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rdnee\Desktop\"/>
    </mc:Choice>
  </mc:AlternateContent>
  <xr:revisionPtr revIDLastSave="0" documentId="8_{118D9CD7-560E-4308-95AD-D4AD4F6A198F}" xr6:coauthVersionLast="47" xr6:coauthVersionMax="47" xr10:uidLastSave="{00000000-0000-0000-0000-000000000000}"/>
  <bookViews>
    <workbookView xWindow="-110" yWindow="-110" windowWidth="29020" windowHeight="17500" activeTab="3" xr2:uid="{00000000-000D-0000-FFFF-FFFF00000000}"/>
  </bookViews>
  <sheets>
    <sheet name="MoviesRAW" sheetId="7" r:id="rId1"/>
    <sheet name="tblMovies" sheetId="2" r:id="rId2"/>
    <sheet name="Pivots" sheetId="4" r:id="rId3"/>
    <sheet name="Dashboard" sheetId="9" r:id="rId4"/>
    <sheet name="ScatterData" sheetId="8" r:id="rId5"/>
  </sheets>
  <definedNames>
    <definedName name="ExternalData_1" localSheetId="0" hidden="1">MoviesRAW!$A$1:$T$4807</definedName>
    <definedName name="ExternalData_1" localSheetId="1" hidden="1">tblMovies!$A$1:$N$4807</definedName>
    <definedName name="Slicer_BudgetBand">#N/A</definedName>
    <definedName name="Slicer_Genre">#N/A</definedName>
    <definedName name="Slicer_Studio">#N/A</definedName>
    <definedName name="Slicer_Year">#N/A</definedName>
  </definedNames>
  <calcPr calcId="191029"/>
  <pivotCaches>
    <pivotCache cacheId="0"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9C6BA9-0BE3-4E0C-B1BA-0CAA43C8AFAD}" keepAlive="1" name="Query - tmdb_5000_movies" description="Connection to the 'tmdb_5000_movies' query in the workbook." type="5" refreshedVersion="8" background="1" saveData="1">
    <dbPr connection="Provider=Microsoft.Mashup.OleDb.1;Data Source=$Workbook$;Location=tmdb_5000_movies;Extended Properties=&quot;&quot;" command="SELECT * FROM [tmdb_5000_movies]"/>
  </connection>
  <connection id="2" xr16:uid="{C936D855-31CE-4F74-BEFA-3B8DDA269C9F}" keepAlive="1" name="Query - tmdb_5000_movies (2)" description="Connection to the 'tmdb_5000_movies (2)' query in the workbook." type="5" refreshedVersion="8" background="1" saveData="1">
    <dbPr connection="Provider=Microsoft.Mashup.OleDb.1;Data Source=$Workbook$;Location=&quot;tmdb_5000_movies (2)&quot;;Extended Properties=&quot;&quot;" command="SELECT * FROM [tmdb_5000_movies (2)]"/>
  </connection>
</connections>
</file>

<file path=xl/sharedStrings.xml><?xml version="1.0" encoding="utf-8"?>
<sst xmlns="http://schemas.openxmlformats.org/spreadsheetml/2006/main" count="89341" uniqueCount="27022">
  <si>
    <t>budget</t>
  </si>
  <si>
    <t>genres</t>
  </si>
  <si>
    <t>homepage</t>
  </si>
  <si>
    <t>id</t>
  </si>
  <si>
    <t>Title</t>
  </si>
  <si>
    <t>overview</t>
  </si>
  <si>
    <t>popularity</t>
  </si>
  <si>
    <t>production_companies</t>
  </si>
  <si>
    <t>release_date</t>
  </si>
  <si>
    <t>WorldwideGross</t>
  </si>
  <si>
    <t>runtime</t>
  </si>
  <si>
    <t>IMDbRating</t>
  </si>
  <si>
    <t>IMDbVotes</t>
  </si>
  <si>
    <t>Year</t>
  </si>
  <si>
    <t>Genre</t>
  </si>
  <si>
    <t>Studio</t>
  </si>
  <si>
    <t>[{"id": 28, "name": "Action"}, {"id": 12, "name": "Adventure"}, {"id": 14, "name": "Fantasy"}, {"id": 878, "name": "Science Fiction"}]</t>
  </si>
  <si>
    <t>http://www.avatarmovie.com/</t>
  </si>
  <si>
    <t>Avatar</t>
  </si>
  <si>
    <t>In the 22nd century, a paraplegic Marine is dispatched to the moon Pandora on a unique mission, but becomes torn between following orders and protecting an alien civilization.</t>
  </si>
  <si>
    <t>[{"name": "Ingenious Film Partners", "id": 289}, {"name": "Twentieth Century Fox Film Corporation", "id": 306}, {"name": "Dune Entertainment", "id": 444}, {"name": "Lightstorm Entertainment", "id": 574}]</t>
  </si>
  <si>
    <t>Action</t>
  </si>
  <si>
    <t>Ingenious Film Partners</t>
  </si>
  <si>
    <t>[{"id": 12, "name": "Adventure"}, {"id": 14, "name": "Fantasy"}, {"id": 28, "name": "Action"}]</t>
  </si>
  <si>
    <t>http://disney.go.com/disneypictures/pirates/</t>
  </si>
  <si>
    <t>Pirates of the Caribbean: At World's End</t>
  </si>
  <si>
    <t>Captain Barbossa, long believed to be dead, has come back to life and is headed to the edge of the Earth with Will Turner and Elizabeth Swann. But nothing is quite as it seems.</t>
  </si>
  <si>
    <t>[{"name": "Walt Disney Pictures", "id": 2}, {"name": "Jerry Bruckheimer Films", "id": 130}, {"name": "Second Mate Productions", "id": 19936}]</t>
  </si>
  <si>
    <t>Adventure</t>
  </si>
  <si>
    <t>Walt Disney Pictures</t>
  </si>
  <si>
    <t>[{"id": 28, "name": "Action"}, {"id": 12, "name": "Adventure"}, {"id": 80, "name": "Crime"}]</t>
  </si>
  <si>
    <t>http://www.sonypictures.com/movies/spectre/</t>
  </si>
  <si>
    <t>Spectre</t>
  </si>
  <si>
    <t>A cryptic message from Bond’s past sends him on a trail to uncover a sinister organization. While M battles political forces to keep the secret service alive, Bond peels back the layers of deceit to reveal the terrible truth behind SPECTRE.</t>
  </si>
  <si>
    <t>[{"name": "Columbia Pictures", "id": 5}, {"name": "Danjaq", "id": 10761}, {"name": "B24", "id": 69434}]</t>
  </si>
  <si>
    <t>Columbia Pictures</t>
  </si>
  <si>
    <t>[{"id": 28, "name": "Action"}, {"id": 80, "name": "Crime"}, {"id": 18, "name": "Drama"}, {"id": 53, "name": "Thriller"}]</t>
  </si>
  <si>
    <t>http://www.thedarkknightrises.com/</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</si>
  <si>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</si>
  <si>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</si>
  <si>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[{"name": "Legendary Pictures", "id": 923}, {"name": "Warner Bros.", "id": 6194}, {"name": "DC Entertainment", "id": 9993}, {"name": "Syncopy", "id": 9996}]</t>
  </si>
  <si>
    <t>Legendary Pictures</t>
  </si>
  <si>
    <t>[{"id": 28, "name": "Action"}, {"id": 12, "name": "Adventure"}, {"id": 878, "name": "Science Fiction"}]</t>
  </si>
  <si>
    <t>http://movies.disney.com/john-carter</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</si>
  <si>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</si>
  <si>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</si>
  <si>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[{"name": "Walt Disney Pictures", "id": 2}]</t>
  </si>
  <si>
    <t>[{"id": 14, "name": "Fantasy"}, {"id": 28, "name": "Action"}, {"id": 12, "name": "Adventure"}]</t>
  </si>
  <si>
    <t>http://www.sonypictures.com/movies/spider-man3/</t>
  </si>
  <si>
    <t>Spider-Man 3</t>
  </si>
  <si>
    <t>The seemingly invincible Spider-Man goes up against an all-new crop of villain – including the shape-shifting Sandman. While Spider-Man’s superpowers are altered by an alien organism, his alter ego, Peter Parker, deals with nemesis Eddie Brock and also gets caught up in a love triangle.</t>
  </si>
  <si>
    <t>[{"name": "Columbia Pictures", "id": 5}, {"name": "Laura Ziskin Productions", "id": 326}, {"name": "Marvel Enterprises", "id": 19551}]</t>
  </si>
  <si>
    <t>Fantasy</t>
  </si>
  <si>
    <t>[{"id": 16, "name": "Animation"}, {"id": 10751, "name": "Family"}]</t>
  </si>
  <si>
    <t>http://disney.go.com/disneypictures/tangled/</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</si>
  <si>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</si>
  <si>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</si>
  <si>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[{"name": "Walt Disney Pictures", "id": 2}, {"name": "Walt Disney Animation Studios", "id": 6125}]</t>
  </si>
  <si>
    <t>Animation</t>
  </si>
  <si>
    <t>http://marvel.com/movies/movie/193/avengers_age_of_ultron</t>
  </si>
  <si>
    <t>Avengers: Age of Ultron</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</si>
  <si>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</si>
  <si>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[{"name": "Marvel Studios", "id": 420}, {"name": "Prime Focus", "id": 15357}, {"name": "Revolution Sun Studios", "id": 76043}]</t>
  </si>
  <si>
    <t>Marvel Studios</t>
  </si>
  <si>
    <t>[{"id": 12, "name": "Adventure"}, {"id": 14, "name": "Fantasy"}, {"id": 10751, "name": "Family"}]</t>
  </si>
  <si>
    <t>http://harrypotter.warnerbros.com/harrypotterandthehalf-bloodprince/dvd/index.html</t>
  </si>
  <si>
    <t>Harry Potter and the Half-Blood Prince</t>
  </si>
  <si>
    <t>As Harry begins his sixth year at Hogwarts, he discovers an old book marked as 'Property of the Half-Blood Prince', and begins to learn more about Lord Voldemort's dark past.</t>
  </si>
  <si>
    <t>[{"name": "Warner Bros.", "id": 6194}, {"name": "Heyday Films", "id": 7364}]</t>
  </si>
  <si>
    <t>Warner Bros.</t>
  </si>
  <si>
    <t>[{"id": 28, "name": "Action"}, {"id": 12, "name": "Adventure"}, {"id": 14, "name": "Fantasy"}]</t>
  </si>
  <si>
    <t>http://www.batmanvsupermandawnofjustice.com/</t>
  </si>
  <si>
    <t>Batman v Superman: Dawn of Justice</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</si>
  <si>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</si>
  <si>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[{"name": "DC Comics", "id": 429}, {"name": "Atlas Entertainment", "id": 507}, {"name": "Warner Bros.", "id": 6194}, {"name": "DC Entertainment", "id": 9993}, {"name": "Cruel &amp; Unusual Films", "id": 9995}, {"name": "RatPac-Dune Entertainment", "id": 41624}]</t>
  </si>
  <si>
    <t>DC Comics</t>
  </si>
  <si>
    <t>[{"id": 12, "name": "Adventure"}, {"id": 14, "name": "Fantasy"}, {"id": 28, "name": "Action"}, {"id": 878, "name": "Science Fiction"}]</t>
  </si>
  <si>
    <t>http://www.superman.com</t>
  </si>
  <si>
    <t>Superman Returns</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</si>
  <si>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</si>
  <si>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[{"name": "DC Comics", "id": 429}, {"name": "Legendary Pictures", "id": 923}, {"name": "Warner Bros.", "id": 6194}, {"name": "Bad Hat Harry Productions", "id": 9168}]</t>
  </si>
  <si>
    <t>[{"id": 12, "name": "Adventure"}, {"id": 28, "name": "Action"}, {"id": 53, "name": "Thriller"}, {"id": 80, "name": "Crime"}]</t>
  </si>
  <si>
    <t>http://www.mgm.com/view/movie/234/Quantum-of-Solace/</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</si>
  <si>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</si>
  <si>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</si>
  <si>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[{"name": "Eon Productions", "id": 7576}]</t>
  </si>
  <si>
    <t>Eon Productions</t>
  </si>
  <si>
    <t>Pirates of the Caribbean: Dead Man's Chest</t>
  </si>
  <si>
    <t>Captain Jack Sparrow works his way out of a blood debt with the ghostly Davey Jones, he also attempts to avoid eternal damnation.</t>
  </si>
  <si>
    <t>[{"id": 28, "name": "Action"}, {"id": 12, "name": "Adventure"}, {"id": 37, "name": "Western"}]</t>
  </si>
  <si>
    <t>http://disney.go.com/the-lone-ranger/</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</si>
  <si>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</si>
  <si>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</si>
  <si>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[{"name": "Walt Disney Pictures", "id": 2}, {"name": "Jerry Bruckheimer Films", "id": 130}, {"name": "Infinitum Nihil", "id": 2691}, {"name": "Silver Bullet Productions (II)", "id": 37380}, {"name": "Blind Wink Productions", "id": 37381}, {"name": "Classic Media", "id": 37382}]</t>
  </si>
  <si>
    <t>http://www.manofsteel.com/</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</si>
  <si>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</si>
  <si>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</si>
  <si>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[{"name": "Legendary Pictures", "id": 923}, {"name": "Warner Bros.", "id": 6194}, {"name": "DC Entertainment", "id": 9993}, {"name": "Syncopy", "id": 9996}, {"name": "Cruel and Unusual Films", "id": 78685}]</t>
  </si>
  <si>
    <t>[{"id": 12, "name": "Adventure"}, {"id": 10751, "name": "Family"}, {"id": 14, "name": "Fantasy"}]</t>
  </si>
  <si>
    <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</si>
  <si>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</si>
  <si>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</si>
  <si>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[{"name": "Walt Disney", "id": 5888}, {"name": "Walden Media", "id": 10221}, {"name": "Stillking Films", "id": 11345}, {"name": "Ozumi Films", "id": 11440}, {"name": "Propeler", "id": 11441}, {"name": "Silverbell Films", "id": 11442}, {"name": "Revolution Sun Studios", "id": 76043}]</t>
  </si>
  <si>
    <t>Walt Disney</t>
  </si>
  <si>
    <t>[{"id": 878, "name": "Science Fiction"}, {"id": 28, "name": "Action"}, {"id": 12, "name": "Adventure"}]</t>
  </si>
  <si>
    <t>http://marvel.com/avengers_movie/</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</si>
  <si>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</si>
  <si>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</si>
  <si>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[{"name": "Paramount Pictures", "id": 4}, {"name": "Marvel Studios", "id": 420}]</t>
  </si>
  <si>
    <t>Science Fiction</t>
  </si>
  <si>
    <t>Paramount Pictures</t>
  </si>
  <si>
    <t>[{"id": 12, "name": "Adventure"}, {"id": 28, "name": "Action"}, {"id": 14, "name": "Fantasy"}]</t>
  </si>
  <si>
    <t>http://disney.go.com/pirates/index-on-stranger-tides.html#/video/</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</si>
  <si>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</si>
  <si>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</si>
  <si>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[{"name": "Walt Disney Pictures", "id": 2}, {"name": "Jerry Bruckheimer Films", "id": 130}, {"name": "Moving Picture Company (MPC)", "id": 20478}]</t>
  </si>
  <si>
    <t>[{"id": 28, "name": "Action"}, {"id": 35, "name": "Comedy"}, {"id": 878, "name": "Science Fiction"}]</t>
  </si>
  <si>
    <t>http://www.sonypictures.com/movies/meninblack3/</t>
  </si>
  <si>
    <t>Men in Black 3</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</si>
  <si>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</si>
  <si>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[{"name": "Amblin Entertainment", "id": 56}, {"name": "Media Magik Entertainment", "id": 5627}, {"name": "Imagenation Abu Dhabi FZ", "id": 6736}, {"name": "Hemisphere Media Capital", "id": 9169}, {"name": "Parkes/MacDonald Productions", "id": 11084}]</t>
  </si>
  <si>
    <t>Amblin Entertainment</t>
  </si>
  <si>
    <t>http://www.thehobbit.com/</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</si>
  <si>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</si>
  <si>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</si>
  <si>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[{"name": "WingNut Films", "id": 11}, {"name": "New Line Cinema", "id": 12}, {"name": "Warner Bros. Pictures", "id": 174}, {"name": "3Foot7", "id": 7413}, {"name": "Metro-Goldwyn-Mayer (MGM)", "id": 8411}]</t>
  </si>
  <si>
    <t>WingNut Films</t>
  </si>
  <si>
    <t>http://www.theamazingspiderman.com</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</si>
  <si>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</si>
  <si>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</si>
  <si>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[{"name": "Columbia Pictures", "id": 5}, {"name": "Laura Ziskin Productions", "id": 326}, {"name": "Marvel Entertainment", "id": 7505}]</t>
  </si>
  <si>
    <t>[{"id": 28, "name": "Action"}, {"id": 12, "name": "Adventure"}]</t>
  </si>
  <si>
    <t>http://www.robinhoodthemovie.com/</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</si>
  <si>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</si>
  <si>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</si>
  <si>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[{"name": "Imagine Entertainment", "id": 23}, {"name": "Universal Pictures", "id": 33}, {"name": "Scott Free Productions", "id": 1645}, {"name": "Relativity Media", "id": 7295}]</t>
  </si>
  <si>
    <t>Imagine Entertainment</t>
  </si>
  <si>
    <t>[{"id": 12, "name": "Adventure"}, {"id": 14, "name": "Fantasy"}]</t>
  </si>
  <si>
    <t>The Hobbit: The Desolation of Smaug</t>
  </si>
  <si>
    <t>The Dwarves, Bilbo and Gandalf have successfully escaped the Misty Mountains, and Bilbo has gained the One Ring. They all continue their journey to get their gold back from the Dragon, Smaug.</t>
  </si>
  <si>
    <t>[{"name": "WingNut Films", "id": 11}, {"name": "New Line Cinema", "id": 12}, {"name": "Warner Bros. Pictures", "id": 174}, {"name": "Metro-Goldwyn-Mayer (MGM)", "id": 8411}]</t>
  </si>
  <si>
    <t>http://www.goldencompassmovie.com/index_german.html</t>
  </si>
  <si>
    <t>The Golden Compass</t>
  </si>
  <si>
    <t>After overhearing a shocking secret, precocious orphan Lyra Belacqua trades her carefree existence roaming the halls of Jordan College for an otherworldly adventure in the far North, unaware that it's part of her destiny.</t>
  </si>
  <si>
    <t>[{"name": "New Line Cinema", "id": 12}, {"name": "Ingenious Film Partners", "id": 289}, {"name": "Depth of Field", "id": 1473}, {"name": "Scholastic Productions", "id": 1938}]</t>
  </si>
  <si>
    <t>New Line Cinema</t>
  </si>
  <si>
    <t>[{"id": 12, "name": "Adventure"}, {"id": 18, "name": "Drama"}, {"id": 28, "name": "Action"}]</t>
  </si>
  <si>
    <t>King Kong</t>
  </si>
  <si>
    <t>In 1933 New York, an overly ambitious movie producer coerces his cast and hired ship crew to travel to mysterious Skull Island, where they encounter Kong, a giant ape who is immediately smitten with the leading lady.</t>
  </si>
  <si>
    <t>[{"name": "WingNut Films", "id": 11}, {"name": "Universal Pictures", "id": 33}, {"name": "Big Primate Pictures", "id": 68}, {"name": "MFPV Film", "id": 69}]</t>
  </si>
  <si>
    <t>[{"id": 18, "name": "Drama"}, {"id": 10749, "name": "Romance"}, {"id": 53, "name": "Thriller"}]</t>
  </si>
  <si>
    <t>http://www.titanicmovie.com</t>
  </si>
  <si>
    <t>Titanic</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</si>
  <si>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</si>
  <si>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[{"name": "Paramount Pictures", "id": 4}, {"name": "Twentieth Century Fox Film Corporation", "id": 306}, {"name": "Lightstorm Entertainment", "id": 574}]</t>
  </si>
  <si>
    <t>Drama</t>
  </si>
  <si>
    <t>[{"id": 12, "name": "Adventure"}, {"id": 28, "name": "Action"}, {"id": 878, "name": "Science Fiction"}]</t>
  </si>
  <si>
    <t>http://marvel.com/captainamericapremiere</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</si>
  <si>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</si>
  <si>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</si>
  <si>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[{"name": "Studio Babelsberg", "id": 264}, {"name": "Marvel Studios", "id": 420}, {"name": "Walt Disney Studios Motion Pictures", "id": 3036}, {"name": "Vita-Ray Dutch Productions (III)", "id": 84424}, {"name": "Deluxe Digital Studios", "id": 84425}]</t>
  </si>
  <si>
    <t>Studio Babelsberg</t>
  </si>
  <si>
    <t>[{"id": 53, "name": "Thriller"}, {"id": 28, "name": "Action"}, {"id": 12, "name": "Adventure"}, {"id": 878, "name": "Science Fiction"}]</t>
  </si>
  <si>
    <t>Battleship</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</si>
  <si>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fiancée's father, Admiral Shane, expect of him.</t>
  </si>
  <si>
    <t>[{"name": "Universal Pictures", "id": 33}, {"name": "Hasbro", "id": 2598}, {"name": "Bluegrass Films", "id": 13778}, {"name": "Film 44", "id": 20153}]</t>
  </si>
  <si>
    <t>Thriller</t>
  </si>
  <si>
    <t>Universal Pictures</t>
  </si>
  <si>
    <t>[{"id": 28, "name": "Action"}, {"id": 12, "name": "Adventure"}, {"id": 878, "name": "Science Fiction"}, {"id": 53, "name": "Thriller"}]</t>
  </si>
  <si>
    <t>http://www.jurassicworld.com/</t>
  </si>
  <si>
    <t>Jurassic World</t>
  </si>
  <si>
    <t>Twenty-two years after the events of Jurassic Park, Isla Nublar now features a fully functioning dinosaur theme park, Jurassic World, as originally envisioned by John Hammond.</t>
  </si>
  <si>
    <t>[{"name": "Universal Studios", "id": 13}, {"name": "Amblin Entertainment", "id": 56}, {"name": "Legendary Pictures", "id": 923}, {"name": "Fuji Television Network", "id": 3341}, {"name": "Dentsu", "id": 6452}]</t>
  </si>
  <si>
    <t>Universal Studios</t>
  </si>
  <si>
    <t>[{"id": 28, "name": "Action"}, {"id": 12, "name": "Adventure"}, {"id": 53, "name": "Thriller"}]</t>
  </si>
  <si>
    <t>http://www.skyfall-movie.com</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</si>
  <si>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</si>
  <si>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</si>
  <si>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[{"name": "Columbia Pictures", "id": 5}]</t>
  </si>
  <si>
    <t>http://www.sonypictures.com/movies/spider-man2/</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</si>
  <si>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</si>
  <si>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</si>
  <si>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http://marvel.com/ironman3</t>
  </si>
  <si>
    <t>Iron Man 3</t>
  </si>
  <si>
    <t>When Tony Stark's world is torn apart by a formidable terrorist called the Mandarin, he starts an odyssey of rebuilding and retribution.</t>
  </si>
  <si>
    <t>[{"name": "Marvel Studios", "id": 420}]</t>
  </si>
  <si>
    <t>[{"id": 10751, "name": "Family"}, {"id": 14, "name": "Fantasy"}, {"id": 12, "name": "Adventure"}]</t>
  </si>
  <si>
    <t>http://disney.go.com/wonderland/</t>
  </si>
  <si>
    <t>Alice in Wonderland</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</si>
  <si>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 to conquer the horrific Jabberwocky and restore the rightful queen to her throne.</t>
  </si>
  <si>
    <t>[{"name": "Walt Disney Pictures", "id": 2}, {"name": "Team Todd", "id": 598}, {"name": "Tim Burton Productions", "id": 8601}, {"name": "Roth Films", "id": 16314}, {"name": "Zanuck Company, The", "id": 20004}]</t>
  </si>
  <si>
    <t>Family</t>
  </si>
  <si>
    <t>[{"id": 12, "name": "Adventure"}, {"id": 28, "name": "Action"}, {"id": 878, "name": "Science Fiction"}, {"id": 53, "name": "Thriller"}]</t>
  </si>
  <si>
    <t>X-Men: The Last Stand</t>
  </si>
  <si>
    <t>When a cure is found to treat mutations, lines are drawn amongst the X-Men and The Brotherhood, a band of powerful mutants organized under Xavier's former ally, Magneto.</t>
  </si>
  <si>
    <t>[{"name": "Ingenious Film Partners", "id": 289}, {"name": "Twentieth Century Fox Film Corporation", "id": 306}, {"name": "Donners' Company", "id": 431}, {"name": "Dune Entertainment", "id": 444}, {"name": "Major Studio Partners", "id": 445}, {"name": "Bad Hat Harry Productions", "id": 9168}, {"name": "thinkfilm", "id": 12247}, {"name": "Marvel Enterprises", "id": 19551}, {"name": "X3 Canada Productions", "id": 79028}, {"name": "X3US Productions", "id": 79029}, {"name": "XM3 Service", "id": 79030}]</t>
  </si>
  <si>
    <t>Monsters University</t>
  </si>
  <si>
    <t>A look at the relationship between Mike and Sulley during their days at Monsters University — when they weren't necessarily the best of friends.</t>
  </si>
  <si>
    <t>[{"name": "Walt Disney Pictures", "id": 2}, {"name": "Pixar Animation Studios", "id": 3}]</t>
  </si>
  <si>
    <t>http://www.transformersmovie.com/</t>
  </si>
  <si>
    <t>Transformers: Revenge of the Fallen</t>
  </si>
  <si>
    <t>Sam Witwicky leaves the Autobots behind for a normal life. But when his mind is filled with cryptic symbols, the Decepticons target him and he is dragged back into the Transformers' war.</t>
  </si>
  <si>
    <t>[{"name": "Paramount Pictures", "id": 4}, {"name": "DreamWorks SKG", "id": 27}, {"name": "Amblin Entertainment", "id": 56}, {"name": "Di Bonaventura Pictures", "id": 435}, {"name": "Platinum Dunes", "id": 2481}, {"name": "Hasbro Studios", "id": 22826}, {"name": "Revolution Sun Studios", "id": 76043}]</t>
  </si>
  <si>
    <t>http://www.transformersmovie.com</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</si>
  <si>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</si>
  <si>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</si>
  <si>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[{"name": "Paramount Pictures", "id": 4}, {"name": "Amblin Entertainment", "id": 56}, {"name": "Di Bonaventura Pictures", "id": 435}, {"name": "Platinum Dunes", "id": 2481}, {"name": "China Movie Channel", "id": 11413}, {"name": "Hasbro Studios", "id": 22826}, {"name": "Ian Bryce Productions", "id": 38833}, {"name": "Revolution Sun Studios", "id": 76043}]</t>
  </si>
  <si>
    <t>[{"id": 14, "name": "Fantasy"}, {"id": 12, "name": "Adventure"}, {"id": 10751, "name": "Family"}]</t>
  </si>
  <si>
    <t>http://www.ozthegreatandpowerfulmovie.com</t>
  </si>
  <si>
    <t>Oz: The Great and Powerful</t>
  </si>
  <si>
    <t>Oscar Diggs, a small-time circus illusionist and con-artist, is whisked from Kansas to the Land of Oz where the inhabitants assume he's the great wizard of prophecy, there to save Oz from the clutches of evil.</t>
  </si>
  <si>
    <t>[{"name": "Walt Disney Pictures", "id": 2}, {"name": "Roth Films", "id": 16314}]</t>
  </si>
  <si>
    <t>The Amazing Spider-Man 2</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</si>
  <si>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</si>
  <si>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[{"name": "Columbia Pictures", "id": 5}, {"name": "Marvel Enterprises", "id": 19551}, {"name": "Avi Arad Productions", "id": 31828}, {"name": "Matt Tolmach Productions", "id": 53462}]</t>
  </si>
  <si>
    <t>http://disney.go.com/tron/</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</si>
  <si>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</si>
  <si>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</si>
  <si>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[{"name": "Walt Disney Pictures", "id": 2}, {"name": "LivePlanet", "id": 7161}, {"name": "Prana Studios", "id": 18713}, {"name": "Sean Bailey Productions", "id": 23791}, {"name": "Revolution Sun Studios", "id": 76043}, {"name": "Kontsept Film Company", "id": 76067}]</t>
  </si>
  <si>
    <t>[{"id": 16, "name": "Animation"}, {"id": 10751, "name": "Family"}, {"id": 12, "name": "Adventure"}, {"id": 35, "name": "Comedy"}]</t>
  </si>
  <si>
    <t>http://www.disney.go.com/cars/</t>
  </si>
  <si>
    <t>Cars 2</t>
  </si>
  <si>
    <t>Star race car Lightning McQueen and his pal Mater head overseas to compete in the World Grand Prix race. But the road to the championship becomes rocky as Mater gets caught up in an intriguing adventure of his own: international espionage.</t>
  </si>
  <si>
    <t>[{"id": 12, "name": "Adventure"}, {"id": 28, "name": "Action"}, {"id": 53, "name": "Thriller"}, {"id": 878, "name": "Science Fiction"}]</t>
  </si>
  <si>
    <t>http://greenlanternmovie.warnerbros.com/</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</si>
  <si>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</si>
  <si>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</si>
  <si>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[{"name": "De Line Pictures", "id": 2609}, {"name": "Warner Bros.", "id": 6194}, {"name": "DC Entertainment", "id": 9993}]</t>
  </si>
  <si>
    <t>De Line Pictures</t>
  </si>
  <si>
    <t>[{"id": 16, "name": "Animation"}, {"id": 10751, "name": "Family"}, {"id": 35, "name": "Comedy"}]</t>
  </si>
  <si>
    <t>http://disney.go.com/toystory/</t>
  </si>
  <si>
    <t>Toy Story 3</t>
  </si>
  <si>
    <t>Woody, Buzz, and the rest of Andy's toys haven't been played with in years. With Andy about to go to college, the gang find themselves accidentally left at a nefarious day care center. The toys must band together to escape and return home to Andy.</t>
  </si>
  <si>
    <t>[{"id": 28, "name": "Action"}, {"id": 878, "name": "Science Fiction"}, {"id": 53, "name": "Thriller"}]</t>
  </si>
  <si>
    <t>https://www.warnerbros.com/terminator-salvation</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</si>
  <si>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</si>
  <si>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</si>
  <si>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[{"name": "Columbia Pictures", "id": 5}, {"name": "The Halcyon Company", "id": 4021}, {"name": "Wonderland Sound and Vision", "id": 4022}, {"name": "Warner Bros.", "id": 6194}]</t>
  </si>
  <si>
    <t>[{"id": 28, "name": "Action"}]</t>
  </si>
  <si>
    <t>http://www.furious7.com/</t>
  </si>
  <si>
    <t>Furious 7</t>
  </si>
  <si>
    <t>Deckard Shaw seeks revenge against Dominic Toretto and his family for his comatose brother.</t>
  </si>
  <si>
    <t>[{"name": "Universal Pictures", "id": 33}, {"name": "Original Film", "id": 333}, {"name": "Fuji Television Network", "id": 3341}, {"name": "Dentsu", "id": 6452}, {"name": "One Race Films", "id": 7154}, {"name": "China Film Co.", "id": 40890}, {"name": "Qu\u00e9bec Production Services Tax Credit", "id": 86352}, {"name": "Media Rights Capital (MRC)", "id": 86655}, {"name": "Abu Dhabi Film Commission", "id": 87857}, {"name": "Colorado Office of Film, Television &amp; Media", "id": 87858}]</t>
  </si>
  <si>
    <t>[{"id": 28, "name": "Action"}, {"id": 18, "name": "Drama"}, {"id": 27, "name": "Horror"}, {"id": 878, "name": "Science Fiction"}, {"id": 53, "name": "Thriller"}]</t>
  </si>
  <si>
    <t>http://www.worldwarzmovie.com</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</si>
  <si>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</si>
  <si>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</si>
  <si>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[{"name": "Paramount Pictures", "id": 4}, {"name": "GK Films", "id": 3281}, {"name": "Skydance Productions", "id": 6277}, {"name": "Hemisphere Media Capital", "id": 9169}, {"name": "Apparatus Productions", "id": 11956}, {"name": "Latina Pictures", "id": 19108}, {"name": "2DUX\u00b2", "id": 23644}]</t>
  </si>
  <si>
    <t>http://www.x-menmovies.com/</t>
  </si>
  <si>
    <t>X-Men: Days of Future Past</t>
  </si>
  <si>
    <t>The ultimate X-Men ensemble fights a war for the survival of the species across two time periods as they join forces with their younger selves in an epic battle that must change the past – to save our future.</t>
  </si>
  <si>
    <t>[{"name": "Twentieth Century Fox Film Corporation", "id": 306}, {"name": "Donners' Company", "id": 431}, {"name": "Marvel Entertainment", "id": 7505}, {"name": "Bad Hat Harry Productions", "id": 9168}, {"name": "TSG Entertainment", "id": 22213}, {"name": "Down Productions", "id": 37336}, {"name": "Revolution Sun Studios", "id": 76043}]</t>
  </si>
  <si>
    <t>Twentieth Century Fox Film Corporation</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</si>
  <si>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</si>
  <si>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</si>
  <si>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[{"name": "Paramount Pictures", "id": 4}, {"name": "Skydance Productions", "id": 6277}, {"name": "Bad Robot", "id": 11461}, {"name": "Kurtzman/Orci", "id": 12536}]</t>
  </si>
  <si>
    <t>[{"id": 28, "name": "Action"}, {"id": 10751, "name": "Family"}, {"id": 14, "name": "Fantasy"}]</t>
  </si>
  <si>
    <t>http://jackthegiantkiller.warnerbros.com</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</si>
  <si>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</si>
  <si>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</si>
  <si>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[{"name": "New Line Cinema", "id": 12}, {"name": "Original Film", "id": 333}, {"name": "Legendary Pictures", "id": 923}, {"name": "Warner Bros.", "id": 6194}, {"name": "Big Kid Pictures", "id": 8406}, {"name": "Bad Hat Harry Productions", "id": 9168}]</t>
  </si>
  <si>
    <t>[{"id": 18, "name": "Drama"}, {"id": 10749, "name": "Romance"}]</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</si>
  <si>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</si>
  <si>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</si>
  <si>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[{"name": "Village Roadshow Pictures", "id": 79}, {"name": "Bazmark Films", "id": 240}, {"name": "Warner Bros.", "id": 6194}, {"name": "A&amp;E Television Networks", "id": 11858}, {"name": "Red Wagon Entertainment", "id": 14440}, {"name": "Spectrum Films", "id": 14604}]</t>
  </si>
  <si>
    <t>Village Roadshow Pictures</t>
  </si>
  <si>
    <t>[{"id": 12, "name": "Adventure"}, {"id": 14, "name": "Fantasy"}, {"id": 28, "name": "Action"}, {"id": 10749, "name": "Romance"}]</t>
  </si>
  <si>
    <t>http://disney.go.com/disneypictures/princeofpersia</t>
  </si>
  <si>
    <t>Prince of Persia: The Sands of Time</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</si>
  <si>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</si>
  <si>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[{"name": "Walt Disney Pictures", "id": 2}, {"name": "Jerry Bruckheimer Films", "id": 130}]</t>
  </si>
  <si>
    <t>[{"id": 28, "name": "Action"}, {"id": 878, "name": "Science Fiction"}, {"id": 12, "name": "Adventure"}]</t>
  </si>
  <si>
    <t>http://www.pacificrimmovie.com/</t>
  </si>
  <si>
    <t>Pacific Rim</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</si>
  <si>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heroes—a washed-up former pilot (Charlie Hunnam) and an untested trainee (Rinko Kikuchi)—who are teamed to drive a legendary but seemingly obsolete Jaeger from the past. Together, they stand as mankind's last hope against the mounting apocalypse.</t>
  </si>
  <si>
    <t>[{"name": "Legendary Pictures", "id": 923}, {"name": "Warner Bros.", "id": 6194}, {"name": "Disney Double Dare You (DDY)", "id": 19750}, {"name": "Indochina Productions", "id": 19751}]</t>
  </si>
  <si>
    <t>Transformers: Dark of the Moon</t>
  </si>
  <si>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</si>
  <si>
    <t>[{"name": "Paramount Pictures", "id": 4}, {"name": "Di Bonaventura Pictures", "id": 435}, {"name": "Indochina Productions", "id": 19751}, {"name": "Hasbro Studios", "id": 22826}]</t>
  </si>
  <si>
    <t>[{"id": 12, "name": "Adventure"}, {"id": 28, "name": "Action"}]</t>
  </si>
  <si>
    <t>http://www.indianajones.com/site/index.html</t>
  </si>
  <si>
    <t>Indiana Jones and the Kingdom of the Crystal Skull</t>
  </si>
  <si>
    <t>Set during the Cold War, the Soviets – led by sword-wielding Irina Spalko – are in search of a crystal skull which has supernatural powers related to a mystical Lost City of Gold. After being captured and then escaping from them, Indy is coerced to head to Peru at the behest of a young man whose friend – and Indy's colleague – Professor Oxley has been captured for his knowledge of the skull's whereabouts.</t>
  </si>
  <si>
    <t>[{"name": "Lucasfilm", "id": 1}, {"name": "Paramount Pictures", "id": 4}]</t>
  </si>
  <si>
    <t>Lucasfilm</t>
  </si>
  <si>
    <t>[{"id": 12, "name": "Adventure"}, {"id": 16, "name": "Animation"}, {"id": 10751, "name": "Family"}]</t>
  </si>
  <si>
    <t>http://movies.disney.com/the-good-dinosaur</t>
  </si>
  <si>
    <t>The Good Dinosaur</t>
  </si>
  <si>
    <t>An epic journey into the world of dinosaurs where an Apatosaurus named Arlo makes an unlikely human friend.</t>
  </si>
  <si>
    <t>[{"id": 16, "name": "Animation"}, {"id": 12, "name": "Adventure"}, {"id": 35, "name": "Comedy"}, {"id": 10751, "name": "Family"}, {"id": 28, "name": "Action"}, {"id": 14, "name": "Fantasy"}]</t>
  </si>
  <si>
    <t>http://disney.go.com/brave/#/home</t>
  </si>
  <si>
    <t>Brave</t>
  </si>
  <si>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</si>
  <si>
    <t>http://www.startrekmovie.com/</t>
  </si>
  <si>
    <t>Star Trek Beyond</t>
  </si>
  <si>
    <t>The USS Enterprise crew explores the furthest reaches of uncharted space, where they encounter a mysterious new enemy who puts them and everything the Federation stands for to the test.</t>
  </si>
  <si>
    <t>[{"name": "Paramount Pictures", "id": 4}, {"name": "Bad Robot", "id": 11461}, {"name": "Perfect Storm Entertainment", "id": 34530}, {"name": "Alibaba Pictures Group", "id": 69484}, {"name": "Skydance Media", "id": 82819}, {"name": "Sneaky Shark", "id": 83644}, {"name": "Huahua Media", "id": 83645}]</t>
  </si>
  <si>
    <t>http://disney.go.com/disneypictures/wall-e/</t>
  </si>
  <si>
    <t>WALL·E</t>
  </si>
  <si>
    <t>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t>
  </si>
  <si>
    <t>[{"name": "Walt Disney Pictures", "id": 2}, {"name": "Pixar Animation Studios", "id": 3}, {"name": "FortyFour Studios", "id": 93408}]</t>
  </si>
  <si>
    <t>[{"id": 28, "name": "Action"}, {"id": 35, "name": "Comedy"}, {"id": 80, "name": "Crime"}, {"id": 53, "name": "Thriller"}]</t>
  </si>
  <si>
    <t>Rush Hour 3</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</si>
  <si>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</si>
  <si>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[{"name": "New Line Cinema", "id": 12}]</t>
  </si>
  <si>
    <t>http://www.sonypictures.com/movies/2012</t>
  </si>
  <si>
    <t>2012</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</si>
  <si>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</si>
  <si>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[{"name": "Columbia Pictures", "id": 5}, {"name": "Centropolis Entertainment", "id": 347}, {"name": "The Mark Gordon Company", "id": 1557}, {"name": "Farewell Productions", "id": 10905}]</t>
  </si>
  <si>
    <t>[{"id": 16, "name": "Animation"}, {"id": 18, "name": "Drama"}]</t>
  </si>
  <si>
    <t>http://disney.go.com/disneypictures/achristmascarol/?cmp=dcom_VAN_WDSHE_ACC_van_dcomcc__Extl</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</si>
  <si>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</si>
  <si>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</si>
  <si>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[{"name": "Walt Disney", "id": 5888}, {"name": "ImageMovers", "id": 11395}]</t>
  </si>
  <si>
    <t>[{"id": 878, "name": "Science Fiction"}, {"id": 14, "name": "Fantasy"}, {"id": 28, "name": "Action"}, {"id": 12, "name": "Adventure"}]</t>
  </si>
  <si>
    <t>http://www.jupiterascending.com</t>
  </si>
  <si>
    <t>Jupiter Ascending</t>
  </si>
  <si>
    <t>In a universe where human genetic material is the most precious commodity, an impoverished young Earth woman becomes the key to strategic maneuvers and internal strife within a powerful dynasty…</t>
  </si>
  <si>
    <t>[{"name": "Village Roadshow Pictures", "id": 79}, {"name": "Dune Entertainment", "id": 444}, {"name": "Anarchos Productions", "id": 450}, {"name": "Warner Bros.", "id": 6194}]</t>
  </si>
  <si>
    <t>http://legendoftarzan.com</t>
  </si>
  <si>
    <t>The Legend of Tarzan</t>
  </si>
  <si>
    <t>Tarzan, having acclimated to life in London, is called back to his former home in the jungle to investigate the activities at a mining encampment.</t>
  </si>
  <si>
    <t>[{"name": "Village Roadshow Pictures", "id": 79}, {"name": "Dark Horse Entertainment", "id": 552}, {"name": "Jerry Weintraub Productions", "id": 2596}, {"name": "RatPac-Dune Entertainment", "id": 41624}, {"name": "Beagle Pug Films", "id": 46339}, {"name": "Riche Productions", "id": 86565}, {"name": "Village Roadshow Films North America", "id": 86566}]</t>
  </si>
  <si>
    <t>The Chronicles of Narnia: The Lion, the Witch and the Wardrobe</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</si>
  <si>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</si>
  <si>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[{"name": "Walt Disney", "id": 5888}, {"name": "Walden Media", "id": 10221}]</t>
  </si>
  <si>
    <t>[{"id": 878, "name": "Science Fiction"}]</t>
  </si>
  <si>
    <t>http://www.foxmovies.com/movies/x-men-apocalypse</t>
  </si>
  <si>
    <t>X-Men: Apocalypse</t>
  </si>
  <si>
    <t>After the re-emergence of the world's first mutant, world-destroyer Apocalypse, the X-Men must unite to defeat his extinction level plan.</t>
  </si>
  <si>
    <t>[{"name": "Twentieth Century Fox Film Corporation", "id": 306}, {"name": "Donners' Company", "id": 431}, {"name": "Marvel Entertainment", "id": 7505}, {"name": "Bad Hat Harry Productions", "id": 9168}, {"name": "TSG Entertainment", "id": 22213}, {"name": "Kinberg Genre", "id": 78091}]</t>
  </si>
  <si>
    <t>[{"id": 18, "name": "Drama"}, {"id": 28, "name": "Action"}, {"id": 80, "name": "Crime"}, {"id": 53, "name": "Thriller"}]</t>
  </si>
  <si>
    <t>http://thedarkknight.warnerbros.com/dvdsite/</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</si>
  <si>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</si>
  <si>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</si>
  <si>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[{"name": "DC Comics", "id": 429}, {"name": "Legendary Pictures", "id": 923}, {"name": "Warner Bros.", "id": 6194}, {"name": "DC Entertainment", "id": 9993}, {"name": "Syncopy", "id": 9996}]</t>
  </si>
  <si>
    <t>[{"id": 16, "name": "Animation"}, {"id": 35, "name": "Comedy"}, {"id": 10751, "name": "Family"}, {"id": 12, "name": "Adventure"}]</t>
  </si>
  <si>
    <t>http://disney.go.com/disneypictures/up/</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</si>
  <si>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</si>
  <si>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</si>
  <si>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[{"name": "Pixar Animation Studios", "id": 3}]</t>
  </si>
  <si>
    <t>Pixar Animation Studios</t>
  </si>
  <si>
    <t>[{"id": 16, "name": "Animation"}, {"id": 10751, "name": "Family"}, {"id": 12, "name": "Adventure"}, {"id": 878, "name": "Science Fiction"}]</t>
  </si>
  <si>
    <t>http://www.monstersvsaliens.com/</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</si>
  <si>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</si>
  <si>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</si>
  <si>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[{"name": "DreamWorks Animation", "id": 521}]</t>
  </si>
  <si>
    <t>DreamWorks Animation</t>
  </si>
  <si>
    <t>http://www.ironmanmovie.com/</t>
  </si>
  <si>
    <t>Iron Man</t>
  </si>
  <si>
    <t>After being held captive in an Afghan cave, billionaire engineer Tony Stark creates a unique weaponized suit of armor to fight evil.</t>
  </si>
  <si>
    <t>[{"id": 12, "name": "Adventure"}, {"id": 18, "name": "Drama"}, {"id": 10751, "name": "Family"}]</t>
  </si>
  <si>
    <t>http://www.hugomovie.com/</t>
  </si>
  <si>
    <t>Hugo</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</si>
  <si>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</si>
  <si>
    <t>[{"name": "Paramount Pictures", "id": 4}, {"name": "Infinitum Nihil", "id": 2691}, {"name": "GK Films", "id": 3281}]</t>
  </si>
  <si>
    <t>[{"id": 28, "name": "Action"}, {"id": 12, "name": "Adventure"}, {"id": 35, "name": "Comedy"}, {"id": 878, "name": "Science Fiction"}, {"id": 37, "name": "Western"}]</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</si>
  <si>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</si>
  <si>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</si>
  <si>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[{"name": "Todman, Simon, LeMasters Productions", "id": 2507}, {"name": "Warner Bros.", "id": 6194}, {"name": "Peters Entertainment", "id": 16774}, {"name": "Sonnenfeld Josephson Worldwide Entertainment", "id": 57088}]</t>
  </si>
  <si>
    <t>Todman, Simon, LeMasters Productions</t>
  </si>
  <si>
    <t>http://www.themummy.com/</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</si>
  <si>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</si>
  <si>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</si>
  <si>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[{"name": "Universal Pictures", "id": 33}, {"name": "China Film Co-Production Corporation", "id": 2269}, {"name": "Relativity Media", "id": 7295}, {"name": "Alphaville Films", "id": 11462}, {"name": "Sommers Company, The", "id": 19643}]</t>
  </si>
  <si>
    <t>[{"id": 28, "name": "Action"}, {"id": 12, "name": "Adventure"}, {"id": 80, "name": "Crime"}, {"id": 14, "name": "Fantasy"}, {"id": 878, "name": "Science Fiction"}]</t>
  </si>
  <si>
    <t>http://www.suicidesquad.com/</t>
  </si>
  <si>
    <t>Suicide Squad</t>
  </si>
  <si>
    <t>From DC Comics comes the Suicide Squad, an antihero team of incarcerated supervillains who act as deniable assets for the United States government, undertaking high-risk black ops missions in exchange for commuted prison sentences.</t>
  </si>
  <si>
    <t>[{"name": "DC Comics", "id": 429}, {"name": "Dune Entertainment", "id": 444}, {"name": "Atlas Entertainment", "id": 507}, {"name": "Warner Bros.", "id": 6194}, {"name": "DC Entertainment", "id": 9993}]</t>
  </si>
  <si>
    <t>[{"id": 14, "name": "Fantasy"}, {"id": 35, "name": "Comedy"}, {"id": 10751, "name": "Family"}]</t>
  </si>
  <si>
    <t>http://www.evanalmighty.com/</t>
  </si>
  <si>
    <t>Evan Almighty</t>
  </si>
  <si>
    <t>God contacts Congressman Evan Baxter and tells him to build an ark in preparation for a great flood.</t>
  </si>
  <si>
    <t>[{"name": "Columbia Pictures", "id": 5}, {"name": "Universal Pictures", "id": 33}, {"name": "Spyglass Entertainment", "id": 158}, {"name": "Shady Acres Entertainment", "id": 159}, {"name": "Original Film", "id": 333}, {"name": "Playtone", "id": 4171}, {"name": "Relativity Media", "id": 7295}]</t>
  </si>
  <si>
    <t>[{"id": 28, "name": "Action"}, {"id": 878, "name": "Science Fiction"}]</t>
  </si>
  <si>
    <t>http://www.edgeoftomorrowmovie.com/</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</si>
  <si>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</si>
  <si>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</si>
  <si>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[{"name": "Village Roadshow Pictures", "id": 79}, {"name": "Warner Bros.", "id": 6194}, {"name": "Viz Media", "id": 6687}, {"name": "Province of British Columbia Production Services Tax Credit", "id": 12200}, {"name": "3 Arts Entertainment", "id": 36390}, {"name": "RatPac-Dune Entertainment", "id": 41624}]</t>
  </si>
  <si>
    <t>Waterworld</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</si>
  <si>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 which is tattooed on Enola's back.</t>
  </si>
  <si>
    <t>[{"name": "Universal Pictures", "id": 33}, {"name": "Gordon Company", "id": 1073}, {"name": "Davis Entertainment", "id": 1302}, {"name": "Licht/Mueller Film Corporation", "id": 6092}]</t>
  </si>
  <si>
    <t>http://www.gijoemovie.com/</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</si>
  <si>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</si>
  <si>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</si>
  <si>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[{"name": "Paramount Pictures", "id": 4}, {"name": "Spyglass Entertainment", "id": 158}, {"name": "Di Bonaventura Pictures", "id": 435}, {"name": "Hasbro", "id": 2598}, {"name": "Kontsept Film Company", "id": 76067}]</t>
  </si>
  <si>
    <t>[{"id": 18, "name": "Drama"}, {"id": 35, "name": "Comedy"}, {"id": 16, "name": "Animation"}, {"id": 10751, "name": "Family"}]</t>
  </si>
  <si>
    <t>http://movies.disney.com/inside-out</t>
  </si>
  <si>
    <t>Inside Out</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</si>
  <si>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</si>
  <si>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[{"id": 10751, "name": "Family"}, {"id": 12, "name": "Adventure"}, {"id": 18, "name": "Drama"}, {"id": 14, "name": "Fantasy"}]</t>
  </si>
  <si>
    <t>http://movies.disney.com/the-jungle-book-2016</t>
  </si>
  <si>
    <t>The Jungle Book</t>
  </si>
  <si>
    <t>After a threat from the tiger Shere Khan forces him to flee the jungle, a man-cub named Mowgli embarks on a journey of self discovery with the help of panther, Bagheera, and free spirited bear, Baloo.</t>
  </si>
  <si>
    <t>[{"name": "Walt Disney Pictures", "id": 2}, {"name": "Walt Disney Studios Motion Pictures", "id": 3036}, {"name": "Fairview Entertainment", "id": 7297}, {"name": "Moving Picture Company (MPC)", "id": 20478}]</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</si>
  <si>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</si>
  <si>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</si>
  <si>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[{"id": 12, "name": "Adventure"}, {"id": 14, "name": "Fantasy"}, {"id": 18, "name": "Drama"}]</t>
  </si>
  <si>
    <t>http://www.snowwhiteandthehuntsman.com/</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</si>
  <si>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</si>
  <si>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</si>
  <si>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[{"name": "Universal Pictures", "id": 33}, {"name": "Roth Films", "id": 16314}]</t>
  </si>
  <si>
    <t>[{"id": 14, "name": "Fantasy"}, {"id": 12, "name": "Adventure"}, {"id": 28, "name": "Action"}, {"id": 10751, "name": "Family"}, {"id": 10749, "name": "Romance"}]</t>
  </si>
  <si>
    <t>http://movies.disney.com/maleficent</t>
  </si>
  <si>
    <t>Maleficent</t>
  </si>
  <si>
    <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</si>
  <si>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[{"name": "Walt Disney Pictures", "id": 2}, {"name": "Walt Disney Studios Motion Pictures", "id": 3036}, {"name": "Roth Films", "id": 16314}]</t>
  </si>
  <si>
    <t>[{"id": 878, "name": "Science Fiction"}, {"id": 28, "name": "Action"}, {"id": 18, "name": "Drama"}, {"id": 53, "name": "Thriller"}]</t>
  </si>
  <si>
    <t>http://www.dawnofapes.com/</t>
  </si>
  <si>
    <t>Dawn of the Planet of the Apes</t>
  </si>
  <si>
    <t>A group of scientists in San Francisco struggle to stay alive in the aftermath of a plague that is wiping out humanity, while Caesar tries to maintain dominance over his community of intelligent apes.</t>
  </si>
  <si>
    <t>[{"name": "Ingenious Media", "id": 290}, {"name": "Chernin Entertainment", "id": 7076}, {"name": "TSG Entertainment", "id": 22213}]</t>
  </si>
  <si>
    <t>Ingenious Media</t>
  </si>
  <si>
    <t>[{"id": 28, "name": "Action"}, {"id": 12, "name": "Adventure"}, {"id": 878, "name": "Science Fiction"}, {"id": 10749, "name": "Romance"}]</t>
  </si>
  <si>
    <t>The Lovers</t>
  </si>
  <si>
    <t>The Lovers is an epic romance time travel adventure film. Helmed by Roland Joffé from a story by Ajey Jhankar, the film is a sweeping tale of an impossible love set against the backdrop of the first Anglo-Maratha war across two time periods and continents and centred around four characters — a British officer in 18th century colonial India, the Indian woman he falls deeply in love with, an American present-day marine biologist and his wife.</t>
  </si>
  <si>
    <t>[{"name": "Corsan", "id": 7299}, {"name": "Bliss Media", "id": 8186}, {"name": "Limelight International Media Entertainment", "id": 8187}, {"name": "Neelmudra Entertainment", "id": 8188}, {"name": "Aristos Films", "id": 76098}, {"name": "Singularity Productions", "id": 76099}, {"name": "Wildkite", "id": 76100}]</t>
  </si>
  <si>
    <t>Corsan</t>
  </si>
  <si>
    <t>[{"id": 18, "name": "Drama"}, {"id": 28, "name": "Action"}, {"id": 12, "name": "Adventure"}, {"id": 14, "name": "Fantasy"}]</t>
  </si>
  <si>
    <t>47 Ronin</t>
  </si>
  <si>
    <t>Based on the original 1941 movie from Japan, and from ancient Japan’s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</si>
  <si>
    <t>[{"name": "Mid Atlantic Films", "id": 2735}, {"name": "Stuber Productions", "id": 4403}, {"name": "Universal", "id": 6292}, {"name": "Moving Picture Company (MPC)", "id": 20478}, {"name": "H2F Entertainment", "id": 20851}]</t>
  </si>
  <si>
    <t>Mid Atlantic Films</t>
  </si>
  <si>
    <t>http://www.captainamericathewintersoldiermovie.com</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</si>
  <si>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</si>
  <si>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</si>
  <si>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[{"id": 35, "name": "Comedy"}, {"id": 12, "name": "Adventure"}, {"id": 14, "name": "Fantasy"}, {"id": 16, "name": "Animation"}, {"id": 10751, "name": "Family"}]</t>
  </si>
  <si>
    <t>http://www.shrekforeverafter.com/</t>
  </si>
  <si>
    <t>Shrek Forever After</t>
  </si>
  <si>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</si>
  <si>
    <t>Comedy</t>
  </si>
  <si>
    <t>[{"id": 12, "name": "Adventure"}, {"id": 10751, "name": "Family"}, {"id": 9648, "name": "Mystery"}, {"id": 878, "name": "Science Fiction"}]</t>
  </si>
  <si>
    <t>http://movies.disney.com/tomorrowland</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</si>
  <si>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</si>
  <si>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</si>
  <si>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[{"name": "Walt Disney Pictures", "id": 2}, {"name": "Babieka", "id": 20656}, {"name": "A113", "id": 59778}]</t>
  </si>
  <si>
    <t>[{"id": 12, "name": "Adventure"}, {"id": 10751, "name": "Family"}, {"id": 16, "name": "Animation"}, {"id": 28, "name": "Action"}, {"id": 35, "name": "Comedy"}]</t>
  </si>
  <si>
    <t>http://movies.disney.com/big-hero-6</t>
  </si>
  <si>
    <t>Big Hero 6</t>
  </si>
  <si>
    <t>The special bond that develops between plus-sized inflatable robot Baymax, and prodigy Hiro Hamada, who team up with a group of friends to form a band of high-tech heroes.</t>
  </si>
  <si>
    <t>[{"id": 10751, "name": "Family"}, {"id": 16, "name": "Animation"}, {"id": 35, "name": "Comedy"}, {"id": 12, "name": "Adventure"}]</t>
  </si>
  <si>
    <t>http://disney.go.com/wreck-it-ralph</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</si>
  <si>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</si>
  <si>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</si>
  <si>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[{"name": "Walt Disney Animation Studios", "id": 6125}]</t>
  </si>
  <si>
    <t>Walt Disney Animation Studios</t>
  </si>
  <si>
    <t>[{"id": 12, "name": "Adventure"}, {"id": 16, "name": "Animation"}, {"id": 10751, "name": "Family"}, {"id": 14, "name": "Fantasy"}]</t>
  </si>
  <si>
    <t>The Polar Express</t>
  </si>
  <si>
    <t>When a doubting young boy takes an extraordinary train ride to the North Pole, he embarks on a journey of self-discovery that shows him that the wonder of life never fades for those who believe.</t>
  </si>
  <si>
    <t>[{"name": "Golden Mean", "id": 1867}, {"name": "Playtone", "id": 4171}, {"name": "ImageMovers", "id": 11395}]</t>
  </si>
  <si>
    <t>Golden Mean</t>
  </si>
  <si>
    <t>http://www.warof1996.com</t>
  </si>
  <si>
    <t>Independence Day: Resurgence</t>
  </si>
  <si>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</si>
  <si>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[{"name": "Twentieth Century Fox Film Corporation", "id": 306}, {"name": "Centropolis Entertainment", "id": 347}, {"name": "TSG Entertainment", "id": 22213}, {"name": "Stereo D", "id": 86561}]</t>
  </si>
  <si>
    <t>[{"id": 14, "name": "Fantasy"}, {"id": 12, "name": "Adventure"}, {"id": 16, "name": "Animation"}, {"id": 10751, "name": "Family"}]</t>
  </si>
  <si>
    <t>http://www.howtotrainyourdragon.com/</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</si>
  <si>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</si>
  <si>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</si>
  <si>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[{"name": "DreamWorks Animation", "id": 521}, {"name": "Vertigo Entertainment", "id": 829}, {"name": "Mad Hatter Entertainment", "id": 20154}]</t>
  </si>
  <si>
    <t>[{"id": 28, "name": "Action"}, {"id": 53, "name": "Thriller"}, {"id": 878, "name": "Science Fiction"}]</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</si>
  <si>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</si>
  <si>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</si>
  <si>
    <t>[{"name": "Columbia Pictures", "id": 5}, {"name": "Intermedia Films", "id": 763}, {"name": "Warner Bros.", "id": 6194}, {"name": "C-2 Pictures", "id": 7340}, {"name": "IMF Internationale Medien und Film GmbH &amp; Co. 3. Produktions KG", "id": 19116}, {"name": "Mostow/Lieberman Productions", "id": 23636}]</t>
  </si>
  <si>
    <t>http://marvel.com/guardians</t>
  </si>
  <si>
    <t>Guardians of the Galaxy</t>
  </si>
  <si>
    <t>Light years from Earth, 26 years after being abducted, Peter Quill finds himself the prime target of a manhunt after discovering an orb wanted by Ronan the Accuser.</t>
  </si>
  <si>
    <t>[{"name": "Marvel Studios", "id": 420}, {"name": "Moving Picture Company (MPC)", "id": 20478}, {"name": "Bulletproof Cupid", "id": 54850}, {"name": "Revolution Sun Studios", "id": 76043}]</t>
  </si>
  <si>
    <t>[{"id": 12, "name": "Adventure"}, {"id": 18, "name": "Drama"}, {"id": 878, "name": "Science Fiction"}]</t>
  </si>
  <si>
    <t>http://www.interstellarmovie.net/</t>
  </si>
  <si>
    <t>Interstellar</t>
  </si>
  <si>
    <t>Interstellar chronicles the adventures of a group of explorers who make use of a newly discovered wormhole to surpass the limitations on human space travel and conquer the vast distances involved in an interstellar voyage.</t>
  </si>
  <si>
    <t>[{"name": "Paramount Pictures", "id": 4}, {"name": "Legendary Pictures", "id": 923}, {"name": "Warner Bros.", "id": 6194}, {"name": "Syncopy", "id": 9996}, {"name": "Lynda Obst Productions", "id": 13769}]</t>
  </si>
  <si>
    <t>[{"id": 28, "name": "Action"}, {"id": 53, "name": "Thriller"}, {"id": 878, "name": "Science Fiction"}, {"id": 9648, "name": "Mystery"}, {"id": 12, "name": "Adventure"}]</t>
  </si>
  <si>
    <t>http://inceptionmovie.warnerbros.com/</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</si>
  <si>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</si>
  <si>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</si>
  <si>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[{"name": "Legendary Pictures", "id": 923}, {"name": "Warner Bros.", "id": 6194}, {"name": "Syncopy", "id": 9996}]</t>
  </si>
  <si>
    <t>[{"id": 28, "name": "Action"}, {"id": 12, "name": "Adventure"}, {"id": 18, "name": "Drama"}, {"id": 27, "name": "Horror"}, {"id": 878, "name": "Science Fiction"}]</t>
  </si>
  <si>
    <t>シン・ゴジラ</t>
  </si>
  <si>
    <t>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</si>
  <si>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[{"name": "Cine Bazar", "id": 5896}, {"name": "Toho Pictures", "id": 49301}]</t>
  </si>
  <si>
    <t>Cine Bazar</t>
  </si>
  <si>
    <t>The Hobbit: An Unexpected Journey</t>
  </si>
  <si>
    <t>Bilbo Baggins, a hobbit enjoying his quiet life, is swept into an epic quest by Gandalf the Grey and thirteen dwarves who seek to reclaim their mountain home from Smaug, the dragon.</t>
  </si>
  <si>
    <t>[{"id": 28, "name": "Action"}, {"id": 80, "name": "Crime"}, {"id": 53, "name": "Thriller"}]</t>
  </si>
  <si>
    <t>The Fast and the Furious</t>
  </si>
  <si>
    <t>Domenic Toretto is a Los Angeles street racer suspected of masterminding a series of big-rig hijackings. When undercover cop Brian O'Conner infiltrates Toretto's iconoclastic crew, he falls for Toretto's sister and must choose a side: the gang or the LAPD.</t>
  </si>
  <si>
    <t>[{"name": "Universal Pictures", "id": 33}, {"name": "Original Film", "id": 333}, {"name": "Ardustry Entertainment", "id": 26281}, {"name": "Mediastream Film GmbH &amp; Co. Productions KG", "id": 26282}]</t>
  </si>
  <si>
    <t>[{"id": 14, "name": "Fantasy"}, {"id": 18, "name": "Drama"}, {"id": 53, "name": "Thriller"}, {"id": 9648, "name": "Mystery"}, {"id": 10749, "name": "Romance"}]</t>
  </si>
  <si>
    <t>http://www.benjaminbutton.com/</t>
  </si>
  <si>
    <t>The Curious Case of Benjamin Button</t>
  </si>
  <si>
    <t>Tells the story of Benjamin Button, a man who starts aging backwards with bizarre consequences.</t>
  </si>
  <si>
    <t>[{"name": "Paramount Pictures", "id": 4}, {"name": "Warner Bros.", "id": 6194}, {"name": "Kennedy/Marshall Company, The", "id": 7383}]</t>
  </si>
  <si>
    <t>http://www.x-menfirstclassmovie.com/</t>
  </si>
  <si>
    <t>X-Men: First Class</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</si>
  <si>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</si>
  <si>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[{"name": "Ingenious Film Partners", "id": 289}, {"name": "Ingenious Media", "id": 290}, {"name": "Twentieth Century Fox Film Corporation", "id": 306}, {"name": "Donners' Company", "id": 431}, {"name": "Dune Entertainment", "id": 444}, {"name": "Dune Entertainment III", "id": 6332}, {"name": "Marvel Entertainment", "id": 7505}, {"name": "Bad Hat Harry Productions", "id": 9168}, {"name": "Big Screen Productions", "id": 10893}]</t>
  </si>
  <si>
    <t>http://www.thehungergames.movie/</t>
  </si>
  <si>
    <t>The Hunger Games: Mockingjay - Part 2</t>
  </si>
  <si>
    <t>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</si>
  <si>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[{"name": "Studio Babelsberg", "id": 264}, {"name": "Lionsgate", "id": 1632}, {"name": "Color Force", "id": 5420}]</t>
  </si>
  <si>
    <t>[{"id": 14, "name": "Fantasy"}, {"id": 12, "name": "Adventure"}, {"id": 28, "name": "Action"}, {"id": 35, "name": "Comedy"}, {"id": 18, "name": "Drama"}]</t>
  </si>
  <si>
    <t>http://disney.go.com/disneypictures/sorcerersapprentice/</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</si>
  <si>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</si>
  <si>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</si>
  <si>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[{"name": "Walt Disney Pictures", "id": 2}, {"name": "Jerry Bruckheimer Films", "id": 130}, {"name": "Saturn Films", "id": 831}, {"name": "Broken Road Productions", "id": 8000}, {"name": "Junction Entertainment", "id": 19097}]</t>
  </si>
  <si>
    <t>[{"id": 12, "name": "Adventure"}, {"id": 28, "name": "Action"}, {"id": 18, "name": "Drama"}, {"id": 53, "name": "Thriller"}]</t>
  </si>
  <si>
    <t>http://www2.warnerbros.com/poseidon/</t>
  </si>
  <si>
    <t>Poseidon</t>
  </si>
  <si>
    <t>A packed cruise ship traveling the Atlantic is hit and overturned by a massive wave, compelling the passengers to begin a dramatic fight for their lives.</t>
  </si>
  <si>
    <t>[{"name": "Virtual Studios", "id": 449}, {"name": "Next Entertainment", "id": 1633}, {"name": "Warner Bros.", "id": 6194}, {"name": "Irwin Allen Productions", "id": 14024}, {"name": "Radiant Productions", "id": 18990}, {"name": "Synthesis Entertainment", "id": 19943}]</t>
  </si>
  <si>
    <t>Virtual Studios</t>
  </si>
  <si>
    <t>[{"id": 14, "name": "Fantasy"}]</t>
  </si>
  <si>
    <t>http://movies.disney.com/alice-through-the-looking-glass</t>
  </si>
  <si>
    <t>Alice Through the Looking Glass</t>
  </si>
  <si>
    <t>In the sequel to Tim Burton's "Alice in Wonderland", Alice Kingsleigh returns to Underland and faces a new adventure in saving the Mad Hatter.</t>
  </si>
  <si>
    <t>[{"name": "Walt Disney Pictures", "id": 2}, {"name": "Team Todd", "id": 598}, {"name": "Tim Burton Productions", "id": 8601}, {"name": "Roth Films", "id": 16314}, {"name": "Legend3D", "id": 37455}]</t>
  </si>
  <si>
    <t>[{"id": 14, "name": "Fantasy"}, {"id": 12, "name": "Adventure"}, {"id": 16, "name": "Animation"}, {"id": 35, "name": "Comedy"}, {"id": 10751, "name": "Family"}]</t>
  </si>
  <si>
    <t>http://www.shrekthethird.com/flash/index.html</t>
  </si>
  <si>
    <t>Shrek the Third</t>
  </si>
  <si>
    <t>The King of Far Far Away has died and Shrek and Fiona are to become King &amp;amp; Queen. However, Shrek wants to return to his cozy swamp and live in peace and quiet, so when he finds out there is another heir to the throne, they set off to bring him back to rule the kingdom.</t>
  </si>
  <si>
    <t>[{"name": "DreamWorks SKG", "id": 27}, {"name": "DreamWorks Animation", "id": 521}]</t>
  </si>
  <si>
    <t>DreamWorks SKG</t>
  </si>
  <si>
    <t>http://www.warcraft-themovie.com/</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</si>
  <si>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</si>
  <si>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</si>
  <si>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[{"name": "Universal Pictures", "id": 33}, {"name": "Atlas Entertainment", "id": 507}, {"name": "Legendary Pictures", "id": 923}, {"name": "Blizzard Entertainment", "id": 16028}]</t>
  </si>
  <si>
    <t>[{"id": 878, "name": "Science Fiction"}, {"id": 28, "name": "Action"}, {"id": 53, "name": "Thriller"}, {"id": 12, "name": "Adventure"}]</t>
  </si>
  <si>
    <t>http://www.terminatormovie.com/</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</si>
  <si>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</si>
  <si>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</si>
  <si>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[{"name": "Paramount Pictures", "id": 4}, {"name": "Annapurna Pictures", "id": 13184}, {"name": "Skydance Media", "id": 82819}]</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</si>
  <si>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</si>
  <si>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</si>
  <si>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[{"name": "Dune Entertainment", "id": 444}, {"name": "Fox 2000 Pictures", "id": 711}, {"name": "Walden Media", "id": 10221}]</t>
  </si>
  <si>
    <t>Dune Entertainment</t>
  </si>
  <si>
    <t>[{"id": 36, "name": "History"}, {"id": 10749, "name": "Romance"}, {"id": 10752, "name": "War"}]</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</si>
  <si>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</si>
  <si>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</si>
  <si>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[{"name": "Jerry Bruckheimer Films", "id": 130}, {"name": "Touchstone Pictures", "id": 9195}]</t>
  </si>
  <si>
    <t>History</t>
  </si>
  <si>
    <t>Jerry Bruckheimer Films</t>
  </si>
  <si>
    <t>[{"id": 12, "name": "Adventure"}, {"id": 878, "name": "Science Fiction"}, {"id": 28, "name": "Action"}]</t>
  </si>
  <si>
    <t>Transformers</t>
  </si>
  <si>
    <t>Young teenager, Sam Witwicky becomes involved in the ancient struggle between two extraterrestrial factions of transforming robots – the heroic Autobots and the evil Decepticons. Sam holds the clue to unimaginable power and the Decepticons will stop at nothing to retrieve it.</t>
  </si>
  <si>
    <t>[{"name": "Paramount Pictures", "id": 4}, {"name": "DreamWorks SKG", "id": 27}, {"name": "Amblin Entertainment", "id": 56}, {"name": "Di Bonaventura Pictures", "id": 435}, {"name": "Platinum Dunes", "id": 2481}, {"name": "thinkfilm", "id": 12247}, {"name": "SprocketHeads", "id": 20011}, {"name": "Hasbro Studios", "id": 22826}, {"name": "Revolution Sun Studios", "id": 76043}]</t>
  </si>
  <si>
    <t>[{"id": 10752, "name": "War"}, {"id": 36, "name": "History"}, {"id": 28, "name": "Action"}, {"id": 12, "name": "Adventure"}, {"id": 18, "name": "Drama"}, {"id": 10749, "name": "Romance"}]</t>
  </si>
  <si>
    <t>Alexander</t>
  </si>
  <si>
    <t>Alexander, the King of Macedonia, leads his legions against the giant Persian Empire. After defeating the Persians, he leads his army across the then known world, venturing farther than any westerner had ever gone, all the way to India.</t>
  </si>
  <si>
    <t>[{"name": "France 3 Cin\u00e9ma", "id": 591}, {"name": "Intermedia Films", "id": 763}, {"name": "Path\u00e9 Renn Productions", "id": 866}, {"name": "Egmond Film &amp; Television", "id": 4588}, {"name": "Warner Bros.", "id": 6194}, {"name": "Pacifica Film", "id": 10926}, {"name": "IMF Internationale Medien und Film GmbH &amp; Co. 3. Produktions KG", "id": 19116}, {"name": "WR Universal Group", "id": 54997}]</t>
  </si>
  <si>
    <t>War</t>
  </si>
  <si>
    <t>France 3 Cin\u00e9ma</t>
  </si>
  <si>
    <t>[{"id": 12, "name": "Adventure"}, {"id": 14, "name": "Fantasy"}, {"id": 10751, "name": "Family"}, {"id": 9648, "name": "Mystery"}]</t>
  </si>
  <si>
    <t>http://www.harrypotterorderofthephoenix.com/</t>
  </si>
  <si>
    <t>Harry Potter and the Order of the Phoenix</t>
  </si>
  <si>
    <t>Returning for his fifth year of study at Hogwarts, Harry is stunned to find that his warnings about the return of Lord Voldemort have been ignored. Left with no choice, Harry takes matters into his own hands, training a small group of students – dubbed 'Dumbledore's Army' – to defend themselves against the dark arts.</t>
  </si>
  <si>
    <t>http://harrypotter.warnerbros.com/</t>
  </si>
  <si>
    <t>Harry Potter and the Goblet of Fire</t>
  </si>
  <si>
    <t>Harry starts his fourth year at Hogwarts, competes in the treacherous Triwizard Tournament and faces the evil Lord Voldemort. Ron and Hermione help Harry manage the pressure – but Voldemort lurks, awaiting his chance to destroy Harry and all that he stands for.</t>
  </si>
  <si>
    <t>[{"name": "Patalex IV Productions Limited", "id": 462}, {"name": "Warner Bros.", "id": 6194}, {"name": "Heyday Films", "id": 7364}]</t>
  </si>
  <si>
    <t>Patalex IV Productions Limited</t>
  </si>
  <si>
    <t>[{"id": 14, "name": "Fantasy"}, {"id": 28, "name": "Action"}]</t>
  </si>
  <si>
    <t>http://www.sonypictures.com/movies/hancock/</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</si>
  <si>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</si>
  <si>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</si>
  <si>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[{"name": "Columbia Pictures", "id": 5}, {"name": "Weed Road Pictures", "id": 433}, {"name": "Forward Pass", "id": 675}, {"name": "Relativity Media", "id": 7295}, {"name": "Overbrook Entertainment", "id": 12485}, {"name": "Blue Light", "id": 28064}, {"name": "GH Three", "id": 41756}]</t>
  </si>
  <si>
    <t>[{"id": 18, "name": "Drama"}, {"id": 27, "name": "Horror"}, {"id": 28, "name": "Action"}, {"id": 53, "name": "Thriller"}, {"id": 878, "name": "Science Fiction"}]</t>
  </si>
  <si>
    <t>http://iamlegend.warnerbros.com/</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</si>
  <si>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</si>
  <si>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</si>
  <si>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[{"name": "Village Roadshow Pictures", "id": 79}, {"name": "Original Film", "id": 333}, {"name": "Weed Road Pictures", "id": 433}, {"name": "Warner Bros.", "id": 6194}, {"name": "Heyday Films", "id": 7364}, {"name": "Overbrook Entertainment", "id": 12485}]</t>
  </si>
  <si>
    <t>[{"id": 12, "name": "Adventure"}, {"id": 35, "name": "Comedy"}, {"id": 10751, "name": "Family"}, {"id": 14, "name": "Fantasy"}]</t>
  </si>
  <si>
    <t>https://www.warnerbros.com/charlie-and-chocolate-factory</t>
  </si>
  <si>
    <t>Charlie and the Chocolate Factory</t>
  </si>
  <si>
    <t>A young boy wins a tour through the most magnificent chocolate factory in the world, led by the world's most unusual candy maker.</t>
  </si>
  <si>
    <t>[{"name": "Village Roadshow Pictures", "id": 79}, {"name": "The Zanuck Company", "id": 80}, {"name": "Warner Bros.", "id": 6194}, {"name": "Tim Burton Productions", "id": 8601}, {"name": "Plan B Entertainment", "id": 45778}, {"name": "Theobald Film Productions", "id": 55512}]</t>
  </si>
  <si>
    <t>[{"id": 16, "name": "Animation"}, {"id": 35, "name": "Comedy"}, {"id": 10751, "name": "Family"}, {"id": 14, "name": "Fantasy"}]</t>
  </si>
  <si>
    <t>http://disney.go.com/disneypictures/ratatouille/</t>
  </si>
  <si>
    <t>Ratatouille</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</si>
  <si>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</si>
  <si>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[{"id": 28, "name": "Action"}, {"id": 80, "name": "Crime"}, {"id": 18, "name": "Drama"}]</t>
  </si>
  <si>
    <t>http://www2.warnerbros.com/batmanbegins/index.html</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</si>
  <si>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</si>
  <si>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</si>
  <si>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[{"name": "DC Comics", "id": 429}, {"name": "Legendary Pictures", "id": 923}, {"name": "Warner Bros.", "id": 6194}, {"name": "DC Entertainment", "id": 9993}, {"name": "Syncopy", "id": 9996}, {"name": "Patalex III Productions Limited", "id": 19231}]</t>
  </si>
  <si>
    <t>[{"id": 10751, "name": "Family"}, {"id": 16, "name": "Animation"}]</t>
  </si>
  <si>
    <t>http://www.madagascar-themovie.com</t>
  </si>
  <si>
    <t>Madagascar: Escape 2 Africa</t>
  </si>
  <si>
    <t>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t>
  </si>
  <si>
    <t>[{"id": 12, "name": "Adventure"}, {"id": 14, "name": "Fantasy"}, {"id": 28, "name": "Action"}, {"id": 35, "name": "Comedy"}, {"id": 10751, "name": "Family"}]</t>
  </si>
  <si>
    <t>http://www.nightatthemuseummovie.com</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</si>
  <si>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</si>
  <si>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</si>
  <si>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[{"name": "Twentieth Century Fox Film Corporation", "id": 306}, {"name": "1492 Pictures", "id": 436}, {"name": "Dune Entertainment", "id": 444}, {"name": "21 Laps Entertainment", "id": 2575}, {"name": "Museum Canada Productions", "id": 10224}, {"name": "Moving Picture Company (MPC)", "id": 20478}]</t>
  </si>
  <si>
    <t>http://www.x-menorigins.com/</t>
  </si>
  <si>
    <t>X-Men Origins: Wolverine</t>
  </si>
  <si>
    <t>After seeking to live a normal life, Logan sets out to avenge the death of his girlfriend by undergoing the mutant Weapon X program and becoming Wolverine.</t>
  </si>
  <si>
    <t>[{"name": "Ingenious Film Partners", "id": 289}, {"name": "Twentieth Century Fox Film Corporation", "id": 306}, {"name": "Donners' Company", "id": 431}, {"name": "Dune Entertainment", "id": 444}, {"name": "Seed Productions", "id": 9076}, {"name": "Bad Hat Harry Productions", "id": 9168}, {"name": "Big Screen Productions", "id": 10893}, {"name": "Marvel Enterprises", "id": 19551}]</t>
  </si>
  <si>
    <t>The Matrix Revolutions</t>
  </si>
  <si>
    <t>The human city of Zion defends itself against the massive invasion of the machines as Neo fights to end the war at another front while also opposing the rogue Agent Smith.</t>
  </si>
  <si>
    <t>[{"name": "Village Roadshow Pictures", "id": 79}, {"name": "NPV Entertainment", "id": 172}, {"name": "Silver Pictures", "id": 1885}, {"name": "Warner Bros.", "id": 6194}]</t>
  </si>
  <si>
    <t>[{"id": 16, "name": "Animation"}, {"id": 12, "name": "Adventure"}, {"id": 10751, "name": "Family"}]</t>
  </si>
  <si>
    <t>http://movies.disney.com/frozen</t>
  </si>
  <si>
    <t>Frozen</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</si>
  <si>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</si>
  <si>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</si>
  <si>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</si>
  <si>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[{"name": "Village Roadshow Pictures", "id": 79}, {"name": "NPV Entertainment", "id": 172}, {"name": "Heineken Branded Entertainment", "id": 375}, {"name": "Silver Pictures", "id": 1885}, {"name": "Warner Bros.", "id": 6194}]</t>
  </si>
  <si>
    <t>http://marvel.com/thor</t>
  </si>
  <si>
    <t>Thor: The Dark World</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</si>
  <si>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</si>
  <si>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http://www.madmaxmovie.com/</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</si>
  <si>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</si>
  <si>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</si>
  <si>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[{"name": "Village Roadshow Pictures", "id": 79}, {"name": "Kennedy Miller Productions", "id": 2537}, {"name": "Warner Bros.", "id": 6194}]</t>
  </si>
  <si>
    <t>[{"id": 53, "name": "Thriller"}, {"id": 9648, "name": "Mystery"}]</t>
  </si>
  <si>
    <t>http://www.angelsanddemons.com/</t>
  </si>
  <si>
    <t>Angels &amp; Demons</t>
  </si>
  <si>
    <t>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t>
  </si>
  <si>
    <t>[{"name": "Columbia Pictures", "id": 5}, {"name": "Imagine Entertainment", "id": 23}, {"name": "Panorama Films", "id": 5561}, {"name": "Skylark Productions", "id": 8253}]</t>
  </si>
  <si>
    <t>http://thor.marvel.com/</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</si>
  <si>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</si>
  <si>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</si>
  <si>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http://movies.disney.com/bolt</t>
  </si>
  <si>
    <t>Bolt</t>
  </si>
  <si>
    <t>Bolt is the star of the biggest show in Hollywood. The only problem is, he thinks it's real. After he's accidentally shipped to New York City and separated from Penny, his beloved co-star and owner, Bolt must harness all his "super powers" to find a way home.</t>
  </si>
  <si>
    <t>[{"id": 14, "name": "Fantasy"}, {"id": 28, "name": "Action"}, {"id": 12, "name": "Adventure"}, {"id": 10751, "name": "Family"}, {"id": 35, "name": "Comedy"}]</t>
  </si>
  <si>
    <t>http://disney.go.com/disneypictures/gforce/</t>
  </si>
  <si>
    <t>G-Force</t>
  </si>
  <si>
    <t>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</si>
  <si>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[{"name": "Walt Disney Pictures", "id": 2}, {"name": "Jerry Bruckheimer Films", "id": 130}, {"name": "Whamaphram Productions", "id": 3639}]</t>
  </si>
  <si>
    <t>[{"id": 12, "name": "Adventure"}]</t>
  </si>
  <si>
    <t>http://www.wrathofthetitansmovie.org</t>
  </si>
  <si>
    <t>Wrath of the Titans</t>
  </si>
  <si>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</si>
  <si>
    <t>[{"name": "Legendary Pictures", "id": 923}, {"name": "Thunder Road Pictures", "id": 3528}, {"name": "Warner Bros.", "id": 6194}, {"name": "Cott Productions", "id": 24175}, {"name": "Furia de Titanes II, A.I.E.", "id": 24176}]</t>
  </si>
  <si>
    <t>[{"id": 35, "name": "Comedy"}, {"id": 14, "name": "Fantasy"}]</t>
  </si>
  <si>
    <t>http://darkshadowsmovie.warnerbros.com</t>
  </si>
  <si>
    <t>Dark Shadows</t>
  </si>
  <si>
    <t>Vampire Barnabas Collins is inadvertently freed from his tomb and emerges into the very changed world of 1972. He returns to Collinwood Manor to find that his once-grand estate and family have fallen into ruin.</t>
  </si>
  <si>
    <t>[{"name": "Village Roadshow Pictures", "id": 79}, {"name": "Infinitum Nihil", "id": 2691}, {"name": "GK Films", "id": 3281}, {"name": "Warner Bros.", "id": 6194}, {"name": "Tim Burton Productions", "id": 8601}, {"name": "Dan Curtis Productions", "id": 9228}, {"name": "Zanuck Company, The", "id": 20004}]</t>
  </si>
  <si>
    <t>http://www.missionimpossible.com</t>
  </si>
  <si>
    <t>Mission: Impossible - Rogue Nation</t>
  </si>
  <si>
    <t>Ethan and team take on their most impossible mission yet, eradicating the Syndicate - an International rogue organization as highly skilled as they are, committed to destroying the IMF.</t>
  </si>
  <si>
    <t>[{"name": "Paramount Pictures", "id": 4}, {"name": "Skydance Productions", "id": 6277}, {"name": "China Movie Channel", "id": 11413}, {"name": "Bad Robot", "id": 11461}, {"name": "TC Productions", "id": 21777}, {"name": "Alibaba Pictures Group", "id": 69484}, {"name": "Odin", "id": 69485}]</t>
  </si>
  <si>
    <t>[{"id": 18, "name": "Drama"}, {"id": 27, "name": "Horror"}, {"id": 53, "name": "Thriller"}]</t>
  </si>
  <si>
    <t>http://www.thewolfmanmovie.com/</t>
  </si>
  <si>
    <t>The Wolfman</t>
  </si>
  <si>
    <t>Lawrence Talbot, an American man on a visit to Victorian London to make amends with his estranged father, gets bitten by a werewolf and, after a moonlight transformation, leaves him with a savage hunger for flesh.</t>
  </si>
  <si>
    <t>[{"name": "Universal Pictures", "id": 33}, {"name": "Stuber Productions", "id": 4403}, {"name": "Relativity Media", "id": 7295}]</t>
  </si>
  <si>
    <t>[{"id": 10751, "name": "Family"}, {"id": 16, "name": "Animation"}, {"id": 12, "name": "Adventure"}, {"id": 35, "name": "Comedy"}]</t>
  </si>
  <si>
    <t>http://www.beemovie.com/</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</si>
  <si>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</si>
  <si>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</si>
  <si>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[{"name": "Pacific Data Images (PDI)", "id": 520}, {"name": "DreamWorks Animation", "id": 521}, {"name": "Columbus 81 Productions", "id": 1903}]</t>
  </si>
  <si>
    <t>Pacific Data Images (PDI)</t>
  </si>
  <si>
    <t>http://www.kungfupanda.com/</t>
  </si>
  <si>
    <t>Kung Fu Panda 2</t>
  </si>
  <si>
    <t>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</si>
  <si>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[{"id": 28, "name": "Action"}, {"id": 12, "name": "Adventure"}, {"id": 10751, "name": "Family"}, {"id": 14, "name": "Fantasy"}]</t>
  </si>
  <si>
    <t>http://www.thelastairbendermovie.com/</t>
  </si>
  <si>
    <t>The Last Airbender</t>
  </si>
  <si>
    <t>The story follows the adventures of Aang, a young successor to a long line of Avatars, who must put his childhood ways aside and stop the Fire Nation from enslaving the Water, Earth and Air nations.</t>
  </si>
  <si>
    <t>[{"name": "Paramount Pictures", "id": 4}, {"name": "Nickelodeon Movies", "id": 2348}, {"name": "Kennedy/Marshall Company, The", "id": 7383}, {"name": "Industrial Light &amp; Magic (ILM)", "id": 8805}, {"name": "Blinding Edge Pictures", "id": 12236}]</t>
  </si>
  <si>
    <t>[{"id": 12, "name": "Adventure"}, {"id": 28, "name": "Action"}, {"id": 53, "name": "Thriller"}]</t>
  </si>
  <si>
    <t>http://www.missionimpossible.com/</t>
  </si>
  <si>
    <t>Mission: Impossible III</t>
  </si>
  <si>
    <t>Retired from active duty to train new IMF agents, Ethan Hunt is called back into action to confront sadistic arms dealer, Owen Davian. Hunt must try to protect his girlfriend while working with his new team to complete the mission.</t>
  </si>
  <si>
    <t>[{"name": "Paramount Pictures", "id": 4}, {"name": "Cruise/Wagner Productions", "id": 44}, {"name": "Studio Babelsberg", "id": 264}, {"name": "MI 3 Film", "id": 658}, {"name": "China Film Co-Production Corporation", "id": 2269}, {"name": "China Film Group Corporation (CFGC)", "id": 14714}, {"name": "The Fourth Production Company Film Group", "id": 22102}]</t>
  </si>
  <si>
    <t>[{"id": 28, "name": "Action"}, {"id": 18, "name": "Drama"}, {"id": 53, "name": "Thriller"}]</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</si>
  <si>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</si>
  <si>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</si>
  <si>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[{"name": "Columbia Pictures", "id": 5}, {"name": "Centropolis Entertainment", "id": 347}, {"name": "Iron Horse Entertainment (II)", "id": 34981}, {"name": "Mythology Entertainment (II)", "id": 34982}]</t>
  </si>
  <si>
    <t>http://disney.go.com/disneypictures/marsneedsmoms/#home</t>
  </si>
  <si>
    <t>Mars Needs Moms</t>
  </si>
  <si>
    <t>When Martians suddenly abduct his mom, mischievous Milo rushes to the rescue and discovers why all moms are so special.</t>
  </si>
  <si>
    <t>[{"id": 12, "name": "Adventure"}, {"id": 16, "name": "Animation"}, {"id": 35, "name": "Comedy"}, {"id": 10751, "name": "Family"}]</t>
  </si>
  <si>
    <t>http://www.dreamworksanimation.com/flushed/</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</si>
  <si>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</si>
  <si>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</si>
  <si>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[{"name": "Aardman Animations", "id": 297}, {"name": "DreamWorks Animation", "id": 521}]</t>
  </si>
  <si>
    <t>Aardman Animations</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</si>
  <si>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</si>
  <si>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</si>
  <si>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[{"name": "Warner Bros.", "id": 6194}, {"name": "Moving Picture Company (MPC)", "id": 20478}, {"name": "Berlanti Productions", "id": 27711}, {"name": "RatPac-Dune Entertainment", "id": 41624}]</t>
  </si>
  <si>
    <t>Mr. Peabody &amp; Sherman</t>
  </si>
  <si>
    <t>A young boy and his dog, who happens to have a genius-level IQ, spring into action when their time-travel machine is stolen and moments in history begin to be changed.</t>
  </si>
  <si>
    <t>[{"name": "Pacific Data Images (PDI)", "id": 520}, {"name": "DreamWorks Animation", "id": 521}, {"name": "Classic Media Productions", "id": 73951}, {"name": "Bullwinkle Studios", "id": 73952}]</t>
  </si>
  <si>
    <t>[{"id": 12, "name": "Adventure"}, {"id": 18, "name": "Drama"}, {"id": 10752, "name": "War"}]</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</si>
  <si>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</si>
  <si>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</si>
  <si>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[{"name": "Plan B Entertainment", "id": 81}, {"name": "Warner Bros.", "id": 6194}, {"name": "Nimar Studios", "id": 7636}, {"name": "Radiant Productions", "id": 18990}, {"name": "Helena Productions", "id": 19107}, {"name": "Latina Pictures", "id": 19108}]</t>
  </si>
  <si>
    <t>Plan B Entertainment</t>
  </si>
  <si>
    <t>Madagascar 3: Europe's Most Wanted</t>
  </si>
  <si>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</si>
  <si>
    <t>http://www.mgm.com/view/movie/232/Die-Another-Day/</t>
  </si>
  <si>
    <t>Die Another Day</t>
  </si>
  <si>
    <t>Bond takes on a North Korean leader who undergoes DNA replacement procedures that allow him to assume different identities. American agent, Jinx Johnson assists Bond in his attempt to thwart the villain's plans to exploit a satellite that is powered by solar energy.</t>
  </si>
  <si>
    <t>[{"id": 28, "name": "Action"}, {"id": 14, "name": "Fantasy"}, {"id": 35, "name": "Comedy"}]</t>
  </si>
  <si>
    <t>http://www.ghostbusters.com/</t>
  </si>
  <si>
    <t>Ghostbusters</t>
  </si>
  <si>
    <t>Following a ghost invasion of Manhattan, paranormal enthusiasts Erin Gilbert and Abby Yates, nuclear engineer Jillian Holtzmann, and subway worker Patty Tolan band together to stop the otherworldly threat.</t>
  </si>
  <si>
    <t>[{"name": "Columbia Pictures", "id": 5}, {"name": "Village Roadshow Pictures", "id": 79}, {"name": "Montecito Picture Company, The", "id": 4607}, {"name": "LStar Capital", "id": 34034}, {"name": "Feigco Entertainment", "id": 61791}, {"name": "Pascal Pictures", "id": 84041}, {"name": "Ghostcorps", "id": 84042}]</t>
  </si>
  <si>
    <t>[{"id": 28, "name": "Action"}, {"id": 53, "name": "Thriller"}, {"id": 878, "name": "Science Fiction"}, {"id": 12, "name": "Adventure"}]</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</si>
  <si>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</si>
  <si>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</si>
  <si>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[{"name": "Jerry Bruckheimer Films", "id": 130}, {"name": "Touchstone Pictures", "id": 9195}, {"name": "Valhalla Motion Pictures", "id": 11533}]</t>
  </si>
  <si>
    <t>[{"id": 28, "name": "Action"}, {"id": 12, "name": "Adventure"}, {"id": 35, "name": "Comedy"}, {"id": 878, "name": "Science Fiction"}]</t>
  </si>
  <si>
    <t>http://www.sonypictures.com/homevideo/meninblackii/</t>
  </si>
  <si>
    <t>Men in Black II</t>
  </si>
  <si>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</si>
  <si>
    <t>[{"name": "Columbia Pictures", "id": 5}, {"name": "Amblin Entertainment", "id": 56}, {"name": "Columbia Pictures Corporation", "id": 441}, {"name": "Parkes+MacDonald Image Nation", "id": 49325}]</t>
  </si>
  <si>
    <t>[{"id": 12, "name": "Adventure"}, {"id": 28, "name": "Action"}, {"id": 16, "name": "Animation"}]</t>
  </si>
  <si>
    <t>http://www.beowulfmovie.com/</t>
  </si>
  <si>
    <t>Beowulf</t>
  </si>
  <si>
    <t>6th-century Scandinavian warrior, Beowulf embarks on a mission to slay the manlike ogre Grendel, a descendant of Cain.</t>
  </si>
  <si>
    <t>[{"name": "Paramount Pictures", "id": 4}, {"name": "Shangri-La Entertainment", "id": 2265}, {"name": "ImageMovers", "id": 11395}, {"name": "Paramount Animation", "id": 24955}]</t>
  </si>
  <si>
    <t>[{"id": 28, "name": "Action"}, {"id": 12, "name": "Adventure"}, {"id": 16, "name": "Animation"}, {"id": 35, "name": "Comedy"}, {"id": 10751, "name": "Family"}]</t>
  </si>
  <si>
    <t>Kung Fu Panda 3</t>
  </si>
  <si>
    <t>Continuing his "legendary adventures of awesomeness", Po must face two hugely epic, but different threats: one supernatural and the other a little closer to his home.</t>
  </si>
  <si>
    <t>[{"name": "Twentieth Century Fox Film Corporation", "id": 306}, {"name": "DreamWorks Animation", "id": 521}, {"name": "China Film Co.", "id": 40890}, {"name": "Oriental DreamWorks", "id": 76266}]</t>
  </si>
  <si>
    <t>[{"id": 28, "name": "Action"}, {"id": 53, "name": "Thriller"}, {"id": 12, "name": "Adventure"}]</t>
  </si>
  <si>
    <t>Mission: Impossible - Ghost Protocol</t>
  </si>
  <si>
    <t>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</si>
  <si>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[{"name": "Paramount Pictures", "id": 4}, {"name": "Skydance Productions", "id": 6277}, {"name": "Bad Robot", "id": 11461}, {"name": "TC Productions", "id": 21777}, {"name": "Revolution Sun Studios", "id": 76043}, {"name": "Kontsept Film Company", "id": 76067}]</t>
  </si>
  <si>
    <t>[{"id": 14, "name": "Fantasy"}, {"id": 16, "name": "Animation"}, {"id": 10751, "name": "Family"}]</t>
  </si>
  <si>
    <t>http://www.riseoftheguardians.com/</t>
  </si>
  <si>
    <t>Rise of the Guardians</t>
  </si>
  <si>
    <t>When an evil spirit known as Pitch lays down the gauntlet to take over the world, the immortal Guardians must join forces for the first time to protect the hopes, beliefs and imagination of children all over the world.</t>
  </si>
  <si>
    <t>[{"id": 35, "name": "Comedy"}]</t>
  </si>
  <si>
    <t>http://www.sonypictures.com/movies/funwithdickandjane/</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</si>
  <si>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</si>
  <si>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</si>
  <si>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[{"name": "Imagine Entertainment", "id": 23}, {"name": "Columbia Pictures Corporation", "id": 441}, {"name": "JC 23 Entertainment", "id": 76714}]</t>
  </si>
  <si>
    <t>[{"id": 18, "name": "Drama"}, {"id": 28, "name": "Action"}, {"id": 10752, "name": "War"}, {"id": 36, "name": "History"}]</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</si>
  <si>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</si>
  <si>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</si>
  <si>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[{"name": "Cruise/Wagner Productions", "id": 44}, {"name": "Warner Bros.", "id": 6194}, {"name": "Radar Pictures", "id": 14718}, {"name": "Bedford Falls Company, The", "id": 20634}]</t>
  </si>
  <si>
    <t>Cruise/Wagner Productions</t>
  </si>
  <si>
    <t>http://www.exodusgodsandkings.com/</t>
  </si>
  <si>
    <t>Exodus: Gods and Kings</t>
  </si>
  <si>
    <t>The defiant leader Moses rises up against the Egyptian Pharaoh Ramses, setting 400,000 slaves on a monumental journey of escape from Egypt and its terrifying cycle of deadly plagues.</t>
  </si>
  <si>
    <t>[{"name": "Scott Free Productions", "id": 1645}, {"name": "Chernin Entertainment", "id": 7076}, {"name": "Babieka", "id": 20656}, {"name": "Volcano Films", "id": 52184}]</t>
  </si>
  <si>
    <t>Scott Free Productions</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</si>
  <si>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</si>
  <si>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</si>
  <si>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[{"name": "Paramount Pictures", "id": 4}, {"name": "Spyglass Entertainment", "id": 158}, {"name": "Bad Robot", "id": 11461}, {"name": "MavroCine Pictures GmbH &amp; Co. KG", "id": 23419}]</t>
  </si>
  <si>
    <t>http://www.sonypictures.com/movies/spider-man/</t>
  </si>
  <si>
    <t>Spider-Man</t>
  </si>
  <si>
    <t>After being bitten by a genetically altered spider, nerdy high school student Peter Parker is endowed with amazing powers.</t>
  </si>
  <si>
    <t>[{"name": "Columbia Pictures", "id": 5}, {"name": "Marvel Enterprises", "id": 19551}]</t>
  </si>
  <si>
    <t>[{"id": 14, "name": "Fantasy"}, {"id": 28, "name": "Action"}, {"id": 12, "name": "Adventure"}, {"id": 16, "name": "Animation"}, {"id": 35, "name": "Comedy"}, {"id": 10751, "name": "Family"}]</t>
  </si>
  <si>
    <t>How to Train Your Dragon 2</t>
  </si>
  <si>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</si>
  <si>
    <t>[{"name": "DreamWorks Animation", "id": 521}, {"name": "Mad Hatter Entertainment", "id": 20154}]</t>
  </si>
  <si>
    <t>Gods of Egypt</t>
  </si>
  <si>
    <t>A common thief joins a mythical god on a quest through Egypt.</t>
  </si>
  <si>
    <t>[{"name": "Summit Entertainment", "id": 491}, {"name": "Mystery Clock Cinema", "id": 908}, {"name": "Thunder Road Pictures", "id": 3528}, {"name": "TIK Films", "id": 72441}, {"name": "Pyramania", "id": 88715}]</t>
  </si>
  <si>
    <t>Summit Entertainment</t>
  </si>
  <si>
    <t>Stealth</t>
  </si>
  <si>
    <t>Deeply ensconced in a top-secret military program, three pilots struggle to bring an artificial intelligence program under control ... before it initiates the next world war.</t>
  </si>
  <si>
    <t>[{"name": "Laura Ziskin Productions", "id": 326}, {"name": "Original Film", "id": 333}, {"name": "Columbia Pictures Corporation", "id": 441}, {"name": "Phoenix Pictures", "id": 11317}, {"name": "AFG Talons Productions", "id": 19523}]</t>
  </si>
  <si>
    <t>Laura Ziskin Productions</t>
  </si>
  <si>
    <t>[{"id": 28, "name": "Action"}, {"id": 9648, "name": "Mystery"}, {"id": 878, "name": "Science Fiction"}]</t>
  </si>
  <si>
    <t>https://www.warnerbros.com/watchmen</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</si>
  <si>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</si>
  <si>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</si>
  <si>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[{"name": "Paramount Pictures", "id": 4}, {"name": "DC Comics", "id": 429}, {"name": "Lawrence Gordon Productions", "id": 840}, {"name": "Legendary Pictures", "id": 923}, {"name": "Warner Bros.", "id": 6194}, {"name": "Cruel and Unusual Films", "id": 78685}]</t>
  </si>
  <si>
    <t>[{"id": 28, "name": "Action"}, {"id": 12, "name": "Adventure"}, {"id": 35, "name": "Comedy"}, {"id": 80, "name": "Crime"}, {"id": 53, "name": "Thriller"}]</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</si>
  <si>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</si>
  <si>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</si>
  <si>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[{"name": "Silver Pictures", "id": 1885}, {"name": "Donner/Shuler-Donner Productions", "id": 5739}, {"name": "Warner Bros.", "id": 6194}]</t>
  </si>
  <si>
    <t>Silver Pictures</t>
  </si>
  <si>
    <t>[{"id": 18, "name": "Drama"}, {"id": 28, "name": "Action"}, {"id": 878, "name": "Science Fiction"}]</t>
  </si>
  <si>
    <t>Hulk</t>
  </si>
  <si>
    <t>Bruce Banner, a genetics researcher with a tragic past, suffers massive radiation exposure in his laboratory that causes him to transform into a raging green monster when he gets angry.</t>
  </si>
  <si>
    <t>[{"name": "Universal Pictures", "id": 33}, {"name": "Good Machine", "id": 10565}, {"name": "Valhalla Motion Pictures", "id": 11533}, {"name": "Marvel Enterprises", "id": 19551}]</t>
  </si>
  <si>
    <t>http://www.gijoemovie.com</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</si>
  <si>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</si>
  <si>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</si>
  <si>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[{"name": "Paramount Pictures", "id": 4}, {"name": "Di Bonaventura Pictures", "id": 435}, {"name": "Hasbro", "id": 2598}, {"name": "Skydance Productions", "id": 6277}, {"name": "Metro-Goldwyn-Mayer (MGM)", "id": 8411}, {"name": "Saints LA", "id": 19719}]</t>
  </si>
  <si>
    <t>[{"id": 28, "name": "Action"}, {"id": 12, "name": "Adventure"}, {"id": 35, "name": "Comedy"}, {"id": 18, "name": "Drama"}, {"id": 9648, "name": "Mystery"}]</t>
  </si>
  <si>
    <t>Sahara</t>
  </si>
  <si>
    <t>Scouring the ocean depths for treasure-laden shipwrecks is business as usual for a thrill-seeking underwater adventurer and his wisecracking buddy. But when these two cross paths with a beautiful doctor, they find themselves on the ultimate treasure hunt.</t>
  </si>
  <si>
    <t>[{"name": "Paramount Pictures", "id": 4}, {"name": "Bristol Bay Productions", "id": 2233}, {"name": "Baldwin Entertainment Group", "id": 2234}, {"name": "Desertlands Entertainment", "id": 2235}, {"name": "Mace Neufeld Productions", "id": 2767}, {"name": "Kanzaman", "id": 4169}, {"name": "J.K. Livin Productions", "id": 12124}, {"name": "Moguletta", "id": 12125}, {"name": "Sahara Productions", "id": 12126}, {"name": "Babelsberg Film", "id": 19481}]</t>
  </si>
  <si>
    <t>[{"id": 12, "name": "Adventure"}, {"id": 28, "name": "Action"}, {"id": 16, "name": "Animation"}, {"id": 14, "name": "Fantasy"}, {"id": 878, "name": "Science Fiction"}, {"id": 53, "name": "Thriller"}]</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</si>
  <si>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</si>
  <si>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</si>
  <si>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[{"name": "Columbia Pictures", "id": 5}, {"name": "Square USA", "id": 4164}, {"name": "Chris Lee Productions", "id": 20033}]</t>
  </si>
  <si>
    <t>http://captainamerica.marvel.com/</t>
  </si>
  <si>
    <t>Captain America: The First Avenger</t>
  </si>
  <si>
    <t>Predominantly set 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</si>
  <si>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http://www.mgm.com/view/movie/231/The-World-Is-Not-Enough/</t>
  </si>
  <si>
    <t>The World Is Not Enough</t>
  </si>
  <si>
    <t>Greed, revenge, world dominance and high-tech terrorism –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t>
  </si>
  <si>
    <t>[{"name": "Eon Productions", "id": 7576}, {"name": "Metro-Goldwyn-Mayer (MGM)", "id": 8411}]</t>
  </si>
  <si>
    <t>http://www.masterandcommanderthefarsideoftheworld.com/</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</si>
  <si>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</si>
  <si>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</si>
  <si>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[{"name": "Universal Pictures", "id": 33}, {"name": "Twentieth Century Fox Film Corporation", "id": 306}, {"name": "Samuel Goldwyn Films", "id": 9118}, {"name": "Miramax", "id": 53009}]</t>
  </si>
  <si>
    <t>[{"id": 12, "name": "Adventure"}, {"id": 14, "name": "Fantasy"}, {"id": 18, "name": "Drama"}, {"id": 10749, "name": "Romance"}]</t>
  </si>
  <si>
    <t>The Twilight Saga: Breaking Dawn - Part 2</t>
  </si>
  <si>
    <t>After the birth of Renesmee, the Cullens gather other vampire clans in order to protect the child from a false allegation that puts the family in front of the Volturi.</t>
  </si>
  <si>
    <t>[{"name": "Summit Entertainment", "id": 491}, {"name": "Sunswept Entertainment", "id": 5219}, {"name": "Temple Hill Entertainment", "id": 12292}]</t>
  </si>
  <si>
    <t>[{"id": 16, "name": "Animation"}, {"id": 35, "name": "Comedy"}, {"id": 10751, "name": "Family"}]</t>
  </si>
  <si>
    <t>http://happyfeettwo.warnerbros.com/index.html</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</si>
  <si>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</si>
  <si>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</si>
  <si>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[{"name": "Village Roadshow Pictures", "id": 79}, {"name": "Warner Bros.", "id": 6194}, {"name": "Dr D Studios", "id": 28381}, {"name": "Kennedy Miller Mitchell", "id": 28382}]</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</si>
  <si>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</si>
  <si>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</si>
  <si>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[{"name": "Universal Pictures", "id": 33}, {"name": "Marvel Studios", "id": 420}, {"name": "Valhalla Motion Pictures", "id": 11533}, {"name": "MVL Incredible Productions", "id": 25121}]</t>
  </si>
  <si>
    <t>http://movies.disney.com/the-bfg</t>
  </si>
  <si>
    <t>The BFG</t>
  </si>
  <si>
    <t>The BFG is no ordinary bone-crunching giant. He is far too nice and jumbly. It's lucky for Sophie that he is. Had she been carried off in the middle of the night by the Bloodbottler, or any of the other giants—rather than the BFG—she would have soon become breakfast. When Sophie hears that the giants are flush-bunking off to England to swollomp a few nice little chiddlers, she decides she must stop them once and for all. And the BFG is going to help her!</t>
  </si>
  <si>
    <t>[{"name": "Walt Disney Pictures", "id": 2}, {"name": "Amblin Entertainment", "id": 56}, {"name": "Reliance Entertainment", "id": 7294}, {"name": "Kennedy/Marshall Company, The", "id": 7383}, {"name": "Walden Media", "id": 10221}]</t>
  </si>
  <si>
    <t>[{"id": 37, "name": "Western"}, {"id": 18, "name": "Drama"}, {"id": 12, "name": "Adventure"}, {"id": 53, "name": "Thriller"}]</t>
  </si>
  <si>
    <t>http://www.foxmovies.com/movies/the-revenant</t>
  </si>
  <si>
    <t>The Revenant</t>
  </si>
  <si>
    <t>In the 1820s, a frontiersman, Hugh Glass, sets out on a path of vengeance against those who left him for dead after a bear mauling.</t>
  </si>
  <si>
    <t>[{"name": "Regency Enterprises", "id": 508}, {"name": "Appian Way", "id": 562}, {"name": "CatchPlay", "id": 8870}, {"name": "Anonymous Content", "id": 10039}, {"name": "New Regency Pictures", "id": 10104}, {"name": "Hong Kong Alpha Motion Pictures Co.", "id": 13796}, {"name": "RatPac Entertainment", "id": 28732}, {"name": "M Productions", "id": 52660}, {"name": "Monarchy Enterprises S.a.r.l.", "id": 77845}]</t>
  </si>
  <si>
    <t>Western</t>
  </si>
  <si>
    <t>Regency Enterprises</t>
  </si>
  <si>
    <t>http://www.turbomovie.com/</t>
  </si>
  <si>
    <t>Turbo</t>
  </si>
  <si>
    <t>The tale of an ordinary garden snail who dreams of winning the Indy 500.</t>
  </si>
  <si>
    <t>[{"id": 16, "name": "Animation"}, {"id": 35, "name": "Comedy"}, {"id": 10751, "name": "Family"}, {"id": 37, "name": "Western"}, {"id": 12, "name": "Adventure"}]</t>
  </si>
  <si>
    <t>http://www.rangomovie.com/</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</si>
  <si>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</si>
  <si>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</si>
  <si>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[{"name": "Paramount Pictures", "id": 4}, {"name": "Nickelodeon Movies", "id": 2348}, {"name": "GK Films", "id": 3281}, {"name": "Blind Wink", "id": 10262}, {"name": "Paramount Animation", "id": 24955}]</t>
  </si>
  <si>
    <t>Penguins of Madagascar</t>
  </si>
  <si>
    <t>Skipper, Kowalski, Rico and Private join forces with undercover organization The North Wind to stop the villainous Dr. Octavius Brine from destroying the world as we know it.</t>
  </si>
  <si>
    <t>[{"id": 28, "name": "Action"}, {"id": 18, "name": "Drama"}, {"id": 9648, "name": "Mystery"}, {"id": 53, "name": "Thriller"}]</t>
  </si>
  <si>
    <t>http://www.universalstudiosentertainment.com/the-bourne-ultimatum/</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</si>
  <si>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</si>
  <si>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</si>
  <si>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[{"name": "Universal Pictures", "id": 33}, {"name": "The Kennedy/Marshall Company", "id": 862}, {"name": "Ludlum Entertainment", "id": 11347}, {"name": "Motion Picture BETA Produktionsgesellschaft", "id": 11348}, {"name": "Bourne Again", "id": 11349}]</t>
  </si>
  <si>
    <t>[{"id": 12, "name": "Adventure"}, {"id": 16, "name": "Animation"}, {"id": 10751, "name": "Family"}, {"id": 35, "name": "Comedy"}]</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</si>
  <si>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</si>
  <si>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</si>
  <si>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http://marvel.com/movies/movie/180/ant-man</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</si>
  <si>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</si>
  <si>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</si>
  <si>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</si>
  <si>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</si>
  <si>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[{"name": "Lionsgate", "id": 1632}, {"name": "Color Force", "id": 5420}]</t>
  </si>
  <si>
    <t>Lionsgate</t>
  </si>
  <si>
    <t>[{"id": 14, "name": "Fantasy"}, {"id": 35, "name": "Comedy"}, {"id": 16, "name": "Animation"}, {"id": 878, "name": "Science Fiction"}, {"id": 10751, "name": "Family"}]</t>
  </si>
  <si>
    <t>http://www.meettheboov.com/</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</si>
  <si>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</si>
  <si>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</si>
  <si>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[{"name": "Twentieth Century Fox Film Corporation", "id": 306}, {"name": "DreamWorks Animation", "id": 521}]</t>
  </si>
  <si>
    <t>[{"id": 12, "name": "Adventure"}, {"id": 53, "name": "Thriller"}, {"id": 878, "name": "Science Fiction"}]</t>
  </si>
  <si>
    <t>War of the Worlds</t>
  </si>
  <si>
    <t>Ray Ferrier is a divorced dockworker and less-than-perfect father. Soon after his ex-wife and her new husband drop of his teenage son and young daughter for a rare weekend visit, a strange and powerful lightning storm touches down.</t>
  </si>
  <si>
    <t>[{"name": "Paramount Pictures", "id": 4}, {"name": "DreamWorks SKG", "id": 27}, {"name": "Cruise/Wagner Productions", "id": 44}, {"name": "Amblin Entertainment", "id": 56}]</t>
  </si>
  <si>
    <t>[{"id": 12, "name": "Adventure"}, {"id": 28, "name": "Action"}, {"id": 35, "name": "Comedy"}, {"id": 53, "name": "Thriller"}, {"id": 80, "name": "Crime"}]</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</si>
  <si>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</si>
  <si>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 sexy sister.</t>
  </si>
  <si>
    <t>[{"name": "Columbia Pictures Corporation", "id": 441}, {"name": "Don Simpson/Jerry Bruckheimer Films", "id": 10288}]</t>
  </si>
  <si>
    <t>Columbia Pictures Corporation</t>
  </si>
  <si>
    <t>[{"id": 28, "name": "Action"}, {"id": 12, "name": "Adventure"}, {"id": 16, "name": "Animation"}, {"id": 10751, "name": "Family"}, {"id": 14, "name": "Fantasy"}]</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</si>
  <si>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</si>
  <si>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</si>
  <si>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[{"name": "DreamWorks", "id": 7}]</t>
  </si>
  <si>
    <t>DreamWorks</t>
  </si>
  <si>
    <t>[{"id": 28, "name": "Action"}, {"id": 9648, "name": "Mystery"}, {"id": 53, "name": "Thriller"}]</t>
  </si>
  <si>
    <t>http://www.sonypictures.com/homevideo/salt/</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</si>
  <si>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</si>
  <si>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</si>
  <si>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[{"name": "Columbia Pictures", "id": 5}, {"name": "Di Bonaventura Pictures", "id": 435}, {"name": "Relativity Media", "id": 7295}, {"name": "Wintergreen Productions", "id": 11845}]</t>
  </si>
  <si>
    <t>[{"id": 18, "name": "Drama"}, {"id": 12, "name": "Adventure"}]</t>
  </si>
  <si>
    <t>http://www.noahmovie.com</t>
  </si>
  <si>
    <t>Noah</t>
  </si>
  <si>
    <t>A man who suffers visions of an apocalyptic deluge takes measures to protect his family from the coming flood.</t>
  </si>
  <si>
    <t>[{"name": "Paramount Pictures", "id": 4}, {"name": "Regency Enterprises", "id": 508}, {"name": "Protozoa Pictures", "id": 7503}, {"name": "Disruption Entertainment", "id": 10256}]</t>
  </si>
  <si>
    <t>[{"id": 12, "name": "Adventure"}, {"id": 16, "name": "Animation"}, {"id": 9648, "name": "Mystery"}]</t>
  </si>
  <si>
    <t>http://www.us.movie.tintin.com/</t>
  </si>
  <si>
    <t>The Adventures of Tintin</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</si>
  <si>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t>
  </si>
  <si>
    <t>[{"name": "Paramount Pictures", "id": 4}, {"name": "Columbia Pictures", "id": 5}, {"name": "WingNut Films", "id": 11}, {"name": "Amblin Entertainment", "id": 56}, {"name": "Nickelodeon Movies", "id": 2348}, {"name": "Kennedy/Marshall Company, The", "id": 7383}, {"name": "Hemisphere Media Capital", "id": 9169}]</t>
  </si>
  <si>
    <t>Harry Potter and the Prisoner of Azkaban</t>
  </si>
  <si>
    <t>Harry, Ron and Hermione return to Hogwarts for another magic-filled year. Harry comes face to face with danger yet again, this time in the form of escaped convict, Sirius Black – and turns to sympathetic Professor Lupin for help.</t>
  </si>
  <si>
    <t>[{"name": "1492 Pictures", "id": 436}, {"name": "Heyday films", "id": 437}, {"name": "Warner Bros.", "id": 6194}]</t>
  </si>
  <si>
    <t>1492 Pictures</t>
  </si>
  <si>
    <t>[{"id": 18, "name": "Drama"}]</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</si>
  <si>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</si>
  <si>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</si>
  <si>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[{"name": "Bazmark Films", "id": 240}, {"name": "Ingenious Film Partners", "id": 289}, {"name": "Twentieth Century Fox Film Corporation", "id": 306}, {"name": "Dune Entertainment III", "id": 6332}, {"name": "ScreenWest", "id": 7888}]</t>
  </si>
  <si>
    <t>Bazmark Films</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</si>
  <si>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</si>
  <si>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</si>
  <si>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[{"name": "Columbia Pictures", "id": 5}, {"name": "Blinding Edge Pictures", "id": 12236}, {"name": "Overbrook Entertainment", "id": 12485}]</t>
  </si>
  <si>
    <t>Dinosaur</t>
  </si>
  <si>
    <t>An orphaned dinosaur raised by lemurs joins an arduous trek to a sancturary after a meteorite shower destroys his family home.</t>
  </si>
  <si>
    <t>[{"name": "Walt Disney Pictures", "id": 2}, {"name": "Walt Disney Feature Animation", "id": 10217}]</t>
  </si>
  <si>
    <t>[{"id": 12, "name": "Adventure"}, {"id": 35, "name": "Comedy"}, {"id": 14, "name": "Fantasy"}, {"id": 10751, "name": "Family"}]</t>
  </si>
  <si>
    <t>Night at the Museum: Secret of the Tomb</t>
  </si>
  <si>
    <t>When the magic powers of The Tablet of Ahkmenrah begin to die out, Larry Daley (Ben Stiller) spans the globe, uniting favorite and new characters while embarking on an epic quest to save the magic before it is gone forever.</t>
  </si>
  <si>
    <t>[{"name": "Twentieth Century Fox Film Corporation", "id": 306}, {"name": "1492 Pictures", "id": 436}, {"name": "21 Laps Entertainment", "id": 2575}, {"name": "Moving Picture Company (MPC)", "id": 20478}, {"name": "TSG Entertainment", "id": 22213}]</t>
  </si>
  <si>
    <t>[{"id": 16, "name": "Animation"}, {"id": 28, "name": "Action"}, {"id": 35, "name": "Comedy"}, {"id": 10751, "name": "Family"}, {"id": 878, "name": "Science Fiction"}]</t>
  </si>
  <si>
    <t>http://www.megamind.com</t>
  </si>
  <si>
    <t>Megamind</t>
  </si>
  <si>
    <t>Bumbling supervillain Megamind finally defeats his nemesis, the superhero Metro Man. But without a hero, he loses all purpose and must find new meaning to his life.</t>
  </si>
  <si>
    <t>http://harrypotter.warnerbros.com/harrypotterandthedeathlyhallows/mainsite/index.html</t>
  </si>
  <si>
    <t>Harry Potter and the Philosopher's Stone</t>
  </si>
  <si>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</si>
  <si>
    <t>[{"name": "1492 Pictures", "id": 436}, {"name": "Warner Bros.", "id": 6194}, {"name": "Heyday Films", "id": 7364}]</t>
  </si>
  <si>
    <t>[{"id": 14, "name": "Fantasy"}, {"id": 28, "name": "Action"}, {"id": 35, "name": "Comedy"}, {"id": 80, "name": "Crime"}]</t>
  </si>
  <si>
    <t>http://www.ripd.com/</t>
  </si>
  <si>
    <t>R.I.P.D.</t>
  </si>
  <si>
    <t>A recently slain cop joins a team of undead police officers working for the Rest in Peace Department and tries to find the man who murdered him. Based on the comic by Peter M. Lenkov.</t>
  </si>
  <si>
    <t>[{"name": "Universal Pictures", "id": 33}, {"name": "Original Film", "id": 333}, {"name": "Dark Horse Entertainment", "id": 552}]</t>
  </si>
  <si>
    <t>http://disney.go.com/disneyvideos/liveaction/pirates/main_site/main.html</t>
  </si>
  <si>
    <t>Pirates of the Caribbean: The Curse of the Black Pearl</t>
  </si>
  <si>
    <t>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t>
  </si>
  <si>
    <t>[{"id": 878, "name": "Science Fiction"}, {"id": 12, "name": "Adventure"}, {"id": 53, "name": "Thriller"}]</t>
  </si>
  <si>
    <t>The Hunger Games: Mockingjay - Part 1</t>
  </si>
  <si>
    <t>Katniss Everdeen reluctantly becomes the symbol of a mass rebellion against the autocratic Capitol.</t>
  </si>
  <si>
    <t>http://www.sonypictures.com/homevideo/thedavincicode/index.html</t>
  </si>
  <si>
    <t>The Da Vinci Code</t>
  </si>
  <si>
    <t>When the curator of the Louvre is found murdered in the famed museum's hallowed halls, Harvard professor, Robert Langdon and cryptographer, Sophie Neve must untangle a deadly web of deceit involving the works of Leonardo da Vinci.</t>
  </si>
  <si>
    <t>[{"name": "Columbia Pictures", "id": 5}, {"name": "Imagine Entertainment", "id": 23}, {"name": "Skylark Productions", "id": 8253}, {"name": "Government of Malta", "id": 19927}]</t>
  </si>
  <si>
    <t>[{"id": 16, "name": "Animation"}, {"id": 12, "name": "Adventure"}, {"id": 35, "name": "Comedy"}, {"id": 10751, "name": "Family"}]</t>
  </si>
  <si>
    <t>http://www.riomovies.com/</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</si>
  <si>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</si>
  <si>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</si>
  <si>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[{"name": "Blue Sky Studios", "id": 9383}, {"name": "Twentieth Century Fox Animation", "id": 11749}]</t>
  </si>
  <si>
    <t>Blue Sky Studios</t>
  </si>
  <si>
    <t>X2</t>
  </si>
  <si>
    <t>Professor Charles Xavier and his team of genetically gifted superheroes face a rising tide of anti-mutant sentiment led by Col. William Stryker. Storm, Wolverine and Jean Grey must join their usual nemeses –  Magneto and Mystique – to unhinge Stryker's scheme to exterminate all mutants.</t>
  </si>
  <si>
    <t>[{"name": "Twentieth Century Fox Film Corporation", "id": 306}, {"name": "Donners' Company", "id": 431}, {"name": "Bad Hat Harry Productions", "id": 9168}, {"name": "Marvel Enterprises", "id": 19551}, {"name": "XM2 Productions", "id": 79026}, {"name": "XF2 Canada Productions", "id": 79027}]</t>
  </si>
  <si>
    <t>[{"id": 28, "name": "Action"}, {"id": 53, "name": "Thriller"}, {"id": 80, "name": "Crime"}]</t>
  </si>
  <si>
    <t>http://www.watchvideoseries.com/movies/fast-five-2011-2/</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</si>
  <si>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</si>
  <si>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</si>
  <si>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[{"name": "Universal Pictures", "id": 33}, {"name": "Original Film", "id": 333}, {"name": "One Race Productions", "id": 1225}]</t>
  </si>
  <si>
    <t>[{"id": 12, "name": "Adventure"}, {"id": 28, "name": "Action"}, {"id": 80, "name": "Crime"}, {"id": 9648, "name": "Mystery"}]</t>
  </si>
  <si>
    <t>http://sherlockholmes2.warnerbros.com/index.html</t>
  </si>
  <si>
    <t>Sherlock Holmes: A Game of Shadows</t>
  </si>
  <si>
    <t>There is a new criminal mastermind at large (Professor Moriarty) and not only is he Holmes’ intellectual equal, but his capacity for evil and lack of conscience may give him an advantage over the  detective.</t>
  </si>
  <si>
    <t>[{"name": "Village Roadshow Pictures", "id": 79}, {"name": "Silver Pictures", "id": 1885}, {"name": "Lin Pictures", "id": 2723}, {"name": "Warner Bros.", "id": 6194}, {"name": "Wigram Productions", "id": 23202}]</t>
  </si>
  <si>
    <t>http://www.clash-of-the-titans.com/</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</si>
  <si>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</si>
  <si>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</si>
  <si>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[{"name": "The Zanuck Company", "id": 80}, {"name": "Legendary Pictures", "id": 923}, {"name": "Thunder Road Pictures", "id": 3528}, {"name": "Warner Bros.", "id": 6194}, {"name": "Moving Picture Company (MPC)", "id": 20478}]</t>
  </si>
  <si>
    <t>The Zanuck Company</t>
  </si>
  <si>
    <t>Total Recall</t>
  </si>
  <si>
    <t>Construction worker Douglas Quaid discovers a memory chip in his brain during a virtual-reality trip. He also finds that his past has been invented to conceal a plot of planetary domination. Soon, he's off to Mars to find out who he is and who planted the chip.</t>
  </si>
  <si>
    <t>[{"name": "TriStar Pictures", "id": 559}, {"name": "Carolco Pictures", "id": 14723}, {"name": "Carolco International N.V.", "id": 80461}]</t>
  </si>
  <si>
    <t>TriStar Pictures</t>
  </si>
  <si>
    <t>The 13th Warrior</t>
  </si>
  <si>
    <t>In AD 922, Arab courtier, Ahmad Ibn Fadlan accompanies a party of Vikings to the barbaric North to combat a terror that slaughters Vikings and devours their flesh.</t>
  </si>
  <si>
    <t>[{"name": "Touchstone Pictures", "id": 9195}]</t>
  </si>
  <si>
    <t>Touchstone Pictures</t>
  </si>
  <si>
    <t>[{"id": 28, "name": "Action"}, {"id": 53, "name": "Thriller"}]</t>
  </si>
  <si>
    <t>http://www.thebournelegacy.com/</t>
  </si>
  <si>
    <t>The Bourne Legacy</t>
  </si>
  <si>
    <t>New CIA operative, Aaron Cross experiences life-or-death stakes that have been triggered by the previous actions of Jason Bourne.</t>
  </si>
  <si>
    <t>[{"name": "Universal Pictures", "id": 33}, {"name": "Dentsu", "id": 6452}, {"name": "Relativity Media", "id": 7295}, {"name": "Kennedy/Marshall Company, The", "id": 7383}, {"name": "Captivate Entertainment", "id": 25716}]</t>
  </si>
  <si>
    <t>[{"id": 28, "name": "Action"}, {"id": 80, "name": "Crime"}, {"id": 14, "name": "Fantasy"}]</t>
  </si>
  <si>
    <t>Batman &amp; Robin</t>
  </si>
  <si>
    <t>Along with crime-fighting partner Robin and new recruit Batgirl, Batman battles the dual threat of frosty genius Mr. Freeze and homicidal horticulturalist Poison Ivy. Freeze plans to put Gotham City on ice, while Ivy tries to drive a wedge between the dynamic duo.</t>
  </si>
  <si>
    <t>[{"name": "PolyGram Filmed Entertainment", "id": 1382}, {"name": "Warner Bros.", "id": 6194}]</t>
  </si>
  <si>
    <t>PolyGram Filmed Entertainment</t>
  </si>
  <si>
    <t>[{"id": 10751, "name": "Family"}, {"id": 35, "name": "Comedy"}, {"id": 14, "name": "Fantasy"}]</t>
  </si>
  <si>
    <t>http://www.grinched.com/</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</si>
  <si>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</si>
  <si>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</si>
  <si>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[{"name": "Imagine Entertainment", "id": 23}, {"name": "Universal Pictures", "id": 33}]</t>
  </si>
  <si>
    <t>http://www.thedayaftertomorrow.com/</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</si>
  <si>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</si>
  <si>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</si>
  <si>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[{"name": "Lions Gate Films", "id": 35}, {"name": "Twentieth Century Fox Film Corporation", "id": 306}, {"name": "Centropolis Entertainment", "id": 347}, {"name": "Mark Gordon Productions", "id": 11362}, {"name": "Mel's Cite du Cinema", "id": 54502}]</t>
  </si>
  <si>
    <t>Lions Gate Films</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</si>
  <si>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</si>
  <si>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</si>
  <si>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[{"name": "Paramount Pictures", "id": 4}, {"name": "Cruise/Wagner Productions", "id": 44}, {"name": "Munich Film Partners &amp; Company (MFP) MI2 Productions", "id": 51199}]</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</si>
  <si>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</si>
  <si>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</si>
  <si>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[{"name": "Warner Bros.", "id": 6194}, {"name": "Baltimore Spring Creek Productions", "id": 16061}, {"name": "Radiant Productions", "id": 18990}]</t>
  </si>
  <si>
    <t>[{"id": 12, "name": "Adventure"}, {"id": 14, "name": "Fantasy"}, {"id": 28, "name": "Action"}, {"id": 53, "name": "Thriller"}]</t>
  </si>
  <si>
    <t>4: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</si>
  <si>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</si>
  <si>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[{"name": "Ingenious Film Partners", "id": 289}, {"name": "Twentieth Century Fox Film Corporation", "id": 306}, {"name": "1492 Pictures", "id": 436}, {"name": "Dune Entertainment", "id": 444}, {"name": "Constantin Film Produktion", "id": 5755}, {"name": "Bernd Eichinger Productions", "id": 10881}, {"name": "Marvel Enterprises", "id": 19551}]</t>
  </si>
  <si>
    <t>http://www.lifeofpimovie.com/</t>
  </si>
  <si>
    <t>Life of Pi</t>
  </si>
  <si>
    <t>The story of an Indian boy named Pi, a zookeeper's son who finds himself in the company of a hyena, zebra, orangutan, and a Bengal tiger after a shipwreck sets them adrift in the Pacific Ocean.</t>
  </si>
  <si>
    <t>[{"name": "Ingenious Film Partners", "id": 289}, {"name": "Ingenious Media", "id": 290}, {"name": "Dune Entertainment", "id": 444}, {"name": "Fox 2000 Pictures", "id": 711}, {"name": "Big Screen Productions", "id": 10893}, {"name": "Haishang Films", "id": 13480}]</t>
  </si>
  <si>
    <t>[{"id": 53, "name": "Thriller"}, {"id": 28, "name": "Action"}, {"id": 14, "name": "Fantasy"}, {"id": 27, "name": "Horror"}]</t>
  </si>
  <si>
    <t>http://www.sonypictures.com/movies/ghostrider/</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</si>
  <si>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</si>
  <si>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</si>
  <si>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[{"name": "Columbia Pictures Corporation", "id": 441}, {"name": "Relativity Media", "id": 7295}, {"name": "Michael De Luca Productions", "id": 11370}, {"name": "Marvel Enterprises", "id": 19551}, {"name": "Crystal Sky Pictures", "id": 20241}, {"name": "GH One", "id": 20475}, {"name": "Vengeance Productions Pty. Ltd.", "id": 20476}]</t>
  </si>
  <si>
    <t>http://www.jasonbournemovie.com</t>
  </si>
  <si>
    <t>Jason Bourne</t>
  </si>
  <si>
    <t>The most dangerous former operative of the CIA is drawn out of hiding to uncover hidden truths about his past.</t>
  </si>
  <si>
    <t>[{"name": "The Kennedy/Marshall Company", "id": 862}, {"name": "Captivate Entertainment", "id": 25716}, {"name": "Pearl Street Films", "id": 29313}, {"name": "Double Negative", "id": 31922}, {"name": "Perfect World (Beijing) Pictures Co.", "id": 83871}]</t>
  </si>
  <si>
    <t>The Kennedy/Marshall Company</t>
  </si>
  <si>
    <t>[{"id": 28, "name": "Action"}, {"id": 12, "name": "Adventure"}, {"id": 35, "name": "Comedy"}]</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</si>
  <si>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</si>
  <si>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</si>
  <si>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[{"name": "Columbia Pictures", "id": 5}, {"name": "Wonderland Sound and Vision", "id": 4022}, {"name": "Tall Trees Productions", "id": 10239}, {"name": "Flower Films (II)", "id": 19813}]</t>
  </si>
  <si>
    <t>[{"id": 878, "name": "Science Fiction"}, {"id": 12, "name": "Adventure"}, {"id": 9648, "name": "Mystery"}]</t>
  </si>
  <si>
    <t>http://www.projectprometheus.com/</t>
  </si>
  <si>
    <t>Prometheus</t>
  </si>
  <si>
    <t>A team of explorers discover a clue to the origins of mankind on Earth, leading them on a journey to the darkest corners of the universe. There, they must fight a terrifying battle to save the future of the human race.</t>
  </si>
  <si>
    <t>[{"name": "Twentieth Century Fox Film Corporation", "id": 306}, {"name": "Dune Entertainment", "id": 444}, {"name": "Scott Free Productions", "id": 1645}, {"name": "Brandywine Productions", "id": 19747}]</t>
  </si>
  <si>
    <t>[{"id": 10751, "name": "Family"}, {"id": 12, "name": "Adventure"}, {"id": 16, "name": "Animation"}, {"id": 35, "name": "Comedy"}]</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</si>
  <si>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</si>
  <si>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</si>
  <si>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[{"name": "Columbia Pictures", "id": 5}, {"name": "Sony Pictures Entertainment", "id": 5752}]</t>
  </si>
  <si>
    <t>Elysium</t>
  </si>
  <si>
    <t>In the year 2159, two classes of people exist: the very wealthy who live on a pristine man-made space station called Elysium, and the rest, who live on an overpopulated, ruined Earth. Secretary Rhodes (Jodie Foster), a hard line government ofﬁcial, will stop at nothing to enforce anti-immigration laws and preserve the luxurious lifestyle of the citizens of Elysium. That doesn’t stop the people of Earth from trying to get in, by any means they can. When unlucky Max (Matt Damon) is backed into a corner, he agrees to take on a daunting mission that, if successful, will not only save his life, but could bring equality to these polarized worlds.</t>
  </si>
  <si>
    <t>[{"name": "TriStar Pictures", "id": 559}, {"name": "Media Rights Capital", "id": 2531}, {"name": "Sony Pictures Entertainment (SPE)", "id": 7431}, {"name": "QED International", "id": 11029}, {"name": "Alpha Core", "id": 18209}, {"name": "Genre Films", "id": 28788}, {"name": "Simon Kinberg Productions", "id": 31076}]</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</si>
  <si>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</si>
  <si>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</si>
  <si>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[{"name": "One Race Films", "id": 7154}, {"name": "Radar Pictures", "id": 14718}]</t>
  </si>
  <si>
    <t>One Race Films</t>
  </si>
  <si>
    <t>http://www.robocop.com</t>
  </si>
  <si>
    <t>RoboCop</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</si>
  <si>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</si>
  <si>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[{"name": "Columbia Pictures", "id": 5}, {"name": "Strike Entertainment", "id": 655}, {"name": "Metro-Goldwyn-Mayer (MGM)", "id": 8411}]</t>
  </si>
  <si>
    <t>[{"id": 28, "name": "Action"}, {"id": 10751, "name": "Family"}, {"id": 878, "name": "Science Fiction"}]</t>
  </si>
  <si>
    <t>http://www.speedracerthemovie.warnerbros.com/</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</si>
  <si>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</si>
  <si>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</si>
  <si>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[{"name": "Village Roadshow Pictures", "id": 79}, {"name": "Studio Babelsberg", "id": 264}, {"name": "Anarchos Productions", "id": 450}, {"name": "Silver Pictures", "id": 1885}, {"name": "Warner Bros.", "id": 6194}, {"name": "Velocity Productions", "id": 12170}]</t>
  </si>
  <si>
    <t>[{"id": 35, "name": "Comedy"}, {"id": 18, "name": "Drama"}, {"id": 10749, "name": "Romance"}]</t>
  </si>
  <si>
    <t>http://www.howdoyouknow-movie.com/</t>
  </si>
  <si>
    <t>How Do You Know</t>
  </si>
  <si>
    <t>After being cut from the USA softball team and feeling a bit past her prime, Lisa finds herself evaluating her life and in the middle of a love triangle, as a corporate guy in crisis competes with her current, baseball-playing beau.</t>
  </si>
  <si>
    <t>[{"name": "Columbia Pictures", "id": 5}, {"name": "Gracie Films", "id": 18}, {"name": "Road Rebel", "id": 2648}]</t>
  </si>
  <si>
    <t>[{"id": 28, "name": "Action"}, {"id": 35, "name": "Comedy"}]</t>
  </si>
  <si>
    <t>http://www.knightanddaymovie.com</t>
  </si>
  <si>
    <t>Knight and Day</t>
  </si>
  <si>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</si>
  <si>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[{"name": "Tree Line Films", "id": 84}, {"name": "Twentieth Century Fox Film Corporation", "id": 306}, {"name": "Dune Entertainment", "id": 444}, {"name": "Regency Enterprises", "id": 508}, {"name": "Pink Machine", "id": 21845}]</t>
  </si>
  <si>
    <t>Tree Line Films</t>
  </si>
  <si>
    <t>[{"id": 28, "name": "Action"}, {"id": 878, "name": "Science Fiction"}, {"id": 12, "name": "Adventure"}, {"id": 9648, "name": "Mystery"}]</t>
  </si>
  <si>
    <t>https://www.uphe.com/movies/oblivion</t>
  </si>
  <si>
    <t>Oblivion</t>
  </si>
  <si>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</si>
  <si>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[{"name": "Universal Pictures", "id": 33}, {"name": "Chernin Entertainment", "id": 7076}, {"name": "Relativity Media", "id": 7295}, {"name": "Monolith Pictures (III)", "id": 19647}, {"name": "Radical Studios", "id": 19648}]</t>
  </si>
  <si>
    <t>[{"id": 878, "name": "Science Fiction"}, {"id": 12, "name": "Adventure"}, {"id": 28, "name": "Action"}]</t>
  </si>
  <si>
    <t>http://www.starwars.com/films/star-wars-episode-iii-revenge-of-the-sith</t>
  </si>
  <si>
    <t>Star Wars: Episode III - Revenge of the Sith</t>
  </si>
  <si>
    <t>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 Darth Vader. The Jedi are decimated, as Obi-Wan Kenobi and Jedi Master Yoda are forced into hiding. The only hope for the galaxy are Anakin's own offspring – the twin children born in secrecy who will grow up to become heroes.</t>
  </si>
  <si>
    <t>[{"name": "Lucasfilm", "id": 1}]</t>
  </si>
  <si>
    <t>http://www.starwars.com/films/star-wars-episode-ii-attack-of-the-clones</t>
  </si>
  <si>
    <t>Star Wars: Episode II - Attack of the Clones</t>
  </si>
  <si>
    <t>Ten years after the invasion of Naboo, the galaxy is on the brink of civil war. Under the leadership of a renegade Jedi named Count Dooku, thousands of solar systems threaten to break away from the Galactic Republic. When an assassination attempt is made on Senator Padmé Amidala, the former Queen of Naboo, twenty-year-old Jedi apprentice Anakin Skywalker is assigned to protect her. In the course of his mission, Anakin discovers his love for Padmé as well as his own darker side. Soon, Anakin, Padmé, and Obi-Wan Kenobi are drawn into the heart of the Separatist movement and the beginning of the Clone Wars.</t>
  </si>
  <si>
    <t>http://movies.disney.com/monsters-inc</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</si>
  <si>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</si>
  <si>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</si>
  <si>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[{"id": 28, "name": "Action"}, {"id": 878, "name": "Science Fiction"}, {"id": 12, "name": "Adventure"}, {"id": 14, "name": "Fantasy"}]</t>
  </si>
  <si>
    <t>http://www.thewolverinemovie.com</t>
  </si>
  <si>
    <t>The Wolverine</t>
  </si>
  <si>
    <t>Wolverine faces his ultimate nemesis - and tests of his physical, emotional, and mortal limits - in a life-changing voyage to modern-day Japan.</t>
  </si>
  <si>
    <t>[{"name": "Twentieth Century Fox Film Corporation", "id": 306}, {"name": "Donners' Company", "id": 431}, {"name": "Marvel Entertainment", "id": 7505}, {"name": "Bad Hat Harry Productions", "id": 9168}, {"name": "Big Screen Productions", "id": 10893}, {"name": "TSG Entertainment", "id": 22213}]</t>
  </si>
  <si>
    <t>http://www.starwars.com/films/star-wars-episode-i-the-phantom-menace</t>
  </si>
  <si>
    <t>Star Wars: Episode I - The Phantom Menace</t>
  </si>
  <si>
    <t>Anakin Skywalker, a young slave strong with the Force, is discovered on Tatooine. Meanwhile, the evil Sith have returned, enacting their plot for revenge against the Jedi.</t>
  </si>
  <si>
    <t>[{"id": 12, "name": "Adventure"}, {"id": 16, "name": "Animation"}, {"id": 35, "name": "Comedy"}, {"id": 10751, "name": "Family"}, {"id": 14, "name": "Fantasy"}]</t>
  </si>
  <si>
    <t>http://www.thecroodsmovie.com/</t>
  </si>
  <si>
    <t>The Croods</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</si>
  <si>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</si>
  <si>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[{"id": 14, "name": "Fantasy"}, {"id": 12, "name": "Adventure"}, {"id": 35, "name": "Comedy"}, {"id": 10751, "name": "Family"}]</t>
  </si>
  <si>
    <t>http://www.asterixauxjeuxolympiques.com/index.php</t>
  </si>
  <si>
    <t>Astérix aux Jeux Olympiques</t>
  </si>
  <si>
    <t>Astérix and Obélix have to win the Olympic Games in order to help their friend Alafolix marry Princess Irina (portrayed by supermodel Vanessa Hessler). Brutus (Benoît Poelvoorde) uses every trick in the book to have his own team win the game, and get rid of his father Julius Caesar (Alain Delon) in the process.</t>
  </si>
  <si>
    <t>[{"name": "Constantin Film", "id": 47}, {"name": "TF1 Films Productions", "id": 356}, {"name": "Path\u00e9 Renn Productions", "id": 866}, {"name": "La Petite Reine", "id": 1992}, {"name": "Tri Pictures", "id": 1994}, {"name": "Sorolla Films", "id": 1995}, {"name": "Novo RPI", "id": 1996}, {"name": "Canal+", "id": 5358}, {"name": "uFilm", "id": 8676}, {"name": "Canal+ Espa\u00f1a", "id": 9335}, {"name": "Le Tax Shelter du Gouvernement F\u00e9d\u00e9ral de Belgique", "id": 11921}, {"name": "Les Editions Albert Ren\u00e9", "id": 20409}]</t>
  </si>
  <si>
    <t>Constantin Film</t>
  </si>
  <si>
    <t>[{"id": 18, "name": "Drama"}, {"id": 28, "name": "Action"}, {"id": 36, "name": "History"}, {"id": 10752, "name": "War"}]</t>
  </si>
  <si>
    <t>Windtalkers</t>
  </si>
  <si>
    <t>Joe Enders is a gung-ho Marine assigned to protect a "windtalker" - one of several Navajo Indians who were used to relay messages during World War II because their spoken language was indecipherable to Japanese code breakers.</t>
  </si>
  <si>
    <t>[{"name": "Lion Rock Productions", "id": 2812}, {"name": "Metro-Goldwyn-Mayer (MGM)", "id": 8411}]</t>
  </si>
  <si>
    <t>Lion Rock Productions</t>
  </si>
  <si>
    <t>[{"id": 28, "name": "Action"}, {"id": 12, "name": "Adventure"}, {"id": 18, "name": "Drama"}]</t>
  </si>
  <si>
    <t>http://www.thehuntsmanmovie.com/</t>
  </si>
  <si>
    <t>The Huntsman: Winter's War</t>
  </si>
  <si>
    <t>As two evil sisters prepare to conquer the land, two renegades—Eric the Huntsman, who aided Snow White in defeating Ravenna in Snowwhite and the Huntsman, and his forbidden lover, Sara—set out to stop them.</t>
  </si>
  <si>
    <t>[{"name": "Universal Pictures", "id": 33}, {"name": "Perfect World Pictures", "id": 10338}, {"name": "Roth Films", "id": 16314}]</t>
  </si>
  <si>
    <t>[{"id": 878, "name": "Science Fiction"}, {"id": 28, "name": "Action"}, {"id": 12, "name": "Adventure"}, {"id": 14, "name": "Fantasy"}, {"id": 35, "name": "Comedy"}]</t>
  </si>
  <si>
    <t>http://www.teenagemutantninjaturtlesmovie.com</t>
  </si>
  <si>
    <t>Teenage Mutant Ninja Turtles</t>
  </si>
  <si>
    <t>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t>
  </si>
  <si>
    <t>[{"name": "Paramount Pictures", "id": 4}, {"name": "Nickelodeon Movies", "id": 2348}, {"name": "Platinum Dunes", "id": 2481}]</t>
  </si>
  <si>
    <t>[{"id": 878, "name": "Science Fiction"}, {"id": 53, "name": "Thriller"}, {"id": 18, "name": "Drama"}]</t>
  </si>
  <si>
    <t>http://gravitymovie.warnerbros.com/</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</si>
  <si>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</si>
  <si>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</si>
  <si>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[{"name": "Warner Bros.", "id": 6194}, {"name": "Heyday Films", "id": 7364}, {"name": "Esperanto Filmoj", "id": 7470}]</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</si>
  <si>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</si>
  <si>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</si>
  <si>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[{"name": "Universal Pictures", "id": 33}, {"name": "Pacific Western", "id": 1280}]</t>
  </si>
  <si>
    <t>[{"id": 14, "name": "Fantasy"}, {"id": 28, "name": "Action"}, {"id": 12, "name": "Adventure"}, {"id": 35, "name": "Comedy"}]</t>
  </si>
  <si>
    <t>http://www.teenagemutantninjaturtlesmovie.com/</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</si>
  <si>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</si>
  <si>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</si>
  <si>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[{"name": "Paramount Pictures", "id": 4}, {"name": "Nickelodeon Movies", "id": 2348}, {"name": "Platinum Dunes", "id": 2481}, {"name": "5150 Action", "id": 47354}, {"name": "Gama Entertainment Partners", "id": 77208}]</t>
  </si>
  <si>
    <t>http://www.fantasticfourmovie.com/</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</si>
  <si>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</si>
  <si>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</si>
  <si>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[{"name": "Twentieth Century Fox Film Corporation", "id": 306}, {"name": "Marv Films", "id": 5374}, {"name": "Marvel Entertainment", "id": 7505}, {"name": "Constantin Film.", "id": 9078}, {"name": "Moving Picture Company (MPC)", "id": 20478}, {"name": "TSG Entertainment", "id": 22213}, {"name": "Genre Films", "id": 28788}]</t>
  </si>
  <si>
    <t>[{"id": 28, "name": "Action"}, {"id": 12, "name": "Adventure"}, {"id": 35, "name": "Comedy"}, {"id": 10751, "name": "Family"}, {"id": 14, "name": "Fantasy"}]</t>
  </si>
  <si>
    <t>Night at the Museum</t>
  </si>
  <si>
    <t>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t>
  </si>
  <si>
    <t>[{"name": "Ingenious Film Partners", "id": 289}, {"name": "Twentieth Century Fox Film Corporation", "id": 306}, {"name": "1492 Pictures", "id": 436}, {"name": "21 Laps Entertainment", "id": 2575}]</t>
  </si>
  <si>
    <t>http://www.sanandreasmovie.com/</t>
  </si>
  <si>
    <t>San Andreas</t>
  </si>
  <si>
    <t>In the aftermath of a massive earthquake in California, a rescue-chopper pilot makes a dangerous journey across the state in order to rescue his estranged daughter.</t>
  </si>
  <si>
    <t>[{"name": "New Line Cinema", "id": 12}, {"name": "Village Roadshow Pictures", "id": 79}, {"name": "Warner Bros.", "id": 6194}, {"name": "Flynn Picture Company", "id": 34081}]</t>
  </si>
  <si>
    <t>http://www.mgm.com/view/movie/2029/Tomorrow-Never-Dies/</t>
  </si>
  <si>
    <t>Tomorrow Never Dies</t>
  </si>
  <si>
    <t>A deranged media mogul is staging international incidents to pit the world's superpowers against each other. Now 007 must take on this evil mastermind in an adrenaline-charged battle to end his reign of terror and prevent global pandemonium.</t>
  </si>
  <si>
    <t>[{"id": 18, "name": "Drama"}, {"id": 36, "name": "History"}, {"id": 10752, "name": "War"}, {"id": 28, "name": "Action"}]</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</si>
  <si>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</si>
  <si>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</si>
  <si>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[{"name": "Centropolis Entertainment", "id": 347}, {"name": "Columbia Pictures Corporation", "id": 441}, {"name": "Mutual Film Company", "id": 762}, {"name": "Global Entertainment Productions GmbH &amp; Company Medien KG", "id": 9269}]</t>
  </si>
  <si>
    <t>Centropolis Entertainment</t>
  </si>
  <si>
    <t>[{"id": 53, "name": "Thriller"}, {"id": 80, "name": "Crime"}]</t>
  </si>
  <si>
    <t>http://oceans12.warnerbros.com/</t>
  </si>
  <si>
    <t>Ocean's Twelve</t>
  </si>
  <si>
    <t>Danny Ocean reunites with his old flame and the rest of his merry band of thieves in carrying out three huge heists in Rome, Paris and Amsterdam – but a Europol agent is hot on their heels.</t>
  </si>
  <si>
    <t>[{"name": "Village Roadshow Pictures", "id": 79}, {"name": "Section Eight", "id": 129}, {"name": "Jerry Weintraub Productions", "id": 2596}, {"name": "Warner Bros.", "id": 6194}, {"name": "WV Films III", "id": 12202}]</t>
  </si>
  <si>
    <t>[{"id": 28, "name": "Action"}, {"id": 35, "name": "Comedy"}, {"id": 18, "name": "Drama"}, {"id": 53, "name": "Thriller"}]</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</si>
  <si>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</si>
  <si>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</si>
  <si>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[{"name": "Weed Road Pictures", "id": 433}, {"name": "Summit Entertainment", "id": 491}, {"name": "Regency Enterprises", "id": 508}, {"name": "Epsilon Motion Pictures", "id": 1171}, {"name": "New Regency Pictures", "id": 10104}]</t>
  </si>
  <si>
    <t>Weed Road Pictures</t>
  </si>
  <si>
    <t>[{"id": 12, "name": "Adventure"}, {"id": 878, "name": "Science Fiction"}, {"id": 53, "name": "Thriller"}]</t>
  </si>
  <si>
    <t>http://www.thedivergentseries.movie/#insurgent</t>
  </si>
  <si>
    <t>Insurgent</t>
  </si>
  <si>
    <t>Beatrice Prior must confront her inner demons and continue her fight against a powerful alliance which threatens to tear her society apart.</t>
  </si>
  <si>
    <t>[{"name": "Summit Entertainment", "id": 491}, {"name": "Mandeville Films", "id": 10227}, {"name": "Red Wagon Entertainment", "id": 14440}, {"name": "NeoReel", "id": 24097}]</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</si>
  <si>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</si>
  <si>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</si>
  <si>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[{"name": "Miramax Films", "id": 14}, {"name": "Appian Way", "id": 562}, {"name": "Forward Pass", "id": 675}, {"name": "Cappa Productions", "id": 691}, {"name": "Warner Bros.", "id": 6194}, {"name": "Initial Entertainment Group (IEG)", "id": 7380}, {"name": "IMF Internationale Medien und Film GmbH &amp; Co. 3. Produktions KG", "id": 19116}, {"name": "Mel's Cite du Cinema", "id": 54502}]</t>
  </si>
  <si>
    <t>Miramax Films</t>
  </si>
  <si>
    <t>Gulliver's Travels</t>
  </si>
  <si>
    <t>Travel writer Lemuel Gulliver takes an assignment in Bermuda, but ends up on the island of Liliput, where he towers over its tiny citizens.</t>
  </si>
  <si>
    <t>[{"name": "Twentieth Century Fox Film Corporation", "id": 306}, {"name": "Dune Entertainment", "id": 444}, {"name": "Davis Entertainment", "id": 1302}, {"name": "Dune Entertainment III", "id": 6332}]</t>
  </si>
  <si>
    <t>[{"id": 28, "name": "Action"}, {"id": 80, "name": "Crime"}, {"id": 35, "name": "Comedy"}]</t>
  </si>
  <si>
    <t>http://www.sonypictures.com/movies/thegreenhornet/</t>
  </si>
  <si>
    <t>The Green Hornet</t>
  </si>
  <si>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</si>
  <si>
    <t>[{"name": "Original Film", "id": 333}, {"name": "Sony Pictures Entertainment", "id": 5752}, {"name": "Reliance BIG Entertainment", "id": 6733}]</t>
  </si>
  <si>
    <t>Original Film</t>
  </si>
  <si>
    <t>[{"id": 28, "name": "Action"}, {"id": 10752, "name": "War"}]</t>
  </si>
  <si>
    <t>http://www.300themovie.com/</t>
  </si>
  <si>
    <t>300: Rise of an Empire</t>
  </si>
  <si>
    <t>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t>
  </si>
  <si>
    <t>[{"name": "Legendary Pictures", "id": 923}, {"name": "Hollywood Gang Productions", "id": 2994}, {"name": "Atmosphere Entertainment MM", "id": 2995}, {"name": "Warner Bros.", "id": 6194}, {"name": "Nimar Studios", "id": 7636}, {"name": "Cruel and Unusual Films", "id": 78685}]</t>
  </si>
  <si>
    <t>[{"id": 16, "name": "Animation"}, {"id": 10751, "name": "Family"}, {"id": 12, "name": "Adventure"}, {"id": 35, "name": "Comedy"}, {"id": 14, "name": "Fantasy"}]</t>
  </si>
  <si>
    <t>http://www.smurfhappens.com/</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</si>
  <si>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</si>
  <si>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</si>
  <si>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[{"name": "Columbia Pictures", "id": 5}, {"name": "Sony Pictures Animation", "id": 2251}, {"name": "Kerner Entertainment Company", "id": 7311}]</t>
  </si>
  <si>
    <t>http://movies.disney.com/home-on-the-range</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</si>
  <si>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</si>
  <si>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</si>
  <si>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[{"id": 12, "name": "Adventure"}, {"id": 878, "name": "Science Fiction"}]</t>
  </si>
  <si>
    <t>http://www.thedivergentseries.movie/#allegiant</t>
  </si>
  <si>
    <t>Allegiant</t>
  </si>
  <si>
    <t>Beatrice Prior and Tobias Eaton venture into the world outside of the fence and are taken into protective custody by a mysterious agency known as the Bureau of Genetic Welfare.</t>
  </si>
  <si>
    <t>[{"name": "Summit Entertainment", "id": 491}, {"name": "Lionsgate", "id": 1632}, {"name": "Mandeville Films", "id": 10227}, {"name": "Red Wagon Entertainment", "id": 14440}]</t>
  </si>
  <si>
    <t>[{"id": 28, "name": "Action"}, {"id": 878, "name": "Science Fiction"}, {"id": 18, "name": "Drama"}]</t>
  </si>
  <si>
    <t>http://www.steelgetsreal.com/</t>
  </si>
  <si>
    <t>Real Steel</t>
  </si>
  <si>
    <t>In the near-future, Charlie Kenton is a washed-up fighter who retired from the ring when robots took over the sport. After Charlie's robot is trashed, he reluctantly teams up with his estranged son Max to rebuild and train an unlikely contender.</t>
  </si>
  <si>
    <t>[{"name": "DreamWorks SKG", "id": 27}, {"name": "21 Laps Entertainment", "id": 2575}, {"name": "Reliance Entertainment", "id": 7294}, {"name": "Touchstone Pictures", "id": 9195}, {"name": "ImageMovers", "id": 11395}, {"name": "Angry Films", "id": 12087}, {"name": "Revolution Sun Studios", "id": 76043}, {"name": "Kontsept Film Company", "id": 76067}, {"name": "Wardour Street Pictures", "id": 76069}]</t>
  </si>
  <si>
    <t>[{"id": 14, "name": "Fantasy"}, {"id": 10751, "name": "Family"}, {"id": 35, "name": "Comedy"}, {"id": 16, "name": "Animation"}]</t>
  </si>
  <si>
    <t>http://smurfhappens.com</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</si>
  <si>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</si>
  <si>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</si>
  <si>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[{"name": "Columbia Pictures", "id": 5}, {"name": "Sony Pictures Animation", "id": 2251}, {"name": "Kerner Entertainment Company", "id": 7311}, {"name": "Hemisphere Media Capital", "id": 9169}, {"name": "NeoReel", "id": 24097}]</t>
  </si>
  <si>
    <t>Speed 2: Cruise Control</t>
  </si>
  <si>
    <t>Sandra Bullock and Jason Patric star as a young couple whose dream cruise turns to terror when a lunatic computer genius (Willem Dafoe) sets a new course for destruction.</t>
  </si>
  <si>
    <t>[{"name": "Twentieth Century Fox Film Corporation", "id": 306}, {"name": "Blue Tulip Productions", "id": 35304}]</t>
  </si>
  <si>
    <t>http://www.if-sentinel.com/</t>
  </si>
  <si>
    <t>Ender's Game</t>
  </si>
  <si>
    <t>Based on the classic novel by Orson Scott Card, Ender's Game is the story of the Earth's most gifted children training to defend their homeplanet in the space wars of the future.</t>
  </si>
  <si>
    <t>[{"name": "Summit Entertainment", "id": 491}, {"name": "Chartoff Productions", "id": 3200}, {"name": "Odd Lot Entertainment", "id": 3263}, {"name": "K/O Paper Products", "id": 7296}, {"name": "Digital Domain", "id": 31825}, {"name": "Taleswapper", "id": 31826}]</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</si>
  <si>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</si>
  <si>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</si>
  <si>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[{"name": "Ingenious Film Partners", "id": 289}, {"name": "Twentieth Century Fox Film Corporation", "id": 306}, {"name": "Dune Entertainment", "id": 444}, {"name": "Cheyenne Enterprises", "id": 890}, {"name": "Wintergreen Productions", "id": 11845}]</t>
  </si>
  <si>
    <t>http://www.lordoftherings.net/</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</si>
  <si>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</si>
  <si>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</si>
  <si>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[{"name": "WingNut Films", "id": 11}, {"name": "New Line Cinema", "id": 12}, {"name": "The Saul Zaentz Company", "id": 5237}]</t>
  </si>
  <si>
    <t>Around the World in 80 Days</t>
  </si>
  <si>
    <t>A bet pits a British inventor, a Chinese thief and a French artist on a worldwide adventure that they can circle the globe in 80 days.</t>
  </si>
  <si>
    <t>[{"name": "Studio Babelsberg", "id": 264}, {"name": "Walden Media", "id": 10221}, {"name": "Babelsberg Film", "id": 19481}, {"name": "Mostow/Lieberman Productions", "id": 23636}, {"name": "80 Days Productions", "id": 53413}, {"name": "Spanknyce Films", "id": 53414}, {"name": "Fitzwilliam Productions", "id": 53416}]</t>
  </si>
  <si>
    <t>Ali</t>
  </si>
  <si>
    <t>In 1964, a brash new pro boxer, fresh from his olympic gold medal victory, explodes on to the scene;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t>
  </si>
  <si>
    <t>[{"name": "Columbia Pictures Corporation", "id": 441}]</t>
  </si>
  <si>
    <t>[{"id": 35, "name": "Comedy"}, {"id": 14, "name": "Fantasy"}, {"id": 10751, "name": "Family"}]</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</si>
  <si>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</si>
  <si>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</si>
  <si>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[{"name": "Imagine Entertainment", "id": 23}, {"name": "DreamWorks SKG", "id": 27}, {"name": "Universal Pictures", "id": 33}]</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</si>
  <si>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</si>
  <si>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</si>
  <si>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[{"name": "Twentieth Century Fox Film Corporation", "id": 306}, {"name": "Laurence Mark Productions", "id": 415}, {"name": "Davis Entertainment", "id": 1302}, {"name": "Overbrook Entertainment", "id": 12485}, {"name": "Mediastream Vierte Film GmbH &amp; Co. Vermarktungs KG", "id": 19354}, {"name": "Canlaws Productions", "id": 19355}]</t>
  </si>
  <si>
    <t>[{"id": 18, "name": "Drama"}, {"id": 28, "name": "Action"}, {"id": 12, "name": "Adventure"}, {"id": 36, "name": "History"}, {"id": 10752, "name": "War"}]</t>
  </si>
  <si>
    <t>http://www.kingdomofheavendvd.com/</t>
  </si>
  <si>
    <t>Kingdom of Heaven</t>
  </si>
  <si>
    <t>After his wife dies, a blacksmith named Balian is thrust into royalty, political intrigue and bloody holy wars during the Crusades.</t>
  </si>
  <si>
    <t>[{"name": "Studio Babelsberg", "id": 264}, {"name": "Twentieth Century Fox Film Corporation", "id": 306}, {"name": "Scott Free Productions", "id": 1645}, {"name": "Kanzaman", "id": 4169}, {"name": "Dune Films", "id": 19477}, {"name": "BK", "id": 19478}, {"name": "KOH", "id": 19479}, {"name": "Reino del Cielo", "id": 19480}, {"name": "Inside Track 3", "id": 19482}, {"name": "Calle Cruzada", "id": 19483}]</t>
  </si>
  <si>
    <t>[{"id": 16, "name": "Animation"}, {"id": 14, "name": "Fantasy"}, {"id": 10751, "name": "Family"}, {"id": 35, "name": "Comedy"}]</t>
  </si>
  <si>
    <t>Stuart Little</t>
  </si>
  <si>
    <t>The adventures of a heroic and debonair stalwart mouse named Stuart Little with human qualities, who faces some comic misadventures while searching for his lost bird friend and living with a human family as their child.</t>
  </si>
  <si>
    <t>[{"name": "Columbia Pictures Corporation", "id": 441}, {"name": "Global Medien KG", "id": 5555}, {"name": "Franklin/Waterman Productions", "id": 58331}]</t>
  </si>
  <si>
    <t>[{"id": 10749, "name": "Romance"}, {"id": 10751, "name": "Family"}, {"id": 16, "name": "Animation"}, {"id": 10402, "name": "Music"}]</t>
  </si>
  <si>
    <t>http://disney.go.com/disneypictures/princessandthefrog/</t>
  </si>
  <si>
    <t>The Princess and the Frog</t>
  </si>
  <si>
    <t>A waitress, desperate to fulfill her dreams as a restaurant owner, is set on a journey to turn a frog prince back into a human being, but she has to do face the same problem after she kisses him.</t>
  </si>
  <si>
    <t>Romance</t>
  </si>
  <si>
    <t>[{"id": 18, "name": "Drama"}, {"id": 12, "name": "Adventure"}, {"id": 878, "name": "Science Fiction"}]</t>
  </si>
  <si>
    <t>http://www.foxmovies.com/movies/the-martian</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</si>
  <si>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</si>
  <si>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</si>
  <si>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[{"name": "Twentieth Century Fox Film Corporation", "id": 306}, {"name": "Scott Free Productions", "id": 1645}, {"name": "Mid Atlantic Films", "id": 2735}, {"name": "International Traders", "id": 6408}, {"name": "TSG Entertainment", "id": 22213}, {"name": "Genre Films", "id": 28788}]</t>
  </si>
  <si>
    <t>http://www.theisland-themovie.com/</t>
  </si>
  <si>
    <t>The Island</t>
  </si>
  <si>
    <t>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</si>
  <si>
    <t>[{"name": "DreamWorks SKG", "id": 27}, {"name": "Warner Bros.", "id": 6194}, {"name": "Parkes/MacDonald Productions", "id": 11084}]</t>
  </si>
  <si>
    <t>[{"id": 35, "name": "Comedy"}, {"id": 10749, "name": "Romance"}]</t>
  </si>
  <si>
    <t>Town &amp; Country</t>
  </si>
  <si>
    <t>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</si>
  <si>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</si>
  <si>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</si>
  <si>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[{"id": 28, "name": "Action"}, {"id": 18, "name": "Drama"}, {"id": 12, "name": "Adventure"}]</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</si>
  <si>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</si>
  <si>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t>
  </si>
  <si>
    <t>[{"name": "DreamWorks SKG", "id": 27}, {"name": "Universal Pictures", "id": 33}, {"name": "Scott Free Productions", "id": 1645}, {"name": "Red Wagon Entertainment", "id": 14440}, {"name": "Mill Film", "id": 21904}, {"name": "C &amp; L", "id": 21905}, {"name": "Dawliz", "id": 21906}]</t>
  </si>
  <si>
    <t>[{"id": 28, "name": "Action"}, {"id": 53, "name": "Thriller"}, {"id": 878, "name": "Science Fiction"}, {"id": 9648, "name": "Mystery"}]</t>
  </si>
  <si>
    <t>Minority Report</t>
  </si>
  <si>
    <t>John Anderton is a top 'Precrime' cop in the late-21st century, when technology can predict crimes before they're committed. But Anderton becomes the quarry when another investigator targets him for a murder charge.</t>
  </si>
  <si>
    <t>[{"name": "DreamWorks SKG", "id": 27}, {"name": "Cruise/Wagner Productions", "id": 44}, {"name": "Amblin Entertainment", "id": 56}, {"name": "Twentieth Century Fox Film Corporation", "id": 306}, {"name": "Blue Tulip Productions", "id": 766}, {"name": "Ronald Shusett/Gary Goldman", "id": 26265}, {"name": "Digital Image Associates", "id": 76068}]</t>
  </si>
  <si>
    <t>Harry Potter and the Chamber of Secrets</t>
  </si>
  <si>
    <t>Ignoring threats to his life, Harry returns to Hogwarts to investigate – aided by Ron and Hermione – a mysterious series of attacks.</t>
  </si>
  <si>
    <t>http://www.mgm.com/#/our-titles/233/Casino-Royale-(2006)</t>
  </si>
  <si>
    <t>Casino Royale</t>
  </si>
  <si>
    <t>Le Chiffre, a banker to the world's terrorists, is scheduled to participate in a high-stakes poker game in Montenegro, where he intends to use his winnings to establish his financial grip on the terrorist market. M sends Bond – on his maiden mission as a 00 Agent – to attend this game and prevent Le Chiffre from winning. With the help of Vesper Lynd and Felix Leiter, Bond enters the most important poker game in his already dangerous career.</t>
  </si>
  <si>
    <t>[{"name": "Eon Productions", "id": 7576}, {"name": "Stillking Films", "id": 11345}, {"name": "Babelsberg Film", "id": 19481}]</t>
  </si>
  <si>
    <t>[{"id": 53, "name": "Thriller"}, {"id": 878, "name": "Science Fiction"}, {"id": 28, "name": "Action"}, {"id": 12, "name": "Adventure"}]</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</si>
  <si>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</si>
  <si>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</si>
  <si>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[{"name": "Twentieth Century Fox Film Corporation", "id": 306}, {"name": "Tim Burton Productions", "id": 8601}, {"name": "Zanuck Company, The", "id": 20004}]</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</si>
  <si>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</si>
  <si>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</si>
  <si>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[{"name": "Lightstorm Entertainment", "id": 574}, {"name": "Pacific Western", "id": 1280}, {"name": "Canal+", "id": 5358}, {"name": "Carolco Pictures", "id": 14723}, {"name": "T2 Productions", "id": 61409}]</t>
  </si>
  <si>
    <t>Lightstorm Entertainment</t>
  </si>
  <si>
    <t>[{"id": 36, "name": "History"}, {"id": 80, "name": "Crime"}, {"id": 18, "name": "Drama"}]</t>
  </si>
  <si>
    <t>http://www.publicenemies.net/</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</si>
  <si>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</si>
  <si>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</si>
  <si>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[{"name": "Universal Pictures", "id": 33}, {"name": "Appian Way", "id": 562}, {"name": "Forward Pass", "id": 675}, {"name": "Dentsu", "id": 6452}, {"name": "Relativity Media", "id": 7295}, {"name": "Tribeca Productions", "id": 11391}, {"name": "Misher Films", "id": 11581}]</t>
  </si>
  <si>
    <t>[{"id": 18, "name": "Drama"}, {"id": 80, "name": "Crime"}]</t>
  </si>
  <si>
    <t>http://www.americangangster.net/</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</si>
  <si>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</si>
  <si>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t>
  </si>
  <si>
    <t>[{"name": "Imagine Entertainment", "id": 23}, {"name": "Universal Pictures", "id": 33}, {"name": "Scott Free Productions", "id": 1645}, {"name": "Relativity Media", "id": 7295}, {"name": "Film Rites", "id": 8083}]</t>
  </si>
  <si>
    <t>True Lies</t>
  </si>
  <si>
    <t>Harry Tasker is a secret agent for the United States Government. For years, he has kept his job from his wife, but is forced to reveal his identity and try to stop nuclear terrorists when he and his wife are kidnapped by them.</t>
  </si>
  <si>
    <t>[{"name": "Twentieth Century Fox Film Corporation", "id": 306}, {"name": "Lightstorm Entertainment", "id": 574}]</t>
  </si>
  <si>
    <t>[{"id": 53, "name": "Thriller"}, {"id": 18, "name": "Drama"}, {"id": 80, "name": "Crime"}]</t>
  </si>
  <si>
    <t>http://www.sonypictures.com/movies/thetakingofpelham123/</t>
  </si>
  <si>
    <t>The Taking of Pelham 1 2 3</t>
  </si>
  <si>
    <t>Armed men hijack a New York City subway train, holding the passengers hostage in return for a ransom, and turning an ordinary day's work for dispatcher Walter Garber into a face-off with the mastermind behind the crime.</t>
  </si>
  <si>
    <t>[{"name": "Columbia Pictures", "id": 5}, {"name": "Escape Artists", "id": 1423}, {"name": "Scott Free Productions", "id": 1645}, {"name": "Relativity Media", "id": 7295}, {"name": "Metro-Goldwyn-Mayer (MGM)", "id": 8411}]</t>
  </si>
  <si>
    <t>http://www.littlefockers.net/</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</si>
  <si>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</si>
  <si>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</si>
  <si>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[{"name": "Paramount Pictures", "id": 4}, {"name": "Universal Pictures", "id": 33}, {"name": "Everyman Pictures", "id": 2242}, {"name": "Relativity Media", "id": 7295}, {"name": "Dreamworks Pictures", "id": 7852}, {"name": "Tribeca Productions", "id": 11391}]</t>
  </si>
  <si>
    <t>[{"id": 28, "name": "Action"}, {"id": 35, "name": "Comedy"}, {"id": 80, "name": "Crime"}]</t>
  </si>
  <si>
    <t>http://www.theotherguys-movie.com/</t>
  </si>
  <si>
    <t>The Other Guys</t>
  </si>
  <si>
    <t>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t>
  </si>
  <si>
    <t>[{"name": "Columbia Pictures", "id": 5}, {"name": "Gary Sanchez Productions", "id": 4740}]</t>
  </si>
  <si>
    <t>http://www.warnerbros.com/eraser</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</si>
  <si>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</si>
  <si>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</si>
  <si>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[{"name": "Kopelson Entertainment", "id": 824}, {"name": "Warner Bros.", "id": 6194}]</t>
  </si>
  <si>
    <t>Kopelson Entertainment</t>
  </si>
  <si>
    <t>[{"id": 18, "name": "Drama"}, {"id": 37, "name": "Western"}]</t>
  </si>
  <si>
    <t>http://unchainedmovie.com/</t>
  </si>
  <si>
    <t>Django Unchained</t>
  </si>
  <si>
    <t>With the help of a German bounty hunter, a freed slave sets out to rescue his wife from a brutal Mississippi plantation owner.</t>
  </si>
  <si>
    <t>[{"name": "Columbia Pictures", "id": 5}, {"name": "The Weinstein Company", "id": 308}]</t>
  </si>
  <si>
    <t>[{"id": 18, "name": "Drama"}, {"id": 16, "name": "Animation"}, {"id": 10751, "name": "Family"}]</t>
  </si>
  <si>
    <t>The Hunchback of Notre Dame</t>
  </si>
  <si>
    <t>When Quasi defies the evil Frollo and ventures out to the Festival of Fools, the cruel crowd jeers him. Rescued by fellow outcast the gypsy Esmeralda, Quasi soon finds himself battling to save the people and the city he loves.</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</si>
  <si>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</si>
  <si>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</si>
  <si>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http://theexpendables2film.com/</t>
  </si>
  <si>
    <t>The Expendables 2</t>
  </si>
  <si>
    <t>Mr. Church reunites the Expendables for what should be an easy paycheck, but when one of their men is murdered on the job, their quest for revenge puts them deep in enemy territory and up against an unexpected threat.</t>
  </si>
  <si>
    <t>[{"name": "Nu Image Films", "id": 925}, {"name": "Millennium Films", "id": 10254}]</t>
  </si>
  <si>
    <t>Nu Image Films</t>
  </si>
  <si>
    <t>[{"id": 12, "name": "Adventure"}, {"id": 28, "name": "Action"}, {"id": 53, "name": "Thriller"}, {"id": 9648, "name": "Mystery"}]</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</si>
  <si>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</si>
  <si>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</si>
  <si>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[{"name": "Walt Disney Pictures", "id": 2}, {"name": "Jerry Bruckheimer Films", "id": 130}, {"name": "Saturn Films", "id": 831}, {"name": "Junction Entertainment", "id": 19097}]</t>
  </si>
  <si>
    <t>[{"id": 14, "name": "Fantasy"}, {"id": 28, "name": "Action"}, {"id": 12, "name": "Adventure"}, {"id": 10751, "name": "Family"}]</t>
  </si>
  <si>
    <t>http://www.eragonmovie.com/</t>
  </si>
  <si>
    <t>Eragon</t>
  </si>
  <si>
    <t>In his homeland of Alagaesia, a farm boy happens upon a dragon's egg -- a discovery that leads him on a predestined journey where he realized he's the one person who can defend his home against an evil king.</t>
  </si>
  <si>
    <t>[{"name": "Ingenious Film Partners", "id": 289}, {"name": "Twentieth Century Fox Film Corporation", "id": 306}, {"name": "Dune Entertainment", "id": 444}, {"name": "Major Studio Partners", "id": 445}, {"name": "Fox 2000 Pictures", "id": 711}, {"name": "Davis Entertainment", "id": 1302}, {"name": "Mid Atlantic Films", "id": 2735}]</t>
  </si>
  <si>
    <t>[{"id": 10751, "name": "Family"}, {"id": 14, "name": "Fantasy"}]</t>
  </si>
  <si>
    <t>http://wherethewildthingsare.warnerbros.com/</t>
  </si>
  <si>
    <t>Where the Wild Things Are</t>
  </si>
  <si>
    <t>Max imagines running away from his mom and sailing to a far-off land where large talking beasts -- Ira, Carol, Douglas, the Bull, Judith and Alexander -- crown him as their king, play rumpus, build forts and discover secret hideaways.</t>
  </si>
  <si>
    <t>[{"name": "Village Roadshow Pictures", "id": 79}, {"name": "Legendary Pictures", "id": 923}, {"name": "Playtone", "id": 4171}, {"name": "Wild Things Productions", "id": 5289}, {"name": "Warner Bros.", "id": 6194}]</t>
  </si>
  <si>
    <t>[{"id": 16, "name": "Animation"}, {"id": 12, "name": "Adventure"}, {"id": 10751, "name": "Family"}, {"id": 14, "name": "Fantasy"}]</t>
  </si>
  <si>
    <t>Epic</t>
  </si>
  <si>
    <t>A teenager finds herself transported to a deep forest setting where a battle between the forces of good and the forces of evil is taking place. She bands together with a rag-tag group characters in order to save their world -- and ours.</t>
  </si>
  <si>
    <t>[{"id": 28, "name": "Action"}, {"id": 53, "name": "Thriller"}, {"id": 10749, "name": "Romance"}]</t>
  </si>
  <si>
    <t>http://thetourist-movie.com/</t>
  </si>
  <si>
    <t>The Tourist</t>
  </si>
  <si>
    <t>American tourist Frank (Johnny Depp) meets mysterious British woman Elsie (Angelina Jolie) on the train to Venice. Romance seems to bud, but there's more to her than meets the eye. Remake of the 2005 French film "Anthony Zimmer", written and directed by Jérôme Salle.</t>
  </si>
  <si>
    <t>[{"name": "Columbia Pictures", "id": 5}, {"name": "Spyglass Entertainment", "id": 158}, {"name": "Peninsula Films", "id": 682}, {"name": "StudioCanal", "id": 694}, {"name": "Sony Pictures Releasing", "id": 3045}, {"name": "GK Films", "id": 3281}, {"name": "Sony Pictures Worldwide Acquisitions (SPWA)", "id": 14577}, {"name": "Italian Tax Credit", "id": 21212}, {"name": "Birnbaum/Barber", "id": 23731}, {"name": "Cineroma SRL", "id": 23732}, {"name": "French Tax Credit", "id": 23733}]</t>
  </si>
  <si>
    <t>[{"id": 28, "name": "Action"}, {"id": 14, "name": "Fantasy"}, {"id": 27, "name": "Horror"}, {"id": 9648, "name": "Mystery"}]</t>
  </si>
  <si>
    <t>http://www.end-of-days.com/</t>
  </si>
  <si>
    <t>End of Days</t>
  </si>
  <si>
    <t>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t>
  </si>
  <si>
    <t>[{"name": "Beacon Communications", "id": 919}]</t>
  </si>
  <si>
    <t>Beacon Communications</t>
  </si>
  <si>
    <t>[{"id": 18, "name": "Drama"}, {"id": 53, "name": "Thriller"}, {"id": 28, "name": "Action"}]</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</si>
  <si>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</si>
  <si>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</si>
  <si>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[{"name": "Bedford Falls Productions", "id": 348}, {"name": "Lonely Film Productions GmbH &amp; Co. KG.", "id": 430}, {"name": "Virtual Studios", "id": 449}, {"name": "Spring Creek Productions", "id": 705}, {"name": "Warner Bros.", "id": 6194}, {"name": "Initial Entertainment Group (IEG)", "id": 7380}, {"name": "Liberty Pictures", "id": 20938}]</t>
  </si>
  <si>
    <t>Bedford Falls Productions</t>
  </si>
  <si>
    <t>[{"id": 80, "name": "Crime"}, {"id": 18, "name": "Drama"}, {"id": 35, "name": "Comedy"}]</t>
  </si>
  <si>
    <t>http://www.thewolfofwallstreet.com/</t>
  </si>
  <si>
    <t>The Wolf of Wall Street</t>
  </si>
  <si>
    <t>A New York stockbroker refuses to cooperate in a large securities fraud case involving corruption on Wall Street, corporate banking world and mob infiltration. Based on Jordan Belfort's autobiography.</t>
  </si>
  <si>
    <t>[{"name": "Paramount Pictures", "id": 4}, {"name": "Appian Way", "id": 562}, {"name": "EMJAG Productions", "id": 14654}, {"name": "Red Granite Pictures", "id": 19177}, {"name": "Sikelia Productions", "id": 23243}]</t>
  </si>
  <si>
    <t>Crime</t>
  </si>
  <si>
    <t>Batman Forever</t>
  </si>
  <si>
    <t>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t>
  </si>
  <si>
    <t>[{"name": "Warner Bros.", "id": 6194}, {"name": "Polygram Filmed Entertainment", "id": 31080}]</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</si>
  <si>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</si>
  <si>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</si>
  <si>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[{"name": "TriStar Pictures", "id": 559}, {"name": "Touchstone Pictures", "id": 9195}, {"name": "Big Bug Pictures", "id": 23434}]</t>
  </si>
  <si>
    <t>[{"id": 18, "name": "Drama"}, {"id": 878, "name": "Science Fiction"}]</t>
  </si>
  <si>
    <t>http://cloudatlas.warnerbros.com/</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</si>
  <si>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</si>
  <si>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</si>
  <si>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[{"name": "Anarchos Productions", "id": 450}, {"name": "X-Filme Creative Pool", "id": 1972}, {"name": "Ascension Pictures", "id": 7829}, {"name": "ARD Degeto Film", "id": 10947}, {"name": "Cloud Atlas Productions", "id": 11080}, {"name": "Five Drops", "id": 11082}, {"name": "Media Asia Group", "id": 11083}, {"name": "Dreams of Dragon Picture", "id": 19621}]</t>
  </si>
  <si>
    <t>Anarchos Productions</t>
  </si>
  <si>
    <t>http://legendoftheguardians.warnerbros.com/</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</si>
  <si>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</si>
  <si>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</si>
  <si>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[{"name": "Village Roadshow Pictures", "id": 79}, {"name": "Warner Bros.", "id": 6194}, {"name": "Animal Logic", "id": 8089}, {"name": "Cruel and Unusual Films", "id": 78685}]</t>
  </si>
  <si>
    <t>[{"id": 28, "name": "Action"}, {"id": 80, "name": "Crime"}]</t>
  </si>
  <si>
    <t>Catwoman</t>
  </si>
  <si>
    <t>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t>
  </si>
  <si>
    <t>[{"name": "Village Roadshow Pictures", "id": 79}, {"name": "DiNovi Pictures", "id": 813}, {"name": "Warner Bros.", "id": 6194}, {"name": "Frantic Films", "id": 52945}, {"name": "Maple Shade Films", "id": 52946}, {"name": "Catwoman Films", "id": 52947}]</t>
  </si>
  <si>
    <t>Hercules</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</si>
  <si>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</si>
  <si>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[{"name": "Paramount Pictures", "id": 4}, {"name": "Metro-Goldwyn-Mayer (MGM)", "id": 8411}, {"name": "Radical Studios", "id": 19648}, {"name": "Flynn Picture Company", "id": 34081}]</t>
  </si>
  <si>
    <t>[{"id": 12, "name": "Adventure"}, {"id": 16, "name": "Animation"}, {"id": 10751, "name": "Family"}, {"id": 14, "name": "Fantasy"}, {"id": 878, "name": "Science Fiction"}]</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</si>
  <si>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</si>
  <si>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</si>
  <si>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[{"id": 12, "name": "Adventure"}, {"id": 35, "name": "Comedy"}, {"id": 878, "name": "Science Fiction"}]</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</si>
  <si>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</si>
  <si>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</si>
  <si>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[{"name": "Universal Pictures", "id": 33}, {"name": "Mosaic Media Group", "id": 748}, {"name": "Relativity Media", "id": 7295}, {"name": "Sid &amp; Marty Krofft Pictures", "id": 11916}]</t>
  </si>
  <si>
    <t>http://theexpendables3film.com/</t>
  </si>
  <si>
    <t>The Expendables 3</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</si>
  <si>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</si>
  <si>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[{"name": "Davis-Films", "id": 342}, {"name": "Nu Image Films", "id": 925}, {"name": "LionsGate", "id": 7571}, {"name": "Millennium Films", "id": 10254}, {"name": "Ex3 Productions", "id": 28384}, {"name": "Fipex Holding", "id": 40822}]</t>
  </si>
  <si>
    <t>Davis-Films</t>
  </si>
  <si>
    <t>https://www.facebook.com/PointBreakMovie</t>
  </si>
  <si>
    <t>Point Break</t>
  </si>
  <si>
    <t>A young undercover FBI agent infiltrates a gang of thieves who share a common interest in extreme sports. A remake of the 1991 film, "Point Break".</t>
  </si>
  <si>
    <t>[{"name": "Studio Babelsberg", "id": 264}, {"name": "Alcon Entertainment", "id": 1088}, {"name": "DMG Entertainment", "id": 10289}, {"name": "Ehman Productions", "id": 70993}]</t>
  </si>
  <si>
    <t>[{"id": 14, "name": "Fantasy"}, {"id": 35, "name": "Comedy"}, {"id": 10751, "name": "Family"}, {"id": 12, "name": "Adventure"}]</t>
  </si>
  <si>
    <t>Son of the Mask</t>
  </si>
  <si>
    <t>Tim Avery, an aspiring cartoonist, finds himself in a predicament when his dog stumbles upon the mask of Loki. Then after conceiving an infant son "born of the mask", he discovers just how looney child raising can be.</t>
  </si>
  <si>
    <t>[{"name": "New Line Cinema", "id": 12}, {"name": "Path\u00e9 Distribution", "id": 3012}]</t>
  </si>
  <si>
    <t>[{"id": 53, "name": "Thriller"}, {"id": 18, "name": "Drama"}, {"id": 12, "name": "Adventure"}, {"id": 28, "name": "Action"}, {"id": 36, "name": "History"}]</t>
  </si>
  <si>
    <t>http://www.intheheartoftheseamovie.com/</t>
  </si>
  <si>
    <t>In the Heart of the Sea</t>
  </si>
  <si>
    <t>In the winter of 1820, the New England whaling ship Essex was assaulted by something no one could believe: a whale of mammoth size and will, and an almost human sense of vengeance.  The real-life maritime disaster would inspire Herman Melville’s Moby Dick.  But that told only half the story.  “Heart of the Sea” reveals the encounter’s harrowing aftermath, as the ship’s surviving crew is pushed to their limits and forced to do the unthinkable to stay alive.  Braving storms, starvation, panic and despair, the men will call into question their deepest beliefs, from the value of their lives to the morality of their trade, as their captain searches for direction on the open sea and his first mate still seeks to bring the great whale down.</t>
  </si>
  <si>
    <t>[{"name": "Imagine Entertainment", "id": 23}, {"name": "Spring Creek Productions", "id": 705}, {"name": "Warner Bros.", "id": 6194}, {"name": "Roth Films", "id": 16314}, {"name": "K. JAM Media", "id": 17888}, {"name": "Cott Productions", "id": 24175}, {"name": "Surf Film", "id": 34401}, {"name": "Enelmar Productions, A.I.E.", "id": 63571}]</t>
  </si>
  <si>
    <t>The Adventures of Pluto Nash</t>
  </si>
  <si>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</si>
  <si>
    <t>[{"name": "Village Roadshow Pictures", "id": 79}, {"name": "Castle Rock Entertainment", "id": 97}, {"name": "NPV Entertainment", "id": 172}, {"name": "Mel's Cite du Cinema", "id": 54502}]</t>
  </si>
  <si>
    <t>[{"id": 10752, "name": "War"}, {"id": 28, "name": "Action"}, {"id": 12, "name": "Adventure"}, {"id": 18, "name": "Drama"}, {"id": 53, "name": "Thriller"}]</t>
  </si>
  <si>
    <t>http://www.greenzonemovie.com/</t>
  </si>
  <si>
    <t>Green Zone</t>
  </si>
  <si>
    <t>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</si>
  <si>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[{"name": "Universal Pictures", "id": 33}, {"name": "StudioCanal", "id": 694}, {"name": "Dentsu", "id": 6452}, {"name": "Relativity Media", "id": 7295}, {"name": "Working Title Films", "id": 10163}]</t>
  </si>
  <si>
    <t>[{"id": 16, "name": "Animation"}]</t>
  </si>
  <si>
    <t>http://www.peanutsmovie.com/</t>
  </si>
  <si>
    <t>The Peanuts Movie</t>
  </si>
  <si>
    <t>Snoopy embarks upon his greatest mission as he and his team take to the skies to pursue their arch-nemesis, while his best pal Charlie Brown begins his own epic quest back home.</t>
  </si>
  <si>
    <t>[{"id": 80, "name": "Crime"}, {"id": 18, "name": "Drama"}, {"id": 9648, "name": "Mystery"}, {"id": 53, "name": "Thriller"}]</t>
  </si>
  <si>
    <t>The Spanish Prisoner</t>
  </si>
  <si>
    <t>An employee of a corporation with a lucrative secret process is tempted to betray it. But there's more to it than that.</t>
  </si>
  <si>
    <t>[{"name": "Jean Doumanian Productions", "id": 16280}, {"name": "Sweetland Films", "id": 21716}, {"name": "Magnolia Films", "id": 65514}, {"name": "Jasmine Productions Inc.", "id": 65515}]</t>
  </si>
  <si>
    <t>Jean Doumanian Productions</t>
  </si>
  <si>
    <t>The Mummy Returns</t>
  </si>
  <si>
    <t>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t>
  </si>
  <si>
    <t>[{"name": "Universal Pictures", "id": 33}, {"name": "Alphaville Films", "id": 11462}, {"name": "Imhotep Productions", "id": 20242}]</t>
  </si>
  <si>
    <t>[{"id": 18, "name": "Drama"}, {"id": 36, "name": "History"}, {"id": 80, "name": "Crime"}]</t>
  </si>
  <si>
    <t>http://video.movies.go.com/gangsofnewyork/</t>
  </si>
  <si>
    <t>Gangs of New York</t>
  </si>
  <si>
    <t>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</si>
  <si>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[{"name": "Miramax Films", "id": 14}, {"name": "Initial Entertainment Group (IEG)", "id": 7380}, {"name": "Alberto Grimaldi Productions", "id": 7381}]</t>
  </si>
  <si>
    <t>[{"id": 18, "name": "Drama"}, {"id": 36, "name": "History"}, {"id": 10752, "name": "War"}]</t>
  </si>
  <si>
    <t>http://www.theflowersofwarmovie.com/</t>
  </si>
  <si>
    <t>金陵十三釵</t>
  </si>
  <si>
    <t>A Westerner finds refuge with a group of women in a church during Japan's rape of Nanking in 1937. Posing as a priest, he attempts to lead the women to safety.</t>
  </si>
  <si>
    <t>[{"name": "Beijing New Picture Film Co. Ltd.", "id": 724}, {"name": "EDKO Film", "id": 12205}, {"name": "New Picture Company", "id": 49512}]</t>
  </si>
  <si>
    <t>Beijing New Picture Film Co. Ltd.</t>
  </si>
  <si>
    <t>http://www.sonypictures.com/homevideo/surfsup/</t>
  </si>
  <si>
    <t>Surf's Up</t>
  </si>
  <si>
    <t>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t>
  </si>
  <si>
    <t>[{"name": "Columbia Pictures", "id": 5}, {"name": "Sony Pictures Animation", "id": 2251}]</t>
  </si>
  <si>
    <t>The Stepford Wives</t>
  </si>
  <si>
    <t>What does it take to become a Stepford wife, a woman perfect beyond belief? Ask the Stepford husbands, who've created this high-tech, terrifying little town.</t>
  </si>
  <si>
    <t>[{"name": "Paramount Pictures", "id": 4}, {"name": "De Line Pictures", "id": 2609}, {"name": "DreamWorks Pictures", "id": 7293}]</t>
  </si>
  <si>
    <t>[{"id": 28, "name": "Action"}, {"id": 36, "name": "History"}, {"id": 10752, "name": "War"}]</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</si>
  <si>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</si>
  <si>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</si>
  <si>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[{"name": "Jerry Bruckheimer Films", "id": 130}, {"name": "Revolution Studios", "id": 497}, {"name": "Scott Free Productions", "id": 1645}]</t>
  </si>
  <si>
    <t>The Campaign</t>
  </si>
  <si>
    <t>Two rival politicians compete to win an election to represent their small North Carolina congressional district in the United States House of Representatives.</t>
  </si>
  <si>
    <t>[{"name": "Everyman Pictures", "id": 2242}, {"name": "Gary Sanchez Productions", "id": 4740}, {"name": "Warner Bros.", "id": 6194}, {"name": "Location Gourmet", "id": 36431}]</t>
  </si>
  <si>
    <t>Everyman Pictures</t>
  </si>
  <si>
    <t>[{"id": 12, "name": "Adventure"}, {"id": 14, "name": "Fantasy"}, {"id": 28, "name": "Action"}, {"id": 53, "name": "Thriller"}, {"id": 878, "name": "Science Fiction"}]</t>
  </si>
  <si>
    <t>The Fifth Element</t>
  </si>
  <si>
    <t>In 2257, a taxi driver is unintentionally given the task of saving a young girl who is part of the key that will ensure the survival of humanity.</t>
  </si>
  <si>
    <t>[{"name": "Columbia Pictures", "id": 5}, {"name": "Gaumont", "id": 9}]</t>
  </si>
  <si>
    <t>http://www.sexandthecitymovie.com/</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</si>
  <si>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</si>
  <si>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</si>
  <si>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[{"name": "New Line Cinema", "id": 12}, {"name": "Village Roadshow Pictures", "id": 79}, {"name": "Home Box Office (HBO)", "id": 3268}, {"name": "HBO Films", "id": 7429}]</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</si>
  <si>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</si>
  <si>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</si>
  <si>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[{"id": 16, "name": "Animation"}, {"id": 35, "name": "Comedy"}, {"id": 12, "name": "Adventure"}, {"id": 10751, "name": "Family"}]</t>
  </si>
  <si>
    <t>http://www.iceagemovies.com/films/ice-age-continental-drift</t>
  </si>
  <si>
    <t>Ice Age: Continental Drift</t>
  </si>
  <si>
    <t>Manny, Diego, and Sid embark upon another adventure after their continent is set adrift. Using an iceberg as a ship, they encounter sea creatures and battle pirates as they explore a new world.</t>
  </si>
  <si>
    <t>[{"id": 10749, "name": "Romance"}, {"id": 14, "name": "Fantasy"}, {"id": 10751, "name": "Family"}, {"id": 18, "name": "Drama"}]</t>
  </si>
  <si>
    <t>http://movies.disney.com/cinderella</t>
  </si>
  <si>
    <t>Cinderella</t>
  </si>
  <si>
    <t>When her father unexpectedly passes away, young Ella finds herself at the mercy of her cruel stepmother and her daughters. Never one to give up hope, Ella's fortunes begin to change after meeting a dashing stranger in the woods.</t>
  </si>
  <si>
    <t>[{"name": "Walt Disney Pictures", "id": 2}, {"name": "Genre Films", "id": 28788}, {"name": "Beagle Pug Films", "id": 46339}, {"name": "Allison Shearmur Productions", "id": 47706}]</t>
  </si>
  <si>
    <t>[{"id": 14, "name": "Fantasy"}, {"id": 18, "name": "Drama"}]</t>
  </si>
  <si>
    <t>http://www.lovelybones.com</t>
  </si>
  <si>
    <t>The Lovely Bones</t>
  </si>
  <si>
    <t>After being brutally murdered, 14-year-old Susie Salmon watches from heaven over her grief-stricken family -- and her killer. As she observes their daily lives, she must balance her thirst for revenge with her desire for her family to heal.</t>
  </si>
  <si>
    <t>[{"name": "WingNut Films", "id": 11}, {"name": "DreamWorks SKG", "id": 27}, {"name": "Key Creatives", "id": 2300}, {"name": "Film4", "id": 9349}, {"name": "Goldcrest Pictures", "id": 11843}, {"name": "New Zealand Large Budget Screen Production Grant", "id": 12248}]</t>
  </si>
  <si>
    <t>http://movies.disney.com/finding-nemo</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</si>
  <si>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</si>
  <si>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</si>
  <si>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http://www.lordoftherings.net</t>
  </si>
  <si>
    <t>The Lord of the Rings: The Return of the King</t>
  </si>
  <si>
    <t>Aragorn is revealed as the heir to the ancient kings as he, Gandalf and the other members of the broken fellowship struggle to save Gondor from Sauron's forces. Meanwhile, Frodo and Sam bring the ring closer to the heart of Mordor, the dark lord's realm.</t>
  </si>
  <si>
    <t>[{"name": "WingNut Films", "id": 11}, {"name": "New Line Cinema", "id": 12}]</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</si>
  <si>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</si>
  <si>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</si>
  <si>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http://www.seventhsonmovie.com/</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</si>
  <si>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</si>
  <si>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</si>
  <si>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[{"name": "Legendary Pictures", "id": 923}, {"name": "Thunder Road Pictures", "id": 3528}, {"name": "Outlaw Sinema", "id": 13444}, {"name": "Moving Picture Company (MPC)", "id": 20478}, {"name": "Pendle Mountain Productions", "id": 40112}, {"name": "China Film Co.", "id": 40890}]</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</si>
  <si>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</si>
  <si>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</si>
  <si>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[{"name": "Paramount Pictures", "id": 4}, {"name": "Toho-Towa", "id": 657}, {"name": "Mutual Film Company", "id": 762}, {"name": "Lawrence Gordon Productions", "id": 840}, {"name": "British Broadcasting Corporation (BBC)", "id": 3324}, {"name": "Marubeni", "id": 4650}, {"name": "Eidos Interactive", "id": 19105}]</t>
  </si>
  <si>
    <t>[{"id": 53, "name": "Thriller"}, {"id": 878, "name": "Science Fiction"}, {"id": 18, "name": "Drama"}, {"id": 9648, "name": "Mystery"}]</t>
  </si>
  <si>
    <t>Transcendence</t>
  </si>
  <si>
    <t>Two leading computer scientists work toward their goal of Technological Singularity,  as a radical anti-technology organization fights to prevent them from creating a world where computers can transcend the abilities of the human brain.</t>
  </si>
  <si>
    <t>[{"name": "Alcon Entertainment", "id": 1088}, {"name": "Syncopy", "id": 9996}, {"name": "DMG Entertainment", "id": 10289}, {"name": "Straight Up Films", "id": 13403}]</t>
  </si>
  <si>
    <t>Alcon Entertainment</t>
  </si>
  <si>
    <t>Jurassic Park III</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</si>
  <si>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</si>
  <si>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[{"name": "Universal Studios", "id": 13}, {"name": "Amblin Entertainment", "id": 56}]</t>
  </si>
  <si>
    <t>[{"id": 53, "name": "Thriller"}, {"id": 28, "name": "Action"}, {"id": 18, "name": "Drama"}, {"id": 878, "name": "Science Fiction"}]</t>
  </si>
  <si>
    <t>http://www.apeswillrise.com/</t>
  </si>
  <si>
    <t>Rise of the Planet of the Apes</t>
  </si>
  <si>
    <t>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 especially Caesar, his pet chimpanzee.</t>
  </si>
  <si>
    <t>[{"name": "Ingenious Film Partners", "id": 289}, {"name": "Ingenious Media", "id": 290}, {"name": "Twentieth Century Fox Film Corporation", "id": 306}, {"name": "Dune Entertainment", "id": 444}, {"name": "Dune Entertainment III", "id": 6332}, {"name": "Chernin Entertainment", "id": 7076}, {"name": "Big Screen Productions", "id": 10893}]</t>
  </si>
  <si>
    <t>The Spiderwick Chronicles</t>
  </si>
  <si>
    <t>Upon moving into the run-down Spiderwick Estate with their mother, twin brothers Jared and Simon Grace, along with their sister Mallory, find themselves pulled into an alternate world full of faeries and other creatures.</t>
  </si>
  <si>
    <t>[{"name": "Paramount Pictures", "id": 4}, {"name": "The Kennedy/Marshall Company", "id": 862}]</t>
  </si>
  <si>
    <t>http://www.diehardmovie.com/</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</si>
  <si>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</si>
  <si>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</si>
  <si>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[{"name": "Ingenious Media", "id": 290}, {"name": "Twentieth Century Fox Film Corporation", "id": 306}, {"name": "Dune Entertainment", "id": 444}, {"name": "Mid Atlantic Films", "id": 2735}, {"name": "Big Screen Productions", "id": 10893}, {"name": "Temple Hill Entertainment", "id": 12292}, {"name": "TSG Entertainment", "id": 22213}, {"name": "Giant Pictures", "id": 34396}, {"name": "Origo Film Group", "id": 34397}]</t>
  </si>
  <si>
    <t>[{"id": 37, "name": "Western"}, {"id": 36, "name": "History"}, {"id": 10752, "name": "War"}]</t>
  </si>
  <si>
    <t>The Alamo</t>
  </si>
  <si>
    <t>Based on the 1836 standoff between a group of Texan and Tejano men, led by Davy Crockett and Jim Bowie, and Mexican dictator Santa Anna's forces at the Alamo in San Antonio, Texas.</t>
  </si>
  <si>
    <t>[{"name": "Imagine Entertainment", "id": 23}, {"name": "Touchstone Pictures", "id": 9195}]</t>
  </si>
  <si>
    <t>[{"id": 28, "name": "Action"}, {"id": 12, "name": "Adventure"}, {"id": 16, "name": "Animation"}, {"id": 10751, "name": "Family"}]</t>
  </si>
  <si>
    <t>http://disney.go.com/disneyvideos/animatedfilms/incredibles/main.html</t>
  </si>
  <si>
    <t>The Incredibles</t>
  </si>
  <si>
    <t>Bob Parr has given up his superhero days to log in time as an insurance adjuster and raise his three children with his formerly heroic wife in suburbia. But when he receives a mysterious assignment, it's time to get back into costume.</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</si>
  <si>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</si>
  <si>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</si>
  <si>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[{"name": "Le Studio Canal+", "id": 183}, {"name": "Laurence Mark Productions", "id": 415}, {"name": "Metro-Goldwyn-Mayer (MGM)", "id": 8411}, {"name": "Carolco Pictures", "id": 14723}]</t>
  </si>
  <si>
    <t>Le Studio Canal+</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</si>
  <si>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</si>
  <si>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</si>
  <si>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[{"name": "Ingenious Film Partners", "id": 289}, {"name": "1492 Pictures", "id": 436}, {"name": "Dune Entertainment", "id": 444}, {"name": "Fox 2000 Pictures", "id": 711}, {"name": "Sunswept Entertainment", "id": 5219}, {"name": "Dune Entertainment III", "id": 6332}, {"name": "Big Screen Productions", "id": 10893}, {"name": "TCF Vancouver Productions", "id": 28431}]</t>
  </si>
  <si>
    <t>http://www.sonypictures.com/homevideo/meninblack/</t>
  </si>
  <si>
    <t>Men in Black</t>
  </si>
  <si>
    <t>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t>
  </si>
  <si>
    <t>[{"name": "Amblin Entertainment", "id": 56}, {"name": "Columbia Pictures Corporation", "id": 441}, {"name": "Parkes+MacDonald Image Nation", "id": 49325}]</t>
  </si>
  <si>
    <t>http://toystory.disney.com/toy-story-2</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</si>
  <si>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</si>
  <si>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</si>
  <si>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Unstoppable</t>
  </si>
  <si>
    <t>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t>
  </si>
  <si>
    <t>[{"name": "Twentieth Century Fox Film Corporation", "id": 306}, {"name": "Scott Free Productions", "id": 1645}, {"name": "Firm Films", "id": 1838}, {"name": "Prospect Park", "id": 19776}, {"name": "Millbrook Farm Productions", "id": 19777}]</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</si>
  <si>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</si>
  <si>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</si>
  <si>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[{"id": 18, "name": "Drama"}, {"id": 27, "name": "Horror"}, {"id": 9648, "name": "Mystery"}, {"id": 53, "name": "Thriller"}]</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</si>
  <si>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</si>
  <si>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</si>
  <si>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[{"name": "DreamWorks SKG", "id": 27}, {"name": "Twentieth Century Fox Film Corporation", "id": 306}, {"name": "ImageMovers", "id": 11395}]</t>
  </si>
  <si>
    <t>http://www.cloudywithachanceofmeatballs.com/</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</si>
  <si>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</si>
  <si>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</si>
  <si>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http://www.iceagemovies.com/films/ice-age-dawn-of-the-dinosaurs</t>
  </si>
  <si>
    <t>Ice Age: Dawn of the Dinosaurs</t>
  </si>
  <si>
    <t>Times are changing for Manny the moody mammoth, Sid the motor mouthed sloth and Diego the crafty saber-toothed tiger. Life heats up for our heroes when they meet some new and none-too-friendly neighbors – the mighty dinosaurs.</t>
  </si>
  <si>
    <t>[{"id": 12, "name": "Adventure"}, {"id": 35, "name": "Comedy"}, {"id": 18, "name": "Drama"}, {"id": 14, "name": "Fantasy"}]</t>
  </si>
  <si>
    <t>The Secret Life of Walter Mitty</t>
  </si>
  <si>
    <t>A timid magazine photo manager who lives life vicariously through daydreams embarks on a true-life adventure when a negative goes missing.</t>
  </si>
  <si>
    <t>[{"name": "New Line Cinema", "id": 12}, {"name": "Ingenious Media", "id": 290}, {"name": "Twentieth Century Fox Film Corporation", "id": 306}, {"name": "Samuel Goldwyn Films", "id": 9118}, {"name": "Big Screen Productions", "id": 10893}, {"name": "Red Hour Films", "id": 12178}, {"name": "TSG Entertainment", "id": 22213}, {"name": "Down Productions", "id": 37336}]</t>
  </si>
  <si>
    <t>Charlie's Angels</t>
  </si>
  <si>
    <t>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t>
  </si>
  <si>
    <t>[{"id": 18, "name": "Drama"}, {"id": 53, "name": "Thriller"}, {"id": 80, "name": "Crime"}]</t>
  </si>
  <si>
    <t>http://thedeparted.warnerbros.com/</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</si>
  <si>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</si>
  <si>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</si>
  <si>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[{"name": "Vertigo Entertainment", "id": 829}, {"name": "Media Asia Films", "id": 5552}, {"name": "Warner Bros.", "id": 6194}, {"name": "Initial Entertainment Group (IEG)", "id": 7380}, {"name": "Plan B Entertainment", "id": 45778}]</t>
  </si>
  <si>
    <t>Vertigo Entertainment</t>
  </si>
  <si>
    <t>[{"id": 16, "name": "Animation"}, {"id": 10751, "name": "Family"}, {"id": 12, "name": "Adventure"}]</t>
  </si>
  <si>
    <t>Mulan</t>
  </si>
  <si>
    <t>A tomboyish girl disguises herself as a young man so she can fight with the Imperial Chinese Army against the invading Huns. With help from wise-cracking dragon Mushu, Mulan just might save her country -- and win the heart of handsome Captain Li Shang.</t>
  </si>
  <si>
    <t>http://www.tropicthunder.com/</t>
  </si>
  <si>
    <t>Tropic Thunder</t>
  </si>
  <si>
    <t>Vietnam veteran 'Four Leaf' Tayback's memoir, Tropic Thunder, is being made into a film, but Director Damien Cockburn can’t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</si>
  <si>
    <t>[{"name": "DreamWorks SKG", "id": 27}, {"name": "Goldcrest Pictures", "id": 11843}, {"name": "Red Hour Films", "id": 12178}, {"name": "Internationale Filmproduktion Stella-del-Sud Second", "id": 12379}]</t>
  </si>
  <si>
    <t>[{"id": 53, "name": "Thriller"}, {"id": 80, "name": "Crime"}, {"id": 9648, "name": "Mystery"}, {"id": 18, "name": "Drama"}]</t>
  </si>
  <si>
    <t>http://dragontattoo.com/</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</si>
  <si>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</si>
  <si>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</si>
  <si>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[{"name": "Columbia Pictures", "id": 5}, {"name": "Scott Rudin Productions", "id": 258}, {"name": "Film Rites", "id": 8083}, {"name": "Metro-Goldwyn-Mayer (MGM)", "id": 8411}, {"name": "Yellow Bird", "id": 33817}, {"name": "Ground Control", "id": 47479}]</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</si>
  <si>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</si>
  <si>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</si>
  <si>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[{"name": "Twentieth Century Fox Film Corporation", "id": 306}, {"name": "Cinergi Pictures Entertainment", "id": 1504}]</t>
  </si>
  <si>
    <t>[{"id": 28, "name": "Action"}, {"id": 12, "name": "Adventure"}, {"id": 80, "name": "Crime"}, {"id": 9648, "name": "Mystery"}]</t>
  </si>
  <si>
    <t>http://sherlock-holmes-movie.warnerbros.com/</t>
  </si>
  <si>
    <t>Sherlock Holmes</t>
  </si>
  <si>
    <t>Eccentric consulting detective, Sherlock Holmes and Doctor John Watson battle to bring down a new nemesis and unravel a deadly plot that could destroy England.</t>
  </si>
  <si>
    <t>[{"name": "Village Roadshow Pictures", "id": 79}, {"name": "Silver Pictures", "id": 1885}, {"name": "Warner Bros.", "id": 6194}, {"name": "Internationale Filmproduktion Blackbird Dritte", "id": 19855}, {"name": "Wigram Productions", "id": 23202}]</t>
  </si>
  <si>
    <t>http://www.benhurmovie.com/</t>
  </si>
  <si>
    <t>Ben-Hur</t>
  </si>
  <si>
    <t>A falsely accused nobleman survives years of slavery to take vengeance on his best friend who betrayed him.</t>
  </si>
  <si>
    <t>[{"name": "Paramount Pictures", "id": 4}, {"name": "Metro-Goldwyn-Mayer (MGM)", "id": 8411}, {"name": "Sean Daniel Company", "id": 19857}, {"name": "LightWorkers Media", "id": 23920}]</t>
  </si>
  <si>
    <t>http://www.disney.com/atlantis</t>
  </si>
  <si>
    <t>Atlantis: The Lost Empire</t>
  </si>
  <si>
    <t>The world's most highly qualified crew of archaeologists and explorers is led by historian Milo Thatch as they board the incredible 1,000-foot submarine Ulysses and head deep into the mysteries of the sea.</t>
  </si>
  <si>
    <t>http://www.foxmovies.com/movies/alvin-and-the-chipmunks-the-road-chip</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</si>
  <si>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</si>
  <si>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</si>
  <si>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[{"name": "Regency Enterprises", "id": 508}, {"name": "Fox 2000 Pictures", "id": 711}, {"name": "Sunswept Entertainment", "id": 5219}, {"name": "Bagdasarian Productions", "id": 10930}, {"name": "TSG Entertainment", "id": 22213}]</t>
  </si>
  <si>
    <t>[{"id": 18, "name": "Drama"}, {"id": 53, "name": "Thriller"}, {"id": 36, "name": "History"}, {"id": 10752, "name": "War"}]</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</si>
  <si>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</si>
  <si>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</si>
  <si>
    <t>[{"name": "United Artists", "id": 60}, {"name": "Achte Babelsberg Film", "id": 6100}, {"name": "Metro-Goldwyn-Mayer (MGM)", "id": 8411}, {"name": "Bad Hat Harry Productions", "id": 9168}]</t>
  </si>
  <si>
    <t>United Artists</t>
  </si>
  <si>
    <t>[{"id": 35, "name": "Comedy"}, {"id": 28, "name": "Action"}]</t>
  </si>
  <si>
    <t>http://www.youdontmesswiththezohan.com/</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</si>
  <si>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</si>
  <si>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</si>
  <si>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[{"name": "Columbia Pictures", "id": 5}, {"name": "Happy Madison Productions", "id": 2608}, {"name": "Sony Pictures Releasing", "id": 3045}, {"name": "Relativity Media", "id": 7295}]</t>
  </si>
  <si>
    <t>http://www.pixels-movie.com/</t>
  </si>
  <si>
    <t>Pixels</t>
  </si>
  <si>
    <t>Video game experts are recruited by the military to fight 1980s-era video game characters who've attacked New York.</t>
  </si>
  <si>
    <t>[{"name": "Columbia Pictures", "id": 5}, {"name": "Happy Madison Productions", "id": 2608}]</t>
  </si>
  <si>
    <t>[{"id": 18, "name": "Drama"}, {"id": 878, "name": "Science Fiction"}, {"id": 12, "name": "Adventure"}]</t>
  </si>
  <si>
    <t>A.I. Artificial Intelligence</t>
  </si>
  <si>
    <t>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</si>
  <si>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[{"name": "DreamWorks SKG", "id": 27}, {"name": "Amblin Entertainment", "id": 56}, {"name": "Stanley Kubrick Productions", "id": 385}, {"name": "Warner Bros.", "id": 6194}]</t>
  </si>
  <si>
    <t>[{"id": 53, "name": "Thriller"}, {"id": 14, "name": "Fantasy"}, {"id": 35, "name": "Comedy"}, {"id": 10751, "name": "Family"}, {"id": 9648, "name": "Mystery"}]</t>
  </si>
  <si>
    <t>The Haunted Mansion</t>
  </si>
  <si>
    <t>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t>
  </si>
  <si>
    <t>[{"name": "Walt Disney Pictures", "id": 2}, {"name": "Gunn Films", "id": 3538}, {"name": "Doom Buggy Productions", "id": 47122}]</t>
  </si>
  <si>
    <t>[{"id": 18, "name": "Drama"}, {"id": 878, "name": "Science Fiction"}, {"id": 9648, "name": "Mystery"}]</t>
  </si>
  <si>
    <t>http://www.warnerbros.com/contact</t>
  </si>
  <si>
    <t>Contact</t>
  </si>
  <si>
    <t>Contact is a science fiction film about an encounter with alien intelligence. Based on the novel by Carl Sagan the film starred Jodie Foster as the one chosen scientist who must make some difficult decisions between her beliefs, the truth, and reality.</t>
  </si>
  <si>
    <t>[{"name": "Warner Bros.", "id": 6194}, {"name": "South Side Amusement Company", "id": 43910}]</t>
  </si>
  <si>
    <t>Hollow Man</t>
  </si>
  <si>
    <t>Cocky researcher, Sebastian Caine is working on a project to make living creatures invisible and he's so confident he's found the right formula that he tests it on himself and soon begins to vanish. The only problem is – no-one can determine how to make him visible again. Caine's predicament eventually drives him mad, with terrifying results.</t>
  </si>
  <si>
    <t>[{"name": "Columbia Pictures Corporation", "id": 441}, {"name": "Global Entertainment Productions GmbH &amp; Company Medien KG", "id": 9269}]</t>
  </si>
  <si>
    <t>[{"id": 80, "name": "Crime"}, {"id": 53, "name": "Thriller"}]</t>
  </si>
  <si>
    <t>http://www.theinterpretermovie.com/</t>
  </si>
  <si>
    <t>The Interpreter</t>
  </si>
  <si>
    <t>After Silvia Broome, an interpreter at United Nations headquarters, overhears plans of an assassination, an American Secret Service agent is sent to investigate.</t>
  </si>
  <si>
    <t>[{"name": "Universal Pictures", "id": 33}, {"name": "StudioCanal", "id": 694}, {"name": "Mirage Enterprises", "id": 932}, {"name": "Working Title Films", "id": 10163}, {"name": "Misher Films", "id": 11581}, {"name": "Motion Picture JOTA Produktions", "id": 20194}]</t>
  </si>
  <si>
    <t>http://www.percyjacksonthemovie.com/us/#!/home</t>
  </si>
  <si>
    <t>Percy Jackson: Sea of Monsters</t>
  </si>
  <si>
    <t>In their quest to confront the ultimate evil, Percy and his friends battle swarms of mythical creatures to find the mythical Golden Fleece and to stop an ancient evil from rising.</t>
  </si>
  <si>
    <t>[{"name": "1492 Pictures", "id": 436}, {"name": "Dune Entertainment", "id": 444}, {"name": "Fox 2000 Pictures", "id": 711}, {"name": "Sunswept Entertainment", "id": 5219}, {"name": "Dune Entertainment III", "id": 6332}, {"name": "TSG Entertainment", "id": 22213}]</t>
  </si>
  <si>
    <t>[{"id": 28, "name": "Action"}, {"id": 12, "name": "Adventure"}, {"id": 14, "name": "Fantasy"}, {"id": 53, "name": "Thriller"}]</t>
  </si>
  <si>
    <t>Lara Croft Tomb Raider: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</si>
  <si>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</si>
  <si>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[{"name": "Paramount Pictures", "id": 4}, {"name": "Toho-Towa", "id": 657}, {"name": "Mutual Film Company", "id": 762}, {"name": "Lawrence Gordon Productions", "id": 840}, {"name": "British Broadcasting Corporation (BBC)", "id": 3324}, {"name": "October Pictures", "id": 14362}, {"name": "Eidos Interactive", "id": 19105}]</t>
  </si>
  <si>
    <t>[{"id": 28, "name": "Action"}, {"id": 12, "name": "Adventure"}, {"id": 35, "name": "Comedy"}, {"id": 80, "name": "Crime"}, {"id": 9648, "name": "Mystery"}, {"id": 53, "name": "Thriller"}]</t>
  </si>
  <si>
    <t>http://nowyouseeme.movie</t>
  </si>
  <si>
    <t>Now You See Me 2</t>
  </si>
  <si>
    <t>One year after outwitting the FBI and winning the public’s adulation with their mind-bending spectacles, the Four Horsemen resurface only to find themselves face to face with a new enemy who enlists them to pull off their most dangerous heist yet.</t>
  </si>
  <si>
    <t>[{"name": "Summit Entertainment", "id": 491}, {"name": "Lionsgate", "id": 1632}, {"name": "K/O Paper Products", "id": 7296}, {"name": "TIK Films", "id": 72441}]</t>
  </si>
  <si>
    <t>[{"id": 53, "name": "Thriller"}, {"id": 28, "name": "Action"}, {"id": 10749, "name": "Romance"}, {"id": 878, "name": "Science Fiction"}, {"id": 12, "name": "Adventure"}]</t>
  </si>
  <si>
    <t>The Saint</t>
  </si>
  <si>
    <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t>
  </si>
  <si>
    <t>[{"name": "Paramount Pictures", "id": 4}, {"name": "Mace Neufeld Productions", "id": 2767}, {"name": "Rysher Entertainment", "id": 11661}]</t>
  </si>
  <si>
    <t>Spy Game</t>
  </si>
  <si>
    <t>Veteran spy Nathan Muir is on the verge of retiring from the CIA when he learns that his one-time protégé and close friend, Tom Bishop, is a political prisoner sentenced to die in Beijing. Although their friendship has been marred by bad blood and resentment, Muir agrees to take on the most dangerous mission of his career and rescue Bishop.</t>
  </si>
  <si>
    <t>[{"name": "Universal Pictures", "id": 33}, {"name": "Metropolitan Filmexport", "id": 656}, {"name": "Toho-Towa", "id": 657}, {"name": "Red Wagon Productions", "id": 780}, {"name": "Beacon Communications", "id": 919}, {"name": "Kalima Productions GmbH &amp; Co. KG", "id": 7385}]</t>
  </si>
  <si>
    <t>Mission to Mars</t>
  </si>
  <si>
    <t>When contact is lost with the crew of the first Mars expedition, a rescue mission is launched to discover their fate.</t>
  </si>
  <si>
    <t>[{"name": "Spyglass Entertainment", "id": 158}, {"name": "The Jacobson Company", "id": 3638}, {"name": "Touchstone Pictures", "id": 9195}, {"name": "Red Horizon Productions", "id": 22103}]</t>
  </si>
  <si>
    <t>Spyglass Entertainment</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</si>
  <si>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</si>
  <si>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</si>
  <si>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[{"id": 35, "name": "Comedy"}, {"id": 878, "name": "Science Fiction"}]</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</si>
  <si>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</si>
  <si>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</si>
  <si>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[{"name": "Laurence Mark Productions", "id": 415}, {"name": "1492 Pictures", "id": 436}, {"name": "Columbia Pictures Corporation", "id": 441}, {"name": "Touchstone Pictures", "id": 9195}, {"name": "Radiant Productions", "id": 18990}]</t>
  </si>
  <si>
    <t>Laurence Mark Productions</t>
  </si>
  <si>
    <t>Volcano</t>
  </si>
  <si>
    <t>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t>
  </si>
  <si>
    <t>[{"name": "Twentieth Century Fox Film Corporation", "id": 306}]</t>
  </si>
  <si>
    <t>[{"id": 80, "name": "Crime"}, {"id": 53, "name": "Thriller"}, {"id": 18, "name": "Drama"}]</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</si>
  <si>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</si>
  <si>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</si>
  <si>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[{"id": 18, "name": "Drama"}, {"id": 36, "name": "History"}, {"id": 53, "name": "Thriller"}]</t>
  </si>
  <si>
    <t>K-19: The Widowmaker</t>
  </si>
  <si>
    <t>When Russia's first nuclear submarine malfunctions on its maiden voyage, the crew must race to save the ship and prevent a nuclear disaster.</t>
  </si>
  <si>
    <t>[{"name": "Paramount Pictures", "id": 4}, {"name": "Intermedia Films", "id": 763}, {"name": "National Geographic Society", "id": 2471}, {"name": "New Regency Pictures", "id": 10104}, {"name": "Palomar Pictures (II)", "id": 11371}, {"name": "First Light Production", "id": 20344}]</t>
  </si>
  <si>
    <t>Conan the Barbarian</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</si>
  <si>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</si>
  <si>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[{"name": "Universal Pictures", "id": 33}, {"name": "Dino De Laurentiis Company", "id": 10308}]</t>
  </si>
  <si>
    <t>[{"id": 10749, "name": "Romance"}, {"id": 18, "name": "Drama"}, {"id": 36, "name": "History"}]</t>
  </si>
  <si>
    <t>http://www.cinderellamanmovie.com/index.php</t>
  </si>
  <si>
    <t>Cinderella Man</t>
  </si>
  <si>
    <t>The true story of boxer, Jim Braddock who, in the 1920’s after his retirement, has a surprise comeback in order to get him and his family out of a socially poor state.</t>
  </si>
  <si>
    <t>[{"name": "Miramax Films", "id": 14}, {"name": "Imagine Entertainment", "id": 23}, {"name": "Universal Pictures", "id": 33}, {"name": "Parkway Pictures (I)", "id": 631}, {"name": "Touchstone Pictures", "id": 9195}]</t>
  </si>
  <si>
    <t>[{"id": 14, "name": "Fantasy"}, {"id": 28, "name": "Action"}, {"id": 10751, "name": "Family"}]</t>
  </si>
  <si>
    <t>http://www.nutcrackerin3d.com/</t>
  </si>
  <si>
    <t>The Nutcracker: The Untold Story</t>
  </si>
  <si>
    <t>Set in 1920's Vienna, this a tale of a little girl, whose godfather gives her a special doll one Christmas Eve.</t>
  </si>
  <si>
    <t>[{"name": "Vnesheconombank", "id": 24013}, {"name": "Nutcracker Holdings", "id": 24014}, {"name": "HCC Media Group", "id": 24015}, {"name": "Russian Roulette Ltd.", "id": 24016}]</t>
  </si>
  <si>
    <t>Vnesheconombank</t>
  </si>
  <si>
    <t>[{"id": 18, "name": "Drama"}, {"id": 36, "name": "History"}]</t>
  </si>
  <si>
    <t>http://www.seabiscuitmovie.com/</t>
  </si>
  <si>
    <t>Seabiscuit</t>
  </si>
  <si>
    <t>True story of the undersized Depression-era racehorse whose victories lifted not only the spirits of the team behind it but also those of their nation.</t>
  </si>
  <si>
    <t>[{"name": "Universal Pictures", "id": 33}, {"name": "Spyglass Entertainment", "id": 158}, {"name": "The Kennedy/Marshall Company", "id": 862}, {"name": "DreamWorks Pictures", "id": 7293}, {"name": "Touchstone Pictures", "id": 9195}]</t>
  </si>
  <si>
    <t>Twister</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</si>
  <si>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</si>
  <si>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[{"name": "Universal Pictures", "id": 33}, {"name": "Amblin Entertainment", "id": 56}, {"name": "Warner Bros.", "id": 6194}, {"name": "Constant c Productions", "id": 23370}]</t>
  </si>
  <si>
    <t>[{"id": 12, "name": "Adventure"}, {"id": 18, "name": "Drama"}]</t>
  </si>
  <si>
    <t>Cast Away</t>
  </si>
  <si>
    <t>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t>
  </si>
  <si>
    <t>[{"name": "DreamWorks SKG", "id": 27}, {"name": "Twentieth Century Fox Film Corporation", "id": 306}, {"name": "Playtone", "id": 4171}, {"name": "ImageMovers", "id": 11395}]</t>
  </si>
  <si>
    <t>[{"id": 16, "name": "Animation"}, {"id": 35, "name": "Comedy"}]</t>
  </si>
  <si>
    <t>http://www.warnerbros.com/happy-feet</t>
  </si>
  <si>
    <t>Happy Feet</t>
  </si>
  <si>
    <t>Into the world of the Emperor Penguins, who find their soul mates through song, a penguin is born who cannot sing. But he can tap dance something fierce!</t>
  </si>
  <si>
    <t>[{"name": "Kennedy Miller Productions", "id": 2537}, {"name": "Animal Logic", "id": 8089}]</t>
  </si>
  <si>
    <t>Kennedy Miller Productions</t>
  </si>
  <si>
    <t>https://www.uphe.com/movies/the-bourne-supremacy</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</si>
  <si>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</si>
  <si>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</si>
  <si>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[{"name": "Universal Pictures", "id": 33}, {"name": "The Kennedy/Marshall Company", "id": 862}, {"name": "Hypnotic", "id": 7384}, {"name": "Motion Picture THETA Produktionsgesellschaft", "id": 11346}, {"name": "Ludlum Entertainment", "id": 11347}]</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</si>
  <si>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</si>
  <si>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</si>
  <si>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[{"name": "Columbia Pictures Corporation", "id": 441}, {"name": "Beacon Communications", "id": 919}, {"name": "Radiant Productions", "id": 18990}]</t>
  </si>
  <si>
    <t>http://www.warnerbros.co.uk/movies/oceans-eleven</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</si>
  <si>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</si>
  <si>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</si>
  <si>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[{"name": "Village Roadshow Pictures", "id": 79}, {"name": "Section Eight", "id": 129}, {"name": "NPV Entertainment", "id": 172}, {"name": "Jerry Weintraub Productions", "id": 2596}, {"name": "Warner Bros.", "id": 6194}, {"name": "WV Films II", "id": 24939}]</t>
  </si>
  <si>
    <t>http://www.threemusketeers-movie.com/</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</si>
  <si>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</si>
  <si>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</si>
  <si>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[{"name": "Impact Pictures", "id": 248}, {"name": "Studio Babelsberg", "id": 264}, {"name": "Nouvelles \u00c9ditions de Films (NEF)", "id": 753}, {"name": "New Legacy", "id": 939}, {"name": "Constantin Film Produktion", "id": 5755}]</t>
  </si>
  <si>
    <t>Impact Pictures</t>
  </si>
  <si>
    <t>http://www.welcometohotelt.com</t>
  </si>
  <si>
    <t>Hotel Transylvania</t>
  </si>
  <si>
    <t>Dracula, who operates a high-end resort away from the human world, goes into overprotective mode when a boy discovers the resort and falls for the count's teen-aged daughter.</t>
  </si>
  <si>
    <t>[{"id": 35, "name": "Comedy"}, {"id": 10751, "name": "Family"}, {"id": 14, "name": "Fantasy"}, {"id": 10749, "name": "Romance"}]</t>
  </si>
  <si>
    <t>http://disney.go.com/disneypictures/enchanted/</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</si>
  <si>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</si>
  <si>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</si>
  <si>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[{"name": "Walt Disney Pictures", "id": 2}, {"name": "Josephson Entertainment", "id": 1894}, {"name": "Andalasia Productions", "id": 8908}, {"name": "Right Coast Productions", "id": 8909}]</t>
  </si>
  <si>
    <t>http://www.nooneissafe.com</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</si>
  <si>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</si>
  <si>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</si>
  <si>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[{"name": "Universal Pictures", "id": 33}, {"name": "Dentsu", "id": 6452}, {"name": "Relativity Media", "id": 7295}, {"name": "Bluegrass Films", "id": 13778}]</t>
  </si>
  <si>
    <t>[{"id": 35, "name": "Comedy"}, {"id": 10751, "name": "Family"}]</t>
  </si>
  <si>
    <t>102 Dalmatians</t>
  </si>
  <si>
    <t>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t>
  </si>
  <si>
    <t>[{"name": "Walt Disney Pictures", "id": 2}, {"name": "Cruella Productions", "id": 10472}]</t>
  </si>
  <si>
    <t>http://www.towerheist.com/index.php</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</si>
  <si>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</si>
  <si>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</si>
  <si>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[{"name": "Universal Pictures", "id": 33}, {"name": "Image Entertainment", "id": 3086}, {"name": "Relativity Media", "id": 7295}, {"name": "Rat Entertainment", "id": 12007}]</t>
  </si>
  <si>
    <t>http://www.sonypictures.com/movies/theholiday/</t>
  </si>
  <si>
    <t>The Holiday</t>
  </si>
  <si>
    <t>Two women, one (Cameron Diaz) from America and one (Kate Winslet) from Britain, swap homes at Christmastime after bad breakups with their boyfriends. Each woman finds romance with a local man (Jude Law, Jack Black) but realizes that the imminent return home may end the relationship.</t>
  </si>
  <si>
    <t>[{"name": "Columbia Pictures", "id": 5}, {"name": "Universal Pictures", "id": 33}, {"name": "Waverly Films", "id": 735}, {"name": "Relativity Media", "id": 7295}]</t>
  </si>
  <si>
    <t>Enemy of the State</t>
  </si>
  <si>
    <t>Hotshot Washington lawyer, Robert Dean becomes a victim of high-tech identity theft when a hacker slips an incriminating video into his pocket. Soon, a rogue National Security agent sets out to recover the tape – and destroy Dean.</t>
  </si>
  <si>
    <t>[{"name": "Jerry Bruckheimer Films", "id": 130}, {"name": "Scott Free Productions", "id": 1645}, {"name": "Touchstone Pictures", "id": 9195}, {"name": "No Such Productions", "id": 79209}]</t>
  </si>
  <si>
    <t>http://itscomplicatedmovie.com/</t>
  </si>
  <si>
    <t>It's Complicated</t>
  </si>
  <si>
    <t>Ten years after their divorce, Jane and Jake Adler unite for their son's college graduation and unexpectedly end up sleeping together. But Jake is married, and Jane is embarking on a new romance with her architect. Now, she has to sort out her life – just when she thought she had it all figured out.</t>
  </si>
  <si>
    <t>[{"name": "Universal Pictures", "id": 33}, {"name": "Scott Rudin Productions", "id": 258}, {"name": "Waverly Films", "id": 735}, {"name": "Dentsu", "id": 6452}, {"name": "Relativity Media", "id": 7295}]</t>
  </si>
  <si>
    <t>http://oceans13.warnerbros.com/</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</si>
  <si>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</si>
  <si>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</si>
  <si>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[{"name": "Village Roadshow Pictures", "id": 79}, {"name": "Section Eight", "id": 129}, {"name": "Jerry Weintraub Productions", "id": 2596}, {"name": "Warner Bros.", "id": 6194}]</t>
  </si>
  <si>
    <t>http://www.sonypictures.com/movies/openseason/</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</si>
  <si>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</si>
  <si>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</si>
  <si>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[{"name": "Sony Pictures Animation", "id": 2251}]</t>
  </si>
  <si>
    <t>Sony Pictures Animation</t>
  </si>
  <si>
    <t>http://www.thedivergentseries.movie/#divergent</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</si>
  <si>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</si>
  <si>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</si>
  <si>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[{"name": "Summit Entertainment", "id": 491}, {"name": "Red Wagon Entertainment", "id": 14440}]</t>
  </si>
  <si>
    <t>[{"id": 10752, "name": "War"}]</t>
  </si>
  <si>
    <t>Enemy at the Gates</t>
  </si>
  <si>
    <t>Enemy at the Gates is a war film from Jean-Jacques Annaud from 2001 that takes place during the battle of Stalingard in World War II between the Russians and the Germans.</t>
  </si>
  <si>
    <t>[{"name": "Paramount Pictures", "id": 4}, {"name": "Swanford Films", "id": 549}, {"name": "Mandalay Pictures", "id": 551}, {"name": "Little Bird", "id": 11358}, {"name": "KC Medien", "id": 22182}, {"name": "Reperage", "id": 24136}, {"name": "DOS", "id": 24137}, {"name": "MP Film Management", "id": 24138}]</t>
  </si>
  <si>
    <t>[{"id": 12, "name": "Adventure"}, {"id": 28, "name": "Action"}, {"id": 35, "name": "Comedy"}, {"id": 53, "name": "Thriller"}]</t>
  </si>
  <si>
    <t>http://www.therundown.com/</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</si>
  <si>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</si>
  <si>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</si>
  <si>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[{"name": "Columbia Pictures", "id": 5}, {"name": "Universal Pictures", "id": 33}, {"name": "Strike Entertainment", "id": 655}, {"name": "WWE Studios", "id": 10339}, {"name": "Misher Films", "id": 11581}, {"name": "IM3 Entertainment", "id": 90249}]</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</si>
  <si>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</si>
  <si>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</si>
  <si>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[{"name": "Columbia Pictures Corporation", "id": 441}, {"name": "Oak Productions", "id": 55528}]</t>
  </si>
  <si>
    <t>[{"id": 18, "name": "Drama"}, {"id": 36, "name": "History"}, {"id": 10749, "name": "Romance"}]</t>
  </si>
  <si>
    <t>http://www.sonypictures.com/homevideo/memoirsofageisha/index.html</t>
  </si>
  <si>
    <t>Memoirs of a Geisha</t>
  </si>
  <si>
    <t>A sweeping romantic epic set in Japan in the years before World War II, a penniless Japanese child is torn from her family to work as a maid in a geisha house.</t>
  </si>
  <si>
    <t>[{"name": "DreamWorks SKG", "id": 27}, {"name": "Spyglass Entertainment", "id": 158}, {"name": "Columbia Pictures Corporation", "id": 441}, {"name": "Red Wagon Productions", "id": 780}]</t>
  </si>
  <si>
    <t>http://www.thefastandthefurious3.com/</t>
  </si>
  <si>
    <t>The Fast and the Furious: Tokyo Drift</t>
  </si>
  <si>
    <t>In order to avoid a jail sentence, Sean Boswell heads to Tokyo to live with his military father. In a low-rent section of the city, Shaun gets caught up in the underground world of drift racing</t>
  </si>
  <si>
    <t>[{"name": "Universal Pictures", "id": 33}]</t>
  </si>
  <si>
    <t>[{"id": 18, "name": "Drama"}, {"id": 16, "name": "Animation"}, {"id": 10751, "name": "Family"}, {"id": 35, "name": "Comedy"}]</t>
  </si>
  <si>
    <t>http://www.arthurchristmas.com/</t>
  </si>
  <si>
    <t>Arthur Christmas</t>
  </si>
  <si>
    <t>Each Christmas, Santa and his vast army of highly trained elves produce gifts and distribute them around the world in one night. However, when one of 600 million children to receive a gift from Santa on Christmas Eve is missed, it is deemed ‘acceptable’ to all but one – Arthur. Arthur Claus is Santa’s misfit son who executes an unauthorized rookie mission to get the last present half way around the globe before dawn on Christmas morning.</t>
  </si>
  <si>
    <t>[{"name": "Columbia Pictures", "id": 5}, {"name": "Aardman Animations", "id": 297}, {"name": "Sony Pictures Animation", "id": 2251}]</t>
  </si>
  <si>
    <t>[{"id": 14, "name": "Fantasy"}, {"id": 18, "name": "Drama"}, {"id": 9648, "name": "Mystery"}]</t>
  </si>
  <si>
    <t>http://www.meetjoeblack.com/</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</si>
  <si>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</si>
  <si>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</si>
  <si>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[{"name": "Universal Pictures", "id": 33}, {"name": "City Light Films", "id": 136}]</t>
  </si>
  <si>
    <t>[{"id": 28, "name": "Action"}, {"id": 53, "name": "Thriller"}, {"id": 18, "name": "Drama"}]</t>
  </si>
  <si>
    <t>http://www.wbshop.com/product/code/1000040993.do</t>
  </si>
  <si>
    <t>Collateral Damage</t>
  </si>
  <si>
    <t>Firefighter Gordon Brewer is plunged into the complex and dangerous world of international terrorism after he loses his wife and child in a bombing credited to Claudio 'The Wolf' Perrini.</t>
  </si>
  <si>
    <t>[{"name": "David Foster Productions", "id": 496}, {"name": "Bel Air Entertainment", "id": 788}, {"name": "Warner Bros.", "id": 6194}, {"name": "Hacienda Productions", "id": 43717}]</t>
  </si>
  <si>
    <t>David Foster Productions</t>
  </si>
  <si>
    <t>[{"id": 18, "name": "Drama"}, {"id": 10402, "name": "Music"}]</t>
  </si>
  <si>
    <t>All That Jazz</t>
  </si>
  <si>
    <t>Bob Fosse's semi-autobiographical film celebrates show business stripped of glitz or giddy illusions. Joe Gideon (Roy Scheider) is at the top of the heap, one of the most successful directors and choreographers in musical theatre. But he can feel his world slowly collapsing around him--his obsession with work has almost destroyed his personal life, and only his bottles of pills keep him going.</t>
  </si>
  <si>
    <t>[{"name": "Twentieth Century Fox Film Corporation", "id": 306}, {"name": "Columbia Pictures Corporation", "id": 441}]</t>
  </si>
  <si>
    <t>[{"id": 12, "name": "Adventure"}, {"id": 14, "name": "Fantasy"}, {"id": 18, "name": "Drama"}, {"id": 35, "name": "Comedy"}, {"id": 878, "name": "Science Fiction"}, {"id": 10751, "name": "Family"}]</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</si>
  <si>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</si>
  <si>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</si>
  <si>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[{"name": "Relativity Media", "id": 7295}, {"name": "Misher Films", "id": 11581}, {"name": "Yucaipa Films", "id": 12005}, {"name": "Goldmann Pictures", "id": 12006}, {"name": "Rat Entertainment", "id": 12007}, {"name": "Misha Films", "id": 12008}]</t>
  </si>
  <si>
    <t>Relativity Media</t>
  </si>
  <si>
    <t>http://www.scottpilgrimthemovie.com/</t>
  </si>
  <si>
    <t>Scott Pilgrim vs. the World</t>
  </si>
  <si>
    <t>Scott Pilgrim is a film adaptation of the critically acclaimed, award-winning series of graphic novels of the same name by Canadian cartoonist Bryan Lee O’Malley. Scott Pilgrim is a 23 year old Canadian slacker and wannabe rockstar who falls in love with an American delivery girl, Ramona V. Flowers, and must defeat her seven "evil exes" to be able to date her.</t>
  </si>
  <si>
    <t>[{"name": "Universal Pictures", "id": 33}, {"name": "Marc Platt Productions", "id": 2527}]</t>
  </si>
  <si>
    <t>[{"id": 28, "name": "Action"}, {"id": 53, "name": "Thriller"}, {"id": 12, "name": "Adventure"}, {"id": 878, "name": "Science Fiction"}]</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</si>
  <si>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</si>
  <si>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</si>
  <si>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[{"name": "Paramount Pictures", "id": 4}, {"name": "David Foster Productions", "id": 496}, {"name": "Horsepower Films", "id": 2199}, {"name": "LivePlanet", "id": 7161}, {"name": "Core Productions", "id": 12213}, {"name": "Munich Film Partners New Century &amp; Company (MFP) Core Productions", "id": 12214}]</t>
  </si>
  <si>
    <t>[{"id": 14, "name": "Fantasy"}, {"id": 35, "name": "Comedy"}, {"id": 10749, "name": "Romance"}, {"id": 878, "name": "Science Fiction"}]</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</si>
  <si>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</si>
  <si>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</si>
  <si>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[{"id": 9648, "name": "Mystery"}, {"id": 12, "name": "Adventure"}, {"id": 35, "name": "Comedy"}]</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</si>
  <si>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</si>
  <si>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</si>
  <si>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[{"name": "Atlas Entertainment", "id": 507}, {"name": "Mosaic Media Group", "id": 748}, {"name": "Warner Bros.", "id": 6194}]</t>
  </si>
  <si>
    <t>Mystery</t>
  </si>
  <si>
    <t>Atlas Entertainment</t>
  </si>
  <si>
    <t>http://dreddthemovie.com/</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</si>
  <si>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</si>
  <si>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</si>
  <si>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[{"name": "DNA Films", "id": 284}, {"name": "Reliance BIG Entertainment", "id": 6733}, {"name": "IM Global", "id": 7437}, {"name": "Rena Film", "id": 46506}, {"name": "Peach Trees", "id": 46507}]</t>
  </si>
  <si>
    <t>DNA Films</t>
  </si>
  <si>
    <t>[{"id": 35, "name": "Comedy"}, {"id": 18, "name": "Drama"}, {"id": 14, "name": "Fantasy"}, {"id": 10749, "name": "Romance"}]</t>
  </si>
  <si>
    <t>Click</t>
  </si>
  <si>
    <t>A workaholic architect finds a universal remote that allows him to fast-forward and rewind to different parts of his life. Complications arise when the remote starts to overrule his choices.</t>
  </si>
  <si>
    <t>[{"name": "Original Film", "id": 333}, {"name": "Columbia Pictures Corporation", "id": 441}, {"name": "Revolution Studios", "id": 497}, {"name": "Happy Madison Productions", "id": 2608}]</t>
  </si>
  <si>
    <t>[{"id": 27, "name": "Horror"}, {"id": 35, "name": "Comedy"}, {"id": 14, "name": "Fantasy"}]</t>
  </si>
  <si>
    <t>Creepshow</t>
  </si>
  <si>
    <t>Inspired by the E.C. comics of the 1950s, George A.Romero and Stephen King bring five tales of terror to the screen.</t>
  </si>
  <si>
    <t>[{"name": "Warner Bros.", "id": 6194}, {"name": "Creepshow Films Inc.", "id": 14179}, {"name": "Laurel Entertainment Inc.", "id": 14180}]</t>
  </si>
  <si>
    <t>Horror</t>
  </si>
  <si>
    <t>http://catsanddogsmovie.warnerbros.com/</t>
  </si>
  <si>
    <t>Cats &amp; Dogs 2 : The Revenge of Kitty Galore</t>
  </si>
  <si>
    <t>The ongoing war between the canine and feline species is put on hold when they join forces to thwart a rogue cat spy with her own sinister plans for conquest.</t>
  </si>
  <si>
    <t>[{"name": "Village Roadshow Pictures", "id": 79}]</t>
  </si>
  <si>
    <t>[{"id": 12, "name": "Adventure"}, {"id": 14, "name": "Fantasy"}, {"id": 878, "name": "Science Fiction"}]</t>
  </si>
  <si>
    <t>http://www.fox.co.uk/jumper</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</si>
  <si>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</si>
  <si>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</si>
  <si>
    <t>[{"name": "Dune Entertainment", "id": 444}, {"name": "Hypnotic", "id": 7384}, {"name": "New Regency Pictures", "id": 10104}]</t>
  </si>
  <si>
    <t>Hellboy II: The Golden Army</t>
  </si>
  <si>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t>
  </si>
  <si>
    <t>[{"name": "Universal Pictures", "id": 33}, {"name": "Dark Horse Entertainment", "id": 552}, {"name": "Lawrence Gordon Productions", "id": 840}, {"name": "Mid Atlantic Films", "id": 2735}, {"name": "Relativity Media", "id": 7295}, {"name": "Internationale Filmproduktion Eagle", "id": 21498}]</t>
  </si>
  <si>
    <t>Zodiac</t>
  </si>
  <si>
    <t>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t>
  </si>
  <si>
    <t>[{"name": "Paramount Pictures", "id": 4}, {"name": "Warner Bros.", "id": 6194}, {"name": "Phoenix Pictures", "id": 11317}]</t>
  </si>
  <si>
    <t>The 6th Day</t>
  </si>
  <si>
    <t>Futuristic action about a man who meets a clone of himself and stumbles into a grand conspiracy about clones taking over the world.</t>
  </si>
  <si>
    <t>[{"name": "Phoenix Pictures", "id": 11317}]</t>
  </si>
  <si>
    <t>Phoenix Pictures</t>
  </si>
  <si>
    <t>[{"id": 14, "name": "Fantasy"}, {"id": 35, "name": "Comedy"}]</t>
  </si>
  <si>
    <t>http://www.brucealmighty.com/</t>
  </si>
  <si>
    <t>Bruce Almighty</t>
  </si>
  <si>
    <t>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t>
  </si>
  <si>
    <t>[{"name": "Universal Pictures", "id": 33}, {"name": "Spyglass Entertainment", "id": 158}, {"name": "Shady Acres Entertainment", "id": 159}, {"name": "Pit Bull Productions", "id": 160}]</t>
  </si>
  <si>
    <t>[{"id": 53, "name": "Thriller"}, {"id": 12, "name": "Adventure"}, {"id": 28, "name": "Action"}]</t>
  </si>
  <si>
    <t>http://expendablesthemovie.com/</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</si>
  <si>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</si>
  <si>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</si>
  <si>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[{"name": "Millennium Films", "id": 10254}]</t>
  </si>
  <si>
    <t>Millennium Films</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</si>
  <si>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</si>
  <si>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</si>
  <si>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[{"name": "Paramount Pictures", "id": 4}, {"name": "Cruise/Wagner Productions", "id": 44}]</t>
  </si>
  <si>
    <t>[{"id": 878, "name": "Science Fiction"}, {"id": 12, "name": "Adventure"}, {"id": 14, "name": "Fantasy"}]</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</si>
  <si>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</si>
  <si>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t>
  </si>
  <si>
    <t>http://hangoverpart2.warnerbros.com/</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</si>
  <si>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</si>
  <si>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</si>
  <si>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[{"name": "Legendary Pictures", "id": 923}, {"name": "Living Films", "id": 2877}, {"name": "Green Hat Films", "id": 3527}, {"name": "Warner Bros.", "id": 6194}]</t>
  </si>
  <si>
    <t>[{"id": 28, "name": "Action"}, {"id": 14, "name": "Fantasy"}]</t>
  </si>
  <si>
    <t>Batman Returns</t>
  </si>
  <si>
    <t>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t>
  </si>
  <si>
    <t>[{"id": 35, "name": "Comedy"}, {"id": 16, "name": "Animation"}, {"id": 10751, "name": "Family"}]</t>
  </si>
  <si>
    <t>Over the Hedge</t>
  </si>
  <si>
    <t>A scheming raccoon fools a mismatched family of forest creatures into helping him repay a debt of food, by invading the new suburban sprawl that popped up while they were hibernating – and learns a lesson about family himself.</t>
  </si>
  <si>
    <t>[{"name": "Pacific Data Images (PDI)", "id": 520}, {"name": "DreamWorks Animation", "id": 521}]</t>
  </si>
  <si>
    <t>Lilo &amp; Stitch</t>
  </si>
  <si>
    <t>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t>
  </si>
  <si>
    <t>[{"id": 35, "name": "Comedy"}, {"id": 10751, "name": "Family"}, {"id": 14, "name": "Fantasy"}]</t>
  </si>
  <si>
    <t>Charlotte's Web</t>
  </si>
  <si>
    <t>Wilbur the pig is scared of the end of the season, because he knows that come that time, he will end up on the dinner table. He hatches a plan with Charlotte, a spider that lives in his pen, to ensure that this will never happen.</t>
  </si>
  <si>
    <t>[{"name": "Paramount Pictures", "id": 4}, {"name": "Kerner Entertainment Company", "id": 7311}]</t>
  </si>
  <si>
    <t>[{"id": 28, "name": "Action"}, {"id": 18, "name": "Drama"}, {"id": 10749, "name": "Romance"}]</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</si>
  <si>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</si>
  <si>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</si>
  <si>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[{"name": "Paramount Pictures", "id": 4}, {"name": "DreamWorks SKG", "id": 27}, {"name": "Zanuck/Brown Productions", "id": 1865}, {"name": "Manhattan Project", "id": 2478}]</t>
  </si>
  <si>
    <t>http://red-themovie.com/</t>
  </si>
  <si>
    <t>RED 2</t>
  </si>
  <si>
    <t>Retired C.I.A. agent Frank Moses reunites his unlikely team of elite operatives for a global quest to track down a missing portable nuclear device.</t>
  </si>
  <si>
    <t>[{"name": "DC Comics", "id": 429}, {"name": "Di Bonaventura Pictures", "id": 435}, {"name": "Summit Entertainment", "id": 491}, {"name": "DC Entertainment", "id": 9993}]</t>
  </si>
  <si>
    <t>[{"id": 35, "name": "Comedy"}, {"id": 18, "name": "Drama"}]</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</si>
  <si>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</si>
  <si>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</si>
  <si>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[{"name": "Paramount Pictures", "id": 4}, {"name": "Columbia Pictures Corporation", "id": 441}, {"name": "MTV Films", "id": 746}, {"name": "Happy Madison Productions", "id": 2608}, {"name": "Callahan Filmworks", "id": 60378}]</t>
  </si>
  <si>
    <t>[{"id": 35, "name": "Comedy"}, {"id": 14, "name": "Fantasy"}, {"id": 10751, "name": "Family"}, {"id": 10402, "name": "Music"}, {"id": 16, "name": "Animation"}]</t>
  </si>
  <si>
    <t>http://www.munkyourself.com/</t>
  </si>
  <si>
    <t>Alvin and the Chipmunks: Chipwrecked</t>
  </si>
  <si>
    <t>Playing around while aboard a cruise ship, the Chipmunks and Chipettes accidentally go overboard and end up marooned in a tropical paradise. They discover their new turf is not as deserted as it seems.</t>
  </si>
  <si>
    <t>[{"name": "Fox 2000 Pictures", "id": 711}]</t>
  </si>
  <si>
    <t>Fox 2000 Pictures</t>
  </si>
  <si>
    <t>http://www.sonypictures.com/movies/grownups2</t>
  </si>
  <si>
    <t>Grown Ups 2</t>
  </si>
  <si>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</si>
  <si>
    <t>[{"name": "Columbia Pictures", "id": 5}, {"name": "Happy Madison Productions", "id": 2608}, {"name": "Sony Pictures Entertainment (SPE)", "id": 7431}]</t>
  </si>
  <si>
    <t>[{"id": 28, "name": "Action"}, {"id": 35, "name": "Comedy"}, {"id": 53, "name": "Thriller"}]</t>
  </si>
  <si>
    <t>http://getsmartmovie.warnerbros.com/</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</si>
  <si>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</si>
  <si>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</si>
  <si>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[{"name": "Village Roadshow Pictures", "id": 79}, {"name": "Atlas Entertainment", "id": 507}, {"name": "Mosaic Media Group", "id": 748}, {"name": "Mad Chance", "id": 1757}, {"name": "Warner Bros.", "id": 6194}, {"name": "WV Films IV", "id": 27352}, {"name": "Mel's Cite du Cinema", "id": 54502}, {"name": "Callahan Filmworks", "id": 60378}]</t>
  </si>
  <si>
    <t>[{"id": 18, "name": "Drama"}, {"id": 35, "name": "Comedy"}, {"id": 10749, "name": "Romance"}]</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</si>
  <si>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</si>
  <si>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</si>
  <si>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[{"name": "Columbia Pictures Corporation", "id": 441}, {"name": "Waverly Films", "id": 735}, {"name": "Warner Bros.", "id": 6194}]</t>
  </si>
  <si>
    <t>[{"id": 18, "name": "Drama"}, {"id": 53, "name": "Thriller"}, {"id": 9648, "name": "Mystery"}]</t>
  </si>
  <si>
    <t>http://www.shutterisland.com/</t>
  </si>
  <si>
    <t>Shutter Island</t>
  </si>
  <si>
    <t>World War II soldier-turned-U.S. Marshal Teddy Daniels investigates the disappearance of a patient from a hospital for the criminally insane, but his efforts are compromised by his troubling visions and also by a mysterious doctor.</t>
  </si>
  <si>
    <t>[{"name": "Paramount Pictures", "id": 4}, {"name": "Appian Way", "id": 562}, {"name": "Phoenix Pictures", "id": 11317}, {"name": "Sikelia Productions", "id": 23243}]</t>
  </si>
  <si>
    <t>[{"id": 35, "name": "Comedy"}, {"id": 10749, "name": "Romance"}, {"id": 18, "name": "Drama"}]</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</si>
  <si>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</si>
  <si>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</si>
  <si>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[{"name": "New Line Cinema", "id": 12}, {"name": "Spyglass Entertainment", "id": 158}, {"name": "Type A Films", "id": 2308}, {"name": "Ott Medien", "id": 2795}, {"name": "Wild West Picture Show Productions", "id": 2796}]</t>
  </si>
  <si>
    <t>[{"id": 16, "name": "Animation"}, {"id": 35, "name": "Comedy"}, {"id": 10751, "name": "Family"}, {"id": 878, "name": "Science Fiction"}]</t>
  </si>
  <si>
    <t>Robots</t>
  </si>
  <si>
    <t>Rodney Copperbottom is a young robot inventor who dreams of making the world a better place, until the evil Ratchet takes over Big Weld Industries. Now, Rodney's dreams – and those of his friends – are in danger of becoming obsolete.</t>
  </si>
  <si>
    <t>[{"id": 28, "name": "Action"}, {"id": 80, "name": "Crime"}, {"id": 878, "name": "Science Fiction"}, {"id": 53, "name": "Thriller"}]</t>
  </si>
  <si>
    <t>Face/Off</t>
  </si>
  <si>
    <t>An antiterrorism agent goes under the knife to acquire the likeness of a terrorist and gather details about a bombing plot. When the terrorist escapes custody, he undergoes surgery to look like the agent so he can get close to the agent's family.</t>
  </si>
  <si>
    <t>[{"name": "Paramount Pictures", "id": 4}, {"name": "Permut Presentations", "id": 455}, {"name": "WCG Entertainment Productions", "id": 456}, {"name": "Douglas/Reuther Productions", "id": 458}, {"name": "Touchstone Pictures", "id": 9195}, {"name": "Krane Entertainment", "id": 25358}]</t>
  </si>
  <si>
    <t>[{"id": 14, "name": "Fantasy"}, {"id": 35, "name": "Comedy"}, {"id": 10751, "name": "Family"}, {"id": 10749, "name": "Romance"}]</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</si>
  <si>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</si>
  <si>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</si>
  <si>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[{"name": "Walt Disney Pictures", "id": 2}, {"name": "Happy Madison Productions", "id": 2608}, {"name": "Gunn Films", "id": 3538}]</t>
  </si>
  <si>
    <t>[{"id": 53, "name": "Thriller"}, {"id": 80, "name": "Crime"}, {"id": 18, "name": "Drama"}]</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</si>
  <si>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</si>
  <si>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</si>
  <si>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[{"name": "DreamWorks SKG", "id": 27}, {"name": "The Zanuck Company", "id": 80}, {"name": "Twentieth Century Fox Film Corporation", "id": 306}]</t>
  </si>
  <si>
    <t>[{"id": 10749, "name": "Romance"}, {"id": 35, "name": "Comedy"}]</t>
  </si>
  <si>
    <t>http://www.justgowithit-movie.com</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</si>
  <si>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</si>
  <si>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</si>
  <si>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</si>
  <si>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</si>
  <si>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[{"name": "Jerry Bruckheimer Films", "id": 130}, {"name": "Kouf/Bigelow Productions", "id": 3589}, {"name": "Touchstone Pictures", "id": 9195}, {"name": "Hiett Designs of Las Vegas", "id": 78338}, {"name": "Runway Pictures Inc", "id": 78339}]</t>
  </si>
  <si>
    <t>[{"id": 9648, "name": "Mystery"}, {"id": 53, "name": "Thriller"}, {"id": 28, "name": "Action"}]</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</si>
  <si>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</si>
  <si>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</si>
  <si>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[{"name": "DreamWorks SKG", "id": 27}, {"name": "K/O Paper Products", "id": 7296}, {"name": "Goldcrest Pictures", "id": 11843}, {"name": "KMP Film Invest", "id": 20157}]</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</si>
  <si>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</si>
  <si>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</si>
  <si>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[{"name": "Miramax Films", "id": 14}, {"name": "Mirage Enterprises", "id": 932}, {"name": "Castel Film Romania", "id": 1370}, {"name": "Bona Fide Productions", "id": 2570}, {"name": "Cattleya", "id": 10102}]</t>
  </si>
  <si>
    <t>The Book of Eli</t>
  </si>
  <si>
    <t>A post-apocalyptic tale, in which a lone man fights his way across America in order to protect a sacred book that holds the secrets to saving humankind.</t>
  </si>
  <si>
    <t>[{"name": "Alcon Entertainment", "id": 1088}, {"name": "Silver Pictures", "id": 1885}]</t>
  </si>
  <si>
    <t>[{"id": 35, "name": "Comedy"}, {"id": 10751, "name": "Family"}, {"id": 878, "name": "Science Fiction"}]</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</si>
  <si>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</si>
  <si>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</si>
  <si>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[{"name": "Walt Disney Pictures", "id": 2}, {"name": "Great Oaks Entertainment", "id": 2173}]</t>
  </si>
  <si>
    <t>[{"id": 27, "name": "Horror"}, {"id": 53, "name": "Thriller"}, {"id": 14, "name": "Fantasy"}, {"id": 9648, "name": "Mystery"}]</t>
  </si>
  <si>
    <t>The Haunting</t>
  </si>
  <si>
    <t>Dr. David Marrow invites Nell Vance, and Theo and Luke Sanderson to the eerie and isolated Hill House to be subjects for a sleep disorder study. The unfortunate guests discover that Marrow is far more interested in the sinister mansion itself – and they soon see the true nature of its horror.</t>
  </si>
  <si>
    <t>[{"name": "DreamWorks", "id": 7}, {"name": "Roth-Arnold Productions", "id": 1560}]</t>
  </si>
  <si>
    <t>[{"id": 16, "name": "Animation"}, {"id": 35, "name": "Comedy"}, {"id": 18, "name": "Drama"}, {"id": 10751, "name": "Family"}, {"id": 14, "name": "Fantasy"}]</t>
  </si>
  <si>
    <t>http://www.warnerbros.com/archive/spacejam/movie/jam.htm</t>
  </si>
  <si>
    <t>Space Jam</t>
  </si>
  <si>
    <t>In a desperate attempt to win a basketball match and earn their freedom, the Looney Tunes seek the aid of retired basketball champion, Michael Jordan.</t>
  </si>
  <si>
    <t>[{"name": "Warner Bros. Family Entertainment", "id": 3592}, {"name": "Northern Lights Entertainment", "id": 8816}, {"name": "Courtside Seats Productions", "id": 55527}]</t>
  </si>
  <si>
    <t>Warner Bros. Family Entertainment</t>
  </si>
  <si>
    <t>[{"id": 28, "name": "Action"}, {"id": 35, "name": "Comedy"}, {"id": 80, "name": "Crime"}, {"id": 9648, "name": "Mystery"}, {"id": 10751, "name": "Family"}]</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</si>
  <si>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</si>
  <si>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</si>
  <si>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[{"name": "Columbia Pictures", "id": 5}, {"name": "International Production Company", "id": 1507}, {"name": "The Montecito Picture Company", "id": 2364}, {"name": "Robert Simonds Productions", "id": 3929}, {"name": "Metro-Goldwyn-Mayer (MGM)", "id": 8411}]</t>
  </si>
  <si>
    <t>[{"id": 18, "name": "Drama"}, {"id": 878, "name": "Science Fiction"}, {"id": 53, "name": "Thriller"}]</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</si>
  <si>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</si>
  <si>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</si>
  <si>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[{"name": "Twentieth Century Fox Film Corporation", "id": 306}, {"name": "Dune Entertainment III", "id": 6332}, {"name": "Earth Canada Productions", "id": 20374}, {"name": "Hammerhead Productions", "id": 20375}, {"name": "3 Arts Entertainment", "id": 36390}]</t>
  </si>
  <si>
    <t>Conspiracy Theory</t>
  </si>
  <si>
    <t>A man obsessed with conspiracy theories becomes a target after one of his theories turns out to be true. Unfortunately, in order to save himself, he has to figure out which theory it is.</t>
  </si>
  <si>
    <t>[{"name": "Silver Pictures", "id": 1885}, {"name": "Warner Bros.", "id": 6194}, {"name": "Donner/Shuler-Donner Productions", "id": 23397}]</t>
  </si>
  <si>
    <t>[{"id": 10752, "name": "War"}, {"id": 18, "name": "Drama"}, {"id": 28, "name": "Action"}]</t>
  </si>
  <si>
    <t>Fury</t>
  </si>
  <si>
    <t>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t>
  </si>
  <si>
    <t>[{"name": "Columbia Pictures", "id": 5}, {"name": "QED International", "id": 11029}, {"name": "Crave Films", "id": 16312}, {"name": "LStar Capital", "id": 34034}, {"name": "Huayi Brothers Media", "id": 39649}, {"name": "Le Grisbi Productions", "id": 47169}]</t>
  </si>
  <si>
    <t>[{"id": 28, "name": "Action"}, {"id": 12, "name": "Adventure"}, {"id": 35, "name": "Comedy"}, {"id": 10749, "name": "Romance"}]</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</si>
  <si>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</si>
  <si>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</si>
  <si>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[{"name": "Caravan Pictures", "id": 175}, {"name": "Roger Birnbaum Productions", "id": 961}, {"name": "Northern Lights Entertainment", "id": 8816}, {"name": "Touchstone Pictures", "id": 9195}]</t>
  </si>
  <si>
    <t>Caravan Pictures</t>
  </si>
  <si>
    <t>[{"id": 35, "name": "Comedy"}, {"id": 10751, "name": "Family"}, {"id": 16, "name": "Animation"}, {"id": 12, "name": "Adventure"}]</t>
  </si>
  <si>
    <t>http://www.yogibear.com/</t>
  </si>
  <si>
    <t>Yogi Bear</t>
  </si>
  <si>
    <t>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t>
  </si>
  <si>
    <t>[{"name": "De Line Pictures", "id": 2609}, {"name": "Warner Bros. Animation", "id": 2785}, {"name": "Sunswept Entertainment", "id": 5219}, {"name": "Rhythm and Hues", "id": 13481}, {"name": "Picnic Basket", "id": 19045}]</t>
  </si>
  <si>
    <t>[{"id": 37, "name": "Western"}, {"id": 16, "name": "Animation"}, {"id": 12, "name": "Adventure"}, {"id": 35, "name": "Comedy"}, {"id": 10751, "name": "Family"}]</t>
  </si>
  <si>
    <t>Spirit: Stallion of the Cimarron</t>
  </si>
  <si>
    <t>As a wild stallion travels across the frontiers of the Old West, he befriends a young human and finds true love with a mare.</t>
  </si>
  <si>
    <t>[{"id": 35, "name": "Comedy"}, {"id": 10749, "name": "Romance"}, {"id": 10751, "name": "Family"}]</t>
  </si>
  <si>
    <t>http://www.zookeeper-movie.com/</t>
  </si>
  <si>
    <t>Zookeeper</t>
  </si>
  <si>
    <t>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t>
  </si>
  <si>
    <t>[{"name": "Columbia Pictures", "id": 5}, {"name": "Happy Madison Productions", "id": 2608}, {"name": "Sony Pictures Releasing", "id": 3045}, {"name": "Broken Road Productions", "id": 8000}, {"name": "Metro-Goldwyn-Mayer (MGM)", "id": 8411}, {"name": "Zookeeper Productions", "id": 46221}, {"name": "Hey Eddie", "id": 46222}]</t>
  </si>
  <si>
    <t>[{"id": 12, "name": "Adventure"}, {"id": 10751, "name": "Family"}, {"id": 878, "name": "Science Fiction"}]</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</si>
  <si>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</si>
  <si>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</si>
  <si>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[{"name": "New Line Cinema", "id": 12}, {"name": "Irwin Allen Productions", "id": 14024}, {"name": "Prelude Pictures", "id": 19902}, {"name": "Saltire Entertainment", "id": 30253}]</t>
  </si>
  <si>
    <t>The Manchurian Candidate</t>
  </si>
  <si>
    <t>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t>
  </si>
  <si>
    <t>[{"name": "Paramount Pictures", "id": 4}, {"name": "Scott Rudin Productions", "id": 258}, {"name": "Clinica Estetico", "id": 1274}]</t>
  </si>
  <si>
    <t>[{"id": 10749, "name": "Romance"}, {"id": 18, "name": "Drama"}]</t>
  </si>
  <si>
    <t>Déjà Vu</t>
  </si>
  <si>
    <t>L.A. shop owner Dana and Englishman Sean meet and fall in love at first sight, but Sean is married and Dana is to marry her business partner Alex.</t>
  </si>
  <si>
    <t>[{"name": "Rainbow Film Company, The", "id": 27584}, {"name": "Revere Entertainment", "id": 40955}, {"name": "Jagtoria Films", "id": 40956}]</t>
  </si>
  <si>
    <t>Rainbow Film Company, The</t>
  </si>
  <si>
    <t>Hotel Transylvania 2</t>
  </si>
  <si>
    <t>When the old-old-old-fashioned vampire Vlad arrives at the hotel for an impromptu family get-together, Hotel Transylvania is in for a collision of supernatural old-school and modern day cool.</t>
  </si>
  <si>
    <t>[{"id": 16, "name": "Animation"}, {"id": 10751, "name": "Family"}, {"id": 10402, "name": "Music"}]</t>
  </si>
  <si>
    <t>http://movies.disney.com/fantasia-2000</t>
  </si>
  <si>
    <t>Fantasia 2000</t>
  </si>
  <si>
    <t>Blending lively music and brilliant animation, this sequel to the original 'Fantasia' restores 'The Sorcerer's Apprentice' and adds seven new shorts.</t>
  </si>
  <si>
    <t>http://timemachine.countingdown.com/</t>
  </si>
  <si>
    <t>The Time Machine</t>
  </si>
  <si>
    <t>Hoping to alter the events of the past, a 19th century inventor instead travels 800,000 years into the future, where he finds humankind divided into two warring races.</t>
  </si>
  <si>
    <t>[{"name": "DreamWorks SKG", "id": 27}, {"name": "Warner Bros.", "id": 6194}]</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</si>
  <si>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</si>
  <si>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</si>
  <si>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[{"name": "Walt Disney Pictures", "id": 2}, {"name": "RKO Pictures", "id": 4361}]</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</si>
  <si>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</si>
  <si>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</si>
  <si>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[{"name": "Village Roadshow Pictures", "id": 79}, {"name": "NPV Entertainment", "id": 172}, {"name": "Silver Pictures", "id": 1885}, {"name": "Warner Bros.", "id": 6194}, {"name": "Jonathan Krane Group", "id": 46458}]</t>
  </si>
  <si>
    <t>http://www.sonypictures.com/homevideo/thelegendofzorro/index.html</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</si>
  <si>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</si>
  <si>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</si>
  <si>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[{"name": "Amblin Entertainment", "id": 56}, {"name": "Columbia Pictures Corporation", "id": 441}]</t>
  </si>
  <si>
    <t>[{"id": 18, "name": "Drama"}, {"id": 14, "name": "Fantasy"}, {"id": 10749, "name": "Romance"}]</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</si>
  <si>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</si>
  <si>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</si>
  <si>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[{"name": "PolyGram Filmed Entertainment", "id": 1382}]</t>
  </si>
  <si>
    <t>[{"id": 35, "name": "Comedy"}, {"id": 14, "name": "Fantasy"}, {"id": 10749, "name": "Romance"}]</t>
  </si>
  <si>
    <t>Little Nicky</t>
  </si>
  <si>
    <t>After the lord of darkness decides he will not cede his thrown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</si>
  <si>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[{"name": "New Line Cinema", "id": 12}, {"name": "Avery Pix", "id": 1565}, {"name": "Happy Madison Productions", "id": 2608}]</t>
  </si>
  <si>
    <t>[{"id": 12, "name": "Adventure"}, {"id": 14, "name": "Fantasy"}, {"id": 28, "name": "Action"}, {"id": 35, "name": "Comedy"}, {"id": 53, "name": "Thriller"}]</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</si>
  <si>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</si>
  <si>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</si>
  <si>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[{"name": "The Weinstein Company", "id": 308}, {"name": "Summit Entertainment", "id": 491}, {"name": "Atlas Entertainment", "id": 507}, {"name": "Mosaic Media Group", "id": 748}, {"name": "Reforma Films", "id": 1649}, {"name": "Dimension Films", "id": 7405}, {"name": "Metro-Goldwyn-Mayer (MGM)", "id": 8411}, {"name": "Revolution Sun Studios", "id": 76043}]</t>
  </si>
  <si>
    <t>The Weinstein Company</t>
  </si>
  <si>
    <t>[{"id": 35, "name": "Comedy"}, {"id": 14, "name": "Fantasy"}, {"id": 878, "name": "Science Fiction"}]</t>
  </si>
  <si>
    <t>http://marsattacks.warnerbros.com/</t>
  </si>
  <si>
    <t>Mars Attacks!</t>
  </si>
  <si>
    <t>'We come in peace' is not what those green men from Mars mean when they invade our planet, armed with irresistible weapons and a cruel sense of humor.  This star studded cast must play victim to the alien’s fun and games in this comedy homage to science fiction films of the '50s and '60s.</t>
  </si>
  <si>
    <t>[{"name": "Tim Burton Productions", "id": 8601}]</t>
  </si>
  <si>
    <t>Tim Burton Productions</t>
  </si>
  <si>
    <t>[{"id": 9648, "name": "Mystery"}, {"id": 18, "name": "Drama"}, {"id": 27, "name": "Horror"}]</t>
  </si>
  <si>
    <t>Évolution</t>
  </si>
  <si>
    <t>11-year-old Nicolas lives with his mother in a seaside housing estate. The only place that ever sees any activity is the hospital. It is there that all the boys from the village are forced to undergo strange medical trials that attempt to disrupt the phases of evolution.</t>
  </si>
  <si>
    <t>[{"name": "Ex Nihilo", "id": 3307}, {"name": "Canal+", "id": 5358}, {"name": "Les films du Worso", "id": 7395}, {"name": "Noodles Production", "id": 7792}, {"name": "Cin\u00e9+", "id": 10611}, {"name": "Scope Pictures", "id": 11199}, {"name": "Le Tax Shelter du Gouvernement F\u00e9d\u00e9ral de Belgique", "id": 11921}, {"name": "Centre National de la Cin\u00e9matographie (CNC)", "id": 18367}, {"name": "Minist\u00e8re de la Culture et de la Communication", "id": 25818}, {"name": "Volcano Films", "id": 52184}, {"name": "Left Field Ventures", "id": 58659}, {"name": "Evo Films A.I.E.", "id": 76444}, {"name": "Ind\u00e9films 3", "id": 76445}, {"name": "Palatine \u00c9toile 12", "id": 76446}, {"name": "Cin\u00e9feel Prod", "id": 76447}]</t>
  </si>
  <si>
    <t>Ex Nihilo</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</si>
  <si>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</si>
  <si>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</si>
  <si>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[{"name": "Art Linson Productions", "id": 8769}]</t>
  </si>
  <si>
    <t>Art Linson Productions</t>
  </si>
  <si>
    <t>http://chooseyoursurrogate.com/</t>
  </si>
  <si>
    <t>Surrogates</t>
  </si>
  <si>
    <t>Set in a futuristic world where humans live in isolation and interact through surrogate robots, a cop is forced to leave his home for the first time in years in order to investigate the murders of others' surrogates.</t>
  </si>
  <si>
    <t>[{"name": "Touchstone Pictures", "id": 9195}, {"name": "Mandeville Films", "id": 10227}, {"name": "Wintergreen Productions", "id": 11845}, {"name": "Top Shelf Productions", "id": 41978}]</t>
  </si>
  <si>
    <t>[{"id": 18, "name": "Drama"}, {"id": 53, "name": "Thriller"}]</t>
  </si>
  <si>
    <t>Thirteen Days</t>
  </si>
  <si>
    <t>Dramatisation of the Cuban Missile Crisis, the nuclear standoff with the USSR sparked by the discovery by the Americans of missle bases established on the Soviet allied island of Cuba. Shown from the perspective of the US President, John F Kennedy, his staff and advisors.</t>
  </si>
  <si>
    <t>[{"name": "New Line Cinema", "id": 12}, {"name": "Tig Productions", "id": 335}]</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</si>
  <si>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</si>
  <si>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</si>
  <si>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[{"name": "Universal Pictures", "id": 33}, {"name": "Davis Entertainment", "id": 1302}]</t>
  </si>
  <si>
    <t>http://www.walkingwithdinosaurs.com/movie/</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</si>
  <si>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</si>
  <si>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</si>
  <si>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[{"name": "BBC Worldwide", "id": 3164}, {"name": "Reliance BIG Entertainment", "id": 6733}, {"name": "Animal Logic", "id": 8089}, {"name": "BBC Earth", "id": 8090}, {"name": "Evergreen Films", "id": 8091}, {"name": "BBC Earth MD (WWD)", "id": 53498}, {"name": "Evergreen MD", "id": 53499}]</t>
  </si>
  <si>
    <t>BBC Worldwide</t>
  </si>
  <si>
    <t>[{"id": 28, "name": "Action"}, {"id": 878, "name": "Science Fiction"}, {"id": 10752, "name": "War"}]</t>
  </si>
  <si>
    <t>Battlefield Earth</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</si>
  <si>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</si>
  <si>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[{"name": "Franchise Pictures", "id": 1403}, {"name": "Warner Bros.", "id": 6194}, {"name": "JTP Films", "id": 7406}, {"name": "Morgan Creek Productions", "id": 10210}, {"name": "Battlefield Productions", "id": 19718}]</t>
  </si>
  <si>
    <t>Franchise Pictures</t>
  </si>
  <si>
    <t>Looney Tunes: Back in Action</t>
  </si>
  <si>
    <t>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t>
  </si>
  <si>
    <t>[{"name": "Lonely Film Productions GmbH &amp; Co. KG.", "id": 430}, {"name": "Warner Bros. Animation", "id": 2785}, {"name": "Warner Bros.", "id": 6194}, {"name": "Goldmann Pictures", "id": 12006}, {"name": "Baltimore Spring Creek Productions", "id": 16061}, {"name": "Warner Bros. Feature Animation", "id": 20734}]</t>
  </si>
  <si>
    <t>Lonely Film Productions GmbH &amp; Co. KG.</t>
  </si>
  <si>
    <t>[{"id": 18, "name": "Drama"}, {"id": 10402, "name": "Music"}, {"id": 10749, "name": "Romance"}]</t>
  </si>
  <si>
    <t>http://nine-movie.com/</t>
  </si>
  <si>
    <t>Nine</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</si>
  <si>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</si>
  <si>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[{"name": "The Weinstein Company", "id": 308}, {"name": "Relativity Media", "id": 7295}]</t>
  </si>
  <si>
    <t>Timeline</t>
  </si>
  <si>
    <t>A group of archaeological students become trapped in the past when they go there to retrieve their professor. The group must survive in 14th century France long enough to be rescued.</t>
  </si>
  <si>
    <t>[{"name": "Paramount Pictures", "id": 4}, {"name": "Donners' Company", "id": 431}, {"name": "Mutual Film Company", "id": 762}, {"name": "Cobalt Media Group", "id": 18619}, {"name": "Artists Production Group (APG)", "id": 18620}]</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</si>
  <si>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</si>
  <si>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</si>
  <si>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[{"name": "Tig Productions", "id": 335}, {"name": "Warner Bros.", "id": 6194}]</t>
  </si>
  <si>
    <t>Tig Productions</t>
  </si>
  <si>
    <t>[{"id": 12, "name": "Adventure"}, {"id": 35, "name": "Comedy"}, {"id": 18, "name": "Drama"}, {"id": 10751, "name": "Family"}, {"id": 14, "name": "Fantasy"}]</t>
  </si>
  <si>
    <t>Babe: Pig in the City</t>
  </si>
  <si>
    <t>Babe, fresh from his victory in the sheepherding contest, returns to Farmer Hoggett's farm, but after Farmer Hoggett is injured and unable to work, Babe has to go to the big city to save the farm.</t>
  </si>
  <si>
    <t>[{"name": "Kennedy Miller Productions", "id": 2537}]</t>
  </si>
  <si>
    <t>http://www.thelastwitchhunter.movie/</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</si>
  <si>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</si>
  <si>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</si>
  <si>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[{"name": "Summit Entertainment", "id": 491}, {"name": "Atmosphere Entertainment MM", "id": 2995}, {"name": "One Race Films", "id": 7154}, {"name": "Goldmann Pictures", "id": 12006}, {"name": "NeoReel", "id": 24097}, {"name": "Aperture Entertainment", "id": 33832}, {"name": "TIK Films", "id": 72441}]</t>
  </si>
  <si>
    <t>[{"id": 53, "name": "Thriller"}, {"id": 28, "name": "Action"}, {"id": 878, "name": "Science Fiction"}]</t>
  </si>
  <si>
    <t>Red Planet</t>
  </si>
  <si>
    <t>Astronauts search for solutions to save a dying Earth by searching on Mars, only to have the mission go terribly awry.</t>
  </si>
  <si>
    <t>[{"name": "Village Roadshow Pictures", "id": 79}, {"name": "NPV Entertainment", "id": 172}, {"name": "Warner Bros.", "id": 6194}, {"name": "The Canton Company", "id": 22351}, {"name": "Mars Production Pty. Ltd.", "id": 53997}]</t>
  </si>
  <si>
    <t>[{"id": 12, "name": "Adventure"}, {"id": 14, "name": "Fantasy"}, {"id": 16, "name": "Animation"}, {"id": 10751, "name": "Family"}]</t>
  </si>
  <si>
    <t>Arthur et les Minimoys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</si>
  <si>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</si>
  <si>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[{"name": "Canal Plus", "id": 104}, {"name": "Sofica Europacorp", "id": 854}, {"name": "Avalanche Productions", "id": 2525}, {"name": "EuropaCorp", "id": 6896}]</t>
  </si>
  <si>
    <t>Canal Plus</t>
  </si>
  <si>
    <t>[{"id": 99, "name": "Documentary"}, {"id": 10751, "name": "Family"}]</t>
  </si>
  <si>
    <t>http://oceans-lefilm.com/</t>
  </si>
  <si>
    <t>Oceans</t>
  </si>
  <si>
    <t>An ecological drama/documentary, filmed throughout the globe. Part thriller, part meditation on the vanishing wonders of the sub-aquatic world.</t>
  </si>
  <si>
    <t>[{"name": "Path\u00e9 Films", "id": 4959}, {"name": "Canal+", "id": 5358}, {"name": "TPS Star", "id": 6586}, {"name": "Participant Media", "id": 6735}, {"name": "France T\u00e9l\u00e9vision", "id": 7454}, {"name": "France 2 Cin\u00e9ma", "id": 15671}, {"name": "France 3 Cinema", "id": 16804}, {"name": "Centre National de la Cin\u00e9matographie (CNC)", "id": 18367}, {"name": "Conseil R\u00e9gional du Calvados", "id": 19267}, {"name": "R\u00e9gion Bretagne", "id": 20346}, {"name": "Minist\u00e8re du D\u00e9veloppement Durable et de la Mer", "id": 33250}, {"name": "JMH-TSR", "id": 33251}, {"name": "HH Sheikha Salama bint Hamdan Al Nahyan", "id": 33252}, {"name": "Conseil G\u00e9n\u00e9ral des C\u00f4tes d'Armor", "id": 33253}, {"name": "Conseil G\u00e9n\u00e9ral du Morbihan", "id": 33254}, {"name": "R\u00e9gion Basse-Normandie", "id": 33255}]</t>
  </si>
  <si>
    <t>Documentary</t>
  </si>
  <si>
    <t>Path\u00e9 Films</t>
  </si>
  <si>
    <t>[{"id": 53, "name": "Thriller"}, {"id": 878, "name": "Science Fiction"}, {"id": 12, "name": "Adventure"}, {"id": 28, "name": "Action"}]</t>
  </si>
  <si>
    <t>http://asoundofthunder.warnerbros.com/</t>
  </si>
  <si>
    <t>A Sound of Thunder</t>
  </si>
  <si>
    <t>When a hunter sent back to the prehistoric era runs off the path he must not leave, he causes a chain reaction that alters history in disastrous ways.</t>
  </si>
  <si>
    <t>[{"name": "Epsilon Motion Pictures", "id": 1171}, {"name": "Franchise Pictures", "id": 1403}, {"name": "Baldwin Entertainment Group", "id": 2234}, {"name": "Dante Entertainment", "id": 2755}, {"name": "Crusader Entertainment", "id": 2978}, {"name": "ETIC Films", "id": 2979}, {"name": "Forge", "id": 2980}, {"name": "QI Quality International GmbH Co. KG", "id": 2981}, {"name": "Signature Pictures", "id": 2982}, {"name": "ApolloMedia Distribution", "id": 16850}, {"name": "Coco", "id": 87847}, {"name": "Film 111", "id": 87848}, {"name": "Jericho Productions Ltd.", "id": 87849}, {"name": "MFF (Sound of Thunder)", "id": 87850}, {"name": "Matrix Film Finance", "id": 87851}, {"name": "Scenario Lane Productions", "id": 87852}]</t>
  </si>
  <si>
    <t>Epsilon Motion Pictures</t>
  </si>
  <si>
    <t>[{"id": 28, "name": "Action"}, {"id": 12, "name": "Adventure"}, {"id": 36, "name": "History"}, {"id": 10749, "name": "Romance"}, {"id": 18, "name": "Drama"}]</t>
  </si>
  <si>
    <t>Pompeii</t>
  </si>
  <si>
    <t>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</si>
  <si>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[{"name": "Impact Pictures", "id": 248}, {"name": "TriStar Pictures", "id": 559}, {"name": "Don Carmody Productions", "id": 4253}, {"name": "FilmDistrict", "id": 7263}, {"name": "Constantin Film International", "id": 12162}]</t>
  </si>
  <si>
    <t>[{"id": 35, "name": "Comedy"}, {"id": 16, "name": "Animation"}]</t>
  </si>
  <si>
    <t>Don Gato: El inicio de la pandilla</t>
  </si>
  <si>
    <t>Top Cat has arrived to charm his way into your hearts! Ever wonder how this scheming feline got his start? Well Top Cat Begins reveals the origins of everything you know and love about this classic comedy hero. What follows is an adventure so crazy that it has to be seen to be believed!</t>
  </si>
  <si>
    <t>[{"name": "Anima Estudios", "id": 9965}, {"name": "Discreet Art Productions", "id": 79433}]</t>
  </si>
  <si>
    <t>Anima Estudios</t>
  </si>
  <si>
    <t>http://www.abeautifulmind.com/</t>
  </si>
  <si>
    <t>A Beautiful Mind</t>
  </si>
  <si>
    <t>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t>
  </si>
  <si>
    <t>[{"id": 10751, "name": "Family"}, {"id": 16, "name": "Animation"}, {"id": 18, "name": "Drama"}]</t>
  </si>
  <si>
    <t>http://movies.disney.com/the-lion-king</t>
  </si>
  <si>
    <t>The Lion King</t>
  </si>
  <si>
    <t>A young lion cub named Simba can't wait to be king. But his uncle craves the title for himself and will stop at nothing to get it.</t>
  </si>
  <si>
    <t>http://www.themysteriousisland.com/</t>
  </si>
  <si>
    <t>Journey 2: The Mysterious Island</t>
  </si>
  <si>
    <t>Sean Anderson partners with his mom's boyfriend on a mission to find his grandfather, who is thought to be missing on a mythical island.</t>
  </si>
  <si>
    <t>[{"name": "New Line Cinema", "id": 12}, {"name": "Contrafilm", "id": 1836}, {"name": "Walden Media", "id": 10221}]</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</si>
  <si>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</si>
  <si>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</si>
  <si>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[{"name": "Columbia Pictures", "id": 5}, {"name": "Sony", "id": 649}]</t>
  </si>
  <si>
    <t>[{"id": 80, "name": "Crime"}, {"id": 53, "name": "Thriller"}, {"id": 27, "name": "Horror"}]</t>
  </si>
  <si>
    <t>Red Dragon</t>
  </si>
  <si>
    <t>Former FBI Agent Will Graham, who was once almost killed by the savage Hannibal 'The Cannibal' Lecter, now has no choice but to face him again, as it seems Lecter is the only one who can help Graham track down a new serial killer.</t>
  </si>
  <si>
    <t>[{"name": "Universal Pictures", "id": 33}, {"name": "Metro-Goldwyn-Mayer (MGM)", "id": 8411}]</t>
  </si>
  <si>
    <t>[{"id": 37, "name": "Western"}, {"id": 12, "name": "Adventure"}]</t>
  </si>
  <si>
    <t>Hidalgo</t>
  </si>
  <si>
    <t>Set in 1890, this is the story of a Pony Express courier who travels to Arabia to compete with his horse, Hidalgo, in a dangerous race for a massive contest prize, in an adventure that sends the pair around the world...</t>
  </si>
  <si>
    <t>[{"name": "Casey Silver Productions", "id": 877}, {"name": "Touchstone Pictures", "id": 9195}, {"name": "Dune Films", "id": 19477}]</t>
  </si>
  <si>
    <t>Casey Silver Productions</t>
  </si>
  <si>
    <t>http://www.jackandjill-movie.com/</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</si>
  <si>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</si>
  <si>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</si>
  <si>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[{"name": "Columbia Pictures", "id": 5}, {"name": "Happy Madison Productions", "id": 2608}, {"name": "Broken Road Productions", "id": 8000}]</t>
  </si>
  <si>
    <t>2 Fast 2 Furious</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</si>
  <si>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</si>
  <si>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[{"name": "Mikona Productions GmbH &amp; Co. KG", "id": 24}, {"name": "Universal Pictures", "id": 33}, {"name": "Original Film", "id": 333}, {"name": "Ardustry Entertainment", "id": 26281}]</t>
  </si>
  <si>
    <t>Mikona Productions GmbH &amp; Co. KG</t>
  </si>
  <si>
    <t>[{"id": 12, "name": "Adventure"}, {"id": 16, "name": "Animation"}, {"id": 14, "name": "Fantasy"}]</t>
  </si>
  <si>
    <t>http://www.thelittleprincemovie.com/</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</si>
  <si>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</si>
  <si>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</si>
  <si>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[{"name": "Onyx Films", "id": 2203}, {"name": "NetFlix", "id": 8858}, {"name": "Orange Studios", "id": 15433}, {"name": "CityMation", "id": 41042}, {"name": "On Entertainment", "id": 59725}, {"name": "Zippcast Films", "id": 60658}]</t>
  </si>
  <si>
    <t>Onyx Films</t>
  </si>
  <si>
    <t>[{"id": 878, "name": "Science Fiction"}, {"id": 53, "name": "Thriller"}]</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</si>
  <si>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</si>
  <si>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</si>
  <si>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[{"name": "Village Roadshow Pictures", "id": 79}, {"name": "Vertigo Entertainment", "id": 829}, {"name": "Silver Pictures", "id": 1885}, {"name": "Warner Bros.", "id": 6194}]</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</si>
  <si>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</si>
  <si>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</si>
  <si>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[{"name": "Universal Pictures", "id": 33}, {"name": "Capella International", "id": 594}, {"name": "KC Medien AG", "id": 596}, {"name": "Tribeca Productions", "id": 11391}]</t>
  </si>
  <si>
    <t>http://www.thesecretlifeofpets.com/</t>
  </si>
  <si>
    <t>The Secret Life of Pets</t>
  </si>
  <si>
    <t>The quiet life of a terrier named Max is upended when his owner takes in Duke, a stray whom Max instantly dislikes.</t>
  </si>
  <si>
    <t>[{"name": "Universal Pictures", "id": 33}, {"name": "Fuji Television Network", "id": 3341}, {"name": "Dentsu", "id": 6452}, {"name": "Illumination Entertainment", "id": 6704}]</t>
  </si>
  <si>
    <t>[{"id": 14, "name": "Fantasy"}, {"id": 28, "name": "Action"}, {"id": 53, "name": "Thriller"}, {"id": 878, "name": "Science Fiction"}]</t>
  </si>
  <si>
    <t>The League of Extraordinary Gentlemen</t>
  </si>
  <si>
    <t>To prevent a world war from breaking out, famous characters from Victorian literature band together to do battle against a cunning villain.</t>
  </si>
  <si>
    <t>[{"name": "Twentieth Century Fox Film Corporation", "id": 306}, {"name": "JD Productions", "id": 475}, {"name": "International Production Company", "id": 1507}, {"name": "Angry Films", "id": 12087}, {"name": "Mediastream Dritte Film GmbH &amp; Co. Beteiligungs KG", "id": 19352}]</t>
  </si>
  <si>
    <t>http://www.despicableme.com/</t>
  </si>
  <si>
    <t>Despicable Me 2</t>
  </si>
  <si>
    <t>Gru is recruited by the Anti-Villain League to help deal with a powerful new super criminal.</t>
  </si>
  <si>
    <t>[{"name": "Universal Pictures", "id": 33}, {"name": "Illumination Entertainment", "id": 6704}]</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</si>
  <si>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</si>
  <si>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</si>
  <si>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[{"name": "Twentieth Century Fox Film Corporation", "id": 306}, {"name": "Centropolis Entertainment", "id": 347}]</t>
  </si>
  <si>
    <t>The Lost World: Jurassic Park</t>
  </si>
  <si>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</si>
  <si>
    <t>[{"name": "Universal Pictures", "id": 33}, {"name": "Amblin Entertainment", "id": 56}]</t>
  </si>
  <si>
    <t>Madagascar</t>
  </si>
  <si>
    <t>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t>
  </si>
  <si>
    <t>[{"name": "DreamWorks SKG", "id": 27}, {"name": "Pacific Data Images (PDI)", "id": 520}, {"name": "DreamWorks Animation", "id": 521}]</t>
  </si>
  <si>
    <t>[{"id": 18, "name": "Drama"}, {"id": 28, "name": "Action"}, {"id": 53, "name": "Thriller"}, {"id": 878, "name": "Science Fiction"}]</t>
  </si>
  <si>
    <t>http://www.universalstudiosentertainment.com/children-of-men/</t>
  </si>
  <si>
    <t>Children of Men</t>
  </si>
  <si>
    <t>In 2027, in a chaotic world in which humans can no longer procreate, a former activist agrees to help transport a miraculously pregnant woman to a sanctuary at sea, where her child's birth may help scientists save the future of humankind.</t>
  </si>
  <si>
    <t>[{"name": "Universal Pictures", "id": 33}, {"name": "Strike Entertainment", "id": 655}, {"name": "Hit &amp; Run Productions", "id": 11429}]</t>
  </si>
  <si>
    <t>X-Men</t>
  </si>
  <si>
    <t>Two mutants, Rogue and Wolverine, come to a private academy for their kind whose resident superhero team, the X-Men, must oppose a terrorist organization with similar powers.</t>
  </si>
  <si>
    <t>[{"name": "Twentieth Century Fox Film Corporation", "id": 306}, {"name": "Donners' Company", "id": 431}, {"name": "Bad Hat Harry Productions", "id": 9168}, {"name": "Marvel Enterprises", "id": 19551}, {"name": "Springwood Productions", "id": 22969}, {"name": "Genetics Productions", "id": 22970}]</t>
  </si>
  <si>
    <t>http://www.wantedmovie.com/</t>
  </si>
  <si>
    <t>Wanted</t>
  </si>
  <si>
    <t>Doormat Wesley Gibson discovers that his recently murdered father – who Wesley never knew – belonged to a secret guild of assassins. After a leather-clad sexpot drafts Wesley into the society, he hones his innate killing skills and turns avenger.</t>
  </si>
  <si>
    <t>[{"name": "Universal Pictures", "id": 33}, {"name": "Spyglass Entertainment", "id": 158}, {"name": "Bazelevs Production", "id": 1038}, {"name": "Kickstart Productions", "id": 2526}, {"name": "Marc Platt Productions", "id": 2527}, {"name": "Top Cow Productions", "id": 2528}, {"name": "Relativity Media", "id": 7295}, {"name": "Ringerike Zweite Filmproduktion", "id": 23955}, {"name": "Revolution Sun Studios", "id": 76043}]</t>
  </si>
  <si>
    <t>The Rock</t>
  </si>
  <si>
    <t>A group of renegade marine commandos seizes a stockpile of chemical weapons and takes over Alcatraz, with 81 tourists as hostages. Their leader demands $100 million to be paid, as restitution to families of Marines who died in covert ops – or he will launch 15 rockets carrying deadly VX gas into the San Francisco Bay area.</t>
  </si>
  <si>
    <t>[{"name": "Hollywood Pictures", "id": 915}, {"name": "Don Simpson/Jerry Bruckheimer Films", "id": 10288}]</t>
  </si>
  <si>
    <t>Hollywood Pictures</t>
  </si>
  <si>
    <t>[{"id": 16, "name": "Animation"}, {"id": 10751, "name": "Family"}, {"id": 35, "name": "Comedy"}, {"id": 12, "name": "Adventure"}]</t>
  </si>
  <si>
    <t>http://www.iceagemovies.com/films/ice-age-the-meltdown</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</si>
  <si>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</si>
  <si>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</si>
  <si>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50 First Dates</t>
  </si>
  <si>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</si>
  <si>
    <t>[{"name": "Columbia Pictures Corporation", "id": 441}, {"name": "Happy Madison Productions", "id": 2608}, {"name": "Anonymous Content", "id": 10039}, {"name": "Flower Films (II)", "id": 19813}]</t>
  </si>
  <si>
    <t>[{"id": 10751, "name": "Family"}, {"id": 35, "name": "Comedy"}, {"id": 10402, "name": "Music"}, {"id": 10749, "name": "Romance"}]</t>
  </si>
  <si>
    <t>http://www.hairspraymovie.com/</t>
  </si>
  <si>
    <t>Hairspray</t>
  </si>
  <si>
    <t>Pleasantly plump teenager, Tracy Turnblad and her best friend, Penny Pingleton audition to be on The Corny Collins Show – and Tracy wins. But when scheming Amber Von Tussle and her mother plot to destroy Tracy, it turns to chaos.</t>
  </si>
  <si>
    <t>[{"name": "New Line Cinema", "id": 12}, {"name": "Ingenious Film Partners", "id": 289}, {"name": "Offspring Entertainment", "id": 2378}, {"name": "Zadan / Meron Productions", "id": 70994}]</t>
  </si>
  <si>
    <t>[{"id": 27, "name": "Horror"}, {"id": 9648, "name": "Mystery"}, {"id": 53, "name": "Thriller"}]</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</si>
  <si>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</si>
  <si>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</si>
  <si>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[{"name": "Morgan Creek Productions", "id": 10210}, {"name": "Dominion Productions", "id": 36452}]</t>
  </si>
  <si>
    <t>Morgan Creek Productions</t>
  </si>
  <si>
    <t>[{"id": 28, "name": "Action"}, {"id": 12, "name": "Adventure"}, {"id": 35, "name": "Comedy"}, {"id": 10751, "name": "Family"}]</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</si>
  <si>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</si>
  <si>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</si>
  <si>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[{"name": "Walt Disney Pictures", "id": 2}, {"name": "Caravan Pictures", "id": 175}, {"name": "DiC Entertainment", "id": 20477}]</t>
  </si>
  <si>
    <t>Now You See Me</t>
  </si>
  <si>
    <t>An FBI agent and an Interpol detective track a team of illusionists who pull off bank heists during their performances and reward their audiences with the money.</t>
  </si>
  <si>
    <t>[{"name": "Summit Entertainment", "id": 491}, {"name": "K/O Paper Products", "id": 7296}, {"name": "SOIXAN7E QUIN5E", "id": 23271}, {"name": "See Me Louisiana", "id": 23272}]</t>
  </si>
  <si>
    <t>http://www.grownups-movie.com/</t>
  </si>
  <si>
    <t>Grown Ups</t>
  </si>
  <si>
    <t>After their high school basketball coach passes away, five good friends and former teammates reunite for a Fourth of July holiday weekend.</t>
  </si>
  <si>
    <t>[{"name": "Columbia Pictures", "id": 5}, {"name": "Happy Madison Productions", "id": 2608}, {"name": "Relativity Media", "id": 7295}]</t>
  </si>
  <si>
    <t>http://www.theterminal-themovie.com/</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</si>
  <si>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</si>
  <si>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t>
  </si>
  <si>
    <t>[{"name": "DreamWorks SKG", "id": 27}, {"name": "Amblin Entertainment", "id": 56}, {"name": "Parkes/MacDonald Productions", "id": 11084}]</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</si>
  <si>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</si>
  <si>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</si>
  <si>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[{"name": "DreamWorks SKG", "id": 27}, {"name": "Nickelodeon Movies", "id": 2348}]</t>
  </si>
  <si>
    <t>https://www.epicbuzz.net/movies/vertical-limit</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</si>
  <si>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</si>
  <si>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</si>
  <si>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[{"id": 35, "name": "Comedy"}, {"id": 18, "name": "Drama"}, {"id": 36, "name": "History"}]</t>
  </si>
  <si>
    <t>http://www.charliewilsonswar.net/</t>
  </si>
  <si>
    <t>Charlie Wilson's War</t>
  </si>
  <si>
    <t>The true story of Texas congressman Charlie Wilson's covert dealings in Afghanistan, where his efforts to assist rebels in their war with the Soviets had some unforeseen and long-reaching effects.</t>
  </si>
  <si>
    <t>[{"name": "Universal Pictures", "id": 33}, {"name": "Participant Productions", "id": 2030}, {"name": "Playtone Production", "id": 2031}]</t>
  </si>
  <si>
    <t>[{"id": 16, "name": "Animation"}, {"id": 28, "name": "Action"}, {"id": 35, "name": "Comedy"}, {"id": 10751, "name": "Family"}]</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</si>
  <si>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</si>
  <si>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</si>
  <si>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http://www.dreamgirlsmovie.com/</t>
  </si>
  <si>
    <t>Dreamgirls</t>
  </si>
  <si>
    <t>Three young women – Deena Jones, Effie White and Lorrell Robinson – dream of becoming pop stars and they get their wish when they're chosen to be backup singers for the legendary James 'Thunder' Early.</t>
  </si>
  <si>
    <t>[{"name": "Paramount Pictures", "id": 4}, {"name": "DreamWorks SKG", "id": 27}, {"name": "Laurence Mark Productions", "id": 415}]</t>
  </si>
  <si>
    <t>[{"id": 35, "name": "Comedy"}, {"id": 80, "name": "Crime"}]</t>
  </si>
  <si>
    <t>Be Cool</t>
  </si>
  <si>
    <t>Disenchanted with the movie industry, Chili Palmer tries the music industry, meeting and romancing a widow of a music exec on the way.</t>
  </si>
  <si>
    <t>[{"name": "Double Feature Films", "id": 215}, {"name": "Jersey Films", "id": 216}, {"name": "Nina Saxon Film Design", "id": 1693}, {"name": "Metro-Goldwyn-Mayer (MGM)", "id": 8411}]</t>
  </si>
  <si>
    <t>Double Feature Films</t>
  </si>
  <si>
    <t>[{"id": 18, "name": "Drama"}, {"id": 28, "name": "Action"}, {"id": 36, "name": "History"}, {"id": 53, "name": "Thriller"}]</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</si>
  <si>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</si>
  <si>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</si>
  <si>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[{"name": "DreamWorks SKG", "id": 27}, {"name": "Universal Pictures", "id": 33}, {"name": "Amblin Entertainment", "id": 56}, {"name": "Peninsula Films", "id": 682}, {"name": "Alliance Atlantis Communications", "id": 803}, {"name": "Kennedy/Marshall Company, The", "id": 7383}, {"name": "Barry Mendel Productions", "id": 17032}]</t>
  </si>
  <si>
    <t>[{"id": 28, "name": "Action"}, {"id": 18, "name": "Drama"}, {"id": 10752, "name": "War"}]</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</si>
  <si>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</si>
  <si>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</si>
  <si>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[{"name": "Columbia Pictures", "id": 5}, {"name": "Revolution Studios", "id": 497}, {"name": "Cheyenne Enterprises", "id": 890}, {"name": "Michael Lobell Productions", "id": 13473}]</t>
  </si>
  <si>
    <t>[{"id": 28, "name": "Action"}, {"id": 35, "name": "Comedy"}, {"id": 53, "name": "Thriller"}, {"id": 10749, "name": "Romance"}]</t>
  </si>
  <si>
    <t>http://killersfilm.com/</t>
  </si>
  <si>
    <t>Killers</t>
  </si>
  <si>
    <t>When an elite assassin marries a beautiful computer whiz after a whirlwind romance, he gives up the gun and settles down with his new bride. That is, until he learns that someone from his past has put a contract out on his life.</t>
  </si>
  <si>
    <t>[{"name": "Katalyst Films", "id": 817}, {"name": "Lionsgate", "id": 1632}, {"name": "Aversano Films", "id": 60022}]</t>
  </si>
  <si>
    <t>Katalyst Films</t>
  </si>
  <si>
    <t>[{"id": 35, "name": "Comedy"}, {"id": 28, "name": "Action"}, {"id": 12, "name": "Adventure"}]</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</si>
  <si>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</si>
  <si>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</si>
  <si>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[{"name": "Davis Entertainment", "id": 1302}, {"name": "Warner Bros.", "id": 6194}, {"name": "Wigram Productions", "id": 23202}, {"name": "RatPac-Dune Entertainment", "id": 41624}]</t>
  </si>
  <si>
    <t>Davis Entertainment</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</si>
  <si>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</si>
  <si>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</si>
  <si>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[{"name": "Gracie Films", "id": 18}, {"name": "Columbia Pictures Corporation", "id": 441}]</t>
  </si>
  <si>
    <t>Gracie Films</t>
  </si>
  <si>
    <t>http://www.sonypictures.com/movies/monsterhouse/</t>
  </si>
  <si>
    <t>Monster House</t>
  </si>
  <si>
    <t>Monsters under the bed are scary enough, but what happens when an entire house is out to get you? Three teens aim to find out when they go up against a decrepit neighboring home and unlock its frightening secrets.</t>
  </si>
  <si>
    <t>[{"name": "Columbia Pictures", "id": 5}, {"name": "Amblin Entertainment", "id": 56}, {"name": "Sony Pictures Animation", "id": 2251}, {"name": "Sony Pictures Entertainment", "id": 5752}, {"name": "ImageMovers", "id": 11395}]</t>
  </si>
  <si>
    <t>[{"id": 28, "name": "Action"}, {"id": 35, "name": "Comedy"}, {"id": 80, "name": "Crime"}, {"id": 10749, "name": "Romance"}]</t>
  </si>
  <si>
    <t>Bandits</t>
  </si>
  <si>
    <t>Two bank robbers fall in love with the girl they've kidnapped.</t>
  </si>
  <si>
    <t>[{"name": "Cheyenne Enterprises", "id": 890}, {"name": "Epsilon Motion Pictures", "id": 1171}, {"name": "Empire Pictures", "id": 1212}, {"name": "Metro-Goldwyn-Mayer (MGM)", "id": 8411}, {"name": "Hyde Park Entertainment", "id": 13816}, {"name": "Baltimore Spring Creek Productions", "id": 16061}, {"name": "Lotus Pictures", "id": 52944}]</t>
  </si>
  <si>
    <t>Cheyenne Enterprises</t>
  </si>
  <si>
    <t>[{"id": 28, "name": "Action"}, {"id": 12, "name": "Adventure"}, {"id": 18, "name": "Drama"}, {"id": 10749, "name": "Romance"}]</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</si>
  <si>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</si>
  <si>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</si>
  <si>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[{"name": "Columbia Pictures Corporation", "id": 441}, {"name": "First Knight Productions", "id": 10158}]</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</si>
  <si>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</si>
  <si>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</si>
  <si>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[{"id": 14, "name": "Fantasy"}, {"id": 28, "name": "Action"}, {"id": 18, "name": "Drama"}]</t>
  </si>
  <si>
    <t>http://www.immortalsmovie.com/splash/</t>
  </si>
  <si>
    <t>Immortals</t>
  </si>
  <si>
    <t>Theseus is a mortal man chosen by Zeus to lead the fight against the ruthless King Hyperion, who is on a rampage across Greece to obtain a weapon that can destroy humanity.</t>
  </si>
  <si>
    <t>[{"name": "Virgin Produced", "id": 8852}, {"name": "Mark Canton Productions", "id": 11761}]</t>
  </si>
  <si>
    <t>Virgin Produced</t>
  </si>
  <si>
    <t>[{"id": 9648, "name": "Mystery"}, {"id": 18, "name": "Drama"}, {"id": 53, "name": "Thriller"}, {"id": 80, "name": "Crime"}]</t>
  </si>
  <si>
    <t>Hostage</t>
  </si>
  <si>
    <t>When a mafia accountant is taken hostage on his beat, a police officer – wracked by guilt from a prior stint as a negotiator – must negotiate the standoff, even as his own family is held captive by the mob.</t>
  </si>
  <si>
    <t>[{"name": "Miramax Films", "id": 14}, {"name": "Cheyenne Enterprises", "id": 890}, {"name": "Yari Film Group", "id": 2448}, {"name": "Stratus Film Co.", "id": 11027}, {"name": "Syndicate Films International", "id": 26947}, {"name": "Equity Pictures Medienfonds GmbH &amp; Co. KG II", "id": 26948}, {"name": "Hostage GmbH", "id": 26949}]</t>
  </si>
  <si>
    <t>[{"id": 16, "name": "Animation"}, {"id": 28, "name": "Action"}, {"id": 878, "name": "Science Fiction"}, {"id": 10751, "name": "Family"}, {"id": 12, "name": "Adventure"}]</t>
  </si>
  <si>
    <t>Titan A.E.</t>
  </si>
  <si>
    <t>A young man finds out that he holds the key to restoring hope and ensuring survival for the human race, while an alien species called the Dredge are bent on mankind's destruction.</t>
  </si>
  <si>
    <t>[{"name": "Twentieth Century Fox Film Corporation", "id": 306}, {"name": "David Kirschner Productions", "id": 11050}, {"name": "Fox Animation Studios", "id": 11231}]</t>
  </si>
  <si>
    <t>[{"id": 28, "name": "Action"}, {"id": 12, "name": "Adventure"}, {"id": 35, "name": "Comedy"}, {"id": 53, "name": "Thriller"}]</t>
  </si>
  <si>
    <t>Hollywood Homicide</t>
  </si>
  <si>
    <t>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</si>
  <si>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[{"name": "Columbia Pictures", "id": 5}, {"name": "Revolution Studios", "id": 497}]</t>
  </si>
  <si>
    <t>[{"id": 28, "name": "Action"}, {"id": 10752, "name": "War"}, {"id": 878, "name": "Science Fiction"}]</t>
  </si>
  <si>
    <t>http://www.wb-soldier.com/</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</si>
  <si>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</si>
  <si>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</si>
  <si>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[{"name": "Impact Pictures", "id": 248}, {"name": "Jerry Weintraub Productions", "id": 2596}, {"name": "Warner Bros.", "id": 6194}, {"name": "Morgan Creek Productions", "id": 10210}]</t>
  </si>
  <si>
    <t>Carriers</t>
  </si>
  <si>
    <t>Four friends fleeing a viral pandemic soon learn they are more dangerous than any virus.A deadly virus has spread across the globe. Contagion is everywhere, no one is safe and no one can be trusted. Four young attractive people race through the back roads of the American West to the pounding beat of a vacation soundtrack. Their aim is to retreat to secluded utopian beach in the Gulf of Mexico, where they could peacefully wait out the pandemic and survive the apocalyptic disease. Their plans take a grim turn when their car breaks down on an isolated road starting a chain of events that will seal the fate of each of them in an inexorable and horrifying voyage of hell through a western landscape populated by only the hideous dead or the twisted living.</t>
  </si>
  <si>
    <t>[{"name": "Paramount Vantage", "id": 838}, {"name": "Likely Story", "id": 1785}, {"name": "Ivy Boy Productions", "id": 4482}, {"name": "This Is That Productions", "id": 10059}]</t>
  </si>
  <si>
    <t>Paramount Vantage</t>
  </si>
  <si>
    <t>[{"id": 12, "name": "Adventure"}, {"id": 14, "name": "Fantasy"}, {"id": 16, "name": "Animation"}, {"id": 28, "name": "Action"}, {"id": 35, "name": "Comedy"}]</t>
  </si>
  <si>
    <t>Monkeybone</t>
  </si>
  <si>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</si>
  <si>
    <t>[{"name": "Twentieth Century Fox Film Corporation", "id": 306}, {"name": "1492 Pictures", "id": 436}, {"name": "Twitching Image Studio", "id": 89626}]</t>
  </si>
  <si>
    <t>[{"id": 28, "name": "Action"}, {"id": 12, "name": "Adventure"}, {"id": 18, "name": "Drama"}, {"id": 53, "name": "Thriller"}]</t>
  </si>
  <si>
    <t>Flight of the Phoenix</t>
  </si>
  <si>
    <t>When an Amacor oil rig in the Gobi Desert of Mongolia proves unproductive, Captain Frank Towns and copilot "A.J." are sent to shut the operation down. However, on their way to Beijing, a major dust storm forces them to ditch their C-119 Flying Boxcar in an uncharted area of the desert.</t>
  </si>
  <si>
    <t>[{"name": "Twentieth Century Fox Film Corporation", "id": 306}, {"name": "Davis Entertainment", "id": 1302}, {"name": "Aldrich Group", "id": 49478}, {"name": "Optional Pictures", "id": 54004}]</t>
  </si>
  <si>
    <t>Unbreakable</t>
  </si>
  <si>
    <t>An ordinary man makes an extraordinary discovery when a train accident leaves his fellow passengers dead – and him unscathed. The answer to this mystery could lie with the mysterious Elijah Price, a man who suffers from a disease that renders his bones as fragile as glass.</t>
  </si>
  <si>
    <t>[{"name": "Limited Edition Productions Inc.", "id": 3683}, {"name": "Touchstone Pictures", "id": 9195}, {"name": "Blinding Edge Pictures", "id": 12236}, {"name": "Barry Mendel Productions", "id": 17032}]</t>
  </si>
  <si>
    <t>Limited Edition Productions Inc.</t>
  </si>
  <si>
    <t>http://www.minionsmovie.com/</t>
  </si>
  <si>
    <t>Minions</t>
  </si>
  <si>
    <t>Minions Stuart, Kevin and Bob are recruited by Scarlet Overkill, a super-villain who, alongside her inventor husband Herb, hatches a plot to take over the world.</t>
  </si>
  <si>
    <t>[{"id": 28, "name": "Action"}, {"id": 14, "name": "Fantasy"}, {"id": 53, "name": "Thriller"}]</t>
  </si>
  <si>
    <t>http://suckerpunchmovie.warnerbros.com</t>
  </si>
  <si>
    <t>Sucker Punch</t>
  </si>
  <si>
    <t>A young girl is institutionalized by her abusive stepfather. Retreating to an alternative reality as a coping strategy, she envisions a plan which will help her escape from the mental facility.</t>
  </si>
  <si>
    <t>[{"name": "Legendary Pictures", "id": 923}, {"name": "Warner Bros.", "id": 6194}, {"name": "Lennox House Films", "id": 22119}, {"name": "Cruel and Unusual Films", "id": 78685}]</t>
  </si>
  <si>
    <t>[{"id": 80, "name": "Crime"}, {"id": 9648, "name": "Mystery"}]</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</si>
  <si>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</si>
  <si>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</si>
  <si>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[{"name": "Paramount Pictures", "id": 4}, {"name": "DeBart", "id": 2519}, {"name": "Touchstone Pictures", "id": 9195}, {"name": "Mel's Cite du Cinema", "id": 54502}]</t>
  </si>
  <si>
    <t>http://www.warnerbros.com/movies/home-entertainment/sphere/7bdffe73-2a0e-4e7a-98e7-cee4d723e0b3.html</t>
  </si>
  <si>
    <t>Sphere</t>
  </si>
  <si>
    <t>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t>
  </si>
  <si>
    <t>[{"name": "Punch Productions", "id": 2154}, {"name": "Warner Bros.", "id": 6194}, {"name": "Baltimore Pictures", "id": 11407}, {"name": "Constant c Productions", "id": 23370}]</t>
  </si>
  <si>
    <t>Punch Productions</t>
  </si>
  <si>
    <t>http://www.angrybirds-movie.com/en/</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</si>
  <si>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</si>
  <si>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</si>
  <si>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[{"name": "Columbia Pictures", "id": 5}, {"name": "Rovio Entertainment", "id": 18642}, {"name": "Sony Pictures Imageworks (SPI)", "id": 30692}, {"name": "Rovio Mobile", "id": 50848}, {"name": "Rovio Animation", "id": 91920}]</t>
  </si>
  <si>
    <t>[{"id": 10749, "name": "Romance"}, {"id": 35, "name": "Comedy"}, {"id": 12, "name": "Adventure"}]</t>
  </si>
  <si>
    <t>http://www.warnerbros.com/fools-gold</t>
  </si>
  <si>
    <t>Fool's Gold</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</si>
  <si>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will stop at nothing to beat him to it.</t>
  </si>
  <si>
    <t>[{"name": "De Line Pictures", "id": 2609}, {"name": "Warner Bros.", "id": 6194}]</t>
  </si>
  <si>
    <t>http://www.funnypeoplemovie.com</t>
  </si>
  <si>
    <t>Funny People</t>
  </si>
  <si>
    <t>Famous and wealthy funnyman George Simmons doesn't give much thought to how he treats people until a doctor delivers stunning health news, forcing George to reevaluate his priorities with a little help from aspiring stand-up comic Ira.</t>
  </si>
  <si>
    <t>[{"name": "Columbia Pictures", "id": 5}, {"name": "Universal Pictures", "id": 33}, {"name": "Happy Madison Productions", "id": 2608}, {"name": "Relativity Media", "id": 7295}, {"name": "Apatow Productions", "id": 10105}, {"name": "Madison 23", "id": 11708}]</t>
  </si>
  <si>
    <t>[{"id": 53, "name": "Thriller"}, {"id": 28, "name": "Action"}, {"id": 18, "name": "Drama"}]</t>
  </si>
  <si>
    <t>http://www.thekingdommovie.com/</t>
  </si>
  <si>
    <t>The Kingdom</t>
  </si>
  <si>
    <t>A team of U.S. government agents is sent to investigate the bombing of an American facility in the Middle East.</t>
  </si>
  <si>
    <t>[{"name": "Universal Pictures", "id": 33}, {"name": "Forward Pass", "id": 675}, {"name": "Relativity Media", "id": 7295}, {"name": "FilmWorks", "id": 7786}, {"name": "MDBF Zweite Filmgesellschaft", "id": 12246}]</t>
  </si>
  <si>
    <t>http://www.sonypictures.com/homevideo/talladeganights/</t>
  </si>
  <si>
    <t>Talladega Nights: The Ballad of Ricky Bobby</t>
  </si>
  <si>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</si>
  <si>
    <t>[{"name": "Columbia Pictures", "id": 5}, {"name": "Apatow Productions", "id": 10105}]</t>
  </si>
  <si>
    <t>[{"id": 35, "name": "Comedy"}, {"id": 10751, "name": "Family"}, {"id": 10749, "name": "Romance"}, {"id": 14, "name": "Fantasy"}]</t>
  </si>
  <si>
    <t>Dr. Dolittle 2</t>
  </si>
  <si>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t>
  </si>
  <si>
    <t>[{"name": "Twentieth Century Fox Film Corporation", "id": 306}, {"name": "Joseph M. Singer Entertainment", "id": 1301}, {"name": "Davis Entertainment", "id": 1302}]</t>
  </si>
  <si>
    <t>[{"id": 28, "name": "Action"}, {"id": 18, "name": "Drama"}, {"id": 36, "name": "History"}, {"id": 10752, "name": "War"}]</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</si>
  <si>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</si>
  <si>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</si>
  <si>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[{"name": "Icon Entertainment International", "id": 4564}, {"name": "The Ladd Company", "id": 7965}, {"name": "B.H. Finance C.V.", "id": 11353}]</t>
  </si>
  <si>
    <t>Icon Entertainment International</t>
  </si>
  <si>
    <t>[{"id": 18, "name": "Drama"}, {"id": 10752, "name": "War"}]</t>
  </si>
  <si>
    <t>Jarhead</t>
  </si>
  <si>
    <t>Jarhead is a film about a US Marine Anthony Swofford’s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t>
  </si>
  <si>
    <t>[{"name": "Universal Pictures", "id": 33}, {"name": "Neal Street Productions", "id": 1522}, {"name": "Red Wagon Entertainment", "id": 14440}, {"name": "Motion Picture KAPPA Produktionsgesellschaft", "id": 19934}]</t>
  </si>
  <si>
    <t>http://www.simpsonsmovie.com/</t>
  </si>
  <si>
    <t>The Simpsons Movie</t>
  </si>
  <si>
    <t>After Homer accidentally pollutes the town's water supply, Springfield is encased in a gigantic dome by the EPA and the Simpsons are declared fugitives.</t>
  </si>
  <si>
    <t>[{"name": "Gracie Films", "id": 18}, {"name": "Twentieth Century Fox Film Corporation", "id": 306}]</t>
  </si>
  <si>
    <t>The Majestic</t>
  </si>
  <si>
    <t>Set in 1951, a blacklisted Hollywood writer gets into a car accident, loses his memory and settles down in a small town where he is mistaken for a long-lost son.</t>
  </si>
  <si>
    <t>[{"name": "Village Roadshow Pictures", "id": 79}, {"name": "Castle Rock Entertainment", "id": 97}, {"name": "NPV Entertainment", "id": 172}, {"name": "Darkwoods Productions", "id": 3982}]</t>
  </si>
  <si>
    <t>Driven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</si>
  <si>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</si>
  <si>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[{"name": "Epsilon Motion Pictures", "id": 1171}, {"name": "Franchise Pictures", "id": 1403}, {"name": "Trackform Film Productions", "id": 10107}, {"name": "Mel's Cite du Cinema", "id": 54502}]</t>
  </si>
  <si>
    <t>Deux frères</t>
  </si>
  <si>
    <t>Two tigers are separated as cubs and taken into captivity, only to be reunited years later as enemies by an explorer (Pearce) who inadvertently forces them to fight each other.</t>
  </si>
  <si>
    <t>[{"name": "Path\u00e9 Renn Productions", "id": 866}, {"name": "TF1 Films Production", "id": 3823}, {"name": "Canal+", "id": 5358}, {"name": "Pathe", "id": 7396}, {"name": "Two Brothers Productions", "id": 19238}]</t>
  </si>
  <si>
    <t>Path\u00e9 Renn Productions</t>
  </si>
  <si>
    <t>[{"id": 18, "name": "Drama"}, {"id": 9648, "name": "Mystery"}, {"id": 53, "name": "Thriller"}]</t>
  </si>
  <si>
    <t>The Village</t>
  </si>
  <si>
    <t>When a willful young man tries to venture beyond his sequestered Pennsylvania hamlet, his actions set off a chain of chilling incidents that will alter the community forever.</t>
  </si>
  <si>
    <t>[{"name": "Scott Rudin Productions", "id": 258}, {"name": "Touchstone Pictures", "id": 9195}, {"name": "Blinding Edge Pictures", "id": 12236}]</t>
  </si>
  <si>
    <t>Scott Rudin Productions</t>
  </si>
  <si>
    <t>Doctor Dolittle</t>
  </si>
  <si>
    <t>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</si>
  <si>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[{"id": 18, "name": "Drama"}, {"id": 53, "name": "Thriller"}, {"id": 878, "name": "Science Fiction"}, {"id": 9648, "name": "Mystery"}]</t>
  </si>
  <si>
    <t>Signs</t>
  </si>
  <si>
    <t>A family living on a farm finds mysterious crop circles in their fields which suggests something more frightening to come.</t>
  </si>
  <si>
    <t>[{"name": "Kennedy/Marshall Company, The", "id": 7383}, {"name": "Touchstone Pictures", "id": 9195}, {"name": "Blinding Edge Pictures", "id": 12236}]</t>
  </si>
  <si>
    <t>Kennedy/Marshall Company, The</t>
  </si>
  <si>
    <t>http://www.shrek2.com/</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</si>
  <si>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</si>
  <si>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</si>
  <si>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http://disney.go.com/disneyvideos/animatedfilms/cars/</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</si>
  <si>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</si>
  <si>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</si>
  <si>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</si>
  <si>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</si>
  <si>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[{"name": "Paramount Pictures", "id": 4}, {"name": "Lakeshore Entertainment", "id": 126}, {"name": "Touchstone Pictures", "id": 9195}, {"name": "Interscope Communications", "id": 10201}]</t>
  </si>
  <si>
    <t>http://www.sonypictures.com/movies/xxx/</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</si>
  <si>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</si>
  <si>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</si>
  <si>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[{"name": "Columbia Pictures", "id": 5}, {"name": "Original Film", "id": 333}, {"name": "Revolution Studios", "id": 497}]</t>
  </si>
  <si>
    <t>http://www.spongebobmovie.com/</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</si>
  <si>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</si>
  <si>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</si>
  <si>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[{"name": "Paramount Pictures", "id": 4}, {"name": "Nickelodeon Movies", "id": 2348}, {"name": "Nickelodeon Animation Studios", "id": 4859}, {"name": "United Plankton Pictures", "id": 8921}, {"name": "Disruption Entertainment", "id": 10256}, {"name": "Paramount Animation", "id": 24955}]</t>
  </si>
  <si>
    <t>Ransom</t>
  </si>
  <si>
    <t>When a rich man's son is kidnapped, he cooperates with the police at first but then tries a unique tactic against the criminals.</t>
  </si>
  <si>
    <t>[{"name": "Touchstone Pictures", "id": 9195}, {"name": "Brian Grazer/Scott Rudin Productions", "id": 90663}]</t>
  </si>
  <si>
    <t>[{"id": 18, "name": "Drama"}, {"id": 28, "name": "Action"}, {"id": 53, "name": "Thriller"}, {"id": 10752, "name": "War"}]</t>
  </si>
  <si>
    <t>http://www.inglouriousbasterds-movie.com/</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</si>
  <si>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</si>
  <si>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</si>
  <si>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[{"name": "Universal Pictures", "id": 33}, {"name": "A Band Apart", "id": 59}, {"name": "The Weinstein Company", "id": 308}, {"name": "Zehnte Babelsberg", "id": 6817}, {"name": "Visiona Romantica", "id": 6818}]</t>
  </si>
  <si>
    <t>[{"id": 12, "name": "Adventure"}, {"id": 14, "name": "Fantasy"}, {"id": 35, "name": "Comedy"}, {"id": 10751, "name": "Family"}]</t>
  </si>
  <si>
    <t>Hook</t>
  </si>
  <si>
    <t>The boy who wasn't supposed to grow up—Peter Pan—did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</si>
  <si>
    <t>[{"name": "Amblin Entertainment", "id": 56}, {"name": "TriStar Pictures", "id": 559}]</t>
  </si>
  <si>
    <t>Die Hard 2</t>
  </si>
  <si>
    <t>John McClane is an off-duty cop gripped with a feeling of déjà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</si>
  <si>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[{"name": "Twentieth Century Fox Film Corporation", "id": 306}, {"name": "Gordon Company", "id": 1073}, {"name": "Silver Pictures", "id": 1885}]</t>
  </si>
  <si>
    <t>http://www.sonypictures.com/homevideo/swat/</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</si>
  <si>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</si>
  <si>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</si>
  <si>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[{"name": "Original Film", "id": 333}, {"name": "Columbia Pictures Corporation", "id": 441}, {"name": "Camelot Pictures", "id": 11728}, {"name": "Chris Lee Productions", "id": 20033}, {"name": "Illusion Entertainment", "id": 20034}]</t>
  </si>
  <si>
    <t>[{"id": 18, "name": "Drama"}, {"id": 9648, "name": "Mystery"}, {"id": 10749, "name": "Romance"}, {"id": 878, "name": "Science Fiction"}, {"id": 53, "name": "Thriller"}]</t>
  </si>
  <si>
    <t>Vanilla Sky</t>
  </si>
  <si>
    <t>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t>
  </si>
  <si>
    <t>[{"name": "Paramount Pictures", "id": 4}, {"name": "Cruise-Wagner Productions", "id": 349}, {"name": "Vinyl Films", "id": 485}]</t>
  </si>
  <si>
    <t>[{"id": 18, "name": "Drama"}, {"id": 53, "name": "Thriller"}, {"id": 14, "name": "Fantasy"}, {"id": 9648, "name": "Mystery"}]</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</si>
  <si>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</si>
  <si>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</si>
  <si>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[{"name": "Legendary Pictures", "id": 923}, {"name": "Warner Bros.", "id": 6194}, {"name": "Blinding Edge Pictures", "id": 12236}]</t>
  </si>
  <si>
    <t>http://www.avp-movie.com/</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</si>
  <si>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</si>
  <si>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</si>
  <si>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[{"name": "Impact Pictures", "id": 248}, {"name": "Studio Babelsberg", "id": 264}, {"name": "Twentieth Century Fox Film Corporation", "id": 306}, {"name": "Davis Entertainment", "id": 1302}, {"name": "Stillking Films", "id": 11345}, {"name": "Brandywine Productions", "id": 19747}, {"name": "Lonlink Productions", "id": 19828}, {"name": "Kut Productions", "id": 19829}, {"name": "Inside Track Films", "id": 19834}, {"name": "Charenton Productions Limited", "id": 19835}, {"name": "Revolution Sun Studios", "id": 76043}]</t>
  </si>
  <si>
    <t>[{"id": 35, "name": "Comedy"}, {"id": 10751, "name": "Family"}, {"id": 16, "name": "Animation"}, {"id": 14, "name": "Fantasy"}, {"id": 10402, "name": "Music"}]</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</si>
  <si>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</si>
  <si>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</si>
  <si>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[{"name": "Regency Enterprises", "id": 508}, {"name": "Fox 2000 Pictures", "id": 711}, {"name": "Bagdasarian Productions", "id": 10930}]</t>
  </si>
  <si>
    <t>We Were Soldiers</t>
  </si>
  <si>
    <t>The story of the first major battle of the American phase of the Vietnam War and the soldiers on both sides that fought it.</t>
  </si>
  <si>
    <t>[{"name": "Icon Entertainment International", "id": 4564}, {"name": "Wheelhouse Entertainment", "id": 53005}, {"name": "Motion Picture Production GmbH &amp; Co. Erste KG", "id": 53006}]</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</si>
  <si>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</si>
  <si>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</si>
  <si>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[{"id": 878, "name": "Science Fiction"}, {"id": 28, "name": "Action"}, {"id": 12, "name": "Adventure"}, {"id": 53, "name": "Thriller"}]</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</si>
  <si>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</si>
  <si>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</si>
  <si>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[{"name": "Paramount Pictures", "id": 4}]</t>
  </si>
  <si>
    <t>http://www.battlela.com</t>
  </si>
  <si>
    <t>Battle: Los Angeles</t>
  </si>
  <si>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</si>
  <si>
    <t>[{"name": "Columbia Pictures", "id": 5}, {"name": "Original Film", "id": 333}, {"name": "Relativity Media", "id": 7295}]</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</si>
  <si>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</si>
  <si>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</si>
  <si>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[{"name": "Columbia Pictures", "id": 5}, {"name": "The Zanuck Company", "id": 80}, {"name": "Jinks/Cohen Company", "id": 2721}, {"name": "Tim Burton Productions", "id": 8601}]</t>
  </si>
  <si>
    <t>Wolf</t>
  </si>
  <si>
    <t>Publisher Will Randall becomes a werewolf and has to fight to keep his job.</t>
  </si>
  <si>
    <t>http://www.warhorsemovie.com/</t>
  </si>
  <si>
    <t>War Horse</t>
  </si>
  <si>
    <t>Follows a young man named Albert and his horse, Joey, and how their bond is broken when Joey is sold to the cavalry and sent to the trenches of World War One. Despite being too young to enlist, Albert heads to France to save his friend.</t>
  </si>
  <si>
    <t>[{"name": "DreamWorks SKG", "id": 27}, {"name": "Amblin Entertainment", "id": 56}, {"name": "Reliance Entertainment", "id": 7294}, {"name": "Kennedy/Marshall Company, The", "id": 7383}]</t>
  </si>
  <si>
    <t>[{"id": 10752, "name": "War"}, {"id": 18, "name": "Drama"}, {"id": 36, "name": "History"}, {"id": 28, "name": "Action"}]</t>
  </si>
  <si>
    <t>http://www.monumentsmen.com/</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</si>
  <si>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</si>
  <si>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</si>
  <si>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[{"name": "Columbia Pictures", "id": 5}, {"name": "Studio Babelsberg", "id": 264}, {"name": "Fox 2000 Pictures", "id": 711}, {"name": "Smokehouse Pictures", "id": 22695}, {"name": "Obelisk Productions", "id": 24970}]</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</si>
  <si>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</si>
  <si>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</si>
  <si>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[{"name": "Twentieth Century Fox Film Corporation", "id": 306}, {"name": "Lightstorm Entertainment", "id": 574}, {"name": "Pacific Western", "id": 1280}]</t>
  </si>
  <si>
    <t>http://www.wallstreetmoneyneversleeps.com/</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</si>
  <si>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</si>
  <si>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</si>
  <si>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[{"name": "Twentieth Century Fox Film Corporation", "id": 306}, {"name": "Dune Entertainment", "id": 444}, {"name": "Dune Entertainment III", "id": 6332}, {"name": "Edward R. Pressman Film", "id": 6455}]</t>
  </si>
  <si>
    <t>[{"id": 27, "name": "Horror"}, {"id": 28, "name": "Action"}, {"id": 18, "name": "Drama"}, {"id": 14, "name": "Fantasy"}, {"id": 10752, "name": "War"}]</t>
  </si>
  <si>
    <t>Dracula Untold</t>
  </si>
  <si>
    <t>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t>
  </si>
  <si>
    <t>[{"name": "Universal Pictures", "id": 33}, {"name": "Legendary Pictures", "id": 923}, {"name": "Fuji Television Network", "id": 3341}, {"name": "Dentsu", "id": 6452}, {"name": "Michael De Luca Productions", "id": 27551}]</t>
  </si>
  <si>
    <t>[{"id": 18, "name": "Drama"}, {"id": 28, "name": "Action"}, {"id": 53, "name": "Thriller"}, {"id": 80, "name": "Crime"}]</t>
  </si>
  <si>
    <t>The Siege</t>
  </si>
  <si>
    <t>The secret US abduction of a suspected terrorist leads to a wave of terrorist attacks in New York that lead to the declaration of martial law.</t>
  </si>
  <si>
    <t>[{"name": "Twentieth Century Fox Film Corporation", "id": 306}, {"name": "Lynda Obst Productions", "id": 13769}, {"name": "Bedford Falls Company, The", "id": 20634}]</t>
  </si>
  <si>
    <t>[{"id": 12, "name": "Adventure"}, {"id": 14, "name": "Fantasy"}, {"id": 10749, "name": "Romance"}, {"id": 10751, "name": "Family"}]</t>
  </si>
  <si>
    <t>http://www.stardustmovie.com</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</si>
  <si>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</si>
  <si>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</si>
  <si>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[{"name": "Paramount Pictures", "id": 4}, {"name": "Ingenious Film Partners", "id": 289}, {"name": "Di Bonaventura Pictures", "id": 435}, {"name": "Marv Films", "id": 5374}, {"name": "Vaughn Productions", "id": 23420}]</t>
  </si>
  <si>
    <t>[{"id": 12, "name": "Adventure"}, {"id": 18, "name": "Drama"}, {"id": 36, "name": "History"}]</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</si>
  <si>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</si>
  <si>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</si>
  <si>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[{"name": "TriStar Pictures", "id": 559}, {"name": "Mandalay Entertainment", "id": 1236}, {"name": "Applecross", "id": 57435}, {"name": "Reperage &amp; Vanguard Films", "id": 57436}]</t>
  </si>
  <si>
    <t>http://www.thedilemmamovie.com</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</si>
  <si>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</si>
  <si>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</si>
  <si>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[{"name": "Imagine Entertainment", "id": 23}, {"name": "Universal Pictures", "id": 33}, {"name": "Spyglass Entertainment", "id": 158}, {"name": "Wild West Picture Show Productions", "id": 2796}]</t>
  </si>
  <si>
    <t>Bad Company</t>
  </si>
  <si>
    <t>When a Harvard-educated CIA agent is killed during an operation, the secret agency recruits his twin brother.</t>
  </si>
  <si>
    <t>[{"name": "Jerry Bruckheimer Films", "id": 130}, {"name": "Touchstone Pictures", "id": 9195}, {"name": "Stillking Films", "id": 11345}]</t>
  </si>
  <si>
    <t>[{"id": 12, "name": "Adventure"}, {"id": 28, "name": "Action"}, {"id": 27, "name": "Horror"}]</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</si>
  <si>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</si>
  <si>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</si>
  <si>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[{"name": "Di Bonaventura Pictures", "id": 435}, {"name": "John Wells Productions", "id": 1512}, {"name": "Reaper Productions", "id": 2539}, {"name": "Stillking Films", "id": 11345}, {"name": "Babelsberg Film", "id": 19481}, {"name": "Doom Productions", "id": 19922}, {"name": "Distant Planet Productions", "id": 19923}]</t>
  </si>
  <si>
    <t>Di Bonaventura Pictures</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</si>
  <si>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</si>
  <si>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</si>
  <si>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[{"id": 14, "name": "Fantasy"}, {"id": 28, "name": "Action"}, {"id": 27, "name": "Horror"}]</t>
  </si>
  <si>
    <t>http://www.entertheunderworld.com/</t>
  </si>
  <si>
    <t>Underworld: Awakening</t>
  </si>
  <si>
    <t>After being held in a coma-like state for fifteen years, vampire Selene learns that she has a fourteen-year-old vampire/Lycan hybrid daughter named Nissa, and when she finds her, they must stop BioCom from creating super Lycans that will kill them all.</t>
  </si>
  <si>
    <t>[{"name": "Lakeshore Entertainment", "id": 126}, {"name": "Saturn Films", "id": 831}, {"name": "Screen Gems", "id": 3287}, {"name": "Sketch Films", "id": 7738}, {"name": "UW4 Productions", "id": 7740}]</t>
  </si>
  <si>
    <t>Lakeshore Entertainment</t>
  </si>
  <si>
    <t>[{"id": 35, "name": "Comedy"}, {"id": 18, "name": "Drama"}, {"id": 10402, "name": "Music"}, {"id": 10749, "name": "Romance"}]</t>
  </si>
  <si>
    <t>http://www.warnerbros.com/rock-ages</t>
  </si>
  <si>
    <t>Rock of Ages</t>
  </si>
  <si>
    <t>A small town girl and a city boy meet on the Sunset Strip, while pursuing their Hollywood dreams.</t>
  </si>
  <si>
    <t>[{"name": "New Line Cinema", "id": 12}, {"name": "Offspring Entertainment", "id": 2378}, {"name": "Corner Store Entertainment", "id": 8871}, {"name": "Material Pictures", "id": 12139}]</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</si>
  <si>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</si>
  <si>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</si>
  <si>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[{"name": "David Foster Productions", "id": 496}, {"name": "Cheyenne Enterprises", "id": 890}, {"name": "Metro-Goldwyn-Mayer (MGM)", "id": 8411}, {"name": "David Ladd Films", "id": 21447}]</t>
  </si>
  <si>
    <t>Killer Elite</t>
  </si>
  <si>
    <t>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t>
  </si>
  <si>
    <t>[{"name": "Current Entertainment", "id": 972}, {"name": "Omnilab Media", "id": 2729}, {"name": "Ambience Entertainment", "id": 3427}, {"name": "International Traders", "id": 6408}, {"name": "Open Road Films", "id": 10427}, {"name": "Sighvatsson Films", "id": 11369}, {"name": "Palomar Pictures (II)", "id": 11371}, {"name": "Film Victoria", "id": 11840}, {"name": "Wales Creative IP Fund", "id": 11841}]</t>
  </si>
  <si>
    <t>Current Entertainment</t>
  </si>
  <si>
    <t>Rollerball</t>
  </si>
  <si>
    <t>From the director of Die Hard comes this high-octane thriller that roars along at a breakneck pace (Los Angeles Times)! Starring Chris Klein (American Pie), Jean Reno (Ronin), LL Cool J (Charlie's Angels) and Rebecca Romijn-Stamos (X-Men), Rollerball goes full-throttle with excitement from its death-defying opening until its explosive end! Jonathan Cross (Klein) is the newest recruit in the most extreme sport of all time where his fast moves and killer looks make him an instant superstar. But Cross life in the fast lane collides with reality when he learns that the league's owner (Reno) is orchestrating serious on-court accidents to boost ratings. Now Cross plans to take down the owner and his ruthless sport before the game puts an end to him!</t>
  </si>
  <si>
    <t>[{"name": "Atlas Entertainment", "id": 507}, {"name": "Toho-Towa", "id": 657}, {"name": "Mosaic Media Group", "id": 748}, {"name": "Yorktown Productions", "id": 1484}, {"name": "Helkon Media AG", "id": 2216}, {"name": "Metro-Goldwyn-Mayer (MGM)", "id": 8411}]</t>
  </si>
  <si>
    <t>Ballistic: Ecks vs. Sever</t>
  </si>
  <si>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</si>
  <si>
    <t>[{"name": "Epsilon Motion Pictures", "id": 1171}, {"name": "Franchise Pictures", "id": 1403}, {"name": "Dante Entertainment", "id": 2755}, {"name": "Chris Lee Productions", "id": 20033}, {"name": "SuperMega", "id": 76491}, {"name": "MHF Erste Academy Film GmbH &amp; Co. Produktions KG", "id": 76492}]</t>
  </si>
  <si>
    <t>[{"id": 53, "name": "Thriller"}]</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</si>
  <si>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</si>
  <si>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</si>
  <si>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[{"name": "Paramount Pictures", "id": 4}, {"name": "Toho-Towa", "id": 657}, {"name": "Mutual Film Company", "id": 762}, {"name": "PolyGram Filmed Entertainment", "id": 1382}, {"name": "Marubeni", "id": 4650}, {"name": "Tele M\u00fcnchen Fernseh Produktionsgesellschaft (TMG)", "id": 7237}, {"name": "UGC PH", "id": 23932}, {"name": "British Broadcasting Corporation (BBC) Television", "id": 48136}, {"name": "Stargate Studios", "id": 55474}]</t>
  </si>
  <si>
    <t>[{"id": 12, "name": "Adventure"}, {"id": 16, "name": "Animation"}, {"id": 28, "name": "Action"}, {"id": 35, "name": "Comedy"}, {"id": 10751, "name": "Family"}]</t>
  </si>
  <si>
    <t>http://www.osmosisjones.com/</t>
  </si>
  <si>
    <t>Osmosis Jones</t>
  </si>
  <si>
    <t>A policeman white blood cell, with the help of a cold pill, must stop a deadly virus from destroying the human they live in, Frank.</t>
  </si>
  <si>
    <t>[{"name": "Conundrum Entertainment", "id": 1156}, {"name": "Warner Bros. Animation", "id": 2785}, {"name": "Warner Bros.", "id": 6194}]</t>
  </si>
  <si>
    <t>Conundrum Entertainment</t>
  </si>
  <si>
    <t>[{"id": 16, "name": "Animation"}, {"id": 10402, "name": "Music"}, {"id": 10751, "name": "Family"}]</t>
  </si>
  <si>
    <t>http://www.dorothyofozthemovie.com/</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</si>
  <si>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</si>
  <si>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</si>
  <si>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[{"name": "Prana Animation Studios", "id": 22135}, {"name": "Summertime Entertainment", "id": 48471}]</t>
  </si>
  <si>
    <t>Prana Animation Studios</t>
  </si>
  <si>
    <t>[{"id": 80, "name": "Crime"}, {"id": 18, "name": "Drama"}, {"id": 9648, "name": "Mystery"}]</t>
  </si>
  <si>
    <t>http://www.legendary.com/film/blackhat/</t>
  </si>
  <si>
    <t>Blackhat</t>
  </si>
  <si>
    <t>A man is released from prison to help American and Chinese authorities pursue a mysterious cyber criminal. The dangerous search leads them from Chicago to Hong Kong.</t>
  </si>
  <si>
    <t>[{"name": "Universal Pictures", "id": 33}, {"name": "Forward Pass", "id": 675}, {"name": "Legendary Pictures", "id": 923}]</t>
  </si>
  <si>
    <t>[{"id": 9648, "name": "Mystery"}, {"id": 28, "name": "Action"}, {"id": 53, "name": "Thriller"}, {"id": 878, "name": "Science Fiction"}, {"id": 12, "name": "Adventure"}]</t>
  </si>
  <si>
    <t>http://www.skycaptain.com/</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</si>
  <si>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</si>
  <si>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</si>
  <si>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[{"name": "Paramount Pictures", "id": 4}, {"name": "Natural Nylon Entertainment", "id": 804}, {"name": "Riff Raff Film Productions", "id": 1668}, {"name": "Filmauro", "id": 4753}, {"name": "Blue Flower Productions", "id": 10671}, {"name": "Brooklyn Films II", "id": 10672}]</t>
  </si>
  <si>
    <t>[{"id": 80, "name": "Crime"}, {"id": 9648, "name": "Mystery"}, {"id": 53, "name": "Thriller"}]</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</si>
  <si>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</si>
  <si>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</si>
  <si>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[{"name": "Intermedia Films", "id": 763}, {"name": "Kanzaman", "id": 4169}, {"name": "C-2 Pictures", "id": 7340}, {"name": "IMF Internationale Medien und Film GmbH &amp; Co. 3. Produktions KG", "id": 19116}]</t>
  </si>
  <si>
    <t>Intermedia Films</t>
  </si>
  <si>
    <t>http://escapeplanmovie.com/</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</si>
  <si>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</si>
  <si>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</si>
  <si>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[{"name": "Summit Entertainment", "id": 491}, {"name": "Atmosphere Entertainment MM", "id": 2995}, {"name": "Emmett/Furla Films", "id": 10405}, {"name": "Mark Canton Productions", "id": 11761}, {"name": "Envision Entertainment", "id": 31832}, {"name": "Boies / Schiller Film Group", "id": 36212}, {"name": "Knightsbridge Entertainment", "id": 46961}]</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</si>
  <si>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</si>
  <si>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</si>
  <si>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http://www.paramount.com/movies/sum-all-fears</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</si>
  <si>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</si>
  <si>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</si>
  <si>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[{"name": "Paramount Pictures", "id": 4}, {"name": "Mace Neufeld Productions", "id": 2767}, {"name": "MFP Munich Film Partners GmbH &amp; Company I. Produktions KG", "id": 21409}, {"name": "S.O.A.F. Productions", "id": 21410}, {"name": "Mel's Cite du Cinema", "id": 54502}]</t>
  </si>
  <si>
    <t>http://eclipsethemovie.com</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</si>
  <si>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</si>
  <si>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</si>
  <si>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[{"name": "Summit Entertainment", "id": 491}, {"name": "Maverick Films", "id": 4000}, {"name": "Imprint Entertainment", "id": 5218}, {"name": "Sunswept Entertainment", "id": 5219}, {"name": "Temple Hill Entertainment", "id": 12292}]</t>
  </si>
  <si>
    <t>The Score</t>
  </si>
  <si>
    <t>An aging thief hopes to retire and live off his ill-gotten wealth when a young kid convinces him into doing one last heist.</t>
  </si>
  <si>
    <t>[{"name": "Paramount Pictures", "id": 4}, {"name": "Mandalay Pictures", "id": 551}, {"name": "Horseshoe Bay Productions", "id": 19552}]</t>
  </si>
  <si>
    <t>http://www.despicable.me/</t>
  </si>
  <si>
    <t>Despicable Me</t>
  </si>
  <si>
    <t>Villainous Gru lives up to his reputation as a despicable, deplorable and downright unlikable guy when he hatches a plan to steal the moon from the sky. But he has a tough time staying on task after three orphans land in his care.</t>
  </si>
  <si>
    <t>Money Train</t>
  </si>
  <si>
    <t>A vengeful New York transit cop decides to steal a trainload of subway fares; his foster brother, a fellow cop, tries to protect him.</t>
  </si>
  <si>
    <t>Ted 2</t>
  </si>
  <si>
    <t>Newlywed couple Ted and Tami-Lynn want to have a baby, but in order to qualify to be a parent, Ted will have to prove he's a person in a court of law.</t>
  </si>
  <si>
    <t>[{"name": "Universal Pictures", "id": 33}, {"name": "Fuzzy Door Productions", "id": 8789}, {"name": "Bluegrass Films", "id": 13778}, {"name": "Smart Entertainment", "id": 44783}, {"name": "Media Rights Capital (MRC)", "id": 86655}]</t>
  </si>
  <si>
    <t>http://www.agoralapelicula.com/</t>
  </si>
  <si>
    <t>Agora</t>
  </si>
  <si>
    <t>A historical drama set in Roman Egypt, concerning philosopher Hypatia of Alexandria and her relationship with her slave Davus, who is torn between his love for her and the possibility of gaining his freedom by joining the rising tide of Christianity.</t>
  </si>
  <si>
    <t>[{"name": "Himen\u00f3ptero", "id": 784}, {"name": "Telecinco Cinema", "id": 2674}, {"name": "Mod Producciones", "id": 5444}, {"name": "Nimar Studios", "id": 7636}, {"name": "Canal+ Espa\u00f1a", "id": 9335}, {"name": "Instituto de la Cinematograf\u00eda y de las Artes Audiovisuales (ICAA)", "id": 9974}, {"name": "Government of Malta", "id": 19927}]</t>
  </si>
  <si>
    <t>Himen\u00f3ptero</t>
  </si>
  <si>
    <t>[{"id": 12, "name": "Adventure"}, {"id": 14, "name": "Fantasy"}, {"id": 28, "name": "Action"}, {"id": 35, "name": "Comedy"}, {"id": 878, "name": "Science Fiction"}]</t>
  </si>
  <si>
    <t>Mystery Men</t>
  </si>
  <si>
    <t>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t>
  </si>
  <si>
    <t>[{"name": "Universal Pictures", "id": 33}, {"name": "Dark Horse Entertainment", "id": 552}, {"name": "Golar Productions", "id": 2484}]</t>
  </si>
  <si>
    <t>http://hallpassmovie.warnerbros.com/</t>
  </si>
  <si>
    <t>Hall Pass</t>
  </si>
  <si>
    <t>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t>
  </si>
  <si>
    <t>[{"name": "New Line Cinema", "id": 12}, {"name": "Conundrum Entertainment", "id": 1156}]</t>
  </si>
  <si>
    <t>The Insider</t>
  </si>
  <si>
    <t>Tells the true story of a 60 Minutes television series exposé of the tobacco industry, as seen through the eyes of a real tobacco executive, Jeffrey Wigand</t>
  </si>
  <si>
    <t>[{"name": "Spyglass Entertainment", "id": 158}, {"name": "Forward Pass", "id": 675}, {"name": "Kaitz Productions", "id": 8758}, {"name": "Mann/Roth Productions", "id": 8759}, {"name": "Touchstone Pictures", "id": 9195}]</t>
  </si>
  <si>
    <t>[{"id": 28, "name": "Action"}, {"id": 18, "name": "Drama"}, {"id": 36, "name": "History"}, {"id": 53, "name": "Thriller"}]</t>
  </si>
  <si>
    <t>https://www.facebook.com/thefinesthoursmovie</t>
  </si>
  <si>
    <t>The Finest Hours</t>
  </si>
  <si>
    <t>The Coast Guard makes a daring rescue attempt off the coast of Cape Cod after a pair of oil tankers are destroyed during a blizzard in 1952.</t>
  </si>
  <si>
    <t>[{"name": "Walt Disney Pictures", "id": 2}, {"name": "Whitaker Entertainment", "id": 51164}, {"name": "Bergsten Music", "id": 77739}, {"name": "Red Hawk Entertainment", "id": 78217}]</t>
  </si>
  <si>
    <t>http://wwws.warnerbros.co.uk/bodyoflies/</t>
  </si>
  <si>
    <t>Body of Lies</t>
  </si>
  <si>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</si>
  <si>
    <t>[{"name": "Scott Free Productions", "id": 1645}, {"name": "De Line Pictures", "id": 2609}, {"name": "Warner Bros.", "id": 6194}]</t>
  </si>
  <si>
    <t>http://www.dinnerforschmucks.com/</t>
  </si>
  <si>
    <t>Dinner for Schmucks</t>
  </si>
  <si>
    <t>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</si>
  <si>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[{"name": "Paramount Pictures", "id": 4}, {"name": "DreamWorks SKG", "id": 27}, {"name": "Spyglass Entertainment", "id": 158}, {"name": "Everyman Pictures", "id": 2242}, {"name": "Reliance BIG Entertainment", "id": 6733}, {"name": "Parkes/MacDonald Productions", "id": 11084}]</t>
  </si>
  <si>
    <t>[{"id": 28, "name": "Action"}, {"id": 14, "name": "Fantasy"}, {"id": 27, "name": "Horror"}]</t>
  </si>
  <si>
    <t>Abraham Lincoln: Vampire Hunter</t>
  </si>
  <si>
    <t>President Lincoln's mother is killed by a supernatural creature, which fuels his passion to crush vampires and their slave-owning helpers.</t>
  </si>
  <si>
    <t>[{"name": "Twentieth Century Fox Film Corporation", "id": 306}, {"name": "Bazelevs Production", "id": 1038}, {"name": "Tim Burton Productions", "id": 8601}, {"name": "Abraham Productions", "id": 36430}, {"name": "Location Gourmet", "id": 36431}]</t>
  </si>
  <si>
    <t>[{"id": 10749, "name": "Romance"}, {"id": 18, "name": "Drama"}, {"id": 9648, "name": "Mystery"}]</t>
  </si>
  <si>
    <t>http://www.foxmovies.com.au/entrapment</t>
  </si>
  <si>
    <t>Entrapment</t>
  </si>
  <si>
    <t>Two thieves, who travel in elegant circles, try to outsmart each other and, in the process, end up falling in love.</t>
  </si>
  <si>
    <t>[{"name": "Fountainbridge Films", "id": 414}, {"name": "Regency Enterprises", "id": 508}]</t>
  </si>
  <si>
    <t>Fountainbridge Films</t>
  </si>
  <si>
    <t>[{"id": 9648, "name": "Mystery"}, {"id": 878, "name": "Science Fiction"}, {"id": 53, "name": "Thriller"}]</t>
  </si>
  <si>
    <t>The X Files</t>
  </si>
  <si>
    <t>Mulder and Scully, now taken off the FBI's X Files cases, must find a way to fight the shadowy elements of the government to find out the truth about a conspiracy that might mean the alien colonization of Earth.</t>
  </si>
  <si>
    <t>[{"name": "Twentieth Century Fox Film Corporation", "id": 306}, {"name": "Ten Thirteen Productions", "id": 545}]</t>
  </si>
  <si>
    <t>[{"id": 28, "name": "Action"}, {"id": 12, "name": "Adventure"}, {"id": 14, "name": "Fantasy"}, {"id": 10752, "name": "War"}]</t>
  </si>
  <si>
    <t>The Last Legion</t>
  </si>
  <si>
    <t>As the Roman empire crumbles, young Romulus Augustus flees the city and embarks on a perilous voyage to Britain to track down a legion of supporters.</t>
  </si>
  <si>
    <t>[{"name": "Ingenious Film Partners", "id": 289}, {"name": "Quinta Communications", "id": 6370}, {"name": "Dino De Laurentiis Company", "id": 10308}, {"name": "Zephyr Films", "id": 16923}]</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</si>
  <si>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</si>
  <si>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</si>
  <si>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[{"name": "Paramount Pictures", "id": 4}, {"name": "DreamWorks SKG", "id": 27}, {"name": "Amblin Entertainment", "id": 56}, {"name": "Mutual Film Company", "id": 762}, {"name": "Mark Gordon Productions", "id": 11362}]</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</si>
  <si>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</si>
  <si>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</si>
  <si>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[{"name": "DreamWorks SKG", "id": 27}, {"name": "Reliance Entertainment", "id": 7294}, {"name": "Bandito Brothers", "id": 8403}, {"name": "Touchstone Pictures", "id": 9195}, {"name": "Electronic Arts", "id": 34890}, {"name": "Revolution Sun Studios", "id": 76043}]</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</si>
  <si>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</si>
  <si>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</si>
  <si>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[{"name": "Paramount Pictures", "id": 4}, {"name": "Centropolis Entertainment", "id": 347}, {"name": "Icon Entertainment International", "id": 4564}, {"name": "Wind Dancer Productions", "id": 8116}]</t>
  </si>
  <si>
    <t>http://www.iceagemovies.com/films/ice-age</t>
  </si>
  <si>
    <t>Ice Age</t>
  </si>
  <si>
    <t>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</si>
  <si>
    <t>[{"name": "Twentieth Century Fox Film Corporation", "id": 306}, {"name": "Blue Sky Studios", "id": 9383}, {"name": "Twentieth Century Fox Animation", "id": 11749}]</t>
  </si>
  <si>
    <t>[{"id": 18, "name": "Drama"}, {"id": 27, "name": "Horror"}, {"id": 878, "name": "Science Fiction"}, {"id": 53, "name": "Thriller"}]</t>
  </si>
  <si>
    <t>http://dreamcatchermovie.warnerbros.com/</t>
  </si>
  <si>
    <t>Dreamcatcher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</si>
  <si>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</si>
  <si>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[{"name": "Village Roadshow Pictures", "id": 79}, {"name": "Castle Rock Entertainment", "id": 97}, {"name": "NPV Entertainment", "id": 172}, {"name": "Kasdan Pictures", "id": 13040}, {"name": "WV Films II", "id": 24939}]</t>
  </si>
  <si>
    <t>[{"id": 36, "name": "History"}, {"id": 18, "name": "Drama"}]</t>
  </si>
  <si>
    <t>Lincoln</t>
  </si>
  <si>
    <t>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</si>
  <si>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[{"name": "DreamWorks", "id": 7}, {"name": "Amblin Entertainment", "id": 56}, {"name": "Twentieth Century Fox Film Corporation", "id": 306}, {"name": "Dune Entertainment", "id": 444}, {"name": "The Kennedy/Marshall Company", "id": 862}, {"name": "Participant Media", "id": 6735}, {"name": "Reliance Entertainment", "id": 7294}]</t>
  </si>
  <si>
    <t>http://www.warnerbros.com/matrix</t>
  </si>
  <si>
    <t>The Matrix</t>
  </si>
  <si>
    <t>Set in the 22nd century, The Matrix tells the story of a computer hacker who joins a group of underground insurgents fighting the vast and powerful computers who now rule the earth.</t>
  </si>
  <si>
    <t>[{"name": "Village Roadshow Pictures", "id": 79}, {"name": "Groucho II Film Partnership", "id": 372}, {"name": "Silver Pictures", "id": 1885}, {"name": "Warner Bros.", "id": 6194}]</t>
  </si>
  <si>
    <t>Apollo 13</t>
  </si>
  <si>
    <t>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</si>
  <si>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</si>
  <si>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</si>
  <si>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[{"name": "Walt Disney Pictures", "id": 2}, {"name": "Outlaw Productions", "id": 889}, {"name": "Boxing Cat Films", "id": 12626}]</t>
  </si>
  <si>
    <t>http://www.lesmiserablesfilm.com</t>
  </si>
  <si>
    <t>Les Misérables</t>
  </si>
  <si>
    <t>An adaptation of the successful stage musical based on Victor Hugo's classic novel set in 19th-century France, in which a paroled prisoner named Jean Valjean seeks redemption.</t>
  </si>
  <si>
    <t>[{"name": "Universal Pictures", "id": 33}, {"name": "Relativity Media", "id": 7295}, {"name": "CAMERON MACKINTOSH", "id": 7923}, {"name": "Working Title Films", "id": 10163}]</t>
  </si>
  <si>
    <t>http://youvegotmail.warnerbros.com</t>
  </si>
  <si>
    <t>You've Got Mail</t>
  </si>
  <si>
    <t>Book superstore magnate, Joe Fox and independent book shop owner, Kathleen Kelly fall in love in the anonymity of the Internet – both blissfully unaware that he's putting her out of business.</t>
  </si>
  <si>
    <t>[{"name": "Warner Bros.", "id": 6194}]</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</si>
  <si>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</si>
  <si>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</si>
  <si>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[{"name": "Columbia Pictures", "id": 5}, {"name": "Mosaic Media Group", "id": 748}, {"name": "Gary Sanchez Productions", "id": 4740}, {"name": "Relativity Media", "id": 7295}, {"name": "Apatow Productions", "id": 10105}]</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</si>
  <si>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</si>
  <si>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</si>
  <si>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http://duedatemovie.warnerbros.com/</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</si>
  <si>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</si>
  <si>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</si>
  <si>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[{"name": "Legendary Pictures", "id": 923}, {"name": "Green Hat Films", "id": 3527}, {"name": "Warner Bros.", "id": 6194}]</t>
  </si>
  <si>
    <t>http://www.unbrokenfilm.com/</t>
  </si>
  <si>
    <t>Unbroken</t>
  </si>
  <si>
    <t>A chronicle of the life of Louis Zamperini, an Olympic runner who was taken prisoner by Japanese forces during World War II.</t>
  </si>
  <si>
    <t>[{"name": "Legendary Pictures", "id": 923}, {"name": "3 Arts Entertainment", "id": 36390}, {"name": "Jolie Pas", "id": 39443}]</t>
  </si>
  <si>
    <t>http://movies.warnerbros.com/spacecowboys/index.html</t>
  </si>
  <si>
    <t>Space Cowboys</t>
  </si>
  <si>
    <t>Frank Corvin, ‘Hawk’ Hawkins, Jerry O'Neill and ‘Tank’ Sullivan were hotdog members of Project Daedalus, the Air Force's test program for space travel, but their hopes were dashed in 1958 with the formation of NASA and the use of trained chimps. They blackmail their way into orbit when Russia's mysterious ‘Ikon’ communications satellite's orbit begins to degrade and threatens to crash to Earth.</t>
  </si>
  <si>
    <t>[{"name": "Village Roadshow Pictures", "id": 79}, {"name": "Malpaso Productions", "id": 171}, {"name": "Mad Chance", "id": 1757}, {"name": "Warner Bros.", "id": 6194}, {"name": "Clipsal Films", "id": 10566}, {"name": "Digital Image Associates", "id": 76068}]</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</si>
  <si>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</si>
  <si>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</si>
  <si>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[{"name": "TriStar Pictures", "id": 559}, {"name": "Canal+", "id": 5358}, {"name": "Carolco Pictures", "id": 14723}, {"name": "RCS Video", "id": 23246}, {"name": "Cliffhanger Productions", "id": 45728}, {"name": "Pioneer", "id": 45729}]</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</si>
  <si>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</si>
  <si>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</si>
  <si>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[{"name": "Twentieth Century Fox Film Corporation", "id": 306}, {"name": "WCG Entertainment Productions", "id": 456}, {"name": "Mark Gordon Productions", "id": 11362}]</t>
  </si>
  <si>
    <t>http://movies.disney.com/the-kid</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</si>
  <si>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</si>
  <si>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</si>
  <si>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World Trade Center</t>
  </si>
  <si>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</si>
  <si>
    <t>[{"name": "Paramount Pictures", "id": 4}, {"name": "Double Feature Films", "id": 215}, {"name": "Intermedia Films", "id": 763}, {"name": "Kernos Filmproduktionsgesellschaft &amp; Company", "id": 20396}]</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</si>
  <si>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</si>
  <si>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</si>
  <si>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http://www.dictatorthemovie.com/</t>
  </si>
  <si>
    <t>The Dictator</t>
  </si>
  <si>
    <t>The heroic story of a dictator who risks his life to ensure that democracy would never come to the country he so lovingly oppressed.</t>
  </si>
  <si>
    <t>[{"id": 9648, "name": "Mystery"}, {"id": 18, "name": "Drama"}]</t>
  </si>
  <si>
    <t>http://eyeswideshut.warnerbros.com/</t>
  </si>
  <si>
    <t>Eyes Wide Shut</t>
  </si>
  <si>
    <t>After Dr. Bill Hartford's wife, Alice, admits to having sexual fantasies about a man she met, Bill becomes obsessed with having a sexual encounter. He discovers an underground sexual group and attends one of their meetings -- and quickly discovers that he is in over his head.</t>
  </si>
  <si>
    <t>[{"name": "Hobby Films", "id": 194}, {"name": "Pole Star", "id": 195}, {"name": "Stanley Kubrick Productions", "id": 385}, {"name": "Warner Bros.", "id": 6194}]</t>
  </si>
  <si>
    <t>Hobby Films</t>
  </si>
  <si>
    <t>[{"id": 35, "name": "Comedy"}, {"id": 18, "name": "Drama"}, {"id": 10751, "name": "Family"}]</t>
  </si>
  <si>
    <t>Annie</t>
  </si>
  <si>
    <t>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t>
  </si>
  <si>
    <t>[{"name": "Columbia Pictures", "id": 5}, {"name": "Olive Bridge Entertainment", "id": 7291}, {"name": "Sony Pictures Entertainment (SPE)", "id": 7431}, {"name": "Overbrook Entertainment", "id": 12485}, {"name": "Marcy Media", "id": 95063}]</t>
  </si>
  <si>
    <t>[{"id": 10749, "name": "Romance"}, {"id": 35, "name": "Comedy"}, {"id": 80, "name": "Crime"}, {"id": 18, "name": "Drama"}]</t>
  </si>
  <si>
    <t>http://focusmovie.com/</t>
  </si>
  <si>
    <t>Focus</t>
  </si>
  <si>
    <t>Nicky, a veteran con artist, takes a novice named Jess under his wing. While Nicky teaches Jess the tricks of the trade, the pair become romantically involved; but, when Jess gets uncomfortably close, Nicky ends their relationship. Three years later, Nicky is in Buenos Aires working a very dangerous scheme when Jess -- now an accomplished femme fatale -- unexpectedly shows up. Her appearance throws Nicky for a loop at a time when he cannot afford to be off his game.</t>
  </si>
  <si>
    <t>[{"name": "Kramer &amp; Sigman Films", "id": 21914}, {"name": "RatPac-Dune Entertainment", "id": 41624}, {"name": "Zaftig Films", "id": 47586}]</t>
  </si>
  <si>
    <t>Kramer &amp; Sigman Films</t>
  </si>
  <si>
    <t>[{"id": 28, "name": "Action"}, {"id": 35, "name": "Comedy"}, {"id": 10749, "name": "Romance"}]</t>
  </si>
  <si>
    <t>http://www.thismeanswarmovie.com/</t>
  </si>
  <si>
    <t>This Means War</t>
  </si>
  <si>
    <t>Two top CIA operatives wage an epic battle against one another after they discover they are dating the same woman.</t>
  </si>
  <si>
    <t>[{"name": "Dune Entertainment", "id": 444}, {"name": "Overbrook Films", "id": 907}, {"name": "Robert Simonds Productions", "id": 3929}]</t>
  </si>
  <si>
    <t>[{"id": 878, "name": "Science Fiction"}, {"id": 28, "name": "Action"}, {"id": 27, "name": "Horror"}, {"id": 53, "name": "Thriller"}, {"id": 12, "name": "Adventure"}, {"id": 14, "name": "Fantasy"}]</t>
  </si>
  <si>
    <t>http://www.warnerbros.com/blade-trinity</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</si>
  <si>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</si>
  <si>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t>
  </si>
  <si>
    <t>[{"name": "New Line Cinema", "id": 12}, {"name": "Amen Ra Films", "id": 421}, {"name": "Shawn Danielle Productions Ltd.", "id": 8851}, {"name": "Imaginary Forces", "id": 11321}, {"name": "Marvel Enterprises", "id": 19551}, {"name": "Peter Frankfurt Productions", "id": 42209}]</t>
  </si>
  <si>
    <t>Red Dawn</t>
  </si>
  <si>
    <t>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t>
  </si>
  <si>
    <t>[{"name": "United Artists", "id": 60}, {"name": "Valkyrie Films", "id": 774}]</t>
  </si>
  <si>
    <t>Primary Colors</t>
  </si>
  <si>
    <t>In this adaptation of the best-selling roman à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</si>
  <si>
    <t>[{"name": "Universal Pictures", "id": 33}, {"name": "Mutual Film Company", "id": 762}]</t>
  </si>
  <si>
    <t>[{"id": 28, "name": "Action"}, {"id": 27, "name": "Horror"}, {"id": 878, "name": "Science Fiction"}]</t>
  </si>
  <si>
    <t>http://www.residentevil-movie.com/site/</t>
  </si>
  <si>
    <t>Resident Evil: Retribution</t>
  </si>
  <si>
    <t>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</si>
  <si>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[{"name": "Davis-Films", "id": 342}]</t>
  </si>
  <si>
    <t>http://www.deathracemovie.net/</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</si>
  <si>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</si>
  <si>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</si>
  <si>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[{"name": "Universal Pictures", "id": 33}, {"name": "Cruise/Wagner Productions", "id": 44}, {"name": "Impact Pictures", "id": 248}, {"name": "Relativity Media", "id": 7295}, {"name": "Scion Films", "id": 7419}, {"name": "H2S2 Filmproduktionsgesellschaft", "id": 28121}]</t>
  </si>
  <si>
    <t>[{"id": 80, "name": "Crime"}, {"id": 28, "name": "Action"}, {"id": 9648, "name": "Mystery"}, {"id": 53, "name": "Thriller"}]</t>
  </si>
  <si>
    <t>The Long Kiss Goodnight</t>
  </si>
  <si>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</si>
  <si>
    <t>[{"name": "New Line Cinema", "id": 12}, {"name": "Forge", "id": 2980}, {"name": "The Steve Tisch Company", "id": 21920}]</t>
  </si>
  <si>
    <t>[{"id": 28, "name": "Action"}, {"id": 12, "name": "Adventure"}, {"id": 18, "name": "Drama"}, {"id": 10749, "name": "Romance"}, {"id": 53, "name": "Thriller"}]</t>
  </si>
  <si>
    <t>Proof of Life</t>
  </si>
  <si>
    <t>Alice hires a professional negotiator to obtain the release of her engineer husband, who has been kidnapped by anti-government guerrillas in South America.</t>
  </si>
  <si>
    <t>[{"name": "Castle Rock Entertainment", "id": 97}, {"name": "Warner Bros.", "id": 6194}]</t>
  </si>
  <si>
    <t>Castle Rock Entertainment</t>
  </si>
  <si>
    <t>[{"id": 10751, "name": "Family"}, {"id": 14, "name": "Fantasy"}, {"id": 878, "name": "Science Fiction"}, {"id": 12, "name": "Adventure"}]</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</si>
  <si>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</si>
  <si>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</si>
  <si>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[{"name": "Columbia Pictures Corporation", "id": 441}, {"name": "Teitler Film", "id": 2550}, {"name": "Michael De Luca Productions", "id": 11370}, {"name": "Radar Pictures", "id": 14718}]</t>
  </si>
  <si>
    <t>http://www.foxmovies.com/movies/fight-club</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</si>
  <si>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</si>
  <si>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</si>
  <si>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[{"name": "Regency Enterprises", "id": 508}, {"name": "Fox 2000 Pictures", "id": 711}, {"name": "Taurus Film", "id": 20555}, {"name": "Linson Films", "id": 54050}, {"name": "Atman Entertainment", "id": 54051}, {"name": "Knickerbocker Films", "id": 54052}]</t>
  </si>
  <si>
    <t>We Are Marshall</t>
  </si>
  <si>
    <t>When a plane crash claims the lives of members of the Marshall University football team and some of its fans, the team's new coach and his surviving players try to keep the football program alive.</t>
  </si>
  <si>
    <t>[{"name": "Legendary Pictures", "id": 923}, {"name": "Thunder Road Pictures", "id": 3528}, {"name": "Wonderland Sound and Vision", "id": 4022}, {"name": "Warner Bros.", "id": 6194}]</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</si>
  <si>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</si>
  <si>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</si>
  <si>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[{"name": "TriStar Pictures", "id": 559}, {"name": "Silver Pictures", "id": 1885}]</t>
  </si>
  <si>
    <t>[{"id": 28, "name": "Action"}, {"id": 12, "name": "Adventure"}, {"id": 35, "name": "Comedy"}, {"id": 80, "name": "Crime"}, {"id": 10749, "name": "Romance"}, {"id": 53, "name": "Thriller"}]</t>
  </si>
  <si>
    <t>Lucky Numbers</t>
  </si>
  <si>
    <t>Russ Richards is a TV weatherman and local celebrity on the verge of losing his shirt. Desperate to escape financial ruin, he schemes with Crystal the TV station's lotto ball girl to rig the state lottery drawing. The numbers come up right, but everything else goes wrong as the plan starts to unravel and the game turns rough.</t>
  </si>
  <si>
    <t>[{"name": "Paramount Pictures", "id": 4}, {"name": "StudioCanal", "id": 694}]</t>
  </si>
  <si>
    <t>[{"id": 27, "name": "Horror"}, {"id": 53, "name": "Thriller"}]</t>
  </si>
  <si>
    <t>http://www.ifrankensteinfilm.com</t>
  </si>
  <si>
    <t>I, Frankenstein</t>
  </si>
  <si>
    <t>200 years after his shocking creation, Dr. Frankenstein's creature, Adam, still walks the earth. But when he finds himself in the middle of a war over the fate of humanity, Adam discovers he holds the key that could destroy humankind.</t>
  </si>
  <si>
    <t>[{"name": "Lakeshore Entertainment", "id": 126}, {"name": "Sidney Kimmel Entertainment", "id": 737}, {"name": "Lionsgate", "id": 1632}, {"name": "Hopscotch Films", "id": 13788}]</t>
  </si>
  <si>
    <t>[{"id": 80, "name": "Crime"}, {"id": 18, "name": "Drama"}, {"id": 10751, "name": "Family"}]</t>
  </si>
  <si>
    <t>http://www.olivertwistthemovie.co.uk/</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</si>
  <si>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</si>
  <si>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</si>
  <si>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[{"name": "R.P. Productions", "id": 355}, {"name": "ETIC Films", "id": 2979}, {"name": "Runteam III Ltd.", "id": 6732}]</t>
  </si>
  <si>
    <t>R.P. Productions</t>
  </si>
  <si>
    <t>http://marvel.com/movies/movie/13/elektra</t>
  </si>
  <si>
    <t>Elektra</t>
  </si>
  <si>
    <t>Elektra the warrior survives a near-death experience, becomes an assassin-for-hire, and tries to protect her two latest targets, a single father and his young daughter, from a group of supernatural assassins.</t>
  </si>
  <si>
    <t>[{"name": "Twentieth Century Fox Film Corporation", "id": 306}, {"name": "Regency Enterprises", "id": 508}, {"name": "Epsilon Motion Pictures", "id": 1171}, {"name": "New Regency Pictures", "id": 10104}, {"name": "Marvel Enterprises", "id": 19551}, {"name": "Horseshoe Bay Productions", "id": 19552}, {"name": "Elektra Productions", "id": 19553}, {"name": "SAI Productions", "id": 19554}]</t>
  </si>
  <si>
    <t>http://sincity-2.com/</t>
  </si>
  <si>
    <t>Sin City: A Dame to Kill For</t>
  </si>
  <si>
    <t>Some of Sin City's most hard-boiled citizens cross paths with a few of its more reviled inhabitants.</t>
  </si>
  <si>
    <t>[{"name": "Miramax Films", "id": 14}, {"name": "Troublemaker Studios", "id": 10807}, {"name": "AR Films", "id": 11005}, {"name": "Aldamisa Entertainment", "id": 11006}, {"name": "Demarest Films", "id": 13241}, {"name": "Solipsist Film", "id": 29076}, {"name": "Residaco", "id": 41658}]</t>
  </si>
  <si>
    <t>Random Hearts</t>
  </si>
  <si>
    <t>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 she tells him that she doesn't but she later joins him and they grow close.</t>
  </si>
  <si>
    <t>http://www.everestmovie.com/</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</si>
  <si>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</si>
  <si>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</si>
  <si>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[{"name": "Universal Pictures", "id": 33}, {"name": "Working Title Films", "id": 10163}, {"name": "Walden Media", "id": 10221}, {"name": "Cross Creek Pictures", "id": 10246}, {"name": "Free State Pictures", "id": 40106}, {"name": "RVK Studios", "id": 62693}]</t>
  </si>
  <si>
    <t>[{"id": 80, "name": "Crime"}, {"id": 14, "name": "Fantasy"}, {"id": 18, "name": "Drama"}]</t>
  </si>
  <si>
    <t>http://www.parfum.film.de/</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</si>
  <si>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</si>
  <si>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</si>
  <si>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[{"name": "Davis-Films", "id": 342}, {"name": "Nouvelles \u00c9ditions de Films (NEF)", "id": 753}, {"name": "Rising Star", "id": 1208}, {"name": "VIP Medienfonds 4", "id": 2116}, {"name": "Ikiru Films", "id": 2875}, {"name": "Constantin Film Produktion", "id": 5755}, {"name": "Castelao Producciones", "id": 7956}]</t>
  </si>
  <si>
    <t>[{"id": 35, "name": "Comedy"}, {"id": 80, "name": "Crime"}, {"id": 878, "name": "Science Fiction"}]</t>
  </si>
  <si>
    <t>http://www.austinpowers.com/</t>
  </si>
  <si>
    <t>Austin Powers in Goldmember</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</si>
  <si>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</si>
  <si>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[{"name": "New Line Cinema", "id": 12}, {"name": "Eric's Boy", "id": 595}, {"name": "Team Todd", "id": 598}, {"name": "Moving Pictures", "id": 15888}, {"name": "Gratitude International", "id": 52943}]</t>
  </si>
  <si>
    <t>[{"id": 16, "name": "Animation"}, {"id": 28, "name": "Action"}, {"id": 10751, "name": "Family"}, {"id": 878, "name": "Science Fiction"}]</t>
  </si>
  <si>
    <t>http://www.astroboy-themovie.com/</t>
  </si>
  <si>
    <t>Astro Boy</t>
  </si>
  <si>
    <t>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t>
  </si>
  <si>
    <t>[{"name": "The Weinstein Company", "id": 308}, {"name": "Summit Entertainment", "id": 491}, {"name": "Tezuka Production Company Ltd.", "id": 3196}, {"name": "Imagi Animation Studios", "id": 3463}]</t>
  </si>
  <si>
    <t>http://www.jurassicpark.com/</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</si>
  <si>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</si>
  <si>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</si>
  <si>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[{"id": 18, "name": "Drama"}, {"id": 28, "name": "Action"}, {"id": 37, "name": "Western"}]</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</si>
  <si>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</si>
  <si>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</si>
  <si>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[{"name": "Tig Productions", "id": 335}, {"name": "Warner Bros.", "id": 6194}, {"name": "Kasdan Pictures", "id": 13040}, {"name": "Paragon Entertainment Corp.", "id": 24217}]</t>
  </si>
  <si>
    <t>Clear and Present Danger</t>
  </si>
  <si>
    <t>CIA Analyst Jack Ryan is drawn into an illegal war fought by the US government against a Colombian drug cartel.</t>
  </si>
  <si>
    <t>[{"name": "Paramount Pictures", "id": 4}, {"name": "Mace Neufeld Productions", "id": 2767}]</t>
  </si>
  <si>
    <t>天將雄師</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</si>
  <si>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</si>
  <si>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[{"name": "Shanghai Film Group", "id": 3407}, {"name": "Jackie &amp; JJ Production", "id": 19658}, {"name": "Sparkle Roll Media", "id": 36958}, {"name": "Huayi Brothers Media", "id": 39649}, {"name": "Alibaba Pictures Group", "id": 69484}, {"name": "Home Media &amp; Entertainment Fund", "id": 74456}, {"name": "Tencent Video", "id": 74457}, {"name": "China Film &amp; TV Capital", "id": 74458}, {"name": "Visualizer Film Company", "id": 74459}]</t>
  </si>
  <si>
    <t>Shanghai Film Group</t>
  </si>
  <si>
    <t>http://www.littleman-movie.com/</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</si>
  <si>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</si>
  <si>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</si>
  <si>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[{"name": "Revolution Studios", "id": 497}, {"name": "Wayans Bros. Entertainment", "id": 1608}]</t>
  </si>
  <si>
    <t>Revolution Studios</t>
  </si>
  <si>
    <t>[{"id": 28, "name": "Action"}, {"id": 18, "name": "Drama"}, {"id": 53, "name": "Thriller"}, {"id": 10752, "name": "War"}]</t>
  </si>
  <si>
    <t>http://www.u-571.com/</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</si>
  <si>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</si>
  <si>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</si>
  <si>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[{"name": "Universal Pictures", "id": 33}, {"name": "Canal Plus", "id": 104}, {"name": "Dino De Laurentiis Company", "id": 10308}]</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</si>
  <si>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</si>
  <si>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</si>
  <si>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[{"name": "Columbia Pictures", "id": 5}, {"name": "Castle Rock Entertainment", "id": 97}]</t>
  </si>
  <si>
    <t>http://www.lovegurumovie.com/</t>
  </si>
  <si>
    <t>The Love Guru</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</si>
  <si>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</si>
  <si>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[{"name": "Paramount Pictures", "id": 4}, {"name": "Goldcrest Pictures", "id": 11843}, {"name": "Internationale Filmproduktion", "id": 15742}]</t>
  </si>
  <si>
    <t>[{"id": 28, "name": "Action"}, {"id": 12, "name": "Adventure"}, {"id": 35, "name": "Comedy"}, {"id": 53, "name": "Thriller"}, {"id": 80, "name": "Crime"}]</t>
  </si>
  <si>
    <t>3000 Miles to Graceland</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</si>
  <si>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</si>
  <si>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[{"name": "Franchise Pictures", "id": 1403}, {"name": "Warner Bros.", "id": 6194}, {"name": "Morgan Creek Productions", "id": 10210}]</t>
  </si>
  <si>
    <t>[{"id": 80, "name": "Crime"}, {"id": 18, "name": "Drama"}, {"id": 9648, "name": "Mystery"}, {"id": 37, "name": "Western"}]</t>
  </si>
  <si>
    <t>http://thehatefuleight.com/</t>
  </si>
  <si>
    <t>The Hateful Eight</t>
  </si>
  <si>
    <t>Bounty hunters seek shelter from a raging blizzard and get caught up in a plot of betrayal and deception.</t>
  </si>
  <si>
    <t>[{"name": "Double Feature Films", "id": 215}, {"name": "The Weinstein Company", "id": 308}, {"name": "FilmColony", "id": 1811}]</t>
  </si>
  <si>
    <t>[{"id": 28, "name": "Action"}, {"id": 35, "name": "Comedy"}, {"id": 18, "name": "Drama"}]</t>
  </si>
  <si>
    <t>Blades of Glory</t>
  </si>
  <si>
    <t>When a much-publicized ice-skating scandal strips them of their gold medals, two world-class athletes skirt their way back onto the ice via a loophole that allows them to compete together as a pairs team.</t>
  </si>
  <si>
    <t>http://www.iwantcandy.com/</t>
  </si>
  <si>
    <t>Hop</t>
  </si>
  <si>
    <t>E.B., the Easter Bunny's teenage son, heads to Hollywood, determined to become a drummer in a rock 'n' roll band. In LA, he's taken in by Fred after the out-of-work slacker hits E.B. with his car.</t>
  </si>
  <si>
    <t>[{"id": 28, "name": "Action"}, {"id": 12, "name": "Adventure"}, {"id": 10752, "name": "War"}]</t>
  </si>
  <si>
    <t>http://300themovie.warnerbros.com</t>
  </si>
  <si>
    <t>300</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</si>
  <si>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</si>
  <si>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[{"name": "Virtual Studios", "id": 449}, {"name": "Legendary Pictures", "id": 923}, {"name": "Hollywood Gang Productions", "id": 2994}, {"name": "Atmosphere Entertainment MM", "id": 2995}, {"name": "Warner Bros.", "id": 6194}, {"name": "Nimar Studios", "id": 7636}, {"name": "Cruel and Unusual Films", "id": 78685}]</t>
  </si>
  <si>
    <t>http://www.meetthefockers.com/index.php</t>
  </si>
  <si>
    <t>Meet the Fockers</t>
  </si>
  <si>
    <t>Hard-to-crack ex-CIA man, Jack Byrnes and his wife, Dina head for the warmer climes of Florida to meet son-in-law-to-be, Greg Focker's parents. Unlike their happily matched offspring, the future in-laws find themselves in a situation of opposites that definitely do not attract.</t>
  </si>
  <si>
    <t>[{"name": "DreamWorks SKG", "id": 27}, {"name": "Universal Pictures", "id": 33}, {"name": "Everyman Pictures", "id": 2242}, {"name": "Tribeca Productions", "id": 11391}]</t>
  </si>
  <si>
    <t>http://marleyandmemovie.com/</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</si>
  <si>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</si>
  <si>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</si>
  <si>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[{"name": "Sunswept Entertainment", "id": 5219}, {"name": "Dune Entertainment III", "id": 6332}]</t>
  </si>
  <si>
    <t>Sunswept Entertainment</t>
  </si>
  <si>
    <t>[{"id": 14, "name": "Fantasy"}, {"id": 18, "name": "Drama"}, {"id": 80, "name": "Crime"}]</t>
  </si>
  <si>
    <t>http://thegreenmile.warnerbros.com/</t>
  </si>
  <si>
    <t>The Green Mile</t>
  </si>
  <si>
    <t>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t>
  </si>
  <si>
    <t>[{"name": "Castle Rock Entertainment", "id": 97}, {"name": "Darkwoods Productions", "id": 3982}, {"name": "Warner Bros.", "id": 6194}]</t>
  </si>
  <si>
    <t>http://video.movies.go.com/wildhogs/</t>
  </si>
  <si>
    <t>Wild Hogs</t>
  </si>
  <si>
    <t>Restless and ready for adventure, four suburban bikers leave the safety of their subdivision and head out on the open road. But complications ensue when they cross paths with an intimidating band of New Mexico bikers known as the Del Fuegos.</t>
  </si>
  <si>
    <t>[{"name": "Wild Hogs Productions", "id": 6354}, {"name": "Touchstone Pictures", "id": 9195}]</t>
  </si>
  <si>
    <t>Wild Hogs Productions</t>
  </si>
  <si>
    <t>http://movies.disney.com/chicken-little</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</si>
  <si>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</si>
  <si>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</si>
  <si>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[{"id": 9648, "name": "Mystery"}, {"id": 53, "name": "Thriller"}, {"id": 18, "name": "Drama"}]</t>
  </si>
  <si>
    <t>http://www.gonegirlmovie.com/</t>
  </si>
  <si>
    <t>Gone Girl</t>
  </si>
  <si>
    <t>With his wife's disappearance having become the focus of an intense media circus, a man sees the spotlight turned on him when it's suspected that he may not be innocent.</t>
  </si>
  <si>
    <t>[{"name": "Twentieth Century Fox Film Corporation", "id": 306}, {"name": "Regency Enterprises", "id": 508}, {"name": "New Regency Pictures", "id": 10104}, {"name": "Pacific Standard", "id": 15829}, {"name": "TSG Entertainment", "id": 22213}, {"name": "Artemple - Hollywood", "id": 60682}]</t>
  </si>
  <si>
    <t>http://www.universalstudiosentertainment.com/the-bourne-identity/</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</si>
  <si>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</si>
  <si>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 but who does he work for?</t>
  </si>
  <si>
    <t>[{"name": "Universal Pictures", "id": 33}, {"name": "Kennedy/Marshall Company, The", "id": 7383}, {"name": "Hypnotic", "id": 7384}, {"name": "Kalima Productions GmbH &amp; Co. KG", "id": 7385}, {"name": "Stillking Films", "id": 11345}]</t>
  </si>
  <si>
    <t>http://www.mgm.com/view/movie/757/Goldeneye/</t>
  </si>
  <si>
    <t>GoldenEye</t>
  </si>
  <si>
    <t>James Bond must unmask the mysterious head of the Janus Syndicate and prevent the leader from utilizing the GoldenEye weapons system to inflict devastating revenge on Britain.</t>
  </si>
  <si>
    <t>[{"name": "United Artists", "id": 60}, {"name": "Eon Productions", "id": 7576}]</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</si>
  <si>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</si>
  <si>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</si>
  <si>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[{"name": "Paramount Pictures", "id": 4}, {"name": "MFP Munich Film Partners GmbH &amp; Company I. Produktions KG", "id": 21409}, {"name": "Krane Entertainment", "id": 25358}, {"name": "Neufeld Rehme Productions", "id": 38005}]</t>
  </si>
  <si>
    <t>The Truman Show</t>
  </si>
  <si>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</si>
  <si>
    <t>[{"name": "Paramount Pictures", "id": 4}, {"name": "Scott Rudin Productions", "id": 258}]</t>
  </si>
  <si>
    <t>[{"id": 12, "name": "Adventure"}, {"id": 16, "name": "Animation"}, {"id": 18, "name": "Drama"}, {"id": 10751, "name": "Family"}, {"id": 10402, "name": "Music"}]</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</si>
  <si>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</si>
  <si>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</si>
  <si>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Daddy Day Care</t>
  </si>
  <si>
    <t>Two men get laid off and have to become stay-at-home dads when they can't find jobs, which inspires them to open their own day-care center.</t>
  </si>
  <si>
    <t>[{"name": "Columbia Pictures", "id": 5}, {"name": "Revolution Studios", "id": 497}, {"name": "Davis Entertainment", "id": 1302}]</t>
  </si>
  <si>
    <t>http://www.2guns.net/</t>
  </si>
  <si>
    <t>2 Guns</t>
  </si>
  <si>
    <t>A DEA agent and an undercover Naval Intelligence officer who have been tasked with investigating one another find they have been set up by the mob -- the very organization the two men believe they have been stealing money from.</t>
  </si>
  <si>
    <t>[{"name": "Universal Studios", "id": 13}, {"name": "Marc Platt Productions", "id": 2527}, {"name": "Emmett/Furla Films", "id": 10405}, {"name": "Envision Entertainment Corporation", "id": 11030}]</t>
  </si>
  <si>
    <t>http://catsanddogsmovie.warnerbros.com/cmp/main.html</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</si>
  <si>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</si>
  <si>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</si>
  <si>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[{"name": "Village Roadshow Pictures", "id": 79}, {"name": "NPV Entertainment", "id": 172}, {"name": "Mad Chance", "id": 1757}, {"name": "Zide-Perry Productions", "id": 3169}, {"name": "Warner Bros.", "id": 6194}, {"name": "BenderSpink", "id": 6363}]</t>
  </si>
  <si>
    <t>http://www.italianjobmovie.com/</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</si>
  <si>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</si>
  <si>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</si>
  <si>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[{"name": "De Line Pictures", "id": 2609}, {"name": "Working Title Films", "id": 10163}]</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</si>
  <si>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</si>
  <si>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</si>
  <si>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[{"name": "Village Roadshow Pictures", "id": 79}, {"name": "Castle Rock Entertainment", "id": 97}, {"name": "NPV Entertainment", "id": 172}, {"name": "Fortis Films", "id": 4258}]</t>
  </si>
  <si>
    <t>Antz</t>
  </si>
  <si>
    <t>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</si>
  <si>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http://www.couplesretreatmovie.com/</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</si>
  <si>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</si>
  <si>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</si>
  <si>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[{"name": "Universal Pictures", "id": 33}, {"name": "Wild West Picture Show Productions", "id": 2796}, {"name": "Stuber Productions", "id": 4403}, {"name": "Relativity Media", "id": 7295}]</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</si>
  <si>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</si>
  <si>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</si>
  <si>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[{"name": "Paramount Pictures", "id": 4}, {"name": "Don Simpson/Jerry Bruckheimer Films", "id": 10288}]</t>
  </si>
  <si>
    <t>Cheaper by the Dozen 2</t>
  </si>
  <si>
    <t>Steve Martin and Bonnie Hunt return as heads of the Baker family who, while on vacation, find themselves in competition with a rival family of eight children, headed by Eugene Levy,</t>
  </si>
  <si>
    <t>[{"name": "Twentieth Century Fox Film Corporation", "id": 306}, {"name": "21 Laps Entertainment", "id": 2575}, {"name": "Dozen Canada Productions", "id": 87840}]</t>
  </si>
  <si>
    <t>http://mazerunnermovies.com</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</si>
  <si>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</si>
  <si>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</si>
  <si>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[{"name": "Gotham Group", "id": 3672}, {"name": "Temple Hill Entertainment", "id": 12292}, {"name": "TSG Entertainment", "id": 22213}]</t>
  </si>
  <si>
    <t>Gotham Group</t>
  </si>
  <si>
    <t>http://www.sonypictures.com/movies/eatpraylove/</t>
  </si>
  <si>
    <t>Eat Pray Love</t>
  </si>
  <si>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</si>
  <si>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[{"name": "Columbia Pictures", "id": 5}, {"name": "Red Om Films", "id": 2455}, {"name": "Plan B Entertainment", "id": 45778}]</t>
  </si>
  <si>
    <t>[{"id": 35, "name": "Comedy"}, {"id": 18, "name": "Drama"}, {"id": 10749, "name": "Romance"}, {"id": 14, "name": "Fantasy"}]</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</si>
  <si>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</si>
  <si>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</si>
  <si>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RED</t>
  </si>
  <si>
    <t>When his peaceful life is threatened by a high-tech assassin, former black-ops agent, Frank Moses reassembles his old team in a last ditch effort to survive and uncover his assailants.</t>
  </si>
  <si>
    <t>Any Given Sunday</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</si>
  <si>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</si>
  <si>
    <t>[{"name": "Donners' Company", "id": 431}, {"name": "Ixtlan", "id": 4198}, {"name": "Warner Bros.", "id": 6194}]</t>
  </si>
  <si>
    <t>Donners' Company</t>
  </si>
  <si>
    <t>The Horse Whisperer</t>
  </si>
  <si>
    <t>Based on the novel by the same name from Nicholas Evans, the talented Robert Redford presents this meditative family drama set in the country side. Redford not only directs but also stars in the roll of a cowboy with a magical talent for healing.</t>
  </si>
  <si>
    <t>[{"name": "Wildwood Enterprises", "id": 316}, {"name": "Touchstone Pictures", "id": 9195}]</t>
  </si>
  <si>
    <t>Wildwood Enterprises</t>
  </si>
  <si>
    <t>[{"id": 18, "name": "Drama"}, {"id": 80, "name": "Crime"}, {"id": 53, "name": "Thriller"}]</t>
  </si>
  <si>
    <t>Collateral</t>
  </si>
  <si>
    <t>Cab driver Max picks up a man who offers him $600 to drive him around. But the promise of easy money sours when Max realizes his fare is an assassin.</t>
  </si>
  <si>
    <t>[{"name": "Paramount Pictures", "id": 4}, {"name": "DreamWorks SKG", "id": 27}, {"name": "Parkes/MacDonald Productions", "id": 11084}, {"name": "Edge City", "id": 11463}]</t>
  </si>
  <si>
    <t>[{"id": 28, "name": "Action"}, {"id": 14, "name": "Fantasy"}, {"id": 12, "name": "Adventure"}]</t>
  </si>
  <si>
    <t>http://www.the-scorpion-king.com/</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</si>
  <si>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</si>
  <si>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</si>
  <si>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[{"name": "Universal Pictures", "id": 33}, {"name": "Kalima Productions GmbH &amp; Co. KG", "id": 7385}, {"name": "World Wrestling Entertainment (WWE)", "id": 7588}, {"name": "Alphaville Films", "id": 11462}]</t>
  </si>
  <si>
    <t>[{"id": 18, "name": "Drama"}, {"id": 28, "name": "Action"}, {"id": 53, "name": "Thriller"}]</t>
  </si>
  <si>
    <t>Ladder 49</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</si>
  <si>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</si>
  <si>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[{"name": "Casey Silver Productions", "id": 877}, {"name": "Beacon Communications", "id": 919}, {"name": "Touchstone Pictures", "id": 9195}, {"name": "Beacon Pictures", "id": 10157}, {"name": "Fantail Films Inc.", "id": 53987}]</t>
  </si>
  <si>
    <t>[{"id": 80, "name": "Crime"}, {"id": 18, "name": "Drama"}, {"id": 53, "name": "Thriller"}]</t>
  </si>
  <si>
    <t>http://www.jackreachermovie.com/</t>
  </si>
  <si>
    <t>Jack Reacher</t>
  </si>
  <si>
    <t>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t>
  </si>
  <si>
    <t>[{"name": "Paramount Pictures", "id": 4}, {"name": "Mutual Film Company", "id": 762}, {"name": "Skydance Productions", "id": 6277}, {"name": "TC Productions", "id": 21777}]</t>
  </si>
  <si>
    <t>Deep Blue Sea</t>
  </si>
  <si>
    <t>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t>
  </si>
  <si>
    <t>[{"name": "Village Roadshow Pictures", "id": 79}, {"name": "Warner Bros.", "id": 6194}, {"name": "Riche-Ludwig Productions", "id": 28438}, {"name": "Groucho III Film Partnership", "id": 28439}]</t>
  </si>
  <si>
    <t>[{"id": 10402, "name": "Music"}, {"id": 99, "name": "Documentary"}]</t>
  </si>
  <si>
    <t>http://www.thisisit-movie.com</t>
  </si>
  <si>
    <t>Michael Jackson's This Is It</t>
  </si>
  <si>
    <t>A compilation of interviews, rehearsals and backstage footage of Michael Jackson as he prepared for his series of sold-out shows in London.</t>
  </si>
  <si>
    <t>Music</t>
  </si>
  <si>
    <t>[{"id": 18, "name": "Drama"}, {"id": 53, "name": "Thriller"}, {"id": 878, "name": "Science Fiction"}]</t>
  </si>
  <si>
    <t>http://contagionmovie.warnerbros.com/</t>
  </si>
  <si>
    <t>Contagion</t>
  </si>
  <si>
    <t>As an epidemic of a lethal airborne virus - that kills within days - rapidly grows, the worldwide medical community races to find a cure and control the panic that spreads faster than the virus itself.</t>
  </si>
  <si>
    <t>[{"name": "Double Feature Films", "id": 215}, {"name": "Regency Enterprises", "id": 508}, {"name": "Warner Bros.", "id": 6194}, {"name": "Participant Media", "id": 6735}, {"name": "Imagenation Abu Dhabi FZ", "id": 6736}]</t>
  </si>
  <si>
    <t>[{"id": 35, "name": "Comedy"}, {"id": 12, "name": "Adventure"}, {"id": 80, "name": "Crime"}]</t>
  </si>
  <si>
    <t>Kangaroo Jack</t>
  </si>
  <si>
    <t>Two childhood friends, a New York hairstylist and a wanna-be musician, get mixed-up with the mob and are forced to deliver $50,000 to Australia, but things go all wrong when the money is lost to a wild kangaroo.</t>
  </si>
  <si>
    <t>[{"name": "Castle Rock Entertainment", "id": 97}, {"name": "Jerry Bruckheimer Films", "id": 130}, {"name": "Warner Bros.", "id": 6194}]</t>
  </si>
  <si>
    <t>http://coraline.com/</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</si>
  <si>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</si>
  <si>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</si>
  <si>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[{"name": "Focus Features", "id": 10146}, {"name": "Laika Entertainment", "id": 11537}]</t>
  </si>
  <si>
    <t>Focus Features</t>
  </si>
  <si>
    <t>[{"id": 53, "name": "Thriller"}, {"id": 878, "name": "Science Fiction"}]</t>
  </si>
  <si>
    <t>http://www.thehappeningmovie.com</t>
  </si>
  <si>
    <t>The Happening</t>
  </si>
  <si>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</si>
  <si>
    <t>[{"name": "Spyglass Entertainment", "id": 158}, {"name": "Twentieth Century Fox Film Corporation", "id": 306}, {"name": "Dune Entertainment", "id": 444}, {"name": "UTV Motion Pictures", "id": 2320}, {"name": "Blinding Edge Pictures", "id": 12236}]</t>
  </si>
  <si>
    <t>[{"id": 28, "name": "Action"}, {"id": 18, "name": "Drama"}, {"id": 53, "name": "Thriller"}, {"id": 80, "name": "Crime"}]</t>
  </si>
  <si>
    <t>Man on Fire</t>
  </si>
  <si>
    <t>Jaded ex-CIA operative John Creasy reluctantly accepts a job as the bodyguard for a 10-year-old girl in Mexico City. They clash at first, but eventually bond, and when she's kidnapped he's consumed by fury and will stop at nothing to save her life.</t>
  </si>
  <si>
    <t>[{"name": "Regency Enterprises", "id": 508}, {"name": "Fox 2000 Pictures", "id": 711}, {"name": "Epsilon Motion Pictures", "id": 1171}, {"name": "Scott Free Productions", "id": 1645}, {"name": "New Regency Pictures", "id": 10104}]</t>
  </si>
  <si>
    <t>http://movies.disney.com/the-shaggy-dog-2006</t>
  </si>
  <si>
    <t>The Shaggy Dog</t>
  </si>
  <si>
    <t>The tale of a workaholic dad-turned-dog who finds that being man's best friend shows him the most important job - being a great dad.</t>
  </si>
  <si>
    <t>[{"name": "Walt Disney Pictures", "id": 2}, {"name": "Mandeville Films", "id": 10227}, {"name": "Boxing Cat Films", "id": 12626}]</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</si>
  <si>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</si>
  <si>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</si>
  <si>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[{"name": "Weed Road Pictures", "id": 433}, {"name": "Warner Bros.", "id": 6194}, {"name": "Dimension Films", "id": 7405}, {"name": "Red Hour Films", "id": 12178}, {"name": "AR-TL", "id": 53610}]</t>
  </si>
  <si>
    <t>[{"id": 10751, "name": "Family"}, {"id": 35, "name": "Comedy"}]</t>
  </si>
  <si>
    <t>Jingle All the Way</t>
  </si>
  <si>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</si>
  <si>
    <t>[{"name": "Twentieth Century Fox Film Corporation", "id": 306}, {"name": "1492 Pictures", "id": 436}]</t>
  </si>
  <si>
    <t>[{"id": 14, "name": "Fantasy"}, {"id": 28, "name": "Action"}, {"id": 878, "name": "Science Fiction"}]</t>
  </si>
  <si>
    <t>http://www.sonypictures.com/homevideo/hellboy/</t>
  </si>
  <si>
    <t>Hellboy</t>
  </si>
  <si>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</si>
  <si>
    <t>[{"name": "Revolution Studios", "id": 497}, {"name": "Dark Horse Entertainment", "id": 552}, {"name": "Lawrence Gordon Productions", "id": 840}, {"name": "Starlite Films", "id": 21497}]</t>
  </si>
  <si>
    <t>A Civil Action</t>
  </si>
  <si>
    <t>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t>
  </si>
  <si>
    <t>[{"name": "Paramount Pictures", "id": 4}, {"name": "Wildwood Enterprises", "id": 316}, {"name": "Touchstone Pictures", "id": 9195}]</t>
  </si>
  <si>
    <t>http://paranorman.com</t>
  </si>
  <si>
    <t>ParaNorman</t>
  </si>
  <si>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</si>
  <si>
    <t>[{"id": 28, "name": "Action"}, {"id": 53, "name": "Thriller"}, {"id": 12, "name": "Adventure"}, {"id": 80, "name": "Crime"}]</t>
  </si>
  <si>
    <t>The Jackal</t>
  </si>
  <si>
    <t>Hired by a powerful member of the Russian mafia to avenge an FBI sting that left his brother dead, the perfectionist Jackal proves an elusive target for the men charged with the task of bringing him down: a deputy FBI boss and a former IRA terrorist.</t>
  </si>
  <si>
    <t>[{"name": "Universal Pictures", "id": 33}, {"name": "Toho-Towa", "id": 657}, {"name": "Mutual Film Company", "id": 762}, {"name": "Marubeni", "id": 4650}, {"name": "Tele M\u00fcnchen Fernseh Produktionsgesellschaft (TMG)", "id": 7237}, {"name": "Alphaville Films", "id": 11462}, {"name": "British Broadcasting Corporation (BBC)", "id": 15278}, {"name": "UGC PH", "id": 23932}, {"name": "Mel's Cite du Cinema", "id": 54502}]</t>
  </si>
  <si>
    <t>[{"id": 28, "name": "Action"}, {"id": 12, "name": "Adventure"}, {"id": 9648, "name": "Mystery"}, {"id": 878, "name": "Science Fiction"}, {"id": 53, "name": "Thriller"}]</t>
  </si>
  <si>
    <t>Paycheck</t>
  </si>
  <si>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</si>
  <si>
    <t>[{"name": "Paramount Pictures", "id": 4}, {"name": "DreamWorks SKG", "id": 27}, {"name": "Davis Entertainment", "id": 1302}, {"name": "Lion Rock Productions", "id": 2812}, {"name": "Province of British Columbia Film Incentive BC", "id": 11567}, {"name": "Solomon/Hackett Productions", "id": 22536}]</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</si>
  <si>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</si>
  <si>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Tally’s career takes a meteoric rise and she and Warren fall in love. The romance that results is as intense and revealing as television news itself. Yet, each breaking story, every videotaped crisis that brings them together, also threatens to drive them apart...</t>
  </si>
  <si>
    <t>[{"name": "Cinergi Pictures Entertainment", "id": 1504}, {"name": "Touchstone Pictures", "id": 9195}]</t>
  </si>
  <si>
    <t>Cinergi Pictures Entertainment</t>
  </si>
  <si>
    <t>https://www.uphe.com/movies/the-tale-of-despereaux</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</si>
  <si>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</si>
  <si>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</si>
  <si>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[{"name": "Larger Than Life Productions", "id": 1163}]</t>
  </si>
  <si>
    <t>Larger Than Life Productions</t>
  </si>
  <si>
    <t>[{"id": 53, "name": "Thriller"}, {"id": 28, "name": "Action"}, {"id": 35, "name": "Comedy"}, {"id": 878, "name": "Science Fiction"}]</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</si>
  <si>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</si>
  <si>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</si>
  <si>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[{"name": "DreamWorks SKG", "id": 27}, {"name": "Parkes+MacDonald Image Nation", "id": 49325}, {"name": "Blue Train Productions", "id": 67173}]</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</si>
  <si>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</si>
  <si>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</si>
  <si>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[{"name": "Regency Enterprises", "id": 508}, {"name": "Warner Bros.", "id": 6194}, {"name": "Seagal/Nasso Productions", "id": 17825}, {"name": "Victor Company of Japan (JVC)", "id": 21480}, {"name": "Cutting Edge Films", "id": 63906}]</t>
  </si>
  <si>
    <t>Jack Ryan: Shadow Recruit</t>
  </si>
  <si>
    <t>Jack Ryan, as a young covert CIA analyst, uncovers a Russian plot to crash the U.S. economy with a terrorist attack.</t>
  </si>
  <si>
    <t>[{"name": "Paramount Pictures", "id": 4}, {"name": "Di Bonaventura Pictures", "id": 435}, {"name": "Mace Neufeld Productions", "id": 2767}, {"name": "Skydance Productions", "id": 6277}, {"name": "Etalon film", "id": 9341}, {"name": "Buckaroo Entertainment", "id": 11250}]</t>
  </si>
  <si>
    <t>[{"id": 18, "name": "Drama"}, {"id": 35, "name": "Comedy"}]</t>
  </si>
  <si>
    <t>http://www.foxmovies.com/movies/joy</t>
  </si>
  <si>
    <t>Joy</t>
  </si>
  <si>
    <t>A story based on the life of a struggling Long Island single mom who became one of the country's most successful entrepreneurs.</t>
  </si>
  <si>
    <t>[{"name": "Fox 2000 Pictures", "id": 711}, {"name": "Davis Entertainment", "id": 1302}, {"name": "Annapurna Pictures", "id": 13184}, {"name": "TSG Entertainment", "id": 22213}]</t>
  </si>
  <si>
    <t>https://www.facebook.com/LondonHasFallenOfficial</t>
  </si>
  <si>
    <t>London Has Fallen</t>
  </si>
  <si>
    <t>In London for the Prime Minister's funeral, Mike Banning discovers a plot to assassinate all the attending world leaders.</t>
  </si>
  <si>
    <t>[{"name": "Millennium Films", "id": 10254}, {"name": "LHF Film", "id": 73045}, {"name": "Gerard Butler Alan Siegel Entertainment", "id": 73046}, {"name": "Nu Boyana Film Studios", "id": 74795}]</t>
  </si>
  <si>
    <t>[{"id": 878, "name": "Science Fiction"}, {"id": 27, "name": "Horror"}, {"id": 28, "name": "Action"}]</t>
  </si>
  <si>
    <t>Alien: Resurrection</t>
  </si>
  <si>
    <t>Two hundred years after Lt. Ripley died, a group of scientists clone her, hoping to breed the ultimate weapon. But the new Ripley is full of surprises … as are the new aliens. Ripley must team with a band of smugglers to keep the creatures from reaching Earth.</t>
  </si>
  <si>
    <t>[{"name": "Twentieth Century Fox Film Corporation", "id": 306}, {"name": "Brandywine Productions", "id": 19747}]</t>
  </si>
  <si>
    <t>[{"id": 28, "name": "Action"}, {"id": 18, "name": "Drama"}, {"id": 9648, "name": "Mystery"}, {"id": 53, "name": "Thriller"}, {"id": 80, "name": "Crime"}]</t>
  </si>
  <si>
    <t>http://www.shootermovie.com/</t>
  </si>
  <si>
    <t>Shooter</t>
  </si>
  <si>
    <t>A marksman living in exile is coaxed back into action after learning of a plot to kill the president. Ultimately double-crossed and framed for the attempt, he goes on the run to track the real killer and find out who exactly set him up, and why.</t>
  </si>
  <si>
    <t>[{"name": "Paramount Pictures", "id": 4}, {"name": "Di Bonaventura Pictures", "id": 435}, {"name": "Grosvenor Park Impact Productions", "id": 57421}]</t>
  </si>
  <si>
    <t>The Boxtrolls</t>
  </si>
  <si>
    <t>An orphaned boy raised by underground creatures called Boxtrolls comes up from the sewers and out of his box to save his family and the town from the evil exterminator, Archibald Snatcher.</t>
  </si>
  <si>
    <t>[{"name": "Laika Entertainment", "id": 11537}]</t>
  </si>
  <si>
    <t>Laika Entertainment</t>
  </si>
  <si>
    <t>[{"id": 18, "name": "Drama"}, {"id": 14, "name": "Fantasy"}, {"id": 35, "name": "Comedy"}]</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</si>
  <si>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</si>
  <si>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</si>
  <si>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[{"name": "Village Roadshow Pictures", "id": 79}, {"name": "DiNovi Pictures", "id": 813}, {"name": "Fortis Films", "id": 4258}, {"name": "Warner Bros.", "id": 6194}, {"name": "Stargate Studios", "id": 55474}]</t>
  </si>
  <si>
    <t>http://www.thelegomovie.com</t>
  </si>
  <si>
    <t>The Lego Movie</t>
  </si>
  <si>
    <t>An ordinary Lego mini-figure, mistakenly thought to be the extraordinary MasterBuilder, is recruited to join a quest to stop an evil Lego tyrant from gluing the universe together.</t>
  </si>
  <si>
    <t>[{"name": "Village Roadshow Pictures", "id": 79}, {"name": "DC Comics", "id": 429}, {"name": "Vertigo Entertainment", "id": 829}, {"name": "Lin Pictures", "id": 2723}, {"name": "Warner Bros. Animation", "id": 2785}, {"name": "LEGO", "id": 4081}, {"name": "Warner Bros.", "id": 6194}, {"name": "Animal Logic", "id": 8089}, {"name": "Warner Animation Group", "id": 25120}, {"name": "RatPac-Dune Entertainment", "id": 41624}]</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</si>
  <si>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</si>
  <si>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</si>
  <si>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[{"name": "Village Roadshow Pictures", "id": 79}, {"name": "Castle Rock Entertainment", "id": 97}, {"name": "Fortis Films", "id": 4258}]</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</si>
  <si>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</si>
  <si>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</si>
  <si>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[{"name": "The Zanuck Company", "id": 80}, {"name": "Spyglass Entertainment", "id": 158}, {"name": "World 2000 Entertainment", "id": 7692}, {"name": "Touchstone Pictures", "id": 9195}, {"name": "Tripod Entertainment", "id": 22902}]</t>
  </si>
  <si>
    <t>[{"id": 80, "name": "Crime"}, {"id": 18, "name": "Drama"}, {"id": 28, "name": "Action"}, {"id": 53, "name": "Thriller"}]</t>
  </si>
  <si>
    <t>http://gangstersquad.warnerbros.com/</t>
  </si>
  <si>
    <t>Gangster Squad</t>
  </si>
  <si>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</si>
  <si>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[{"name": "Village Roadshow Pictures", "id": 79}, {"name": "Lin Pictures", "id": 2723}, {"name": "Warner Bros.", "id": 6194}, {"name": "Langley Park Production", "id": 8057}]</t>
  </si>
  <si>
    <t>[{"id": 35, "name": "Comedy"}, {"id": 12, "name": "Adventure"}]</t>
  </si>
  <si>
    <t>Year One</t>
  </si>
  <si>
    <t>When a couple of lazy hunter-gatherers are banished from their primitive village, they set off on an epic journey through the ancient world.</t>
  </si>
  <si>
    <t>[{"name": "Columbia Pictures", "id": 5}, {"name": "Ocean Pictures", "id": 7433}, {"name": "Apatow Productions", "id": 10105}]</t>
  </si>
  <si>
    <t>http://invictusmovie.warnerbros.com</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</si>
  <si>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</si>
  <si>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</si>
  <si>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[{"name": "Spyglass Entertainment", "id": 158}, {"name": "Malpaso Productions", "id": 171}, {"name": "Revelations Entertainment", "id": 906}, {"name": "Mace Neufeld Productions", "id": 2767}, {"name": "Warner Bros.", "id": 6194}, {"name": "Liberty Pictures (II)", "id": 76466}]</t>
  </si>
  <si>
    <t>http://www.stateofplaymovie.net/</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</si>
  <si>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</si>
  <si>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</si>
  <si>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[{"name": "Universal Pictures", "id": 33}, {"name": "StudioCanal", "id": 694}, {"name": "Andell Entertainment", "id": 1683}, {"name": "Relativity Media", "id": 7295}, {"name": "Working Title Films", "id": 10163}]</t>
  </si>
  <si>
    <t>[{"id": 10749, "name": "Romance"}, {"id": 35, "name": "Comedy"}, {"id": 80, "name": "Crime"}]</t>
  </si>
  <si>
    <t>http://www.universalstudiosentertainment.com/duplicity/</t>
  </si>
  <si>
    <t>Duplicity</t>
  </si>
  <si>
    <t>Two romantically-engaged corporate spies team up to manipulate a corporate race to corner the market on a medical innovation that will reap huge profits and enable them to lead an extravagant lifestyle together.</t>
  </si>
  <si>
    <t>[{"name": "Universal Pictures", "id": 33}, {"name": "Laura Bickford Productions", "id": 5163}, {"name": "Relativity Media", "id": 7295}, {"name": "Medienproduktion Poseidon Filmgesellschaft", "id": 27317}]</t>
  </si>
  <si>
    <t>[{"id": 35, "name": "Comedy"}, {"id": 18, "name": "Drama"}, {"id": 10751, "name": "Family"}, {"id": 878, "name": "Science Fiction"}]</t>
  </si>
  <si>
    <t>My Favorite Martian</t>
  </si>
  <si>
    <t>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t>
  </si>
  <si>
    <t>The Sentinel</t>
  </si>
  <si>
    <t>A secret service agent is framed as the mole in an assassination attempt on the president. He must clear his name and foil another assassination attempt while on the run from a relentless FBI agent.</t>
  </si>
  <si>
    <t>[{"name": "Twentieth Century Fox Film Corporation", "id": 306}, {"name": "Dune Entertainment", "id": 444}, {"name": "Major Studio Partners", "id": 445}, {"name": "Regency Enterprises", "id": 508}, {"name": "Epsilon Motion Pictures", "id": 1171}, {"name": "New Regency Pictures", "id": 10104}, {"name": "Sentinel Productions", "id": 28537}, {"name": "Furthur Films", "id": 33433}]</t>
  </si>
  <si>
    <t>[{"id": 878, "name": "Science Fiction"}, {"id": 16, "name": "Animation"}, {"id": 10751, "name": "Family"}, {"id": 35, "name": "Comedy"}, {"id": 12, "name": "Adventure"}]</t>
  </si>
  <si>
    <t>http://www.sonypictures.com/movies/planet51/</t>
  </si>
  <si>
    <t>Planet 51</t>
  </si>
  <si>
    <t>When Earth astronaut Capt. Chuck Baker arrives on Planet 51 -- a world reminiscent of American suburbia circa 1950 -- he tries to avoid capture, recover his spaceship and make it home safely, all with the help of an empathetic little green being.</t>
  </si>
  <si>
    <t>[{"name": "TriStar Pictures", "id": 559}, {"name": "Ilion Animation Studios", "id": 5653}, {"name": "Hand Made Films", "id": 12297}]</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</si>
  <si>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</si>
  <si>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</si>
  <si>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[{"id": 80, "name": "Crime"}, {"id": 35, "name": "Comedy"}, {"id": 10749, "name": "Romance"}]</t>
  </si>
  <si>
    <t>Intolerable Cruelty</t>
  </si>
  <si>
    <t>A revenge-seeking gold digger marries a womanizing Beverly Hills lawyer with the intention of making a killing in the divorce.</t>
  </si>
  <si>
    <t>[{"name": "Imagine Entertainment", "id": 23}, {"name": "Universal Pictures", "id": 33}, {"name": "Mike Zoss Productions", "id": 2092}, {"name": "Alphaville Productions", "id": 6556}]</t>
  </si>
  <si>
    <t>http://troublewiththecurve.warnerbros.com/</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</si>
  <si>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</si>
  <si>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</si>
  <si>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[{"name": "Malpaso Productions", "id": 171}, {"name": "Warner Bros.", "id": 6194}]</t>
  </si>
  <si>
    <t>Malpaso Productions</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</si>
  <si>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</si>
  <si>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</si>
  <si>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[{"name": "Icon Productions", "id": 152}, {"name": "BBC Films", "id": 288}, {"name": "GK Films", "id": 3281}, {"name": "Warner Bros.", "id": 6194}]</t>
  </si>
  <si>
    <t>Icon Productions</t>
  </si>
  <si>
    <t>The Relic</t>
  </si>
  <si>
    <t>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t>
  </si>
  <si>
    <t>[{"name": "Paramount Pictures", "id": 4}, {"name": "Universal Pictures", "id": 33}, {"name": "Toho-Towa", "id": 657}, {"name": "Mutual Film Company", "id": 762}, {"name": "Pacific Western", "id": 1280}, {"name": "PolyGram Filmed Entertainment", "id": 1382}, {"name": "Marubeni", "id": 4650}, {"name": "Tele M\u00fcnchen Fernseh Produktionsgesellschaft (TMG)", "id": 7237}, {"name": "British Broadcasting Corporation (BBC)", "id": 15278}]</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</si>
  <si>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</si>
  <si>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</si>
  <si>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[{"name": "Village Roadshow Pictures", "id": 79}, {"name": "NPV Entertainment", "id": 172}, {"name": "Warner Bros.", "id": 6194}, {"name": "Tribeca Productions", "id": 11391}, {"name": "Baltimore Spring Creek Pictures", "id": 14719}, {"name": "Face Productions", "id": 48638}]</t>
  </si>
  <si>
    <t>http://www.righteouskill-themovie.com</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</si>
  <si>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</si>
  <si>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</si>
  <si>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[{"name": "Grosvenor Park Media Ltd.", "id": 2053}, {"name": "InVenture Entertainment", "id": 2831}, {"name": "Millennium Films", "id": 10254}, {"name": "Emmett/Furla Films", "id": 10405}, {"name": "Nu-Image Films", "id": 21543}]</t>
  </si>
  <si>
    <t>Grosvenor Park Media Ltd.</t>
  </si>
  <si>
    <t>Mercury Rising</t>
  </si>
  <si>
    <t>Renegade FBI agent Art Jeffries protects a nine-year-old autistic boy who has cracked the government's new "unbreakable" code.</t>
  </si>
  <si>
    <t>http://www.soloistmovie.com</t>
  </si>
  <si>
    <t>The Soloist</t>
  </si>
  <si>
    <t>A Los Angeles journalist befriends a homeless Juilliard-trained musician, while looking for a new article for the paper.</t>
  </si>
  <si>
    <t>[{"name": "DreamWorks", "id": 7}, {"name": "Universal Pictures", "id": 33}, {"name": "StudioCanal", "id": 694}, {"name": "Participant Media", "id": 6735}, {"name": "Krasnoff Foster Productions", "id": 8299}, {"name": "Working Title Films", "id": 10163}]</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</si>
  <si>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</si>
  <si>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</si>
  <si>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[{"name": "DreamWorks SKG", "id": 27}, {"name": "Twentieth Century Fox Film Corporation", "id": 306}, {"name": "Wildwood Enterprises", "id": 316}, {"name": "Epsilon Motion Pictures", "id": 1171}, {"name": "Allied Filmmakers", "id": 1755}]</t>
  </si>
  <si>
    <t>Almost Famous</t>
  </si>
  <si>
    <t>Almost Famous is an autobiographical inspired film about a 15-year-old who is hired by Rolling Stone magazine to follow and interview a rock band during their tour. A film about growing up, first love, disappointment, and the life of a rock star.</t>
  </si>
  <si>
    <t>[{"name": "Columbia Pictures", "id": 5}, {"name": "Vinyl Films", "id": 485}, {"name": "DreamWorks Pictures", "id": 7293}]</t>
  </si>
  <si>
    <t>Garfield: A Tail of Two Kitties</t>
  </si>
  <si>
    <t>Garfield is back and this time Garfield and his canine sidekick Odie follows their owner, Jon Arbuckle, to England, the U.K. may never recover, as Garfield is mistaken for a look-alike, regal cat who has inherited a castle.</t>
  </si>
  <si>
    <t>[{"name": "Twentieth Century Fox Film Corporation", "id": 306}, {"name": "Dune Entertainment", "id": 444}, {"name": "Davis Entertainment", "id": 1302}]</t>
  </si>
  <si>
    <t>[{"id": 28, "name": "Action"}, {"id": 12, "name": "Adventure"}, {"id": 80, "name": "Crime"}, {"id": 18, "name": "Drama"}, {"id": 9648, "name": "Mystery"}, {"id": 53, "name": "Thriller"}]</t>
  </si>
  <si>
    <t>http://www.sonypictures.com/movies/xxxstateoftheunion/</t>
  </si>
  <si>
    <t>xXx: State of the Union</t>
  </si>
  <si>
    <t>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t>
  </si>
  <si>
    <t>[{"name": "Original Film", "id": 333}, {"name": "Columbia Pictures Corporation", "id": 441}, {"name": "Revolution Studios", "id": 497}]</t>
  </si>
  <si>
    <t>[{"id": 28, "name": "Action"}, {"id": 878, "name": "Science Fiction"}, {"id": 14, "name": "Fantasy"}, {"id": 53, "name": "Thriller"}, {"id": 27, "name": "Horror"}]</t>
  </si>
  <si>
    <t>http://www.priest-themovie.com/</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</si>
  <si>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</si>
  <si>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</si>
  <si>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[{"name": "Screen Gems", "id": 3287}, {"name": "Stars Road Entertainment", "id": 8931}, {"name": "Buckaroo Entertainment", "id": 11250}, {"name": "Michael De Luca Productions", "id": 11370}, {"name": "TOKYOPOP", "id": 22641}]</t>
  </si>
  <si>
    <t>Screen Gems</t>
  </si>
  <si>
    <t>[{"id": 10751, "name": "Family"}, {"id": 16, "name": "Animation"}, {"id": 12, "name": "Adventure"}]</t>
  </si>
  <si>
    <t>http://sinbad-themovie.com/main.html</t>
  </si>
  <si>
    <t>Sinbad: Legend of the Seven Seas</t>
  </si>
  <si>
    <t>The sailor of legend is framed by the goddess Eris for the theft of the Book of Peace, and must travel to her realm at the end of the world to retrieve it and save the life of his childhood friend Prince Proteus.</t>
  </si>
  <si>
    <t>[{"id": 27, "name": "Horror"}, {"id": 878, "name": "Science Fiction"}, {"id": 9648, "name": "Mystery"}]</t>
  </si>
  <si>
    <t>Event Horizon</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</si>
  <si>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</si>
  <si>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[{"name": "Paramount Pictures", "id": 4}, {"name": "Impact Pictures", "id": 248}, {"name": "Golar Productions", "id": 2484}]</t>
  </si>
  <si>
    <t>Dragonfly</t>
  </si>
  <si>
    <t>A grieving doctor is being contacted by his late wife through his patients near death experiences.</t>
  </si>
  <si>
    <t>[{"name": "Universal Pictures", "id": 33}, {"name": "Spyglass Entertainment", "id": 158}, {"name": "Shady Acres Entertainment", "id": 159}, {"name": "Gran Via Productions", "id": 2605}, {"name": "Kalima Productions GmbH &amp; Co. KG", "id": 7385}, {"name": "NDE Productions", "id": 20352}]</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</si>
  <si>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</si>
  <si>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</si>
  <si>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[{"name": "Universal Pictures", "id": 33}, {"name": "Davis-Films", "id": 342}, {"name": "Signature Pictures", "id": 2982}, {"name": "Linson Entertainment", "id": 4700}, {"name": "Art Linson Productions", "id": 8769}, {"name": "Millennium Films", "id": 10254}, {"name": "Equity Pictures Medienfonds GmbH &amp; Co. KG III", "id": 10885}, {"name": "Nu Image Entertainment GmbH", "id": 22443}]</t>
  </si>
  <si>
    <t>[{"id": 28, "name": "Action"}, {"id": 12, "name": "Adventure"}, {"id": 18, "name": "Drama"}, {"id": 36, "name": "History"}, {"id": 10749, "name": "Romance"}, {"id": 10752, "name": "War"}]</t>
  </si>
  <si>
    <t>Flyboys</t>
  </si>
  <si>
    <t>The adventures of the Lafayette Escadrille, young Americans who volunteered for the French military before the U.S. entered World War I, and became the country's first fighter pilots.</t>
  </si>
  <si>
    <t>[{"name": "Ingenious Film Partners", "id": 289}, {"name": "Electric Entertainment", "id": 3241}, {"name": "Skydance Productions", "id": 6277}, {"name": "Flyboys Films", "id": 6362}]</t>
  </si>
  <si>
    <t>The Last Castle</t>
  </si>
  <si>
    <t>A Court Martialed general rallies together 1200 inmates to rise against the system that put him away.</t>
  </si>
  <si>
    <t>[{"name": "DreamWorks SKG", "id": 27}]</t>
  </si>
  <si>
    <t>[{"id": 27, "name": "Horror"}, {"id": 878, "name": "Science Fiction"}, {"id": 53, "name": "Thriller"}]</t>
  </si>
  <si>
    <t>Supernova</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</si>
  <si>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</si>
  <si>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[{"name": "United Artists", "id": 60}, {"name": "Metro-Goldwyn-Mayer (MGM)", "id": 8411}, {"name": "Hammerhead Productions", "id": 20375}, {"name": "Screenland Pictures", "id": 23587}]</t>
  </si>
  <si>
    <t>[{"id": 18, "name": "Drama"}, {"id": 14, "name": "Fantasy"}, {"id": 9648, "name": "Mystery"}, {"id": 10749, "name": "Romance"}]</t>
  </si>
  <si>
    <t>http://www.winterstalemovie.com/</t>
  </si>
  <si>
    <t>Winter's Tale</t>
  </si>
  <si>
    <t>A burglar falls for an heiress as she dies in his arms. When he learns that he has the gift of reincarnation, he sets out to save her.</t>
  </si>
  <si>
    <t>[{"name": "Village Roadshow Pictures", "id": 79}, {"name": "Weed Road Pictures", "id": 433}, {"name": "Warner Bros.", "id": 6194}]</t>
  </si>
  <si>
    <t>[{"id": 28, "name": "Action"}, {"id": 12, "name": "Adventure"}, {"id": 18, "name": "Drama"}, {"id": 9648, "name": "Mystery"}, {"id": 10749, "name": "Romance"}, {"id": 14, "name": "Fantasy"}]</t>
  </si>
  <si>
    <t>http://www.themortalinstrumentsmovie.com/</t>
  </si>
  <si>
    <t>The Mortal Instruments: City of Bones</t>
  </si>
  <si>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</si>
  <si>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[{"name": "Constantin Film Produktion", "id": 5755}, {"name": "Don Carmody Productions", "id": 22656}, {"name": "Unique Features", "id": 60746}, {"name": "Mr. Smith Productions", "id": 60747}]</t>
  </si>
  <si>
    <t>Constantin Film Produktion</t>
  </si>
  <si>
    <t>[{"id": 35, "name": "Comedy"}, {"id": 878, "name": "Science Fiction"}, {"id": 12, "name": "Adventure"}, {"id": 10751, "name": "Family"}]</t>
  </si>
  <si>
    <t>http://www.meetdavemovie.com/</t>
  </si>
  <si>
    <t>Meet Dave</t>
  </si>
  <si>
    <t>A crew of miniature aliens operate a spaceship that has a human form. While trying to save their planet, the aliens encounter a new problem, as their ship becomes smitten with an Earth woman.</t>
  </si>
  <si>
    <t>[{"name": "Twentieth Century Fox Film Corporation", "id": 306}, {"name": "Dune Entertainment", "id": 444}, {"name": "Regency Enterprises", "id": 508}, {"name": "Guy Walks into a Bar Productions", "id": 2645}, {"name": "Deep River Productions", "id": 2646}, {"name": "Friendly Films (II)", "id": 81136}]</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</si>
  <si>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</si>
  <si>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</si>
  <si>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[{"name": "Vertigo Entertainment", "id": 829}, {"name": "Touchstone Pictures", "id": 9195}, {"name": "Post No Bills Films", "id": 49696}, {"name": "Pandemonium Productions", "id": 49697}]</t>
  </si>
  <si>
    <t>Edtv</t>
  </si>
  <si>
    <t>Video store clerk Ed agrees to have his life filmed by a camera crew for a tv network.</t>
  </si>
  <si>
    <t>http://www.inkheartmovie.com/</t>
  </si>
  <si>
    <t>Inkheart</t>
  </si>
  <si>
    <t>The adventures of a father and his young daughter, in their search for a long lost book that will help reunite a missing, close relative.</t>
  </si>
  <si>
    <t>[{"name": "New Line Cinema", "id": 12}, {"name": "Internationale Filmproduktion Blackbird Erste", "id": 20360}]</t>
  </si>
  <si>
    <t>[{"id": 28, "name": "Action"}, {"id": 35, "name": "Comedy"}, {"id": 53, "name": "Thriller"}, {"id": 80, "name": "Crime"}, {"id": 878, "name": "Science Fiction"}]</t>
  </si>
  <si>
    <t>http://www.mycityscreams.com/</t>
  </si>
  <si>
    <t>The Spirit</t>
  </si>
  <si>
    <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t>
  </si>
  <si>
    <t>[{"name": "DC Comics", "id": 429}, {"name": "Lionsgate", "id": 1632}, {"name": "Odd Lot Entertainment", "id": 3263}, {"name": "Media Magik Entertainment", "id": 5627}, {"name": "Dark Lot Entertainment", "id": 7375}, {"name": "Continental Entertainment Group (CEG)", "id": 7376}]</t>
  </si>
  <si>
    <t>http://mortdecaithemovie.com/</t>
  </si>
  <si>
    <t>Mortdecai</t>
  </si>
  <si>
    <t>Art dealer, Charles Mortdecai, searches for a stolen painting rumored to contain a secret code that gains access to hidden Nazi gold.</t>
  </si>
  <si>
    <t>[{"name": "Lionsgate", "id": 1632}, {"name": "Mad Chance", "id": 1757}, {"name": "OddLot Entertainment", "id": 36209}, {"name": "Huayi Brothers Media", "id": 39649}]</t>
  </si>
  <si>
    <t>[{"id": 12, "name": "Adventure"}, {"id": 14, "name": "Fantasy"}, {"id": 28, "name": "Action"}, {"id": 18, "name": "Drama"}]</t>
  </si>
  <si>
    <t>http://www.inthenameoftheking.com/</t>
  </si>
  <si>
    <t>In the Name of the King: A Dungeon Siege Tale</t>
  </si>
  <si>
    <t>A man named Farmer sets out to rescue his kidnapped wife and avenge the death of his son -- two acts committed by the Krugs, a race of animal-warriors who are controlled by the evil Gallian.</t>
  </si>
  <si>
    <t>[{"name": "Boll Kino Beteiligungs GmbH &amp; Co. KG", "id": 1062}, {"name": "Brightlight Pictures", "id": 1063}, {"name": "Herold Productions", "id": 1064}]</t>
  </si>
  <si>
    <t>Boll Kino Beteiligungs GmbH &amp; Co. KG</t>
  </si>
  <si>
    <t>[{"id": 18, "name": "Drama"}, {"id": 10749, "name": "Romance"}, {"id": 12, "name": "Adventure"}, {"id": 10752, "name": "War"}]</t>
  </si>
  <si>
    <t>Beyond Borders</t>
  </si>
  <si>
    <t>Beyond Borders is an epic tale of the turbulent romance between two star-crossed lovers set against the backdrop of the world's most dangerous hot spots. Academy Award winner Angelina Jolie stars as Sarah Jordan, an American living in London in 1984. She is married to Henry Bauford son of a wealthy British industrialist, when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</si>
  <si>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[{"name": "Mandalay Pictures", "id": 551}, {"name": "CP Medien AG", "id": 5521}, {"name": "Camelot Pictures", "id": 11728}, {"name": "Networxx - Film Management", "id": 26107}, {"name": "Mel's Cite du Cinema", "id": 54502}]</t>
  </si>
  <si>
    <t>Mandalay Pictures</t>
  </si>
  <si>
    <t>http://themonkeykingmovie.com</t>
  </si>
  <si>
    <t>西游记之孙悟空三打白骨精</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</si>
  <si>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</si>
  <si>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[{"name": "Filmko Pictures", "id": 9175}]</t>
  </si>
  <si>
    <t>Filmko Pictures</t>
  </si>
  <si>
    <t>The Great Raid</t>
  </si>
  <si>
    <t>As World War II rages, the elite Sixth Ranger Battalion is given a mission of heroic proportions: push 30 miles behind enemy lines and liberate over 500 American prisoners of war.</t>
  </si>
  <si>
    <t>[{"name": "Lawrence Bender Productions", "id": 2253}, {"name": "Marty Katz Productions", "id": 12552}]</t>
  </si>
  <si>
    <t>Lawrence Bender Productions</t>
  </si>
  <si>
    <t>http://www.foxmovies.com/movies/deadpool</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</si>
  <si>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</si>
  <si>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</si>
  <si>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[{"name": "Twentieth Century Fox Film Corporation", "id": 306}, {"name": "Marvel Entertainment", "id": 7505}, {"name": "The Donners' Company", "id": 11307}, {"name": "TSG Entertainment", "id": 22213}, {"name": "Kinberg Genre", "id": 78091}]</t>
  </si>
  <si>
    <t>Holy Man</t>
  </si>
  <si>
    <t>Eddie Murphy stars as an over-the-top television evangelist who finds a way to turn television home shopping into a religious experience, and takes America by storm.</t>
  </si>
  <si>
    <t>[{"name": "Caravan Pictures", "id": 175}, {"name": "Touchstone Pictures", "id": 9195}]</t>
  </si>
  <si>
    <t>[{"id": 10752, "name": "War"}, {"id": 28, "name": "Action"}]</t>
  </si>
  <si>
    <t>http://www.americansnipermovie.com</t>
  </si>
  <si>
    <t>American Sniper</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</si>
  <si>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</si>
  <si>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[{"name": "Village Roadshow Pictures", "id": 79}, {"name": "Malpaso Productions", "id": 171}, {"name": "Warner Bros.", "id": 6194}, {"name": "RatPac-Dune Entertainment", "id": 41624}, {"name": "Mad Chance Productions", "id": 57408}, {"name": "22 &amp; Indiana Pictures", "id": 57409}]</t>
  </si>
  <si>
    <t>[{"id": 12, "name": "Adventure"}, {"id": 27, "name": "Horror"}, {"id": 35, "name": "Comedy"}]</t>
  </si>
  <si>
    <t>http://www.goosebumps-movie.com/</t>
  </si>
  <si>
    <t>Goosebumps</t>
  </si>
  <si>
    <t>A teenager teams up with the daughter of young adult horror author R.L. Stine after the writer's imaginary demons are set free on the town of Madison, Delaware.</t>
  </si>
  <si>
    <t>[{"name": "Columbia Pictures", "id": 5}, {"name": "Village Roadshow Pictures", "id": 79}, {"name": "Original Film", "id": 333}, {"name": "Sony Pictures Animation", "id": 2251}, {"name": "Sony Pictures Entertainment (SPE)", "id": 7431}, {"name": "Scholastic Entertainment", "id": 30246}, {"name": "LStar Capital", "id": 34034}]</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</si>
  <si>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</si>
  <si>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</si>
  <si>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[{"name": "DreamWorks SKG", "id": 27}, {"name": "UIP", "id": 135}, {"name": "MacDonald/Parkes Productions", "id": 384}]</t>
  </si>
  <si>
    <t>[{"id": 878, "name": "Science Fiction"}, {"id": 35, "name": "Comedy"}, {"id": 10751, "name": "Family"}, {"id": 10749, "name": "Romance"}]</t>
  </si>
  <si>
    <t>http://www.vivarockvegas.com/</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</si>
  <si>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</si>
  <si>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</si>
  <si>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[{"id": 28, "name": "Action"}, {"id": 12, "name": "Adventure"}, {"id": 53, "name": "Thriller"}, {"id": 10752, "name": "War"}]</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</si>
  <si>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</si>
  <si>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</si>
  <si>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[{"name": "TriStar Pictures", "id": 559}, {"name": "Carolco Pictures", "id": 14723}]</t>
  </si>
  <si>
    <t>http://www.leatherheadsmovie.com/</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</si>
  <si>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</si>
  <si>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</si>
  <si>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[{"name": "Universal Pictures", "id": 33}, {"name": "Casey Silver Productions", "id": 877}, {"name": "Outlaw Productions (I)", "id": 19507}, {"name": "Smokehouse Pictures", "id": 22695}]</t>
  </si>
  <si>
    <t>[{"id": 35, "name": "Comedy"}, {"id": 37, "name": "Western"}]</t>
  </si>
  <si>
    <t>http://www.netflix.com/title/80039517</t>
  </si>
  <si>
    <t>The Ridiculous 6</t>
  </si>
  <si>
    <t>When his long-lost outlaw father returns, Tommy "White Knife" Stockburn goes on an adventure-filled journey across the Old West with his five brothers.</t>
  </si>
  <si>
    <t>[{"name": "Happy Madison Productions", "id": 2608}]</t>
  </si>
  <si>
    <t>Happy Madison Productions</t>
  </si>
  <si>
    <t>Did You Hear About the Morgans?</t>
  </si>
  <si>
    <t>In New York City, an estranged couple who witness a murder are relocated to small-town Wyoming as part of a witness-protection program.</t>
  </si>
  <si>
    <t>[{"name": "Columbia Pictures", "id": 5}, {"name": "Castle Rock Entertainment", "id": 97}, {"name": "Relativity Media", "id": 7295}, {"name": "Banter", "id": 45726}]</t>
  </si>
  <si>
    <t>http://www.theinternshipmovie.com/</t>
  </si>
  <si>
    <t>The Internship</t>
  </si>
  <si>
    <t>Two recently laid-off men in their 40s try to make it as interns at a successful Internet company where their managers are in their 20s.</t>
  </si>
  <si>
    <t>[{"name": "Twentieth Century Fox Film Corporation", "id": 306}, {"name": "Regency Enterprises", "id": 508}, {"name": "21 Laps Entertainment", "id": 2575}, {"name": "Wild West Picture Show Productions", "id": 2796}, {"name": "TSG Entertainment", "id": 22213}]</t>
  </si>
  <si>
    <t>[{"id": 28, "name": "Action"}, {"id": 12, "name": "Adventure"}, {"id": 27, "name": "Horror"}, {"id": 878, "name": "Science Fiction"}]</t>
  </si>
  <si>
    <t>http://www.sonypictures.com/movies/residentevilafterlife/site/</t>
  </si>
  <si>
    <t>Resident Evil: Afterlife</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</si>
  <si>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</si>
  <si>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[{"name": "Impact Pictures", "id": 248}, {"name": "Davis-Films", "id": 342}, {"name": "Constantin Film Produktion", "id": 5755}]</t>
  </si>
  <si>
    <t>http://www.redtails2012.com/</t>
  </si>
  <si>
    <t>Red Tails</t>
  </si>
  <si>
    <t>The story of the Tuskegee Airmen, the first African-American pilots to fly in a combat squadron during World War II.</t>
  </si>
  <si>
    <t>[{"name": "Lucasfilm", "id": 1}, {"name": "Twentieth Century Fox Film Corporation", "id": 306}, {"name": "Partnership Pictures", "id": 22883}]</t>
  </si>
  <si>
    <t>The Devil's Advocate</t>
  </si>
  <si>
    <t>A hotshot lawyer gets more than he bargained for when he learns his new boss is Lucifer himself.</t>
  </si>
  <si>
    <t>[{"name": "Regency Enterprises", "id": 508}, {"name": "Monarchy Enterprises B.V.", "id": 676}, {"name": "Kopelson Entertainment", "id": 824}, {"name": "Warner Bros.", "id": 6194}, {"name": "New Regency Pictures", "id": 10104}, {"name": "Taurus Film", "id": 20555}]</t>
  </si>
  <si>
    <t>http://www.sonypictures.com/movies/thatsmyboy/</t>
  </si>
  <si>
    <t>That's My Boy</t>
  </si>
  <si>
    <t>While in his teens, Donny fathered a son, Todd, and raised him as a single parent up until Todd's 18th birthday. Now, after not seeing each other for years, Todd's world comes crashing down when Donny resurfaces just before Todd's wedding.</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</si>
  <si>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</si>
  <si>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</si>
  <si>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[{"id": 28, "name": "Action"}, {"id": 35, "name": "Comedy"}, {"id": 80, "name": "Crime"}, {"id": 18, "name": "Drama"}]</t>
  </si>
  <si>
    <t>http://www.afterthesunset.com/</t>
  </si>
  <si>
    <t>After the Sunset</t>
  </si>
  <si>
    <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t>
  </si>
  <si>
    <t>[{"name": "New Line Cinema", "id": 12}, {"name": "Contrafilm", "id": 1836}, {"name": "Firm Films", "id": 1838}]</t>
  </si>
  <si>
    <t>http://www.thespiritofvengeance.com/</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</si>
  <si>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</si>
  <si>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</si>
  <si>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[{"name": "Columbia Pictures", "id": 5}, {"name": "Imagenation Abu Dhabi FZ", "id": 6736}, {"name": "Marvel Entertainment", "id": 7505}, {"name": "Marvel Knights", "id": 11106}, {"name": "Hyde Park Entertainment", "id": 13816}, {"name": "Crystal Sky Pictures", "id": 20241}, {"name": "Michael De Luca Productions", "id": 27551}]</t>
  </si>
  <si>
    <t>http://movies.uip.de/corellismandoline/</t>
  </si>
  <si>
    <t>Captain Corelli's Mandolin</t>
  </si>
  <si>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</si>
  <si>
    <t>[{"name": "Miramax Films", "id": 14}, {"name": "Universal Pictures", "id": 33}]</t>
  </si>
  <si>
    <t>[{"id": 28, "name": "Action"}, {"id": 35, "name": "Comedy"}, {"id": 18, "name": "Drama"}, {"id": 10751, "name": "Family"}, {"id": 53, "name": "Thriller"}]</t>
  </si>
  <si>
    <t>http://movies.disney.com/the-pacifier</t>
  </si>
  <si>
    <t>The Pacifier</t>
  </si>
  <si>
    <t>Disgraced Navy SEAL Shane Wolfe is handed a new assignment: Protect the five Plummer kids from enemies of their recently deceased father -- a government scientist whose top-secret experiment remains hidden in the kids' house.</t>
  </si>
  <si>
    <t>[{"name": "Walt Disney Pictures", "id": 2}, {"name": "Spyglass Entertainment", "id": 158}]</t>
  </si>
  <si>
    <t>[{"id": 12, "name": "Adventure"}, {"id": 18, "name": "Drama"}, {"id": 28, "name": "Action"}, {"id": 53, "name": "Thriller"}]</t>
  </si>
  <si>
    <t>Walking Tall</t>
  </si>
  <si>
    <t>A former U.S. soldier returns to his hometown to find it overrun by crime and corruption, which prompts him to clean house.</t>
  </si>
  <si>
    <t>[{"name": "Metro-Goldwyn-Mayer (MGM)", "id": 8411}, {"name": "Mandeville Films", "id": 10227}, {"name": "WWE Studios", "id": 10339}, {"name": "Hyde Park Entertainment", "id": 13816}, {"name": "Burke/Samples/Foster Productions", "id": 23938}, {"name": "Cub Eight Productions", "id": 23940}]</t>
  </si>
  <si>
    <t>Metro-Goldwyn-Mayer (MGM)</t>
  </si>
  <si>
    <t>Forrest Gump</t>
  </si>
  <si>
    <t>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t>
  </si>
  <si>
    <t>[{"id": 35, "name": "Comedy"}, {"id": 10402, "name": "Music"}, {"id": 10751, "name": "Family"}, {"id": 14, "name": "Fantasy"}, {"id": 16, "name": "Animation"}]</t>
  </si>
  <si>
    <t>http://www.chipmunks.com</t>
  </si>
  <si>
    <t>Alvin and the Chipmunks</t>
  </si>
  <si>
    <t>A struggling songwriter named Dave Seville finds success when he comes across a trio of singing chipmunks: mischievous leader Alvin, brainy Simon, and chubby, impressionable Theodore.</t>
  </si>
  <si>
    <t>[{"name": "Dune Entertainment", "id": 444}, {"name": "Regency Enterprises", "id": 508}, {"name": "Fox 2000 Pictures", "id": 711}, {"name": "Bagdasarian Productions", "id": 10930}]</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</si>
  <si>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</si>
  <si>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</si>
  <si>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[{"name": "DreamWorks SKG", "id": 27}, {"name": "Universal Pictures", "id": 33}, {"name": "Tribeca Productions", "id": 11391}, {"name": "Nancy Tenenbaum Films", "id": 41248}]</t>
  </si>
  <si>
    <t>[{"id": 12, "name": "Adventure"}, {"id": 16, "name": "Animation"}, {"id": 18, "name": "Drama"}, {"id": 10751, "name": "Family"}]</t>
  </si>
  <si>
    <t>Pocahontas</t>
  </si>
  <si>
    <t>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t>
  </si>
  <si>
    <t>Superman</t>
  </si>
  <si>
    <t>Mild-mannered Clark Kent works as a reporter at the Daily Planet alongside his crush, Lois Lane − who's in love with Superman. Clark must summon his superhero alter ego when the nefarious Lex Luthor launches a plan to take over the world.</t>
  </si>
  <si>
    <t>[{"name": "Warner Bros.", "id": 6194}, {"name": "Dovemead Films", "id": 51861}, {"name": "Film Export A.G.", "id": 51862}]</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</si>
  <si>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</si>
  <si>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</si>
  <si>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</si>
  <si>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</si>
  <si>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[{"name": "Columbia Pictures Corporation", "id": 441}, {"name": "Overbrook Entertainment", "id": 12485}]</t>
  </si>
  <si>
    <t>[{"id": 12, "name": "Adventure"}, {"id": 35, "name": "Comedy"}, {"id": 10751, "name": "Family"}, {"id": 10749, "name": "Romance"}]</t>
  </si>
  <si>
    <t>George of the Jungle</t>
  </si>
  <si>
    <t>Baby George got into a plane crash in a jungle, stayed alive and was adopted by a wise ape. Ursula Stanhope, US noble woman is saved from death on safari by grown-up George, and he takes her to jungle to live with him. He slowly learns a rules of human relationships, while Ursula's lover Lyle is looking for her and the one who took her. After they are found, Ursula takes George to the USA.</t>
  </si>
  <si>
    <t>[{"name": "Walt Disney Pictures", "id": 2}, {"name": "Mandeville Films", "id": 10227}]</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</si>
  <si>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</si>
  <si>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</si>
  <si>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[{"name": "Universal Pictures", "id": 33}, {"name": "Zide-Perry Productions", "id": 3169}, {"name": "LivePlanet", "id": 7161}, {"name": "Loumolo &amp; Co.", "id": 52942}]</t>
  </si>
  <si>
    <t>http://www.captainphillipsmovie.com</t>
  </si>
  <si>
    <t>Captain Phillips</t>
  </si>
  <si>
    <t>The true story of Captain Richard Phillips and the 2009 hijacking by Somali pirates of the US-flagged MV Maersk Alabama, the first American cargo ship to be hijacked in two hundred years.</t>
  </si>
  <si>
    <t>http://www.datenight-movie.com/</t>
  </si>
  <si>
    <t>Date Night</t>
  </si>
  <si>
    <t>Phil and Claire Foster fear that their mild-mannered relationship may be falling into a stale rut. During their weekly date night, their dinner reservation leads to their being mistaken for a couple of thieves – and now a number of unsavoury characters want Phil and Claire killed.</t>
  </si>
  <si>
    <t>[{"name": "Twentieth Century Fox Film Corporation", "id": 306}, {"name": "Dune Entertainment", "id": 444}, {"name": "21 Laps Entertainment", "id": 2575}]</t>
  </si>
  <si>
    <t>Casper</t>
  </si>
  <si>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</si>
  <si>
    <t>[{"name": "Universal Pictures", "id": 33}, {"name": "Amblin Entertainment", "id": 56}, {"name": "The Harvey Entertainment Company", "id": 11098}]</t>
  </si>
  <si>
    <t>[{"id": 53, "name": "Thriller"}, {"id": 28, "name": "Action"}, {"id": 80, "name": "Crime"}]</t>
  </si>
  <si>
    <t>The Equalizer</t>
  </si>
  <si>
    <t>In The Equalizer, Denzel Washington plays McCall, a man who believes he has put his mysterious past behind him and dedicated himself to beginning a new, quiet life. But when McCall meets Teri (Chloë Grace Moretz),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</si>
  <si>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[{"name": "Columbia Pictures", "id": 5}, {"name": "Village Roadshow Pictures", "id": 79}, {"name": "Escape Artists", "id": 1423}, {"name": "Mace Neufeld Productions", "id": 2767}, {"name": "LStar Capital", "id": 34034}, {"name": "Lonetree Entertainment", "id": 41096}]</t>
  </si>
  <si>
    <t>http://www.sonypictures.com/movies/maidinmanhattan/</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</si>
  <si>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</si>
  <si>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</si>
  <si>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[{"name": "Red Om Films", "id": 2455}]</t>
  </si>
  <si>
    <t>Red Om Films</t>
  </si>
  <si>
    <t>Crimson Tide</t>
  </si>
  <si>
    <t>On a US nuclear missile sub, a young first officer stages a mutiny to prevent his trigger happy captain from launching his missiles before confirming his orders to do so.</t>
  </si>
  <si>
    <t>http://www.sonypictures.com/homevideo/thepursuitofhappyness/</t>
  </si>
  <si>
    <t>The Pursuit of Happyness</t>
  </si>
  <si>
    <t>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t>
  </si>
  <si>
    <t>[{"name": "Columbia Pictures Corporation", "id": 441}, {"name": "Escape Artists", "id": 1423}, {"name": "Relativity Media", "id": 7295}, {"name": "Overbrook Entertainment", "id": 12485}]</t>
  </si>
  <si>
    <t>[{"id": 53, "name": "Thriller"}, {"id": 18, "name": "Drama"}, {"id": 9648, "name": "Mystery"}]</t>
  </si>
  <si>
    <t>Flightplan</t>
  </si>
  <si>
    <t>A claustrophobic, Hitchcockian thriller. A bereaved woman and her daughter are flying home from Berlin to America. At 30,000 feet the child vanishes and nobody admits she was ever on that plane.</t>
  </si>
  <si>
    <t>[{"id": 18, "name": "Drama"}, {"id": 53, "name": "Thriller"}, {"id": 80, "name": "Crime"}, {"id": 9648, "name": "Mystery"}, {"id": 10749, "name": "Romance"}]</t>
  </si>
  <si>
    <t>Disclosure</t>
  </si>
  <si>
    <t>A computer specialist is sued for sexual harassment by a former lover turned boss who initiated the act forcefully, which threatens both his career and his personal life.</t>
  </si>
  <si>
    <t>[{"name": "Warner Bros.", "id": 6194}, {"name": "Baltimore Pictures", "id": 11407}]</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</si>
  <si>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</si>
  <si>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</si>
  <si>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[{"name": "Atlas Entertainment", "id": 507}, {"name": "Regency Enterprises", "id": 508}, {"name": "Monarchy Enterprises B.V.", "id": 676}, {"name": "Warner Bros.", "id": 6194}, {"name": "Taurus Film", "id": 20555}]</t>
  </si>
  <si>
    <t>http://www.miramax.com/movie/kill-bill-volume-1/</t>
  </si>
  <si>
    <t>Kill Bill: Vol. 1</t>
  </si>
  <si>
    <t>An assassin is shot at the altar by her ruthless employer, Bill and other members of their assassination circle – but 'The Bride' lives to plot her vengeance. Setting out for some payback, she makes a death list and hunts down those who wronged her, saving Bill for last.</t>
  </si>
  <si>
    <t>[{"name": "Miramax Films", "id": 14}, {"name": "A Band Apart", "id": 59}, {"name": "Super Cool ManChu", "id": 39121}]</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</si>
  <si>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</si>
  <si>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</si>
  <si>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</si>
  <si>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</si>
  <si>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</si>
  <si>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</si>
  <si>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</si>
  <si>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</si>
  <si>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[{"id": 12, "name": "Adventure"}, {"id": 28, "name": "Action"}, {"id": 35, "name": "Comedy"}, {"id": 37, "name": "Western"}]</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</si>
  <si>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</si>
  <si>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</si>
  <si>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[{"name": "Spyglass Entertainment", "id": 158}, {"name": "Roger Birnbaum Productions", "id": 961}, {"name": "Touchstone Pictures", "id": 9195}]</t>
  </si>
  <si>
    <t>Executive Decision</t>
  </si>
  <si>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</si>
  <si>
    <t>[{"name": "Silver Pictures", "id": 1885}, {"name": "Warner Bros.", "id": 6194}]</t>
  </si>
  <si>
    <t>http://www.popperspenguins.com/main.html</t>
  </si>
  <si>
    <t>Mr. Popper's Penguins</t>
  </si>
  <si>
    <t>Jim Carrey stars as Tom Popper,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</si>
  <si>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http://www.forbiddenkingdommovie.com/</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</si>
  <si>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</si>
  <si>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</si>
  <si>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[{"name": "Casey Silver Productions", "id": 877}, {"name": "China Film Co-Production Corporation", "id": 2269}, {"name": "Huayi Brothers", "id": 3393}, {"name": "Relativity Media", "id": 7295}]</t>
  </si>
  <si>
    <t>Free Birds</t>
  </si>
  <si>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</si>
  <si>
    <t>[{"name": "Reel FX Creative Studios", "id": 2787}, {"name": "Relativity Media", "id": 7295}]</t>
  </si>
  <si>
    <t>Reel FX Creative Studios</t>
  </si>
  <si>
    <t>[{"id": 878, "name": "Science Fiction"}, {"id": 28, "name": "Action"}, {"id": 27, "name": "Horror"}]</t>
  </si>
  <si>
    <t>Alien³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</si>
  <si>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</si>
  <si>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[{"id": 36, "name": "History"}, {"id": 18, "name": "Drama"}, {"id": 10402, "name": "Music"}]</t>
  </si>
  <si>
    <t>http://en.wikipedia.org/wiki/Evita_(film)</t>
  </si>
  <si>
    <t>Evita</t>
  </si>
  <si>
    <t>The hit musical based on the life of Evita Duarte, a B-movie Argentinian actress who eventually became the wife of Argentinian president and dictator Juan Perón, and the most beloved and hated woman in Argentina.</t>
  </si>
  <si>
    <t>[{"name": "Hollywood Pictures", "id": 915}, {"name": "Cinergi Pictures Entertainment", "id": 1504}]</t>
  </si>
  <si>
    <t>[{"id": 28, "name": "Action"}, {"id": 53, "name": "Thriller"}, {"id": 80, "name": "Crime"}, {"id": 12, "name": "Adventure"}]</t>
  </si>
  <si>
    <t>Ronin</t>
  </si>
  <si>
    <t>A briefcase with undisclosed contents – sought by Irish terrorists and the Russian mob – makes its way into criminals' hands. An Irish liaison assembles a squad of mercenaries, or 'ronin', and gives them the thorny task of recovering the case.</t>
  </si>
  <si>
    <t>[{"name": "United Artists", "id": 60}, {"name": "FGM Entertainment", "id": 2347}]</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</si>
  <si>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</si>
  <si>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</si>
  <si>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[{"name": "Constellation Films", "id": 457}, {"name": "Paramount", "id": 6033}]</t>
  </si>
  <si>
    <t>Constellation Films</t>
  </si>
  <si>
    <t>http://www.paddington.com/</t>
  </si>
  <si>
    <t>Paddington</t>
  </si>
  <si>
    <t>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t>
  </si>
  <si>
    <t>[{"name": "The Weinstein Company", "id": 308}, {"name": "StudioCanal", "id": 694}, {"name": "TF1 Films Production", "id": 3823}, {"name": "Canal+", "id": 5358}, {"name": "Heyday Films", "id": 7364}, {"name": "Cin\u00e9+", "id": 10611}, {"name": "Anton Capital Entertainment (ACE)", "id": 20664}, {"name": "TF1", "id": 22123}, {"name": "Amazon Prime Instant Video", "id": 58773}]</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</si>
  <si>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</si>
  <si>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</si>
  <si>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[{"name": "Ingenious Film Partners", "id": 289}, {"name": "Ingenious Media", "id": 290}, {"name": "Twentieth Century Fox Film Corporation", "id": 306}, {"name": "Dune Entertainment", "id": 444}, {"name": "21 Laps Entertainment", "id": 2575}, {"name": "Dune Entertainment III", "id": 6332}, {"name": "Big Screen Productions", "id": 10893}, {"name": "Down Productions", "id": 37336}]</t>
  </si>
  <si>
    <t>The Hunted</t>
  </si>
  <si>
    <t>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t>
  </si>
  <si>
    <t>[{"name": "Lakeshore Entertainment", "id": 126}, {"name": "Alphaville Films", "id": 11462}]</t>
  </si>
  <si>
    <t>Instinct</t>
  </si>
  <si>
    <t>Dr. Ethan Powell, an anthropologist, is in Africa studying apes when he is lost for two years. When he is found, he kills 3 men and puts 2 in the hospital. Cuba Gooding's character is a psychiatrist who wants to take up the task of trying to get Dr. Powell to speak again and maybe even stand judgment at a trial for his release from prison of mental cases. Along the way, Cuba has to deal with also helping the mental patients that are being abused and neglected. In this process Cuba learns a few things about himself and life, and so does Anthony Hopkins character, Dr. Powell.</t>
  </si>
  <si>
    <t>[{"name": "Spyglass Entertainment", "id": 158}, {"name": "Touchstone Pictures", "id": 9195}]</t>
  </si>
  <si>
    <t>Stuck on You</t>
  </si>
  <si>
    <t>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t>
  </si>
  <si>
    <t>[{"name": "Twentieth Century Fox Film Corporation", "id": 306}, {"name": "Conundrum Entertainment", "id": 1156}]</t>
  </si>
  <si>
    <t>http://newline.com/properties/semipro.html</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</si>
  <si>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</si>
  <si>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</si>
  <si>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[{"name": "New Line Cinema", "id": 12}, {"name": "Donners' Company", "id": 431}, {"name": "Mosaic Media Group", "id": 748}, {"name": "Road Rebel", "id": 2648}]</t>
  </si>
  <si>
    <t>[{"id": 16, "name": "Animation"}, {"id": 12, "name": "Adventure"}, {"id": 10751, "name": "Family"}, {"id": 35, "name": "Comedy"}]</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</si>
  <si>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</si>
  <si>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It’s a quest that takes our heroes from the shores of exotic Blood Island to the foggy streets of Victorian London. Along the way they battle a diabolical queen and team up with a haplessly smitten young scientist, but never lose sight of what a pirate loves best: adventure!</t>
  </si>
  <si>
    <t>http://www.changelingmovie.net</t>
  </si>
  <si>
    <t>Changeling</t>
  </si>
  <si>
    <t>Christine Collins is overjoyed when her kidnapped son is brought back home. But when Christine suspects that the boy returned to her isn't her child, the police captain has her committed to an asylum.</t>
  </si>
  <si>
    <t>[{"name": "Imagine Entertainment", "id": 23}, {"name": "Malpaso Productions", "id": 171}, {"name": "Relativity Media", "id": 7295}]</t>
  </si>
  <si>
    <t>[{"id": 28, "name": "Action"}, {"id": 18, "name": "Drama"}, {"id": 878, "name": "Science Fiction"}, {"id": 53, "name": "Thriller"}]</t>
  </si>
  <si>
    <t>Chain Reaction</t>
  </si>
  <si>
    <t>Two researchers in a green alternative energy project are put on the run when they are framed for murder and treason.</t>
  </si>
  <si>
    <t>[{"name": "Twentieth Century Fox Film Corporation", "id": 306}, {"name": "Chicago Pacific Entertainment", "id": 2377}, {"name": "Zanuck Company, The", "id": 20004}]</t>
  </si>
  <si>
    <t>The Fan</t>
  </si>
  <si>
    <t>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t>
  </si>
  <si>
    <t>[{"name": "TriStar Pictures", "id": 559}, {"name": "Mandalay Entertainment", "id": 1236}]</t>
  </si>
  <si>
    <t>[{"id": 53, "name": "Thriller"}, {"id": 18, "name": "Drama"}, {"id": 10749, "name": "Romance"}]</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</si>
  <si>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</si>
  <si>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</si>
  <si>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[{"name": "Odyssey Entertainment", "id": 3539}, {"name": "Warner Bros.", "id": 6194}, {"name": "Scion Films", "id": 7419}, {"name": "Really Useful Films", "id": 38504}]</t>
  </si>
  <si>
    <t>Odyssey Entertainment</t>
  </si>
  <si>
    <t>Elizabeth: The Golden Age</t>
  </si>
  <si>
    <t>When Queen Elizabeth's reign is threatened by ruthless familial betrayal and Spain's invading army, she and her shrewd adviser must act to safeguard to the lives of her people.</t>
  </si>
  <si>
    <t>[{"name": "Universal Pictures", "id": 33}, {"name": "StudioCanal", "id": 694}, {"name": "Working Title Films", "id": 10163}]</t>
  </si>
  <si>
    <t>Æon Flux</t>
  </si>
  <si>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</si>
  <si>
    <t>[{"name": "Paramount Pictures", "id": 4}, {"name": "Lakeshore Entertainment", "id": 126}, {"name": "MTV Films", "id": 746}, {"name": "Colossal Pictures", "id": 6041}, {"name": "Valhalla Motion Pictures", "id": 11533}, {"name": "MTV Productions", "id": 11534}]</t>
  </si>
  <si>
    <t>Gods and Generals</t>
  </si>
  <si>
    <t>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t>
  </si>
  <si>
    <t>[{"name": "Warner Bros. Pictures", "id": 174}, {"name": "Turner Pictures", "id": 1765}, {"name": "Antietam Filmworks", "id": 17462}]</t>
  </si>
  <si>
    <t>Warner Bros. Pictures</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</si>
  <si>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</si>
  <si>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</si>
  <si>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[{"name": "Metro-Goldwyn-Mayer (MGM)", "id": 8411}, {"name": "Rysher Entertainment", "id": 11661}]</t>
  </si>
  <si>
    <t>http://www.imaginethatmovie.com/</t>
  </si>
  <si>
    <t>Imagine That</t>
  </si>
  <si>
    <t>A financial executive who can't stop his career downspiral is invited into his daughter's imaginary world, where solutions to his problems await.</t>
  </si>
  <si>
    <t>[{"name": "Paramount Pictures", "id": 4}, {"name": "Di Bonaventura Pictures", "id": 435}, {"name": "Nickelodeon Movies", "id": 2348}, {"name": "Goldcrest Pictures", "id": 11843}, {"name": "Internationale Filmproduktion Stella-del-Sud Third", "id": 89562}]</t>
  </si>
  <si>
    <t>[{"id": 35, "name": "Comedy"}, {"id": 12, "name": "Adventure"}, {"id": 80, "name": "Crime"}, {"id": 10751, "name": "Family"}]</t>
  </si>
  <si>
    <t>Muppets Most Wanted</t>
  </si>
  <si>
    <t>While on a grand world tour, The Muppets find themselves wrapped into an European jewel-heist caper headed by a Kermit the Frog look-alike and his dastardly sidekick.</t>
  </si>
  <si>
    <t>[{"name": "Buena Vista", "id": 32}, {"name": "Disney", "id": 6421}]</t>
  </si>
  <si>
    <t>Buena Vista</t>
  </si>
  <si>
    <t>[{"id": 28, "name": "Action"}, {"id": 12, "name": "Adventure"}, {"id": 35, "name": "Comedy"}, {"id": 10751, "name": "Family"}, {"id": 14, "name": "Fantasy"}, {"id": 878, "name": "Science Fiction"}]</t>
  </si>
  <si>
    <t>http://www.thunderbirdsmovie.com</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</si>
  <si>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</si>
  <si>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</si>
  <si>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[{"name": "Studio Canal", "id": 5870}, {"name": "Working Title Films", "id": 10163}, {"name": "Tracy Films", "id": 12362}]</t>
  </si>
  <si>
    <t>Studio Canal</t>
  </si>
  <si>
    <t>http://www.burlesquethemovie.com/</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</si>
  <si>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</si>
  <si>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t>
  </si>
  <si>
    <t>[{"name": "Bedford Falls Productions", "id": 348}]</t>
  </si>
  <si>
    <t>Un long dimanche de fiançailles</t>
  </si>
  <si>
    <t>In 1919, Mathilde was 19 years old. Two years earlier, her fiancé Manech left for the front at the Somme. Like millions of others he was "killed on the field of battle." It's written in black and white on the official notice. But Mathilde refuses to believe it. If Manech had died, she would know. She hangs on to her intuition as tightly as she would onto the last thread of hope linking her to her lover. A former sergeant tells her in vain that Manech died in the no man's land of a trench named Bingo Crepescule, in the company of four other men condemned to die for self-inflicted wounds. Her path ahead is full of obstacles but Mathilde is not frightened. Anything is possible to someone who is willing to challenge fate...</t>
  </si>
  <si>
    <t>[{"name": "Gerber Pictures", "id": 975}, {"name": "2003 Productions", "id": 1232}, {"name": "TF1 Films Production", "id": 3823}, {"name": "Canal+", "id": 5358}, {"name": "Warner Bros.", "id": 6194}, {"name": "R\u00e9gion Ile-de-France", "id": 11246}, {"name": "Tapioca Films", "id": 12000}, {"name": "Centre National de la Cin\u00e9matographie (CNC)", "id": 18367}, {"name": "R\u00e9gion Bretagne", "id": 20346}, {"name": "R\u00e9gion Poitou-Charentes", "id": 76911}]</t>
  </si>
  <si>
    <t>Gerber Pictures</t>
  </si>
  <si>
    <t>Lolita</t>
  </si>
  <si>
    <t>Humbert Humbert is a middle-aged British novelist who is both appalled by and attracted to the vulgarity of American culture. When he comes to stay at the boarding house run by Charlotte Haze, he soon becomes obsessed with Lolita, the woman's teenaged daughter.</t>
  </si>
  <si>
    <t>[{"name": "Seven Arts Productions", "id": 516}, {"name": "Allied Artists", "id": 517}, {"name": "Transworld Pictures", "id": 518}]</t>
  </si>
  <si>
    <t>Seven Arts Productions</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</si>
  <si>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</si>
  <si>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</si>
  <si>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[{"id": 14, "name": "Fantasy"}, {"id": 27, "name": "Horror"}, {"id": 28, "name": "Action"}, {"id": 53, "name": "Thriller"}]</t>
  </si>
  <si>
    <t>http://www.warnerbros.com/blade-ii</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</si>
  <si>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</si>
  <si>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</si>
  <si>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[{"name": "New Line Cinema", "id": 12}, {"name": "Amen Ra Films", "id": 421}, {"name": "Milk &amp; Honey", "id": 5611}, {"name": "Imaginary Forces", "id": 11321}, {"name": "Justin Pictures", "id": 11322}, {"name": "Linovo Productions GmbH &amp; Co. KG", "id": 11323}, {"name": "Pacific Title and Art Studio", "id": 11324}, {"name": "Marvel Enterprises", "id": 19551}]</t>
  </si>
  <si>
    <t>http://www.sonypictures.com/movies/sevenpounds/</t>
  </si>
  <si>
    <t>Seven Pounds</t>
  </si>
  <si>
    <t>An IRS agent with a fateful secret embarks on an extraordinary journey of redemption by forever changing the lives of seven strangers.</t>
  </si>
  <si>
    <t>[{"name": "Columbia Pictures", "id": 5}, {"name": "Escape Artists", "id": 1423}, {"name": "Relativity Media", "id": 7295}, {"name": "Overbrook Entertainment", "id": 12485}]</t>
  </si>
  <si>
    <t>Bullet to the Head</t>
  </si>
  <si>
    <t>After watching their respective partners die, a cop and a hitman form an alliance in order to bring down their common enemy.</t>
  </si>
  <si>
    <t>[{"name": "Dark Castle Entertainment", "id": 1786}, {"name": "After Dark Films", "id": 3608}, {"name": "IM Global", "id": 7437}, {"name": "Automatik Entertainment", "id": 7625}, {"name": "Silver Reel", "id": 12075}, {"name": "EMJAG Productions", "id": 14654}, {"name": "Millar Gough Ink", "id": 20356}, {"name": "Headshot Films", "id": 25876}]</t>
  </si>
  <si>
    <t>Dark Castle Entertainment</t>
  </si>
  <si>
    <t>http://www.imdb.com/title/tt0099674/</t>
  </si>
  <si>
    <t>The Godfather: Part III</t>
  </si>
  <si>
    <t>In the midst of trying to legitimize his business dealings in 1979 New York and Italy, aging mafia don, Michael Corleone seeks forgiveness for his sins while taking a young protege under his wing.</t>
  </si>
  <si>
    <t>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</si>
  <si>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</si>
  <si>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[{"name": "Paramount Pictures", "id": 4}, {"name": "Cruise/Wagner Productions", "id": 44}, {"name": "Vinyl Films", "id": 485}, {"name": "KMP Film Invest", "id": 20157}]</t>
  </si>
  <si>
    <t>http://www.youmeanddupree.com/</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</si>
  <si>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</si>
  <si>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</si>
  <si>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[{"name": "Universal Pictures", "id": 33}, {"name": "Kaplan/Perrone Entertainment", "id": 11844}, {"name": "MMCB Film Produktion 2004", "id": 59957}]</t>
  </si>
  <si>
    <t>Superman II</t>
  </si>
  <si>
    <t>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t>
  </si>
  <si>
    <t>http://www.sonypictures.com/homevideo/catalog/catalogDetail_DVD043396087576.html</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</si>
  <si>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</si>
  <si>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</si>
  <si>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[{"name": "City Light Films", "id": 136}, {"name": "Revolution Studios", "id": 497}, {"name": "Casey Silver Productions", "id": 877}]</t>
  </si>
  <si>
    <t>City Light Films</t>
  </si>
  <si>
    <t>http://www.sonypictures.com/homevideo/allthekingsmen/</t>
  </si>
  <si>
    <t>All the King's Men</t>
  </si>
  <si>
    <t>The story of an idealist's rise to power in the world of Louisiana politics and the corruption that leads to his ultimate downfall. Based on the1946 Pulitzer Prize-winning novel written by Robert Penn Warren.</t>
  </si>
  <si>
    <t>[{"name": "Columbia Pictures Corporation", "id": 441}, {"name": "Rising Star", "id": 1208}, {"name": "Relativity Media", "id": 7295}, {"name": "Phoenix Pictures", "id": 11317}, {"name": "VIP 4 Medienfonds", "id": 23238}]</t>
  </si>
  <si>
    <t>[{"id": 28, "name": "Action"}, {"id": 12, "name": "Adventure"}, {"id": 80, "name": "Crime"}, {"id": 53, "name": "Thriller"}]</t>
  </si>
  <si>
    <t>Shaft</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</si>
  <si>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</si>
  <si>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Anastasia</t>
  </si>
  <si>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</si>
  <si>
    <t>[{"name": "Twentieth Century Fox Film Corporation", "id": 306}, {"name": "Fox Animation Studios", "id": 11231}, {"name": "Fox Family Films", "id": 11232}, {"name": "The Big Gun Project", "id": 11233}, {"name": "Little Wolf Entertainment", "id": 11234}]</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</si>
  <si>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</si>
  <si>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</si>
  <si>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[{"name": "Bazmark Films", "id": 240}, {"name": "Twentieth Century Fox Film Corporation", "id": 306}]</t>
  </si>
  <si>
    <t>[{"id": 9648, "name": "Mystery"}, {"id": 53, "name": "Thriller"}, {"id": 80, "name": "Crime"}]</t>
  </si>
  <si>
    <t>Domestic Disturbance</t>
  </si>
  <si>
    <t>A divorced father discovers that his 12-year-old son's new stepfather is not what he made himself out to be.</t>
  </si>
  <si>
    <t>[{"id": 80, "name": "Crime"}, {"id": 18, "name": "Drama"}]</t>
  </si>
  <si>
    <t>Black Mass</t>
  </si>
  <si>
    <t>The true story of Whitey Bulger, the brother of a state senator and the most infamous violent criminal in the history of South Boston, who became an FBI informant to take down a Mafia family invading his turf.</t>
  </si>
  <si>
    <t>[{"name": "Infinitum Nihil", "id": 2691}, {"name": "Head Gear Films", "id": 5056}, {"name": "Cross Creek Pictures", "id": 10246}, {"name": "Free State Pictures", "id": 40106}, {"name": "RatPac-Dune Entertainment", "id": 41624}, {"name": "Le Grisbi Productions", "id": 47169}, {"name": "Vendian Entertainment", "id": 50481}]</t>
  </si>
  <si>
    <t>Infinitum Nihil</t>
  </si>
  <si>
    <t>[{"id": 10752, "name": "War"}, {"id": 18, "name": "Drama"}, {"id": 36, "name": "History"}]</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</si>
  <si>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</si>
  <si>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who fought in the battle to take Iwo Jima from the Japanese.</t>
  </si>
  <si>
    <t>[{"name": "DreamWorks SKG", "id": 27}, {"name": "Amblin Entertainment", "id": 56}, {"name": "Malpaso Productions", "id": 171}, {"name": "Warner Bros.", "id": 6194}]</t>
  </si>
  <si>
    <t>Law Abiding Citizen</t>
  </si>
  <si>
    <t>A frustrated man decides to take justice into his own hands after a plea bargain sets one of his family's killers free. He targets not only the killer but also the district attorney and others involved in the deal.</t>
  </si>
  <si>
    <t>[{"name": "Film Department, The", "id": 5257}, {"name": "Evil Twins", "id": 5802}, {"name": "Warp Films", "id": 12180}]</t>
  </si>
  <si>
    <t>Film Department, The</t>
  </si>
  <si>
    <t>[{"id": 53, "name": "Thriller"}, {"id": 28, "name": "Action"}, {"id": 27, "name": "Horror"}]</t>
  </si>
  <si>
    <t>Grindhouse</t>
  </si>
  <si>
    <t>Two full length feature horror movies written by Quentin Tarantino and Robert Rodriguez put together as a two film feature. Including fake movie trailers in between both movies.</t>
  </si>
  <si>
    <t>[{"name": "Big Talk Productions", "id": 443}, {"name": "Yer Dead Productions", "id": 6869}, {"name": "Weinstein Company, The", "id": 7289}, {"name": "Dimension Films", "id": 7405}, {"name": "Troublemaker Studios", "id": 10807}, {"name": "Dartmouth International", "id": 15762}, {"name": "Eyetronics", "id": 15763}, {"name": "Rodriguez International Pictures", "id": 15764}]</t>
  </si>
  <si>
    <t>Big Talk Productions</t>
  </si>
  <si>
    <t>Beloved</t>
  </si>
  <si>
    <t>After Paul D. finds his old slave friend Sethe in Ohio and moves in with her and her daughter Denver, a strange girl comes along by the name of "Beloved". Sethe and Denver take her in and then strange things start to happen...</t>
  </si>
  <si>
    <t>[{"name": "Harpo Films", "id": 3298}, {"name": "Touchstone Pictures", "id": 9195}]</t>
  </si>
  <si>
    <t>Harpo Films</t>
  </si>
  <si>
    <t>http://luckyyoumovie.warnerbros.com/</t>
  </si>
  <si>
    <t>Lucky You</t>
  </si>
  <si>
    <t>A professional poker player whose astounding luck at the table fails to translate into his lonesome love life attempts to win the World Series of Poker while simultaneously earning the affections of a beautiful Las Vegas singer.</t>
  </si>
  <si>
    <t>[{"name": "Village Roadshow Pictures", "id": 79}, {"name": "Lonely Film Productions GmbH &amp; Co. KG.", "id": 430}, {"name": "Deuce Three Productions", "id": 812}, {"name": "DiNovi Pictures", "id": 813}, {"name": "Warner Bros.", "id": 6194}]</t>
  </si>
  <si>
    <t>https://www.facebook.com/CatchMeIfYouCanMovie</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</si>
  <si>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</si>
  <si>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</si>
  <si>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[{"name": "Kemp Company", "id": 367}, {"name": "Splendid Pictures", "id": 368}, {"name": "Parkes/MacDonald Productions", "id": 11084}]</t>
  </si>
  <si>
    <t>Kemp Company</t>
  </si>
  <si>
    <t>[{"id": 53, "name": "Thriller"}, {"id": 18, "name": "Drama"}, {"id": 36, "name": "History"}]</t>
  </si>
  <si>
    <t>http://www.zerodarkthirty-movie.com/site/</t>
  </si>
  <si>
    <t>Zero Dark Thirty</t>
  </si>
  <si>
    <t>A chronicle of the decade-long hunt for al-Qaeda terrorist leader Osama bin Laden after the September 2001 attacks, and his death at the hands of the Navy S.E.A.L. Team 6 in May, 2011.</t>
  </si>
  <si>
    <t>[{"name": "Columbia Pictures", "id": 5}, {"name": "Annapurna Pictures", "id": 13184}, {"name": "First Light Production", "id": 20344}]</t>
  </si>
  <si>
    <t>https://www.uphe.com/movies/the-break-up</t>
  </si>
  <si>
    <t>The Break-Up</t>
  </si>
  <si>
    <t>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t>
  </si>
  <si>
    <t>[{"name": "Universal Pictures", "id": 33}, {"name": "Mosaic Media Group", "id": 748}, {"name": "Wild West Picture Show Productions", "id": 2796}]</t>
  </si>
  <si>
    <t>Mamma Mia!</t>
  </si>
  <si>
    <t>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t>
  </si>
  <si>
    <t>[{"name": "Universal Pictures", "id": 33}, {"name": "Internationale Filmproduktion Richter", "id": 2655}, {"name": "Playtone", "id": 4171}, {"name": "Relativity Media", "id": 7295}, {"name": "Littlestar", "id": 34441}]</t>
  </si>
  <si>
    <t>http://www.valentinesdaymovie.com/</t>
  </si>
  <si>
    <t>Valentine's Day</t>
  </si>
  <si>
    <t>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"I Hate Valentine's Day" dinner beckons the lonely and the lied to. Can Cupid finish his work by midnight?</t>
  </si>
  <si>
    <t>[{"name": "New Line Cinema", "id": 12}, {"name": "Karz Entertainment", "id": 4194}, {"name": "Rice Films", "id": 60018}]</t>
  </si>
  <si>
    <t>http://www.warnerbros.com/dukes-hazzard/index_splash</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</si>
  <si>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</si>
  <si>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</si>
  <si>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[{"name": "Village Roadshow Pictures", "id": 79}, {"name": "Gerber Pictures", "id": 975}, {"name": "Warner Bros.", "id": 6194}, {"name": "WV Films III", "id": 12202}]</t>
  </si>
  <si>
    <t>The Thin Red Line</t>
  </si>
  <si>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</si>
  <si>
    <t>[{"name": "Fox 2000 Pictures", "id": 711}, {"name": "Phoenix Pictures", "id": 11317}, {"name": "Geisler-Roberdeau", "id": 23660}]</t>
  </si>
  <si>
    <t>http://www.thechangeupmovie.com/</t>
  </si>
  <si>
    <t>The Change-Up</t>
  </si>
  <si>
    <t>Dave is a married man with two kids and a loving wife , and Mitch is a single man who is at the prime of his sexual life. One fateful night while Mitch and Dave are peeing in a fountain when lightning strikes, they switch bodies.</t>
  </si>
  <si>
    <t>[{"name": "Universal Pictures", "id": 33}, {"name": "Original Film", "id": 333}, {"name": "Relativity Media", "id": 7295}, {"name": "Big Kid Pictures", "id": 8406}]</t>
  </si>
  <si>
    <t>http://www.universalpictures.com/manonthemoon/</t>
  </si>
  <si>
    <t>Man on the Moon</t>
  </si>
  <si>
    <t>A film about the life and career of the eccentric avant-garde comedian, Andy Kaufman.</t>
  </si>
  <si>
    <t>[{"name": "Mutual Film Company", "id": 762}]</t>
  </si>
  <si>
    <t>Mutual Film Company</t>
  </si>
  <si>
    <t>Casino</t>
  </si>
  <si>
    <t>The life of the gambling paradise – Las Vegas – and its dark mafia underbelly.</t>
  </si>
  <si>
    <t>[{"name": "Universal Pictures", "id": 33}, {"name": "L\u00e9gende Entreprises", "id": 10898}, {"name": "Syalis DA", "id": 11583}, {"name": "De Fina-Cappa", "id": 11584}]</t>
  </si>
  <si>
    <t>http://www.frompariswithlovefilm.com/</t>
  </si>
  <si>
    <t>From Paris with Love</t>
  </si>
  <si>
    <t>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t>
  </si>
  <si>
    <t>[{"name": "Apipoula\u00ef", "id": 1076}, {"name": "M6 Films", "id": 1115}, {"name": "Canal+", "id": 5358}, {"name": "TPS Star", "id": 6586}, {"name": "Grive Productions", "id": 6877}, {"name": "EuropaCorp", "id": 6896}, {"name": "M6", "id": 11261}, {"name": "W9", "id": 34774}]</t>
  </si>
  <si>
    <t>Apipoula\u00ef</t>
  </si>
  <si>
    <t>[{"id": 28, "name": "Action"}, {"id": 35, "name": "Comedy"}, {"id": 14, "name": "Fantasy"}]</t>
  </si>
  <si>
    <t>Bulletproof Monk</t>
  </si>
  <si>
    <t>A mysterious and immortal Tibetan kung fu master, who has spent the last 60 years traveling around the world protecting the ancient Scroll of the Ultimate, mentors a selfish street kid in the ancient intricacies of kung fu.</t>
  </si>
  <si>
    <t>[{"name": "Metro-Goldwyn-Mayer (MGM)", "id": 8411}]</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</si>
  <si>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</si>
  <si>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</si>
  <si>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Barnyard</t>
  </si>
  <si>
    <t>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t>
  </si>
  <si>
    <t>[{"name": "Paramount Pictures", "id": 4}, {"name": "Nickelodeon Movies", "id": 2348}, {"name": "Paramount Animation", "id": 24955}]</t>
  </si>
  <si>
    <t>Deck the Halls</t>
  </si>
  <si>
    <t>Two neighbors have it out after one of them decorates his house for the holidays so brightly that it can be seen from space.</t>
  </si>
  <si>
    <t>[{"name": "Regency Enterprises", "id": 508}, {"name": "New Regency Pictures", "id": 10104}, {"name": "Corduroy Films", "id": 18479}, {"name": "All Lit Up Productions", "id": 89633}]</t>
  </si>
  <si>
    <t>http://www.twilightthemovie.com/</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</si>
  <si>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</si>
  <si>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</si>
  <si>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http://www.shrek.com/</t>
  </si>
  <si>
    <t>Shrek</t>
  </si>
  <si>
    <t>It ain't easy bein' green -- especially if you're a likable (albeit smelly) ogre named Shrek. On a mission to retrieve a gorgeous princess from the clutches of a fire-breathing dragon, Shrek teams up with an unlikely compatriot -- a wisecracking donkey.</t>
  </si>
  <si>
    <t>[{"id": 878, "name": "Science Fiction"}, {"id": 53, "name": "Thriller"}, {"id": 10749, "name": "Romance"}]</t>
  </si>
  <si>
    <t>http://www.theadjustmentbureau.com/</t>
  </si>
  <si>
    <t>The Adjustment Bureau</t>
  </si>
  <si>
    <t>A man glimpses the future Fate has planned for him – and chooses to fight for his own destiny. Battling the powerful Adjustment Bureau across, under and through the streets of New York, he risks his destined greatness to be with the only woman he's ever loved.</t>
  </si>
  <si>
    <t>[{"name": "Universal Pictures", "id": 33}, {"name": "Media Rights Capital", "id": 2531}, {"name": "Gambit Pictures", "id": 6933}, {"name": "Electric Shepherd Productions", "id": 11834}]</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</si>
  <si>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</si>
  <si>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</si>
  <si>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[{"name": "Warner Bros.", "id": 6194}, {"name": "Morgan Creek Productions", "id": 10210}]</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</si>
  <si>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</si>
  <si>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</si>
  <si>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[{"name": "Gracie Films", "id": 18}, {"name": "TriStar Pictures", "id": 559}]</t>
  </si>
  <si>
    <t>http://www.tedisreal.com/</t>
  </si>
  <si>
    <t>Ted</t>
  </si>
  <si>
    <t>John Bennett, a man whose childhood wish of bringing his teddy bear to life came true, now must decide between keeping the relationship with the bear or his girlfriend, Lori.</t>
  </si>
  <si>
    <t>[{"name": "Universal Pictures", "id": 33}, {"name": "Media Rights Capital", "id": 2531}, {"name": "Fuzzy Door Productions", "id": 8789}]</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</si>
  <si>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</si>
  <si>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</si>
  <si>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Patch Adams</t>
  </si>
  <si>
    <t>Meet Patch Adams, a doctor who doesn't look, act or think like any doctor you've met before. For Patch, humor is the best medicine, and he's willing to do just anything to make his patients laugh - even if it means risking his own career.</t>
  </si>
  <si>
    <t>[{"name": "Universal Pictures", "id": 33}, {"name": "Bungalow 78 Productions", "id": 369}, {"name": "Blue Wolf", "id": 10230}, {"name": "Farrell/Minoff", "id": 10231}]</t>
  </si>
  <si>
    <t>Anchorman 2: The Legend Continues</t>
  </si>
  <si>
    <t>With the 70s behind him, San Diego's top rated newsman, Ron Burgundy, returns to take New York's first 24-hour news channel by storm.</t>
  </si>
  <si>
    <t>[{"name": "Paramount Pictures", "id": 4}, {"name": "Gary Sanchez Productions", "id": 4740}, {"name": "Apatow Productions", "id": 10105}]</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</si>
  <si>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</si>
  <si>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</si>
  <si>
    <t>[{"name": "New Line Cinema", "id": 12}, {"name": "Columbia Pictures Corporation", "id": 441}, {"name": "Out of the Blue... Entertainment", "id": 879}, {"name": "Happy Madison Productions", "id": 2608}]</t>
  </si>
  <si>
    <t>[{"id": 53, "name": "Thriller"}, {"id": 878, "name": "Science Fiction"}, {"id": 9648, "name": "Mystery"}]</t>
  </si>
  <si>
    <t>http://www.super8-movie.com/</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</si>
  <si>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</si>
  <si>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</si>
  <si>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[{"name": "Paramount Pictures", "id": 4}, {"name": "Amblin Entertainment", "id": 56}, {"name": "Bad Robot", "id": 11461}, {"name": "K/O Camera Toys", "id": 23300}]</t>
  </si>
  <si>
    <t>http://www.brockovich.com/movie.html</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</si>
  <si>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</si>
  <si>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</si>
  <si>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[{"name": "Jersey Films", "id": 216}]</t>
  </si>
  <si>
    <t>Jersey Films</t>
  </si>
  <si>
    <t>How to Lose a Guy in 10 Days</t>
  </si>
  <si>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</si>
  <si>
    <t>[{"id": 80, "name": "Crime"}, {"id": 35, "name": "Comedy"}, {"id": 28, "name": "Action"}]</t>
  </si>
  <si>
    <t>http://www.22jumpstreetmovie.com</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</si>
  <si>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</si>
  <si>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</si>
  <si>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[{"name": "Columbia Pictures", "id": 5}, {"name": "Original Film", "id": 333}, {"name": "Media Rights Capital", "id": 2531}, {"name": "Metro-Goldwyn-Mayer (MGM)", "id": 8411}, {"name": "Cannell Studios", "id": 9194}, {"name": "LStar Capital", "id": 34034}, {"name": "33andOut Productions", "id": 34035}, {"name": "JHF Productions", "id": 34036}]</t>
  </si>
  <si>
    <t>[{"id": 27, "name": "Horror"}, {"id": 10749, "name": "Romance"}]</t>
  </si>
  <si>
    <t>Interview with the Vampire</t>
  </si>
  <si>
    <t>A vampire relates his epic life story of love, betrayal, loneliness, and dark hunger to an over-curious reporter.</t>
  </si>
  <si>
    <t>[{"name": "Geffen Pictures", "id": 360}]</t>
  </si>
  <si>
    <t>Geffen Pictures</t>
  </si>
  <si>
    <t>Yes Man</t>
  </si>
  <si>
    <t>Carl Allen has stumbled across a way to shake free of post-divorce blues and a dead-end job: embrace life and say yes to everything.</t>
  </si>
  <si>
    <t>[{"name": "Village Roadshow Pictures", "id": 79}, {"name": "The Zanuck Company", "id": 80}, {"name": "Heyday films", "id": 437}, {"name": "Warner Bros.", "id": 6194}]</t>
  </si>
  <si>
    <t>http://www.centralintelligencemovie.com/</t>
  </si>
  <si>
    <t>Central Intelligence</t>
  </si>
  <si>
    <t>After he reunites with an old pal through Facebook, a mild-mannered accountant is lured into the world of international espionage.</t>
  </si>
  <si>
    <t>[{"name": "New Line Cinema", "id": 12}, {"name": "Universal Pictures", "id": 33}, {"name": "Bluegrass Films", "id": 13778}, {"name": "Principato-Young Entertainment", "id": 37845}]</t>
  </si>
  <si>
    <t>Stepmom</t>
  </si>
  <si>
    <t>Jackie is a divorced mother of two. Isabel is the career minded girlfriend of Jackie’s ex-husband Luke, forced into the role of unwelcome stepmother to their children. But when Jackie discovers she is ill, both women realise they must put aside their differences to find a common ground and celebrate life to the fullest, while they have the chance.</t>
  </si>
  <si>
    <t>[{"name": "Columbia Pictures", "id": 5}, {"name": "1492 Pictures", "id": 436}]</t>
  </si>
  <si>
    <t>http://daddyshomemovie.tumblr.com/</t>
  </si>
  <si>
    <t>Daddy's Home</t>
  </si>
  <si>
    <t>The story of a mild-mannered radio executive (Ferrell) who strives to become the best stepdad ever to his wife's two children, but complications ensue when their freewheeling, freeloading real father arrives, forcing stepdad to compete for the affection of the kids.</t>
  </si>
  <si>
    <t>[{"name": "Paramount Pictures", "id": 4}, {"name": "Gary Sanchez Productions", "id": 4740}, {"name": "Red Granite Pictures", "id": 19177}]</t>
  </si>
  <si>
    <t>[{"id": 14, "name": "Fantasy"}, {"id": 35, "name": "Comedy"}, {"id": 10402, "name": "Music"}]</t>
  </si>
  <si>
    <t>http://movies.disney.com/into-the-woods/</t>
  </si>
  <si>
    <t>Into the Woods</t>
  </si>
  <si>
    <t>In a woods filled with magic and fairy tale characters, a baker and his wife set out to end the curse put on them by their neighbor, a spiteful witch.</t>
  </si>
  <si>
    <t>[{"name": "Walt Disney Pictures", "id": 2}, {"name": "Marc Platt Productions", "id": 2527}, {"name": "Lucamar Productions", "id": 17021}]</t>
  </si>
  <si>
    <t>http://theinsideman.net</t>
  </si>
  <si>
    <t>Inside Man</t>
  </si>
  <si>
    <t>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t>
  </si>
  <si>
    <t>[{"name": "Imagine Entertainment", "id": 23}, {"name": "Universal Pictures", "id": 33}, {"name": "40 Acres &amp; A Mule Filmworks", "id": 4319}]</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</si>
  <si>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</si>
  <si>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</si>
  <si>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[{"name": "Paramount Pictures", "id": 4}, {"name": "Icon Entertainment International", "id": 4564}]</t>
  </si>
  <si>
    <t>[{"id": 28, "name": "Action"}, {"id": 12, "name": "Adventure"}, {"id": 18, "name": "Drama"}, {"id": 9648, "name": "Mystery"}, {"id": 878, "name": "Science Fiction"}, {"id": 53, "name": "Thriller"}]</t>
  </si>
  <si>
    <t>Congo</t>
  </si>
  <si>
    <t>Eight people embark on an expedition into the Congo, a mysterious expanse of unexplored Africa where human greed and the laws of nature have gone berserk. When the thrill-seekers -- some with ulterior motives -- stumble across a race of killer apes.</t>
  </si>
  <si>
    <t>[{"name": "Paramount Pictures", "id": 4}, {"name": "Kennedy/Marshall Company, The", "id": 7383}]</t>
  </si>
  <si>
    <t>[{"id": 18, "name": "Drama"}, {"id": 35, "name": "Comedy"}, {"id": 10751, "name": "Family"}]</t>
  </si>
  <si>
    <t>http://www.weboughtazoo.com/</t>
  </si>
  <si>
    <t>We Bought a Zoo</t>
  </si>
  <si>
    <t>Benjamin has lost his wife and, in a bid to start his life over, purchases a large house that has a zoo – welcome news for his daughter, but his son is not happy about it. The zoo is need of renovation and Benjamin sets about the work with the head keeper and the rest of the staff, but, the zoo soon runs into financial trouble.</t>
  </si>
  <si>
    <t>[{"name": "Twentieth Century Fox Film Corporation", "id": 306}, {"name": "Dune Entertainment", "id": 444}, {"name": "Vinyl Films", "id": 485}, {"name": "LBI Entertainment", "id": 8518}]</t>
  </si>
  <si>
    <t>http://knowing-themovie.com/</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</si>
  <si>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</si>
  <si>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</si>
  <si>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[{"name": "Summit Entertainment", "id": 491}, {"name": "Mystery Clock Cinema", "id": 908}, {"name": "Escape Artists", "id": 1423}, {"name": "Goldcrest Pictures", "id": 11843}, {"name": "Kaplan/Perrone Entertainment", "id": 11844}, {"name": "Wintergreen Productions", "id": 11845}]</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</si>
  <si>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</si>
  <si>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</si>
  <si>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[{"name": "Paramount Pictures", "id": 4}, {"name": "Scott Rudin Productions", "id": 258}, {"name": "Failure to Launch Productions", "id": 84423}]</t>
  </si>
  <si>
    <t>The Ring Two</t>
  </si>
  <si>
    <t>Rachel Keller must prevent evil Samara from taking possession of her son's soul.</t>
  </si>
  <si>
    <t>[{"name": "DreamWorks", "id": 7}, {"name": "BenderSpink", "id": 6363}, {"name": "Parkes+MacDonald Image Nation", "id": 49325}]</t>
  </si>
  <si>
    <t>http://crazystupidlove.warnerbros.com/index.html</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</si>
  <si>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</si>
  <si>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</si>
  <si>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</si>
  <si>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</si>
  <si>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[{"name": "Twentieth Century Fox Film Corporation", "id": 306}, {"name": "Davis Entertainment", "id": 1302}, {"name": "Twentieth Century Fox Animation", "id": 11749}]</t>
  </si>
  <si>
    <t>Christmas with the Kranks</t>
  </si>
  <si>
    <t>Luther Krank is fed up with the commerciality of Christmas; he decides to skip the holiday and go on a vacation with his wife instead. But when his daughter decides at the last minute to come home, he must put together a holiday celebration.</t>
  </si>
  <si>
    <t>[{"name": "Columbia Pictures", "id": 5}, {"name": "1492 Pictures", "id": 436}, {"name": "Revolution Studios", "id": 497}]</t>
  </si>
  <si>
    <t>http://www.moneyball-movie.com/</t>
  </si>
  <si>
    <t>Moneyball</t>
  </si>
  <si>
    <t>The story of Oakland Athletics general manager Billy Beane's successful attempt to put together a baseball team on a budget, by employing computer-generated analysis to draft his players.</t>
  </si>
  <si>
    <t>[{"name": "Columbia Pictures", "id": 5}, {"name": "Scott Rudin Productions", "id": 258}]</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</si>
  <si>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</si>
  <si>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</si>
  <si>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[{"name": "Kopelson Entertainment", "id": 824}, {"name": "Punch Productions", "id": 2154}, {"name": "Warner Bros.", "id": 6194}, {"name": "Arnold Kopelson Productions", "id": 16775}]</t>
  </si>
  <si>
    <t>[{"id": 28, "name": "Action"}, {"id": 53, "name": "Thriller"}, {"id": 9648, "name": "Mystery"}]</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</si>
  <si>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</si>
  <si>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</si>
  <si>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[{"name": "StudioCanal", "id": 694}, {"name": "Silver Pictures", "id": 1885}, {"name": "TF1 Films Production", "id": 3823}, {"name": "Canal+", "id": 5358}, {"name": "Anton Capital Entertainment (ACE)", "id": 20664}, {"name": "TF1", "id": 22123}, {"name": "LOVEFiLM International", "id": 26387}]</t>
  </si>
  <si>
    <t>StudioCanal</t>
  </si>
  <si>
    <t>[{"id": 12, "name": "Adventure"}, {"id": 10751, "name": "Family"}, {"id": 14, "name": "Fantasy"}, {"id": 878, "name": "Science Fiction"}, {"id": 53, "name": "Thriller"}, {"id": 28, "name": "Action"}]</t>
  </si>
  <si>
    <t>Race to Witch Mountain</t>
  </si>
  <si>
    <t>A taxi driver gets more than he bargained for when he picks up two teen runaways. Not only does the pair possess supernatural powers, but they're also trying desperately to escape people who have made them their targets.</t>
  </si>
  <si>
    <t>[{"name": "Walt Disney Pictures", "id": 2}, {"name": "Gunn Films", "id": 3538}]</t>
  </si>
  <si>
    <t>[{"id": 28, "name": "Action"}, {"id": 53, "name": "Thriller"}, {"id": 14, "name": "Fantasy"}]</t>
  </si>
  <si>
    <t>http://vforvendetta.warnerbros.com/</t>
  </si>
  <si>
    <t>V for Vendetta</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</si>
  <si>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</si>
  <si>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[{"name": "Studio Babelsberg", "id": 264}, {"name": "DC Comics", "id": 429}, {"name": "Virtual Studios", "id": 449}, {"name": "Anarchos Productions", "id": 450}, {"name": "Silver Pictures", "id": 1885}, {"name": "Warner Bros.", "id": 6194}, {"name": "Medienboard Berlin-Brandenburg", "id": 7307}, {"name": "F\u00fcnfte Babelsberg Film", "id": 23889}]</t>
  </si>
  <si>
    <t>[{"id": 28, "name": "Action"}, {"id": 12, "name": "Adventure"}, {"id": 35, "name": "Comedy"}, {"id": 37, "name": "Western"}]</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</si>
  <si>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</si>
  <si>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</si>
  <si>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[{"name": "Spyglass Entertainment", "id": 158}, {"name": "Touchstone Pictures", "id": 9195}, {"name": "Birnbaum / Barber Productions", "id": 58262}, {"name": "Jackie Chan Films Limited", "id": 58263}, {"name": "All Knight Productions", "id": 58264}]</t>
  </si>
  <si>
    <t>Curious George</t>
  </si>
  <si>
    <t>When The Man in the Yellow Hat befriends Curious George in the jungle, they set off on a non-stop, fun-filled journey through the wonders of the big city toward the warmth of true friendship.</t>
  </si>
  <si>
    <t>[{"name": "Imagine Entertainment", "id": 23}, {"name": "Universal Pictures", "id": 33}, {"name": "Universal Animation Studios", "id": 5556}]</t>
  </si>
  <si>
    <t>[{"id": 35, "name": "Comedy"}, {"id": 10751, "name": "Family"}, {"id": 12, "name": "Adventure"}, {"id": 14, "name": "Fantasy"}, {"id": 10749, "name": "Romance"}]</t>
  </si>
  <si>
    <t>Herbie Fully Loaded</t>
  </si>
  <si>
    <t>Maggie Peyton, the new owner of Number 53 - the free-wheelin' Volkswagen bug with a mind of its own - puts the car through its paces on the road to becoming a NASCAR competitor.</t>
  </si>
  <si>
    <t>[{"name": "Walt Disney Pictures", "id": 2}, {"name": "Robert Simonds Productions", "id": 3929}]</t>
  </si>
  <si>
    <t>Don't Say a Word</t>
  </si>
  <si>
    <t>When the daughter of a psychiatrist is kidnapped, he's horrified to discover that the abductors' demand is that he break through to a post traumatic stress disorder suffering young woman who knows a secret..</t>
  </si>
  <si>
    <t>[{"name": "Village Roadshow Pictures", "id": 79}, {"name": "NPV Entertainment", "id": 172}, {"name": "Regency Enterprises", "id": 508}, {"name": "Kopelson Entertainment", "id": 824}, {"name": "Epsilon Motion Pictures", "id": 1171}, {"name": "New Regency Pictures", "id": 10104}, {"name": "Furthur Films", "id": 33433}]</t>
  </si>
  <si>
    <t>[{"id": 14, "name": "Fantasy"}, {"id": 27, "name": "Horror"}, {"id": 28, "name": "Action"}]</t>
  </si>
  <si>
    <t>http://www.hanselandgretelmovie.com/</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</si>
  <si>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</si>
  <si>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</si>
  <si>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[{"name": "Paramount Pictures", "id": 4}, {"name": "Studio Babelsberg", "id": 264}, {"name": "MTV Films", "id": 746}, {"name": "Gary Sanchez Productions", "id": 4740}, {"name": "Metro-Goldwyn-Mayer (MGM)", "id": 8411}, {"name": "Deutsche Filmf\u00f6rderfonds (DFFF)", "id": 11238}]</t>
  </si>
  <si>
    <t>[{"id": 53, "name": "Thriller"}, {"id": 18, "name": "Drama"}]</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</si>
  <si>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</si>
  <si>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</si>
  <si>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[{"name": "Regency Enterprises", "id": 508}, {"name": "Fox 2000 Pictures", "id": 711}, {"name": "Epsilon Motion Pictures", "id": 1171}, {"name": "Unfaithful Filmproduktion GmbH &amp; Co. KG", "id": 58248}]</t>
  </si>
  <si>
    <t>http://www.findnumberfour.com/</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</si>
  <si>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</si>
  <si>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</si>
  <si>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[{"name": "DreamWorks SKG", "id": 27}, {"name": "Reliance BIG Entertainment", "id": 6733}, {"name": "Bay Films", "id": 6734}, {"name": "Touchstone Pictures", "id": 9195}]</t>
  </si>
  <si>
    <t>http://syrianamovie.warnerbros.com/</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</si>
  <si>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</si>
  <si>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</si>
  <si>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[{"name": "Section Eight", "id": 129}, {"name": "Warner Bros.", "id": 6194}, {"name": "Participant Media", "id": 6735}, {"name": "FilmWorks", "id": 7786}, {"name": "4M", "id": 20665}, {"name": "MID Foundation", "id": 20666}]</t>
  </si>
  <si>
    <t>Section Eight</t>
  </si>
  <si>
    <t>[{"id": 28, "name": "Action"}, {"id": 18, "name": "Drama"}, {"id": 36, "name": "History"}, {"id": 53, "name": "Thriller"}, {"id": 10752, "name": "War"}]</t>
  </si>
  <si>
    <t>http://www.thirteenhoursmovie.com/</t>
  </si>
  <si>
    <t>13 Hours: The Secret Soldiers of Benghazi</t>
  </si>
  <si>
    <t>An American Ambassador is killed during an attack at a U.S. compound in Libya as a security team struggles to make sense out of the chaos.</t>
  </si>
  <si>
    <t>[{"name": "Paramount Pictures", "id": 4}, {"name": "3 Arts Entertainment", "id": 787}, {"name": "Bay Films", "id": 6734}, {"name": "Latina Pictures", "id": 19108}, {"name": "Dune Films", "id": 19477}]</t>
  </si>
  <si>
    <t>[{"id": 10749, "name": "Romance"}, {"id": 16, "name": "Animation"}, {"id": 12, "name": "Adventure"}, {"id": 35, "name": "Comedy"}, {"id": 10751, "name": "Family"}, {"id": 14, "name": "Fantasy"}]</t>
  </si>
  <si>
    <t>http://www.bookoflifemovie.com/</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</si>
  <si>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</si>
  <si>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</si>
  <si>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[{"name": "Twentieth Century Fox Film Corporation", "id": 306}, {"name": "Reel FX Creative Studios", "id": 2787}, {"name": "Twentieth Century Fox Animation", "id": 11749}, {"name": "Chatrone", "id": 79031}]</t>
  </si>
  <si>
    <t>Firewall</t>
  </si>
  <si>
    <t>State-of-the-art security system creator, Jack Stanfield has cemented his reputation as a man who's thought of everything. But when a criminal finds a way into Jack's personal life, everything Jack holds dear is suddenly at stake.</t>
  </si>
  <si>
    <t>[{"name": "Village Roadshow Pictures", "id": 79}, {"name": "Thunder Road Pictures", "id": 3528}, {"name": "Warner Bros.", "id": 6194}, {"name": "Beacon Pictures", "id": 10157}, {"name": "Jon Shestack Productions", "id": 10991}]</t>
  </si>
  <si>
    <t>Absolute Power</t>
  </si>
  <si>
    <t>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t>
  </si>
  <si>
    <t>[{"name": "Columbia Pictures", "id": 5}, {"name": "Castle Rock Entertainment", "id": 97}, {"name": "Malpaso Productions", "id": 171}]</t>
  </si>
  <si>
    <t>[{"id": 28, "name": "Action"}, {"id": 18, "name": "Drama"}]</t>
  </si>
  <si>
    <t>G.I. Jane</t>
  </si>
  <si>
    <t>A female Senator succeeds in enrolling a woman into Combined Reconnaissance Team training where everyone expects her to fail.</t>
  </si>
  <si>
    <t>[{"name": "Caravan Pictures", "id": 175}, {"name": "Hollywood Pictures", "id": 915}, {"name": "First Independent Films", "id": 1643}, {"name": "Largo Entertainment", "id": 1644}, {"name": "Scott Free Productions", "id": 1645}, {"name": "Trap-Two-Zero Productions", "id": 1646}]</t>
  </si>
  <si>
    <t>The Game</t>
  </si>
  <si>
    <t>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t>
  </si>
  <si>
    <t>[{"name": "PolyGram Filmed Entertainment", "id": 1382}, {"name": "A&amp;B Producoes", "id": 1519}, {"name": "Popaganda Films", "id": 10164}]</t>
  </si>
  <si>
    <t>[{"id": 27, "name": "Horror"}, {"id": 9648, "name": "Mystery"}]</t>
  </si>
  <si>
    <t>http://www.sonypictures.com/homevideo/silenthill/</t>
  </si>
  <si>
    <t>Silent Hill</t>
  </si>
  <si>
    <t>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t>
  </si>
  <si>
    <t>[{"name": "Silent Hill DCP Inc.", "id": 341}, {"name": "Davis-Films", "id": 342}, {"name": "TriStar Pictures", "id": 559}, {"name": "Konami", "id": 55914}]</t>
  </si>
  <si>
    <t>Silent Hill DCP Inc.</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</si>
  <si>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</si>
  <si>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</si>
  <si>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http://www.americanreunionmovie.com/</t>
  </si>
  <si>
    <t>American Reunion</t>
  </si>
  <si>
    <t>The characters we met a little more than a decade ago are returning to East Great Falls for their high-school reunion. In one long-overdue weekend, they will discover what has changed, who hasn’t and that time and distance can’t break the bonds of friendship. It was summer 1999 when four small-town Michigan boys began a quest to lose their virginity. In the years that have passed, Jim and Michelle married while Kevin and Vicky said goodbye. Oz and Heather grew apart, but Finch still longs for Stifler’s mom. Now these lifelong friends have come home as adults to reminisce about – and get inspired by – the hormonal teens who launched a comedy legend.</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</si>
  <si>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</si>
  <si>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</si>
  <si>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[{"name": "Regency Enterprises", "id": 508}, {"name": "Warner Bros.", "id": 6194}]</t>
  </si>
  <si>
    <t>Into the Storm</t>
  </si>
  <si>
    <t>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t>
  </si>
  <si>
    <t>[{"name": "New Line Cinema", "id": 12}, {"name": "Village Roadshow Pictures", "id": 79}, {"name": "Broken Road Productions", "id": 8000}, {"name": "RatPac-Dune Entertainment", "id": 41624}]</t>
  </si>
  <si>
    <t>Beverly Hills Cop III</t>
  </si>
  <si>
    <t>Back in sunny southern California and on the trail of two murderers, Axel Foley again teams up with LA cop Billy Rosewood. Soon, they discover that an amusement park is being used as a front for a massive counterfeiting ring – and it's run by the same gang that shot Billy's boss.</t>
  </si>
  <si>
    <t>[{"name": "Paramount Pictures", "id": 4}, {"name": "Eddie Murphy Productions", "id": 30}]</t>
  </si>
  <si>
    <t>[{"id": 35, "name": "Comedy"}, {"id": 27, "name": "Horror"}, {"id": 14, "name": "Fantasy"}]</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</si>
  <si>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</si>
  <si>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</si>
  <si>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[{"name": "Amblin Entertainment", "id": 56}, {"name": "Warner Bros.", "id": 6194}]</t>
  </si>
  <si>
    <t>http://thejudgemovie.com/</t>
  </si>
  <si>
    <t>The Judge</t>
  </si>
  <si>
    <t>A successful lawyer returns to his hometown for his mother's funeral only to discover that his estranged father, the town's judge, is suspected of murder.</t>
  </si>
  <si>
    <t>[{"name": "Village Roadshow Pictures", "id": 79}, {"name": "Warner Bros.", "id": 6194}, {"name": "Big Kid Pictures", "id": 8406}, {"name": "Team Downey", "id": 27467}]</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</si>
  <si>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</si>
  <si>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</si>
  <si>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[{"id": 27, "name": "Horror"}, {"id": 28, "name": "Action"}, {"id": 878, "name": "Science Fiction"}]</t>
  </si>
  <si>
    <t>Resident Evil: Apocalypse</t>
  </si>
  <si>
    <t>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t>
  </si>
  <si>
    <t>[{"name": "Impact Pictures", "id": 248}, {"name": "Constantin Film Ltd.", "id": 53530}]</t>
  </si>
  <si>
    <t>Bridget Jones: The Edge of Reason</t>
  </si>
  <si>
    <t>Bridget Jones is becoming uncomfortable in her relationship with Mark Darcy. Apart from discovering that he's a conservative voter, she has to deal with a new boss, a strange contractor and the worst vacation of her life.</t>
  </si>
  <si>
    <t>[{"name": "Miramax Films", "id": 14}, {"name": "Universal Pictures", "id": 33}, {"name": "Studio Canal", "id": 5870}, {"name": "Working Title Films", "id": 10163}, {"name": "Atlantic Television", "id": 11357}, {"name": "Little Bird", "id": 11358}]</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</si>
  <si>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</si>
  <si>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</si>
  <si>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[{"name": "Original Film", "id": 333}, {"name": "Monarch Pictures", "id": 966}, {"name": "Metro-Goldwyn-Mayer (MGM)", "id": 8411}]</t>
  </si>
  <si>
    <t>On Deadly Ground</t>
  </si>
  <si>
    <t>Forrest Taft is an environmental agent who works for the Aegis Oil Company in Alaska. Aegis Oil's corrupt CEO, Michael Jennings, is the kind of person who doesn't care whether or not oil spills into the ocean or onto the land, just as long as it's making money for him.</t>
  </si>
  <si>
    <t>http://www.miramax.com/movie/the-adventures-of-sharkboy-and-lavagirl/</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</si>
  <si>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</si>
  <si>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</si>
  <si>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[{"name": "Troublemaker Studios", "id": 10807}]</t>
  </si>
  <si>
    <t>Troublemaker Studios</t>
  </si>
  <si>
    <t>[{"id": 18, "name": "Drama"}, {"id": 12, "name": "Adventure"}, {"id": 10749, "name": "Romance"}, {"id": 53, "name": "Thriller"}]</t>
  </si>
  <si>
    <t>The Beach</t>
  </si>
  <si>
    <t>Twenty-something Richard travels to Thailand and finds himself in possession of a strange map. Rumours state that it leads to a solitary beach paradise, a tropical bliss - excited and intrigued, he sets out to find it.</t>
  </si>
  <si>
    <t>[{"name": "Figment Films", "id": 359}]</t>
  </si>
  <si>
    <t>Figment Films</t>
  </si>
  <si>
    <t>Raising Helen</t>
  </si>
  <si>
    <t>Helen Harris has a glamorous, big-city life working for one of New York's hottest modeling agencies. But suddenly her free-spirited life gets turned upside down when she must chose between the life she's always loved, and the new loves of her life!</t>
  </si>
  <si>
    <t>[{"name": "Touchstone Pictures", "id": 9195}, {"name": "Beacon Pictures", "id": 10157}, {"name": "Mandeville Films", "id": 10227}]</t>
  </si>
  <si>
    <t>http://ninja-assassin-movie.warnerbros.com/</t>
  </si>
  <si>
    <t>Ninja Assassin</t>
  </si>
  <si>
    <t>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</si>
  <si>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[{"name": "Studio Babelsberg", "id": 264}, {"name": "Anarchos Productions", "id": 450}, {"name": "Legendary Pictures", "id": 923}, {"name": "Dark Castle Entertainment", "id": 1786}, {"name": "Silver Pictures", "id": 1885}, {"name": "Warner Bros.", "id": 6194}, {"name": "Medienboard Berlin-Brandenburg", "id": 7307}, {"name": "Deutsche Filmf\u00f6rderfonds (DFFF)", "id": 11238}, {"name": "Rocklock Films", "id": 69582}]</t>
  </si>
  <si>
    <t>For Love of the Game</t>
  </si>
  <si>
    <t>A baseball legend almost finished with his distinguished career at the age of forty has one last chance to prove who he is, what he is capable of, and win the heart of the woman he has loved for the past four years.</t>
  </si>
  <si>
    <t>[{"name": "Universal Pictures", "id": 33}, {"name": "Beacon Pictures", "id": 10157}]</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</si>
  <si>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</si>
  <si>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</si>
  <si>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http://www.themarmadukemovie.com/</t>
  </si>
  <si>
    <t>Marmaduke</t>
  </si>
  <si>
    <t>When Phil and Debbie Winslow relocate from their native Kansas to the sunny climes of Orange County, their big-hearted, havoc-wreaking Great Dane gets a taste of the dog's life, California-style.</t>
  </si>
  <si>
    <t>[{"id": 18, "name": "Drama"}, {"id": 14, "name": "Fantasy"}]</t>
  </si>
  <si>
    <t>http://hereafter.warnerbros.com/</t>
  </si>
  <si>
    <t>Hereafter</t>
  </si>
  <si>
    <t>A supernatural thriller centered on three people -- a blue-collar American, a French journalist and a London school boy -- who are touched by death in different ways.</t>
  </si>
  <si>
    <t>[{"name": "Amblin Entertainment", "id": 56}, {"name": "Malpaso Productions", "id": 171}, {"name": "Warner Bros.", "id": 6194}, {"name": "Kennedy/Marshall Company, The", "id": 7383}]</t>
  </si>
  <si>
    <t>Murder by Numbers</t>
  </si>
  <si>
    <t>Tenacious homicide detective Cassie Mayweather and her still-green partner are working a murder case, attempting to profile two malevolently brilliant young men: cold, calculating killers whose dark secrets might explain their crimes.</t>
  </si>
  <si>
    <t>[{"name": "Castle Rock Entertainment", "id": 97}, {"name": "Warner Bros.", "id": 6194}, {"name": "Schroeder Hoffman Productions", "id": 23382}]</t>
  </si>
  <si>
    <t>Assassins</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</si>
  <si>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</si>
  <si>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[{"name": "Silver Pictures", "id": 1885}, {"name": "Canal+", "id": 5358}, {"name": "Warner Bros.", "id": 6194}, {"name": "Dino De Laurentiis Company", "id": 10308}, {"name": "Donner/Shuler-Donner Productions", "id": 23397}, {"name": "Evansgideon/Lazar", "id": 25061}]</t>
  </si>
  <si>
    <t>http://hannibalrising.com/</t>
  </si>
  <si>
    <t>Hannibal Rising</t>
  </si>
  <si>
    <t>The story of the early, murderous roots of the cannibalistic killer, Hannibal Lecter – from his hard-scrabble Lithuanian childhood, where he witnesses the repulsive lengths to which hungry soldiers will go to satiate themselves, through his sojourn in France, where as a med student he hones his appetite for the kill.</t>
  </si>
  <si>
    <t>[{"name": "Ingenious Film Partners", "id": 289}, {"name": "ETIC Films", "id": 2979}, {"name": "Quinta Communications", "id": 6370}, {"name": "Dino De Laurentiis Company", "id": 10308}, {"name": "Zephyr Films", "id": 16923}, {"name": "Young Hannibal Productions", "id": 20394}, {"name": "Carthago Films S.a.r.l.", "id": 20395}]</t>
  </si>
  <si>
    <t>The Story of Us</t>
  </si>
  <si>
    <t>Ben and Katie Jordan are a married couple who go through hard times in fifteen years of marriage.</t>
  </si>
  <si>
    <t>[{"name": "Universal Pictures", "id": 33}, {"name": "Castle Rock Entertainment", "id": 97}]</t>
  </si>
  <si>
    <t>[{"id": 28, "name": "Action"}, {"id": 12, "name": "Adventure"}, {"id": 10749, "name": "Romance"}, {"id": 878, "name": "Science Fiction"}, {"id": 53, "name": "Thriller"}]</t>
  </si>
  <si>
    <t>The Host</t>
  </si>
  <si>
    <t>A parasitic alien soul is injected into the body of Melanie Stryder. Instead of carrying out her race's mission of taking over the Earth, "Wanda" (as she comes to be called) forms a bond with her host and sets out to aid other free humans.</t>
  </si>
  <si>
    <t>[{"name": "Nick Wechsler Productions", "id": 8073}, {"name": "Open Road Films", "id": 10427}, {"name": "Silver Reel", "id": 12075}, {"name": "Chockstone Pictures", "id": 13649}]</t>
  </si>
  <si>
    <t>Nick Wechsler Productions</t>
  </si>
  <si>
    <t>Basic</t>
  </si>
  <si>
    <t>A DEA agent investigates the disappearance of a legendary Army ranger drill sergeant and several of his cadets during a training exercise gone severely awry.</t>
  </si>
  <si>
    <t>[{"name": "Intermedia Films", "id": 763}, {"name": "Krane Entertainment", "id": 25358}]</t>
  </si>
  <si>
    <t>Blood Work</t>
  </si>
  <si>
    <t>Still recovering from a heart transplant, a retired FBI profiler returns to service when his own blood analysis offers clues to the identity of a serial killer.</t>
  </si>
  <si>
    <t>http://www.sonypictures.com/movies/theinternational/site/</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</si>
  <si>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</si>
  <si>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</si>
  <si>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[{"name": "Studio Babelsberg", "id": 264}, {"name": "Atlas Entertainment", "id": 507}, {"name": "Mosaic Media Group", "id": 748}, {"name": "X-Filme Creative Pool", "id": 1972}]</t>
  </si>
  <si>
    <t>http://www.theofficialjohncarpenter.com/escape-from-la/</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</si>
  <si>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</si>
  <si>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</si>
  <si>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[{"name": "Paramount Pictures", "id": 4}, {"name": "Rysher Entertainment", "id": 11661}]</t>
  </si>
  <si>
    <t>https://www.warnerbros.com/iron-giant</t>
  </si>
  <si>
    <t>The Iron Giant</t>
  </si>
  <si>
    <t>In the small town of Rockwell, Maine in October 1957, a giant metal machine befriends a nine-year-old boy and ultimately finds its humanity by unselfishly saving people from their own fears and prejudices.</t>
  </si>
  <si>
    <t>[{"name": "Warner Bros. Animation", "id": 2785}]</t>
  </si>
  <si>
    <t>Warner Bros. Animation</t>
  </si>
  <si>
    <t>[{"id": 12, "name": "Adventure"}, {"id": 35, "name": "Comedy"}, {"id": 18, "name": "Drama"}]</t>
  </si>
  <si>
    <t>The Life Aquatic with Steve Zissou</t>
  </si>
  <si>
    <t>Wes Anderson’s incisive quirky comedy build up stars complex characters like in ‘The Royal Tenenbaums’ with Bill Murray on in the leading role. An ocean adventure documentary film maker Zissou is put in all imaginable life situations and a tough life crisis as he attempts to make a new film about capturing the creature that caused him pain.</t>
  </si>
  <si>
    <t>[{"name": "Touchstone Pictures", "id": 9195}, {"name": "American Empirical Pictures", "id": 23449}]</t>
  </si>
  <si>
    <t>[{"id": 10752, "name": "War"}, {"id": 28, "name": "Action"}, {"id": 18, "name": "Drama"}, {"id": 36, "name": "History"}, {"id": 53, "name": "Thriller"}]</t>
  </si>
  <si>
    <t>http://stxmovies.com/freestateofjones/</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</si>
  <si>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</si>
  <si>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</si>
  <si>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[{"name": "Larger Than Life Productions", "id": 1163}, {"name": "Vendian Entertainment", "id": 50481}, {"name": "Route One Films", "id": 50482}]</t>
  </si>
  <si>
    <t>The Life of David Gale</t>
  </si>
  <si>
    <t>A man against capital punishment is accused of murdering a fellow activist and is sent to death row.</t>
  </si>
  <si>
    <t>[{"name": "Mikona Productions GmbH &amp; Co. KG", "id": 24}, {"name": "Universal Pictures", "id": 33}, {"name": "Intermedia Films", "id": 763}, {"name": "Saturn Films", "id": 831}, {"name": "Dirty Hands Productions", "id": 81128}]</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</si>
  <si>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</si>
  <si>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</si>
  <si>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[{"name": "Revolution Studios", "id": 497}, {"name": "Bel Air Entertainment", "id": 788}]</t>
  </si>
  <si>
    <t>[{"id": 28, "name": "Action"}, {"id": 80, "name": "Crime"}, {"id": 18, "name": "Drama"}, {"id": 9648, "name": "Mystery"}, {"id": 53, "name": "Thriller"}]</t>
  </si>
  <si>
    <t>Run All Night</t>
  </si>
  <si>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</si>
  <si>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[{"name": "Vertigo Entertainment", "id": 829}, {"name": "Energy Entertainment", "id": 18617}, {"name": "RatPac-Dune Entertainment", "id": 41624}]</t>
  </si>
  <si>
    <t>[{"id": 53, "name": "Thriller"}, {"id": 80, "name": "Crime"}, {"id": 9648, "name": "Mystery"}]</t>
  </si>
  <si>
    <t>http://www.focusfeatures.com/easternpromises/</t>
  </si>
  <si>
    <t>Eastern Promises</t>
  </si>
  <si>
    <t>A Russian teenager living in London who dies during childbirth leaves clues to a midwife in her journal that could tie her child to a rape involving a violent Russian mob family.</t>
  </si>
  <si>
    <t>[{"name": "BBC Films", "id": 288}, {"name": "Serendipity Point Films", "id": 805}, {"name": "T\u00e9l\u00e9film Canada", "id": 806}, {"name": "Astral Media", "id": 2743}, {"name": "Scion Films", "id": 7419}, {"name": "Focus Features", "id": 10146}, {"name": "Corus Entertainment", "id": 11550}, {"name": "Shine Pictures", "id": 16880}, {"name": "Kudos Film and Television", "id": 20244}]</t>
  </si>
  <si>
    <t>BBC Films</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</si>
  <si>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</si>
  <si>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</si>
  <si>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[{"name": "Columbia Pictures Corporation", "id": 441}, {"name": "Mandalay Pictures", "id": 551}, {"name": "Metro-Goldwyn-Mayer (MGM)", "id": 8411}]</t>
  </si>
  <si>
    <t>[{"id": 12, "name": "Adventure"}, {"id": 18, "name": "Drama"}, {"id": 28, "name": "Action"}, {"id": 36, "name": "History"}, {"id": 10752, "name": "War"}]</t>
  </si>
  <si>
    <t>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</si>
  <si>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dimished kingdom - through her amazing victories until her violent and untimely death.</t>
  </si>
  <si>
    <t>http://www.yourhighnessmovie.net/</t>
  </si>
  <si>
    <t>Your Highness</t>
  </si>
  <si>
    <t>A fantasy movie about an arrogant, lazy prince and his more heroic brother who must complete a quest in order to save their father's kingdom.</t>
  </si>
  <si>
    <t>[{"name": "Universal Pictures", "id": 33}, {"name": "Stuber Productions", "id": 4403}]</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</si>
  <si>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</si>
  <si>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</si>
  <si>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[{"name": "Cliffjack Motion Pictures", "id": 8430}, {"name": "Morgan Creek Productions", "id": 10210}]</t>
  </si>
  <si>
    <t>Cliffjack Motion Pictures</t>
  </si>
  <si>
    <t>Mad City</t>
  </si>
  <si>
    <t>A misguided museum guard who loses his job and then tries to get it back at gunpoint is thrown into the fierce world of ratings-driven TV gone mad.</t>
  </si>
  <si>
    <t>[{"name": "Warner Bros.", "id": 6194}, {"name": "Arnold Kopelson Productions", "id": 16775}]</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</si>
  <si>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</si>
  <si>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</si>
  <si>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The Scarlet Letter</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</si>
  <si>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</si>
  <si>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http://www.fairgame-movie.com/</t>
  </si>
  <si>
    <t>Fair Game</t>
  </si>
  <si>
    <t>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</si>
  <si>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[{"name": "River Road Entertainment", "id": 1246}, {"name": "Participant Media", "id": 6735}]</t>
  </si>
  <si>
    <t>River Road Entertainment</t>
  </si>
  <si>
    <t>Domino</t>
  </si>
  <si>
    <t>The daughter of actor, Laurence Harvey turns away from her career as a Ford model to become a bounty hunter.</t>
  </si>
  <si>
    <t>[{"name": "New Line Cinema", "id": 12}, {"name": "Davis-Films", "id": 342}, {"name": "Metropolitan Filmexport", "id": 656}, {"name": "Scott Free Productions", "id": 1645}, {"name": "Domino 17521", "id": 56181}]</t>
  </si>
  <si>
    <t>[{"id": 28, "name": "Action"}, {"id": 53, "name": "Thriller"}, {"id": 9648, "name": "Mystery"}, {"id": 10749, "name": "Romance"}]</t>
  </si>
  <si>
    <t>Jade</t>
  </si>
  <si>
    <t>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t>
  </si>
  <si>
    <t>http://gamerthemovie.com</t>
  </si>
  <si>
    <t>Gamer</t>
  </si>
  <si>
    <t>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t>
  </si>
  <si>
    <t>[{"name": "Lakeshore Entertainment", "id": 126}, {"name": "Lionsgate", "id": 1632}]</t>
  </si>
  <si>
    <t>[{"id": 14, "name": "Fantasy"}, {"id": 18, "name": "Drama"}, {"id": 10749, "name": "Romance"}]</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</si>
  <si>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</si>
  <si>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</si>
  <si>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[{"name": "Alcon Entertainment", "id": 1088}, {"name": "Warner Bros.", "id": 6194}, {"name": "Belle Pictures", "id": 32184}, {"name": "3 Arts Entertainment", "id": 36390}]</t>
  </si>
  <si>
    <t>[{"id": 35, "name": "Comedy"}, {"id": 80, "name": "Crime"}, {"id": 18, "name": "Drama"}, {"id": 53, "name": "Thriller"}]</t>
  </si>
  <si>
    <t>Death to Smoochy</t>
  </si>
  <si>
    <t>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t>
  </si>
  <si>
    <t>[{"name": "Senator Film Produktion", "id": 191}, {"name": "Mad Chance", "id": 1757}, {"name": "Warner Bros.", "id": 6194}, {"name": "Filmfour", "id": 6705}]</t>
  </si>
  <si>
    <t>Senator Film Produktion</t>
  </si>
  <si>
    <t>http://www.zoolander.com/</t>
  </si>
  <si>
    <t>Zoolander 2</t>
  </si>
  <si>
    <t>Derek and Hansel are modelling again when an opposing company attempts to take them out from the business.</t>
  </si>
  <si>
    <t>[{"name": "Scott Rudin Productions", "id": 258}, {"name": "Red Hour Films", "id": 12178}]</t>
  </si>
  <si>
    <t>The Big Bounce</t>
  </si>
  <si>
    <t>A small-time con artist and a Hawaiian real estate developer's mischievous, enterprising mistress team up for a potential $200,000 score.</t>
  </si>
  <si>
    <t>[{"name": "Shangri-La Entertainment", "id": 2265}, {"name": "Material", "id": 67989}, {"name": "Taormina Productions", "id": 78070}]</t>
  </si>
  <si>
    <t>Shangri-La Entertainment</t>
  </si>
  <si>
    <t>[{"id": 35, "name": "Comedy"}, {"id": 18, "name": "Drama"}, {"id": 10749, "name": "Romance"}, {"id": 878, "name": "Science Fiction"}]</t>
  </si>
  <si>
    <t>What Planet Are You From?</t>
  </si>
  <si>
    <t>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t>
  </si>
  <si>
    <t>[{"id": 14, "name": "Fantasy"}, {"id": 53, "name": "Thriller"}, {"id": 28, "name": "Action"}, {"id": 80, "name": "Crime"}]</t>
  </si>
  <si>
    <t>http://www.driveangry3d.com/</t>
  </si>
  <si>
    <t>Drive Angry</t>
  </si>
  <si>
    <t>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t>
  </si>
  <si>
    <t>[{"name": "Summit Entertainment", "id": 491}, {"name": "Saturn Films", "id": 831}, {"name": "Nu Image Films", "id": 925}, {"name": "Millennium Films", "id": 10254}, {"name": "Michael De Luca Productions", "id": 11370}]</t>
  </si>
  <si>
    <t>Street Fighter: The Legend of Chun-Li</t>
  </si>
  <si>
    <t>When a teenager, Chun-Li witnesses the kidnapping of her father by wealthy crime lord M. Bison. When she grows up, she goes into a quest for vengeance and becomes the famous crime-fighter of the Street Fighter universe.</t>
  </si>
  <si>
    <t>[{"name": "Twentieth Century Fox Film Corporation", "id": 306}, {"name": "Hyde Park Films", "id": 1172}]</t>
  </si>
  <si>
    <t>The One</t>
  </si>
  <si>
    <t>A sheriff's deputy fights an alternate universe version of himself who grows stronger with each alternate self he kills.</t>
  </si>
  <si>
    <t>[{"name": "Columbia Pictures", "id": 5}, {"name": "Revolution Studios", "id": 497}, {"name": "Hard Eight Pictures", "id": 48772}, {"name": "Wonder works studios entertainment group", "id": 93580}]</t>
  </si>
  <si>
    <t>[{"id": 28, "name": "Action"}, {"id": 35, "name": "Comedy"}, {"id": 53, "name": "Thriller"}, {"id": 80, "name": "Crime"}, {"id": 9648, "name": "Mystery"}]</t>
  </si>
  <si>
    <t>The Adventures of Ford Fairlane</t>
  </si>
  <si>
    <t>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t>
  </si>
  <si>
    <t>[{"name": "Twentieth Century Fox Film Corporation", "id": 306}, {"name": "Silver Pictures", "id": 1885}]</t>
  </si>
  <si>
    <t>http://www.theboatthatrocked.net/</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</si>
  <si>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</si>
  <si>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t>
  </si>
  <si>
    <t>[{"name": "Universal Pictures", "id": 33}, {"name": "Studio Canal", "id": 5870}, {"name": "Working Title Films", "id": 10163}, {"name": "Medienproduktion Prometheus Filmgesellschaft", "id": 12196}, {"name": "Portobello Studios", "id": 12197}, {"name": "Tightrope Pictures", "id": 12198}]</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</si>
  <si>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</si>
  <si>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</si>
  <si>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[{"name": "USA Films", "id": 987}, {"name": "Initial Entertainment Group (IEG)", "id": 7380}, {"name": "Bedford Falls Company, The", "id": 20634}, {"name": "Compulsion Inc.", "id": 58333}, {"name": "Splendid Medien AG", "id": 58334}]</t>
  </si>
  <si>
    <t>USA Films</t>
  </si>
  <si>
    <t>http://www.indianajones.com/crusade</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</si>
  <si>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</si>
  <si>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</si>
  <si>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Anna Karenina</t>
  </si>
  <si>
    <t>Trapped in a loveless marriage, aristocrat Anna Karenina enters into a life-changing affair with the affluent Count Vronsky.</t>
  </si>
  <si>
    <t>[{"name": "Universal Pictures", "id": 33}, {"name": "Focus Features", "id": 10146}, {"name": "Working Title Films", "id": 10163}]</t>
  </si>
  <si>
    <t>[{"id": 80, "name": "Crime"}, {"id": 28, "name": "Action"}, {"id": 878, "name": "Science Fiction"}]</t>
  </si>
  <si>
    <t>http://www.chappie-movie.com</t>
  </si>
  <si>
    <t>Chappie</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</si>
  <si>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</si>
  <si>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[{"name": "Columbia Pictures", "id": 5}, {"name": "Media Rights Capital", "id": 2531}, {"name": "Sony Pictures Entertainment (SPE)", "id": 7431}, {"name": "Alpha Core", "id": 18209}, {"name": "Genre Films", "id": 28788}, {"name": "Simon Kinberg Productions", "id": 31076}, {"name": "LStar Capital", "id": 34034}, {"name": "Ollin Studio", "id": 53638}]</t>
  </si>
  <si>
    <t>[{"id": 18, "name": "Drama"}, {"id": 9648, "name": "Mystery"}, {"id": 53, "name": "Thriller"}, {"id": 80, "name": "Crime"}]</t>
  </si>
  <si>
    <t>The Bone Collector</t>
  </si>
  <si>
    <t>Rookie cop, Amelia Donaghy reluctantly teams with Lincoln Rhyme – formerly the department's top homicide detective but now paralyzed as a result of a spinal injury – to catch a grisly serial killer dubbed 'The Bone Collector'. The murderer's special signature is to leave tantalizing clues based on the grim remains of his crimes.</t>
  </si>
  <si>
    <t>[{"name": "Universal Pictures", "id": 33}, {"name": "Columbia Pictures Corporation", "id": 441}]</t>
  </si>
  <si>
    <t>http://www.sonypictures.com/movies/panicroom/</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</si>
  <si>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</si>
  <si>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</si>
  <si>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[{"name": "Hofflund/Polone", "id": 1685}, {"name": "Indelible Productions", "id": 7795}]</t>
  </si>
  <si>
    <t>Hofflund/Polone</t>
  </si>
  <si>
    <t>[{"id": 27, "name": "Horror"}]</t>
  </si>
  <si>
    <t>The Tooth Fairy</t>
  </si>
  <si>
    <t>A woman and her daughter (Nicole Muñoz) encounter a deadly legend at a bed-and-breakfast.</t>
  </si>
  <si>
    <t>[]</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</si>
  <si>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</si>
  <si>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</si>
  <si>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[{"name": "Village Roadshow Pictures", "id": 79}, {"name": "Atlas Entertainment", "id": 507}, {"name": "Warner Bros.", "id": 6194}, {"name": "Village-A.M. Partnership", "id": 23689}, {"name": "Coast Ridge", "id": 23690}, {"name": "Junger Witt Productions", "id": 23691}]</t>
  </si>
  <si>
    <t>Child 44</t>
  </si>
  <si>
    <t>Set in Stalin-era Soviet Union, a disgraced MGB agent is dispatched to investigate a series of child murders -- a case that begins to connect with the very top of party leadership.</t>
  </si>
  <si>
    <t>[{"name": "Summit Entertainment", "id": 491}, {"name": "Scott Free Productions", "id": 1645}, {"name": "Worldview Entertainment", "id": 9015}]</t>
  </si>
  <si>
    <t>[{"id": 12, "name": "Adventure"}, {"id": 35, "name": "Comedy"}]</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</si>
  <si>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</si>
  <si>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</si>
  <si>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[{"name": "Paramount Pictures", "id": 4}, {"name": "Fireworks Pictures", "id": 3857}, {"name": "Alphaville Films", "id": 11462}]</t>
  </si>
  <si>
    <t>http://www.k-pax.com/</t>
  </si>
  <si>
    <t>K-PAX</t>
  </si>
  <si>
    <t>Prot is a patient at a mental hospital who claims to be from a far away Planet. His psychiatrist tries to help him, only to begin to doubt his own explanations.</t>
  </si>
  <si>
    <t>[{"name": "Intermedia Films", "id": 763}, {"name": "Lawrence Gordon Productions", "id": 840}, {"name": "Path\u00e9 Pictures International", "id": 1178}, {"name": "IMF Internationale Medien und Film GmbH &amp; Co. 3. Produktions KG", "id": 19116}]</t>
  </si>
  <si>
    <t>[{"id": 35, "name": "Comedy"}, {"id": 14, "name": "Fantasy"}, {"id": 10749, "name": "Romance"}, {"id": 878, "name": "Science Fiction"}]</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</si>
  <si>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</si>
  <si>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</si>
  <si>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[{"name": "Miramax Films", "id": 14}, {"name": "Konrad Pictures", "id": 85}]</t>
  </si>
  <si>
    <t>[{"id": 14, "name": "Fantasy"}, {"id": 35, "name": "Comedy"}, {"id": 10749, "name": "Romance"}]</t>
  </si>
  <si>
    <t>Bedazzled</t>
  </si>
  <si>
    <t>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t>
  </si>
  <si>
    <t>[{"name": "Twentieth Century Fox Film Corporation", "id": 306}, {"name": "Regency Enterprises", "id": 508}, {"name": "KirchMedia", "id": 73949}]</t>
  </si>
  <si>
    <t>[{"id": 10402, "name": "Music"}, {"id": 18, "name": "Drama"}, {"id": 80, "name": "Crime"}, {"id": 10749, "name": "Romance"}]</t>
  </si>
  <si>
    <t>The Cotton Club</t>
  </si>
  <si>
    <t>The story of the people that frequented Harlem's famous nightclubs, 'The Cotton Club', and those that ran it.</t>
  </si>
  <si>
    <t>[{"name": "Orion Pictures", "id": 41}, {"name": "PSO International", "id": 427}, {"name": "Totally Independent", "id": 991}]</t>
  </si>
  <si>
    <t>Orion Pictures</t>
  </si>
  <si>
    <t>[{"id": 37, "name": "Western"}]</t>
  </si>
  <si>
    <t>http://www.310toyumathefilm.com/</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</si>
  <si>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</si>
  <si>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</si>
  <si>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[{"name": "Tree Line Films", "id": 84}, {"name": "Lionsgate", "id": 1632}, {"name": "Relativity Media", "id": 7295}, {"name": "Yuma", "id": 10880}]</t>
  </si>
  <si>
    <t>[{"id": 53, "name": "Thriller"}, {"id": 28, "name": "Action"}]</t>
  </si>
  <si>
    <t>http://www.taken3movie.com/</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</si>
  <si>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</si>
  <si>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</si>
  <si>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[{"name": "Twentieth Century Fox Film Corporation", "id": 306}, {"name": "M6 Films", "id": 1115}, {"name": "Canal+", "id": 5358}, {"name": "Grive Productions", "id": 6877}, {"name": "EuropaCorp", "id": 6896}, {"name": "Cin\u00e9+", "id": 10611}, {"name": "M6", "id": 11261}, {"name": "TSG Entertainment", "id": 22213}, {"name": "Taken 3", "id": 87854}]</t>
  </si>
  <si>
    <t>Out of Sight</t>
  </si>
  <si>
    <t>Meet Jack Foley, a smooth criminal who bends the law and is determined to make one last heist. Karen Sisco is a federal marshal who chooses all the right moves … and all the wrong guys. Now they're willing to risk it all to find out if there's more between them than just the law. Variety hails Out of Sight as "a sly, sexy, vastly entertaining film."</t>
  </si>
  <si>
    <t>[{"name": "Universal Pictures", "id": 33}, {"name": "Jersey Films", "id": 216}]</t>
  </si>
  <si>
    <t>[{"id": 35, "name": "Comedy"}, {"id": 18, "name": "Drama"}, {"id": 53, "name": "Thriller"}]</t>
  </si>
  <si>
    <t>The Cable Guy</t>
  </si>
  <si>
    <t>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t>
  </si>
  <si>
    <t>1947: Earth</t>
  </si>
  <si>
    <t>It's 1947 and the borderlines between India and Pakistan are being drawn. A young girl bears witnesses to tragedy as her ayah is caught between the love of two men and the rising tide of political and religious violence.</t>
  </si>
  <si>
    <t>[{"name": "Cracking the Earth Films", "id": 2257}]</t>
  </si>
  <si>
    <t>Cracking the Earth Films</t>
  </si>
  <si>
    <t>Dick Tracy</t>
  </si>
  <si>
    <t>The comic strip detective finds his life vastly complicated when Breathless Mahoney makes advances towards him while he is trying to battle Big Boy Caprice's united mob,</t>
  </si>
  <si>
    <t>[{"id": 18, "name": "Drama"}, {"id": 80, "name": "Crime"}, {"id": 10749, "name": "Romance"}]</t>
  </si>
  <si>
    <t>The Thomas Crown Affair</t>
  </si>
  <si>
    <t>A very rich and successful playboy amuses himself by stealing artwork, but may have met his match in a seductive detective.</t>
  </si>
  <si>
    <t>[{"name": "Irish Dreamtime", "id": 597}, {"name": "Metro-Goldwyn-Mayer (MGM)", "id": 8411}]</t>
  </si>
  <si>
    <t>Irish Dreamtime</t>
  </si>
  <si>
    <t>Riding in Cars with Boys</t>
  </si>
  <si>
    <t>A single mother, with dreams of becoming a writer, has a son at the age of 15 in 1965, and goes through a failed marriage with the drug-addicted father.</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</si>
  <si>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</si>
  <si>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</si>
  <si>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[{"name": "Orion Pictures", "id": 41}]</t>
  </si>
  <si>
    <t>[{"id": 18, "name": "Drama"}, {"id": 878, "name": "Science Fiction"}, {"id": 12, "name": "Adventure"}, {"id": 9648, "name": "Mystery"}]</t>
  </si>
  <si>
    <t>Солярис</t>
  </si>
  <si>
    <t>Ground control has been receiving strange transmissions from the three remaining residents of the Solaris space station. When cosmonaut and psychologist Kris Kelvin is sent to investigate, he experiences the strange phenomena that afflict the Solaris crew, sending him on a voyage into the darkest recesses of his own consciousness. Based on the novel by the same name from Polish author Stanislaw Lem.</t>
  </si>
  <si>
    <t>[{"name": "Mosfilm", "id": 5120}, {"name": "Creative Unit of Writers &amp; Cinema Workers", "id": 77882}, {"name": "Unit Four", "id": 77883}]</t>
  </si>
  <si>
    <t>Mosfilm</t>
  </si>
  <si>
    <t>[{"id": 16, "name": "Animation"}, {"id": 35, "name": "Comedy"}, {"id": 10751, "name": "Family"}, {"id": 14, "name": "Fantasy"}, {"id": 878, "name": "Science Fiction"}]</t>
  </si>
  <si>
    <t>http://www.happilyneverafterthefilm.com/</t>
  </si>
  <si>
    <t>Happily N'Ever After</t>
  </si>
  <si>
    <t>An alliance of evil-doers, led by Frieda, looks to take over Fairy Tale Land. But when Ella realizes her stepmother is out to ruin her storybook existence, she takes a dramatic turn and blossoms into the leader of the resistance effort.</t>
  </si>
  <si>
    <t>[{"name": "Vanguard Films", "id": 614}, {"name": "Lionsgate", "id": 1632}, {"name": "Odyssey", "id": 1718}, {"name": "Nitrogen Studios Canada", "id": 46875}]</t>
  </si>
  <si>
    <t>Vanguard Films</t>
  </si>
  <si>
    <t>[{"id": 18, "name": "Drama"}, {"id": 27, "name": "Horror"}, {"id": 53, "name": "Thriller"}, {"id": 10749, "name": "Romance"}]</t>
  </si>
  <si>
    <t>Mary Reilly</t>
  </si>
  <si>
    <t>A housemaid falls in love with Dr. Jekyll and his darkly mysterious counterpart, Mr. Hyde.</t>
  </si>
  <si>
    <t>[{"name": "TriStar Pictures", "id": 559}, {"name": "NFH Productions", "id": 18737}]</t>
  </si>
  <si>
    <t>My Best Friend's Wedding</t>
  </si>
  <si>
    <t>When she receives word that her longtime platonic pal Michael O'Neal is getting married to debutante Kimberly Wallace, food critic Julianne Potter realizes her true feelings for Michael -- and sets out to sabotage the wedding.</t>
  </si>
  <si>
    <t>[{"name": "TriStar Pictures", "id": 559}]</t>
  </si>
  <si>
    <t>America's Sweethearts</t>
  </si>
  <si>
    <t>In the midst of a nasty public breakup of married movie stars, a studio publicist scrambles to put a cap on the escalating situation as the couple's latest film has found it's only print kidnapped by the director.</t>
  </si>
  <si>
    <t>[{"name": "Columbia Pictures", "id": 5}, {"name": "Revolution Studios", "id": 497}, {"name": "Roth-Arnold Productions", "id": 1560}]</t>
  </si>
  <si>
    <t>Insomnia</t>
  </si>
  <si>
    <t>Two Los Angeles homicide detectives are dispatched to a northern town where the sun doesn't set to investigate the methodical murder of a local teen.</t>
  </si>
  <si>
    <t>[{"name": "Section Eight", "id": 129}, {"name": "Alcon Entertainment", "id": 1088}, {"name": "Witt/Thomas Productions", "id": 1089}]</t>
  </si>
  <si>
    <t>http://www.startrek.com/startrek/view/series/MOV/008/index.html</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</si>
  <si>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</si>
  <si>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</si>
  <si>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[{"name": "Paramount Pictures", "id": 4}, {"name": "Digital Image Associates", "id": 76068}]</t>
  </si>
  <si>
    <t>[{"id": 28, "name": "Action"}, {"id": 37, "name": "Western"}, {"id": 18, "name": "Drama"}, {"id": 14, "name": "Fantasy"}, {"id": 53, "name": "Thriller"}]</t>
  </si>
  <si>
    <t>http://jonah-hex.warnerbros.com/</t>
  </si>
  <si>
    <t>Jonah Hex</t>
  </si>
  <si>
    <t>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</si>
  <si>
    <t>[{"id": 18, "name": "Drama"}, {"id": 53, "name": "Thriller"}, {"id": 9648, "name": "Mystery"}, {"id": 10752, "name": "War"}]</t>
  </si>
  <si>
    <t>Courage Under Fire</t>
  </si>
  <si>
    <t>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</si>
  <si>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</si>
  <si>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</si>
  <si>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http://www.theinfiltrator.com/</t>
  </si>
  <si>
    <t>The Infiltrator</t>
  </si>
  <si>
    <t>A U.S Customs official uncovers a massive money laundering scheme involving Pablo Escobar.</t>
  </si>
  <si>
    <t>[{"name": "Good Films", "id": 68620}]</t>
  </si>
  <si>
    <t>Good Films</t>
  </si>
  <si>
    <t>Inchon</t>
  </si>
  <si>
    <t>A noisy and absurd re-telling of the great 1950 invasion of Inchon during the Korean War which was masterminded by General Douglas MacArthur.</t>
  </si>
  <si>
    <t>[{"name": "Metro-Goldwyn-Mayer (MGM)", "id": 8411}, {"name": "Unification Church", "id": 46957}, {"name": "One Way Productions", "id": 46958}]</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</si>
  <si>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</si>
  <si>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</si>
  <si>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[{"name": "Universal Pictures", "id": 33}, {"name": "Amblin Entertainment", "id": 56}, {"name": "Hanna-Barbera Productions", "id": 1353}]</t>
  </si>
  <si>
    <t>Taken 2</t>
  </si>
  <si>
    <t>In Istanbul, retired CIA operative Bryan Mills and his wife are taken hostage by the father of a kidnapper Mills killed while rescuing his daughter.</t>
  </si>
  <si>
    <t>[{"name": "Twentieth Century Fox Film Corporation", "id": 306}, {"name": "M6 Films", "id": 1115}, {"name": "Canal+", "id": 5358}, {"name": "Grive Productions", "id": 6877}, {"name": "EuropaCorp", "id": 6896}, {"name": "Cin\u00e9+", "id": 10611}]</t>
  </si>
  <si>
    <t>Scary Movie 3</t>
  </si>
  <si>
    <t>In the third installment of the Scary Movie franchise, news anchorwoman Cindy Campbell has to investigate mysterious crop circles and killing video tapes, and help the President stop an alien invasion in the process.</t>
  </si>
  <si>
    <t>[{"name": "Dimension Films", "id": 7405}, {"name": "Brad Grey Pictures", "id": 10958}]</t>
  </si>
  <si>
    <t>Dimension Films</t>
  </si>
  <si>
    <t>[{"id": 35, "name": "Comedy"}, {"id": 80, "name": "Crime"}, {"id": 28, "name": "Action"}]</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</si>
  <si>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</si>
  <si>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</si>
  <si>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[{"id": 28, "name": "Action"}, {"id": 878, "name": "Science Fiction"}, {"id": 12, "name": "Adventure"}, {"id": 35, "name": "Comedy"}, {"id": 10751, "name": "Family"}]</t>
  </si>
  <si>
    <t>Journey to the Center of the Earth</t>
  </si>
  <si>
    <t>On a quest to find out what happened to his missing brother, a scientist, his nephew and their mountain guide discover a fantastic and dangerous lost world in the center of the earth.</t>
  </si>
  <si>
    <t>[{"name": "New Line Cinema", "id": 12}, {"name": "Walden Media", "id": 10221}]</t>
  </si>
  <si>
    <t>[{"id": 35, "name": "Comedy"}, {"id": 18, "name": "Drama"}, {"id": 10751, "name": "Family"}, {"id": 10749, "name": "Romance"}]</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</si>
  <si>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</si>
  <si>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</si>
  <si>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The Pelican Brief</t>
  </si>
  <si>
    <t>Two Supreme Court Justices have been assassinated. One lone law student has stumbled upon the truth. An investigative journalist wants her story. Everybody else wants her dead.</t>
  </si>
  <si>
    <t>[{"id": 18, "name": "Drama"}, {"id": 53, "name": "Thriller"}, {"id": 80, "name": "Crime"}, {"id": 9648, "name": "Mystery"}]</t>
  </si>
  <si>
    <t>The Client</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</si>
  <si>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</si>
  <si>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[{"name": "Regency Enterprises", "id": 508}, {"name": "Alcor Films", "id": 644}, {"name": "Warner Bros.", "id": 6194}]</t>
  </si>
  <si>
    <t>http://www.warnerbros.com/bucket-list</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</si>
  <si>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</si>
  <si>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</si>
  <si>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[{"name": "Two Ton Films", "id": 17049}, {"name": "Zadan / Meron Productions", "id": 70994}, {"name": "Reiner / Greisman Productions", "id": 86256}]</t>
  </si>
  <si>
    <t>Two Ton Films</t>
  </si>
  <si>
    <t>Patriot Games</t>
  </si>
  <si>
    <t>When CIA Analyst Jack Ryan interferes with an IRA assassination, a renegade faction targets Jack and his family as revenge.</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</si>
  <si>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</si>
  <si>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</si>
  <si>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[{"name": "New Line Cinema", "id": 12}, {"name": "Spring Creek Productions", "id": 705}, {"name": "BenderSpink", "id": 6363}, {"name": "Kumar Mobiliengesellschaft mbH &amp; Co. Projekt Nr. 1 KG", "id": 12067}]</t>
  </si>
  <si>
    <t>http://prisonersmovie.warnerbros.com/</t>
  </si>
  <si>
    <t>Prisoners</t>
  </si>
  <si>
    <t>When Keller Dover's daughter and her friend go missing, he takes matters into his own hands as the police pursue multiple leads and the pressure mounts. But just how far will this desperate father go to protect his family?</t>
  </si>
  <si>
    <t>[{"name": "Alcon Entertainment", "id": 1088}, {"name": "Madhouse Entertainment", "id": 12199}, {"name": "8:38 Productions", "id": 18208}]</t>
  </si>
  <si>
    <t>Training Day</t>
  </si>
  <si>
    <t>On his first day on the job as a narcotics officer, a rookie cop works with a rogue detective who isn't what he appears.</t>
  </si>
  <si>
    <t>[{"name": "Village Roadshow Pictures", "id": 79}, {"name": "NPV Entertainment", "id": 172}, {"name": "Warner Bros.", "id": 6194}, {"name": "Outlaw Productions (I)", "id": 19507}, {"name": "WV Films II", "id": 24939}]</t>
  </si>
  <si>
    <t>Galaxy Quest</t>
  </si>
  <si>
    <t>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t>
  </si>
  <si>
    <t>[{"name": "DreamWorks SKG", "id": 27}, {"name": "Gran Via Productions", "id": 2605}]</t>
  </si>
  <si>
    <t>Scary Movie 2</t>
  </si>
  <si>
    <t>While the original parodied slasher flicks like Scream, Keenen Ivory Wayans's sequel to Scary Movie takes comedic aim at haunted house movies. A group of students visit a mansion called "Hell House," and murderous high jinks ensue.</t>
  </si>
  <si>
    <t>[{"name": "Gold/Miller Productions", "id": 1607}, {"name": "Wayans Bros. Entertainment", "id": 1608}, {"name": "Dimension Films", "id": 7405}, {"name": "Brad Grey Pictures", "id": 10958}]</t>
  </si>
  <si>
    <t>Gold/Miller Productions</t>
  </si>
  <si>
    <t>[{"id": 35, "name": "Comedy"}, {"id": 10751, "name": "Family"}, {"id": 10402, "name": "Music"}]</t>
  </si>
  <si>
    <t>http://disney.go.com/muppets/</t>
  </si>
  <si>
    <t>The Muppets</t>
  </si>
  <si>
    <t>When Kermit the Frog and the Muppets learn that their beloved theater is slated for demolition, a sympathetic human, Gary, and his puppet roommate, Walter, swoop in to help the gang put on a show and raise the $10 million they need to save the day.</t>
  </si>
  <si>
    <t>[{"id": 27, "name": "Horror"}, {"id": 28, "name": "Action"}]</t>
  </si>
  <si>
    <t>http://www.warnerbros.com/blade</t>
  </si>
  <si>
    <t>Blade</t>
  </si>
  <si>
    <t>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t>
  </si>
  <si>
    <t>[{"name": "New Line Cinema", "id": 12}, {"name": "Amen Ra Films", "id": 421}, {"name": "Imaginary Forces", "id": 11321}, {"name": "Marvel Enterprises", "id": 19551}]</t>
  </si>
  <si>
    <t>Coach Carter</t>
  </si>
  <si>
    <t>Based on a true story, in which Richmond High School head basketball coach Ken Carter made headlines in 1999 for benching his undefeated team due to poor academic results.</t>
  </si>
  <si>
    <t>[{"name": "Paramount Pictures", "id": 4}, {"name": "MTV Films", "id": 746}, {"name": "Tollin/Robbins Productions", "id": 2184}]</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</si>
  <si>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</si>
  <si>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</si>
  <si>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[{"id": 12, "name": "Adventure"}, {"id": 27, "name": "Horror"}, {"id": 53, "name": "Thriller"}]</t>
  </si>
  <si>
    <t>Anaconda</t>
  </si>
  <si>
    <t>A "National Geographic" film crew is taken hostage by an insane hunter, who takes them along on his quest to capture the world's largest - and deadliest - snake.</t>
  </si>
  <si>
    <t>[{"name": "Columbia Pictures Corporation", "id": 441}, {"name": "Middle Fork Productions", "id": 3803}, {"name": "Iguana Producciones", "id": 11134}, {"name": "Skylight Cinema Foto Art", "id": 16387}, {"name": "St. Tropez Films", "id": 55532}, {"name": "Cinema Line Film Corporation", "id": 55533}]</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</si>
  <si>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</si>
  <si>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</si>
  <si>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http://www.loveactually.com/</t>
  </si>
  <si>
    <t>Love Actually</t>
  </si>
  <si>
    <t>Follows seemingly unrelated people as their lives begin to intertwine while they fall in – and out – of love. Affections languish and develop as Christmas draws near.</t>
  </si>
  <si>
    <t>[{"name": "Universal Pictures", "id": 33}, {"name": "DNA Films", "id": 284}, {"name": "StudioCanal", "id": 694}, {"name": "Working Title Films", "id": 10163}]</t>
  </si>
  <si>
    <t>http://movies.disney.com/a-bugs-life</t>
  </si>
  <si>
    <t>A Bug's Life</t>
  </si>
  <si>
    <t>On behalf of "oppressed bugs everywhere," an inventive ant named Flik hires a troupe of warrior bugs to defend his bustling colony from a horde of freeloading grasshoppers led by the evil-minded Hopper.</t>
  </si>
  <si>
    <t>From Hell</t>
  </si>
  <si>
    <t>Frederick Abberline is an opium-huffing inspector from Scotland Yard who falls for one of Jack the Ripper's prostitute targets in this Hughes brothers adaption of a graphic novel that posits the Ripper's true identity.</t>
  </si>
  <si>
    <t>[{"name": "Twentieth Century Fox Film Corporation", "id": 306}, {"name": "Underworld Entertainment", "id": 476}]</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</si>
  <si>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</si>
  <si>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</si>
  <si>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[{"name": "Jerry Weintraub Productions", "id": 2596}, {"name": "Warner Bros.", "id": 6194}, {"name": "Iguana Producciones", "id": 11134}]</t>
  </si>
  <si>
    <t>Jerry Weintraub Productions</t>
  </si>
  <si>
    <t>Tin Cup</t>
  </si>
  <si>
    <t>A washed up golf pro working at a driving range tries to qualify for the US Open in order to win the heart of his succesful rival's girlfriend.</t>
  </si>
  <si>
    <t>Yours, Mine and Ours</t>
  </si>
  <si>
    <t>When a widower with 10 children marries a widow with 8, can the 20 of them ever come together as one big happy family?</t>
  </si>
  <si>
    <t>[{"name": "Desilu Productions", "id": 39856}, {"name": "Walden Productions", "id": 60537}]</t>
  </si>
  <si>
    <t>Desilu Productions</t>
  </si>
  <si>
    <t>[{"id": 10749, "name": "Romance"}, {"id": 35, "name": "Comedy"}, {"id": 10751, "name": "Family"}]</t>
  </si>
  <si>
    <t>Kicking &amp; Screaming</t>
  </si>
  <si>
    <t>Phil Weston has been unathletic his entire life. In college he failed at every sport that he tried out for. It looks like his 10-year old son, Sam, is following in his footsteps. But with becoming the coach of The Soccers, an already successful soccer team, everything changes.</t>
  </si>
  <si>
    <t>[{"id": 12, "name": "Adventure"}, {"id": 35, "name": "Comedy"}, {"id": 10751, "name": "Family"}, {"id": 878, "name": "Science Fiction"}]</t>
  </si>
  <si>
    <t>The Hitchhiker's Guide to the Galaxy</t>
  </si>
  <si>
    <t>Mere seconds before the Earth is to be demolished by an alien construction crew, Arthur Dent is swept off the planet by his friend Ford Prefect, a researcher penning a new edition of "The Hitchhiker's Guide to the Galaxy."</t>
  </si>
  <si>
    <t>[{"name": "Spyglass Entertainment", "id": 158}, {"name": "Everyman Pictures", "id": 2242}, {"name": "Hammer &amp; Tongs", "id": 2243}, {"name": "Touchstone Pictures", "id": 9195}]</t>
  </si>
  <si>
    <t>Fat Albert</t>
  </si>
  <si>
    <t>An obese boy named Fat Albert and his friends Rudy, Mushmouth, Bill, Dumb Donald, Russell, and Weird Harold, pulls into trouble when they "fall" out of their TV world into the real world, where Fat Albert tries to help a young girl, Doris, make friends.</t>
  </si>
  <si>
    <t>[{"name": "Twentieth Century Fox Film Corporation", "id": 306}, {"name": "Davis Entertainment", "id": 1302}, {"name": "Culver Studios", "id": 89719}]</t>
  </si>
  <si>
    <t>http://www.sonypictures.com/movies/residentevilextinction/index.html</t>
  </si>
  <si>
    <t>Resident Evil: Extinction</t>
  </si>
  <si>
    <t>Years after the Racoon City catastrophe, survivors travel across the Nevada desert, hoping to make it to Alaska. Alice joins the caravan and their fight against hordes of zombies and the evil Umbrella Corp.</t>
  </si>
  <si>
    <t>[{"name": "Impact Pictures", "id": 248}, {"name": "Davis-Films", "id": 342}, {"name": "Constantin Film Produktion", "id": 5755}, {"name": "Resident Evil Productions", "id": 58249}]</t>
  </si>
  <si>
    <t>Blended</t>
  </si>
  <si>
    <t>After a bad blind date, a man and woman find themselves stuck together at a resort for families, where their attractions grows as their respective kids benefit from the burgeoning relationship.</t>
  </si>
  <si>
    <t>[{"name": "Happy Madison Productions", "id": 2608}, {"name": "Karz Entertainment", "id": 4194}, {"name": "Warner Bros.", "id": 6194}, {"name": "Gulfstream Pictures", "id": 20788}]</t>
  </si>
  <si>
    <t>Last Holiday</t>
  </si>
  <si>
    <t>After she's diagnosed with a terminal illness, a shy woman decides to take a European vacation.</t>
  </si>
  <si>
    <t>The River Wild</t>
  </si>
  <si>
    <t>While on a family vacation,  rafting expert Gail takes on a pair of armed killers while navigating a spectacularly violent river.</t>
  </si>
  <si>
    <t>[{"name": "Universal Pictures", "id": 33}, {"name": "David Foster Productions", "id": 496}, {"name": "Turman-Foster Company", "id": 662}]</t>
  </si>
  <si>
    <t>The Indian in the Cupboard</t>
  </si>
  <si>
    <t>A nine-year-old boy gets a plastic Indian and a cupboard for his birthday and finds himself involved in adventure when the Indian comes to life and befriends him.</t>
  </si>
  <si>
    <t>[{"name": "Paramount Pictures", "id": 4}, {"name": "Columbia Pictures Corporation", "id": 441}, {"name": "The Kennedy/Marshall Company", "id": 862}]</t>
  </si>
  <si>
    <t>http://www.savagesfilm.com/</t>
  </si>
  <si>
    <t>Savages</t>
  </si>
  <si>
    <t>Pot growers Ben and Chon face off against the Mexican drug cartel who kidnapped their shared girlfriend.</t>
  </si>
  <si>
    <t>[{"name": "Ixtlan", "id": 4198}, {"name": "Relativity Media", "id": 7295}, {"name": "Onda Entertainment", "id": 11802}]</t>
  </si>
  <si>
    <t>Ixtlan</t>
  </si>
  <si>
    <t>http://www.cellularthemovie.com/</t>
  </si>
  <si>
    <t>Cellular</t>
  </si>
  <si>
    <t>A young man receives an emergency phone call on his cell phone from an older woman. She claims to have been kidnapped – and the kidnappers have targeted her husband and child next.</t>
  </si>
  <si>
    <t>[{"id": 12, "name": "Adventure"}, {"id": 28, "name": "Action"}, {"id": 35, "name": "Comedy"}]</t>
  </si>
  <si>
    <t>Johnny English</t>
  </si>
  <si>
    <t>Rowan plays the eponymous lead character in a spoof spy thriller. During the course of the story we follow our hero as he attempts to single-handedly save the country from falling into the hands of a despot.</t>
  </si>
  <si>
    <t>[{"name": "Universal Pictures", "id": 33}, {"name": "StudioCanal", "id": 694}]</t>
  </si>
  <si>
    <t>http://www.theantbully.com</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</si>
  <si>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</si>
  <si>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</si>
  <si>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[{"name": "Playtone", "id": 4171}, {"name": "Warner Bros.", "id": 6194}, {"name": "Legendary Entertainment", "id": 84419}, {"name": "DNA Productions", "id": 89136}]</t>
  </si>
  <si>
    <t>Playtone</t>
  </si>
  <si>
    <t>Dune</t>
  </si>
  <si>
    <t>In the year 10,191, the world is at war for control of the desert planet Dune – the only place where the time-travel substance 'Spice' can be found. But when one leader gives up control, it's only so he can stage a coup with some unsavory characters.</t>
  </si>
  <si>
    <t>[{"name": "Dino De Laurentiis Company", "id": 10308}]</t>
  </si>
  <si>
    <t>Dino De Laurentiis Company</t>
  </si>
  <si>
    <t>[{"id": 12, "name": "Adventure"}, {"id": 18, "name": "Drama"}, {"id": 10402, "name": "Music"}, {"id": 10749, "name": "Romance"}]</t>
  </si>
  <si>
    <t>http://www.acrosstheuniverse.com/</t>
  </si>
  <si>
    <t>Across the Universe</t>
  </si>
  <si>
    <t>Musical based on The Beatles songbook and set in the 60s England, America, and Vietnam. The love story of Lucy and Jude is intertwined with the anti-war movement and social protests of the 60s.</t>
  </si>
  <si>
    <t>[{"name": "Revolution Studios", "id": 497}, {"name": "Team Todd", "id": 598}]</t>
  </si>
  <si>
    <t>Revolutionary Road</t>
  </si>
  <si>
    <t>A young couple living in a Connecticut suburb during the mid-1950s struggle to come to terms with their personal problems while trying to raise their two children. Based on a novel by Richard Yates.</t>
  </si>
  <si>
    <t>[{"name": "DreamWorks SKG", "id": 27}, {"name": "Scott Rudin Productions", "id": 258}, {"name": "BBC Films", "id": 288}, {"name": "Neal Street Productions", "id": 1522}, {"name": "Evamere Entertainment", "id": 1550}, {"name": "Goldcrest Pictures", "id": 11843}]</t>
  </si>
  <si>
    <t>16 Blocks</t>
  </si>
  <si>
    <t>An aging cop is assigned the ordinary task of escorting a fast-talking witness from police custody to a courthouse, but they find themselves running the gauntlet as other forces try to prevent them from getting there.</t>
  </si>
  <si>
    <t>[{"name": "Donners' Company", "id": 431}, {"name": "Cheyenne Enterprises", "id": 890}, {"name": "Alcon Entertainment", "id": 1088}, {"name": "Nu Image Entertainment GmbH", "id": 4741}, {"name": "Millennium Films", "id": 10254}, {"name": "Emmett/Furla Films", "id": 10405}, {"name": "Equity Pictures Medienfonds GmbH &amp; Co. KG III", "id": 10885}, {"name": "16 Block Productions", "id": 10886}]</t>
  </si>
  <si>
    <t>http://www.babylonadmovie.com/</t>
  </si>
  <si>
    <t>Babylon A.D.</t>
  </si>
  <si>
    <t>In Babylon A.D Vin Diesel stars as a veteran-turned-mercenary who is hired to deliver a package from the ravages of post-apocalyptic Eastern Europe to a destination in the teeming megalopolis of New York City. The "package" is a mysterious young woman with a secret.</t>
  </si>
  <si>
    <t>[{"name": "StudioCanal", "id": 694}, {"name": "M6 Films", "id": 1115}, {"name": "Canal+", "id": 5358}, {"name": "Cin\u00e9Cin\u00e9ma", "id": 6301}, {"name": "Babylon", "id": 11259}, {"name": "Babylon Films Limited", "id": 11260}, {"name": "M6", "id": 11261}, {"name": "MNP Entreprise", "id": 20240}]</t>
  </si>
  <si>
    <t>[{"id": 28, "name": "Action"}, {"id": 12, "name": "Adventure"}, {"id": 80, "name": "Crime"}, {"id": 18, "name": "Drama"}, {"id": 53, "name": "Thriller"}]</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</si>
  <si>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</si>
  <si>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</si>
  <si>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[{"name": "Warner Bros.", "id": 6194}, {"name": "Seagal/Nasso Productions", "id": 17825}]</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</si>
  <si>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</si>
  <si>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</si>
  <si>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[{"id": 12, "name": "Adventure"}, {"id": 35, "name": "Comedy"}, {"id": 10751, "name": "Family"}, {"id": 14, "name": "Fantasy"}, {"id": 878, "name": "Science Fiction"}]</t>
  </si>
  <si>
    <t>http://www.aliensintheatticmovie.com/</t>
  </si>
  <si>
    <t>Aliens in the Attic</t>
  </si>
  <si>
    <t>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t>
  </si>
  <si>
    <t>[{"name": "Twentieth Century Fox Film Corporation", "id": 306}, {"name": "Regency Enterprises", "id": 508}, {"name": "Josephson Entertainment", "id": 1894}, {"name": "New Upstairs Productions", "id": 3855}, {"name": "Upstairs Canada Productions", "id": 3856}]</t>
  </si>
  <si>
    <t>http://movies.warnerbros.com/thepledge/</t>
  </si>
  <si>
    <t>The Pledge</t>
  </si>
  <si>
    <t>A police chief about to retire pledges to help a woman find her daughter's killer. Based on a story by Swiss writer Friedrich Dürrenmatt.</t>
  </si>
  <si>
    <t>[{"name": "Epsilon Motion Pictures", "id": 1171}, {"name": "Franchise Pictures", "id": 1403}, {"name": "Morgan Creek Productions", "id": 10210}, {"name": "Clyde Is Hungry Films", "id": 12263}, {"name": "Pledge Productions", "id": 12264}]</t>
  </si>
  <si>
    <t>[{"id": 35, "name": "Comedy"}, {"id": 10402, "name": "Music"}]</t>
  </si>
  <si>
    <t>The Producers</t>
  </si>
  <si>
    <t>After putting together another Broadway flop, down-on-his-luck producer Max Bialystock teams up with timid accountant Leo Bloom in a get-rich-quick scheme to put on the world's worst show.</t>
  </si>
  <si>
    <t>[{"name": "Sony Pictures", "id": 34}, {"name": "Gaumont Columbia Tristar Films", "id": 145}]</t>
  </si>
  <si>
    <t>Sony Pictures</t>
  </si>
  <si>
    <t>The Phantom</t>
  </si>
  <si>
    <t>The 21st successor to the role of Bengalla's resident superhero must travel to New York to prevent a rich madman from obtaining three magic skulls that would give him the secret to ultimate power.</t>
  </si>
  <si>
    <t>[{"name": "Paramount Pictures", "id": 4}, {"name": "Village Roadshow Pictures", "id": 79}, {"name": "The Ladd Company", "id": 7965}]</t>
  </si>
  <si>
    <t>[{"id": 18, "name": "Drama"}, {"id": 10749, "name": "Romance"}, {"id": 37, "name": "Western"}]</t>
  </si>
  <si>
    <t>http://alltheprettyhorses.com/</t>
  </si>
  <si>
    <t>All the Pretty Horses</t>
  </si>
  <si>
    <t>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t>
  </si>
  <si>
    <t>[{"name": "Columbia Pictures", "id": 5}, {"name": "Miramax Films", "id": 14}]</t>
  </si>
  <si>
    <t>Nixon</t>
  </si>
  <si>
    <t>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t>
  </si>
  <si>
    <t>The Ghost Writer</t>
  </si>
  <si>
    <t>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t>
  </si>
  <si>
    <t>[{"name": "Studio Babelsberg", "id": 264}, {"name": "Runteam Ltd.", "id": 265}, {"name": "R.P. Productions", "id": 355}, {"name": "France 2 Cin\u00e9ma", "id": 15671}]</t>
  </si>
  <si>
    <t>[{"id": 12, "name": "Adventure"}, {"id": 28, "name": "Action"}, {"id": 27, "name": "Horror"}, {"id": 878, "name": "Science Fiction"}]</t>
  </si>
  <si>
    <t>Deep Rising</t>
  </si>
  <si>
    <t>A group of heavily armed hijackers board a luxury ocean liner in the South Pacific Ocean to loot it, only to do battle with a series of large-sized, tentacled, man-eating sea creatures who have taken over the ship first.</t>
  </si>
  <si>
    <t>[{"name": "Hollywood Pictures", "id": 915}, {"name": "Cinergi Pictures Entertainment", "id": 1504}, {"name": "Calimari Productions", "id": 45518}]</t>
  </si>
  <si>
    <t>Miracle at St. Anna</t>
  </si>
  <si>
    <t>Miracle at St. Anna chronicles the story of four American soldiers who are members of the all-black 92nd "Buffalo Soldier" Division stationed in Tuscany, Italy during World War II.</t>
  </si>
  <si>
    <t>[{"name": "Rai Cinema", "id": 2683}, {"name": "40 Acres &amp; A Mule Filmworks", "id": 4319}, {"name": "Touchstone Pictures", "id": 9195}, {"name": "On My Own", "id": 20341}]</t>
  </si>
  <si>
    <t>Rai Cinema</t>
  </si>
  <si>
    <t>[{"id": 28, "name": "Action"}, {"id": 18, "name": "Drama"}, {"id": 14, "name": "Fantasy"}]</t>
  </si>
  <si>
    <t>http://ent.sina.com.cn/hjj/</t>
  </si>
  <si>
    <t>滿城盡帶黃金甲</t>
  </si>
  <si>
    <t>During China's Tang dynasty the emperor has taken the princess of a neighboring province as wife. She has borne him two sons and raised his eldest. Now his control over his dominion is complete, including the royal family itself.</t>
  </si>
  <si>
    <t>[{"name": "Beijing New Picture Film Co. Ltd.", "id": 724}]</t>
  </si>
  <si>
    <t>http://www.bangkokdangerousmovie.net/</t>
  </si>
  <si>
    <t>Bangkok Dangerous</t>
  </si>
  <si>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</si>
  <si>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[{"name": "Virtual Studios", "id": 449}, {"name": "Initial Entertainment Group", "id": 704}, {"name": "Saturn Films", "id": 831}, {"name": "International Production Company", "id": 1507}, {"name": "Blue Star Pictures", "id": 2779}, {"name": "Living Films", "id": 2877}, {"name": "Bangkok Dangerous", "id": 2878}]</t>
  </si>
  <si>
    <t>Big Trouble</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</si>
  <si>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</si>
  <si>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http://www.loveinthetime.com/</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</si>
  <si>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</si>
  <si>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</si>
  <si>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[{"name": "New Line Cinema", "id": 12}, {"name": "Grosvenor Park Media Ltd.", "id": 2053}]</t>
  </si>
  <si>
    <t>Shadow Conspiracy</t>
  </si>
  <si>
    <t>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t>
  </si>
  <si>
    <t>[{"id": 80, "name": "Crime"}, {"id": 12, "name": "Adventure"}, {"id": 28, "name": "Action"}, {"id": 35, "name": "Comedy"}, {"id": 53, "name": "Thriller"}]</t>
  </si>
  <si>
    <t>http://www.johnnyenglishreborn.com/</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</si>
  <si>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</si>
  <si>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</si>
  <si>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http://www.thresholdanimationstudios.com/video.php?id=foodfight</t>
  </si>
  <si>
    <t>Foodfight!</t>
  </si>
  <si>
    <t>Dex, a superdog sleuth, is the law of the land when the world's most recognized brands take on the forces of evil and the devilish Brand X.</t>
  </si>
  <si>
    <t>[{"name": "Threshold Entertainment", "id": 4174}, {"name": "Lions Gate Family Entertainment", "id": 6574}]</t>
  </si>
  <si>
    <t>Threshold Entertainment</t>
  </si>
  <si>
    <t>http://argothemovie.warnerbros.com/</t>
  </si>
  <si>
    <t>Argo</t>
  </si>
  <si>
    <t>As the Iranian revolution reaches a boiling point, a CIA 'exfiltration' specialist concocts a risky plan to free six Americans who have found shelter at the home of the Canadian ambassador.</t>
  </si>
  <si>
    <t>[{"name": "GK Films", "id": 3281}, {"name": "Warner Bros.", "id": 6194}, {"name": "Smokehouse Pictures", "id": 22695}]</t>
  </si>
  <si>
    <t>GK Films</t>
  </si>
  <si>
    <t>[{"id": 12, "name": "Adventure"}, {"id": 28, "name": "Action"}, {"id": 53, "name": "Thriller"}, {"id": 80, "name": "Crime"}, {"id": 9648, "name": "Mystery"}]</t>
  </si>
  <si>
    <t>The Fugitive</t>
  </si>
  <si>
    <t>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t>
  </si>
  <si>
    <t>http://www.thebountyhunter-movie.net/</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</si>
  <si>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</si>
  <si>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</si>
  <si>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[{"name": "Columbia Pictures", "id": 5}, {"name": "Original Film", "id": 333}, {"name": "Relativity Media", "id": 7295}, {"name": "Madhouse Entertainment", "id": 12199}]</t>
  </si>
  <si>
    <t>Sleepers</t>
  </si>
  <si>
    <t>Two gangsters seek revenge on the state jail worker who during their stay at a youth prison sexually abused them. A sensational court hearing takes place to charge him for the crimes. A moving drama from director Barry Levinson.</t>
  </si>
  <si>
    <t>[{"name": "Propaganda Films", "id": 278}, {"name": "Warner Bros.", "id": 6194}, {"name": "Baltimore Pictures", "id": 11407}]</t>
  </si>
  <si>
    <t>Propaganda Films</t>
  </si>
  <si>
    <t>Rambo: First Blood Part II</t>
  </si>
  <si>
    <t>John Rambo is released from prison by the government for a top-secret covert mission to the last place on Earth he'd want to return - the jungles of Vietnam.</t>
  </si>
  <si>
    <t>The Juror</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</si>
  <si>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</si>
  <si>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</si>
  <si>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"little woodenhead" finally gets it right, proving that when you wish upon a star dreams really can come true!</t>
  </si>
  <si>
    <t>[{"name": "RKO Radio Pictures", "id": 6}, {"name": "Walt Disney Productions", "id": 3166}]</t>
  </si>
  <si>
    <t>RKO Radio Pictures</t>
  </si>
  <si>
    <t>[{"id": 28, "name": "Action"}, {"id": 18, "name": "Drama"}, {"id": 36, "name": "History"}, {"id": 37, "name": "Western"}]</t>
  </si>
  <si>
    <t>Heaven's Gate</t>
  </si>
  <si>
    <t>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t>
  </si>
  <si>
    <t>[{"name": "United Artists", "id": 60}, {"name": "The Criterion Collection", "id": 10932}]</t>
  </si>
  <si>
    <t>[{"id": 14, "name": "Fantasy"}, {"id": 28, "name": "Action"}, {"id": 878, "name": "Science Fiction"}, {"id": 53, "name": "Thriller"}]</t>
  </si>
  <si>
    <t>http://www.sonypictures.com/movies/underworldawakening/</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</si>
  <si>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</si>
  <si>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</si>
  <si>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[{"name": "Lakeshore Entertainment", "id": 126}, {"name": "Screen Gems", "id": 3287}]</t>
  </si>
  <si>
    <t>http://www.foxmovies.com/movies/victor-frankenstein</t>
  </si>
  <si>
    <t>Victor Frankenstein</t>
  </si>
  <si>
    <t>Eccentric scientist Victor Von Frankenstein creates a grotesque creature in an unorthodox scientific experiment.</t>
  </si>
  <si>
    <t>[{"name": "Twentieth Century Fox Film Corporation", "id": 306}, {"name": "Davis Entertainment", "id": 1302}, {"name": "Moving Picture Company (MPC)", "id": 20478}, {"name": "TSG Entertainment", "id": 22213}]</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</si>
  <si>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</si>
  <si>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</si>
  <si>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[{"name": "Fountainbridge Films", "id": 414}, {"name": "Laurence Mark Productions", "id": 415}, {"name": "Columbia Pictures Corporation", "id": 441}, {"name": "Finding Forrester Productions", "id": 50830}]</t>
  </si>
  <si>
    <t>28 Days</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</si>
  <si>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</si>
  <si>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http://www.universalstudiosentertainment.com/unleashed/</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</si>
  <si>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</si>
  <si>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</si>
  <si>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[{"name": "Canal Plus", "id": 104}, {"name": "Current Entertainment", "id": 972}, {"name": "Clubdeal", "id": 2748}, {"name": "TF1 Films Production", "id": 3823}, {"name": "EuropaCorp", "id": 6896}, {"name": "Qian Yian International", "id": 66739}, {"name": "Danny the Dog Prods Ltd.", "id": 66740}]</t>
  </si>
  <si>
    <t>http://www.sonypictures.com/movies/thesweetestthing/</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</si>
  <si>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</si>
  <si>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</si>
  <si>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[{"name": "Konrad Pictures", "id": 85}]</t>
  </si>
  <si>
    <t>Konrad Pictures</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</si>
  <si>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</si>
  <si>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</si>
  <si>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[{"name": "Paramount Pictures", "id": 4}, {"name": "Mirage Enterprises", "id": 932}, {"name": "Davis Entertainment", "id": 1302}]</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</si>
  <si>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</si>
  <si>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</si>
  <si>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[{"name": "Universal Pictures", "id": 33}, {"name": "Marc Platt Productions", "id": 2527}, {"name": "Relativity Media", "id": 7295}]</t>
  </si>
  <si>
    <t>http://www.themechanicmovie.com/</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</si>
  <si>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</si>
  <si>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</si>
  <si>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[{"name": "CBS Films", "id": 5490}, {"name": "Millennium Films", "id": 10254}, {"name": "Chartoff-Winkler Productions", "id": 12252}, {"name": "Scared Productions", "id": 22035}, {"name": "Nu Image Entertainment GmbH", "id": 22443}]</t>
  </si>
  <si>
    <t>CBS Films</t>
  </si>
  <si>
    <t>http://www.21jumpstreet-movie.com/</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</si>
  <si>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</si>
  <si>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</si>
  <si>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[{"name": "Columbia Pictures", "id": 5}, {"name": "Original Film", "id": 333}, {"name": "Stephen J. Cannell Productions", "id": 5585}, {"name": "Relativity Media", "id": 7295}, {"name": "Metro-Goldwyn-Mayer (MGM)", "id": 8411}]</t>
  </si>
  <si>
    <t>[{"id": 10749, "name": "Romance"}, {"id": 35, "name": "Comedy"}, {"id": 18, "name": "Drama"}]</t>
  </si>
  <si>
    <t>http://www.notting-hill.com/</t>
  </si>
  <si>
    <t>Notting Hill</t>
  </si>
  <si>
    <t>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t>
  </si>
  <si>
    <t>[{"name": "Bookshop Productions", "id": 282}, {"name": "Notting Hill Pictures", "id": 283}, {"name": "Working Title Films", "id": 10163}, {"name": "Polygram Filmed Entertainment", "id": 31080}]</t>
  </si>
  <si>
    <t>Bookshop Productions</t>
  </si>
  <si>
    <t>Chicken Run</t>
  </si>
  <si>
    <t>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t>
  </si>
  <si>
    <t>[{"name": "DreamWorks SKG", "id": 27}, {"name": "Aardman Animations", "id": 297}, {"name": "DreamWorks Animation", "id": 521}, {"name": "Path\u00e9", "id": 7981}]</t>
  </si>
  <si>
    <t>http://www.alongcamepolly.com/</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</si>
  <si>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</si>
  <si>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</si>
  <si>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[{"name": "Jersey Films", "id": 216}, {"name": "Loofah Productions", "id": 53626}]</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</si>
  <si>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</si>
  <si>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</si>
  <si>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</si>
  <si>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</si>
  <si>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[{"name": "Ingenious Film Partners", "id": 289}, {"name": "Ingenious Media", "id": 290}, {"name": "Twentieth Century Fox Film Corporation", "id": 306}, {"name": "Chernin Entertainment", "id": 7076}, {"name": "Big Screen Productions", "id": 10893}, {"name": "TSG Entertainment", "id": 22213}]</t>
  </si>
  <si>
    <t>Cleopatra</t>
  </si>
  <si>
    <t>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t>
  </si>
  <si>
    <t>[{"name": "Twentieth Century Fox Film Corporation", "id": 306}, {"name": "MCL Films S.A.", "id": 11451}, {"name": "Walwa Films S.A.", "id": 11452}]</t>
  </si>
  <si>
    <t>Here Comes the Boom</t>
  </si>
  <si>
    <t>A high school biology teacher moonlights as a mixed-martial arts fighter in an effort to raise money to save the school's music program.</t>
  </si>
  <si>
    <t>High Crimes</t>
  </si>
  <si>
    <t>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t>
  </si>
  <si>
    <t>[{"name": "Twentieth Century Fox Film Corporation", "id": 306}, {"name": "Regency Enterprises", "id": 508}, {"name": "Monarch Pictures", "id": 966}, {"name": "Epsilon Motion Pictures", "id": 1171}, {"name": "New Regency Pictures", "id": 10104}, {"name": "Manifest Film Company", "id": 20719}]</t>
  </si>
  <si>
    <t>The Mirror Has Two Faces</t>
  </si>
  <si>
    <t>Rose Morgan (Barbara Streisand), who still lives with her mother (Lauren Bacall), is a professor of Romantic Literature who desperately longs for passion in her life. Gregory Larkin (Jeff Bridges), a mathematics professor, has been burned by passionate relationships and longs for a sexless union based on friendship and respect.</t>
  </si>
  <si>
    <t>[{"name": "TriStar Pictures", "id": 559}, {"name": "Phoenix Pictures", "id": 11317}]</t>
  </si>
  <si>
    <t>[{"id": 18, "name": "Drama"}, {"id": 27, "name": "Horror"}, {"id": 9648, "name": "Mystery"}]</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</si>
  <si>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</si>
  <si>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</si>
  <si>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[{"name": "Lakeshore Entertainment", "id": 126}]</t>
  </si>
  <si>
    <t>Brüno</t>
  </si>
  <si>
    <t>Flamboyantly gay Austrian television reporter Bruno stirs up trouble with unsuspecting guests and large crowds through brutally frank interviews and painfully hilarious public displays of homosexuality.</t>
  </si>
  <si>
    <t>http://www.mgm.com/view/movie/1111/License-to-Kill/</t>
  </si>
  <si>
    <t>Licence to Kill</t>
  </si>
  <si>
    <t>James Bond and his American colleague Felix Leiter arrest the drug lord Sanchez who succeeds in escaping and takes revenge on Felix and his wife. Bond knows but just one thing: revenge.</t>
  </si>
  <si>
    <t>[{"id": 14, "name": "Fantasy"}, {"id": 53, "name": "Thriller"}, {"id": 27, "name": "Horror"}]</t>
  </si>
  <si>
    <t>http://www.redridinghoodmovie.com/</t>
  </si>
  <si>
    <t>Red Riding Hood</t>
  </si>
  <si>
    <t>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</si>
  <si>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[{"name": "Appian Way", "id": 562}, {"name": "Warner Bros.", "id": 6194}, {"name": "Random Films", "id": 7262}]</t>
  </si>
  <si>
    <t>Appian Way</t>
  </si>
  <si>
    <t>15 Minutes</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</si>
  <si>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</si>
  <si>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[{"name": "New Line Cinema", "id": 12}, {"name": "Industry Entertainment", "id": 376}, {"name": "Tribeca Productions", "id": 11391}, {"name": "New Redemption Pictures", "id": 67171}]</t>
  </si>
  <si>
    <t>Super Mario Bros.</t>
  </si>
  <si>
    <t>Mario and Luigi, plumbers from Brooklyn, find themselves in an alternate universe where evolved dinosaurs live in hi-tech squalor. They're the only hope to save our universe from invasion by the dino dictator, Koopa.</t>
  </si>
  <si>
    <t>[{"name": "Hollywood Pictures", "id": 915}, {"name": "Cinergi Pictures Entertainment", "id": 1504}, {"name": "Allied Filmmakers", "id": 1755}, {"name": "Walt Disney", "id": 5888}, {"name": "Nintendo", "id": 12288}]</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</si>
  <si>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</si>
  <si>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</si>
  <si>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[{"name": "Saturn Films", "id": 831}, {"name": "Ascendant Pictures", "id": 1204}, {"name": "Endgame Entertainment", "id": 1205}, {"name": "Entertainment Manufacturing Company", "id": 1206}, {"name": "Rising Star", "id": 1208}, {"name": "Copag V", "id": 21938}]</t>
  </si>
  <si>
    <t>Saturn Films</t>
  </si>
  <si>
    <t>[{"id": 18, "name": "Drama"}, {"id": 12, "name": "Adventure"}, {"id": 28, "name": "Action"}, {"id": 36, "name": "History"}]</t>
  </si>
  <si>
    <t>英雄</t>
  </si>
  <si>
    <t>One man defeated three assassins who sought to murder the most powerful warlord in pre-unified China.</t>
  </si>
  <si>
    <t>[{"name": "Beijing New Picture Film Co. Ltd.", "id": 724}, {"name": "China Film Co-Production Corporation", "id": 2269}]</t>
  </si>
  <si>
    <t>http://www.oneforthemoneyfilm.com/index2.html</t>
  </si>
  <si>
    <t>One for the Money</t>
  </si>
  <si>
    <t>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t>
  </si>
  <si>
    <t>[{"name": "Lakeshore Entertainment", "id": 126}, {"name": "Sidney Kimmel Entertainment", "id": 737}]</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</si>
  <si>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</si>
  <si>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</si>
  <si>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[{"name": "Columbia Pictures", "id": 5}, {"name": "Point Grey Pictures", "id": 16615}]</t>
  </si>
  <si>
    <t>[{"id": 12, "name": "Adventure"}, {"id": 14, "name": "Fantasy"}, {"id": 28, "name": "Action"}, {"id": 37, "name": "Western"}, {"id": 53, "name": "Thriller"}]</t>
  </si>
  <si>
    <t>http://www.iamrogue.com/thewarriorsway</t>
  </si>
  <si>
    <t>The Warrior's Way</t>
  </si>
  <si>
    <t>An Asian assassin (Dong-gun Jang) is forced to hide in a small town in the American Badlands. Also starring Kate Bosworth, Danny Huston, Tony Cox and Academy Award winner Geoffrey Rush.</t>
  </si>
  <si>
    <t>[{"name": "Boram Entertainment Inc.", "id": 2965}]</t>
  </si>
  <si>
    <t>Boram Entertainment Inc.</t>
  </si>
  <si>
    <t>Micmacs à tire-larigot</t>
  </si>
  <si>
    <t>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t>
  </si>
  <si>
    <t>[{"name": "France 2 Cin\u00e9ma", "id": 83}, {"name": "France 3 Cin\u00e9ma", "id": 591}, {"name": "Epith\u00e8te Films", "id": 7286}, {"name": "France 3 (FR 3)", "id": 11244}, {"name": "R\u00e9gion Ile-de-France", "id": 11246}, {"name": "France 2 (FR2)", "id": 11359}, {"name": "Orange Cin\u00e9ma S\u00e9ries", "id": 11620}, {"name": "Tapioca Films", "id": 12000}, {"name": "Warner Bros. Entertainment France", "id": 12001}]</t>
  </si>
  <si>
    <t>France 2 Cin\u00e9ma</t>
  </si>
  <si>
    <t>http://movies.uip.de/8mile/</t>
  </si>
  <si>
    <t>8 Mile</t>
  </si>
  <si>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t>
  </si>
  <si>
    <t>[{"name": "Imagine Entertainment", "id": 23}, {"name": "Mikona Productions GmbH &amp; Co. KG", "id": 24}]</t>
  </si>
  <si>
    <t>[{"id": 12, "name": "Adventure"}, {"id": 35, "name": "Comedy"}, {"id": 16, "name": "Animation"}]</t>
  </si>
  <si>
    <t>http://pourquoijaipasmangemonpere.com/</t>
  </si>
  <si>
    <t>Pourquoi j'ai pas mangé mon père</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</si>
  <si>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</si>
  <si>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[{"name": "Path\u00e9 Films", "id": 4959}, {"name": "Bor\u00e9ales", "id": 8606}]</t>
  </si>
  <si>
    <t>[{"id": 12, "name": "Adventure"}, {"id": 18, "name": "Drama"}, {"id": 10749, "name": "Romance"}, {"id": 28, "name": "Action"}]</t>
  </si>
  <si>
    <t>A Knight's Tale</t>
  </si>
  <si>
    <t>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t>
  </si>
  <si>
    <t>[{"name": "Columbia Pictures Corporation", "id": 441}, {"name": "Escape Artists", "id": 1423}, {"name": "Black and Blu Entertainment", "id": 53007}, {"name": "Finestkind", "id": 53008}]</t>
  </si>
  <si>
    <t>[{"id": 53, "name": "Thriller"}, {"id": 14, "name": "Fantasy"}, {"id": 28, "name": "Action"}, {"id": 35, "name": "Comedy"}]</t>
  </si>
  <si>
    <t>The Medallion</t>
  </si>
  <si>
    <t>A Hong Kong detective suffers a fatal accident involving a mysterious medallion and is transformed into an immortal warrior with superhuman powers.</t>
  </si>
  <si>
    <t>[{"name": "Living Films", "id": 2877}, {"name": "Emperor Multimedia Group (EMG)", "id": 3320}, {"name": "Golden Port Productions Ltd.", "id": 73998}]</t>
  </si>
  <si>
    <t>Living Films</t>
  </si>
  <si>
    <t>The Sixth Sense</t>
  </si>
  <si>
    <t>A psychological thriller about an eight year old boy named Cole Sear who believes he can see into the world of the dead. A child psychologist named Malcolm Crowe comes to Cole to help him deal with his problem, learning that he really can see ghosts of dead people.</t>
  </si>
  <si>
    <t>[{"name": "Spyglass Entertainment", "id": 158}, {"name": "The Kennedy/Marshall Company", "id": 862}, {"name": "Hollywood Pictures", "id": 915}, {"name": "Barry Mendel Productions", "id": 17032}]</t>
  </si>
  <si>
    <t>http://www.manonaledge.com/</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</si>
  <si>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</si>
  <si>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</si>
  <si>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[{"name": "Summit Entertainment", "id": 491}, {"name": "Di Bonaventura Picture", "id": 5955}]</t>
  </si>
  <si>
    <t>The Big Year</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</si>
  <si>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</si>
  <si>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[{"name": "Ingenious Media", "id": 290}, {"name": "Dune Entertainment", "id": 444}, {"name": "Fox 2000 Pictures", "id": 711}, {"name": "Deuce Three Productions", "id": 812}, {"name": "Sunswept Entertainment", "id": 5219}, {"name": "Red Hour Films", "id": 12178}]</t>
  </si>
  <si>
    <t>The Karate Kid</t>
  </si>
  <si>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</si>
  <si>
    <t>[{"name": "Columbia Pictures Corporation", "id": 441}, {"name": "Jerry Weintraub Productions", "id": 2596}, {"name": "Delphi Films", "id": 4267}]</t>
  </si>
  <si>
    <t>http://www.americanhustle-movie.com/</t>
  </si>
  <si>
    <t>American Hustle</t>
  </si>
  <si>
    <t>A con man, Irving Rosenfeld, along with his seductive partner Sydney Prosser, is forced to work for a wild FBI agent, Richie DiMaso, who pushes them into a world of Jersey powerbrokers and mafia.</t>
  </si>
  <si>
    <t>[{"name": "Columbia Pictures", "id": 5}, {"name": "Atlas Entertainment", "id": 507}, {"name": "Annapurna Pictures", "id": 13184}]</t>
  </si>
  <si>
    <t>http://www.myspace.com/proposalmovie</t>
  </si>
  <si>
    <t>The Proposal</t>
  </si>
  <si>
    <t>When she learns she's in danger of losing her visa status and being deported, overbearing book editor Margaret Tate forces her put-upon assistant, Andrew Paxton, to marry her.</t>
  </si>
  <si>
    <t>[{"name": "Touchstone Pictures", "id": 9195}, {"name": "Mandeville Films", "id": 10227}, {"name": "Kurtzman/Orci", "id": 12536}]</t>
  </si>
  <si>
    <t>Double Jeopardy</t>
  </si>
  <si>
    <t>A woman framed for her husband's murder suspects he is still alive; as she has already been tried for the crime, she can't be re-prosecuted if she finds and kills him.</t>
  </si>
  <si>
    <t>http://www.backtothefuture.com/movies/backtothefuture2</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</si>
  <si>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</si>
  <si>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</si>
  <si>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[{"name": "Universal Pictures", "id": 33}, {"name": "Amblin Entertainment", "id": 56}, {"name": "U-Drive Productions", "id": 20448}]</t>
  </si>
  <si>
    <t>http://lucymovie.com/</t>
  </si>
  <si>
    <t>Lucy</t>
  </si>
  <si>
    <t>A woman, accidentally caught in a dark deal, turns the tables on her captors and transforms into a merciless warrior evolved beyond human logic.</t>
  </si>
  <si>
    <t>[{"name": "Universal Pictures", "id": 33}, {"name": "TF1 Films Production", "id": 3823}, {"name": "Canal+", "id": 5358}, {"name": "EuropaCorp", "id": 6896}, {"name": "Cin\u00e9+", "id": 23616}]</t>
  </si>
  <si>
    <t>https://www.facebook.com/fiftyshadesofgreymovie</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</si>
  <si>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</si>
  <si>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</si>
  <si>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[{"name": "Focus Features", "id": 10146}, {"name": "Trigger Street Productions", "id": 11801}, {"name": "Michael De Luca Productions", "id": 27551}]</t>
  </si>
  <si>
    <t>[{"id": 28, "name": "Action"}, {"id": 12, "name": "Adventure"}, {"id": 35, "name": "Comedy"}, {"id": 10751, "name": "Family"}, {"id": 878, "name": "Science Fiction"}]</t>
  </si>
  <si>
    <t>Spy Kids 3-D: Game Over</t>
  </si>
  <si>
    <t>Carmen's caught in a virtual reality game designed by the Kids' new nemesis, the Toymaker. It's up to Juni to save his sister, and ultimately the world.</t>
  </si>
  <si>
    <t>[{"name": "Dimension Films", "id": 7405}]</t>
  </si>
  <si>
    <t>A Time to Kill</t>
  </si>
  <si>
    <t>A young lawyer defends a black man accused of murdering two men who raped his 10-year-old daughter, sparking a rebirth of the KKK.</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</si>
  <si>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</si>
  <si>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</si>
  <si>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[{"name": "Twentieth Century Fox Film Corporation", "id": 306}, {"name": "Robert Simonds Productions", "id": 3929}]</t>
  </si>
  <si>
    <t>http://www.lonesurvivorfilm.com/</t>
  </si>
  <si>
    <t>Lone Survivor</t>
  </si>
  <si>
    <t>Based on the failed June 28, 2005 mission "Operation Red Wing." Four members of SEAL Team 10, were tasked with the mission to capture or kill notorious Taliban leader, Ahmad Shah. Only one member of the team survived.</t>
  </si>
  <si>
    <t>[{"name": "Universal Pictures", "id": 33}, {"name": "Weed Road Pictures", "id": 433}, {"name": "Herrick Entertainment", "id": 6666}, {"name": "Leverage Management", "id": 8536}, {"name": "Closest to the Hole Productions", "id": 8537}, {"name": "Emmett/Furla Films", "id": 10405}, {"name": "Envision Entertainment Corporation", "id": 11030}, {"name": "Film 44", "id": 20153}, {"name": "Foresight Unlimited", "id": 21897}, {"name": "Hollywood Studios International", "id": 22610}, {"name": "Spikings Entertainment", "id": 22611}]</t>
  </si>
  <si>
    <t>A League of Their Own</t>
  </si>
  <si>
    <t>Small-town sisters Dottie and Kit join an all-female baseball league formed after World War II brings pro baseball to a standstill. When their team hits the road with its drunken coach, the siblings find troubles and triumphs on and off the field.</t>
  </si>
  <si>
    <t>[{"name": "Columbia Pictures Corporation", "id": 441}, {"name": "Parkway Productions", "id": 1350}]</t>
  </si>
  <si>
    <t>http://www.warnerbros.com/conjuring-2</t>
  </si>
  <si>
    <t>The Conjuring 2</t>
  </si>
  <si>
    <t>Lorraine and Ed Warren travel to north London to help a single mother raising four children alone in a house plagued by malicious spirits.</t>
  </si>
  <si>
    <t>[{"name": "New Line Cinema", "id": 12}, {"name": "Dune Entertainment", "id": 444}, {"name": "The Safran Company", "id": 11565}, {"name": "Evergreen Media Group", "id": 31375}, {"name": "warner bross Turkey", "id": 47502}, {"name": "Soho VFX", "id": 54392}, {"name": "Atomic Monster", "id": 76907}]</t>
  </si>
  <si>
    <t>http://www.thesocialnetwork-movie.com/</t>
  </si>
  <si>
    <t>The Social Network</t>
  </si>
  <si>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</si>
  <si>
    <t>[{"name": "Columbia Pictures", "id": 5}, {"name": "Scott Rudin Productions", "id": 258}, {"name": "Relativity Media", "id": 7295}]</t>
  </si>
  <si>
    <t>http://www.hesjustnotthatintoyoumovie.com/</t>
  </si>
  <si>
    <t>He's Just Not That Into You</t>
  </si>
  <si>
    <t>Remember that really cute guy who said he'd call – and didn't? Maybe he lost your number. Maybe he's in the hospital. Maybe he's awed by your beauty, brains or success. Or maybe... he's just not that into you.</t>
  </si>
  <si>
    <t>[{"name": "New Line Cinema", "id": 12}, {"name": "Flower Films (II)", "id": 19813}, {"name": "Internationale Filmproduktion Blackswan", "id": 51190}]</t>
  </si>
  <si>
    <t>Scary Movie 4</t>
  </si>
  <si>
    <t>Cindy finds out the house she lives in is haunted by a little boy and goes on a quest to find out who killed him and why. Also, Alien "Tr-iPods" are invading the world and she has to uncover the secret in order to stop them.</t>
  </si>
  <si>
    <t>Scream 3</t>
  </si>
  <si>
    <t>A murdering spree begins to happen again, this time its targeted toward the original Woodsboro survivors and those associated with the movie inside a movie, 'Stab 3'. Sydney must face the demons of her past to stop the killer.</t>
  </si>
  <si>
    <t>[{"name": "Konrad Pictures", "id": 85}, {"name": "Craven-Maddalena Films", "id": 1600}, {"name": "Dimension Films", "id": 7405}]</t>
  </si>
  <si>
    <t>http://www.backtothefuture.com/movies/backtothefuture3</t>
  </si>
  <si>
    <t>Back to the Future Part III</t>
  </si>
  <si>
    <t>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</si>
  <si>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</si>
  <si>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</si>
  <si>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[{"name": "Gary Sanchez Productions", "id": 4740}, {"name": "Warner Bros.", "id": 6194}]</t>
  </si>
  <si>
    <t>Gary Sanchez Productions</t>
  </si>
  <si>
    <t>[{"id": 10749, "name": "Romance"}, {"id": 27, "name": "Horror"}]</t>
  </si>
  <si>
    <t>Dracula</t>
  </si>
  <si>
    <t>When Dracula leaves the captive Jonathan Harker and Transylvania for London in search of Mina Harker -- the spitting image of Dracula's long-dead wife, Elisabeta -- obsessed vampire hunter Dr. Van Helsing sets out to end the madness.</t>
  </si>
  <si>
    <t>[{"name": "American Zoetrope", "id": 70}, {"name": "Columbia Pictures Corporation", "id": 441}, {"name": "Osiris Films", "id": 2019}]</t>
  </si>
  <si>
    <t>American Zoetrope</t>
  </si>
  <si>
    <t>http://www.julieandjulia.com/</t>
  </si>
  <si>
    <t>Julie &amp; Julia</t>
  </si>
  <si>
    <t>Julia Child and Julie Powell – both of whom wrote memoirs – find their lives intertwined. Though separated by time and space, both women are at loose ends... until they discover that with the right combination of passion, fearlessness and butter, anything is possible.</t>
  </si>
  <si>
    <t>[{"name": "Columbia Pictures", "id": 5}, {"name": "Scott Rudin Productions", "id": 258}, {"name": "Easy There Tiger Productions", "id": 11804}]</t>
  </si>
  <si>
    <t>42</t>
  </si>
  <si>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</si>
  <si>
    <t>http://www.miramax.com/movie/the-talented-mr-ripley/</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</si>
  <si>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</si>
  <si>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</si>
  <si>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[{"name": "Paramount Pictures", "id": 4}, {"name": "Miramax Films", "id": 14}, {"name": "Timnick Films", "id": 679}, {"name": "Mirage Enterprises", "id": 932}]</t>
  </si>
  <si>
    <t>Dumb and Dumber To</t>
  </si>
  <si>
    <t>20 years after the dimwits set out on their first adventure, they head out in search of one of their long lost children in the hope of gaining a new kidney.</t>
  </si>
  <si>
    <t>[{"name": "New Line Cinema", "id": 12}, {"name": "Universal Pictures", "id": 33}, {"name": "Conundrum Entertainment", "id": 1156}, {"name": "Red Granite Pictures", "id": 19177}]</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</si>
  <si>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</si>
  <si>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</si>
  <si>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[{"name": "Walt Disney Pictures", "id": 2}, {"name": "Spyglass Entertainment", "id": 158}, {"name": "Vertigo Entertainment", "id": 829}, {"name": "Kennedy/Marshall Company, The", "id": 7383}, {"name": "Mandeville Films", "id": 10227}, {"name": "Winking Productions", "id": 20669}]</t>
  </si>
  <si>
    <t>http://www.theinternmovie.com/</t>
  </si>
  <si>
    <t>The Intern</t>
  </si>
  <si>
    <t>70-year-old widower Ben Whittaker has discovered that retirement isn't all it's cracked up to be. Seizing an opportunity to get back in the game, he becomes a senior intern at an online fashion site, founded and run by Jules Ostin.</t>
  </si>
  <si>
    <t>[{"name": "Waverly Films", "id": 735}, {"name": "Warner Bros.", "id": 6194}]</t>
  </si>
  <si>
    <t>Waverly Films</t>
  </si>
  <si>
    <t>http://www.ridealong.com/</t>
  </si>
  <si>
    <t>Ride Along 2</t>
  </si>
  <si>
    <t>As his wedding day approaches, Ben heads to Miami with his soon-to-be brother-in-law James to bring down a drug dealer who's supplying the dealers of Atlanta with product.</t>
  </si>
  <si>
    <t>[{"name": "Universal Pictures", "id": 33}, {"name": "Cube Vision", "id": 2780}, {"name": "Will Packer Productions", "id": 49968}, {"name": "Reel Chefs Catering", "id": 83397}]</t>
  </si>
  <si>
    <t>The Last of the Mohicans</t>
  </si>
  <si>
    <t>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t>
  </si>
  <si>
    <t>[{"name": "Morgan Creek Productions", "id": 10210}]</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</si>
  <si>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</si>
  <si>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</si>
  <si>
    <t>[{"name": "Universal Pictures", "id": 33}, {"name": "Bristol Bay Productions", "id": 2233}, {"name": "Baldwin Entertainment Group", "id": 2234}, {"name": "Anvil Films", "id": 8833}]</t>
  </si>
  <si>
    <t>http://www.miramax.com/movie/sin-city/</t>
  </si>
  <si>
    <t>Sin City</t>
  </si>
  <si>
    <t>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t>
  </si>
  <si>
    <t>[{"name": "Dimension Films", "id": 7405}, {"name": "Troublemaker Studios", "id": 10807}, {"name": "Miramax", "id": 53009}]</t>
  </si>
  <si>
    <t>http://www.vantagepoint-movie.com/index.php</t>
  </si>
  <si>
    <t>Vantage Point</t>
  </si>
  <si>
    <t>The attempted assassination of the American President is told and re-told from several different perspectives.</t>
  </si>
  <si>
    <t>[{"name": "Columbia Pictures", "id": 5}, {"name": "Original Film", "id": 333}, {"name": "Kanzaman", "id": 4169}, {"name": "Relativity Media", "id": 7295}, {"name": "Art In Motion", "id": 31604}]</t>
  </si>
  <si>
    <t>http://www.iloveyouman.com/</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</si>
  <si>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</si>
  <si>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</si>
  <si>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[{"name": "The Montecito Picture Company", "id": 2364}, {"name": "De Line Pictures", "id": 2609}, {"name": "Bernard Gayle Productions", "id": 3194}]</t>
  </si>
  <si>
    <t>The Montecito Picture Company</t>
  </si>
  <si>
    <t>Shallow Hal</t>
  </si>
  <si>
    <t>A shallow man falls in love with a 300 pound woman because of her "inner beauty".</t>
  </si>
  <si>
    <t>[{"id": 18, "name": "Drama"}, {"id": 53, "name": "Thriller"}, {"id": 36, "name": "History"}]</t>
  </si>
  <si>
    <t>JFK</t>
  </si>
  <si>
    <t>New Orleans District Attorney Jim Garrison discovers there's more to the Kennedy assassination than the official story.</t>
  </si>
  <si>
    <t>[{"name": "Camelot Productions", "id": 523}, {"name": "Canal Plus Group", "id": 524}, {"name": "Ixtlan Productions", "id": 525}, {"name": "Warner Bros.", "id": 6194}]</t>
  </si>
  <si>
    <t>Camelot Productions</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</si>
  <si>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</si>
  <si>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</si>
  <si>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[{"name": "Twentieth Century Fox Film Corporation", "id": 306}, {"name": "Regency Enterprises", "id": 508}, {"name": "Epsilon Motion Pictures", "id": 1171}, {"name": "Firm Films", "id": 1838}, {"name": "Deep River Productions", "id": 2646}, {"name": "New Regency Pictures", "id": 10104}, {"name": "Ed Friendly Productions", "id": 47635}, {"name": "Runteldat Entertainment", "id": 73956}, {"name": "Big Lou House Productions", "id": 79036}]</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</si>
  <si>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</si>
  <si>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</si>
  <si>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[{"name": "DreamWorks SKG", "id": 27}, {"name": "Newmarket Capital Group", "id": 506}, {"name": "Lawrence Bender Productions", "id": 2253}, {"name": "Pistolero Productions LLC", "id": 55852}]</t>
  </si>
  <si>
    <t>http://www.17againmovie.com/</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</si>
  <si>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</si>
  <si>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</si>
  <si>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[{"name": "New Line Cinema", "id": 12}, {"name": "Offspring Entertainment", "id": 2378}]</t>
  </si>
  <si>
    <t>The Other Woman</t>
  </si>
  <si>
    <t>After discovering her boyfriend is married, Carly soon meets the wife he's been cheating on. And when yet another affair is discovered, all three women team up to plot mutual revenge on the three-timing SOB.</t>
  </si>
  <si>
    <t>[{"name": "Twentieth Century Fox Film Corporation", "id": 306}, {"name": "LBI Productions", "id": 75017}]</t>
  </si>
  <si>
    <t>http://www.TheFinalDestinationMovie.com/</t>
  </si>
  <si>
    <t>The Final Destination</t>
  </si>
  <si>
    <t>After a young man's premonition of a deadly race-car crash helps saves the lives of his peers, Death sets out to collect those who evaded their end.</t>
  </si>
  <si>
    <t>[{"name": "New Line Cinema", "id": 12}, {"name": "Practical Pictures", "id": 48788}, {"name": "Parallel Zide", "id": 48792}]</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</si>
  <si>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</si>
  <si>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</si>
  <si>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[{"name": "DreamWorks SKG", "id": 27}, {"name": "Amblin Entertainment", "id": 56}, {"name": "Studio Babelsberg", "id": 264}, {"name": "Fox 2000 Pictures", "id": 711}, {"name": "Marc Platt Productions", "id": 2527}, {"name": "Participant Media", "id": 6735}, {"name": "Reliance Entertainment", "id": 7294}, {"name": "TSG Entertainment", "id": 22213}]</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</si>
  <si>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</si>
  <si>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</si>
  <si>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[{"name": "Twentieth Century Fox Film Corporation", "id": 306}, {"name": "Davis Entertainment", "id": 1302}]</t>
  </si>
  <si>
    <t>http://www.gethimtothegreek.net/</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</si>
  <si>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</si>
  <si>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</si>
  <si>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[{"name": "Universal Pictures", "id": 33}, {"name": "Spyglass Entertainment", "id": 158}, {"name": "Relativity Media", "id": 7295}, {"name": "Apatow Productions", "id": 10105}]</t>
  </si>
  <si>
    <t>[{"id": 18, "name": "Drama"}, {"id": 10749, "name": "Romance"}, {"id": 35, "name": "Comedy"}]</t>
  </si>
  <si>
    <t>http://www.miramax.com/shallwedance/</t>
  </si>
  <si>
    <t>Shall We Dance?</t>
  </si>
  <si>
    <t>Upon first sight of a beautiful instructor, a bored and overworked estate lawyer signs up for ballroom dancing lessons.</t>
  </si>
  <si>
    <t>[{"name": "Miramax Films", "id": 14}]</t>
  </si>
  <si>
    <t>[{"id": 35, "name": "Comedy"}, {"id": 12, "name": "Adventure"}, {"id": 14, "name": "Fantasy"}, {"id": 878, "name": "Science Fiction"}, {"id": 28, "name": "Action"}]</t>
  </si>
  <si>
    <t>Small Soldiers</t>
  </si>
  <si>
    <t>When missile technology is used to enhance toy action figures, the toys soon begin to take their battle programming too seriously.</t>
  </si>
  <si>
    <t>[{"name": "Universal Pictures", "id": 33}, {"name": "Amblin Entertainment", "id": 56}, {"name": "DreamWorks Pictures", "id": 7293}]</t>
  </si>
  <si>
    <t>[{"id": 28, "name": "Action"}, {"id": 12, "name": "Adventure"}, {"id": 14, "name": "Fantasy"}, {"id": 27, "name": "Horror"}, {"id": 878, "name": "Science Fiction"}, {"id": 53, "name": "Thriller"}]</t>
  </si>
  <si>
    <t>Spawn</t>
  </si>
  <si>
    <t>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t>
  </si>
  <si>
    <t>[{"name": "New Line Cinema", "id": 12}, {"name": "Pull Down Your Pants Pictures", "id": 3907}, {"name": "Todd McFarlane Entertainment", "id": 23364}]</t>
  </si>
  <si>
    <t>The Count of Monte Cristo</t>
  </si>
  <si>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</si>
  <si>
    <t>[{"name": "Spyglass Entertainment", "id": 158}, {"name": "World 2000 Entertainment", "id": 7692}, {"name": "Count of Monte Cristo Ltd.", "id": 7693}, {"name": "Touchstone Pictures", "id": 9195}]</t>
  </si>
  <si>
    <t>http://www.thelincolnlawyermovie.com/</t>
  </si>
  <si>
    <t>The Lincoln Lawyer</t>
  </si>
  <si>
    <t>A lawyer conducts business from the back of his Lincoln town car while representing a high-profile client in Beverly Hills.</t>
  </si>
  <si>
    <t>[{"name": "Lakeshore Entertainment", "id": 126}, {"name": "Sidney Kimmel Entertainment", "id": 737}, {"name": "Lionsgate", "id": 1632}]</t>
  </si>
  <si>
    <t>http://unknownmovie.warnerbros.com/</t>
  </si>
  <si>
    <t>Unknown</t>
  </si>
  <si>
    <t>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t>
  </si>
  <si>
    <t>[{"name": "Studio Babelsberg", "id": 264}, {"name": "StudioCanal", "id": 694}, {"name": "Dark Castle Entertainment", "id": 1786}, {"name": "TF1 Films Production", "id": 3823}, {"name": "Canal+", "id": 5358}, {"name": "Panda Productions Inc.", "id": 12408}, {"name": "Horticus UK", "id": 12409}]</t>
  </si>
  <si>
    <t>http://wwws.warnerbros.de/theprestige/</t>
  </si>
  <si>
    <t>The Prestige</t>
  </si>
  <si>
    <t>A mysterious story of two magicians whose intense rivalry leads them on a life-long battle for supremacy -- full of obsession, deceit and jealousy with dangerous and deadly consequences.</t>
  </si>
  <si>
    <t>[{"name": "Warner Bros.", "id": 6194}, {"name": "Touchstone Pictures", "id": 9195}, {"name": "Syncopy", "id": 9996}]</t>
  </si>
  <si>
    <t>Horrible Bosses 2</t>
  </si>
  <si>
    <t>Dale, Kurt and Nick decide to start their own business but things don't go as planned because of a slick investor, prompting the trio to pull off a harebrained and misguided kidnapping scheme.</t>
  </si>
  <si>
    <t>[{"name": "New Line Cinema", "id": 12}, {"name": "BenderSpink", "id": 6363}, {"name": "RatPac Entertainment", "id": 28732}]</t>
  </si>
  <si>
    <t>[{"id": 16, "name": "Animation"}, {"id": 35, "name": "Comedy"}, {"id": 12, "name": "Adventure"}, {"id": 10751, "name": "Family"}, {"id": 878, "name": "Science Fiction"}]</t>
  </si>
  <si>
    <t>http://www.escapeearthmovie.com/</t>
  </si>
  <si>
    <t>Escape from Planet Earth</t>
  </si>
  <si>
    <t>Astronaut Scorch Supernova finds himself caught in a trap when he responds to an SOS from a notoriously dangerous alien planet.</t>
  </si>
  <si>
    <t>[{"name": "Rainmaker Entertainment", "id": 2213}, {"name": "Mainframe Entertainment", "id": 5024}, {"name": "Weinstein Company, The", "id": 7289}]</t>
  </si>
  <si>
    <t>Rainmaker Entertainment</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</si>
  <si>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</si>
  <si>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</si>
  <si>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[{"name": "Icon Productions", "id": 152}, {"name": "Icon Entertainment International", "id": 4564}, {"name": "Touchstone Pictures", "id": 9195}]</t>
  </si>
  <si>
    <t>http://www.mgm.com/view/movie/1132/The-Living-Daylights/</t>
  </si>
  <si>
    <t>The Living Daylights</t>
  </si>
  <si>
    <t>James Bond helps a Russian General escape into the west. He soon finds out that the KGB wants to kill him for helping the General. A little while later the General is kidnapped from the Secret Service leading 007 to be suspicious.</t>
  </si>
  <si>
    <t>[{"id": 28, "name": "Action"}, {"id": 878, "name": "Science Fiction"}, {"id": 12, "name": "Adventure"}, {"id": 53, "name": "Thriller"}]</t>
  </si>
  <si>
    <t>Predators</t>
  </si>
  <si>
    <t>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t>
  </si>
  <si>
    <t>[{"name": "Twentieth Century Fox Film Corporation", "id": 306}, {"name": "Davis Entertainment", "id": 1302}, {"name": "Dune Entertainment III", "id": 6332}, {"name": "Troublemaker Studios", "id": 10807}]</t>
  </si>
  <si>
    <t>[{"id": 35, "name": "Comedy"}, {"id": 80, "name": "Crime"}, {"id": 18, "name": "Drama"}, {"id": 10749, "name": "Romance"}, {"id": 53, "name": "Thriller"}]</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</si>
  <si>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</si>
  <si>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</si>
  <si>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[{"name": "Universal Pictures", "id": 33}, {"name": "Mirage Enterprises", "id": 932}, {"name": "Northern Lights Entertainment", "id": 8816}]</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</si>
  <si>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</si>
  <si>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</si>
  <si>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[{"name": "Columbia Pictures Corporation", "id": 441}, {"name": "Pariah Entertainment Group", "id": 1271}, {"name": "Grand Slam Productions", "id": 23651}, {"name": "Mel's Cite du Cinema", "id": 54502}]</t>
  </si>
  <si>
    <t>http://wwws.warnerbros.de/thelakehouse/</t>
  </si>
  <si>
    <t>The Lake House</t>
  </si>
  <si>
    <t>A lonely doctor who once occupied an unusual lakeside home begins exchanging love letters with its former resident, a frustrated architect. They must try to unravel the mystery behind their extraordinary romance before it's too late.</t>
  </si>
  <si>
    <t>[{"name": "Village Roadshow Pictures", "id": 79}, {"name": "Vertigo Entertainment", "id": 829}, {"name": "Sound for Film", "id": 1143}, {"name": "Warner Bros.", "id": 6194}]</t>
  </si>
  <si>
    <t>The Skeleton Key</t>
  </si>
  <si>
    <t>A hospice nurse working at a spooky New Orleans plantation home finds herself entangled in a mystery involving the house's dark past.</t>
  </si>
  <si>
    <t>[{"name": "Universal Pictures", "id": 33}, {"name": "MFPV Film", "id": 69}, {"name": "Double Feature Films", "id": 215}, {"name": "ShadowCatcher Entertainment", "id": 12269}, {"name": "Daniel Bobker Productions", "id": 12270}, {"name": "Brick Dust Productions LLC", "id": 12271}]</t>
  </si>
  <si>
    <t>[{"id": 14, "name": "Fantasy"}, {"id": 18, "name": "Drama"}, {"id": 35, "name": "Comedy"}, {"id": 10751, "name": "Family"}]</t>
  </si>
  <si>
    <t>http://disney.go.com/disneypictures/the-odd-life-of-timothy-green/</t>
  </si>
  <si>
    <t>The Odd Life of Timothy Green</t>
  </si>
  <si>
    <t>A childless couple bury a box in their backyard, containing all of their wishes for an infant. Soon, a child is born, though Timothy Green is not all that he appears.</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</si>
  <si>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</si>
  <si>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</si>
  <si>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[{"name": "Columbia Pictures", "id": 5}, {"name": "Original Film", "id": 333}]</t>
  </si>
  <si>
    <t>[{"id": 10402, "name": "Music"}, {"id": 18, "name": "Drama"}]</t>
  </si>
  <si>
    <t>Jersey Boys</t>
  </si>
  <si>
    <t>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“Sherry,” “Big Girls Don’t Cry,” “Walk Like a Man,” “Rag Doll,” and many more.</t>
  </si>
  <si>
    <t>The Rainmaker</t>
  </si>
  <si>
    <t>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t>
  </si>
  <si>
    <t>[{"name": "Paramount Pictures", "id": 4}, {"name": "Constellation Entertainment", "id": 14941}]</t>
  </si>
  <si>
    <t>http://gothikamovie.warnerbros.com/</t>
  </si>
  <si>
    <t>Gothika</t>
  </si>
  <si>
    <t>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t>
  </si>
  <si>
    <t>[{"name": "Columbia Pictures Corporation", "id": 441}, {"name": "Dark Castle Entertainment", "id": 1786}, {"name": "Warner Bros.", "id": 6194}]</t>
  </si>
  <si>
    <t>[{"id": 18, "name": "Drama"}, {"id": 36, "name": "History"}, {"id": 9648, "name": "Mystery"}]</t>
  </si>
  <si>
    <t>Amistad</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</si>
  <si>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</si>
  <si>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Medicine Man</t>
  </si>
  <si>
    <t>An eccentric scientist working for a large drug company is working on a research project in the Amazon jungle. He sends for a research assistant and a gas chromatograph because he's close to a cure for cancer. When the assistant turns out to be a "mere woman," he rejects her help. Meanwhile the bulldozers get closer to the area in which they are conducting research, and they eventually learn to work together, and begin falling in love.</t>
  </si>
  <si>
    <t>[{"id": 14, "name": "Fantasy"}, {"id": 28, "name": "Action"}, {"id": 878, "name": "Science Fiction"}, {"id": 53, "name": "Thriller"}, {"id": 27, "name": "Horror"}]</t>
  </si>
  <si>
    <t>http://www.avp-r.com/</t>
  </si>
  <si>
    <t>Aliens vs Predator: Requiem</t>
  </si>
  <si>
    <t>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t>
  </si>
  <si>
    <t>[{"name": "Twentieth Century Fox Film Corporation", "id": 306}, {"name": "Dune Entertainment", "id": 444}, {"name": "Davis Entertainment", "id": 1302}, {"name": "Brandywine Productions", "id": 19747}]</t>
  </si>
  <si>
    <t>Ri¢hie Ri¢h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</si>
  <si>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</si>
  <si>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[{"name": "Davis Entertainment", "id": 1302}, {"name": "Silver Pictures", "id": 1885}, {"name": "Warner Bros.", "id": 6194}]</t>
  </si>
  <si>
    <t>Autumn in New York</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</si>
  <si>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</si>
  <si>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[{"name": "Lakeshore Entertainment", "id": 126}, {"name": "Metro-Goldwyn-Mayer (MGM)", "id": 8411}]</t>
  </si>
  <si>
    <t>[{"id": 35, "name": "Comedy"}, {"id": 10402, "name": "Music"}, {"id": 10749, "name": "Romance"}]</t>
  </si>
  <si>
    <t>Music and Lyrics</t>
  </si>
  <si>
    <t>A washed up singer is given a couple days to compose a chart-topping hit for an aspiring teen sensation. Though he's never written a decent lyric in his life, he sparks with an offbeat younger woman with a flair for words.</t>
  </si>
  <si>
    <t>[{"name": "Village Roadshow Pictures", "id": 79}, {"name": "Castle Rock Entertainment", "id": 97}, {"name": "Reserve Room", "id": 10222}, {"name": "Flower Films (II)", "id": 19813}]</t>
  </si>
  <si>
    <t>http://paulthemovie.co.uk/</t>
  </si>
  <si>
    <t>Paul</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</si>
  <si>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</si>
  <si>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[{"name": "Universal Pictures", "id": 33}, {"name": "Big Talk Productions", "id": 443}, {"name": "Relativity Media", "id": 7295}, {"name": "Working Title Films", "id": 10163}]</t>
  </si>
  <si>
    <t>The Guilt Trip</t>
  </si>
  <si>
    <t>An inventor and his mom hit the road together so he can sell his latest invention.</t>
  </si>
  <si>
    <t>[{"name": "Paramount Pictures", "id": 4}, {"name": "Skydance Productions", "id": 6277}]</t>
  </si>
  <si>
    <t>http://www.scream-4.com/</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</si>
  <si>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</si>
  <si>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</si>
  <si>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</si>
  <si>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</si>
  <si>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[{"name": "Columbia Pictures Corporation", "id": 441}, {"name": "Hofflund/Polone", "id": 1685}, {"name": "Global Entertainment Productions GmbH &amp; Company Medien KG", "id": 9269}]</t>
  </si>
  <si>
    <t>The Doors</t>
  </si>
  <si>
    <t>The story of the famous and influential 1960's rock band and its lead singer and composer, Jim Morrison.</t>
  </si>
  <si>
    <t>[{"name": "Imagine Entertainment", "id": 23}, {"name": "Ixtlan Productions", "id": 525}, {"name": "Carolco Pictures", "id": 14723}, {"name": "Bill Graham Films", "id": 78806}]</t>
  </si>
  <si>
    <t>Sex Tape</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</si>
  <si>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</si>
  <si>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[{"name": "Escape Artists", "id": 1423}, {"name": "Media Rights Capital", "id": 2531}, {"name": "Sony Pictures Entertainment (SPE)", "id": 7431}, {"name": "LStar Capital", "id": 34034}]</t>
  </si>
  <si>
    <t>Escape Artists</t>
  </si>
  <si>
    <t>Hanging Up</t>
  </si>
  <si>
    <t>A trio of sisters bond over their ambivalence toward the approaching death of their curmudgeonly father, to whom none of them was particularly close.</t>
  </si>
  <si>
    <t>[{"name": "Laurence Mark Productions", "id": 415}, {"name": "Columbia Pictures Corporation", "id": 441}, {"name": "Global Entertainment Productions GmbH &amp; Company Medien KG", "id": 9269}, {"name": "Nora Ephron Productions", "id": 67153}]</t>
  </si>
  <si>
    <t>http://finaldestinationmovie.warnerbros.com/index.html</t>
  </si>
  <si>
    <t>Final Destination 5</t>
  </si>
  <si>
    <t>In this fifth installment, 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</si>
  <si>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[{"id": 35, "name": "Comedy"}, {"id": 80, "name": "Crime"}, {"id": 10749, "name": "Romance"}]</t>
  </si>
  <si>
    <t>Mickey Blue Eyes</t>
  </si>
  <si>
    <t>An English auctioneer proposes to the daughter of a mafia kingpin, only to realize that certain "favors" would be asked of him.</t>
  </si>
  <si>
    <t>Pay It Forward</t>
  </si>
  <si>
    <t>Like some other kids, 12-year-old Trevor McKinney believed in the goodness of human nature. Like many other kids, he was determined to change the world for the better. Unlike most other kids, he succeeded.</t>
  </si>
  <si>
    <t>[{"name": "Bel Air Entertainment", "id": 788}, {"name": "Warner Bros.", "id": 6194}]</t>
  </si>
  <si>
    <t>Bel Air Entertainment</t>
  </si>
  <si>
    <t>Fever Pitch</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</si>
  <si>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</si>
  <si>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[{"name": "Fox 2000 Pictures", "id": 711}, {"name": "Wildgaze Films", "id": 1508}, {"name": "Alan Greenspan Productions", "id": 6401}, {"name": "Mars Media Beteiligungs", "id": 6402}, {"name": "Flower Films (II)", "id": 19813}, {"name": "ELC Productions Ltd.", "id": 73953}]</t>
  </si>
  <si>
    <t>http://www.drillbittaylor.com/</t>
  </si>
  <si>
    <t>Drillbit Taylor</t>
  </si>
  <si>
    <t>Three kids hire a low-budget bodyguard to protect them from the playground bully, not realising he is just a homeless beggar and petty thief looking for some easy cash.</t>
  </si>
  <si>
    <t>[{"name": "Paramount Pictures", "id": 4}, {"name": "Apatow Productions", "id": 10105}]</t>
  </si>
  <si>
    <t>A Million Ways to Die in the West</t>
  </si>
  <si>
    <t>As a cowardly farmer begins to fall for the mysterious new woman in town, he must put his new-found courage to the test when her husband, a notorious gun-slinger, announces his arrival.</t>
  </si>
  <si>
    <t>[{"name": "Media Rights Capital", "id": 2531}, {"name": "Fuzzy Door Productions", "id": 8789}, {"name": "Bluegrass Films", "id": 27451}, {"name": "RGB Media", "id": 31470}]</t>
  </si>
  <si>
    <t>Media Rights Capital</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</si>
  <si>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</si>
  <si>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</si>
  <si>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http://extremelyloudandincrediblyclose.warnerbros.com/</t>
  </si>
  <si>
    <t>Extremely Loud &amp; Incredibly Close</t>
  </si>
  <si>
    <t>A year after his father's death, Oskar, a troubled young boy, discovers a mysterious key he believes was left for him by his father and embarks on a scavenger hunt to find the matching lock.</t>
  </si>
  <si>
    <t>[{"name": "Paramount Pictures", "id": 4}, {"name": "Scott Rudin Productions", "id": 258}, {"name": "Warner Bros.", "id": 6194}]</t>
  </si>
  <si>
    <t>http://www.morningglorymovie.com/</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</si>
  <si>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</si>
  <si>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</si>
  <si>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[{"name": "Bad Robot", "id": 11461}, {"name": "Goldcrest Pictures", "id": 11843}]</t>
  </si>
  <si>
    <t>Bad Robot</t>
  </si>
  <si>
    <t>Get Rich or Die Tryin'</t>
  </si>
  <si>
    <t>A tale of an inner city drug dealer who turns away from crime to pursue his passion, rap music.</t>
  </si>
  <si>
    <t>[{"name": "Paramount Pictures", "id": 4}, {"name": "MTV Films", "id": 746}, {"name": "Cent Productions Inc.", "id": 54336}]</t>
  </si>
  <si>
    <t>[{"id": 80, "name": "Crime"}, {"id": 28, "name": "Action"}, {"id": 12, "name": "Adventure"}]</t>
  </si>
  <si>
    <t>The Art of War</t>
  </si>
  <si>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</si>
  <si>
    <t>[{"name": "Amen Ra Films", "id": 421}, {"name": "Franchise Pictures", "id": 1403}, {"name": "Warner Bros.", "id": 6194}, {"name": "Morgan Creek Productions", "id": 10210}]</t>
  </si>
  <si>
    <t>Amen Ra Films</t>
  </si>
  <si>
    <t>http://www.sonypictures.com/movies/rent/</t>
  </si>
  <si>
    <t>Rent</t>
  </si>
  <si>
    <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t>
  </si>
  <si>
    <t>[{"id": 18, "name": "Drama"}, {"id": 27, "name": "Horror"}, {"id": 53, "name": "Thriller"}, {"id": 80, "name": "Crime"}]</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</si>
  <si>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</si>
  <si>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missing children.</t>
  </si>
  <si>
    <t>[{"name": "Paramount Pictures", "id": 4}, {"name": "Icon Entertainment International", "id": 4564}, {"name": "Munich Film Partners &amp; Company (MFP) BTC Productions", "id": 42221}]</t>
  </si>
  <si>
    <t>The Out-of-Towners</t>
  </si>
  <si>
    <t>The remake of the 1970 Neil Simon comedy follows the adventures of a couple, Henry and Nancy Clark, vexed by misfortune while in New York City for a job interview.</t>
  </si>
  <si>
    <t>[{"name": "Paramount Pictures", "id": 4}, {"name": "Cherry Alley Productions", "id": 2232}]</t>
  </si>
  <si>
    <t>[{"id": 14, "name": "Fantasy"}, {"id": 27, "name": "Horror"}, {"id": 878, "name": "Science Fiction"}]</t>
  </si>
  <si>
    <t>The Island of Dr. Moreau</t>
  </si>
  <si>
    <t>A shipwrecked sailor stumbles upon a mysterious island and is shocked to discover that a brilliant scientist and his lab assistant have found a way to combine human and animal DNA with horrific results.</t>
  </si>
  <si>
    <t>The Musketeer</t>
  </si>
  <si>
    <t>In Peter Hyams's adaptation of the famous Alexander Dumas story The Three Musketeers, the young D'Artagnan seeks to join the legendary musketeer brigade and avenge his father's death - but he finds that the musketeers have been disbanded.</t>
  </si>
  <si>
    <t>[{"name": "Crystal Sky Worldwide", "id": 4077}, {"name": "MDP Worldwide", "id": 10828}, {"name": "ApolloMedia Distribution", "id": 16850}, {"name": "Carousel Picture Company, The", "id": 19944}, {"name": "Signature Entertainment", "id": 23770}, {"name": "Luxembourg Film Fund", "id": 46195}, {"name": "D'Artagnan Productions Limited", "id": 53010}, {"name": "Q&amp;Q Medien GmbH", "id": 53011}]</t>
  </si>
  <si>
    <t>Crystal Sky Worldwide</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</si>
  <si>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</si>
  <si>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</si>
  <si>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[{"name": "Columbia Pictures", "id": 5}, {"name": "Scott Rudin Productions", "id": 258}, {"name": "BBC Films", "id": 288}, {"name": "Ruby Films", "id": 2054}, {"name": "Relativity Media", "id": 7295}, {"name": "Focus Features", "id": 10146}]</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</si>
  <si>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</si>
  <si>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</si>
  <si>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http://www.thereapingmovie.com</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</si>
  <si>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</si>
  <si>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</si>
  <si>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[{"name": "Village Roadshow Pictures", "id": 79}, {"name": "Dark Castle Entertainment", "id": 1786}, {"name": "Warner Bros.", "id": 6194}, {"name": "Eyetronics", "id": 15763}, {"name": "Chime Films", "id": 19965}]</t>
  </si>
  <si>
    <t>Mean Streets</t>
  </si>
  <si>
    <t>A small-time hood must choose from among love, friendship and the chance to rise within the mob.</t>
  </si>
  <si>
    <t>[{"name": "Scorsese Productions", "id": 120}]</t>
  </si>
  <si>
    <t>Scorsese Productions</t>
  </si>
  <si>
    <t>[{"id": 35, "name": "Comedy"}, {"id": 10752, "name": "War"}]</t>
  </si>
  <si>
    <t>Renaissance Man</t>
  </si>
  <si>
    <t>Danny DeVito plays an advertising man who is slowly sliding downhill. When he is fired from his job in Detroit, he signs up for unemployment. One day they find him a job; Teaching thinking skills to Army recruits. He arrives on base to find that there is no structure set up for the class.</t>
  </si>
  <si>
    <t>[{"id": 28, "name": "Action"}, {"id": 53, "name": "Thriller"}, {"id": 80, "name": "Crime"}, {"id": 18, "name": "Drama"}]</t>
  </si>
  <si>
    <t>http://www.colombiana-movie.com/</t>
  </si>
  <si>
    <t>Colombiana</t>
  </si>
  <si>
    <t>Zoe Saldana plays a young woman who, after witnessing her parents’ murder as a child in Bogota, grows up to be a stone-cold assassin. She works for her uncle as a hitman by day, but her personal time is spent engaging in vigilante murders that she hopes will lead her to her ultimate target: the mobster responsible for her parents' death.</t>
  </si>
  <si>
    <t>[{"name": "TF1 Films Production", "id": 3823}, {"name": "Canal+", "id": 5358}, {"name": "Cin\u00e9Cin\u00e9ma", "id": 6301}, {"name": "Grive Productions", "id": 6877}, {"name": "EuropaCorp", "id": 6896}, {"name": "A.J.O.Z. Films", "id": 11473}]</t>
  </si>
  <si>
    <t>TF1 Films Production</t>
  </si>
  <si>
    <t>[{"id": 14, "name": "Fantasy"}, {"id": 16, "name": "Animation"}, {"id": 18, "name": "Drama"}, {"id": 10749, "name": "Romance"}, {"id": 10751, "name": "Family"}]</t>
  </si>
  <si>
    <t>Quest for Camelot</t>
  </si>
  <si>
    <t>During the times of King Arthur, Kayley is a brave girl who dreams of following her late father as a Knight of the Round Table. The evil Ruber wants to invade Camelot and take the throne of King Arthur, and Kayley has to stop him.</t>
  </si>
  <si>
    <t>City By The Sea</t>
  </si>
  <si>
    <t>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t>
  </si>
  <si>
    <t>[{"name": "Warner Bros. Pictures", "id": 174}, {"name": "Epsilon Motion Pictures", "id": 1171}, {"name": "Franchise Pictures", "id": 1403}, {"name": "Brad Grey Pictures", "id": 10958}, {"name": "Sea Breeze Productions Inc.", "id": 76490}]</t>
  </si>
  <si>
    <t>At First Sight</t>
  </si>
  <si>
    <t>A blind man has an operation to regain his sight at the urging of his girlfriend and must deal with the changes to his life.</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</si>
  <si>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</si>
  <si>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</si>
  <si>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[{"name": "Village Roadshow Pictures", "id": 79}, {"name": "Original Film", "id": 333}, {"name": "Warner Bros.", "id": 6194}]</t>
  </si>
  <si>
    <t>City Hall</t>
  </si>
  <si>
    <t>The accidental shooting of a boy in New York leads to an investigation by the Deputy Mayor, and unexpectedly far-reaching consequences.</t>
  </si>
  <si>
    <t>Showgirls</t>
  </si>
  <si>
    <t>A young drifter named Nomi arrives in Las Vegas to become a dancer and soon sets about clawing and pushing her way to become a top showgirl.</t>
  </si>
  <si>
    <t>[{"name": "United Artists", "id": 60}, {"name": "Le Studio Canal+", "id": 183}, {"name": "Carolco Pictures", "id": 14723}]</t>
  </si>
  <si>
    <t>http://www.sonypictures.com/homevideo/marieantoinette/index.html</t>
  </si>
  <si>
    <t>Marie Antoinette</t>
  </si>
  <si>
    <t>The retelling of France's iconic but ill-fated queen, Marie Antoinette. From her betrothal and marriage to Louis XVI at 15 to her reign as queen at 19 and ultimately the fall of Versailles.</t>
  </si>
  <si>
    <t>[{"name": "American Zoetrope", "id": 70}, {"name": "Columbia Pictures Corporation", "id": 441}, {"name": "Pricel", "id": 6542}, {"name": "Tohokushinsha Film", "id": 12387}, {"name": "Commission du Film France", "id": 20637}, {"name": "Commission du Film \u00cele-de-France", "id": 20638}]</t>
  </si>
  <si>
    <t>Kiss of Death</t>
  </si>
  <si>
    <t>Jimmy Kilmartin is an ex-con living in Astoria in the New York City borough of Queens, trying to stay clean and raising a family with his wife Bev. But when his cousin Ronnie causes him to take a fall for driving an illegal transport of stolen cars, a police officer named Calvin Hart is injured and Jimmy lands back in prison. In exchange for an early release, he is asked to help bring down a local crime boss named Little Junior Brown.  Jimmy remarries and attempts to renew a relationship with his child. But he is sent undercover by Detective Hart to work with Junior and infiltrate his operations. As soon as Little Junior kills an undercover federal agent with Jimmy watching, the unscrupulous district attorney and the feds further complicate his life. He must take down Junior or face the consequences.</t>
  </si>
  <si>
    <t>Get Carter</t>
  </si>
  <si>
    <t>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</si>
  <si>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[{"name": "Franchise Pictures", "id": 1403}, {"name": "Warner Bros.", "id": 6194}, {"name": "Morgan Creek Productions", "id": 10210}, {"name": "The Canton Company", "id": 22351}]</t>
  </si>
  <si>
    <t>Lo imposible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</si>
  <si>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</si>
  <si>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[{"name": "Summit Entertainment", "id": 491}, {"name": "Telecinco Cinema", "id": 2674}, {"name": "Apaches Entertainment", "id": 8111}, {"name": "Canal+ Espa\u00f1a", "id": 9335}, {"name": "Instituto de la Cinematograf\u00eda y de las Artes Audiovisuales (ICAA)", "id": 9974}, {"name": "Institut Valenci\u00e3 de Cinematografia (IVAC)", "id": 18309}, {"name": "Mediaset Espa\u00f1a", "id": 21632}, {"name": "La Trini", "id": 53490}, {"name": "Generalitat Valenciana", "id": 53491}]</t>
  </si>
  <si>
    <t>Ishtar</t>
  </si>
  <si>
    <t>Two terrible lounge singers get booked to play a gig in a Moroccan hotel but somehow become pawns in an international power play between the CIA, the Emir of Ishtar, and the rebels trying to overthrow his regime</t>
  </si>
  <si>
    <t>http://www.foxsearchlight.com/fantasticmrfox/</t>
  </si>
  <si>
    <t>Fantastic Mr. Fox</t>
  </si>
  <si>
    <t>The Fantastic Mr. Fox bored with his current life, plans a heist against the three local farmers. The farmers, tired of sharing their chickens with the sly fox, seek revenge against him and his family.</t>
  </si>
  <si>
    <t>[{"name": "Twentieth Century Fox Film Corporation", "id": 306}, {"name": "Regency Enterprises", "id": 508}, {"name": "Indian Paintbrush", "id": 9350}, {"name": "American Empirical Pictures", "id": 23449}]</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</si>
  <si>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</si>
  <si>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</si>
  <si>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[{"name": "Regency Enterprises", "id": 508}, {"name": "Epsilon Motion Pictures", "id": 1171}, {"name": "Davis Entertainment", "id": 1302}, {"name": "New Regency Pictures", "id": 10104}, {"name": "Monarchy Enterprises S.a.r.l.", "id": 77845}, {"name": "Atchity Entertainment International (AEI)", "id": 81134}]</t>
  </si>
  <si>
    <t>http://www.theofficialjohncarpenter.com/memoirs-of-an-invisible-man/</t>
  </si>
  <si>
    <t>Memoirs of an Invisible Man</t>
  </si>
  <si>
    <t>After a freak accident, an invisible yuppie runs for his life from a treacherous CIA official while trying to cope with his new life.</t>
  </si>
  <si>
    <t>[{"name": "Regency Enterprises", "id": 508}, {"name": "Alcor Films", "id": 644}, {"name": "Canal+", "id": 5358}, {"name": "Warner Bros.", "id": 6194}, {"name": "Cornelius Productions", "id": 67992}]</t>
  </si>
  <si>
    <t>http://www.die-fabelhafte-welt-der-amelie.de</t>
  </si>
  <si>
    <t>Le fabuleux destin d'Amélie Poulain</t>
  </si>
  <si>
    <t>At a tiny Parisian café, the adorable yet painfully shy Amélie (Audrey Tautou) accidentally discovers a gift for helping others. Soon Amelie is spending her days as a matchmaker, guardian angel, and all-around do-gooder. But when she bumps into a handsome stranger, will she find the courage to become the star of her very own love story?</t>
  </si>
  <si>
    <t>[{"name": "France 3 Cin\u00e9ma", "id": 591}, {"name": "Claudie Ossard Productions", "id": 592}, {"name": "MMC Independent", "id": 4411}, {"name": "Canal+", "id": 5358}, {"name": "Tapioca Films", "id": 12000}, {"name": "Sofica Sofinergie 5", "id": 23446}, {"name": "Victoires Productions", "id": 25020}, {"name": "Filmstiftung Nordrhein-Westfalen", "id": 27897}, {"name": "Union G\u00e9n\u00e9rale Cin\u00e9matographique (UGC)", "id": 30994}]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</si>
  <si>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</si>
  <si>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</si>
  <si>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[{"name": "DiNovi Pictures", "id": 813}, {"name": "Dualstar Productions", "id": 6130}, {"name": "Warner Bros.", "id": 6194}]</t>
  </si>
  <si>
    <t>DiNovi Pictures</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</si>
  <si>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</si>
  <si>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t>
  </si>
  <si>
    <t>[{"name": "Paramount Pictures", "id": 4}, {"name": "Patalex Productions", "id": 57751}]</t>
  </si>
  <si>
    <t>[{"id": 12, "name": "Adventure"}, {"id": 18, "name": "Drama"}, {"id": 10749, "name": "Romance"}]</t>
  </si>
  <si>
    <t>http://www.everybodyloveswhales.com/</t>
  </si>
  <si>
    <t>Big Miracle</t>
  </si>
  <si>
    <t>Based on an inspiring true story, a small-town news reporter (Krasinski) and a Greenpeace volunteer (Barrymore) enlist the help of rival superpowers to save three majestic gray whales trapped under the ice of the Arctic Circle. ‘Big Miracle’ is adapted from the nonfiction book ‘Freeing the Whales: How the Media Created the World’s Greatest Non-Event’ by Tom Rose.</t>
  </si>
  <si>
    <t>[{"name": "Universal Pictures", "id": 33}, {"name": "Anonymous Content", "id": 10039}, {"name": "Working Title Films", "id": 10163}]</t>
  </si>
  <si>
    <t>[{"id": 18, "name": "Drama"}, {"id": 9648, "name": "Mystery"}]</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</si>
  <si>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</si>
  <si>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</si>
  <si>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[{"name": "Columbia Pictures Corporation", "id": 441}, {"name": "Mandalay Entertainment", "id": 1236}]</t>
  </si>
  <si>
    <t>FearDotCom</t>
  </si>
  <si>
    <t>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t>
  </si>
  <si>
    <t>[{"name": "Milagro Films", "id": 1070}, {"name": "Franchise Pictures", "id": 1403}, {"name": "DoRo Fiction Film", "id": 2193}, {"name": "Signature Pictures", "id": 2982}, {"name": "ApolloMedia Distribution", "id": 16850}, {"name": "Carousel Picture Company, The", "id": 19944}, {"name": "Luxembourg Film Fund", "id": 46195}, {"name": "Filmyard Underwaterdeco", "id": 48618}]</t>
  </si>
  <si>
    <t>Milagro Films</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</si>
  <si>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</si>
  <si>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</si>
  <si>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Duplex</t>
  </si>
  <si>
    <t>When a young couple buys their dream home, they have no idea what the sweet little old lady upstairs is going to put them through!</t>
  </si>
  <si>
    <t>[{"name": "Miramax Films", "id": 14}, {"name": "Flower Films", "id": 2214}]</t>
  </si>
  <si>
    <t>Soul Men</t>
  </si>
  <si>
    <t>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t>
  </si>
  <si>
    <t>Raise the Titanic</t>
  </si>
  <si>
    <t>To obtain a supply of a rare mineral, a ship raising operation is conducted for the only known source, the Titanic.</t>
  </si>
  <si>
    <t>[{"name": "ITC Entertainment", "id": 1584}]</t>
  </si>
  <si>
    <t>ITC Entertainment</t>
  </si>
  <si>
    <t>Universal Soldier: The Return</t>
  </si>
  <si>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</si>
  <si>
    <t>[{"name": "TriStar Pictures", "id": 559}, {"name": "Baumgarten-Prophet Entertainment", "id": 12968}]</t>
  </si>
  <si>
    <t>[{"id": 28, "name": "Action"}, {"id": 27, "name": "Horror"}, {"id": 9648, "name": "Mystery"}, {"id": 878, "name": "Science Fiction"}, {"id": 53, "name": "Thriller"}]</t>
  </si>
  <si>
    <t>http://www.pandorummovie.com/</t>
  </si>
  <si>
    <t>Pandorum</t>
  </si>
  <si>
    <t>Two crew members wake up on an abandoned spacecraft with no idea who they are, how long they've been asleep, or what their mission is. The two soon discover they're actually not alone – and the reality of their situation is more horrifying than they could have imagined.</t>
  </si>
  <si>
    <t>[{"name": "Impact Pictures", "id": 248}, {"name": "Constantin Film Produktion", "id": 5755}]</t>
  </si>
  <si>
    <t>Impostor</t>
  </si>
  <si>
    <t>Gary Sinise plays Spencer Olham, a top-secret government weapons designer who is arrested by a clandestine government organization on suspicion of being a clone created by the hostile alien race wanting to take over Earth.</t>
  </si>
  <si>
    <t>[{"name": "Dimension Films", "id": 7405}, {"name": "Marty Katz Productions", "id": 12552}, {"name": "Mojo Films", "id": 21635}, {"name": "PK Pictures", "id": 21636}]</t>
  </si>
  <si>
    <t>Extreme Ops</t>
  </si>
  <si>
    <t>While filming an advertisement, some extreme sports enthusiasts unwittingly stop a group of terrorists.</t>
  </si>
  <si>
    <t>[{"name": "Paramount Pictures", "id": 4}, {"name": "Extreme Productions", "id": 16849}, {"name": "ApolloMedia Distribution", "id": 16850}]</t>
  </si>
  <si>
    <t>Just Visiting</t>
  </si>
  <si>
    <t>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t>
  </si>
  <si>
    <t>[{"name": "Gaumont", "id": 9}, {"name": "Hollywood Pictures", "id": 915}, {"name": "Bruin Grip Services", "id": 5330}]</t>
  </si>
  <si>
    <t>Gaumont</t>
  </si>
  <si>
    <t>Sunshine</t>
  </si>
  <si>
    <t>Fifty years into the future, the sun is dying, and Earth is threatened by arctic temperatures. A team of astronauts is sent to revive the Sun — but the mission fails. Seven years later, a new team is sent to finish the mission as mankind’s last hope.</t>
  </si>
  <si>
    <t>[{"name": "DNA Films", "id": 284}, {"name": "Ingenious Film Partners", "id": 289}, {"name": "UK Film Council", "id": 2452}, {"name": "Moving Picture Company (MPC)", "id": 20478}]</t>
  </si>
  <si>
    <t>http://www.thousandwordsmovie.com/</t>
  </si>
  <si>
    <t>A Thousand Words</t>
  </si>
  <si>
    <t>Jack McCall is a fast-talking literary agent, who can close any deal, any time, any way. He has set his sights on New Age guru Dr. Sinja (Cliff Curtis)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</si>
  <si>
    <t>[{"name": "Paramount Pictures", "id": 4}, {"name": "DreamWorks SKG", "id": 27}, {"name": "Saturn Films", "id": 831}, {"name": "Varsity Pictures", "id": 6024}]</t>
  </si>
  <si>
    <t>[{"id": 12, "name": "Adventure"}, {"id": 14, "name": "Fantasy"}, {"id": 16, "name": "Animation"}, {"id": 35, "name": "Comedy"}, {"id": 878, "name": "Science Fiction"}, {"id": 10751, "name": "Family"}]</t>
  </si>
  <si>
    <t>http://www.delgo.com/</t>
  </si>
  <si>
    <t>Delgo</t>
  </si>
  <si>
    <t>In a divided land, it takes a rebellious boy and his clandestine love for a Princess of an opposing race to stop a war orchestrated by a power hungry villain.</t>
  </si>
  <si>
    <t>[{"name": "Fathom Studios", "id": 3796}, {"name": "Electric Eye Entertainment Corporation", "id": 11623}]</t>
  </si>
  <si>
    <t>Fathom Studios</t>
  </si>
  <si>
    <t>[{"id": 28, "name": "Action"}, {"id": 18, "name": "Drama"}, {"id": 80, "name": "Crime"}]</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</si>
  <si>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</si>
  <si>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</si>
  <si>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[{"name": "StudioCanal", "id": 694}, {"name": "Silver Pictures", "id": 1885}, {"name": "TF1 Films Production", "id": 3823}, {"name": "Canal+", "id": 5358}, {"name": "Instituto de la Cinematograf\u00eda y de las Artes Audiovisuales (ICAA)", "id": 9974}, {"name": "Nostromo Pictures", "id": 11068}, {"name": "Anton Capital Entertainment (ACE)", "id": 20664}, {"name": "Institut Catal\u00e0 de les Empreses Culturals (ICEC)", "id": 35559}, {"name": "Prone Gunman", "id": 58772}, {"name": "Amazon Prime Instant Video", "id": 58773}, {"name": "Prone Gunman A.I.E.", "id": 58774}]</t>
  </si>
  <si>
    <t>[{"id": 12, "name": "Adventure"}, {"id": 28, "name": "Action"}, {"id": 10751, "name": "Family"}]</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</si>
  <si>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</si>
  <si>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</si>
  <si>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[{"name": "Isle of Man Film", "id": 2268}, {"name": "Weinstein Company, The", "id": 7289}, {"name": "Samuelson Productions", "id": 22514}]</t>
  </si>
  <si>
    <t>Isle of Man Film</t>
  </si>
  <si>
    <t>http://www.disturbia.com/</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</si>
  <si>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</si>
  <si>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</si>
  <si>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[{"name": "Paramount Pictures", "id": 4}, {"name": "DreamWorks SKG", "id": 27}, {"name": "Cold Spring Pictures", "id": 2363}, {"name": "Montecito Picture Company, The", "id": 4607}]</t>
  </si>
  <si>
    <t>[{"id": 28, "name": "Action"}, {"id": 80, "name": "Crime"}, {"id": 53, "name": "Thriller"}, {"id": 18, "name": "Drama"}]</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</si>
  <si>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</si>
  <si>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</si>
  <si>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[{"name": "United Artists", "id": 60}, {"name": "Suftley", "id": 87394}]</t>
  </si>
  <si>
    <t>[{"id": 28, "name": "Action"}, {"id": 12, "name": "Adventure"}, {"id": 53, "name": "Thriller"}, {"id": 18, "name": "Drama"}]</t>
  </si>
  <si>
    <t>http://www.thehuntingpartymovie.com/</t>
  </si>
  <si>
    <t>The Hunting Party</t>
  </si>
  <si>
    <t>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t>
  </si>
  <si>
    <t>[{"name": "Intermedia Films", "id": 763}]</t>
  </si>
  <si>
    <t>The Hudsucker Proxy</t>
  </si>
  <si>
    <t>A naive business graduate is installed as president of a manufacturing company as part of a stock scam.</t>
  </si>
  <si>
    <t>[{"name": "PolyGram Filmed Entertainment", "id": 1382}, {"name": "Silver Pictures", "id": 1885}, {"name": "Warner Bros.", "id": 6194}, {"name": "Working Title Films", "id": 10163}, {"name": "PolyGram Filmproduktion", "id": 23873}]</t>
  </si>
  <si>
    <t>[{"id": 28, "name": "Action"}, {"id": 18, "name": "Drama"}, {"id": 36, "name": "History"}]</t>
  </si>
  <si>
    <t>投名狀</t>
  </si>
  <si>
    <t>A heroic tale of three blood brothers and their struggle in the midst of war and political upheaval. It is based on "The Assassination of Ma," a Qing Dynasty (1644-1911) story about the killing of general Ma Xinyi.</t>
  </si>
  <si>
    <t>[{"name": "Applause Pictures", "id": 5346}, {"name": "Media Asia Films", "id": 5552}, {"name": "Beijing Jinyinma Movie &amp; TV Culture Co.", "id": 5636}, {"name": "Stellar Mega Films", "id": 6838}, {"name": "Beijing Poly-bona Film Publishing Company", "id": 11414}, {"name": "Chengtian Entertainment", "id": 11417}, {"name": "Morgan &amp; Chan Films", "id": 12183}, {"name": "Talent Aid International", "id": 12184}, {"name": "China Film Group Corporation (CFGC)", "id": 14714}]</t>
  </si>
  <si>
    <t>Applause Pictures</t>
  </si>
  <si>
    <t>Nomad</t>
  </si>
  <si>
    <t>The Nomad is a historical epic set in 18th-century Kazakhstan. The film is a fictionalised account of the youth and coming-of-age of Ablai Khan, as he grows and fights to defend the fortress at Hazrat-e Turkestan from Dzungar invaders.</t>
  </si>
  <si>
    <t>[{"name": "Wild Bunch", "id": 856}, {"name": "Ibrus", "id": 3622}, {"name": "Kazakhfilm Studios", "id": 3623}, {"name": "True Story Production", "id": 3624}]</t>
  </si>
  <si>
    <t>Wild Bunch</t>
  </si>
  <si>
    <t>http://snowpiercer-film.com/</t>
  </si>
  <si>
    <t>Snowpiercer</t>
  </si>
  <si>
    <t>In a future where a failed global-warming experiment kills off most life on the planet, a class system evolves aboard the Snowpiercer, a train that travels around the globe via a perpetual-motion engine.</t>
  </si>
  <si>
    <t>[{"name": "CJ Entertainment", "id": 7036}, {"name": "Opus Pictures", "id": 7270}, {"name": "Stillking Films", "id": 11345}, {"name": "SnowPiercer", "id": 21122}, {"name": "Moho Film", "id": 34725}]</t>
  </si>
  <si>
    <t>CJ Entertainment</t>
  </si>
  <si>
    <t>Un monstre à Paris</t>
  </si>
  <si>
    <t>Paris,1910. Emile, a shy movie projectionist, and Raoul, a colorful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</si>
  <si>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[{"name": "Europa Corp", "id": 1075}, {"name": "Scanbox", "id": 8992}]</t>
  </si>
  <si>
    <t>Europa Corp</t>
  </si>
  <si>
    <t>The Last Shot</t>
  </si>
  <si>
    <t>A movie director-screenwriter finds a man to finance his latest project but soon discovers that the producer is actually an undercover FBI agent working on a mob sting operation.</t>
  </si>
  <si>
    <t>[{"name": "Touchstone Pictures", "id": 9195}, {"name": "Mandeville Films", "id": 10227}, {"name": "Morra, Brezner, Steinberg and Tenenbaum Entertainment (MBST)", "id": 59952}, {"name": "Burro Productions", "id": 59955}]</t>
  </si>
  <si>
    <t>[{"id": 14, "name": "Fantasy"}, {"id": 28, "name": "Action"}, {"id": 53, "name": "Thriller"}]</t>
  </si>
  <si>
    <t>The Crow</t>
  </si>
  <si>
    <t>Exactly one year after young rock guitarist Eric Draven and his fiancée are brutally killed by a ruthless gang of criminals, Draven -- watched over by a hypnotic crow -- returns from the grave to exact revenge.</t>
  </si>
  <si>
    <t>[{"name": "Miramax Films", "id": 14}, {"name": "Crowvision Inc.", "id": 4028}, {"name": "Entertainment Media Investment Corporation", "id": 4029}, {"name": "Jeff Most Productions", "id": 4030}, {"name": "Edward R. Pressman Film", "id": 6455}]</t>
  </si>
  <si>
    <t>[{"id": 28, "name": "Action"}, {"id": 12, "name": "Adventure"}, {"id": 10752, "name": "War"}, {"id": 36, "name": "History"}]</t>
  </si>
  <si>
    <t>http://baahubali.com/</t>
  </si>
  <si>
    <t>Baahubali: The Beginning</t>
  </si>
  <si>
    <t>The young Shivudu is left as a foundling in a small village by his mother. By the time he’s grown up, it has become apparent that he possesses exceptional gifts. He meets the beautiful warrior/princess Avanthika and learns that her queen has been held captive for the last 25 years. Shividu sets off to rescue her, discovering his own origins in the process.</t>
  </si>
  <si>
    <t>[{"name": "Arka Media Works", "id": 57946}]</t>
  </si>
  <si>
    <t>Arka Media Works</t>
  </si>
  <si>
    <t>[{"id": 18, "name": "Drama"}, {"id": 10749, "name": "Romance"}, {"id": 14, "name": "Fantasy"}]</t>
  </si>
  <si>
    <t>The Time Traveler's Wife</t>
  </si>
  <si>
    <t>Due to a genetic disorder, handsome librarian Henry DeTamble involuntarily zips through time, appearing at various moments in the life of his true love, the beautiful artist Clare Abshire.</t>
  </si>
  <si>
    <t>[{"name": "New Line Cinema", "id": 12}, {"name": "Plan B Entertainment", "id": 81}, {"name": "Nick Wechsler Productions", "id": 8073}, {"name": "Internationale Scarena Filmproduktionsgesellschaft 2", "id": 23046}]</t>
  </si>
  <si>
    <t>http://www.becauseisaidsomovie.com/index_intro.htm</t>
  </si>
  <si>
    <t>Because I Said So</t>
  </si>
  <si>
    <t>In an effort to prevent family history from repeating itself, meddlesome mom Daphne Wilder attempts to set up her youngest daughter, Milly, with Mr. Right. Meanwhile, her other daughters try to keep their mom's good intentions under control.</t>
  </si>
  <si>
    <t>[{"name": "Universal Pictures", "id": 33}, {"name": "Gold Circle Films", "id": 12026}]</t>
  </si>
  <si>
    <t>http://movies.disney.com/frankenweenie-2012</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</si>
  <si>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</si>
  <si>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</si>
  <si>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Serenity</t>
  </si>
  <si>
    <t>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t>
  </si>
  <si>
    <t>[{"name": "Universal Pictures", "id": 33}, {"name": "Barry Mendel Productions", "id": 17032}]</t>
  </si>
  <si>
    <t>Against the Ropes</t>
  </si>
  <si>
    <t>A fictional story inspired by North America's most famous female boxing promoter, Jackie Kallen. Her struggle to survive and succeed in a male dominated sport.</t>
  </si>
  <si>
    <t>[{"name": "Paramount Pictures", "id": 4}, {"name": "Cort/Madden Productions", "id": 53673}, {"name": "ATR Films", "id": 53904}, {"name": "MMP Erste Filmproduktions", "id": 53905}, {"name": "Moviemakers Productions (MMP)", "id": 53906}]</t>
  </si>
  <si>
    <t>[{"id": 35, "name": "Comedy"}, {"id": 28, "name": "Action"}, {"id": 12, "name": "Adventure"}, {"id": 14, "name": "Fantasy"}, {"id": 878, "name": "Science Fiction"}]</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</si>
  <si>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</si>
  <si>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</si>
  <si>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[{"name": "Warner Bros.", "id": 6194}, {"name": "Dovemead Films", "id": 51861}, {"name": "Cantharus Productions", "id": 51903}]</t>
  </si>
  <si>
    <t>Grudge Match</t>
  </si>
  <si>
    <t>A pair of aging boxing rivals are coaxed out of retirement to fight one final bout -- 30 years after their last match.</t>
  </si>
  <si>
    <t>[{"name": "Gerber Pictures", "id": 975}, {"name": "Warner Bros.", "id": 6194}]</t>
  </si>
  <si>
    <t>http://www.redclifffilm.com</t>
  </si>
  <si>
    <t>Chi bi</t>
  </si>
  <si>
    <t>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t>
  </si>
  <si>
    <t>[{"name": "Metropolitan Filmexport", "id": 656}, {"name": "Lion Rock Productions", "id": 2812}, {"name": "Showbox", "id": 3491}]</t>
  </si>
  <si>
    <t>Metropolitan Filmexport</t>
  </si>
  <si>
    <t>Sweet Home Alabama</t>
  </si>
  <si>
    <t>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t>
  </si>
  <si>
    <t>http://www.thetruthisntpretty.com/</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</si>
  <si>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</si>
  <si>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</si>
  <si>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[{"name": "Lakeshore Entertainment", "id": 126}, {"name": "Relativity Media", "id": 7295}]</t>
  </si>
  <si>
    <t>Sgt. Bilko</t>
  </si>
  <si>
    <t>The army is known for churning out lean mean fighting machines intent on protecting our great nation. Martin is the inexplicable the incorrigible the invicible sgt. Ernie bilko leader of a ragtag group of the sorriest soldiers ever to enlist in the armed forces.</t>
  </si>
  <si>
    <t>[{"id": 28, "name": "Action"}, {"id": 12, "name": "Adventure"}, {"id": 10751, "name": "Family"}]</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</si>
  <si>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</si>
  <si>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</si>
  <si>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</si>
  <si>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</si>
  <si>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一代宗師</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</si>
  <si>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</si>
  <si>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[{"name": "The Weinstein Company", "id": 308}, {"name": "Block 2 Pictures", "id": 539}, {"name": "Wild Bunch", "id": 856}, {"name": "Annapurna Pictures", "id": 13184}, {"name": "Jet Tone Films", "id": 26492}, {"name": "Sil-Metropole Organisation Ltd.", "id": 35050}]</t>
  </si>
  <si>
    <t>http://waterforelephantsfilm.com/</t>
  </si>
  <si>
    <t>Water for Elephants</t>
  </si>
  <si>
    <t>In this captivating Depression-era melodrama, impetuous veterinary student Jacob Jankowski joins a celebrated circus as an animal caretaker but faces a wrenching dilemma when he's transfixed by angelic married performer Marlena.</t>
  </si>
  <si>
    <t>[{"name": "Ingenious Media", "id": 290}, {"name": "Dune Entertainment", "id": 444}, {"name": "Fox 2000 Pictures", "id": 711}, {"name": "Flashpoint Entertainment", "id": 7717}, {"name": "Big Screen Productions", "id": 10893}]</t>
  </si>
  <si>
    <t>[{"id": 12, "name": "Adventure"}, {"id": 10751, "name": "Family"}, {"id": 14, "name": "Fantasy"}, {"id": 16, "name": "Animation"}]</t>
  </si>
  <si>
    <t>Dragon Nest: Warriors' Dawn</t>
  </si>
  <si>
    <t>The land of Altera has observed an uneasy peace for years among Humans, Elves and Evil beasts who are loyal to the legendary Black Dragon. But the Black Dragon begins to stir from its hibernation, sending the Beasts marching across Altera. With a beast conquest perilously close, a small group of Humans and Elves unite to try to find a secret hidden road to the Black Dragon's cave and destroy it. But the fate of all of them may be in the hands of the young warrior Lambert, who must summon the confidence and skill to face the Black Dragon himself just when all may be lost.</t>
  </si>
  <si>
    <t>[{"name": "Mili Pictures", "id": 60714}]</t>
  </si>
  <si>
    <t>Mili Pictures</t>
  </si>
  <si>
    <t>The Hurricane</t>
  </si>
  <si>
    <t>The story of Rubin "Hurricane" Carter, a boxer wrongly imprisoned for murder, and the people who aided in his fight to prove his innocence.</t>
  </si>
  <si>
    <t>[{"name": "Universal Pictures", "id": 33}, {"name": "Beacon Communications", "id": 919}, {"name": "Azoff Entertainment", "id": 10619}]</t>
  </si>
  <si>
    <t>http://www.sonypictures.com/movies/enough/</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</si>
  <si>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</si>
  <si>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</si>
  <si>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[{"name": "Winkler Films", "id": 8880}]</t>
  </si>
  <si>
    <t>Winkler Films</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</si>
  <si>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</si>
  <si>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</si>
  <si>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[{"name": "Davis Entertainment", "id": 1302}, {"name": "Metro-Goldwyn-Mayer (MGM)", "id": 8411}]</t>
  </si>
  <si>
    <t>[{"id": 28, "name": "Action"}, {"id": 35, "name": "Comedy"}, {"id": 10751, "name": "Family"}]</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</si>
  <si>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</si>
  <si>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</si>
  <si>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[{"name": "Columbia Pictures", "id": 5}, {"name": "Happy Madison Productions", "id": 2608}, {"name": "Sony Pictures Releasing", "id": 3045}, {"name": "Sony Pictures Entertainment (SPE)", "id": 7431}, {"name": "LStar Capital", "id": 34034}, {"name": "Hey Eddie", "id": 46222}]</t>
  </si>
  <si>
    <t>http://angeleyesmovie.warnerbros.com/index_noflash.html</t>
  </si>
  <si>
    <t>Angel Eyes</t>
  </si>
  <si>
    <t>A story about a seemingly unlikely couple who cross paths under life-threatening circumstances as though they are destined not only to meet but to save each other's lives. Not once, but twice.</t>
  </si>
  <si>
    <t>[{"name": "Epsilon Motion Pictures", "id": 1171}, {"name": "Morgan Creek Productions", "id": 10210}, {"name": "The Canton Company", "id": 22351}, {"name": "AE Two Film Productions", "id": 89132}, {"name": "Angel Eyes Productions", "id": 89133}]</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</si>
  <si>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</si>
  <si>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</si>
  <si>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[{"name": "Regency Enterprises", "id": 508}, {"name": "Fox 2000 Pictures", "id": 711}, {"name": "Kopelson Entertainment", "id": 824}, {"name": "Epsilon Motion Pictures", "id": 1171}, {"name": "Atchity Entertainment International (AEI)", "id": 81134}]</t>
  </si>
  <si>
    <t>The Ninth Gate</t>
  </si>
  <si>
    <t>An all-expenses-paid international search for a rare copy of the book, 'The Nine Gates of the Shadow Kingdom' brings an unscrupulous book dealer deep into a world of murder, double-dealing and satanic worship.</t>
  </si>
  <si>
    <t>[{"name": "Bac Films", "id": 208}, {"name": "Kino Vision", "id": 353}, {"name": "Orly Films", "id": 354}, {"name": "R.P. Productions", "id": 355}, {"name": "V\u00eda Digital", "id": 357}, {"name": "Artisan Entertainment", "id": 2188}, {"name": "Origen Producciones Cinematograficas S.A.", "id": 3315}, {"name": "TF1 Films Production", "id": 3823}, {"name": "Canal+", "id": 5358}, {"name": "Canal+ Espa\u00f1a", "id": 9335}]</t>
  </si>
  <si>
    <t>Bac Films</t>
  </si>
  <si>
    <t>Extreme Measures</t>
  </si>
  <si>
    <t>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t>
  </si>
  <si>
    <t>[{"name": "Columbia Pictures", "id": 5}, {"name": "Castle Rock Entertainment", "id": 97}, {"name": "Simian Films", "id": 10153}]</t>
  </si>
  <si>
    <t>[{"id": 10402, "name": "Music"}, {"id": 18, "name": "Drama"}, {"id": 35, "name": "Comedy"}]</t>
  </si>
  <si>
    <t>Rock Star</t>
  </si>
  <si>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</si>
  <si>
    <t>[{"name": "Bel Air Entertainment", "id": 788}, {"name": "Warner Bros.", "id": 6194}, {"name": "Robert Lawrence Productions", "id": 12245}, {"name": "Metal Productions Inc.", "id": 89134}, {"name": "Maysville Pictures", "id": 89135}]</t>
  </si>
  <si>
    <t>http://www.weareallprecious.com/</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</si>
  <si>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</si>
  <si>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t>
  </si>
  <si>
    <t>[{"name": "Smokewood Entertainment Group", "id": 4424}]</t>
  </si>
  <si>
    <t>Smokewood Entertainment Group</t>
  </si>
  <si>
    <t>White Squall</t>
  </si>
  <si>
    <t>Teenage boys discover discipline and camaraderie on an ill-fated sailing voyage.</t>
  </si>
  <si>
    <t>[{"name": "Hollywood Pictures", "id": 915}, {"name": "Largo Entertainment", "id": 1644}, {"name": "Scott Free Productions", "id": 1645}]</t>
  </si>
  <si>
    <t>[{"id": 27, "name": "Horror"}, {"id": 9648, "name": "Mystery"}, {"id": 878, "name": "Science Fiction"}]</t>
  </si>
  <si>
    <t>http://www.theofficialjohncarpenter.com/the-thing/</t>
  </si>
  <si>
    <t>The Thing</t>
  </si>
  <si>
    <t>Scientists in the Antarctic are confronted by a shape-shifting alien that assumes the appearance of the people that it kills.</t>
  </si>
  <si>
    <t>[{"name": "Universal Pictures", "id": 33}, {"name": "Turman-Foster Company", "id": 662}]</t>
  </si>
  <si>
    <t>[{"id": 878, "name": "Science Fiction"}, {"id": 28, "name": "Action"}, {"id": 53, "name": "Thriller"}]</t>
  </si>
  <si>
    <t>http://www.riddick-movie.com</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</si>
  <si>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</si>
  <si>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</si>
  <si>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[{"name": "One Race Productions", "id": 1225}, {"name": "Radar Pictures", "id": 14718}, {"name": "Riddick Canada Productions", "id": 23634}]</t>
  </si>
  <si>
    <t>One Race Productions</t>
  </si>
  <si>
    <t>[{"id": 28, "name": "Action"}, {"id": 12, "name": "Adventure"}, {"id": 9648, "name": "Mystery"}, {"id": 53, "name": "Thriller"}]</t>
  </si>
  <si>
    <t>Switchback</t>
  </si>
  <si>
    <t>FBI agent Dennis Quaid tries to catch a serial killer who kidnapped his son.</t>
  </si>
  <si>
    <t>[{"name": "Paramount Pictures", "id": 4}, {"name": "Pacific Western", "id": 1280}, {"name": "Rysher Entertainment", "id": 11661}]</t>
  </si>
  <si>
    <t>[{"id": 28, "name": "Action"}, {"id": 37, "name": "Western"}]</t>
  </si>
  <si>
    <t>Texas Rangers</t>
  </si>
  <si>
    <t>Ten years after the Civil War has ended, the Governor of Texas asks Leander McNelly (McDermott) to form a company of Rangers to help uphold the law along the Mexican border. With a few veterans of the war (Patrick, Travis), most of the recruits are young men (Van Der Beek, Kutcher, Raymond) who have little or no experience with guns or policing crime.</t>
  </si>
  <si>
    <t>http://www.cityofember.com/</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</si>
  <si>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</si>
  <si>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</si>
  <si>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[{"name": "Playtone", "id": 4171}, {"name": "Walden Media", "id": 10221}]</t>
  </si>
  <si>
    <t>The Master</t>
  </si>
  <si>
    <t>Freddie, a volatile, heavy-drinking veteran who suffers from post-traumatic stress disorder, finds some semblance of a family when he stumbles onto the ship of Lancaster Dodd, the charismatic leader of a new "religion" he forms after World War II.</t>
  </si>
  <si>
    <t>[{"name": "Ghoulardi Film Company", "id": 178}, {"name": "The Weinstein Company", "id": 308}, {"name": "Annapurna Pictures", "id": 13184}]</t>
  </si>
  <si>
    <t>Ghoulardi Film Company</t>
  </si>
  <si>
    <t>[{"id": 12, "name": "Adventure"}, {"id": 28, "name": "Action"}, {"id": 35, "name": "Comedy"}, {"id": 10749, "name": "Romance"}]</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</si>
  <si>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</si>
  <si>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</si>
  <si>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[{"name": "Ingenious Film Partners", "id": 289}, {"name": "Dino de Laurentiis Cinematografica", "id": 1216}, {"name": "Dino De Laurentiis Company", "id": 10308}, {"name": "Zephyr Films", "id": 16923}, {"name": "Red Lion Sarl", "id": 17234}, {"name": "Carthago Films S.a.r.l.", "id": 20395}]</t>
  </si>
  <si>
    <t>The Express</t>
  </si>
  <si>
    <t>Based on the incredible true story, The Express follows the inspirational life of college football hero Ernie Davis, the first African-American to win the Heisman Trophy.</t>
  </si>
  <si>
    <t>[{"name": "Davis Entertainment", "id": 1302}, {"name": "Relativity Media", "id": 7295}, {"name": "IDEA Filmproduktions", "id": 59972}]</t>
  </si>
  <si>
    <t>https://www.facebook.com/5thWaveMovie/</t>
  </si>
  <si>
    <t>The 5th Wave</t>
  </si>
  <si>
    <t>16-year-old Cassie Sullivan tries to survive in a world devastated by the waves of an alien invasion that has already decimated the population and knocked mankind back to the Stone Age.</t>
  </si>
  <si>
    <t>[{"name": "Columbia Pictures", "id": 5}, {"name": "GK Films", "id": 3281}, {"name": "Material Pictures", "id": 12139}, {"name": "LStar Capital", "id": 34034}]</t>
  </si>
  <si>
    <t>http://creedthemovie.com/</t>
  </si>
  <si>
    <t>Creed</t>
  </si>
  <si>
    <t>The former World Heavyweight Champion Rocky Balboa serves as a trainer and mentor to Adonis Johnson, the son of his late friend and former rival Apollo Creed.</t>
  </si>
  <si>
    <t>[{"name": "New Line Cinema", "id": 12}, {"name": "Warner Bros.", "id": 6194}, {"name": "Metro-Goldwyn-Mayer (MGM)", "id": 8411}, {"name": "Chartoff Winkler Productions", "id": 88686}]</t>
  </si>
  <si>
    <t>http://thetownmovie.warnerbros.com/</t>
  </si>
  <si>
    <t>The Town</t>
  </si>
  <si>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</si>
  <si>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[{"name": "Legendary Pictures", "id": 923}, {"name": "GK Films", "id": 3281}, {"name": "Thunder Road Pictures", "id": 3528}, {"name": "Warner Bros.", "id": 6194}]</t>
  </si>
  <si>
    <t>http://whattoexpectthefilm.com/</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</si>
  <si>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</si>
  <si>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</si>
  <si>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[{"name": "Alcon Entertainment", "id": 1088}, {"name": "Lionsgate", "id": 1632}, {"name": "Phoenix Pictures", "id": 11317}, {"name": "What to Expect Productions", "id": 19577}]</t>
  </si>
  <si>
    <t>Burn After Reading</t>
  </si>
  <si>
    <t>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t>
  </si>
  <si>
    <t>[{"name": "Mike Zoss Productions", "id": 2092}, {"name": "Studio Canal", "id": 5870}, {"name": "Relativity Media", "id": 7295}, {"name": "Focus Features", "id": 10146}, {"name": "Working Title Films", "id": 10163}]</t>
  </si>
  <si>
    <t>Mike Zoss Productions</t>
  </si>
  <si>
    <t>Nim's Island</t>
  </si>
  <si>
    <t>A young girl inhabits an isolated island with her scientist father and communicates with a reclusive author of the novel she's reading.</t>
  </si>
  <si>
    <t>[{"name": "Walden Media", "id": 10221}]</t>
  </si>
  <si>
    <t>Walden Media</t>
  </si>
  <si>
    <t>[{"id": 18, "name": "Drama"}, {"id": 28, "name": "Action"}]</t>
  </si>
  <si>
    <t>Rush</t>
  </si>
  <si>
    <t>A biographical drama centered on the rivalry between Formula 1 drivers James Hunt and Niki Lauda during the 1976 Formula One motor-racing season.</t>
  </si>
  <si>
    <t>[{"name": "Revolution Films", "id": 163}, {"name": "Working Title Films", "id": 10163}, {"name": "Cross Creek Pictures", "id": 10246}, {"name": "Exclusive Media Group", "id": 11448}, {"name": "Double Negative", "id": 31922}]</t>
  </si>
  <si>
    <t>Revolution Films</t>
  </si>
  <si>
    <t>http://www.magnoliamovie.com/</t>
  </si>
  <si>
    <t>Magnolia</t>
  </si>
  <si>
    <t>An epic mosaic of many interrelated characters in search of happiness, forgiveness, and meaning in the San Fernando Valley.</t>
  </si>
  <si>
    <t>[{"name": "New Line Cinema", "id": 12}, {"name": "Ghoulardi Film Company", "id": 178}, {"name": "The Magnolia Project", "id": 179}]</t>
  </si>
  <si>
    <t>http://copoutmovie.warnerbros.com/dvd/</t>
  </si>
  <si>
    <t>Cop Out</t>
  </si>
  <si>
    <t>Detectives Jimmy and Paul, despite nine years as partners, can still sometimes seem like polar opposites –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 except for each other.</t>
  </si>
  <si>
    <t>http://howtobesinglemovie.com/</t>
  </si>
  <si>
    <t>How to Be Single</t>
  </si>
  <si>
    <t>New York City is full of lonely hearts seeking the right match, and what Alice, Robin, Lucy, Meg, Tom and David all have in common is the need to learn how to be single in a world filled with ever-evolving definitions of love.</t>
  </si>
  <si>
    <t>[{"name": "New Line Cinema", "id": 12}, {"name": "Flower Films", "id": 2214}, {"name": "Metro-Goldwyn-Mayer Pictures", "id": 6127}]</t>
  </si>
  <si>
    <t>[{"id": 18, "name": "Drama"}, {"id": 10751, "name": "Family"}]</t>
  </si>
  <si>
    <t>http://dolphintalemovie.warnerbros.com/index.html</t>
  </si>
  <si>
    <t>Dolphin Tale</t>
  </si>
  <si>
    <t>A story centered on the friendship between a boy and a dolphin whose tail was lost in a crab trap.</t>
  </si>
  <si>
    <t>[{"name": "Alcon Entertainment", "id": 1088}, {"name": "Arc Productions", "id": 10280}]</t>
  </si>
  <si>
    <t>http://www.twilightthemovie.com</t>
  </si>
  <si>
    <t>Twilight</t>
  </si>
  <si>
    <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</si>
  <si>
    <t>[{"name": "Summit Entertainment", "id": 491}, {"name": "Maverick Films", "id": 4000}, {"name": "Imprint Entertainment", "id": 5218}, {"name": "Goldcrest Pictures", "id": 11843}, {"name": "Temple Hill Entertainment", "id": 12292}, {"name": "Twilight Productions", "id": 57750}]</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</si>
  <si>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</si>
  <si>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</si>
  <si>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[{"name": "New Line Cinema", "id": 12}, {"name": "Burg/Koules Productions", "id": 17106}, {"name": "Evolution Entertainment", "id": 23019}]</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</si>
  <si>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</si>
  <si>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t>
  </si>
  <si>
    <t>http://werethemillers.warnerbros.com</t>
  </si>
  <si>
    <t>We're the Millers</t>
  </si>
  <si>
    <t>A veteran pot dealer creates a fake family as part of his plan to move a huge shipment of weed into the U.S. from Mexico.</t>
  </si>
  <si>
    <t>[{"name": "New Line Cinema", "id": 12}, {"name": "BenderSpink", "id": 6363}, {"name": "Heyday Films", "id": 7364}, {"name": "Newman/Tooley Films", "id": 16791}, {"name": "Vincent Newman Entertainment", "id": 17929}, {"name": "Slap Happy Productions (II)", "id": 31073}]</t>
  </si>
  <si>
    <t>[{"id": 28, "name": "Action"}, {"id": 14, "name": "Fantasy"}, {"id": 878, "name": "Science Fiction"}, {"id": 53, "name": "Thriller"}]</t>
  </si>
  <si>
    <t>http://oostrov.ru</t>
  </si>
  <si>
    <t>Obitaemyy Ostrov</t>
  </si>
  <si>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</si>
  <si>
    <t>[{"name": "Art Pictures Studio", "id": 3451}, {"name": "Non-Stop Productions", "id": 5630}, {"name": "Telekanal STS", "id": 22691}, {"name": "Premiere Stealth Rights", "id": 46831}]</t>
  </si>
  <si>
    <t>Art Pictures Studio</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</si>
  <si>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</si>
  <si>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</si>
  <si>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[{"name": "Paramount Pictures", "id": 4}, {"name": "Dino De Laurentiis Company", "id": 10308}, {"name": "Spelling Films", "id": 10355}]</t>
  </si>
  <si>
    <t>http://www.mgm.com/view/movie/1345/Never-Say-Never-Again/</t>
  </si>
  <si>
    <t>Never Say Never Again</t>
  </si>
  <si>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t>
  </si>
  <si>
    <t>[{"name": "PSO International", "id": 427}, {"name": "TaliaFilm II Productions", "id": 67984}, {"name": "Woodcote", "id": 67985}]</t>
  </si>
  <si>
    <t>PSO International</t>
  </si>
  <si>
    <t>[{"id": 878, "name": "Science Fiction"}, {"id": 35, "name": "Comedy"}, {"id": 12, "name": "Adventure"}]</t>
  </si>
  <si>
    <t>http://www.mgm.com/view/Movie/2387/Hot-T...</t>
  </si>
  <si>
    <t>Hot Tub Time Machine</t>
  </si>
  <si>
    <t>A malfunctioning time machine at a ski resort takes a man back to 1986 with his two friends and nephew, where they must relive a fateful night and not change anything to make sure the nephew is born.</t>
  </si>
  <si>
    <t>[{"name": "United Artists", "id": 60}, {"name": "Metro-Goldwyn-Mayer (MGM)", "id": 8411}, {"name": "New Crime Productions", "id": 12886}]</t>
  </si>
  <si>
    <t>[{"id": 10751, "name": "Family"}, {"id": 18, "name": "Drama"}]</t>
  </si>
  <si>
    <t>http://www.seewinter.com/</t>
  </si>
  <si>
    <t>Dolphin Tale 2</t>
  </si>
  <si>
    <t>The team of people who saved Winter's life reassemble in the wake of her surrogate mother's passing in order to find her a companion so she can remain at the Clearwater Marine Hospital.</t>
  </si>
  <si>
    <t>[{"name": "Alcon Entertainment", "id": 1088}, {"name": "Color Force", "id": 5420}, {"name": "Boxing Cat Films", "id": 12626}, {"name": "St. Petersburg Clearwater Film Commission", "id": 68621}]</t>
  </si>
  <si>
    <t>Reindeer Games</t>
  </si>
  <si>
    <t>After assuming his dead cellmate's identity to get with his girlfriend, an ex-con finds himself the reluctant participant in a casino heist.</t>
  </si>
  <si>
    <t>[{"name": "Dimension Films", "id": 7405}, {"name": "Marty Katz Productions", "id": 12552}]</t>
  </si>
  <si>
    <t>http://www.newline.com/properties/manaparta.html</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</si>
  <si>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</si>
  <si>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</si>
  <si>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[{"name": "New Line Cinema", "id": 12}, {"name": "Newman/Tooley Films", "id": 16791}, {"name": "Joseph Nittolo Entertainment", "id": 21975}, {"name": "\"DIA\" Productions GmbH &amp; Co. KG", "id": 37103}]</t>
  </si>
  <si>
    <t>Aloha</t>
  </si>
  <si>
    <t>A celebrated military contractor returns to the site of his greatest career triumphs and re-connects with a long-ago love while unexpectedly falling for the hard-charging Air Force watchdog assigned to him.</t>
  </si>
  <si>
    <t>[{"name": "Scott Rudin Productions", "id": 258}, {"name": "Vinyl Films", "id": 485}]</t>
  </si>
  <si>
    <t>Ghosts of Mississippi</t>
  </si>
  <si>
    <t>Ghosts of Mississippi is a drama covering the final trial of the assassin, Bryon De La Beckwith, of the 60s civil rights leader Medgar Evers. It begins with the murder and the events surrounding the two initial trials which both ended in a hung jury. The movie then covers District Attorney, Bobby DeLaughters transformation and alliance with Myrlie Evers, wife of Medgar Evers, of the, as he becomes more involved with bringing Beckwith to trial for the third time 30 years later. Some of the characters are played by the actual participants in this story.</t>
  </si>
  <si>
    <t>Snow Falling on Cedars</t>
  </si>
  <si>
    <t>A Japanese-American fisherman may have killed his neighbor Carl at sea. In the 1950s, race figures in the trial. So does reporter Ishmael.</t>
  </si>
  <si>
    <t>[{"name": "Universal Pictures", "id": 33}, {"name": "The Kennedy/Marshall Company", "id": 862}]</t>
  </si>
  <si>
    <t>[{"id": 18, "name": "Drama"}, {"id": 53, "name": "Thriller"}, {"id": 27, "name": "Horror"}]</t>
  </si>
  <si>
    <t>http://whatdoyoubelieve.warnerbros.com/</t>
  </si>
  <si>
    <t>The Rite</t>
  </si>
  <si>
    <t>Seminary student Michael Kovak (Colin O'Donoghue) reluctantly attends exorcism school at the Vatican. While he’s in Rome, Michael meets an unorthodox priest, Father Lucas (Anthony Hopkins), who introduces him to the darker side of his faith, uncovering the devil’s reach even to one of the holiest places on Earth.</t>
  </si>
  <si>
    <t>[{"name": "New Line Cinema", "id": 12}, {"name": "Contrafilm", "id": 1836}, {"name": "Mid Atlantic Films", "id": 2735}, {"name": "Hungarian National Film Office", "id": 17336}, {"name": "Lazio Film Commission", "id": 20419}, {"name": "Rome Film Commission", "id": 21211}, {"name": "Italian Tax Credit", "id": 21212}]</t>
  </si>
  <si>
    <t>[{"id": 53, "name": "Thriller"}, {"id": 878, "name": "Science Fiction"}, {"id": 9648, "name": "Mystery"}, {"id": 10749, "name": "Romance"}]</t>
  </si>
  <si>
    <t>Gattaca</t>
  </si>
  <si>
    <t>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t>
  </si>
  <si>
    <t>[{"name": "Columbia Pictures", "id": 5}, {"name": "Jersey Films", "id": 216}]</t>
  </si>
  <si>
    <t>Isn't She Great</t>
  </si>
  <si>
    <t>An unsuccessful over-the-top actress becomes a successful over-the-top authoress in this biography of Jacqueline Susann, the famed writer of "The Valley Of The Dolls"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t>
  </si>
  <si>
    <t>[{"name": "Universal Pictures", "id": 33}, {"name": "Mutual Film Company", "id": 762}, {"name": "Toho Company", "id": 882}, {"name": "British Broadcasting Corporation (BBC)", "id": 3324}, {"name": "Marubeni", "id": 4650}, {"name": "Tele M\u00fcnchen Fernseh Produktionsgesellschaft (TMG)", "id": 7237}, {"name": "Lobell/Bergman Productions", "id": 10513}]</t>
  </si>
  <si>
    <t>http://www.spacechimpspower.com/</t>
  </si>
  <si>
    <t>Space Chimps</t>
  </si>
  <si>
    <t>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t>
  </si>
  <si>
    <t>[{"name": "Starz Media", "id": 2659}, {"name": "Starz Animation", "id": 2885}, {"name": "Odyssey Entertainment", "id": 3539}, {"name": "Studiopolis", "id": 81138}, {"name": "Vanguard Animation", "id": 81139}]</t>
  </si>
  <si>
    <t>Starz Media</t>
  </si>
  <si>
    <t>Head of State</t>
  </si>
  <si>
    <t>When a presidential candidate dies unexpectedly in the middle of the campaign, the Democratic party unexpectedly picks a Washington, D.C. alderman, Mays Gilliam (Rock) as his replacement .</t>
  </si>
  <si>
    <t>[{"name": "DreamWorks SKG", "id": 27}, {"name": "3 Arts Entertainment", "id": 36390}]</t>
  </si>
  <si>
    <t>http://hangoverpart2.warnerbros.com/dvd/</t>
  </si>
  <si>
    <t>The Hangover</t>
  </si>
  <si>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</si>
  <si>
    <t>[{"name": "Legendary Pictures", "id": 923}, {"name": "Green Hat Films", "id": 3527}, {"name": "Warner Bros.", "id": 6194}, {"name": "IFP Westcoast Erste", "id": 12235}]</t>
  </si>
  <si>
    <t>葉問3</t>
  </si>
  <si>
    <t>When a band of brutal gangsters led by a crooked property developer make a play to take over the city, Master Ip is forced to take a stand.</t>
  </si>
  <si>
    <t>[{"name": "Mandarin Films Distribution Co.", "id": 4054}]</t>
  </si>
  <si>
    <t>Mandarin Films Distribution Co.</t>
  </si>
  <si>
    <t>[{"id": 12, "name": "Adventure"}, {"id": 35, "name": "Comedy"}, {"id": 80, "name": "Crime"}, {"id": 878, "name": "Science Fiction"}]</t>
  </si>
  <si>
    <t>Austin Powers: The Spy Who Shagged Me</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</si>
  <si>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and saves the world in his own unbelievably groovy way.</t>
  </si>
  <si>
    <t>[{"name": "New Line Cinema", "id": 12}, {"name": "Eric's Boy", "id": 595}]</t>
  </si>
  <si>
    <t>Batman</t>
  </si>
  <si>
    <t>The Dark Knight of Gotham City begins his war on crime with his first major enemy being the clownishly homicidal Joker, who has seized control of Gotham's underworld.</t>
  </si>
  <si>
    <t>[{"name": "PolyGram Filmed Entertainment", "id": 1382}, {"name": "The Guber-Peters Company", "id": 4357}, {"name": "Warner Bros.", "id": 6194}]</t>
  </si>
  <si>
    <t>http://therebedragonsmovie.com/</t>
  </si>
  <si>
    <t>There Be Dragons</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</si>
  <si>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family’s past.</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</si>
  <si>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</si>
  <si>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</si>
  <si>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http://www.theblindsidemovie.com/</t>
  </si>
  <si>
    <t>The Blind Side</t>
  </si>
  <si>
    <t>Oversized African-American, Michael Oher, the teen from across the tracks and a broken home, has nowhere to sleep at age 16. Taken in by an affluent Memphis couple, Michael embarks on a remarkable rise to play for the NFL.</t>
  </si>
  <si>
    <t>[{"name": "Alcon Entertainment", "id": 1088}, {"name": "Left Tackle Pictures", "id": 12193}, {"name": "Zucker/Netter Productions", "id": 12194}]</t>
  </si>
  <si>
    <t>[{"id": 28, "name": "Action"}, {"id": 35, "name": "Comedy"}, {"id": 10751, "name": "Family"}, {"id": 12, "name": "Adventure"}]</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</si>
  <si>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</si>
  <si>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</si>
  <si>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http://horriblebossesmovie.warnerbros.com/index.html</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</si>
  <si>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</si>
  <si>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</si>
  <si>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[{"name": "New Line Cinema", "id": 12}, {"name": "Rat Entertainment", "id": 12007}]</t>
  </si>
  <si>
    <t>[{"id": 18, "name": "Drama"}, {"id": 12, "name": "Adventure"}, {"id": 37, "name": "Western"}]</t>
  </si>
  <si>
    <t>http://www.truegritmovie.com/</t>
  </si>
  <si>
    <t>True Grit</t>
  </si>
  <si>
    <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t>
  </si>
  <si>
    <t>[{"name": "Paramount Pictures", "id": 4}, {"name": "Scott Rudin Productions", "id": 258}, {"name": "Mike Zoss Productions", "id": 2092}, {"name": "Skydance Productions", "id": 6277}]</t>
  </si>
  <si>
    <t>http://www.devilwearspradamovie.com/</t>
  </si>
  <si>
    <t>The Devil Wears Prada</t>
  </si>
  <si>
    <t>The Devil Wears Prada is about a young journalist who moves to New York to work in the fashion industry. Her boss however is extremely demanding and cruel and won’t let her succeed if she doesn’t fit into the high class elegant look of their magazine when all she really wants to be a good journalist.</t>
  </si>
  <si>
    <t>[{"name": "Twentieth Century Fox Film Corporation", "id": 306}, {"name": "Dune Entertainment", "id": 444}, {"name": "Major Studio Partners", "id": 445}, {"name": "Peninsula Films", "id": 682}, {"name": "Fox 2000 Pictures", "id": 711}]</t>
  </si>
  <si>
    <t>Star Trek: The Motion Picture</t>
  </si>
  <si>
    <t>When a destructive space entity is spotted approaching Earth, Admiral Kirk resumes command of the Starship Enterprise in order to intercept, examine, and hopefully stop it.</t>
  </si>
  <si>
    <t>http://www.identitythiefmovie.com</t>
  </si>
  <si>
    <t>Identity Thief</t>
  </si>
  <si>
    <t>When a mild-mannered businessman learns his identity has been stolen, he hits the road in an attempt to foil the thief -- a trip that puts him in the path of a deceptively harmless-looking woman.</t>
  </si>
  <si>
    <t>[{"name": "Stuber Productions", "id": 4403}, {"name": "Aggregate Films", "id": 37361}, {"name": "DumbDumb", "id": 37362}]</t>
  </si>
  <si>
    <t>Stuber Productions</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</si>
  <si>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</si>
  <si>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t>
  </si>
  <si>
    <t>[{"name": "Universal Pictures", "id": 33}, {"name": "Amblin Entertainment", "id": 56}, {"name": "Cappa Productions", "id": 691}, {"name": "Tribeca Productions", "id": 11391}]</t>
  </si>
  <si>
    <t>http://www.sonypictures.com/movies/21/</t>
  </si>
  <si>
    <t>21</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</si>
  <si>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</si>
  <si>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[{"name": "Columbia Pictures", "id": 5}, {"name": "Relativity Media", "id": 7295}]</t>
  </si>
  <si>
    <t>Trainwreck</t>
  </si>
  <si>
    <t>Having thought that monogamy was never possible, a commitment-phobic career woman may have to face her fears when she meets a good guy.</t>
  </si>
  <si>
    <t>[{"name": "Universal Pictures", "id": 33}, {"name": "Fuji Television Network", "id": 3341}, {"name": "Dentsu", "id": 6452}, {"name": "Apatow Productions", "id": 10105}]</t>
  </si>
  <si>
    <t>Guess Who</t>
  </si>
  <si>
    <t>The fiancé of an African-American woman who's met with skepticism and suspicion from her father when she takes him home for the all-important introduction. As the wedding approaches, Dad must come to terms with his future son-in-law.</t>
  </si>
  <si>
    <t>[{"name": "Columbia Pictures", "id": 5}, {"name": "Regency Enterprises", "id": 508}, {"name": "3 Arts Entertainment", "id": 787}, {"name": "Tall Trees Productions", "id": 10239}]</t>
  </si>
  <si>
    <t>[{"id": 18, "name": "Drama"}, {"id": 10749, "name": "Romance"}, {"id": 10752, "name": "War"}]</t>
  </si>
  <si>
    <t>The English Patient</t>
  </si>
  <si>
    <t>Beginning in the 1930s, "The English Patient" tells the story of Count Almásy who is a Hungarian map maker employed by the Royal Geographical Society to chart the vast expanses of the Sahara Desert along with several other prominent explorers. As World War II unfolds, Almásy enters into a world of love, betrayal, and politics that is later revealed in a series of flashbacks while Almásy is on his death bed after being horribly burned in a plane crash.</t>
  </si>
  <si>
    <t>[{"name": "Miramax Films", "id": 14}, {"name": "Tiger Moth Productions", "id": 12204}]</t>
  </si>
  <si>
    <t>L.A. Confidential</t>
  </si>
  <si>
    <t>Three detectives in the corrupt and brutal L.A. police force of the 1950s use differing methods to uncover a conspiracy behind the shotgun slayings of the patrons at an all-night diner.</t>
  </si>
  <si>
    <t>[{"name": "Regency Enterprises", "id": 508}, {"name": "Wolper Organization", "id": 2428}, {"name": "Warner Bros.", "id": 6194}]</t>
  </si>
  <si>
    <t>[{"id": 12, "name": "Adventure"}, {"id": 35, "name": "Comedy"}, {"id": 10751, "name": "Family"}]</t>
  </si>
  <si>
    <t>http://disney.go.com/disneypictures/skyhigh/</t>
  </si>
  <si>
    <t>Sky High</t>
  </si>
  <si>
    <t>Set in a world where superheroes are commonly known and accepted, young Will Stronghold, the son of the Commander and Jetstream, tries to find a balance between being a normal teenager and an extraordinary being.</t>
  </si>
  <si>
    <t>[{"name": "Walt Disney Pictures", "id": 2}, {"name": "Gunn Films", "id": 3538}, {"name": "Max Stronghold Productions Inc.", "id": 56980}]</t>
  </si>
  <si>
    <t>In &amp; Out</t>
  </si>
  <si>
    <t>A midwestern teacher questions his sexuality after a former student makes a comment about him at the Academy Awards.</t>
  </si>
  <si>
    <t>[{"name": "Paramount Pictures", "id": 4}, {"name": "Spelling Films", "id": 10355}]</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</si>
  <si>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</si>
  <si>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</si>
  <si>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A Nightmare on Elm Street</t>
  </si>
  <si>
    <t>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t>
  </si>
  <si>
    <t>[{"name": "New Line Cinema", "id": 12}, {"name": "Smart Egg Pictures", "id": 1531}]</t>
  </si>
  <si>
    <t>The Cell</t>
  </si>
  <si>
    <t>A psychotherapist journeys inside a comatose serial killer in the hopes of saving his latest victim.</t>
  </si>
  <si>
    <t>[{"name": "New Line Cinema", "id": 12}, {"name": "Avery Pix", "id": 1565}, {"name": "Radical Media", "id": 11152}, {"name": "Katira Productions GmbH &amp; Co. KG", "id": 26083}, {"name": "Caro-McLeod", "id": 26084}]</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</si>
  <si>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</si>
  <si>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</si>
  <si>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[{"name": "United Artists Corporation", "id": 8213}]</t>
  </si>
  <si>
    <t>United Artists Corporation</t>
  </si>
  <si>
    <t>http://disney.go.com/disneypictures/secretariat/</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</si>
  <si>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</si>
  <si>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</si>
  <si>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[{"name": "Walt Disney Pictures", "id": 2}, {"name": "Fast Track Productions", "id": 22880}, {"name": "Mayhem Pictures", "id": 22881}]</t>
  </si>
  <si>
    <t>https://www.warnerbros.com/tmnt</t>
  </si>
  <si>
    <t>TMNT</t>
  </si>
  <si>
    <t>After the defeat of their old arch nemesis, The Shredder, the Turtles have grown apart as a family. Struggling to keep them together, their rat sensei, Splinter, becomes worried when strange things begin to brew in New York City.</t>
  </si>
  <si>
    <t>[{"name": "The Weinstein Company", "id": 308}, {"name": "Imagi Animation Studios", "id": 3463}, {"name": "Warner Bros.", "id": 6194}, {"name": "Mirage Studios", "id": 30900}, {"name": "Imagi Production", "id": 70995}]</t>
  </si>
  <si>
    <t>Radio</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</si>
  <si>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</si>
  <si>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[{"name": "Revolution Studios", "id": 497}, {"name": "Tollin/Robbins Productions", "id": 2184}]</t>
  </si>
  <si>
    <t>http://www.fwb-movie.com/</t>
  </si>
  <si>
    <t>Friends with Benefits</t>
  </si>
  <si>
    <t>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t>
  </si>
  <si>
    <t>[{"name": "Castle Rock Entertainment", "id": 97}, {"name": "Screen Gems", "id": 3287}, {"name": "Olive Bridge Entertainment", "id": 7291}]</t>
  </si>
  <si>
    <t>http://www.neighbors-movie.com/</t>
  </si>
  <si>
    <t>Neighbors 2: Sorority Rising</t>
  </si>
  <si>
    <t>A sorority moves in next door to the home of Mac and Kelly Radner who have a young child. The Radner's enlist their former nemeses from the fraternity to help battle the raucous sisters.</t>
  </si>
  <si>
    <t>[{"name": "Universal Pictures", "id": 33}, {"name": "Perfect World Pictures", "id": 10338}, {"name": "Point Grey Pictures", "id": 16615}, {"name": "Good Universe", "id": 17393}]</t>
  </si>
  <si>
    <t>Saving Mr. Banks</t>
  </si>
  <si>
    <t>Author P.L. Travers travels from London to Hollywood as Walt Disney Pictures adapts her novel Mary Poppins for the big screen.</t>
  </si>
  <si>
    <t>[{"name": "Walt Disney Pictures", "id": 2}, {"name": "BBC Films", "id": 288}, {"name": "Ruby Films", "id": 2054}, {"name": "Essential Media &amp; Entertainment", "id": 6747}, {"name": "Hopscotch Features", "id": 21079}]</t>
  </si>
  <si>
    <t>Malcolm X</t>
  </si>
  <si>
    <t>The biopic of the controversial and influential Black Nationalist leader.</t>
  </si>
  <si>
    <t>[{"name": "JVC Entertainment", "id": 182}, {"name": "40 Acres &amp; A Mule Filmworks", "id": 4319}, {"name": "Warner Bros.", "id": 6194}]</t>
  </si>
  <si>
    <t>JVC Entertainment</t>
  </si>
  <si>
    <t>http://www.thisis40movie.com/</t>
  </si>
  <si>
    <t>This Is 40</t>
  </si>
  <si>
    <t>Pete and Debbie are both about to turn 40, their kids hate each other, both of their businesses are failing, they're on the verge of losing their house, and their relationship is threatening to fall apart.</t>
  </si>
  <si>
    <t>[{"name": "Apatow Productions", "id": 10105}]</t>
  </si>
  <si>
    <t>Apatow Productions</t>
  </si>
  <si>
    <t>http://disney.go.com/olddogs/</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</si>
  <si>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</si>
  <si>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</si>
  <si>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[{"name": "Walt Disney Pictures", "id": 2}, {"name": "Tapestry Films", "id": 870}]</t>
  </si>
  <si>
    <t>[{"id": 14, "name": "Fantasy"}, {"id": 28, "name": "Action"}, {"id": 12, "name": "Adventure"}, {"id": 878, "name": "Science Fiction"}, {"id": 53, "name": "Thriller"}]</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</si>
  <si>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</si>
  <si>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</si>
  <si>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[{"name": "Lakeshore Entertainment", "id": 126}, {"name": "Screen Gems", "id": 3287}, {"name": "Sketch Films", "id": 7738}, {"name": "UW3 Film Productions", "id": 7739}]</t>
  </si>
  <si>
    <t>http://licensetowedthemovie.warnerbros.com/</t>
  </si>
  <si>
    <t>License to Wed</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</si>
  <si>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</si>
  <si>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[{"name": "Village Roadshow Pictures", "id": 79}, {"name": "Robert Simonds Productions", "id": 3929}, {"name": "Warner Bros.", "id": 6194}, {"name": "Phoenix Pictures", "id": 11317}, {"name": "Underground", "id": 49326}, {"name": "Proposal Productions", "id": 49327}]</t>
  </si>
  <si>
    <t>The Benchwarmers</t>
  </si>
  <si>
    <t>A trio of guys try and make up for missed opportunities in childhood by forming a three-player baseball team to compete against standard little league squads.</t>
  </si>
  <si>
    <t>[{"name": "Columbia Pictures", "id": 5}, {"name": "Revolution Studios", "id": 497}, {"name": "Happy Madison Productions", "id": 2608}]</t>
  </si>
  <si>
    <t>http://www2.warnerbros.com/mustlovedogs/</t>
  </si>
  <si>
    <t>Must Love Dogs</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</si>
  <si>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</si>
  <si>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[{"name": "Team Todd", "id": 598}, {"name": "Warner Bros.", "id": 6194}, {"name": "Ubu Productions", "id": 46108}]</t>
  </si>
  <si>
    <t>Team Todd</t>
  </si>
  <si>
    <t>Donnie Brasco</t>
  </si>
  <si>
    <t>An FBI undercover agent infilitrates the mob and finds himself identifying more with the mafia life at the expense of his regular one.</t>
  </si>
  <si>
    <t>[{"name": "TriStar Pictures", "id": 559}, {"name": "Mark Johnson Productions", "id": 2604}, {"name": "Phoenix Pictures", "id": 11317}, {"name": "Baltimore Pictures", "id": 11407}]</t>
  </si>
  <si>
    <t>http://www.sonypictures.com/movies/residentevil/index.html</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</si>
  <si>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</si>
  <si>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</si>
  <si>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[{"name": "Impact Pictures", "id": 248}, {"name": "Davis-Films", "id": 342}, {"name": "New Legacy", "id": 939}, {"name": "Constantin Film Produktion", "id": 5755}]</t>
  </si>
  <si>
    <t>Poltergeist</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</si>
  <si>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</si>
  <si>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[{"name": "SLM Production Group", "id": 396}, {"name": "Metro-Goldwyn-Mayer (MGM)", "id": 8411}]</t>
  </si>
  <si>
    <t>SLM Production Group</t>
  </si>
  <si>
    <t>[{"id": 35, "name": "Comedy"}, {"id": 80, "name": "Crime"}, {"id": 53, "name": "Thriller"}]</t>
  </si>
  <si>
    <t>The Ladykillers</t>
  </si>
  <si>
    <t>An eccentric, if not charming Southern professor and his crew pose as a band in order to rob a casino, all under the nose of his unsuspecting landlord – a sharp old woman.</t>
  </si>
  <si>
    <t>[{"name": "Mike Zoss Productions", "id": 2092}, {"name": "The Jacobson Company", "id": 3638}, {"name": "Touchstone Pictures", "id": 9195}]</t>
  </si>
  <si>
    <t>http://www.maxpaynethemovie.com</t>
  </si>
  <si>
    <t>Max Payne</t>
  </si>
  <si>
    <t>Coming together to solve a series of murders in New York City are a DEA agent whose family was slain as part of a conspiracy and an assassin out to avenge her sister's death. The duo will be hunted by the police, the mob, and a ruthless corporation.</t>
  </si>
  <si>
    <t>[{"name": "Dune Entertainment", "id": 444}, {"name": "Firm Films", "id": 1838}, {"name": "Collision Entertainment", "id": 2179}, {"name": "Abandon Entertainment", "id": 2724}, {"name": "Foxtor Productions", "id": 2725}, {"name": "Depth Entertainment", "id": 11995}]</t>
  </si>
  <si>
    <t>http://www.intimemovie.com/</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</si>
  <si>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</si>
  <si>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</si>
  <si>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[{"name": "Regency Enterprises", "id": 508}, {"name": "Strike Entertainment", "id": 655}, {"name": "New Regency Pictures", "id": 10104}]</t>
  </si>
  <si>
    <t>http://www.theback-upplan.com/</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</si>
  <si>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</si>
  <si>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</si>
  <si>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[{"name": "Escape Artists", "id": 1423}, {"name": "CBS Films", "id": 5490}]</t>
  </si>
  <si>
    <t>http://somethingborrowedmovie.warnerbros.com/</t>
  </si>
  <si>
    <t>Something Borrowed</t>
  </si>
  <si>
    <t>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t>
  </si>
  <si>
    <t>[{"name": "Alcon Entertainment", "id": 1088}, {"name": "Wild Ocean Films", "id": 38010}, {"name": "2S Films", "id": 38011}]</t>
  </si>
  <si>
    <t>[{"id": 12, "name": "Adventure"}, {"id": 35, "name": "Comedy"}, {"id": 14, "name": "Fantasy"}]</t>
  </si>
  <si>
    <t>Black Knight</t>
  </si>
  <si>
    <t>Martin Lawrence plays Jamal, an employee in Medieval World amusement park. After sustaining a blow to the head, he awakens to find himself in 14th century England.</t>
  </si>
  <si>
    <t>[{"name": "Twentieth Century Fox Film Corporation", "id": 306}, {"name": "Regency Enterprises", "id": 508}, {"name": "Epsilon Motion Pictures", "id": 1171}, {"name": "New Regency Pictures", "id": 10104}, {"name": "Runteldat Entertainment", "id": 73956}, {"name": "Firm, The", "id": 73957}]</t>
  </si>
  <si>
    <t>The Bad News Bears</t>
  </si>
  <si>
    <t>An aging, down-on-his-luck ex-minor leaguer coaches a team of misfits in an ultra-competitive California little league.</t>
  </si>
  <si>
    <t>Street Fighter</t>
  </si>
  <si>
    <t>Col. Guile and various other martial arts heroes fight against the tyranny of Dictator M. Bison and his cohorts.</t>
  </si>
  <si>
    <t>[{"name": "Universal Pictures", "id": 33}, {"name": "Capcom", "id": 7220}]</t>
  </si>
  <si>
    <t>http://www.thepianistmovie.com/</t>
  </si>
  <si>
    <t>The Pianist</t>
  </si>
  <si>
    <t>The Pianist is a film adapted from the biography of Wladyslaw Szpilman. A Jewish-Polish pianist who during the second world war lived and hid miraculously in Warsaw after having gone through a terrible tragedy. A film from Roman Polanski.</t>
  </si>
  <si>
    <t>[{"name": "Bac Films", "id": 208}, {"name": "Canal+Polska", "id": 250}, {"name": "Heritage Films", "id": 260}, {"name": "Studio Babelsberg", "id": 264}, {"name": "Agencja Produkcji Filmowej", "id": 266}, {"name": "Beverly Detroit", "id": 267}, {"name": "FilmFernsehFonds Bayern", "id": 268}, {"name": "Filmboard Berlin-Brandenburg (FBB)", "id": 269}, {"name": "Mainstream S.A.", "id": 271}, {"name": "R.P. Productions", "id": 355}, {"name": "StudioCanal", "id": 694}, {"name": "Filmf\u00f6rderungsanstalt (FFA)", "id": 4247}, {"name": "Canal+", "id": 5358}, {"name": "Interscope Communications", "id": 10201}, {"name": "Telewizja Polska (TVP)", "id": 19150}, {"name": "Runteam", "id": 31087}]</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</si>
  <si>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</si>
  <si>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</si>
  <si>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[{"name": "New Line Cinema", "id": 12}, {"name": "Sound for Film", "id": 1143}, {"name": "Temple Hill Entertainment", "id": 12292}]</t>
  </si>
  <si>
    <t>House of Wax</t>
  </si>
  <si>
    <t>A group of unwitting teens are stranded near a strange wax museum and soon must fight to survive and keep from becoming the next exhibit.</t>
  </si>
  <si>
    <t>[{"name": "Village Roadshow Pictures", "id": 79}, {"name": "Dark Castle Entertainment", "id": 1786}, {"name": "Warner Bros.", "id": 6194}]</t>
  </si>
  <si>
    <t>Closer</t>
  </si>
  <si>
    <t>A witty, romantic, and very dangerous love story about chance meetings, instant attractions, and casual betrayals. Two couples disintegrate when they begin destructive adulterous affairs with each other.</t>
  </si>
  <si>
    <t>[{"id": 18, "name": "Drama"}, {"id": 80, "name": "Crime"}, {"id": 36, "name": "History"}]</t>
  </si>
  <si>
    <t>http://jedgarmovie.warnerbros.com/dvd/</t>
  </si>
  <si>
    <t>J. Edgar</t>
  </si>
  <si>
    <t>As the face of law enforcement in America for almost 50 years, J. Edgar Hoover was feared and admired, reviled and revered. But behind closed doors, he held secrets that would have destroyed his image, his career and his life.</t>
  </si>
  <si>
    <t>[{"name": "Imagine Entertainment", "id": 23}, {"name": "Malpaso Productions", "id": 171}, {"name": "Wintergreen Productions", "id": 11845}]</t>
  </si>
  <si>
    <t>Mirrors</t>
  </si>
  <si>
    <t>An ex-cop and his family are the target of an evil force that is using mirrors as a gateway into their home.</t>
  </si>
  <si>
    <t>[{"name": "Regency Enterprises", "id": 508}, {"name": "Castel Film Romania", "id": 1370}, {"name": "ASAF", "id": 3273}, {"name": "New Regency Pictures", "id": 10104}, {"name": "Luna Pictures", "id": 15361}]</t>
  </si>
  <si>
    <t>[{"id": 18, "name": "Drama"}, {"id": 14, "name": "Fantasy"}, {"id": 27, "name": "Horror"}]</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</si>
  <si>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</si>
  <si>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</si>
  <si>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[{"name": "Village Roadshow Pictures", "id": 79}, {"name": "NPV Entertainment", "id": 172}, {"name": "Warner Bros.", "id": 6194}, {"name": "WV Films LLC", "id": 67988}, {"name": "Material", "id": 67989}]</t>
  </si>
  <si>
    <t>Predator 2</t>
  </si>
  <si>
    <t>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t>
  </si>
  <si>
    <t>[{"name": "Twentieth Century Fox Film Corporation", "id": 306}, {"name": "Lawrence Gordon Productions", "id": 840}, {"name": "Davis Entertainment", "id": 1302}, {"name": "Silver Pictures", "id": 1885}]</t>
  </si>
  <si>
    <t>http://www.sonypictures.com/movies/untraceable/</t>
  </si>
  <si>
    <t>Untraceable</t>
  </si>
  <si>
    <t>Special Agent Jennifer Marsh (Diane Lane)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</si>
  <si>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[{"name": "Lakeshore Entertainment", "id": 126}, {"name": "Cohen/Pearl Productions", "id": 2397}, {"name": "Screen Gems", "id": 3287}]</t>
  </si>
  <si>
    <t>Blast from the Past</t>
  </si>
  <si>
    <t>Following a bomb scare in the 1960s that locked the Webers into their bomb shelter for 35 years, Adam now ventures forth into Los Angeles to obtain food and supplies for his family, and a non-mutant wife for himself.</t>
  </si>
  <si>
    <t>[{"name": "New Line Cinema", "id": 12}, {"name": "Forge", "id": 2980}, {"name": "Midnight Sun Pictures", "id": 17887}]</t>
  </si>
  <si>
    <t>Flash Gordon</t>
  </si>
  <si>
    <t>A football player and his friends travel to the planet Mongo and find themselves fighting the tyrant, Ming the Merciless, to save Earth.</t>
  </si>
  <si>
    <t>[{"name": "Dino De Laurentiis Company", "id": 10308}, {"name": "Starling Films", "id": 23126}]</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</si>
  <si>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</si>
  <si>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</si>
  <si>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[{"name": "Miramax Films", "id": 14}, {"name": "Beverly Detroit", "id": 267}, {"name": "View Askew Productions", "id": 16934}, {"name": "Close Call Films", "id": 23022}]</t>
  </si>
  <si>
    <t>[{"id": 28, "name": "Action"}, {"id": 53, "name": "Thriller"}, {"id": 80, "name": "Crime"}, {"id": 9648, "name": "Mystery"}]</t>
  </si>
  <si>
    <t>Alex Cross</t>
  </si>
  <si>
    <t>After Washington DC detective Alex Cross is told that a family member has been murdered, he vows to track down the killer. He soon discovers that she was not his first victim and that things are not what they seem.</t>
  </si>
  <si>
    <t>[{"name": "Summit Entertainment", "id": 491}]</t>
  </si>
  <si>
    <t>Midnight in the Garden of Good and Evil</t>
  </si>
  <si>
    <t>A visiting city reporter's assignment suddenly revolves around the murder trial of a local millionaire, whom he befriends.</t>
  </si>
  <si>
    <t>[{"name": "Warner Bros.", "id": 6194}, {"name": "Malpaso Company", "id": 15298}]</t>
  </si>
  <si>
    <t>[{"id": 80, "name": "Crime"}, {"id": 28, "name": "Action"}, {"id": 53, "name": "Thriller"}]</t>
  </si>
  <si>
    <t>Heist</t>
  </si>
  <si>
    <t>A father is without the means to pay for his daughter's medical treatment. As a last resort, he partners with a greedy co-worker to rob a casino. When things go awry they're forced to hijack a city bus.</t>
  </si>
  <si>
    <t>[{"name": "Emmett/Furla Films", "id": 10405}, {"name": "Silver Plane Films", "id": 67776}, {"name": "Mass Hysteria Entertainment", "id": 67777}, {"name": "Tri Vision Pictures", "id": 67778}]</t>
  </si>
  <si>
    <t>Emmett/Furla Films</t>
  </si>
  <si>
    <t>http://www.nannymcphee.co.uk/</t>
  </si>
  <si>
    <t>Nanny McPhee and the Big Bang</t>
  </si>
  <si>
    <t>Nanny McPhee appears at the door of a harried young mother, Mrs. Isabel Green, who is trying to run the family farm while her husband is away at war. But once she’s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</si>
  <si>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[{"name": "Universal Pictures", "id": 33}, {"name": "Three Strange Angels", "id": 1973}, {"name": "Studio Canal", "id": 5870}, {"name": "Relativity Media", "id": 7295}, {"name": "Working Title Films", "id": 10163}]</t>
  </si>
  <si>
    <t>[{"id": 80, "name": "Crime"}, {"id": 36, "name": "History"}]</t>
  </si>
  <si>
    <t>Hoffa</t>
  </si>
  <si>
    <t>Jack Nicholson's portrait of union leader James R. Hoffa, as seen through the eyes of his friend, Bobby Ciaro (Danny DeVito). The film follows Hoffa through his countless battles with the RTA and President Roosevelt all the way to a conclusion that negates the theory that he disappeared in 1975.</t>
  </si>
  <si>
    <t>[{"name": "Jersey Films", "id": 216}, {"name": "Twentieth Century Fox Film Corporation", "id": 306}]</t>
  </si>
  <si>
    <t>[{"id": 18, "name": "Drama"}, {"id": 9648, "name": "Mystery"}, {"id": 878, "name": "Science Fiction"}, {"id": 53, "name": "Thriller"}]</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</si>
  <si>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</si>
  <si>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</si>
  <si>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[{"name": "Twentieth Century Fox Film Corporation", "id": 306}, {"name": "Ten Thirteen Productions", "id": 545}, {"name": "Dune Entertainment III", "id": 6332}, {"name": "Crying Box Productions", "id": 52145}]</t>
  </si>
  <si>
    <t>[{"id": 10751, "name": "Family"}, {"id": 14, "name": "Fantasy"}, {"id": 35, "name": "Comedy"}]</t>
  </si>
  <si>
    <t>http://www.miramax.com/movie/ella-enchanted/</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</si>
  <si>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</si>
  <si>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</si>
  <si>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[{"name": "World 2000 Entertainment", "id": 7692}, {"name": "Enchanted Productions", "id": 85437}]</t>
  </si>
  <si>
    <t>World 2000 Entertainment</t>
  </si>
  <si>
    <t>http://www.sonypictures.com/movies/concussion/</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</si>
  <si>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</si>
  <si>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</si>
  <si>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[{"name": "Columbia Pictures", "id": 5}, {"name": "Village Roadshow Pictures", "id": 79}, {"name": "Scott Free Productions", "id": 1645}, {"name": "LStar Capital", "id": 34034}, {"name": "The Cantillon Company", "id": 71170}, {"name": "The Shuman Company", "id": 71171}]</t>
  </si>
  <si>
    <t>[{"id": 53, "name": "Thriller"}, {"id": 28, "name": "Action"}, {"id": 9648, "name": "Mystery"}]</t>
  </si>
  <si>
    <t>http://www.abductionthefilm.com/</t>
  </si>
  <si>
    <t>Abduction</t>
  </si>
  <si>
    <t>A young man sets out to uncover the truth about his life after finding his baby photo on a missing persons website.</t>
  </si>
  <si>
    <t>[{"name": "Lions Gate Films", "id": 35}, {"name": "Vertigo Entertainment", "id": 829}, {"name": "Gotham Group", "id": 3672}, {"name": "Tailor Made", "id": 24557}, {"name": "Mango Farms", "id": 24558}, {"name": "Quick Six Entertainment", "id": 24561}]</t>
  </si>
  <si>
    <t>Valiant</t>
  </si>
  <si>
    <t>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t>
  </si>
  <si>
    <t>[{"name": "Vanguard Films", "id": 614}, {"name": "Scanbox", "id": 8992}]</t>
  </si>
  <si>
    <t>Wonder Boys</t>
  </si>
  <si>
    <t>Grady (Michael Douglas) is a 50-ish English professor who hasn't had a thing published in years -- not since he wrote his award winning "Great American Novel" 7 years ago. This weekend proves even worse than he could imagine as he finds himself reeling from one misadventure to another in the company of a new wonder boy author.</t>
  </si>
  <si>
    <t>[{"name": "Paramount Pictures", "id": 4}, {"name": "Scott Rudin Productions", "id": 258}, {"name": "Toho-Towa", "id": 657}, {"name": "Mutual Film Company", "id": 762}, {"name": "British Broadcasting Corporation (BBC)", "id": 3324}, {"name": "Marubeni", "id": 4650}, {"name": "Curtis Hanson Productions", "id": 8877}, {"name": "MFF Feature Film Productions", "id": 8878}]</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</si>
  <si>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</si>
  <si>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</si>
  <si>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http://www.brokencitymovie.com/</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</si>
  <si>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</si>
  <si>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</si>
  <si>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[{"name": "Regency Enterprises", "id": 508}, {"name": "Inferno International", "id": 7415}, {"name": "1984 Private Defense Contractors", "id": 8532}, {"name": "Closest to the Hole Productions", "id": 8537}, {"name": "New Regency Pictures", "id": 10104}, {"name": "Emmett/Furla Films", "id": 10405}, {"name": "Envision Entertainment Corporation", "id": 11030}, {"name": "Black Bear Pictures", "id": 22146}, {"name": "Leverage Communications", "id": 25790}]</t>
  </si>
  <si>
    <t>[{"id": 27, "name": "Horror"}, {"id": 35, "name": "Comedy"}]</t>
  </si>
  <si>
    <t>Cursed</t>
  </si>
  <si>
    <t>A werewolf loose in Los Angeles changes the lives of three young adults, who, after being mauled by the beast, learn they must kill their attacker if they hope to change their fate to avoid becoming werewolves too.</t>
  </si>
  <si>
    <t>[{"name": "Craven-Maddalena Films", "id": 1600}, {"name": "Outerbanks Entertainment", "id": 2180}, {"name": "Dimension Films", "id": 7405}, {"name": "Kalis Productions GmbH &amp; Co. Zweite KG", "id": 20376}]</t>
  </si>
  <si>
    <t>Craven-Maddalena Films</t>
  </si>
  <si>
    <t>http://www.premiumrush.com/</t>
  </si>
  <si>
    <t>Premium Rush</t>
  </si>
  <si>
    <t>In Manhattan, a bike messenger picks up an envelope that attracts the interest of a dirty cop, who pursues the cyclist throughout the city.</t>
  </si>
  <si>
    <t>[{"name": "Pariah Entertainment Group", "id": 1271}]</t>
  </si>
  <si>
    <t>Pariah Entertainment Group</t>
  </si>
  <si>
    <t>Hot Pursuit</t>
  </si>
  <si>
    <t>An uptight by-the-book cop must protect the widow of a drug boss from crooked cops and gunmen.</t>
  </si>
  <si>
    <t>[{"name": "New Line Cinema", "id": 12}, {"name": "Warner Bros.", "id": 6194}, {"name": "Metro-Goldwyn-Mayer (MGM)", "id": 8411}, {"name": "Pacific Standard", "id": 15829}]</t>
  </si>
  <si>
    <t>[{"id": 10752, "name": "War"}, {"id": 12, "name": "Adventure"}, {"id": 18, "name": "Drama"}, {"id": 10749, "name": "Romance"}]</t>
  </si>
  <si>
    <t>The Four Feathers</t>
  </si>
  <si>
    <t>The story, set in 1875, follows a British officer (Heath Ledger) who resigns his post when he learns of his regiment's plan to ship out to the Sudan for the conflict with the Mahdi. His friends and fiancée send him four white feathers which symbolize cowardice. To redeem his honor he disguises himself as an Arab and secretly saves the lives of those who branded him a coward.</t>
  </si>
  <si>
    <t>[{"name": "Paramount Pictures", "id": 4}, {"name": "Miramax Films", "id": 14}, {"name": "Marty Katz Productions", "id": 12552}, {"name": "Jaffilms Inc.", "id": 14160}, {"name": "Dune Films", "id": 19477}, {"name": "Belhaven Limited", "id": 36612}]</t>
  </si>
  <si>
    <t>Parker</t>
  </si>
  <si>
    <t>A thief with a unique code of professional ethics is double-crossed by his crew and left for dead. Assuming a new disguise and forming an unlikely alliance with a woman on the inside, he looks to hijack the score of the crew's latest heist.</t>
  </si>
  <si>
    <t>[{"name": "SND", "id": 2902}]</t>
  </si>
  <si>
    <t>SND</t>
  </si>
  <si>
    <t>Wimbledon</t>
  </si>
  <si>
    <t>A pro tennis player has lost his ambition and has fallen in rank to 119. Fortunately for him, he meets a young player on the women's circuit who helps him recapture his focus for Wimbledon.</t>
  </si>
  <si>
    <t>http://www.furryvengeance-movie.com/</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</si>
  <si>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</si>
  <si>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</si>
  <si>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[{"name": "Summit Entertainment", "id": 491}, {"name": "Robert Simonds Productions", "id": 3929}, {"name": "Participant Media", "id": 6735}, {"name": "Imagenation Abu Dhabi FZ", "id": 6736}, {"name": "Furry Vengeance Productions", "id": 34447}]</t>
  </si>
  <si>
    <t>[{"id": 28, "name": "Action"}, {"id": 27, "name": "Horror"}, {"id": 53, "name": "Thriller"}]</t>
  </si>
  <si>
    <t>Bait</t>
  </si>
  <si>
    <t>A freak tsunami traps shoppers at a coastal Australian supermarket inside the building ... along with a 12-foot great white shark.</t>
  </si>
  <si>
    <t>[{"name": "Pictures in Paradise", "id": 3207}, {"name": "Screen Australia", "id": 7584}, {"name": "Media Development Authority (MDA)", "id": 9129}, {"name": "Screen Queensland", "id": 10950}, {"name": "Bait Productions", "id": 12752}, {"name": "Story Bridge Films", "id": 18988}, {"name": "Blackmagic Design Films", "id": 41905}]</t>
  </si>
  <si>
    <t>Pictures in Paradise</t>
  </si>
  <si>
    <t>Krull</t>
  </si>
  <si>
    <t>A prince and a fellowship of companions set out to rescue his bride from a fortress of alien invaders who have arrived on their home planet.</t>
  </si>
  <si>
    <t>[{"name": "Columbia Pictures Corporation", "id": 441}, {"name": "Barclays Mercantile Industrial Finance", "id": 553}]</t>
  </si>
  <si>
    <t>[{"id": 28, "name": "Action"}, {"id": 12, "name": "Adventure"}, {"id": 18, "name": "Drama"}, {"id": 36, "name": "History"}]</t>
  </si>
  <si>
    <t>Lions for Lambs</t>
  </si>
  <si>
    <t>Three stories told simultaneous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</si>
  <si>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[{"name": "Cruise/Wagner Productions", "id": 44}, {"name": "United Artists", "id": 60}, {"name": "Wildwood Enterprises", "id": 316}, {"name": "Andell Entertainment", "id": 1683}, {"name": "Metro-Goldwyn-Mayer (MGM)", "id": 8411}, {"name": "Brat Na Pont Productions", "id": 21911}]</t>
  </si>
  <si>
    <t>Flight of the Intruder</t>
  </si>
  <si>
    <t>U.S. Navy pilot Lt. Jake Grafton and his bombardier buddy, Lt. Cmdr. Virgil Cole, are two soldiers embedded in the Vietnam War growing frustrated by the military's constraints on their missions. Despite the best efforts of their commanding officer, Cmdr. Frank Camparelli, to re-engage them, this disillusioned pair decide to take the war effort into their own hands with an explosive battle plan that could well get them court-martialed.</t>
  </si>
  <si>
    <t>http://www.walkhard-movie.com/</t>
  </si>
  <si>
    <t>Walk Hard: The Dewey Cox Story</t>
  </si>
  <si>
    <t>Singer Dewey Cox overcomes adversity to become a musical legend.</t>
  </si>
  <si>
    <t>[{"name": "Columbia Pictures Corporation", "id": 441}, {"name": "Apatow Productions", "id": 10105}]</t>
  </si>
  <si>
    <t>The Shipping News</t>
  </si>
  <si>
    <t>An emotionally-beaten man with his young daughter moves to his ancestral home in Newfoundland to reclaim his life.</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</si>
  <si>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</si>
  <si>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</si>
  <si>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http://www.theyoungvictoriamovie.com/</t>
  </si>
  <si>
    <t>The Young Victoria</t>
  </si>
  <si>
    <t>From Academy Award® winners Graham King and Martin Scorsese, along with the makers of Gosford Park and The Departed, comes the story of Queen Victoria’s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“an epic British film, which will sweep you up in her remarkable story.”</t>
  </si>
  <si>
    <t>[{"name": "GK Films", "id": 3281}]</t>
  </si>
  <si>
    <t>[{"id": 28, "name": "Action"}, {"id": 80, "name": "Crime"}, {"id": 9648, "name": "Mystery"}, {"id": 53, "name": "Thriller"}]</t>
  </si>
  <si>
    <t>http://www.whiteoutmovie.com/</t>
  </si>
  <si>
    <t>Whiteout</t>
  </si>
  <si>
    <t>The only U.S. Marshal assigned to Antarctica, Carrie Stetko will soon leave the harsh environment behind for good –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</si>
  <si>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[{"name": "StudioCanal", "id": 694}, {"name": "Dark Castle Entertainment", "id": 1786}, {"name": "Don Carmody Productions", "id": 4253}, {"name": "Warner Bros.", "id": 6194}, {"name": "Canadian Film or Video Production Tax Credit (CPTC)", "id": 8582}, {"name": "Ontario Media Development Corporation (OMDC)", "id": 11576}, {"name": "Manitoba Film and Video Production Tax Credit", "id": 11715}, {"name": "McMurdo (Canada) Productions", "id": 20572}]</t>
  </si>
  <si>
    <t>http://www.twowaysthroughlife.com/</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</si>
  <si>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</si>
  <si>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</si>
  <si>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[{"name": "Fox Searchlight Pictures", "id": 43}, {"name": "Plan B Entertainment", "id": 81}, {"name": "River Road Entertainment", "id": 1246}]</t>
  </si>
  <si>
    <t>Fox Searchlight Pictures</t>
  </si>
  <si>
    <t>Knock Off</t>
  </si>
  <si>
    <t>Marcus Ray (Jean-Claude Van Damme), a sales representative for "V SIX" jeans, and his partner, Tommy Hendricks (Rob Schneider), are about to be busted for selling "knock off" jeans. Their American contact, Karan Leigh, who by the way is not only their employer but a CIA agent sent to find the mole in their operation, is threatening them with a jail term if they do not prove their innocence.</t>
  </si>
  <si>
    <t>[{"name": "TriStar Pictures", "id": 559}, {"name": "Film Workshop", "id": 3618}, {"name": "MDP Worldwide", "id": 10828}, {"name": "Knock Films A.V.V.", "id": 21848}, {"name": "Val D'Oro Entertainment", "id": 21849}]</t>
  </si>
  <si>
    <t>Sabotage</t>
  </si>
  <si>
    <t>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</si>
  <si>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[{"name": "Open Road Films", "id": 10427}, {"name": "QED International", "id": 11029}, {"name": "Albert S. Ruddy Productions", "id": 16311}, {"name": "Crave Films", "id": 16312}, {"name": "Roth Films", "id": 16314}]</t>
  </si>
  <si>
    <t>Open Road Films</t>
  </si>
  <si>
    <t>[{"id": 18, "name": "Drama"}, {"id": 14, "name": "Fantasy"}, {"id": 27, "name": "Horror"}, {"id": 9648, "name": "Mystery"}, {"id": 10749, "name": "Romance"}, {"id": 53, "name": "Thriller"}]</t>
  </si>
  <si>
    <t>The Order</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</si>
  <si>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</si>
  <si>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[{"name": "Twentieth Century Fox Film Corporation", "id": 306}, {"name": "N1 European Film Produktions GmbH &amp; Co. KG", "id": 8874}, {"name": "Baumgarten Merims Productions", "id": 14652}]</t>
  </si>
  <si>
    <t>http://punisherwarzonemovie.com</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</si>
  <si>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</si>
  <si>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</si>
  <si>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[{"name": "Lionsgate", "id": 1632}, {"name": "MHF Zweite Academy Film", "id": 8848}, {"name": "Marvel Knights", "id": 11106}, {"name": "Valhalla Motion Pictures", "id": 11533}, {"name": "SGF Entertainment", "id": 33808}, {"name": "Muse Entertainment", "id": 83338}]</t>
  </si>
  <si>
    <t>Zoom</t>
  </si>
  <si>
    <t>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"Zoom's Academy for the Super Gifted".</t>
  </si>
  <si>
    <t>[{"id": 12, "name": "Adventure"}, {"id": 18, "name": "Drama"}, {"id": 53, "name": "Thriller"}]</t>
  </si>
  <si>
    <t>http://www.sonypictures.com/movies/thewalk/</t>
  </si>
  <si>
    <t>The Walk</t>
  </si>
  <si>
    <t>The story of French high-wire artist Philippe Petit's attempt to cross the Twin Towers of the World Trade Center in 1974.</t>
  </si>
  <si>
    <t>[{"name": "TriStar Pictures", "id": 559}, {"name": "Sony Pictures Entertainment", "id": 5752}, {"name": "ImageMovers", "id": 11395}]</t>
  </si>
  <si>
    <t>[{"id": 14, "name": "Fantasy"}, {"id": 10751, "name": "Family"}, {"id": 28, "name": "Action"}]</t>
  </si>
  <si>
    <t>Warriors of Virtue</t>
  </si>
  <si>
    <t>A young man, Ryan, suffering from a disability, wishes to join the other kids from his schools football team. During an initiation rite, Ryan is swept away through a whirlpool to the land of Tao. There he is hunted by the evil Lord Komodo, who desires the boy as a key to enter the real world. Ryan is rescued by the protectors of Tao, five humanoid kangaroos, each embued with the five elements and virtues. Ryan learns his valuable lesson while saving the land of Tao.</t>
  </si>
  <si>
    <t>[{"name": "China Film Co-Production Corporation", "id": 2269}, {"name": "Metro-Goldwyn-Mayer (MGM)", "id": 8411}, {"name": "Law Brothers Entertainment", "id": 38662}, {"name": "IJL Creations", "id": 38663}]</t>
  </si>
  <si>
    <t>China Film Co-Production Corporation</t>
  </si>
  <si>
    <t>A Good Year</t>
  </si>
  <si>
    <t>Failed London banker Max Skinner inherits his uncle's vineyard in Provence, where he spent many childhood holidays. Upon his arrival, he meets a woman from California who tells Max she is his long-lost cousin and that the property is hers.</t>
  </si>
  <si>
    <t>[{"name": "Fox 2000 Pictures", "id": 711}, {"name": "Scott Free Productions", "id": 1645}]</t>
  </si>
  <si>
    <t>Radio Flyer</t>
  </si>
  <si>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</si>
  <si>
    <t>[{"name": "Columbia Pictures", "id": 5}, {"name": "Stonebridge Entertainment", "id": 5738}, {"name": "Donner/Shuler-Donner Productions", "id": 5739}]</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</si>
  <si>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</si>
  <si>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</si>
  <si>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[{"name": "Hollywood Pictures", "id": 915}]</t>
  </si>
  <si>
    <t>Smilla's Sense of Snow</t>
  </si>
  <si>
    <t>Smilla Jaspersen, half Danish, half Greenlander, attempts to understand the death of a small boy who falls from the roof of her apartment building. Suspecting wrongdoing, Smilla uncovers a trail of clues leading towards a secretive corporation that has made several mysterious expeditions to Greenland. Scenes from the film were shot in Copenhagen and western Greenland. The film was entered into the 47th Berlin International Film Festival, where director Bille August was nominated for the Golden Bear.</t>
  </si>
  <si>
    <t>[{"name": "Fox Searchlight Pictures", "id": 43}, {"name": "Bavaria Film", "id": 1704}]</t>
  </si>
  <si>
    <t>[{"id": 53, "name": "Thriller"}, {"id": 80, "name": "Crime"}, {"id": 10749, "name": "Romance"}]</t>
  </si>
  <si>
    <t>Femme Fatale</t>
  </si>
  <si>
    <t>A woman tries to straighten out her life, even as her past as a con-woman comes back to haunt her.</t>
  </si>
  <si>
    <t>[{"name": "Epsilon Motion Pictures", "id": 1171}, {"name": "Quinta Communications", "id": 6370}]</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</si>
  <si>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</si>
  <si>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</si>
  <si>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[{"name": "Falcon International Productions", "id": 22814}]</t>
  </si>
  <si>
    <t>Falcon International Productions</t>
  </si>
  <si>
    <t>Le Hussard sur le toit</t>
  </si>
  <si>
    <t>In a time of war and disease, a young officer gallantly tries to help a young woman find her husband.</t>
  </si>
  <si>
    <t>[{"name": "France 2 Cin\u00e9ma", "id": 83}, {"name": "Hachette Premi\u00e8re", "id": 582}, {"name": "Canal+", "id": 5358}]</t>
  </si>
  <si>
    <t>[{"id": 18, "name": "Drama"}, {"id": 10752, "name": "War"}, {"id": 10749, "name": "Romance"}, {"id": 37, "name": "Western"}]</t>
  </si>
  <si>
    <t>Ride with the Devil</t>
  </si>
  <si>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</si>
  <si>
    <t>[{"name": "Universal Pictures", "id": 33}, {"name": "Good Machine", "id": 10565}]</t>
  </si>
  <si>
    <t>Biutiful</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</si>
  <si>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</si>
  <si>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[{"name": "Ikiru Films", "id": 2875}, {"name": "Mod Producciones", "id": 5444}, {"name": "Televisi\u00f3n Espa\u00f1ola (TVE)", "id": 6639}, {"name": "Menageatroz", "id": 7116}, {"name": "Televisi\u00f3 de Catalunya (TV3)", "id": 8530}, {"name": "Focus Features", "id": 10146}]</t>
  </si>
  <si>
    <t>Ikiru Films</t>
  </si>
  <si>
    <t>[{"id": 28, "name": "Action"}, {"id": 35, "name": "Comedy"}, {"id": 37, "name": "Western"}, {"id": 80, "name": "Crime"}]</t>
  </si>
  <si>
    <t>Bandidas</t>
  </si>
  <si>
    <t>Set in the late 19th century. When a ruthless robber baron takes away everything they cherish, a rough-and-tumble, idealistic peasant and a sophisticated heiress embark on a quest for justice, vengeance…and a few good heists.</t>
  </si>
  <si>
    <t>[{"name": "Ultra Films", "id": 828}, {"name": "TF1 Films Production", "id": 3823}, {"name": "Canal+", "id": 5358}, {"name": "TPS Star", "id": 6586}, {"name": "EuropaCorp", "id": 6896}, {"name": "A.J.O.Z. Films", "id": 11473}]</t>
  </si>
  <si>
    <t>Ultra Films</t>
  </si>
  <si>
    <t>Black Water Transit</t>
  </si>
  <si>
    <t>In this action thriller set in post-Katrina New Orleans, business owner Jack Vermillion (Laurence Fishburne) is struggling to run a legitimate shipping company while bad guy Ernest Pike (Karl Urban) is struggling to get his family's illegal gun collection out of the country. When their paths collide, Jack realizes that exposing Pike might get him just the sway he needs to persuade law enforcement officials to treat his imprisoned son kindly.</t>
  </si>
  <si>
    <t>[{"name": "Capitol Films", "id": 826}]</t>
  </si>
  <si>
    <t>Capitol Films</t>
  </si>
  <si>
    <t>[{"id": 28, "name": "Action"}, {"id": 9648, "name": "Mystery"}, {"id": 878, "name": "Science Fiction"}, {"id": 53, "name": "Thriller"}]</t>
  </si>
  <si>
    <t>http://themazerunnermovie.com/</t>
  </si>
  <si>
    <t>The Maze Runner</t>
  </si>
  <si>
    <t>Set in a post-apocalyptic world, young Thomas is deposited in a community of boys after his memory is erased, soon learning they're all trapped in a maze that will require him to join forces with fellow "runners" for a shot at escape.</t>
  </si>
  <si>
    <t>[{"name": "Ingenious Media", "id": 290}, {"name": "Twentieth Century Fox Film Corporation", "id": 306}, {"name": "Gotham Group", "id": 3672}, {"name": "Dayday Films", "id": 8569}, {"name": "Temple Hill Entertainment", "id": 12292}, {"name": "TSG Entertainment", "id": 22213}]</t>
  </si>
  <si>
    <t>Unfinished Business</t>
  </si>
  <si>
    <t>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t>
  </si>
  <si>
    <t>[{"name": "Studio Babelsberg", "id": 264}, {"name": "Regency Enterprises", "id": 508}, {"name": "Escape Artists", "id": 1423}, {"name": "New Regency Pictures", "id": 10104}]</t>
  </si>
  <si>
    <t>The Age of Innocence</t>
  </si>
  <si>
    <t>Tale of 19th century New York high society in which a young lawyer falls in love with a woman separated from her husband, while he is engaged to the woman's cousin.</t>
  </si>
  <si>
    <t>[{"id": 18, "name": "Drama"}, {"id": 12, "name": "Adventure"}, {"id": 878, "name": "Science Fiction"}, {"id": 10749, "name": "Romance"}]</t>
  </si>
  <si>
    <t>http://thefountainmovie.warnerbros.com/</t>
  </si>
  <si>
    <t>The Fountain</t>
  </si>
  <si>
    <t>Spanning over one thousand years, and three parallel stories, The Fountain is a story of love, death, spirituality, and the fragility of our existence in this world.</t>
  </si>
  <si>
    <t>[{"name": "Regency Enterprises", "id": 508}, {"name": "Warner Bros.", "id": 6194}, {"name": "Muse Entertainment Enterprises", "id": 6438}, {"name": "Protozoa Pictures", "id": 7503}, {"name": "New Regency Pictures", "id": 10104}]</t>
  </si>
  <si>
    <t>Chill Factor</t>
  </si>
  <si>
    <t>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t>
  </si>
  <si>
    <t>Stolen</t>
  </si>
  <si>
    <t>A former thief frantically searches for his missing daughter, who has been kidnapped and locked in the trunk of a taxi.</t>
  </si>
  <si>
    <t>[{"name": "Saturn Films", "id": 831}, {"name": "Nu Image Films", "id": 925}, {"name": "Millennium Films", "id": 10254}]</t>
  </si>
  <si>
    <t>崖の上のポニョ</t>
  </si>
  <si>
    <t>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t>
  </si>
  <si>
    <t>[{"name": "Studio Ghibli", "id": 10342}, {"name": "The Yomiuri Shimbun", "id": 11726}, {"name": "Hakuhodo DY Media Partners", "id": 11846}, {"name": "Mitsubishi", "id": 11847}, {"name": "Lawson", "id": 11849}, {"name": "Walt Disney Company", "id": 20193}, {"name": "Taikei Office", "id": 34557}, {"name": "Asahi Soft Drinks Company", "id": 34558}]</t>
  </si>
  <si>
    <t>Studio Ghibli</t>
  </si>
  <si>
    <t>The Longest Ride</t>
  </si>
  <si>
    <t>The lives of a young couple intertwine with a much older man as he reflects back on a lost love while he's trapped in an automobile crash.</t>
  </si>
  <si>
    <t>[{"name": "Fox 2000 Pictures", "id": 711}, {"name": "Temple Hill Entertainment", "id": 12292}]</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</si>
  <si>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</si>
  <si>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</si>
  <si>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[{"name": "New Line Cinema", "id": 12}, {"name": "Mad Chance", "id": 1757}]</t>
  </si>
  <si>
    <t>[{"id": 10749, "name": "Romance"}, {"id": 18, "name": "Drama"}, {"id": 12, "name": "Adventure"}]</t>
  </si>
  <si>
    <t>I Dreamed of Africa</t>
  </si>
  <si>
    <t>Inspired by the true story of indomitable Kuki Gallmann, the film tells of a beautiful and inquisitive woman who had the courage to escape from her comfortable yet monotonous life in Italy to start anew in the African wilderness with her son, Emanuele, and her new husband, Paolo. Gallmann faces great danger there but eventually becomes a celebrated conservationist.</t>
  </si>
  <si>
    <t>Playing for Keeps</t>
  </si>
  <si>
    <t>A former sports star who's fallen on hard times starts coaching his son's soccer team in an attempt to get his life together.</t>
  </si>
  <si>
    <t>[{"name": "Evil Twins", "id": 5802}, {"name": "Eclectic pictures", "id": 8056}, {"name": "Millennium Films", "id": 10254}]</t>
  </si>
  <si>
    <t>Evil Twins</t>
  </si>
  <si>
    <t>Mandela: Long Walk to Freedom</t>
  </si>
  <si>
    <t>A chronicle of Nelson Mandela's life journey from his childhood in a rural village through to his inauguration as the first democratically elected president of South Africa.</t>
  </si>
  <si>
    <t>[{"name": "Distant Horizons", "id": 1066}, {"name": "Film Afrika Worldwide", "id": 4792}, {"name": "Videovision Entertainment", "id": 5031}, {"name": "Pathe", "id": 7396}, {"name": "Origin Pictures", "id": 8088}]</t>
  </si>
  <si>
    <t>Distant Horizons</t>
  </si>
  <si>
    <t>Reds</t>
  </si>
  <si>
    <t>A radical American journalist becomes involved with the Communist revolution in Russia and hopes to bring its spirit and idealism to the United States.</t>
  </si>
  <si>
    <t>[{"name": "Barclays Mercantile Industrial Finance", "id": 553}, {"name": "JRS Productions", "id": 44485}]</t>
  </si>
  <si>
    <t>Barclays Mercantile Industrial Finance</t>
  </si>
  <si>
    <t>http://www.sonypictures.com/movies/afewgoodmen/</t>
  </si>
  <si>
    <t>A Few Good Men</t>
  </si>
  <si>
    <t>When cocky military lawyer Lt. Daniel Kaffee and his co-counsel, Lt. Cmdr. JoAnne Galloway, are assigned to a murder case, they uncover a hazing ritual that could implicate high-ranking officials such as shady Col. Nathan Jessep.</t>
  </si>
  <si>
    <t>[{"name": "David Brown Productions", "id": 903}]</t>
  </si>
  <si>
    <t>David Brown Productions</t>
  </si>
  <si>
    <t>http://www.exitwounds.net/</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</si>
  <si>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</si>
  <si>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</si>
  <si>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[{"name": "Village Roadshow Pictures", "id": 79}, {"name": "NPV Entertainment", "id": 172}, {"name": "Warner Bros.", "id": 6194}]</t>
  </si>
  <si>
    <t>[{"id": 80, "name": "Crime"}, {"id": 35, "name": "Comedy"}]</t>
  </si>
  <si>
    <t>Big Momma's House</t>
  </si>
  <si>
    <t>When a street-smart FBI agent is sent to Georgia to protect a beautiful single mother and her son from an escaped convict, he is forced to impersonate a crass Southern granny known as Big Momma in order to remain incognito.</t>
  </si>
  <si>
    <t>[{"name": "Twentieth Century Fox Film Corporation", "id": 306}, {"name": "Regency Enterprises", "id": 508}]</t>
  </si>
  <si>
    <t>[{"id": 10751, "name": "Family"}, {"id": 14, "name": "Fantasy"}, {"id": 16, "name": "Animation"}, {"id": 12, "name": "Adventure"}]</t>
  </si>
  <si>
    <t>http://www.nwave.com/films/3d-feature-films/13-films-cat/feature/95-the-house-of-magic-3d</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</si>
  <si>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</si>
  <si>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</si>
  <si>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[{"name": "StudioCanal", "id": 694}, {"name": "nWave Pictures", "id": 10159}, {"name": "Illuminata Pictures", "id": 10160}, {"name": "Shout! Factory", "id": 28831}]</t>
  </si>
  <si>
    <t>[{"id": 27, "name": "Horror"}, {"id": 28, "name": "Action"}, {"id": 53, "name": "Thriller"}, {"id": 878, "name": "Science Fiction"}]</t>
  </si>
  <si>
    <t>http://www.darkesthourmovie.com/</t>
  </si>
  <si>
    <t>The Darkest Hour</t>
  </si>
  <si>
    <t>In Moscow, five young people lead the charge against an alien race which has attacked Earth via our power supply.</t>
  </si>
  <si>
    <t>[{"name": "Summit Entertainment", "id": 491}, {"name": "Regency Enterprises", "id": 508}, {"name": "Bazelevs Production", "id": 1038}, {"name": "The Jacobson Company", "id": 3638}, {"name": "New Regency Pictures", "id": 10104}]</t>
  </si>
  <si>
    <t>[{"id": 10402, "name": "Music"}, {"id": 18, "name": "Drama"}, {"id": 10749, "name": "Romance"}]</t>
  </si>
  <si>
    <t>Step Up Revolution</t>
  </si>
  <si>
    <t>Emily arrives in Miami with aspirations to become a professional dancer. She sparks with Sean, the leader of a dance crew whose neighborhood is threatened by Emily's father's development plans.</t>
  </si>
  <si>
    <t>[{"id": 28, "name": "Action"}, {"id": 80, "name": "Crime"}, {"id": 27, "name": "Horror"}, {"id": 53, "name": "Thriller"}]</t>
  </si>
  <si>
    <t>Snakes on a Plane</t>
  </si>
  <si>
    <t>America is on the search for the murderer Eddie Kim. Sean Jones must fly to L.A. to testify in a hearing against Kim. Accompanied by FBI agent Neville Flynn, the flight receives some unexpected visitors.</t>
  </si>
  <si>
    <t>[{"id": 9648, "name": "Mystery"}, {"id": 53, "name": "Thriller"}]</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</si>
  <si>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</si>
  <si>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</si>
  <si>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http://marvel.com/movies/movie/5/the_punisher</t>
  </si>
  <si>
    <t>The Punisher</t>
  </si>
  <si>
    <t>When undercover FBI agent Frank Castle's wife and son are slaughtered, he becomes 'the Punisher' -- a ruthless vigilante willing to go to any length to avenge his family.</t>
  </si>
  <si>
    <t>[{"name": "Lions Gate Films", "id": 35}, {"name": "VIP 3 Medienfonds", "id": 827}, {"name": "Valhalla Motion Pictures", "id": 11533}, {"name": "Marvel Enterprises", "id": 19551}, {"name": "VIP 2 Medienfonds", "id": 36326}]</t>
  </si>
  <si>
    <t>Goal!: The Dream Begins</t>
  </si>
  <si>
    <t>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t>
  </si>
  <si>
    <t>[{"name": "Touchstone Pictures", "id": 9195}, {"name": "Milkshake Films", "id": 17491}, {"name": "Hargitay &amp; Hargitay Pictures in Motion", "id": 17492}]</t>
  </si>
  <si>
    <t>http://www.safethefilm.com/</t>
  </si>
  <si>
    <t>Safe</t>
  </si>
  <si>
    <t>After a former elite agent rescues a 12-year-old Chinese girl who's been abducted, they find themselves in the middle of a standoff between Triads, the Russian Mafia and high-level corrupt New York City politicians and police.</t>
  </si>
  <si>
    <t>[{"name": "Lawrence Bender Productions", "id": 2253}, {"name": "IM Global", "id": 7437}, {"name": "Automatik Entertainment", "id": 7625}, {"name": "Trigger Street Productions", "id": 11801}, {"name": "87Eleven", "id": 23008}]</t>
  </si>
  <si>
    <t>Pushing Tin</t>
  </si>
  <si>
    <t>Two air traffic controllers (John Cusack, Billy Bob Thornton) who thrive on living dangerously compete to outdo each other on several levels.</t>
  </si>
  <si>
    <t>[{"name": "Regency Enterprises", "id": 508}, {"name": "Fox 2000 Pictures", "id": 711}, {"name": "Art Linson Productions", "id": 8769}, {"name": "Dogstar Films", "id": 17422}, {"name": "Taurus Film", "id": 20555}, {"name": "3 Miles Apart Productions Ltd.", "id": 81141}]</t>
  </si>
  <si>
    <t>http://www.starwars.com/films/star-wars-episode-vi-return-of-the-jedi</t>
  </si>
  <si>
    <t>Return of the Jedi</t>
  </si>
  <si>
    <t>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t>
  </si>
  <si>
    <t>[{"name": "Lucasfilm", "id": 1}, {"name": "Twentieth Century Fox Film Corporation", "id": 306}]</t>
  </si>
  <si>
    <t>Doomsday</t>
  </si>
  <si>
    <t>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t>
  </si>
  <si>
    <t>[{"name": "Rogue Pictures", "id": 134}, {"name": "Intrepid Pictures", "id": 1224}, {"name": "Scion Films", "id": 7419}, {"name": "Moonlighting Films", "id": 9137}, {"name": "Internationale Filmproduktion Blackbird Dritte", "id": 19855}, {"name": "Crystal Sky Pictures", "id": 20241}]</t>
  </si>
  <si>
    <t>Rogue Pictures</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</si>
  <si>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</si>
  <si>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</si>
  <si>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[{"name": "Studio Babelsberg", "id": 264}, {"name": "Filmf\u00f6rderanstalt (FFA)", "id": 270}, {"name": "The Weinstein Company", "id": 308}, {"name": "Filmstiftung Nordrhein-Westfalen", "id": 315}, {"name": "Mirage Enterprises", "id": 932}, {"name": "Filmf\u00f6rderungsanstalt (FFA)", "id": 4247}, {"name": "Medienboard Berlin-Brandenburg", "id": 7307}, {"name": "Deutsche Filmf\u00f6rderfonds (DFFF)", "id": 11238}, {"name": "Mitteldeutsche Medienf\u00f6rderung (MDM)", "id": 12346}]</t>
  </si>
  <si>
    <t>http://www.wanderlust-movie.com/Wanderlust/home.html</t>
  </si>
  <si>
    <t>Wanderlust</t>
  </si>
  <si>
    <t>Rattled by sudden unemployment, a Manhattan couple surveys alternative living options, ultimately deciding to experiment with living on a rural commune where free love rules.</t>
  </si>
  <si>
    <t>[{"name": "Relativity Media", "id": 7295}, {"name": "Apatow Productions", "id": 10105}, {"name": "A Hot Dog", "id": 41962}]</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</si>
  <si>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</si>
  <si>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</si>
  <si>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[{"name": "New Line Cinema", "id": 12}, {"name": "Gold/Miller Productions", "id": 1607}, {"name": "Guy Walks into a Bar Productions", "id": 2645}]</t>
  </si>
  <si>
    <t>[{"id": 18, "name": "Drama"}, {"id": 14, "name": "Fantasy"}, {"id": 10749, "name": "Romance"}, {"id": 878, "name": "Science Fiction"}]</t>
  </si>
  <si>
    <t>Phenomenon</t>
  </si>
  <si>
    <t>An ordinary man sees a bright light descend from the sky, and discovers he now has super-intelligence and telekinesis.</t>
  </si>
  <si>
    <t>Snow Dogs</t>
  </si>
  <si>
    <t>When a Miami dentist inherits a team of sled dogs, he's got to learn the trade or lose his pack to a crusty mountain man.</t>
  </si>
  <si>
    <t>[{"id": 14, "name": "Fantasy"}, {"id": 35, "name": "Comedy"}, {"id": 18, "name": "Drama"}]</t>
  </si>
  <si>
    <t>Scrooged</t>
  </si>
  <si>
    <t>In this modern take on Charles Dickens' "A Christmas Carol," Frank Cross (Bill Murray) is a wildly successful television executive whose cold ambition and curmudgeonly nature has driven away the love of his life, Claire Phillips (Karen Allen). But after firing a staff member, Eliot Loudermilk (Bobcat Goldthwait), on Christmas Eve, Frank is visited by a series of ghosts who give him a chance to re-evaluate his actions and right the wrongs of his past.</t>
  </si>
  <si>
    <t>http://www.nacholibre.com/</t>
  </si>
  <si>
    <t>Nacho Libre</t>
  </si>
  <si>
    <t>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t>
  </si>
  <si>
    <t>[{"name": "Paramount Pictures", "id": 4}, {"name": "Nickelodeon Movies", "id": 2348}, {"name": "Black &amp; White Productions", "id": 2777}]</t>
  </si>
  <si>
    <t>http://www.bridesmaidsmovie.com/</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</si>
  <si>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</si>
  <si>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</si>
  <si>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[{"name": "Universal Pictures", "id": 33}, {"name": "Relativity Media", "id": 7295}, {"name": "Apatow Productions", "id": 10105}]</t>
  </si>
  <si>
    <t>http://www.thisistheend.com/</t>
  </si>
  <si>
    <t>This Is the End</t>
  </si>
  <si>
    <t>While attending a party at James Franco's house, Seth Rogen, Jay Baruchel and many other celebrities are faced with the apocalypse.</t>
  </si>
  <si>
    <t>[{"name": "Columbia Pictures", "id": 5}, {"name": "Mandate Pictures", "id": 771}, {"name": "Sony Pictures Entertainment (SPE)", "id": 7431}, {"name": "Point Grey Pictures", "id": 16615}]</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</si>
  <si>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</si>
  <si>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</si>
  <si>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[{"name": "FGM Entertainment", "id": 2347}, {"name": "Metro-Goldwyn-Mayer (MGM)", "id": 8411}]</t>
  </si>
  <si>
    <t>FGM Entertainment</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</si>
  <si>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</si>
  <si>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</si>
  <si>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http://www.whoarethetakers.com/</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</si>
  <si>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</si>
  <si>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</si>
  <si>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[{"name": "Rainforest Films", "id": 1309}]</t>
  </si>
  <si>
    <t>Rainforest Films</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</si>
  <si>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</si>
  <si>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</si>
  <si>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[{"name": "Millenium Films", "id": 1020}, {"name": "Two Ton Films", "id": 17049}]</t>
  </si>
  <si>
    <t>Millenium Films</t>
  </si>
  <si>
    <t>http://www.bigmommaslikefatherlikeson.com/</t>
  </si>
  <si>
    <t>Big Mommas: Like Father, Like Son</t>
  </si>
  <si>
    <t>FBI agent Malcolm Turner and his 17-year-old son, Trent, go undercover at an all-girls performing arts school after Trent witnesses a murder. Posing as Big Momma and Charmaine, they must find the murderer before he finds them.</t>
  </si>
  <si>
    <t>[{"name": "Twentieth Century Fox Film Corporation", "id": 306}, {"name": "Regency Enterprises", "id": 508}, {"name": "New Regency Pictures", "id": 10104}, {"name": "The Collective Studios", "id": 21237}, {"name": "Runteldat Entertainment", "id": 73956}, {"name": "Friendly Films (II)", "id": 81136}, {"name": "Friendly Films Productions", "id": 81137}]</t>
  </si>
  <si>
    <t>http://www.enterthesourcecode.com/</t>
  </si>
  <si>
    <t>Source Code</t>
  </si>
  <si>
    <t>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t>
  </si>
  <si>
    <t>[{"name": "The Mark Gordon Company", "id": 1557}, {"name": "Vendome Pictures", "id": 7460}]</t>
  </si>
  <si>
    <t>The Mark Gordon Company</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</si>
  <si>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</si>
  <si>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</si>
  <si>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[{"name": "Paramount Pictures", "id": 4}, {"name": "Touchstone Pictures", "id": 9195}]</t>
  </si>
  <si>
    <t>http://wwws.warnerbros.de/number23/</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</si>
  <si>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</si>
  <si>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</si>
  <si>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</si>
  <si>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</si>
  <si>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[{"name": "Epith\u00e8te Films", "id": 7286}, {"name": "Cross Creek Pictures", "id": 10246}, {"name": "Tapioca Films", "id": 12000}]</t>
  </si>
  <si>
    <t>Epith\u00e8te Films</t>
  </si>
  <si>
    <t>1941</t>
  </si>
  <si>
    <t>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t>
  </si>
  <si>
    <t>[{"name": "Columbia Pictures", "id": 5}, {"name": "Universal Pictures", "id": 33}, {"name": "A-Team", "id": 6128}]</t>
  </si>
  <si>
    <t>Dreamer: Inspired By a True Story</t>
  </si>
  <si>
    <t>Ben Crane believes that a severely injured racehorse deserves another chance. He and his daughter Cale adopt the horse (in fact is a mare)and save it of being sacrificed by the owner.</t>
  </si>
  <si>
    <t>[{"name": "DreamWorks SKG", "id": 27}, {"name": "Hyde Park Entertainment", "id": 13816}]</t>
  </si>
  <si>
    <t>A History of Violence</t>
  </si>
  <si>
    <t>An average family is thrust into the spotlight after the father commits a seemingly self-defense murder at his diner.</t>
  </si>
  <si>
    <t>[{"name": "New Line Cinema", "id": 12}, {"name": "DC Comics", "id": 429}, {"name": "BenderSpink", "id": 6363}]</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</si>
  <si>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</si>
  <si>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</si>
  <si>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[{"name": "Canal Plus", "id": 104}, {"name": "Twentieth Century Fox Film Corporation", "id": 306}, {"name": "Current Entertainment", "id": 972}, {"name": "TF 1 Film Productions", "id": 1993}, {"name": "TPS Star", "id": 6586}, {"name": "EuropaCorp", "id": 6896}, {"name": "Revolution Sun Studios", "id": 76043}]</t>
  </si>
  <si>
    <t>The Quick and the Dead</t>
  </si>
  <si>
    <t>A mysterious woman comes to compete in a quick-draw elimination tournament, in a town taken over by a notorious gunman.</t>
  </si>
  <si>
    <t>[{"id": 28, "name": "Action"}, {"id": 35, "name": "Comedy"}, {"id": 10749, "name": "Romance"}, {"id": 53, "name": "Thriller"}]</t>
  </si>
  <si>
    <t>Laws of Attraction</t>
  </si>
  <si>
    <t>Amidst a sea of litigation, two New York City divorce lawyers find love.</t>
  </si>
  <si>
    <t>[{"name": "New Line Cinema", "id": 12}, {"name": "Irish Dreamtime", "id": 597}, {"name": "Deep River Productions", "id": 2646}, {"name": "Initial Entertainment Group (IEG)", "id": 7380}]</t>
  </si>
  <si>
    <t>Bringing Out the Dead</t>
  </si>
  <si>
    <t>48 hours in the life of a burnt-out paramedic. 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t>
  </si>
  <si>
    <t>[{"name": "Paramount Pictures", "id": 4}, {"name": "Touchstone Pictures", "id": 9195}, {"name": "De Fina-Cappa", "id": 11584}]</t>
  </si>
  <si>
    <t>[{"id": 28, "name": "Action"}, {"id": 878, "name": "Science Fiction"}, {"id": 53, "name": "Thriller"}, {"id": 80, "name": "Crime"}]</t>
  </si>
  <si>
    <t>http://www.repomenarecoming.com/</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</si>
  <si>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</si>
  <si>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</si>
  <si>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[{"name": "Universal Pictures", "id": 33}, {"name": "Stuber Productions", "id": 4403}, {"name": "Dentsu", "id": 6452}, {"name": "Relativity Media", "id": 7295}]</t>
  </si>
  <si>
    <t>[{"id": 14, "name": "Fantasy"}, {"id": 18, "name": "Drama"}, {"id": 27, "name": "Horror"}, {"id": 28, "name": "Action"}, {"id": 53, "name": "Thriller"}, {"id": 878, "name": "Science Fiction"}]</t>
  </si>
  <si>
    <t>디워</t>
  </si>
  <si>
    <t>Based on the Korean legend, unknown creatures will return and devastate the planet. Reporter Ethan Kendrick is called in to investigate the matter...</t>
  </si>
  <si>
    <t>[{"name": "Younggu-Art Movies", "id": 6366}, {"name": "Showbox Entertainment", "id": 11420}]</t>
  </si>
  <si>
    <t>Younggu-Art Movies</t>
  </si>
  <si>
    <t>Bogus</t>
  </si>
  <si>
    <t>Recently orphaned, a young boy is taken in by his godmother who is shocked to realize that she can see the boy's imaginary friend: a flamboyant, French magician named Bogus.</t>
  </si>
  <si>
    <t>[{"name": "Regency Enterprises", "id": 508}, {"name": "Yorktown Productions", "id": 1484}, {"name": "Warner Bros.", "id": 6194}]</t>
  </si>
  <si>
    <t>The Incredible Burt Wonderstone</t>
  </si>
  <si>
    <t>After breaking up with his longtime stage partner, a famous but jaded Vegas magician fights for relevance when a new, "hip" street magician appears on the scene.</t>
  </si>
  <si>
    <t>[{"name": "New Line Cinema", "id": 12}, {"name": "Benderspink", "id": 11175}, {"name": "Carousel Productions", "id": 11176}]</t>
  </si>
  <si>
    <t>[{"id": 16, "name": "Animation"}, {"id": 35, "name": "Comedy"}, {"id": 10751, "name": "Family"}, {"id": 10402, "name": "Music"}]</t>
  </si>
  <si>
    <t>Cats Don't Dance</t>
  </si>
  <si>
    <t>Danny, an ambitious singing/dancing cat, goes to Hollywood and overcomes several obstacles to fulfill his dream of becoming a movie star.</t>
  </si>
  <si>
    <t>[{"name": "Warner Bros. Pictures", "id": 174}, {"name": "David Kirschner Productions", "id": 11050}, {"name": "Turner Feature Animation", "id": 90511}]</t>
  </si>
  <si>
    <t>Cradle Will Rock</t>
  </si>
  <si>
    <t>A true story of politics and art in the 1930s USA, centered around a leftist musical drama and attempts to stop its production.</t>
  </si>
  <si>
    <t>[{"id": 10752, "name": "War"}, {"id": 80, "name": "Crime"}, {"id": 18, "name": "Drama"}, {"id": 9648, "name": "Mystery"}, {"id": 10749, "name": "Romance"}, {"id": 53, "name": "Thriller"}]</t>
  </si>
  <si>
    <t>http://www.the-good-german.de</t>
  </si>
  <si>
    <t>The Good German</t>
  </si>
  <si>
    <t>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t>
  </si>
  <si>
    <t>[{"name": "Warner Bros.", "id": 6194}, {"name": "Section Eight Productions", "id": 14315}, {"name": "Sunset Gower Studios", "id": 70319}]</t>
  </si>
  <si>
    <t>George and the Dragon</t>
  </si>
  <si>
    <t>A knight returning from the Crusades takes on a dragon and becomes a legend.</t>
  </si>
  <si>
    <t>[{"name": "Carousel Picture Company", "id": 8900}, {"name": "ApolloMedia Distribution", "id": 16850}, {"name": "Ravenhouse Entertainment", "id": 19259}]</t>
  </si>
  <si>
    <t>Carousel Picture Company</t>
  </si>
  <si>
    <t>http://www.apocalypsenow.com</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</si>
  <si>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</si>
  <si>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</si>
  <si>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[{"name": "United Artists", "id": 60}, {"name": "Zoetrope Studios", "id": 26663}]</t>
  </si>
  <si>
    <t>http://going-the-distance.warnerbros.com/</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</si>
  <si>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</si>
  <si>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</si>
  <si>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[{"id": 10402, "name": "Music"}, {"id": 18, "name": "Drama"}, {"id": 10751, "name": "Family"}]</t>
  </si>
  <si>
    <t>Mr. Holland's Opus</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</si>
  <si>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</si>
  <si>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[{"name": "Hollywood Pictures", "id": 915}, {"name": "The Charlie Mopic Company", "id": 916}, {"name": "PolyGram Filmed Entertainment", "id": 1382}, {"name": "Interscope Communications", "id": 10201}]</t>
  </si>
  <si>
    <t>Criminal</t>
  </si>
  <si>
    <t>Bill Pope is a CIA agent on a mission in London tracking down a shadowy hacker nicknamed "The Dutchman." When he gets mysteriously ambushed and killed, an experimental procedure is used to transfer his memories into dangerous ex-convict Jericho Stewart. When he wakes up with the CIA agent's memories, his mission is to find The Dutchman and eliminate him before the hacker launches ICBM's and starts World War III. But complications soon arise and the mission turns personal.</t>
  </si>
  <si>
    <t>[{"name": "Lionsgate", "id": 1632}, {"name": "BenderSpink", "id": 6363}, {"name": "Millennium Films", "id": 10254}, {"name": "Fipex Holding", "id": 40822}, {"name": "Campbell Grobman Films", "id": 48738}, {"name": "Criminal Productions", "id": 91929}]</t>
  </si>
  <si>
    <t>Out of Africa</t>
  </si>
  <si>
    <t>Out of Africa tells the story of the life of Danish author Karen Blixen, who at the beginning of the 20th century moved to Africa to build a new life for herself. The film is based on the autobiographical novel by Karen Blixen from 1937.</t>
  </si>
  <si>
    <t>[{"name": "Universal Pictures", "id": 33}, {"name": "Mirage Entertainment", "id": 205}]</t>
  </si>
  <si>
    <t>http://www.paramount.com/flight</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</si>
  <si>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</si>
  <si>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</si>
  <si>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[{"name": "Paramount Pictures", "id": 4}, {"name": "Parkes/MacDonald Productions", "id": 11084}, {"name": "ImageMovers", "id": 11395}]</t>
  </si>
  <si>
    <t>[{"id": 28, "name": "Action"}, {"id": 12, "name": "Adventure"}, {"id": 53, "name": "Thriller"}, {"id": 878, "name": "Science Fiction"}]</t>
  </si>
  <si>
    <t>http://www.mgm.com/view/movie/1292/Moonraker/</t>
  </si>
  <si>
    <t>Moonraker</t>
  </si>
  <si>
    <t>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t>
  </si>
  <si>
    <t>The Grand Budapest Hotel</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</si>
  <si>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</si>
  <si>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[{"name": "Fox Searchlight Pictures", "id": 43}, {"name": "Scott Rudin Productions", "id": 258}, {"name": "Studio Babelsberg", "id": 264}, {"name": "Indian Paintbrush", "id": 9350}, {"name": "TSG Entertainment", "id": 22213}, {"name": "American Empirical Pictures", "id": 23449}]</t>
  </si>
  <si>
    <t>Hearts in Atlantis</t>
  </si>
  <si>
    <t>A widowed mother and her son change when a mysterious stranger enters their lives.</t>
  </si>
  <si>
    <t>[{"name": "Castle Rock Entertainment", "id": 97}]</t>
  </si>
  <si>
    <t>[{"id": 35, "name": "Comedy"}, {"id": 27, "name": "Horror"}]</t>
  </si>
  <si>
    <t>Arachnophobia</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</si>
  <si>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</si>
  <si>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[{"name": "Amblin Entertainment", "id": 56}, {"name": "Hollywood Pictures", "id": 915}, {"name": "Tangled Web Productions", "id": 2104}]</t>
  </si>
  <si>
    <t>[{"id": 80, "name": "Crime"}, {"id": 18, "name": "Drama"}, {"id": 878, "name": "Science Fiction"}, {"id": 53, "name": "Thriller"}]</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</si>
  <si>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</si>
  <si>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</si>
  <si>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</si>
  <si>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</si>
  <si>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[{"name": "New Line Cinema", "id": 12}, {"name": "BenderSpink", "id": 6363}, {"name": "David Dobkin Productions", "id": 53060}]</t>
  </si>
  <si>
    <t>[{"id": 35, "name": "Comedy"}, {"id": 53, "name": "Thriller"}, {"id": 80, "name": "Crime"}]</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</si>
  <si>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</si>
  <si>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</si>
  <si>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[{"name": "Jersey Films", "id": 216}, {"name": "Metro-Goldwyn-Mayer (MGM)", "id": 8411}]</t>
  </si>
  <si>
    <t>[{"id": 28, "name": "Action"}, {"id": 35, "name": "Comedy"}, {"id": 80, "name": "Crime"}, {"id": 18, "name": "Drama"}, {"id": 10402, "name": "Music"}]</t>
  </si>
  <si>
    <t>Chicago</t>
  </si>
  <si>
    <t>Murderesses Velma Kelly and Roxie Hart find themselves on death row together and fight for the fame that will keep them from the gallows in 1920s Chicago.</t>
  </si>
  <si>
    <t>[{"name": "Miramax Films", "id": 14}, {"name": "Producers Circle", "id": 734}, {"name": "Storyline Entertainment", "id": 8797}]</t>
  </si>
  <si>
    <t>Big Daddy</t>
  </si>
  <si>
    <t>A lazy law school grad adopts a kid to impress his girlfriend, but everything doesn't go as planned and he becomes the unlikely foster father.</t>
  </si>
  <si>
    <t>American Pie 2</t>
  </si>
  <si>
    <t>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t>
  </si>
  <si>
    <t>[{"name": "Universal Pictures", "id": 33}, {"name": "Liveplanet", "id": 2200}, {"name": "Zide-Perry Productions", "id": 3169}]</t>
  </si>
  <si>
    <t>http://toystory.disney.com/toy-story</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</si>
  <si>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</si>
  <si>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</si>
  <si>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</si>
  <si>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</si>
  <si>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</si>
  <si>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</si>
  <si>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[{"name": "Spyglass Entertainment", "id": 158}, {"name": "Screen Gems", "id": 3287}]</t>
  </si>
  <si>
    <t>http://www.extraordinarymeasuresthemovie.com</t>
  </si>
  <si>
    <t>Extraordinary Measures</t>
  </si>
  <si>
    <t>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t>
  </si>
  <si>
    <t>[{"name": "Double Feature Films", "id": 215}, {"name": "CBS Films", "id": 5490}]</t>
  </si>
  <si>
    <t>http://movies.disney.com/remember-the-titans</t>
  </si>
  <si>
    <t>Remember the Titans</t>
  </si>
  <si>
    <t>After leading his football team to 15 winning seasons, coach Bill Yoast is demoted and replaced by Herman Boone – tough, opinionated and as different from the beloved Yoast as he could be. The two men learn to overcome their differences and turn a group of hostile young men into true champions.</t>
  </si>
  <si>
    <t>[{"name": "Walt Disney Pictures", "id": 2}, {"name": "Jerry Bruckheimer Films", "id": 130}, {"name": "Technical Black", "id": 72823}, {"name": "Run It Up Productions Inc.", "id": 72824}]</t>
  </si>
  <si>
    <t>http://www.paramount.com/movies/hunt-red-october</t>
  </si>
  <si>
    <t>The Hunt for Red October</t>
  </si>
  <si>
    <t>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t>
  </si>
  <si>
    <t>[{"name": "Paramount Pictures", "id": 4}, {"name": "Nina Saxon Film Design", "id": 1693}, {"name": "Mace Neufeld Productions", "id": 2767}]</t>
  </si>
  <si>
    <t>The Butler</t>
  </si>
  <si>
    <t>A look at the life of Cecil Gaines who served eight presidents as the White House's head butler from 1952 to 1986, and had a unique front-row seat as political and racial history was made.</t>
  </si>
  <si>
    <t>[{"name": "Laura Ziskin Productions", "id": 326}, {"name": "Lee Daniels Entertainment", "id": 695}, {"name": "Follow Through Productions", "id": 18919}, {"name": "Salamander Pictures", "id": 18920}, {"name": "Pam Williams Productions", "id": 18921}, {"name": "Windy Hill Pictures", "id": 18922}]</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</si>
  <si>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</si>
  <si>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</si>
  <si>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[{"name": "Twentieth Century Fox Film Corporation", "id": 306}, {"name": "Red Hour Films", "id": 12178}, {"name": "Mediastream Vierte Film GmbH &amp; Co. Vermarktungs KG", "id": 19354}]</t>
  </si>
  <si>
    <t>The Addams Family</t>
  </si>
  <si>
    <t>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t>
  </si>
  <si>
    <t>[{"name": "Paramount Pictures", "id": 4}, {"name": "Orion Pictures", "id": 41}, {"name": "Scott Rudin Productions", "id": 258}]</t>
  </si>
  <si>
    <t>[{"id": 80, "name": "Crime"}, {"id": 35, "name": "Comedy"}, {"id": 12, "name": "Adventure"}]</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</si>
  <si>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</si>
  <si>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</si>
  <si>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[{"name": "O Entertainment", "id": 5682}, {"name": "Morgan Creek Productions", "id": 10210}]</t>
  </si>
  <si>
    <t>O Entertainment</t>
  </si>
  <si>
    <t>[{"id": 35, "name": "Comedy"}, {"id": 10751, "name": "Family"}, {"id": 10749, "name": "Romance"}]</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</si>
  <si>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</si>
  <si>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</si>
  <si>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[{"name": "Walt Disney Pictures", "id": 2}, {"name": "BrownHouse Productions", "id": 26423}, {"name": "Bottom of the Ninth Productions", "id": 65559}]</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</si>
  <si>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</si>
  <si>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</si>
  <si>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[{"name": "Scott Rudin Productions", "id": 258}]</t>
  </si>
  <si>
    <t>http://www.sevenmovie.com/</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</si>
  <si>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</si>
  <si>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</si>
  <si>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[{"name": "New Line Cinema", "id": 12}, {"name": "Juno Pix", "id": 4286}, {"name": "Cecchi Gori Pictures", "id": 65394}]</t>
  </si>
  <si>
    <t>http://www.d-9.com/</t>
  </si>
  <si>
    <t>District 9</t>
  </si>
  <si>
    <t>Aliens land in South Africa and, with their ship totally disabled,  have no way home. Years later, after living in a slum and wearing out their welcome the 'Non-Humans' are being moved to a new tent city overseen by Multi-National United (MNU).</t>
  </si>
  <si>
    <t>[{"name": "WingNut Films", "id": 11}, {"name": "TriStar Pictures", "id": 559}, {"name": "Key Creatives", "id": 2300}, {"name": "Block / Hanson", "id": 8504}, {"name": "Canadian Film or Video Production Tax Credit (CPTC)", "id": 8582}, {"name": "The Department of Trade and Industry of South Africa", "id": 10884}, {"name": "QED International", "id": 11029}, {"name": "Province of British Columbia Production Services Tax Credit", "id": 12200}, {"name": "District 9", "id": 20667}, {"name": "New Zealand Post Digital and Visual Effects Grant", "id": 20668}]</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</si>
  <si>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</si>
  <si>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</si>
  <si>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[{"name": "Paramount Pictures", "id": 4}, {"name": "Nickelodeon Movies", "id": 2348}, {"name": "United Plankton Pictures", "id": 8921}, {"name": "Paramount Animation", "id": 24955}]</t>
  </si>
  <si>
    <t>[{"id": 53, "name": "Thriller"}, {"id": 80, "name": "Crime"}, {"id": 18, "name": "Drama"}, {"id": 9648, "name": "Mystery"}]</t>
  </si>
  <si>
    <t>Mystic River</t>
  </si>
  <si>
    <t>A story about friendship and loyalty, guilt and vengeance, and the fateful affect the past has on the present.</t>
  </si>
  <si>
    <t>[{"name": "Village Roadshow Pictures", "id": 79}, {"name": "Malpaso Productions", "id": 171}, {"name": "NPV Entertainment", "id": 172}, {"name": "Warner Bros.", "id": 6194}]</t>
  </si>
  <si>
    <t>http://www.milliondollarbaby-derfilm.de/</t>
  </si>
  <si>
    <t>Million Dollar Baby</t>
  </si>
  <si>
    <t>Despondent over a painful estrangement from his daughter, trainer Frankie Dunn isn't prepared for boxer Maggie Fitzgerald to enter his life. But Maggie's determined to go pro and to convince Dunn and his cohort to help her.</t>
  </si>
  <si>
    <t>[{"name": "Lakeshore Entertainment", "id": 126}, {"name": "Malpaso Productions", "id": 171}, {"name": "Epsilon Motion Pictures", "id": 1171}, {"name": "Warner Bros.", "id": 6194}, {"name": "Albert S. Ruddy Productions", "id": 16311}]</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</si>
  <si>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</si>
  <si>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</si>
  <si>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[{"name": "Spring Creek Productions", "id": 705}, {"name": "Warner Bros.", "id": 6194}, {"name": "Tribeca Productions", "id": 11391}, {"name": "Baltimore Pictures", "id": 11407}]</t>
  </si>
  <si>
    <t>Spring Creek Productions</t>
  </si>
  <si>
    <t>http://www.newline.com/properties/notebookthe.html</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</si>
  <si>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</si>
  <si>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</si>
  <si>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http://www.27dressesthemovie.com/</t>
  </si>
  <si>
    <t>27 Dresses</t>
  </si>
  <si>
    <t>Altruistic Jane finds herself facing her worst nightmare as her younger sister announces her engagement to the man Jane secretly adores.</t>
  </si>
  <si>
    <t>[{"name": "Spyglass Entertainment", "id": 158}, {"name": "Fox 2000 Pictures", "id": 711}, {"name": "Dune Entertainment III", "id": 6332}]</t>
  </si>
  <si>
    <t>[{"id": 35, "name": "Comedy"}, {"id": 18, "name": "Drama"}, {"id": 10751, "name": "Family"}, {"id": 10402, "name": "Music"}, {"id": 10749, "name": "Romance"}]</t>
  </si>
  <si>
    <t>http://disney.go.com/disneypictures/hannahmontanamovie/</t>
  </si>
  <si>
    <t>Hannah Montana: The Movie</t>
  </si>
  <si>
    <t>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 and awesome guest stars Taylor Swift, Rascal Flatts and Vanessa Williams – will she figure out whether to choose Hannah or Miley?</t>
  </si>
  <si>
    <t>[{"name": "Walt Disney Pictures", "id": 2}, {"name": "It's a Laugh Productions", "id": 3812}, {"name": "Millar Gough Ink", "id": 20356}]</t>
  </si>
  <si>
    <t>Rugrats in Paris: The Movie</t>
  </si>
  <si>
    <t>The Rugrats are back! There's Tommy the brave one, Chuckie the timid one, Phil and Lil the odd couple, Dil, and spoiled brat Angelica. This time they're wreaking havoc in Paris, France, where Tommy's dad Stu is summoned after yet another one of his inventions took a dump.</t>
  </si>
  <si>
    <t>The Prince of Tides</t>
  </si>
  <si>
    <t>A troubled man talks to his suicidal sister's psychiatrist about their family history and falls in love with her in the process.</t>
  </si>
  <si>
    <t>[{"id": 12, "name": "Adventure"}, {"id": 18, "name": "Drama"}, {"id": 10749, "name": "Romance"}, {"id": 10752, "name": "War"}]</t>
  </si>
  <si>
    <t>Legends of the Fall</t>
  </si>
  <si>
    <t>An epic tale of three brothers and their father living in the remote wilderness of 1900s USA and how their lives are affected by nature, history, war, and love.</t>
  </si>
  <si>
    <t>[{"name": "Bedford Falls Productions", "id": 348}, {"name": "TriStar Pictures", "id": 559}, {"name": "Pangaea", "id": 1656}]</t>
  </si>
  <si>
    <t>http://www.theupintheairmovie.com/</t>
  </si>
  <si>
    <t>Up in the Air</t>
  </si>
  <si>
    <t>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t>
  </si>
  <si>
    <t>[{"name": "Paramount Pictures", "id": 4}, {"name": "Rickshaw Productions", "id": 2201}, {"name": "Cold Spring Pictures", "id": 2363}, {"name": "Montecito Picture Company, The", "id": 4607}, {"name": "DW Studios", "id": 10261}, {"name": "Right of Way Films", "id": 32157}]</t>
  </si>
  <si>
    <t>About Schmidt</t>
  </si>
  <si>
    <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t>
  </si>
  <si>
    <t>[{"name": "New Line Cinema", "id": 12}, {"name": "Avery Pix", "id": 1565}]</t>
  </si>
  <si>
    <t>[{"id": 27, "name": "Horror"}, {"id": 35, "name": "Comedy"}, {"id": 10749, "name": "Romance"}]</t>
  </si>
  <si>
    <t>Warm Bodies</t>
  </si>
  <si>
    <t>After a zombie becomes involved with the girlfriend of one of his victims, their romance sets in motion a sequence of events that might transform the entire lifeless world.</t>
  </si>
  <si>
    <t>http://loopermovie.com/</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</si>
  <si>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</si>
  <si>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</si>
  <si>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[{"name": "Endgame Entertainment", "id": 1205}, {"name": "FilmDistrict", "id": 7263}, {"name": "DMG Entertainment", "id": 10289}, {"name": "Ram Bergman Productions", "id": 11092}]</t>
  </si>
  <si>
    <t>Endgame Entertainment</t>
  </si>
  <si>
    <t>[{"id": 14, "name": "Fantasy"}, {"id": 35, "name": "Comedy"}, {"id": 878, "name": "Science Fiction"}, {"id": 10749, "name": "Romance"}]</t>
  </si>
  <si>
    <t>Down to Earth</t>
  </si>
  <si>
    <t>After dying before his time, an aspiring comic gets a second shot at life... by being reincarnated as a wealthy but un-likable businessman.</t>
  </si>
  <si>
    <t>[{"name": "Paramount Pictures", "id": 4}, {"name": "Alphaville Films", "id": 11462}]</t>
  </si>
  <si>
    <t>Babe</t>
  </si>
  <si>
    <t>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t>
  </si>
  <si>
    <t>[{"name": "Universal Pictures", "id": 33}, {"name": "Kennedy Miller Productions", "id": 2537}]</t>
  </si>
  <si>
    <t>Hope Springs</t>
  </si>
  <si>
    <t>After thirty years of marriage, a middle-aged couple attends an intense, week-long counseling session to work on their relationship.</t>
  </si>
  <si>
    <t>[{"name": "Columbia Pictures", "id": 5}, {"name": "Mandate Pictures", "id": 771}, {"name": "Escape Artists", "id": 1423}, {"name": "Management 360", "id": 4220}, {"name": "Metro-Goldwyn-Mayer (MGM)", "id": 8411}]</t>
  </si>
  <si>
    <t>http://www.forgettingsarahmarshall.com/</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</si>
  <si>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</si>
  <si>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</si>
  <si>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[{"name": "Universal Pictures", "id": 33}, {"name": "Apatow Productions", "id": 10105}]</t>
  </si>
  <si>
    <t>http://fourbrothersmovie.com</t>
  </si>
  <si>
    <t>Four Brothers</t>
  </si>
  <si>
    <t>Four adopted brothers return to their Detroit hometown when their mother is murdered and vow to exact revenge on the killers.</t>
  </si>
  <si>
    <t>[{"name": "Paramount Pictures", "id": 4}, {"name": "Di Bonaventura Pictures", "id": 435}]</t>
  </si>
  <si>
    <t>http://www.babymamamovie.net/</t>
  </si>
  <si>
    <t>Baby Mama</t>
  </si>
  <si>
    <t>A successful, single businesswoman who dreams of having a baby discovers she is infertile and hires a working class woman to be her unlikely surrogate.</t>
  </si>
  <si>
    <t>[{"name": "Relativity Media", "id": 7295}, {"name": "Michaels-Goldwyn", "id": 58553}]</t>
  </si>
  <si>
    <t>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</si>
  <si>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</si>
  <si>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[{"name": "Twentieth Century Fox Film Corporation", "id": 306}, {"name": "Fortis Films", "id": 4258}]</t>
  </si>
  <si>
    <t>http://www.bridewars.com</t>
  </si>
  <si>
    <t>Bride Wars</t>
  </si>
  <si>
    <t>Two best friends become rivals when their respective weddings are accidentally booked for the same day.</t>
  </si>
  <si>
    <t>[{"name": "Dune Entertainment", "id": 444}, {"name": "Regency Enterprises", "id": 508}, {"name": "Fox 2000 Pictures", "id": 711}, {"name": "Dune Entertainment III", "id": 6332}, {"name": "New Regency Pictures", "id": 10104}, {"name": "Sunrise Entertainment (II)", "id": 26670}, {"name": "Biride Productions", "id": 26671}]</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</si>
  <si>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</si>
  <si>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</si>
  <si>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[{"name": "Paramount Pictures", "id": 4}, {"name": "De Line Pictures", "id": 2609}]</t>
  </si>
  <si>
    <t>13 Going on 30</t>
  </si>
  <si>
    <t>After total humiliation at her thirteenth birthday party, Jenna Rink wants to just hide until she's thirty. With a little magic, her wish is granted, but it turns out that being thirty isn't as always as awesome as she thought it would be!</t>
  </si>
  <si>
    <t>[{"name": "Columbia Pictures", "id": 5}, {"name": "Revolution Studios", "id": 497}, {"name": "Thirteen Productions", "id": 19636}]</t>
  </si>
  <si>
    <t>http://www.sonyclassics.com/midnightinparis</t>
  </si>
  <si>
    <t>Midnight in Paris</t>
  </si>
  <si>
    <t>A romantic comedy about a family traveling to the French capital for business. The party includes a young engaged couple forced to confront the illusion that a life different from their own is better.</t>
  </si>
  <si>
    <t>[{"name": "Gravier Productions", "id": 1824}, {"name": "Televisi\u00f3 de Catalunya (TV3)", "id": 8530}, {"name": "Vers\u00e1til Cinema", "id": 8531}, {"name": "Mediapro", "id": 12010}, {"name": "Pontchartrain Productions", "id": 24785}]</t>
  </si>
  <si>
    <t>Gravier Productions</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</si>
  <si>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</si>
  <si>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</si>
  <si>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[{"name": "Open Road Films", "id": 10427}, {"name": "Gulfstream Pictures", "id": 20788}, {"name": "Red Rover International", "id": 20789}, {"name": "ToonBox Entertainment", "id": 20790}]</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</si>
  <si>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</si>
  <si>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</si>
  <si>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</si>
  <si>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</si>
  <si>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[{"name": "Bel Air Entertainment", "id": 788}, {"name": "DiNovi Pictures", "id": 813}, {"name": "Tiger Productions", "id": 18093}]</t>
  </si>
  <si>
    <t>Star Trek V: The Final Frontier</t>
  </si>
  <si>
    <t>Capt. Kirk and his crew must deal with Mr. Spock's half brother who kidnaps three diplomats and hijacks the Enterprise in his obsessive search for God.</t>
  </si>
  <si>
    <t>[{"id": 35, "name": "Comedy"}, {"id": 18, "name": "Drama"}, {"id": 10751, "name": "Family"}, {"id": 14, "name": "Fantasy"}]</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</si>
  <si>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</si>
  <si>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</si>
  <si>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[{"name": "Twentieth Century Fox Film Corporation", "id": 306}, {"name": "Josephson Entertainment", "id": 1894}, {"name": "NBA Entertainment", "id": 4396}, {"name": "Heller Highwater Productions", "id": 11015}, {"name": "Like Mike Productions", "id": 11016}]</t>
  </si>
  <si>
    <t>The Naked Gun 33⅓: The Final Insult</t>
  </si>
  <si>
    <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t>
  </si>
  <si>
    <t>http://www.mgm.com/view/movie/2101/A-View-to-a-Kill/</t>
  </si>
  <si>
    <t>A View to a Kill</t>
  </si>
  <si>
    <t>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</si>
  <si>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http://www.wallaceandgromit.com/films/the-curse-of-the-wererabbit</t>
  </si>
  <si>
    <t>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</si>
  <si>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</si>
  <si>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P.S. I Love You</t>
  </si>
  <si>
    <t>A young widow discovers that her late husband has left her 10 messages intended to help ease her pain and start a new life.</t>
  </si>
  <si>
    <t>[{"name": "Wendy Finerman Productions", "id": 412}, {"name": "Alcon Entertainment", "id": 1088}, {"name": "Grosvenor Park Productions", "id": 17449}]</t>
  </si>
  <si>
    <t>Wendy Finerman Productions</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</si>
  <si>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</si>
  <si>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</si>
  <si>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[{"name": "Alcon Entertainment", "id": 1088}]</t>
  </si>
  <si>
    <t>Atonement</t>
  </si>
  <si>
    <t>As a 13-year-old, fledgling writer Briony Tallis irrevocably changes the course of several lives when she accuses her older sister's lover of a crime he did not commit.</t>
  </si>
  <si>
    <t>[{"name": "Universal Pictures", "id": 33}, {"name": "Studio Canal", "id": 5870}, {"name": "Relativity Media", "id": 7295}, {"name": "Working Title Films", "id": 10163}]</t>
  </si>
  <si>
    <t>http://www.letterstojuliet-movie.com/</t>
  </si>
  <si>
    <t>Letters to Juliet</t>
  </si>
  <si>
    <t>An American girl on vacation in Italy finds an unanswered "letter to Juliet" -- one of thousands of missives left at the fictional lover's Verona courtyard, which are typically answered by a the "secretaries of Juliet" -- and she goes on a quest to find the lovers referenced in the letter.</t>
  </si>
  <si>
    <t>[{"name": "Summit Entertainment", "id": 491}, {"name": "Applehead Pictures", "id": 28048}]</t>
  </si>
  <si>
    <t>Black Rain</t>
  </si>
  <si>
    <t>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t>
  </si>
  <si>
    <t>[{"name": "Paramount Pictures", "id": 4}, {"name": "Pegasus Film Partners", "id": 1561}, {"name": "Jaffe-Lansing", "id": 14361}]</t>
  </si>
  <si>
    <t>http://www.threestooges.com/movie/index.htm</t>
  </si>
  <si>
    <t>The Three Stooges</t>
  </si>
  <si>
    <t>While trying to save their childhood orphanage, Moe, Larry and Curly inadvertently stumble into a murder plot and wind up starring in a reality TV show.</t>
  </si>
  <si>
    <t>[{"name": "Wessler Entertainment", "id": 8890}]</t>
  </si>
  <si>
    <t>Wessler Entertainment</t>
  </si>
  <si>
    <t>[{"id": 10749, "name": "Romance"}, {"id": 14, "name": "Fantasy"}, {"id": 16, "name": "Animation"}, {"id": 10402, "name": "Music"}]</t>
  </si>
  <si>
    <t>http://corpsebridemovie.warnerbros.com/</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</si>
  <si>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</si>
  <si>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</si>
  <si>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[{"name": "Tim Burton Animation Company", "id": 1514}, {"name": "Will Vinton Studios", "id": 1515}, {"name": "Warner Bros.", "id": 6194}, {"name": "Tim Burton Productions", "id": 8601}, {"name": "Laika Entertainment", "id": 11537}, {"name": "Patalex Productions", "id": 57751}]</t>
  </si>
  <si>
    <t>Tim Burton Animation Company</t>
  </si>
  <si>
    <t>Glory Road</t>
  </si>
  <si>
    <t>In 1966, Texas Western coach Don Haskins led the first all-black starting line-up for a college basketball team to the NCAA national championship.</t>
  </si>
  <si>
    <t>Sicario</t>
  </si>
  <si>
    <t>A young female FBI agent joins a secret CIA operation to take down a Mexican cartel boss, a job that ends up pushing her ethical and moral values to the limit.</t>
  </si>
  <si>
    <t>[{"name": "Lionsgate", "id": 1632}, {"name": "Thunder Road Pictures", "id": 3528}, {"name": "Black Label Media", "id": 33681}]</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</si>
  <si>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</si>
  <si>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</si>
  <si>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[{"name": "Escape Artists", "id": 1423}, {"name": "Riche-Ludwig Productions", "id": 28438}]</t>
  </si>
  <si>
    <t>http://www.dragmetohell.net/</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</si>
  <si>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</si>
  <si>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</si>
  <si>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[{"name": "Universal Pictures", "id": 33}, {"name": "Ghost House Pictures", "id": 768}, {"name": "Mandate Pictures", "id": 771}, {"name": "Buckaroo Entertainment", "id": 11250}, {"name": "Curse Productions", "id": 11630}]</t>
  </si>
  <si>
    <t>http://theageofadalinemovie.com</t>
  </si>
  <si>
    <t>The Age of Adaline</t>
  </si>
  <si>
    <t>After 29-year-old Adaline recovers from a nearly lethal accident, she inexplicably stops growing older. As the years stretch on and on, Adaline keeps her secret to herself  until she meets a man who changes her life.</t>
  </si>
  <si>
    <t>[{"name": "Lakeshore Entertainment", "id": 126}, {"name": "Sidney Kimmel Entertainment", "id": 737}, {"name": "Sierra/Affinity", "id": 22107}]</t>
  </si>
  <si>
    <t>http://www.newline.com/properties/secondhandlions.html</t>
  </si>
  <si>
    <t>Secondhand Lions</t>
  </si>
  <si>
    <t>"Secondhand Lions" follows the comedic adventures of an introverted boy left on the doorstep of a pair of reluctant, eccentric great-uncles, whose exotic remembrances stir the boy's spirit and re-ignite the men's lives.</t>
  </si>
  <si>
    <t>http://stepupmovie.com/</t>
  </si>
  <si>
    <t>Step Up 3D</t>
  </si>
  <si>
    <t>A tight-knit group of New York City street dancers, including Luke and Natalie, team up with NYU freshman Moose, and find themselves pitted against the world's best hip hop dancers in a high-stakes showdown that will change their lives forever.</t>
  </si>
  <si>
    <t>[{"name": "Summit Entertainment", "id": 491}, {"name": "Touchstone Pictures", "id": 9195}]</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</si>
  <si>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</si>
  <si>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</si>
  <si>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[{"name": "Imagine Entertainment", "id": 23}, {"name": "Mikona Productions GmbH &amp; Co. KG", "id": 24}, {"name": "Universal Pictures", "id": 33}, {"name": "Shutt/Jones Productions", "id": 65082}]</t>
  </si>
  <si>
    <t>http://www.sonypictures.com/homevideo/strangerthanfiction/</t>
  </si>
  <si>
    <t>Stranger Than Fiction</t>
  </si>
  <si>
    <t>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t>
  </si>
  <si>
    <t>[{"name": "Mandate Pictures", "id": 771}, {"name": "Three Strange Angels", "id": 1973}]</t>
  </si>
  <si>
    <t>Mandate Pictures</t>
  </si>
  <si>
    <t>http://www.30daysofnight.com/</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</si>
  <si>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</si>
  <si>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</si>
  <si>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[{"name": "Columbia Pictures", "id": 5}, {"name": "Dark Horse Entertainment", "id": 552}, {"name": "Ghost House Pictures", "id": 768}, {"name": "HorrorFlix", "id": 24339}]</t>
  </si>
  <si>
    <t>http://www.discoverthecabininthewoods.com/</t>
  </si>
  <si>
    <t>The Cabin in the Woods</t>
  </si>
  <si>
    <t>Five college friends spend the weekend at a remote cabin in the woods, where they get more than they bargained for. Together, they must discover the truth behind the cabin in the woods.</t>
  </si>
  <si>
    <t>[{"name": "Lionsgate", "id": 1632}, {"name": "Mutant Enemy Productions", "id": 10567}]</t>
  </si>
  <si>
    <t>http://www.meetthespartans.com/</t>
  </si>
  <si>
    <t>Meet the Spartans</t>
  </si>
  <si>
    <t>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t>
  </si>
  <si>
    <t>[{"name": "Regency Enterprises", "id": 508}, {"name": "New Regency Pictures", "id": 10104}]</t>
  </si>
  <si>
    <t>[{"id": 12, "name": "Adventure"}, {"id": 35, "name": "Comedy"}, {"id": 80, "name": "Crime"}]</t>
  </si>
  <si>
    <t>Midnight Run</t>
  </si>
  <si>
    <t>An accountant embezzles $15 million of mob money, jumps bail and is chased by bounty hunters, the FBI, and the Mafia.</t>
  </si>
  <si>
    <t>The Running Man</t>
  </si>
  <si>
    <t>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t>
  </si>
  <si>
    <t>[{"name": "Keith Barish Productions", "id": 964}, {"name": "TAFT Entertainment Pictures", "id": 965}, {"name": "HBO", "id": 6068}, {"name": "Braveworld Productions", "id": 23005}]</t>
  </si>
  <si>
    <t>Keith Barish Productions</t>
  </si>
  <si>
    <t>[{"id": 27, "name": "Horror"}, {"id": 35, "name": "Comedy"}, {"id": 10402, "name": "Music"}]</t>
  </si>
  <si>
    <t>Little Shop of Horrors</t>
  </si>
  <si>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</si>
  <si>
    <t>[{"name": "The Geffen Company", "id": 2956}]</t>
  </si>
  <si>
    <t>The Geffen Company</t>
  </si>
  <si>
    <t>http://hannathemovie.com/</t>
  </si>
  <si>
    <t>Hanna</t>
  </si>
  <si>
    <t>A 16-year-old girl raised by her father to be the perfect assassin is dispatched on a mission across Europe. Tracked by a ruthless operatives, she faces startling revelations about her existence and questions about her humanity.</t>
  </si>
  <si>
    <t>[{"name": "Focus Features", "id": 10146}, {"name": "Neunte Babelsberg Film", "id": 14684}, {"name": "Holleran Company", "id": 21439}, {"name": "Sechzehnte Babelsberg Film", "id": 23919}]</t>
  </si>
  <si>
    <t>[{"id": 28, "name": "Action"}, {"id": 14, "name": "Fantasy"}, {"id": 878, "name": "Science Fiction"}]</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</si>
  <si>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</si>
  <si>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t>
  </si>
  <si>
    <t>[{"name": "New Line Cinema", "id": 12}, {"name": "Threshold Entertainment", "id": 4174}]</t>
  </si>
  <si>
    <t>http://www.larrycrowne.com/</t>
  </si>
  <si>
    <t>Larry Crowne</t>
  </si>
  <si>
    <t>After losing his job, a middle-aged man reinvents himself by going back to college.</t>
  </si>
  <si>
    <t>[{"name": "Universal Pictures", "id": 33}, {"name": "Playtone Productions", "id": 4170}, {"name": "Vendome Pictures", "id": 7460}]</t>
  </si>
  <si>
    <t>[{"id": 18, "name": "Drama"}, {"id": 27, "name": "Horror"}]</t>
  </si>
  <si>
    <t>http://www.carrie-movie.com</t>
  </si>
  <si>
    <t>Carrie</t>
  </si>
  <si>
    <t>A reimagining of the classic horror tale about Carrie White, a shy girl outcast by her peers and sheltered by her deeply religious mother, who unleashes telekinetic terror on her small town after being pushed too far at her senior prom.</t>
  </si>
  <si>
    <t>[{"name": "Screen Gems", "id": 3287}, {"name": "Metro-Goldwyn-Mayer (MGM)", "id": 8411}, {"name": "Misher Films", "id": 11581}]</t>
  </si>
  <si>
    <t>[{"id": 10402, "name": "Music"}]</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</si>
  <si>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</si>
  <si>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</si>
  <si>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[{"name": "New Line Cinema", "id": 12}, {"name": "Tiara Blu Films", "id": 54512}]</t>
  </si>
  <si>
    <t>[{"id": 28, "name": "Action"}, {"id": 12, "name": "Adventure"}, {"id": 80, "name": "Crime"}, {"id": 18, "name": "Drama"}]</t>
  </si>
  <si>
    <t>Gridiron Gang</t>
  </si>
  <si>
    <t>Teenagers at a juvenile detention center, under the leadership of their counselor, gain self-esteem by playing football together.</t>
  </si>
  <si>
    <t>What's the Worst That Could Happen?</t>
  </si>
  <si>
    <t>Thief Kevin Caffery attempts to rob from the home of rich businessman Max Fairbanks. But Fairbanks catches him and steals his cherished ring that his girlfriend gave him. Caffery is then bent on revenge and getting his ring back with the help of his partners.</t>
  </si>
  <si>
    <t>[{"id": 28, "name": "Action"}, {"id": 12, "name": "Adventure"}, {"id": 16, "name": "Animation"}, {"id": 878, "name": "Science Fiction"}, {"id": 53, "name": "Thriller"}]</t>
  </si>
  <si>
    <t>9</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</si>
  <si>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</si>
  <si>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[{"name": "Focus Films", "id": 1268}, {"name": "Starz Animation", "id": 2885}, {"name": "Relativity Media", "id": 7295}, {"name": "Tim Burton Productions", "id": 8601}, {"name": "Arc Productions", "id": 10280}]</t>
  </si>
  <si>
    <t>Focus Films</t>
  </si>
  <si>
    <t>http://www.sideeffectsmayvary.com/</t>
  </si>
  <si>
    <t>Side Effects</t>
  </si>
  <si>
    <t>A woman turns to prescription medication as a way of handling her anxiety concerning her husband's upcoming release from prison.</t>
  </si>
  <si>
    <t>[{"name": "Di Bonaventura Pictures", "id": 435}, {"name": "Endgame Entertainment", "id": 1205}, {"name": "Universal", "id": 6292}, {"name": "Open Road Films", "id": 10427}]</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</si>
  <si>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</si>
  <si>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</si>
  <si>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[{"name": "Paramount Pictures", "id": 4}, {"name": "Lions Gate Films", "id": 35}, {"name": "Epsilon Motion Pictures", "id": 1171}, {"name": "Stillking Films", "id": 11345}, {"name": "Sobini Films", "id": 13923}]</t>
  </si>
  <si>
    <t>http://disney.go.com/pooh/home/</t>
  </si>
  <si>
    <t>Winnie the Pooh</t>
  </si>
  <si>
    <t>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</si>
  <si>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</si>
  <si>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</si>
  <si>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Bulworth</t>
  </si>
  <si>
    <t>A suicidally disillusioned liberal politician puts a contract out on himself and takes the opportunity to be bluntly honest with his voters by affecting the rhythms and speech of hip-hop music and culture.</t>
  </si>
  <si>
    <t>Get on Up</t>
  </si>
  <si>
    <t>A chronicle of James Brown's rise from extreme poverty to become one of the most influential musicians in history.</t>
  </si>
  <si>
    <t>[{"name": "Universal Studios", "id": 13}, {"name": "Imagine Films Entertainment", "id": 11262}, {"name": "Jagged Films", "id": 27319}]</t>
  </si>
  <si>
    <t>One True Thing</t>
  </si>
  <si>
    <t>A career woman reassesses her parents' lives after she is forced to care for her cancer-stricken mother.</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</si>
  <si>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</si>
  <si>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</si>
  <si>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[{"id": 14, "name": "Fantasy"}, {"id": 18, "name": "Drama"}, {"id": 28, "name": "Action"}, {"id": 35, "name": "Comedy"}, {"id": 80, "name": "Crime"}, {"id": 878, "name": "Science Fiction"}]</t>
  </si>
  <si>
    <t>My Super Ex-Girlfriend</t>
  </si>
  <si>
    <t>When New York architect Matt Saunders dumps his new girlfriend Jenny Johnson - a smart, sexy and reluctant superhero known as G-Girl - she uses her powers to make his life a living hell!</t>
  </si>
  <si>
    <t>[{"name": "Regency Enterprises", "id": 508}, {"name": "New Regency Pictures", "id": 10104}, {"name": "Pariah", "id": 11733}, {"name": "S E Productions Inc.", "id": 89632}]</t>
  </si>
  <si>
    <t>[{"id": 53, "name": "Thriller"}, {"id": 80, "name": "Crime"}, {"id": 27, "name": "Horror"}]</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</si>
  <si>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</si>
  <si>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</si>
  <si>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[{"name": "Jerry Bruckheimer Films", "id": 130}, {"name": "Screen Gems", "id": 3287}, {"name": "LStar Capital", "id": 34034}]</t>
  </si>
  <si>
    <t>http://www.sanctummovie.com/</t>
  </si>
  <si>
    <t>Sanctum</t>
  </si>
  <si>
    <t>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</si>
  <si>
    <t>[{"name": "Universal Pictures", "id": 33}, {"name": "Wayfare Entertainment", "id": 5703}, {"name": "Sanctum Australia", "id": 6490}, {"name": "Relativity Media", "id": 7295}, {"name": "Great Wight Productions/ Osford Films", "id": 19960}, {"name": "Start Motion Pictures", "id": 19961}]</t>
  </si>
  <si>
    <t>Little Black Book</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</si>
  <si>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</si>
  <si>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[{"name": "Revolution Studios", "id": 497}, {"name": "Blue Star Pictures", "id": 2779}]</t>
  </si>
  <si>
    <t>http://www.thefiveyearengagementmovie.com/</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</si>
  <si>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</si>
  <si>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</si>
  <si>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[{"name": "Universal Pictures", "id": 33}, {"name": "Dentsu", "id": 6452}, {"name": "Relativity Media", "id": 7295}, {"name": "Apatow Productions", "id": 10105}, {"name": "Stoller Global Solutions", "id": 23876}]</t>
  </si>
  <si>
    <t>Mr. 3000</t>
  </si>
  <si>
    <t>Aging baseball star who goes by the nickname, Mr. 3000, finds out many years after retirement that he didn't quite reach 3,000 hits. Now at age 47 he's back to try and reach that goal.</t>
  </si>
  <si>
    <t>[{"id": 10749, "name": "Romance"}, {"id": 18, "name": "Drama"}, {"id": 53, "name": "Thriller"}, {"id": 80, "name": "Crime"}]</t>
  </si>
  <si>
    <t>http://www.thenextthreedaysmovie.com/index.html</t>
  </si>
  <si>
    <t>The Next Three Days</t>
  </si>
  <si>
    <t>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t>
  </si>
  <si>
    <t>[{"name": "Lionsgate", "id": 1632}, {"name": "Fid\u00e9lit\u00e9 Films", "id": 2927}, {"name": "Hwy61", "id": 6320}]</t>
  </si>
  <si>
    <t>http://www.sonypictures.com/movies/ultraviolet/</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</si>
  <si>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</si>
  <si>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</si>
  <si>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[{"name": "Screen Gems", "id": 3287}, {"name": "Ultravi Productions", "id": 8003}]</t>
  </si>
  <si>
    <t>Assault on Precinct 13</t>
  </si>
  <si>
    <t>On New Year's Eve, inside a police station that's about to be closed for good, officer Jake Roenick must cobble together a force made up cops and criminals to save themselves from a mob looking to kill mobster Marion Bishop.</t>
  </si>
  <si>
    <t>[{"name": "Rogue Pictures", "id": 134}, {"name": "Why Not Productions", "id": 729}, {"name": "Liaison Films", "id": 20449}, {"name": "Biscayne Pictures", "id": 20450}]</t>
  </si>
  <si>
    <t>[{"id": 28, "name": "Action"}, {"id": 18, "name": "Drama"}, {"id": 80, "name": "Crime"}, {"id": 53, "name": "Thriller"}]</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</si>
  <si>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</si>
  <si>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</si>
  <si>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Fled</t>
  </si>
  <si>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</si>
  <si>
    <t>[{"id": 28, "name": "Action"}, {"id": 35, "name": "Comedy"}, {"id": 27, "name": "Horror"}, {"id": 53, "name": "Thriller"}]</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</si>
  <si>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</si>
  <si>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</si>
  <si>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[{"name": "Village Roadshow Pictures", "id": 79}, {"name": "NPV Entertainment", "id": 172}, {"name": "Centropolis Entertainment", "id": 347}, {"name": "Electric Entertainment", "id": 3241}, {"name": "Warner Bros.", "id": 6194}]</t>
  </si>
  <si>
    <t>http://www.loveandotherdrugsthemovie.com/</t>
  </si>
  <si>
    <t>Love &amp; Other Drugs</t>
  </si>
  <si>
    <t>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t>
  </si>
  <si>
    <t>[{"name": "Bedford Falls Productions", "id": 348}, {"name": "Dune Entertainment", "id": 444}, {"name": "Regency Enterprises", "id": 508}, {"name": "Fox 2000 Pictures", "id": 711}, {"name": "Stuber Productions", "id": 4403}, {"name": "New Regency Pictures", "id": 10104}]</t>
  </si>
  <si>
    <t>88 Minutes</t>
  </si>
  <si>
    <t>"88 Minutes" focuses on a college professor (Pacino) who moonlights as a forensic psychiatrist for the FBI and receives a death threat claiming he has only 88 minutes to live.</t>
  </si>
  <si>
    <t>[{"name": "TriStar Pictures", "id": 559}, {"name": "Nu Image Entertainment", "id": 713}, {"name": "Brightlight Pictures", "id": 1063}]</t>
  </si>
  <si>
    <t>http://northcountrymovie.warnerbros.com/</t>
  </si>
  <si>
    <t>North Country</t>
  </si>
  <si>
    <t>A fictionalized account of the first major successful sexual harassment case in the United States -- Jenson vs. Eveleth Mines, where a woman who endured a range of abuse while working as a miner filed and won the landmark 1984 lawsuit.</t>
  </si>
  <si>
    <t>[{"name": "Warner Bros.", "id": 6194}, {"name": "Participant Media", "id": 6735}, {"name": "Nick Wechsler Productions", "id": 8073}]</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</si>
  <si>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</si>
  <si>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</si>
  <si>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[{"name": "Cheyenne Enterprises", "id": 890}, {"name": "Franchise Pictures", "id": 1403}, {"name": "MHF Zweite Academy Film", "id": 8848}, {"name": "Eclipse Catering", "id": 23787}, {"name": "Nine Yards Two Productions", "id": 51771}, {"name": "Nine Yards Productions", "id": 51772}]</t>
  </si>
  <si>
    <t>[{"id": 27, "name": "Horror"}, {"id": 53, "name": "Thriller"}, {"id": 878, "name": "Science Fiction"}]</t>
  </si>
  <si>
    <t>http://www.splicethefilm.com/</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</si>
  <si>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</si>
  <si>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</si>
  <si>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[{"name": "Gaumont", "id": 9}, {"name": "Dark Castle Entertainment", "id": 1786}, {"name": "Senator Entertainment Co", "id": 3319}, {"name": "Copperheart Entertainment", "id": 5106}]</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</si>
  <si>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</si>
  <si>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</si>
  <si>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[{"name": "Lucasfilm", "id": 1}, {"name": "Universal Pictures", "id": 33}]</t>
  </si>
  <si>
    <t>http://www.prideandglorymovie.com/</t>
  </si>
  <si>
    <t>Pride and Glory</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</si>
  <si>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</si>
  <si>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[{"name": "New Line Cinema", "id": 12}, {"name": "Solaris Film", "id": 1001}, {"name": "Avery Pix", "id": 1565}, {"name": "O'Connor Brothers", "id": 12066}, {"name": "Kumar Mobiliengesellschaft mbH &amp; Co. Projekt Nr. 1 KG", "id": 12067}]</t>
  </si>
  <si>
    <t>[{"id": 28, "name": "Action"}, {"id": 12, "name": "Adventure"}, {"id": 27, "name": "Horror"}, {"id": 53, "name": "Thriller"}]</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</si>
  <si>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</si>
  <si>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</si>
  <si>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[{"name": "Lakeshore Entertainment", "id": 126}, {"name": "Cinerenta Medienbeteiligungs KG", "id": 995}, {"name": "Screen Gems", "id": 3287}, {"name": "Cineblue Internationale Filmproduktionsgesellschaft", "id": 26032}, {"name": "City Productions", "id": 26033}]</t>
  </si>
  <si>
    <t>http://alexandemmamovie.warnerbros.com/</t>
  </si>
  <si>
    <t>Alex &amp; Emma</t>
  </si>
  <si>
    <t>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t>
  </si>
  <si>
    <t>[{"name": "Epsilon Motion Pictures", "id": 1171}, {"name": "Franchise Pictures", "id": 1403}, {"name": "Escape Artists", "id": 1423}, {"name": "Reiner / Greisman Productions", "id": 86256}]</t>
  </si>
  <si>
    <t>[{"id": 18, "name": "Drama"}, {"id": 9648, "name": "Mystery"}, {"id": 10749, "name": "Romance"}, {"id": 53, "name": "Thriller"}]</t>
  </si>
  <si>
    <t>Wicker Park</t>
  </si>
  <si>
    <t>Matthew, a young advertising executive in Chicago, puts his life and a business trip to China on hold when he thinks he sees Lisa, the love of his life who left him without a word two years earlier, walking out of a restaurant one day.</t>
  </si>
  <si>
    <t>[{"name": "Lakeshore Entertainment", "id": 126}, {"name": "Metro-Goldwyn-Mayer (MGM)", "id": 8411}, {"name": "Mel's Cite du Cinema", "id": 54502}]</t>
  </si>
  <si>
    <t>http://www.welcometofrightnight.com</t>
  </si>
  <si>
    <t>Fright Night</t>
  </si>
  <si>
    <t>A teenager suspects his new neighbour is a vampire. Unable to convince anyone, he tries to enlist the help of a self-proclaimed vampire hunter and magician in this remake of the 1985 comedy-horror classic.</t>
  </si>
  <si>
    <t>The New World</t>
  </si>
  <si>
    <t>A drama about explorer John Smith and the clash between Native Americans and English settlers in the 17th century.</t>
  </si>
  <si>
    <t>[{"name": "New Line Cinema", "id": 12}, {"name": "First Foot Films", "id": 22110}, {"name": "Sunflower Productions", "id": 22253}, {"name": "Sarah Green Film", "id": 22254}, {"name": "The Virginia Company LLC", "id": 22255}]</t>
  </si>
  <si>
    <t>Wing Commander</t>
  </si>
  <si>
    <t>The Hollywood version of the popular video game series "Wing Commander". Unlike other video games to feature film transitions, series creator Chris Roberts was heavily involved in the film's creation. This is the story of Christopher Blair and Todd "Maniac" Marshall as they arrive at the Tiger Claw and are soon forced to stop a Kilrathi fleet heading towards Earth.</t>
  </si>
  <si>
    <t>[{"name": "Carousel Picture Company, The", "id": 19944}, {"name": "No Prisoners Productions", "id": 24039}, {"name": "Origin Systems Inc.", "id": 24041}, {"name": "American Entertainment Investors", "id": 80469}, {"name": "Wing Commander Productions", "id": 89308}, {"name": "Digital Anvil", "id": 89309}]</t>
  </si>
  <si>
    <t>Carousel Picture Company, The</t>
  </si>
  <si>
    <t>In Dreams</t>
  </si>
  <si>
    <t>Claire Cooper dreams strange things from time to time. One night, she dreams about a little girl being taken away by a stranger...</t>
  </si>
  <si>
    <t>[{"name": "DreamWorks SKG", "id": 27}, {"name": "Amblin Entertainment", "id": 56}]</t>
  </si>
  <si>
    <t>[{"id": 28, "name": "Action"}, {"id": 12, "name": "Adventure"}, {"id": 14, "name": "Fantasy"}, {"id": 878, "name": "Science Fiction"}, {"id": 53, "name": "Thriller"}]</t>
  </si>
  <si>
    <t>Dragonball Evolution</t>
  </si>
  <si>
    <t>The young warrior Son Goku sets out on a quest, racing against time and the vengeful King Piccolo, to collect a set of seven magical orbs that will grant their wielder unlimited power.</t>
  </si>
  <si>
    <t>[{"name": "Ingenious Film Partners", "id": 289}, {"name": "Twentieth Century Fox Film Corporation", "id": 306}, {"name": "Dune Entertainment", "id": 444}, {"name": "Star Overseas", "id": 3477}, {"name": "Dune Entertainment III", "id": 6332}, {"name": "Big Screen Productions", "id": 10893}, {"name": "World Film Magic", "id": 81135}]</t>
  </si>
  <si>
    <t>http://www.thelaststandfilm.com</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</si>
  <si>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</si>
  <si>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</si>
  <si>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[{"name": "Di Bonaventura Pictures", "id": 435}]</t>
  </si>
  <si>
    <t>Godsend</t>
  </si>
  <si>
    <t>A couple agree to have their deceased son cloned under the supervision of an enigmatic doctor, but bizarre things start to happen years after his rebirth.</t>
  </si>
  <si>
    <t>[{"name": "Lions Gate Films", "id": 35}, {"name": "2929 Productions", "id": 846}, {"name": "Artists Production Group (APG)", "id": 18620}, {"name": "Blue Productions", "id": 57347}]</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</si>
  <si>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</si>
  <si>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</si>
  <si>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[{"name": "Alcon Entertainment", "id": 1088}, {"name": "ETIC Films", "id": 2979}, {"name": "C.R.G. International", "id": 8291}, {"name": "Trademark Films", "id": 22153}, {"name": "Micro Fusion 2003-2", "id": 67252}]</t>
  </si>
  <si>
    <t>http://www.hoodwinkedtoomovie.com/</t>
  </si>
  <si>
    <t>Hoodwinked Too! Hood VS. Evil</t>
  </si>
  <si>
    <t>Red Riding Hood is training in the group of Sister Hoods, when she and the Wolf are called to examine the sudden mysterious disappearance of Hansel and Gretel.</t>
  </si>
  <si>
    <t>[{"name": "HW Two", "id": 7582}]</t>
  </si>
  <si>
    <t>HW Two</t>
  </si>
  <si>
    <t>http://www.miramax.com/anunfinishedlife/</t>
  </si>
  <si>
    <t>An Unfinished Life</t>
  </si>
  <si>
    <t>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t>
  </si>
  <si>
    <t>[{"name": "Miramax Films", "id": 14}, {"name": "Revolution Studios", "id": 497}, {"name": "Persistent Entertainment", "id": 810}, {"name": "Initial Entertainment Group (IEG)", "id": 7380}, {"name": "The Ladd Company", "id": 7965}, {"name": "Kalis Productions GmbH &amp; Co. Zweite KG", "id": 20376}, {"name": "Unfinished Films", "id": 20377}]</t>
  </si>
  <si>
    <t>[{"id": 12, "name": "Adventure"}, {"id": 14, "name": "Fantasy"}, {"id": 9648, "name": "Mystery"}]</t>
  </si>
  <si>
    <t>http://doctorparnassus.com/</t>
  </si>
  <si>
    <t>The Imaginarium of Doctor Parnassus</t>
  </si>
  <si>
    <t>A traveling theater company gives its audience much more than they were expecting.</t>
  </si>
  <si>
    <t>[{"name": "Infinity Features Entertainment", "id": 212}, {"name": "Davis-Films", "id": 342}, {"name": "T\u00e9l\u00e9film Canada", "id": 806}, {"name": "The Movie Network", "id": 808}, {"name": "Canadian Film or Video Production Tax Credit (CPTC)", "id": 8582}, {"name": "British Columbia Film", "id": 10316}, {"name": "Province of British Columbia Film Incentive BC", "id": 11567}, {"name": "Movie Central", "id": 11575}, {"name": "Grosvenor Park Productions", "id": 17449}, {"name": "Poo Poo Pictures", "id": 23116}, {"name": "Parnassus Productions", "id": 55990}, {"name": "U.K. Tax Credit", "id": 55991}]</t>
  </si>
  <si>
    <t>Infinity Features Entertainment</t>
  </si>
  <si>
    <t>http://www.barneysversionthemovie.com/</t>
  </si>
  <si>
    <t>Barney's Version</t>
  </si>
  <si>
    <t>The picaresque and touching story of the politically incorrect, fully lived life of the impulsive, irascible and fearlessly blunt Barney Panofsky.</t>
  </si>
  <si>
    <t>[{"name": "Serendipity Point Films", "id": 805}]</t>
  </si>
  <si>
    <t>Serendipity Point Films</t>
  </si>
  <si>
    <t>http://www.runnerrunnermovie.com/</t>
  </si>
  <si>
    <t>Runner Runner</t>
  </si>
  <si>
    <t>When a poor college student who cracks an online poker game goes bust, he arranges a face-to-face with the man he thinks cheated him, a sly offshore entrepreneur.</t>
  </si>
  <si>
    <t>[{"name": "Double Feature Films", "id": 215}, {"name": "Regency Enterprises", "id": 508}, {"name": "Appian Way", "id": 562}, {"name": "Stone Village Pictures", "id": 7420}, {"name": "New Regency Pictures", "id": 10104}]</t>
  </si>
  <si>
    <t>http://www.antitrustthemovie.com/</t>
  </si>
  <si>
    <t>Antitrust</t>
  </si>
  <si>
    <t>A computer programmer's dream job at a hot Portland-based firm turns nightmarish when he discovers his boss has a secret and ruthless means of dispatching anti-trust problems.</t>
  </si>
  <si>
    <t>[{"name": "Industry Entertainment", "id": 376}, {"name": "Epsilon Motion Pictures", "id": 1171}, {"name": "Hyde Park Films", "id": 1172}, {"name": "Metro-Goldwyn-Mayer (MGM)", "id": 8411}]</t>
  </si>
  <si>
    <t>Industry Entertainment</t>
  </si>
  <si>
    <t>Glory</t>
  </si>
  <si>
    <t>Robert Gould Shaw leads the US Civil War's first all-black volunteer company, fighting prejudices of both his own Union army and the Confederates.</t>
  </si>
  <si>
    <t>[{"name": "TriStar Pictures", "id": 559}, {"name": "Freddie Fields Productions", "id": 27349}]</t>
  </si>
  <si>
    <t>Once Upon a Time in America</t>
  </si>
  <si>
    <t>A former Prohibition-era Jewish gangster returns to the Lower East Side of Manhattan over thirty years later, where he once again must confront the ghosts and regrets of his old life.</t>
  </si>
  <si>
    <t>[{"name": "Warner Bros.", "id": 6194}, {"name": "The Ladd Company", "id": 7965}]</t>
  </si>
  <si>
    <t>[{"id": 53, "name": "Thriller"}, {"id": 28, "name": "Action"}, {"id": 80, "name": "Crime"}, {"id": 18, "name": "Drama"}]</t>
  </si>
  <si>
    <t>Dead Man Down</t>
  </si>
  <si>
    <t>In New York City, a crime lord's right-hand man is seduced by a woman seeking retribution.</t>
  </si>
  <si>
    <t>[{"name": "Original Film", "id": 333}, {"name": "WWE Studios", "id": 10339}]</t>
  </si>
  <si>
    <t>The Merchant of Venice</t>
  </si>
  <si>
    <t>In 16th century Venice, when a merchant must default on a large loan from an abused Jewish moneylender for a friend with romantic ambitions, the bitterly vengeful creditor demands a gruesome payment instead.</t>
  </si>
  <si>
    <t>[{"name": "Movision", "id": 1727}]</t>
  </si>
  <si>
    <t>Movision</t>
  </si>
  <si>
    <t>The Good Thief</t>
  </si>
  <si>
    <t>A compulsive gambler plans the heist of his life - a priceless collection of art from the world-class Casino Riviera in Monte Carlo.</t>
  </si>
  <si>
    <t>[{"name": "Fox Searchlight Pictures", "id": 43}, {"name": "Alliance Atlantis Communications", "id": 803}, {"name": "Metropolitan Films", "id": 16419}, {"name": "TNVO", "id": 21327}]</t>
  </si>
  <si>
    <t>Supercross</t>
  </si>
  <si>
    <t>Faced with the suspicious death of their father, two brothers must motivate one another to get back on their bikes and take the Las Vegas Motocross Championships by storm.</t>
  </si>
  <si>
    <t>[{"name": "Tag Entertainment", "id": 2636}]</t>
  </si>
  <si>
    <t>Tag Entertainment</t>
  </si>
  <si>
    <t>[{"id": 18, "name": "Drama"}, {"id": 10751, "name": "Family"}, {"id": 10749, "name": "Romance"}]</t>
  </si>
  <si>
    <t>Miss Potter</t>
  </si>
  <si>
    <t>The story of Beatrix Potter, the author of the beloved and best-selling children's book, "The Tale of Peter Rabbit", and her struggle for love, happiness and success.</t>
  </si>
  <si>
    <t>[{"name": "BBC Films", "id": 288}]</t>
  </si>
  <si>
    <t>[{"id": 14, "name": "Fantasy"}, {"id": 18, "name": "Drama"}, {"id": 28, "name": "Action"}, {"id": 53, "name": "Thriller"}, {"id": 10749, "name": "Romance"}]</t>
  </si>
  <si>
    <t>http://thepromisemovie.net</t>
  </si>
  <si>
    <t>Wu Ji</t>
  </si>
  <si>
    <t>An orphaned girl, driven by poverty at such a young age, makes a promise with an enchantress. In return for beauty and the admiration of every man, she will never be with the man she loves. This spell cannot be broken unless the impossible happens: snow falling in spring and the dead coming back to life. Now a grown and beautiful princess, she regrets her promise, for all of the men she's loved has always been met with tragedy. In love again with a man behind a red armor and a golden mask who rescues her from death, she is tormented by their inevitable parting. Meanwhile, Kunlun, the slave of a great general, is searching for the lost memories of a family he once had. Soon the fate of these two intertwine when the princess believes the general to be her hero, thus pulling him into this web of fate. What end will befallen our three characters? Are their fates already sealed by a higher power, or can they still choose a life they want?</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</si>
  <si>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</si>
  <si>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</si>
  <si>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[{"name": "Impact Pictures", "id": 248}, {"name": "Constantin Film Produktion", "id": 5755}, {"name": "Mindfire Entertainment", "id": 8068}, {"name": "Team Ninja", "id": 12317}, {"name": "VIP 4 Medienfonds", "id": 23238}, {"name": "Tecmo", "id": 37134}]</t>
  </si>
  <si>
    <t>[{"id": 28, "name": "Action"}, {"id": 18, "name": "Drama"}, {"id": 37, "name": "Western"}]</t>
  </si>
  <si>
    <t>http://jessejamesmovie.warnerbros.com/</t>
  </si>
  <si>
    <t>The Assassination of Jesse James by the Coward Robert Ford</t>
  </si>
  <si>
    <t>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t>
  </si>
  <si>
    <t>[{"name": "Plan B Entertainment", "id": 81}, {"name": "Virtual Studios", "id": 449}, {"name": "Scott Free Productions", "id": 1645}, {"name": "Alberta Film Entertainment", "id": 3997}, {"name": "Warner Bros.", "id": 6194}, {"name": "Jesse Films Inc.", "id": 11252}]</t>
  </si>
  <si>
    <t>http://www.1911movie.com/</t>
  </si>
  <si>
    <t>辛亥革命</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</si>
  <si>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</si>
  <si>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[{"name": "Variance Films", "id": 15071}]</t>
  </si>
  <si>
    <t>Variance Films</t>
  </si>
  <si>
    <t>Le petit Nicolas</t>
  </si>
  <si>
    <t>Nicolas has a happy existence, parents who love him, a great group of friends with whom he has great fun, and all he wants is that nothing to changes... However, one day, he overhears a conversation that leads him to believe that his life might change forever, his mother is pregnant!. He panics and envisions the worst: soon a little brother will...</t>
  </si>
  <si>
    <t>[{"name": "Fid\u00e9lit\u00e9 Productions", "id": 147}, {"name": "Wild Bunch", "id": 856}, {"name": "M6 Films", "id": 1115}, {"name": "SCOPE Invest", "id": 2250}, {"name": "Scope Pictures", "id": 11199}, {"name": "M6", "id": 11261}, {"name": "Orange Cin\u00e9ma S\u00e9ries", "id": 11620}, {"name": "R\u00e9gion Wallone", "id": 11920}, {"name": "Mandarin Films", "id": 12096}, {"name": "IMAV Editions", "id": 23303}]</t>
  </si>
  <si>
    <t>Fid\u00e9lit\u00e9 Productions</t>
  </si>
  <si>
    <t>Wild Card</t>
  </si>
  <si>
    <t>When a Las Vegas bodyguard with lethal skills and a gambling problem gets in trouble with the mob, he has one last play… and it's all or nothing.</t>
  </si>
  <si>
    <t>[{"name": "Current Entertainment", "id": 972}, {"name": "Lionsgate", "id": 1632}, {"name": "Sierra / Affinity", "id": 24049}, {"name": "SJ Heat Productions", "id": 45980}, {"name": "Silver State Production Services", "id": 49969}, {"name": "Cinema Seven Productions", "id": 59488}, {"name": "SJ Pictures", "id": 59490}]</t>
  </si>
  <si>
    <t>http://www.machinegunpreacher.org/movie/</t>
  </si>
  <si>
    <t>Machine Gun Preacher</t>
  </si>
  <si>
    <t>The true story of Sam Childers, a former drug-dealing biker who finds God and became a crusader for hundreds of Sudanese children who've been kidnapped and pressed into duty as soldiers.</t>
  </si>
  <si>
    <t>[{"name": "Mpower Pictures", "id": 5294}, {"name": "Relativity Media", "id": 7295}, {"name": "1984 Private Defense Contractors", "id": 8532}, {"name": "Virgin Produced", "id": 8852}, {"name": "Moonlighting Films", "id": 9137}, {"name": "Apparatus Productions", "id": 11956}, {"name": "GG Filmz", "id": 11957}, {"name": "ITS Capital", "id": 11958}, {"name": "Merlina Entertainment", "id": 11959}, {"name": "MGP Productions", "id": 11960}, {"name": "Safady Entertainment", "id": 11961}]</t>
  </si>
  <si>
    <t>Mpower Pictures</t>
  </si>
  <si>
    <t>http://www.kdt.film.de/</t>
  </si>
  <si>
    <t>Konferenz der Tiere</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</si>
  <si>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</si>
  <si>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[{"name": "Constantin Film Produktion", "id": 5755}, {"name": "Ambient Entertainment GmbH", "id": 8104}]</t>
  </si>
  <si>
    <t>Goodbye Bafana</t>
  </si>
  <si>
    <t>The true story of a white South African racist whose life was profoundly altered by the black prisoner he guarded for twenty years. The prisoner's name was Nelson Mandela.</t>
  </si>
  <si>
    <t>[{"name": "Film Afrika", "id": 773}]</t>
  </si>
  <si>
    <t>Film Afrika</t>
  </si>
  <si>
    <t>United Passions</t>
  </si>
  <si>
    <t>An epic, untold story that brings to life the inspiring saga of the World Cup and the three determined men who created it. Driven by their vision and passion, three men, overcame their doubts and fought obstacles and scandals to make the World Cup a reality. Spanning the tumultuous 20th Century, this timeless saga celebrates the event that became the most popular sporting event in the world.</t>
  </si>
  <si>
    <t>[{"name": "Thelma Films", "id": 6844}, {"name": "Leuviah Films", "id": 53392}]</t>
  </si>
  <si>
    <t>Thelma Films</t>
  </si>
  <si>
    <t>Grace of Monaco</t>
  </si>
  <si>
    <t>The story of former Hollywood star Grace Kelly's crisis of marriage and identity, during a political dispute between Monaco's Prince Rainier III and France's Charles De Gaulle, and a looming French invasion of Monaco in the early 1960s.</t>
  </si>
  <si>
    <t>[{"name": "Gaumont", "id": 9}, {"name": "TF1 Films Productions", "id": 356}, {"name": "Lucky Red", "id": 779}, {"name": "Canal+", "id": 5358}, {"name": "uFilm", "id": 8676}, {"name": "Silver Reel", "id": 12075}, {"name": "Umedia", "id": 19037}, {"name": "Od Shots", "id": 35404}, {"name": "YRF Entertainment", "id": 51938}, {"name": "Stone Angels", "id": 51940}]</t>
  </si>
  <si>
    <t>[{"id": 14, "name": "Fantasy"}, {"id": 12, "name": "Adventure"}, {"id": 16, "name": "Animation"}]</t>
  </si>
  <si>
    <t>http://www.savvafilm.com/</t>
  </si>
  <si>
    <t>Савва. Сердце воина</t>
  </si>
  <si>
    <t>A fairytale about a grand life journey of a 10-year old boy Savva devoted to help his Mom and fellow village people to break free from the vicious hyenas.</t>
  </si>
  <si>
    <t>[{"name": "Art Pictures Studio", "id": 3451}]</t>
  </si>
  <si>
    <t>Ripley's Game</t>
  </si>
  <si>
    <t>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t>
  </si>
  <si>
    <t>[{"name": "Mr. Mudd Production", "id": 2130}, {"name": "Cattleya", "id": 10102}, {"name": "Baby Films", "id": 93156}]</t>
  </si>
  <si>
    <t>Mr. Mudd Production</t>
  </si>
  <si>
    <t>[{"id": 12, "name": "Adventure"}, {"id": 16, "name": "Animation"}, {"id": 35, "name": "Comedy"}, {"id": 14, "name": "Fantasy"}]</t>
  </si>
  <si>
    <t>http://www.sausagepartymovie.com</t>
  </si>
  <si>
    <t>Sausage Party</t>
  </si>
  <si>
    <t>Sausage Party, the first R-rated CG animated movie, is about one sausage leading a group of supermarket products on a quest to discover the truth about their existence and what really happens when they become chosen to leave the grocery store.</t>
  </si>
  <si>
    <t>[{"name": "Columbia Pictures", "id": 5}, {"name": "Sony Pictures Animation", "id": 2251}, {"name": "Sony Pictures Entertainment", "id": 5752}, {"name": "Annapurna Pictures", "id": 13184}, {"name": "Point Grey Pictures", "id": 16615}, {"name": "Nitrogen Studios Canada", "id": 46875}]</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</si>
  <si>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</si>
  <si>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</si>
  <si>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[{"name": "Universal Pictures", "id": 33}, {"name": "Gold Circle Films", "id": 12026}, {"name": "Brownstone Productions", "id": 12365}]</t>
  </si>
  <si>
    <t>Walk the Line</t>
  </si>
  <si>
    <t>A chronicle of country music legend Johnny Cash's life, from his early days on an Arkansas cotton farm to his rise to fame with Sun Records in Memphis, where he recorded alongside Elvis Presley, Jerry Lee Lewis and Carl Perkins.</t>
  </si>
  <si>
    <t>[{"name": "Tree Line Films", "id": 84}, {"name": "Konrad Pictures", "id": 85}, {"name": "Catfish Productions", "id": 86}, {"name": "Fox 2000 Pictures", "id": 711}, {"name": "Mars Media Beteiligungs", "id": 6402}]</t>
  </si>
  <si>
    <t>Keeping the Faith</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</si>
  <si>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</si>
  <si>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[{"name": "Spyglass Entertainment", "id": 158}, {"name": "Touchstone Pictures", "id": 9195}, {"name": "Triple Threat Talent", "id": 53666}]</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</si>
  <si>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</si>
  <si>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</si>
  <si>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[{"name": "Working Title Films", "id": 10163}, {"name": "Polygram Filmed Entertainment", "id": 31080}]</t>
  </si>
  <si>
    <t>Working Title Films</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</si>
  <si>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</si>
  <si>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</si>
  <si>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[{"name": "Imagine Entertainment", "id": 23}, {"name": "Universal Pictures", "id": 33}, {"name": "Working Title Films", "id": 10163}]</t>
  </si>
  <si>
    <t>Confessions of a Dangerous Mind</t>
  </si>
  <si>
    <t>Television made him famous, but his biggest hits happened off screen. Television producer by day, CIA assassin by night, Chuck Barris was recruited by the CIA at the height of his TV career and trained to become a covert operative. Or so Barris said.</t>
  </si>
  <si>
    <t>[{"name": "Miramax Films", "id": 14}, {"name": "Allied Filmmakers", "id": 1755}, {"name": "Mad Chance", "id": 1757}]</t>
  </si>
  <si>
    <t>Serving Sara</t>
  </si>
  <si>
    <t>Serving Sara is a 2002 romantic comedy film which stars Matthew Perry, Elizabeth Hurley and Bruce Campbell. Joe Tyler (Perry) is a process server who is given the assignment to serve Sara Moore (Hurley) with divorce papers.</t>
  </si>
  <si>
    <t>http://www.thebossfilm.com/</t>
  </si>
  <si>
    <t>The Boss</t>
  </si>
  <si>
    <t>A titan of industry is sent to prison after she's caught for insider trading. When she emerges ready to rebrand herself as America's latest sweetheart, not everyone she screwed over is so quick to forgive and forget.</t>
  </si>
  <si>
    <t>Cry Freedom</t>
  </si>
  <si>
    <t>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t>
  </si>
  <si>
    <t>Mumford</t>
  </si>
  <si>
    <t>In the small town of Mumford, a psychologist of the same name moves in and quickly becomes very popular, despite a questionable past.</t>
  </si>
  <si>
    <t>[{"id": 18, "name": "Drama"}, {"id": 27, "name": "Horror"}, {"id": 35, "name": "Comedy"}]</t>
  </si>
  <si>
    <t>Seed of Chucky</t>
  </si>
  <si>
    <t>The killer doll is back! The all-new film is the fifth in the popular series of Chucky ("Child's Play") horror comedies. Making his directorial debut is the franchise creator and writer of all five films, Don Mancini. The film introduces Glen (voiced by "The Lord of the Rings" star Billy Boyd), the orphan doll offspring of the irrepressible devilish-doll-come-to-life Chucky (again voiced by series</t>
  </si>
  <si>
    <t>[{"name": "Rogue Pictures", "id": 134}]</t>
  </si>
  <si>
    <t>[{"id": 18, "name": "Drama"}, {"id": 9648, "name": "Mystery"}, {"id": 53, "name": "Thriller"}, {"id": 14, "name": "Fantasy"}]</t>
  </si>
  <si>
    <t>The Jacket</t>
  </si>
  <si>
    <t>A military veteran goes on a journey into the future, where he can foresee his death and is left with questions that could save his life and those he loves.</t>
  </si>
  <si>
    <t>[{"name": "Section Eight", "id": 129}, {"name": "Mandalay Pictures", "id": 551}, {"name": "VIP 3 Medienfonds", "id": 827}, {"name": "2929 Productions", "id": 846}, {"name": "Rising Star", "id": 1208}, {"name": "VIP 2 Medienfonds", "id": 3801}, {"name": "Warner Independent Pictures (WIP)", "id": 11509}]</t>
  </si>
  <si>
    <t>[{"id": 16, "name": "Animation"}, {"id": 10751, "name": "Family"}, {"id": 35, "name": "Comedy"}, {"id": 12, "name": "Adventure"}, {"id": 14, "name": "Fantasy"}, {"id": 10749, "name": "Romance"}]</t>
  </si>
  <si>
    <t>http://movies.disney.com/aladdin</t>
  </si>
  <si>
    <t>Aladdin</t>
  </si>
  <si>
    <t>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t>
  </si>
  <si>
    <t>http://www.straightouttacompton.com/</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</si>
  <si>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</si>
  <si>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</si>
  <si>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[{"name": "New Line Cinema", "id": 12}, {"name": "Universal Pictures", "id": 33}, {"name": "Legendary Pictures", "id": 923}, {"name": "Cube Vision", "id": 2780}, {"name": "Broken Chair Flickz", "id": 63924}, {"name": "Crucial Films", "id": 63925}]</t>
  </si>
  <si>
    <t>http://www.indianajones.com</t>
  </si>
  <si>
    <t>Indiana Jones and the Temple of Doom</t>
  </si>
  <si>
    <t>After arriving in India, Indiana Jones is asked by a desperate village to find a mystical stone. He agrees – and stumbles upon a secret cult plotting a terrible plan in the catacombs of an ancient palace.</t>
  </si>
  <si>
    <t>The Rugrats Movie</t>
  </si>
  <si>
    <t>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t>
  </si>
  <si>
    <t>[{"name": "Nickelodeon Movies", "id": 2348}, {"name": "Paramount Animation", "id": 24955}]</t>
  </si>
  <si>
    <t>Nickelodeon Movies</t>
  </si>
  <si>
    <t>[{"id": 80, "name": "Crime"}, {"id": 9648, "name": "Mystery"}, {"id": 53, "name": "Thriller"}, {"id": 28, "name": "Action"}]</t>
  </si>
  <si>
    <t>Along Came a Spider</t>
  </si>
  <si>
    <t>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t>
  </si>
  <si>
    <t>[{"name": "Paramount Pictures", "id": 4}, {"name": "AZL Productions KG", "id": 902}, {"name": "David Brown Productions", "id": 903}, {"name": "MFP Munich Film Partners", "id": 904}, {"name": "Phase 1 Productions", "id": 905}, {"name": "Revelations Entertainment", "id": 906}]</t>
  </si>
  <si>
    <t>http://www.florencefosterjenkinsmovie.com/</t>
  </si>
  <si>
    <t>Florence Foster Jenkins</t>
  </si>
  <si>
    <t>The story of Florence Foster Jenkins, a New York heiress, who dreamed of becoming an opera singer, despite having a terrible singing voice.</t>
  </si>
  <si>
    <t>[{"name": "BBC Films", "id": 288}, {"name": "Qwerty Films", "id": 892}, {"name": "Path\u00e9", "id": 7981}]</t>
  </si>
  <si>
    <t>Once Upon a Time in Mexico</t>
  </si>
  <si>
    <t>Hitman "El Mariachi" becomes involved in international espionage involving a psychotic CIA agent and a corrupt Mexican general.</t>
  </si>
  <si>
    <t>[{"name": "Columbia Pictures Corporation", "id": 441}, {"name": "Dimension Films", "id": 7405}, {"name": "Troublemaker Studios", "id": 10807}]</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</si>
  <si>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</si>
  <si>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</si>
  <si>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</si>
  <si>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</si>
  <si>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[{"name": "Universal Pictures", "id": 33}, {"name": "Internationale Filmproduktion Stella-del-S\u00fcd", "id": 3075}, {"name": "Relativity Media", "id": 7295}, {"name": "New Regency Pictures", "id": 10104}, {"name": "WideAwake", "id": 28787}, {"name": "Stuber/Parent", "id": 67334}]</t>
  </si>
  <si>
    <t>http://www.thebigshortmovie.com/</t>
  </si>
  <si>
    <t>The Big Short</t>
  </si>
  <si>
    <t>The men who made millions from a global economic meltdown.</t>
  </si>
  <si>
    <t>[{"name": "Paramount Pictures", "id": 4}, {"name": "Plan B Entertainment", "id": 81}, {"name": "Regency Enterprises", "id": 508}]</t>
  </si>
  <si>
    <t>[{"id": 10402, "name": "Music"}, {"id": 35, "name": "Comedy"}, {"id": 18, "name": "Drama"}]</t>
  </si>
  <si>
    <t>http://www.takingwoodstockthemovie.co.uk/</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</si>
  <si>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</si>
  <si>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neighbor’s farm in White Lake, New York, and Elliot finds himself swept up in a generation-defining experience that would change his life–and American culture–forever.</t>
  </si>
  <si>
    <t>[{"name": "Focus Features", "id": 10146}]</t>
  </si>
  <si>
    <t>Miracle</t>
  </si>
  <si>
    <t>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"Do you believe in miracles?" Yes!</t>
  </si>
  <si>
    <t>[{"name": "Walt Disney", "id": 5888}]</t>
  </si>
  <si>
    <t>http://www.dawnofthedeadmovie.net/</t>
  </si>
  <si>
    <t>Dawn of the Dead</t>
  </si>
  <si>
    <t>A group of surviving people take refuge in a shopping center after the world has been over taken over by aggressive, flesh-eating zombies. A remake of the 1978 zombie film of the same name.</t>
  </si>
  <si>
    <t>[{"name": "New Amsterdam Entertainment", "id": 572}, {"name": "Strike Entertainment", "id": 655}, {"name": "Metropolitan Filmexport", "id": 656}, {"name": "Toho-Towa", "id": 657}, {"name": "Cruel and Unusual Films", "id": 78685}]</t>
  </si>
  <si>
    <t>New Amsterdam Entertainment</t>
  </si>
  <si>
    <t>The Wedding Planner</t>
  </si>
  <si>
    <t>Mary Fiore, San Francisco's premiere wedding planner is rescued from an accident by the man of her dreams, pediatrician Steve Edison, only to find he is the fiancé of her latest client, wealthy Fran Donnolly. As Mary continues making the wedding arrangements, she and Steve are put into a string of uncomfortable situations that force them to face their mutual attraction.</t>
  </si>
  <si>
    <t>[{"name": "Columbia Pictures Corporation", "id": 441}, {"name": "Intermedia Films", "id": 763}, {"name": "Dee Gee Entertainment", "id": 869}, {"name": "Tapestry Films", "id": 870}, {"name": "Prufrock Pictures", "id": 34207}, {"name": "IMF Internationale Medien und Film GmbH &amp; Co. Produktions KG", "id": 65403}]</t>
  </si>
  <si>
    <t>[{"id": 16, "name": "Animation"}, {"id": 878, "name": "Science Fiction"}]</t>
  </si>
  <si>
    <t>キャプテンハーロック</t>
  </si>
  <si>
    <t>Space Pirate Captain Harlock and his fearless crew face off against the space invaders who seek to conquer the planet Earth.</t>
  </si>
  <si>
    <t>[{"name": "Toei Animation Company", "id": 3116}]</t>
  </si>
  <si>
    <t>Toei Animation Company</t>
  </si>
  <si>
    <t>The Royal Tenenbaums</t>
  </si>
  <si>
    <t>An estranged family of former child prodigies reunites when their father announces he has a terminal illness.</t>
  </si>
  <si>
    <t>Identity</t>
  </si>
  <si>
    <t>Complete strangers stranded at a remote desert motel during a raging storm soon find themselves the target of a deranged murderer. As their numbers thin out, the travelers begin to turn on each other, as each tries to figure out who the killer is.</t>
  </si>
  <si>
    <t>[{"name": "Konrad Pictures", "id": 85}, {"name": "Columbia Pictures Corporation", "id": 441}]</t>
  </si>
  <si>
    <t>Last Vegas</t>
  </si>
  <si>
    <t>Three sixty-something friends take a break from their day-to-day lives to throw a bachelor party in Las Vegas for their last remaining single pal.</t>
  </si>
  <si>
    <t>[{"name": "Laurence Mark Productions", "id": 415}, {"name": "CBS Films", "id": 5490}, {"name": "Outlaw Sinema", "id": 13444}, {"name": "Good Universe", "id": 17393}, {"name": "Gidden Media", "id": 34886}]</t>
  </si>
  <si>
    <t>http://www.mgm.com/view/movie/695/For-Your-Eyes-Only/</t>
  </si>
  <si>
    <t>For Your Eyes Only</t>
  </si>
  <si>
    <t>A British spy ship has sunk and on board was a hi-tech encryption device. James Bond is sent to find the device that holds British launching instructions before the enemy Soviets get to it first.</t>
  </si>
  <si>
    <t>Serendipity</t>
  </si>
  <si>
    <t>Although strangers Sara and Jonathan are both already in relationships, they realize they have genuine chemistry after a chance encounter – but part company soon after. Years later, they each yearn to reunite, despite being destined for the altar. But to give true love a chance, they have to find one another again.</t>
  </si>
  <si>
    <t>[{"name": "Miramax Films", "id": 14}, {"name": "Tapestry Films", "id": 870}, {"name": "Simon Fields Productions", "id": 21518}]</t>
  </si>
  <si>
    <t>[{"id": 53, "name": "Thriller"}, {"id": 878, "name": "Science Fiction"}, {"id": 28, "name": "Action"}, {"id": 80, "name": "Crime"}]</t>
  </si>
  <si>
    <t>Timecop</t>
  </si>
  <si>
    <t>An officer for a security agency that regulates time travel, must fend for his life against a shady politician who has a tie to his past.</t>
  </si>
  <si>
    <t>[{"name": "Universal Pictures", "id": 33}, {"name": "Renaissance Pictures", "id": 467}, {"name": "Dark Horse Entertainment", "id": 552}, {"name": "Largo Entertainment", "id": 1644}, {"name": "Signature Pictures", "id": 2982}, {"name": "JVC Entertainment Networks", "id": 4248}]</t>
  </si>
  <si>
    <t>Zoolander</t>
  </si>
  <si>
    <t>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t>
  </si>
  <si>
    <t>[{"name": "Paramount Pictures", "id": 4}, {"name": "Village Roadshow Pictures", "id": 79}, {"name": "NPV Entertainment", "id": 172}, {"name": "Scott Rudin Productions", "id": 258}, {"name": "Red Hour Productions", "id": 2932}, {"name": "Tenth Planet Productions", "id": 2933}, {"name": "VH1 Television", "id": 10692}, {"name": "Red Hour Films", "id": 12178}, {"name": "MFP Munich Film Partners GmbH &amp; Company I. Produktions KG", "id": 21409}]</t>
  </si>
  <si>
    <t>[{"id": 10749, "name": "Romance"}]</t>
  </si>
  <si>
    <t>Safe Haven</t>
  </si>
  <si>
    <t>A young woman with a mysterious past lands in Southport, North Carolina where her bond with a widower forces her to confront the dark secret that haunts her.</t>
  </si>
  <si>
    <t>[{"name": "Temple Hill Productions", "id": 722}, {"name": "Relativity Media", "id": 7295}]</t>
  </si>
  <si>
    <t>Temple Hill Productions</t>
  </si>
  <si>
    <t>Hocus Pocus</t>
  </si>
  <si>
    <t>After 300 years of slumber, three sister witches are accidentally resurrected in Salem on Halloween night, and it us up to three kids and their newfound feline friend to put an end to the witches' reign of terror once and for all.</t>
  </si>
  <si>
    <t>http://noreservationsmovie.warnerbros.com/</t>
  </si>
  <si>
    <t>No Reservations</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</si>
  <si>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</si>
  <si>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[{"name": "Village Roadshow Pictures", "id": 79}, {"name": "Castle Rock Entertainment", "id": 97}, {"name": "Warner Bros.", "id": 6194}, {"name": "Storefront Pictures", "id": 7747}, {"name": "WV Films III", "id": 12202}]</t>
  </si>
  <si>
    <t>Kick-Ass</t>
  </si>
  <si>
    <t>Dave Lizewski is an unnoticed high school student and comic book fan who one day decides to become a super-hero, even though he has no powers, training or meaningful reason to do so.</t>
  </si>
  <si>
    <t>[{"name": "Lionsgate", "id": 1632}, {"name": "Marv Films", "id": 5374}]</t>
  </si>
  <si>
    <t>http://30minutesorless.com/</t>
  </si>
  <si>
    <t>30 Minutes or Less</t>
  </si>
  <si>
    <t>Two fledgling criminals kidnap a pizza delivery guy, strap a bomb to his chest, and advise him that he has mere hours to rob a bank or else...</t>
  </si>
  <si>
    <t>[{"id": 53, "name": "Thriller"}, {"id": 27, "name": "Horror"}]</t>
  </si>
  <si>
    <t>Dracula 2000</t>
  </si>
  <si>
    <t>In the millenium version of this classic Gothic horror we find Abraham Van Helsing (Plummer), who has tangled with Count Dracula (Butler) in the past, working as an English antiques dealer. Simon (Miller) is a vampire hunter in training under his apprenticeship.</t>
  </si>
  <si>
    <t>[{"name": "Neo Art &amp; Logic", "id": 2811}, {"name": "Dimension Films", "id": 7405}, {"name": "Wes Craven Films", "id": 65507}]</t>
  </si>
  <si>
    <t>Neo Art &amp; Logic</t>
  </si>
  <si>
    <t>http://movies.disney.com/alexander-and-the-terrible-horrible-no-good-very-bad-day/</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</si>
  <si>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</si>
  <si>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</si>
  <si>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[{"name": "Walt Disney Pictures", "id": 2}, {"name": "21 Laps Entertainment", "id": 2575}, {"name": "Jim Henson Company, The", "id": 6254}]</t>
  </si>
  <si>
    <t>http://www.prideandprejudicemovie.net/splash.html</t>
  </si>
  <si>
    <t>Pride &amp; Prejudice</t>
  </si>
  <si>
    <t>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t>
  </si>
  <si>
    <t>[{"name": "Universal Pictures", "id": 33}, {"name": "StudioCanal", "id": 694}, {"name": "Scion Films", "id": 7419}, {"name": "Focus Features", "id": 10146}, {"name": "Working Title Films", "id": 10163}]</t>
  </si>
  <si>
    <t>[{"id": 878, "name": "Science Fiction"}, {"id": 18, "name": "Drama"}, {"id": 53, "name": "Thriller"}]</t>
  </si>
  <si>
    <t>http://www.warnerbros.com/blade-runner</t>
  </si>
  <si>
    <t>Blade Runner</t>
  </si>
  <si>
    <t>In the smog-choked dystopian Los Angeles of 2019, blade runner Rick Deckard is called out of retirement to terminate a quartet of replicants who have escaped to Earth seeking their creator for a way to extend their short life spans.</t>
  </si>
  <si>
    <t>[{"name": "Shaw Brothers", "id": 5798}, {"name": "Warner Bros.", "id": 6194}, {"name": "The Ladd Company", "id": 7965}]</t>
  </si>
  <si>
    <t>Shaw Brothers</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</si>
  <si>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</si>
  <si>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</si>
  <si>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[{"name": "United Artists", "id": 60}, {"name": "Talisman Productions", "id": 8989}]</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</si>
  <si>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</si>
  <si>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</si>
  <si>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[{"name": "Wonderland Sound and Vision", "id": 4022}, {"name": "EuropaCorp", "id": 6896}, {"name": "Relativity Media", "id": 7295}, {"name": "3DTK", "id": 22947}, {"name": "Feelgood Entertainment", "id": 22948}, {"name": "Paradise/MGN", "id": 22949}]</t>
  </si>
  <si>
    <t>Wonderland Sound and Vision</t>
  </si>
  <si>
    <t>We Own the Night</t>
  </si>
  <si>
    <t>A New York nightclub manager tries to save his brother and father from Russian mafia hitmen.</t>
  </si>
  <si>
    <t>[{"name": "Columbia Pictures", "id": 5}, {"name": "Industry Entertainment", "id": 376}, {"name": "2929 Productions", "id": 846}]</t>
  </si>
  <si>
    <t>Lost Souls</t>
  </si>
  <si>
    <t>A small group of Catholics led by an ailing priest believe that Satan intends to become man, just as God did in the person of Jesus. The writings of a possessed mental patient lead them to Peter Kelson, a writer who studies serial killers. They think it's his body Satan will occupy. The youngest in the group, a teacher named Maya Larkin, goes to Peter to investigate further and to convince him to believe in the possibility of Evil incarnate. Other signs come to him as he and Maya them take a journey full of strange occurrences, self-discovery, and an ultimate showdown</t>
  </si>
  <si>
    <t>[{"id": 99, "name": "Documentary"}]</t>
  </si>
  <si>
    <t>Le peuple migrateur</t>
  </si>
  <si>
    <t>The cameras of Jacques Perrin fly with migratory birds: geese, storks, cranes. The film begins with spring in North America and the migration to the Arctic; the flight is a community event for each species. Once in the Arctic, it's family time: courtship, nests, eggs, fledglings, and first flight. Chicks must soon fly south. Bad weather, hunters, and pollution take their toll. Then, the cameras go</t>
  </si>
  <si>
    <t>[{"name": "Bac Films", "id": 208}, {"name": "Pandora Filmproduktion", "id": 254}, {"name": "Procirep", "id": 311}, {"name": "Galat\u00e9e Films", "id": 793}, {"name": "Eurimages", "id": 850}, {"name": "Canal+", "id": 5358}, {"name": "Westdeutscher Rundfunk (WDR)", "id": 7025}, {"name": "T\u00e9l\u00e9vision Suisse-Romande (TSR)", "id": 8453}, {"name": "Wanda Visi\u00f3n S.A.", "id": 10046}, {"name": "Conseil R\u00e9gional de Franche-Comt\u00e9", "id": 11402}, {"name": "Eyescreen S.r.l.", "id": 12012}, {"name": "France 2 Cin\u00e9ma", "id": 15671}, {"name": "Les Productions de la Gu\u00e9ville", "id": 17873}, {"name": "Centre National de la Cin\u00e9matographie (CNC)", "id": 18367}]</t>
  </si>
  <si>
    <t>[{"id": 35, "name": "Comedy"}, {"id": 18, "name": "Drama"}, {"id": 10751, "name": "Family"}, {"id": 14, "name": "Fantasy"}, {"id": 10749, "name": "Romance"}]</t>
  </si>
  <si>
    <t>Just My Luck</t>
  </si>
  <si>
    <t>Manhattanite Ashley is known to many as the luckiest woman around. After a chance encounter with a down-and-out young man, however, she realizes that she's swapped her fortune for his.</t>
  </si>
  <si>
    <t>[{"name": "Regency Enterprises", "id": 508}, {"name": "Cheyenne Enterprises", "id": 890}, {"name": "New Regency Pictures", "id": 10104}]</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</si>
  <si>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</si>
  <si>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</si>
  <si>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</si>
  <si>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</si>
  <si>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[{"name": "Robert Simonds Productions", "id": 3929}, {"name": "Relativity Media", "id": 7295}, {"name": "Spy Next Door", "id": 46062}]</t>
  </si>
  <si>
    <t>Robert Simonds Productions</t>
  </si>
  <si>
    <t>A Simple Wish</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</si>
  <si>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</si>
  <si>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[{"name": "Universal Pictures", "id": 33}, {"name": "The Bubble Factory", "id": 27128}]</t>
  </si>
  <si>
    <t>http://www.theofficialjohncarpenter.com/ghost-of-mars/</t>
  </si>
  <si>
    <t>Ghosts of Mars</t>
  </si>
  <si>
    <t>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</si>
  <si>
    <t>[{"name": "Screen Gems", "id": 3287}, {"name": "Storm King Productions", "id": 23895}, {"name": "Animationwerks", "id": 51312}]</t>
  </si>
  <si>
    <t>http://www.ourbrandiscrisismovie.com/</t>
  </si>
  <si>
    <t>Our Brand Is Crisis</t>
  </si>
  <si>
    <t>A feature film based on the documentary "Our Brand Is Crisis", which focuses on the use of American political campaign strategies in South America.</t>
  </si>
  <si>
    <t>[{"name": "Participant Media", "id": 6735}, {"name": "Smokehouse Pictures", "id": 22695}]</t>
  </si>
  <si>
    <t>Participant Media</t>
  </si>
  <si>
    <t>[{"id": 10749, "name": "Romance"}, {"id": 27, "name": "Horror"}, {"id": 35, "name": "Comedy"}, {"id": 53, "name": "Thriller"}]</t>
  </si>
  <si>
    <t>https://www.facebook.com/PPZMovie</t>
  </si>
  <si>
    <t>Pride and Prejudice and Zombies</t>
  </si>
  <si>
    <t>A zombie outbreak has fallen upon the land in this reimagining of Jane Austen’s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t>
  </si>
  <si>
    <t>[{"name": "Lionsgate", "id": 1632}, {"name": "Handsomecharlie Films", "id": 8873}, {"name": "Cross Creek Pictures", "id": 10246}, {"name": "Darko Entertainment", "id": 12622}, {"name": "Panorama Media", "id": 13395}, {"name": "QC Entertainment", "id": 72725}]</t>
  </si>
  <si>
    <t>Kundun</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</si>
  <si>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</si>
  <si>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How to Lose Friends &amp; Alienate People</t>
  </si>
  <si>
    <t>A British writer struggles to fit in at a high-profile magazine in New York. Based on Toby Young's memoir "How to Lose Friends &amp;amp; Alienate People".</t>
  </si>
  <si>
    <t>[{"name": "UK Film Council", "id": 2452}, {"name": "Intandem Films", "id": 2731}, {"name": "Aramid Entertainment Fund", "id": 3272}, {"name": "Film4", "id": 9349}, {"name": "Lipsync Productions", "id": 9987}, {"name": "Number 9 Films", "id": 11752}]</t>
  </si>
  <si>
    <t>UK Film Council</t>
  </si>
  <si>
    <t>Kick-Ass 2</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</si>
  <si>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</si>
  <si>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[{"name": "Universal Pictures", "id": 33}, {"name": "Marv Films", "id": 5374}]</t>
  </si>
  <si>
    <t>Alatriste</t>
  </si>
  <si>
    <t>In 17th century Spain Diego Alatriste, a brave and heroic soldier, is fighting in his King's army in the Flandes region. His best mate, Balboa, falls in a trap and, near to death, asks Diego to look after his son and teach him to be a soldier.</t>
  </si>
  <si>
    <t>[{"name": "Twentieth Century Fox Film Corporation", "id": 306}, {"name": "Estudios Picasso", "id": 2029}, {"name": "NBC Universal Global Networks", "id": 2975}, {"name": "Origen Producciones Cinematograficas S.A.", "id": 3315}]</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</si>
  <si>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</si>
  <si>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</si>
  <si>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[{"name": "Canal+", "id": 5358}, {"name": "EuropaCorp", "id": 6896}, {"name": "Cin\u00e9+", "id": 23616}, {"name": "D8", "id": 32999}]</t>
  </si>
  <si>
    <t>Canal+</t>
  </si>
  <si>
    <t>http://www.mgm.com/view/movie/1394/Octopussy/</t>
  </si>
  <si>
    <t>Octopussy</t>
  </si>
  <si>
    <t>James Bond is sent to investigate after a fellow “00” agent is found dead with a priceless Farberge egg. James bond follows the mystery and uncovers a smuggling scandal and a Russian General who wants to provoke a new World War.</t>
  </si>
  <si>
    <t>http://knockedupmovie.com/</t>
  </si>
  <si>
    <t>Knocked Up</t>
  </si>
  <si>
    <t>For fun loving party animal Ben Stone, the last thing he ever expected was for his one night stand to show up on his doorstep eight weeks later to tell him she's pregnant.</t>
  </si>
  <si>
    <t>http://www.mysisterskeepermovie.com/</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</si>
  <si>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</si>
  <si>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</si>
  <si>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[{"name": "Mark Johnson Productions", "id": 2604}, {"name": "Gran Via Productions", "id": 2605}, {"name": "Curmudgeon Films", "id": 12029}]</t>
  </si>
  <si>
    <t>Mark Johnson Productions</t>
  </si>
  <si>
    <t>Welcome Home Roscoe Jenkins</t>
  </si>
  <si>
    <t>Martin Lawrence leads an all-star cast, including Cedric the Entertainer, Mo'Nique, and Mike Epps, in the hit comedy "Welcome Home Roscoe Jenkins."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"over-the-top hilarity!" (Roger Moore, Orlando Sentinel).</t>
  </si>
  <si>
    <t>[{"name": "Universal Pictures", "id": 33}, {"name": "Spyglass Entertainment", "id": 158}]</t>
  </si>
  <si>
    <t>[{"id": 18, "name": "Drama"}, {"id": 12, "name": "Adventure"}, {"id": 36, "name": "History"}]</t>
  </si>
  <si>
    <t>A Passage to India</t>
  </si>
  <si>
    <t>The film is set during the period of growing influence of the Indian independence movement in the British Raj. It begins with the arrival in India of a British woman, Miss Adela Quested (Judy Davis), who is joining her fiancé, a city magistrate named Ronny Heaslop (Nigel Havers). She and Ronny's mother, Mrs. Moore (Peggy Ashcroft), befriend an Indian doctor, Aziz H. Ahmed (Victor Banerjee).</t>
  </si>
  <si>
    <t>[{"name": "Columbia Pictures", "id": 5}, {"name": "EMI Films Ltd.", "id": 538}, {"name": "Thorn EMI Screen Entertainment", "id": 6179}, {"name": "Home Box Office", "id": 6752}]</t>
  </si>
  <si>
    <t>http://www.foxsearchlight.com/NOAS/</t>
  </si>
  <si>
    <t>Notes on a Scandal</t>
  </si>
  <si>
    <t>A veteran high school teacher befriends a younger art teacher, who is having an affair with one of her 15-year-old students. However, her intentions with this new "friend" also go well beyond platonic friendship.</t>
  </si>
  <si>
    <t>[{"name": "Fox Searchlight Pictures", "id": 43}, {"name": "Scott Rudin Productions", "id": 258}, {"name": "DNA Films", "id": 284}, {"name": "BBC Films", "id": 288}, {"name": "Ingenious Film Partners", "id": 289}, {"name": "UK Film Council", "id": 2452}]</t>
  </si>
  <si>
    <t>http://www.renditionmovie.com</t>
  </si>
  <si>
    <t>Rendition</t>
  </si>
  <si>
    <t>When an Egyptian terrorism suspect "disappears" on a flight from Africa to Washington DC, his American wife and a CIA analyst find themselves caught up in a struggle to secure his release from a secret detention facility somewhere outside the US.</t>
  </si>
  <si>
    <t>[{"name": "Anonymous Content", "id": 10039}, {"name": "Level 1 Entertainment", "id": 10040}, {"name": "MID Foundation", "id": 20666}]</t>
  </si>
  <si>
    <t>Anonymous Content</t>
  </si>
  <si>
    <t>Star Trek VI: The Undiscovered Country</t>
  </si>
  <si>
    <t>On the eve of retirement, Kirk and McCoy are charged with assassinating the Klingon High Chancellor and imprisoned. The Enterprise crew must help them escape to thwart a conspiracy aimed at sabotaging the last best hope for peace.</t>
  </si>
  <si>
    <t>Divine Secrets of the Ya-Ya Sisterhood</t>
  </si>
  <si>
    <t>A mother and daughter dispute is resolved by the "Yaya sisterhood" - long time friends of the mother.</t>
  </si>
  <si>
    <t>[{"name": "All Girl Productions", "id": 10535}, {"name": "Gaylord Productions", "id": 11617}]</t>
  </si>
  <si>
    <t>All Girl Productions</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</si>
  <si>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</si>
  <si>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</si>
  <si>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[{"id": 10402, "name": "Music"}, {"id": 35, "name": "Comedy"}, {"id": 28, "name": "Action"}, {"id": 80, "name": "Crime"}]</t>
  </si>
  <si>
    <t>The Blues Brothers</t>
  </si>
  <si>
    <t>Jake Blues is just out of jail, and teams up with his brother, Elwood on a 'mission from God' to raise funds for the orphanage in which they grew up. The only thing they can do is do what they do best – play music – so they get their old band together and they're on their way, while getting in a bit of trouble here and there.</t>
  </si>
  <si>
    <t>[{"id": 12, "name": "Adventure"}, {"id": 35, "name": "Comedy"}, {"id": 18, "name": "Drama"}, {"id": 10751, "name": "Family"}]</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</si>
  <si>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</si>
  <si>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</si>
  <si>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http://www.joyfulnoisethemovie.com</t>
  </si>
  <si>
    <t>Joyful Noise</t>
  </si>
  <si>
    <t>G.G. Sparrow faces off with her choir's newly appointed director, Vi Rose Hill, over the group's direction as they head into a national competition.</t>
  </si>
  <si>
    <t>[{"name": "Alcon Entertainment", "id": 1088}, {"name": "O.N.C. Entertainment", "id": 3396}, {"name": "Farrell Paura Productions", "id": 78958}, {"name": "Gospel Truth Pictures", "id": 78959}]</t>
  </si>
  <si>
    <t>http://movies.uip.de/aboutaboy/</t>
  </si>
  <si>
    <t>About a Boy</t>
  </si>
  <si>
    <t>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t>
  </si>
  <si>
    <t>[{"id": 27, "name": "Horror"}, {"id": 35, "name": "Comedy"}, {"id": 28, "name": "Action"}, {"id": 878, "name": "Science Fiction"}, {"id": 53, "name": "Thriller"}]</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</si>
  <si>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</si>
  <si>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</si>
  <si>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[{"name": "Fox 2000 Pictures", "id": 711}, {"name": "Phoenix Pictures", "id": 11317}, {"name": "Rocking Chair Productions", "id": 67109}]</t>
  </si>
  <si>
    <t>Lucky Number Slevin</t>
  </si>
  <si>
    <t>Slevin is mistakenly put in the middle of a personal war between the city’s biggest criminal bosses. Under constant watch, Slevin must try not to get killed by an infamous assassin and come up with an idea of how to get out of his current dilemma. A film with many twists and turns.</t>
  </si>
  <si>
    <t>[{"name": "The Weinstein Company", "id": 308}, {"name": "FilmEngine", "id": 816}, {"name": "Capitol Films", "id": 826}, {"name": "Ascendant Pictures", "id": 1204}, {"name": "VIP Medienfonds 4", "id": 2116}, {"name": "The Complex Studio", "id": 21962}]</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</si>
  <si>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</si>
  <si>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and Wally Schirra.</t>
  </si>
  <si>
    <t>http://www.anonymous-movie.com/</t>
  </si>
  <si>
    <t>Anonymous</t>
  </si>
  <si>
    <t>Set against the backdrop of the succession of Queen Elizabeth I, and the Essex Rebellion against her, the story advances the theory that it was in fact Edward De Vere, Earl of Oxford who penned Shakespeare's plays.</t>
  </si>
  <si>
    <t>[{"name": "Columbia Pictures", "id": 5}, {"name": "Centropolis Entertainment", "id": 347}]</t>
  </si>
  <si>
    <t>[{"id": 18, "name": "Drama"}, {"id": 10751, "name": "Family"}, {"id": 14, "name": "Fantasy"}, {"id": 12, "name": "Adventure"}]</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</si>
  <si>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</si>
  <si>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</si>
  <si>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[{"name": "Producers Sales Organization", "id": 1256}, {"name": "Bavaria Film", "id": 1704}, {"name": "Dieter Geissler Filmproduktion", "id": 1766}, {"name": "Warner Bros.", "id": 6194}, {"name": "Westdeutscher Rundfunk (WDR)", "id": 7025}, {"name": "Bavaria Studios", "id": 33772}]</t>
  </si>
  <si>
    <t>Producers Sales Organization</t>
  </si>
  <si>
    <t>[{"id": 9648, "name": "Mystery"}, {"id": 878, "name": "Science Fiction"}]</t>
  </si>
  <si>
    <t>Dark City</t>
  </si>
  <si>
    <t>A man struggles with memories of his past, including a wife he cannot remember, in a nightmarish world with no sun and run by beings with telekinetic powers who seek the souls of humans.</t>
  </si>
  <si>
    <t>[{"name": "New Line Cinema", "id": 12}, {"name": "Mystery Clock Cinema", "id": 908}]</t>
  </si>
  <si>
    <t>http://www.theduchessmovie.com/</t>
  </si>
  <si>
    <t>The Duchess</t>
  </si>
  <si>
    <t>A chronicle of the life of 18th century aristocrat Georgiana, Duchess of Devonshire, who was reviled for her extravagant political and personal life.</t>
  </si>
  <si>
    <t>[{"name": "BIM Distribuzione", "id": 225}, {"name": "BBC Films", "id": 288}, {"name": "Paramount Vantage", "id": 838}, {"name": "Qwerty Films", "id": 892}, {"name": "Path\u00e9", "id": 7981}, {"name": "Magnolia Mae Films", "id": 18188}]</t>
  </si>
  <si>
    <t>BIM Distribuzione</t>
  </si>
  <si>
    <t>http://movies.disney.com/return-to-oz</t>
  </si>
  <si>
    <t>Return to Oz</t>
  </si>
  <si>
    <t>Dorothy, saved from a psychiatric experiment by a mysterious girl, finds herself back in the land of her dreams, and makes delightful new friends, and dangerous new enemies.</t>
  </si>
  <si>
    <t>[{"name": "Silver Screen Partners II", "id": 10531}, {"name": "Oz Productions Ltd.", "id": 15395}]</t>
  </si>
  <si>
    <t>Silver Screen Partners II</t>
  </si>
  <si>
    <t>[{"id": 80, "name": "Crime"}, {"id": 28, "name": "Action"}, {"id": 18, "name": "Drama"}]</t>
  </si>
  <si>
    <t>The Newton Boys</t>
  </si>
  <si>
    <t>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t>
  </si>
  <si>
    <t>[{"name": "Twentieth Century Fox Film Corporation", "id": 306}, {"name": "Detour Filmproduction", "id": 11510}]</t>
  </si>
  <si>
    <t>http://www.case39movie.com/mainsite/</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</si>
  <si>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</si>
  <si>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</si>
  <si>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[{"name": "Paramount Vantage", "id": 838}, {"name": "Anonymous Content", "id": 10039}, {"name": "Misher Films", "id": 11581}, {"name": "Case 39 Productions", "id": 11582}]</t>
  </si>
  <si>
    <t>Suspect Zero</t>
  </si>
  <si>
    <t>A killer is on the loose, and an FBI agent sifts through clues and learns that the bloodthirsty felon's victims of choice are other serial killers.</t>
  </si>
  <si>
    <t>[{"name": "Paramount Pictures", "id": 4}, {"name": "Cruise/Wagner Productions", "id": 44}, {"name": "Lakeshore Entertainment", "id": 126}, {"name": "Intermedia Films", "id": 763}]</t>
  </si>
  <si>
    <t>Martian Child</t>
  </si>
  <si>
    <t>A recently-widowed, science fiction writer considers whether to adopt a hyper-imaginative 6-year-old abandoned and socially-rejected boy who says he's really from Mars.</t>
  </si>
  <si>
    <t>[{"id": 10751, "name": "Family"}, {"id": 35, "name": "Comedy"}, {"id": 28, "name": "Action"}]</t>
  </si>
  <si>
    <t>http://spykidsmovie.net/</t>
  </si>
  <si>
    <t>Spy Kids: All the Time in the World</t>
  </si>
  <si>
    <t>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t>
  </si>
  <si>
    <t>Money Monster</t>
  </si>
  <si>
    <t>Financial TV host Lee Gates and his producer Patty are put in an extreme situation when an irate investor takes over their studio.</t>
  </si>
  <si>
    <t>[{"name": "TriStar Pictures", "id": 559}, {"name": "Sony Pictures Releasing", "id": 3045}, {"name": "Smokehouse Pictures", "id": 22695}, {"name": "LStar Capital", "id": 34034}, {"name": "Allegiance Theater", "id": 54454}]</t>
  </si>
  <si>
    <t>[{"id": 53, "name": "Thriller"}, {"id": 28, "name": "Action"}, {"id": 35, "name": "Comedy"}, {"id": 80, "name": "Crime"}]</t>
  </si>
  <si>
    <t>The 51st State</t>
  </si>
  <si>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</si>
  <si>
    <t>[{"name": "Film Council", "id": 246}, {"name": "Alliance Atlantis Communications", "id": 803}, {"name": "The Film Consortium", "id": 1218}, {"name": "Focus Films", "id": 1268}, {"name": "Momentum Films", "id": 1269}, {"name": "National Lottery", "id": 1270}, {"name": "Canadian Film or Video Production Tax Credit (CPTC)", "id": 8582}, {"name": "Artists Production Group (APG)", "id": 18620}, {"name": "Fifty First Films", "id": 52619}]</t>
  </si>
  <si>
    <t>Film Council</t>
  </si>
  <si>
    <t>Flawless</t>
  </si>
  <si>
    <t>An ultraconservative police officer suffers a debilitating stroke and is assigned to a rehabilitative program that includes singing lessons - with the drag queen next door.</t>
  </si>
  <si>
    <t>http://www.mindhunters-thefilm.com/</t>
  </si>
  <si>
    <t>Mindhunters</t>
  </si>
  <si>
    <t>Trainees in the FBI's psychological profiling program must put their training into practice when they discover a killer in their midst.</t>
  </si>
  <si>
    <t>[{"name": "Avenue Pictures Productions", "id": 251}, {"name": "Weed Road Pictures", "id": 433}, {"name": "Intermedia Films", "id": 763}, {"name": "Egmond Film &amp; Television", "id": 4588}, {"name": "Dimension Films", "id": 7405}, {"name": "Outlaw Productions (I)", "id": 19507}, {"name": "Mindhunters (UK) Limited", "id": 19508}, {"name": "Mindhunters Productie BV", "id": 19509}, {"name": "Tonna Oy", "id": 19510}, {"name": "Outlaw Victoria Productions Inc.", "id": 19511}]</t>
  </si>
  <si>
    <t>Avenue Pictures Productions</t>
  </si>
  <si>
    <t>http://whatjusthappenedfilm.com/</t>
  </si>
  <si>
    <t>What Just Happened</t>
  </si>
  <si>
    <t>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t>
  </si>
  <si>
    <t>[{"name": "2929 Productions", "id": 846}, {"name": "Linson Entertainment", "id": 4700}, {"name": "Art Linson Productions", "id": 8769}, {"name": "Tribeca Productions", "id": 11391}]</t>
  </si>
  <si>
    <t>2929 Productions</t>
  </si>
  <si>
    <t>The Statement</t>
  </si>
  <si>
    <t>The film is set in France in the 1990s, the French were defeated by the Germans early in World War II, an armistice was signed in 1940 which effectively split France into a German occupied part in the North and a semi-independent part in the south which became known as Vichy France. In reality the Vichy government was a puppet regime controlled by the Germans. Part of the agreement was that the Vichy Government would assist with the 'cleansing' of Jews from France. The Vichy government formed a police force called the Milice, who worked with the Germans...</t>
  </si>
  <si>
    <t>[{"name": "Sony Pictures Classics", "id": 58}, {"name": "BBC Films", "id": 288}, {"name": "Serendipity Point Films", "id": 805}, {"name": "T\u00e9l\u00e9film Canada", "id": 806}, {"name": "Odessa Films", "id": 1712}, {"name": "Movision", "id": 1727}, {"name": "Astral Media", "id": 2743}, {"name": "Corus Entertainment", "id": 11550}, {"name": "Company Pictures", "id": 11842}]</t>
  </si>
  <si>
    <t>Sony Pictures Classics</t>
  </si>
  <si>
    <t>[{"id": 35, "name": "Comedy"}, {"id": 18, "name": "Drama"}, {"id": 10402, "name": "Music"}]</t>
  </si>
  <si>
    <t>http://www.magicflutefilm.com/</t>
  </si>
  <si>
    <t>The Magic Flute</t>
  </si>
  <si>
    <t>During World War I, in an unnamed country, a soldier named Tamino is sent by the Queen of the Night to rescue her daughter Pamina from the clutches of the supposedly evil Sarastro. But all is not as it seems.</t>
  </si>
  <si>
    <t>[{"name": "Walt deFaria", "id": 5646}]</t>
  </si>
  <si>
    <t>Walt deFaria</t>
  </si>
  <si>
    <t>http://paulblartmallcop.com/</t>
  </si>
  <si>
    <t>Paul Blart: Mall Cop</t>
  </si>
  <si>
    <t>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</si>
  <si>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[{"name": "Columbia Pictures", "id": 5}, {"name": "Happy Madison Productions", "id": 2608}, {"name": "Relativity Media", "id": 7295}, {"name": "Hey Eddie", "id": 46222}]</t>
  </si>
  <si>
    <t>Freaky Friday</t>
  </si>
  <si>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</si>
  <si>
    <t>[{"name": "Walt Disney Pictures", "id": 2}, {"name": "Gunn Films", "id": 3538}, {"name": "Casual Friday Productions", "id": 93528}]</t>
  </si>
  <si>
    <t>http://www.universalstudiosentertainment.com/the-40-year-old-virgin/</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</si>
  <si>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</si>
  <si>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</si>
  <si>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[{"id": 10749, "name": "Romance"}, {"id": 36, "name": "History"}]</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</si>
  <si>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</si>
  <si>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</si>
  <si>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[{"name": "Miramax Films", "id": 14}, {"name": "Universal Pictures", "id": 33}, {"name": "Bedford Falls Productions", "id": 348}]</t>
  </si>
  <si>
    <t>A Walk Among the Tombstones</t>
  </si>
  <si>
    <t>Private investigator Matthew Scudder is hired by a drug kingpin to find out who kidnapped and murdered his wife.</t>
  </si>
  <si>
    <t>[{"name": "Double Feature Films", "id": 215}, {"name": "Jersey Films", "id": 216}, {"name": "1984 Private Defense Contractors", "id": 8532}, {"name": "Cross Creek Pictures", "id": 10246}, {"name": "Exclusive Media Group", "id": 11448}, {"name": "Traveling Picture Show Company (TPSC)", "id": 39043}, {"name": "Free State Pictures", "id": 40106}, {"name": "Da Vinci Media Ventures", "id": 40107}]</t>
  </si>
  <si>
    <t>Kindergarten Cop</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</si>
  <si>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 in more ways than one.</t>
  </si>
  <si>
    <t>http://www.sonypictures.com/movies/pineappleexpress/</t>
  </si>
  <si>
    <t>Pineapple Express</t>
  </si>
  <si>
    <t>A stoner and his dealer are forced to go on the run from the police after the pothead witnesses a cop commit a murder.</t>
  </si>
  <si>
    <t>EverAfter</t>
  </si>
  <si>
    <t>A unique 16th century woman, Danielle possesses a love of books, and can easily quote from Sir Thomas More’s Utopia. An intriguing mix of tomboyish athleticism and physical beauty, she has more than enough charm to capture the heart of a prince ... after beaning him with an apple.</t>
  </si>
  <si>
    <t>Open Range</t>
  </si>
  <si>
    <t>A former gunslinger is forced to take up arms again when he and his cattle crew are threatened by a corrupt lawman.</t>
  </si>
  <si>
    <t>[{"name": "Tig Productions", "id": 335}, {"name": "Touchstone Pictures", "id": 9195}, {"name": "Beacon Pictures", "id": 10157}, {"name": "Cobalt Media Group", "id": 18619}]</t>
  </si>
  <si>
    <t>Flatliners</t>
  </si>
  <si>
    <t>Five medical students want to find out if there is life after death. They plan to stop one of their hearts for a few seconds, thus simulating death, and then bring the person back to life. A science fiction thriller from the early 1990's with a star studded cast.</t>
  </si>
  <si>
    <t>[{"name": "Columbia Pictures Corporation", "id": 441}, {"name": "Stonebridge Entertainment", "id": 5738}]</t>
  </si>
  <si>
    <t>A Bridge Too Far</t>
  </si>
  <si>
    <t>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</si>
  <si>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[{"name": "United Artists", "id": 60}, {"name": "Joseph E. Levine Productions", "id": 11503}]</t>
  </si>
  <si>
    <t>Red Eye</t>
  </si>
  <si>
    <t>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t>
  </si>
  <si>
    <t>[{"name": "DreamWorks SKG", "id": 27}, {"name": "Craven-Maddalena Films", "id": 1600}, {"name": "BenderSpink", "id": 6363}]</t>
  </si>
  <si>
    <t>Final Destination 2</t>
  </si>
  <si>
    <t>When Kimberly has a violent premonition of a highway pileup she blocks the freeway, keeping a few others meant to die, safe...Or are they? The survivors mysteriously start dying and it's up to Kimberly to stop it before she's next.</t>
  </si>
  <si>
    <t>[{"name": "New Line Cinema", "id": 12}, {"name": "Zide-Perry Productions", "id": 3169}]</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</si>
  <si>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</si>
  <si>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</si>
  <si>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[{"name": "Universal Pictures", "id": 33}, {"name": "Mike Zoss Productions", "id": 2092}, {"name": "Studio Canal", "id": 5870}, {"name": "Touchstone Pictures", "id": 9195}, {"name": "Working Title Films", "id": 10163}]</t>
  </si>
  <si>
    <t>http://www.legionmovie.com</t>
  </si>
  <si>
    <t>Legion</t>
  </si>
  <si>
    <t>When God loses faith in humankind, he sends his legion of angels to bring on the Apocalypse. Humanity's only hope for survival lies in a group of strangers trapped in an out-of-the-way, desert diner with the Archangel Michael.</t>
  </si>
  <si>
    <t>[{"name": "Bold Films", "id": 2266}]</t>
  </si>
  <si>
    <t>Bold Films</t>
  </si>
  <si>
    <t>[{"id": 53, "name": "Thriller"}, {"id": 80, "name": "Crime"}, {"id": 28, "name": "Action"}]</t>
  </si>
  <si>
    <t>http://www.painandgainmovie.com/</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</si>
  <si>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</si>
  <si>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</si>
  <si>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In Good Company</t>
  </si>
  <si>
    <t>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t>
  </si>
  <si>
    <t>[{"name": "Depth of Field", "id": 1473}]</t>
  </si>
  <si>
    <t>Depth of Field</t>
  </si>
  <si>
    <t>[{"id": 12, "name": "Adventure"}, {"id": 10751, "name": "Family"}, {"id": 878, "name": "Science Fiction"}, {"id": 53, "name": "Thriller"}]</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</si>
  <si>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</si>
  <si>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</si>
  <si>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[{"name": "Paramount Pictures", "id": 4}, {"name": "Nickelodeon Movies", "id": 2348}, {"name": "Valhalla Motion Pictures", "id": 11533}]</t>
  </si>
  <si>
    <t>[{"id": 28, "name": "Action"}, {"id": 80, "name": "Crime"}, {"id": 18, "name": "Drama"}, {"id": 37, "name": "Western"}]</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</si>
  <si>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</si>
  <si>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</si>
  <si>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[{"id": 18, "name": "Drama"}, {"id": 53, "name": "Thriller"}, {"id": 10752, "name": "War"}]</t>
  </si>
  <si>
    <t>Brothers</t>
  </si>
  <si>
    <t>When his helicopter goes down during his fourth tour of duty in Afghanistan, Marine Sam Cahill is presumed dead. Back home, brother Tommy  steps in to look over Sam’s wife, Grace, and two children. Sam’s surprise homecoming triggers domestic mayhem.</t>
  </si>
  <si>
    <t>[{"name": "Lionsgate", "id": 1632}, {"name": "Relativity Media", "id": 7295}, {"name": "Sighvatsson Films", "id": 11369}, {"name": "Michael De Luca Productions", "id": 11370}, {"name": "Palomar Pictures (II)", "id": 11371}]</t>
  </si>
  <si>
    <t>http://www.mgm.com/view/Movie/33/</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</si>
  <si>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</si>
  <si>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</si>
  <si>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[{"name": "Splendid Pictures", "id": 368}, {"name": "Maverick Films", "id": 4000}, {"name": "Metro-Goldwyn-Mayer (MGM)", "id": 8411}, {"name": "Dylan Sellers Productions", "id": 8807}, {"name": "Madacy Entertainment", "id": 12027}]</t>
  </si>
  <si>
    <t>Splendid Pictures</t>
  </si>
  <si>
    <t>New Year's Eve</t>
  </si>
  <si>
    <t>The lives of several couples and singles in New York intertwine over the course of New Year's Eve.</t>
  </si>
  <si>
    <t>[{"id": 18, "name": "Drama"}, {"id": 53, "name": "Thriller"}, {"id": 9648, "name": "Mystery"}, {"id": 10749, "name": "Romance"}]</t>
  </si>
  <si>
    <t>Original Sin</t>
  </si>
  <si>
    <t>A young man is plunged into a life of subterfuge, deceit and mistaken identity in pursuit of a femme fatale whose heart is never quite within his grasp</t>
  </si>
  <si>
    <t>[{"id": 80, "name": "Crime"}, {"id": 53, "name": "Thriller"}, {"id": 9648, "name": "Mystery"}]</t>
  </si>
  <si>
    <t>The Raven</t>
  </si>
  <si>
    <t>A fictionalized account of the last days of Edgar Allan Poe's life, in which the poet is in pursuit of a serial killer whose murders mirror those in the writer's stories.</t>
  </si>
  <si>
    <t>[{"name": "Relativity Media", "id": 7295}]</t>
  </si>
  <si>
    <t>Welcome to Mooseport</t>
  </si>
  <si>
    <t>A US president (Gene Hackman) who has retired after two terms in office returns to his hometown of Mooseport, Maine and decides to run for Mayor against another local candidate (Ray Romano).</t>
  </si>
  <si>
    <t>[{"name": "Twentieth Century Fox Film Corporation", "id": 306}, {"name": "Intermedia Films", "id": 763}, {"name": "Mediastream Vierte Film GmbH &amp; Co. Vermarktungs KG", "id": 19354}, {"name": "Mooseport Productions", "id": 89720}]</t>
  </si>
  <si>
    <t>Highlander III: The Sorcerer</t>
  </si>
  <si>
    <t>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t>
  </si>
  <si>
    <t>[{"name": "Trans-Film", "id": 2662}, {"name": "Initial Groupe", "id": 22240}, {"name": "Lumi\u00e8re Pictures", "id": 25129}, {"name": "Fallingcloud", "id": 30655}]</t>
  </si>
  <si>
    <t>Trans-Film</t>
  </si>
  <si>
    <t>Blood and Wine</t>
  </si>
  <si>
    <t>A man who has failed as a father and husband commits a heist to make money for his fledging business, but things become complicated when his wife interferes.</t>
  </si>
  <si>
    <t>[{"name": "Fox Searchlight Pictures", "id": 43}, {"name": "Marmont Productions", "id": 20926}, {"name": "Blood &amp; Wine Productions", "id": 20927}, {"name": "Majestic Films International", "id": 20928}]</t>
  </si>
  <si>
    <t>[{"id": 14, "name": "Fantasy"}, {"id": 27, "name": "Horror"}]</t>
  </si>
  <si>
    <t>Snow White: A Tale of Terror</t>
  </si>
  <si>
    <t>Based somewhat more authentically on the Grimm Brothers' story of a young woman who is unliked by her stepmother, the film includes the talking mirror, a poisoned apple, and some ruffian gold (not diamond) miners (and they aren't dwarfs or cute). It takes place at the time of the Crusades, and depicts the attitudes of the wealthy and the peasant classes toward one another.</t>
  </si>
  <si>
    <t>[{"name": "Interscope Communications", "id": 10201}, {"name": "Polygram Filmed Entertainment", "id": 31080}]</t>
  </si>
  <si>
    <t>Interscope Communications</t>
  </si>
  <si>
    <t>[{"id": 35, "name": "Comedy"}, {"id": 80, "name": "Crime"}, {"id": 9648, "name": "Mystery"}, {"id": 10749, "name": "Romance"}, {"id": 53, "name": "Thriller"}]</t>
  </si>
  <si>
    <t>The Curse of the Jade Scorpion</t>
  </si>
  <si>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</si>
  <si>
    <t>[{"name": "DreamWorks SKG", "id": 27}, {"name": "Gravier Productions", "id": 1824}]</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</si>
  <si>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</si>
  <si>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</si>
  <si>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[{"name": "K. JAM Media", "id": 17888}]</t>
  </si>
  <si>
    <t>K. JAM Media</t>
  </si>
  <si>
    <t>[{"id": 12, "name": "Adventure"}, {"id": 10751, "name": "Family"}]</t>
  </si>
  <si>
    <t>Flipper</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</si>
  <si>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</si>
  <si>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[{"name": "Universal Pictures", "id": 33}, {"name": "The Bubble Factory", "id": 27128}, {"name": "American Films", "id": 38181}]</t>
  </si>
  <si>
    <t>[{"id": 878, "name": "Science Fiction"}, {"id": 9648, "name": "Mystery"}, {"id": 53, "name": "Thriller"}]</t>
  </si>
  <si>
    <t>http://selflessmovie.tumblr.com/</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</si>
  <si>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</si>
  <si>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</si>
  <si>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[{"name": "Endgame Entertainment", "id": 1205}, {"name": "Ram Bergman Productions", "id": 11092}]</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</si>
  <si>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</si>
  <si>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</si>
  <si>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[{"name": "Studio Babelsberg", "id": 264}, {"name": "Epsilon Motion Pictures", "id": 1171}, {"name": "UK Film Council", "id": 2452}, {"name": "Scion Films", "id": 7419}, {"name": "Focus Features", "id": 10146}, {"name": "Blue Sky Films", "id": 33680}, {"name": "Potboiler Productions", "id": 36615}]</t>
  </si>
  <si>
    <t>http://www.thepassionofthechrist.com/</t>
  </si>
  <si>
    <t>The Passion of the Christ</t>
  </si>
  <si>
    <t>"The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t>
  </si>
  <si>
    <t>[{"name": "Icon Productions", "id": 152}, {"name": "Twentieth Century Fox Film Corporation", "id": 306}]</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</si>
  <si>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</si>
  <si>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</si>
  <si>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[{"name": "Twentieth Century Fox Film Corporation", "id": 306}, {"name": "Blue Wolf", "id": 10230}]</t>
  </si>
  <si>
    <t>Rain Man</t>
  </si>
  <si>
    <t>Selfish yuppie Charlie Babbitt's father left a fortune to his savant brother Raymond and a pittance to Charlie; they travel cross-country.</t>
  </si>
  <si>
    <t>[{"name": "United Artists", "id": 60}, {"name": "Star Partners II Ltd.", "id": 206}]</t>
  </si>
  <si>
    <t>http://www.thegrantorino.com/</t>
  </si>
  <si>
    <t>Gran Torino</t>
  </si>
  <si>
    <t>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</si>
  <si>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[{"name": "Village Roadshow Pictures", "id": 79}, {"name": "Malpaso Productions", "id": 171}, {"name": "Gerber Pictures", "id": 975}, {"name": "Warner Bros.", "id": 6194}, {"name": "Double Nickel Entertainment", "id": 10138}, {"name": "Matten Productions", "id": 27351}, {"name": "WV Films IV", "id": 27352}]</t>
  </si>
  <si>
    <t>http://www.wthefilm.com</t>
  </si>
  <si>
    <t>W.</t>
  </si>
  <si>
    <t>Whether you love him or hate him, there is no question that George W. Bush is one of the most controversial public figures in recent memory. W takes viewers through Bush’s eventful life -- his struggles and triumphs, how he found both his wife and his faith, and of course the critical days leading up to Bush’s decision to invade Iraq.</t>
  </si>
  <si>
    <t>[{"name": "Ixtlan Productions", "id": 525}, {"name": "Emperor Motion Pictures", "id": 2726}, {"name": "Global Entertainment Group", "id": 2727}]</t>
  </si>
  <si>
    <t>Ixtlan Productions</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</si>
  <si>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</si>
  <si>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</si>
  <si>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[{"name": "Twentieth Century Fox Film Corporation", "id": 306}, {"name": "M6 Films", "id": 1115}, {"name": "Canal+", "id": 5358}, {"name": "TPS Star", "id": 6586}, {"name": "Grive Productions", "id": 6877}, {"name": "EuropaCorp", "id": 6896}, {"name": "M6", "id": 11261}, {"name": "Wintergreen Productions", "id": 11845}, {"name": "All Pictures Media", "id": 23614}]</t>
  </si>
  <si>
    <t>The Best of Me</t>
  </si>
  <si>
    <t>A pair of former high school sweethearts reunite after many years when they return to visit their small hometown.</t>
  </si>
  <si>
    <t>[{"id": 53, "name": "Thriller"}, {"id": 28, "name": "Action"}, {"id": 18, "name": "Drama"}, {"id": 10402, "name": "Music"}, {"id": 10749, "name": "Romance"}]</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</si>
  <si>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</si>
  <si>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</si>
  <si>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[{"name": "Tig Productions", "id": 335}, {"name": "Warner Bros.", "id": 6194}, {"name": "Kasdan Pictures", "id": 13040}]</t>
  </si>
  <si>
    <t>http://www.schindlerslist.com/</t>
  </si>
  <si>
    <t>Schindler's List</t>
  </si>
  <si>
    <t>The true story of how businessman Oskar Schindler saved over a thousand Jewish lives from the Nazis while they worked as slaves in his factory during World War II.</t>
  </si>
  <si>
    <t>http://thehelpmovie.com/#/splash</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</si>
  <si>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</si>
  <si>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</si>
  <si>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[{"name": "DreamWorks SKG", "id": 27}, {"name": "1492 Pictures", "id": 436}, {"name": "Participant Productions", "id": 2030}, {"name": "Imagenation Abu Dhabi FZ", "id": 6736}, {"name": "Reliance Entertainment", "id": 7294}, {"name": "Touchstone Pictures", "id": 9195}]</t>
  </si>
  <si>
    <t>The Fifth Estate</t>
  </si>
  <si>
    <t>A look at the relationship between WikiLeaks founder Julian Assange and his early supporter and eventual colleague Daniel Domscheit-Berg, and how the website's growth and influence led to an irreparable rift between the two friends.</t>
  </si>
  <si>
    <t>[{"name": "DreamWorks SKG", "id": 27}, {"name": "Participant Media", "id": 6735}, {"name": "Reliance Entertainment", "id": 7294}, {"name": "Touchstone Pictures", "id": 9195}, {"name": "Anonymous Content", "id": 10039}]</t>
  </si>
  <si>
    <t>[{"id": 9648, "name": "Mystery"}, {"id": 14, "name": "Fantasy"}, {"id": 12, "name": "Adventure"}, {"id": 35, "name": "Comedy"}]</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</si>
  <si>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</si>
  <si>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</si>
  <si>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[{"name": "Mosaic Media Group", "id": 748}, {"name": "Warner Bros.", "id": 6194}]</t>
  </si>
  <si>
    <t>Mosaic Media Group</t>
  </si>
  <si>
    <t>[{"id": 53, "name": "Thriller"}, {"id": 12, "name": "Adventure"}, {"id": 9648, "name": "Mystery"}, {"id": 14, "name": "Fantasy"}]</t>
  </si>
  <si>
    <t>Viy</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</si>
  <si>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</si>
  <si>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[{"name": "Universal Pictures", "id": 33}, {"name": "Ankor-Film", "id": 21450}]</t>
  </si>
  <si>
    <t>Freddy vs. Jason</t>
  </si>
  <si>
    <t>Evil dream-demon Freddy Krueger devises a plan to manipulate the unstoppable Jason Vorhees into hacking up the teenagers of Elm Street in an effort to make people remember the name Freddy Krueger, thus freeing him from limbo.</t>
  </si>
  <si>
    <t>[{"name": "New Line Cinema", "id": 12}, {"name": "Cecchi Gori Group Tiger Cinematografica", "id": 371}, {"name": "Avery Pix", "id": 1565}, {"name": "Sean S. Cunningham Films", "id": 17611}, {"name": "Crystal Lake Entertainment", "id": 21783}, {"name": "WTC Productions", "id": 50102}, {"name": "Yannix Technology Corporation", "id": 53063}]</t>
  </si>
  <si>
    <t>The Face of an Angel</t>
  </si>
  <si>
    <t>Both a journalist and a documentary filmmaker chase the story of a murder and its prime suspect.</t>
  </si>
  <si>
    <t>[{"name": "Revolution Films", "id": 163}, {"name": "BBC Films", "id": 288}, {"name": "Cattleya", "id": 10102}, {"name": "Vedette Finance", "id": 34381}, {"name": "Multitrade", "id": 48197}, {"name": "Ypsilon Films", "id": 53326}]</t>
  </si>
  <si>
    <t>[{"id": 28, "name": "Action"}, {"id": 12, "name": "Adventure"}, {"id": 16, "name": "Animation"}, {"id": 35, "name": "Comedy"}, {"id": 10751, "name": "Family"}, {"id": 14, "name": "Fantasy"}, {"id": 878, "name": "Science Fiction"}]</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</si>
  <si>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</si>
  <si>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</si>
  <si>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[{"name": "Nickelodeon Movies", "id": 2348}, {"name": "Universal Cartoon Studios", "id": 4285}, {"name": "Paramount Animation", "id": 24955}]</t>
  </si>
  <si>
    <t>http://www.cloverfieldmovie.com/</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</si>
  <si>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</si>
  <si>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</si>
  <si>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[{"name": "Paramount Pictures", "id": 4}, {"name": "Bad Robot", "id": 11461}]</t>
  </si>
  <si>
    <t>[{"id": 878, "name": "Science Fiction"}, {"id": 12, "name": "Adventure"}, {"id": 28, "name": "Action"}, {"id": 35, "name": "Comedy"}, {"id": 10751, "name": "Family"}]</t>
  </si>
  <si>
    <t>Teenage Mutant Ninja Turtles II: The Secret of the Ooze</t>
  </si>
  <si>
    <t>The Turtles and the Shredder battle once again, this time for the last cannister of the ooze that created the Turtles, which Shredder wants to create an army of new mutants.</t>
  </si>
  <si>
    <t>[{"name": "New Line Cinema", "id": 12}, {"name": "Golden Harvest Company", "id": 2521}]</t>
  </si>
  <si>
    <t>[{"id": 80, "name": "Crime"}, {"id": 18, "name": "Drama"}, {"id": 36, "name": "History"}, {"id": 53, "name": "Thriller"}]</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</si>
  <si>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</si>
  <si>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</si>
  <si>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</si>
  <si>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</si>
  <si>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[{"name": "Miramax Films", "id": 14}, {"name": "Scott Rudin Productions", "id": 258}, {"name": "Paramount Vantage", "id": 838}, {"name": "Mike Zoss Productions", "id": 2092}]</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</si>
  <si>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</si>
  <si>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</si>
  <si>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[{"name": "Universal Pictures", "id": 33}, {"name": "Rainforest Films", "id": 1309}, {"name": "Cube Vision", "id": 2780}, {"name": "Relativity Media", "id": 7295}]</t>
  </si>
  <si>
    <t>Bridget Jones's Diary</t>
  </si>
  <si>
    <t>A chaotic Bridget Jones meets a snobbish lawyer, and he soon enters her world of imperfections.</t>
  </si>
  <si>
    <t>[{"name": "Miramax Films", "id": 14}, {"name": "Universal Pictures", "id": 33}, {"name": "Studio Canal", "id": 5870}, {"name": "Working Title Films", "id": 10163}, {"name": "Little Bird", "id": 11358}]</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</si>
  <si>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</si>
  <si>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</si>
  <si>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[{"name": "Miramax Films", "id": 14}, {"name": "David Brown Productions", "id": 903}, {"name": "Fat Free", "id": 65781}]</t>
  </si>
  <si>
    <t>Legally Blonde 2: Red, White &amp; Blonde</t>
  </si>
  <si>
    <t>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t>
  </si>
  <si>
    <t>[{"name": "Type A Films", "id": 2308}, {"name": "Marc Platt Productions", "id": 2527}, {"name": "Metro-Goldwyn-Mayer (MGM)", "id": 8411}]</t>
  </si>
  <si>
    <t>Type A Films</t>
  </si>
  <si>
    <t>Parental Guidance</t>
  </si>
  <si>
    <t>Artie and Diane agree to look after their three grandkids when their type-A helicopter parents need to leave town for work. Problems arise when the kids' 21st-century behavior collides with Artie and Diane's old-school methods.</t>
  </si>
  <si>
    <t>[{"name": "Twentieth Century Fox Film Corporation", "id": 306}, {"name": "Dune Entertainment", "id": 444}, {"name": "Dune Entertainment III", "id": 6332}, {"name": "Chernin Entertainment", "id": 7076}, {"name": "Walden Media", "id": 10221}, {"name": "Face Productions", "id": 48638}]</t>
  </si>
  <si>
    <t>http://www.nostringsattachedmovie.com/</t>
  </si>
  <si>
    <t>No Strings Attached</t>
  </si>
  <si>
    <t>Emma is a busy doctor who sets up a seemingly perfect arrangement when she offers her best friend Adam a relationship with one rule: No strings attached. But when a fling becomes a thing, can sex friends stay best friends?</t>
  </si>
  <si>
    <t>[{"name": "Katalyst Films", "id": 817}, {"name": "The Montecito Picture Company", "id": 2364}, {"name": "Handsomecharlie Films", "id": 8873}]</t>
  </si>
  <si>
    <t>[{"id": 28, "name": "Action"}, {"id": 12, "name": "Adventure"}, {"id": 18, "name": "Drama"}, {"id": 36, "name": "History"}, {"id": 37, "name": "Western"}]</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</si>
  <si>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</si>
  <si>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</si>
  <si>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Romeo Must Die</t>
  </si>
  <si>
    <t>Two warring gang families (one African-American, the other Chinese) maneuver for bragging rights to the Oakland, California, docks. Hang SIng and Trish O'Day uncover a trail of deceit that leaves most of the warring factions dead … or worse!</t>
  </si>
  <si>
    <t>The Omen</t>
  </si>
  <si>
    <t>Immediately after their miscarriage, the US diplomat Robert Thorn adopts the newborn Damien without the knowledge of his wife. Yet what he doesn’t know is that their new son is the son of the devil. A classic horror film with Gregory Peck from 1976.</t>
  </si>
  <si>
    <t>[{"name": "Twentieth Century Fox Film Corporation", "id": 306}, {"name": "Mace Neufeld Productions", "id": 2767}]</t>
  </si>
  <si>
    <t>Final Destination 3</t>
  </si>
  <si>
    <t>A student's premonition of a deadly rollercoaster ride saves her life and a lucky few, but not from death itself – which seeks out those who escaped their fate.</t>
  </si>
  <si>
    <t>[{"name": "New Line Cinema", "id": 12}, {"name": "Zide-Perry Productions", "id": 3169}, {"name": "Kumar Mobiliengesellschaft mbH &amp; Co. Projekt Nr. 1 KG", "id": 12067}, {"name": "Hard Eight Pictures", "id": 48772}, {"name": "Matinee Pictures", "id": 48785}, {"name": "Practical Pictures", "id": 48788}]</t>
  </si>
  <si>
    <t>http://theluckyonemovie.warnerbros.com/</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</si>
  <si>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</si>
  <si>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</si>
  <si>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[{"name": "Village Roadshow Pictures", "id": 79}, {"name": "DiNovi Pictures", "id": 813}, {"name": "Warner Bros.", "id": 6194}, {"name": "Langley Park Production", "id": 8057}]</t>
  </si>
  <si>
    <t>http://disney.go.com/disneyvideos/liveaction/bridgetoterabithia/</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</si>
  <si>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</si>
  <si>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</si>
  <si>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[{"name": "Walden Media", "id": 10221}, {"name": "Hal Lieberman Company", "id": 23890}, {"name": "Lauren Levine Productions Inc.", "id": 60611}]</t>
  </si>
  <si>
    <t>Finding Neverland</t>
  </si>
  <si>
    <t>Finding Neverland is an amusing drama about how the story of Peter Pan and Neverland came to be. During a writing slump play writer J.M. Barrie meets the widowed Sylvia and her three children who soon become an important part of Barrie’s life and the inspiration that lead him to create his masterpiece “Peter Pan.”</t>
  </si>
  <si>
    <t>[{"name": "Miramax Films", "id": 14}, {"name": "Film Colony", "id": 560}]</t>
  </si>
  <si>
    <t>http://www.amadeachristmasmovie.com</t>
  </si>
  <si>
    <t>A Madea Christmas</t>
  </si>
  <si>
    <t>Madea dispenses her unique form of holiday spirit on rural town when she's coaxed into helping a friend pay her daughter a surprise visit in the country for Christmas.</t>
  </si>
  <si>
    <t>[{"name": "Lions Gate", "id": 6644}]</t>
  </si>
  <si>
    <t>Lions Gate</t>
  </si>
  <si>
    <t>http://www.thegreythemovie.com/</t>
  </si>
  <si>
    <t>The Grey</t>
  </si>
  <si>
    <t>An oil drilling team struggles to survive after a plane crash strands them in the wilds of Alaska. Hunting them is a pack of wolves that sees them as intruders.</t>
  </si>
  <si>
    <t>[{"name": "Scott Free Productions", "id": 1645}, {"name": "1984 Private Defense Contractors", "id": 8532}, {"name": "LD Entertainment", "id": 10285}, {"name": "Open Road Films", "id": 10427}, {"name": "Inferno Distribution", "id": 11278}, {"name": "Chambara Pictures", "id": 12234}]</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</si>
  <si>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</si>
  <si>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</si>
  <si>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[{"name": "Twentieth Century Fox Film Corporation", "id": 306}, {"name": "Fox 2000 Pictures", "id": 711}, {"name": "Josephson Entertainment", "id": 1894}, {"name": "MBC Beteiligungs Filmproduktion", "id": 73955}]</t>
  </si>
  <si>
    <t>Anchorman: The Legend of Ron Burgundy</t>
  </si>
  <si>
    <t>It's the 1970s, and San Diego super-sexist anchorman Ron Burgundy is the top dog in local TV, but that's all about to change when ambitious reporter Veronica Corningstone arrives as a new employee at his station.</t>
  </si>
  <si>
    <t>http://www.warnerbros.com/goodfellas</t>
  </si>
  <si>
    <t>GoodFellas</t>
  </si>
  <si>
    <t>The true story of Henry Hill, a half-Irish, half-Sicilian Brooklyn kid who is adopted by neighbourhood gangsters at an early age and climbs the ranks of a Mafia family under the guidance of Jimmy Conway.</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</si>
  <si>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</si>
  <si>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</si>
  <si>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Nanny McPhee</t>
  </si>
  <si>
    <t>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t>
  </si>
  <si>
    <t>[{"name": "Universal Pictures", "id": 33}, {"name": "Three Strange Angels", "id": 1973}, {"name": "Studio Canal", "id": 5870}, {"name": "Metro-Goldwyn-Mayer (MGM)", "id": 8411}, {"name": "Working Title Films", "id": 10163}, {"name": "Nanny McPhee Productions", "id": 76721}]</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</si>
  <si>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</si>
  <si>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</si>
  <si>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Nothing to Lose</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</si>
  <si>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</si>
  <si>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</si>
  <si>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</si>
  <si>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[{"name": "Columbia Pictures", "id": 5}, {"name": "Hemdale Film Corporation", "id": 469}, {"name": "Recorded Pictures Company", "id": 470}, {"name": "Soprofilms", "id": 472}, {"name": "TAO Film", "id": 473}, {"name": "Yanco", "id": 474}]</t>
  </si>
  <si>
    <t>[{"id": 53, "name": "Thriller"}, {"id": 28, "name": "Action"}, {"id": 18, "name": "Drama"}, {"id": 80, "name": "Crime"}]</t>
  </si>
  <si>
    <t>http://www.contrabandmovie.net</t>
  </si>
  <si>
    <t>Contraband</t>
  </si>
  <si>
    <t>When his brother-in-law runs afoul of a drug lord, family man Chris Farraday turns to a skill he abandoned long ago – smuggling – to repay the debt. But the job goes wrong, and Farraday finds himself wanted by cops, crooks and killers alike.</t>
  </si>
  <si>
    <t>[{"name": "Universal Pictures", "id": 33}, {"name": "StudioCanal", "id": 694}, {"name": "Relativity Media", "id": 7295}, {"name": "Leverage Management", "id": 8536}, {"name": "Closest to the Hole Productions", "id": 8537}, {"name": "Farraday Films", "id": 8538}, {"name": "Leverage Entertainment", "id": 8539}, {"name": "Working Title Films", "id": 10163}, {"name": "Blueeyes Productions", "id": 10970}]</t>
  </si>
  <si>
    <t>Money Talks</t>
  </si>
  <si>
    <t>Money Talks is a 1997 American comedy film directed by Brett Ratner. Sought by police and criminals, a small-time huckster makes a deal with a TV newsman for protection.</t>
  </si>
  <si>
    <t>There Will Be Blood</t>
  </si>
  <si>
    <t>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t>
  </si>
  <si>
    <t>[{"name": "Miramax Films", "id": 14}, {"name": "Ghoulardi Film Company", "id": 178}, {"name": "Paramount Vantage", "id": 838}]</t>
  </si>
  <si>
    <t>The Wild Thornberrys Movie</t>
  </si>
  <si>
    <t>Eliza and Debbie are two sisters who don't always get along. But their relationship is put to the test when Debbie's life is in danger, and Eliza might have to give up her power to talk to animals....</t>
  </si>
  <si>
    <t>Rugrats Go Wild</t>
  </si>
  <si>
    <t>Rugrats Go Wild is a 2003 crossover animated film, with two animated Nickelodeon television series Rugrats and The Wild Thornberrys.The film was produced by Klasky Csupo and released in theaters on June 13, 2003 by Paramount Pictures and Nickelodeon Movies. It also makes this the Rugrats series finale, after the show ceased production. As there are currently no further Rugrats movies in production, Rugrats Go Wild stands as the final Rugrats film. It is the only Nickelodeon film to be a crossover. Although it is a crossover film, it is primarily a Rugrats movie as the main plot focuses on the those characters.The Rugrats family vacation takes an exotic detour when their boat capsizes and they become shipwrecked on a deserted tropical island. With the jungle as their new backyard, the babies reace wildly from one dangerous adventure to the next…soon to discover that someone else is on the island. It's The Wild Thornberrys...on an island adventure of their own!</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</si>
  <si>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</si>
  <si>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</si>
  <si>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</si>
  <si>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</si>
  <si>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[{"name": "DiNovi Pictures", "id": 813}, {"name": "Alcon Entertainment", "id": 1088}, {"name": "Alloy Entertainment", "id": 10067}]</t>
  </si>
  <si>
    <t>Kiss of the Dragon</t>
  </si>
  <si>
    <t>Liu Jian, an elite Chinese police officer, comes to Paris to arrest a Chinese drug lord. When Jian is betrayed by a French officer and framed for murder, he must go into hiding and find new allies.</t>
  </si>
  <si>
    <t>[{"name": "Twentieth Century Fox Film Corporation", "id": 306}, {"name": "Current Entertainment", "id": 972}, {"name": "Immortal Entertainment", "id": 973}, {"name": "Canal+", "id": 5358}, {"name": "EuropaCorp", "id": 6896}, {"name": "Quality Growth International Ltd.", "id": 73954}]</t>
  </si>
  <si>
    <t>http://www.thehousebunny.com/</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</si>
  <si>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</si>
  <si>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</si>
  <si>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[{"name": "Columbia Pictures", "id": 5}, {"name": "Happy Madison Productions", "id": 2608}, {"name": "Relativity Media", "id": 7295}, {"name": "Alta Loma Entertainment", "id": 15636}]</t>
  </si>
  <si>
    <t>Beauty Shop</t>
  </si>
  <si>
    <t>You thought you'd heard it all in the barbershop, but you haven't heard anything yet - the women get their own chance to shampoo, shine, and speak their minds in Beauty Shop.</t>
  </si>
  <si>
    <t>http://movies.disney.com/million-dollar-arm</t>
  </si>
  <si>
    <t>Million Dollar Arm</t>
  </si>
  <si>
    <t>In a last-ditch effort to save his career, sports agent JB Bernstein (Jon Hamm) dreams up a wild game plan to find Major League Baseball’s next great pitcher from a pool of cricket players in India. He soon discovers two young men who can throw a fastball but know nothing about the game of baseball. Or America. It’s an incredible and touching journey that will change them all — especially JB, who learns valuable lessons about teamwork, commitment and family.</t>
  </si>
  <si>
    <t>http://thegiverfilm.com/</t>
  </si>
  <si>
    <t>The Giver</t>
  </si>
  <si>
    <t>In a seemingly perfect community, without war, pain, suffering, differences or choice, a young boy is chosen to learn from an elderly man about the true pain and pleasure of the "real" world.</t>
  </si>
  <si>
    <t>[{"name": "The Weinstein Company", "id": 308}, {"name": "Walden Media", "id": 10221}, {"name": "Tonik Productions", "id": 17145}, {"name": "Asis Productions", "id": 53464}]</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</si>
  <si>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</si>
  <si>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</si>
  <si>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[{"name": "DiNovi Pictures", "id": 813}, {"name": "Gerber Pictures", "id": 975}, {"name": "Gaylord Films", "id": 5367}, {"name": "Warner Bros.", "id": 6194}, {"name": "Sloane Square Films", "id": 67990}, {"name": "HSI Tomorrow Film", "id": 67991}]</t>
  </si>
  <si>
    <t>Jeepers Creepers 2</t>
  </si>
  <si>
    <t>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t>
  </si>
  <si>
    <t>[{"name": "United Artists", "id": 60}, {"name": "American Zoetrope", "id": 70}, {"name": "Myriad Pictures", "id": 738}, {"name": "Jeepers Creepers II", "id": 53348}]</t>
  </si>
  <si>
    <t>http://www.goodluckchuckthemovie.com/</t>
  </si>
  <si>
    <t>Good Luck Chuck</t>
  </si>
  <si>
    <t>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</si>
  <si>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[{"name": "Lionsgate", "id": 1632}, {"name": "Karz Entertainment", "id": 4194}]</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</si>
  <si>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</si>
  <si>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</si>
  <si>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</si>
  <si>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</si>
  <si>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[{"name": "Paramount Pictures", "id": 4}, {"name": "Miramax Films", "id": 14}, {"name": "Scott Rudin Productions", "id": 258}]</t>
  </si>
  <si>
    <t>She's the Man</t>
  </si>
  <si>
    <t>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</si>
  <si>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[{"name": "DreamWorks SKG", "id": 27}, {"name": "Lakeshore Entertainment", "id": 126}]</t>
  </si>
  <si>
    <t>Mr. Bean's Holiday</t>
  </si>
  <si>
    <t>Mr. Bean wins a trip to Cannes where he unwittingly separates a young boy from his father and must help the two reunite. On the way he discovers France, bicycling and true love, among other things.</t>
  </si>
  <si>
    <t>[{"name": "Tiger Aspect Productions", "id": 686}, {"name": "Working Title Films", "id": 10163}]</t>
  </si>
  <si>
    <t>Tiger Aspect Productions</t>
  </si>
  <si>
    <t>[{"id": 12, "name": "Adventure"}, {"id": 28, "name": "Action"}, {"id": 27, "name": "Horror"}, {"id": 878, "name": "Science Fiction"}, {"id": 53, "name": "Thriller"}]</t>
  </si>
  <si>
    <t>Anacondas: The Hunt for the Blood Orchid</t>
  </si>
  <si>
    <t>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t>
  </si>
  <si>
    <t>[{"name": "Screen Gems", "id": 3287}, {"name": "Middle Fork Productions", "id": 3803}]</t>
  </si>
  <si>
    <t>Blood Ties</t>
  </si>
  <si>
    <t>Two brothers, on either side of the law, face off over organized crime in Brooklyn during the 1970s.</t>
  </si>
  <si>
    <t>[{"name": "Wild Bunch", "id": 856}, {"name": "LGM Productions", "id": 2490}, {"name": "Les Productions du Tr\u00e9sor", "id": 2612}, {"name": "Mars Distribution", "id": 2908}, {"name": "Canal+", "id": 5358}, {"name": "France T\u00e9l\u00e9vision", "id": 7454}, {"name": "Worldview Entertainment", "id": 9015}, {"name": "Cin\u00e9+", "id": 10611}, {"name": "M6", "id": 11261}, {"name": "France 3 Cinema", "id": 16804}, {"name": "Caneo Films", "id": 19690}, {"name": "Grisbi Productions", "id": 32242}, {"name": "France 4", "id": 33928}, {"name": "W9", "id": 34774}, {"name": "Chi-Fou-Mi Productions", "id": 34780}, {"name": "Treasure Company", "id": 34782}]</t>
  </si>
  <si>
    <t>http://augustrushmovie.warnerbros.com/</t>
  </si>
  <si>
    <t>August Rush</t>
  </si>
  <si>
    <t>A drama with fairy tale elements, where an orphaned musical prodigy uses his gift as a clue to finding his birth parents.</t>
  </si>
  <si>
    <t>[{"name": "Warner Bros.", "id": 6194}, {"name": "CJ Entertainment", "id": 7036}, {"name": "Southpaw Entertainment", "id": 30131}]</t>
  </si>
  <si>
    <t>Elizabeth</t>
  </si>
  <si>
    <t>The story of the ascension to the throne and the early reign of Queen Elizabeth the First, the endless attempts by her council to marry her off, the Catholic hatred of her and her romance with Lord Robert Dudley.</t>
  </si>
  <si>
    <t>[{"name": "Channel Four Films", "id": 181}, {"name": "PolyGram Filmed Entertainment", "id": 1382}, {"name": "Working Title Films", "id": 10163}]</t>
  </si>
  <si>
    <t>Channel Four Films</t>
  </si>
  <si>
    <t>Bride of Chucky</t>
  </si>
  <si>
    <t>Chucky hooks up with another murderous doll, the bridal gown-clad Tiffany, for a Route 66 murder spree with their unwitting hosts.</t>
  </si>
  <si>
    <t>[{"name": "Universal Pictures", "id": 33}, {"name": "Midwinter Productions Inc.", "id": 5550}]</t>
  </si>
  <si>
    <t>[{"id": 36, "name": "History"}, {"id": 28, "name": "Action"}, {"id": 18, "name": "Drama"}, {"id": 12, "name": "Adventure"}, {"id": 10752, "name": "War"}]</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</si>
  <si>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</si>
  <si>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</si>
  <si>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[{"id": 12, "name": "Adventure"}, {"id": 14, "name": "Fantasy"}, {"id": 18, "name": "Drama"}, {"id": 35, "name": "Comedy"}, {"id": 10402, "name": "Music"}]</t>
  </si>
  <si>
    <t>Spice World</t>
  </si>
  <si>
    <t>The film follows the Spice Girls and their entourage (mostly fictional characters) - manager Clifford, his assistant Deborah, filmmaker Piers (who is trying to shoot a documentary on "the real Spice Girls") and others in their everyday life.</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</si>
  <si>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</si>
  <si>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</si>
  <si>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[{"name": "Twentieth Century Fox Film Corporation", "id": 306}, {"name": "Michael De Luca Productions", "id": 11370}, {"name": "Rough House Pictures", "id": 20848}]</t>
  </si>
  <si>
    <t>[{"id": 28, "name": "Action"}, {"id": 35, "name": "Comedy"}, {"id": 10402, "name": "Music"}]</t>
  </si>
  <si>
    <t>Dance Flick</t>
  </si>
  <si>
    <t>Street dancer, Thomas Uncles is from the wrong side of the tracks, but his bond with the beautiful Megan White might help the duo realize their dreams as they enter in the mother of all dance battles.</t>
  </si>
  <si>
    <t>[{"name": "Paramount Pictures", "id": 4}, {"name": "MTV Films", "id": 746}, {"name": "Wayans Bros. Entertainment", "id": 1608}]</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</si>
  <si>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</si>
  <si>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</si>
  <si>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</si>
  <si>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</si>
  <si>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[{"name": "Bungalow Productions", "id": 11600}, {"name": "Silver Lion Films", "id": 11601}, {"name": "Vision View Entertainment", "id": 11602}]</t>
  </si>
  <si>
    <t>Bungalow Productions</t>
  </si>
  <si>
    <t>Kingpin</t>
  </si>
  <si>
    <t>After bowler Roy Munson swindles the wrong crowd and is left with a hook for a hand, he settles into impoverished obscurity. That is, until he uncovers the next big thing: an Amish kid named Ishmael. So, the corrupt and the hopelessly naïve hit the circuit intent on settling an old score with Big Ern.</t>
  </si>
  <si>
    <t>[{"name": "Motion Picture Corporation of America", "id": 2090}, {"name": "Metro-Goldwyn-Mayer (MGM)", "id": 8411}]</t>
  </si>
  <si>
    <t>Motion Picture Corporation of America</t>
  </si>
  <si>
    <t>http://www.thegamblermovie.com/</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</si>
  <si>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</si>
  <si>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</si>
  <si>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[{"name": "Paramount Pictures", "id": 4}, {"name": "Closest to the Hole Productions", "id": 8537}, {"name": "Leverage Entertainment", "id": 8539}, {"name": "Chartoff-Winkler Productions", "id": 12252}]</t>
  </si>
  <si>
    <t>August: Osage County</t>
  </si>
  <si>
    <t>A look at the lives of the strong-willed women of the Weston family, whose paths have diverged until a family crisis brings them back to the Midwest house they grew up in, and to the dysfunctional woman who raised them.</t>
  </si>
  <si>
    <t>[{"name": "Jean Doumanian Productions", "id": 16280}, {"name": "Smokehouse Pictures", "id": 22695}]</t>
  </si>
  <si>
    <t>Ice Princess</t>
  </si>
  <si>
    <t>With the help of her coach, her parents, and the boy who drives the Zamboni machine, nothing can stop Casey (Trachtenberg) from realizing her dream to be a champion figure skater.</t>
  </si>
  <si>
    <t>[{"name": "Walt Disney Pictures", "id": 2}, {"name": "Bridget Johnson Films", "id": 19925}, {"name": "Skate Away Productions", "id": 19926}]</t>
  </si>
  <si>
    <t>A Lot Like Love</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</si>
  <si>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</si>
  <si>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[{"name": "Mile High Productions", "id": 2976}, {"name": "Kevin Messick Productions", "id": 2977}, {"name": "Touchstone Pictures", "id": 9195}, {"name": "Beacon Pictures", "id": 10157}]</t>
  </si>
  <si>
    <t>Mile High Productions</t>
  </si>
  <si>
    <t>http://www.foxmovies.com/movies/eddie-the-eagle</t>
  </si>
  <si>
    <t>Eddie the Eagle</t>
  </si>
  <si>
    <t>Inspired by true events, Eddie the Eagle is a feel-good story about Michael "Eddie"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t>
  </si>
  <si>
    <t>[{"name": "Studio Babelsberg", "id": 264}, {"name": "Twentieth Century Fox Film Corporation", "id": 306}, {"name": "Marv Films", "id": 5374}, {"name": "Saville Productions", "id": 73620}]</t>
  </si>
  <si>
    <t>He Got Game</t>
  </si>
  <si>
    <t>A basketball player's father must try to convince him to go to a college so he can get a shorter sentence.</t>
  </si>
  <si>
    <t>[{"name": "40 Acres &amp; A Mule Filmworks", "id": 4319}, {"name": "Touchstone Pictures", "id": 9195}]</t>
  </si>
  <si>
    <t>40 Acres &amp; A Mule Filmworks</t>
  </si>
  <si>
    <t>[{"id": 10749, "name": "Romance"}, {"id": 18, "name": "Drama"}, {"id": 35, "name": "Comedy"}]</t>
  </si>
  <si>
    <t>Don Juan DeMarco</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</si>
  <si>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</si>
  <si>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[{"name": "New Line Cinema", "id": 12}, {"name": "American Zoetrope", "id": 70}]</t>
  </si>
  <si>
    <t>Dear John</t>
  </si>
  <si>
    <t>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t>
  </si>
  <si>
    <t>[{"name": "Screen Gems", "id": 3287}]</t>
  </si>
  <si>
    <t>[{"id": 28, "name": "Action"}, {"id": 12, "name": "Adventure"}, {"id": 80, "name": "Crime"}, {"id": 9648, "name": "Mystery"}, {"id": 53, "name": "Thriller"}]</t>
  </si>
  <si>
    <t>http://www.the-losers.com/</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</si>
  <si>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</si>
  <si>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</si>
  <si>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[{"name": "DC Comics", "id": 429}, {"name": "Weed Road Pictures", "id": 433}, {"name": "Dark Castle Entertainment", "id": 1786}, {"name": "Warner Bros.", "id": 6194}, {"name": "DC Entertainment", "id": 9993}]</t>
  </si>
  <si>
    <t>[{"id": 14, "name": "Fantasy"}, {"id": 27, "name": "Horror"}, {"id": 53, "name": "Thriller"}]</t>
  </si>
  <si>
    <t>http://www.dontbeafraidofthedark.com/</t>
  </si>
  <si>
    <t>Don't Be Afraid of the Dark</t>
  </si>
  <si>
    <t>A young girl sent to live with her father and his new girlfriend discovers creatures in her new home who want to claim her as one of their own.</t>
  </si>
  <si>
    <t>[{"name": "Miramax Films", "id": 14}, {"name": "Gran Via Productions", "id": 2605}, {"name": "FilmDistrict", "id": 7263}, {"name": "Necropia", "id": 11627}, {"name": "Tequila Gang", "id": 11628}]</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</si>
  <si>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</si>
  <si>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[{"name": "Mosaic Media Group", "id": 748}, {"name": "Current Entertainment", "id": 972}, {"name": "Lionsgate", "id": 1632}, {"name": "Fierce Entertainment", "id": 12138}, {"name": "Province of British Columbia Production Services Tax Credit", "id": 12200}, {"name": "Rogue Films", "id": 23956}]</t>
  </si>
  <si>
    <t>Punch-Drunk Love</t>
  </si>
  <si>
    <t>A beleaguered small-business owner gets a harmonium and embarks on a romantic journey with a mysterious woman.</t>
  </si>
  <si>
    <t>[{"name": "Columbia Pictures", "id": 5}, {"name": "New Line Cinema", "id": 12}, {"name": "Ghoulardi Film Company", "id": 178}]</t>
  </si>
  <si>
    <t>EuroTrip</t>
  </si>
  <si>
    <t>When Scott learns that his longtime cyber-buddy from Berlin is a gorgeous young woman, he and his friends embark on a trip across Europe.</t>
  </si>
  <si>
    <t>[{"name": "DreamWorks SKG", "id": 27}, {"name": "The Montecito Picture Company", "id": 2364}, {"name": "Blue Sea Productions", "id": 53012}]</t>
  </si>
  <si>
    <t>Half Past Dead</t>
  </si>
  <si>
    <t>This movie tells the story of a man who goes undercover in a hi-tech prison to find out information to help prosecute those who killed his wife. While there he stumbles onto a plot involving a death-row inmate and his $200 million stash of gold.</t>
  </si>
  <si>
    <t>[{"name": "Franchise Pictures", "id": 1403}, {"name": "Screen Gems", "id": 3287}]</t>
  </si>
  <si>
    <t>Unaccompanied Minors</t>
  </si>
  <si>
    <t>Five disparate kids snowed in at the airport on Christmas Eve learn some lessons about friendship when they launch a bid to get back to their families and outsmart a disgruntled airport official who wants to keep them grounded.</t>
  </si>
  <si>
    <t>Bright Lights, Big City</t>
  </si>
  <si>
    <t>A young kid from Kansas moves to New York to work on a magazine. He gets caught up in the world of drink and drugs, and starts a steady decline. The only hope is the cousin of one of his drinking partners, can she pull him through it ?</t>
  </si>
  <si>
    <t>[{"name": "United Artists", "id": 60}, {"name": "Mirage Enterprises", "id": 932}, {"name": "CST Telecommunications", "id": 32793}, {"name": "Star Partners", "id": 67823}]</t>
  </si>
  <si>
    <t>[{"id": 16, "name": "Animation"}, {"id": 10751, "name": "Family"}, {"id": 14, "name": "Fantasy"}]</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</si>
  <si>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</si>
  <si>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</si>
  <si>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[{"name": "New Line Cinema", "id": 12}, {"name": "The Kushner-Locke Company", "id": 2499}, {"name": "Savoy Pictures", "id": 11308}]</t>
  </si>
  <si>
    <t>The Greatest Game Ever Played</t>
  </si>
  <si>
    <t>A biopic of 20-year-old Francis Ouimet who defeated his golfing idol and 1900 US Open Champion, Harry Vardon.</t>
  </si>
  <si>
    <t>http://thebox-movie.warnerbros.com/</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</si>
  <si>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</si>
  <si>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</si>
  <si>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[{"name": "Media Rights Capital", "id": 2531}, {"name": "Lin Pictures", "id": 2723}, {"name": "Warner Bros.", "id": 6194}, {"name": "Darko Entertainment", "id": 12622}, {"name": "Radar Pictures", "id": 14718}]</t>
  </si>
  <si>
    <t>The Ruins</t>
  </si>
  <si>
    <t>A group of friends whose leisurely Mexican holiday takes a turn for the worse when they, along with a fellow tourist embark on a remote archaeological dig in the jungle, where something evil lives among the ruins</t>
  </si>
  <si>
    <t>[{"name": "Spyglass Entertainment", "id": 158}, {"name": "Pacific Film and Television Commission", "id": 4024}, {"name": "DreamWorks Pictures", "id": 7293}, {"name": "Red Hour Films", "id": 12178}, {"name": "Internationale Filmproduktion Prometheus", "id": 23003}]</t>
  </si>
  <si>
    <t>The Next Best Thing</t>
  </si>
  <si>
    <t>A comedy-drama about best friends - one a straight woman, Abbie, the other a gay man, Robert - who decide to have a child together. Five years later, Abbie falls in love with a straight man and wants to move away with her and Robert's little boy Sam, and a nasty custody battle ensues.</t>
  </si>
  <si>
    <t>[{"name": "Paramount Pictures", "id": 4}, {"name": "Lakeshore Entertainment", "id": 126}]</t>
  </si>
  <si>
    <t>My Soul to Take</t>
  </si>
  <si>
    <t>A serial killer returns to his hometown to stalk seven children who share the same birthday as the date he was allegedly put to rest.</t>
  </si>
  <si>
    <t>[{"name": "Relativity Media", "id": 7295}, {"name": "Rogue", "id": 8853}]</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</si>
  <si>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</si>
  <si>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</si>
  <si>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[{"name": "Regency Enterprises", "id": 508}, {"name": "Epsilon Motion Pictures", "id": 1171}, {"name": "New Regency Pictures", "id": 10104}, {"name": "Daybreak", "id": 49241}]</t>
  </si>
  <si>
    <t>Maximum Risk</t>
  </si>
  <si>
    <t>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t>
  </si>
  <si>
    <t>Stealing Harvard</t>
  </si>
  <si>
    <t>John and his girlfriend have vowed to marry once they save $30,000 for their dream house. But the minute they achieve their financial goal, John finds out his niece has been accepted at Harvard, and he's reminded of his promise to pay for her tuition (nearly $30,000). John's friend Duff convinces him to turn to petty crime to make the payment … but Duff's hare-brained schemes spin quickly out of control.</t>
  </si>
  <si>
    <t>[{"name": "Columbia Pictures", "id": 5}, {"name": "Imagine Entertainment", "id": 23}, {"name": "Revolution Studios", "id": 497}]</t>
  </si>
  <si>
    <t>https://www.uphe.com/movies/legend-2015</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</si>
  <si>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</si>
  <si>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</si>
  <si>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[{"name": "Working Title Films", "id": 10163}, {"name": "Cross Creek Pictures", "id": 10246}, {"name": "Anton Capital Entertainment (ACE)", "id": 20664}]</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</si>
  <si>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</si>
  <si>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</si>
  <si>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http://www.iamrogue.com/sharknight3d/fullsite/index.html</t>
  </si>
  <si>
    <t>Shark Night</t>
  </si>
  <si>
    <t>A weekend at a lake house in the Louisiana Gulf turns into a nightmare for seven vacationers as they are subjected to fresh-water shark attacks.</t>
  </si>
  <si>
    <t>[{"name": "Incentive Filmed Entertainment", "id": 7215}]</t>
  </si>
  <si>
    <t>Incentive Filmed Entertainment</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</si>
  <si>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</si>
  <si>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</si>
  <si>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[{"name": "Paramount Pictures", "id": 4}, {"name": "Universal Pictures", "id": 33}]</t>
  </si>
  <si>
    <t>Draft Day</t>
  </si>
  <si>
    <t>At the NFL Draft, general manager Sonny Weaver has the opportunity to rebuild his team when he trades for the number one pick. He must decide what he's willing to sacrifice on a life-changing day for a few hundred young men with NFL dreams.</t>
  </si>
  <si>
    <t>[{"name": "Summit Entertainment", "id": 491}, {"name": "Lionsgate", "id": 1632}]</t>
  </si>
  <si>
    <t>[{"id": 14, "name": "Fantasy"}, {"id": 27, "name": "Horror"}, {"id": 878, "name": "Science Fiction"}, {"id": 53, "name": "Thriller"}]</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</si>
  <si>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</si>
  <si>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</si>
  <si>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[{"name": "TriStar Pictures", "id": 559}, {"name": "Golan-Globus", "id": 1445}, {"name": "Easedram", "id": 21896}]</t>
  </si>
  <si>
    <t>[{"id": 80, "name": "Crime"}, {"id": 18, "name": "Drama"}, {"id": 36, "name": "History"}]</t>
  </si>
  <si>
    <t>http://www.conspiratorthemovie.com/</t>
  </si>
  <si>
    <t>The Conspirator</t>
  </si>
  <si>
    <t>Mary Surratt is the lone female charged as a co-conspirator in the assassination trial of Abraham Lincoln. As the whole nation turns against her, she is forced to rely on her reluctant lawyer to uncover the truth and save her life.</t>
  </si>
  <si>
    <t>[{"name": "Wildwood Enterprises", "id": 316}, {"name": "American Film Company", "id": 7486}]</t>
  </si>
  <si>
    <t>Lords of Dogtown</t>
  </si>
  <si>
    <t>The film follows the surf and skateboarding trends that originated in Venice, California during the 1970s.</t>
  </si>
  <si>
    <t>[{"name": "Columbia Pictures", "id": 5}, {"name": "TriStar Pictures", "id": 559}]</t>
  </si>
  <si>
    <t>The 33</t>
  </si>
  <si>
    <t>Based on a true story about the collapse at the mine in San Jose, Chile that  left 33 miners isolated underground for 69 days.</t>
  </si>
  <si>
    <t>[{"name": "Alcon Entertainment", "id": 1088}, {"name": "Phoenix Pictures", "id": 11317}, {"name": "Fabula", "id": 24459}, {"name": "Half Circle", "id": 60255}]</t>
  </si>
  <si>
    <t>[{"id": 28, "name": "Action"}, {"id": 12, "name": "Adventure"}, {"id": 35, "name": "Comedy"}, {"id": 14, "name": "Fantasy"}]</t>
  </si>
  <si>
    <t>http://www.theofficialjohncarpenter.com/big-trouble-in-little-china/</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</si>
  <si>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</si>
  <si>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</si>
  <si>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[{"name": "Twentieth Century Fox Film Corporation", "id": 306}, {"name": "TAFT Entertainment Pictures", "id": 965}]</t>
  </si>
  <si>
    <t>Un Plan parfait</t>
  </si>
  <si>
    <t>Successful woman in love tries to break her family curse of every first marriage ending in divorce, by dashing to the alter with a random stranger before marrying her boyfriend.</t>
  </si>
  <si>
    <t>[{"name": "TF1 Films Production", "id": 3823}, {"name": "Quad Productions", "id": 7038}]</t>
  </si>
  <si>
    <t>http://www.warriorfilm.com/index2.html</t>
  </si>
  <si>
    <t>Warrior</t>
  </si>
  <si>
    <t>The inspirational story of an estranged family that finds redemption in the unlikeliest of places…the MMA ring. Tommy Riordan (Tom Hardy), an ex-marine with a tragic past, returns home and enlists his father (Nick Nolte), a recovering alcoholic and former wrestling coach, to train him for “Sparta”, the biggest MMA tournament ever held. But when Tommy’s underdog brother, Brendan (Joel Edgerton), fights his way into the tournament, the two brothers must finally confront each other and the forces that pulled them apart. What ensues is the most gut-wrenching, soul-stirring, and unforgettable battle of their lives.</t>
  </si>
  <si>
    <t>[{"name": "Solaris Film", "id": 1001}, {"name": "Lionsgate", "id": 1632}, {"name": "Mimran Schur Pictures", "id": 6573}, {"name": "Filmtribe", "id": 12425}]</t>
  </si>
  <si>
    <t>Solaris Film</t>
  </si>
  <si>
    <t>Michael Collins</t>
  </si>
  <si>
    <t>Michael Collins plays a crucial role in the establishment of the Irish Free State in the 1920s, but becomes vilified by those hoping to create a completely independent Irish republic.</t>
  </si>
  <si>
    <t>[{"name": "Geffen Pictures", "id": 360}, {"name": "Warner Bros.", "id": 6194}]</t>
  </si>
  <si>
    <t>Gettysburg</t>
  </si>
  <si>
    <t>Summer 1863. The Confederacy pushes north into Pennsylvania. Union divisions converge to face them. The two great armies clash at Gettysburg, site of a theology school. For three days, through such legendary actions as Little Round Top and Pickett's Charge, the fate of "one nation, indivisible" hangs in the balance.</t>
  </si>
  <si>
    <t>[{"name": "TriStar Television", "id": 8609}, {"name": "Esparza / Katz Productions", "id": 26560}]</t>
  </si>
  <si>
    <t>TriStar Television</t>
  </si>
  <si>
    <t>http://www.stoplossmovie.com/</t>
  </si>
  <si>
    <t>Stop-Loss</t>
  </si>
  <si>
    <t>A veteran soldier returns from his completed tour of duty in Iraq, only to find his life turned upside down when he is arbitrarily ordered to return to field duty by the Army.</t>
  </si>
  <si>
    <t>[{"name": "Paramount Pictures", "id": 4}, {"name": "Scott Rudin Productions", "id": 258}, {"name": "MTV Films", "id": 746}, {"name": "Peirce Pictures", "id": 2546}]</t>
  </si>
  <si>
    <t>Abandon</t>
  </si>
  <si>
    <t>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t>
  </si>
  <si>
    <t>[{"name": "Paramount Pictures", "id": 4}, {"name": "Spyglass Entertainment", "id": 158}, {"name": "Touchstone Pictures", "id": 9195}]</t>
  </si>
  <si>
    <t>Brokedown Palace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</si>
  <si>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</si>
  <si>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[{"name": "Twentieth Century Fox Film Corporation", "id": 306}, {"name": "Fox 2000 Pictures", "id": 711}, {"name": "Adam Fields Productions", "id": 3334}, {"name": "Two Girls Productions", "id": 81140}]</t>
  </si>
  <si>
    <t>http://www.thepossessionmovie.com/</t>
  </si>
  <si>
    <t>The Possession</t>
  </si>
  <si>
    <t>A young girl buys an antique box at a yard sale, unaware that inside the collectible lives a malicious ancient spirit. The girl's father teams with his ex-wife to find a way to end the curse upon their child.</t>
  </si>
  <si>
    <t>[{"name": "Ghost House Pictures", "id": 768}, {"name": "North Box Productions", "id": 22637}]</t>
  </si>
  <si>
    <t>Ghost House Pictures</t>
  </si>
  <si>
    <t>Mrs. Winterbourne</t>
  </si>
  <si>
    <t>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t>
  </si>
  <si>
    <t>http://www.strawdogsmovie.com/</t>
  </si>
  <si>
    <t>Straw Dogs</t>
  </si>
  <si>
    <t>L.A. screenwriter David Sumner relocates with his wife, Amy, to her hometown in the deep South. There, while tensions build between them, a brewing conflict with locals becomes a threat to them both.</t>
  </si>
  <si>
    <t>[{"name": "Battleplan Productions", "id": 2108}]</t>
  </si>
  <si>
    <t>Battleplan Productions</t>
  </si>
  <si>
    <t>The Hoax</t>
  </si>
  <si>
    <t>In what would cause a fantastic media frenzy, Clifford Irving sells his bogus biography of Howard Hughes to a premiere publishing house in the early 1970s.</t>
  </si>
  <si>
    <t>[{"name": "Miramax Films", "id": 14}, {"name": "The Mark Gordon Company", "id": 1557}, {"name": "Yari Film Group", "id": 2448}, {"name": "Bob Yari Productions", "id": 12260}]</t>
  </si>
  <si>
    <t>Stone Cold</t>
  </si>
  <si>
    <t>Joe Huff (Brian Bosworth) is a tough, loner cop with a flair for infiltrating dangerous biker gangs. The FBI blackmail Joe into an undercover operation that entails infiltrating "The Brotherhood" - a powerful Mississippi biker gang linked in the murder of government officials as well as dealing drugs with the mafia.</t>
  </si>
  <si>
    <t>[{"name": "Stone Group Pictures", "id": 3470}, {"name": "Vision International", "id": 3603}]</t>
  </si>
  <si>
    <t>Stone Group Pictures</t>
  </si>
  <si>
    <t>http://www.theroad-movie.com/</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</si>
  <si>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</si>
  <si>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</si>
  <si>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[{"name": "2929 Productions", "id": 846}, {"name": "Dimension Films", "id": 7405}, {"name": "Nick Wechsler Productions", "id": 8073}, {"name": "Chockstone Pictures", "id": 13649}]</t>
  </si>
  <si>
    <t>[{"id": 28, "name": "Action"}, {"id": 12, "name": "Adventure"}, {"id": 35, "name": "Comedy"}, {"id": 14, "name": "Fantasy"}, {"id": 878, "name": "Science Fiction"}]</t>
  </si>
  <si>
    <t>Sheena</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</si>
  <si>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</si>
  <si>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[{"name": "Columbia Pictures Corporation", "id": 441}, {"name": "Delphi II Productions", "id": 7585}, {"name": "Colgems Productions Ltd.", "id": 35061}]</t>
  </si>
  <si>
    <t>Underclassman</t>
  </si>
  <si>
    <t>A young detective goes undercover at an elite private school to destroy an international stolen car ring.</t>
  </si>
  <si>
    <t>Say It Isn't So</t>
  </si>
  <si>
    <t>Boy meets girl; boy falls in love (and had wild, non-stop sex) with girl; boy loses girl... when they discover they are brother and sister! But when he learns that he's the victim of the ultimate case of mistaken identity, the lovesick young man -- whom everyone still thinks is after some taboo thrills -- must race across the country to stop her from marrying another man.</t>
  </si>
  <si>
    <t>[{"name": "Twentieth Century Fox Film Corporation", "id": 306}, {"name": "Conundrum Entertainment", "id": 1156}, {"name": "Say It Isn't So Productions", "id": 89629}]</t>
  </si>
  <si>
    <t>The World's Fastest Indian</t>
  </si>
  <si>
    <t>The life story of New Zealander Burt Munro, who spent years building a 1920 Indian motorcycle -- a bike which helped him set the land-speed world record at Utah's Bonneville Salt Flats in 1967.</t>
  </si>
  <si>
    <t>[{"name": "New Zealand Film Commission", "id": 294}, {"name": "2929 Productions", "id": 846}, {"name": "OLC / Rights Entertainment", "id": 12325}, {"name": "Tanlay", "id": 12326}, {"name": "New Zealand Film Production Fund", "id": 12327}, {"name": "3 Dogs and a Pony", "id": 12328}, {"name": "Park Road Post", "id": 12329}, {"name": "WFI Productions Ltd.", "id": 12330}]</t>
  </si>
  <si>
    <t>New Zealand Film Commission</t>
  </si>
  <si>
    <t>[{"id": 28, "name": "Action"}, {"id": 35, "name": "Comedy"}, {"id": 14, "name": "Fantasy"}, {"id": 878, "name": "Science Fiction"}]</t>
  </si>
  <si>
    <t>Tank Girl</t>
  </si>
  <si>
    <t>Based on the British cult comic-strip, our tank-riding anti-heroine fights a mega-corporation, which controls the world's water supply.</t>
  </si>
  <si>
    <t>[{"name": "Trilogy Entertainment Group", "id": 2231}]</t>
  </si>
  <si>
    <t>Trilogy Entertainment Group</t>
  </si>
  <si>
    <t>King's Ransom</t>
  </si>
  <si>
    <t>Hoping to foil his own gold-digging wife's plan, a loathsome businessman arranges his own kidnapping, only to realize that there are plenty of other people interested in his wealth as well.</t>
  </si>
  <si>
    <t>http://www.blindness-themovie.com/</t>
  </si>
  <si>
    <t>Blindness</t>
  </si>
  <si>
    <t>When a sudden plague of blindness devastates a city, a small group of the afflicted band together to triumphantly overcome the horrific conditions of their imposed quarantine.</t>
  </si>
  <si>
    <t>[{"name": "Rhombus Media", "id": 164}, {"name": "O2 Filmes", "id": 345}, {"name": "T\u00e9l\u00e9film Canada", "id": 806}, {"name": "Bee Vine Pictures", "id": 2439}, {"name": "Alliance Films", "id": 2514}, {"name": "Asmik Ace Entertainment", "id": 3033}, {"name": "GAGA", "id": 3656}, {"name": "Fox Filmes do Brasil", "id": 4887}, {"name": "Ancine", "id": 11547}, {"name": "BNDES", "id": 11548}, {"name": "Cinema Investment", "id": 11549}, {"name": "Corus Entertainment", "id": 11550}, {"name": "Movie Central Network", "id": 11551}]</t>
  </si>
  <si>
    <t>Rhombus Media</t>
  </si>
  <si>
    <t>[{"id": 28, "name": "Action"}, {"id": 12, "name": "Adventure"}, {"id": 14, "name": "Fantasy"}, {"id": 27, "name": "Horror"}]</t>
  </si>
  <si>
    <t>http://www.bloodrayne-themovie.com/main/index.html</t>
  </si>
  <si>
    <t>BloodRayne</t>
  </si>
  <si>
    <t>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t>
  </si>
  <si>
    <t>[{"name": "Boll KG", "id": 15127}]</t>
  </si>
  <si>
    <t>Boll KG</t>
  </si>
  <si>
    <t>http://www.sonyclassics.com/carnage/site/index.html</t>
  </si>
  <si>
    <t>Carnage</t>
  </si>
  <si>
    <t>After 11-year-old Zachary Cowan strikes his classmate across the face with a stick after an argument, the victim's parents invite Zachary's parents to their Brooklyn apartment to deal with the incident in a civilized manner.</t>
  </si>
  <si>
    <t>[{"name": "Wild Bunch", "id": 856}, {"name": "Zanagar Films", "id": 2066}, {"name": "Canal+", "id": 5358}, {"name": "Constantin Film Produktion", "id": 5755}, {"name": "Cin\u00e9Cin\u00e9ma", "id": 6301}, {"name": "Vers\u00e1til Cinema", "id": 8531}, {"name": "SBS Productions", "id": 8997}, {"name": "Polski Instytut Sztuki Filmowej", "id": 11240}, {"name": "France T\u00e9l\u00e9visions", "id": 11795}, {"name": "France 2 Cin\u00e9ma", "id": 45970}, {"name": "SPI Film Studio", "id": 52574}]</t>
  </si>
  <si>
    <t>Where the Truth Lies</t>
  </si>
  <si>
    <t>An ambitious reporter probes the reasons behind the sudden split of a 1950s comedy team.</t>
  </si>
  <si>
    <t>[{"id": 14, "name": "Fantasy"}, {"id": 10751, "name": "Family"}]</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</si>
  <si>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</si>
  <si>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</si>
  <si>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[{"name": "Reel FX Creative Studios", "id": 2787}]</t>
  </si>
  <si>
    <t>Without Limits</t>
  </si>
  <si>
    <t>The film follows the life of famous 1970s runner Steve Prefontaine from his youth days in Oregon to the University of Oregon where he worked with the legendary coach Bill Bowerman, later to Olympics in Munich and his early death at 24 in a car crash.</t>
  </si>
  <si>
    <t>[{"name": "Cruise/Wagner Productions", "id": 44}, {"name": "Warner Bros.", "id": 6194}]</t>
  </si>
  <si>
    <t>Me and Orson Welles</t>
  </si>
  <si>
    <t>New York, 1937. A teenager hired to star in Orson Welles' production of Julius Caesar becomes attracted to a career-driven production assistant.</t>
  </si>
  <si>
    <t>[{"name": "Isle of Man Film", "id": 2268}, {"name": "Freestyle Releasing", "id": 4616}, {"name": "CinemaNX", "id": 5705}]</t>
  </si>
  <si>
    <t>[{"id": 18, "name": "Drama"}, {"id": 10749, "name": "Romance"}, {"id": 80, "name": "Crime"}, {"id": 9648, "name": "Mystery"}]</t>
  </si>
  <si>
    <t>http://lamiglioreoffertailfilm.it</t>
  </si>
  <si>
    <t>La migliore offerta</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</si>
  <si>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t>
  </si>
  <si>
    <t>[{"name": "Paco Cinematografica", "id": 3110}, {"name": "Warner Bros.", "id": 6194}, {"name": "Regione Lazio", "id": 20416}, {"name": "Business Location Sudtirol Alto Adige", "id": 20644}, {"name": "Friuli Venezia Giulia Film Commission", "id": 38591}, {"name": "UniCredit Group", "id": 38592}]</t>
  </si>
  <si>
    <t>Paco Cinematografica</t>
  </si>
  <si>
    <t>The Bad Lieutenant: Port of Call - New Orleans</t>
  </si>
  <si>
    <t>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t>
  </si>
  <si>
    <t>[{"name": "Saturn Films", "id": 831}, {"name": "Nu Image Films", "id": 925}, {"name": "Edward R. Pressman Film", "id": 6455}, {"name": "Millennium Films", "id": 10254}, {"name": "Polsky Films", "id": 10478}, {"name": "Osiris Productions", "id": 11265}, {"name": "Lieutenant Productions", "id": 11266}]</t>
  </si>
  <si>
    <t>Sammy's avonturen: De geheime doorgang</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</si>
  <si>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Based on the actual trajectory of a sea turtle's life, the film illustrates the dangers humans pose to the species' survival. The film combines entertainment with an important environmental message.</t>
  </si>
  <si>
    <t>[{"name": "Motion Investment Group", "id": 1991}, {"name": "nWave Pictures", "id": 10159}, {"name": "Illuminata Pictures", "id": 10160}]</t>
  </si>
  <si>
    <t>Motion Investment Group</t>
  </si>
  <si>
    <t>http://www.littlewhiteliesmovie.co.uk/</t>
  </si>
  <si>
    <t>Les petits mouchoirs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</si>
  <si>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</si>
  <si>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[{"name": "M6 Films", "id": 1115}, {"name": "Les Productions du Tr\u00e9sor", "id": 2612}, {"name": "EuropaCorp", "id": 6896}]</t>
  </si>
  <si>
    <t>M6 Films</t>
  </si>
  <si>
    <t>Love Ranch</t>
  </si>
  <si>
    <t>Story of a couple that starts the first legal brothel in Nevada and a boxer they own a piece of.</t>
  </si>
  <si>
    <t>[{"name": "Capitol Films", "id": 826}, {"name": "Rising Star", "id": 1208}]</t>
  </si>
  <si>
    <t>[{"id": 10751, "name": "Family"}, {"id": 12, "name": "Adventure"}, {"id": 16, "name": "Animation"}]</t>
  </si>
  <si>
    <t>La véritable histoire du Chat Botté</t>
  </si>
  <si>
    <t>A free adaptation of Charles Perrault's famous Puss'n Boots, "The True Story of Puss'n Boots" is a story for young and old for the first time on cinema screens.</t>
  </si>
  <si>
    <t>[{"name": "Herold and Family", "id": 7801}]</t>
  </si>
  <si>
    <t>Herold and Family</t>
  </si>
  <si>
    <t>Белка и Стрелка. Звёздные собаки</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</si>
  <si>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</si>
  <si>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[{"name": "CN Film", "id": 3145}]</t>
  </si>
  <si>
    <t>CN Film</t>
  </si>
  <si>
    <t>The Counselor</t>
  </si>
  <si>
    <t>A rich and successful lawyer named Counselor is about to get married to his fiancée but soon meets up with the middle-man known as Westray who tells him his drug trafficking plan has taken a horrible twist and now he must protect himself and his soon bride-to-be lover as the truth of the drug business uncovers and targets become chosen.</t>
  </si>
  <si>
    <t>[{"name": "Ingenious Media", "id": 290}, {"name": "Fox 2000 Pictures", "id": 711}, {"name": "Scott Free Productions", "id": 1645}, {"name": "Kanzaman", "id": 4169}, {"name": "Nick Wechsler Productions", "id": 8073}, {"name": "Big Screen Productions", "id": 10893}, {"name": "Chockstone Pictures", "id": 13649}, {"name": "Translux", "id": 14384}, {"name": "TSG Entertainment", "id": 22213}]</t>
  </si>
  <si>
    <t>[{"id": 10749, "name": "Romance"}, {"id": 12, "name": "Adventure"}, {"id": 28, "name": "Action"}, {"id": 36, "name": "History"}]</t>
  </si>
  <si>
    <t>Ironclad</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</si>
  <si>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</si>
  <si>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[{"name": "Rising Star", "id": 1208}, {"name": "Premiere Picture", "id": 3870}, {"name": "Mythic International Entertainment", "id": 5706}, {"name": "Film &amp; Entertainment VIP Medienfonds 4 GmbH &amp; Co. KG (I)", "id": 7416}, {"name": "Wales Creative IP Fund", "id": 11841}, {"name": "Silver Reel", "id": 12075}, {"name": "Perpetual Media Capital", "id": 13792}, {"name": "Molinare Investment", "id": 19579}, {"name": "VIP 4 Medienfonds", "id": 23238}, {"name": "ContentFilm International", "id": 25487}]</t>
  </si>
  <si>
    <t>Rising Star</t>
  </si>
  <si>
    <t>[{"id": 36, "name": "History"}, {"id": 28, "name": "Action"}, {"id": 18, "name": "Drama"}]</t>
  </si>
  <si>
    <t>Waterloo</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</si>
  <si>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t>
  </si>
  <si>
    <t>[{"name": "Paramount Pictures", "id": 4}, {"name": "Dino de Laurentiis Cinematografica", "id": 1216}, {"name": "Mosfilm", "id": 5120}]</t>
  </si>
  <si>
    <t>一個人的武林</t>
  </si>
  <si>
    <t>A martial arts instructor working at a police academy gets imprisoned after killing a man by accident. But when a vicious killer starts targeting martial arts masters, the instructor offers to help the police in return for his freedom.</t>
  </si>
  <si>
    <t>[{"name": "Emperor Motion Pictures", "id": 2726}, {"name": "Heart &amp; Soul Production", "id": 45424}, {"name": "Beijing Silver Moon Productions", "id": 45425}]</t>
  </si>
  <si>
    <t>Emperor Motion Pictures</t>
  </si>
  <si>
    <t>Red Sky</t>
  </si>
  <si>
    <t>Disgraced Top Gun fighter pilot Butch Masters leads a rogue squad in recovery of a WMD. Masters must navigate a fractured friendship, a love triangle, and must take to the skies to reclaim his military and personal honor.</t>
  </si>
  <si>
    <t>[{"name": "Aldamisa Entertainment", "id": 11006}, {"name": "MVP Films", "id": 37580}, {"name": "Invest Capital Film Group", "id": 37831}, {"name": "Live Screen Pictures", "id": 37832}]</t>
  </si>
  <si>
    <t>Aldamisa Entertainment</t>
  </si>
  <si>
    <t>Dangerous Liaisons</t>
  </si>
  <si>
    <t>Dangerous Liaisons is the film based on the novel of the same name by Choderlos de Laclos set in 18th century France. Marquise de Merteuil’s asks her ex-lover Vicomte de Valmont to seduce the future wife of another ex-lover of hers in return for one last night with her. Yet things don’t go as planned in this love triangle drama.</t>
  </si>
  <si>
    <t>[{"name": "Lorimar Film Entertainment", "id": 1176}, {"name": "Warner Bros.", "id": 6194}, {"name": "NFH Productions", "id": 18737}]</t>
  </si>
  <si>
    <t>Lorimar Film Entertainment</t>
  </si>
  <si>
    <t>http://www.ontheroad-themovie.com/?lang=en</t>
  </si>
  <si>
    <t>On the Road</t>
  </si>
  <si>
    <t>Dean and Sal are the portrait of the Beat Generation. Their search for "It" results in a fast paced, energetic roller coaster ride with highs and lows throughout the U.S.</t>
  </si>
  <si>
    <t>[{"name": "American Zoetrope", "id": 70}, {"name": "France 2 Cin\u00e9ma", "id": 83}, {"name": "VideoFilmes", "id": 346}, {"name": "Vanguard Films", "id": 614}, {"name": "Canal+", "id": 5358}, {"name": "SPAD Films", "id": 8372}, {"name": "MK2 Productions", "id": 9209}, {"name": "Film4", "id": 9349}, {"name": "Cin\u00e9+", "id": 10611}, {"name": "France T\u00e9l\u00e9visions", "id": 11795}, {"name": "Nomadic Pictures", "id": 12467}, {"name": "Kramer &amp; Sigman Films", "id": 21914}, {"name": "Jerry Leider Company", "id": 79077}]</t>
  </si>
  <si>
    <t>[{"id": 878, "name": "Science Fiction"}, {"id": 12, "name": "Adventure"}]</t>
  </si>
  <si>
    <t>Star Trek IV: The Voyage Home</t>
  </si>
  <si>
    <t>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t>
  </si>
  <si>
    <t>http://www.rocky.com/</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</si>
  <si>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</si>
  <si>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</si>
  <si>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[{"name": "Columbia Pictures", "id": 5}, {"name": "Revolution Studios", "id": 497}, {"name": "Rogue Marble", "id": 696}, {"name": "Metro-Goldwyn-Mayer (MGM)", "id": 8411}]</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</si>
  <si>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</si>
  <si>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</si>
  <si>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[{"name": "Miramax Films", "id": 14}, {"name": "Konrad Pictures", "id": 85}, {"name": "Maven Entertainment", "id": 1601}, {"name": "Dimension Films", "id": 7405}]</t>
  </si>
  <si>
    <t>https://www.facebook.com/JaneGotAGunFilm/</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</si>
  <si>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</si>
  <si>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</si>
  <si>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[{"name": "Handsomecharlie Films", "id": 8873}, {"name": "Unanimous Pictures", "id": 13242}, {"name": "Straight Up Films", "id": 13403}, {"name": "1821 Pictures", "id": 14358}, {"name": "Scott Pictures", "id": 14359}]</t>
  </si>
  <si>
    <t>Handsomecharlie Films</t>
  </si>
  <si>
    <t>Think Like a Man Too</t>
  </si>
  <si>
    <t>All the couples are back for a wedding in Las Vegas, but plans for a romantic weekend go awry when their various misadventures get them into some compromising situations that threaten to derail the big event.</t>
  </si>
  <si>
    <t>[{"name": "Will Packer Productions", "id": 49968}]</t>
  </si>
  <si>
    <t>Will Packer Productions</t>
  </si>
  <si>
    <t>The Whole Nine Yards</t>
  </si>
  <si>
    <t>A mobster named Jimmy the Tulip agrees to cooperate with an FBI investigation in order to stay out of prison; he's relocated by the authorities to a life of suburban anonymity as part of a witness protection program. It's not long before a couple of his new neighbors figure out his true identity and come knocking to see if he'd be up for one more hit, suburban style.</t>
  </si>
  <si>
    <t>[{"name": "Franchise Pictures", "id": 1403}, {"name": "Warner Bros.", "id": 6194}, {"name": "Morgan Creek Productions", "id": 10210}, {"name": "Nine Yards Productions", "id": 51772}, {"name": "Rational Packaging Company", "id": 53013}, {"name": "Lansdown Films", "id": 53014}]</t>
  </si>
  <si>
    <t>[{"id": 18, "name": "Drama"}, {"id": 10751, "name": "Family"}, {"id": 10402, "name": "Music"}, {"id": 10749, "name": "Romance"}]</t>
  </si>
  <si>
    <t>Footloose</t>
  </si>
  <si>
    <t>When teenager Ren and his family move from big-city Chicago to a small town in the West, he's in for a real case of culture shock.</t>
  </si>
  <si>
    <t>[{"name": "Paramount Pictures", "id": 4}, {"name": "IndieProd Company Productions", "id": 959}]</t>
  </si>
  <si>
    <t>http://www.oldschool-themovie.com</t>
  </si>
  <si>
    <t>Old School</t>
  </si>
  <si>
    <t>Three friends attempt to recapture their glory days by opening up a fraternity near their alma mater.</t>
  </si>
  <si>
    <t>[{"name": "DreamWorks SKG", "id": 27}, {"name": "The Montecito Picture Company", "id": 2364}]</t>
  </si>
  <si>
    <t>The Fisher King</t>
  </si>
  <si>
    <t>Two troubled men face their terrible destinies and events of their past as they join together on a mission to find the Holy Grail and thus to save themselves.</t>
  </si>
  <si>
    <t>I Still Know What You Did Last Summer</t>
  </si>
  <si>
    <t>Unfinished business with coed Julie James brings the murderer to the Bahamas to terrorize her and her friends, Karla, Tyrell and Will, during a vacation. Can Ray Bronson who survived a bloody attack alongside Julie two summers ago, get to the island in time to save everyone?</t>
  </si>
  <si>
    <t>[{"name": "Columbia Pictures", "id": 5}, {"name": "Mandalay Entertainment", "id": 1236}, {"name": "Summer Knowledge LLC", "id": 1464}]</t>
  </si>
  <si>
    <t>Return to Me</t>
  </si>
  <si>
    <t>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t>
  </si>
  <si>
    <t>[{"name": "Metro-Goldwyn-Mayer (MGM)", "id": 8411}, {"name": "JLT Productions", "id": 65402}]</t>
  </si>
  <si>
    <t>http://www.zackandmiri.com</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</si>
  <si>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</si>
  <si>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</si>
  <si>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[{"name": "Blue Askew", "id": 2599}, {"name": "View Askew Productions", "id": 16934}]</t>
  </si>
  <si>
    <t>Blue Askew</t>
  </si>
  <si>
    <t>Nurse Betty</t>
  </si>
  <si>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</si>
  <si>
    <t>[{"name": "Gramercy Pictures", "id": 37}, {"name": "USA Films", "id": 987}, {"name": "Intermedia", "id": 8856}]</t>
  </si>
  <si>
    <t>Gramercy Pictures</t>
  </si>
  <si>
    <t>http://www.themenwhostareatgoatsmovie.com/</t>
  </si>
  <si>
    <t>The Men Who Stare at Goats</t>
  </si>
  <si>
    <t>A reporter in Iraq might just have the story of a lifetime when he meets Lyn Cassady, a guy who claims to be a former member of the U.S. Army's New Earth Army, a unit that employs paranormal powers in their missions.</t>
  </si>
  <si>
    <t>[{"name": "BBC Films", "id": 288}, {"name": "Smoke House", "id": 1782}, {"name": "Ruby Films", "id": 2054}]</t>
  </si>
  <si>
    <t>[{"id": 12, "name": "Adventure"}, {"id": 18, "name": "Drama"}, {"id": 28, "name": "Action"}, {"id": 35, "name": "Comedy"}, {"id": 10749, "name": "Romance"}]</t>
  </si>
  <si>
    <t>Double Take</t>
  </si>
  <si>
    <t>The governor of a Mexican state is assassinated. Soon after, junior executive Daryl Chase's life turns upside down: after he flags a huge transfer of funds from a Mexican account as probably illegal, he's attacked in his apartment, rescued by a CIA agent, finds his secretary shot dead, and witnesses two cops get killed. He calls the CIA guy who tells him to grab the next train to Mexico. Leaving M</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</si>
  <si>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</si>
  <si>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</si>
  <si>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[{"name": "Columbia Pictures Corporation", "id": 441}, {"name": "3 Arts Entertainment", "id": 787}, {"name": "Global Entertainment Productions GmbH &amp; Company Medien KG", "id": 9269}, {"name": "Red Wagon Entertainment", "id": 14440}]</t>
  </si>
  <si>
    <t>Win a Date with Tad Hamilton!</t>
  </si>
  <si>
    <t>A small-town girl wins a date with a Hollywood star through a contest. When the date goes better than expected, a love triangle forms between the girl, the celebrity, and the girl's best friend.</t>
  </si>
  <si>
    <t>[{"id": 14, "name": "Fantasy"}, {"id": 35, "name": "Comedy"}, {"id": 878, "name": "Science Fiction"}, {"id": 10751, "name": "Family"}]</t>
  </si>
  <si>
    <t>Muppets from Space</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</si>
  <si>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</si>
  <si>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[{"name": "Columbia Pictures", "id": 5}, {"name": "Jim Henson Company, The", "id": 6254}]</t>
  </si>
  <si>
    <t>[{"id": 12, "name": "Adventure"}, {"id": 10751, "name": "Family"}, {"id": 14, "name": "Fantasy"}, {"id": 10402, "name": "Music"}]</t>
  </si>
  <si>
    <t>The Wiz</t>
  </si>
  <si>
    <t>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t>
  </si>
  <si>
    <t>[{"name": "Universal Pictures", "id": 33}, {"name": "Motown Productions", "id": 2730}]</t>
  </si>
  <si>
    <t>http://readytorumble.warnerbros.com/flash.html</t>
  </si>
  <si>
    <t>Ready to Rumble</t>
  </si>
  <si>
    <t>Two slacker wrestling fans are devastated by the ousting of their favorite character by an unscrupulous promoter.</t>
  </si>
  <si>
    <t>Play It to the Bone</t>
  </si>
  <si>
    <t>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t>
  </si>
  <si>
    <t>http://www.weinsteinco.com/#/film/idontknowhow</t>
  </si>
  <si>
    <t>I Don't Know How She Does It</t>
  </si>
  <si>
    <t>A comedy centered on the life of Kate Reddy, a finance executive who is the breadwinner for her husband and two kids.</t>
  </si>
  <si>
    <t>[{"name": "The Weinstein Company", "id": 308}]</t>
  </si>
  <si>
    <t>http://www.piranha-3d.com</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</si>
  <si>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</si>
  <si>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</si>
  <si>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[{"name": "The Weinstein Company", "id": 308}, {"name": "Atmosphere Entertainment MM", "id": 2995}, {"name": "Chako Film Company", "id": 7332}, {"name": "Dimension Films", "id": 7405}, {"name": "Intellectual Properties Worldwide", "id": 18524}, {"name": "Aja / Levasseur Productions", "id": 22596}]</t>
  </si>
  <si>
    <t>Beyond the Sea</t>
  </si>
  <si>
    <t>Based on the life and career of legendary entertainer, Bobby Darin, the biopic moves back and forth between his childhood and adulthood, to tell the tale of his remarkable life. Kevin Spacey did his own singing for Beyond the Sea, recreating Bobby Darin's vocal style with uncanny accuracy.</t>
  </si>
  <si>
    <t>[{"name": "Lionsgate", "id": 1632}]</t>
  </si>
  <si>
    <t>Meet the Deedles</t>
  </si>
  <si>
    <t>Two surfers end up as Yellowstone park rangers and have to stop a former ranger who is out for revenge.</t>
  </si>
  <si>
    <t>[{"id": 12, "name": "Adventure"}, {"id": 14, "name": "Fantasy"}, {"id": 16, "name": "Animation"}, {"id": 878, "name": "Science Fiction"}, {"id": 10751, "name": "Family"}]</t>
  </si>
  <si>
    <t>The Thief and the Cobbler</t>
  </si>
  <si>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t>
  </si>
  <si>
    <t>[{"name": "Miramax Films", "id": 14}, {"name": "Allied Filmmakers", "id": 1755}, {"name": "Richard Williams Productions", "id": 6045}]</t>
  </si>
  <si>
    <t>http://www.thebridgeofsanluisreymovie.com/</t>
  </si>
  <si>
    <t>The Bridge of San Luis Rey</t>
  </si>
  <si>
    <t>The Bridge of San Luis Rey is American author Thornton Wilder's second novel, first published in 1927 to worldwide acclaim. It tells the story of several interrelated people who die in the collapse of an Inca rope-fiber suspension bridge in Peru, and the events that lead up to their being on the bridge.[ A friar who has witnessed the tragic accident then goes about inquiring into the lives of the victims, seeking some sort of cosmic answer to the question of why each had to die. The novel won the Pulitzer Prize in 1928.</t>
  </si>
  <si>
    <t>http://www.fasterthemovie.com/</t>
  </si>
  <si>
    <t>Faster</t>
  </si>
  <si>
    <t>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t>
  </si>
  <si>
    <t>[{"name": "Castle Rock Entertainment", "id": 97}, {"name": "TriStar Pictures", "id": 559}, {"name": "State Street Pictures", "id": 3356}, {"name": "CBS Films", "id": 5490}]</t>
  </si>
  <si>
    <t>[{"id": 14, "name": "Fantasy"}, {"id": 16, "name": "Animation"}, {"id": 12, "name": "Adventure"}]</t>
  </si>
  <si>
    <t>ハウルの動く城</t>
  </si>
  <si>
    <t>When Sophie, a shy young woman, is cursed with an old body by a spiteful witch, her only chance of breaking the spell lies with a self-indulgent yet insecure young wizard and his companions in his legged, walking home.</t>
  </si>
  <si>
    <t>[{"name": "Studio Ghibli", "id": 10342}, {"name": "Buena Vista Home Entertainment", "id": 11200}, {"name": "Mitsubishi", "id": 11847}, {"name": "d-rights", "id": 12518}, {"name": "Tohokushinsha Film Corporation", "id": 74952}]</t>
  </si>
  <si>
    <t>http://www.zombieland.com/</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</si>
  <si>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</si>
  <si>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</si>
  <si>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[{"name": "Columbia Pictures", "id": 5}, {"name": "Relativity Media", "id": 7295}, {"name": "Pariah", "id": 11733}]</t>
  </si>
  <si>
    <t>The Waterboy</t>
  </si>
  <si>
    <t>Bobby Boucher is a water boy for a struggling college football team. The coach discovers Boucher's hidden rage makes him a tackling machine whose bone-crushing power might vault his team into the playoffs.</t>
  </si>
  <si>
    <t>http://www.starwars.com/films/star-wars-episode-v-the-empire-strikes-back</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</si>
  <si>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</si>
  <si>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</si>
  <si>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</si>
  <si>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</si>
  <si>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[{"name": "Columbia Pictures", "id": 5}, {"name": "Don Simpson/Jerry Bruckheimer Films", "id": 10288}]</t>
  </si>
  <si>
    <t>The Naked Gun 2½: The Smell of Fear</t>
  </si>
  <si>
    <t>Bumbling cop Frank Drebin is out to foil the big boys in the energy industry, who intend to suppress technology that will put them out of business.</t>
  </si>
  <si>
    <t>Final Destination</t>
  </si>
  <si>
    <t>After a teenager has a terrifying vision of him and his friends dying in a plane crash, he prevents the accident only to have Death hunt them down, one by one.</t>
  </si>
  <si>
    <t>[{"name": "New Line Cinema", "id": 12}, {"name": "Zide-Perry Productions", "id": 3169}, {"name": "Hard Eight Pictures", "id": 48772}]</t>
  </si>
  <si>
    <t>http://www.sonypictures.com/movies/theidesofmarch/</t>
  </si>
  <si>
    <t>The Ides of March</t>
  </si>
  <si>
    <t>Dirty tricks stand to soil an ambitious young press spokesman's idealism in a cutthroat presidential campaign where 'victory' is relative.</t>
  </si>
  <si>
    <t>[{"name": "Appian Way", "id": 562}, {"name": "Crystal City Entertainment", "id": 9018}, {"name": "Cross Creek Pictures", "id": 10246}, {"name": "Exclusive Media Group", "id": 11448}, {"name": "Smokehouse Pictures", "id": 22695}]</t>
  </si>
  <si>
    <t>[{"id": 53, "name": "Thriller"}, {"id": 878, "name": "Science Fiction"}, {"id": 28, "name": "Action"}]</t>
  </si>
  <si>
    <t>http://www.pitchblack.com/</t>
  </si>
  <si>
    <t>Pitch Black</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</si>
  <si>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</si>
  <si>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[{"name": "Interscope Communications", "id": 10201}]</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</si>
  <si>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</si>
  <si>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</si>
  <si>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[{"name": "Fox 2000 Pictures", "id": 711}, {"name": "Lynda Obst Productions", "id": 13769}]</t>
  </si>
  <si>
    <t>[{"id": 10749, "name": "Romance"}, {"id": 878, "name": "Science Fiction"}, {"id": 18, "name": "Drama"}]</t>
  </si>
  <si>
    <t>http://www.herthemovie.com/</t>
  </si>
  <si>
    <t>Her</t>
  </si>
  <si>
    <t>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t>
  </si>
  <si>
    <t>[{"name": "Warner Bros.", "id": 6194}, {"name": "Annapurna Pictures", "id": 13184}]</t>
  </si>
  <si>
    <t>Joy Ride</t>
  </si>
  <si>
    <t>Three young people on a road trip from Colorado to New Jersey talk to a trucker on their CB radio, then must escape when he turns out to be a psychotic killer.</t>
  </si>
  <si>
    <t>[{"name": "Regency Enterprises", "id": 508}, {"name": "Epsilon Motion Pictures", "id": 1171}, {"name": "LivePlanet", "id": 7161}, {"name": "New Regency Pictures", "id": 10104}, {"name": "Bad Robot", "id": 11461}]</t>
  </si>
  <si>
    <t>The Adventurer: The Curse of the Midas Box</t>
  </si>
  <si>
    <t>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 but also devastating supernatural power. With the fate of his world, and his family at stake, Mariah will risk everything to unravel the Curse of the Midas Box.</t>
  </si>
  <si>
    <t>[{"name": "Matador Pictures", "id": 707}, {"name": "Arcadia Motion Pictures", "id": 7543}, {"name": "uFilm", "id": 8676}, {"name": "Afrodita Audiovisual, A.I.E.", "id": 10069}, {"name": "Le Tax Shelter du Gouvernement F\u00e9d\u00e9ral de Belgique", "id": 11921}, {"name": "Telef\u00f3nica Producciones", "id": 16742}, {"name": "Umedia", "id": 19037}, {"name": "Entertainment Motion Pictures", "id": 20386}, {"name": "Cinema One", "id": 49252}, {"name": "Nix Films", "id": 53195}, {"name": "International Pictures Two", "id": 66897}, {"name": "Cronos Entertainment AIE", "id": 66899}]</t>
  </si>
  <si>
    <t>Matador Pictures</t>
  </si>
  <si>
    <t>http://www.foxmovies.com/anywherebuthere/</t>
  </si>
  <si>
    <t>Anywhere But Here</t>
  </si>
  <si>
    <t>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</si>
  <si>
    <t>[{"name": "Twentieth Century Fox Film Corporation", "id": 306}, {"name": "Fox 2000 Pictures", "id": 711}]</t>
  </si>
  <si>
    <t>The Crew</t>
  </si>
  <si>
    <t>Four retired mobsters plan one last crime to save their retirement home.</t>
  </si>
  <si>
    <t>http://www.haywiremovie.com/</t>
  </si>
  <si>
    <t>Haywire</t>
  </si>
  <si>
    <t>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t>
  </si>
  <si>
    <t>[{"name": "Irish Film Board", "id": 5267}, {"name": "Relativity Media", "id": 7295}]</t>
  </si>
  <si>
    <t>Irish Film Board</t>
  </si>
  <si>
    <t>[{"id": 12, "name": "Adventure"}, {"id": 53, "name": "Thriller"}]</t>
  </si>
  <si>
    <t>Jaws: The Revenge</t>
  </si>
  <si>
    <t>After another deadly shark attack, Ellen Brody decides she has had enough of New England's Amity Island and moves to the Caribbean to join her son, Michael, and his family. But a great white shark has followed her there, hungry for more lives.</t>
  </si>
  <si>
    <t>Marvin's Room</t>
  </si>
  <si>
    <t>A leukemia patient attempts to end a 20-year feud with her sister to get her bone marrow.</t>
  </si>
  <si>
    <t>[{"name": "Miramax Films", "id": 14}, {"name": "Scott Rudin Productions", "id": 258}, {"name": "Tribeca Productions", "id": 11391}]</t>
  </si>
  <si>
    <t>The Longshots</t>
  </si>
  <si>
    <t>The true story of Jasmine Plummer who, at the age of eleven, became the first female to play in Pop Warner football tournament in its 56-year history.</t>
  </si>
  <si>
    <t>[{"name": "Cube Vision", "id": 2780}]</t>
  </si>
  <si>
    <t>Cube Vision</t>
  </si>
  <si>
    <t>The End of the Affair</t>
  </si>
  <si>
    <t>On a rainy London night in 1946, novelist Maurice Bendrix has a chance meeting with Henry Miles, husband of his ex-mistress Sarah, who abruptly ended their affair two years before. Bendrix's obsession with Sarah is rekindled; he succumbs to his own jealousy and arranges to have her followed.</t>
  </si>
  <si>
    <t>http://www.mgm.com/title_title.do?title_star=HARLEYDA</t>
  </si>
  <si>
    <t>Harley Davidson and the Marlboro Man</t>
  </si>
  <si>
    <t>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</si>
  <si>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[{"name": "Metro-Goldwyn-Mayer (MGM)", "id": 8411}, {"name": "Krisjair", "id": 22058}, {"name": "Laredo", "id": 22059}]</t>
  </si>
  <si>
    <t>[{"id": 36, "name": "History"}, {"id": 18, "name": "Drama"}, {"id": 53, "name": "Thriller"}, {"id": 80, "name": "Crime"}, {"id": 9648, "name": "Mystery"}]</t>
  </si>
  <si>
    <t>http://wip.warnerbros.com/inthevalleyofelah/</t>
  </si>
  <si>
    <t>In the Valley of Elah</t>
  </si>
  <si>
    <t>A career officer and his wife work with a police detective to uncover the truth behind their son's disappearance following his return from a tour of duty in Iraq.</t>
  </si>
  <si>
    <t>[{"name": "Summit Entertainment", "id": 491}, {"name": "Blackfriars Bridge Films", "id": 2087}, {"name": "NALA Films", "id": 2088}, {"name": "Samuels Media", "id": 2089}, {"name": "Warner Independent Pictures (WIP)", "id": 11509}]</t>
  </si>
  <si>
    <t>http://www.cocoavantchanel.fr</t>
  </si>
  <si>
    <t>Coco avant Chanel</t>
  </si>
  <si>
    <t>2009 biopic about the early life of Coco Chanel. Several years after leaving the orphanage, to which her father never returned for her, Gabrielle Chanel finds herself working in a provincial bar both. She's both a seamstress for the performers and a singer, earning the nickname Coco from the song she sings nightly with her sister. A liaison with Baron Balsan gives her an entree into French society and a chance to develop her gift for designing.</t>
  </si>
  <si>
    <t>[{"name": "France 2 Cin\u00e9ma", "id": 83}, {"name": "Haut et Court", "id": 726}, {"name": "SCOPE Invest", "id": 2250}, {"name": "Cin\u00e9@", "id": 2564}, {"name": "Canal+", "id": 5358}, {"name": "Warner Bros.", "id": 6194}, {"name": "Cin\u00e9Cin\u00e9ma", "id": 6301}, {"name": "Scope Pictures", "id": 11199}, {"name": "Soficapital", "id": 11247}, {"name": "France 2 (FR2)", "id": 11359}, {"name": "Le Tax Shelter du Gouvernement F\u00e9d\u00e9ral de Belgique", "id": 11921}, {"name": "Cofinova 5", "id": 12053}, {"name": "Films Distribution", "id": 20881}, {"name": "Banque Populaire Images 9", "id": 30301}]</t>
  </si>
  <si>
    <t>[{"id": 37, "name": "Western"}, {"id": 18, "name": "Drama"}]</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</si>
  <si>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</si>
  <si>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</si>
  <si>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[{"name": "Minds Eye Entertainment", "id": 8583}, {"name": "Panacea Entertainment", "id": 13680}, {"name": "Moving Pictures Media", "id": 21012}]</t>
  </si>
  <si>
    <t>Minds Eye Entertainment</t>
  </si>
  <si>
    <t>Chéri</t>
  </si>
  <si>
    <t>A sumptuous dramatic comedy set in late 19th Century France, during the Belle Epoque, a period of social and cultural excess in European upper classes which ended only as the First World War erupted.</t>
  </si>
  <si>
    <t>[{"name": "Path\u00e9 Renn Productions", "id": 866}, {"name": "UK Film Council", "id": 2452}, {"name": "Aramid Entertainment Fund", "id": 3272}, {"name": "Canal+", "id": 5358}, {"name": "Bill Kenwright Films", "id": 7058}, {"name": "Pathe", "id": 7396}, {"name": "Deutsche Filmf\u00f6rderfonds (DFFF)", "id": 11238}, {"name": "R\u00e9gion Ile-de-France", "id": 11246}, {"name": "France 3 Cinema", "id": 16804}, {"name": "Centre National de la Cin\u00e9matographie (CNC)", "id": 18367}, {"name": "National Lottery through UK Film Council", "id": 20456}, {"name": "Filmstiftung Nordrhein-Westfalen", "id": 27897}, {"name": "Cine Productions", "id": 30298}, {"name": "MMC Studios", "id": 30299}, {"name": "Tiggy Films", "id": 30300}, {"name": "Banque Populaire Images 9", "id": 30301}, {"name": "Cheri Productions", "id": 30302}, {"name": "Erste MMC-Production", "id": 30303}]</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</si>
  <si>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</si>
  <si>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</si>
  <si>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[{"name": "Alliance Films", "id": 2514}, {"name": "Focus Features", "id": 10146}]</t>
  </si>
  <si>
    <t>Alliance Films</t>
  </si>
  <si>
    <t>[{"id": 18, "name": "Drama"}, {"id": 28, "name": "Action"}, {"id": 36, "name": "History"}]</t>
  </si>
  <si>
    <t>http://www.bodyguardsandassassins.com/</t>
  </si>
  <si>
    <t>十月圍城</t>
  </si>
  <si>
    <t>In 1905, revolutionist Sun Yat-Sen visits Hong Kong to discuss plans with Tongmenghui members to overthrow the Qing dynasty. But when they find out that assassins have been sent to kill him, they assemble a group of protectors to prevent any attacks.</t>
  </si>
  <si>
    <t>[{"name": "China Film Group Corporation", "id": 2270}]</t>
  </si>
  <si>
    <t>China Film Group Corporation</t>
  </si>
  <si>
    <t>http://www.1408-themovie.com/</t>
  </si>
  <si>
    <t>1408</t>
  </si>
  <si>
    <t>A man who specializes in debunking paranormal occurrences checks into the fabled room 1408 in the Dolphin Hotel. Soon after settling in, he confronts genuine terror.</t>
  </si>
  <si>
    <t>[{"name": "The Weinstein Company", "id": 308}, {"name": "Di Bonaventura Pictures", "id": 435}, {"name": "Dimension Films", "id": 7405}]</t>
  </si>
  <si>
    <t>http://www.mgm.com/view/movie/1873/Spaceballs/</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</si>
  <si>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</si>
  <si>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</si>
  <si>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[{"name": "Brooksfilms Ltd.", "id": 617}, {"name": "Metro-Goldwyn-Mayer (MGM)", "id": 8411}]</t>
  </si>
  <si>
    <t>Brooksfilms Ltd.</t>
  </si>
  <si>
    <t>[{"id": 10752, "name": "War"}, {"id": 18, "name": "Drama"}]</t>
  </si>
  <si>
    <t>http://www.thewaterdiviner.com/</t>
  </si>
  <si>
    <t>The Water Diviner</t>
  </si>
  <si>
    <t>In 1919, Australian farmer Joshua Connor travels to Turkey to discover the fate of his three sons, reported missing in action. Holding on to hope, Joshua must travel across the war-torn landscape to find the truth and his own peace.</t>
  </si>
  <si>
    <t>[{"name": "Hopscotch Features", "id": 21079}, {"name": "Fear of God Films", "id": 40309}]</t>
  </si>
  <si>
    <t>Hopscotch Features</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</si>
  <si>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</si>
  <si>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</si>
  <si>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http://www.aboutmary.com/</t>
  </si>
  <si>
    <t>There's Something About Mary</t>
  </si>
  <si>
    <t>Having never fully recovered from a prom date that became a total disaster, a man finally gets a chance to reunite with his old prom date, only to run up against other suitors including the sleazy detective he hired to find her.</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</si>
  <si>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</si>
  <si>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</si>
  <si>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[{"name": "Walt Disney Pictures", "id": 2}, {"name": "Hollywood Pictures", "id": 915}]</t>
  </si>
  <si>
    <t>The Rookie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</si>
  <si>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</si>
  <si>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[{"name": "Walt Disney Pictures", "id": 2}, {"name": "Gran Via Productions", "id": 2605}, {"name": "98 MPH Productions", "id": 2939}]</t>
  </si>
  <si>
    <t>http://movies.disney.com/the-game-plan</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</si>
  <si>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</si>
  <si>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</si>
  <si>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[{"name": "Walt Disney Pictures", "id": 2}, {"name": "Mayhem Pictures", "id": 22881}, {"name": "Monkey Dance Productions", "id": 80510}]</t>
  </si>
  <si>
    <t>The Bridges of Madison County</t>
  </si>
  <si>
    <t>Photographer Robert Kincaid wanders into the life of housewife Francesca Johnson for four days in the 1960s.</t>
  </si>
  <si>
    <t>[{"name": "Amblin Entertainment", "id": 56}, {"name": "Malpaso Productions", "id": 171}, {"name": "Warner Bros.", "id": 6194}]</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</si>
  <si>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</si>
  <si>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</si>
  <si>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[{"name": "Revolution Studios", "id": 497}, {"name": "Happy Madison Productions", "id": 2608}]</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</si>
  <si>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</si>
  <si>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</si>
  <si>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[{"name": "Columbia Pictures", "id": 5}, {"name": "Goldcrest Films International", "id": 500}, {"name": "Indo-British", "id": 501}, {"name": "International Film Investors", "id": 502}, {"name": "National Film Development Corporation of India", "id": 503}, {"name": "Carolina Bank", "id": 504}]</t>
  </si>
  <si>
    <t>The Hundred-Foot Journey</t>
  </si>
  <si>
    <t>A story centered around an Indian family who moves to France and opens a restaurant across the street from a Michelin-starred French restaurant.</t>
  </si>
  <si>
    <t>[{"name": "Amblin Entertainment", "id": 56}, {"name": "Harpo Films", "id": 3298}, {"name": "Participant Media", "id": 6735}, {"name": "Imagenation Abu Dhabi FZ", "id": 6736}, {"name": "Reliance Entertainment", "id": 7294}, {"name": "Touchstone Pictures", "id": 9195}, {"name": "DreamWorks Studios", "id": 31893}]</t>
  </si>
  <si>
    <t>[{"id": 80, "name": "Crime"}, {"id": 18, "name": "Drama"}, {"id": 9648, "name": "Mystery"}, {"id": 53, "name": "Thriller"}, {"id": 28, "name": "Action"}]</t>
  </si>
  <si>
    <t>The Net</t>
  </si>
  <si>
    <t>Angela Bennett is a freelance software engineer who lives in a world of computer technology. When a cyber friend asks Bennett to debug a new game, she inadvertently becomes involved in a conspiracy that will soon turn her life upside down. While on vacation in Mexico, her purse is stolen. She soon finds that people and events may not be what they seem as she becomes the target of an assassination. Her vacation is ruined.  She gets a new passport at the U.S. Embassy in Mexico but it has the wrong name, Ruth Marx. When she returns to the U.S. to sort things out, she discovers that Ruth Marx has an unsavory past and a lengthy  police record. To make matters worse, another person has assumed her real identity ...</t>
  </si>
  <si>
    <t>I Am Sam</t>
  </si>
  <si>
    <t>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t>
  </si>
  <si>
    <t>Son of God</t>
  </si>
  <si>
    <t>The life story of Jesus is told from his humble birth through his teachings, crucifixion and ultimate resurrection.</t>
  </si>
  <si>
    <t>[{"name": "Hearst Entertainment Productions", "id": 7483}, {"name": "LightWorkers Media", "id": 23920}]</t>
  </si>
  <si>
    <t>Hearst Entertainment Productions</t>
  </si>
  <si>
    <t>http://www.sonypictures.com/movies/underworld/site/main.html</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</si>
  <si>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</si>
  <si>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</si>
  <si>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[{"name": "Lakeshore Entertainment", "id": 126}, {"name": "Laurinfilm", "id": 7733}, {"name": "Subterranean Productions LLC", "id": 7734}, {"name": "Subterranean Productions UK Ltd.", "id": 7735}, {"name": "Underworld Produktions GmbH", "id": 7736}]</t>
  </si>
  <si>
    <t>http://weinsteinco.com/films/derailed/</t>
  </si>
  <si>
    <t>Derailed</t>
  </si>
  <si>
    <t>When two married business executives having an affair are blackmailed by a violent criminal, they are forced to turn the tables on him to save their families.</t>
  </si>
  <si>
    <t>[{"name": "Miramax Films", "id": 14}, {"name": "Di Bonaventura Pictures", "id": 435}, {"name": "Patalex V Productions Limited", "id": 23635}]</t>
  </si>
  <si>
    <t>[{"id": 18, "name": "Drama"}, {"id": 35, "name": "Comedy"}, {"id": 80, "name": "Crime"}]</t>
  </si>
  <si>
    <t>http://theinformantmovie.warnerbros.com/</t>
  </si>
  <si>
    <t>The Informant!</t>
  </si>
  <si>
    <t>A rising star at agri-industry giant Archer Daniels Midland (ADM), Mark Whitacre suddenly turns whistleblower. Even as he exposes his company’s multi-national price-fixing conspiracy to the FBI, Whitacre envisions himself being hailed as a hero of the common man and handed a promotion.</t>
  </si>
  <si>
    <t>[{"name": "Section Eight", "id": 129}, {"name": "Groundswell Productions", "id": 4205}, {"name": "Warner Bros.", "id": 6194}, {"name": "Participant Media", "id": 6735}, {"name": "Jaffe / Braunstein Enterprise", "id": 6822}]</t>
  </si>
  <si>
    <t>Shadowlands</t>
  </si>
  <si>
    <t>C.S. Lewis, a world-renowned writer and professor, leads a passionless life until he meets spirited poet Joy Gresham</t>
  </si>
  <si>
    <t>[{"name": "Shadowlands Productions", "id": 5553}, {"name": "Savoy Pictures", "id": 11308}]</t>
  </si>
  <si>
    <t>Shadowlands Productions</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</si>
  <si>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</si>
  <si>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</si>
  <si>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[{"name": "Columbia Pictures Corporation", "id": 441}, {"name": "Out of the Blue... Entertainment", "id": 879}, {"name": "Happy Madison Productions", "id": 2608}]</t>
  </si>
  <si>
    <t>Delivery Man</t>
  </si>
  <si>
    <t>An affable underachiever finds out he's fathered 533 children through anonymous donations to a fertility clinic 20 years ago. Now he must decide whether or not to come forward when 142 of them file a lawsuit to reveal his identity.</t>
  </si>
  <si>
    <t>[{"name": "DreamWorks SKG", "id": 27}, {"name": "Touchstone Pictures", "id": 9195}]</t>
  </si>
  <si>
    <t>Our Kind of Traitor</t>
  </si>
  <si>
    <t>A young Oxford academic and his attorney girlfriend holiday on Antigua.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</si>
  <si>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[{"name": "StudioCanal", "id": 694}, {"name": "Film4", "id": 9349}, {"name": "Anton Capital Entertainment (ACE)", "id": 20664}, {"name": "The Ink Factory", "id": 28275}, {"name": "Potboiler Productions", "id": 36615}, {"name": "Amazon Prime Instant Video", "id": 58773}]</t>
  </si>
  <si>
    <t>Saving Silverman</t>
  </si>
  <si>
    <t>A pair of buddies conspire to save their best friend from marrying the wrong woman, a cold-hearted beauty who snatches him from them and breaks up their Neil Diamond cover band.</t>
  </si>
  <si>
    <t>[{"name": "Village Roadshow Pictures", "id": 79}, {"name": "NPV Entertainment", "id": 172}, {"name": "Columbia Pictures Corporation", "id": 441}]</t>
  </si>
  <si>
    <t>Diary of a Wimpy Kid: Dog Days</t>
  </si>
  <si>
    <t>School is out and Greg is ready for the days of summer, when all his plans go wrong. What on earth is he going to do all summer?</t>
  </si>
  <si>
    <t>[{"id": 53, "name": "Thriller"}, {"id": 18, "name": "Drama"}, {"id": 80, "name": "Crime"}, {"id": 10749, "name": "Romance"}]</t>
  </si>
  <si>
    <t>Summer of Sam</t>
  </si>
  <si>
    <t>Spike Lee's take on the "Son of Sam" murders in New York City during the summer of 1977 centering on the residents of an Italian-American South Bronx neighborhood who live in fear and distrust of one another.</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</si>
  <si>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</si>
  <si>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</si>
  <si>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[{"name": "Dimension Films", "id": 7405}, {"name": "View Askew Productions", "id": 16934}, {"name": "Miramax", "id": 53009}]</t>
  </si>
  <si>
    <t>The Glass House</t>
  </si>
  <si>
    <t>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t>
  </si>
  <si>
    <t>[{"name": "Original Film", "id": 333}]</t>
  </si>
  <si>
    <t>[{"id": 35, "name": "Comedy"}, {"id": 18, "name": "Drama"}, {"id": 9648, "name": "Mystery"}]</t>
  </si>
  <si>
    <t>http://www.hailcaesar-film.com/ww/</t>
  </si>
  <si>
    <t>Hail, Caesar!</t>
  </si>
  <si>
    <t>Tells the comedic tale of Eddie Mannix, a fixer who worked for the Hollywood studios in the 1950s. The story finds him at work when a star mysteriously disappears in the middle of filming.</t>
  </si>
  <si>
    <t>[{"name": "Universal Pictures", "id": 33}, {"name": "Mike Zoss Productions", "id": 2092}, {"name": "Working Title Films", "id": 10163}]</t>
  </si>
  <si>
    <t>Josie and the Pussycats</t>
  </si>
  <si>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</si>
  <si>
    <t>[{"name": "Universal Pictures", "id": 33}, {"name": "Marc Platt Productions", "id": 2527}, {"name": "Metro-Goldwyn-Mayer (MGM)", "id": 8411}, {"name": "Riverdale Productions", "id": 24851}]</t>
  </si>
  <si>
    <t>Homefront</t>
  </si>
  <si>
    <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</si>
  <si>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[{"name": "Millennium Films", "id": 10254}, {"name": "Open Road Films", "id": 10427}]</t>
  </si>
  <si>
    <t>[{"id": 10751, "name": "Family"}, {"id": 27, "name": "Horror"}]</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</si>
  <si>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</si>
  <si>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</si>
  <si>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I Heart Huckabees</t>
  </si>
  <si>
    <t>A husband-and-wife team play detective, but not in the traditional sense. Instead, the happy duo helps others solve their existential issues, the kind that keep you up at night, wondering what it all means.</t>
  </si>
  <si>
    <t>[{"name": "Fox Searchlight Pictures", "id": 43}, {"name": "Scott Rudin Productions", "id": 258}, {"name": "Qwerty Films", "id": 892}, {"name": "N1 European Film Produktions GmbH &amp; Co. KG", "id": 8874}, {"name": "Kanzeon", "id": 23488}, {"name": "Huckabee's", "id": 23489}]</t>
  </si>
  <si>
    <t>[{"id": 28, "name": "Action"}, {"id": 12, "name": "Adventure"}, {"id": 80, "name": "Crime"}, {"id": 878, "name": "Science Fiction"}, {"id": 53, "name": "Thriller"}]</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</si>
  <si>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</si>
  <si>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</si>
  <si>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Megiddo: The Omega Code 2</t>
  </si>
  <si>
    <t>Stone (the Antichrist) becomes President of the European Union and uses his seat of power to dissolve the United Nations and create a one world government called the World Union.</t>
  </si>
  <si>
    <t>[{"name": "Infinity Omnimedia", "id": 5044}, {"name": "TBN Films", "id": 5045}]</t>
  </si>
  <si>
    <t>Infinity Omnimedia</t>
  </si>
  <si>
    <t>[{"id": 18, "name": "Drama"}, {"id": 35, "name": "Comedy"}, {"id": 53, "name": "Thriller"}, {"id": 10402, "name": "Music"}, {"id": 10749, "name": "Romance"}]</t>
  </si>
  <si>
    <t>Darling Lili</t>
  </si>
  <si>
    <t>Set in Paris during World War I. Lili Smith/Schmidt is a German spy being requested to go under cover to help Germany during the war, to try and find out their plans. Her "uncle" wishes her to fulfill the operation, whereas one of his colleagues believed she is not capable of performing such an operation as she is British. She soon finds herself following Major William Larrabee's every move and spending all her time either with him or thinking of him. Her "uncle" realises she's in love with him but Lili is not facing that she is. Things &amp;amp; people are coming between her true fate. But what is it...</t>
  </si>
  <si>
    <t>[{"name": "Paramount Pictures", "id": 4}, {"name": "Geoffrey Productions", "id": 15152}]</t>
  </si>
  <si>
    <t>Dudley Do-Right</t>
  </si>
  <si>
    <t>Based on the 60's-era cartoon of the same name. Royal Canadian Mountie Dudley Do-right is busy keeping the peace in his small mountain town when his old rival, Snidely Whiplash, comes up with a plot to buy all the property in town, then start a phony gold rush by seeding the river with gold nuggets. Can this well-meaning (though completely incompetent) Mountie stop Whiplash's evil plan?</t>
  </si>
  <si>
    <t>[{"name": "Universal Pictures", "id": 33}, {"name": "Joseph M. Singer Entertainment", "id": 1301}, {"name": "Davis Entertainment", "id": 1302}]</t>
  </si>
  <si>
    <t>http://www.thetransporterrefueled.com/</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</si>
  <si>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</si>
  <si>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</si>
  <si>
    <t>[{"name": "EuropaCorp", "id": 6896}]</t>
  </si>
  <si>
    <t>EuropaCorp</t>
  </si>
  <si>
    <t>The Libertine</t>
  </si>
  <si>
    <t>The story of John Wilmot, a.k.a. the Earl of Rochester, a 17th century poet who famously drank and debauched his way to an early grave, only to earn posthumous critical acclaim for his life's work.</t>
  </si>
  <si>
    <t>[{"name": "First Choice Films", "id": 2267}, {"name": "Isle of Man Film", "id": 2268}]</t>
  </si>
  <si>
    <t>First Choice Films</t>
  </si>
  <si>
    <t>Zwartboek</t>
  </si>
  <si>
    <t>In the Nazi-occupied Netherlands during World War II, a Jewish singer infiltrates the regional Gestapo headquarters for the Dutch resistance.</t>
  </si>
  <si>
    <t>[{"name": "CoBo Fund", "id": 234}, {"name": "Studio Babelsberg", "id": 264}, {"name": "Motel Films", "id": 865}, {"name": "Motion Investment Group", "id": 1991}, {"name": "Egoli Tossell Film AG", "id": 2254}, {"name": "Filmf\u00f6rderungsanstalt (FFA)", "id": 4247}, {"name": "Nederlands Fonds voor de Film", "id": 4508}, {"name": "Medienboard Berlin-Brandenburg", "id": 7307}, {"name": "uFilm", "id": 8676}, {"name": "Le Tax Shelter du Gouvernement F\u00e9d\u00e9ral de Belgique", "id": 11921}, {"name": "Fu Works", "id": 12046}, {"name": "Hector BV", "id": 16618}, {"name": "Media Programme of the European Community", "id": 21972}, {"name": "Euroimages Fund of the Council of Europe", "id": 23192}, {"name": "VIP 4 Medienfonds", "id": 23238}, {"name": "ContentFilm International", "id": 25487}, {"name": "Clockwork Pictures", "id": 25488}]</t>
  </si>
  <si>
    <t>CoBo Fund</t>
  </si>
  <si>
    <t>[{"id": 10749, "name": "Romance"}, {"id": 18, "name": "Drama"}, {"id": 36, "name": "History"}, {"id": 10752, "name": "War"}, {"id": 10402, "name": "Music"}]</t>
  </si>
  <si>
    <t>Joyeux Noël</t>
  </si>
  <si>
    <t>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t>
  </si>
  <si>
    <t>[{"name": "Senator Film Produktion", "id": 191}, {"name": "Media Pro Pictures", "id": 3244}, {"name": "TF1 Films Production", "id": 3823}, {"name": "Nord-Ouest Productions", "id": 4176}, {"name": "The Bureau", "id": 10441}, {"name": "Art\u00e9mis Productions", "id": 11773}, {"name": "Les Productions de la Gu\u00e9ville", "id": 17873}]</t>
  </si>
  <si>
    <t>http://www.hitandrunmovie.com/</t>
  </si>
  <si>
    <t>Hit &amp; Run</t>
  </si>
  <si>
    <t>Former getaway driver Charlie Bronson jeopardizes his Witness Protection Plan identity in order to help his girlfriend get to Los Angeles. The feds and Charlie's former gang chase them on the road.</t>
  </si>
  <si>
    <t>[{"name": "Primate Pictures", "id": 10424}, {"name": "Kim and Jim Productions", "id": 10425}, {"name": "Panay Films", "id": 10426}, {"name": "Exclusive Media Group", "id": 11448}]</t>
  </si>
  <si>
    <t>Primate Pictures</t>
  </si>
  <si>
    <t>Mad Money</t>
  </si>
  <si>
    <t>Three female employees of the Federal Reserve plot to steal money that is about to be destroyed.</t>
  </si>
  <si>
    <t>[{"name": "Millennium Films", "id": 10254}, {"name": "verture Films", "id": 52046}]</t>
  </si>
  <si>
    <t>Before I Go to Sleep</t>
  </si>
  <si>
    <t>A woman wakes up every day, remembering nothing as a result of a traumatic accident in her past. One day, new terrifying truths emerge that force her to question everyone around her.</t>
  </si>
  <si>
    <t>[{"name": "StudioCanal", "id": 694}, {"name": "Scott Free Productions", "id": 1645}, {"name": "Millennium Films", "id": 10254}, {"name": "Film i V\u00e4st", "id": 17513}, {"name": "Filmgate Films", "id": 18230}, {"name": "Clarius Entertainment", "id": 36991}]</t>
  </si>
  <si>
    <t>Sorcerer</t>
  </si>
  <si>
    <t>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t>
  </si>
  <si>
    <t>[{"name": "Paramount Pictures", "id": 4}, {"name": "Universal Pictures", "id": 33}, {"name": "Film Properties International N.V.", "id": 10956}]</t>
  </si>
  <si>
    <t>http://www.stonemovie.com/stone.html</t>
  </si>
  <si>
    <t>Stone</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</si>
  <si>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</si>
  <si>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[{"name": "Stone Productions", "id": 6572}, {"name": "Mimran Schur Pictures", "id": 6573}]</t>
  </si>
  <si>
    <t>Stone Productions</t>
  </si>
  <si>
    <t>http://www.moliere-lefilm.com/</t>
  </si>
  <si>
    <t>Molière</t>
  </si>
  <si>
    <t>Molière, a down-and-out actor-cum-playwright up to his ears in debt. When the wealthy Jourdain offers to cover that debt (so that Molière's theatrical talents might help Jourdain win the heart of a certain widowed marquise), hilarity ensues.</t>
  </si>
  <si>
    <t>Out of the Furnace</t>
  </si>
  <si>
    <t>Two brothers live in the economically-depressed Rust Belt, when a cruel twist of fate lands one in prison. His brother is then lured into one of the most violent crime rings in the Northeast.</t>
  </si>
  <si>
    <t>[{"name": "Appian Way", "id": 562}, {"name": "Scott Free Productions", "id": 1645}, {"name": "Relativity Media", "id": 7295}, {"name": "Energy Entertainment", "id": 18617}, {"name": "Red Granite Pictures", "id": 19177}]</t>
  </si>
  <si>
    <t>[{"id": 18, "name": "Drama"}, {"id": 9648, "name": "Mystery"}, {"id": 80, "name": "Crime"}]</t>
  </si>
  <si>
    <t>http://michaelclayton.warnerbros.com/</t>
  </si>
  <si>
    <t>Michael Clayton</t>
  </si>
  <si>
    <t>A law firm brings in its 'fixer' to remedy the situation after a lawyer has a breakdown while representing a chemical company that he knows is guilty in a multi-billion dollar class action suit.</t>
  </si>
  <si>
    <t>[{"name": "Castle Rock Entertainment", "id": 97}, {"name": "Mirage Enterprises", "id": 932}, {"name": "Section Eight Productions", "id": 14315}]</t>
  </si>
  <si>
    <t>My Fellow Americans</t>
  </si>
  <si>
    <t>They used to run the country. Now they're running for their lives! Two on-the-lam former Presidents of the United States. Framed in a scandal by the current President and pursued by armed agents, the two squabbling political foes plunge into a desperately frantic search for the evidence that will establish their innocence.</t>
  </si>
  <si>
    <t>[{"name": "Warner Bros.", "id": 6194}, {"name": "Storyline Entertainment", "id": 8797}, {"name": "Peters Entertainment", "id": 16774}]</t>
  </si>
  <si>
    <t>Arlington Road</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</si>
  <si>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</si>
  <si>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[{"name": "Lakeshore Entertainment", "id": 126}, {"name": "Screen Gems", "id": 3287}, {"name": "Arlington Road Productions Corporation", "id": 22512}, {"name": "Gorai / Samuelson Productions", "id": 22513}, {"name": "Samuelson Productions", "id": 22514}]</t>
  </si>
  <si>
    <t>[{"id": 16, "name": "Animation"}, {"id": 12, "name": "Adventure"}, {"id": 10749, "name": "Romance"}]</t>
  </si>
  <si>
    <t>Metegol</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</si>
  <si>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</si>
  <si>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[{"name": "100 Bares", "id": 5517}, {"name": "Ministerio de Cultura", "id": 11408}, {"name": "Instituto de Cr\u00e9dito Oficial (ICO)", "id": 11427}, {"name": "Televisi\u00f3n Federal (Telefe)", "id": 21915}, {"name": "369 Productions", "id": 22128}, {"name": "Catmandu Branded Entertainment", "id": 22130}, {"name": "JEMPSA", "id": 22133}, {"name": "Plural - Jempsa", "id": 22134}, {"name": "Prana Animation Studios", "id": 22135}]</t>
  </si>
  <si>
    <t>100 Bares</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</si>
  <si>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</si>
  <si>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</si>
  <si>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[{"name": "Gravier Productions", "id": 1824}, {"name": "Medusa Film", "id": 6246}, {"name": "Mediapro", "id": 12010}, {"name": "Perdido Productions", "id": 12966}]</t>
  </si>
  <si>
    <t>Firefox</t>
  </si>
  <si>
    <t>The Soviets have developed a revolutionary new jet fighter, called "Firefox". Naturally, the British are worried that the jet will be used as a first-strike weapon, as rumours say that the jet is indetectable on radar. They send ex-Vietnam War pilot Mitchell Gant on a covert mission into the Soviet Union to steal Firefox.</t>
  </si>
  <si>
    <t>[{"name": "Malpaso Productions", "id": 171}]</t>
  </si>
  <si>
    <t>[{"id": 16, "name": "Animation"}, {"id": 35, "name": "Comedy"}, {"id": 10402, "name": "Music"}]</t>
  </si>
  <si>
    <t>South Park: Bigger, Longer &amp; Uncut</t>
  </si>
  <si>
    <t>When the four boys see an R-rated movie featuring Canadians Terrance and Philip, they are pronounced "corrupted", and their parents pressure the United States to wage war against Canada.</t>
  </si>
  <si>
    <t>[{"name": "Paramount Pictures", "id": 4}, {"name": "Scott Rudin Productions", "id": 258}, {"name": "Comedy Central", "id": 1538}, {"name": "Warner Bros.", "id": 6194}, {"name": "Comedy Central Films", "id": 7480}, {"name": "Comedy Partners", "id": 45852}]</t>
  </si>
  <si>
    <t>http://www.deathatafuneral-themovie.com/</t>
  </si>
  <si>
    <t>Death at a Funeral</t>
  </si>
  <si>
    <t>Chaos ensues when a man tries to expose a dark secret regarding a recently deceased patriarch of a dysfunctional British family.</t>
  </si>
  <si>
    <t>[{"name": "Sidney Kimmel Entertainment", "id": 737}, {"name": "Parabolic Pictures", "id": 1012}, {"name": "Stable Way Entertainment", "id": 1013}, {"name": "Target Media Entertainment", "id": 1014}, {"name": "VIP 2 Medienfonds", "id": 3801}, {"name": "VIP 1 Medienfonds", "id": 10760}]</t>
  </si>
  <si>
    <t>Sidney Kimmel Entertainment</t>
  </si>
  <si>
    <t>Teenage Mutant Ninja Turtles III</t>
  </si>
  <si>
    <t>The four turtles travel back in time to the days of the legendary and deadly samurai in ancient Japan, where they train to perfect the art of becoming one. The turtles also assist a small village in an uprising.</t>
  </si>
  <si>
    <t>[{"name": "New Line Cinema", "id": 12}, {"name": "Golden Harvest Pictures", "id": 969}, {"name": "Clearwater Holdings Limited", "id": 53677}]</t>
  </si>
  <si>
    <t>Hardball</t>
  </si>
  <si>
    <t>An aimless young man who is scalping tickets, gambling and drinking, agrees to coach a Little League team from the Cabrini Green housing project in Chicago as a condition of getting a loan from a friend.</t>
  </si>
  <si>
    <t>[{"name": "Paramount Pictures", "id": 4}, {"name": "GHS Productions KG", "id": 3858}, {"name": "Munich Film Partners &amp; Company (MFP) GHS Productions", "id": 3859}, {"name": "Nides/McCormick Productions", "id": 3860}]</t>
  </si>
  <si>
    <t>http://silverliningsplaybookmovie.com/</t>
  </si>
  <si>
    <t>Silver Linings Playbook</t>
  </si>
  <si>
    <t>After spending eight months in a mental institution, a former teacher moves back in with his parents and tries to reconcile with his ex-wife.</t>
  </si>
  <si>
    <t>http://www.freedomwriters.com/</t>
  </si>
  <si>
    <t>Freedom Writers</t>
  </si>
  <si>
    <t>A young teacher inspires her class of at-risk students to learn tolerance, apply themselves, and pursue education beyond high school.</t>
  </si>
  <si>
    <t>[{"name": "Double Feature Films", "id": 215}, {"name": "Jersey Films", "id": 216}, {"name": "Kernos Filmproduktionsgesellschaft &amp; Company", "id": 20396}]</t>
  </si>
  <si>
    <t>http://www.forcoloredgirlsmovie.com/</t>
  </si>
  <si>
    <t>For Colored Girls</t>
  </si>
  <si>
    <t>About existence from the perspective of 20 nameless black females. Each of the women portray one of the characters represented in the collection of twenty poems, revealing different issues that impact women in general and women of color in particular.</t>
  </si>
  <si>
    <t>[{"name": "Lions Gate Films", "id": 35}]</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</si>
  <si>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</si>
  <si>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</si>
  <si>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[{"name": "TF1 Films Productions", "id": 356}, {"name": "Current Entertainment", "id": 972}, {"name": "Canal+", "id": 5358}, {"name": "EuropaCorp", "id": 6896}]</t>
  </si>
  <si>
    <t>TF1 Films Productions</t>
  </si>
  <si>
    <t>http://www.neverbackdownthemovie.com/</t>
  </si>
  <si>
    <t>Never Back Down</t>
  </si>
  <si>
    <t>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t>
  </si>
  <si>
    <t>[{"name": "Summit Entertainment", "id": 491}, {"name": "Mandalay Pictures", "id": 551}, {"name": "Baumgarten Management and Productions (BMP)", "id": 23423}]</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</si>
  <si>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</si>
  <si>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</si>
  <si>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[{"name": "United Artists", "id": 60}, {"name": "Red Bank Films", "id": 2229}]</t>
  </si>
  <si>
    <t>Away We Go</t>
  </si>
  <si>
    <t>Verona and Burt have moved to Colorado to be close to Burt's parents but, with Veronica expecting their first child, Burt’s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</si>
  <si>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[{"name": "Neal Street Productions", "id": 1522}, {"name": "Focus Features", "id": 10146}, {"name": "Big Beach Films", "id": 12808}]</t>
  </si>
  <si>
    <t>Neal Street Productions</t>
  </si>
  <si>
    <t>Swing Vote</t>
  </si>
  <si>
    <t>In a remarkable turn of events, the result of the presidential election comes down to one man's vote.</t>
  </si>
  <si>
    <t>Moonlight Mile</t>
  </si>
  <si>
    <t>As he copes with the death of his fiancee along with her parents, a young man must figure out what he wants out of life.</t>
  </si>
  <si>
    <t>[{"name": "Punch Productions", "id": 2154}, {"name": "Touchstone Pictures", "id": 9195}, {"name": "Hyde Park Entertainment", "id": 13816}, {"name": "Reveal Entertainment", "id": 41251}, {"name": "Gran Via", "id": 41252}]</t>
  </si>
  <si>
    <t>http://www.tinker-tailor-soldier-spy.com/</t>
  </si>
  <si>
    <t>Tinker Tailor Soldier Spy</t>
  </si>
  <si>
    <t>Recently-retired MI6 agent, George Smiley is doing his best to adjust to a life outside the secret service until a disgraced agent reappears with information concerning a mole at the heart of the service. Smiley is drawn back into the murky field of espionage, tasked with investigating which of his trusted former colleagues has chosen to betray him and their country. Smiley narrows his search to four suspects – all experienced, skilled and successful agents – but past histories, rivalries and friendships make it far from easy to pinpoint the man who is eating away at the heart of the British establishment.</t>
  </si>
  <si>
    <t>[{"name": "StudioCanal", "id": 694}, {"name": "Kinowelt Filmproduktion", "id": 2051}, {"name": "Canal+", "id": 5358}, {"name": "Cin\u00e9Cin\u00e9ma", "id": 6301}, {"name": "Working Title Films", "id": 10163}, {"name": "Karla Films", "id": 23697}]</t>
  </si>
  <si>
    <t>Molly</t>
  </si>
  <si>
    <t>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t>
  </si>
  <si>
    <t>[{"name": "Metro-Goldwyn-Mayer (MGM)", "id": 8411}, {"name": "Absolute Entertainment (II)", "id": 67883}, {"name": "Cockamamie", "id": 67884}, {"name": "Heckerling-Caplan", "id": 67885}]</t>
  </si>
  <si>
    <t>http://www.thebeaver-movie.com/</t>
  </si>
  <si>
    <t>The Beaver</t>
  </si>
  <si>
    <t>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t>
  </si>
  <si>
    <t>[{"name": "Summit Entertainment", "id": 491}, {"name": "Participant Media", "id": 6735}, {"name": "Imagenation Abu Dhabi FZ", "id": 6736}, {"name": "Anonymous Content", "id": 10039}]</t>
  </si>
  <si>
    <t>The Best Little Whorehouse in Texas</t>
  </si>
  <si>
    <t>The town sheriff and a madame team up to stop a television evangelist from shutting down the local whorehouse, the famed "Chicken Ranch."</t>
  </si>
  <si>
    <t>[{"name": "Universal Pictures", "id": 33}, {"name": "RKO", "id": 5902}]</t>
  </si>
  <si>
    <t>[{"id": 28, "name": "Action"}, {"id": 53, "name": "Thriller"}, {"id": 878, "name": "Science Fiction"}, {"id": 27, "name": "Horror"}]</t>
  </si>
  <si>
    <t>eXistenZ</t>
  </si>
  <si>
    <t>A game designer on the run from assassins must play her latest virtual reality creation with a marketing trainee to determine if the game has been damaged.</t>
  </si>
  <si>
    <t>[{"name": "Alliance Atlantis Communications", "id": 803}, {"name": "Natural Nylon Entertainment", "id": 804}, {"name": "Serendipity Point Films", "id": 805}, {"name": "T\u00e9l\u00e9film Canada", "id": 806}, {"name": "The Harold Greenberg Fund", "id": 807}, {"name": "The Movie Network", "id": 808}, {"name": "Union G\u00e9n\u00e9rale Cin\u00e9matographique", "id": 809}, {"name": "Canadian Television Fund", "id": 20170}]</t>
  </si>
  <si>
    <t>Alliance Atlantis Communications</t>
  </si>
  <si>
    <t>Raiders of the Lost Ark</t>
  </si>
  <si>
    <t>When Dr. Indiana Jones – the tweed-suited professor who just happens to be a celebrated archaeologist – is hired by the government to locate the legendary Ark of the Covenant, he finds himself up against the entire Nazi regime.</t>
  </si>
  <si>
    <t>[{"id": 35, "name": "Comedy"}, {"id": 10751, "name": "Family"}, {"id": 12, "name": "Adventure"}, {"id": 80, "name": "Crime"}]</t>
  </si>
  <si>
    <t>Home Alone 2: Lost in New York</t>
  </si>
  <si>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</si>
  <si>
    <t>[{"name": "Twentieth Century Fox Film Corporation", "id": 306}, {"name": "Hughes Entertainment", "id": 477}]</t>
  </si>
  <si>
    <t>[{"id": 878, "name": "Science Fiction"}, {"id": 18, "name": "Drama"}]</t>
  </si>
  <si>
    <t>Close Encounters of the Third Kind</t>
  </si>
  <si>
    <t>After an encounter with UFOs, a line worker feels undeniably drawn to an isolated area in the wilderness where something spectacular is about to happen.</t>
  </si>
  <si>
    <t>[{"name": "Columbia Pictures Corporation", "id": 441}, {"name": "EMI Films", "id": 8263}, {"name": "Julia Phillips and Michael Phillips Productions", "id": 11458}]</t>
  </si>
  <si>
    <t>http://www.pulsethemovie.net/</t>
  </si>
  <si>
    <t>Pulse</t>
  </si>
  <si>
    <t>When their computer hacker friend accidentally channels a mysterious wireless signal, a group of co-eds rally to stop a terrifying evil from taking over the world.</t>
  </si>
  <si>
    <t>Beverly Hills Cop II</t>
  </si>
  <si>
    <t>Detroit cop, Axel Foley heads for the land of sunshine and palm trees to find out who shot police Captain Andrew Bogomil. Thanks to a couple of old friends, Axel's investigation uncovers a series of robberies masterminded by a heartless weapons kingpin – and the chase is on.</t>
  </si>
  <si>
    <t>[{"name": "Paramount Pictures", "id": 4}, {"name": "Eddie Murphy Productions", "id": 30}, {"name": "Don Simpson/Jerry Bruckheimer Films", "id": 10288}]</t>
  </si>
  <si>
    <t>Bringing Down the House</t>
  </si>
  <si>
    <t>Straight-laced lawyer, Peter Sanderson (Steve Martin) meets and falls in love with online chat friend "Lawyer-Girl", Charlene Morton (Queen Latifah), only to discover she's a convicted bank robber. Charlene escapes from jail and comes looking for Peter to help clear her name.</t>
  </si>
  <si>
    <t>[{"name": "Hyde Park Films", "id": 1172}, {"name": "Touchstone Pictures", "id": 9195}]</t>
  </si>
  <si>
    <t>Hyde Park Films</t>
  </si>
  <si>
    <t>The Silence of the Lambs</t>
  </si>
  <si>
    <t>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t>
  </si>
  <si>
    <t>[{"name": "Orion Pictures", "id": 41}, {"name": "Strong Heart/Demme Production", "id": 55072}]</t>
  </si>
  <si>
    <t>[{"id": 10402, "name": "Music"}, {"id": 35, "name": "Comedy"}]</t>
  </si>
  <si>
    <t>Wayne's World</t>
  </si>
  <si>
    <t>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t>
  </si>
  <si>
    <t>[{"id": 35, "name": "Comedy"}, {"id": 99, "name": "Documentary"}, {"id": 28, "name": "Action"}]</t>
  </si>
  <si>
    <t>Jackass 3D</t>
  </si>
  <si>
    <t>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t>
  </si>
  <si>
    <t>[{"name": "MTV Films", "id": 746}]</t>
  </si>
  <si>
    <t>MTV Films</t>
  </si>
  <si>
    <t>Jaws 2</t>
  </si>
  <si>
    <t>Police chief Brody must protect the citizens of Amity after a second monstrous shark begins terrorizing the waters.</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</si>
  <si>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</si>
  <si>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</si>
  <si>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http://theconjuring.warnerbros.com</t>
  </si>
  <si>
    <t>The Conjuring</t>
  </si>
  <si>
    <t>Paranormal investigators Ed and Lorraine Warren work to help a family terrorized by a dark presence in their farmhouse. Forced to confront a powerful entity, the Warrens find themselves caught in the most terrifying case of their lives.</t>
  </si>
  <si>
    <t>[{"name": "New Line Cinema", "id": 12}, {"name": "The Safran Company", "id": 11565}, {"name": "Evergreen Media Group", "id": 31375}]</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</si>
  <si>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</si>
  <si>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</si>
  <si>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[{"name": "Columbia Pictures", "id": 5}, {"name": "Revolution Studios", "id": 497}, {"name": "Cube Vision", "id": 2780}]</t>
  </si>
  <si>
    <t>Tammy</t>
  </si>
  <si>
    <t>After losing her job and learning that her husband has been unfaithful, a woman hits the road with her profane, hard-drinking grandmother.</t>
  </si>
  <si>
    <t>[{"name": "New Line Cinema", "id": 12}, {"name": "Gary Sanchez Productions", "id": 4740}]</t>
  </si>
  <si>
    <t>http://www.schoolofrockmovie.com/</t>
  </si>
  <si>
    <t>School of Rock</t>
  </si>
  <si>
    <t>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t>
  </si>
  <si>
    <t>[{"name": "Paramount Pictures", "id": 4}, {"name": "Scott Rudin Productions", "id": 258}, {"name": "Nickelodeon Movies", "id": 2348}, {"name": "NEW Century", "id": 8647}, {"name": "MFP Munich Film Partners GmbH &amp; Company I. Produktions KG", "id": 21409}, {"name": "Sor Productions", "id": 88628}]</t>
  </si>
  <si>
    <t>Mortal Kombat</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</si>
  <si>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</si>
  <si>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White Chicks</t>
  </si>
  <si>
    <t>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t>
  </si>
  <si>
    <t>[{"name": "Columbia Pictures", "id": 5}, {"name": "Revolution Studios", "id": 497}, {"name": "Wayans Bros. Entertainment", "id": 1608}, {"name": "Gone North Productions", "id": 67253}]</t>
  </si>
  <si>
    <t>http://www.foxsearchlight.com/thedescendants/</t>
  </si>
  <si>
    <t>The Descendants</t>
  </si>
  <si>
    <t>With his wife Elizabeth on life support after a boating accident, Hawaiian land baron, Matt King takes his daughters on a trip from Oahu to Kauai to confront the young real estate broker, who was having an affair with Elizabeth before her misfortune.</t>
  </si>
  <si>
    <t>[{"name": "Fox Searchlight Pictures", "id": 43}, {"name": "Dune Entertainment", "id": 444}, {"name": "Ad Hominem Enterprises", "id": 2361}]</t>
  </si>
  <si>
    <t>[{"id": 12, "name": "Adventure"}, {"id": 10751, "name": "Family"}, {"id": 18, "name": "Drama"}, {"id": 35, "name": "Comedy"}]</t>
  </si>
  <si>
    <t>Holes</t>
  </si>
  <si>
    <t>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t>
  </si>
  <si>
    <t>[{"name": "Walt Disney Pictures", "id": 2}, {"name": "Chicago Pacific Entertainment", "id": 2377}, {"name": "Walden Media", "id": 10221}, {"name": "Phoenix Pictures", "id": 11317}]</t>
  </si>
  <si>
    <t>The Last Song</t>
  </si>
  <si>
    <t>A drama centered on a rebellious girl who is sent to a Southern beach town for the summer to stay with her father. Through their mutual love of music, the estranged duo learn to reconnect.</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</si>
  <si>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</si>
  <si>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</si>
  <si>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[{"name": "Plan B Entertainment", "id": 81}, {"name": "Regency Enterprises", "id": 508}, {"name": "River Road Entertainment", "id": 1246}, {"name": "Film4", "id": 9349}, {"name": "New Regency Pictures", "id": 10104}]</t>
  </si>
  <si>
    <t>[{"id": 18, "name": "Drama"}, {"id": 10749, "name": "Romance"}, {"id": 35, "name": "Comedy"}, {"id": 10402, "name": "Music"}]</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</si>
  <si>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</si>
  <si>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</si>
  <si>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http://www.whydidigetmarriedtoomovie.com/</t>
  </si>
  <si>
    <t>Why Did I Get Married Too?</t>
  </si>
  <si>
    <t>Four couples reunite for their annual vacation in order to socialize and to spend time analyzing their marriages. Their intimate week in the Bahamas is disrupted by the arrival of an ex-husband determined to win back his recently remarried wife.</t>
  </si>
  <si>
    <t>[{"name": "Lions Gate Films", "id": 35}, {"name": "The Tyler Perry Company", "id": 6567}]</t>
  </si>
  <si>
    <t>Edward Scissorhands</t>
  </si>
  <si>
    <t>A small suburban town receives a visit from a castaway unfinished science experiment named Edward.</t>
  </si>
  <si>
    <t>http://www.mebeforeyoumovie.net</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</si>
  <si>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</si>
  <si>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</si>
  <si>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[{"name": "New Line Cinema", "id": 12}, {"name": "Sunswept Entertainment", "id": 5219}, {"name": "Metro-Goldwyn-Mayer (MGM)", "id": 8411}]</t>
  </si>
  <si>
    <t>http://madeaswitnessprotectionmovie.com/</t>
  </si>
  <si>
    <t>Madea's Witness Protection</t>
  </si>
  <si>
    <t>A Wall Street investment banker who has been set up as the linchpin of his company's mob-backed Ponzi scheme is relocated with his family to Aunt Madea's southern home.</t>
  </si>
  <si>
    <t>[{"name": "Tyler Perry Company, The", "id": 3096}]</t>
  </si>
  <si>
    <t>Tyler Perry Company, The</t>
  </si>
  <si>
    <t>The French Connection</t>
  </si>
  <si>
    <t>Tough narcotics detective 'Popeye' Doyle is in hot pursuit of a suave French drug dealer who may be the key to a huge heroin-smuggling operation.</t>
  </si>
  <si>
    <t>[{"name": "Twentieth Century Fox Film Corporation", "id": 306}, {"name": "D'Antoni Productions", "id": 646}, {"name": "Schine-Moore Productions", "id": 73950}]</t>
  </si>
  <si>
    <t>http://stxmovies.com/badmoms/</t>
  </si>
  <si>
    <t>Bad Moms</t>
  </si>
  <si>
    <t>When three overworked and under-appreciated moms are pushed beyond their limits, they ditch their conventional responsibilities for a jolt of long overdue freedom, fun, and comedic self-indulgence.</t>
  </si>
  <si>
    <t>[{"name": "STX Entertainment", "id": 47729}, {"name": "Huayi Brothers Pictures", "id": 78996}, {"name": "BillBlock Media", "id": 90185}]</t>
  </si>
  <si>
    <t>STX Entertainment</t>
  </si>
  <si>
    <t>Date Movie</t>
  </si>
  <si>
    <t>Spoof of romantic comedies which focuses on a man (Campbell), his crush (Hannigan), his parents (Coolidge, Willard), and her father (Griffin).</t>
  </si>
  <si>
    <t>[{"name": "Regency Enterprises", "id": 508}, {"name": "Epsilon Motion Pictures", "id": 1171}, {"name": "New Regency Pictures", "id": 10104}]</t>
  </si>
  <si>
    <t>Return to Never Land</t>
  </si>
  <si>
    <t>The classic tale of 'Peter Pan' continues in Disney's sequel 'Return to Never Land'. In 1940 on a world besieged by World War II, Wendy, now grown up, has two children, one of them is her daughter, Jane.</t>
  </si>
  <si>
    <t>[{"name": "Walt Disney Pictures", "id": 2}, {"name": "Walt Disney Television Animation", "id": 3475}, {"name": "Walt Disney Animation Australia", "id": 3476}, {"name": "DisneyToon Studios", "id": 5391}, {"name": "Walt Disney Animation Canada", "id": 12402}]</t>
  </si>
  <si>
    <t>Selma</t>
  </si>
  <si>
    <t>"Selma," as in Alabama, the place where segregation in the South was at its worst, leading to a march that ended in violence, forcing a famous statement by President Lyndon B. Johnson that ultimately led to the signing of the Civil Rights Act.</t>
  </si>
  <si>
    <t>[{"name": "Plan B Entertainment", "id": 81}, {"name": "Harpo Films", "id": 3298}, {"name": "Celador Films", "id": 3573}, {"name": "Cloud Eight Films", "id": 6708}, {"name": "Path\u00e9", "id": 7981}]</t>
  </si>
  <si>
    <t>The Jungle Book 2</t>
  </si>
  <si>
    <t>Mowgli, missing the jungle and his old friends, runs away from the man village unaware of the danger he's in by going back to the wild.</t>
  </si>
  <si>
    <t>[{"name": "Walt Disney Pictures", "id": 2}, {"name": "Walt Disney Television Animation", "id": 3475}, {"name": "Walt Disney Animation Australia", "id": 3476}, {"name": "DisneyToon Studios", "id": 5391}]</t>
  </si>
  <si>
    <t>[{"id": 53, "name": "Thriller"}, {"id": 27, "name": "Horror"}, {"id": 18, "name": "Drama"}, {"id": 9648, "name": "Mystery"}]</t>
  </si>
  <si>
    <t>http://www.uip.de/lo/goodies/posters/pl_boogeyman.html</t>
  </si>
  <si>
    <t>Boogeyman</t>
  </si>
  <si>
    <t>Every culture has one – the horrible monster fueling young children's nightmares. But for Tim, the Boogeyman still lives in his memories as a creature that devoured his father 16 years earlier. Is the Boogeyman real? Or did Tim make him up to explain why his father abandoned his family?</t>
  </si>
  <si>
    <t>[{"name": "Ghost House Pictures", "id": 768}, {"name": "Senator International", "id": 830}, {"name": "Screen Gems", "id": 3287}, {"name": "Pacific Renaissance Pictures Ltd.", "id": 7893}]</t>
  </si>
  <si>
    <t>Premonition</t>
  </si>
  <si>
    <t>A depressed housewife who learns her husband was killed in a car accident the day previously, awakens the next morning to find him alive and well at home, and then awakens the day after to a world in which he is still dead.</t>
  </si>
  <si>
    <t>[{"name": "TriStar Pictures", "id": 559}, {"name": "Hyde Park Films", "id": 1172}, {"name": "Offspring Entertainment", "id": 2378}]</t>
  </si>
  <si>
    <t>http://www.tigger.com</t>
  </si>
  <si>
    <t>The Tigger Movie</t>
  </si>
  <si>
    <t>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"the onliest one" Or is he?</t>
  </si>
  <si>
    <t>[{"id": 27, "name": "Horror"}, {"id": 53, "name": "Thriller"}, {"id": 9648, "name": "Mystery"}]</t>
  </si>
  <si>
    <t>Orphan</t>
  </si>
  <si>
    <t>A married couple with a rocky past adopt 9-year old, Esther to fill the void created by a recently-stillborn baby. However, Esther is not quite who she seems.</t>
  </si>
  <si>
    <t>[{"name": "Dark Castle Entertainment", "id": 1786}, {"name": "Studio Babelsberg StudioBabelsberg Motion Pictures", "id": 4252}, {"name": "Don Carmody Productions", "id": 4253}, {"name": "Studio Canal", "id": 5870}]</t>
  </si>
  <si>
    <t>Max</t>
  </si>
  <si>
    <t>A dog that helped soldiers in Afghanistan returns to the U.S. and is adopted by his handler's family after suffering a traumatic experience.</t>
  </si>
  <si>
    <t>[{"name": "Sunswept Entertainment", "id": 5219}, {"name": "Warner Bros.", "id": 6194}, {"name": "Metro-Goldwyn-Mayer (MGM)", "id": 8411}, {"name": "Reel Chefs Catering", "id": 83397}]</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</si>
  <si>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</si>
  <si>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</si>
  <si>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[{"name": "Twentieth Century Fox Film Corporation", "id": 306}, {"name": "Regency Enterprises", "id": 508}, {"name": "New Regency Pictures", "id": 10104}, {"name": "Paul Schiff Productions", "id": 23596}]</t>
  </si>
  <si>
    <t>http://www.spotlightthefilm.com</t>
  </si>
  <si>
    <t>Spotlight</t>
  </si>
  <si>
    <t>The true story of how The Boston Globe uncovered the massive scandal of child abuse and the cover-up within the local Catholic Archdiocese, shaking the entire Catholic Church to its core.</t>
  </si>
  <si>
    <t>[{"name": "Universal Pictures", "id": 33}, {"name": "Participant Media", "id": 6735}, {"name": "Anonymous Content", "id": 10039}, {"name": "Rocklin / Faust", "id": 42421}, {"name": "First Look Media", "id": 75807}]</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</si>
  <si>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</si>
  <si>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</si>
  <si>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[{"name": "Screen Gems", "id": 3287}, {"name": "Overbrook Entertainment", "id": 12485}]</t>
  </si>
  <si>
    <t>http://www.sonypictures.com/homevideo/thegrudge2/</t>
  </si>
  <si>
    <t>The Grudge 2</t>
  </si>
  <si>
    <t>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t>
  </si>
  <si>
    <t>[{"name": "Columbia Pictures Corporation", "id": 441}, {"name": "Ghost House Pictures", "id": 768}, {"name": "Vertigo Entertainment", "id": 829}]</t>
  </si>
  <si>
    <t>How Stella Got Her Groove Back</t>
  </si>
  <si>
    <t>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</si>
  <si>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</si>
  <si>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</si>
  <si>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[{"name": "Orion Pictures", "id": 41}, {"name": "Nelson Entertainment", "id": 365}]</t>
  </si>
  <si>
    <t>[{"id": 35, "name": "Comedy"}, {"id": 18, "name": "Drama"}, {"id": 10749, "name": "Romance"}, {"id": 53, "name": "Thriller"}]</t>
  </si>
  <si>
    <t>Man of the Year</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</si>
  <si>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</si>
  <si>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[{"name": "Universal Pictures", "id": 33}, {"name": "Morgan Creek Productions", "id": 10210}]</t>
  </si>
  <si>
    <t>[{"id": 12, "name": "Adventure"}, {"id": 10751, "name": "Family"}, {"id": 878, "name": "Science Fiction"}, {"id": 28, "name": "Action"}]</t>
  </si>
  <si>
    <t>The Black Hole</t>
  </si>
  <si>
    <t>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t>
  </si>
  <si>
    <t>[{"name": "Walt Disney Productions", "id": 3166}]</t>
  </si>
  <si>
    <t>Walt Disney Productions</t>
  </si>
  <si>
    <t>http://focusfeatures.com/film/the_american/</t>
  </si>
  <si>
    <t>The American</t>
  </si>
  <si>
    <t>Dispatched to a small Italian town to await further orders, assassin Jack embarks on a double life that may be more relaxing than is good for him.</t>
  </si>
  <si>
    <t>[{"name": "This Is That Productions", "id": 10059}, {"name": "Focus Features", "id": 10146}, {"name": "Twins Financing", "id": 20899}, {"name": "Smokehouse Pictures", "id": 22695}, {"name": "Greenlit Rights", "id": 72503}]</t>
  </si>
  <si>
    <t>This Is That Productions</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</si>
  <si>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</si>
  <si>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</si>
  <si>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[{"name": "Q Productions", "id": 4729}, {"name": "Esparza / Katz Productions", "id": 9313}]</t>
  </si>
  <si>
    <t>Q Productions</t>
  </si>
  <si>
    <t>http://www.dancingwerewolves.com/</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</si>
  <si>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</si>
  <si>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</si>
  <si>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[{"name": "Regency Enterprises", "id": 508}, {"name": "Road Rebel", "id": 2648}]</t>
  </si>
  <si>
    <t>Babel</t>
  </si>
  <si>
    <t>Tragedy strikes a married couple on vacation in the Moroccan desert, touching off an interlocking story involving four different families.</t>
  </si>
  <si>
    <t>[{"name": "Paramount Vantage", "id": 838}, {"name": "Media Rights Capital", "id": 2531}, {"name": "Anonymous Content", "id": 10039}, {"name": "Central Films", "id": 11258}]</t>
  </si>
  <si>
    <t>This Is Where I Leave You</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</si>
  <si>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</si>
  <si>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[{"name": "Spring Creek Productions", "id": 705}, {"name": "21 Laps Entertainment", "id": 2575}, {"name": "Warner Bros.", "id": 6194}]</t>
  </si>
  <si>
    <t>Doubt</t>
  </si>
  <si>
    <t>In 1964, a Catholic school nun questions a priest's ambiguous relationship with a troubled young student, suspecting him of abuse. He denies the charges, and much of the film's quick-fire dialogue tackles themes of religion, morality, and authority.</t>
  </si>
  <si>
    <t>[{"name": "Scott Rudin Productions", "id": 258}, {"name": "Goodspeed Productions", "id": 3534}]</t>
  </si>
  <si>
    <t>[{"id": 10402, "name": "Music"}, {"id": 12, "name": "Adventure"}, {"id": 16, "name": "Animation"}, {"id": 28, "name": "Action"}, {"id": 35, "name": "Comedy"}]</t>
  </si>
  <si>
    <t>http://www.teamamerica.com</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</si>
  <si>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</si>
  <si>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 Samuel L Jackson, Tim Robbins, Sean Penn, Michael Moore, Helen Hunt, Matt Damon, Susan Sarandon, George Clooney, Danny Glover, Ethan Hawke, Alec Baldwin… or does it?</t>
  </si>
  <si>
    <t>Texas Chainsaw 3D</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</si>
  <si>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</si>
  <si>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[{"name": "Nu Image Films", "id": 925}, {"name": "Lions Gate", "id": 6644}]</t>
  </si>
  <si>
    <t>Copycat</t>
  </si>
  <si>
    <t>An agoraphobic psychologist and a female detective must work together to take down a serial killer who copies serial killers from the past.</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</si>
  <si>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</si>
  <si>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</si>
  <si>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[{"id": 18, "name": "Drama"}, {"id": 28, "name": "Action"}, {"id": 35, "name": "Comedy"}, {"id": 37, "name": "Western"}, {"id": 10402, "name": "Music"}]</t>
  </si>
  <si>
    <t>Paint Your Wagon</t>
  </si>
  <si>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</si>
  <si>
    <t>[{"name": "Paramount Pictures", "id": 4}, {"name": "Malpaso Productions", "id": 171}, {"name": "Alan Jay Lerner Productions", "id": 12049}]</t>
  </si>
  <si>
    <t>http://focusfeatures.com/film/milk/</t>
  </si>
  <si>
    <t>Milk</t>
  </si>
  <si>
    <t>The story of California's first openly gay elected official, Harvey Milk, who  became an outspoken agent for change, seeking equal rights and opportunities for all. His great love for the city and its people brought him backing from young and old, straight and gay, alike – at a time when prejudice and violence against gays was openly accepted as the norm.</t>
  </si>
  <si>
    <t>Risen</t>
  </si>
  <si>
    <t>Follows the epic Biblical story of the Resurrection, as told through the eyes of a non-believer. Clavius, a powerful Roman Military Tribune, and his aide Lucius, are tasked with solving the mystery of what happened to Jesus in the weeks following the crucifixion, in order to disprove the rumors of a risen Messiah and prevent an uprising in Jerusalem.</t>
  </si>
  <si>
    <t>[{"name": "Columbia Pictures", "id": 5}, {"name": "Affirm Films", "id": 10156}, {"name": "LD Entertainment", "id": 10285}, {"name": "Patrick Aiello Productions", "id": 59827}]</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</si>
  <si>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</si>
  <si>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</si>
  <si>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[{"name": "Village Roadshow Pictures", "id": 79}, {"name": "NPV Entertainment", "id": 172}, {"name": "Dark Castle Entertainment", "id": 1786}, {"name": "Warner Bros.", "id": 6194}, {"name": "Ghost Ship Films Pty. Ltd.", "id": 53238}]</t>
  </si>
  <si>
    <t>http://haroldandkumar.warnerbros.com</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</si>
  <si>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</si>
  <si>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</si>
  <si>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[{"name": "New Line Cinema", "id": 12}, {"name": "Mandate Pictures", "id": 771}]</t>
  </si>
  <si>
    <t>Wild Things</t>
  </si>
  <si>
    <t>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t>
  </si>
  <si>
    <t>[{"name": "Columbia Pictures", "id": 5}, {"name": "Mandalay Entertainment", "id": 1236}]</t>
  </si>
  <si>
    <t>http://www.welcometothefamily.com/</t>
  </si>
  <si>
    <t>The Stepfather</t>
  </si>
  <si>
    <t>Michael Harding (Penn Badgley) returns home from military school to find his mother (Sela Ward) happily in love and living with her new boyfriend, David (Dylan Walsh). As the two men get to know each other, Michael becomes more and more suspicious of the man who is always there with a helpful hand. Is he really the man of her dreams or could David be hiding a dark side?</t>
  </si>
  <si>
    <t>http://www.debt-themovie.com/</t>
  </si>
  <si>
    <t>The Debt</t>
  </si>
  <si>
    <t>Rachel Singer is a former Mossad agent who tried to capture a notorious Nazi war criminal – the Surgeon of Birkenau –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</si>
  <si>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[{"name": "Miramax Films", "id": 14}, {"name": "Marv Films", "id": 5374}, {"name": "Pioneer Pictures", "id": 9217}]</t>
  </si>
  <si>
    <t>[{"id": 35, "name": "Comedy"}, {"id": 18, "name": "Drama"}, {"id": 10749, "name": "Romance"}, {"id": 10402, "name": "Music"}]</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</si>
  <si>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</si>
  <si>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</si>
  <si>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[{"name": "Buena Vista", "id": 32}, {"name": "Touchstone Pictures", "id": 9195}]</t>
  </si>
  <si>
    <t>http://onemissedcallmovie.warnerbros.com/</t>
  </si>
  <si>
    <t>One Missed Call</t>
  </si>
  <si>
    <t>Several people start receiving voice-mails from their future selves -- messages which include the date, time, and some of the details of their deaths.</t>
  </si>
  <si>
    <t>[{"name": "Intermedia Films", "id": 763}, {"name": "Alcon Entertainment", "id": 1088}, {"name": "Kadokawa Pictures", "id": 2073}, {"name": "Equity Pictures Medienfonds GmbH &amp; Co. KG IV", "id": 20363}]</t>
  </si>
  <si>
    <t>Eye for an Eye</t>
  </si>
  <si>
    <t>It's fire and brimstone time as grieving mother Karen McCann takes justice into her own hands when a kangaroo court in Los Angeles fails to convict Robert Doob, the monster who raped and murdered her 17-year-old daughter.</t>
  </si>
  <si>
    <t>http://thebankjobmovie.com/</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</si>
  <si>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</si>
  <si>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</si>
  <si>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[{"name": "Atlas Entertainment", "id": 507}, {"name": "Mosaic Media Group", "id": 748}, {"name": "Omnilab Media", "id": 2729}, {"name": "Relativity Media", "id": 7295}, {"name": "Skyline (Baker St)", "id": 37774}]</t>
  </si>
  <si>
    <t>[{"id": 878, "name": "Science Fiction"}, {"id": 18, "name": "Drama"}, {"id": 10749, "name": "Romance"}]</t>
  </si>
  <si>
    <t>http://www.eternalsunshine.com</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</si>
  <si>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</si>
  <si>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</si>
  <si>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[{"name": "Anonymous Content", "id": 10039}, {"name": "This Is That Productions", "id": 10059}, {"name": "Focus Features", "id": 10146}]</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</si>
  <si>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</si>
  <si>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</si>
  <si>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[{"name": "Oops Doughnuts Productions", "id": 5698}, {"name": "Touchstone Pictures", "id": 9195}, {"name": "Frontier Pictures", "id": 11837}]</t>
  </si>
  <si>
    <t>Oops Doughnuts Productions</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</si>
  <si>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</si>
  <si>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</si>
  <si>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[{"name": "Fox Searchlight Pictures", "id": 43}, {"name": "Regency Enterprises", "id": 508}, {"name": "Dune Entertainment III", "id": 6332}, {"name": "Emmett/Furla Films", "id": 10405}]</t>
  </si>
  <si>
    <t>[{"id": 35, "name": "Comedy"}, {"id": 28, "name": "Action"}, {"id": 878, "name": "Science Fiction"}]</t>
  </si>
  <si>
    <t>The World's End</t>
  </si>
  <si>
    <t>Five friends who reunite in an attempt to top their epic pub crawl from 20 years earlier unwittingly become humankind's only hope for survival.</t>
  </si>
  <si>
    <t>[{"name": "Universal Pictures", "id": 33}, {"name": "Big Talk Productions", "id": 443}, {"name": "Focus Features", "id": 10146}, {"name": "Working Title Films", "id": 10163}]</t>
  </si>
  <si>
    <t>[{"id": 28, "name": "Action"}, {"id": 12, "name": "Adventure"}, {"id": 80, "name": "Crime"}, {"id": 10751, "name": "Family"}, {"id": 9648, "name": "Mystery"}, {"id": 53, "name": "Thriller"}]</t>
  </si>
  <si>
    <t>Nancy Drew</t>
  </si>
  <si>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</si>
  <si>
    <t>[{"name": "Virtual Studios", "id": 449}, {"name": "Jerry Weintraub Productions", "id": 2596}, {"name": "Warner Bros.", "id": 6194}]</t>
  </si>
  <si>
    <t>[{"id": 14, "name": "Fantasy"}, {"id": 27, "name": "Horror"}, {"id": 28, "name": "Action"}, {"id": 53, "name": "Thriller"}, {"id": 878, "name": "Science Fiction"}]</t>
  </si>
  <si>
    <t>http://www.daybreakersmovie.com/</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</si>
  <si>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</si>
  <si>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</si>
  <si>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[{"name": "Lionsgate", "id": 1632}, {"name": "Furst Films", "id": 3135}, {"name": "Pictures in Paradise", "id": 3207}, {"name": "Pacific Film and Television Commission", "id": 4024}, {"name": "Australian Film Finance Corporation (AFFC)", "id": 8724}]</t>
  </si>
  <si>
    <t>http://www.getyourrating.com/</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</si>
  <si>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</si>
  <si>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</si>
  <si>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[{"name": "DreamWorks SKG", "id": 27}, {"name": "Mosaic", "id": 54634}]</t>
  </si>
  <si>
    <t>[{"id": 12, "name": "Adventure"}, {"id": 35, "name": "Comedy"}, {"id": 10749, "name": "Romance"}]</t>
  </si>
  <si>
    <t>Monte Carlo</t>
  </si>
  <si>
    <t>Three young women vacationing in Paris find themselves whisked away to Monte Carlo after one of the girls is mistaken for a British heiress.</t>
  </si>
  <si>
    <t>[{"name": "Dune Entertainment", "id": 444}, {"name": "Regency Enterprises", "id": 508}, {"name": "Fox 2000 Pictures", "id": 711}, {"name": "DiNovi Pictures", "id": 813}, {"name": "Dune Entertainment III", "id": 6332}, {"name": "Blossom Films", "id": 32537}]</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</si>
  <si>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</si>
  <si>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</si>
  <si>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[{"name": "Spyglass Entertainment", "id": 158}, {"name": "Hollywood Pictures", "id": 915}, {"name": "Endgame Entertainment", "id": 1205}, {"name": "Wonderland Sound and Vision", "id": 4022}]</t>
  </si>
  <si>
    <t>[{"id": 10749, "name": "Romance"}, {"id": 28, "name": "Action"}, {"id": 12, "name": "Adventure"}, {"id": 37, "name": "Western"}, {"id": 18, "name": "Drama"}]</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</si>
  <si>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</si>
  <si>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</si>
  <si>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[{"name": "Pathe", "id": 7396}, {"name": "Metro-Goldwyn-Mayer (MGM)", "id": 8411}]</t>
  </si>
  <si>
    <t>Pathe</t>
  </si>
  <si>
    <t>http://alphaandomega3d.com/index.html</t>
  </si>
  <si>
    <t>Alpha and Omega</t>
  </si>
  <si>
    <t>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t>
  </si>
  <si>
    <t>[{"name": "Lions Gate Family Entertainment", "id": 6574}, {"name": "Relativity Media", "id": 7295}, {"name": "Crest Animation Productions", "id": 21234}]</t>
  </si>
  <si>
    <t>Lions Gate Family Entertainment</t>
  </si>
  <si>
    <t>The Covenant</t>
  </si>
  <si>
    <t>Four young men who belong to a supernatural legacy are forced to battle a fifth power long thought to have died out. Another great force they must contend with is the jealousy and suspicion that threatens to tear them apart.</t>
  </si>
  <si>
    <t>[{"name": "Screen Gems, Inc.", "id": 127}]</t>
  </si>
  <si>
    <t>Screen Gems, Inc.</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</si>
  <si>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</si>
  <si>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</si>
  <si>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[{"name": "Spyglass Entertainment", "id": 158}, {"name": "Touchstone Pictures", "id": 9195}, {"name": "Kaltenbach Pictures", "id": 62367}]</t>
  </si>
  <si>
    <t>Shorts</t>
  </si>
  <si>
    <t>A young boy's discovery of a colorful, wish-granting rock causes chaos in the suburban town of Black Falls when jealous kids and scheming adults alike set out to get their hands on it.</t>
  </si>
  <si>
    <t>[{"name": "Warner Bros. Pictures", "id": 174}]</t>
  </si>
  <si>
    <t>[{"id": 14, "name": "Fantasy"}, {"id": 18, "name": "Drama"}, {"id": 35, "name": "Comedy"}, {"id": 53, "name": "Thriller"}]</t>
  </si>
  <si>
    <t>To Die For</t>
  </si>
  <si>
    <t>Susan wants to work in television and will therefore do anything it takes, even if it means killing her husband. A very dark comedy from independent director Gus Van Sant with a brilliant Nicole Kidman in the leading role.</t>
  </si>
  <si>
    <t>[{"name": "The Rank Organisation", "id": 364}, {"name": "Columbia Pictures Corporation", "id": 441}]</t>
  </si>
  <si>
    <t>The Rank Organisation</t>
  </si>
  <si>
    <t>[{"id": 9648, "name": "Mystery"}, {"id": 12, "name": "Adventure"}, {"id": 80, "name": "Crime"}]</t>
  </si>
  <si>
    <t>http://www.playnerve.com/</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</si>
  <si>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</si>
  <si>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</si>
  <si>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[{"name": "Lionsgate", "id": 1632}, {"name": "Allison Shearmur Productions", "id": 47706}, {"name": "Keep Your Head", "id": 79963}]</t>
  </si>
  <si>
    <t>[{"id": 18, "name": "Drama"}, {"id": 37, "name": "Western"}, {"id": 80, "name": "Crime"}]</t>
  </si>
  <si>
    <t>Appaloosa</t>
  </si>
  <si>
    <t>Two friends hired to police a small town that is suffering under the rule of a rancher find their job complicated by the arrival of a young widow.</t>
  </si>
  <si>
    <t>[{"name": "New Line Cinema", "id": 12}, {"name": "Groundswell Productions", "id": 4205}, {"name": "Axon Films", "id": 21106}]</t>
  </si>
  <si>
    <t>[{"id": 28, "name": "Action"}, {"id": 18, "name": "Drama"}, {"id": 14, "name": "Fantasy"}, {"id": 27, "name": "Horror"}, {"id": 53, "name": "Thriller"}]</t>
  </si>
  <si>
    <t>http://www.theofficialjohncarpenter.com/vampires/</t>
  </si>
  <si>
    <t>Vampires</t>
  </si>
  <si>
    <t>The church enlists a team of vampire-hunters to hunt down and destroy a group of vampires searching for an ancient relic that will allow them to exist in sunlight.</t>
  </si>
  <si>
    <t>[{"name": "Columbia Pictures", "id": 5}, {"name": "Largo Entertainment", "id": 1644}, {"name": "JVC Entertainment Networks", "id": 4248}, {"name": "Film Office", "id": 23893}, {"name": "Spooky Tooth Productions", "id": 23894}, {"name": "Storm King Productions", "id": 23895}]</t>
  </si>
  <si>
    <t>Psycho</t>
  </si>
  <si>
    <t>When larcenous real estate clerk Marion Crane goes on the lam with a wad of cash and hopes of starting a new life, she ends up at the notorious Bates Motel, where manager Norman Bates cares for his housebound mother. The place seems quirky, but fine… until Marion decides to take a shower.</t>
  </si>
  <si>
    <t>[{"name": "Paramount Pictures", "id": 4}, {"name": "Universal Pictures", "id": 33}, {"name": "Shamley Productions", "id": 10717}]</t>
  </si>
  <si>
    <t>http://www.mybestfriendsgirlmovie.com</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</si>
  <si>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</si>
  <si>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</si>
  <si>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[{"name": "Lionsgate", "id": 1632}, {"name": "New Wave Entertainment", "id": 2953}, {"name": "Management 360", "id": 4220}, {"name": "Terra Firma Films", "id": 7948}, {"name": "Superfinger Entertainment", "id": 12020}]</t>
  </si>
  <si>
    <t>Endless Love</t>
  </si>
  <si>
    <t>A privileged girl and a charismatic boy's instant desire sparks a love affair made only more reckless by parents trying to keep them apart.</t>
  </si>
  <si>
    <t>[{"name": "Universal Pictures", "id": 33}, {"name": "Fake Empire", "id": 13204}, {"name": "Bluegrass Films", "id": 13778}]</t>
  </si>
  <si>
    <t>Georgia Rule</t>
  </si>
  <si>
    <t>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t>
  </si>
  <si>
    <t>Under the Rainbow</t>
  </si>
  <si>
    <t>In World War II era Los Angeles, the manager of the Culver Hotel leaves his nephew in charge for a weekend. The nephew changes the name to the Hotel Rainbow and overbooks with royalty, assassins, secret agents, Japanese tourists, and munchkins (from the cast of _Wizard of Oz, The (1939)_ ). Secret Service agent Bruce Thorpe and casting director Annie Clark find romance amidst the intrigue and confusion.</t>
  </si>
  <si>
    <t>[{"id": 12, "name": "Adventure"}, {"id": 18, "name": "Drama"}, {"id": 14, "name": "Fantasy"}, {"id": 10749, "name": "Romance"}]</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</si>
  <si>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</si>
  <si>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</si>
  <si>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[{"name": "Twentieth Century Fox Film Corporation", "id": 306}, {"name": "Warner Bros.", "id": 6194}]</t>
  </si>
  <si>
    <t>Simon Birch</t>
  </si>
  <si>
    <t>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t>
  </si>
  <si>
    <t>[{"name": "Caravan Pictures", "id": 175}, {"name": "Hollywood Pictures", "id": 915}]</t>
  </si>
  <si>
    <t>http://www.sonypictures.com/movies/reignoverme/index.html</t>
  </si>
  <si>
    <t>Reign Over Me</t>
  </si>
  <si>
    <t>A man who lost his family in the September 11 attack on New York City runs into his old college roommate. Rekindling the friendship is the one thing that appears able to help the man recover from his grief.</t>
  </si>
  <si>
    <t>[{"name": "Columbia Pictures", "id": 5}, {"name": "Happy Madison Productions", "id": 2608}, {"name": "Sunlight Productions", "id": 3800}, {"name": "Relativity Media", "id": 7295}, {"name": "Madison 23", "id": 11708}]</t>
  </si>
  <si>
    <t>http://www.intothewild.com/</t>
  </si>
  <si>
    <t>Into the Wild</t>
  </si>
  <si>
    <t>The true story of top student and athlete, Christopher McCandless, who after graduating from Emory University in 1992, abandoned his possessions, gave his entire $24,000 savings account to charity and hitchhiked to Alaska to live in the wilderness.</t>
  </si>
  <si>
    <t>[{"name": "Paramount Vantage", "id": 838}, {"name": "River Road Entertainment", "id": 1246}, {"name": "Art Linson Productions", "id": 8769}, {"name": "Into the Wild", "id": 41051}]</t>
  </si>
  <si>
    <t>School for Scoundrels</t>
  </si>
  <si>
    <t>A young guy short on luck, enrolls in a class to build confidence to help win over the girl of his dreams, which becomes complicated when his teacher has the same agenda.</t>
  </si>
  <si>
    <t>[{"id": 53, "name": "Thriller"}, {"id": 27, "name": "Horror"}, {"id": 9648, "name": "Mystery"}]</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</si>
  <si>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</si>
  <si>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</si>
  <si>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[{"name": "Davis-Films", "id": 342}, {"name": "Konami Corporation Ltd.", "id": 343}]</t>
  </si>
  <si>
    <t>[{"id": 27, "name": "Horror"}, {"id": 28, "name": "Action"}, {"id": 53, "name": "Thriller"}, {"id": 80, "name": "Crime"}]</t>
  </si>
  <si>
    <t>http://www.miramax.com/movie/from-dusk-till-dawn/</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</si>
  <si>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</si>
  <si>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</si>
  <si>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[{"name": "A Band Apart", "id": 59}, {"name": "Dimension Films", "id": 7405}, {"name": "Los Hooligans Productions", "id": 11705}, {"name": "Miramax", "id": 53009}]</t>
  </si>
  <si>
    <t>A Band Apart</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</si>
  <si>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</si>
  <si>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</si>
  <si>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Home for the Holidays</t>
  </si>
  <si>
    <t>After losing her job, making out with her soon to be ex-boss, and finding out that her daughter plans to spend Thanksgiving with her boyfriend, Claudia Larson has to face spending the holiday with her family. She wonders if she can survive their crazy antics.</t>
  </si>
  <si>
    <t>[{"name": "Paramount Pictures", "id": 4}, {"name": "Egg Pictures", "id": 802}, {"name": "PolyGram Filmed Entertainment", "id": 1382}]</t>
  </si>
  <si>
    <t>[{"id": 28, "name": "Action"}, {"id": 35, "name": "Comedy"}, {"id": 80, "name": "Crime"}, {"id": 14, "name": "Fantasy"}]</t>
  </si>
  <si>
    <t>功夫</t>
  </si>
  <si>
    <t>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</si>
  <si>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http://movies.disney.com/the-country-bears</t>
  </si>
  <si>
    <t>The Country Bears</t>
  </si>
  <si>
    <t>For Beary Barrington, The Country Bears' young #1 fan, fitting in with his all-too-human family is proving im-paws-ible. When he runs away to find Country Bear Hall and his heroes, he discovers the venue that made them famous is near foreclosure. Beary hightails it over the river and through the woods to get the Bears in the Band back together for an all-out reunion concert to save Country Bear Hall.</t>
  </si>
  <si>
    <t>http://www.kiterunnermovie.com/</t>
  </si>
  <si>
    <t>The Kite Runner</t>
  </si>
  <si>
    <t>After spending years in California, Amir returns to his homeland in Afghanistan to help his old friend Hassan, whose son is in trouble.</t>
  </si>
  <si>
    <t>[{"name": "DreamWorks SKG", "id": 27}, {"name": "MacDonald/Parkes Productions", "id": 384}, {"name": "Sidney Kimmel Entertainment", "id": 737}, {"name": "Neal Street Productions", "id": 1522}, {"name": "China Film Co-Production Corporation", "id": 2269}, {"name": "Wonderland Films", "id": 2299}, {"name": "Participant Media", "id": 6735}, {"name": "Ebeling Group", "id": 11392}, {"name": "Beijing Happy Pictures Cultural Communications Co.", "id": 11553}, {"name": "Kite Runner Holdings", "id": 29031}]</t>
  </si>
  <si>
    <t>http://www.21-grams.com/index.php</t>
  </si>
  <si>
    <t>21 Grams</t>
  </si>
  <si>
    <t>This is the story of three gentle persons: Paul Rivers an ailing mathematician lovelessly married to an English émigré,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t>
  </si>
  <si>
    <t>[{"name": "This Is That Productions", "id": 10059}, {"name": "Y Productions", "id": 10887}, {"name": "Mediana Productions Filmgesellschaft", "id": 10888}]</t>
  </si>
  <si>
    <t>Paparazzi</t>
  </si>
  <si>
    <t>A rising Hollywood actor decides to take personal revenge against a group of four persistent photographers to make them pay for almost causing a personal tragedy involving his wife and son.</t>
  </si>
  <si>
    <t>[{"name": "Icon Productions", "id": 152}, {"name": "Twentieth Century Fox Film Corporation", "id": 306}, {"name": "Icon Entertainment International", "id": 4564}]</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</si>
  <si>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</si>
  <si>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fiancée, Karen, from finding out what may or may not be the truth, he tells her a teensy lie. Soon his lies are spiraling out of control and his life is a series of comical misunderstandings.</t>
  </si>
  <si>
    <t>[{"name": "Metro-Goldwyn-Mayer (MGM)", "id": 8411}, {"name": "David Ladd Films", "id": 21447}]</t>
  </si>
  <si>
    <t>[{"id": 18, "name": "Drama"}, {"id": 35, "name": "Comedy"}, {"id": 10749, "name": "Romance"}, {"id": 10751, "name": "Family"}]</t>
  </si>
  <si>
    <t>Loser</t>
  </si>
  <si>
    <t>On a university scholarship, a good natured student from the midwest gets a crash course in city life while dealing with three evil roommates. He befriends a virtually homeless college student whom he falls for, but she's dating a nasty professor.</t>
  </si>
  <si>
    <t>http://www.capitalismalovestory.com/</t>
  </si>
  <si>
    <t>Capitalism: A Love Story</t>
  </si>
  <si>
    <t>Michael Moore's Capitalism: A Love Story comes home to the issue he's been examining throughout his career: the disastrous impact of corporate dominance on the everyday lives of Americans (and by default, the rest of the world).</t>
  </si>
  <si>
    <t>[{"name": "The Weinstein Company", "id": 308}, {"name": "Paramount Vantage", "id": 838}]</t>
  </si>
  <si>
    <t>The Greatest Story Ever Told</t>
  </si>
  <si>
    <t>All-star epic retelling of Christ's life.</t>
  </si>
  <si>
    <t>[{"name": "George Stevens Productions", "id": 13579}]</t>
  </si>
  <si>
    <t>George Stevens Productions</t>
  </si>
  <si>
    <t>http://secretintheireyes.movie/</t>
  </si>
  <si>
    <t>Secret in Their Eyes</t>
  </si>
  <si>
    <t>A tight-knit team of FBI investigators, along with their District Attorney supervisor, is suddenly torn apart when they discover that one of their own teenage daughters has been brutally murdered.</t>
  </si>
  <si>
    <t>[{"name": "Ingenious Media", "id": 290}, {"name": "Gran Via Productions", "id": 2605}, {"name": "IM Global", "id": 7437}, {"name": "STX Entertainment", "id": 47729}, {"name": "Route One Entertainment", "id": 80834}, {"name": "Union Investment Partners", "id": 88607}, {"name": "SITE Productions", "id": 88608}, {"name": "Willie's Movies", "id": 88609}]</t>
  </si>
  <si>
    <t>http://www.disastermovie.net/</t>
  </si>
  <si>
    <t>Disaster Movie</t>
  </si>
  <si>
    <t>In DISASTER MOVIE, the filmmaking team behind the hits "Scary Movie," "Date Movie," "Epic Movie" and "Meet The Spartans" this time puts its unique, inimitable stamp on one of the biggest and most bloated movie genres of all time -- the disaster film.</t>
  </si>
  <si>
    <t>[{"name": "Grosvenor Park Media Ltd.", "id": 2053}, {"name": "LionsGate", "id": 7571}, {"name": "3 in the Box", "id": 19248}]</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</si>
  <si>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</si>
  <si>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</si>
  <si>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[{"name": "Screen Gems", "id": 3287}, {"name": "Stars Road Entertainment", "id": 8931}, {"name": "Farah Films &amp; Management", "id": 11249}, {"name": "Buckaroo Entertainment", "id": 11250}]</t>
  </si>
  <si>
    <t>[{"id": 35, "name": "Comedy"}, {"id": 53, "name": "Thriller"}, {"id": 80, "name": "Crime"}, {"id": 28, "name": "Action"}]</t>
  </si>
  <si>
    <t>The Man Who Knew Too Little</t>
  </si>
  <si>
    <t>An American gets a ticket for an audience participation game in London, then gets involved in a case of mistaken identity. As an international plot unravels around him, he thinks it's all part of the act.</t>
  </si>
  <si>
    <t>[{"name": "Regency Enterprises", "id": 508}, {"name": "Taurus Films", "id": 897}, {"name": "Polar Productions", "id": 3415}, {"name": "Warner Bros.", "id": 6194}]</t>
  </si>
  <si>
    <t>http://www.whatsyournumbermovie.com/</t>
  </si>
  <si>
    <t>What's Your Number?</t>
  </si>
  <si>
    <t>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</si>
  <si>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[{"name": "Regency Enterprises", "id": 508}, {"name": "Contrafilm", "id": 1836}, {"name": "New Regency Pictures", "id": 10104}]</t>
  </si>
  <si>
    <t>http://www.lockoutfilm.com/</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</si>
  <si>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</si>
  <si>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</si>
  <si>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[{"name": "Canal+", "id": 5358}, {"name": "EuropaCorp", "id": 6896}, {"name": "Cin\u00e9+", "id": 10611}]</t>
  </si>
  <si>
    <t>Envy</t>
  </si>
  <si>
    <t>A man becomes increasingly jealous of his friend's newfound success.</t>
  </si>
  <si>
    <t>[{"name": "Columbia Pictures", "id": 5}, {"name": "Castle Rock Entertainment", "id": 97}, {"name": "NPV Entertainment", "id": 172}, {"name": "DreamWorks Pictures", "id": 7293}, {"name": "Baltimore Spring Creek Productions", "id": 16061}, {"name": "Nu Image / Millennium Films", "id": 25473}]</t>
  </si>
  <si>
    <t>http://www.crank2.com/</t>
  </si>
  <si>
    <t>Crank: High Voltage</t>
  </si>
  <si>
    <t>Chelios faces a Chinese mobster who has stolen his nearly indestructible heart and replaced it with a battery-powered ticker that requires regular jolts of electricity to keep working.</t>
  </si>
  <si>
    <t>[{"name": "Lakeshore Entertainment", "id": 126}, {"name": "Lionsgate", "id": 1632}, {"name": "Radical Media", "id": 11152}]</t>
  </si>
  <si>
    <t>Bullets Over Broadway</t>
  </si>
  <si>
    <t>Set in 1920's New York City, this movie tells the story of idealistic young playwright David Shayne. Producer Julian Marx finally finds funding for the project from gangster Nick Valenti. The catch is that Nick's girl friend Olive Neal gets the part of a psychiatrist, and Olive is a bimbo who could never pass for a psychiatrist as well as being a dreadful actress. Agreeing to this first compromise is the first step to Broadway's complete seduction of David, who neglects longtime girl friend Ellen. Meanwhile David puts up with Warner Purcell, the leading man who is a compulsive eater, Helen Sinclair, the grand dame who wants her part jazzed up, and Cheech, Olive's interfering hitman / bodyguard. Eventually, the playwright must decide whether art or life is more important.</t>
  </si>
  <si>
    <t>http://8x.com/onenight/main.html</t>
  </si>
  <si>
    <t>One Night with the King</t>
  </si>
  <si>
    <t>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t>
  </si>
  <si>
    <t>[{"name": "Gener8Xion Entertainment", "id": 3957}]</t>
  </si>
  <si>
    <t>Gener8Xion Entertainment</t>
  </si>
  <si>
    <t>[{"id": 18, "name": "Drama"}, {"id": 28, "name": "Action"}, {"id": 53, "name": "Thriller"}, {"id": 10749, "name": "Romance"}]</t>
  </si>
  <si>
    <t>The Quiet American</t>
  </si>
  <si>
    <t>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t>
  </si>
  <si>
    <t>[{"name": "Miramax Films", "id": 14}, {"name": "Intermedia Films", "id": 763}, {"name": "Mirage Enterprises", "id": 932}]</t>
  </si>
  <si>
    <t>The Weather Man</t>
  </si>
  <si>
    <t>A Chicago weather man, separated from his wife and children, debates whether professional and personal success are mutually exclusive.</t>
  </si>
  <si>
    <t>[{"name": "Paramount Pictures", "id": 4}, {"name": "Escape Artists", "id": 1423}, {"name": "Kumar Mobiliengesellschaft mbH &amp; Co. Projekt Nr. 2 KG", "id": 11930}]</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</si>
  <si>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</si>
  <si>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</si>
  <si>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[{"name": "Miramax Films", "id": 14}, {"name": "Amen Ra Films", "id": 421}]</t>
  </si>
  <si>
    <t>Ghost Town</t>
  </si>
  <si>
    <t>Dentist, Bertram Pincus is a man whose people skills leave much to be desired. When Pincus dies unexpectedly, but is miraculously revived after seven minutes, he wakes up to discover that he now has the annoying ability to see ghosts.</t>
  </si>
  <si>
    <t>[{"name": "DreamWorks SKG", "id": 27}, {"name": "Spyglass Entertainment", "id": 158}, {"name": "Pariah", "id": 11733}]</t>
  </si>
  <si>
    <t>http://www.12rounds-movie.com/</t>
  </si>
  <si>
    <t>12 Rounds</t>
  </si>
  <si>
    <t>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t>
  </si>
  <si>
    <t>[{"name": "The Mark Gordon Company", "id": 1557}, {"name": "Fox Atomic", "id": 2890}, {"name": "20th Century Fox Home Entertainment", "id": 3635}, {"name": "WWE Studios", "id": 10339}, {"name": "Midnight Sun Pictures", "id": 17887}]</t>
  </si>
  <si>
    <t>http://www.letmein-movie.com</t>
  </si>
  <si>
    <t>Let Me In</t>
  </si>
  <si>
    <t>A bullied young boy befriends a young female vampire who lives in secrecy with her guardian.  A remake of the movie “Let The Right One In” which was an adaptation of a book.</t>
  </si>
  <si>
    <t>[{"name": "Hammer Film Productions", "id": 1314}, {"name": "EFTI", "id": 3576}, {"name": "Exclusive Media Group", "id": 11448}, {"name": "Overture Films", "id": 12807}]</t>
  </si>
  <si>
    <t>Hammer Film Productions</t>
  </si>
  <si>
    <t>[{"id": 12, "name": "Adventure"}, {"id": 28, "name": "Action"}, {"id": 35, "name": "Comedy"}, {"id": 10751, "name": "Family"}]</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</si>
  <si>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</si>
  <si>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</si>
  <si>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[{"name": "TriStar Pictures", "id": 559}, {"name": "Sheen Productions", "id": 27085}, {"name": "Ben-Ami/Leeds Productions", "id": 37015}]</t>
  </si>
  <si>
    <t>Be Kind Rewind</t>
  </si>
  <si>
    <t>A man whose brain becomes magnetized unintentionally destroys every tape in his friend's video store. In order to satisfy the store's most loyal renter, an aging woman with signs of dementia, the two men set out to remake the lost films.</t>
  </si>
  <si>
    <t>[{"name": "New Line Cinema", "id": 12}, {"name": "Partizan", "id": 1784}, {"name": "Focus Features", "id": 10146}]</t>
  </si>
  <si>
    <t>Mrs Henderson Presents</t>
  </si>
  <si>
    <t>Eccentric 70-year-old widow purchases the Windmill Theatre in London as a post-widowhood hobby. After starting an innovative continuous variety review, which is copied by other theaters, they begin to lose money. Mrs Henderson suggests they add female nudity similar to the Moulin Rouge in Paris</t>
  </si>
  <si>
    <t>http://triple9movie.com/</t>
  </si>
  <si>
    <t>Triple 9</t>
  </si>
  <si>
    <t>A gang of criminals and corrupt cops plan the murder of a police officer in order to pull off their biggest heist yet across town.</t>
  </si>
  <si>
    <t>[{"name": "Worldview Entertainment", "id": 9015}, {"name": "Anonymous Content", "id": 30420}, {"name": "MadRiver Pictures", "id": 73493}, {"name": "Sierra Pictures", "id": 78595}, {"name": "Surefire Capital", "id": 78596}]</t>
  </si>
  <si>
    <t>Worldview Entertainment</t>
  </si>
  <si>
    <t>Deconstructing Harry</t>
  </si>
  <si>
    <t>This film tells the story of a successful writer called Harry Block, played by Allen himself, who draws inspiration from people he knows in real-life, and from events that happened to him, sometimes causing these people to become alienated from him as a result.</t>
  </si>
  <si>
    <t>[{"name": "Fine Line Features", "id": 8}]</t>
  </si>
  <si>
    <t>Fine Line Features</t>
  </si>
  <si>
    <t>Three to Tango</t>
  </si>
  <si>
    <t>Oscar and Peter land a career-making opportunity when a Chicago tycoon chooses them to compete for the design of a cultural center. The tycoon mistakenly believes that Oscar is gay and has him spy on his mistress Amy. Oscar goes along with it and ends up falling in love with Amy.</t>
  </si>
  <si>
    <t>[{"name": "Village Roadshow Pictures", "id": 79}, {"name": "Warner Bros.", "id": 6194}]</t>
  </si>
  <si>
    <t>http://burntmovie.com/</t>
  </si>
  <si>
    <t>Burnt</t>
  </si>
  <si>
    <t>Adam Jones is a Chef who destroyed his career with drugs and diva behavior. He cleans up and returns to London, determined to redeem himself by spearheading a top restaurant that can gain three Michelin stars.</t>
  </si>
  <si>
    <t>[{"name": "Double Feature Films", "id": 215}, {"name": "PeaPie Films", "id": 32243}, {"name": "3 Arts Entertainment", "id": 36390}]</t>
  </si>
  <si>
    <t>[{"id": 35, "name": "Comedy"}, {"id": 80, "name": "Crime"}, {"id": 18, "name": "Drama"}]</t>
  </si>
  <si>
    <t>We're No Angels</t>
  </si>
  <si>
    <t>Two escaped cons only prayer to escape is to pass themselves off as priests and pass by the police blockade at the border into the safety of Canada.</t>
  </si>
  <si>
    <t>[{"id": 10402, "name": "Music"}, {"id": 35, "name": "Comedy"}, {"id": 10749, "name": "Romance"}]</t>
  </si>
  <si>
    <t>Everyone Says I Love You</t>
  </si>
  <si>
    <t>A New York girl sets her father up with a beautiful woman in a shaky marriage while her half sister gets engaged.</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</si>
  <si>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</si>
  <si>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</si>
  <si>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[{"name": "Twentieth Century Fox Film Corporation", "id": 306}, {"name": "Dune Entertainment", "id": 444}, {"name": "Baldwin Entertainment Group", "id": 2234}, {"name": "Hyde Park Entertainment", "id": 13816}, {"name": "Brass Hat Films", "id": 13817}]</t>
  </si>
  <si>
    <t>http://www.everybodysfinemovie.com/</t>
  </si>
  <si>
    <t>Everybody's Fine</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</si>
  <si>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</si>
  <si>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[{"name": "Miramax Films", "id": 14}, {"name": "Hollywood Gang Productions", "id": 2994}, {"name": "Radar Pictures", "id": 14718}]</t>
  </si>
  <si>
    <t>http://www.sonypictures.com/movies/superbabiesbabygeniuses2/index.html</t>
  </si>
  <si>
    <t>Superbabies: Baby Geniuses 2</t>
  </si>
  <si>
    <t>Following on from the plot of the last movie, babies can communicate with each other using 'baby talk', and have an innate knowledge of the secrets of the universe. The baby geniuses become involved in a scheme by media mogul Bill Biscane (Jon Voight). Helping the geniuses is a legendary superbaby named Kahuna. He joins up with several other babies in an attempt to stop Biscane, who intends to use a state-of-the-art satellite system to control the world's population.</t>
  </si>
  <si>
    <t>[{"name": "Crystal Sky Worldwide", "id": 4077}, {"name": "Triumph Films", "id": 23098}]</t>
  </si>
  <si>
    <t>The Man</t>
  </si>
  <si>
    <t>Special Agent Derrick Vann is a man out to get the man who killed his partner but a case of mistaken identity leads him to Andy Fidler, a salesman with too many questions and a knack of getting in Vanns way</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</si>
  <si>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</si>
  <si>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</si>
  <si>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Connie and Carla</t>
  </si>
  <si>
    <t>After accidentally witnessing a mafia hit in the Windy City, gal pals Connie and Carla skip town for L.A., where they go way undercover as singers working the city's dinner theater circuit ... as drag queens. Now, it's not enough that they become big hits on the scene; things get extra-weird when Connie meets Jeff -- a guy she'd like to be a woman with</t>
  </si>
  <si>
    <t>Sweet Charity</t>
  </si>
  <si>
    <t>Taxi dancer Charity continues to have Faith in the human race despite apparently endless disappointments at its hands, and Hope that she will finally meet the nice young man to romance her away from her sleazy life. Maybe, just maybe, handsome Oscar will be the one to do it.</t>
  </si>
  <si>
    <t>[{"id": 35, "name": "Comedy"}, {"id": 10749, "name": "Romance"}, {"id": 80, "name": "Crime"}, {"id": 18, "name": "Drama"}, {"id": 9648, "name": "Mystery"}]</t>
  </si>
  <si>
    <t>http://inherentvicemovie.com/</t>
  </si>
  <si>
    <t>Inherent Vice</t>
  </si>
  <si>
    <t>In Los Angeles at the turn of the 1970s, drug-fueled detective Larry "Doc" Sportello investigates the disappearance of an ex-girlfriend.</t>
  </si>
  <si>
    <t>[{"name": "Ghoulardi Film Company", "id": 178}, {"name": "Warner Bros.", "id": 6194}, {"name": "IAC Films", "id": 93105}]</t>
  </si>
  <si>
    <t>[{"id": 10751, "name": "Family"}]</t>
  </si>
  <si>
    <t>http://www.doogalmovie.com/</t>
  </si>
  <si>
    <t>Doogal</t>
  </si>
  <si>
    <t>This is the story of Doogal, an adorable candy-loving mutt who goes on a mission to save the world.</t>
  </si>
  <si>
    <t>Battle of the Year</t>
  </si>
  <si>
    <t>A down-on-his-luck coach is hired to prepare a team of the best American dancers for an international tournament that attracts all the best crews from around the world, but the Americans haven't won in fifteen years.</t>
  </si>
  <si>
    <t>http://www.americancarol.com/</t>
  </si>
  <si>
    <t>An American Carol</t>
  </si>
  <si>
    <t>In An American Carol a cynical, Anti-American Hollywood filmmaker sets out on a crusade to abolish the 4th of July holiday. He is visited by three spirits who take him on a hilarious journey in an attempt to show him the true meaning of America.</t>
  </si>
  <si>
    <t>[{"name": "Mpower Pictures", "id": 5294}]</t>
  </si>
  <si>
    <t>Machete Kills</t>
  </si>
  <si>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</si>
  <si>
    <t>[{"name": "Open Road Films", "id": 10427}, {"name": "Overnight Films", "id": 10808}, {"name": "AR Films", "id": 11005}, {"name": "Aldamisa Entertainment", "id": 11006}, {"name": "Demarest Films", "id": 13241}, {"name": "1821 Pictures", "id": 14358}, {"name": "Quick Draw Productions", "id": 25608}]</t>
  </si>
  <si>
    <t>Willard</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</si>
  <si>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</si>
  <si>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[{"name": "New Line Cinema", "id": 12}, {"name": "Hard Eight Pictures", "id": 48772}]</t>
  </si>
  <si>
    <t>Strange Wilderness</t>
  </si>
  <si>
    <t>With the ratings dropping for a wilderness-themed TV show, two animal fans go to the Andes in search of Bigfoot.</t>
  </si>
  <si>
    <t>[{"name": "Paramount Pictures", "id": 4}, {"name": "Happy Madison Productions", "id": 2608}, {"name": "Pelican Productions LLC", "id": 3251}]</t>
  </si>
  <si>
    <t>Topsy-Turvy</t>
  </si>
  <si>
    <t>After their production "Princess Ida" meets with less-than-stunning reviews, the relationship between Gilbert and Sullivan is strained to breaking. Their friends and associates attempt to get the two to work together again, which opens the way to "The Mikado," one of the duo's greatest successes.</t>
  </si>
  <si>
    <t>[{"name": "Newmarket Capital Group", "id": 506}, {"name": "Goldwyn Films", "id": 720}, {"name": "The Greenlight Fund", "id": 821}, {"name": "Thin Man Films", "id": 10100}]</t>
  </si>
  <si>
    <t>Newmarket Capital Group</t>
  </si>
  <si>
    <t>[{"id": 35, "name": "Comedy"}, {"id": 18, "name": "Drama"}, {"id": 10752, "name": "War"}]</t>
  </si>
  <si>
    <t>http://www.littleboymovie.com/</t>
  </si>
  <si>
    <t>Little Boy</t>
  </si>
  <si>
    <t>An eight-year-old boy is willing to do whatever it takes to end World War II so he can bring his father home. The story reveals the indescribable love a father has for his little boy and the love a son has for his father.</t>
  </si>
  <si>
    <t>[{"name": "Metanoia Films", "id": 7075}, {"name": "Santa F\u00e9 Films", "id": 90508}]</t>
  </si>
  <si>
    <t>Metanoia Films</t>
  </si>
  <si>
    <t>http://www.sonyclassics.com/adangerousmethod/</t>
  </si>
  <si>
    <t>A Dangerous Method</t>
  </si>
  <si>
    <t>Seduced by the challenge of an impossible case, the driven Dr. Carl Jung takes the unbalanced yet beautiful Sabina Spielrein as his patient. Jung’s weapon is the method of his master, the renowned Sigmund Freud. Both men fall under Sabina’s spell.</t>
  </si>
  <si>
    <t>[{"name": "Recorded Pictures Company", "id": 470}, {"name": "The Movie Network", "id": 808}, {"name": "Millbrook Pictures", "id": 2728}, {"name": "Prospero Pictures", "id": 2844}, {"name": "Lago Film", "id": 19245}, {"name": "Dangerous Method Film AG", "id": 78702}]</t>
  </si>
  <si>
    <t>Recorded Pictures Company</t>
  </si>
  <si>
    <t>[{"id": 16, "name": "Animation"}, {"id": 878, "name": "Science Fiction"}, {"id": 53, "name": "Thriller"}]</t>
  </si>
  <si>
    <t>http://www.warnerbros.com/movies/home-entertainment/scanner-darkly-a/d7c290af-c285-41c4-a4d6-efb3a86b3893.html</t>
  </si>
  <si>
    <t>A Scanner Darkly</t>
  </si>
  <si>
    <t>An undercover cop in a not-too-distant future becomes involved with a dangerous new drug and begins to lose his own identity as a result.</t>
  </si>
  <si>
    <t>[{"name": "Thousand Words", "id": 380}, {"name": "Warner Independent Pictures (WIP)", "id": 11509}, {"name": "Detour Filmproduction", "id": 11510}, {"name": "Section Eight Productions", "id": 14315}]</t>
  </si>
  <si>
    <t>Thousand Words</t>
  </si>
  <si>
    <t>Chasing Mavericks</t>
  </si>
  <si>
    <t>Surfer Jay Moriarity sets out to ride the Northern California break known as Mavericks.</t>
  </si>
  <si>
    <t>[{"name": "Fox 2000 Pictures", "id": 711}, {"name": "Walden Media", "id": 10221}]</t>
  </si>
  <si>
    <t>[{"id": 28, "name": "Action"}, {"id": 14, "name": "Fantasy"}, {"id": 27, "name": "Horror"}, {"id": 53, "name": "Thriller"}]</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</si>
  <si>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</si>
  <si>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</si>
  <si>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[{"name": "Boll Kino Beteiligungs GmbH &amp; Co. KG", "id": 1062}, {"name": "Brightlight Pictures", "id": 1063}, {"name": "Herold Productions", "id": 1064}, {"name": "Lionsgate", "id": 1632}, {"name": "Infogrames Entertainment", "id": 2998}]</t>
  </si>
  <si>
    <t>[{"id": 35, "name": "Comedy"}, {"id": 18, "name": "Drama"}, {"id": 10751, "name": "Family"}, {"id": 10402, "name": "Music"}]</t>
  </si>
  <si>
    <t>http://bandslam-movie.com/</t>
  </si>
  <si>
    <t>Bandslam</t>
  </si>
  <si>
    <t>A high school social outcast and the popular girl bond through a shared love of music.</t>
  </si>
  <si>
    <t>[{"name": "Summit Entertainment", "id": 491}, {"name": "Goldsmith-Thomas Productions", "id": 2454}, {"name": "Walden Media", "id": 10221}]</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</si>
  <si>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</si>
  <si>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</si>
  <si>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[{"name": "Fine Line Features", "id": 8}, {"name": "New Line Cinema", "id": 12}, {"name": "Lou Yi Inc.", "id": 839}, {"name": "Academy Films", "id": 54030}, {"name": "March Entertainment", "id": 54031}]</t>
  </si>
  <si>
    <t>http://amostviolentyear.com/</t>
  </si>
  <si>
    <t>A Most Violent Year</t>
  </si>
  <si>
    <t>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t>
  </si>
  <si>
    <t>[{"name": "Participant Media", "id": 6735}, {"name": "Imagenation Abu Dhabi FZ", "id": 6736}, {"name": "FilmNation Entertainment", "id": 7493}, {"name": "Before the Door Pictures", "id": 14861}, {"name": "Washington Square Films", "id": 14862}, {"name": "A24", "id": 41077}, {"name": "Old Bull Pictures", "id": 53656}]</t>
  </si>
  <si>
    <t>[{"id": 18, "name": "Drama"}, {"id": 10749, "name": "Romance"}, {"id": 10752, "name": "War"}, {"id": 36, "name": "History"}]</t>
  </si>
  <si>
    <t>http://www.passchendaelethemovie.com</t>
  </si>
  <si>
    <t>Passchendaele</t>
  </si>
  <si>
    <t>Sergeant Michael Dunne fights in the 10th Battalion, AKA The "Fighting Tenth" with the 1st Canadian Division and participated in all major Canadian battles of the war, and set the record for highest number of individual bravery awards for a single battle</t>
  </si>
  <si>
    <t>[{"name": "Rhombus Media", "id": 164}, {"name": "Damberger Film &amp; Cattle Co", "id": 16193}, {"name": "Whizbang Films", "id": 17457}, {"name": "Bell Broadcast and New Media Fund", "id": 22481}]</t>
  </si>
  <si>
    <t>http://flashofgenius.net/</t>
  </si>
  <si>
    <t>Flash of Genius</t>
  </si>
  <si>
    <t>In this David vs. Goliath drama based on a true story, college professor Robert Kearns (Greg Kinnear) goes up against the giants of the auto industry when they fail to give him credit for inventing intermittent windshield wipers. Kearns doggedly pursues recognition for his invention, as well as the much-deserved financial rewards for the sake of his wife (Lauren Graham) and six kids.</t>
  </si>
  <si>
    <t>[{"name": "Universal Pictures", "id": 33}, {"name": "Spyglass Entertainment", "id": 158}, {"name": "Strike Entertainment", "id": 655}, {"name": "Intermittent Productions", "id": 8849}]</t>
  </si>
  <si>
    <t>http://www.imnotthere-movie.com/</t>
  </si>
  <si>
    <t>I'm Not There.</t>
  </si>
  <si>
    <t>Six actors portray six personas of music legend Bob Dylan in scenes depicting various stages of his life, chronicling his rise from unknown folksinger to international icon and revealing how Dylan constantly reinvented himself.</t>
  </si>
  <si>
    <t>[{"name": "Endgame Entertainment", "id": 1205}, {"name": "Rising Star", "id": 1208}, {"name": "Killer Films", "id": 1422}, {"name": "John Wells Productions", "id": 1512}, {"name": "Dreamachine", "id": 2506}, {"name": "Film &amp; Entertainment VIP Medienfonds 4 GmbH &amp; Co. KG (I)", "id": 7416}, {"name": "Grey Water Park Productions", "id": 14737}, {"name": "John Goldwyn Productions", "id": 17594}, {"name": "Wells Productions", "id": 72153}]</t>
  </si>
  <si>
    <t>The Cold Light of Day</t>
  </si>
  <si>
    <t>A young American uncovers a conspiracy during his attempt to save his family, that was kidnapped while on vacation in Spain.</t>
  </si>
  <si>
    <t>[{"name": "Summit Entertainment", "id": 491}, {"name": "Intrepid Pictures", "id": 1224}, {"name": "Film Rites", "id": 8083}, {"name": "Galavis Film", "id": 8084}, {"name": "Picture Machine", "id": 8085}, {"name": "Fria Luz Del Dia, A.I.E.", "id": 23625}]</t>
  </si>
  <si>
    <t>[{"id": 12, "name": "Adventure"}, {"id": 35, "name": "Comedy"}, {"id": 18, "name": "Drama"}, {"id": 10749, "name": "Romance"}]</t>
  </si>
  <si>
    <t>http://www.brothersbloom.com/</t>
  </si>
  <si>
    <t>The Brothers Bloom</t>
  </si>
  <si>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</si>
  <si>
    <t>[{"name": "The Weinstein Company", "id": 308}, {"name": "Summit Entertainment", "id": 491}, {"name": "Endgame Entertainment", "id": 1205}]</t>
  </si>
  <si>
    <t>http://www.sonyclassics.com/synecdocheny</t>
  </si>
  <si>
    <t>Synecdoche, New York</t>
  </si>
  <si>
    <t>A theater director struggles with his work, and the women in his life, as he attempts to create a life-size replica of New York inside a warehouse as part of his new play.</t>
  </si>
  <si>
    <t>[{"name": "Likely Story", "id": 1785}]</t>
  </si>
  <si>
    <t>Likely Story</t>
  </si>
  <si>
    <t>[{"id": 12, "name": "Adventure"}, {"id": 14, "name": "Fantasy"}, {"id": 16, "name": "Animation"}]</t>
  </si>
  <si>
    <t>もののけ姫</t>
  </si>
  <si>
    <t>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t>
  </si>
  <si>
    <t>[{"name": "Miramax Films", "id": 14}, {"name": "Studio Ghibli", "id": 10342}, {"name": "Nibariki", "id": 12516}, {"name": "Nippon Television Network (NTV)", "id": 20192}]</t>
  </si>
  <si>
    <t>[{"id": 35, "name": "Comedy"}, {"id": 18, "name": "Drama"}, {"id": 10769, "name": "Foreign"}]</t>
  </si>
  <si>
    <t>Bon voyage</t>
  </si>
  <si>
    <t>Isabelle Adjani and Gerard Depardieu star in director Jean-Paul Rappenau's amusing farce set on the eve of World War II, which follows the intersecting lives of four Parisians as they cope with the impending invasion of their city by German forces. As the French government braces for impact, the lives of a young writer, a vain movie star, a French politician and a young scientist are examined as they attempt to deal with war and evade German spies.</t>
  </si>
  <si>
    <t>Can't Stop the Music</t>
  </si>
  <si>
    <t>Movie about the Village People filmed in a documentary style.</t>
  </si>
  <si>
    <t>[{"name": "EMI Films", "id": 8263}]</t>
  </si>
  <si>
    <t>EMI Films</t>
  </si>
  <si>
    <t>[{"id": 28, "name": "Action"}, {"id": 12, "name": "Adventure"}, {"id": 80, "name": "Crime"}, {"id": 18, "name": "Drama"}, {"id": 53, "name": "Thriller"}, {"id": 37, "name": "Western"}]</t>
  </si>
  <si>
    <t>The Proposition</t>
  </si>
  <si>
    <t>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t>
  </si>
  <si>
    <t>[{"name": "Autonomous", "id": 2326}, {"name": "UK Film Council", "id": 2452}, {"name": "Surefire Film Productions", "id": 3205}, {"name": "Pictures in Paradise", "id": 3207}, {"name": "Pacific Film and Television Commission", "id": 4024}, {"name": "Film Consortium", "id": 20455}, {"name": "National Lottery through UK Film Council", "id": 20456}]</t>
  </si>
  <si>
    <t>Autonomous</t>
  </si>
  <si>
    <t>http://www.myallamerican.com/</t>
  </si>
  <si>
    <t>My All American</t>
  </si>
  <si>
    <t>Freddie Steinmark, an underdog on the gridiron, faces the toughest challenge of his life after leading his team to a championship season.</t>
  </si>
  <si>
    <t>[{"name": "Paul Schiff Productions", "id": 23596}, {"name": "Anthem Productions", "id": 50496}]</t>
  </si>
  <si>
    <t>Paul Schiff Productions</t>
  </si>
  <si>
    <t>Marci X</t>
  </si>
  <si>
    <t>A Jewish-American Princess is forced to take control of a hard-core hip-hop record label and tries to rein the one of the label's most controversial rappers.</t>
  </si>
  <si>
    <t>Equilibrium</t>
  </si>
  <si>
    <t>In a dystopian future, a totalitarian regime maintains peace by subduing the populace with a drug, and displays of emotion are punishable by death. A man in charge of enforcing the law rises to overthrow the system.</t>
  </si>
  <si>
    <t>[{"name": "Dimension Films", "id": 7405}, {"name": "Blue Tulip Productions", "id": 35304}]</t>
  </si>
  <si>
    <t>http://www.childrenofhuangshi.com/</t>
  </si>
  <si>
    <t>黃石的孩子</t>
  </si>
  <si>
    <t>About young British journalist, George Hogg, who with the assistance of a courageous Australian nurse, saves a group of orphaned children during the Japanese occupation of China in 1937.</t>
  </si>
  <si>
    <t>[{"name": "Australian Film Finance Corporation", "id": 1380}, {"name": "Zero Fiction Film", "id": 9206}, {"name": "Ming Productions", "id": 74695}, {"name": "Bluewater Pictures", "id": 78322}, {"name": "Cheerland Entertainment Organization", "id": 86061}]</t>
  </si>
  <si>
    <t>Australian Film Finance Corporation</t>
  </si>
  <si>
    <t>https://www.miramax.com/movie/the-yards</t>
  </si>
  <si>
    <t>The Yards</t>
  </si>
  <si>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</si>
  <si>
    <t>[{"name": "Miramax Films", "id": 14}, {"name": "Industry Entertainment", "id": 376}]</t>
  </si>
  <si>
    <t>The Oogieloves in the Big Balloon Adventure</t>
  </si>
  <si>
    <t>It's Schluufy's birthday, and the Oogieloves (Goobie, Zoozie and Toofie),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(Cloris Leachman), Bobby Wobbly (Carey Elwes), Milky Marvin (Chazz Palminteri), Rosalie Rosebud (Toni Braxton) and Lola and Lero Sombero (Christopher Lloyd and Jaime Pressly). Can these new friends help them recover the magical balloons and get back to the cottage in time to celebrate Schluufy's surprise birthday?</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</si>
  <si>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</si>
  <si>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</si>
  <si>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[{"name": "Plan B Entertainment", "id": 81}, {"name": "Jolie Pas", "id": 39443}, {"name": "Pellikola", "id": 73249}]</t>
  </si>
  <si>
    <t>[{"id": 16, "name": "Animation"}, {"id": 14, "name": "Fantasy"}, {"id": 878, "name": "Science Fiction"}]</t>
  </si>
  <si>
    <t>Steamboy</t>
  </si>
  <si>
    <t>After receiving a package from his Grandfather, Rei, a young inventor living in England during the mid-19th century, has his life thrown into disarray. The package contains a "Steam Ball", a device of incredible power, and a letter asking him to guard it. Rei must evade capture from the nefarious "O'Hara Foundation" who will do anything to steal the device and use it for their own nefarious means.</t>
  </si>
  <si>
    <t>[{"name": "Bandai Visual Company", "id": 528}, {"name": "Sunrise", "id": 3153}, {"name": "Studio 4\u00b0C", "id": 11671}]</t>
  </si>
  <si>
    <t>Bandai Visual Company</t>
  </si>
  <si>
    <t>The Game of Their Lives</t>
  </si>
  <si>
    <t>Based on a true story, this film tells the tale of the 1950 US soccer team who, against all odds, beat England 1 - 0 in the city of Belo Horizonte, Brazil. Although no US team has yet won a World Cup title, this story is about the family traditions and passions which shaped the lives of the players who made up this team of underdogs.</t>
  </si>
  <si>
    <t>[{"name": "Bristol Bay Productions", "id": 2233}, {"name": "Baldwin Entertainment Group", "id": 2234}, {"name": "Crusader Entertainment", "id": 2978}, {"name": "Independent Film Channel", "id": 4059}, {"name": "Peter Newman/Interal", "id": 23359}]</t>
  </si>
  <si>
    <t>Bristol Bay Productions</t>
  </si>
  <si>
    <t>[{"id": 18, "name": "Drama"}, {"id": 9648, "name": "Mystery"}, {"id": 53, "name": "Thriller"}, {"id": 80, "name": "Crime"}, {"id": 10749, "name": "Romance"}]</t>
  </si>
  <si>
    <t>All Good Things</t>
  </si>
  <si>
    <t>Newly-discovered facts, court records and speculation are used to elaborate the true love story and murder mystery of the most notorious unsolved murder case in New York history.</t>
  </si>
  <si>
    <t>Rapa Nui</t>
  </si>
  <si>
    <t>Inter-tribal rivalry leads to a competition to erect a huge statue (moai) in record time before Make can take part in the race to retrieve the egg of a Sooty Tern. The reward for winning this race is to rule the island for one year.</t>
  </si>
  <si>
    <t>[{"name": "Tig Productions", "id": 335}, {"name": "Majestic Films International", "id": 2630}, {"name": "Warner Bros.", "id": 6194}, {"name": "Newcomm", "id": 38178}, {"name": "RCS", "id": 60546}]</t>
  </si>
  <si>
    <t>[{"id": 35, "name": "Comedy"}, {"id": 18, "name": "Drama"}, {"id": 10751, "name": "Family"}, {"id": 14, "name": "Fantasy"}, {"id": 878, "name": "Science Fiction"}]</t>
  </si>
  <si>
    <t>長江七號</t>
  </si>
  <si>
    <t>Ti, a really poor construction worker that struggles to keep his son, Dicky, in private school, mistakes an orb he finds in a junkjard for a toy which proves to be much, much more once the young boy starts to play with it.</t>
  </si>
  <si>
    <t>[{"name": "Columbia Pictures Film Production Asia", "id": 2798}]</t>
  </si>
  <si>
    <t>Columbia Pictures Film Production Asia</t>
  </si>
  <si>
    <t>Les Visiteurs 2 : Les Couloirs du temps</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</si>
  <si>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</si>
  <si>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[{"name": "Gaumont", "id": 9}, {"name": "Canal+", "id": 5358}, {"name": "France 3 Cinema", "id": 16804}, {"name": "Centre National de la Cin\u00e9matographie (CNC)", "id": 18367}]</t>
  </si>
  <si>
    <t>[{"id": 28, "name": "Action"}, {"id": 35, "name": "Comedy"}, {"id": 27, "name": "Horror"}, {"id": 9648, "name": "Mystery"}, {"id": 878, "name": "Science Fiction"}, {"id": 53, "name": "Thriller"}]</t>
  </si>
  <si>
    <t>http://dylandogdeadofnight.com/</t>
  </si>
  <si>
    <t>Dylan Dog: Dead of Night</t>
  </si>
  <si>
    <t>Supernatural private eye, Dylan Dog, seeks out the monsters of the Louisiana bayou in his signature red shirt, black jacket and blue jeans.</t>
  </si>
  <si>
    <t>[{"name": "Hyde Park Films", "id": 1172}, {"name": "platinum studios", "id": 7218}, {"name": "Long Distance Films", "id": 7219}]</t>
  </si>
  <si>
    <t>People I Know</t>
  </si>
  <si>
    <t>A New York press agent must scramble when his major client becomes embroiled in a huge scandal.</t>
  </si>
  <si>
    <t>http://www.tempest-themovie.com/</t>
  </si>
  <si>
    <t>The Tempest</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</si>
  <si>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</si>
  <si>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[{"name": "Miramax Films", "id": 14}, {"name": "Touchstone Pictures", "id": 9195}]</t>
  </si>
  <si>
    <t>Regression</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</si>
  <si>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</si>
  <si>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[{"name": "The Weinstein Company", "id": 308}, {"name": "Himen\u00f3ptero", "id": 784}, {"name": "First Generation Films", "id": 4908}, {"name": "Mod Producciones", "id": 5444}, {"name": "FilmNation Entertainment", "id": 7493}, {"name": "Telef\u00f3nica Studios", "id": 29564}]</t>
  </si>
  <si>
    <t>[{"id": 28, "name": "Action"}, {"id": 36, "name": "History"}, {"id": 18, "name": "Drama"}]</t>
  </si>
  <si>
    <t>三国之见龙卸甲</t>
  </si>
  <si>
    <t>The aging Zhao embarks on his final and greatest campaign, a road to adventure that will crown his name in glory for all time.</t>
  </si>
  <si>
    <t>[{"name": "Visualizer Film Productions", "id": 2921}, {"name": "Taewon Entertainment", "id": 3965}]</t>
  </si>
  <si>
    <t>Visualizer Film Productions</t>
  </si>
  <si>
    <t>Butterfly on a Wheel</t>
  </si>
  <si>
    <t>A sociopathic kidnapper methodically pushes a desperate pair of parents to their absolute breaking point.</t>
  </si>
  <si>
    <t>[{"name": "Icon Productions", "id": 152}, {"name": "Infinity Features Entertainment", "id": 212}, {"name": "Irish Dreamtime", "id": 597}, {"name": "Icon Entertainment International", "id": 4564}, {"name": "Canadian Film or Video Production Tax Credit (CPTC)", "id": 8582}, {"name": "Province of British Columbia Film Incentive BC", "id": 11567}, {"name": "Butterfly Productions", "id": 11568}, {"name": "Chum Television", "id": 11569}]</t>
  </si>
  <si>
    <t>[{"id": 35, "name": "Comedy"}, {"id": 16, "name": "Animation"}, {"id": 12, "name": "Adventure"}, {"id": 10751, "name": "Family"}]</t>
  </si>
  <si>
    <t>http://zambeziamovie.com/</t>
  </si>
  <si>
    <t>Zambezia</t>
  </si>
  <si>
    <t>Set in a bustling bird city on the edge of the majestic Victoria Falls, "Zambezia" is the story of Kai - a naïve, but high-spirited young falcon who travels to the bird city of "Zambezia" where he discovers the truth about his origins and, in defending the city, learns how to be part of a community</t>
  </si>
  <si>
    <t>[{"name": "Industrial Development Corporation of South Africa", "id": 564}, {"name": "120dB Films", "id": 5113}, {"name": "The Department of Trade and Industry of South Africa", "id": 10884}, {"name": "Cinema Management Group", "id": 25032}, {"name": "The National Film and Video Foundation of SA", "id": 25033}, {"name": "Wonderful Works", "id": 25034}, {"name": "Triggerfish Animation", "id": 33805}]</t>
  </si>
  <si>
    <t>Industrial Development Corporation of South Africa</t>
  </si>
  <si>
    <t>ராமானுஜன்</t>
  </si>
  <si>
    <t>A prodigious Indian mathematician has to overcome poverty and prejudices and make a mark with the help of his British mentor.</t>
  </si>
  <si>
    <t>[{"name": "Camphor Cinema", "id": 82667}]</t>
  </si>
  <si>
    <t>Camphor Cinema</t>
  </si>
  <si>
    <t>http://www.dwegons.com/</t>
  </si>
  <si>
    <t>Dwegons</t>
  </si>
  <si>
    <t>Family inherits an old house and to their surprise, finds the home filled with wonderful colorful creatures that brings the family together.</t>
  </si>
  <si>
    <t>Hands of Stone</t>
  </si>
  <si>
    <t>The legendary Roberto Duran and his equally legendary trainer Ray Arcel change each other's lives.</t>
  </si>
  <si>
    <t>[{"name": "Weinstein Company, The", "id": 7289}, {"name": "La Piedra Films", "id": 52064}, {"name": "Fuego Films", "id": 52065}, {"name": "Epicentral Studios", "id": 52066}]</t>
  </si>
  <si>
    <t>Weinstein Company, The</t>
  </si>
  <si>
    <t>http://survivormovie.com/</t>
  </si>
  <si>
    <t>Survivor</t>
  </si>
  <si>
    <t>A Foreign Service Officer in London tries to prevent a terrorist attack set to hit New York, but is forced to go on the run when she is framed for crimes she did not commit.</t>
  </si>
  <si>
    <t>[{"name": "Nu Image Films", "id": 925}, {"name": "Winkler Films", "id": 8880}, {"name": "Millennium Films", "id": 10254}, {"name": "Survivor Productions", "id": 54409}]</t>
  </si>
  <si>
    <t>The Frozen Ground</t>
  </si>
  <si>
    <t>An Alaska State Trooper partners with a young woman who escaped the clutches of serial killer Robert Hansen to bring the murderer to justice. Based on actual events.</t>
  </si>
  <si>
    <t>[{"name": "Grindstone Entertainment Group", "id": 3604}, {"name": "Cheetah Vision", "id": 5830}, {"name": "K5 International", "id": 6715}, {"name": "Paradox Entertainment", "id": 6819}, {"name": "Emmett/Furla Films", "id": 10405}, {"name": "Picture Perfect Corporation", "id": 27993}, {"name": "Court Five", "id": 30023}, {"name": "Envision Entertainment", "id": 31832}, {"name": "Valentina Films", "id": 31833}]</t>
  </si>
  <si>
    <t>Grindstone Entertainment Group</t>
  </si>
  <si>
    <t>The Painted Veil</t>
  </si>
  <si>
    <t>A British medical doctor fights a cholera outbreak in a small Chinese village, while also being trapped at home in a loveless marriage to an unfaithful wife.</t>
  </si>
  <si>
    <t>[{"name": "Emotion Pictures", "id": 741}, {"name": "The Mark Gordon Company", "id": 1557}, {"name": "Class 5 Films", "id": 2297}, {"name": "Yari Film Group", "id": 2448}, {"name": "Warner China Film HG Corporation", "id": 7999}, {"name": "Stratus Film Co.", "id": 11027}, {"name": "WIP", "id": 12259}, {"name": "Bob Yari Productions", "id": 12260}, {"name": "The Colleton Company", "id": 12261}, {"name": "Dragon Studios", "id": 12262}]</t>
  </si>
  <si>
    <t>Emotion Pictures</t>
  </si>
  <si>
    <t>[{"id": 28, "name": "Action"}, {"id": 80, "name": "Crime"}, {"id": 18, "name": "Drama"}, {"id": 36, "name": "History"}, {"id": 53, "name": "Thriller"}]</t>
  </si>
  <si>
    <t>http://www.bmk.film.de/</t>
  </si>
  <si>
    <t>Der Baader Meinhof Komplex</t>
  </si>
  <si>
    <t>Der Baader Meinhof Komplex depicts the political turmoil in the period from 1967 to the bloody "Deutschen Herbst" in 1977. The movie approaches the events based on Stefan Aust's standard work on Die Rote Armee Fraktion (RAF). The story centers on the leadership of the self named anti-fascist resistance to state violence: Andreas Baader, Ulrike Meinhof and Gudrun Ensslin.</t>
  </si>
  <si>
    <t>[{"name": "Nouvelles \u00c9ditions de Films (NEF)", "id": 753}, {"name": "Degeto Film", "id": 986}, {"name": "Constantin Film Produktion", "id": 5755}, {"name": "Westdeutscher Rundfunk (WDR)", "id": 7025}, {"name": "Norddeutscher Rundfunk (NDR)", "id": 7201}, {"name": "Bayerischer Rundfunk (BR)", "id": 7333}, {"name": "Dune Films", "id": 19477}, {"name": "G.T. Film Production", "id": 73872}]</t>
  </si>
  <si>
    <t>Nouvelles \u00c9ditions de Films (NEF)</t>
  </si>
  <si>
    <t>[{"id": 12, "name": "Adventure"}, {"id": 18, "name": "Drama"}, {"id": 37, "name": "Western"}]</t>
  </si>
  <si>
    <t>Dances with Wolves</t>
  </si>
  <si>
    <t>Wounded Civil War soldier, John Dunbar tries to commit suicide – and becomes a hero instead. As a reward, he's assigned to his dream post, a remote junction on the Western frontier, and soon makes unlikely friends with the local Sioux tribe.</t>
  </si>
  <si>
    <t>[{"name": "Tig Productions", "id": 335}, {"name": "Majestic Films International", "id": 2630}]</t>
  </si>
  <si>
    <t>http://www.areyouabadteacher.com/</t>
  </si>
  <si>
    <t>Bad Teacher</t>
  </si>
  <si>
    <t>A lazy, incompetent middle school teacher who hates her job and her students is forced to return to her job to make enough money for a boob job after her rich fiancé dumps her.</t>
  </si>
  <si>
    <t>[{"name": "Columbia Pictures", "id": 5}, {"name": "Mosaic Media Group", "id": 748}]</t>
  </si>
  <si>
    <t>[{"id": 18, "name": "Drama"}, {"id": 80, "name": "Crime"}, {"id": 9648, "name": "Mystery"}]</t>
  </si>
  <si>
    <t>Sea of Love</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</si>
  <si>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</si>
  <si>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[{"name": "Universal Pictures Corporation", "id": 42}]</t>
  </si>
  <si>
    <t>Universal Pictures Corporation</t>
  </si>
  <si>
    <t>http://www2.warnerbros.com/acinderellastory/index.html</t>
  </si>
  <si>
    <t>A Cinderella Story</t>
  </si>
  <si>
    <t>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t>
  </si>
  <si>
    <t>[{"name": "Gaylord Films", "id": 5367}, {"name": "Warner Bros.", "id": 6194}, {"name": "Dylan Sellers Productions", "id": 8807}, {"name": "Clifford Werber Productions", "id": 46051}]</t>
  </si>
  <si>
    <t>Gaylord Films</t>
  </si>
  <si>
    <t>[{"id": 80, "name": "Crime"}, {"id": 27, "name": "Horror"}, {"id": 9648, "name": "Mystery"}]</t>
  </si>
  <si>
    <t>Scream</t>
  </si>
  <si>
    <t>A killer known as Ghostface begins killing off teenagers, and as the body count begins rising, one girl and her friends find themselves contemplating the 'rules' of horror films as they find themselves living in a real-life one.</t>
  </si>
  <si>
    <t>[{"name": "Woods Entertainment", "id": 979}, {"name": "Dimension Films", "id": 7405}]</t>
  </si>
  <si>
    <t>Woods Entertainment</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</si>
  <si>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</si>
  <si>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</si>
  <si>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[{"name": "Columbia Pictures Corporation", "id": 441}, {"name": "Dark Castle Entertainment", "id": 1786}, {"name": "Warner Bros.", "id": 6194}, {"name": "13 Ghosts Productions Canada Inc.", "id": 23503}]</t>
  </si>
  <si>
    <t>The Shining</t>
  </si>
  <si>
    <t>Jack Torrance accepts a caretaker job at the Overlook Hotel, where he, along with his wife Wendy and their son Danny, must live isolated from the rest of the world for the winter. But they aren't prepared for the madness that lurks within.</t>
  </si>
  <si>
    <t>[{"name": "Hawk Films", "id": 88}, {"name": "Warner Bros.", "id": 6194}, {"name": "Peregrine", "id": 11272}]</t>
  </si>
  <si>
    <t>Hawk Films</t>
  </si>
  <si>
    <t>[{"id": 12, "name": "Adventure"}, {"id": 35, "name": "Comedy"}, {"id": 878, "name": "Science Fiction"}, {"id": 10751, "name": "Family"}]</t>
  </si>
  <si>
    <t>http://www.backtothefuture.com/movies/backtothefuture1</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</si>
  <si>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</si>
  <si>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</si>
  <si>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House on Haunted Hill</t>
  </si>
  <si>
    <t>A remake of the 1959 film of the same name. A millionaire offers a group of diverse people $1,000,000 to spend the night in a haunted house with a horrifying past.</t>
  </si>
  <si>
    <t>[{"name": "Dark Castle Entertainment", "id": 1786}, {"name": "Warner Bros.", "id": 6194}]</t>
  </si>
  <si>
    <t>I Can Do Bad All By Myself</t>
  </si>
  <si>
    <t>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t>
  </si>
  <si>
    <t>http://www.fightvalley.com/</t>
  </si>
  <si>
    <t>Fight Valley</t>
  </si>
  <si>
    <t>When Tory Coro turns up dead, the neighborhood turns up silent. Rumor has it she became yet another victim of the small town known as FIGHT VALLEY. Tory's sister Windsor moves to town to begin her own investigation on her sister's mysterious death after weeks of no leads from the police. She's quick to learn that Tory fought for money to make ends meet. If girl-next-door Windsor is going to make her way into FIGHT VALLEY to find the truth about Tory, she's going to have to fight her way in. "Jabs" (Miesha Tate) swore she would never throw a punch in the Valley again. Jabs now finds herself training Windsor to survive the painful, unexpected path she's about to take. Every corner. Every alley. Every doorway. She must follow the last footsteps of her sister in order to come face-to-face with Tory's killer in FIGHT VALLEY.</t>
  </si>
  <si>
    <t>[{"name": "Cinestyle Media Group", "id": 74413}]</t>
  </si>
  <si>
    <t>Cinestyle Media Group</t>
  </si>
  <si>
    <t>http://theswitch-movie.com/</t>
  </si>
  <si>
    <t>The Switch</t>
  </si>
  <si>
    <t>An unmarried 40-year-old woman turns to a turkey baster in order to become pregnant. Seven years later, she reunites with her best friend, who has been living with a secret: he replaced her preferred sperm sample with his own.</t>
  </si>
  <si>
    <t>[{"name": "Mandate Pictures", "id": 771}, {"name": "Bona Fide Productions", "id": 2570}, {"name": "Echo Films", "id": 7382}]</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</si>
  <si>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</si>
  <si>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</si>
  <si>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[{"name": "Twentieth Century Fox Film Corporation", "id": 306}, {"name": "Robert Simonds Productions", "id": 3929}, {"name": "Mediastream Dritte Film GmbH &amp; Co. Beteiligungs KG", "id": 19352}]</t>
  </si>
  <si>
    <t>[{"id": 18, "name": "Drama"}, {"id": 28, "name": "Action"}, {"id": 53, "name": "Thriller"}, {"id": 80, "name": "Crime"}, {"id": 10752, "name": "War"}]</t>
  </si>
  <si>
    <t>The Devil's Double</t>
  </si>
  <si>
    <t>A chilling vision of the House of Saddam Hussein comes to life through the eyes of the man who was forced to become the double of Hussein's sadistic son.</t>
  </si>
  <si>
    <t>[{"name": "Corrino Media Corporation", "id": 7178}, {"name": "Corsan", "id": 7299}, {"name": "Staccato Films", "id": 7300}]</t>
  </si>
  <si>
    <t>Corrino Media Corporation</t>
  </si>
  <si>
    <t>[{"id": 16, "name": "Animation"}, {"id": 18, "name": "Drama"}, {"id": 10751, "name": "Family"}, {"id": 878, "name": "Science Fiction"}]</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</si>
  <si>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</si>
  <si>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</si>
  <si>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[{"name": "Destination Films", "id": 769}, {"name": "Isle of Man Film", "id": 2268}, {"name": "Britt Allcroft Productions", "id": 37618}]</t>
  </si>
  <si>
    <t>Destination Films</t>
  </si>
  <si>
    <t>[{"id": 9648, "name": "Mystery"}, {"id": 27, "name": "Horror"}, {"id": 28, "name": "Action"}]</t>
  </si>
  <si>
    <t>The Crazies</t>
  </si>
  <si>
    <t>Four friends find themselves trapped in their small hometown after they discover their friends and neighbors going quickly and horrifically insane.</t>
  </si>
  <si>
    <t>[{"name": "Penn Station Entertainment", "id": 4916}, {"name": "Participant Media", "id": 6735}, {"name": "Imagenation Abu Dhabi FZ", "id": 6736}, {"name": "Overture Films", "id": 12807}]</t>
  </si>
  <si>
    <t>Penn Station Entertainment</t>
  </si>
  <si>
    <t>http://movies.disney.com/spirited-away</t>
  </si>
  <si>
    <t>千と千尋の神隠し</t>
  </si>
  <si>
    <t>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t>
  </si>
  <si>
    <t>[{"name": "Studio Ghibli", "id": 10342}]</t>
  </si>
  <si>
    <t>風暴</t>
  </si>
  <si>
    <t>A crew of seasoned criminals led by the notorious Nam, armed with high-powered weapons, pulls off another smooth and violent armored car heist in broad daylight in a crowded street. Whoever tries to get in their way, they will show no mercy. This puts the police force to shame and humiliation. A hardboiled senior police inspector Lui, hot on the trails of Nam and his tight crew, determines to put an end to this madness that causes the lives of innocent people. But he soon comes face to face with the cruel reality that the usual police tactics are too futile to send these armed thieves behind bars. Extreme crime requires extreme justice, even if it means crossing his moral line. Tou, an ex-con desperate to leave his criminal past behind, volunteers to be Lui’s snitch in exchange for a fresh start with her girlfriend Bing. But little does he know what hellish situation he’s getting himself into.</t>
  </si>
  <si>
    <t>[{"name": "Focus Films", "id": 1268}, {"name": "Sil-Metropole Organisation", "id": 5686}, {"name": "Edko Films", "id": 10284}]</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</si>
  <si>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</si>
  <si>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</si>
  <si>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http://www.thebookthief.com/</t>
  </si>
  <si>
    <t>The Book Thief</t>
  </si>
  <si>
    <t>While subjected to the horrors of WWII Germany, young Liesel finds solace by stealing books and sharing them with others. Under the stairs in her home, a Jewish refuge is being sheltered by her adoptive parents.</t>
  </si>
  <si>
    <t>[{"name": "Studio Babelsberg", "id": 264}, {"name": "Fox 2000 Pictures", "id": 711}, {"name": "Sunswept Entertainment", "id": 5219}]</t>
  </si>
  <si>
    <t>[{"id": 35, "name": "Comedy"}, {"id": 12, "name": "Adventure"}, {"id": 10749, "name": "Romance"}]</t>
  </si>
  <si>
    <t>http://www.sexdrivethemovie.com/</t>
  </si>
  <si>
    <t>Sex Drive</t>
  </si>
  <si>
    <t>A high school senior drives cross-country with his best friends to hook up with a babe he met online.</t>
  </si>
  <si>
    <t>[{"name": "Summit Entertainment, LLC", "id": 3250}, {"name": "Alloy Entertainment", "id": 10067}, {"name": "Goldcrest Pictures", "id": 11843}]</t>
  </si>
  <si>
    <t>Summit Entertainment, LLC</t>
  </si>
  <si>
    <t>http://www.leapyearfilm.net</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</si>
  <si>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</si>
  <si>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</si>
  <si>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[{"name": "Universal Pictures", "id": 33}, {"name": "Spyglass Entertainment", "id": 158}, {"name": "Octagon Films", "id": 1266}, {"name": "BenderSpink", "id": 6363}, {"name": "Birnbaum / Barber Productions", "id": 58262}]</t>
  </si>
  <si>
    <t>The Fall of the Roman Empire</t>
  </si>
  <si>
    <t>Drawn from the same events that later inspired Gladiator, the film charts the power-hungry greed and father-son betrayal that led to Rome's collapse at the bloody hands of the Barbarians.</t>
  </si>
  <si>
    <t>[{"name": "Paramount Pictures", "id": 4}, {"name": "Samuel Bronston Productions", "id": 10253}]</t>
  </si>
  <si>
    <t>http://www.iamrogue.com/takemehometonight/fullsite/</t>
  </si>
  <si>
    <t>Take Me Home Tonight</t>
  </si>
  <si>
    <t>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t>
  </si>
  <si>
    <t>[{"name": "Imagine Entertainment", "id": 23}, {"name": "Rogue Pictures", "id": 134}, {"name": "Relativity Media", "id": 7295}, {"name": "Internationale Filmproduktion Blackbird Dritte", "id": 19855}]</t>
  </si>
  <si>
    <t>Won't Back Down</t>
  </si>
  <si>
    <t>Two determined mothers­, one a teacher, look to transform their children's failing inner city school. Facing a powerful and entrenched bureaucracy, they risk everything to make a difference in the education and future of their children</t>
  </si>
  <si>
    <t>[{"name": "Gran Via Productions", "id": 2605}, {"name": "Walden Media", "id": 10221}, {"name": "Lemodeln Model &amp; Talent Agency", "id": 59391}]</t>
  </si>
  <si>
    <t>Gran Via Productions</t>
  </si>
  <si>
    <t>[{"id": 10751, "name": "Family"}, {"id": 14, "name": "Fantasy"}, {"id": 10402, "name": "Music"}]</t>
  </si>
  <si>
    <t>The Nutcracker</t>
  </si>
  <si>
    <t>On Christmas Eve, a little girl named Marie (Cohen) falls asleep after a party at her home and dreams herself into a fantastic world where toys become larger than life. She meets up with the Nutcracker Prince (Culkin) who defends her from the Mouse King.</t>
  </si>
  <si>
    <t>[{"name": "Warner Bros. Family Entertainment", "id": 3592}]</t>
  </si>
  <si>
    <t>[{"id": 53, "name": "Thriller"}, {"id": 18, "name": "Drama"}, {"id": 10402, "name": "Music"}, {"id": 80, "name": "Crime"}]</t>
  </si>
  <si>
    <t>Kansas City</t>
  </si>
  <si>
    <t>Robert Altman's story is a riff on race, class, and power cross-cuts between the two kidnappings and the background of corrupt politics and virtuoso jazz music. It all takes place in Kansas City in 1934.</t>
  </si>
  <si>
    <t>[{"name": "Fine Line Features", "id": 8}, {"name": "CiBy 2000", "id": 7832}, {"name": "Sandcastle 5 Productions", "id": 37163}]</t>
  </si>
  <si>
    <t>Indignation</t>
  </si>
  <si>
    <t>In 1951, Marcus Messner, a working-class Jewish student from New Jersey, attends a small Ohio college, where he struggles with anti-Semitism, sexual repression, and the ongoing Korean War.</t>
  </si>
  <si>
    <t>[{"id": 27, "name": "Horror"}, {"id": 53, "name": "Thriller"}, {"id": 18, "name": "Drama"}]</t>
  </si>
  <si>
    <t>The Amityville Horror</t>
  </si>
  <si>
    <t>A family is terrorized by demonic forces after moving into a home that was the site of a grisly mass-murder.</t>
  </si>
  <si>
    <t>[{"name": "Platinum Dunes", "id": 2481}, {"name": "Dimension Films", "id": 7405}, {"name": "Metro-Goldwyn-Mayer (MGM)", "id": 8411}, {"name": "Radar Pictures", "id": 14718}]</t>
  </si>
  <si>
    <t>Platinum Dunes</t>
  </si>
  <si>
    <t>http://www.sonypictures.com/homevideo/adaptation/index.html</t>
  </si>
  <si>
    <t>Adaptation.</t>
  </si>
  <si>
    <t>A love-lorn script writer grows increasingly desperate in his quest to adapt the book 'The Orchid Thief'.</t>
  </si>
  <si>
    <t>[{"name": "Beverly Detroit", "id": 267}, {"name": "Propaganda Films", "id": 278}, {"name": "Clinica Estetico", "id": 1274}, {"name": "Intermedia", "id": 8856}, {"name": "Good Machine", "id": 10565}, {"name": "Magnet Productions", "id": 23227}]</t>
  </si>
  <si>
    <t>Beverly Detroit</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</si>
  <si>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</si>
  <si>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</si>
  <si>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[{"name": "Universal Pictures", "id": 33}, {"name": "Atmosphere Entertainment MM", "id": 2995}, {"name": "Romero-Grunwald Productions", "id": 55518}, {"name": "Exception Wild Bunch", "id": 55519}]</t>
  </si>
  <si>
    <t>逃出生天</t>
  </si>
  <si>
    <t>On the hottest day in 50 years, a serious fire incident happened to a busy commercial tower, a gaggle of fire fighters with an indestructible enthusiasm are going to save lives.</t>
  </si>
  <si>
    <t>[{"name": "Sun Entertainment Culture", "id": 20542}, {"name": "Universe Entertainment", "id": 20543}]</t>
  </si>
  <si>
    <t>Sun Entertainment Culture</t>
  </si>
  <si>
    <t>[{"id": 12, "name": "Adventure"}, {"id": 18, "name": "Drama"}, {"id": 35, "name": "Comedy"}]</t>
  </si>
  <si>
    <t>Fear and Loathing in Las Vegas</t>
  </si>
  <si>
    <t>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t>
  </si>
  <si>
    <t>[{"name": "Universal Pictures", "id": 33}, {"name": "Summit Entertainment", "id": 491}, {"name": "Rhino Films", "id": 1591}, {"name": "Fear and Loathing LLC", "id": 53460}, {"name": "Shark Productions", "id": 53461}]</t>
  </si>
  <si>
    <t>[{"id": 35, "name": "Comedy"}, {"id": 10749, "name": "Romance"}, {"id": 14, "name": "Fantasy"}]</t>
  </si>
  <si>
    <t>http://the-invention-of-lying.warnerbros.com/</t>
  </si>
  <si>
    <t>The Invention of Lying</t>
  </si>
  <si>
    <t>Set in a world where the concept of lying doesn't exist, a loser changes his lot when he invents lying and uses it to get ahead.</t>
  </si>
  <si>
    <t>[{"name": "Media Rights Capital", "id": 2531}, {"name": "Lin Pictures", "id": 2723}, {"name": "Warner Bros.", "id": 6194}, {"name": "Wintergreen Productions", "id": 11845}, {"name": "Lynda Obst Productions", "id": 13769}, {"name": "1821 Pictures", "id": 14358}, {"name": "Radar Pictures", "id": 14718}]</t>
  </si>
  <si>
    <t>Neighbors</t>
  </si>
  <si>
    <t>A couple with a newborn baby face unexpected difficulties after they are forced to live next to a fraternity house.</t>
  </si>
  <si>
    <t>[{"name": "Universal Pictures", "id": 33}, {"name": "Point Grey Pictures", "id": 16615}, {"name": "Good Universe", "id": 17393}]</t>
  </si>
  <si>
    <t>[{"id": 10749, "name": "Romance"}, {"id": 35, "name": "Comedy"}, {"id": 80, "name": "Crime"}, {"id": 14, "name": "Fantasy"}]</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</si>
  <si>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</si>
  <si>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</si>
  <si>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[{"name": "New Line Cinema", "id": 12}, {"name": "Dark Horse Entertainment", "id": 552}]</t>
  </si>
  <si>
    <t>[{"id": 14, "name": "Fantasy"}, {"id": 18, "name": "Drama"}, {"id": 35, "name": "Comedy"}, {"id": 10749, "name": "Romance"}, {"id": 10751, "name": "Family"}]</t>
  </si>
  <si>
    <t>Big</t>
  </si>
  <si>
    <t>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t>
  </si>
  <si>
    <t>[{"name": "Gracie Films", "id": 18}, {"name": "Twentieth Century Fox Film Corporation", "id": 306}, {"name": "American Entertainment Partners II L.P.", "id": 21451}]</t>
  </si>
  <si>
    <t>http://www.boratmovie.com/</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</si>
  <si>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</si>
  <si>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</si>
  <si>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[{"name": "Twentieth Century Fox Film Corporation", "id": 306}, {"name": "Four By Two Productions", "id": 20567}]</t>
  </si>
  <si>
    <t>Legally Blonde</t>
  </si>
  <si>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</si>
  <si>
    <t>[{"name": "Marc Platt Productions", "id": 2527}, {"name": "Metro-Goldwyn-Mayer (MGM)", "id": 8411}]</t>
  </si>
  <si>
    <t>Marc Platt Productions</t>
  </si>
  <si>
    <t>Star Trek III: The Search for Spock</t>
  </si>
  <si>
    <t>Admiral Kirk and his bridge crew risk their careers stealing the decommissioned Enterprise to return to the restricted Genesis planet to recover Spock's body.</t>
  </si>
  <si>
    <t>[{"id": 80, "name": "Crime"}, {"id": 18, "name": "Drama"}, {"id": 27, "name": "Horror"}, {"id": 53, "name": "Thriller"}]</t>
  </si>
  <si>
    <t>The Exorcism of Emily Rose</t>
  </si>
  <si>
    <t>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t>
  </si>
  <si>
    <t>[{"name": "Lakeshore Entertainment", "id": 126}, {"name": "Firm Films", "id": 1838}, {"name": "Screen Gems", "id": 3287}]</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</si>
  <si>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</si>
  <si>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</si>
  <si>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[{"name": "Happy Madison Productions", "id": 2608}, {"name": "Quinta Communications", "id": 6370}, {"name": "Touchstone Pictures", "id": 9195}]</t>
  </si>
  <si>
    <t>http://www.leftbehindmovie.com/</t>
  </si>
  <si>
    <t>Left Behind</t>
  </si>
  <si>
    <t>A small group of survivors are left behind after millions of people suddenly vanish during the rapture and the world is plunged into chaos and destruction.</t>
  </si>
  <si>
    <t>[{"name": "Stoney Lake Entertainment", "id": 16558}]</t>
  </si>
  <si>
    <t>Stoney Lake Entertainment</t>
  </si>
  <si>
    <t>The Family Stone</t>
  </si>
  <si>
    <t>An uptight, conservative, businesswoman accompanies her boyfriend to his eccentric and outgoing family's annual Christmas celebration and finds that she's a fish out of water in their free-spirited way of life.</t>
  </si>
  <si>
    <t>Barbershop 2:  Back in Business</t>
  </si>
  <si>
    <t>The continuing adventures of the barbers at Calvin's Barbershop. Gina, a stylist at the beauty shop next door, is now trying to cut in on his buisness. Calvin is again struggling to keep his father's shop and traditions alive--this time against urban developers looking to replace mom &amp;amp; pop establishments with name-brand chains. The world changes, but some things never go out of style--from current events and politics to relationships and love, you can still say anything you want at the barbershop.</t>
  </si>
  <si>
    <t>http://www.miramax.com/movie/bad-santa</t>
  </si>
  <si>
    <t>Bad Santa</t>
  </si>
  <si>
    <t>A miserable conman and his partner pose as Santa and his Little Helper to rob department stores on Christmas Eve. But they run into problems when the conman befriends a troubled kid, and the security boss discovers the plot.</t>
  </si>
  <si>
    <t>[{"name": "Columbia Pictures", "id": 5}, {"name": "Triptych Pictures", "id": 14722}, {"name": "Dimension Films (US version)", "id": 71989}]</t>
  </si>
  <si>
    <t>[{"id": 878, "name": "Science Fiction"}, {"id": 35, "name": "Comedy"}, {"id": 80, "name": "Crime"}]</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</si>
  <si>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</si>
  <si>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</si>
  <si>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[{"name": "New Line Cinema", "id": 12}, {"name": "Capella International", "id": 594}, {"name": "Eric's Boy", "id": 595}]</t>
  </si>
  <si>
    <t>My Big Fat Greek Wedding 2</t>
  </si>
  <si>
    <t>The continuing adventures of the Portokalos family. A follow-up to the 2002 comedy, "My Big Fat Greek Wedding."</t>
  </si>
  <si>
    <t>[{"name": "Universal Pictures", "id": 33}, {"name": "Playtone", "id": 4171}, {"name": "HBO Films", "id": 7429}, {"name": "Gold Circle Films", "id": 12026}]</t>
  </si>
  <si>
    <t>http://www.diaryofawimpykidmovie.com/</t>
  </si>
  <si>
    <t>Diary of a Wimpy Kid: Rodrick Rules</t>
  </si>
  <si>
    <t>Back in middle school after summer vacation, Greg Heffley and his older brother Rodrick must deal with their parents' misguided attempts to have them bond.</t>
  </si>
  <si>
    <t>[{"name": "Fox 2000 Pictures", "id": 711}, {"name": "Color Force", "id": 5420}]</t>
  </si>
  <si>
    <t>Predator</t>
  </si>
  <si>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</si>
  <si>
    <t>[{"name": "Twentieth Century Fox Film Corporation", "id": 306}, {"name": "Lawrence Gordon Productions", "id": 840}, {"name": "Davis Entertainment", "id": 1302}, {"name": "Silver Pictures", "id": 1885}, {"name": "Amercent Films", "id": 5263}, {"name": "American Entertainment Partners L.P.", "id": 5264}]</t>
  </si>
  <si>
    <t>[{"id": 18, "name": "Drama"}, {"id": 36, "name": "History"}, {"id": 10402, "name": "Music"}]</t>
  </si>
  <si>
    <t>Amadeus</t>
  </si>
  <si>
    <t>The incredible story of genius musician Wolfgang Amadeus Mozart, told in flashback by his peer and secret rival Antonio Salieri – now confined to an insane asylum.</t>
  </si>
  <si>
    <t>[{"id": 80, "name": "Crime"}, {"id": 27, "name": "Horror"}]</t>
  </si>
  <si>
    <t>http://www.sonypictures.com/movies/promnight/</t>
  </si>
  <si>
    <t>Prom Night</t>
  </si>
  <si>
    <t>Donna's senior prom is supposed to be the best night of her life, though a sadistic killer from her past has different plans for her and her friends.</t>
  </si>
  <si>
    <t>[{"name": "Alliance Films", "id": 2514}]</t>
  </si>
  <si>
    <t>http://www.meangirls.com/</t>
  </si>
  <si>
    <t>Mean Girls</t>
  </si>
  <si>
    <t>Cady Heron is a hit with The Plastics, the A-list girl clique at her new school, until she makes the mistake of falling for Aaron Samuels, the ex-boyfriend of alpha Plastic Regina George.</t>
  </si>
  <si>
    <t>[{"name": "Paramount Pictures", "id": 4}, {"name": "Broadway Video", "id": 1756}, {"name": "M.G. Films", "id": 89094}]</t>
  </si>
  <si>
    <t>Under the Tuscan Sun</t>
  </si>
  <si>
    <t>After a rough divoce,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</si>
  <si>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[{"name": "Timnick Films", "id": 679}, {"name": "Blue Gardenia Productions", "id": 3983}, {"name": "Touchstone Pictures", "id": 9195}, {"name": "Tatiale Films", "id": 12207}]</t>
  </si>
  <si>
    <t>Timnick Films</t>
  </si>
  <si>
    <t>Gosford Park</t>
  </si>
  <si>
    <t>Multiple storylined drama set in 1932, showing the lives of upstairs guest and downstairs servants at a party in a country house in England.</t>
  </si>
  <si>
    <t>[{"name": "USA Films", "id": 987}]</t>
  </si>
  <si>
    <t>Peggy Sue Got Married</t>
  </si>
  <si>
    <t>Peggy Sue faints at a Highschool reunion. When she wakes up she finds herself in her own past, just before she finished school.</t>
  </si>
  <si>
    <t>[{"name": "American Zoetrope", "id": 70}, {"name": "TriStar Pictures", "id": 559}]</t>
  </si>
  <si>
    <t>Birdman</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</si>
  <si>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</si>
  <si>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[{"name": "Worldview Entertainment", "id": 9015}, {"name": "New Regency Pictures", "id": 10104}, {"name": "TSG Entertainment", "id": 22213}, {"name": "Le Grisbi Productions", "id": 47169}, {"name": "M Productions", "id": 52660}]</t>
  </si>
  <si>
    <t>Blue Jasmine</t>
  </si>
  <si>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</si>
  <si>
    <t>[{"name": "Perdido Productions", "id": 12966}]</t>
  </si>
  <si>
    <t>Perdido Productions</t>
  </si>
  <si>
    <t>[{"id": 18, "name": "Drama"}, {"id": 36, "name": "History"}, {"id": 80, "name": "Crime"}, {"id": 53, "name": "Thriller"}, {"id": 28, "name": "Action"}]</t>
  </si>
  <si>
    <t>United 93</t>
  </si>
  <si>
    <t>A real time account of the events on United Flight 93, one of the planes hijacked on 9/11 that crashed near Shanksville, Pennsylvania when passengers foiled the terrorist plot.</t>
  </si>
  <si>
    <t>[{"name": "Universal Pictures", "id": 33}, {"name": "StudioCanal", "id": 694}, {"name": "Sidney Kimmel Entertainment", "id": 737}, {"name": "Working Title Films", "id": 10163}]</t>
  </si>
  <si>
    <t>[{"id": 10749, "name": "Romance"}, {"id": 10402, "name": "Music"}, {"id": 10751, "name": "Family"}]</t>
  </si>
  <si>
    <t>Honey</t>
  </si>
  <si>
    <t>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t>
  </si>
  <si>
    <t>[{"name": "Universal Pictures", "id": 33}, {"name": "Marc Platt Productions", "id": 2527}, {"name": "NuAmerica Entertainment", "id": 41963}]</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</si>
  <si>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</si>
  <si>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</si>
  <si>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http://www.theofficialjohncarpenter.com/the-fog/</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</si>
  <si>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</si>
  <si>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</si>
  <si>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[{"name": "AVCO Embassy Pictures", "id": 494}, {"name": "EDI", "id": 495}, {"name": "Debra Hill Productions", "id": 498}]</t>
  </si>
  <si>
    <t>AVCO Embassy Pictures</t>
  </si>
  <si>
    <t>http://www.soulsurferthemovie.com/</t>
  </si>
  <si>
    <t>Soul Surfer</t>
  </si>
  <si>
    <t>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t>
  </si>
  <si>
    <t>[{"name": "Mandalay Pictures", "id": 551}, {"name": "TriStar Pictures", "id": 559}, {"name": "Brookwell-McNamara Entertainment", "id": 3235}, {"name": "FilmDistrict", "id": 7263}, {"name": "Affirm Films", "id": 10156}]</t>
  </si>
  <si>
    <t>[{"id": 10752, "name": "War"}, {"id": 35, "name": "Comedy"}, {"id": 18, "name": "Drama"}]</t>
  </si>
  <si>
    <t>Catch-22</t>
  </si>
  <si>
    <t>A bombardier in World War II tries desperately to escape the insanity of the war. However, sometimes insanity is the only sane way to cope with a crazy situation. Catch-22 is a parody of a "military mentality" and of a bureaucratic society in general.</t>
  </si>
  <si>
    <t>[{"name": "Paramount Pictures", "id": 4}, {"name": "Filmways Productions", "id": 73862}]</t>
  </si>
  <si>
    <t>Observe and Report</t>
  </si>
  <si>
    <t>Bi-polar mall security guard Ronnie Barnhardt is called into action to stop a flasher from turning shopper's paradise into his personal peep show. But when Barnhardt can't bring the culprit to justice, a surly police detective, is recruited to close the case.</t>
  </si>
  <si>
    <t>[{"name": "Legendary Pictures", "id": 923}, {"name": "De Line Pictures", "id": 2609}]</t>
  </si>
  <si>
    <t>Conan the Destroyer</t>
  </si>
  <si>
    <t>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t>
  </si>
  <si>
    <t>[{"name": "De Laurentiis Entertainment Group", "id": 499}]</t>
  </si>
  <si>
    <t>De Laurentiis Entertainment Group</t>
  </si>
  <si>
    <t>Raging Bull</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</si>
  <si>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</si>
  <si>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[{"name": "United Artists", "id": 60}]</t>
  </si>
  <si>
    <t>http://www.lovehappensmovie.com</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</si>
  <si>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</si>
  <si>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</si>
  <si>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[{"name": "Universal Pictures", "id": 33}, {"name": "Stuber Productions", "id": 4403}, {"name": "Camp / Thompson Pictures", "id": 4404}, {"name": "Relativity Media", "id": 7295}, {"name": "Scion Films", "id": 7419}, {"name": "Traveling Film Productions", "id": 11953}]</t>
  </si>
  <si>
    <t>[{"id": 28, "name": "Action"}, {"id": 12, "name": "Adventure"}, {"id": 80, "name": "Crime"}, {"id": 18, "name": "Drama"}, {"id": 10751, "name": "Family"}, {"id": 9648, "name": "Mystery"}, {"id": 53, "name": "Thriller"}]</t>
  </si>
  <si>
    <t>Young Sherlock Holmes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</si>
  <si>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</si>
  <si>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[{"name": "Paramount Pictures", "id": 4}, {"name": "Amblin Entertainment", "id": 56}]</t>
  </si>
  <si>
    <t>[{"id": 10402, "name": "Music"}, {"id": 35, "name": "Comedy"}, {"id": 18, "name": "Drama"}, {"id": 10749, "name": "Romance"}]</t>
  </si>
  <si>
    <t>Fame</t>
  </si>
  <si>
    <t>An updated version of the 1980 musical, which centered on the students of the New York Academy of Performing Arts.</t>
  </si>
  <si>
    <t>[{"name": "United Artists", "id": 60}, {"name": "Lakeshore Entertainment", "id": 126}, {"name": "Metro-Goldwyn-Mayer (MGM)", "id": 8411}]</t>
  </si>
  <si>
    <t>127 Hours</t>
  </si>
  <si>
    <t>The true story of mountain climber Aron Ralston's remarkable adventure to save himself after a fallen boulder crashes on his arm and traps him in an isolated canyon in Utah.</t>
  </si>
  <si>
    <t>[{"name": "Fox Searchlight Pictures", "id": 43}, {"name": "Warner Bros.", "id": 6194}, {"name": "Cloud Eight Films", "id": 6708}, {"name": "Path\u00e9", "id": 7981}, {"name": "Film4", "id": 9349}, {"name": "Everest Entertainment", "id": 10892}, {"name": "HandMade Films", "id": 20076}]</t>
  </si>
  <si>
    <t>Small Time Crooks</t>
  </si>
  <si>
    <t>A loser of a crook and his wife strike it rich when a botched bank job's cover business becomes a spectacular success.</t>
  </si>
  <si>
    <t>Center Stage</t>
  </si>
  <si>
    <t>A group of 12 teenagers from various backgrounds enroll at the American Ballet Academy in New York to make it as ballet dancers and each one deals with the problems and stress of training and getting ahead in the world of dance.</t>
  </si>
  <si>
    <t>http://www.cbsfilms.com/love-the-coopers/</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</si>
  <si>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</si>
  <si>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</si>
  <si>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[{"name": "Imagine Entertainment", "id": 23}, {"name": "Groundswell Productions", "id": 4205}, {"name": "CBS Films", "id": 5490}]</t>
  </si>
  <si>
    <t>[{"id": 10751, "name": "Family"}, {"id": 28, "name": "Action"}, {"id": 12, "name": "Adventure"}]</t>
  </si>
  <si>
    <t>Catch That Kid</t>
  </si>
  <si>
    <t>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t>
  </si>
  <si>
    <t>[{"name": "Fox 2000 Pictures", "id": 711}, {"name": "Mad Chance", "id": 1757}, {"name": "Nimbus Film Productions", "id": 11672}, {"name": "Mediastream Dritte Film GmbH &amp; Co. Beteiligungs KG", "id": 19352}, {"name": "Splendid Productions", "id": 23790}]</t>
  </si>
  <si>
    <t>Life as a House</t>
  </si>
  <si>
    <t>When a man is diagnosed with terminal cancer, he takes custody of his misanthropic teenage son, for whom quality time means getting high, engaging in small-time prostitution, and avoiding his father.</t>
  </si>
  <si>
    <t>http://www.stevejobsthefilm.com</t>
  </si>
  <si>
    <t>Steve Jobs</t>
  </si>
  <si>
    <t>Set backstage at three iconic product launches and ending in 1998 with the unveiling of the iMac, Steve Jobs takes us behind the scenes of the digital revolution to paint an intimate portrait of the brilliant man at its epicenter.</t>
  </si>
  <si>
    <t>[{"name": "Universal Pictures", "id": 33}, {"name": "Scott Rudin Productions", "id": 258}, {"name": "Legendary Pictures", "id": 923}, {"name": "The Mark Gordon Company", "id": 1557}, {"name": "Management 360", "id": 4220}, {"name": "Cloud Eight Films", "id": 6708}]</t>
  </si>
  <si>
    <t>http://www.iloveyoubethcoopermovie.com/</t>
  </si>
  <si>
    <t>I Love You, Beth Cooper</t>
  </si>
  <si>
    <t>Nerdy teenager Denis Cooverman (Paul Rust) harbors a secret crush on Beth Cooper (Hayden Panettiere), the hottest girl in high school. During his graduation speech, Denis lets the cat out of the bag and declares his love for Beth, who, instead of dissing Denis, shows up at his house later that day and promises to show him the time of his life.</t>
  </si>
  <si>
    <t>[{"name": "Ingenious Film Partners", "id": 289}, {"name": "1492 Pictures", "id": 436}, {"name": "Fox Atomic", "id": 2890}, {"name": "Dune Entertainment III", "id": 6332}, {"name": "Bece Canada Productions", "id": 11755}]</t>
  </si>
  <si>
    <t>http://youthinrevolt-themovie.com/</t>
  </si>
  <si>
    <t>Youth in Revolt</t>
  </si>
  <si>
    <t>Nick Twisp (Michael Cera), a teen with a taste for the finer things in life like Sinatra and Fellini, falls hopelessly in love with the beautiful, free-spirited Sheeni Saunders (Portia Doubleday) while on a family vacation.  But family, geography and jealous ex-lovers conspire to keep these two apart. Nick abandons his dull, predictable life and develops a rebellious alter ego: François.  With his ascot, his moustache and his cigarette, François will stop at nothing to be with Sheeni, and leads Nick on a path of destruction with unpredictable consequences..</t>
  </si>
  <si>
    <t>[{"id": 28, "name": "Action"}, {"id": 12, "name": "Adventure"}, {"id": 10749, "name": "Romance"}, {"id": 37, "name": "Western"}]</t>
  </si>
  <si>
    <t>The Legend of the Lone Ranger</t>
  </si>
  <si>
    <t>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</si>
  <si>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</si>
  <si>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</si>
  <si>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[{"name": "Columbia Pictures", "id": 5}, {"name": "Merlin Films", "id": 3201}]</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</si>
  <si>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</si>
  <si>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</si>
  <si>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[{"name": "Cinema 77", "id": 1819}]</t>
  </si>
  <si>
    <t>Cinema 77</t>
  </si>
  <si>
    <t>http://www.getawaymovie.com/</t>
  </si>
  <si>
    <t>Getaway</t>
  </si>
  <si>
    <t>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t>
  </si>
  <si>
    <t>[{"name": "Dark Castle Entertainment", "id": 1786}, {"name": "Signature Pictures", "id": 2982}, {"name": "After Dark Films", "id": 3608}, {"name": "Silver Reel", "id": 12075}, {"name": "Saints LA", "id": 19719}, {"name": "Bomar OOD", "id": 28176}, {"name": "thefyzz", "id": 36109}, {"name": "Dunulf Productions", "id": 68548}, {"name": "Emmitt Productions Limited", "id": 68549}, {"name": "ADF Acquisitions", "id": 68550}]</t>
  </si>
  <si>
    <t>The Ice Storm</t>
  </si>
  <si>
    <t>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t>
  </si>
  <si>
    <t>[{"name": "Fox Searchlight Pictures", "id": 43}, {"name": "Good Machine", "id": 10565}, {"name": "Canal+ Droits Audiovisuels", "id": 53473}]</t>
  </si>
  <si>
    <t>And So It Goes</t>
  </si>
  <si>
    <t>A self-centered realtor enlists the help of his neighbor when he's suddenly left in charge of the granddaughter he never knew existed until his estranged son drops her off at his home.</t>
  </si>
  <si>
    <t>[{"name": "Castle Rock Entertainment", "id": 97}, {"name": "Envision Entertainment", "id": 31832}, {"name": "ASIG Productions", "id": 32245}]</t>
  </si>
  <si>
    <t>Troop Beverly Hills</t>
  </si>
  <si>
    <t>A Beverly Hills housewife in the middle of a divorce tries to find focus in her life by taking over her daughter's Wilderness Girls troop.</t>
  </si>
  <si>
    <t>[{"name": "Columbia Pictures", "id": 5}, {"name": "Weintraub Entertainment Group", "id": 6313}]</t>
  </si>
  <si>
    <t>Being Julia</t>
  </si>
  <si>
    <t>Julia Lambert is a true diva: beautiful, talented, weathly and famous.  She has it all - including a devoted husband who has mastermined her brilliant career - but after years of shining in the spotlight she begins to suffer from a severe case of boredom and longs for something new and exciting to put the twinkle back in her eye.  Julia finds exactly what she's looking for in a handsome young American fan, but it isn't long before the novelty fling adds a few more sparks than she was hoping for.  Fortuately for her, this surprise twist in the plot will trust her back into the greatest role of her life.</t>
  </si>
  <si>
    <t>Nine 1/2 Weeks</t>
  </si>
  <si>
    <t>An erotic story about a woman, the assistant of an art gallery, who gets involved in an impersonal affair with a man. She barely knows about his life, only about the sex games they play, so the relationship begins to get complicated.</t>
  </si>
  <si>
    <t>[{"name": "Metro-Goldwyn-Mayer (MGM)", "id": 8411}, {"name": "Producers Sales Organization (PSO)", "id": 11670}, {"name": "Jonesfilm", "id": 22297}, {"name": "Galactic Films", "id": 22298}, {"name": "Triple Ajaxxx", "id": 22299}]</t>
  </si>
  <si>
    <t>Dragonslayer</t>
  </si>
  <si>
    <t>The sorcerer and his apprentice Galen are on a mission to kill an evil dragon in order to save the King’s daughter from being sacrificed in accordance to a pact that the King himself made with the dragon to protect his kingdom. A fantasy film from Disney Studios that exhausted all possible visual effects of the time.</t>
  </si>
  <si>
    <t>[{"name": "Paramount Pictures", "id": 4}, {"name": "Walt Disney Productions", "id": 3166}]</t>
  </si>
  <si>
    <t>http://www.sonyclassics.com/thelaststation/</t>
  </si>
  <si>
    <t>The Last Station</t>
  </si>
  <si>
    <t>A historical drama that illustrates Russian author Leo Tolstoy's struggle to balance fame and wealth with his commitment to a life devoid of material things. The Countess Sofya, wife and muse to Leo Tolstoy, uses every trick of seduction on her husband's loyal disciple, whom she believes was the person responsible for Tolstoy signing a new will that leaves his work and property to the Russian people.</t>
  </si>
  <si>
    <t>[{"name": "Zephyr Films", "id": 16923}, {"name": "Egoli Tossell Film", "id": 44224}]</t>
  </si>
  <si>
    <t>Zephyr Films</t>
  </si>
  <si>
    <t>Ed Wood</t>
  </si>
  <si>
    <t>The mostly true story of the legendary "worst director of all time", who, with the help of his strange friends, filmed countless B-movies without ever becoming famous or successful.</t>
  </si>
  <si>
    <t>Labor Day</t>
  </si>
  <si>
    <t>Depressed single mom Adele and her son Henry offer a wounded, fearsome man a ride. As police search town for the escaped convict, the mother and son gradually learn his true story as their options become increasingly limited.</t>
  </si>
  <si>
    <t>[{"name": "Mr. Mudd Production", "id": 2130}, {"name": "Indian Paintbrush", "id": 9350}, {"name": "Right of Way Films", "id": 32157}]</t>
  </si>
  <si>
    <t>[{"id": 36, "name": "History"}]</t>
  </si>
  <si>
    <t>Монгол</t>
  </si>
  <si>
    <t>The story recounts the early life of Genghis Khan, a slave who went on to conquer half the world in the 11th century.</t>
  </si>
  <si>
    <t>[{"name": "Kinokompaniya CTB", "id": 886}, {"name": "X-Filme Creative Pool", "id": 1972}, {"name": "Andreevsky Flag Film Company", "id": 11996}, {"name": "Kinofabrika", "id": 16522}, {"name": "Eurasia Film Production", "id": 16524}]</t>
  </si>
  <si>
    <t>Kinokompaniya CTB</t>
  </si>
  <si>
    <t>http://rocknrolla.warnerbros.com/</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</si>
  <si>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</si>
  <si>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</si>
  <si>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[{"name": "StudioCanal", "id": 694}, {"name": "Dark Castle Entertainment", "id": 1786}, {"name": "Toff Guy Films", "id": 2900}, {"name": "Warner Bros.", "id": 6194}]</t>
  </si>
  <si>
    <t>Megaforce</t>
  </si>
  <si>
    <t>Megaforce is an elite multi-national military unit that does the jobs that individual governments wont. When the peaceful Republic of Sardun in under threat from their more aggressive neighbour the beautiful Major Zara (Persis Khambatta) and General Byrne-White (Edward Mulhare) see the help of Ace Hunter (Barry Bostwick) and Megaforce.</t>
  </si>
  <si>
    <t>[{"name": "Golden Harvest Company", "id": 2521}, {"name": "Northshore Investments Ltd.", "id": 16379}]</t>
  </si>
  <si>
    <t>Golden Harvest Company</t>
  </si>
  <si>
    <t>Hamlet</t>
  </si>
  <si>
    <t>Hamlet, Prince of Denmark, returns home to find his father murdered and his mother remarrying the murderer, his uncle. Meanwhile, war is brewing.</t>
  </si>
  <si>
    <t>[{"name": "Castle Rock Entertainment", "id": 97}, {"name": "Turner Pictures (I)", "id": 6189}]</t>
  </si>
  <si>
    <t>http://www.maoslastdancermovie.com/</t>
  </si>
  <si>
    <t>Mao's Last Dancer</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</si>
  <si>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</si>
  <si>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[{"name": "Great Scott Productions Pty. Ltd.", "id": 2814}]</t>
  </si>
  <si>
    <t>Great Scott Productions Pty. Ltd.</t>
  </si>
  <si>
    <t>http://www.midnightspecialmovie.com/</t>
  </si>
  <si>
    <t>Midnight Special</t>
  </si>
  <si>
    <t>A father and son go on the run after the dad learns his child possesses special powers.</t>
  </si>
  <si>
    <t>[{"name": "Warner Bros.", "id": 6194}, {"name": "Faliro House Productions", "id": 19246}, {"name": "Tri-State Pictures", "id": 50914}]</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</si>
  <si>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</si>
  <si>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</si>
  <si>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[{"name": "DreamWorks SKG", "id": 27}, {"name": "Granada Film Productions", "id": 247}, {"name": "Perdido Prod.", "id": 291}, {"name": "Canal+", "id": 5358}]</t>
  </si>
  <si>
    <t>The Railway Man</t>
  </si>
  <si>
    <t>A victim from World War II's "Death Railway" sets out to find those responsible for his torture. A true story.</t>
  </si>
  <si>
    <t>[{"name": "Archer Street Productions", "id": 1471}, {"name": "Lionsgate", "id": 1632}, {"name": "Pictures in Paradise", "id": 3207}, {"name": "Silver Reel", "id": 12075}, {"name": "Latitude Media", "id": 15577}, {"name": "Thai Occidental Productions", "id": 15578}]</t>
  </si>
  <si>
    <t>Archer Street Productions</t>
  </si>
  <si>
    <t>http://www.sonyclassics.com/thewhiteribbon/</t>
  </si>
  <si>
    <t>Das weisse Band</t>
  </si>
  <si>
    <t>Strange events happen in a small village in the north of Germany during the years just before World War I, which seem to be ritual punishment. The abused and suppressed children of the villagers seem to be at the heart of this mystery.</t>
  </si>
  <si>
    <t>[{"name": "Les Films du Losange", "id": 223}, {"name": "Wega Film", "id": 224}, {"name": "Lucky Red", "id": 779}, {"name": "X-Filme Creative Pool", "id": 1972}]</t>
  </si>
  <si>
    <t>Les Films du Losange</t>
  </si>
  <si>
    <t>Restoration</t>
  </si>
  <si>
    <t>During home renovations, a young couple release a fiery spirit seeking retribution. To save themselves and set the spirit free, they must uncover the dire truth. But nothing is as simple as it seems...</t>
  </si>
  <si>
    <t>[{"id": 10749, "name": "Romance"}, {"id": 878, "name": "Science Fiction"}, {"id": 27, "name": "Horror"}, {"id": 28, "name": "Action"}, {"id": 80, "name": "Crime"}]</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</si>
  <si>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</si>
  <si>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</si>
  <si>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[{"name": "New Century Entertainment Corporation", "id": 10165}, {"name": "Alliance Entertainment", "id": 10166}, {"name": "Turbo Productions", "id": 59346}]</t>
  </si>
  <si>
    <t>New Century Entertainment Corporation</t>
  </si>
  <si>
    <t>Salton Sea</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</si>
  <si>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</si>
  <si>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[{"name": "Castle Rock Entertainment", "id": 97}, {"name": "Darkwoods Productions", "id": 3982}]</t>
  </si>
  <si>
    <t>Metallica: Through the Never</t>
  </si>
  <si>
    <t>Trip, a young roadie for Metallica, is sent on an urgent mission during the band's show. But what seems like a simple assignment turns into a surreal adventure.</t>
  </si>
  <si>
    <t>[{"name": "Exclusive Media Group", "id": 11448}, {"name": "Picturehouse Entertainment", "id": 11486}]</t>
  </si>
  <si>
    <t>Exclusive Media Group</t>
  </si>
  <si>
    <t>http://www.theinformers.com/</t>
  </si>
  <si>
    <t>The Informers</t>
  </si>
  <si>
    <t>A collection of intersecting short stories set in early 1980's Los Angeles, depicts a week in the lives of an assortment of socially alienated, mainly well-off characters who numb their sense of emptiness with casual sex, violence, and drugs.</t>
  </si>
  <si>
    <t>[{"name": "Senator Entertainment Co", "id": 3319}]</t>
  </si>
  <si>
    <t>Senator Entertainment Co</t>
  </si>
  <si>
    <t>[{"id": 80, "name": "Crime"}, {"id": 18, "name": "Drama"}, {"id": 53, "name": "Thriller"}, {"id": 36, "name": "History"}]</t>
  </si>
  <si>
    <t>Carlos</t>
  </si>
  <si>
    <t>The story of Venezuelan revolutionary, Ilich Ramirez Sanchez, who founded a worldwide terrorist organization and raided the OPEC headquarters in 1975 before being caught by the French police.</t>
  </si>
  <si>
    <t>[{"name": "Egoli Tossell Film AG", "id": 2254}, {"name": "Canal+", "id": 5358}, {"name": "Arte France", "id": 6111}, {"name": "Films en Stock", "id": 11394}]</t>
  </si>
  <si>
    <t>Egoli Tossell Film AG</t>
  </si>
  <si>
    <t>I Come with the Rain</t>
  </si>
  <si>
    <t>Kline, a former Los Angeles police officer turned private detective, is hired by a powerful pharmaceutical conglomerate boss to investigate in Asia the disappearance of his only son, Shitao, whom he has not seen in person since the boy was ten. Now in his 30s, Shitao has gone missing in the Philippines where he had been helping in an orphanage.</t>
  </si>
  <si>
    <t>[{"name": "Central-Europa Film", "id": 2195}, {"name": "Canal+", "id": 5358}, {"name": "TF1 International", "id": 7799}, {"name": "Morena Films", "id": 10031}, {"name": "Lumiere", "id": 11444}, {"name": "LeBrocquy Fraser Productions", "id": 21605}, {"name": "Better Wide", "id": 21606}]</t>
  </si>
  <si>
    <t>Central-Europa Film</t>
  </si>
  <si>
    <t>[{"id": 37, "name": "Western"}, {"id": 28, "name": "Action"}, {"id": 18, "name": "Drama"}, {"id": 36, "name": "History"}]</t>
  </si>
  <si>
    <t>One Man's Hero</t>
  </si>
  <si>
    <t>One Man's Hero tells the little-known story of the "St. Patrick's Battalion" or "San Patricios," a group of mostly Irish and other immigrants of the Catholic faith who deserted to Mexico after encountering religious and ethnic prejudice in the U.S. Army during the Mexican-American War. The plot centers around the personal story of John Riley, an Irishman who had been a sergeant in the American Army who is commissioned as a captain in the Mexican army and commands the battalion, as he leads his men in battle and struggles with authorities on both sides of the border</t>
  </si>
  <si>
    <t>[{"name": "Filmax", "id": 3631}, {"name": "Silver Lion Films", "id": 11601}, {"name": "Televisa S.A. de C.V.", "id": 55465}, {"name": "Arco Films S.L", "id": 55776}, {"name": "Hool/Macdonald Productions", "id": 55777}, {"name": "Producciones San Patricia", "id": 55778}]</t>
  </si>
  <si>
    <t>Filmax</t>
  </si>
  <si>
    <t>[{"id": 27, "name": "Horror"}, {"id": 878, "name": "Science Fiction"}]</t>
  </si>
  <si>
    <t>Day of the Dead</t>
  </si>
  <si>
    <t>The final chapter of George A. Romero's "Dead Trilogy". In an underground government installation they are searching for a cure to overcome this strange transformation into zombies. Unfortunately, the zombies from above ground have made their way into the bunker.</t>
  </si>
  <si>
    <t>[{"name": "Dead Films", "id": 2482}, {"name": "Laurel Entertainment", "id": 2483}, {"name": "Toei", "id": 5822}]</t>
  </si>
  <si>
    <t>Dead Films</t>
  </si>
  <si>
    <t>I Am Wrath</t>
  </si>
  <si>
    <t>A man is out for justice after a group of corrupt police officers are unable to catch his wife's killer.</t>
  </si>
  <si>
    <t>[{"name": "Patriot Pictures", "id": 2373}, {"name": "Vallelonga Productions", "id": 3084}, {"name": "Vengeance is Mine Productions", "id": 73316}, {"name": "Hannibal Classics", "id": 76777}]</t>
  </si>
  <si>
    <t>Patriot Pictures</t>
  </si>
  <si>
    <t>[{"id": 28, "name": "Action"}, {"id": 16, "name": "Animation"}, {"id": 878, "name": "Science Fiction"}]</t>
  </si>
  <si>
    <t>Renaissance</t>
  </si>
  <si>
    <t>To find Ilona and unlock the secrets of her disappearance, Karas must plunge deep into the parallel worlds of corporate espionage, organized crime and genetic research - where the truth imprisons whoever finds it first and miracles can be bought but at a great price.</t>
  </si>
  <si>
    <t>[{"name": "Onyx Films", "id": 2203}, {"name": "Backup Films", "id": 5381}, {"name": "France2 Cin\u00e9ma", "id": 7089}, {"name": "Centre National de la Cin\u00e9matographie (CNC)", "id": 18367}]</t>
  </si>
  <si>
    <t>Red Sonja</t>
  </si>
  <si>
    <t>The tyrant Gedren seeks the total power in a world of barbarism. She raids the city Hablac and kills the keeper of a talisman that gives her great power. Red Sonja, sister of the keeper, sets out with her magic sword to overthrow Gedren.</t>
  </si>
  <si>
    <t>[{"name": "Famous Films (II)", "id": 3418}, {"name": "Metro-Goldwyn-Mayer (MGM)", "id": 8411}, {"name": "Dino De Laurentiis Company", "id": 10308}]</t>
  </si>
  <si>
    <t>Famous Films (II)</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</si>
  <si>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</si>
  <si>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</si>
  <si>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[{"name": "First Generation Films", "id": 4908}, {"name": "Antena 3 Films", "id": 6538}, {"name": "Televisi\u00f3 de Catalunya TV3", "id": 6778}, {"name": "Canal+ Espa\u00f1a", "id": 9335}, {"name": "Instituto de la Cinematograf\u00eda y de las Artes Audiovisuales (ICAA)", "id": 9974}, {"name": "Millennium Films", "id": 10254}, {"name": "Nostromo Pictures", "id": 11068}, {"name": "Generalitat de Catalunya - Institut Catal\u00e0 de les Ind\u00fastries Culturals (ICIC)", "id": 16055}, {"name": "Cindy Cowan Entertainment", "id": 22862}, {"name": "La Sexta", "id": 22863}, {"name": "Attitude Pin\u00edculas y Films A.I.E.", "id": 58260}]</t>
  </si>
  <si>
    <t>First Generation Films</t>
  </si>
  <si>
    <t>http://www.areyousuperbad.com/</t>
  </si>
  <si>
    <t>Superbad</t>
  </si>
  <si>
    <t>High school best buddies are facing separation anxiety as they prepare to go off to college. While attempting to score alcohol for a party with help from a fake ID-toting friend, the guys' evening takes a turn into chaotic territory.</t>
  </si>
  <si>
    <t>http://www.madeagoestojailmovie.com/</t>
  </si>
  <si>
    <t>Madea Goes to Jail</t>
  </si>
  <si>
    <t>At long last, Madea returns to the big screen in TYLER PERRY'S MADEA GOES TO JAIL. This time America's favorite irreverent, pistol-packin' grandmomma is raising hell behind bars and lobbying for her freedom...Hallelujer!</t>
  </si>
  <si>
    <t>[{"name": "Lions Gate Films", "id": 35}, {"name": "Tyler Perry Company, The", "id": 3096}]</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</si>
  <si>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</si>
  <si>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</si>
  <si>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[{"name": "Copperheart Entertainment", "id": 5106}, {"name": "Entertainment One", "id": 8147}, {"name": "Dark Hero Studios", "id": 49925}]</t>
  </si>
  <si>
    <t>Copperheart Entertainment</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</si>
  <si>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</si>
  <si>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</si>
  <si>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[{"name": "Summit Entertainment", "id": 491}, {"name": "Offspring Entertainment", "id": 2378}, {"name": "Touchstone Pictures", "id": 9195}]</t>
  </si>
  <si>
    <t>http://www.hoodwinkedthemovie.com</t>
  </si>
  <si>
    <t>Hoodwinked!</t>
  </si>
  <si>
    <t>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t>
  </si>
  <si>
    <t>[{"name": "The Weinstein Company", "id": 308}, {"name": "Kanbar Entertainment", "id": 7580}, {"name": "Blue Yonder Films", "id": 49126}]</t>
  </si>
  <si>
    <t>http://www.metrofilms.com/hotelrwanda/</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</si>
  <si>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</si>
  <si>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</si>
  <si>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[{"name": "Lions Gate Films", "id": 35}, {"name": "United Artists", "id": 60}, {"name": "Industrial Development Corporation of South Africa", "id": 564}, {"name": "Endgame Entertainment", "id": 1205}, {"name": "Miracle Pictures", "id": 2760}, {"name": "Sixth Sense Productions", "id": 7495}, {"name": "Mikado Film", "id": 11912}, {"name": "Inside Track Films", "id": 19834}]</t>
  </si>
  <si>
    <t>http://www.hitmanmovie.com/</t>
  </si>
  <si>
    <t>Hitman</t>
  </si>
  <si>
    <t>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t>
  </si>
  <si>
    <t>[{"name": "Twentieth Century Fox Film Corporation", "id": 306}, {"name": "Dune Entertainment", "id": 444}, {"name": "Anka Film", "id": 867}, {"name": "EuropaCorp", "id": 6896}, {"name": "Daybreak Productions", "id": 11746}, {"name": "Prime Universe Productions", "id": 11747}]</t>
  </si>
  <si>
    <t>http://www.foxsearchlight.com/blacknativity/</t>
  </si>
  <si>
    <t>Black Nativity</t>
  </si>
  <si>
    <t>A street-wise teen from Baltimore who has been raised by a single mother travels to New York City to spend the Christmas holiday with his estranged relatives, where he embarks on a surprising and inspirational journey.</t>
  </si>
  <si>
    <t>[{"name": "Fox Searchlight Pictures", "id": 43}, {"name": "Malvern Pictures", "id": 85720}]</t>
  </si>
  <si>
    <t>The Prince</t>
  </si>
  <si>
    <t>A family man who turns out to be a retired mob enforcer must travel across the country to find his daughter who has gone missing.</t>
  </si>
  <si>
    <t>[{"name": "Grindstone Entertainment Group", "id": 3604}, {"name": "Emmett/Furla Films", "id": 10405}, {"name": "Oasis Films", "id": 33831}, {"name": "Aperture Entertainment", "id": 33832}]</t>
  </si>
  <si>
    <t>City of Ghosts</t>
  </si>
  <si>
    <t>A con man (Dillon) travels to Cambodia (also on the run from law enforcement in the U.S.) to collect his share in an insurance scam, but discovers more than he bargained for</t>
  </si>
  <si>
    <t>[{"id": 27, "name": "Horror"}, {"id": 18, "name": "Drama"}, {"id": 9648, "name": "Mystery"}, {"id": 53, "name": "Thriller"}]</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</si>
  <si>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</si>
  <si>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</si>
  <si>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[{"name": "Cruise/Wagner Productions", "id": 44}, {"name": "Canal Plus", "id": 104}, {"name": "Sogecine", "id": 692}, {"name": "Las Producciones del Escorpion", "id": 778}, {"name": "Lucky Red", "id": 779}, {"name": "Dimension Films", "id": 7405}, {"name": "Miramax", "id": 53009}]</t>
  </si>
  <si>
    <t>Aliens</t>
  </si>
  <si>
    <t>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t>
  </si>
  <si>
    <t>[{"name": "Twentieth Century Fox Film Corporation", "id": 306}, {"name": "SLM Production Group", "id": 396}, {"name": "Brandywine Productions", "id": 19747}]</t>
  </si>
  <si>
    <t>My Fair Lady</t>
  </si>
  <si>
    <t>A misogynistic and snobbish phonetics professor agrees to a wager that he can take a flower girl and make her presentable in high society.</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</si>
  <si>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</si>
  <si>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</si>
  <si>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[{"name": "Columbia Pictures Corporation", "id": 441}, {"name": "Mandalay Entertainment", "id": 1236}, {"name": "Summer Knowledge LLC", "id": 1464}]</t>
  </si>
  <si>
    <t>Let's Be Cops</t>
  </si>
  <si>
    <t>It's the ultimate buddy cop movie except for one thing: they're not cops.  When two struggling pals dress as police officers for a costume party, they become neighborhood sensations.  But when these newly-minted “heroes” get tangled in a real life web of mobsters and dirty detectives, they must put their fake badges on the line.</t>
  </si>
  <si>
    <t>[{"name": "Twentieth Century Fox Film Corporation", "id": 306}, {"name": "WideAwake", "id": 28787}, {"name": "Genre Films", "id": 28788}]</t>
  </si>
  <si>
    <t>http://www.foxsearchlight.com/sideways/</t>
  </si>
  <si>
    <t>Sideways</t>
  </si>
  <si>
    <t>Two middle-aged men embark on a spiritual journey through Californian wine country. One is an unpublished novelist suffering from depression, and the other is only days away from walking down the aisle.</t>
  </si>
  <si>
    <t>[{"name": "Fox Searchlight Pictures", "id": 43}, {"name": "Michael London Productions", "id": 1187}, {"name": "Sideways Productions Inc.", "id": 12157}]</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</si>
  <si>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</si>
  <si>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</si>
  <si>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[{"name": "Broken Lizard Industries", "id": 2773}]</t>
  </si>
  <si>
    <t>Broken Lizard Industries</t>
  </si>
  <si>
    <t>http://www.theofficialjohncarpenter.com/halloween/</t>
  </si>
  <si>
    <t>Halloween</t>
  </si>
  <si>
    <t>In John Carpenter's horror classic, a psychotic murderer, institutionalized since childhood for the murder of his sister, escapes and stalks a bookish teenage girl and her friends while his doctor chases him through the streets.</t>
  </si>
  <si>
    <t>[{"name": "Compass International Pictures", "id": 14323}, {"name": "Falcon International Productions", "id": 22814}]</t>
  </si>
  <si>
    <t>Compass International Pictures</t>
  </si>
  <si>
    <t>http://www.goodboy.com/</t>
  </si>
  <si>
    <t>Good Boy!</t>
  </si>
  <si>
    <t>An intergalactic dog pilot from Sirius (the dog star), visits Earth to verify the rumors that dogs have failed to take over the planet.</t>
  </si>
  <si>
    <t>[{"name": "Jim Henson Pictures", "id": 6255}, {"name": "Metro-Goldwyn-Mayer (MGM)", "id": 8411}]</t>
  </si>
  <si>
    <t>Jim Henson Pictures</t>
  </si>
  <si>
    <t>The Best Man Holiday</t>
  </si>
  <si>
    <t>When college friends reunite after 15 years over the Christmas holidays, they discover just how easy it is for long-forgotten rivalries and romances to be reignited.</t>
  </si>
  <si>
    <t>[{"name": "Universal", "id": 6292}]</t>
  </si>
  <si>
    <t>Universal</t>
  </si>
  <si>
    <t>http://www.smokinaces.net/</t>
  </si>
  <si>
    <t>Smokin' Aces</t>
  </si>
  <si>
    <t>When a Las Vegas performer-turned-snitch named Buddy Israel decides to turn state's evidence and testify against the mob, it seems that a whole lot of people would like to make sure he's no longer breathing.</t>
  </si>
  <si>
    <t>[{"name": "Universal Pictures", "id": 33}, {"name": "StudioCanal", "id": 694}, {"name": "Relativity Media", "id": 7295}, {"name": "Scion Films", "id": 7419}, {"name": "Working Title Films", "id": 10163}]</t>
  </si>
  <si>
    <t>[{"id": 27, "name": "Horror"}, {"id": 80, "name": "Crime"}]</t>
  </si>
  <si>
    <t>http://www.saw3dmovie.com</t>
  </si>
  <si>
    <t>Saw 3D</t>
  </si>
  <si>
    <t>As a deadly battle rages over Jigsaw's brutal legacy, a group of Jigsaw survivors gathers to seek the support of self-help guru and fellow survivor Bobby Dagen, a man whose own dark secrets unleash a new wave of terror.</t>
  </si>
  <si>
    <t>[{"name": "Lionsgate", "id": 1632}, {"name": "Twisted Pictures", "id": 2061}, {"name": "Serendipity Productions", "id": 6680}]</t>
  </si>
  <si>
    <t>40 Days and 40 Nights</t>
  </si>
  <si>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</si>
  <si>
    <t>[{"name": "Miramax Films", "id": 14}, {"name": "Universal Pictures", "id": 33}, {"name": "Working Title Films", "id": 10163}]</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</si>
  <si>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</si>
  <si>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</si>
  <si>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[{"name": "Paramount Pictures", "id": 4}, {"name": "SNL Studios", "id": 2822}]</t>
  </si>
  <si>
    <t>http://www.beastlythemovie.com/</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</si>
  <si>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</si>
  <si>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</si>
  <si>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[{"name": "CBS Films", "id": 5490}, {"name": "Mel's Cite du Cinema", "id": 54502}, {"name": "Storefront Films", "id": 60600}]</t>
  </si>
  <si>
    <t>http://www.foxsearchlight.com/thehillshaveeyes/</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</si>
  <si>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</si>
  <si>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</si>
  <si>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[{"name": "Fox Searchlight Pictures", "id": 43}, {"name": "Dune Entertainment", "id": 444}, {"name": "Major Studio Partners", "id": 445}, {"name": "Craven-Maddalena Films", "id": 1600}]</t>
  </si>
  <si>
    <t>Dickie Roberts: Former Child Star</t>
  </si>
  <si>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</si>
  <si>
    <t>[{"name": "Paramount Pictures", "id": 4}, {"name": "Happy Madison Productions", "id": 2608}]</t>
  </si>
  <si>
    <t>McFarland, USA</t>
  </si>
  <si>
    <t>A track coach in a small California town transforms a team of athletes into championship contenders.</t>
  </si>
  <si>
    <t>[{"name": "Walt Disney Pictures", "id": 2}, {"name": "Mayhem Pictures", "id": 22881}]</t>
  </si>
  <si>
    <t>Lottery Ticket</t>
  </si>
  <si>
    <t>Kevin Carson is a young man living in the projects who has to survive a three-day weekend after his opportunistic neighbors find out he's holding a winning lottery ticket worth $370 million</t>
  </si>
  <si>
    <t>[{"name": "Cube Vision", "id": 2780}, {"name": "Sweepstake Productions", "id": 49966}]</t>
  </si>
  <si>
    <t>ATL</t>
  </si>
  <si>
    <t>As four friends prepare for life after high school, different challenges bring about turning points in each of their lives. The dramas unfold and resolve at their local rollerskating rink, Cascade.</t>
  </si>
  <si>
    <t>http://www.pitchperfectmovie.com/</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</si>
  <si>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</si>
  <si>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</si>
  <si>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[{"name": "Brownstone Productions", "id": 12365}]</t>
  </si>
  <si>
    <t>Brownstone Productions</t>
  </si>
  <si>
    <t>Summer Catch</t>
  </si>
  <si>
    <t>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t>
  </si>
  <si>
    <t>[{"name": "Tollin/Robbins Productions", "id": 2184}, {"name": "Warner Bros.", "id": 6194}]</t>
  </si>
  <si>
    <t>Tollin/Robbins Productions</t>
  </si>
  <si>
    <t>A Simple Plan</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</si>
  <si>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</si>
  <si>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They</t>
  </si>
  <si>
    <t>After witnessing a horrific and traumatic event, Julia Lund, a graduate student in psychology, gradually comes to the realization that everything which scared her as a child could be real. And what's worse, it might be coming back to get her..</t>
  </si>
  <si>
    <t>[{"name": "Dimension Films", "id": 7405}, {"name": "Focus Features", "id": 10146}, {"name": "Good Machine", "id": 10565}, {"name": "Radar Pictures", "id": 14718}]</t>
  </si>
  <si>
    <t>Larry the Cable Guy: Health Inspector</t>
  </si>
  <si>
    <t>A slovenly cable repairman becomes a big-city health inspector and is tasked with uncovering the source of a food poisoning epidemic.</t>
  </si>
  <si>
    <t>[{"name": "Parallel Pictures", "id": 18575}]</t>
  </si>
  <si>
    <t>Parallel Pictures</t>
  </si>
  <si>
    <t>The Adventures of Elmo in Grouchland</t>
  </si>
  <si>
    <t>Elmo loves his fuzzy, blue blanket, and would never let anything happen to it. However, a tug-of-war with his friend Zoe sends his blanket to a faraway land, and Elmo in hot pursuit. Facing life without his cherished blanket, Elmo musters all of his determination and courage and heads off on an action-packed rescue mission that plunges him into Grouchland-a place full of grouchy creatures, stinky garbage and the villainous Huxley. Along the way, Elmo learns an important lesson about sharing, realizing that he was selfish with his friend and responsible for what happened.</t>
  </si>
  <si>
    <t>[{"name": "Columbia Pictures", "id": 5}, {"name": "Children's Television Workshop", "id": 5061}, {"name": "Jim Henson Pictures", "id": 6255}]</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</si>
  <si>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</si>
  <si>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</si>
  <si>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[{"name": "Nu Image Films", "id": 925}, {"name": "Langley Productions", "id": 2435}, {"name": "Thunder Road Productions", "id": 4654}, {"name": "Fuqua Films", "id": 8151}, {"name": "Millennium Films", "id": 10254}]</t>
  </si>
  <si>
    <t>55 Days at Peking</t>
  </si>
  <si>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</si>
  <si>
    <t>[{"name": "Allied Artists Pictures", "id": 4928}, {"name": "Samuel Bronston Productions", "id": 10253}]</t>
  </si>
  <si>
    <t>Allied Artists Pictures</t>
  </si>
  <si>
    <t>http://www.evildead-movie.com/</t>
  </si>
  <si>
    <t>Evil Dead</t>
  </si>
  <si>
    <t>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t>
  </si>
  <si>
    <t>[{"name": "TriStar Pictures", "id": 559}, {"name": "Ghost House Pictures", "id": 768}, {"name": "FilmDistrict", "id": 7263}]</t>
  </si>
  <si>
    <t>http://www.foxsearchlight.com/mylifeinruins/</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</si>
  <si>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</si>
  <si>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</si>
  <si>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[{"name": "Fox Searchlight Pictures", "id": 43}, {"name": "26 Films", "id": 2157}]</t>
  </si>
  <si>
    <t>American Dreamz</t>
  </si>
  <si>
    <t>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t>
  </si>
  <si>
    <t>[{"name": "Universal Pictures", "id": 33}, {"name": "Depth of Field", "id": 1473}]</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</si>
  <si>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</si>
  <si>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</si>
  <si>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[{"name": "Cannon Films", "id": 4110}, {"name": "Warner Bros.", "id": 6194}, {"name": "London-Cannon Films", "id": 6231}, {"name": "Golan-Globus Productions", "id": 13549}]</t>
  </si>
  <si>
    <t>Cannon Films</t>
  </si>
  <si>
    <t>How She Move</t>
  </si>
  <si>
    <t>After the death of Raya Green's(Rutina Wesley) sister, she gets out from her classes at school, and sees a stomp crew practicing. She meets Bishop(Dwain Murphy) which is the dance crew leader. She then meets Michelle and does a stomp battle with her. They become enemies then friends later on. Her uptight mom pushes her to pass the test to get into Medical school, but she thinks she failed....</t>
  </si>
  <si>
    <t>[{"name": "MTV Films", "id": 746}, {"name": "T\u00e9l\u00e9film Canada", "id": 806}, {"name": "Celluloid Dreams", "id": 860}, {"name": "Astral Media", "id": 2743}, {"name": "Canadian Film or Video Production Tax Credit (CPTC)", "id": 8582}, {"name": "Corus Entertainment", "id": 11550}, {"name": "Movie Central Network", "id": 11551}, {"name": "Chum Television", "id": 11569}, {"name": "Ontario Media Development Corporation (OMDC)", "id": 11576}, {"name": "Movie Network, The (TMN)", "id": 11635}, {"name": "Shaw Rocket Fund", "id": 12116}, {"name": "Canadian Television Fund", "id": 20170}, {"name": "Harold Greenberg Fund", "id": 22208}, {"name": "Sienna Films", "id": 23486}, {"name": "Ontario Film and Television Tax Credit (OFTTC)", "id": 54606}, {"name": "Canada Television and Cable Production Fund License Program (CTCPF)", "id": 57498}]</t>
  </si>
  <si>
    <t>https://www.warnerbros.com/running-scared</t>
  </si>
  <si>
    <t>Running Scared</t>
  </si>
  <si>
    <t>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t>
  </si>
  <si>
    <t>[{"name": "International Production Company", "id": 1507}, {"name": "True Grit Productions", "id": 2227}, {"name": "Zero Gravity Management", "id": 5357}, {"name": "Pierce/Williams Entertainment", "id": 18621}]</t>
  </si>
  <si>
    <t>International Production Company</t>
  </si>
  <si>
    <t>Bobby Jones: Stroke of Genius</t>
  </si>
  <si>
    <t>The story of golf icon and legend, Bobby Jones, who retired from competition at the tender age of 28.</t>
  </si>
  <si>
    <t>[{"name": "Dean River Productions", "id": 3915}, {"name": "Bobby Jones Films LLC", "id": 11144}, {"name": "LIFE(n)", "id": 11145}, {"name": "McDongall Films", "id": 11146}]</t>
  </si>
  <si>
    <t>Dean River Productions</t>
  </si>
  <si>
    <t>Shanghai Surprise</t>
  </si>
  <si>
    <t>Glendon Wasey is a fortune hunter looking for a fast track out of China. Gloria Tatlock is a missionary nurse seeking the curing powers of opium for her patients. Fate sets them on a hectic, exotic, and even romantic quest for stolen drugs. But they are up against every thug and smuggler in Shangai.</t>
  </si>
  <si>
    <t>[{"name": "HandMade Films", "id": 20076}, {"name": "Vista Organisation, The", "id": 94714}]</t>
  </si>
  <si>
    <t>HandMade Films</t>
  </si>
  <si>
    <t>[{"id": 14, "name": "Fantasy"}, {"id": 18, "name": "Drama"}, {"id": 53, "name": "Thriller"}, {"id": 10749, "name": "Romance"}]</t>
  </si>
  <si>
    <t>The Illusionist</t>
  </si>
  <si>
    <t>With his eye on a lovely aristocrat, a gifted illusionist named Eisenheim uses his powers to win her away from her betrothed, a crowned prince. But Eisenheim's scheme creates tumult within the monarchy and ignites the suspicion of a dogged inspector.</t>
  </si>
  <si>
    <t>[{"name": "Michael London Productions", "id": 1187}, {"name": "Stillking Films", "id": 11345}, {"name": "Bob Yari Productions", "id": 12260}, {"name": "Bull's Eye Entertainment", "id": 25432}, {"name": "Contagious Entertainment", "id": 52740}, {"name": "Revolution Sun Studios", "id": 76043}]</t>
  </si>
  <si>
    <t>Michael London Productions</t>
  </si>
  <si>
    <t>http://www.roarthemovie.com/</t>
  </si>
  <si>
    <t>Roar</t>
  </si>
  <si>
    <t>Roar follows a family who are attacked by various African animals at the secluded home of their keeper.</t>
  </si>
  <si>
    <t>[{"name": "American Filmworks", "id": 8310}]</t>
  </si>
  <si>
    <t>American Filmworks</t>
  </si>
  <si>
    <t>Veronica Guerin</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</si>
  <si>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</si>
  <si>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[{"id": 53, "name": "Thriller"}, {"id": 10749, "name": "Romance"}]</t>
  </si>
  <si>
    <t>Escobar: Paradise Lost</t>
  </si>
  <si>
    <t>For Pablo Escobar family is everything. When young surfer Nick falls for Escobar's niece, Maria, he finds his life on the line when he's pulled into the dangerous world of the family business.</t>
  </si>
  <si>
    <t>[{"name": "Nexus Factory", "id": 7561}, {"name": "uFilm", "id": 8676}, {"name": "Jaguar Films", "id": 10497}, {"name": "Umedia", "id": 19037}, {"name": "Chapter 2", "id": 20339}, {"name": "Roxbury", "id": 63810}]</t>
  </si>
  <si>
    <t>Nexus Factory</t>
  </si>
  <si>
    <t>[{"id": 28, "name": "Action"}, {"id": 12, "name": "Adventure"}, {"id": 35, "name": "Comedy"}, {"id": 18, "name": "Drama"}, {"id": 878, "name": "Science Fiction"}, {"id": 53, "name": "Thriller"}]</t>
  </si>
  <si>
    <t>http://darko.com/film_southlandtales.html</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</si>
  <si>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</si>
  <si>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</si>
  <si>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[{"name": "Universal Pictures", "id": 33}, {"name": "Destination Films", "id": 769}, {"name": "Persistent Entertainment", "id": 810}, {"name": "Wild Bunch", "id": 856}, {"name": "Cherry Road Films LLC", "id": 1700}, {"name": "MHF Zweite Academy Film", "id": 8848}, {"name": "Darko Entertainment", "id": 12622}, {"name": "Academy Films", "id": 54030}, {"name": "Eden Roc Productions", "id": 87783}]</t>
  </si>
  <si>
    <t>Chasseurs de dragons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</si>
  <si>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</si>
  <si>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[{"name": "Futurikon", "id": 2613}]</t>
  </si>
  <si>
    <t>Futurikon</t>
  </si>
  <si>
    <t>Damnation Alley</t>
  </si>
  <si>
    <t>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t>
  </si>
  <si>
    <t>http://theapparition.warnerbros.com</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</si>
  <si>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</si>
  <si>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</si>
  <si>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[{"name": "StudioCanal", "id": 694}, {"name": "Dark Castle Entertainment", "id": 1786}, {"name": "Warner Bros.", "id": 6194}, {"name": "Studio Babelsberg Motion Pictures", "id": 37826}]</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</si>
  <si>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</si>
  <si>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</si>
  <si>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[{"name": "Columbia Pictures", "id": 5}, {"name": "Imagine Entertainment", "id": 23}]</t>
  </si>
  <si>
    <t>[{"id": 18, "name": "Drama"}, {"id": 9648, "name": "Mystery"}, {"id": 10749, "name": "Romance"}]</t>
  </si>
  <si>
    <t>http://www.furmovie.com/</t>
  </si>
  <si>
    <t>Fur: An Imaginary Portrait of Diane Arbus</t>
  </si>
  <si>
    <t>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t>
  </si>
  <si>
    <t>[{"name": "River Road Entertainment", "id": 1246}, {"name": "Edward R. Pressman Film", "id": 6455}, {"name": "Iron Film", "id": 36650}]</t>
  </si>
  <si>
    <t>Wall Street</t>
  </si>
  <si>
    <t>A young and impatient stockbroker is willing to do anything to get to the top, including trading on illegal inside information taken through a ruthless and greedy corporate raider whom takes the youth under his wing.</t>
  </si>
  <si>
    <t>Sense and Sensibility</t>
  </si>
  <si>
    <t>Rich Mr. Dashwood dies, leaving his second wife and her daughters poor by the rules of inheritance. Two daughters are the titular opposites.</t>
  </si>
  <si>
    <t>[{"name": "Columbia Pictures Corporation", "id": 441}, {"name": "Mirage Enterprises", "id": 932}]</t>
  </si>
  <si>
    <t>http://becomingjane-themovie.com/</t>
  </si>
  <si>
    <t>Becoming Jane</t>
  </si>
  <si>
    <t>A biographical portrait of a pre-fame Jane Austen and her romance with a young Irishman.</t>
  </si>
  <si>
    <t>[{"name": "Ecosse Films", "id": 1267}, {"name": "2 Entertain", "id": 2689}, {"name": "Bueprint Pictures", "id": 6342}]</t>
  </si>
  <si>
    <t>Ecosse Films</t>
  </si>
  <si>
    <t>Sydney White</t>
  </si>
  <si>
    <t>A modern retelling of Snow White set against students in their freshman year of college in the greek system.</t>
  </si>
  <si>
    <t>[{"name": "Morgan Creek Productions", "id": 10210}, {"name": "Clifford Werber Productions", "id": 46051}, {"name": "SW7D Productions", "id": 46052}]</t>
  </si>
  <si>
    <t>House of Sand and Fog</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</si>
  <si>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</si>
  <si>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[{"name": "DreamWorks SKG", "id": 27}, {"name": "Cobalt Media Group", "id": 18619}, {"name": "Bisgrove Entertainment", "id": 59951}]</t>
  </si>
  <si>
    <t>Dead Poets Society</t>
  </si>
  <si>
    <t>At an elite, old-fashioned boarding school in New England, a passionate English teacher inspires his students to rebel against convention and seize the potential of every day, courting the disdain of the stern headmaster.</t>
  </si>
  <si>
    <t>[{"name": "Touchstone Pictures", "id": 9195}, {"name": "Silver Screen Partners IV", "id": 10282}]</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</si>
  <si>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</si>
  <si>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</si>
  <si>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[{"name": "New Line Cinema", "id": 12}, {"name": "Motion Picture Corporation of America (MPCA)", "id": 11061}]</t>
  </si>
  <si>
    <t>When Harry Met Sally...</t>
  </si>
  <si>
    <t>During their travels from Chicago to New York, Harry and Sally Will debate whether or not sex ruins a perfect relationship between a man and a woman. Eleven years and later, they're still no closer to finding the answer.</t>
  </si>
  <si>
    <t>[{"name": "Castle Rock Entertainment", "id": 97}, {"name": "Nelson Entertainment", "id": 365}]</t>
  </si>
  <si>
    <t>The Verdict</t>
  </si>
  <si>
    <t>Frank Galvin is a down-on-his luck lawyer, reduced to drinking and ambulance chasing. Former associate Mickey Morrissey reminds him of his obligations in a medical malpractice suit that he himself served to Galvin on a silver platter: all parties willing to settle out of court. Blundering his way through the preliminaries, he suddenly realizes that perhaps after all the case should go to court; to punish the guilty, to get a decent settlement for his clients, and to restore his standing as a lawyer.</t>
  </si>
  <si>
    <t>Road Trip</t>
  </si>
  <si>
    <t>Four friends take off on an 1800 mile road trip to retrieve an illicit tape mistakenly mailed to a girl friend.</t>
  </si>
  <si>
    <t>Varsity Blues</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</si>
  <si>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</si>
  <si>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[{"name": "Paramount Pictures", "id": 4}, {"name": "MTV Films", "id": 746}]</t>
  </si>
  <si>
    <t>http://www.warnerbros.fr/the-artist</t>
  </si>
  <si>
    <t>The Artist</t>
  </si>
  <si>
    <t>Hollywood, 1927: As silent movie star George Valentin wonders if the arrival of talking pictures will cause him to fade into oblivion, he sparks with Peppy Miller, a young dancer set for a big break.</t>
  </si>
  <si>
    <t>[{"name": "France 3 Cin\u00e9ma", "id": 591}, {"name": "La Petite Reine", "id": 1992}, {"name": "Studio 37", "id": 2577}, {"name": "uFilm", "id": 8676}, {"name": "Jouror Productions", "id": 12391}, {"name": "La Classe Am\u00e9ricaine", "id": 50630}, {"name": "JD Prod", "id": 71510}]</t>
  </si>
  <si>
    <t>http://www.theunbornmovie.net/</t>
  </si>
  <si>
    <t>The Unborn</t>
  </si>
  <si>
    <t>A young woman fights the spirit that is slowly taking possession of her.</t>
  </si>
  <si>
    <t>[{"name": "Rogue Pictures", "id": 134}, {"name": "Phantom Four", "id": 423}, {"name": "Platinum Dunes", "id": 2481}, {"name": "Relativity Media", "id": 7295}]</t>
  </si>
  <si>
    <t>http://www.moonrisekingdom.com</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</si>
  <si>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</si>
  <si>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</si>
  <si>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[{"name": "Scott Rudin Productions", "id": 258}, {"name": "Indian Paintbrush", "id": 9350}, {"name": "Focus Features", "id": 10146}, {"name": "American Empirical Pictures", "id": 23449}, {"name": "Moonrise", "id": 25626}]</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</si>
  <si>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</si>
  <si>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</si>
  <si>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[{"name": "New Line Cinema", "id": 12}, {"name": "Next Entertainment", "id": 1633}, {"name": "Platinum Dunes", "id": 2481}, {"name": "Vortex/Henkel/Hooper", "id": 23653}, {"name": "Texas Chainsaw Productions", "id": 56620}]</t>
  </si>
  <si>
    <t>The Young Messiah</t>
  </si>
  <si>
    <t>Tells the story of Jesus Christ at age seven as he and his family depart Egypt to return home to Nazareth. Told from his childhood perspective, it follows young Jesus as he grows into his religious identity.</t>
  </si>
  <si>
    <t>The Master of Disguise</t>
  </si>
  <si>
    <t>A sweet-natured Italian waiter named Pistachio Disguisey at his father Fabbrizio's restaurant, who happens to be a member of a family with supernatural skills of disguise. But moments later the patriarch of the Disguisey family is kidnapped Fabbrizio's former arch-enemy, Devlin Bowman, a criminal mastermind in an attempt to steal the world's most precious treasures from around the world. And it's up to Pistachio to track down Bowman and save his family before Bowman kills them!</t>
  </si>
  <si>
    <t>[{"id": 14, "name": "Fantasy"}, {"id": 18, "name": "Drama"}, {"id": 10752, "name": "War"}]</t>
  </si>
  <si>
    <t>http://www.panslabyrinth.com</t>
  </si>
  <si>
    <t>El laberinto del fauno</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</si>
  <si>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</si>
  <si>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[{"name": "Estudios Picasso", "id": 2029}, {"name": "Esperanto Filmoj", "id": 7470}, {"name": "Tequila Gang", "id": 11628}]</t>
  </si>
  <si>
    <t>Estudios Picasso</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</si>
  <si>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</si>
  <si>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</si>
  <si>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[{"name": "Village Roadshow Pictures", "id": 79}, {"name": "NPV Entertainment", "id": 172}, {"name": "Robert Simonds Productions", "id": 3929}, {"name": "Warner Bros.", "id": 6194}, {"name": "Spot Pictures", "id": 76292}]</t>
  </si>
  <si>
    <t>[{"id": 80, "name": "Crime"}, {"id": 18, "name": "Drama"}, {"id": 10749, "name": "Romance"}]</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</si>
  <si>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</si>
  <si>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</si>
  <si>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[{"name": "Columbia Pictures", "id": 5}, {"name": "New Deal Productions", "id": 1947}]</t>
  </si>
  <si>
    <t>[{"id": 53, "name": "Thriller"}, {"id": 18, "name": "Drama"}, {"id": 27, "name": "Horror"}]</t>
  </si>
  <si>
    <t>http://www.theroommate-movie.com/</t>
  </si>
  <si>
    <t>The Roommate</t>
  </si>
  <si>
    <t>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</si>
  <si>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[{"name": "Vertigo Entertainment", "id": 829}, {"name": "Screen Gems", "id": 3287}]</t>
  </si>
  <si>
    <t>[{"id": 9648, "name": "Mystery"}, {"id": 12, "name": "Adventure"}, {"id": 35, "name": "Comedy"}, {"id": 10749, "name": "Romance"}, {"id": 18, "name": "Drama"}]</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</si>
  <si>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</si>
  <si>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</si>
  <si>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</si>
  <si>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</si>
  <si>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[{"name": "Stone Group Pictures", "id": 3470}]</t>
  </si>
  <si>
    <t>[{"id": 80, "name": "Crime"}, {"id": 28, "name": "Action"}, {"id": 35, "name": "Comedy"}]</t>
  </si>
  <si>
    <t>http://www.universalstudiosentertainment.com/hot-fuzz/</t>
  </si>
  <si>
    <t>Hot Fuzz</t>
  </si>
  <si>
    <t>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t>
  </si>
  <si>
    <t>[{"name": "Universal Pictures", "id": 33}, {"name": "Big Talk Productions", "id": 443}, {"name": "StudioCanal", "id": 694}, {"name": "GAGA", "id": 3656}, {"name": "Working Title Films", "id": 10163}]</t>
  </si>
  <si>
    <t>http://thewomen.warnerbros.com/index.html</t>
  </si>
  <si>
    <t>The Women</t>
  </si>
  <si>
    <t>The story centers on a group of gossipy, high-society women who spend their days at the beauty salon and haunting fashion shows. The sweet, happily-wedded Mary Haines finds her marriage in trouble when shop girl Crystal Allen gets her hooks into Mary's man.</t>
  </si>
  <si>
    <t>Vicky Cristina Barcelona</t>
  </si>
  <si>
    <t>Two girlfriends on a summer holiday in Spain become enamored with the same painter, unaware that his ex-wife, with whom he has a tempestuous relationship, is about to re-enter the picture.</t>
  </si>
  <si>
    <t>[{"name": "The Weinstein Company", "id": 308}, {"name": "Gravier Productions", "id": 1824}, {"name": "Antena 3 Films", "id": 6538}, {"name": "Televisi\u00f3 de Catalunya (TV3)", "id": 8530}, {"name": "Antena 3 Televisi\u00f3n", "id": 11737}, {"name": "Mediapro", "id": 12010}]</t>
  </si>
  <si>
    <t>Arn: Tempelriddaren</t>
  </si>
  <si>
    <t>Arn, the son of a high-ranking Swedish nobleman is educated in a monastery and sent to the Holy Land as a knight templar to do penance for a forbidden love.</t>
  </si>
  <si>
    <t>[{"name": "Danmarks Radio (DR)", "id": 119}, {"name": "Telepool", "id": 823}, {"name": "AMC Pictures", "id": 2800}, {"name": "TV4 Sweden", "id": 2802}, {"name": "SF Norge", "id": 2888}, {"name": "Molinare Studios", "id": 4250}, {"name": "Yleisradio (YLE)", "id": 5975}, {"name": "Svensk Filmindustri (SF)", "id": 6181}, {"name": "Juonifilmi", "id": 9375}, {"name": "TV2 Norge", "id": 11682}, {"name": "Film i V\u00e4st", "id": 17513}, {"name": "Soundchef Studios", "id": 18843}, {"name": "Arion Communications Ltd.", "id": 22675}, {"name": "Dagsljus Filmequipment", "id": 22676}, {"name": "Sheba Films", "id": 24991}, {"name": "Sandline Production", "id": 24992}, {"name": "Europa Film Sound Production", "id": 24993}]</t>
  </si>
  <si>
    <t>Danmarks Radio (DR)</t>
  </si>
  <si>
    <t>Boys and Girls</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</si>
  <si>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</si>
  <si>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[{"name": "Punch 21 Productions", "id": 13158}]</t>
  </si>
  <si>
    <t>Punch 21 Productions</t>
  </si>
  <si>
    <t>White Oleander</t>
  </si>
  <si>
    <t>A teenager journeys through a series of foster homes after her mother goes to prison for committing a crime of passion.</t>
  </si>
  <si>
    <t>[{"name": "Pandora Filmproduktion", "id": 254}, {"name": "John Wells Productions", "id": 1512}, {"name": "Gaylord Films", "id": 5367}, {"name": "Warner Bros.", "id": 6194}, {"name": "Oleandor Productions", "id": 12426}]</t>
  </si>
  <si>
    <t>Pandora Filmproduktion</t>
  </si>
  <si>
    <t>Jennifer's Body</t>
  </si>
  <si>
    <t>A newly possessed cheerleader turns into a killer who specializes in offing her male classmates. Can her best friend put an end to the horror?</t>
  </si>
  <si>
    <t>[{"name": "Dune Entertainment", "id": 444}, {"name": "Fox Atomic", "id": 2890}]</t>
  </si>
  <si>
    <t>[{"id": 35, "name": "Comedy"}, {"id": 80, "name": "Crime"}, {"id": 9648, "name": "Mystery"}]</t>
  </si>
  <si>
    <t>Drowning Mona</t>
  </si>
  <si>
    <t>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t>
  </si>
  <si>
    <t>[{"name": "Code Entertainment", "id": 14589}, {"name": "Neverland Films", "id": 37498}]</t>
  </si>
  <si>
    <t>Code Entertainment</t>
  </si>
  <si>
    <t>Radio Days</t>
  </si>
  <si>
    <t>The Narrator (Woody Allen) tells us how the radio influenced his childhood in the days before TV. In the New York City of the late 1930s to the New Year's Eve 1944, this coming-of-age tale mixes the narrator's experiences with contemporary anecdotes and urban legends of the radio stars.</t>
  </si>
  <si>
    <t>http://rememberme-movie.com/</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</si>
  <si>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</si>
  <si>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</si>
  <si>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How to Deal</t>
  </si>
  <si>
    <t>Mandy Moore stars as Halley, a young hip high school student who's convinced true love doesn't exist based on the crazy relationships around her. Her mother is divorcing her father who is dating a younger woman Halley can't stand. Her crazed sister is planning a wedding but has second thoughts and her best friend has fallen madly in love for the first time leaving Halley to feel even more alone.</t>
  </si>
  <si>
    <t>[{"name": "Golden Mean", "id": 1867}, {"name": "Focus Features", "id": 10146}, {"name": "Radar Pictures", "id": 14718}]</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</si>
  <si>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</si>
  <si>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</si>
  <si>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[{"name": "Weintraub Entertainment Group", "id": 6313}, {"name": "The Catalina Production Group", "id": 6314}]</t>
  </si>
  <si>
    <t>Weintraub Entertainment Group</t>
  </si>
  <si>
    <t>Philadelphia</t>
  </si>
  <si>
    <t>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t>
  </si>
  <si>
    <t>[{"name": "TriStar Pictures", "id": 559}, {"name": "Clinica Estetico", "id": 1274}]</t>
  </si>
  <si>
    <t>The Thirteenth Floor</t>
  </si>
  <si>
    <t>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t>
  </si>
  <si>
    <t>[{"name": "Columbia Pictures", "id": 5}, {"name": "Centropolis Film Productions", "id": 620}]</t>
  </si>
  <si>
    <t>The Cookout</t>
  </si>
  <si>
    <t>When Todd Anderson signs a $30 million deal with his hometown team, the New Jersey Nets, he knows that his life is set for a big change. To keep things real, he decides to throw a barbeque at his place -- just like the ones his family used to have. But when you have new and old friends, family, agents, and product reps in the same house, things are bound to get crazy.</t>
  </si>
  <si>
    <t>[{"name": "Cookout Productions", "id": 3494}]</t>
  </si>
  <si>
    <t>Cookout Productions</t>
  </si>
  <si>
    <t>Meteor</t>
  </si>
  <si>
    <t>After a collision with a comet, a nearly 8km wide piece of the asteroid "Orpheus" is heading towards Earth. If it will hit it will cause a incredible catastrophe which will probably extinguish mankind. To stop the meteor NASA wants to use the illegal nuclear weapon satellite "Hercules" but discovers soon that it doesn't have enough fire power. Their only chance to save the world is to join forces with the USSR who have also launched such an illegal satellite. But will both governments agree?</t>
  </si>
  <si>
    <t>[{"name": "Palladium Productions", "id": 2379}, {"name": "American International Pictures (AIP)", "id": 9266}, {"name": "Meteor Joint Venture", "id": 33304}]</t>
  </si>
  <si>
    <t>Palladium Productions</t>
  </si>
  <si>
    <t>Duets</t>
  </si>
  <si>
    <t>Duets is a road-trip comedy which revolves around the little known world of karaoke and the whimsical characters who inhabit it. All roads lead to Omaha, site of a national karaoke competition where this motley group of singers and stars come together for a blow-out sing-off.</t>
  </si>
  <si>
    <t>[{"name": "Hollywood Pictures", "id": 915}, {"name": "Beacon Pictures", "id": 10157}, {"name": "Seven Arts Pictures", "id": 14159}]</t>
  </si>
  <si>
    <t>Hollywood Ending</t>
  </si>
  <si>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</si>
  <si>
    <t>Detroit Rock City</t>
  </si>
  <si>
    <t>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t>
  </si>
  <si>
    <t>[{"name": "New Line Cinema", "id": 12}, {"name": "Base 12 Productions", "id": 3242}, {"name": "Corrupter Production Service Ltd.", "id": 90195}, {"name": "Takoma Entertainment", "id": 90196}, {"name": "KISS Nation", "id": 90197}]</t>
  </si>
  <si>
    <t>Highlander</t>
  </si>
  <si>
    <t>He fought his first battle on the Scottish Highlands in 1536. He will fight his greatest battle on the streets of New York City in 1986. His name is Connor MacLeod. He is immortal.</t>
  </si>
  <si>
    <t>[{"name": "Davis-Panzer Productions", "id": 2737}, {"name": "Thorn EMI Screen Entertainment", "id": 6179}]</t>
  </si>
  <si>
    <t>Davis-Panzer Productions</t>
  </si>
  <si>
    <t>http://www.thingswelostinthefiremovie.com/</t>
  </si>
  <si>
    <t>Things We Lost in the Fire</t>
  </si>
  <si>
    <t>A recent widow invites her husband's troubled best friend to live with her and her two children. As he gradually turns his life around, he helps the family cope and confront their loss.</t>
  </si>
  <si>
    <t>[{"name": "DreamWorks SKG", "id": 27}, {"name": "Neal Street Productions", "id": 1522}, {"name": "DreamWorks Pictures", "id": 7293}, {"name": "Province of British Columbia Production Services Tax Credit", "id": 12200}]</t>
  </si>
  <si>
    <t>Steel</t>
  </si>
  <si>
    <t>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t>
  </si>
  <si>
    <t>[{"name": "Quincy Jones-David Salzman Entertainment", "id": 2554}, {"name": "Warner Bros.", "id": 6194}, {"name": "DC Entertainment", "id": 9993}]</t>
  </si>
  <si>
    <t>Quincy Jones-David Salzman Entertainment</t>
  </si>
  <si>
    <t>http://theimmigrant-lefilm.com/</t>
  </si>
  <si>
    <t>The Immigrant</t>
  </si>
  <si>
    <t>An innocent immigrant woman is tricked into a life of burlesque and vaudeville until a dazzling magician tries to save her and reunite her with her sister who is being held in the confines of Ellis Island.</t>
  </si>
  <si>
    <t>[{"name": "Kingsgate Films", "id": 770}, {"name": "Worldview Entertainment", "id": 9015}]</t>
  </si>
  <si>
    <t>Kingsgate Films</t>
  </si>
  <si>
    <t>[{"id": 18, "name": "Drama"}, {"id": 36, "name": "History"}, {"id": 10751, "name": "Family"}, {"id": 10749, "name": "Romance"}]</t>
  </si>
  <si>
    <t>The White Countess</t>
  </si>
  <si>
    <t>The last movie from the team of Ismail Merchant, James Ivory, and Kazuo Ishiguro. Set in 1930s Shanghai, "The White Countess" is both Sofia (Natasha Richardson), a fallen member of the Russian aristocracy, and a nightclub created by a blind American diplomat named Jackson (Ralph Fiennes), who asks Sofia to be the centerpiece of the world he wants to create.</t>
  </si>
  <si>
    <t>[{"name": "Sony Pictures Classics", "id": 58}, {"name": "Shanghai Film Group", "id": 3407}, {"name": "Merchant Ivory Productions", "id": 20740}]</t>
  </si>
  <si>
    <t>Trance</t>
  </si>
  <si>
    <t>A fine art auctioneer mixed up with a gang, joins forces with a hypnotherapist to recover a lost painting. As boundaries between desire, reality and hypnotic suggestion begin to blur, the stakes rise faster than anyone could have anticipated.</t>
  </si>
  <si>
    <t>[{"name": "Cloud Eight Films", "id": 6708}, {"name": "Path\u00e9", "id": 7981}, {"name": "Decibel Films", "id": 8286}, {"name": "Film4", "id": 9349}]</t>
  </si>
  <si>
    <t>Cloud Eight Films</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</si>
  <si>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</si>
  <si>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</si>
  <si>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http://www.bienvenuechezleschtis-lefilm.com/</t>
  </si>
  <si>
    <t>Bienvenue chez les ch'tis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</si>
  <si>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</si>
  <si>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[{"name": "Centre National de la Cin\u00e9matographie", "id": 310}, {"name": "TF1 Films Productions", "id": 356}, {"name": "Path\u00e9 Renn Productions", "id": 866}, {"name": "Hirsch", "id": 2355}, {"name": "Canal+", "id": 5358}, {"name": "Cin\u00e9Cin\u00e9ma", "id": 6301}, {"name": "R\u00e9gion Nord-Pas-de-Calais", "id": 11434}, {"name": "Les Productions du Chicon", "id": 11544}, {"name": "Centre R\u00e9gional des Ressources Audiovisuelles (CRRAV)", "id": 11545}]</t>
  </si>
  <si>
    <t>Centre National de la Cin\u00e9matographie</t>
  </si>
  <si>
    <t>Good</t>
  </si>
  <si>
    <t>The rise of national socialism in Germany should not be regarded as a conspiracy of madmen. Millions of "good" people found themselves in a society spiralling into terrible chaos. A film about then, which illuminates the terrors of now.</t>
  </si>
  <si>
    <t>http://www.ifcfilms.com/films/enter-the-void</t>
  </si>
  <si>
    <t>Enter the Void</t>
  </si>
  <si>
    <t>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t>
  </si>
  <si>
    <t>[{"name": "BIM Distribuzione", "id": 225}, {"name": "Wild Bunch", "id": 856}]</t>
  </si>
  <si>
    <t>[{"id": 35, "name": "Comedy"}, {"id": 10749, "name": "Romance"}, {"id": 27, "name": "Horror"}]</t>
  </si>
  <si>
    <t>Vamps</t>
  </si>
  <si>
    <t>The modern-day story focuses on two beautiful young vampires who are living the good nightlife in New York until love enters the picture and each has to make a choice that will jeopardize their immortality.</t>
  </si>
  <si>
    <t>[{"name": "Lucky Monkey Pictures", "id": 11093}, {"name": "Red Hour Films", "id": 12178}]</t>
  </si>
  <si>
    <t>Lucky Monkey Pictures</t>
  </si>
  <si>
    <t>Hachi: A Dog's Tale</t>
  </si>
  <si>
    <t>A drama based on the true story of a college professor's bond with the abandoned dog he takes into his home.</t>
  </si>
  <si>
    <t>[{"name": "Grand Army Entertainment", "id": 1843}, {"name": "Scion Films", "id": 7419}, {"name": "Inferno Distribution", "id": 11278}, {"name": "Stage 6 Films", "id": 11341}, {"name": "Hachiko", "id": 66327}, {"name": "Opperman Viner Chrystyn Entertainment", "id": 66328}]</t>
  </si>
  <si>
    <t>Grand Army Entertainment</t>
  </si>
  <si>
    <t>Zulu</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</si>
  <si>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</si>
  <si>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[{"name": "Eskwad", "id": 616}, {"name": "M6 Films", "id": 1115}, {"name": "Canal+", "id": 5358}, {"name": "Path\u00e9", "id": 7981}, {"name": "Cin\u00e9+", "id": 23616}, {"name": "Lobster Tree", "id": 34044}, {"name": "W9", "id": 34774}]</t>
  </si>
  <si>
    <t>Eskwad</t>
  </si>
  <si>
    <t>The Homesman</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</si>
  <si>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</si>
  <si>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[{"name": "The Javelina Film Company", "id": 2322}, {"name": "EuropaCorp", "id": 6896}, {"name": "Ithaca Pictures", "id": 11765}]</t>
  </si>
  <si>
    <t>The Javelina Film Company</t>
  </si>
  <si>
    <t>http://www.juwannamann.com/</t>
  </si>
  <si>
    <t>Juwanna Mann</t>
  </si>
  <si>
    <t>A basketball star is booted out of the NBA when his on-court antics go too far, so he poses as a woman and joins the WUBA.</t>
  </si>
  <si>
    <t>Ararat</t>
  </si>
  <si>
    <t>A variety of characters, some close relatives, others distant strangers, are each affected by the making of a film about the Armenian Genocide of 1915.</t>
  </si>
  <si>
    <t>[{"name": "Alliance Atlantis Communications", "id": 803}, {"name": "Serendipity Point Films", "id": 805}, {"name": "Ego Film Arts", "id": 12800}]</t>
  </si>
  <si>
    <t>Madison</t>
  </si>
  <si>
    <t>In 1971, air-conditioner repairman and boat enthusiast Jim McCormick entertains his desire to 'go down' as a legend in the record books when the Gold Cup hydroplane boat race improbably comes to his small town of Madison, Indiana. Immediately, Jim seizes his opportunity to enter the contest. With a motley crew of fellow mechanics and friends at his side, Jim fixes up his old boat and brings hope to the blighted industrial city. Written by Sujit R. Varma</t>
  </si>
  <si>
    <t>[{"id": 9648, "name": "Mystery"}, {"id": 80, "name": "Crime"}, {"id": 18, "name": "Drama"}, {"id": 53, "name": "Thriller"}]</t>
  </si>
  <si>
    <t>Slow Burn</t>
  </si>
  <si>
    <t>A district attorney (Ray Liotta) is involved in a 24-hour showdown with a gang leader (LL Cool J) and is, at the same time, being manipulated by an attractive assistant district attorney (Jolene Blalock) and a cryptic stranger.</t>
  </si>
  <si>
    <t>[{"name": "Sidney Kimmel Entertainment", "id": 737}, {"name": "Greenestreet Films", "id": 2150}, {"name": "Longfellow Pictures", "id": 8802}, {"name": "Bonnie Timmermann Productions", "id": 68097}]</t>
  </si>
  <si>
    <t>[{"id": 18, "name": "Drama"}, {"id": 28, "name": "Action"}, {"id": 35, "name": "Comedy"}]</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</si>
  <si>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</si>
  <si>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</si>
  <si>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[{"name": "Canal Plus", "id": 104}, {"name": "TF1 Films Productions", "id": 356}, {"name": "Tobis", "id": 480}, {"name": "Destiny", "id": 963}, {"name": "EuropaCorp", "id": 6896}]</t>
  </si>
  <si>
    <t>[{"id": 35, "name": "Comedy"}, {"id": 27, "name": "Horror"}, {"id": 878, "name": "Science Fiction"}]</t>
  </si>
  <si>
    <t>Slither</t>
  </si>
  <si>
    <t>A small town is taken over by an alien plague, turning residents into zombies and all forms of mutant monsters.</t>
  </si>
  <si>
    <t>Beverly Hills Cop</t>
  </si>
  <si>
    <t>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t>
  </si>
  <si>
    <t>https://www.foxconnect.com/home-alone-4.html</t>
  </si>
  <si>
    <t>Home Alone</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</si>
  <si>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t>
  </si>
  <si>
    <t>[{"id": 10751, "name": "Family"}, {"id": 35, "name": "Comedy"}, {"id": 18, "name": "Drama"}]</t>
  </si>
  <si>
    <t>Three Men and a Baby</t>
  </si>
  <si>
    <t>Three bachelors find themselves forced to take care of a baby left by one of the guy's girlfriends.</t>
  </si>
  <si>
    <t>[{"name": "Touchstone Pictures", "id": 9195}, {"name": "Interscope Communications", "id": 10201}]</t>
  </si>
  <si>
    <t>Tootsie</t>
  </si>
  <si>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</si>
  <si>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[{"name": "Columbia Pictures Corporation", "id": 441}, {"name": "Mirage Enterprises", "id": 932}, {"name": "Punch Productions", "id": 2154}, {"name": "Delphi Films", "id": 4267}, {"name": "The Criterion Collection", "id": 10932}]</t>
  </si>
  <si>
    <t>[{"id": 28, "name": "Action"}, {"id": 10749, "name": "Romance"}, {"id": 10752, "name": "War"}]</t>
  </si>
  <si>
    <t>Top Gun</t>
  </si>
  <si>
    <t>For Lieutenant Pete 'Maverick' Mitchell and his friend and Co-Pilot Nick 'Goose' Bradshaw being accepted into an elite training school for fighter pilots is a dream come true.  A tragedy, as well as personal demons, threaten Pete's dreams of becoming an Ace pilot.</t>
  </si>
  <si>
    <t>[{"id": 12, "name": "Adventure"}, {"id": 18, "name": "Drama"}, {"id": 28, "name": "Action"}, {"id": 10749, "name": "Romance"}]</t>
  </si>
  <si>
    <t>卧虎藏龙</t>
  </si>
  <si>
    <t>Two warriors in pursuit of a stolen sword and a notorious fugitive are led to an impetuous, physically-skilled, teenage nobleman's daughter, who is at a crossroads in her life.</t>
  </si>
  <si>
    <t>[{"name": "Sony Pictures Classics", "id": 58}, {"name": "China Film Co-Production Corporation", "id": 2269}, {"name": "Columbia Pictures Film Production Asia", "id": 2798}, {"name": "Good Machine", "id": 10565}, {"name": "EDKO Film", "id": 12205}, {"name": "Asia Union Film &amp; Entertainment Ltd.", "id": 20289}, {"name": "United China Vision", "id": 20290}, {"name": "Zoom Hunt International Productions Company Ltd.", "id": 20291}]</t>
  </si>
  <si>
    <t>http://www.dreamworks.com/ab/</t>
  </si>
  <si>
    <t>American Beauty</t>
  </si>
  <si>
    <t>Lester Burnham, a depressed suburban father in a mid-life crisis, decides to turn his hectic life around after developing an infatuation with his daughter's attractive friend.</t>
  </si>
  <si>
    <t>[{"name": "DreamWorks SKG", "id": 27}, {"name": "Jinks/Cohen Company", "id": 2721}]</t>
  </si>
  <si>
    <t>http://www.kingsspeech.com/</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</si>
  <si>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</si>
  <si>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</si>
  <si>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[{"name": "The Weinstein Company", "id": 308}, {"name": "UK Film Council", "id": 2452}, {"name": "Bedlam Productions", "id": 5005}, {"name": "See-Saw Films", "id": 7217}, {"name": "Aegis Film Fund", "id": 7309}, {"name": "FilmNation Entertainment", "id": 7493}, {"name": "Momentum Pictures", "id": 19578}, {"name": "Molinare Investment", "id": 19579}]</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</si>
  <si>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</si>
  <si>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</si>
  <si>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http://www.theyellowhandkerchief.com/</t>
  </si>
  <si>
    <t>The Yellow Handkerchief</t>
  </si>
  <si>
    <t>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t>
  </si>
  <si>
    <t>[{"name": "area japan", "id": 6536}]</t>
  </si>
  <si>
    <t>area japan</t>
  </si>
  <si>
    <t>The Color Purple</t>
  </si>
  <si>
    <t>An epic tale spanning forty years in the life of Celie (Whoopi Goldberg), an African-American woman living in the South who survives incredible abuse and bigotry.  After Celie's abusive father marries her off to the equally debasing "Mister" Albert Johnson (Danny Glover), things go from bad to worse, leaving Celie to find companionship anywhere she can.  She perseveres, holding on to her dream of one day being reunited with her sister in Africa.  Based on the novel by Alice Walker.</t>
  </si>
  <si>
    <t>[{"name": "Amblin Entertainment", "id": 56}, {"name": "The Guber-Peters Company", "id": 4357}, {"name": "Warner Bros.", "id": 6194}]</t>
  </si>
  <si>
    <t>해운대</t>
  </si>
  <si>
    <t>Man-sik and Yeon-hee, are unsure as to whether they can overcome past wounds and continue being a couple. Dr. Kim, who cautions against a possible mega-tsunami at Haeundae, collapses in agony springing from an unexpected turn-up of his daughter and divorced wife. Hyoung-sik, after rescuing a woman from Seoul, rides out a ferocious storm to gladden her heart. A tsunami which destroys Haeundae symbolizes the establishment of a typical axis called provocation of conflicts, and later the inner spaces of the couples without anything left behind after all conflicts have ended</t>
  </si>
  <si>
    <t>[{"name": "Polygon Entertainment", "id": 5716}, {"name": "CJ Entertainment", "id": 7036}, {"name": "Doosabu Film", "id": 12621}]</t>
  </si>
  <si>
    <t>Polygon Entertainment</t>
  </si>
  <si>
    <t>[{"id": 36, "name": "History"}, {"id": 18, "name": "Drama"}, {"id": 53, "name": "Thriller"}, {"id": 10752, "name": "War"}]</t>
  </si>
  <si>
    <t>http://theimitationgamemovie.com/</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</si>
  <si>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</si>
  <si>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</si>
  <si>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[{"name": "Black Bear Pictures", "id": 22146}, {"name": "Bristol Automotive", "id": 38145}]</t>
  </si>
  <si>
    <t>Black Bear Pictures</t>
  </si>
  <si>
    <t>Private Benjamin</t>
  </si>
  <si>
    <t>A sheltered young high society woman joins the army on a whim and finds herself in a more difficult situation than she ever expected.</t>
  </si>
  <si>
    <t>Coal Miner's Daughter</t>
  </si>
  <si>
    <t>Biography of Loretta Lynn, a country and western singer that came from poverty to fame.</t>
  </si>
  <si>
    <t>http://www.fox.co.uk/diary-of-a-wimpy-kid</t>
  </si>
  <si>
    <t>Diary of a Wimpy Kid</t>
  </si>
  <si>
    <t>Greg Heffley is headed for big things, but first he has to survive the scariest, most humiliating experience of any kid’s life – middle school! That won’t be easy, considering he’s surrounded by hairy-freckled morons, wedgie-loving bullies and a moldy slice of cheese with nuclear cooties!</t>
  </si>
  <si>
    <t>[{"name": "Dune Entertainment", "id": 444}, {"name": "Color Force", "id": 5420}, {"name": "Dayday Films", "id": 8569}]</t>
  </si>
  <si>
    <t>http://www.mamamovie.com/</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</si>
  <si>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</si>
  <si>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</si>
  <si>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[{"name": "Universal Pictures", "id": 33}, {"name": "Toma 78", "id": 10677}, {"name": "De Milo", "id": 10678}]</t>
  </si>
  <si>
    <t>National Lampoon's Vacation</t>
  </si>
  <si>
    <t>Clark Griswold is on a quest to take his family on a quest to Walley World theme park for a vacation, but things don't go exactly as planned.</t>
  </si>
  <si>
    <t>Jackass Presents: Bad Grandpa</t>
  </si>
  <si>
    <t>86-year-old Irving Zisman is on a journey across America with the most unlikely companion: his 8 year-old grandson, Billy.</t>
  </si>
  <si>
    <t>[{"name": "Paramount Pictures", "id": 4}, {"name": "MTV Films", "id": 746}, {"name": "Dickhouse Productions", "id": 6328}]</t>
  </si>
  <si>
    <t>http://www.thequeenmovie.co.uk/</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</si>
  <si>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</si>
  <si>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</si>
  <si>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[{"name": "BIM Distribuzione", "id": 225}, {"name": "Granada Film Productions", "id": 247}, {"name": "Scott Rudin Productions", "id": 258}, {"name": "Path\u00e9 Renn Productions", "id": 866}, {"name": "Path\u00e9 Pictures International", "id": 1178}, {"name": "Canal+", "id": 5358}, {"name": "Future Films", "id": 10843}, {"name": "France 3 Cinema", "id": 16804}]</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</si>
  <si>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</si>
  <si>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</si>
  <si>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[{"name": "Geffen Company, The", "id": 4354}, {"name": "Warner Bros.", "id": 6194}]</t>
  </si>
  <si>
    <t>Geffen Company, The</t>
  </si>
  <si>
    <t>Why Did I Get Married?</t>
  </si>
  <si>
    <t>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</si>
  <si>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</si>
  <si>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</si>
  <si>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http://womaninblack.com/</t>
  </si>
  <si>
    <t>The Woman in Black</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</si>
  <si>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</si>
  <si>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[{"name": "Hammer Film Productions", "id": 1314}, {"name": "UK Film Council", "id": 2452}, {"name": "Alliance Films", "id": 2514}, {"name": "Film i V\u00e4st", "id": 6417}, {"name": "Talisman Productions", "id": 8989}, {"name": "Cross Creek Pictures", "id": 10246}, {"name": "Exclusive Media Group", "id": 11448}, {"name": "Filmgate Films", "id": 18230}]</t>
  </si>
  <si>
    <t>http://www.sonypictures.com/movies/whenastrangercalls/site/</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</si>
  <si>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</si>
  <si>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</si>
  <si>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[{"name": "Davis Entertainment", "id": 1302}, {"name": "Screen Gems", "id": 3287}]</t>
  </si>
  <si>
    <t>Big Fat Liar</t>
  </si>
  <si>
    <t>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t>
  </si>
  <si>
    <t>The Deer Hunter</t>
  </si>
  <si>
    <t>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</si>
  <si>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[{"name": "Universal Pictures", "id": 33}, {"name": "EMI Films Ltd.", "id": 538}]</t>
  </si>
  <si>
    <t>Wag the Dog</t>
  </si>
  <si>
    <t>During the final weeks of a presidential race, the President is accused of sexual misconduct. To distract the public until the election, the President's adviser hires a Hollywood producer to help him stage a fake war.</t>
  </si>
  <si>
    <t>[{"name": "New Line Cinema", "id": 12}, {"name": "Tribeca Productions", "id": 11391}, {"name": "Baltimore Pictures", "id": 11407}]</t>
  </si>
  <si>
    <t>http://disneydvd.disney.go.com/the-lizzie-mcguire-movie.html</t>
  </si>
  <si>
    <t>The Lizzie McGuire Movie</t>
  </si>
  <si>
    <t>Lizzie McGuire has graduated from middle school and takes a trip to Rome, Italy.</t>
  </si>
  <si>
    <t>[{"name": "Walt Disney Pictures", "id": 2}, {"name": "Teen Life Productions", "id": 89603}]</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</si>
  <si>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</si>
  <si>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</si>
  <si>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[{"name": "Front Street Productions", "id": 1450}, {"name": "Participant Media", "id": 6735}, {"name": "Imagenation Abu Dhabi FZ", "id": 6736}, {"name": "Exclusive Media Group", "id": 11448}, {"name": "Spitfire Pictures", "id": 14739}]</t>
  </si>
  <si>
    <t>Front Street Productions</t>
  </si>
  <si>
    <t>http://www.krampusthefilm.com/</t>
  </si>
  <si>
    <t>Krampus</t>
  </si>
  <si>
    <t>A horror comedy based on the ancient legend about a pagan creature who punishes children on Christmas.</t>
  </si>
  <si>
    <t>[{"name": "Universal Pictures", "id": 33}, {"name": "Legendary Pictures", "id": 923}]</t>
  </si>
  <si>
    <t>The Faculty</t>
  </si>
  <si>
    <t>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 an unlikely collection of loners, leaders, nerds and jocks – to save the world from alien domination.</t>
  </si>
  <si>
    <t>[{"name": "Dimension Films", "id": 7405}, {"name": "Los Hooligans Productions", "id": 11705}]</t>
  </si>
  <si>
    <t>What's Love Got to Do with It</t>
  </si>
  <si>
    <t>A film about the singer Tina Turner and how she rose to stardom with her abusive husband Ike Turner and how she gained the courage to break free.</t>
  </si>
  <si>
    <t>http://www.miramax.com/movie/cop-land</t>
  </si>
  <si>
    <t>Cop Land</t>
  </si>
  <si>
    <t>Freddy Heflin is the sheriff of a place everyone calls “Cop Land” — a small and seemingly peaceful town populated by the big city police officers he’s long admired. Yet something ugly is taking place behind the town’s peaceful facade. And when Freddy uncovers a massive, deadly conspiracy among these local residents, he is forced to take action and make a dangerous choice between protecting his idols and upholding the law.</t>
  </si>
  <si>
    <t>[{"name": "Miramax Films", "id": 14}, {"name": "Across the River Productions", "id": 978}, {"name": "Woods Entertainment", "id": 979}]</t>
  </si>
  <si>
    <t>Not Another Teen Movie</t>
  </si>
  <si>
    <t>On a bet, a gridiron hero at John Hughes High School sets out to turn a bespectacled plain Jane into a beautiful and popular prom queen in this outrageous send-up of the teen movie genre.</t>
  </si>
  <si>
    <t>[{"name": "Original Film", "id": 333}, {"name": "Columbia Pictures Corporation", "id": 441}, {"name": "Neal H. Moritz Productions", "id": 2882}]</t>
  </si>
  <si>
    <t>End of Watch</t>
  </si>
  <si>
    <t>Two young officers are marked for death after confiscating a small cache of money and firearms from the members of a notorious cartel during a routine traffic stop.</t>
  </si>
  <si>
    <t>[{"name": "Emmett/Furla Films", "id": 10405}, {"name": "Exclusive Media Group", "id": 11448}, {"name": "Hedge Fund Film Partners", "id": 11449}, {"name": "Crave Films", "id": 16312}, {"name": "Knightsbridge Entertainment", "id": 46961}, {"name": "Le Grisbi Productions", "id": 47169}, {"name": "5150 Action", "id": 47354}]</t>
  </si>
  <si>
    <t>The Skulls</t>
  </si>
  <si>
    <t>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t>
  </si>
  <si>
    <t>[{"name": "Universal Pictures", "id": 33}, {"name": "Original Film", "id": 333}, {"name": "Newmarket Capital Group", "id": 506}, {"name": "Cranium Films", "id": 11482}]</t>
  </si>
  <si>
    <t>http://www.focusfeatures.com/the_theory_of_everything</t>
  </si>
  <si>
    <t>The Theory of Everything</t>
  </si>
  <si>
    <t>The Theory of Everything is the extraordinary story of one of the world’s greatest living minds, the renowned astrophysicist Stephen Hawking, who falls deeply in love with fellow Cambridge student Jane Wilde.</t>
  </si>
  <si>
    <t>[{"name": "Working Title Films", "id": 10163}]</t>
  </si>
  <si>
    <t>Malibu's Most Wanted</t>
  </si>
  <si>
    <t>Bill Gluckman, a wealthy white Jewish senator is running for the office of Governor. His son "B-Rad" dresses, speaks, and acts as if he were a gangster from the inner city. The campaign team members hire two actors, who don't know any more about inner-city life than B-Rad, to act as gang members, kidnap him, and take him to South Central Los Angeles where they hope Brad will be "scared white".</t>
  </si>
  <si>
    <t>[{"name": "Karz Entertainment", "id": 4194}, {"name": "Big Ticket Productions", "id": 4195}, {"name": "Warner Bros.", "id": 6194}]</t>
  </si>
  <si>
    <t>Karz Entertainment</t>
  </si>
  <si>
    <t>Where the Heart Is</t>
  </si>
  <si>
    <t>Novalee Nation is a 17-year-old Tennessee transient who has to grow up in a hurry when she's left pregnant and abandoned by her boyfriend on a roadside in Sequoyah, Okla., and takes refuge in the friendly aisles of Wal-Mart. In short order, some eccentric, kindly strangers "adopt" Novalee and her infant daughter, helping them buck the odds and build a new life.</t>
  </si>
  <si>
    <t>[{"name": "Twentieth Century Fox Film Corporation", "id": 306}, {"name": "Wind Dancer Films", "id": 32803}]</t>
  </si>
  <si>
    <t>[{"id": 12, "name": "Adventure"}, {"id": 18, "name": "Drama"}, {"id": 36, "name": "History"}, {"id": 10752, "name": "War"}]</t>
  </si>
  <si>
    <t>Lawrence of Arabia</t>
  </si>
  <si>
    <t>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</si>
  <si>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[{"name": "Horizon Pictures (II)", "id": 11356}]</t>
  </si>
  <si>
    <t>Horizon Pictures (II)</t>
  </si>
  <si>
    <t>http://www.halloween2-movie.com/</t>
  </si>
  <si>
    <t>Halloween II</t>
  </si>
  <si>
    <t>Laurie Strode struggles to come to terms with her brother Micheal's deadly return to Haddonfield, Illinois; meanwhile, Michael prepares for another reunion with his sister.</t>
  </si>
  <si>
    <t>[{"name": "Dimension Films", "id": 7405}, {"name": "Spectacle Entertainment Group", "id": 10370}, {"name": "Trancas International Films", "id": 15822}]</t>
  </si>
  <si>
    <t>http://howwilditwas.com/</t>
  </si>
  <si>
    <t>Wild</t>
  </si>
  <si>
    <t>A woman with a tragic past decides to start her new life by hiking for one thousand miles on the Pacific Crest Trail.</t>
  </si>
  <si>
    <t>[{"name": "Fox Searchlight Pictures", "id": 43}, {"name": "Pacific Standard", "id": 15829}, {"name": "bob industries", "id": 93542}]</t>
  </si>
  <si>
    <t>[{"id": 80, "name": "Crime"}, {"id": 53, "name": "Thriller"}, {"id": 27, "name": "Horror"}, {"id": 18, "name": "Drama"}]</t>
  </si>
  <si>
    <t>http://www.thelasthouseontheleft.com/</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</si>
  <si>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</si>
  <si>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</si>
  <si>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[{"name": "Rogue Pictures", "id": 134}, {"name": "Film Afrika", "id": 773}, {"name": "Sean S. Cunningham Films", "id": 17611}]</t>
  </si>
  <si>
    <t>https://www.uphe.com/movies/the-wedding-date</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</si>
  <si>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</si>
  <si>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</si>
  <si>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[{"name": "26 Films", "id": 2157}, {"name": "Gold Circle Films", "id": 12026}, {"name": "Visionview Production", "id": 29018}]</t>
  </si>
  <si>
    <t>26 Films</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</si>
  <si>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</si>
  <si>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</si>
  <si>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[{"id": 12, "name": "Adventure"}, {"id": 10751, "name": "Family"}, {"id": 14, "name": "Fantasy"}, {"id": 35, "name": "Comedy"}, {"id": 10749, "name": "Romance"}]</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</si>
  <si>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</si>
  <si>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</si>
  <si>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[{"name": "Act III Communications", "id": 1153}, {"name": "The Princess Bride Ltd.", "id": 49243}, {"name": "Buttercup Films Ltd.", "id": 49244}]</t>
  </si>
  <si>
    <t>Act III Communications</t>
  </si>
  <si>
    <t>The Great Debaters</t>
  </si>
  <si>
    <t>The true story of a brilliant but politically radical debate team coach who uses the power of words to transform a group of underdog African American college students into an historical powerhouse that took on the Harvard elite.</t>
  </si>
  <si>
    <t>[{"name": "The Weinstein Company", "id": 308}, {"name": "Harpo Films", "id": 3298}, {"name": "Marshall Production", "id": 8801}]</t>
  </si>
  <si>
    <t>http://www.sonypictures.com/movies/drive/</t>
  </si>
  <si>
    <t>Drive</t>
  </si>
  <si>
    <t>A Hollywood stunt performer who moonlights as a wheelman for criminals discovers that a contract has been put on him after a heist gone wrong.</t>
  </si>
  <si>
    <t>[{"name": "Bold Films", "id": 2266}, {"name": "Marc Platt Productions", "id": 2527}, {"name": "Odd Lot Entertainment", "id": 3263}, {"name": "FilmDistrict", "id": 7263}, {"name": "Motel Movies", "id": 11337}, {"name": "Newbridge Film Capital", "id": 46625}]</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</si>
  <si>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</si>
  <si>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</si>
  <si>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The Object of My Affection</t>
  </si>
  <si>
    <t>A pregnant New York social worker begins to develop romantic feelings for her gay best friend, and decides she'd rather raise her child with him, much to the dismay of her overbearing boyfriend.</t>
  </si>
  <si>
    <t>28 Weeks Later</t>
  </si>
  <si>
    <t>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</si>
  <si>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[{"name": "DNA Films", "id": 284}, {"name": "Figment Films", "id": 359}, {"name": "Sociedad General de Cine S.A.", "id": 785}, {"name": "UK Film Council", "id": 2452}, {"name": "Fox Atomic", "id": 2890}, {"name": "Koan Films", "id": 10890}]</t>
  </si>
  <si>
    <t>When the Game Stands Tall</t>
  </si>
  <si>
    <t>A young coach turns a losing high school football program around to go undefeated for 12 consecutive seasons.</t>
  </si>
  <si>
    <t>[{"name": "Mandalay Pictures", "id": 551}, {"name": "Affirm Films", "id": 10156}]</t>
  </si>
  <si>
    <t>Because of Winn-Dixie</t>
  </si>
  <si>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</si>
  <si>
    <t>[{"id": 28, "name": "Action"}, {"id": 35, "name": "Comedy"}, {"id": 18, "name": "Drama"}, {"id": 10749, "name": "Romance"}]</t>
  </si>
  <si>
    <t>Love &amp; Basketball</t>
  </si>
  <si>
    <t>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t>
  </si>
  <si>
    <t>[{"name": "40 Acres &amp; A Mule Filmworks", "id": 4319}]</t>
  </si>
  <si>
    <t>Grosse Pointe Blank</t>
  </si>
  <si>
    <t>Martin Blank is a freelance hitman who starts to develop a conscience, which causes him to muff a couple of routine assignments. On the advice of his secretary and his psychiatrist, he attends his 10th year High School reunion in Grosse Pointe, Michigan.</t>
  </si>
  <si>
    <t>[{"name": "Caravan Pictures", "id": 175}, {"name": "Hollywood Pictures", "id": 915}, {"name": "Roger Birnbaum Productions", "id": 961}]</t>
  </si>
  <si>
    <t>http://www.allaboutstevemovie.com/</t>
  </si>
  <si>
    <t>All About Steve</t>
  </si>
  <si>
    <t>After one short date, a brilliant crossword constructor decides that a CNN cameraman is her true love. Because the cameraman's job takes him hither and yon, she crisscrosses the country, turning up at media events as she tries to convince him they are perfect for each other.</t>
  </si>
  <si>
    <t>[{"name": "Dune Entertainment", "id": 444}, {"name": "Fox 2000 Pictures", "id": 711}, {"name": "Fortis Films", "id": 4258}, {"name": "Dune Entertainment III", "id": 6332}, {"name": "Radar Pictures", "id": 14718}]</t>
  </si>
  <si>
    <t>[{"id": 9648, "name": "Mystery"}, {"id": 53, "name": "Thriller"}, {"id": 27, "name": "Horror"}]</t>
  </si>
  <si>
    <t>Book of Shadows: Blair Witch 2</t>
  </si>
  <si>
    <t>Young adults become fascinated by the events of the three missing filmmakers in Maryland, so they decide to go into the same woods and find out what really happened.</t>
  </si>
  <si>
    <t>[{"name": "Artisan Entertainment", "id": 2188}, {"name": "Haxan Films", "id": 15160}]</t>
  </si>
  <si>
    <t>Artisan Entertainment</t>
  </si>
  <si>
    <t>[{"id": 18, "name": "Drama"}, {"id": 14, "name": "Fantasy"}, {"id": 27, "name": "Horror"}, {"id": 53, "name": "Thriller"}]</t>
  </si>
  <si>
    <t>The Craft</t>
  </si>
  <si>
    <t>A Catholic school newcomer falls in with a clique of teen witches who wield their powers against all who dare to cross them -- be they teachers, rivals or meddlesome parents.</t>
  </si>
  <si>
    <t>[{"id": 18, "name": "Drama"}, {"id": 53, "name": "Thriller"}, {"id": 80, "name": "Crime"}, {"id": 10749, "name": "Romance"}]</t>
  </si>
  <si>
    <t>Match Point</t>
  </si>
  <si>
    <t>Match Point is Woody Allen’s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t>
  </si>
  <si>
    <t>http://www.ramonaandbeezus.com/</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</si>
  <si>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</si>
  <si>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</si>
  <si>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[{"name": "Dune Entertainment", "id": 444}, {"name": "DiNovi Pictures", "id": 813}]</t>
  </si>
  <si>
    <t>The Remains of the Day</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</si>
  <si>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</si>
  <si>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[{"name": "Columbia Pictures", "id": 5}, {"name": "Merchant Ivory Productions", "id": 2370}]</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</si>
  <si>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</si>
  <si>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</si>
  <si>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[{"name": "New Line Cinema", "id": 12}, {"name": "Ghoulardi Film Company", "id": 178}, {"name": "Lawrence Gordon Productions", "id": 840}]</t>
  </si>
  <si>
    <t>Nowhere to Run</t>
  </si>
  <si>
    <t>Escaped convict Sam Gillen single handedly takes on ruthless developers determined to evict Clydie - a widow with two young children. Nobody knows who Sam is.</t>
  </si>
  <si>
    <t>Flicka</t>
  </si>
  <si>
    <t>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t>
  </si>
  <si>
    <t>[{"name": "Twentieth Century Fox Film Corporation", "id": 306}, {"name": "Fox 2000 Pictures", "id": 711}, {"name": "Zucker/Netter Productions", "id": 12194}]</t>
  </si>
  <si>
    <t>The Hills Have Eyes II</t>
  </si>
  <si>
    <t>A group of National Guard trainees find themselves battling against a vicious group of mutants on their last day of training in the desert.</t>
  </si>
  <si>
    <t>[{"name": "Dune Entertainment", "id": 444}, {"name": "Craven-Maddalena Films", "id": 1600}, {"name": "Fox Atomic", "id": 2890}]</t>
  </si>
  <si>
    <t>Urban Legends: Final Cut</t>
  </si>
  <si>
    <t>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t>
  </si>
  <si>
    <t>[{"name": "Original Film", "id": 333}, {"name": "Phoenix Pictures", "id": 11317}, {"name": "Canal+ Droits Audiovisuels", "id": 53473}]</t>
  </si>
  <si>
    <t>[{"id": 14, "name": "Fantasy"}, {"id": 18, "name": "Drama"}, {"id": 878, "name": "Science Fiction"}, {"id": 10749, "name": "Romance"}, {"id": 10751, "name": "Family"}]</t>
  </si>
  <si>
    <t>Tuck Everlasting</t>
  </si>
  <si>
    <t>Natalie Babbitt's award winning book for children comes to the screen in a lavish adaptation from Walt Disney Pictures. Winnie Foster (Alexis Bledel) is a girl in her early teens growing up in the small rural town of Winesap in 1914. Winnie's parents (Victor Garber and Amy Irving) are loving but overprotective, and Winnie longs for a life of greater freedom and adventure.</t>
  </si>
  <si>
    <t>The Marine</t>
  </si>
  <si>
    <t>A group of diamond thieves on the run kidnap the wife of a recently discharged marine who goes on a chase through the South Carolinian wilderness to retrieve her.</t>
  </si>
  <si>
    <t>[{"name": "Twentieth Century Fox Film Corporation", "id": 306}, {"name": "Pacific Film and Television Commission", "id": 4024}, {"name": "WWE Studios", "id": 10339}]</t>
  </si>
  <si>
    <t>http://keanumovie.com/</t>
  </si>
  <si>
    <t>Keanu</t>
  </si>
  <si>
    <t>Friends hatch a plot to retrieve a stolen cat by posing as drug dealers for a street gang.</t>
  </si>
  <si>
    <t>http://www.countrystrong-movie.com/</t>
  </si>
  <si>
    <t>Country Strong</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</si>
  <si>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</si>
  <si>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[{"name": "Maguire Entertainment", "id": 2236}, {"name": "Screen Gems", "id": 3287}, {"name": "Sony Pictures Home Entertainment", "id": 5388}]</t>
  </si>
  <si>
    <t>Maguire Entertainment</t>
  </si>
  <si>
    <t>[{"id": 9648, "name": "Mystery"}, {"id": 27, "name": "Horror"}, {"id": 878, "name": "Science Fiction"}]</t>
  </si>
  <si>
    <t>Disturbing Behavior</t>
  </si>
  <si>
    <t>Steve Clark (James Marsden)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(Nick Stahl) mysteriously joins their ranks, Steve searches for the truth with fellow misfit Rachel (Katie Holmes).</t>
  </si>
  <si>
    <t>[{"name": "Village Roadshow Pictures", "id": 79}, {"name": "Beacon Communications", "id": 919}, {"name": "Hoyts Film Partnership", "id": 2848}, {"name": "Metro-Goldwyn-Mayer (MGM)", "id": 8411}, {"name": "Behavioral Problem Productions Ltd.", "id": 33088}]</t>
  </si>
  <si>
    <t>http://www.focusfeatures.com/the_place_beyond_the_pines</t>
  </si>
  <si>
    <t>The Place Beyond the Pines</t>
  </si>
  <si>
    <t>A motorcycle stunt rider considers committing a crime in order to provide for his wife and child, an act that puts him on a collision course with a cop-turned-politician.</t>
  </si>
  <si>
    <t>[{"name": "Sidney Kimmel Entertainment", "id": 737}, {"name": "Electric City Entertainment", "id": 8600}, {"name": "Verisimilitude", "id": 22632}]</t>
  </si>
  <si>
    <t>http://thenovemberman.com/</t>
  </si>
  <si>
    <t>The November Man</t>
  </si>
  <si>
    <t>An ex- CIA operative is brought back in on a very personal mission and finds himself pitted against his former pupil in a deadly game involving high level CIA officials and the Russian president-elect.</t>
  </si>
  <si>
    <t>[{"name": "Irish Dreamtime", "id": 597}, {"name": "Relativity Media", "id": 7295}, {"name": "SPD Films", "id": 57944}]</t>
  </si>
  <si>
    <t>Eye of the Beholder</t>
  </si>
  <si>
    <t>A reclusive surveillance expert is hired to spy on a mysterious blackmailer, who just may be a serial killer.</t>
  </si>
  <si>
    <t>[{"name": "Destination Films", "id": 769}]</t>
  </si>
  <si>
    <t>http://www.thehurtlocker-movie.com/</t>
  </si>
  <si>
    <t>The Hurt Locker</t>
  </si>
  <si>
    <t>Forced to play a dangerous game of cat-and-mouse in the chaos of war, an elite Army bomb squad unit must come together in a city where everyone is a potential enemy and every object could be a deadly bomb.</t>
  </si>
  <si>
    <t>[{"name": "Summit Entertainment", "id": 491}, {"name": "Kingsgate Films", "id": 770}, {"name": "Grosvenor Park Media Ltd.", "id": 2053}, {"name": "Voltage Pictures", "id": 10255}, {"name": "Film Capital Europe Funds (FCEF )", "id": 20343}, {"name": "First Light Production", "id": 20344}]</t>
  </si>
  <si>
    <t>[{"id": 14, "name": "Fantasy"}, {"id": 18, "name": "Drama"}, {"id": 27, "name": "Horror"}, {"id": 28, "name": "Action"}, {"id": 53, "name": "Thriller"}]</t>
  </si>
  <si>
    <t>Firestarter</t>
  </si>
  <si>
    <t>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"The Shop."</t>
  </si>
  <si>
    <t>http://killingthemsoftlymovie.com/</t>
  </si>
  <si>
    <t>Killing Them Softly</t>
  </si>
  <si>
    <t>Jackie Cogan is an enforcer hired to restore order after three dumb guys rob a Mob protected card game, causing the local criminal economy to collapse.</t>
  </si>
  <si>
    <t>[{"name": "Plan B Entertainment", "id": 81}, {"name": "1984 Private Defense Contractors", "id": 8532}, {"name": "Annapurna Pictures", "id": 13184}, {"name": "Inferno Entertainment", "id": 13648}, {"name": "Chockstone Pictures", "id": 13649}]</t>
  </si>
  <si>
    <t>A Most Wanted Man</t>
  </si>
  <si>
    <t>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t>
  </si>
  <si>
    <t>[{"name": "Senator Film Produktion", "id": 191}, {"name": "Lionsgate", "id": 1632}, {"name": "FilmNation Entertainment", "id": 7493}, {"name": "Film4", "id": 9349}, {"name": "Demarest Films", "id": 13241}, {"name": "The Ink Factory", "id": 28275}, {"name": "Potboiler Productions", "id": 36615}, {"name": "Amusement Park Films", "id": 36616}]</t>
  </si>
  <si>
    <t>Freddy Got Fingered</t>
  </si>
  <si>
    <t>An unemployed cartoonist moves back in with his parents and younger brother Freddy. When his parents demand he leave, he begins to spread rumors that his father is sexually abusing Freddy.</t>
  </si>
  <si>
    <t>[{"name": "Regency Enterprises", "id": 508}, {"name": "Epsilon Motion Pictures", "id": 1171}, {"name": "New Regency Pictures", "id": 10104}, {"name": "MBST/Lloyd Productions", "id": 51708}]</t>
  </si>
  <si>
    <t>[{"id": 12, "name": "Adventure"}, {"id": 16, "name": "Animation"}, {"id": 35, "name": "Comedy"}, {"id": 878, "name": "Science Fiction"}, {"id": 10751, "name": "Family"}]</t>
  </si>
  <si>
    <t>VeggieTales: The Pirates Who Don't Do Anything</t>
  </si>
  <si>
    <t>Set Sail For Adventure! A boatload of beloved VeggieTales pals embark on a fun and fresh pirate adventure with their trademark humor and silly songs in The Pirates Who Don't Do Anything - A VeggieTales Movie! Larry the Cucumber, Mr. Lunt and Pa Grape find themselves on the ride of their lives when they are mysteriously whisked back to the time when pirates ruled the high seas.</t>
  </si>
  <si>
    <t>[{"name": "Starz Animation", "id": 2885}, {"name": "Big Idea Productions", "id": 3204}, {"name": "Arc Productions", "id": 10280}]</t>
  </si>
  <si>
    <t>Starz Animation</t>
  </si>
  <si>
    <t>http://www.u23dmovie.com/</t>
  </si>
  <si>
    <t>U2 3D</t>
  </si>
  <si>
    <t>A 3-D presentation of U2's global "Vertigo" tour. Shot at seven different shows, this production employs the greatest number of 3-D cameras ever used for a single project.</t>
  </si>
  <si>
    <t>[{"name": "National Geographic Entertainment", "id": 11522}, {"name": "3ality Digital Entertainment", "id": 80711}]</t>
  </si>
  <si>
    <t>National Geographic Entertainment</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</si>
  <si>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</si>
  <si>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</si>
  <si>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[{"name": "Davis-Panzer Productions", "id": 2737}, {"name": "Dimension Films", "id": 7405}]</t>
  </si>
  <si>
    <t>[{"id": 80, "name": "Crime"}, {"id": 18, "name": "Drama"}, {"id": 10402, "name": "Music"}]</t>
  </si>
  <si>
    <t>Idlewild</t>
  </si>
  <si>
    <t>A musical set in the Prohibition-era American South, where a speakeasy performer and club manager Rooster must contend with gangsters who have their eyes on the club while his piano player and partner Percival must choose between his love, Angel or his obligations to his father.</t>
  </si>
  <si>
    <t>[{"name": "Atlas Entertainment", "id": 507}, {"name": "Forensic Films", "id": 2813}, {"name": "HBO Films", "id": 7429}]</t>
  </si>
  <si>
    <t>http://www.focusfeatures.com/one_day</t>
  </si>
  <si>
    <t>One Day</t>
  </si>
  <si>
    <t>A romantic comedy centered on Dexter and Emma, who first meet during their graduation in 1988 and proceed to keep in touch regularly. The film follows what they do on July 15 annually, usually doing something together.</t>
  </si>
  <si>
    <t>[{"name": "Film 4", "id": 2335}, {"name": "Color Force", "id": 5420}]</t>
  </si>
  <si>
    <t>Film 4</t>
  </si>
  <si>
    <t>Whip It</t>
  </si>
  <si>
    <t>In Bodeen, Texas, Land Of The Dragon, an indie-rock loving misfit finds a way of dealing with her small-town misery after she discovers a roller derby league in nearby Austin.</t>
  </si>
  <si>
    <t>[{"name": "Dune Entertainment", "id": 444}, {"name": "Mandate Pictures", "id": 771}, {"name": "Vincent Pictures", "id": 8818}, {"name": "Barry Mendel Productions", "id": 17032}, {"name": "Flower Films (II)", "id": 19813}, {"name": "Rye Road Productions", "id": 93521}, {"name": "Babe Ruthless Productions", "id": 93522}]</t>
  </si>
  <si>
    <t>http://www.newline.com/properties/knockaroundguys.html</t>
  </si>
  <si>
    <t>Knockaround Guys</t>
  </si>
  <si>
    <t>Four sons of well-known New York mobsters must retrieve a bag of cash from a small Montana town ruled by a corrupt sheriff.</t>
  </si>
  <si>
    <t>[{"name": "Lawrence Bender Productions", "id": 2253}]</t>
  </si>
  <si>
    <t>[{"id": 28, "name": "Action"}, {"id": 35, "name": "Comedy"}, {"id": 53, "name": "Thriller"}, {"id": 80, "name": "Crime"}]</t>
  </si>
  <si>
    <t>Confidence</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</si>
  <si>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</si>
  <si>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[{"name": "Cinerenta Medienbeteiligungs KG", "id": 995}, {"name": "Lionsgate", "id": 1632}, {"name": "Ignite Entertainment", "id": 4131}]</t>
  </si>
  <si>
    <t>Cinerenta Medienbeteiligungs KG</t>
  </si>
  <si>
    <t>The Muse</t>
  </si>
  <si>
    <t>What happens when a screenwriter (Brooks) loses his edge, he turns to anyone he can for help... even if it's the mythical "Zeus's Daughter" (Stone). And he's willing to pay, albeit reluctantly, whatever price it takes to satisfy this goddess, especially when her advice gets him going again on a sure-fire script. However, this is not the limit of her help, she also gets the writer's wife (MacDowell) going on her own bakery enterprise, much to the chagrin of Brooks, who has already had to make many personal sacrifices for his own help.</t>
  </si>
  <si>
    <t>[{"name": "October Films", "id": 236}]</t>
  </si>
  <si>
    <t>October Films</t>
  </si>
  <si>
    <t>De-Lovely</t>
  </si>
  <si>
    <t>From Paris to Venice to Broadway to Hollywood, the lives of Cole Porter and his wife, Linda were never less than glamorous and wildly unconventional. And though Cole's thirst for life strained their marriage, Linda never stopped being his muse, inspiring some of the greatest sons of the twentieth century.</t>
  </si>
  <si>
    <t>[{"name": "Metro-Goldwyn-Mayer (MGM)", "id": 8411}, {"name": "Winkler Films", "id": 8880}, {"name": "Potboiler Productions", "id": 36615}]</t>
  </si>
  <si>
    <t>New York Stories</t>
  </si>
  <si>
    <t>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t>
  </si>
  <si>
    <t>Barney's Great Adventure</t>
  </si>
  <si>
    <t>Mom and dad dump son Cody, daughter Abby, her best friend Marcella and a baby on the farm with Grandpa and Grandma. Purple dinosaur Barney soon appears to entertain kids, and when a large colorful egg deposited on a farm by a shooting star is accidentally carted off, Barney and kids start their chase for it</t>
  </si>
  <si>
    <t>[{"name": "PolyGram Filmed Entertainment", "id": 1382}, {"name": "Lyrick Studios", "id": 91005}]</t>
  </si>
  <si>
    <t>The Man with the Iron Fists</t>
  </si>
  <si>
    <t>In feudal China, a blacksmith who makes weapons for a small village is put in the position where he must defend himself and his fellow villagers.</t>
  </si>
  <si>
    <t>[{"name": "Arcade Pictures", "id": 11112}, {"name": "Iron Fists", "id": 11113}]</t>
  </si>
  <si>
    <t>Arcade Pictures</t>
  </si>
  <si>
    <t>Home Fries</t>
  </si>
  <si>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</si>
  <si>
    <t>[{"name": "Warner Bros.", "id": 6194}, {"name": "Baltimore Pictures", "id": 11407}, {"name": "Kasdan Pictures", "id": 13040}]</t>
  </si>
  <si>
    <t>Here On Earth</t>
  </si>
  <si>
    <t>A rich college kid is taught a lesson after a joy ride ends up destroying a country restaurant.</t>
  </si>
  <si>
    <t>[{"name": "Fox 2000 Pictures", "id": 711}, {"name": "Friendly Productions", "id": 89439}]</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</si>
  <si>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</si>
  <si>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</si>
  <si>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[{"name": "Embassy International Pictures", "id": 10214}]</t>
  </si>
  <si>
    <t>Embassy International Pictures</t>
  </si>
  <si>
    <t>http://www.newline.com/properties/raiseyourvoice.html</t>
  </si>
  <si>
    <t>Raise Your Voice</t>
  </si>
  <si>
    <t>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t>
  </si>
  <si>
    <t>[{"name": "New Line Cinema", "id": 12}, {"name": "FilmEngine", "id": 816}, {"name": "Brookwell-McNamara Entertainment", "id": 3235}, {"name": "ChickFlick Productions", "id": 15312}]</t>
  </si>
  <si>
    <t>http://www.biglebowskibluray.com/splash.php</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</si>
  <si>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</si>
  <si>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</si>
  <si>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[{"name": "Gramercy Pictures", "id": 37}, {"name": "PolyGram Filmed Entertainment", "id": 1382}, {"name": "Working Title Films", "id": 10163}]</t>
  </si>
  <si>
    <t>http://www.moanmovie.com/</t>
  </si>
  <si>
    <t>Black Snake Moan</t>
  </si>
  <si>
    <t>A God-fearing bluesman takes to a wild young woman who, as a victim of childhood sexual abuse, is looking everywhere for love, but never quite finding it.</t>
  </si>
  <si>
    <t>[{"name": "Paramount Classics", "id": 2315}]</t>
  </si>
  <si>
    <t>Paramount Classics</t>
  </si>
  <si>
    <t>Dark Blue</t>
  </si>
  <si>
    <t>Set during the Rodney King riots, a robbery homicide investigation triggers a series of events that will cause a corrupt LAPD officer to question his tactics.</t>
  </si>
  <si>
    <t>[{"name": "United Artists", "id": 60}, {"name": "Intermedia Films", "id": 763}, {"name": "IM Filmproduktion", "id": 1809}, {"name": "Cosmic Pictures", "id": 1810}, {"name": "Metro-Goldwyn-Mayer (MGM)", "id": 8411}, {"name": "Alphaville Films", "id": 11462}]</t>
  </si>
  <si>
    <t>http://www.amightyheartmovie.com/</t>
  </si>
  <si>
    <t>A Mighty Heart</t>
  </si>
  <si>
    <t>Based on Mariane Pearl's account of the terrifying and unforgettable story of her husband, Wall Street Journal reporter Danny Pearl's life and death.</t>
  </si>
  <si>
    <t>[{"name": "Plan B Entertainment", "id": 81}, {"name": "Revolution Films", "id": 163}, {"name": "Paramount Vantage", "id": 838}]</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</si>
  <si>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</si>
  <si>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</si>
  <si>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Boat Trip</t>
  </si>
  <si>
    <t>Two straight men mistakenly end up on a "gays only" cruise.</t>
  </si>
  <si>
    <t>[{"name": "Motion Picture Corporation of America", "id": 2090}, {"name": "Artisan Entertainment", "id": 2188}]</t>
  </si>
  <si>
    <t>[{"id": 35, "name": "Comedy"}, {"id": 18, "name": "Drama"}, {"id": 36, "name": "History"}, {"id": 10749, "name": "Romance"}]</t>
  </si>
  <si>
    <t>The Importance of Being Earnest</t>
  </si>
  <si>
    <t>Two young gentlemen living in 1890s England use the same pseudonym ("Ernest") on the sly, which is fine until they both fall in love with women using that name, which leads to a comedy of mistaken identities...</t>
  </si>
  <si>
    <t>[{"name": "Ealing Studios", "id": 2650}]</t>
  </si>
  <si>
    <t>Ealing Studios</t>
  </si>
  <si>
    <t>The Love Letter</t>
  </si>
  <si>
    <t>20th century computer games designer Scott exchanges love letters with 19th century poet Elizabeth Whitcomb through an antique desk that can make letters travel through time.</t>
  </si>
  <si>
    <t>Hoot</t>
  </si>
  <si>
    <t>A young man (Lerman) moves from Montana to Florida with his family, where he's compelled to engage in a fight to protect a population of endangered owls.</t>
  </si>
  <si>
    <t>[{"name": "The Kennedy/Marshall Company", "id": 862}, {"name": "Hoot Productions LLC", "id": 8926}, {"name": "Walden Media", "id": 10221}]</t>
  </si>
  <si>
    <t>[{"id": 35, "name": "Comedy"}, {"id": 18, "name": "Drama"}, {"id": 80, "name": "Crime"}]</t>
  </si>
  <si>
    <t>http://www.filminfocus.com/film/in_bruges</t>
  </si>
  <si>
    <t>In Bruges</t>
  </si>
  <si>
    <t>Ray and Ken, two hit men, are in Bruges, Belgium, waiting for their next mission. While they are there they have time to think and discuss their previous assignment. When the mission is revealed to Ken, it is not what he expected.</t>
  </si>
  <si>
    <t>[{"name": "Blueprint Pictures", "id": 2376}, {"name": "Scion Films", "id": 7419}, {"name": "Film4", "id": 9349}, {"name": "Focus Features", "id": 10146}, {"name": "Twins Financing", "id": 20899}]</t>
  </si>
  <si>
    <t>Blueprint Pictures</t>
  </si>
  <si>
    <t>http://www.peeplesmovie.com/</t>
  </si>
  <si>
    <t>Peeples</t>
  </si>
  <si>
    <t>The story follows what happens when a child psychologist surprises his girlfriend by showing up at her political family's annual get-together at their Sag Harbor vacation home only to find them desperately in need of therapy.</t>
  </si>
  <si>
    <t>[{"name": "34th Street Films", "id": 5984}, {"name": "Homegrown Pictures", "id": 8840}]</t>
  </si>
  <si>
    <t>34th Street Films</t>
  </si>
  <si>
    <t>http://www.rockermovie.com</t>
  </si>
  <si>
    <t>The Rocker</t>
  </si>
  <si>
    <t>Rob "Fish" Fishman is the drummer in '80s hair metal band Vesuvius. He's unceremoniously booted as the group signs a big record deal, is out of the music world for 20 years - and then receives a second chance with his nephew's band.</t>
  </si>
  <si>
    <t>[{"name": "Fox Atomic", "id": 2890}]</t>
  </si>
  <si>
    <t>Fox Atomic</t>
  </si>
  <si>
    <t>http://www.foxsearchlight.com/postgrad/</t>
  </si>
  <si>
    <t>Post Grad</t>
  </si>
  <si>
    <t>Ryden Malby has a master plan. Graduate college, get a great job, hang out with her best friend and find the perfect guy. But her plan spins hilariously out of control when she’s forced to move back home with her eccentric family.</t>
  </si>
  <si>
    <t>[{"name": "Dune Entertainment", "id": 444}, {"name": "Cold Spring Pictures", "id": 2363}, {"name": "The Montecito Picture Company", "id": 2364}, {"name": "Fox Atomic", "id": 2890}]</t>
  </si>
  <si>
    <t>Promised Land</t>
  </si>
  <si>
    <t>A salesman for a natural gas company experiences life-changing events after arriving in a small town, where his corporation wants to tap into the available resources.</t>
  </si>
  <si>
    <t>[{"name": "Participant Media", "id": 6735}, {"name": "Imagenation Abu Dhabi FZ", "id": 6736}, {"name": "Focus Features", "id": 10146}, {"name": "Media Farm", "id": 29311}, {"name": "Sunday Night", "id": 29312}, {"name": "Pearl Street Films", "id": 29313}]</t>
  </si>
  <si>
    <t>http://www.sonypictures.com/classics/whateverworks/</t>
  </si>
  <si>
    <t>Whatever Works</t>
  </si>
  <si>
    <t>Whatever Works explores the relationship between a crotchety misanthrope, Boris and a naïve,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</si>
  <si>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[{"name": "Sony Pictures Classics", "id": 58}, {"name": "Wild Bunch", "id": 856}, {"name": "Gravier Productions", "id": 1824}, {"name": "Perdido Productions", "id": 12966}]</t>
  </si>
  <si>
    <t>http://in-crowd.warnerbros.com/</t>
  </si>
  <si>
    <t>The In Crowd</t>
  </si>
  <si>
    <t>A mentally disturbed young woman takes a job at a posh country club and falls in with a clique of wealthy college kids where she's taken under the wing of the clique's twisted leader, who harbors some dark secrets too terrifying to tell.</t>
  </si>
  <si>
    <t>[{"id": 12, "name": "Adventure"}, {"id": 80, "name": "Crime"}, {"id": 18, "name": "Drama"}, {"id": 9648, "name": "Mystery"}, {"id": 37, "name": "Western"}]</t>
  </si>
  <si>
    <t>The Three Burials of Melquiades Estrada</t>
  </si>
  <si>
    <t>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t>
  </si>
  <si>
    <t>[{"name": "The Javelina Film Company", "id": 2322}, {"name": "EuropaCorp", "id": 6896}]</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</si>
  <si>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</si>
  <si>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</si>
  <si>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[{"name": "Columbia Pictures", "id": 5}, {"name": "Global Entertainment Productions GmbH &amp; Company Medien KG", "id": 9269}, {"name": "Blue Wolf", "id": 10230}, {"name": "Kasso Inc. Productions", "id": 22684}]</t>
  </si>
  <si>
    <t>[{"id": 28, "name": "Action"}, {"id": 35, "name": "Comedy"}, {"id": 80, "name": "Crime"}, {"id": 9648, "name": "Mystery"}]</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</si>
  <si>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</si>
  <si>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</si>
  <si>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[{"id": 53, "name": "Thriller"}, {"id": 35, "name": "Comedy"}, {"id": 27, "name": "Horror"}]</t>
  </si>
  <si>
    <t>Idle Hands</t>
  </si>
  <si>
    <t>Anton is a cheerful but exceedingly non-ambitious 17-year-old stoner who lives to stay buzzed, watch TV, and moon over Molly, the beautiful girl who lives next door. However, it turns out that the old cliché about idle hands being the devil's playground has a kernel of truth after all.</t>
  </si>
  <si>
    <t>[{"name": "Columbia Pictures Corporation", "id": 441}, {"name": "Team Todd", "id": 598}, {"name": "Licht/Mueller Film Corporation", "id": 6092}]</t>
  </si>
  <si>
    <t>Mulholland Drive</t>
  </si>
  <si>
    <t>After a car wreck on the winding Mulholland Drive renders a woman amnesic, she and a perky Hollywood-hopeful search for clues and answers across Los Angeles in a twisting venture beyond dreams and reality.</t>
  </si>
  <si>
    <t>[{"name": "Asymmetrical Productions", "id": 373}, {"name": "Les Films Alain Sarde", "id": 635}, {"name": "Babbo Inc.", "id": 636}, {"name": "The Picture Factory", "id": 637}, {"name": "Canal+", "id": 5358}]</t>
  </si>
  <si>
    <t>Asymmetrical Productions</t>
  </si>
  <si>
    <t>[{"id": 18, "name": "Drama"}, {"id": 14, "name": "Fantasy"}, {"id": 27, "name": "Horror"}, {"id": 10749, "name": "Romance"}]</t>
  </si>
  <si>
    <t>Blood and Chocolate</t>
  </si>
  <si>
    <t>A young teenage werewolf is torn between honoring her family's secret and her love for a man.</t>
  </si>
  <si>
    <t>[{"name": "Lakeshore Entertainment", "id": 126}, {"name": "Metro-Goldwyn-Mayer (MGM)", "id": 8411}, {"name": "Daniel Bobker Productions", "id": 12270}, {"name": "Berrick Filmproduktion", "id": 51851}, {"name": "Blood &amp; Chocolate Productions Ltd", "id": 51852}]</t>
  </si>
  <si>
    <t>You Will Meet a Tall Dark Stranger</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</si>
  <si>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</si>
  <si>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[{"name": "Antena 3 Films", "id": 6538}]</t>
  </si>
  <si>
    <t>Antena 3 Films</t>
  </si>
  <si>
    <t>[{"id": 18, "name": "Drama"}, {"id": 10749, "name": "Romance"}, {"id": 878, "name": "Science Fiction"}]</t>
  </si>
  <si>
    <t>http://www.foxsearchlight.com/neverletmego/</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</si>
  <si>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</si>
  <si>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</si>
  <si>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[{"name": "Fox Searchlight Pictures", "id": 43}, {"name": "DNA Films", "id": 284}, {"name": "Film4", "id": 9349}]</t>
  </si>
  <si>
    <t>The Company</t>
  </si>
  <si>
    <t>Real-life figures from the Cold War era mix with a fictional story based on a group of CIA operatives and their counterparts in the KGB, MI6, and the Mossad.</t>
  </si>
  <si>
    <t>Transsiberian</t>
  </si>
  <si>
    <t>A Trans-Siberian train journey from China to Moscow becomes a thrilling chase of deception and murder when an American couple encounters a mysterious pair of fellow travelers.</t>
  </si>
  <si>
    <t>[{"name": "Lietuvos Kinostudija", "id": 2064}, {"name": "Scout Productions", "id": 2065}, {"name": "Telecinco Cinema", "id": 2674}, {"name": "Castelao Producciones", "id": 7956}, {"name": "Canal+ Espa\u00f1a", "id": 9335}, {"name": "Future Films", "id": 10843}, {"name": "Filmax International", "id": 12370}, {"name": "Filmax Group", "id": 12371}, {"name": "Universum Film (UFA)", "id": 12372}]</t>
  </si>
  <si>
    <t>Lietuvos Kinostudija</t>
  </si>
  <si>
    <t>The Clan of the Cave Bear</t>
  </si>
  <si>
    <t>Natural changes have the clans moving. Iza, medicine woman of the "Clan of the Cave Bear" finds little Ayla from the "others"' clan - tradition would have the clan kill Ayla immediately, but Iza insists on keeping her. When the little one finds a most needed new cave, she's allowed to stay - and thrive.</t>
  </si>
  <si>
    <t>[{"name": "The Guber-Peters Company", "id": 4357}, {"name": "Warner Bros.", "id": 6194}, {"name": "Producers Sales Organization (PSO)", "id": 11670}, {"name": "Jonesfilm", "id": 22297}, {"name": "The Jozak Company", "id": 69888}, {"name": "Decade", "id": 69889}]</t>
  </si>
  <si>
    <t>The Guber-Peters Company</t>
  </si>
  <si>
    <t>Crazy in Alabama</t>
  </si>
  <si>
    <t>An abused wife heads to California to become a movie star while her nephew back in Alabama has to deal with a racially-motivated murder involving a corrupt sheriff.</t>
  </si>
  <si>
    <t>[{"name": "Columbia Pictures", "id": 5}, {"name": "Green Moon Productions", "id": 4434}]</t>
  </si>
  <si>
    <t>[{"id": 27, "name": "Horror"}, {"id": 53, "name": "Thriller"}, {"id": 80, "name": "Crime"}]</t>
  </si>
  <si>
    <t>http://wip.warnerbros.com/funnygames/</t>
  </si>
  <si>
    <t>Funny Games</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</si>
  <si>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</si>
  <si>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[{"name": "Celluloid Dreams", "id": 860}, {"name": "Tartan Films", "id": 2458}, {"name": "Film4", "id": 9349}, {"name": "Warner Independent Pictures (WIP)", "id": 11509}]</t>
  </si>
  <si>
    <t>Celluloid Dreams</t>
  </si>
  <si>
    <t>http://www.listeningmovie.com/</t>
  </si>
  <si>
    <t>Listening</t>
  </si>
  <si>
    <t>For years, we have tried to harness the power of the human mind… and failed. Now, one breakthrough will change everything. Beyond technology. Beyond humanity. Beyond control. David, Ryan, and Jordan hope the telepathy invention will solve all their problems, but the bleeding-edge technology opens a Pandora’s box of new dangers, as the team discovers that when they open their minds, there is nowhere to hide their thoughts.</t>
  </si>
  <si>
    <t>[{"name": "Young Medium", "id": 63391}, {"name": "Listen Film", "id": 63392}]</t>
  </si>
  <si>
    <t>Young Medium</t>
  </si>
  <si>
    <t>Felicia's Journey</t>
  </si>
  <si>
    <t>A solitary middle-aged bachelor and a naive Irish teenager transform one another's lives to arrive at a place of recognition, redemption and wisdom in Atom Egoyan's adaptation of William Trevor's celebrated 1994 novel. Seventeen and pregnant, Felicia travels to England in search of her lover and is found instead by Joseph Ambrose Hilditch, a helpful catering manager whose kindness masks a serial killer. Hilditch has murdered several young women, but he has no conscious awareness of the crimes; like Felicia, he doesn't see his true self. Felicia's Journey is a story of innocence lost and regained: Felicia awakens to the world's dangers and duplicities; and Hilditch, who grew up lonely and unloved, comes to realize what was taken from him, and what he himself has taken.</t>
  </si>
  <si>
    <t>[{"name": "Alliance Atlantis Communications", "id": 803}, {"name": "Icon Entertainment International", "id": 4564}, {"name": "Marquis Films Ltd", "id": 24724}]</t>
  </si>
  <si>
    <t>Metropolis</t>
  </si>
  <si>
    <t>In a futuristic city sharply divided between the working class and the city planners, the son of the city's mastermind falls in love with a working class prophet who predicts the coming of a savior to mediate their differences.</t>
  </si>
  <si>
    <t>[{"name": "Paramount Pictures", "id": 4}, {"name": "Universum Film (UFA)", "id": 12372}]</t>
  </si>
  <si>
    <t>http://www.banlieue13-lefilm.com/</t>
  </si>
  <si>
    <t>Banlieue 13</t>
  </si>
  <si>
    <t>Set in the ghettos of Paris in 2010, an undercover cop and ex-thug try to infiltrate a gang in order to defuse a neutron bomb.</t>
  </si>
  <si>
    <t>[{"name": "Canal Plus", "id": 104}, {"name": "TF1 Films Production", "id": 3823}, {"name": "EuropaCorp", "id": 6896}]</t>
  </si>
  <si>
    <t>Things to Do in Denver When You're Dead</t>
  </si>
  <si>
    <t>A mafia film in Tarantino style with a star-studded cast. Jimmy’s “The Saint” gangster career has finally ended. Yet now he finds him self doing favors for a wise godfather known as “The Man with the Plan.”</t>
  </si>
  <si>
    <t>刺客聶隱娘</t>
  </si>
  <si>
    <t>A female assassin during the Tang Dynasty who begins to question her loyalties when she falls in love with one of her targets.</t>
  </si>
  <si>
    <t>[{"name": "Media Asia Films", "id": 5552}, {"name": "Sil-Metropole Organisation", "id": 5686}, {"name": "Central Motion Pictures", "id": 25345}, {"name": "Zhejiang Huace Film &amp; TV", "id": 85047}, {"name": "China Dream Film Culture Industry", "id": 85048}, {"name": "SpotFilms", "id": 85049}]</t>
  </si>
  <si>
    <t>Media Asia Films</t>
  </si>
  <si>
    <t>[{"id": 18, "name": "Drama"}, {"id": 35, "name": "Comedy"}, {"id": 10752, "name": "War"}, {"id": 80, "name": "Crime"}, {"id": 53, "name": "Thriller"}]</t>
  </si>
  <si>
    <t>Buffalo Soldiers</t>
  </si>
  <si>
    <t>Set just before the fall of the Berlin Wall in 1989, Sgt. Ray Elwood is an American soldier stationed at a German army camp. A soldier because a judge gave him a choice between the army and jail, Ray spends much of his free time cooking cocaine for the MPs. When a soldier dies and a toxicology screen shows an alarming level of illegal narcotics, someone is sent in to investigate.</t>
  </si>
  <si>
    <t>[{"name": "Grosvenor Park Films LLP", "id": 1983}, {"name": "Film4", "id": 9349}, {"name": "Good Machine", "id": 10565}]</t>
  </si>
  <si>
    <t>Grosvenor Park Films LLP</t>
  </si>
  <si>
    <t>Возвращение</t>
  </si>
  <si>
    <t>A story of two Russian boys whose father suddenly returns home after a 12-year absence. He takes the boys on a holiday to a remote island on a lake that turns into a test of manhood of almost mythic proportions.</t>
  </si>
  <si>
    <t>[{"name": "Ren Film", "id": 19802}]</t>
  </si>
  <si>
    <t>Ren Film</t>
  </si>
  <si>
    <t>http://www.ongbak2themovie.com/</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</si>
  <si>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</si>
  <si>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</si>
  <si>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[{"name": "Iyara Films", "id": 3182}]</t>
  </si>
  <si>
    <t>Iyara Films</t>
  </si>
  <si>
    <t>[{"id": 12, "name": "Adventure"}, {"id": 28, "name": "Action"}, {"id": 18, "name": "Drama"}]</t>
  </si>
  <si>
    <t>http://www.centurionmovie.com/</t>
  </si>
  <si>
    <t>Centurion</t>
  </si>
  <si>
    <t>Britain, A.D. 117. Quintus Dias, the sole survivor of a Pictish raid on a Roman frontier fort, marches north with General Virilus' legendary Ninth Legion, under orders to wipe the Picts from the face of the Earth and destroy their leader, Gorlacon.</t>
  </si>
  <si>
    <t>[{"name": "Path\u00e9 Pictures International", "id": 1178}, {"name": "UK Film Council", "id": 2452}, {"name": "Celador Films", "id": 3573}, {"name": "Canal+", "id": 5358}, {"name": "Warner Bros.", "id": 6194}, {"name": "Cin\u00e9Cin\u00e9ma", "id": 6301}]</t>
  </si>
  <si>
    <t>Path\u00e9 Pictures International</t>
  </si>
  <si>
    <t>Silent Trigger</t>
  </si>
  <si>
    <t>Waxman is a former Special Forces soldier who is now working as a heavily armed assassin for a top secret government agency. When a covert mission goes terribly wrong, Waxman and fellow assassin Clegg become that agency's prime targets.</t>
  </si>
  <si>
    <t>[{"name": "Newmarket Capital Group", "id": 506}, {"name": "Cine Grande Corporation", "id": 40144}, {"name": "Filmline International", "id": 40759}, {"name": "Conquistador Entertainment", "id": 50433}, {"name": "Algonquin Productions Limited", "id": 54940}]</t>
  </si>
  <si>
    <t>[{"id": 9648, "name": "Mystery"}, {"id": 18, "name": "Drama"}, {"id": 80, "name": "Crime"}, {"id": 53, "name": "Thriller"}, {"id": 27, "name": "Horror"}]</t>
  </si>
  <si>
    <t>http://www.midnightmeattrainthemovie.com</t>
  </si>
  <si>
    <t>The Midnight Meat Train</t>
  </si>
  <si>
    <t>The photographer Leon lives with his girlfriend and waitress Maya waiting for a chance to get in the photo business. When Maya contacts their friend Jurgis, he schedules a meeting for Leon with the successful owner of arts gallery Susan Hoff; she analyzes Leon's work and asks him to improve the quality of his photos. During the night, the upset Leon decides to wander on the streets taking pictures with his camera, and he follows three punks down to the subway station;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t>
  </si>
  <si>
    <t>[{"name": "Lions Gate Films", "id": 35}, {"name": "Lakeshore Entertainment", "id": 126}, {"name": "GreeneStreet Films", "id": 2152}, {"name": "Midnight Picture Show", "id": 22056}]</t>
  </si>
  <si>
    <t>http://www.dfilmscorp.ca/</t>
  </si>
  <si>
    <t>Winnie Mandela</t>
  </si>
  <si>
    <t>A drama that chronicles the life of Winnie Mandela from her childhood through her marriage and her husband's incarceration.</t>
  </si>
  <si>
    <t>The Son of No One</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</si>
  <si>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</si>
  <si>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[{"id": 28, "name": "Action"}, {"id": 35, "name": "Comedy"}, {"id": 18, "name": "Drama"}, {"id": 36, "name": "History"}]</t>
  </si>
  <si>
    <t>All The Queen's Men</t>
  </si>
  <si>
    <t>A mismatched team of British Special Services agents led by an American must infiltrate, in disguise, a female-run Enigma factory in Berlin and bring back the decoding device that will end the war.</t>
  </si>
  <si>
    <t>[{"id": 35, "name": "Comedy"}, {"id": 18, "name": "Drama"}, {"id": 10749, "name": "Romance"}, {"id": 14, "name": "Fantasy"}, {"id": 10402, "name": "Music"}]</t>
  </si>
  <si>
    <t>The Good Night</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</si>
  <si>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</si>
  <si>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[{"name": "Destination Films", "id": 769}, {"name": "Tempesta Films", "id": 4384}, {"name": "Good Night Productions", "id": 4385}]</t>
  </si>
  <si>
    <t>Bathory</t>
  </si>
  <si>
    <t>Bathory is based on the legends surrounding the life and deeds of Countess Elizabeth Bathory known as the greatest murderess in the history of mankind. Contrary to popular belief, Elizabeth Bathory was a modern Renaissance woman who ultimately fell victim to mens aspirations for power and wealth.</t>
  </si>
  <si>
    <t>[{"name": "Lunar Films", "id": 2568}, {"name": "Fonds Eurimages du Conseil de l'Europe", "id": 11011}, {"name": "Eurofilm St\u00fadi\u00f3", "id": 16016}, {"name": "St\u00e1tn\u00ed Fond CR pro Podporu a Rozvoj Cesk\u00e9 Kinematografie", "id": 26771}, {"name": "Jakubisko Film Slovakia", "id": 26772}, {"name": "J&amp;J Jakubisko Film", "id": 26773}, {"name": "Concorde Film Trust", "id": 26774}, {"name": "Ministry of Culture of the Slovak Republic", "id": 26775}]</t>
  </si>
  <si>
    <t>Lunar Films</t>
  </si>
  <si>
    <t>http://www.triggerfish.co.za/khumba/</t>
  </si>
  <si>
    <t>Khumba</t>
  </si>
  <si>
    <t>A half-striped zebra is blamed for the drought and leaves his herd in search of his missing stripes. He is joined on his quest by an overprotective wildebeest and a flamboyant ostrich; they defeat the tyrannical leopard and save his herd.</t>
  </si>
  <si>
    <t>[{"name": "Triggerfish Animation", "id": 33805}]</t>
  </si>
  <si>
    <t>Triggerfish Animation</t>
  </si>
  <si>
    <t>http://www.automata-movie.com/</t>
  </si>
  <si>
    <t>Autómata</t>
  </si>
  <si>
    <t>Jacq Vaucan, an insurance agent of ROC robotics corporation, routinely investigates the case of manipulating a robot. What he discovers will have profound consequences for the future of humanity.</t>
  </si>
  <si>
    <t>[{"name": "Green Moon Productions", "id": 4434}, {"name": "Nu Boyana Viburno", "id": 34070}]</t>
  </si>
  <si>
    <t>Green Moon Productions</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</si>
  <si>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</si>
  <si>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</si>
  <si>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[{"name": "Skyline Films", "id": 2055}, {"name": "Sweetpea Entertainment", "id": 8933}, {"name": "Studio Hamburg WorldWide Pictures", "id": 8934}, {"name": "Zinc Entertainment Inc.", "id": 8935}]</t>
  </si>
  <si>
    <t>Skyline Films</t>
  </si>
  <si>
    <t>Chiamatemi Francesco - Il Papa della gente</t>
  </si>
  <si>
    <t>[{"name": "Taodue Film", "id": 45724}]</t>
  </si>
  <si>
    <t>Taodue Film</t>
  </si>
  <si>
    <t>http://shinjukuincident.emp.hk/</t>
  </si>
  <si>
    <t>新宿事件</t>
  </si>
  <si>
    <t>Iron Zhao aka Steelhead, a truck repairman from China's Northeast, and settles down as an illegal immigrant in Tokyo. After a series of run-ins with the Yakuza, he rises to power as the Don of Chinese illegal immigrants. However, things get out of control when he's foolish enough to believe in clean getaways in a world that offers none, and soon comes to seal his own fate.</t>
  </si>
  <si>
    <t>[{"name": "JCE Movies", "id": 5649}]</t>
  </si>
  <si>
    <t>JCE Movies</t>
  </si>
  <si>
    <t>[{"id": 18, "name": "Drama"}, {"id": 10769, "name": "Foreign"}]</t>
  </si>
  <si>
    <t>Pandaemonium</t>
  </si>
  <si>
    <t>Set in England during the early 19th century, Pandaemonium evokes late-1960s America in its depiction of the relationship between Samuel Taylor Coleridge (Linus Roach) and William Wordsworth (John Hannah). Instead of going to Vietnam, Wordsworth goes off to fight against the French while Coleridge stays at home and promotes utopianism. After the war, the poets live and work together with Coleridge's wife, Sara (Samantha Morton), and Wordsworth's sister, Dorothy (Emily Woof). At first this communal arrangement works to the advantage of Coleridge--who does some of his best writing while Wordsworth stagnates--until Coleridge becomes addicted to opium. Wordsworth, meanwhile, doesn't find his voice until he abandons his friend. In 20th-century vernacular, Wordsworth is the yuppie, Coleridge the hippie.</t>
  </si>
  <si>
    <t>[{"name": "Arts Council of England", "id": 718}]</t>
  </si>
  <si>
    <t>Arts Council of England</t>
  </si>
  <si>
    <t>[{"id": 10749, "name": "Romance"}, {"id": 14, "name": "Fantasy"}, {"id": 18, "name": "Drama"}, {"id": 35, "name": "Comedy"}]</t>
  </si>
  <si>
    <t>Groundhog Day</t>
  </si>
  <si>
    <t>A narcissistic TV weatherman, along with his attractive-but-distant producer and mawkish cameraman, is sent to report on Groundhog Day in the small town of Punxsutawney, where he finds himself repeating the same day over and over.</t>
  </si>
  <si>
    <t>Magic Mike XXL</t>
  </si>
  <si>
    <t>Three years after Mike bowed out of the stripper life at the top of his game, he and the remaining Kings of Tampa hit the road to Myrtle Beach to put on one last blow-out performance.</t>
  </si>
  <si>
    <t>[{"name": "Warner Bros.", "id": 6194}, {"name": "Iron Horse Entertainment (II)", "id": 34981}]</t>
  </si>
  <si>
    <t>http://www.romeoandjuliet.com/</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</si>
  <si>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</si>
  <si>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</si>
  <si>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http://www.sarahskey.com.au/</t>
  </si>
  <si>
    <t>Elle s'appelait Sarah</t>
  </si>
  <si>
    <t>On the night of 16 July 1942, ten year old Sarah and her parents are being arrested and transported to the Velodrome d'Hiver in Paris where thousands of other jews are being send to get deported. Sarah however managed to lock her little brother in a closed just before the police entered their appartment.Sixty years later, Julia Jarmond, an American journalist in Paris, gets the assignment to write an article about this raid, a black page in the history of France. She starts digging archives and through Sarah's file discovers a well kept secret about her own in-laws.</t>
  </si>
  <si>
    <t>[{"name": "France 2 Cin\u00e9ma", "id": 83}, {"name": "Studio 37", "id": 2577}, {"name": "Canal+", "id": 5358}, {"name": "TPS Star", "id": 6586}, {"name": "France T\u00e9l\u00e9vision", "id": 7454}, {"name": "TF1 Droits Audiovisuels", "id": 8350}, {"name": "R\u00e9gion Ile-de-France", "id": 11246}, {"name": "Hugo Productions", "id": 13855}, {"name": "A Plus Image", "id": 19959}]</t>
  </si>
  <si>
    <t>http://themoviefreedom.com/</t>
  </si>
  <si>
    <t>Freedom</t>
  </si>
  <si>
    <t>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t>
  </si>
  <si>
    <t>[{"name": "Production One", "id": 52859}]</t>
  </si>
  <si>
    <t>Production One</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</si>
  <si>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</si>
  <si>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</si>
  <si>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Manderlay</t>
  </si>
  <si>
    <t>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t>
  </si>
  <si>
    <t>[{"name": "Zentropa Entertainments", "id": 76}, {"name": "Danmarks Radio (DR)", "id": 119}, {"name": "Arte", "id": 201}, {"name": "Memfis Film", "id": 321}, {"name": "Isabella Films BV", "id": 814}, {"name": "Degeto Film", "id": 986}, {"name": "Ognon Pictures", "id": 1711}, {"name": "Sveriges Television (SVT)", "id": 3221}, {"name": "Canal+", "id": 5358}, {"name": "Yleisradio (YLE)", "id": 5975}, {"name": "Arte France Cin\u00e9ma", "id": 6916}, {"name": "Westdeutscher Rundfunk (WDR)", "id": 7025}, {"name": "Alan Young Pictures", "id": 11499}, {"name": "Nederlandse Programma Stichting (NPS)", "id": 12023}, {"name": "Canal+ Television AB", "id": 12927}, {"name": "Film i V\u00e4st", "id": 17513}, {"name": "Invicta Capital", "id": 23207}, {"name": "Edith Film Oy", "id": 25491}, {"name": "Pain Unlimited GmbH Filmproduktion", "id": 30268}, {"name": "Sigma Films", "id": 53874}, {"name": "Manderlay", "id": 55428}]</t>
  </si>
  <si>
    <t>Zentropa Entertainments</t>
  </si>
  <si>
    <t>http://www.foxsearchlight.com/slumdogmillionaire</t>
  </si>
  <si>
    <t>Slumdog Millionaire</t>
  </si>
  <si>
    <t>Jamal Malik is an impoverished Indian teen who becomes a contestant on the Hindi version of ‘Who Wants to Be a Millionaire?’ but, after he wins, he is suspected of cheating.</t>
  </si>
  <si>
    <t>[{"name": "Fox Searchlight Pictures", "id": 43}, {"name": "Celador Films", "id": 3573}, {"name": "Warner Bros.", "id": 6194}, {"name": "Film4", "id": 9349}]</t>
  </si>
  <si>
    <t>Fatal Attraction</t>
  </si>
  <si>
    <t>A married man's one night stand comes back to haunt him when that lover begins to stalk him and his family.</t>
  </si>
  <si>
    <t>Pretty Woman</t>
  </si>
  <si>
    <t>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t>
  </si>
  <si>
    <t>Crocodile Dundee II</t>
  </si>
  <si>
    <t>Australian outback expert protects his New York love from gangsters who've followed her down under.</t>
  </si>
  <si>
    <t>[{"id": 53, "name": "Thriller"}, {"id": 9648, "name": "Mystery"}, {"id": 18, "name": "Drama"}, {"id": 80, "name": "Crime"}]</t>
  </si>
  <si>
    <t>Broken Horses</t>
  </si>
  <si>
    <t>The bonds of brotherhood, the laws of loyalty, and the futility of violence in the shadows of the US Mexico border gang wars.</t>
  </si>
  <si>
    <t>[{"name": "Reliance Entertainment", "id": 7294}]</t>
  </si>
  <si>
    <t>Reliance Entertainment</t>
  </si>
  <si>
    <t>Born on the Fourth of July</t>
  </si>
  <si>
    <t>The biography of Ron Kovic. Paralyzed in the Vietnam war, he becomes an anti-war and pro-human rights political activist after feeling betrayed by the country he fought for.</t>
  </si>
  <si>
    <t>[{"name": "Universal Pictures", "id": 33}, {"name": "Ixtlan", "id": 4198}]</t>
  </si>
  <si>
    <t>Cool Runnings</t>
  </si>
  <si>
    <t>When a Jamaican sprinter is disqualified from the Olympic Games, he enlists the help of a dishonored coach to start the first Jamaican Bobsled Team.</t>
  </si>
  <si>
    <t>[{"id": 9648, "name": "Mystery"}, {"id": 27, "name": "Horror"}]</t>
  </si>
  <si>
    <t>http://www.mybloodyvalentinein3d.com/</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</si>
  <si>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</si>
  <si>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Valentine’s Day, he woke up…and brutally murdered twenty-two people with a pickaxe before being killed.</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</si>
  <si>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</si>
  <si>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</si>
  <si>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http://www.mgm.com/view/movie/1891/The-Spy-Who-Loved-Me/</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</si>
  <si>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</si>
  <si>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</si>
  <si>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[{"name": "United Artists", "id": 60}, {"name": "Eon Productions", "id": 7576}, {"name": "Danjaq", "id": 10761}]</t>
  </si>
  <si>
    <t>Urban Legend</t>
  </si>
  <si>
    <t>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t>
  </si>
  <si>
    <t>[{"name": "Original Film", "id": 333}, {"name": "TriStar Pictures", "id": 559}, {"name": "Phoenix Pictures", "id": 11317}, {"name": "Canal+ Droits Audiovisuels", "id": 53473}]</t>
  </si>
  <si>
    <t>http://www.gooddeedsmovie.com/index.html</t>
  </si>
  <si>
    <t>Good Deeds</t>
  </si>
  <si>
    <t>Businessman Wesley Deeds is jolted out of his scripted life when he meets Lindsey, a single mother who works on the cleaning crew in his office building.</t>
  </si>
  <si>
    <t>[{"id": 28, "name": "Action"}, {"id": 12, "name": "Adventure"}, {"id": 18, "name": "Drama"}, {"id": 10751, "name": "Family"}]</t>
  </si>
  <si>
    <t>White Fang</t>
  </si>
  <si>
    <t>Jack London's classic adventure story about the friendship developed between a Yukon gold hunter and the mixed dog-wolf he rescues from the hands of a man who mistreats him.</t>
  </si>
  <si>
    <t>[{"name": "Walt Disney Pictures", "id": 2}, {"name": "Silver Screen Partners IV", "id": 10282}, {"name": "Hybrid Productions Inc.", "id": 12608}]</t>
  </si>
  <si>
    <t>Superstar</t>
  </si>
  <si>
    <t>Orphan Mary Katherine Gallagher, an ugly duckling at St. Monica High School, has a dream: to be kissed soulfully. She decides she can realize this dream if she becomes a superstar, so her prayers, her fantasies, and her conversations with her only friend focus on achieving super-stardom.</t>
  </si>
  <si>
    <t>[{"name": "SNL Studios", "id": 2822}]</t>
  </si>
  <si>
    <t>SNL Studios</t>
  </si>
  <si>
    <t>http://weinsteinco.com/sites/iron-lady/</t>
  </si>
  <si>
    <t>The Iron Lady</t>
  </si>
  <si>
    <t>A look at the life of Margaret Thatcher, the former Prime Minister of the United Kingdom, with a focus on the price she paid for power.</t>
  </si>
  <si>
    <t>[{"name": "UK Film Council", "id": 2452}, {"name": "Canal+", "id": 5358}, {"name": "DJ Films", "id": 5654}, {"name": "Cin\u00e9Cin\u00e9ma", "id": 6301}, {"name": "Path\u00e9", "id": 7981}, {"name": "Film4", "id": 9349}, {"name": "Goldcrest Pictures", "id": 11843}, {"name": "Yuk Films", "id": 19749}]</t>
  </si>
  <si>
    <t>[{"id": 28, "name": "Action"}, {"id": 12, "name": "Adventure"}, {"id": 16, "name": "Animation"}, {"id": 35, "name": "Comedy"}, {"id": 10751, "name": "Family"}, {"id": 14, "name": "Fantasy"}, {"id": 10749, "name": "Romance"}]</t>
  </si>
  <si>
    <t>Jonah: A VeggieTales Movie</t>
  </si>
  <si>
    <t>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t>
  </si>
  <si>
    <t>[{"name": "Big Idea Productions", "id": 3204}]</t>
  </si>
  <si>
    <t>Big Idea Productions</t>
  </si>
  <si>
    <t>http://www.janetjackson.com</t>
  </si>
  <si>
    <t>Poetic Justice</t>
  </si>
  <si>
    <t>In this film, we see the world through the eyes of main character Justice, a young African-American poet. A mail carrier invites a few friends along for a long overnight delivery run.</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</si>
  <si>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</si>
  <si>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</si>
  <si>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[{"id": 35, "name": "Comedy"}, {"id": 27, "name": "Horror"}, {"id": 10749, "name": "Romance"}]</t>
  </si>
  <si>
    <t>Vampire in Brooklyn</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</si>
  <si>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</si>
  <si>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[{"id": 27, "name": "Horror"}, {"id": 53, "name": "Thriller"}, {"id": 14, "name": "Fantasy"}]</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</si>
  <si>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</si>
  <si>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</si>
  <si>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An American Haunting</t>
  </si>
  <si>
    <t>Based on the true events of the only case in US History where a spirit caused the death of a man.</t>
  </si>
  <si>
    <t>[{"name": "Media Pro Pictures", "id": 3244}, {"name": "Allan Zeman Productions", "id": 3533}, {"name": "After Dark Films", "id": 3608}, {"name": "Remstar Productions", "id": 4298}, {"name": "Sweetpea Entertainment", "id": 8933}, {"name": "Redbus Pictures", "id": 20451}, {"name": "Midsummer Films", "id": 22705}]</t>
  </si>
  <si>
    <t>Media Pro Pictures</t>
  </si>
  <si>
    <t>My Boss's Daughter</t>
  </si>
  <si>
    <t>When a young man agrees to housesit for his boss, he thinks it'll be the perfect opportunity to get close to the woman he desperately has a crush on – his boss's daughter. But he doesn't plan on the long line of other houseguests that try to keep him from his mission. And he also has to deal with the daughter's older brother, who's on the run from local drug dealers.</t>
  </si>
  <si>
    <t>[{"id": 53, "name": "Thriller"}, {"id": 9648, "name": "Mystery"}, {"id": 12, "name": "Adventure"}]</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</si>
  <si>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</si>
  <si>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</si>
  <si>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[{"name": "Davis Entertainment", "id": 1302}, {"name": "Relativity Media", "id": 7295}, {"name": "Rogue", "id": 8853}, {"name": "QED International", "id": 11029}, {"name": "Tooley Productions", "id": 22539}]</t>
  </si>
  <si>
    <t>http://www.foxsearchlight.com/ourfamilywedding/</t>
  </si>
  <si>
    <t>Our Family Wedding</t>
  </si>
  <si>
    <t>The weeks leading up to a young couple's wedding is comic and stressful, especially as their respective fathers try to lay to rest their feud.</t>
  </si>
  <si>
    <t>[{"name": "Fox Searchlight Pictures", "id": 43}, {"name": "Dune Entertainment", "id": 444}, {"name": "Sneak Preview Entertainment", "id": 1975}, {"name": "Pointe Studios", "id": 55015}]</t>
  </si>
  <si>
    <t>Dead Man on Campus</t>
  </si>
  <si>
    <t>Josh Miller (Tom Everett Scott) is a studious and responsible pre-med student entering college as a freshman. His wild, hard-partying roommate Cooper Frederickson (Mark-Paul Gosselaar), on the other hand, is a spoiled rich kid who never studies and spends his time getting drunk and ogling co-eds. Before long, Cooper's fun-filled lifestyle has corrupted Josh, and both are on the verge of flunking out.</t>
  </si>
  <si>
    <t>Tea with Mussolini</t>
  </si>
  <si>
    <t>Semi-autobiographical film directed by Franco Zeffirelli, telling the story of young Italian boy Luca's upbringing by a circle of English and American women, before and during World War II.</t>
  </si>
  <si>
    <t>[{"name": "Medusa Produzione", "id": 1702}, {"name": "Cattleya", "id": 10102}, {"name": "Cineritmo", "id": 10378}, {"name": "Film and General Productions", "id": 10379}]</t>
  </si>
  <si>
    <t>Medusa Produzione</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</si>
  <si>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</si>
  <si>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</si>
  <si>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New York, New York</t>
  </si>
  <si>
    <t>An egotistical saxophone player and a young singer meet on V-J Day and embark upon a strained and rocky romance, even as their careers begin a long uphill climb.</t>
  </si>
  <si>
    <t>[{"name": "United Artists", "id": 60}, {"name": "Chartoff-Winkler Productions", "id": 12252}]</t>
  </si>
  <si>
    <t>Crooklyn</t>
  </si>
  <si>
    <t>From Spike Lee comes this vibrant semi-autobiographical portrait of a school-teacher, her stubborn jazz-musician husband and their five kids living in '70s Brooklyn.</t>
  </si>
  <si>
    <t>[{"name": "Universal Pictures", "id": 33}, {"name": "40 Acres &amp; A Mule Filmworks", "id": 4319}]</t>
  </si>
  <si>
    <t>I Think I Love My Wife</t>
  </si>
  <si>
    <t>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t>
  </si>
  <si>
    <t>[{"name": "Fox Searchlight Pictures", "id": 43}]</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</si>
  <si>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</si>
  <si>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</si>
  <si>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[{"name": "New Line Cinema", "id": 12}, {"name": "Sean S. Cunningham Films", "id": 17611}, {"name": "Crystal Lake Entertainment", "id": 21783}]</t>
  </si>
  <si>
    <t>Bobby</t>
  </si>
  <si>
    <t>In 1968 the lives of a retired doorman, hotel manager, lounge singer, busboy, beautician and others intersect in the wake of Robert F. Kennedy's assassination at the Ambassador Hotel in Los Angeles.</t>
  </si>
  <si>
    <t>[{"name": "The Weinstein Company", "id": 308}, {"name": "Bold Films", "id": 2266}, {"name": "Holly Wiersma Productions", "id": 21856}]</t>
  </si>
  <si>
    <t>Head Over Heels</t>
  </si>
  <si>
    <t>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t>
  </si>
  <si>
    <t>[{"name": "Universal Studios", "id": 13}]</t>
  </si>
  <si>
    <t>Fun Size</t>
  </si>
  <si>
    <t>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t>
  </si>
  <si>
    <t>[{"name": "Paramount Pictures", "id": 4}, {"name": "Nickelodeon Movies", "id": 2348}, {"name": "Anonymous Content", "id": 10039}, {"name": "Fake Empire", "id": 13204}]</t>
  </si>
  <si>
    <t>Le scaphandre et le papillon</t>
  </si>
  <si>
    <t>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t>
  </si>
  <si>
    <t>[{"name": "France 3 Cin\u00e9ma", "id": 591}, {"name": "The Kennedy/Marshall Company", "id": 862}, {"name": "Path\u00e9 Renn Productions", "id": 866}, {"name": "Banques Populaire Image 7", "id": 1997}, {"name": "Canal+", "id": 5358}, {"name": "Cin\u00e9Cin\u00e9ma", "id": 6301}, {"name": "C.R.R.A.V. Nord Pas de Calais", "id": 11433}, {"name": "R\u00e9gion Nord-Pas-de-Calais", "id": 11434}]</t>
  </si>
  <si>
    <t>http://www.littlechildrenmovie.com</t>
  </si>
  <si>
    <t>Little Children</t>
  </si>
  <si>
    <t>The lives of two lovelorn spouses from separate marriages, a registered sex offender, and a disgraced ex-police officer intersect as they struggle to resist their vulnerabilities and temptations.</t>
  </si>
  <si>
    <t>[{"name": "New Line Cinema", "id": 12}, {"name": "Standard Film Company", "id": 716}, {"name": "Bona Fide Productions", "id": 2570}]</t>
  </si>
  <si>
    <t>Gossip</t>
  </si>
  <si>
    <t>On a beautiful college campus, something ugly is about to be spread around. A bit of gossip that was told is starting to take a frightening turn. Who could it have offended and how far will the person on the other side of the gossip handle the embarrassing situation.</t>
  </si>
  <si>
    <t>[{"name": "Village Roadshow Pictures", "id": 79}, {"name": "NPV Entertainment", "id": 172}, {"name": "Warner Bros.", "id": 6194}, {"name": "Outlaw Productions (I)", "id": 19507}]</t>
  </si>
  <si>
    <t>A Walk on the Moon</t>
  </si>
  <si>
    <t>The world of a young housewife is turned upside down when she has an affair with a free-spirited blouse salesman.</t>
  </si>
  <si>
    <t>[{"name": "Miramax Films", "id": 14}, {"name": "Village Roadshow Pictures", "id": 79}, {"name": "Groucho II Film Partnership", "id": 372}, {"name": "Punch 21 Productions", "id": 13158}]</t>
  </si>
  <si>
    <t>Catch a Fire</t>
  </si>
  <si>
    <t>The true story of anti-apartheid activists in South Africa, and particularly the life of Patrick Chamusso, a timid foreman at Secunda CTL, the largest synthetic fuel plant in the world. Patrick is wrongly accused, imprisoned and tortured for an attempt to bomb the plant, with the injustice transforming the apolitical worker into a radicalised insurgent, who then carries out his own successful sabotage mission.</t>
  </si>
  <si>
    <t>[{"name": "Mirage Enterprises", "id": 932}, {"name": "Studio Canal", "id": 5870}, {"name": "Working Title Films", "id": 10163}]</t>
  </si>
  <si>
    <t>Mirage Enterprises</t>
  </si>
  <si>
    <t>Soul Survivors</t>
  </si>
  <si>
    <t>A female collage co-ed freshman who was involved in a fatal car crash discovers she may not have survived the tragedy after all when she becomes caught between the world of the living and the dead A sort of limbo state of being between both the real and the spirit worlds in which the ghosts of the afterlife want to collect her, or even worse, use her body in its transition state to enter our world</t>
  </si>
  <si>
    <t>Jefferson in Paris</t>
  </si>
  <si>
    <t>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t>
  </si>
  <si>
    <t>[{"name": "Merchant Ivory Productions", "id": 2370}, {"name": "Touchstone Pictures", "id": 9195}]</t>
  </si>
  <si>
    <t>Merchant Ivory Productions</t>
  </si>
  <si>
    <t>http://www.easyvirtuethemovie.co.uk/</t>
  </si>
  <si>
    <t>Easy Virtue</t>
  </si>
  <si>
    <t>A young Englishman marries a glamorous American. When he brings her home to meet the parents, she arrives like a blast from the future - blowing their entrenched British stuffiness out the window.</t>
  </si>
  <si>
    <t>[{"name": "BBC Films", "id": 288}, {"name": "Endgame Entertainment", "id": 1205}, {"name": "Ealing Studios", "id": 2650}, {"name": "Fragile Films", "id": 2651}, {"name": "Odyssey Entertainment", "id": 3539}, {"name": "Prescience", "id": 6901}, {"name": "Joe Abrams Productions", "id": 23068}]</t>
  </si>
  <si>
    <t>Caravans</t>
  </si>
  <si>
    <t>This epic adventure-drama based on James Michener's best-selling novel concerns a young American embassy official who is sent into the Middle-Eastern desert to find the missing daughter of a US Senator. The young woman has left her husband, a Colonel in the Shadom - she was his number two wife - and has opted for the lifestyle of a nomadic tribe. When the diplomat locates the girl he joins the caravan and attempts to persuade the girl to return.</t>
  </si>
  <si>
    <t>[{"name": "Universal Pictures", "id": 33}, {"name": "Ibex Films", "id": 26473}, {"name": "FIDCI", "id": 26474}]</t>
  </si>
  <si>
    <t>Mr. Turner</t>
  </si>
  <si>
    <t>Eccentric British painter J.M.W. Turner  lives his last 25 years with gusto and secretly becomes involved with a seaside landlady, while his faithful housekeeper bears an unrequited love for him.</t>
  </si>
  <si>
    <t>[{"name": "Film4", "id": 9349}, {"name": "Lipsync Productions", "id": 9987}, {"name": "Thin Man Films", "id": 10100}, {"name": "Focus Features International (FFI)", "id": 11267}, {"name": "France 3 Cinema", "id": 16804}, {"name": "Xofa Productions", "id": 45503}, {"name": "Untitled 13", "id": 47802}]</t>
  </si>
  <si>
    <t>Film4</t>
  </si>
  <si>
    <t>http://www.sonyclassics.com/wildgrass/</t>
  </si>
  <si>
    <t>Les herbes folles</t>
  </si>
  <si>
    <t>Marguerite loses her wallet, and it's found by Georges, a seemingly happy head of family. As he looks through the wallet and examines the photos of Marguerite, he finds he's fascinated with her and her life, and soon his curiosity about her becomes an obsession.</t>
  </si>
  <si>
    <t>[{"name": "France 2 Cin\u00e9ma", "id": 83}, {"name": "BIM Distribuzione", "id": 225}, {"name": "Centre National de la Cin\u00e9matographie", "id": 310}, {"name": "Eurimages", "id": 850}, {"name": "Canal+", "id": 5358}, {"name": "Studio Canal", "id": 5870}, {"name": "TPS Star", "id": 6586}, {"name": "R\u00e9gion Ile-de-France", "id": 11246}, {"name": "F Comme Film", "id": 11778}, {"name": "Cin\u00e9mage 3", "id": 11944}]</t>
  </si>
  <si>
    <t>Amen.</t>
  </si>
  <si>
    <t>The film "Amen." examines the links between the Vatican and Nazi Germany. The central character is Kurt Gerstein, a member of the Institute for Hygiene of the Waffen-SS who is horrified by what he sees in the death camps. Moreover, he is shocked to learn that the process he used to purify water for his troops, by using zyklon, served as a basis to kill people in gas chambers.</t>
  </si>
  <si>
    <t>[{"name": "Renn Productions", "id": 82}, {"name": "TF1 Films Production", "id": 3823}, {"name": "Canal+", "id": 5358}, {"name": "K.G Productions", "id": 13837}, {"name": "KC Medien", "id": 22182}, {"name": "Katharina", "id": 22370}]</t>
  </si>
  <si>
    <t>Renn Productions</t>
  </si>
  <si>
    <t>[{"id": 36, "name": "History"}, {"id": 28, "name": "Action"}]</t>
  </si>
  <si>
    <t>http://jianyu.ent.sina.com.cn/</t>
  </si>
  <si>
    <t>剑雨</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</si>
  <si>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</si>
  <si>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[{"name": "Lion Rock Productions", "id": 2812}, {"name": "Media Asia Films", "id": 5552}, {"name": "Beijing Gallop Horse Film &amp; TV Production", "id": 15866}, {"name": "Lumiere Motion Picture Company", "id": 21488}, {"name": "Beijing Heguchuan TV &amp; Film", "id": 21489}, {"name": "Stellar Entertainment", "id": 21490}]</t>
  </si>
  <si>
    <t>http://www.theluckyonesmovie.com/</t>
  </si>
  <si>
    <t>The Lucky Ones</t>
  </si>
  <si>
    <t>The story revolves around three soldiers — Colee, T.K. and Cheaver — who return from the Iraq War after suffering injuries and learn that life has moved on without them. They end up on an unexpected road trip across the U.S.</t>
  </si>
  <si>
    <t>http://www.foxsearchlight.com/margaret/</t>
  </si>
  <si>
    <t>Margaret</t>
  </si>
  <si>
    <t>A young woman witnesses a bus accident, and is caught up in the aftermath, where the question of whether or not it was intentional affects many people's lives.</t>
  </si>
  <si>
    <t>[{"name": "Fox Searchlight Pictures", "id": 43}, {"name": "Scott Rudin Productions", "id": 258}, {"name": "Mirage Enterprises", "id": 932}, {"name": "Gilbert Films", "id": 10161}]</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</si>
  <si>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</si>
  <si>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</si>
  <si>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[{"name": "Insight Productions", "id": 4271}]</t>
  </si>
  <si>
    <t>Insight Productions</t>
  </si>
  <si>
    <t>http://www.warnerbros.com/flipped</t>
  </si>
  <si>
    <t>Flipped</t>
  </si>
  <si>
    <t>When Juli meets Bryce in the second grade, she knows it's true love. After spending six years trying to convince Bryce the same, she's ready to give up - until he starts to reconsider.</t>
  </si>
  <si>
    <t>[{"name": "Reiner / Greisman Productions", "id": 86256}]</t>
  </si>
  <si>
    <t>Reiner / Greisman Productions</t>
  </si>
  <si>
    <t>http://www.brokebackmountain.com</t>
  </si>
  <si>
    <t>Brokeback Mountain</t>
  </si>
  <si>
    <t>Brokeback Mountain is an Ang Lee film about two modern day cowboys who meet on a shepherding job in the summer of ’63. The two share a raw and powerful summer together that turns into a life long relationship conflicting with the lives they are supposed to live.</t>
  </si>
  <si>
    <t>[{"name": "River Road Entertainment", "id": 1246}, {"name": "Alberta Film Entertainment", "id": 3997}, {"name": "Focus Features", "id": 10146}, {"name": "Good Machine", "id": 10565}]</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</si>
  <si>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</si>
  <si>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</si>
  <si>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Far from Heaven</t>
  </si>
  <si>
    <t>In 1950s Connecticut, a housewife faces a marital crisis and mounting racial tensions in the outside world.</t>
  </si>
  <si>
    <t>[{"name": "Clear Blue Sky Productions", "id": 7449}]</t>
  </si>
  <si>
    <t>Clear Blue Sky Productions</t>
  </si>
  <si>
    <t>Hot Tub Time Machine 2</t>
  </si>
  <si>
    <t>When Lou, who has become the "father of the Internet," is shot by an unknown assailant, Jacob and Nick fire up the time machine again to save their friend.</t>
  </si>
  <si>
    <t>[{"name": "Paramount Pictures", "id": 4}, {"name": "United Artists", "id": 60}, {"name": "Metro-Goldwyn-Mayer (MGM)", "id": 8411}]</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</si>
  <si>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</si>
  <si>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</si>
  <si>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[{"name": "Fox Searchlight Pictures", "id": 43}, {"name": "Industry Entertainment", "id": 376}, {"name": "Walrus &amp; Associates", "id": 8780}, {"name": "Hollywood Partners", "id": 30257}, {"name": "Charenton Productions", "id": 75937}]</t>
  </si>
  <si>
    <t>http://www.sevenpsychopaths.com/</t>
  </si>
  <si>
    <t>Seven Psychopaths</t>
  </si>
  <si>
    <t>A struggling screenwriter inadvertently becomes entangled in the Los Angeles criminal underworld after his oddball friends kidnap a gangster's beloved Shih Tzu.</t>
  </si>
  <si>
    <t>[{"name": "Blueprint Pictures", "id": 2376}, {"name": "CBS Films", "id": 5490}, {"name": "British Film Institute (BFI)", "id": 7281}, {"name": "Film4", "id": 9349}]</t>
  </si>
  <si>
    <t>The Caveman's Valentine</t>
  </si>
  <si>
    <t>In this spine-tingling and visually stunning thriller, Academy AwardÂ®-nominee Samuel L. Jackson (Unbreakable, Shaft, Pulp Fiction delivers a "full-throttle performance" (People) as Romulus Ledbetter, a misunderstood musician turned recluse, hiding from personal demons in a New York City cave.  When Romulus finds the frozen body of a young drifter in a tree, the authorities - including his police officer daughter (Aunjanne Ellis) - claim the death is accidental. Romulus is convinced the man was murdered by prominent art photographer David Leppenraub (Colm Feore). But how can he prove he's right when everyone thinks he's insane?</t>
  </si>
  <si>
    <t>[{"name": "Franchise Pictures", "id": 1403}, {"name": "Focus Features", "id": 10146}, {"name": "Jersey Shore", "id": 37497}]</t>
  </si>
  <si>
    <t>http://www.downfallthefilm.com/</t>
  </si>
  <si>
    <t>Der Untergang</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</si>
  <si>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</si>
  <si>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[{"name": "Degeto Film", "id": 986}, {"name": "EOS Entertainment", "id": 2278}, {"name": "Rai Cinema", "id": 2683}, {"name": "\u00d6sterreichischer Rundfunk (ORF)", "id": 3391}, {"name": "Constantin Film Produktion", "id": 5755}, {"name": "Westdeutscher Rundfunk (WDR)", "id": 7025}, {"name": "Norddeutscher Rundfunk (NDR)", "id": 7201}]</t>
  </si>
  <si>
    <t>Degeto Film</t>
  </si>
  <si>
    <t>Mar adentro</t>
  </si>
  <si>
    <t>The Sea Inside is about Spaniard Ramón Sampedro, who fought a 30-year campaign to win the right to end his life with dignity. It is the story of Ramón’s relationships with two women: Julia a lawyer who supports his cause, and Rosa, a local woman who wants to convince him that life is worth living.</t>
  </si>
  <si>
    <t>[{"name": "Canal Plus", "id": 104}, {"name": "Sogecine", "id": 692}, {"name": "Himen\u00f3ptero", "id": 784}, {"name": "Eurimages", "id": 850}, {"name": "Televisi\u00f3n Espa\u00f1ola (TVE)", "id": 6639}, {"name": "Union G\u00e9n\u00e9rale Cin\u00e9matographique (UGC)", "id": 7248}, {"name": "Televisi\u00f3n de Galicia (TVG) S.A.", "id": 10050}, {"name": "Ministerio de Cultura", "id": 11408}, {"name": "Sogepaq", "id": 11955}, {"name": "Eyescreen S.r.l.", "id": 12012}, {"name": "Filmanova", "id": 28812}]</t>
  </si>
  <si>
    <t>[{"id": 53, "name": "Thriller"}, {"id": 878, "name": "Science Fiction"}, {"id": 18, "name": "Drama"}]</t>
  </si>
  <si>
    <t>Under the Skin</t>
  </si>
  <si>
    <t>Jonathan Glazer's atmospheric, visually arresting abstraction stars Scarlett Johansson as a seductive alien who prowls the streets of Glasgow in search of prey: unsuspecting men who fall under her spell, only to be consumed by a strange liquid pool.</t>
  </si>
  <si>
    <t>[{"name": "Scottish Screen", "id": 698}, {"name": "UK Film Council", "id": 2452}, {"name": "FilmNation Entertainment", "id": 7493}, {"name": "Nick Wechsler Productions", "id": 8073}, {"name": "Creative Scotland", "id": 8087}, {"name": "British Film Institute", "id": 8092}, {"name": "Film4", "id": 9349}, {"name": "Silver Reel", "id": 12075}, {"name": "JW Films", "id": 27543}, {"name": "A24", "id": 41077}]</t>
  </si>
  <si>
    <t>Scottish Screen</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</si>
  <si>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</si>
  <si>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</si>
  <si>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[{"name": "Silver Screen Partners III", "id": 554}, {"name": "Touchstone Pictures", "id": 9195}]</t>
  </si>
  <si>
    <t>Silver Screen Partners III</t>
  </si>
  <si>
    <t>http://www.lastgodfathermovie.com/</t>
  </si>
  <si>
    <t>The Last Godfather</t>
  </si>
  <si>
    <t>Young-goo the son of mafia boss Don Carini, is too foolish to be part of the mafia elite. One day, Young-goo comes to his father and is trained by Tony V to be his father's successor. A few days later, Young-goo accidentally rescues Nancy, the only daughter of Don Bonfante, the boss of a rival mafia family. But Vinnie, an under-boss of the Bonfante family kidnapped her and fabricates that Young-goo has taken her. Vinnie's behavior provokes an armed conflict between the two families.</t>
  </si>
  <si>
    <t>[{"id": 99, "name": "Documentary"}, {"id": 10402, "name": "Music"}, {"id": 10751, "name": "Family"}]</t>
  </si>
  <si>
    <t>http://www.justinbieberneversaynever.com/</t>
  </si>
  <si>
    <t>Justin Bieber: Never Say Never</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</si>
  <si>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t>
  </si>
  <si>
    <t>[{"name": "Insurge Pictures", "id": 7377}, {"name": "Magical Elves Productions", "id": 7378}, {"name": "Scooter Braun Films", "id": 7379}]</t>
  </si>
  <si>
    <t>Insurge Pictures</t>
  </si>
  <si>
    <t>http://www.foxsearchlight.com/blackswan/</t>
  </si>
  <si>
    <t>Black Swan</t>
  </si>
  <si>
    <t>A ballet dancer wins the lead in "Swan Lake" and is perfect for the role of the delicate White Swan - Princess Odette - but slowly loses her mind as she becomes more and more like Odile, the Black Swan.</t>
  </si>
  <si>
    <t>[{"name": "Fox Searchlight Pictures", "id": 43}, {"name": "Dune Entertainment", "id": 444}, {"name": "Protozoa Pictures", "id": 7503}, {"name": "Cross Creek Pictures", "id": 10246}]</t>
  </si>
  <si>
    <t>The Godfather: Part II</t>
  </si>
  <si>
    <t>In the continuing saga of the Corleone crime family, a young Vito Corleone grows up in Sicily and in 1910s New York. In the 1950s, Michael Corleone attempts to expand the family business into Las Vegas, Hollywood and Cuba.</t>
  </si>
  <si>
    <t>[{"name": "Paramount Pictures", "id": 4}, {"name": "The Coppola Company", "id": 536}]</t>
  </si>
  <si>
    <t>[{"id": 18, "name": "Drama"}, {"id": 10751, "name": "Family"}, {"id": 10749, "name": "Romance"}, {"id": 10402, "name": "Music"}]</t>
  </si>
  <si>
    <t>Save the Last Dance</t>
  </si>
  <si>
    <t>A white midwestern girl moves to Chicago, where her new boyfriend is a black teen from the South Side with a rough, semi-criminal past.</t>
  </si>
  <si>
    <t>[{"name": "MTV Films", "id": 746}, {"name": "Cort/Madden Productions", "id": 53673}]</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</si>
  <si>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</si>
  <si>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</si>
  <si>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http://www.miraclesfromheaven-movie.com/</t>
  </si>
  <si>
    <t>Miracles from Heaven</t>
  </si>
  <si>
    <t>A faith based movie. A young girl suffering from a rare digestive disorder finds herself miraculously cured after surviving a terrible accident. Based on the book 'Three Miracles From Heaven' by Christy Beam.</t>
  </si>
  <si>
    <t>[{"name": "TriStar Pictures", "id": 559}, {"name": "Sony Pictures Entertainment", "id": 5752}]</t>
  </si>
  <si>
    <t>Dude, Where’s My Car?</t>
  </si>
  <si>
    <t>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t>
  </si>
  <si>
    <t>[{"name": "Twentieth Century Fox Film Corporation", "id": 306}, {"name": "Alcon Entertainment", "id": 1088}]</t>
  </si>
  <si>
    <t>[{"id": 80, "name": "Crime"}, {"id": 28, "name": "Action"}, {"id": 12, "name": "Adventure"}, {"id": 18, "name": "Drama"}, {"id": 37, "name": "Western"}]</t>
  </si>
  <si>
    <t>Young Guns</t>
  </si>
  <si>
    <t>A group of young gunmen, led by Billy the Kid, become deputies to avenge the murder of the rancher who became their benefactor. But when Billy takes their authority too far, they become the hunted.</t>
  </si>
  <si>
    <t>[{"name": "Twentieth Century Fox Film Corporation", "id": 306}, {"name": "Morgan Creek Productions", "id": 10210}]</t>
  </si>
  <si>
    <t>http://stvincent-movie.com/</t>
  </si>
  <si>
    <t>St. Vincent</t>
  </si>
  <si>
    <t>A young boy whose parents just divorced finds an unlikely friend and mentor in the misanthropic, bawdy, hedonistic, war veteran who lives next door.</t>
  </si>
  <si>
    <t>[{"name": "The Weinstein Company", "id": 308}, {"name": "Crescendo Productions", "id": 3314}, {"name": "Chernin Entertainment", "id": 7076}, {"name": "Goldenlight Films", "id": 15855}]</t>
  </si>
  <si>
    <t>About Last Night</t>
  </si>
  <si>
    <t>A modern reimagining of the classic romantic comedy, this contemporary version closely follows new love for two couples as they journey from the bar to the bedroom and are eventually put to the test in the real world.</t>
  </si>
  <si>
    <t>[{"name": "Screen Gems, Inc.", "id": 127}, {"name": "Rainforest Films", "id": 1309}, {"name": "Olive Bridge Entertainment", "id": 7291}]</t>
  </si>
  <si>
    <t>10 Things I Hate About You</t>
  </si>
  <si>
    <t>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t>
  </si>
  <si>
    <t>[{"name": "Mad Chance", "id": 1757}, {"name": "Jaret Entertainment", "id": 1783}, {"name": "Touchstone Pictures", "id": 9195}]</t>
  </si>
  <si>
    <t>Mad Chance</t>
  </si>
  <si>
    <t>http://www.sonypictures.com/movies/thenewguy/</t>
  </si>
  <si>
    <t>The New Guy</t>
  </si>
  <si>
    <t>Nerdy high school senior Dizzy Harrison has finally gotten lucky -- after purposely getting expelled, he takes lessons in 'badass cool' from a convict and enrolls at a new school. But can he keep up the ruse?</t>
  </si>
  <si>
    <t>[{"name": "Revolution Studios", "id": 497}, {"name": "Frontier Pictures", "id": 11837}, {"name": "Bedlam Pictures", "id": 51753}]</t>
  </si>
  <si>
    <t>National Lampoon's Loaded Weapon 1</t>
  </si>
  <si>
    <t>An LA detective is murdered because she has microfilm with the recipe to make cocaine cookies. A "Lethal Weapon" style cop team tries to find and stop the fiends before they can dope the nation by distributing their wares via the "Wilderness Girls" cookie drive.</t>
  </si>
  <si>
    <t>[{"id": 27, "name": "Horror"}, {"id": 18, "name": "Drama"}, {"id": 53, "name": "Thriller"}]</t>
  </si>
  <si>
    <t>http://www.theshallows-movie.com</t>
  </si>
  <si>
    <t>The Shallows</t>
  </si>
  <si>
    <t>An injured surfer stranded on a buoy needs to get back to shore, but the great white shark stalking her might have other ideas.</t>
  </si>
  <si>
    <t>[{"name": "Columbia Pictures", "id": 5}, {"name": "Ombra Films", "id": 23513}, {"name": "Weimaraner Republic Pictures", "id": 67069}]</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</si>
  <si>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</si>
  <si>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</si>
  <si>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[{"name": "New Line Cinema", "id": 12}, {"name": "FilmEngine", "id": 816}, {"name": "Katalyst Films", "id": 817}, {"name": "BenderSpink", "id": 6363}, {"name": "Province of British Columbia Production Services Tax Credit", "id": 12200}]</t>
  </si>
  <si>
    <t>Snow Day</t>
  </si>
  <si>
    <t>When a school in upstate New York is snowed in, a group of students hi-jack a plow to keep the school closed..</t>
  </si>
  <si>
    <t>[{"name": "Paramount Pictures", "id": 4}, {"name": "Nickelodeon Movies", "id": 2348}]</t>
  </si>
  <si>
    <t>This Christmas</t>
  </si>
  <si>
    <t>This year Christmas with the Whitfields promises to be one they will never forget. All the siblings have come home for the first time in years and they've brought plenty of baggage with them. As the Christmas tree is trimmed and the lights are hung, secrets are revealed and family bonds are tested. As their lives converge, they join together and help each other discover the true meaning of family.</t>
  </si>
  <si>
    <t>[{"id": 878, "name": "Science Fiction"}, {"id": 35, "name": "Comedy"}, {"id": 10751, "name": "Family"}]</t>
  </si>
  <si>
    <t>Baby Geniuses</t>
  </si>
  <si>
    <t>Scientist hold talking, super-intelligent babies captive, but things take a turn for the worse when a mix-up occurs between a baby genius and its twin.</t>
  </si>
  <si>
    <t>[{"name": "TriStar Pictures", "id": 559}, {"name": "Crystal Sky Worldwide", "id": 4077}, {"name": "Triumph", "id": 4078}]</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</si>
  <si>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</si>
  <si>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fiancée, Pam.</t>
  </si>
  <si>
    <t>Harriet the Spy</t>
  </si>
  <si>
    <t>When the secret notebook of a young girl who fancies herself a spy is found by her friends, her speculations make her very unpopular! Can she win her friends back?</t>
  </si>
  <si>
    <t>[{"name": "Paramount Pictures", "id": 4}, {"name": "Rastar Pictures", "id": 2070}, {"name": "Nickelodeon Movies", "id": 2348}]</t>
  </si>
  <si>
    <t>Child's Play 2</t>
  </si>
  <si>
    <t>Chuckie's back as the doll possessed by the soul of a serial killer, butchering all who stand in his way of possessing the body of a boy.</t>
  </si>
  <si>
    <t>http://www.sonypictures.com/movies/nogooddeed/</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</si>
  <si>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</si>
  <si>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</si>
  <si>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[{"id": 878, "name": "Science Fiction"}, {"id": 27, "name": "Horror"}, {"id": 53, "name": "Thriller"}]</t>
  </si>
  <si>
    <t>http://www.themist-movie.com/</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</si>
  <si>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</si>
  <si>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</si>
  <si>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[{"name": "Darkwoods Productions", "id": 3982}, {"name": "Dimension Films", "id": 7405}]</t>
  </si>
  <si>
    <t>Darkwoods Productions</t>
  </si>
  <si>
    <t>http://exmachina-movie.com/</t>
  </si>
  <si>
    <t>Ex Machina</t>
  </si>
  <si>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</si>
  <si>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[{"name": "DNA Films", "id": 284}, {"name": "Universal Pictures International (UPI)", "id": 5726}, {"name": "Film4", "id": 9349}, {"name": "A24", "id": 41077}]</t>
  </si>
  <si>
    <t>[{"id": 14, "name": "Fantasy"}, {"id": 18, "name": "Drama"}, {"id": 35, "name": "Comedy"}]</t>
  </si>
  <si>
    <t>Being John Malkovich</t>
  </si>
  <si>
    <t>Spike Jonze’s debut feature film is a love story mix of comedy and fantasy. The story is about an unsuccessful puppeteer named Craig, who one day at work finds a portal into the head of actor John Malkovich. The portal soon becomes a passion for anybody who enters it’s mad and controlling world of overtaking another human body.</t>
  </si>
  <si>
    <t>[{"name": "Gramercy Pictures", "id": 37}, {"name": "Propaganda Films", "id": 278}, {"name": "Single Cell Pictures", "id": 279}]</t>
  </si>
  <si>
    <t>Two Can Play That Game</t>
  </si>
  <si>
    <t>Vivica A. Fox sizzles as a woman scorned who plans to get her man back by any means necessary. In this comedy about players and those who "get played." As corporate overachiever and all-around fly chick Shanté Smith, Fox thinks she's got the goods to keep her slickster boyfriend (Morris Chestnut) from straying - until he discovers a greener pasture, Shanté's archrival (Gabrielle Union)</t>
  </si>
  <si>
    <t>[{"id": 10751, "name": "Family"}, {"id": 12, "name": "Adventure"}, {"id": 878, "name": "Science Fiction"}]</t>
  </si>
  <si>
    <t>Earth to Echo</t>
  </si>
  <si>
    <t>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t>
  </si>
  <si>
    <t>[{"name": "Walt Disney Studios Motion Pictures", "id": 3036}, {"name": "Panay Films", "id": 10426}]</t>
  </si>
  <si>
    <t>Walt Disney Studios Motion Pictures</t>
  </si>
  <si>
    <t>Crazy/Beautiful</t>
  </si>
  <si>
    <t>At Pacific Palisades High, a poor Latino falls hard for a troubled girl from the affluent neighborhood.</t>
  </si>
  <si>
    <t>[{"name": "Touchstone Pictures", "id": 9195}, {"name": "Ufland", "id": 12548}]</t>
  </si>
  <si>
    <t>[{"id": 28, "name": "Action"}, {"id": 12, "name": "Adventure"}, {"id": 18, "name": "Drama"}, {"id": 10752, "name": "War"}]</t>
  </si>
  <si>
    <t>http://iwojimathemovie.warnerbros.com/lettersofiwojima/framework/framework.html</t>
  </si>
  <si>
    <t>Letters from Iwo Jima</t>
  </si>
  <si>
    <t>The story of the battle of Iwo Jima between the United States and Imperial Japan during World War II, as told from the perspective of the Japanese who fought it.</t>
  </si>
  <si>
    <t>[{"id": 12, "name": "Adventure"}, {"id": 35, "name": "Comedy"}, {"id": 18, "name": "Drama"}, {"id": 878, "name": "Science Fiction"}]</t>
  </si>
  <si>
    <t>http://theastronautfarmermovie.warnerbros.com/</t>
  </si>
  <si>
    <t>The Astronaut Farmer</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</si>
  <si>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 but Charles is undeterred.</t>
  </si>
  <si>
    <t>[{"name": "Polish Brothers Construction", "id": 1861}]</t>
  </si>
  <si>
    <t>Polish Brothers Construction</t>
  </si>
  <si>
    <t>Woo</t>
  </si>
  <si>
    <t>Gorgeous and extraverted Woo meets insecure and straight-laced law clerk Tim at a blind date.</t>
  </si>
  <si>
    <t>[{"name": "New Line Cinema", "id": 12}, {"name": "New Deal Productions", "id": 1947}, {"name": "Gotham Entertainment Group", "id": 39288}]</t>
  </si>
  <si>
    <t>http://www.roomthemovie.com</t>
  </si>
  <si>
    <t>Room</t>
  </si>
  <si>
    <t>Jack is a young boy of 5 years old who has lived all his life in one room. He believes everything within it are the only real things in the world. But what will happen when his Ma suddenly tells him that there are other things outside of Room?</t>
  </si>
  <si>
    <t>[{"name": "T\u00e9l\u00e9film Canada", "id": 806}, {"name": "Film 4", "id": 2335}, {"name": "Element Pictures", "id": 3353}, {"name": "Irish Film Board", "id": 5267}, {"name": "FilmNation Entertainment", "id": 7493}, {"name": "No Trace Camping", "id": 35846}, {"name": "A24", "id": 41077}, {"name": "Elevation Pictures", "id": 82552}]</t>
  </si>
  <si>
    <t>T\u00e9l\u00e9film Canada</t>
  </si>
  <si>
    <t>Dirty Work</t>
  </si>
  <si>
    <t>Unemployed and recently dumped, Mitch and his buddy Sam start a revenge-for-hire business to raise the $50,000 that Sam's father needs to get a heart transplant. The dirty duo brings down a movie theater manager and hires hookers to pose as dead bodies during a live TV ad. When a wealthy developer hires the guys to trash a building (so that he can have it condemned), problems arise and a feud ensues.</t>
  </si>
  <si>
    <t>[{"name": "Robert Simonds Productions", "id": 3929}, {"name": "Metro-Goldwyn-Mayer (MGM)", "id": 8411}]</t>
  </si>
  <si>
    <t>[{"id": 35, "name": "Comedy"}, {"id": 80, "name": "Crime"}, {"id": 27, "name": "Horror"}, {"id": 53, "name": "Thriller"}]</t>
  </si>
  <si>
    <t>Serial Mom</t>
  </si>
  <si>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</si>
  <si>
    <t>[{"name": "Savoy Pictures", "id": 11308}, {"name": "Polar Entertainment", "id": 17411}]</t>
  </si>
  <si>
    <t>Savoy Pictures</t>
  </si>
  <si>
    <t>Dick</t>
  </si>
  <si>
    <t>Comedy about two high school girls who wander off during a class trip to the White House and meet President Richard Nixon. They become the official dog walkers for Nixon's dog Checkers, and become his secret advisors during the Watergate scandal.</t>
  </si>
  <si>
    <t>Light It Up</t>
  </si>
  <si>
    <t>On a winter day in a southside Queens high school, events collide and six students are suddenly in an armed standoff with the NYPD. At the school, classrooms freeze, teachers come and go, resources are scant.</t>
  </si>
  <si>
    <t>54</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</si>
  <si>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 and a front-row seat at the most legendary party on the planet.</t>
  </si>
  <si>
    <t>[{"name": "Redeemable Features", "id": 1483}, {"name": "FilmColony", "id": 1811}, {"name": "Miramax", "id": 53009}, {"name": "Dollface", "id": 61337}]</t>
  </si>
  <si>
    <t>Redeemable Features</t>
  </si>
  <si>
    <t>Bubble Boy</t>
  </si>
  <si>
    <t>Jimmy is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 Swoosie Kurtz, as Jimmy's overprotective mom, co-stars along with Fabio, who portrays the leader of a religious cult.</t>
  </si>
  <si>
    <t>Birthday Girl</t>
  </si>
  <si>
    <t>A shy bank clerk orders a Russian mail order bride, and finds his life turned upside down.</t>
  </si>
  <si>
    <t>[{"name": "HAL Films", "id": 931}, {"name": "Mirage Enterprises", "id": 932}, {"name": "Film4", "id": 9349}]</t>
  </si>
  <si>
    <t>HAL Films</t>
  </si>
  <si>
    <t>21 &amp; Over</t>
  </si>
  <si>
    <t>Brilliant student Jeff Chang has the most important interview of his life tomorrow.  But today is still his birthday, what starts off as a casual celebration with friends evolves into a night of debauchery that risks to derail his life plan.</t>
  </si>
  <si>
    <t>[{"name": "Relativity Media", "id": 7295}, {"name": "Virgin Produced", "id": 8852}, {"name": "Mandeville Films", "id": 10227}, {"name": "SkyLand Entertainment", "id": 52337}]</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</si>
  <si>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</si>
  <si>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</si>
  <si>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[{"name": "Filmazure", "id": 1031}, {"name": "Pirol Stiftung", "id": 1032}, {"name": "Victoires International", "id": 1033}]</t>
  </si>
  <si>
    <t>Filmazure</t>
  </si>
  <si>
    <t>Resurrecting the Champ</t>
  </si>
  <si>
    <t>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t>
  </si>
  <si>
    <t>[{"name": "Battleplan Productions", "id": 2108}, {"name": "Yari Film Group", "id": 2448}, {"name": "Alberta Film Entertainment", "id": 3997}, {"name": "Phoenix Pictures", "id": 11317}]</t>
  </si>
  <si>
    <t>Admission</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</si>
  <si>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 but in the process finding her way to a surprising and exhilarating life and romance she never dreamed of having.</t>
  </si>
  <si>
    <t>La veuve de Saint-Pierre</t>
  </si>
  <si>
    <t>In 1850, on the isolated French island of Saint-Pierre, a murder shocks the natives. Two fishermen are arrested. One of them, Louis Ollivier, dies in custody. The other, Neel Auguste, is sentenced to death by the guillotine. The island is so small that it has neither a guillotine nor an executioner. While those are sent for Auguste is placed under the supervision of army Captain.</t>
  </si>
  <si>
    <t>[{"name": "Cin\u00e9maginaire Inc.", "id": 280}, {"name": "Epithete films", "id": 6982}, {"name": "France2 Cin\u00e9ma", "id": 7089}]</t>
  </si>
  <si>
    <t>Cin\u00e9maginaire Inc.</t>
  </si>
  <si>
    <t>Chloe</t>
  </si>
  <si>
    <t>A doctor hires an escort to seduce her husband, whom she suspects of cheating, though unforeseen events put the family in danger.</t>
  </si>
  <si>
    <t>[{"name": "StudioCanal", "id": 694}, {"name": "Montecito Picture Company, The", "id": 4607}, {"name": "Outpost Studios", "id": 25886}]</t>
  </si>
  <si>
    <t>Faithful</t>
  </si>
  <si>
    <t>A depressed housewife whose husband is having an affair contemplates suicide, but changes her mind when she faces death by a killer hired to do her in.</t>
  </si>
  <si>
    <t>[{"name": "New Line Cinema", "id": 12}, {"name": "Miramax Films", "id": 14}]</t>
  </si>
  <si>
    <t>[{"id": 18, "name": "Drama"}, {"id": 28, "name": "Action"}, {"id": 35, "name": "Comedy"}, {"id": 80, "name": "Crime"}]</t>
  </si>
  <si>
    <t>Find Me Guilty</t>
  </si>
  <si>
    <t>Based on the true story of Jack DiNorscio, a mobster who defended himself in court for what would be the longest mafia trial in U.S. history.</t>
  </si>
  <si>
    <t>[{"name": "Yari Film Group", "id": 2448}]</t>
  </si>
  <si>
    <t>Yari Film Group</t>
  </si>
  <si>
    <t>http://perks-of-being-a-wallflower.com/</t>
  </si>
  <si>
    <t>The Perks of Being a Wallflower</t>
  </si>
  <si>
    <t>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t>
  </si>
  <si>
    <t>[{"name": "Summit Entertainment", "id": 491}, {"name": "Mr. Mudd Production", "id": 2130}]</t>
  </si>
  <si>
    <t>Excessive Force</t>
  </si>
  <si>
    <t>Chicago policeman Terry McCain is determined to put away mobster Sal DiMarco, who always gets acquitted on technicalities. While monitoring a drug sale, a shootout ensues, and one of Terry's fellow officers gets away with $3 million of Sal's money. Suspecting Terry took the cash, the mobster sends his men to kill Terry's brother, Dylan, and partner, Frankie Hawkins. Furious, Terry sets out to take his revenge by any means necessary.</t>
  </si>
  <si>
    <t>[{"name": "New Line Cinema", "id": 12}, {"name": "Ian Page Productions", "id": 7708}, {"name": "3 Arts Entertainment", "id": 36390}]</t>
  </si>
  <si>
    <t>Infamous</t>
  </si>
  <si>
    <t>While researching his book In Cold Blood, writer Truman Capote develops a close relationship with convicted murderers Dick Hickock and Perry Smith.</t>
  </si>
  <si>
    <t>[{"name": "Killer Films", "id": 1422}, {"name": "Longfellow Pictures", "id": 8802}, {"name": "Warner Independent Pictures (WIP)", "id": 11509}, {"name": "Jack and Henry Productions Inc.", "id": 33617}]</t>
  </si>
  <si>
    <t>Killer Films</t>
  </si>
  <si>
    <t>The Claim</t>
  </si>
  <si>
    <t>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scouts the town as a location for a new railroad line and a young woman suddenly appears in the town and is evidently the man's daughter.</t>
  </si>
  <si>
    <t>[{"name": "Revolution Films", "id": 163}, {"name": "Arts Council of England", "id": 718}, {"name": "Alliance Atlantis Communications", "id": 803}, {"name": "Path\u00e9 Pictures International", "id": 1178}, {"name": "Canal+", "id": 5358}, {"name": "British Broadcasting Corporation (BBC)", "id": 15278}, {"name": "Grosvenor Park Productions", "id": 17449}, {"name": "DB Entertainment", "id": 18335}]</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</si>
  <si>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</si>
  <si>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</si>
  <si>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[{"name": "Lakeshore Entertainment", "id": 126}, {"name": "Lionsgate", "id": 1632}, {"name": "H2F Entertainment", "id": 20851}, {"name": "Pantelion Films", "id": 58399}]</t>
  </si>
  <si>
    <t>http://attacktheblock.com/</t>
  </si>
  <si>
    <t>Attack the Block</t>
  </si>
  <si>
    <t>A teen gang in a grim South London housing estate must team up with the other residents to protect their neighbourhood from a terrifying alien invasion.</t>
  </si>
  <si>
    <t>[{"name": "UK Film Council", "id": 2452}, {"name": "Studio Canal", "id": 5870}, {"name": "Film4", "id": 9349}]</t>
  </si>
  <si>
    <t>http://www.inthelandofbloodandhoney.com/</t>
  </si>
  <si>
    <t>In the Land of Blood and Honey</t>
  </si>
  <si>
    <t>During the Bosnian War, Danijel, a soldier fighting for the Serbs, re-encounters Ajla, a Bosnian who's now a captive in his camp he oversees. Their once promising connection has become ambiguous as their motives have changed.</t>
  </si>
  <si>
    <t>[{"name": "FilmDistrict", "id": 7263}]</t>
  </si>
  <si>
    <t>FilmDistrict</t>
  </si>
  <si>
    <t>http://www.call-movie.com/</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</si>
  <si>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</si>
  <si>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</si>
  <si>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[{"name": "TriStar Pictures", "id": 559}, {"name": "WWE Studios", "id": 10339}, {"name": "Troika Pictures", "id": 15462}, {"name": "Emergency Films", "id": 15463}, {"name": "Apotheosis Media Group", "id": 15464}, {"name": "Amasia Entertainment", "id": 15465}]</t>
  </si>
  <si>
    <t>[{"id": 36, "name": "History"}, {"id": 18, "name": "Drama"}, {"id": 10752, "name": "War"}, {"id": 28, "name": "Action"}]</t>
  </si>
  <si>
    <t>인천상륙작전</t>
  </si>
  <si>
    <t>A squad of soldiers fight in the Korean War's crucial Battle of Incheon.</t>
  </si>
  <si>
    <t>[{"name": "Taewon Entertainment", "id": 3965}]</t>
  </si>
  <si>
    <t>Taewon Entertainment</t>
  </si>
  <si>
    <t>The Crocodile Hunter: Collision Course</t>
  </si>
  <si>
    <t>Aussie adventurer Steve Irwin aka The Crocodile Hunter has avoided the death-roll and nabbed another feisty croc, hoping to save it from poachers. What Steve doesn't know is that the crocodile has innocently swallowed a top secret US satellite beacon, and the poachers are actually American special agents sent to retrieve it. Crikey! In the Outback and through the bush with his wife Terri's ever-present commentary ringing out over the countryside ("That was a close one, Steve!"), the Crocodile Hunter is out to save the gorgeous croc and relocate him. It won't be easy, but if he can handle bird-eating spiders and venomous snakes without getting bitten, gun-wielding agents shouldn't be too much of a problem.</t>
  </si>
  <si>
    <t>[{"name": "Cheyenne Enterprises", "id": 890}, {"name": "Discovery Channel Pictures", "id": 7492}, {"name": "Metro-Goldwyn-Mayer (MGM)", "id": 8411}, {"name": "J&amp;M Entertainment", "id": 12474}, {"name": "Animal Planet", "id": 63105}, {"name": "Winchester Films", "id": 68063}, {"name": "Best Picture Show Company, The", "id": 68064}]</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</si>
  <si>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</si>
  <si>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</si>
  <si>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La Guerre du feu</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</si>
  <si>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</si>
  <si>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[{"name": "Belstar Productions", "id": 999}, {"name": "St\u00e9phan Films", "id": 2359}]</t>
  </si>
  <si>
    <t>Belstar Productions</t>
  </si>
  <si>
    <t>Antwone Fisher</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</si>
  <si>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</si>
  <si>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[{"name": "Fox Searchlight Pictures", "id": 43}, {"name": "Mundy Lane Entertainment", "id": 2510}]</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</si>
  <si>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</si>
  <si>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</si>
  <si>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[{"id": 28, "name": "Action"}, {"id": 53, "name": "Thriller"}, {"id": 80, "name": "Crime"}, {"id": 10749, "name": "Romance"}]</t>
  </si>
  <si>
    <t>True Romance</t>
  </si>
  <si>
    <t>Clarence marries hooker Alabama, steals cocaine from her pimp, and tries to sell it in Hollywood, while the owners of the coke try to reclaim it.</t>
  </si>
  <si>
    <t>[{"name": "Davis-Films", "id": 342}, {"name": "August Entertainment", "id": 3322}, {"name": "Warner Bros.", "id": 6194}, {"name": "Morgan Creek Productions", "id": 10210}]</t>
  </si>
  <si>
    <t>[{"id": 10749, "name": "Romance"}, {"id": 878, "name": "Science Fiction"}]</t>
  </si>
  <si>
    <t>Womb</t>
  </si>
  <si>
    <t>A woman's consuming love forces her to bear the clone of her dead beloved. From his infancy to manhood, she faces the unavoidable complexities of her controversial decision.</t>
  </si>
  <si>
    <t>[{"name": "Razor Film Produktion GmbH", "id": 703}]</t>
  </si>
  <si>
    <t>Razor Film Produktion GmbH</t>
  </si>
  <si>
    <t>Glengarry Glen Ross</t>
  </si>
  <si>
    <t>Glengarry Glen Ross, follows the lives of four unethical Chicago real estate agents who are prepared to go to any lengths (legal or illegal) to unload undesirable real estate on unwilling prospective buyers.</t>
  </si>
  <si>
    <t>[{"name": "New Line Cinema", "id": 12}, {"name": "GGR", "id": 67780}, {"name": "Zupnik Cinema Group II", "id": 67781}]</t>
  </si>
  <si>
    <t>http://www.killerinsideme.com/</t>
  </si>
  <si>
    <t>The Killer Inside Me</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</si>
  <si>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</si>
  <si>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[{"name": "Revolution Films", "id": 163}, {"name": "Indion Entertainment Group", "id": 3572}]</t>
  </si>
  <si>
    <t>Cat People</t>
  </si>
  <si>
    <t>After years of separation, Irina (Nastassja Kinski) and her minister brother, Paul (Malcolm McDowell), reunite in New Orleans in this erotic tale of the supernatural. When zoologists capture a wild panther, Irina is drawn to the cat -- and the zoo curator (John Heard) is drawn to her. Soon, Irina's brother will have to reveal the family secret: that when sexually aroused, they turn into predatory jungle cats.</t>
  </si>
  <si>
    <t>[{"name": "Universal Pictures", "id": 33}, {"name": "RKO Pictures", "id": 4361}]</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</si>
  <si>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</si>
  <si>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</si>
  <si>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[{"name": "Summit Entertainment", "id": 491}, {"name": "Karz Entertainment", "id": 4194}]</t>
  </si>
  <si>
    <t>The Prisoner of Zenda</t>
  </si>
  <si>
    <t>An Englishman on a Ruritarian holiday must impersonate the king when the rightful monarch, a distant cousin, is drugged and kidnapped.</t>
  </si>
  <si>
    <t>[{"name": "United Artists", "id": 60}, {"name": "Selznick International Pictures", "id": 1553}]</t>
  </si>
  <si>
    <t>http://www.larsandtherealgirl-themovie.com/</t>
  </si>
  <si>
    <t>Lars and the Real Girl</t>
  </si>
  <si>
    <t>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t>
  </si>
  <si>
    <t>[{"name": "Sidney Kimmel Entertainment", "id": 737}, {"name": "Metro-Goldwyn-Mayer (MGM)", "id": 8411}, {"name": "Lars Productions", "id": 19731}]</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</si>
  <si>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</si>
  <si>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</si>
  <si>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[{"name": "Miramax Films", "id": 14}, {"name": "BBC Films", "id": 288}, {"name": "Heyday Films", "id": 7364}]</t>
  </si>
  <si>
    <t>[{"id": 18, "name": "Drama"}, {"id": 80, "name": "Crime"}, {"id": 10402, "name": "Music"}]</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</si>
  <si>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</si>
  <si>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</si>
  <si>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[{"name": "Fine Line Features", "id": 8}, {"name": "Zentropa Entertainments", "id": 76}, {"name": "Danmarks Radio (DR)", "id": 119}, {"name": "SVT Drama", "id": 157}, {"name": "Arte", "id": 201}, {"name": "Memfis Film", "id": 321}, {"name": "France 3 Cin\u00e9ma", "id": 591}, {"name": "Angel films", "id": 2996}, {"name": "TV 1000", "id": 4524}, {"name": "Canal+", "id": 5358}, {"name": "Constantin Film Produktion", "id": 5755}, {"name": "Yleisradio (YLE)", "id": 5975}, {"name": "Arte France Cin\u00e9ma", "id": 6916}, {"name": "Westdeutscher Rundfunk (WDR)", "id": 7025}, {"name": "Blind Spot Pictures Oy", "id": 7330}, {"name": "Vrijzinnig Protestantse Radio Omroep (VPRO)", "id": 8659}, {"name": "Film4", "id": 9349}, {"name": "Liberator Productions", "id": 11239}, {"name": "Icelandic Film", "id": 14937}, {"name": "Film i V\u00e4st", "id": 17513}, {"name": "Pain Unlimited GmbH Filmproduktion", "id": 30268}, {"name": "Trust Film Svenska", "id": 53667}, {"name": "Cinematograph A/S", "id": 53668}, {"name": "What Else? B.V", "id": 53669}, {"name": "Filmek A/S", "id": 53670}, {"name": "Lantia Cinema &amp; Audiovisivi", "id": 53671}]</t>
  </si>
  <si>
    <t>Oscar and Lucinda</t>
  </si>
  <si>
    <t>After a childhood of abuse by his evangelistic father, misfit Oscar Hopkins becomes an Anglican minister and develops a divine obsession with gambling. Lucinda Leplastrier is a rich Australian heiress shopping in London for materials for her newly acquired glass factory back home. Deciding to travel to Australia as a missionary, Oscar meets Lucinda aboard ship, and a mutual obsession blossoms. They make a wager that will alter each of their destinies.</t>
  </si>
  <si>
    <t>[{"name": "Fox Searchlight Pictures", "id": 43}, {"name": "Australian Film Finance Corporation (AFFC)", "id": 8724}, {"name": "Dalton Films", "id": 39711}]</t>
  </si>
  <si>
    <t>The Funeral</t>
  </si>
  <si>
    <t>The story concerns the funeral of one of three brothers in a family of gangsters that lived in New York in 1930s. Details of the past of the brothers and their families are shown through a series of flashbacks, climaxing in a shocking ending.</t>
  </si>
  <si>
    <t>[{"name": "C&amp;P Productions", "id": 3989}]</t>
  </si>
  <si>
    <t>C&amp;P Productions</t>
  </si>
  <si>
    <t>http://www.solitarymanmovie.com/</t>
  </si>
  <si>
    <t>Solitary Man</t>
  </si>
  <si>
    <t>A car magnate watches his personal and professional life hit the skids because of his business and romantic indiscretions.</t>
  </si>
  <si>
    <t>[{"name": "Smartest Man Productions", "id": 10226}, {"name": "Millennium Films", "id": 10254}, {"name": "Paul Schiff Productions", "id": 23596}]</t>
  </si>
  <si>
    <t>Smartest Man Productions</t>
  </si>
  <si>
    <t>http://www.vivamachete.com/</t>
  </si>
  <si>
    <t>Machete</t>
  </si>
  <si>
    <t>After being set-up and betrayed by the man who hired him to assassinate a Texas Senator, an ex-Federale launches a brutal rampage of revenge against his former boss.</t>
  </si>
  <si>
    <t>[{"name": "Dune Entertainment", "id": 444}, {"name": "Dune Entertainment III", "id": 6332}, {"name": "Troublemaker Studios", "id": 10807}, {"name": "Overnight Films", "id": 10808}]</t>
  </si>
  <si>
    <t>[{"id": 80, "name": "Crime"}, {"id": 35, "name": "Comedy"}, {"id": 18, "name": "Drama"}]</t>
  </si>
  <si>
    <t>http://www.casinojack-movie.com/</t>
  </si>
  <si>
    <t>Casino Jack</t>
  </si>
  <si>
    <t>Based on a true story, a hot shot Washington DC lobbyist and his protégé go down hard as their schemes to peddle influence lead to corruption and murder.</t>
  </si>
  <si>
    <t>[{"name": "An Olive Branch Productions", "id": 8689}, {"name": "Rollercoaster Entertainment", "id": 8690}, {"name": "Vortex Words Pictures", "id": 8691}, {"name": "Hannibal Pictures", "id": 8692}, {"name": "Trigger Street Productions", "id": 11801}, {"name": "Bagman (2009)", "id": 36028}, {"name": "MCG", "id": 36029}]</t>
  </si>
  <si>
    <t>An Olive Branch Productions</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</si>
  <si>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</si>
  <si>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</si>
  <si>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[{"name": "Lucasfilm", "id": 1}, {"name": "Universal Pictures", "id": 33}, {"name": "Amblin Entertainment", "id": 56}, {"name": "Sullivan Bluth Studios", "id": 6422}, {"name": "U-Drive Productions", "id": 20448}, {"name": "Universal City Studios", "id": 69627}]</t>
  </si>
  <si>
    <t>[{"id": 28, "name": "Action"}, {"id": 12, "name": "Adventure"}, {"id": 18, "name": "Drama"}, {"id": 36, "name": "History"}, {"id": 10752, "name": "War"}]</t>
  </si>
  <si>
    <t>태극기 휘날리며</t>
  </si>
  <si>
    <t>In 1950, in South Korea, shoe-shiner Jin-tae Lee and his 18-year-old old student brother, Jin-seok Lee, form a poor but happy family with their mother, Jin-tae's fiancé Young-shin Kim, and her young sisters. Jin-tae and his mother are tough workers, who sacrifice themselves to send Jin-seok to the university. When North Korea invades the South, the family escapes to a relative's house in the country, but along their journey, Jin-seok is forced to join the army to fight in the front, and Jin-tae enlists too to protect his young brother. The commander promises Jin-tae that if he gets a medal he would release his brother, and Jin-tae becomes the braver soldier in the company. Along the bloody war between brothers, the relationship of Jin-seok with his older brother deteriorates leading to a dramatic and tragic end.</t>
  </si>
  <si>
    <t>[{"name": "Showbox Entertainment", "id": 11420}]</t>
  </si>
  <si>
    <t>Showbox Entertainment</t>
  </si>
  <si>
    <t>http://www.theperfectgamemovie.com</t>
  </si>
  <si>
    <t>The Perfect Game</t>
  </si>
  <si>
    <t>Based on a true story, a group of boys from Monterrey, Mexico who become the first non-U.S. team to win the Little League World Series.</t>
  </si>
  <si>
    <t>[{"name": "HighRoad Entertainment", "id": 19901}, {"name": "Prelude Pictures", "id": 19902}, {"name": "Lone Runner Entertainment", "id": 19903}, {"name": "Kenio Films", "id": 19904}, {"name": "Perfect Game, The", "id": 19905}]</t>
  </si>
  <si>
    <t>HighRoad Entertainment</t>
  </si>
  <si>
    <t>http://theexorcist.warnerbros.com/</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</si>
  <si>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</si>
  <si>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</si>
  <si>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[{"name": "Warner Bros.", "id": 6194}, {"name": "Hoya Productions", "id": 48184}]</t>
  </si>
  <si>
    <t>[{"id": 27, "name": "Horror"}, {"id": 53, "name": "Thriller"}, {"id": 12, "name": "Adventure"}]</t>
  </si>
  <si>
    <t>http://www.jaws25.com/</t>
  </si>
  <si>
    <t>Jaws</t>
  </si>
  <si>
    <t>An insatiable great white shark terrorizes the townspeople of Amity Island, The police chief, an oceanographer and a grizzled shark hunter seek to destroy the bloodthirsty beast.</t>
  </si>
  <si>
    <t>[{"name": "Universal Pictures", "id": 33}, {"name": "Zanuck/Brown Productions", "id": 1865}]</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</si>
  <si>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</si>
  <si>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</si>
  <si>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[{"name": "Universal Pictures", "id": 33}, {"name": "Summit Entertainment", "id": 491}, {"name": "Newmarket Capital Group", "id": 506}, {"name": "Zide-Perry Productions", "id": 3169}]</t>
  </si>
  <si>
    <t>[{"id": 16, "name": "Animation"}, {"id": 35, "name": "Comedy"}, {"id": 18, "name": "Drama"}, {"id": 10751, "name": "Family"}]</t>
  </si>
  <si>
    <t>Ernest et Célestine</t>
  </si>
  <si>
    <t>Celestine is a little mouse trying to avoid a dental career; Ernest is a big bear craving an artistic outlet. When Celestine meets Ernest, they overcome their natural enmity by forging a life of crime together.</t>
  </si>
  <si>
    <t>[{"name": "StudioCanal", "id": 694}, {"name": "La Parti Productions", "id": 2675}, {"name": "Les Armateurs", "id": 6973}, {"name": "Melusine Productions", "id": 13351}, {"name": "Maybe Movies", "id": 27350}, {"name": "Gkids", "id": 32853}]</t>
  </si>
  <si>
    <t>The Golden Child</t>
  </si>
  <si>
    <t>A detective specializing in missing children is on a madcap mission to save a youth with mystical powers who's been abducted by an evil cult. He battles a band of super-nasties, scrambles through a booby-trapped chamber of horrors and traverses Tibet to obtain a sacred dagger.</t>
  </si>
  <si>
    <t>http://www.sonypictures.com/movies/thinklikeaman/</t>
  </si>
  <si>
    <t>Think Like a Man</t>
  </si>
  <si>
    <t>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</si>
  <si>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</si>
  <si>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</si>
  <si>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Star Trek II: The Wrath of Khan</t>
  </si>
  <si>
    <t>Admiral James T. Kirk is feeling old; the prospect of accompanying his old ship the Enterprise on a two week cadet cruise is not making him feel any younger. But the training cruise becomes a a life or death struggle when Khan escapes from years of exile and captures the power of creation itself.</t>
  </si>
  <si>
    <t>[{"id": 35, "name": "Comedy"}, {"id": 9648, "name": "Mystery"}]</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</si>
  <si>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</si>
  <si>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t>
  </si>
  <si>
    <t>http://www.mgm.com/title_title.do?title_star=WARGAMES</t>
  </si>
  <si>
    <t>WarGames</t>
  </si>
  <si>
    <t>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t>
  </si>
  <si>
    <t>[{"name": "United Artists", "id": 60}, {"name": "Sherwood Productions", "id": 8791}]</t>
  </si>
  <si>
    <t>[{"id": 80, "name": "Crime"}, {"id": 18, "name": "Drama"}, {"id": 10749, "name": "Romance"}, {"id": 53, "name": "Thriller"}]</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</si>
  <si>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</si>
  <si>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</si>
  <si>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[{"id": 28, "name": "Action"}, {"id": 53, "name": "Thriller"}, {"id": 10752, "name": "War"}]</t>
  </si>
  <si>
    <t>http://www.actofvalor.com/</t>
  </si>
  <si>
    <t>Act of Valor</t>
  </si>
  <si>
    <t>When a covert mission to rescue a kidnapped CIA operative uncovers a chilling plot, an elite, highly trained U.S. SEAL team speeds to hotspots around the globe, racing against the clock to stop a deadly terrorist attack.</t>
  </si>
  <si>
    <t>[{"name": "Relativity Media", "id": 7295}, {"name": "Bandito Brothers", "id": 8403}]</t>
  </si>
  <si>
    <t>[{"id": 10402, "name": "Music"}, {"id": 18, "name": "Drama"}, {"id": 10749, "name": "Romance"}, {"id": 80, "name": "Crime"}]</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</si>
  <si>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</si>
  <si>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</si>
  <si>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[{"name": "Summit Entertainment", "id": 491}, {"name": "Offspring Entertainment", "id": 2378}, {"name": "Touchstone Pictures", "id": 9195}, {"name": "Eketahuna LLC", "id": 74192}]</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</si>
  <si>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</si>
  <si>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</si>
  <si>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[{"name": "Paramount Pictures", "id": 4}, {"name": "Geffen Pictures", "id": 360}, {"name": "MTV Films", "id": 746}]</t>
  </si>
  <si>
    <t>Jackie Brown</t>
  </si>
  <si>
    <t>Jackie Brown is a flight attendant who gets caught in the middle of smuggling cash into the country for her gunrunner boss. When the cops try to use Jackie to get to her boss, she hatches a plan—with help from a bail bondsman—to keep the money for herself. Based on Elmore Leonard's novel “Rum Punch”.</t>
  </si>
  <si>
    <t>http://www.haroldandkumar.com</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</si>
  <si>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</si>
  <si>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</si>
  <si>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</si>
  <si>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</si>
  <si>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[{"name": "Twentieth Century Fox Film Corporation", "id": 306}, {"name": "Dune Entertainment", "id": 444}, {"name": "Davis Entertainment", "id": 1302}, {"name": "Adam Schroeder Productions", "id": 43394}]</t>
  </si>
  <si>
    <t>Yentl</t>
  </si>
  <si>
    <t>A Jewish girl disguises herself as a boy to enter religious training.</t>
  </si>
  <si>
    <t>[{"name": "United Artists", "id": 60}, {"name": "Barwood Films", "id": 3645}, {"name": "Ladbroke", "id": 8845}]</t>
  </si>
  <si>
    <t>[{"id": 10751, "name": "Family"}, {"id": 14, "name": "Fantasy"}, {"id": 878, "name": "Science Fiction"}, {"id": 12, "name": "Adventure"}, {"id": 35, "name": "Comedy"}]</t>
  </si>
  <si>
    <t>Time Bandits</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</si>
  <si>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</si>
  <si>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[{"name": "Handmade Films Ltd.", "id": 146}]</t>
  </si>
  <si>
    <t>Handmade Films Ltd.</t>
  </si>
  <si>
    <t>[{"id": 28, "name": "Action"}, {"id": 12, "name": "Adventure"}, {"id": 35, "name": "Comedy"}, {"id": 18, "name": "Drama"}, {"id": 10751, "name": "Family"}, {"id": 10402, "name": "Music"}, {"id": 10749, "name": "Romance"}]</t>
  </si>
  <si>
    <t>Crossroads</t>
  </si>
  <si>
    <t>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t>
  </si>
  <si>
    <t>Project X</t>
  </si>
  <si>
    <t>Three high school seniors throw a party to make a name for themselves. As the night progresses, things spiral out of control as word of the party spreads.</t>
  </si>
  <si>
    <t>[{"name": "Silver Pictures", "id": 1885}, {"name": "Green Hat Films", "id": 3527}]</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</si>
  <si>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</si>
  <si>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</si>
  <si>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One Hour Photo</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</si>
  <si>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</si>
  <si>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[{"name": "Fox Searchlight Pictures", "id": 43}, {"name": "Catch 23 Entertainment", "id": 7053}]</t>
  </si>
  <si>
    <t>Quarantine</t>
  </si>
  <si>
    <t>A television reporter and her cameraman are trapped inside a building quarantined by the CDC after the outbreak of a mysterious virus which turns humans into bloodthirsty killers.</t>
  </si>
  <si>
    <t>[{"name": "Vertigo Entertainment", "id": 829}, {"name": "Screen Gems", "id": 3287}, {"name": "Andale Pictures", "id": 22791}]</t>
  </si>
  <si>
    <t>http://www.theeyethefilm.com</t>
  </si>
  <si>
    <t>The Eye</t>
  </si>
  <si>
    <t>Violinist Sydney Wells was accidentally blinded by her sister Helen when she was five years old. She submits to a cornea transplantation, and while recovering from the operation, she realizes that she is seeing dead people.</t>
  </si>
  <si>
    <t>[{"name": "Paramount Vantage", "id": 838}, {"name": "VN Productions", "id": 4622}]</t>
  </si>
  <si>
    <t>Johnson Family Vacation</t>
  </si>
  <si>
    <t>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 their rapper-wannabe son; their teenage daughter who's fashioned herself as the next Lolita; and their youngest, whose imaginary dog Nate just can't seem to keep track of. Can the Johnsons survive each other and all the obstacles the road throws at them to make it to Caruthersville, Missouri? Can they find Missouri?</t>
  </si>
  <si>
    <t>[{"name": "Fox Searchlight Pictures", "id": 43}, {"name": "Bird and a Bear Entertainment", "id": 4342}, {"name": "Hallway Pictures", "id": 11051}, {"name": "Catch Productions", "id": 11052}]</t>
  </si>
  <si>
    <t>http://www.howhighmovie.com/</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</si>
  <si>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</si>
  <si>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</si>
  <si>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[{"name": "Universal Pictures", "id": 33}, {"name": "Jersey Films", "id": 216}, {"name": "Native Pictures Productions", "id": 45689}]</t>
  </si>
  <si>
    <t>[{"id": 35, "name": "Comedy"}, {"id": 10751, "name": "Family"}, {"id": 14, "name": "Fantasy"}, {"id": 18, "name": "Drama"}]</t>
  </si>
  <si>
    <t>The Muppet Christmas Carol</t>
  </si>
  <si>
    <t>A retelling of the classic Dickens tale of Ebenezer Scrooge, miser extraordinaire. He is held accountable for his dastardly ways during night-time visitations by the Ghosts of Christmas Past, Present, and future.</t>
  </si>
  <si>
    <t>[{"name": "Walt Disney Pictures", "id": 2}, {"name": "Jim Henson Company, The", "id": 6254}]</t>
  </si>
  <si>
    <t>Frida</t>
  </si>
  <si>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</si>
  <si>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[{"name": "Miramax Films", "id": 14}, {"name": "Lions Gate Films", "id": 35}, {"name": "Ventanarosa Productions", "id": 689}, {"name": "Handprint Entertainment", "id": 690}]</t>
  </si>
  <si>
    <t>[{"id": 99, "name": "Documentary"}, {"id": 10402, "name": "Music"}]</t>
  </si>
  <si>
    <t>http://www.katyperry.com/movie/</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</si>
  <si>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</si>
  <si>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Katy’s signature style and more, Katy Perry: Part of Me reveals the singer’s unwavering belief that if you can be yourself, then you can be anything.</t>
  </si>
  <si>
    <t>[{"name": "Paramount Pictures", "id": 4}, {"name": "Imagine Entertainment", "id": 23}, {"name": "MTV Films", "id": 746}, {"name": "Insurge Pictures", "id": 7377}]</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</si>
  <si>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</si>
  <si>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</si>
  <si>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[{"name": "Fox 2000 Pictures", "id": 711}, {"name": "Temple Hill Entertainment", "id": 12292}, {"name": "TSG Entertainment", "id": 22213}]</t>
  </si>
  <si>
    <t>Rounders</t>
  </si>
  <si>
    <t>A young man is a reformed gambler who must return to playing big stakes poker to help a friend pay off loan sharks.</t>
  </si>
  <si>
    <t>[{"name": "Miramax Films", "id": 14}, {"name": "Spanky Pictures", "id": 1566}]</t>
  </si>
  <si>
    <t>http://www.topfivemovie.com/</t>
  </si>
  <si>
    <t>Top Five</t>
  </si>
  <si>
    <t>A comedian tries to make it as a serious actor when his reality-TV star fiancé talks him into broadcasting their wedding on her TV show.</t>
  </si>
  <si>
    <t>[{"name": "Paramount Pictures", "id": 4}, {"name": "IAC Film", "id": 10351}, {"name": "Jax Media", "id": 24021}]</t>
  </si>
  <si>
    <t>Prophecy</t>
  </si>
  <si>
    <t>A Savage beast, grown to monstrous size and driven mad by toxic wastes that are poisoning the waters, spreads terror and death on a Maine countryside.</t>
  </si>
  <si>
    <t>Stir of Echoes</t>
  </si>
  <si>
    <t>After being hypnotized by his sister in law, Tom Witzky begins seeing haunting visions of a girl's ghost and a mystery begins to unfold around her.</t>
  </si>
  <si>
    <t>[{"name": "Artisan Entertainment", "id": 2188}]</t>
  </si>
  <si>
    <t>Philomena</t>
  </si>
  <si>
    <t>A woman searches for her adult son, who was taken away from her decades ago when she was forced to live in a convent.</t>
  </si>
  <si>
    <t>[{"name": "BBC Films", "id": 288}, {"name": "The Weinstein Company", "id": 308}, {"name": "Baby Cow Productions", "id": 1219}, {"name": "Path\u00e9", "id": 7981}, {"name": "Yucaipa Films", "id": 12005}, {"name": "Magnolia Mae Films", "id": 18188}]</t>
  </si>
  <si>
    <t>http://www.newline.com/properties/upsideofanger.html</t>
  </si>
  <si>
    <t>The Upside of Anger</t>
  </si>
  <si>
    <t>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t>
  </si>
  <si>
    <t>[{"id": 27, "name": "Horror"}, {"id": 18, "name": "Drama"}, {"id": 53, "name": "Thriller"}, {"id": 878, "name": "Science Fiction"}]</t>
  </si>
  <si>
    <t>The Boys from Brazil</t>
  </si>
  <si>
    <t>Nazi hunter Ezra Lieberman discovers a sinister and bizarre plot to rekindle the Third Reich.</t>
  </si>
  <si>
    <t>[{"name": "Producers Circle", "id": 734}, {"name": "Incorporated Television Company", "id": 1155}]</t>
  </si>
  <si>
    <t>Producers Circle</t>
  </si>
  <si>
    <t>[{"id": 14, "name": "Fantasy"}, {"id": 10749, "name": "Romance"}, {"id": 10751, "name": "Family"}, {"id": 35, "name": "Comedy"}]</t>
  </si>
  <si>
    <t>http://www.aquamarinemovie.com/</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</si>
  <si>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</si>
  <si>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</si>
  <si>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[{"name": "Fox 2000 Pictures", "id": 711}, {"name": "Storefront Pictures", "id": 7747}]</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</si>
  <si>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</si>
  <si>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</si>
  <si>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My Baby's Daddy</t>
  </si>
  <si>
    <t>A trio of young men are forced to grow up quick when their girlfriends all become pregnant around the same time.</t>
  </si>
  <si>
    <t>Nebraska</t>
  </si>
  <si>
    <t>An aging, booze-addled father takes a trip from Montana to Nebraska with his estranged son in order to claim what he believes to be a million-dollar sweepstakes prize.</t>
  </si>
  <si>
    <t>[{"name": "Paramount Vantage", "id": 838}, {"name": "Bona Fide Productions", "id": 2570}]</t>
  </si>
  <si>
    <t>[{"id": 27, "name": "Horror"}, {"id": 35, "name": "Comedy"}, {"id": 53, "name": "Thriller"}]</t>
  </si>
  <si>
    <t>Tales from the Crypt: Demon Knight</t>
  </si>
  <si>
    <t>A man on the run is hunted by a demon known as the Collector.</t>
  </si>
  <si>
    <t>[{"name": "Universal Pictures", "id": 33}, {"name": "Tales From The Crypt Holdings", "id": 69626}]</t>
  </si>
  <si>
    <t>[{"id": 35, "name": "Comedy"}, {"id": 10751, "name": "Family"}, {"id": 14, "name": "Fantasy"}, {"id": 878, "name": "Science Fiction"}]</t>
  </si>
  <si>
    <t>Max Keeble's Big Move</t>
  </si>
  <si>
    <t>Max Keeble, the victim of his 7th grade class, plots revenge when he learns he's moving; it backfires when he doesn't move after all.</t>
  </si>
  <si>
    <t>[{"name": "Walt Disney Pictures", "id": 2}, {"name": "Karz Entertainment", "id": 4194}]</t>
  </si>
  <si>
    <t>http://www.youngadultmovie.com/</t>
  </si>
  <si>
    <t>Young Adult</t>
  </si>
  <si>
    <t>A divorced writer from the Midwest returns to her hometown to reconnect with an old flame, who's now married with a family.</t>
  </si>
  <si>
    <t>[{"name": "Paramount Pictures", "id": 4}, {"name": "Denver and Delilah Productions", "id": 3574}, {"name": "Indian Paintbrush", "id": 9350}]</t>
  </si>
  <si>
    <t>Crank</t>
  </si>
  <si>
    <t>Professional assassin Chev Chelios learns his rival has injected him with a poison that will kill him if his heart rate drops.</t>
  </si>
  <si>
    <t>[{"name": "Lions Gate Films", "id": 35}, {"name": "Lakeshore Entertainment", "id": 126}, {"name": "GreeneStreet Films", "id": 2152}, {"name": "Radical Media", "id": 11152}]</t>
  </si>
  <si>
    <t>How to Be a Player</t>
  </si>
  <si>
    <t>Dray is a young playboy whose only objective in life seems to be to have sex with as many girls as he can without getting caught by his girlfriend Lisa. Dray's sister Jenny and her friend Katrina plan to show him that the way he lives is wrong and organize a party in Malibu, inviting all of his girlfriends.</t>
  </si>
  <si>
    <t>[{"name": "Island Pictures", "id": 3492}, {"name": "Def Pictures", "id": 38799}]</t>
  </si>
  <si>
    <t>Island Pictures</t>
  </si>
  <si>
    <t>Living Out Loud</t>
  </si>
  <si>
    <t>Dramatic comedy about two unlikely people who find each other while looking for love. Judith Nelson (Holly Hunter) is suddenly single after discovering her husband of fifteen years, a successful doctor (Martin Donovan), has been having an affair with a younger woman. Judith stews, plans, plots and fantasizes, but she can't decide what to do with her life until she goes out to a night club to see singer Liz Bailey (Queen Latifah), who is full of advice on life and love. While out on the town, Judith is suddenly kissed by a total stranger, which opens her eyes to new possibilities ... which is when she notices Pat (Danny De Vito), the elevator operator in her building.</t>
  </si>
  <si>
    <t>[{"name": "New Line Cinema", "id": 12}, {"name": "Jersey Films", "id": 216}]</t>
  </si>
  <si>
    <t>Just Wright</t>
  </si>
  <si>
    <t>A physical therapist falls for the basketball player she is helping recover from a career-threatening injury.</t>
  </si>
  <si>
    <t>[{"name": "Fox Searchlight Pictures", "id": 43}, {"name": "Dune Entertainment", "id": 444}, {"name": "Flavor Unit Entertainment", "id": 5677}]</t>
  </si>
  <si>
    <t>Rachel Getting Married</t>
  </si>
  <si>
    <t>A young woman who has been in and out from rehab for the past 10 years returns home for the weekend for her sister's wedding.</t>
  </si>
  <si>
    <t>[{"name": "Clinica Estetico", "id": 1274}]</t>
  </si>
  <si>
    <t>Clinica Estetico</t>
  </si>
  <si>
    <t>[{"id": 10749, "name": "Romance"}, {"id": 80, "name": "Crime"}, {"id": 18, "name": "Drama"}]</t>
  </si>
  <si>
    <t>The Postman Always Rings Twice</t>
  </si>
  <si>
    <t>This remake of the 1946 movie of the same name accounts an affair between a seedy drifter and a seductive wife of a roadside cafe owner. This begins a chain of events that culminates in murder. Based on a novel by James M. Cain.</t>
  </si>
  <si>
    <t>[{"name": "Lorimar Film Entertainment", "id": 1176}, {"name": "CIP Filmproduktion GmbH", "id": 14309}, {"name": "Northstar International", "id": 21541}]</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</si>
  <si>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</si>
  <si>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</si>
  <si>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[{"name": "Wild Bear Films", "id": 1470}, {"name": "Archer Street Productions", "id": 1471}, {"name": "Delux Productions", "id": 1472}]</t>
  </si>
  <si>
    <t>Wild Bear Films</t>
  </si>
  <si>
    <t>[{"id": 28, "name": "Action"}, {"id": 18, "name": "Drama"}, {"id": 36, "name": "History"}, {"id": 10752, "name": "War"}, {"id": 12, "name": "Adventure"}]</t>
  </si>
  <si>
    <t>http://www.dasboot.com</t>
  </si>
  <si>
    <t>Das Boot</t>
  </si>
  <si>
    <t>A German submarine hunts allied ships during the Second World War, but it soon becomes the hunted. The crew tries to survive below the surface, while stretching both the boat and themselves to their limits.</t>
  </si>
  <si>
    <t>[{"name": "Radiant Film GmbH", "id": 209}, {"name": "S\u00fcddeutscher Rundfunk", "id": 210}, {"name": "Bavaria Film", "id": 1704}, {"name": "Westdeutscher Rundfunk (WDR)", "id": 7025}, {"name": "Twin Bros. Productions", "id": 11344}]</t>
  </si>
  <si>
    <t>Radiant Film GmbH</t>
  </si>
  <si>
    <t>Sorority Boys</t>
  </si>
  <si>
    <t>Three friends who head the Social Committee in a frat house, called KOK (Kappa Omicron Kappa), are charged with stealing money their fraternity has been saving for a cocktail cruise at the end of the semester, the one that guarantees them a spot at a very high paying company.</t>
  </si>
  <si>
    <t>[{"id": 35, "name": "Comedy"}, {"id": 18, "name": "Drama"}, {"id": 878, "name": "Science Fiction"}]</t>
  </si>
  <si>
    <t>About Time</t>
  </si>
  <si>
    <t>The night after another unsatisfactory New Year party, Tim's father tells his son that the men in his family have always had the ability to travel through time. Tim can't change history, but he can change what happens and has happened in his own life – so he decides to make his world a better place... by getting a girlfriend. Sadly, that turns out not to be as easy as he thinks.</t>
  </si>
  <si>
    <t>[{"name": "Working Title Films", "id": 10163}, {"name": "Translux", "id": 14384}]</t>
  </si>
  <si>
    <t>十面埋伏</t>
  </si>
  <si>
    <t>In 9th century China, a corrupt government wages war against a rebel army called the Flying Daggers. A romantic warrior breaks a beautiful rebel out of prison to help her rejoin her fellows, but things are not what they seem.</t>
  </si>
  <si>
    <t>Arbitrage</t>
  </si>
  <si>
    <t>A troubled hedge fund magnate, desperate to complete the sale of his trading empire, makes an error that forces him to turn to an unlikely person for help.</t>
  </si>
  <si>
    <t>[{"name": "Lionsgate", "id": 1632}, {"name": "Artina Films", "id": 2394}, {"name": "Lucky Monkey Pictures", "id": 11093}, {"name": "Green Room Films", "id": 12501}, {"name": "Treehouse Pictures", "id": 14580}, {"name": "Alvernia Studios", "id": 24930}, {"name": "LB Productions", "id": 24933}, {"name": "Parlay Films", "id": 24934}]</t>
  </si>
  <si>
    <t>http://www.projectalmanac.com/</t>
  </si>
  <si>
    <t>Project Almanac</t>
  </si>
  <si>
    <t>A group of teens discover secret plans of a time machine, and construct one. However, things start to get out of control.</t>
  </si>
  <si>
    <t>[{"name": "Paramount Pictures", "id": 4}, {"name": "MTV Films", "id": 746}, {"name": "Platinum Dunes", "id": 2481}, {"name": "Insurge Pictures", "id": 7377}]</t>
  </si>
  <si>
    <t>Cadillac Records</t>
  </si>
  <si>
    <t>The story of sex, violence, race and rock and roll in 1950s Chicago, and the exciting but turbulent lives of some of America's musical legends, including Muddy Waters, Leonard Chess, Little Walter, Howlin' Wolf, Etta James and Chuck Berry.</t>
  </si>
  <si>
    <t>[{"name": "Parkwood Entertainment", "id": 21435}]</t>
  </si>
  <si>
    <t>Parkwood Entertainment</t>
  </si>
  <si>
    <t>Screwed</t>
  </si>
  <si>
    <t>A chauffeur kidnaps his rich boss's dog to hold it for ransom, but when she accidentally gets the dog back, she thinks that it's the chauffeur who's been kidnapped.</t>
  </si>
  <si>
    <t>[{"name": "Universal Pictures", "id": 33}, {"name": "Robert Simonds Productions", "id": 3929}]</t>
  </si>
  <si>
    <t>Fortress</t>
  </si>
  <si>
    <t>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t>
  </si>
  <si>
    <t>[{"name": "Village Roadshow Pictures", "id": 79}, {"name": "Davis Entertainment", "id": 1302}, {"name": "Fortress Films", "id": 19047}]</t>
  </si>
  <si>
    <t>For Your Consideration</t>
  </si>
  <si>
    <t>Three actors learn that their respective performances in the film "Home for Purim," a drama set in the mid-1940s American South, are generating award-season buzz.</t>
  </si>
  <si>
    <t>[{"name": "Shangri-La Entertainment", "id": 2265}]</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</si>
  <si>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</si>
  <si>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</si>
  <si>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[{"name": "Sweetland Films", "id": 21716}, {"name": "Magnolia Productions", "id": 21717}]</t>
  </si>
  <si>
    <t>Sweetland Films</t>
  </si>
  <si>
    <t>Running with Scissors</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</si>
  <si>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</si>
  <si>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From Justin to Kelly</t>
  </si>
  <si>
    <t>A lonely, sexually repressed man. A depressed woman. A summer camp. On this fateful night, they will meet... and their hearts will become one.</t>
  </si>
  <si>
    <t>[{"name": "19 Entertainment", "id": 20877}]</t>
  </si>
  <si>
    <t>19 Entertainment</t>
  </si>
  <si>
    <t>Girl 6</t>
  </si>
  <si>
    <t>Girl 6 is a 1996 American film by director Spike Lee about a phone sex operator. Theresa Randle played the title character, and playwright Suzan-Lori Parks wrote the screenplay. The soundtrack is composed entirely of songs written by Prince. The film was screened in the Un Certain Regard section at the 1996 Cannes Film Festival. Directors Quentin Tarantino and Ron Silver make cameo appearances as film directors at a pair of interesting auditions.</t>
  </si>
  <si>
    <t>[{"name": "Fox Searchlight Pictures", "id": 43}, {"name": "40 Acres &amp; A Mule Filmworks", "id": 4319}]</t>
  </si>
  <si>
    <t>In the Cut</t>
  </si>
  <si>
    <t>Following the gruesome murder of a young woman in her neighborhood, a self-determined woman living in New York City--as if to test the limits of her own safety--propels herself into an impossibly risky sexual liaison. Soon she grows increasingly wary about the motives of every man with whom she has contact--and about her own.</t>
  </si>
  <si>
    <t>[{"name": "Pathe Productions", "id": 21126}, {"name": "Red Turtle", "id": 21128}]</t>
  </si>
  <si>
    <t>Pathe Productions</t>
  </si>
  <si>
    <t>Two Lovers</t>
  </si>
  <si>
    <t>A depressed man moves back in with his parents following a recent heartbreak.</t>
  </si>
  <si>
    <t>[{"name": "2929 Productions", "id": 846}, {"name": "Wild Bunch", "id": 856}, {"name": "Tempesta Films", "id": 4384}]</t>
  </si>
  <si>
    <t>Last Orders</t>
  </si>
  <si>
    <t>Jack Dodd was a London butcher who enjoyed a pint with his mates for over 50 years. When he died, he died as he lived, with a smile on his face watching a horse race on which he had bet, with borrowed money. But before he died he had a final request, 'Last Orders', that his ashes be scattered in the sea at Margate. The movie follows his mates, Ray, Lenny and Vic and his foster son Vince as they journey to the sea with the ashes. Along the way, the threads of their lives, their loves and their disappointments are woven together in their memories of Jack and his wife Amy</t>
  </si>
  <si>
    <t>[{"name": "Scala Productions", "id": 1261}, {"name": "MBP (Germany)", "id": 10791}, {"name": "Future Films", "id": 10843}, {"name": "winchester films", "id": 33025}]</t>
  </si>
  <si>
    <t>Scala Productions</t>
  </si>
  <si>
    <t>[{"id": 27, "name": "Horror"}, {"id": 18, "name": "Drama"}, {"id": 878, "name": "Science Fiction"}]</t>
  </si>
  <si>
    <t>http://www.hostmovie.com/</t>
  </si>
  <si>
    <t>괴물</t>
  </si>
  <si>
    <t>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t>
  </si>
  <si>
    <t>[{"name": "Cineclick Asia", "id": 685}, {"name": "Happinet Pictures", "id": 822}, {"name": "Cheongeoram", "id": 945}, {"name": "CJ Capital Investment", "id": 946}]</t>
  </si>
  <si>
    <t>Cineclick Asia</t>
  </si>
  <si>
    <t>[{"id": 12, "name": "Adventure"}, {"id": 80, "name": "Crime"}, {"id": 53, "name": "Thriller"}]</t>
  </si>
  <si>
    <t>The Pursuit of D.B. Cooper</t>
  </si>
  <si>
    <t>A speculation on the fate of the famous hijacker who parachuted with his ransom and disappeared in the mountains. Has Cooper succeeded in following a meticulous plan to disappear into anonymity despite the best efforts of a dogged cop?</t>
  </si>
  <si>
    <t>[{"id": 35, "name": "Comedy"}, {"id": 27, "name": "Horror"}, {"id": 53, "name": "Thriller"}, {"id": 37, "name": "Western"}]</t>
  </si>
  <si>
    <t>Ravenous</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</si>
  <si>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</si>
  <si>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[{"name": "Twentieth Century Fox Film Corporation", "id": 306}, {"name": "Fox 2000 Pictures", "id": 711}, {"name": "ETIC Films", "id": 2979}, {"name": "Heyday Films", "id": 7364}, {"name": "Engulf &amp; Devour Productions Inc.", "id": 25820}]</t>
  </si>
  <si>
    <t>http://www.charliebartlett-themovie.com/</t>
  </si>
  <si>
    <t>Charlie Bartlett</t>
  </si>
  <si>
    <t>Awkward teenager Charlie Bartlett (Anton Yelchin)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</si>
  <si>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http://www.indigofilm.it/produzioni/film/61/la-grande-bellezza/</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</si>
  <si>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</si>
  <si>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</si>
  <si>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[{"name": "France 2 Cin\u00e9ma", "id": 83}, {"name": "Indigo Film", "id": 1533}, {"name": "Mediaset", "id": 1677}, {"name": "Babe Films", "id": 3366}, {"name": "Canal+", "id": 5358}, {"name": "Medusa Film", "id": 6246}, {"name": "Path\u00e9", "id": 7981}, {"name": "Fonds Eurimages du Conseil de l'Europe", "id": 11011}, {"name": "Programme MEDIA de la Communaut\u00e9 Europ\u00e9enne", "id": 11248}, {"name": "France T\u00e9l\u00e9visions", "id": 11795}, {"name": "Regione Lazio", "id": 20416}, {"name": "Banca Popolare di Vicenza", "id": 20418}, {"name": "Lazio Film Commission", "id": 20419}, {"name": "Biscottificio Verona", "id": 20420}]</t>
  </si>
  <si>
    <t>The Dangerous Lives of Altar Boys</t>
  </si>
  <si>
    <t>A group of Catholic school friends, after being caught drawing an obscene comic book, plan a heist that will outdo their previous prank and make them local legends.</t>
  </si>
  <si>
    <t>[{"name": "Egg Pictures", "id": 802}, {"name": "Trilogy Entertainment Group", "id": 2231}, {"name": "Initial Entertainment Group (IEG)", "id": 7380}]</t>
  </si>
  <si>
    <t>Egg Pictures</t>
  </si>
  <si>
    <t>http://www.foxsearchlight.com/stoker/</t>
  </si>
  <si>
    <t>Stoker</t>
  </si>
  <si>
    <t>After India's father dies, her Uncle Charlie, who she never knew existed, comes to live with her and her unstable mother. She comes to suspect this mysterious, charming man has ulterior motives and becomes increasingly infatuated with him.</t>
  </si>
  <si>
    <t>[{"name": "Fox Searchlight Pictures", "id": 43}, {"name": "Scott Free Productions", "id": 1645}, {"name": "Indian Paintbrush", "id": 9350}]</t>
  </si>
  <si>
    <t>[{"id": 14, "name": "Fantasy"}, {"id": 18, "name": "Drama"}, {"id": 878, "name": "Science Fiction"}, {"id": 10749, "name": "Romance"}]</t>
  </si>
  <si>
    <t>http://www.wkw2046.com/</t>
  </si>
  <si>
    <t>2046</t>
  </si>
  <si>
    <t>2046 is the sequel to Wong Kar-Wais’ successful box-office hit In The Mood For Love. A film about affairs, ending relationships, and a shared love for Kung-Fu novels as the main character, Chow, writes his own novel and reflects back on his favorite love Su.</t>
  </si>
  <si>
    <t>[{"name": "Paradis Films", "id": 255}, {"name": "Orly Films", "id": 354}, {"name": "Shanghai Film Group Corporation", "id": 19858}, {"name": "Jet Tone Films", "id": 26492}]</t>
  </si>
  <si>
    <t>Paradis Films</t>
  </si>
  <si>
    <t>http://www.sonyclassics.com/marriedlife/</t>
  </si>
  <si>
    <t>Married Life</t>
  </si>
  <si>
    <t>The late 1940s. Richard Langley, a bachelor playboy, narrates a story that starts when his best friend, Harry Allen, invites him to lunch to tell Richard he's in love. Trouble is, Harry's already married to Pat; he worries Pat would be hurt too deeply by a divorce. Then, Harry's new love, Kay, joins them. Richard is smitten, so when he finds out that Pat may be in love with someone else.</t>
  </si>
  <si>
    <t>[{"name": "Sidney Kimmel Entertainment", "id": 737}, {"name": "Firm Films", "id": 1838}, {"name": "Anonymous Content", "id": 10039}]</t>
  </si>
  <si>
    <t>http://dumamovie.warnerbros.com/</t>
  </si>
  <si>
    <t>Duma</t>
  </si>
  <si>
    <t>An orphaned cheetah becomes the best friend and pet of a young boy living in South Africa.</t>
  </si>
  <si>
    <t>[{"name": "John Wells Productions", "id": 1512}, {"name": "Pandora Pictures", "id": 5329}, {"name": "Gaylord Films", "id": 5367}, {"name": "Warner Bros.", "id": 6194}]</t>
  </si>
  <si>
    <t>John Wells Productions</t>
  </si>
  <si>
    <t>http://www.ondinefilm.com</t>
  </si>
  <si>
    <t>Ondine</t>
  </si>
  <si>
    <t>An Irish fisherman discovers a woman in his fishing net believing her to be a mermaid.</t>
  </si>
  <si>
    <t>[{"name": "Octagon Films", "id": 1266}, {"name": "Irish Film Board", "id": 5267}, {"name": "Wayfare Entertainment", "id": 5703}, {"name": "Little Wave Productions", "id": 5704}, {"name": "Start Motion Pictures", "id": 19961}, {"name": "Radio Telef\u00eds \u00c9ireann (RT\u00c9)", "id": 40605}]</t>
  </si>
  <si>
    <t>Octagon Films</t>
  </si>
  <si>
    <t>http://www.office-kitano.co.jp/brother/index.html</t>
  </si>
  <si>
    <t>Brother</t>
  </si>
  <si>
    <t>A Japanese Yakuza gangster’s deadly existence in his homeland gets him exiled to Los Angeles, California, where he is taken in by his little brother and his brother’s gang. This is the first English film by Takeshi Kitano.</t>
  </si>
  <si>
    <t>[{"name": "Bandai Visual Company", "id": 528}, {"name": "Office Kitano", "id": 567}, {"name": "Tokyo FM Broadcasting Co.", "id": 6516}, {"name": "Recorded Picture Company (RPC)", "id": 11561}, {"name": "Fuzzy Bunny Films (I)", "id": 11562}, {"name": "Little Brother Inc.", "id": 11563}]</t>
  </si>
  <si>
    <t>Welcome to Collinwood</t>
  </si>
  <si>
    <t>Five hapless inner-city low-lifes attempt to burgle a pawnbroker's safe, but end up being plagued by bad luck.</t>
  </si>
  <si>
    <t>[{"name": "Section Eight", "id": 129}, {"name": "Pandora Cinema", "id": 185}, {"name": "Gaylord Films", "id": 5367}, {"name": "Warner Bros.", "id": 6194}, {"name": "H5B5 Media AG", "id": 21625}]</t>
  </si>
  <si>
    <t>Critical Care</t>
  </si>
  <si>
    <t>Werner Ernst is a young hospital resident who becomes embroiled in a legal battle between two half-sisters who are fighting over the care of their comatose father. But are they really fighting over their father's care, or over his $10 million estate? Meanwhile, Werner must contend with his nutty supervisor, who insists that he only care for patients with full insurance. Can Werner sidestep the hospital's legal team and do what's best for the patient?</t>
  </si>
  <si>
    <t>[{"name": "Live Entertainment", "id": 285}, {"name": "Mediaworks", "id": 12451}, {"name": "ASQA Film Partnership", "id": 44419}]</t>
  </si>
  <si>
    <t>Live Entertainment</t>
  </si>
  <si>
    <t>The Life Before Her Eyes</t>
  </si>
  <si>
    <t>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t>
  </si>
  <si>
    <t>[{"name": "2929 Productions", "id": 846}]</t>
  </si>
  <si>
    <t>Darling Companion</t>
  </si>
  <si>
    <t>The story of a woman who loves her dog more than her husband. And then her husband loses the dog.</t>
  </si>
  <si>
    <t>[{"name": "Kasdan Pictures", "id": 13040}, {"name": "Werc Werk Works", "id": 53303}]</t>
  </si>
  <si>
    <t>Kasdan Pictures</t>
  </si>
  <si>
    <t>http://www.trade-derfilm.de/</t>
  </si>
  <si>
    <t>Trade</t>
  </si>
  <si>
    <t>A Texas cop (Kevin Kline), whose own daughter might have been forced into sexual slavery, joins forces with a Mexican youth (Cesar Ramos) to find the boy's sister, who was abducted and forced into prostitution. Meanwhile, a Ukrainian woman who was promised a better life in America also becomes a victim.</t>
  </si>
  <si>
    <t>[{"name": "Centropolis Film Productions", "id": 620}]</t>
  </si>
  <si>
    <t>Centropolis Film Productions</t>
  </si>
  <si>
    <t>Sorstalanság</t>
  </si>
  <si>
    <t>An Hungarian youth comes of age at Buchenwald during World War II. György Köves is 14, the son of a merchant who's sent to a forced labor camp. After his father's departure, György gets a job at a brickyard; his bus is stopped and its Jewish occupants sent to camps. There, György find camaraderie, suffering, cruelty, illness, and death. He hears advice on preserving one's dignity and self-esteem. He discovers hatred. If he does survive and returns to Budapest, what will he find? What is natural; what is it to be a Jew? Sepia, black and white, and color alternate to shade the mood.</t>
  </si>
  <si>
    <t>Breakfast of Champions</t>
  </si>
  <si>
    <t>A portrait of a fictional town in the mid west that is home to a group of idiosyncratic and slightly neurotic characters. Dwayne Hoover is a wealthy car dealer-ship owner that's on the brink of suicide and is losing touch with reality.</t>
  </si>
  <si>
    <t>三枪拍案惊奇</t>
  </si>
  <si>
    <t>Wang is a gloomy, cunning and avaricious noodle shop owner in a desert town in China. His neglected, sharp-tongued wife is involved in a secret affair with Li, one of Wang’s employees. A timid man, Li reluctantly keeps the gun his lover has bought to kill her husband. But Wang is watching their every move. He bribes patrol officer Zhang to murder the illicit couple. It seems like a perfect plan: the affair will come to a cruel, bloody but satisfying end… or so he thinks. The equally wicked Zhang has an agenda of his own. As the plot twists, more blood will flow, and ever greater violence will erupt…</t>
  </si>
  <si>
    <t>[{"name": "Beijing New Picture Film Co. Ltd.", "id": 724}, {"name": "Film Partner International", "id": 5946}]</t>
  </si>
  <si>
    <t>http://www.miramax.com/cypher/</t>
  </si>
  <si>
    <t>Cypher</t>
  </si>
  <si>
    <t>An unsuspecting, disenchanted man finds himself working as a spy in the dangerous, high-stakes world of corporate espionage. Quickly getting way over-his-head, he teams up with a mysterious femme fatale.</t>
  </si>
  <si>
    <t>[{"name": "Miramax Films", "id": 14}, {"name": "Pandora Cinema", "id": 185}]</t>
  </si>
  <si>
    <t>http://www.cityoflifeanddeath.co.uk/</t>
  </si>
  <si>
    <t>南京!南京!</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</si>
  <si>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</si>
  <si>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[{"name": "Media Asia Films", "id": 5552}, {"name": "China Film Group Corporation (CFGC)", "id": 14714}, {"name": "Stellar Megamedia", "id": 26240}, {"name": "Jiangsu Broadcasting System", "id": 26241}, {"name": "Chuan Production Film Studio", "id": 26242}]</t>
  </si>
  <si>
    <t>[{"id": 16, "name": "Animation"}, {"id": 10751, "name": "Family"}, {"id": 28, "name": "Action"}, {"id": 12, "name": "Adventure"}, {"id": 35, "name": "Comedy"}]</t>
  </si>
  <si>
    <t>兔侠传奇</t>
  </si>
  <si>
    <t>In order to keep his promise to an aging kung fu master, Fu the Rabbit must venture out of the comfort of his kitchen and team up with Penny, a kung fu prodigy, on a heroic quest to save their kung fu academy.</t>
  </si>
  <si>
    <t>Space Battleship Yamato</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</si>
  <si>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</si>
  <si>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[{"name": "Tokyo Broadcasting System (TBS)", "id": 1393}, {"name": "Mainichi Broadcasting System (MBS)", "id": 3363}, {"name": "Sedic", "id": 4649}, {"name": "Tokyo FM Broadcasting Co.", "id": 6516}, {"name": "Hokkaido Broadcasting Co.", "id": 7093}, {"name": "Sedic International", "id": 7912}, {"name": "Shogakukan", "id": 9149}, {"name": "Hakuhodo DY Media Partners", "id": 11846}, {"name": "Abe Shuji", "id": 12383}, {"name": "Chubu-nippon Broadcasting Company (CBC)", "id": 12384}, {"name": "RKB Mainichi Broadcasting Corporation", "id": 12385}, {"name": "Robot Communications", "id": 12386}, {"name": "Tohokushinsha Film", "id": 12387}]</t>
  </si>
  <si>
    <t>Tokyo Broadcasting System (TBS)</t>
  </si>
  <si>
    <t>5 Days of War</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</si>
  <si>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</si>
  <si>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[{"name": "Midnight Sun Pictures", "id": 17887}, {"name": "Dispictures", "id": 24262}, {"name": "Georgia International Films", "id": 24264}, {"name": "Rex Media", "id": 24266}]</t>
  </si>
  <si>
    <t>Midnight Sun Pictures</t>
  </si>
  <si>
    <t>Triangle</t>
  </si>
  <si>
    <t>The story revolves around the passengers of a yachting trip in the Atlantic Ocean who, when struck by mysterious weather conditions, jump to another ship only to experience greater havoc on the open seas.</t>
  </si>
  <si>
    <t>[{"name": "Dan Films", "id": 1854}, {"name": "UK Film Council", "id": 2452}, {"name": "Pictures in Paradise", "id": 3207}, {"name": "Pacific Film and Television Commission", "id": 4024}, {"name": "Icon Entertainment International", "id": 4564}, {"name": "Framestore", "id": 13502}, {"name": "Triangle Films", "id": 80386}]</t>
  </si>
  <si>
    <t>Dan Films</t>
  </si>
  <si>
    <t>10 Days in a Madhouse</t>
  </si>
  <si>
    <t>Nellie Bly, a 23 year-old reporter for Joseph Pulitzer, goes undercover in the notorious Blackwell's Island women's insane asylum in order to expose corruption, abuse and murder.</t>
  </si>
  <si>
    <t>http://www.sonypictures.com/movies/heavenisforreal/</t>
  </si>
  <si>
    <t>Heaven is for Real</t>
  </si>
  <si>
    <t>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t>
  </si>
  <si>
    <t>[{"name": "TriStar Pictures", "id": 559}, {"name": "Screen Gems", "id": 3287}, {"name": "Roth Films", "id": 16314}]</t>
  </si>
  <si>
    <t>Snatch</t>
  </si>
  <si>
    <t>The second film from British director Guy Ritchie. Snatch tells an obscure story similar to his first fast-paced crazy character-colliding filled film “Lock, Stock and Two Smoking Barrels.” There are two overlapping stories here – one is the search for a stolen diamond, and the other about a boxing promoter who’s having trouble with a psychotic gangster.</t>
  </si>
  <si>
    <t>[{"name": "Columbia Pictures Corporation", "id": 441}, {"name": "Screen Gems", "id": 3287}, {"name": "SKA Films", "id": 13419}]</t>
  </si>
  <si>
    <t>https://www.facebook.com/eastsidestorymovie</t>
  </si>
  <si>
    <t>Dancin' It's On</t>
  </si>
  <si>
    <t>This coming of age Dance Film, in the spirit of Dirty Dancing, Karate Kid, and High School Musical - is about a young girl from Beverly Hills, Jennifer who is visiting her Father's Panama City Beach Hotel during Summer Break, and falls in love with a Young Boy, Ken who works as a Dishwasher. Even though both are from different backgrounds, they share the same passion... DANCE and partner with each other to enter the 2nd Annual Florida State-Wide Dance Contest. While preparing for the contest, Jennifer and Ken must overcome scheming dance partners, a meddling father, and their own doubts for their love to prevail.</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</si>
  <si>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</si>
  <si>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</si>
  <si>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まあだだよ</t>
  </si>
  <si>
    <t>This film tells the story of professor Uehida Hyakken-sama (1889-1971), in Gotemba, around the forties. He was a university professor until an air raid, when he left to become a writer and has to live in a hut. His mood has hardly changed, not by the change nor by time.</t>
  </si>
  <si>
    <t>[{"name": "Tokuma Shoten", "id": 1779}, {"name": "Kurosawa Production Co.", "id": 2680}, {"name": "DENTSU Music And Entertainment", "id": 2752}, {"name": "Daiei Motion Picture Company", "id": 3214}]</t>
  </si>
  <si>
    <t>Tokuma Shoten</t>
  </si>
  <si>
    <t>http://www.ctvint.fr/pages/fiche.asp?id=3583</t>
  </si>
  <si>
    <t>The Cry of the Owl</t>
  </si>
  <si>
    <t>A young woman becomes inexplicably attracted to a man who is stalking her. When her boyfriend goes missing, the stalker is the immediate suspect, until a game of jealousy and betrayal turns deadly.</t>
  </si>
  <si>
    <t>[{"name": "MACT Productions", "id": 393}, {"name": "Myriad Pictures", "id": 738}, {"name": "Sienna Films", "id": 23486}, {"name": "Studio Hamburg International Production (SHIP)", "id": 23487}]</t>
  </si>
  <si>
    <t>MACT Productions</t>
  </si>
  <si>
    <t>三城记</t>
  </si>
  <si>
    <t>A former spy in the Chinese Nationalist Party falls for an opium-dealing widow, as China is ravaged by war and revolution.</t>
  </si>
  <si>
    <t>[{"name": "Huayi Brothers", "id": 3393}, {"name": "Film Workshop", "id": 3618}, {"name": "Edko Films", "id": 10284}]</t>
  </si>
  <si>
    <t>Huayi Brothers</t>
  </si>
  <si>
    <t>[{"id": 14, "name": "Fantasy"}, {"id": 27, "name": "Horror"}, {"id": 35, "name": "Comedy"}]</t>
  </si>
  <si>
    <t>Gremlins</t>
  </si>
  <si>
    <t>When Billy Peltzer is given a strange but adorable pet named Gizmo for Christmas, he inadvertently breaks the three important rules of caring for a Mogwai, and unleashes a horde of mischievous gremlins on a small town.</t>
  </si>
  <si>
    <t>http://www.starwars.com/films/star-wars-episode-iv-a-new-hope</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</si>
  <si>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</si>
  <si>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</si>
  <si>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http://www.dirtygrandpa.movie/</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</si>
  <si>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</si>
  <si>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</si>
  <si>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[{"name": "Lionsgate", "id": 1632}, {"name": "Josephson Entertainment", "id": 1894}, {"name": "QED International", "id": 11029}, {"name": "Ninjas Runnin' Wild Productions", "id": 28200}, {"name": "Covert Media", "id": 73666}, {"name": "BillBlock Media", "id": 90185}]</t>
  </si>
  <si>
    <t>Doctor Zhivago</t>
  </si>
  <si>
    <t>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t>
  </si>
  <si>
    <t>[{"id": 12, "name": "Adventure"}, {"id": 80, "name": "Crime"}, {"id": 18, "name": "Drama"}, {"id": 53, "name": "Thriller"}]</t>
  </si>
  <si>
    <t>Trash</t>
  </si>
  <si>
    <t>Set in Brazil, three kids who make a discovery in a garbage dump soon find themselves running from the cops and trying to right a terrible wrong.</t>
  </si>
  <si>
    <t>[{"name": "O2 Filmes", "id": 345}, {"name": "Working Title Films", "id": 10163}, {"name": "PeaPie Films", "id": 32243}]</t>
  </si>
  <si>
    <t>O2 Filmes</t>
  </si>
  <si>
    <t>http://disney.go.com/disneypictures/highschoolmusical3</t>
  </si>
  <si>
    <t>High School Musical 3: Senior Year</t>
  </si>
  <si>
    <t>It's almost graduation day for high school seniors Troy, Gabriella, Sharpay, Chad, Ryan and Taylor ―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But with graduation approaching and college plans in question, what will become of the dreams, romances, and friendships of East High's senior Wildcats?</t>
  </si>
  <si>
    <t>http://www.thefightermovie.com</t>
  </si>
  <si>
    <t>The Fighter</t>
  </si>
  <si>
    <t>The Fighter, is a drama about boxer "Irish" Micky Ward's unlikely road to the world light welterweight title. His Rocky-like rise was shepherded by half-brother Dicky, a boxer-turned-trainer who rebounded in life after nearly being KO'd by drugs and crime.</t>
  </si>
  <si>
    <t>[{"id": 28, "name": "Action"}, {"id": 35, "name": "Comedy"}, {"id": 99, "name": "Documentary"}]</t>
  </si>
  <si>
    <t>Jackass Number Two</t>
  </si>
  <si>
    <t>Jackass Number Two is a compilation of various stunts, pranks and skits, and essentially has no plot. Chris Pontius, Johnny Knoxville, Steve-O, Bam Margera, and the whole crew return to the screen to raise the stakes higher than ever before.</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</si>
  <si>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</si>
  <si>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t>
  </si>
  <si>
    <t>[{"name": "Twentieth Century Fox Film Corporation", "id": 306}, {"name": "Palo Vista Productions", "id": 89303}, {"name": "Peter V. Miller Investment Corp.", "id": 89304}]</t>
  </si>
  <si>
    <t>If I Stay</t>
  </si>
  <si>
    <t>Based on Gayle Forman's novel of the same name. "If I Stay"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t>
  </si>
  <si>
    <t>[{"name": "New Line Cinema", "id": 12}, {"name": "Metro-Goldwyn-Mayer (MGM)", "id": 8411}]</t>
  </si>
  <si>
    <t>Drive Hard</t>
  </si>
  <si>
    <t>A former race car driver is abducted by a mysterious thief and forced to be the wheel-man for a crime that puts them both in the sights of the cops and the mob.</t>
  </si>
  <si>
    <t>[{"name": "Odyssey Media", "id": 17161}, {"name": "Silver Wings Films", "id": 24032}]</t>
  </si>
  <si>
    <t>Odyssey Media</t>
  </si>
  <si>
    <t>Major League</t>
  </si>
  <si>
    <t>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t>
  </si>
  <si>
    <t>[{"name": "Paramount Pictures", "id": 4}, {"name": "Mirage Enterprises", "id": 932}]</t>
  </si>
  <si>
    <t>http://www.sttriniansmovie.co.uk/</t>
  </si>
  <si>
    <t>St. Trinian's</t>
  </si>
  <si>
    <t>When their beloved school is threatened with closure should the powers that be fail to raise the proper funds, the girls scheme to steal a priceless painting and use the profits to pull St. Trinian's out of the red.</t>
  </si>
  <si>
    <t>[{"name": "Ealing Studios", "id": 2650}, {"name": "Fragile Films", "id": 2651}, {"name": "Entertainment Film Distributors", "id": 23164}]</t>
  </si>
  <si>
    <t>Phone Booth</t>
  </si>
  <si>
    <t>A slick New York publicist who picks up a ringing receiver in a phone booth is told that if he hangs up, he'll be killed... and the little red light from a laser rifle sight is proof that the caller isn't kidding.</t>
  </si>
  <si>
    <t>http://www2.warnerbros.com/walktoremember/main.html</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</si>
  <si>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</si>
  <si>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</si>
  <si>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[{"name": "DiNovi Pictures", "id": 813}, {"name": "Pandora Pictures", "id": 5329}, {"name": "Gaylord Films", "id": 5367}, {"name": "Warner Bros.", "id": 6194}]</t>
  </si>
  <si>
    <t>Dead Man Walking</t>
  </si>
  <si>
    <t>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t>
  </si>
  <si>
    <t>[{"name": "Havoc", "id": 406}, {"name": "PolyGram Filmed Entertainment", "id": 1382}, {"name": "Working Title Films", "id": 10163}]</t>
  </si>
  <si>
    <t>Havoc</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</si>
  <si>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</si>
  <si>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</si>
  <si>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[{"name": "Columbia Pictures", "id": 5}, {"name": "Cruel Productions", "id": 505}, {"name": "Newmarket Capital Group", "id": 506}]</t>
  </si>
  <si>
    <t>http://www.saw6film.com/</t>
  </si>
  <si>
    <t>Saw VI</t>
  </si>
  <si>
    <t>Special Agent Strahm is dead, and Detective Hoffman has emerged as the unchallenged successor to Jigsaw's legacy. However, when the FBI draws closer to Hoffman, he is forced to set a game into motion, and Jigsaw's grand scheme is finally understood.</t>
  </si>
  <si>
    <t>[{"name": "Lionsgate", "id": 1632}, {"name": "Twisted Pictures", "id": 2061}]</t>
  </si>
  <si>
    <t>History of the World: Part I</t>
  </si>
  <si>
    <t>An uproarious version of history that proves nothing is sacred – not even the Roman Empire, the French Revolution and the Spanish Inquisition.</t>
  </si>
  <si>
    <t>[{"name": "Twentieth Century Fox Film Corporation", "id": 306}, {"name": "Brooksfilms", "id": 5612}]</t>
  </si>
  <si>
    <t>http://www.foxsearchlight.com/thesecretlifeofbees/</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</si>
  <si>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</si>
  <si>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</si>
  <si>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[{"name": "Fox Searchlight Pictures", "id": 43}, {"name": "Donners' Company", "id": 431}, {"name": "Dune Entertainment III", "id": 6332}, {"name": "Overbrook Entertainment", "id": 12485}]</t>
  </si>
  <si>
    <t>Corky Romano</t>
  </si>
  <si>
    <t>Corky Romano is a bumbling, simpleton, veterinarian and the youngest, outcast son of an aging gangster, named Pops Romano, who calls upon Corky to infiltrate the local FBI and retrieve and destroy evidence being used to incriminate Pops for racketeering charges.</t>
  </si>
  <si>
    <t>[{"name": "Robert Simonds Productions", "id": 3929}, {"name": "Touchstone Pictures", "id": 9195}]</t>
  </si>
  <si>
    <t>Raising Cain</t>
  </si>
  <si>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</si>
  <si>
    <t>F.I.S.T.</t>
  </si>
  <si>
    <t>Johnny Kovak joins the Teamsters trade-union in a local chapter in the 1930s and works his way up in the organization. As he climbs higher and higher his methods become more ruthless and finally senator Madison starts a campaign to find the truth about the alleged connections with the Mob.</t>
  </si>
  <si>
    <t>[{"name": "United Artists", "id": 60}, {"name": "chateau productions", "id": 4880}]</t>
  </si>
  <si>
    <t>Invaders from Mars</t>
  </si>
  <si>
    <t>In this remake of the classic 50s SF tale, a boy tries to stop an invasion of his town by aliens who take over the the minds of his parents, his least-liked schoolteacher and other townspeople. With the aid of the school nurse the boy enlists the aid of the U.S. Marines.</t>
  </si>
  <si>
    <t>[{"name": "Cannon Pictures", "id": 16337}]</t>
  </si>
  <si>
    <t>Cannon Pictures</t>
  </si>
  <si>
    <t>http://www.foxsearchlight.com/brooklyn/</t>
  </si>
  <si>
    <t>Brooklyn</t>
  </si>
  <si>
    <t>In 1950s Ireland and New York, young Ellis Lacey has to choose between two men and two countries.</t>
  </si>
  <si>
    <t>[{"name": "Wildgaze Films", "id": 1508}, {"name": "Irish Film Board", "id": 5267}, {"name": "Item 7", "id": 7177}, {"name": "Parallel Film Productions", "id": 16486}]</t>
  </si>
  <si>
    <t>Wildgaze Films</t>
  </si>
  <si>
    <t>Barry Lyndon</t>
  </si>
  <si>
    <t>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t>
  </si>
  <si>
    <t>Out Cold</t>
  </si>
  <si>
    <t>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t>
  </si>
  <si>
    <t>[{"name": "Spyglass Entertainment", "id": 158}, {"name": "Donners' Company", "id": 431}, {"name": "Epsilon Motion Pictures", "id": 1171}, {"name": "Touchstone Pictures", "id": 9195}]</t>
  </si>
  <si>
    <t>The Ladies Man</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</si>
  <si>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</si>
  <si>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</si>
  <si>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</si>
  <si>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[{"name": "BBC Films", "id": 288}, {"name": "Headline Pictures", "id": 13151}]</t>
  </si>
  <si>
    <t>Tomcats</t>
  </si>
  <si>
    <t>College buddies chip in and promise that the group's last unmarried man will collect a cash pot. Seven years later, the kitty is worth $500,000 -- money Michael needs to pay a gambling debt. Problem is, the only other single guy is a hopeless womanizer!</t>
  </si>
  <si>
    <t>Frailty</t>
  </si>
  <si>
    <t>A man confesses to an FBI agent his family's story of how his religious fanatic father's visions lead to a series of murders to destroy supposed "demons."</t>
  </si>
  <si>
    <t>[{"name": "Cinerenta Medienbeteiligungs KG", "id": 995}, {"name": "American Entertainment Partners L.P.", "id": 5264}, {"name": "David Kirschner Productions", "id": 11050}]</t>
  </si>
  <si>
    <t>http://womaningoldmovie.com/</t>
  </si>
  <si>
    <t>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</si>
  <si>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</si>
  <si>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[{"name": "BBC Films", "id": 288}, {"name": "Origin Pictures", "id": 8088}]</t>
  </si>
  <si>
    <t>Kinsey</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</si>
  <si>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</si>
  <si>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[{"name": "Fox Searchlight Pictures", "id": 43}, {"name": "American Zoetrope", "id": 70}, {"name": "Myriad Pictures", "id": 738}, {"name": "Qwerty Films", "id": 892}, {"name": "N1 European Film Produktions GmbH &amp; Co. KG", "id": 8874}, {"name": "Pretty Pictures", "id": 8875}]</t>
  </si>
  <si>
    <t>Army of Darkness</t>
  </si>
  <si>
    <t>A man is accidentally transported to 1300 A.D., where he must battle an army of the dead and retrieve the Necronomicon so he can return home.</t>
  </si>
  <si>
    <t>[{"name": "Universal Pictures", "id": 33}, {"name": "Renaissance Pictures", "id": 467}, {"name": "Metro-Goldwyn-Mayer (MGM)", "id": 8411}, {"name": "Dino De Laurentiis Company", "id": 10308}]</t>
  </si>
  <si>
    <t>Slackers</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</si>
  <si>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</si>
  <si>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[{"name": "Sony Pictures", "id": 34}, {"name": "Screen Gems", "id": 3287}]</t>
  </si>
  <si>
    <t>What's Eating Gilbert Grape</t>
  </si>
  <si>
    <t>Gilbert has to care for his brother Arnie and his obese mother, which gets in the way when love walks into his life.</t>
  </si>
  <si>
    <t>The Visual Bible: The Gospel of John</t>
  </si>
  <si>
    <t>A word for word depiction of the life of Jesus Christ from the Good News Translation Bible as recorded in the Gospel of John.</t>
  </si>
  <si>
    <t>[{"name": "Gospel of John Ltd.", "id": 10167}, {"name": "Toronto Film Studios", "id": 10168}, {"name": "Visual Bible International", "id": 10169}]</t>
  </si>
  <si>
    <t>Gospel of John Ltd.</t>
  </si>
  <si>
    <t>Vera Drake</t>
  </si>
  <si>
    <t>Abortionist Vera Drake finds her beliefs and practices clash with the mores of 1950s Britain – a conflict that leads to tragedy for her family.</t>
  </si>
  <si>
    <t>[{"name": "Ingenious Film Partners", "id": 289}, {"name": "Les Films Alain Sarde", "id": 635}, {"name": "UK Film Council", "id": 2452}, {"name": "Inside Track 1", "id": 8763}, {"name": "Thin Man Films", "id": 10100}, {"name": "National Lottery through UK Film Council", "id": 20456}, {"name": "Inside Track Productions", "id": 52723}, {"name": "Film Council Premiere Fund", "id": 52724}, {"name": "Untitled 03", "id": 52725}]</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</si>
  <si>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</si>
  <si>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</si>
  <si>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[{"name": "Universal Pictures", "id": 33}, {"name": "Studio Canal", "id": 5870}]</t>
  </si>
  <si>
    <t>The Perez Family</t>
  </si>
  <si>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</si>
  <si>
    <t>[{"name": "Samuel Goldwyn Company, The", "id": 28205}]</t>
  </si>
  <si>
    <t>Samuel Goldwyn Company, The</t>
  </si>
  <si>
    <t>http://www.cbsfilms.com/inside-llewyn-davis/</t>
  </si>
  <si>
    <t>Inside Llewyn Davis</t>
  </si>
  <si>
    <t>In Greenwich Village in the early 1960s, gifted but volatile folk musician Llewyn Davis struggles with money, relationships, and his uncertain future following the suicide of his singing partner.</t>
  </si>
  <si>
    <t>[{"name": "StudioCanal", "id": 694}, {"name": "CBS Films", "id": 5490}, {"name": "Anton Capital Entertainment (ACE)", "id": 20664}]</t>
  </si>
  <si>
    <t>O</t>
  </si>
  <si>
    <t>Hot young stars, a hip, driving soundtrack, plus a provocative tale of jealousy and betrayal combine to create this controversial modern-day version of Shakespeare's classic, "Othello." O is Odin James (Mekhi Phifer), the school's star basketball player and future NBA hopeful. Even though he's the only black student at the elite Palmetto Grove Academy...</t>
  </si>
  <si>
    <t>[{"name": "FilmEngine", "id": 816}, {"name": "Chickie The Cop Production", "id": 15700}, {"name": "Daniel Fried Productions", "id": 53732}, {"name": "Rhulen Entertainment", "id": 53733}]</t>
  </si>
  <si>
    <t>FilmEngine</t>
  </si>
  <si>
    <t>[{"id": 18, "name": "Drama"}, {"id": 12, "name": "Adventure"}, {"id": 10749, "name": "Romance"}]</t>
  </si>
  <si>
    <t>Return to the Blue Lagoon</t>
  </si>
  <si>
    <t>In this sequel to the 1980 classic, two children are stranded on a beautiful island in the South Pacific. With no adults to guide them, the two make a simple life together and eventually become tanned teenagers in love.</t>
  </si>
  <si>
    <t>The Molly Maguires</t>
  </si>
  <si>
    <t>Life is rough in the coal mines of 1876 Pennsylvania. A secret group of Irish emigrant miners, known as the Molly Maguires, fights against the cruelty of the mining company with sabotage and murder. A detective, also an Irish emigrant, is hired to infiltrate the group and report on its members. But on which side do his sympathies lie?</t>
  </si>
  <si>
    <t>[{"name": "Paramount Pictures", "id": 4}, {"name": "Tamm Productions", "id": 64771}]</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</si>
  <si>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</si>
  <si>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</si>
  <si>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</si>
  <si>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</si>
  <si>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[{"name": "Sidney Kimmel Entertainment", "id": 737}, {"name": "Anomaly Entertainment", "id": 739}]</t>
  </si>
  <si>
    <t>http://brightonrockmovie.com/</t>
  </si>
  <si>
    <t>Brighton Rock</t>
  </si>
  <si>
    <t>Charts the headlong fall of Pinkie, a razor-wielding disadvantaged teenager with a religious death wish.</t>
  </si>
  <si>
    <t>[{"name": "BBC Films", "id": 288}, {"name": "StudioCanal", "id": 694}, {"name": "UK Film Council", "id": 2452}]</t>
  </si>
  <si>
    <t>Saw V</t>
  </si>
  <si>
    <t>Detective Hoffman is seemingly the last person alive to carry on the Jigsaw legacy. But when his secret is threatened, he must go on the hunt to eliminate all the loose ends.</t>
  </si>
  <si>
    <t>[{"id": 18, "name": "Drama"}, {"id": 28, "name": "Action"}, {"id": 53, "name": "Thriller"}, {"id": 80, "name": "Crime"}, {"id": 10769, "name": "Foreign"}]</t>
  </si>
  <si>
    <t>Gli intoccabili</t>
  </si>
  <si>
    <t>After serving 12 years behind bars for armed robbery, tough guy Hank McCain finds himself the pawn of a ruthless mob runt's rebellion against a high level don. When McCain discovers that he's been betrayed and abandoned by his new employer, he retaliates with a high stakes Las Vegas casino heist that erupts into all-out war on the streets of Los Angeles, San Francisco and New York. Not blood, nor lust, nor wedding vows can come between McCain and his money...or his machine gun.</t>
  </si>
  <si>
    <t>[{"name": "Euro International Film (EIA)", "id": 8930}, {"name": "Euroatlantica", "id": 11702}]</t>
  </si>
  <si>
    <t>Euro International Film (EIA)</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</si>
  <si>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</si>
  <si>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</si>
  <si>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[{"name": "Double Feature Films", "id": 215}, {"name": "Mandate Pictures", "id": 771}, {"name": "PIC Agency", "id": 84637}, {"name": "Lol Productions", "id": 84638}]</t>
  </si>
  <si>
    <t>http://www.sonyclassics.com/jindabyne/</t>
  </si>
  <si>
    <t>Jindabyne</t>
  </si>
  <si>
    <t>Stewart Kane, an Irishman living in the Australian town of Jindabyne, is on a fishing trip in isolated hill country with three other men when they discover the body of a murdered girl in the river. Rather than return to the town immediately, they continue fishing and report their gruesome find days later. The story of a murder and a marriage - a film about the things that haunt us.</t>
  </si>
  <si>
    <t>[{"name": "Australian Film Finance Corporation (AFFC)", "id": 8724}, {"name": "The New South Wales Film and Television Office", "id": 29052}, {"name": "RGM Films", "id": 57625}, {"name": "April Films", "id": 57626}, {"name": "Red Chair Films", "id": 57627}, {"name": "Babcock &amp; Brown", "id": 57628}, {"name": "The Australian Film Finance Corporation", "id": 57629}]</t>
  </si>
  <si>
    <t>Australian Film Finance Corporation (AFFC)</t>
  </si>
  <si>
    <t>कभी अलविदा ना कहना</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</si>
  <si>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</si>
  <si>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[{"name": "Yash Raj Films", "id": 1569}, {"name": "Dharma Productions", "id": 19146}]</t>
  </si>
  <si>
    <t>Yash Raj Films</t>
  </si>
  <si>
    <t>An Ideal Husband</t>
  </si>
  <si>
    <t>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t>
  </si>
  <si>
    <t>[{"name": "Miramax Films", "id": 14}, {"name": "Pyramide Productions", "id": 186}]</t>
  </si>
  <si>
    <t>[{"id": 878, "name": "Science Fiction"}, {"id": 53, "name": "Thriller"}, {"id": 27, "name": "Horror"}]</t>
  </si>
  <si>
    <t>The Last Days on Mars</t>
  </si>
  <si>
    <t>On the last day of the first manned mission to Mars, a crew member of Tantalus Base believes he has made an astounding discovery – fossilized evidence of bacterial life. Unwilling to let the relief crew claims all the glory, he disobeys orders to pack up and goes out on an unauthorized expedition to collect further samples. But a routine excavation turns to disaster when the porous ground collapses and he falls into a deep crevice and near certain death. His devastated colleagues attempt to recover his body. However, when another vanishes, they start to suspect that the life-form they have discovered is not without danger.</t>
  </si>
  <si>
    <t>[{"name": "Qwerty Films", "id": 892}, {"name": "Irish Film Board", "id": 5267}, {"name": "Canal+", "id": 5358}, {"name": "British Film Institute (BFI)", "id": 7281}, {"name": "Fantastic Films", "id": 18078}]</t>
  </si>
  <si>
    <t>Qwerty Films</t>
  </si>
  <si>
    <t>http://www.miramax.com/movie/darkness</t>
  </si>
  <si>
    <t>Darkness</t>
  </si>
  <si>
    <t>A teenage girl moves into a remote countryside house with her family, only to discover that their gloomy new home has a horrifying past that threatens to destroy the family.</t>
  </si>
  <si>
    <t>[{"name": "V\u00eda Digital", "id": 357}, {"name": "Filmax Entertainment", "id": 7302}, {"name": "Dimension Films", "id": 7405}, {"name": "Castelao Producciones", "id": 7956}]</t>
  </si>
  <si>
    <t>V\u00eda Digital</t>
  </si>
  <si>
    <t>[{"id": 878, "name": "Science Fiction"}, {"id": 9648, "name": "Mystery"}, {"id": 12, "name": "Adventure"}]</t>
  </si>
  <si>
    <t>2001: A Space Odyssey</t>
  </si>
  <si>
    <t>Humanity finds a mysterious object buried beneath the lunar surface and sets off to find its origins with the help of HAL 9000, the world's most advanced super computer.</t>
  </si>
  <si>
    <t>[{"name": "Stanley Kubrick Productions", "id": 385}, {"name": "Metro-Goldwyn-Mayer (MGM)", "id": 8411}]</t>
  </si>
  <si>
    <t>Stanley Kubrick Productions</t>
  </si>
  <si>
    <t>[{"id": 878, "name": "Science Fiction"}, {"id": 12, "name": "Adventure"}, {"id": 10751, "name": "Family"}, {"id": 14, "name": "Fantasy"}]</t>
  </si>
  <si>
    <t>http://www.et20.com/</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</si>
  <si>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</si>
  <si>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</si>
  <si>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http://www.warnerbros.com/land-women</t>
  </si>
  <si>
    <t>In the Land of Women</t>
  </si>
  <si>
    <t>After a bad breakup with his girlfriend leaves him heartbroken, Carter Webb moves to Michigan to take care of his ailing grandmother. Once there, he gets mixed up in the lives of the mother and daughters who live across the street.</t>
  </si>
  <si>
    <t>[{"name": "Castle Rock Entertainment", "id": 97}, {"name": "Land Films Inc.", "id": 3323}, {"name": "Anonymous Content", "id": 10039}]</t>
  </si>
  <si>
    <t>The Blue Butterfly</t>
  </si>
  <si>
    <t>Based on a true story, The Blue Butterfly tells the story of a terminally ill 10-year-old boy whose dream is to catch the most beautiful butterfly on Earth, the mythic and elusive Blue Morpho. His mother persuades a renowned entomologist to take them on a trip to the jungle to search for the butterfly, leading to an adventure that will transform their lives</t>
  </si>
  <si>
    <t>[{"name": "Palpable Productions", "id": 2893}, {"name": "Galafilm Productions", "id": 20465}, {"name": "Global Arts Productions", "id": 20466}]</t>
  </si>
  <si>
    <t>Palpable Productions</t>
  </si>
  <si>
    <t>There Goes My Baby</t>
  </si>
  <si>
    <t>A group of high school seniors meets in the summer of 1965 and all struggle with the choices they have to make.</t>
  </si>
  <si>
    <t>[{"name": "Nelson Entertainment", "id": 365}]</t>
  </si>
  <si>
    <t>Nelson Entertainment</t>
  </si>
  <si>
    <t>[{"id": 18, "name": "Drama"}, {"id": 35, "name": "Comedy"}, {"id": 10749, "name": "Romance"}, {"id": 10769, "name": "Foreign"}]</t>
  </si>
  <si>
    <t>http://housefull.erosentertainment.com/</t>
  </si>
  <si>
    <t>Housefull</t>
  </si>
  <si>
    <t>Believing himself to be a jinx and bringing bad luck upon himself and others, a man attempts to find true love, but ends up in very complicated relationships.</t>
  </si>
  <si>
    <t>[{"id": 18, "name": "Drama"}, {"id": 28, "name": "Action"}, {"id": 36, "name": "History"}, {"id": 37, "name": "Western"}, {"id": 10749, "name": "Romance"}]</t>
  </si>
  <si>
    <t>September Dawn</t>
  </si>
  <si>
    <t>A story set against the Mountain Meadows Massacre, the film is based upon the tragedy which occurred in Utah in 1857. A group of settlers, traveling on wagons, was murdered by the native Mormons. All together, about 140 souls of men, women and children, were taken.</t>
  </si>
  <si>
    <t>[{"name": "September Dawn", "id": 2987}, {"name": "Voice Pictures", "id": 2988}, {"name": "Black Diamond Pictures", "id": 73675}]</t>
  </si>
  <si>
    <t>http://www.cristiadafilm.com/</t>
  </si>
  <si>
    <t>For Greater Glory - The True Story of Cristiada</t>
  </si>
  <si>
    <t>A chronicle of the Cristeros War (1926-1929), which was touched off by a rebellion against the Mexican government's attempt to secularize the country.</t>
  </si>
  <si>
    <t>[{"name": "Dos Corazones", "id": 41537}]</t>
  </si>
  <si>
    <t>Dos Corazones</t>
  </si>
  <si>
    <t>La Famille Bélier</t>
  </si>
  <si>
    <t>The whole Bélier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</si>
  <si>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[{"name": "France 2 Cin\u00e9ma", "id": 83}, {"name": "Mars Films", "id": 819}, {"name": "Nexus Factory", "id": 7561}, {"name": "Umedia", "id": 19037}, {"name": "Jerico", "id": 19491}, {"name": "Vend\u00f4me Production", "id": 23291}, {"name": "Quarante 12 Films", "id": 67186}]</t>
  </si>
  <si>
    <t>http://www.miramax.com/movie/good-will-hunting</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</si>
  <si>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</si>
  <si>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</si>
  <si>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[{"name": "Miramax Films", "id": 14}, {"name": "Lawrence Bender Productions", "id": 2253}, {"name": "Be Gentlemen Limited Partnership", "id": 23201}]</t>
  </si>
  <si>
    <t>Misconduct</t>
  </si>
  <si>
    <t>An ambitious lawyer finds himself caught in a power struggle between a corrupt pharmaceutical executive and his firm’s senior partner. When the case takes a deadly turn, he must race to uncover the truth before he loses everything.</t>
  </si>
  <si>
    <t>[{"name": "Lionsgate", "id": 1632}, {"name": "Mike and Marty Productions", "id": 59367}]</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</si>
  <si>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</si>
  <si>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</si>
  <si>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[{"name": "Lions Gate Films", "id": 35}, {"name": "Twisted Pictures", "id": 2061}, {"name": "Evolution Entertainment", "id": 23019}]</t>
  </si>
  <si>
    <t>Stripes</t>
  </si>
  <si>
    <t>John Winger, an indolent sad sack in his 30s, impulsively joins the U.S. Army after losing his job, his girlfriend and his apartment.</t>
  </si>
  <si>
    <t>[{"name": "Columbia Pictures Industries", "id": 5848}]</t>
  </si>
  <si>
    <t>Columbia Pictures Industries</t>
  </si>
  <si>
    <t>https://www.uphe.com/movies/bring-it-on</t>
  </si>
  <si>
    <t>Bring It On</t>
  </si>
  <si>
    <t>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t>
  </si>
  <si>
    <t>http://www.purgeelectionyear.com</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</si>
  <si>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</si>
  <si>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</si>
  <si>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[{"name": "Universal Pictures", "id": 33}, {"name": "Why Not Productions", "id": 729}, {"name": "Platinum Dunes", "id": 2481}, {"name": "Blumhouse Productions", "id": 3172}]</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</si>
  <si>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</si>
  <si>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</si>
  <si>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[{"name": "Miramax Films", "id": 14}, {"name": "Tapestry Films", "id": 870}, {"name": "FilmColony", "id": 1811}]</t>
  </si>
  <si>
    <t>http://movies.break.com/saw4/</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</si>
  <si>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</si>
  <si>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</si>
  <si>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[{"name": "Lions Gate Films", "id": 35}, {"name": "Twisted Pictures", "id": 2061}]</t>
  </si>
  <si>
    <t>White Noise</t>
  </si>
  <si>
    <t>An architect's desire to speak with his wife from beyond the grave using EVP (Electronic Voice Phenomenon), becomes an obsession with supernatural repercussions.</t>
  </si>
  <si>
    <t>[{"name": "Universal Pictures", "id": 33}, {"name": "Brightlight Pictures", "id": 1063}, {"name": "Endgame Entertainment", "id": 1205}, {"name": "The Movie Network (TMN)", "id": 3388}, {"name": "Canadian Film or Video Production Tax Credit (CPTC)", "id": 8582}, {"name": "Province of British Columbia Film Incentive BC", "id": 11567}, {"name": "Corus", "id": 11573}, {"name": "Gold Circle Films", "id": 12026}, {"name": "White Noise UK Ltd.", "id": 55258}]</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</si>
  <si>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</si>
  <si>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</si>
  <si>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</si>
  <si>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</si>
  <si>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[{"name": "Silver Screen Partners", "id": 514}, {"name": "Touchstone Pictures", "id": 9195}]</t>
  </si>
  <si>
    <t>Silver Screen Partners</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</si>
  <si>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</si>
  <si>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</si>
  <si>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[{"name": "Twentieth Century Fox Film Corporation", "id": 306}, {"name": "Darryl F. Zanuck Productions", "id": 13630}]</t>
  </si>
  <si>
    <t>The Mighty Ducks</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</si>
  <si>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</si>
  <si>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The Grudge</t>
  </si>
  <si>
    <t>American nurse, Karen Davis moves to Tokyo and encounters a vengeful supernatural spirit known as The Grudge that often possesses its victims. When a series of horrifying and mysterious deaths occur – with the spirit passing its curse onto each victim - Karen must find away to break the spell before she becomes the spirit's next victim.</t>
  </si>
  <si>
    <t>[{"name": "Ghost House Pictures", "id": 768}, {"name": "Vertigo Entertainment", "id": 829}, {"name": "Senator International", "id": 830}, {"name": "Colombia Pictures", "id": 4154}, {"name": "Fellah Pictures", "id": 4710}]</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</si>
  <si>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</si>
  <si>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</si>
  <si>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[{"name": "Universal Pictures", "id": 33}, {"name": "Brillstein-Grey Entertainment", "id": 1606}, {"name": "Robert Simonds Productions", "id": 3929}]</t>
  </si>
  <si>
    <t>Jeepers Creepers</t>
  </si>
  <si>
    <t>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"shape" in hot pursuit.</t>
  </si>
  <si>
    <t>[{"name": "United Artists", "id": 60}, {"name": "American Zoetrope", "id": 70}, {"name": "Cinerenta Medienbeteiligungs KG", "id": 995}, {"name": "Cinerenta-Cinebeta", "id": 21784}, {"name": "VCL Communications", "id": 21785}]</t>
  </si>
  <si>
    <t>http://www.billandted.org/</t>
  </si>
  <si>
    <t>Bill &amp; Ted's Excellent Adventure</t>
  </si>
  <si>
    <t>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t>
  </si>
  <si>
    <t>[{"id": 18, "name": "Drama"}, {"id": 10751, "name": "Family"}, {"id": 10402, "name": "Music"}]</t>
  </si>
  <si>
    <t>Oliver!</t>
  </si>
  <si>
    <t>Musical adaptation of Charles Dickens' Oliver Twist, a classic tale of an orphan who runs away from the workhouse and joins up with a group of boys headed by the Artful Dodger and trained to be pickpockets by master thief Fagin.</t>
  </si>
  <si>
    <t>[{"name": "Columbia Pictures Corporation", "id": 441}, {"name": "Warwick Film Productions", "id": 1807}, {"name": "Romulus Films", "id": 3632}]</t>
  </si>
  <si>
    <t>http://www.foxsearchlight.com/thebestexoticmarigoldhotel/</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</si>
  <si>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</si>
  <si>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</si>
  <si>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[{"name": "Participant Media", "id": 6735}, {"name": "Imagenation Abu Dhabi FZ", "id": 6736}]</t>
  </si>
  <si>
    <t>[{"id": 878, "name": "Science Fiction"}, {"id": 16, "name": "Animation"}, {"id": 35, "name": "Comedy"}, {"id": 10751, "name": "Family"}]</t>
  </si>
  <si>
    <t>Recess: School's Out</t>
  </si>
  <si>
    <t>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t>
  </si>
  <si>
    <t>[{"name": "Walt Disney Television Animation", "id": 3475}, {"name": "Disney Toon Studio", "id": 4254}]</t>
  </si>
  <si>
    <t>Walt Disney Television Animation</t>
  </si>
  <si>
    <t>Mad Max Beyond Thunderdome</t>
  </si>
  <si>
    <t>Mad Max becomes a pawn in a decadent oasis of a technological society, and when exiled, becomes the deliverer of a colony of children.</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</si>
  <si>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</si>
  <si>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</si>
  <si>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[{"name": "Twentieth Century Fox Film Corporation", "id": 306}, {"name": "SLM Production Group", "id": 396}, {"name": "Silver Pictures", "id": 1885}]</t>
  </si>
  <si>
    <t>http://theboymovie.tumblr.com/</t>
  </si>
  <si>
    <t>The Boy</t>
  </si>
  <si>
    <t>A nanny, working for a family whose son has just passed away, finds herself put in charge of caring for a lifelike doll that the couple treat as a real child.</t>
  </si>
  <si>
    <t>[{"name": "Lakeshore Entertainment", "id": 126}, {"name": "Vertigo Entertainment", "id": 829}, {"name": "Diamond Films", "id": 2912}, {"name": "Showtime Networks", "id": 18880}, {"name": "STX Entertainment", "id": 47729}]</t>
  </si>
  <si>
    <t>http://www.thenightchronicles.com/devil/</t>
  </si>
  <si>
    <t>Devil</t>
  </si>
  <si>
    <t>A group of people trapped in a elevator realizes that the devil is among them.</t>
  </si>
  <si>
    <t>[{"name": "Universal Pictures", "id": 33}, {"name": "Media Rights Capital", "id": 2531}, {"name": "Night Chronicles", "id": 6006}, {"name": "Relativity Media", "id": 7295}]</t>
  </si>
  <si>
    <t>Friday After Next</t>
  </si>
  <si>
    <t>Craig and Day Day have finally moved out of their parents houses and into their own crib. The cousins work nights at a local mall as security guards. When their house is robbed on Christmas Eve they team up to track him down.</t>
  </si>
  <si>
    <t>Insidious: Chapter 3</t>
  </si>
  <si>
    <t>A twisted new tale of terror begins for a teenage girl and her family, predating the haunting of the Lambert family in the earlier movies and revealing more mysteries of the otherworldly realm The Further.</t>
  </si>
  <si>
    <t>[{"name": "Sony Pictures", "id": 34}]</t>
  </si>
  <si>
    <t>The Last Dragon</t>
  </si>
  <si>
    <t>A young man searches for the "master" to obtain the final level of martial arts mastery known as the glow. Along the way he must fight an evil martial arts expert and rescue a beautiful singer from an obsessed music promoter.</t>
  </si>
  <si>
    <t>[{"name": "TriStar Pictures", "id": 559}, {"name": "Motown Productions", "id": 2730}, {"name": "Delphi III Productions", "id": 3088}]</t>
  </si>
  <si>
    <t>The Lawnmower Man</t>
  </si>
  <si>
    <t>A simple man is turned into a genius through the application of computer science.</t>
  </si>
  <si>
    <t>[{"name": "New Line Cinema", "id": 12}, {"name": "Allied Vision", "id": 5570}]</t>
  </si>
  <si>
    <t>Nick and Norah's Infinite Playlist</t>
  </si>
  <si>
    <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t>
  </si>
  <si>
    <t>[{"name": "Columbia Pictures", "id": 5}, {"name": "Mandate Pictures", "id": 771}, {"name": "Depth of Field", "id": 1473}, {"name": "Screen Gems", "id": 3287}]</t>
  </si>
  <si>
    <t>[{"id": 14, "name": "Fantasy"}, {"id": 35, "name": "Comedy"}, {"id": 12, "name": "Adventure"}]</t>
  </si>
  <si>
    <t>http://www.dogma-movie.com/</t>
  </si>
  <si>
    <t>Dogma</t>
  </si>
  <si>
    <t>The latest battle in the eternal war between Good and Evil has come to New Jersey in the late, late 20th Century. Angels, demons, apostles and prophets (of a sort) walk among the cynics and innocents of America and duke it out for the fate of humankind.</t>
  </si>
  <si>
    <t>[{"name": "Lions Gate", "id": 6644}, {"name": "View Askew Productions", "id": 16934}]</t>
  </si>
  <si>
    <t>The Banger Sisters</t>
  </si>
  <si>
    <t>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 one who's living in the past, and one who's hiding from it. Together they learn to live in the moment.</t>
  </si>
  <si>
    <t>[{"id": 18, "name": "Drama"}, {"id": 14, "name": "Fantasy"}, {"id": 27, "name": "Horror"}, {"id": 878, "name": "Science Fiction"}, {"id": 53, "name": "Thriller"}]</t>
  </si>
  <si>
    <t>Twilight Zone: The Movie</t>
  </si>
  <si>
    <t>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t>
  </si>
  <si>
    <t>Road House</t>
  </si>
  <si>
    <t>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t>
  </si>
  <si>
    <t>[{"name": "United Artists", "id": 60}, {"name": "Star Partners II Ltd.", "id": 206}, {"name": "Silver Pictures", "id": 1885}]</t>
  </si>
  <si>
    <t>A Low Down Dirty Shame</t>
  </si>
  <si>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</si>
  <si>
    <t>http://swimfan.film.ru/</t>
  </si>
  <si>
    <t>Swimfan</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</si>
  <si>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</si>
  <si>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[{"name": "Twentieth Century Fox Film Corporation", "id": 306}, {"name": "Greenestreet Films", "id": 2150}, {"name": "Cobalt Media Group", "id": 18619}, {"name": "Furthur Films", "id": 33433}, {"name": "Forrest Films", "id": 89630}]</t>
  </si>
  <si>
    <t>Employee of the Month</t>
  </si>
  <si>
    <t>When he hears that the new female employee digs ambitious men who are the store employee of the month, a slacker gets his act together but finds himself in competition with his rival, an ambitious co-worker.</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</si>
  <si>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</si>
  <si>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</si>
  <si>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The Outsiders</t>
  </si>
  <si>
    <t>When two poor greasers, Johnny, and Ponyboy are assaulted by a vicious gang, the socs, and Johnny kills one of the attackers, tension begins to mount between the two rival gangs, setting off a turbulent chain of events.</t>
  </si>
  <si>
    <t>[{"name": "American Zoetrope", "id": 70}, {"name": "Warner Bros.", "id": 6194}]</t>
  </si>
  <si>
    <t>http://movies.disney.com/petes-dragon-2016</t>
  </si>
  <si>
    <t>Pete's Dragon</t>
  </si>
  <si>
    <t>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t>
  </si>
  <si>
    <t>[{"name": "Walt Disney Pictures", "id": 2}, {"name": "Walt Disney Studios Motion Pictures", "id": 3036}]</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</si>
  <si>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</si>
  <si>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</si>
  <si>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[{"name": "Paramount Pictures", "id": 4}, {"name": "Lorimar Film Entertainment", "id": 1176}, {"name": "Dino De Laurentiis Company", "id": 10308}]</t>
  </si>
  <si>
    <t>http://www.sinistermovie.com/</t>
  </si>
  <si>
    <t>Sinister 2</t>
  </si>
  <si>
    <t>A young mother and her twin sons move into a rural house that's marked for death.</t>
  </si>
  <si>
    <t>[{"name": "Alliance Films", "id": 2514}, {"name": "Blumhouse Productions", "id": 3172}, {"name": "IM Global", "id": 7437}, {"name": "Automatik Entertainment", "id": 7625}, {"name": "Entertainment One", "id": 8147}, {"name": "Tank Caterpillar", "id": 69110}, {"name": "Steady Aim", "id": 69111}]</t>
  </si>
  <si>
    <t>Sparkle</t>
  </si>
  <si>
    <t>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t>
  </si>
  <si>
    <t>[{"name": "TriStar Pictures", "id": 559}, {"name": "Phoenix Pictures", "id": 11317}, {"name": "Stage 6 Films", "id": 11341}, {"name": "Akil Production Company", "id": 11466}]</t>
  </si>
  <si>
    <t>Valentine</t>
  </si>
  <si>
    <t>Five friends are stalked and murdered by a masked assailant while preparing for Valentine's Day.</t>
  </si>
  <si>
    <t>http://www.thefourthkind.net/</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</si>
  <si>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</si>
  <si>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</si>
  <si>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[{"name": "Universal Pictures", "id": 33}, {"name": "Saga Film", "id": 859}, {"name": "Focus Films", "id": 1268}, {"name": "Gold Circle Films", "id": 12026}, {"name": "Chambara Pictures", "id": 12234}, {"name": "Dead Crow Productions", "id": 26082}, {"name": "Fourth Kind Productions", "id": 63903}]</t>
  </si>
  <si>
    <t>[{"id": 18, "name": "Drama"}, {"id": 35, "name": "Comedy"}, {"id": 10402, "name": "Music"}]</t>
  </si>
  <si>
    <t>A Prairie Home Companion</t>
  </si>
  <si>
    <t>A look at what goes on backstage during the last broadcast of America's most celebrated radio show, where singing cowboys Dusty and Lefty, a country music siren, and a host of others hold court</t>
  </si>
  <si>
    <t>[{"name": "River Road Entertainment", "id": 1246}, {"name": "GreeneStreet Films", "id": 2152}, {"name": "Picturehouse Entertainment", "id": 11486}, {"name": "Sandcastle 5 Productions", "id": 11487}, {"name": "Prairie Home Productions", "id": 11488}]</t>
  </si>
  <si>
    <t>http://en.wikipedia.org/wiki/Sugar_Hill_(1994_film)</t>
  </si>
  <si>
    <t>Sugar Hill</t>
  </si>
  <si>
    <t>Sugar Hill is a 1994 American crime-drama/neo-noir film starring Wesley Snipes and Michael Wright as brothers Roemello and Raynathan Skuggs. The film focuses on the two brothers, who are major drug dealers in the Harlem neighborhood of New York City.</t>
  </si>
  <si>
    <t>[{"name": "Beacon Communications", "id": 919}, {"name": "Beacon Pictures", "id": 10157}, {"name": "South Street Films", "id": 22051}, {"name": "Ghiznoz Productions", "id": 89437}]</t>
  </si>
  <si>
    <t>Invasion U.S.A.</t>
  </si>
  <si>
    <t>A one-man army comes to the rescue of the United States when a spy attempts an invasion.</t>
  </si>
  <si>
    <t>[{"name": "Cannon Films", "id": 4110}]</t>
  </si>
  <si>
    <t>Roll Bounce</t>
  </si>
  <si>
    <t>From Wikipedia, the free encyclopedia. Roll Bounce is a 2005 American comedy-drama film written by Norman Vance Jr. and directed by Malcolm D. Lee. The film stars hip hop artist Bow Wow as the leader of a roller skating crew in 1970s Chicago. The film also stars Nick Cannon, Meagan Good, Brandon T. Jackson, Wesley Jonathan, Chi McBride, Kellita Smith, and Jurnee Smollett. Description above from the Wikipedia article Roll Bounce, licensed under CC-BY-SA, full list of contributors on Wikipedia.</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</si>
  <si>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</si>
  <si>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</si>
  <si>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</si>
  <si>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</si>
  <si>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[{"name": "Rogue Pictures", "id": 134}, {"name": "Relativity Media", "id": 7295}, {"name": "Hydraulx", "id": 10936}, {"name": "Rat Entertainment", "id": 12007}, {"name": "Transmission Pictures", "id": 12158}]</t>
  </si>
  <si>
    <t>The Second Best Exotic Marigold Hotel</t>
  </si>
  <si>
    <t>As the Best Exotic Marigold Hotel has only a single remaining vacancy - posing a rooming predicament for two fresh arrivals - Sonny pursues his expansionist dream of opening a second hotel.</t>
  </si>
  <si>
    <t>[{"name": "Fox Searchlight Pictures", "id": 43}, {"name": "Participant Media", "id": 6735}, {"name": "Blueprint Pictures", "id": 30037}]</t>
  </si>
  <si>
    <t>http://www.americangirl.com/movie/</t>
  </si>
  <si>
    <t>Kit Kittredge: An American Girl</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</si>
  <si>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</si>
  <si>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[{"name": "New Line Cinema", "id": 12}, {"name": "Goldsmith-Thomas Productions", "id": 2454}, {"name": "Red Om Films", "id": 2455}, {"name": "HBO Films", "id": 7429}, {"name": "Picturehouse", "id": 52005}, {"name": "Front Street Films", "id": 52006}, {"name": "American Girl Brands", "id": 52007}]</t>
  </si>
  <si>
    <t>http://www.watchvideoseries.com/movies/the-perfect-man-2005/</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</si>
  <si>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</si>
  <si>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</si>
  <si>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Mo' Better Blues</t>
  </si>
  <si>
    <t>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t>
  </si>
  <si>
    <t>Kung Pow: Enter the Fist</t>
  </si>
  <si>
    <t>A movie within a movie, created to spoof the martial arts genre. Writer/director Steve Oedekerk uses contemporary characters and splices them into a 1970s kung-fu film, weaving the new and old together.</t>
  </si>
  <si>
    <t xml:space="preserve"> The Chosen One</t>
  </si>
  <si>
    <t xml:space="preserve"> Oedekerk sets off to avenge the deaths of his parents at the hands of kung-fu legend Master Pain. Along the way</t>
  </si>
  <si>
    <t>[{"iso_3166_1": "HK", "name": "Hong Kong"}, {"iso_3166_1": "US", "name": "United States of America"}]</t>
  </si>
  <si>
    <t>2002-01-25</t>
  </si>
  <si>
    <t>81</t>
  </si>
  <si>
    <t>[{"id": 28, "name": "Action"}, {"id": 27, "name": "Horror"}]</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</si>
  <si>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</si>
  <si>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</si>
  <si>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[{"name": "Universal Pictures", "id": 33}, {"name": "No Frills Film Production", "id": 3851}]</t>
  </si>
  <si>
    <t>Wrong Turn</t>
  </si>
  <si>
    <t>Chris crashes into a carload of other young people, and the group of stranded motorists is soon lost in the woods of West Virginia, where they're hunted by three cannibalistic mountain men who are grossly disfigured by generations of inbreeding.</t>
  </si>
  <si>
    <t>[{"name": "Summit Entertainment", "id": 491}, {"name": "Newmarket Capital Group", "id": 506}, {"name": "Regency Enterprises", "id": 508}, {"name": "Constantin Film Produktion", "id": 5755}, {"name": "Stan Winston Studio", "id": 24211}, {"name": "Media Cooperation One", "id": 24212}, {"name": "DCP Wrong Turn Productions", "id": 53350}]</t>
  </si>
  <si>
    <t>[{"id": 37, "name": "Western"}, {"id": 36, "name": "History"}]</t>
  </si>
  <si>
    <t>The Long Riders</t>
  </si>
  <si>
    <t>The origins, exploits and the ultimate fate of the James gang is told in a sympathetic portrayal of the bank robbers made up of brothers who begin their legendary bank raids because of revenge.</t>
  </si>
  <si>
    <t>The Corruptor</t>
  </si>
  <si>
    <t>Danny is a young cop partnered with Nick, a seasoned but ethically tainted veteran. As the two try to stop a gang war in Chinatown, Danny relies on Nick but grows increasingly uncomfortable with the way Nick gets things done.</t>
  </si>
  <si>
    <t>[{"name": "New Line Cinema", "id": 12}, {"name": "Illusion Entertainment Group", "id": 3480}]</t>
  </si>
  <si>
    <t>Mud</t>
  </si>
  <si>
    <t>Two teenage boys encounter a fugitive and make a pact to help him escape from an island in the Mississippi.</t>
  </si>
  <si>
    <t>[{"name": "FilmNation Entertainment", "id": 7493}, {"name": "Everest Entertainment", "id": 10892}]</t>
  </si>
  <si>
    <t>FilmNation Entertainment</t>
  </si>
  <si>
    <t>[{"id": 28, "name": "Action"}, {"id": 12, "name": "Adventure"}, {"id": 35, "name": "Comedy"}, {"id": 80, "name": "Crime"}]</t>
  </si>
  <si>
    <t>Reno 911!: Miami</t>
  </si>
  <si>
    <t>A rag-tag team of Reno cops are called in to save the day after a terrorist attack disrupts a national police convention in Miami Beach during spring break. Based on the Comedy Central series.</t>
  </si>
  <si>
    <t>[{"name": "Paramount Pictures", "id": 4}, {"name": "Double Feature Films", "id": 215}, {"name": "Jersey Films", "id": 216}, {"name": "Twentieth Century Fox Film Corporation", "id": 306}, {"name": "Comedy Central Films", "id": 7480}, {"name": "Principato-Young Entertainment", "id": 37845}, {"name": "High Sierra Carpeting", "id": 89635}]</t>
  </si>
  <si>
    <t>http://www.1dthisisus-movie.com/feature/mosaic/</t>
  </si>
  <si>
    <t>One Direction: This Is Us</t>
  </si>
  <si>
    <t>Go behind the scenes during One Directions sell out "Take Me Home" tour and experience life on the road.</t>
  </si>
  <si>
    <t>[{"name": "Columbia Pictures", "id": 5}, {"name": "Sony Pictures", "id": 34}]</t>
  </si>
  <si>
    <t>http://www.livehardsellhard.com/</t>
  </si>
  <si>
    <t>The Goods: Live Hard, Sell Hard</t>
  </si>
  <si>
    <t>Who is Don Ready? Salesman? Lover? Song Stylist? Semi-professional dolphin trainer? Ready is all of the above - except for a dolphin trainer. When he’s asked to help save an ailing local car dealership from bankruptcy, Ready and his ragtag crew descend on the town of Temecula like a pack of coyotes on a basket full of burgers.</t>
  </si>
  <si>
    <t>[{"name": "Paramount Vantage", "id": 838}, {"name": "Kevin Messick Productions", "id": 2977}, {"name": "Gary Sanchez Productions", "id": 4740}]</t>
  </si>
  <si>
    <t>Hey Arnold! The Movie</t>
  </si>
  <si>
    <t>When a powerful developer named Mr. Scheck wants to knock down all the stores and houses in Arnold's neighborhood to build a huge "mall-plex", it looks likes the neighborhood is doomed to disappear. But with the help of a superhero and a mysterious deep-voiced stranger, Arnold and Gerald will need to recover a crucial document in order to save their beloved neighborhood.</t>
  </si>
  <si>
    <t>[{"name": "Paramount Pictures", "id": 4}, {"name": "Nickelodeon Movies", "id": 2348}, {"name": "Nickelodeon Animation Studios", "id": 4859}, {"name": "Paramount Animation", "id": 24955}, {"name": "Snee-Oosh Productions", "id": 67244}]</t>
  </si>
  <si>
    <t>http://myweekwithmarilynmovie.com/</t>
  </si>
  <si>
    <t>My Week with Marilyn</t>
  </si>
  <si>
    <t>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</si>
  <si>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[{"name": "BBC Films", "id": 288}, {"name": "The Weinstein Company", "id": 308}, {"name": "UK Film Council", "id": 2452}, {"name": "Lip Sync Post", "id": 10247}, {"name": "Trademark Films", "id": 22153}]</t>
  </si>
  <si>
    <t>[{"id": 28, "name": "Action"}, {"id": 35, "name": "Comedy"}, {"id": 80, "name": "Crime"}, {"id": 18, "name": "Drama"}, {"id": 53, "name": "Thriller"}]</t>
  </si>
  <si>
    <t>The Matador</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</si>
  <si>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 once he gets acclimated to it.</t>
  </si>
  <si>
    <t>Love Jones</t>
  </si>
  <si>
    <t>Darius Lovehall is a young black poet in Chicago who starts dating Nina Moseley, a beautiful and talented photographer. While trying to figure out if they've got a "love thing" or are just "kicking it," they hang out with their friend, talking about love and sex. Then Nina tests the strength of Darius' feelings and sets a chain of romantic complications into motion.</t>
  </si>
  <si>
    <t>[{"name": "New Line Cinema", "id": 12}, {"name": "Addis Wechsler Pictures", "id": 4665}]</t>
  </si>
  <si>
    <t>https://www.facebook.com/GIFTmovie</t>
  </si>
  <si>
    <t>The Gift</t>
  </si>
  <si>
    <t>A husband and wife try to reinvigorate their relationship but their lives are threatened by a "friend" from the husband's past who holds a horrifying secret about him, sending their world into a tailspin.</t>
  </si>
  <si>
    <t>[{"name": "Blumhouse Productions", "id": 3172}, {"name": "Blue-Tongue Films", "id": 32299}, {"name": "Huayi Brothers Media", "id": 39649}, {"name": "STX Entertainment", "id": 47729}, {"name": "Ahimsa Films", "id": 69542}]</t>
  </si>
  <si>
    <t>Blumhouse Productions</t>
  </si>
  <si>
    <t>http://www.endofthespear.com/</t>
  </si>
  <si>
    <t>End of the Spear</t>
  </si>
  <si>
    <t>"End of the Spear" is the story of Mincayani, a Waodani tribesman from the jungles of Ecuador. When five young missionaries, among them Jim Elliot and Nate Saint, are speared to death by the Waodani in 1956, a series of events unfold to change the lives of not only the slain missionaries' families, but also Mincayani and his people</t>
  </si>
  <si>
    <t>[{"name": "Bearing Fruit Entertainment", "id": 2867}, {"name": "every tribe entertainment", "id": 2868}]</t>
  </si>
  <si>
    <t>Bearing Fruit Entertainment</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</si>
  <si>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</si>
  <si>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</si>
  <si>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[{"name": "Miramax", "id": 53009}]</t>
  </si>
  <si>
    <t>Miramax</t>
  </si>
  <si>
    <t>Office Space</t>
  </si>
  <si>
    <t>Three office workers strike back at their evil employers by hatching a hapless attempt to embezzle money.</t>
  </si>
  <si>
    <t>[{"name": "Twentieth Century Fox Film Corporation", "id": 306}, {"name": "Cubicle Inc.", "id": 7458}]</t>
  </si>
  <si>
    <t>Drop Dead Gorgeous</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</si>
  <si>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</si>
  <si>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[{"name": "New Line Cinema", "id": 12}, {"name": "Capella International", "id": 594}, {"name": "KC Medien AG", "id": 596}]</t>
  </si>
  <si>
    <t>Big Eyes</t>
  </si>
  <si>
    <t>The story of the awakening of the painter, Margaret Keane, her phenomenal success in the 1950s, and the subsequent legal difficulties she had with her husband, who claimed credit for her works in the 1960s.</t>
  </si>
  <si>
    <t>[{"name": "The Weinstein Company", "id": 308}, {"name": "Silverwood Films", "id": 2293}, {"name": "Electric City Entertainment", "id": 8600}, {"name": "Tim Burton Productions", "id": 8601}]</t>
  </si>
  <si>
    <t>Very Bad Things</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</si>
  <si>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</si>
  <si>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[{"name": "Initial Entertainment Group (IEG)", "id": 7380}, {"name": "Interscope Communications", "id": 10201}, {"name": "VBT Productions", "id": 38085}, {"name": "Ballpark Productions Partnership", "id": 38086}]</t>
  </si>
  <si>
    <t>Initial Entertainment Group (IEG)</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</si>
  <si>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</si>
  <si>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</si>
  <si>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[{"id": 80, "name": "Crime"}, {"id": 9648, "name": "Mystery"}, {"id": 27, "name": "Horror"}, {"id": 53, "name": "Thriller"}]</t>
  </si>
  <si>
    <t>Body Double</t>
  </si>
  <si>
    <t>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t>
  </si>
  <si>
    <t>[{"name": "Columbia Pictures Corporation", "id": 441}, {"name": "Delphi II Productions", "id": 7585}]</t>
  </si>
  <si>
    <t>http://iamrogue.com/macgruber/</t>
  </si>
  <si>
    <t>MacGruber</t>
  </si>
  <si>
    <t>Ex-special operative MacGruber (Forte) is called back into action to take down his archenemy, Dieter Von Cunth (Kilmer), who's in possession of a nuclear warhead and bent on destroying Washington, DC.</t>
  </si>
  <si>
    <t>Dirty Pretty Things</t>
  </si>
  <si>
    <t>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t>
  </si>
  <si>
    <t>[{"name": "Miramax Films", "id": 14}, {"name": "BBC Films", "id": 288}, {"name": "Celador Productions", "id": 1390}, {"name": "Jonescompany Productions", "id": 12666}]</t>
  </si>
  <si>
    <t>Movie 43</t>
  </si>
  <si>
    <t>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t>
  </si>
  <si>
    <t>[{"name": "Greenestreet Films", "id": 2150}, {"name": "Relativity Media", "id": 7295}, {"name": "Virgin Produced", "id": 8852}, {"name": "Wessler Entertainment", "id": 8890}, {"name": "Witness Protection Films", "id": 8891}]</t>
  </si>
  <si>
    <t>Greenestreet Films</t>
  </si>
  <si>
    <t>http://www.overherdeadbodymovie.com</t>
  </si>
  <si>
    <t>Over Her Dead Body</t>
  </si>
  <si>
    <t>After his fiancée,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t>
  </si>
  <si>
    <t>[{"name": "The Safran Company", "id": 11565}, {"name": "Gold Circle Films", "id": 12026}, {"name": "Dead Fianc\u00e9e Productions", "id": 92137}]</t>
  </si>
  <si>
    <t>The Safran Company</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</si>
  <si>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</si>
  <si>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</si>
  <si>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[{"name": "Mandate Pictures", "id": 771}, {"name": "Indian Paintbrush", "id": 9350}, {"name": "Anonymous Content", "id": 10039}, {"name": "Focus Features", "id": 10146}]</t>
  </si>
  <si>
    <t>http://www.foxsearchlight.com/cedarrapids/</t>
  </si>
  <si>
    <t>Cedar Rapids</t>
  </si>
  <si>
    <t>A naive Midwesterner insurance salesman travels to a big-city convention in an effort to save the jobs of his co-workers.</t>
  </si>
  <si>
    <t>[{"name": "Ad Hominem Enterprises", "id": 2361}]</t>
  </si>
  <si>
    <t>Ad Hominem Enterprises</t>
  </si>
  <si>
    <t>http://www.historyx.com/</t>
  </si>
  <si>
    <t>American History X</t>
  </si>
  <si>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</si>
  <si>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[{"name": "New Line Cinema", "id": 12}, {"name": "The Turman-Morrissey Company", "id": 924}, {"name": "Savoy Pictures", "id": 11308}]</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</si>
  <si>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</si>
  <si>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</si>
  <si>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[{"name": "Fortress Features", "id": 5176}, {"name": "LD Entertainment", "id": 10285}]</t>
  </si>
  <si>
    <t>Fortress Features</t>
  </si>
  <si>
    <t>[{"id": 16, "name": "Animation"}, {"id": 18, "name": "Drama"}, {"id": 10751, "name": "Family"}, {"id": 10402, "name": "Music"}]</t>
  </si>
  <si>
    <t>Teacher's Pet</t>
  </si>
  <si>
    <t>Spot (Lane) is a dog who can talk and read. Posing as a human, he sneaks into school with his master Leonard (Flemming). Educational adventures ensue</t>
  </si>
  <si>
    <t>[{"name": "Walt Disney Pictures", "id": 2}, {"name": "Walt Disney Television Animation", "id": 3475}]</t>
  </si>
  <si>
    <t>[{"id": 18, "name": "Drama"}, {"id": 53, "name": "Thriller"}, {"id": 9648, "name": "Mystery"}, {"id": 10402, "name": "Music"}, {"id": 10749, "name": "Romance"}]</t>
  </si>
  <si>
    <t>The Red Violin</t>
  </si>
  <si>
    <t>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t>
  </si>
  <si>
    <t>[{"name": "Rhombus Media", "id": 164}, {"name": "Channel Four Films", "id": 181}]</t>
  </si>
  <si>
    <t>The Straight Story</t>
  </si>
  <si>
    <t>"The Straight Story" chronicles a trip made by 73-year-old Alvin Straight from Laurens, Iowa, to Mt. Zion, Wisconsin, in 1994 while riding a lawn mower. The man undertook his strange journey to mend his relationship with his ill, estranged, 75-year-old brother Lyle.</t>
  </si>
  <si>
    <t>[{"name": "Walt Disney Pictures", "id": 2}, {"name": "Channel Four Films", "id": 181}, {"name": "Asymmetrical Productions", "id": 373}, {"name": "Les Films Alain Sarde", "id": 635}, {"name": "The Picture Factory", "id": 637}, {"name": "StudioCanal", "id": 694}, {"name": "Canal+", "id": 5358}, {"name": "CiBy 2000", "id": 7832}, {"name": "The Straight Story, Inc", "id": 59423}]</t>
  </si>
  <si>
    <t>[{"id": 28, "name": "Action"}, {"id": 80, "name": "Crime"}, {"id": 18, "name": "Drama"}, {"id": 10749, "name": "Romance"}]</t>
  </si>
  <si>
    <t>http://www.mgm.com/sites/deuceswild/intro/</t>
  </si>
  <si>
    <t>Deuces Wild</t>
  </si>
  <si>
    <t>1950s New York City. A bad and bloody gang war is about to erupt on the dysfunctional streets of Brooklyn. The Deuces at war with the vicious Vipers. Scott Kalvert directs this tale of lust, drugs, mayhem and madness during one hot summer on the streets of New York.</t>
  </si>
  <si>
    <t>Bad Words</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</si>
  <si>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</si>
  <si>
    <t>[{"name": "Darko Entertainment", "id": 12622}, {"name": "Aggregate Film", "id": 25975}]</t>
  </si>
  <si>
    <t>Darko Entertainment</t>
  </si>
  <si>
    <t>http://www.runfatboyrunmovie.com/</t>
  </si>
  <si>
    <t>Run Fatboy Run</t>
  </si>
  <si>
    <t>Five years after jilting his pregnant fiancée on their wedding day, out-of-shape Dennis decides to run a marathon to win her back.</t>
  </si>
  <si>
    <t>[{"name": "Entertainment Films", "id": 2245}, {"name": "Material Entertainment", "id": 2246}, {"name": "Beech Hill Films", "id": 6847}]</t>
  </si>
  <si>
    <t>Entertainment Films</t>
  </si>
  <si>
    <t>Heartbeeps</t>
  </si>
  <si>
    <t>Heartbeeps stars Andy Kaufman and Bernadette Peters as domestic robots who fall in love and run off together.</t>
  </si>
  <si>
    <t>Black or White</t>
  </si>
  <si>
    <t>A grieving widower is drawn into a custody battle over his granddaughter, whom he helped raise her entire life.</t>
  </si>
  <si>
    <t>[{"name": "Treehouse Pictures", "id": 14580}]</t>
  </si>
  <si>
    <t>Treehouse Pictures</t>
  </si>
  <si>
    <t>On the Line</t>
  </si>
  <si>
    <t>'N Sync heartthrobs Lance Bass and Joey Fatone stretch their thespian muscles in their acting debut. A young man (Bass) is smitten with a girl (Emmanuelle Chriqui) he meets on a subway train and spends the rest of the movie trying to reunite with her. The man's best friend (Fatone) helps him in his quest by wallpapering Chicago with posters and signs that soon become the talk of the town.</t>
  </si>
  <si>
    <t>[{"name": "Miramax Films", "id": 14}, {"name": "Tapestry Films", "id": 870}, {"name": "A Happy Place", "id": 5389}]</t>
  </si>
  <si>
    <t>Rescue Dawn</t>
  </si>
  <si>
    <t>A US Fighter pilot's epic struggle of survival after being shot down on a mission over Laos during the Vietnam War.</t>
  </si>
  <si>
    <t>Danny Collins</t>
  </si>
  <si>
    <t>An ageing rock star decides to change his life when he discovers a 40-year-old letter written to him by John Lennon.</t>
  </si>
  <si>
    <t>[{"name": "Big Indie Pictures", "id": 6831}, {"name": "ShivHans Pictures", "id": 33603}]</t>
  </si>
  <si>
    <t>Big Indie Pictures</t>
  </si>
  <si>
    <t>Jeff, Who Lives at Home</t>
  </si>
  <si>
    <t>Dispatched from his basement room on an errand for his mother, slacker Jeff might discover his destiny (finally) when he spends the day with his brother as he tracks his possibly adulterous wife.</t>
  </si>
  <si>
    <t>[{"name": "Indian Paintbrush", "id": 9350}]</t>
  </si>
  <si>
    <t>Indian Paintbrush</t>
  </si>
  <si>
    <t>http://www.iamlovemovie.com/</t>
  </si>
  <si>
    <t>Io sono l'amore</t>
  </si>
  <si>
    <t>Emma left Russia to live with her husband in Italy. Now a member of a powerful industrial family, she is the respected mother of three, but feels unfulfilled. One day, Antonio, a talented chef and her son's friend, makes her senses kindle.</t>
  </si>
  <si>
    <t>[{"name": "Rai Cinema", "id": 2683}]</t>
  </si>
  <si>
    <t>http://www.AtlasShruggedMovie.com</t>
  </si>
  <si>
    <t>Atlas Shrugged Part II</t>
  </si>
  <si>
    <t>The global economy is on the brink of collapse. Brilliant creators, from artists to industrialists, continue to mysteriously disappear. Unemployment has risen to 24%. Gas is now $42 per gallon.  Dagny Taggart, Vice President in Charge of Operations for Taggart Transcontinental, has discovered what may very well be the answer to the mounting energy crisis - found abandoned amongst ruins, a miraculous motor that could seemingly power the World.  But, the motor is dead... there is no one left to decipher its secret... and, someone is watching.  It’s a race against the clock to find the inventor and stop the destroyer before the motor of the World is stopped for good.  A motor that would power the World. A World whose motor would be stopped.  Who is John Galt?</t>
  </si>
  <si>
    <t>[{"name": "Cinema Vehicle Services", "id": 25673}, {"name": "Atlas 2 Productions", "id": 30033}]</t>
  </si>
  <si>
    <t>Cinema Vehicle Services</t>
  </si>
  <si>
    <t>Romeo Is Bleeding</t>
  </si>
  <si>
    <t>A corrupt cop gets in over his head when he tries to assassinate a beautiful Russian hit-woman.</t>
  </si>
  <si>
    <t>[{"name": "Working Title Films", "id": 10163}, {"name": "Polygram Filmed Entertainment", "id": 31080}, {"name": "Hilary Henkin", "id": 36907}]</t>
  </si>
  <si>
    <t>The Limey</t>
  </si>
  <si>
    <t>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t>
  </si>
  <si>
    <t>http://www.crashfilm.com/</t>
  </si>
  <si>
    <t>Crash</t>
  </si>
  <si>
    <t>Los Angeles citizens with vastly separate lives collide in interweaving stories of race, loss and redemption.</t>
  </si>
  <si>
    <t>[{"name": "Blackfriars Bridge Films", "id": 2087}, {"name": "Yari Film Group", "id": 2448}, {"name": "Bob Yari Productions", "id": 12260}, {"name": "ApolloProScreen Filmproduktion", "id": 19528}, {"name": "Bull's Eye Entertainment", "id": 25432}, {"name": "DEJ Productions", "id": 25433}, {"name": "Harris Company", "id": 25434}]</t>
  </si>
  <si>
    <t>Blackfriars Bridge Films</t>
  </si>
  <si>
    <t>The House of Mirth</t>
  </si>
  <si>
    <t>A woman risks losing her chance of happiness with the only man she has ever loved.</t>
  </si>
  <si>
    <t>[{"name": "Granada Film Productions", "id": 247}, {"name": "Arts Council of England", "id": 718}, {"name": "Diaphana Films", "id": 744}, {"name": "The Glasgow Film Fund", "id": 980}, {"name": "National Lottery", "id": 1270}, {"name": "Showtime Networks", "id": 4343}, {"name": "Filmfour", "id": 6705}, {"name": "Scottish Arts Council, The", "id": 8256}, {"name": "Three Rivers Production", "id": 65681}, {"name": "Progres Film Distribution", "id": 65682}, {"name": "Kinowelt Median", "id": 65683}]</t>
  </si>
  <si>
    <t>Granada Film Productions</t>
  </si>
  <si>
    <t>Malone</t>
  </si>
  <si>
    <t>Erstwhile C.I.A. assassin Richard Malone hopes for a tranquil retirement in the placid Pacific Northwest, but what he gets is a rumble with a right-wing extremist plotting a secret revolution. Adapted from the novel "Shotgun," by William Wingate.</t>
  </si>
  <si>
    <t>http://www.thepeacefulwarriormovie.com/</t>
  </si>
  <si>
    <t>Peaceful Warrior</t>
  </si>
  <si>
    <t>A chance encounter with a stranger changes the life of a college gymnast.</t>
  </si>
  <si>
    <t>http://www.buckylarson.com/</t>
  </si>
  <si>
    <t>Bucky Larson: Born to Be a Star</t>
  </si>
  <si>
    <t>A kid from the Midwest moves out to Hollywood in order to follow in his parents footsteps -- and become a porn star.</t>
  </si>
  <si>
    <t>Bamboozled</t>
  </si>
  <si>
    <t>TV producer Pierre Delacroix (Damon Wayans) becomes frustrated when network brass reject his sitcom idea. Hoping to get fired, Delacroix pitches the worst idea he can think of: a minstrel show. The network not only airs it, but it incredibly becomes a smash hit. Michael Rapaport co-stars in this searing satire.</t>
  </si>
  <si>
    <t>[{"name": "New Line Cinema", "id": 12}, {"name": "40 Acres &amp; A Mule Filmworks", "id": 4319}]</t>
  </si>
  <si>
    <t>http://theforestisreal.com/</t>
  </si>
  <si>
    <t>The Forest</t>
  </si>
  <si>
    <t>Set in the Aokigahara Forest, a real-life place in Japan where people go to end their lives. Against this backdrop, a young American woman comes in search of her twin sister, who has mysteriously disappeared.</t>
  </si>
  <si>
    <t>[{"name": "Lava Bear Films", "id": 32300}, {"name": "AI-Film", "id": 51860}, {"name": "Phantom Four Films", "id": 69579}]</t>
  </si>
  <si>
    <t>Lava Bear Films</t>
  </si>
  <si>
    <t>[{"id": 12, "name": "Adventure"}, {"id": 9648, "name": "Mystery"}, {"id": 53, "name": "Thriller"}]</t>
  </si>
  <si>
    <t>Sphinx</t>
  </si>
  <si>
    <t>Egyptologist Erica Baron finds more than she bargained for during her long-planned trip to The Land of the Pharoahs - murder, theft, betrayal, love, and a mummy's curse!</t>
  </si>
  <si>
    <t>[{"name": "Orion Pictures", "id": 41}, {"name": "S &amp; L Films", "id": 78905}]</t>
  </si>
  <si>
    <t>http://while-were-young.com/</t>
  </si>
  <si>
    <t>While We're Young</t>
  </si>
  <si>
    <t>An uptight documentary filmmaker and his wife find their lives loosened up a bit after befriending a free-spirited younger couple.</t>
  </si>
  <si>
    <t>[{"name": "Scott Rudin Productions", "id": 258}, {"name": "A24", "id": 41077}]</t>
  </si>
  <si>
    <t>A Better Life</t>
  </si>
  <si>
    <t>A gardener in East L.A. struggles to keep his son away from gangs and immigration agents while traveling across town to perform landscaping work for the city's wealthy landowners.</t>
  </si>
  <si>
    <t>[{"name": "Summit Entertainment", "id": 491}, {"name": "Witt/Thomas Productions", "id": 1089}, {"name": "Depth of Field", "id": 1473}, {"name": "McLaughlin Films", "id": 28707}, {"name": "Lime Orchard Productions", "id": 28708}]</t>
  </si>
  <si>
    <t>http://www.spiderthemovie.com/</t>
  </si>
  <si>
    <t>Spider</t>
  </si>
  <si>
    <t>A mentally disturbed man takes residence in a halfway house. His mind gradually slips back into the realm created by his illness, where he replays a key part of his childhood.</t>
  </si>
  <si>
    <t>[{"name": "T\u00e9l\u00e9film Canada", "id": 806}, {"name": "Capitol Films", "id": 826}, {"name": "Canadian Film or Video Production Tax Credit (CPTC)", "id": 8582}, {"name": "Metropolitan Films", "id": 16419}, {"name": "Grosvenor Park Productions", "id": 17449}, {"name": "Odeon Films", "id": 22209}, {"name": "Catherine Bailey Ltd.", "id": 46694}, {"name": "Artists Independent Network", "id": 46695}]</t>
  </si>
  <si>
    <t>Gun Shy</t>
  </si>
  <si>
    <t>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t>
  </si>
  <si>
    <t>[{"name": "Hollywood Pictures", "id": 915}, {"name": "Fortis Films", "id": 4258}]</t>
  </si>
  <si>
    <t>[{"id": 12, "name": "Adventure"}, {"id": 18, "name": "Drama"}, {"id": 28, "name": "Action"}, {"id": 10751, "name": "Family"}]</t>
  </si>
  <si>
    <t>Nicholas Nickleby</t>
  </si>
  <si>
    <t>The Charles Dickens story of Nicholas Nickleby, a young boy in search of a better life for his recently torn-apart family. A young compassionate man struggles to save his family and friends from the abusive exploitation of his coldheartedly grasping uncle.</t>
  </si>
  <si>
    <t>[{"name": "United Artists Corporation", "id": 8213}, {"name": "Hart-Sharp Entertainment", "id": 11351}, {"name": "Potboiler Productions", "id": 36615}]</t>
  </si>
  <si>
    <t>The Iceman</t>
  </si>
  <si>
    <t>The true story of Richard Kuklinski, the notorious contract killer and family man.</t>
  </si>
  <si>
    <t>[{"name": "Bleiberg Entertainment", "id": 1872}, {"name": "Millennium Films", "id": 10254}]</t>
  </si>
  <si>
    <t>Bleiberg Entertainment</t>
  </si>
  <si>
    <t>कृष</t>
  </si>
  <si>
    <t>Krishna (Roshan) is born with magical powers - a legacy from his father. Priya (Chopra) comes into his life and becomes his world. When she beckons him to Singapore, he follows. In Singapore, Dr. Siddhant Arya (Shah), the megalomaniac scientist is on the verge of changing the future forever. Only one man stands between Dr. Siddharth Arya and his destructive dreams. To block his ruthless ambitions -- Krishna must become Krrish.</t>
  </si>
  <si>
    <t>[{"id": 53, "name": "Thriller"}, {"id": 35, "name": "Comedy"}, {"id": 80, "name": "Crime"}]</t>
  </si>
  <si>
    <t>Cecil B. Demented</t>
  </si>
  <si>
    <t>An insane independent film director and his renegade group of teenage film makers kidnap an A-list Hollywood actress and force her to star in their underground film.</t>
  </si>
  <si>
    <t>[{"name": "Canal+", "id": 5358}, {"name": "Artic Productions LLC", "id": 5359}, {"name": "Polar Entertainment Corporation", "id": 62072}]</t>
  </si>
  <si>
    <t>http://killerjoethemovie.com/</t>
  </si>
  <si>
    <t>Killer Joe</t>
  </si>
  <si>
    <t>A cop (Matthew McConaughey) who moonlights as a hit man agrees to kill the hated mother of a desperate drug dealer (Emile Hirsch) in exchange for a tumble with the young man's virginal sister (Juno Temple).</t>
  </si>
  <si>
    <t>[{"name": "Voltage pictures", "id": 6633}, {"name": "Worldview Entertainment", "id": 9015}, {"name": "ANA Media", "id": 21817}, {"name": "Picture Perfect (I)", "id": 37833}]</t>
  </si>
  <si>
    <t>Voltage pictures</t>
  </si>
  <si>
    <t>http://www.thejonesesmovie.com/</t>
  </si>
  <si>
    <t>The Joneses</t>
  </si>
  <si>
    <t>A seemingly perfect family moves into a suburban neighborhood, but when it comes to the truth as to why they're living there, they don't exactly come clean with their neighbors.</t>
  </si>
  <si>
    <t>[{"name": "Echo Lake Productions", "id": 2147}, {"name": "Premiere Picture", "id": 3870}]</t>
  </si>
  <si>
    <t>Echo Lake Productions</t>
  </si>
  <si>
    <t>Owning Mahowny</t>
  </si>
  <si>
    <t>Dan Mahowny was a rising star at the Canadian Imperial Bank of Commerce. At twenty-four he was assistant manager of a major branch in the heart of Toronto's financial district. To his colleagues he was a workaholic. To his customers, he was astute, decisive and helpful. To his friends, he was a quiet, but humorous man who enjoyed watching sports on television. To his girlfriend, he was shy but engaging. None of them knew the other side of Dan Mahowny--the side that executed the largest single-handed bank fraud in Canadian history, grossing over $10 million in eighteen months to feed his gambling obsession.</t>
  </si>
  <si>
    <t>[{"name": "Alliance Atlantis Communications", "id": 803}, {"name": "Natural Nylon Entertainment", "id": 804}, {"name": "T\u00e9l\u00e9film Canada", "id": 806}, {"name": "Astral Media", "id": 2743}, {"name": "Canadian Film or Video Production Tax Credit (CPTC)", "id": 8582}, {"name": "Ontario Film and Television Tax Credit (OFTTC)", "id": 54606}]</t>
  </si>
  <si>
    <t>The Brothers Solomon</t>
  </si>
  <si>
    <t>A pair of well-meaning, but socially inept brothers try to find their perfect mates in order to provide their dying father with a grandchild.</t>
  </si>
  <si>
    <t>[{"name": "Revolution Studios", "id": 497}, {"name": "TriStar Pictures", "id": 559}, {"name": "Carsey-Werner Company", "id": 3215}]</t>
  </si>
  <si>
    <t>My Blueberry Nights</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</si>
  <si>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t>
  </si>
  <si>
    <t>[{"name": "Block 2 Pictures", "id": 539}, {"name": "Jet Tone Production", "id": 540}, {"name": "StudioCanal", "id": 694}, {"name": "Lou Yi Inc.", "id": 839}]</t>
  </si>
  <si>
    <t>Block 2 Pictures</t>
  </si>
  <si>
    <t>Illuminata</t>
  </si>
  <si>
    <t>It's the start of the 20th century, and Tuccio, resident playwright of a theatre repertory company offers the owners of the company his new play, "Illuminata". They reject it, saying it's not finished, and intrigue starts that involves influential critic Bevalaqua, theatre star Celimene, young lead actors and other theatre residents</t>
  </si>
  <si>
    <t>[{"name": "Overseas FilmGroup", "id": 888}, {"name": "GreeneStreet Films", "id": 2152}, {"name": "JVC Entertainment Networks", "id": 4248}, {"name": "Sogepaq", "id": 11955}, {"name": "CDI", "id": 13367}]</t>
  </si>
  <si>
    <t>Overseas FilmGroup</t>
  </si>
  <si>
    <t>Swept Away</t>
  </si>
  <si>
    <t>Stranded and alone on a desert island during a cruise, a spoiled rich woman and a deckhand fall in love and make a date to reunite after their rescue.</t>
  </si>
  <si>
    <t>[{"name": "Screen Gems", "id": 3287}, {"name": "SKA Films", "id": 13419}, {"name": "Codi S.p.a.", "id": 57736}]</t>
  </si>
  <si>
    <t>http://www.firstlookstudios.com/films/warinc/</t>
  </si>
  <si>
    <t>War, Inc.</t>
  </si>
  <si>
    <t>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t>
  </si>
  <si>
    <t>少林足球</t>
  </si>
  <si>
    <t>A young Shaolin follower reunites with his discouraged brothers to form a soccer team using their martial art skills to their advantage.</t>
  </si>
  <si>
    <t>[{"name": "Star Overseas", "id": 3477}, {"name": "Universe Entertainment", "id": 20543}]</t>
  </si>
  <si>
    <t>Star Overseas</t>
  </si>
  <si>
    <t>The Brown Bunny</t>
  </si>
  <si>
    <t>Bud Clay races motorcycles in the 250cc Formula II class of road racing. After a race in New Hampshire, he has five days to get to his next race in California. During his road trip, he is haunted by memories of the last time he saw Daisy, his true love.</t>
  </si>
  <si>
    <t>[{"name": "Wild Bunch", "id": 856}, {"name": "Kin\u00e9tique Inc.", "id": 21741}, {"name": "Vincent Gallo Productions", "id": 23756}]</t>
  </si>
  <si>
    <t>Rien ne va plus</t>
  </si>
  <si>
    <t>Betty and Victor are a pair of scam artists. One day Betty brings in Maurice, a treasurer of a multinational company. Maurice is due to transfer 5 millions francs out of Switzerland, and Betty is convinced he plans to steal that money.</t>
  </si>
  <si>
    <t>[{"name": "Rh\u00f4ne-Alpes Cin\u00e9ma", "id": 1666}, {"name": "TF1 Films Production", "id": 3823}, {"name": "Canal+", "id": 5358}, {"name": "T\u00e9l\u00e9vision Suisse-Romande (TSR)", "id": 8453}, {"name": "MK2 Productions", "id": 9209}]</t>
  </si>
  <si>
    <t>Rh\u00f4ne-Alpes Cin\u00e9ma</t>
  </si>
  <si>
    <t>Rosewater</t>
  </si>
  <si>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 Making his directorial debut, Jon Stewart tells the tale of Bahari's months-long imprisonment and interrogation in this powerful and affecting docudrama featuring a potent and performance by Gael García Bernal recounting Bahari's efforts to maintain his hope and his sanity in the face of isolation and persecution-through memories of his family, recollections of the music he loves, and thoughts of his wife and unborn child.</t>
  </si>
  <si>
    <t>[{"name": "Odd Lot Entertainment", "id": 3263}, {"name": "International Traders", "id": 6408}, {"name": "Busboy Productions", "id": 8290}]</t>
  </si>
  <si>
    <t>Odd Lot Entertainment</t>
  </si>
  <si>
    <t>La femme de chambre du Titanic</t>
  </si>
  <si>
    <t>Horty, a French foundry worker, wins a contest and is sent to see the sailing of the Titanic. In England, Marie, saying she is a chambermaid on the Titanic and cannot get a room, asks to share his room. They do, chastely; when he awakens, she is gone, but he sees her at the sailing and gets a photo of her. When he returns home, he suspects that his wife Zoe has been sleeping with Simeon, the foundry owner. Horty goes to the bar, where his friends get him drunk and he starts telling an erotic fantasy of what happened with him and Marie, drawing a larger audience each night.</t>
  </si>
  <si>
    <t>Coriolanus</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</si>
  <si>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</si>
  <si>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[{"name": "BBC Films", "id": 288}, {"name": "Synchronistic Pictures", "id": 1260}, {"name": "Icon Entertainment International", "id": 4564}, {"name": "Lipsync Productions", "id": 9987}, {"name": "Atlantic Swiss Productions", "id": 22310}, {"name": "Hermetof Pictures", "id": 23558}, {"name": "Magna Films", "id": 23559}, {"name": "Kalkronkie", "id": 23560}, {"name": "Artemis Films", "id": 23561}, {"name": "Lonely Dragon", "id": 23563}, {"name": "Magnolia Mae Films", "id": 44091}]</t>
  </si>
  <si>
    <t>http://www.sonypictures.com/classics/imaginary/site.html</t>
  </si>
  <si>
    <t>Imaginary Heroes</t>
  </si>
  <si>
    <t>Matt Travis is good-looking, popular, and his school's best competitive swimmer, so everyone is shocked when he inexplicably commits suicide. As the following year unfolds, each member of his family struggles to recover from the tragedy with mixed results.</t>
  </si>
  <si>
    <t>[{"name": "Signature Pictures", "id": 2982}, {"name": "Art Linson Productions", "id": 8769}, {"name": "ApolloProMedia GmbH &amp; Co. 1. Filmproduktion KG (I)", "id": 19951}, {"name": "QI Quality International GmbH &amp; Co. KG", "id": 19952}]</t>
  </si>
  <si>
    <t>Signature Pictures</t>
  </si>
  <si>
    <t>High Heels and Low Lifes</t>
  </si>
  <si>
    <t>A nurse eavesdrops with a friend on a cell phone conversation that describes a bank heist. She and the friend then conspire to blackmail the robbers for $2 million.</t>
  </si>
  <si>
    <t>[{"name": "Fragile Films", "id": 2651}, {"name": "Touchstone Pictures", "id": 9195}]</t>
  </si>
  <si>
    <t>Fragile Films</t>
  </si>
  <si>
    <t>http://www.worldsgreatestdadfilm.com/</t>
  </si>
  <si>
    <t>World's Greatest Dad</t>
  </si>
  <si>
    <t>Robin Williams stars as Lance Clayton, a man who has learned to settle. He dreamed of being a rich and famous writer, but has only managed to make it as a high school poetry teacher. His only son Kyle (Daryl Sabara) is an insufferable jackass who won’t give his father the time of day. He is dating Claire (Alexie Gilmore), the school’s adorable art teacher, but she doesn’t want to get serious --</t>
  </si>
  <si>
    <t>[{"name": "Magnolia Pictures", "id": 1030}, {"name": "Jerkschool Productions", "id": 7357}]</t>
  </si>
  <si>
    <t>Magnolia Pictures</t>
  </si>
  <si>
    <t>http://www.severancefilm.com</t>
  </si>
  <si>
    <t>Severance</t>
  </si>
  <si>
    <t>Members (Danny Dyer, Laura Harris, Tim McInnerny) of the Palisades Defense Corp. sales group arrive in Europe for a team-building exercise. A fallen tree blocks the route, and they must hike to their destination. However, a psychotic killer lurks in the woods, and he has a horrible fate in mind for each of the co-workers.</t>
  </si>
  <si>
    <t>[{"name": "Qwerty Films", "id": 892}, {"name": "Dan Films", "id": 1854}, {"name": "Isle of Man Film", "id": 2268}, {"name": "HanWay Films", "id": 2395}, {"name": "UK Film Council", "id": 2452}, {"name": "N1 European Film Produktions GmbH &amp; Co. KG", "id": 8874}]</t>
  </si>
  <si>
    <t>http://www.edmondthefilm.com/</t>
  </si>
  <si>
    <t>Edmond</t>
  </si>
  <si>
    <t>Seemingly mild-mannered businessman Edmond Burke visits a fortuneteller and hears a remark that spurs him to leave his wife abruptly and seek what is missing from his life. Encounters with strangers and unsavory people weaken the barriers encompassing his long-suppressed rage, until Edmond explodes in violence.</t>
  </si>
  <si>
    <t>[{"name": "First Independent Pictures", "id": 3521}]</t>
  </si>
  <si>
    <t>First Independent Pictures</t>
  </si>
  <si>
    <t>http://www.welcometotherileys-movie.com/</t>
  </si>
  <si>
    <t>Welcome to the Rileys</t>
  </si>
  <si>
    <t>Years after their teenage daughter’s death, Lois and Doug Riley, an upstanding Indiana couple, are frozen by estranging grief. Doug escapes to New Orleans on a business trip. Compelled by urgencies he doesn’t understand, he insinuates himself into the life of an underage hooker, becoming her platonic guardian.</t>
  </si>
  <si>
    <t>[{"name": "Destination Films", "id": 769}, {"name": "Scott Free Productions", "id": 1645}, {"name": "Film Rites", "id": 8083}, {"name": "Samuel Goldwyn Films", "id": 9118}, {"name": "Argonaut Pictures", "id": 54860}]</t>
  </si>
  <si>
    <t>Police Academy: Mission to Moscow</t>
  </si>
  <si>
    <t>The Russians need help in dealing with the Mafia and so they seek help with the veterans of the Police Academy. They head off to Moscow, in order to find evidence against Konstantin Konali, who marketed a computer game that everyone in the world is playing.</t>
  </si>
  <si>
    <t>Blood Done Sign My Name</t>
  </si>
  <si>
    <t>A drama based on the true story in which a black Vietnam-era veteran is allegedly murdered by a local white businessman who is later exonerated. The plot focuses on the role of a local high school teacher and the civil unrest that followed the acquittal.</t>
  </si>
  <si>
    <t>[{"id": 10752, "name": "War"}, {"id": 36, "name": "History"}, {"id": 18, "name": "Drama"}]</t>
  </si>
  <si>
    <t>http://www.facebook.com/CincodeMayo.LaPelicula</t>
  </si>
  <si>
    <t>Cinco de Mayo: La Batalla</t>
  </si>
  <si>
    <t>On May 5th, 1862, a few thousand Mexican soldiers put their lives on the line against the world's largest and most powerful army in one legendary battle for freedom and for Mexico.</t>
  </si>
  <si>
    <t>[{"name": "Estudios Churubusco Azteca", "id": 5153}, {"name": "Gala Films", "id": 23133}, {"name": "Gobierno del Estado de Puebla", "id": 56358}]</t>
  </si>
  <si>
    <t>Estudios Churubusco Azteca</t>
  </si>
  <si>
    <t>Elsa &amp; Fred</t>
  </si>
  <si>
    <t>Aged, embittered widower, Fred learns to enjoy life thanks to his elderly yet vibrant neighbor, Elsa. Upon learning Elsa is terminally ill, Fred takes her to the Fontana di Trevi in Rome in order to reenact her favorite scene from ‘La Dolce Vita’.</t>
  </si>
  <si>
    <t>[{"name": "Riverside Entertainment", "id": 5621}, {"name": "Rio Negro", "id": 10630}, {"name": "Media House Capital", "id": 13235}, {"name": "Cuatro Plus Films", "id": 22868}, {"name": "Defiant Pictures", "id": 22869}, {"name": "Creative Andina", "id": 22870}]</t>
  </si>
  <si>
    <t>Riverside Entertainment</t>
  </si>
  <si>
    <t>An Alan Smithee Film: Burn, Hollywood, Burn</t>
  </si>
  <si>
    <t>Filmmaker Alan Smithee finds himself the unwilling puppet of a potentially bad, big budget action film which he proceeds to steal the reels and leave the cast and crew in a frenzy.</t>
  </si>
  <si>
    <t>http://www.theopenroadmovie.com/</t>
  </si>
  <si>
    <t>The Open Road</t>
  </si>
  <si>
    <t>Minor leaguer Carlton Garret takes an unexpected road trip to track down his estranged father, legendary baseball player Kyle Garret when Carlton’s mother becomes sick. Once reunited, Carlton struggles to deal with the series of misadventures caused by his father’s antics. Attempts at bonding come to a head as the mismatched duo make their way from Ohio back home to Houston to reunite the family.</t>
  </si>
  <si>
    <t>The Good Guy</t>
  </si>
  <si>
    <t>Ambitious young Manhattanite and urban conservationist Beth (Bledel) wants it all: a good job, good friends, and a good guy to share the city with. Of course that last one is often the trickiest of all. Beth falls hard for Tommy (Porter), a sexy, young Wall Street hot-shot. But just as everything seems to be falling into place, complications arise in the form of Tommy's sensitive and handsome co-worker Daniel (Greenberg). Beth soon learns that the game of love in the big city is a lot like Wall Street -- high risk, high reward and everybody has an angle.</t>
  </si>
  <si>
    <t>[{"name": "Belladonna Productions", "id": 2341}, {"name": "Whitest Pouring Films", "id": 26127}]</t>
  </si>
  <si>
    <t>Belladonna Productions</t>
  </si>
  <si>
    <t>Motherhood</t>
  </si>
  <si>
    <t>Motherhood is a comedy written and directed by Katherine Dieckmann, and stars Uma Thurman, Anthony Edwards and Minnie Driver. Shot on location in New York’s West Village, focuses on the dilemmas of motherhood, such as marriage, work, and self, shown in the trials and tribulations of one pivotal day.</t>
  </si>
  <si>
    <t>[{"name": "John Wells Productions", "id": 1512}]</t>
  </si>
  <si>
    <t>http://www.freestylemovie.com/</t>
  </si>
  <si>
    <t>Free Style</t>
  </si>
  <si>
    <t>Cale Bryant is determined to win a coveted spot on the Grand National motocross racing team. With the support of his loving mother, precocious little sister and new girlfriend, Cale proves against all odds that he has the heart, the willpower and the courage never to give up on his dream.</t>
  </si>
  <si>
    <t>[{"name": "Rigel Entertainment", "id": 5221}]</t>
  </si>
  <si>
    <t>Rigel Entertainment</t>
  </si>
  <si>
    <t>Strangerland</t>
  </si>
  <si>
    <t>Newly arrived to a remote desert town, Catherine and Matthew are tormented by a suspicion when their two teenage children mysteriously vanish.</t>
  </si>
  <si>
    <t>[{"name": "Worldview Entertainment", "id": 9015}]</t>
  </si>
  <si>
    <t>http://www.jankypromoters.com/</t>
  </si>
  <si>
    <t>Janky Promoters</t>
  </si>
  <si>
    <t>Two shady concert promoters get into hot water when their chance to book a superstar rapper goes awry.</t>
  </si>
  <si>
    <t>[{"name": "Cube Vision", "id": 2780}, {"name": "Dimension Films", "id": 7405}]</t>
  </si>
  <si>
    <t>Blonde Ambition</t>
  </si>
  <si>
    <t>A young professional woman (Simpson) unwittingly becomes the pawn of two business executives in their bid to oust the head of a mega-conglomerate.</t>
  </si>
  <si>
    <t>The Oxford Murders</t>
  </si>
  <si>
    <t>At Oxford University, a professor and a grad student work together to try and stop a potential series of murders seemingly linked by mathematical symbols</t>
  </si>
  <si>
    <t>[{"name": "La Fabrique de Films", "id": 2673}, {"name": "Telecinco Cinema", "id": 2674}]</t>
  </si>
  <si>
    <t>La Fabrique de Films</t>
  </si>
  <si>
    <t>http://reefmovie.com/</t>
  </si>
  <si>
    <t>The Reef</t>
  </si>
  <si>
    <t>A great white shark hunts the crew of a capsized sailboat along the Great Barrier Reef.</t>
  </si>
  <si>
    <t>[{"name": "Lightning Entertainment", "id": 3256}, {"name": "Screen Australia", "id": 7584}, {"name": "Screen NSW", "id": 10951}, {"name": "ProdigyMovies", "id": 22897}, {"name": "Mysterious Light", "id": 22898}]</t>
  </si>
  <si>
    <t>Lightning Entertainment</t>
  </si>
  <si>
    <t>Eulogy</t>
  </si>
  <si>
    <t>A black comedy that follows three generations of a family, who come together for the funeral of the patriarch - unveiling a litany of family secrets and covert relationships.</t>
  </si>
  <si>
    <t>[{"name": "Myriad Pictures", "id": 738}, {"name": "Artisan Entertainment", "id": 2188}, {"name": "Eulogy Productions LLC", "id": 25918}, {"name": "Ovation Entertainment", "id": 25919}]</t>
  </si>
  <si>
    <t>Myriad Pictures</t>
  </si>
  <si>
    <t>[{"id": 53, "name": "Thriller"}, {"id": 18, "name": "Drama"}, {"id": 27, "name": "Horror"}, {"id": 14, "name": "Fantasy"}]</t>
  </si>
  <si>
    <t>White Noise 2: The Light</t>
  </si>
  <si>
    <t>A man's family brought back from the verge of death, he then discovers he can identify people who are about to die.</t>
  </si>
  <si>
    <t>[{"name": "Brightlight Pictures", "id": 1063}, {"name": "Gold Circle Films", "id": 12026}]</t>
  </si>
  <si>
    <t>Brightlight Pictures</t>
  </si>
  <si>
    <t>Beat the World</t>
  </si>
  <si>
    <t>Three dance crews – one Latin American, one European and one Canadian – prepare to battle at the International Beat the World competition in Detroit. Along the way, they struggle with gambling debt, bad break-ups and their own egos. In the final showdown to become world champions they find that their lifelong hopes, dreams and even lives, are at stake.</t>
  </si>
  <si>
    <t>[{"name": "The Harold Greenberg Fund", "id": 807}, {"name": "Ontario Media Development Corporation (OMDC)", "id": 11576}, {"name": "Telefilm Canada - Equity Investment Program", "id": 53477}, {"name": "Inner City Films", "id": 64829}]</t>
  </si>
  <si>
    <t>The Harold Greenberg Fund</t>
  </si>
  <si>
    <t>Fifty Dead Men Walking</t>
  </si>
  <si>
    <t>Based on Martin McGartland's real life story as a informant for the British Police to spy on the IRA. Taking place from 1987-1991, Martin (Jim Sturgess) works his way up the ranks of the IRA, while keeping his informant with the police Fergis (Ben Kingsley) at bay. In the process he saved numerous lives and is still in hiding from the IRA today.</t>
  </si>
  <si>
    <t>[{"name": "T\u00e9l\u00e9film Canada", "id": 806}, {"name": "Brightlight Pictures", "id": 1063}, {"name": "Canadian Film or Video Production Tax Credit (CPTC)", "id": 8582}, {"name": "Future Films", "id": 10843}, {"name": "Handmade International", "id": 11662}, {"name": "Future Films Production Services", "id": 11663}, {"name": "Altitude Entertainment", "id": 11664}, {"name": "SBK Pictures", "id": 11665}, {"name": "Skogland Films", "id": 11666}, {"name": "Northern Ireland Screen", "id": 11667}, {"name": "Grove Media Finance", "id": 11668}, {"name": "Horizon Media Fund", "id": 11669}]</t>
  </si>
  <si>
    <t>http://www.jungleshuffle.com/</t>
  </si>
  <si>
    <t>Jungle Shuffle</t>
  </si>
  <si>
    <t>In this turbulent jungle adventure an outcast coati male has to team up with a quirky spider monkey to save a coati princess from the hands of a human poacher and his mysterious client.</t>
  </si>
  <si>
    <t>[{"name": "Wonderworld Studios", "id": 3980}, {"name": "Animation Picture Company", "id": 15196}, {"name": "Avikoo Studios", "id": 40642}]</t>
  </si>
  <si>
    <t>Wonderworld Studios</t>
  </si>
  <si>
    <t>Adam Resurrected</t>
  </si>
  <si>
    <t>Before the war, in Berlin, Adam was an entertainer- cabaret impresario, magician, musician-loved by all until he finds himself in a concentration camp, confronted by Commandant Klein. Adam survives the camp by becoming the Klein's "dog", entertaining him while his wife and daughter are sent off to die. "Adam Resurrected" is the story of a man who once was a dog who meets a dog who once was a boy.</t>
  </si>
  <si>
    <t>[{"name": "3L Filmproduktion GmbH", "id": 702}, {"name": "Bleiberg Entertainment", "id": 1872}, {"name": "Adam Productions", "id": 5565}, {"name": "July August Productions", "id": 17388}]</t>
  </si>
  <si>
    <t>3L Filmproduktion GmbH</t>
  </si>
  <si>
    <t>http://hrosss.is/the-film/</t>
  </si>
  <si>
    <t>Hross í oss</t>
  </si>
  <si>
    <t>A country romance about the human streak in the horse and the horse in the human. Love and death become interlaced and with terrible consequences.The fortunes of the people in the country through the horses' perception.</t>
  </si>
  <si>
    <t>[{"name": "Filmhuset Gruppen", "id": 68384}, {"name": "Leiknar Myndir", "id": 68385}]</t>
  </si>
  <si>
    <t>Filmhuset Gruppen</t>
  </si>
  <si>
    <t>http://www.itsawonderfulafterlife.com/</t>
  </si>
  <si>
    <t>Hai Marjawaan!</t>
  </si>
  <si>
    <t>Indian mother Mrs Sethi's (Azmi) obsession with marrying off her daughter turns murderous. With jokes that routinely miss the mark and cringeworthy slapstick, this black comedy farce shouldn't work. Somehow, though, it does. (c) Empire Magazine</t>
  </si>
  <si>
    <t>[{"name": "Studio 18", "id": 3747}, {"name": "Bend It Films", "id": 7620}, {"name": "Indian Film Company", "id": 7621}]</t>
  </si>
  <si>
    <t>Studio 18</t>
  </si>
  <si>
    <t>[{"id": 28, "name": "Action"}, {"id": 27, "name": "Horror"}, {"id": 53, "name": "Thriller"}, {"id": 878, "name": "Science Fiction"}]</t>
  </si>
  <si>
    <t>The Devil's Tomb</t>
  </si>
  <si>
    <t>Captain Mack leads an elite military unit on a search for a missing scientist, and comes face-to-face with an an ancient evil lying beneath the Middle Eastern desert. Evil that is not of this world. Evil that should never be unearthed.</t>
  </si>
  <si>
    <t>[{"name": "Ice Cold Productions", "id": 3336}, {"name": "Empyreal Entertainment", "id": 3337}, {"name": "Ringleader Studios", "id": 3338}]</t>
  </si>
  <si>
    <t>Ice Cold Productions</t>
  </si>
  <si>
    <t>[{"id": 18, "name": "Drama"}, {"id": 10769, "name": "Foreign"}, {"id": 10749, "name": "Romance"}]</t>
  </si>
  <si>
    <t>Partition</t>
  </si>
  <si>
    <t>Determined to leave the ravages of war behind, 38 year old Gian Singh resigns from the British Indian Army to a quiet life. His world is soon thrown in turmoil, when he suddenly finds himself responsible for the life of a 17 year old girl, traumatized by the events that separated her from her family.</t>
  </si>
  <si>
    <t>[{"name": "Partition Films%2C Inc.", "id": 3904}, {"name": "Khussro Films", "id": 3905}]</t>
  </si>
  <si>
    <t>Partition Films%2C Inc.</t>
  </si>
  <si>
    <t>http://www.goodintentionsmovie.com/</t>
  </si>
  <si>
    <t>Good Intentions</t>
  </si>
  <si>
    <t>Meet Etta Milford. Loving Wife. Doting Mother. Armed Robber. Etta's husband constantly blows their money on make-shift inventions. When she decides to secretly take "investment" matters into her own hands - things quickly go awry! With their savings gone, her husband suspicious, and their children out of control, Etta concocts a scheme to get back their money and save her family.</t>
  </si>
  <si>
    <t>[{"name": "Shadowlight Productions", "id": 5460}]</t>
  </si>
  <si>
    <t>Shadowlight Productions</t>
  </si>
  <si>
    <t>좋은 놈, 나쁜 놈, 이상한 놈</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</si>
  <si>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</si>
  <si>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[{"name": "Cineclick Asia", "id": 685}, {"name": "CJ Entertainment", "id": 7036}, {"name": "Grimm Pictures", "id": 49971}, {"name": "Barunson", "id": 49972}]</t>
  </si>
  <si>
    <t>Nurse 3-D</t>
  </si>
  <si>
    <t>Abby Russell, a beautiful, dedicated nurse with a sinister side, has a secret life in which she targets and punishes dishonest men.</t>
  </si>
  <si>
    <t>[{"name": "Lions Gate", "id": 6644}, {"name": "Lions Gate Entertainments", "id": 7035}]</t>
  </si>
  <si>
    <t>[{"id": 18, "name": "Drama"}, {"id": 28, "name": "Action"}, {"id": 35, "name": "Comedy"}, {"id": 37, "name": "Western"}]</t>
  </si>
  <si>
    <t>http://gunless.ca/</t>
  </si>
  <si>
    <t>Gunless</t>
  </si>
  <si>
    <t>A quiet and peaceful community in the Dominion of Canada is shaken up by the arrival of a wounded and stinky gun-toting American cowboy, simply known as The Montana Kid, wanted for the alleged killing of seven men. A subsequent clarification reveals that his real name is Sean Rafferty, and he admits to killing, not seven, but eleven men. Things only get worse after Sean gets in the bad books of the local militia, and with armed bounty hunters hot on his trail, challenges the local unarmed blacksmith, Jack Smith, to a duel - wild west style! Written by rAjOo</t>
  </si>
  <si>
    <t>[{"name": "Rhombus Media", "id": 164}, {"name": "T\u00e9l\u00e9film Canada", "id": 806}, {"name": "The Harold Greenberg Fund", "id": 807}, {"name": "Brightlight Pictures", "id": 1063}, {"name": "Alliance Films", "id": 2514}, {"name": "Astral Media", "id": 2743}, {"name": "Corus Entertainment", "id": 11550}, {"name": "Gunless Productions", "id": 21974}]</t>
  </si>
  <si>
    <t>http://www.adventurelandthefilm.com/</t>
  </si>
  <si>
    <t>Adventureland</t>
  </si>
  <si>
    <t>In the summer of 1987, a college graduate takes a 'nowhere' job at his local amusement park, only to find it's the perfect course to get him prepared for the real world.</t>
  </si>
  <si>
    <t>[{"name": "Miramax Films", "id": 14}, {"name": "Sidney Kimmel Entertainment", "id": 737}, {"name": "This Is That Productions", "id": 10059}]</t>
  </si>
  <si>
    <t>The Lost City</t>
  </si>
  <si>
    <t>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t>
  </si>
  <si>
    <t>Next Friday</t>
  </si>
  <si>
    <t>Ice Cube returns as Craig Jones, a streetwise man from South Central Los Angeles who has a knack for getting into trouble. This time out, Craig is still trying to outsmart neighborhood bully Debo (Tommy "Tiny" Lister Jr.);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t>
  </si>
  <si>
    <t>American Heist</t>
  </si>
  <si>
    <t>Two brothers, both with troubled paths, find themselves in the middle of one last bank job.</t>
  </si>
  <si>
    <t>[{"name": "NGN Productions", "id": 7587}, {"name": "Glacier Films", "id": 44884}, {"name": "Maple Leaf Finance Primeredian Entertainment", "id": 60515}]</t>
  </si>
  <si>
    <t>NGN Productions</t>
  </si>
  <si>
    <t>http://www.mgm.com/view/movie/2347/You-Only-Live-Twice/</t>
  </si>
  <si>
    <t>You Only Live Twice</t>
  </si>
  <si>
    <t>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t>
  </si>
  <si>
    <t>Plastic</t>
  </si>
  <si>
    <t>Sam &amp;amp; Fordy run a credit card fraud scheme, but when they steal from the wrong man, they find themselves threatened by sadistic gangster. They need to raise £5m and pull off a daring diamond heist to clear their debt.</t>
  </si>
  <si>
    <t>[{"name": "Gateway Films", "id": 7353}]</t>
  </si>
  <si>
    <t>Gateway Films</t>
  </si>
  <si>
    <t>Amour</t>
  </si>
  <si>
    <t>Georges and Anne are in their eighties. They are cultivated, retired music teachers. Their daughter, who is also a musician, lives abroad with her family. One day, Anne has a stroke, and the couple's bond of love is severely tested.</t>
  </si>
  <si>
    <t>[{"name": "Les Films du Losange", "id": 223}, {"name": "Wega Film", "id": 224}, {"name": "X-Filme Creative Pool", "id": 1972}]</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</si>
  <si>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</si>
  <si>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</si>
  <si>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Re-Kill</t>
  </si>
  <si>
    <t>Five years after a zombie outbreak, the men and women of R-Division hunt down and destroy the undead. When they see signs of a second outbreak, they fear humanity may not survive.</t>
  </si>
  <si>
    <t>[{"name": "Signature Pictures", "id": 2982}, {"name": "After Dark Films", "id": 3608}, {"name": "Midsummer Films", "id": 22705}]</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</si>
  <si>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</si>
  <si>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</si>
  <si>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[{"name": "United Artists", "id": 60}, {"name": "Casey Productions", "id": 8040}]</t>
  </si>
  <si>
    <t>http://www.volver-lapelicula.com</t>
  </si>
  <si>
    <t>Volver</t>
  </si>
  <si>
    <t>Raimunda (Penélope Cruz) works and lives Madrid with her husband Paco and daughter Paula. Her sister Sole (Lola Dueñas)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t>
  </si>
  <si>
    <t>[{"name": "El Deseo", "id": 49}]</t>
  </si>
  <si>
    <t>El Deseo</t>
  </si>
  <si>
    <t>Heavy Metal</t>
  </si>
  <si>
    <t>A glowing orb terrorizes a young girl with a collection of stories of dark fantasy, eroticism and horror.</t>
  </si>
  <si>
    <t>[{"name": "Canadian Film Development Corporation (CFDC)", "id": 4952}]</t>
  </si>
  <si>
    <t>Canadian Film Development Corporation (CFDC)</t>
  </si>
  <si>
    <t>http://www.gentlemenbroncos.com/</t>
  </si>
  <si>
    <t>Gentlemen Broncos</t>
  </si>
  <si>
    <t>A teenager attends a fantasy writers' convention where he discovers his idea has been stolen by an established novelist.</t>
  </si>
  <si>
    <t>Richard III</t>
  </si>
  <si>
    <t>Shakespeare's Play transplanted into a 1930s setting.</t>
  </si>
  <si>
    <t>[{"name": "British Screen", "id": 871}, {"name": "Mayfair Entertainment International", "id": 34237}]</t>
  </si>
  <si>
    <t>British Screen</t>
  </si>
  <si>
    <t>Into the Grizzly Maze</t>
  </si>
  <si>
    <t>Two estranged brothers reunite at their childhood home in the Alaskan wild. They set out on a two-day hike and are stalked by an unrelenting grizzly bear.</t>
  </si>
  <si>
    <t>[{"name": "Purple Pictures", "id": 3217}, {"name": "Paul Schiff Productions", "id": 23596}, {"name": "Indomitable Entertainment", "id": 24012}]</t>
  </si>
  <si>
    <t>Purple Pictures</t>
  </si>
  <si>
    <t>[{"id": 18, "name": "Drama"}, {"id": 28, "name": "Action"}, {"id": 10749, "name": "Romance"}]</t>
  </si>
  <si>
    <t>http://www.kites-thefilm.com/</t>
  </si>
  <si>
    <t>Kites</t>
  </si>
  <si>
    <t>In the harsh terrain of the Mexican desert, a mortally wounded man is left for dead in the heat of the desert sun. This is Jay. Once a street smart, carefree young guy. Now, a wanted man. As death looms, the only thing that keeps him alive is the quest to find the love of his life, Natasha. A woman betrothed to another man, but surely destined for Jay. A woman who comes into his life like a bolt of lightning and changes it forever.</t>
  </si>
  <si>
    <t>[{"name": "Bollywood Hollywood Production", "id": 51955}]</t>
  </si>
  <si>
    <t>Bollywood Hollywood Production</t>
  </si>
  <si>
    <t>Melancholia</t>
  </si>
  <si>
    <t>Two sisters find their already strained relationship challenged as a mysterious new planet threatens to collide with Earth.</t>
  </si>
  <si>
    <t>[{"name": "Zentropa Entertainments", "id": 76}, {"name": "Det Danske Filminstitut", "id": 118}, {"name": "Danmarks Radio (DR)", "id": 119}, {"name": "Memfis Film", "id": 321}, {"name": "Eurimages", "id": 850}, {"name": "Sveriges Television (SVT)", "id": 3221}, {"name": "Canal+", "id": 5358}, {"name": "Cin\u00e9Cin\u00e9ma", "id": 6301}, {"name": "Slot Machine", "id": 7777}, {"name": "Zentropa International Sweden", "id": 8288}, {"name": "Zentropa International K\u00f6ln", "id": 8289}, {"name": "Liberator Productions", "id": 11239}, {"name": "Swedish Film Institute", "id": 14804}, {"name": "Centre National du Cin\u00e9ma et de L'image Anim\u00e9e (CNC)", "id": 17298}, {"name": "Film i V\u00e4st", "id": 17513}, {"name": "Filmstiftung Nordrhein-Westfalen", "id": 27897}, {"name": "Legion Entertainment", "id": 38069}, {"name": "Edition Video", "id": 38071}, {"name": "Nordisk Film Distribution", "id": 38072}]</t>
  </si>
  <si>
    <t>http://www.reddogmovie.com/</t>
  </si>
  <si>
    <t>Red Dog</t>
  </si>
  <si>
    <t>Based on the legendary true story of the Red Dog who united a disparate local community while roaming the Australian outback in search of his long lost master.</t>
  </si>
  <si>
    <t>[{"name": "Screen Australia", "id": 7584}, {"name": "Endymion Films", "id": 7887}, {"name": "ScreenWest", "id": 7888}, {"name": "Essential Entertainment", "id": 46381}, {"name": "Woss Group Film Productions", "id": 53042}, {"name": "The South Australian Film Corporation", "id": 56787}]</t>
  </si>
  <si>
    <t>Screen Australia</t>
  </si>
  <si>
    <t>Jab Tak Hai Jaan</t>
  </si>
  <si>
    <t>An ex-army man, leading a double life in London, must choose between his wife and muse.  Jab Tak Hai Jaan movie is a love triangle,and also marks the return of Yash Chopra as a director after eight years.  In Jab Tak Hai Jaan, Shahrukh Khan plays the character of Samar who is an angry, unforgiving, with loads of emotional baggage. His role will span two ages, one in his late twenties as a musician based in London and the other at an older age as an introverted, composed, dutiful army officer in Kashmir.  Katrina as Meera play as a seductress, an unattainable beauty. And Anushka as Akira who is 21 year old and works for Discovery Channel and makes documentaries.</t>
  </si>
  <si>
    <t>[{"name": "Yash Raj Films", "id": 1569}]</t>
  </si>
  <si>
    <t>https://www.facebook.com/alienanthology/</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</si>
  <si>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</si>
  <si>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</si>
  <si>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The Texas Chain Saw Massacre</t>
  </si>
  <si>
    <t>Five friends visiting their grandfather's house in the country are hunted and terrorized by a chain-saw wielding killer and his family of grave-robbing cannibals.</t>
  </si>
  <si>
    <t>[{"name": "New Line Cinema", "id": 12}, {"name": "Vortex", "id": 1197}]</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</si>
  <si>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</si>
  <si>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</si>
  <si>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[{"name": "River Road Entertainment", "id": 1246}, {"name": "Road Rebel", "id": 2648}, {"name": "Linson Entertainment", "id": 4700}]</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</si>
  <si>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</si>
  <si>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</si>
  <si>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[{"name": "United Artists", "id": 60}, {"name": "Cartier Productions", "id": 10154}, {"name": "Mirisch Corporation, The", "id": 13219}]</t>
  </si>
  <si>
    <t>http://www.mgm.com/view/movie/2009/Thunderball/</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</si>
  <si>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</si>
  <si>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</si>
  <si>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[{"id": 27, "name": "Horror"}, {"id": 35, "name": "Comedy"}, {"id": 878, "name": "Science Fiction"}]</t>
  </si>
  <si>
    <t>http://detentionmovie.com/</t>
  </si>
  <si>
    <t>Detention</t>
  </si>
  <si>
    <t>As a killer named Cinderhella stalks the student body at the high school in Grizzly Lake, a group of co-eds band together to survive while they're all serving detention.</t>
  </si>
  <si>
    <t>[{"name": "Detention Films", "id": 21125}]</t>
  </si>
  <si>
    <t>Detention Films</t>
  </si>
  <si>
    <t>http://www.minevaganti.net/</t>
  </si>
  <si>
    <t>Mine vaganti</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</si>
  <si>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</si>
  <si>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[{"name": "Fandango", "id": 2441}]</t>
  </si>
  <si>
    <t>Fandango</t>
  </si>
  <si>
    <t>[{"id": 18, "name": "Drama"}, {"id": 28, "name": "Action"}, {"id": 80, "name": "Crime"}]</t>
  </si>
  <si>
    <t>http://www.newline.com/properties/setitoff.html</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</si>
  <si>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</si>
  <si>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</si>
  <si>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http://www.universalpictures.com/bestman/</t>
  </si>
  <si>
    <t>The Best Man</t>
  </si>
  <si>
    <t>Harper, a writer who's about to explode into the mainstream leaves behind his girlfriend Robin and heads to New York City to serve as best man for his friend Lance's wedding. Once there, he reunites with the rest of his college circle.</t>
  </si>
  <si>
    <t>Child's Play</t>
  </si>
  <si>
    <t>A single mother gives her son a beloved doll for his birthday, only to discover that it is possessed with the soul of a serial killer.</t>
  </si>
  <si>
    <t>Sicko</t>
  </si>
  <si>
    <t>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t>
  </si>
  <si>
    <t>The Purge: Anarchy</t>
  </si>
  <si>
    <t>Three groups of people are trying to survive Purge Night, when their stories intertwine and are left stranded in The Purge trying to survive the chaos and violence that occurs.</t>
  </si>
  <si>
    <t>[{"name": "Universal Pictures", "id": 33}, {"name": "Why Not Productions", "id": 729}, {"name": "Platinum Dunes", "id": 2481}, {"name": "Blumhouse Productions", "id": 3172}, {"name": "5150 Action", "id": 47354}]</t>
  </si>
  <si>
    <t>Down to You</t>
  </si>
  <si>
    <t>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t>
  </si>
  <si>
    <t>Harold &amp; Kumar Go to White Castle</t>
  </si>
  <si>
    <t>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t>
  </si>
  <si>
    <t>The Contender</t>
  </si>
  <si>
    <t>Political thriller about Laine Hanson's nomination and confirmation as Vice President. An allegation that she was involved in a sexual orgy at the age of 19 is leaked to the press. As pressure mounts on Laine, she's torn between fighting back or sticking to her principles and refusing to comment on the allegations.</t>
  </si>
  <si>
    <t>[{"name": "Battleplan Productions", "id": 2108}, {"name": "DreamWorks Pictures", "id": 7293}]</t>
  </si>
  <si>
    <t>Boiler Room</t>
  </si>
  <si>
    <t>A college dropout gets a job as a broker for a suburban investment firm, which puts him on the fast track to success, but the job might not be as legitimate as it sounds.</t>
  </si>
  <si>
    <t>Trading Places</t>
  </si>
  <si>
    <t>A snobbish investor and a wily street con-artist find their positions reversed as part of a bet by two callous millionaires.</t>
  </si>
  <si>
    <t>[{"name": "Paramount Pictures", "id": 4}, {"name": "Cinema Group Ventures", "id": 11142}]</t>
  </si>
  <si>
    <t>Black Christmas</t>
  </si>
  <si>
    <t>An escaped maniac returns to his childhood home on Christmas Eve, which is now a sorority house, and begins to murder the sorority sisters one by one. A remake of the 1974 horror movie, Black Christmas (1974).</t>
  </si>
  <si>
    <t>Breakin' All the Rules</t>
  </si>
  <si>
    <t>Inspired by his fiancée (who dumped him), a man publishes a break-up handbook for men, becoming a bestselling author in the process.</t>
  </si>
  <si>
    <t>[{"name": "Screen Gems", "id": 3287}, {"name": "Breakup Productions", "id": 5673}]</t>
  </si>
  <si>
    <t>[{"id": 10752, "name": "War"}, {"id": 18, "name": "Drama"}, {"id": 36, "name": "History"}, {"id": 28, "name": "Action"}, {"id": 10749, "name": "Romance"}]</t>
  </si>
  <si>
    <t>Henry V</t>
  </si>
  <si>
    <t>Gritty adaption of William Shakespeare's play about the English King's bloody conquest of France.</t>
  </si>
  <si>
    <t>[{"name": "BBC Films", "id": 288}, {"name": "Samuel Goldwyn Company", "id": 798}, {"name": "Renaissance Films", "id": 3102}]</t>
  </si>
  <si>
    <t>http://www.foxsearchlight.com/thesavages</t>
  </si>
  <si>
    <t>The Savages</t>
  </si>
  <si>
    <t>A sister and brother face the realities of familial responsibility as they begin to care for their ailing father.</t>
  </si>
  <si>
    <t>[{"name": "Fox Searchlight Pictures", "id": 43}, {"name": "Ad Hominem Enterprises", "id": 2361}, {"name": "This Is That Productions", "id": 10059}, {"name": "Lone Star Film Group", "id": 23105}, {"name": "Savage Productions", "id": 67504}]</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</si>
  <si>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</si>
  <si>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</si>
  <si>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The Way of the Gun</t>
  </si>
  <si>
    <t>Parker and Longbaugh are a pair of low-level petty criminals, living off the grid and funding their existence through unconventional and often illegal means. Wanting to move past petty crime, they vow to get the proverbial "big score.</t>
  </si>
  <si>
    <t>Igby Goes Down</t>
  </si>
  <si>
    <t>A young man's peculiar upbringing renders him unable to competently cope with the struggle of growing up.</t>
  </si>
  <si>
    <t>PCU</t>
  </si>
  <si>
    <t>Nervous high school senior Tom Lawrence visits Port Chester University, where he gets a taste of politically correct college life when he's guided by fraternity wild man Droz and his housemates at The Pit. But Droz and his pals have rivals in nasty preppy Rand McPherson and the school's steely president. With their house threatened with expulsion, Droz and company decide to throw a raging party where the various factions will collide.</t>
  </si>
  <si>
    <t>[{"name": "Paul Schiff Productions", "id": 23596}]</t>
  </si>
  <si>
    <t>[{"id": 10749, "name": "Romance"}, {"id": 18, "name": "Drama"}, {"id": 10751, "name": "Family"}]</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</si>
  <si>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</si>
  <si>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</si>
  <si>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[{"name": "The Ultimate Gift LLC", "id": 3914}, {"name": "Dean River Productions", "id": 3915}]</t>
  </si>
  <si>
    <t>The Ultimate Gift LLC</t>
  </si>
  <si>
    <t>[{"id": 28, "name": "Action"}, {"id": 878, "name": "Science Fiction"}, {"id": 35, "name": "Comedy"}]</t>
  </si>
  <si>
    <t>The Ice Pirates</t>
  </si>
  <si>
    <t>The time is the distant future, where by far the most precious commodity in the galaxy is water. The last surviving water planet was somehow removed to the unreachable centre of the galaxy at the end of the galactic trade wars. The galaxy is ruled by an evil emperor (John Carradine) presiding over a trade oligarchy that controls all mining and sale of ice from asteroids and comets.</t>
  </si>
  <si>
    <t>[{"name": "JF Productions", "id": 3893}, {"name": "Metro-Goldwyn-Mayer (MGM)", "id": 8411}]</t>
  </si>
  <si>
    <t>JF Productions</t>
  </si>
  <si>
    <t>Gracie</t>
  </si>
  <si>
    <t>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t>
  </si>
  <si>
    <t>[{"name": "Elevation Filmworks", "id": 1840}, {"name": "Ursa Major Films LLC", "id": 87838}]</t>
  </si>
  <si>
    <t>Elevation Filmworks</t>
  </si>
  <si>
    <t>Trust the Man</t>
  </si>
  <si>
    <t>Overachieving actress, Rebecca (Moore), must come to grips with her failing marriage to stay-at-home dad, Tom (Duchovny). While Rebecca's slacker brother, Tobey (Billy Crudup), can't seem to commit to his aspiring-novelist girlfriend, Elaine (Maggie Gyllenhaal). As both relationships spin out of control, the two couples embark on a quest to rediscover the magic and romance of falling in love in New York.</t>
  </si>
  <si>
    <t>[{"name": "Trust the Man LLC", "id": 3935}]</t>
  </si>
  <si>
    <t>Trust the Man LLC</t>
  </si>
  <si>
    <t>Hamlet 2</t>
  </si>
  <si>
    <t>From the same people that brought you "Little Miss Sunshine," Hamlet 2 is the story of Dana Marschz, a high school drama teacher facing the cancellation of his program. A spoof on the typical story of bringing inner city and privileged youth together to succeed, this offbeat comedy contains a hilarious musical finale.</t>
  </si>
  <si>
    <t>Velvet Goldmine</t>
  </si>
  <si>
    <t>Almost a decade has elapsed since Bowie esque glam superstar Brian Slade staged his own death and escaped the spotlight of the London scene.  Now, investigative journalist Arthur Stuart is on assignment to uncover the truth of the enigmatic Slade's rise and fall.  Stuart, himself forged by the music of the 1970s, explores the larger-than-life stars who were once his idols and what has become of them since the turn of the new decade.</t>
  </si>
  <si>
    <t>[{"name": "Channel Four Films", "id": 181}, {"name": "Single Cell Pictures", "id": 279}, {"name": "Newmarket Capital Group", "id": 506}, {"name": "Goldwyn Films", "id": 720}, {"name": "Killer Films", "id": 1422}, {"name": "Zenith Entertainment", "id": 3644}, {"name": "Miramax", "id": 53009}]</t>
  </si>
  <si>
    <t>곡성</t>
  </si>
  <si>
    <t>A stranger arrives in a little village and soon after a mysterious sickness starts spreading. A policeman is drawn into the incident and is forced to solve the mystery in order to save his daughter.</t>
  </si>
  <si>
    <t>[{"name": "Fox International Productions", "id": 7485}, {"name": "Fox Video Korea", "id": 11766}]</t>
  </si>
  <si>
    <t>Fox International Productions</t>
  </si>
  <si>
    <t>http://movies2.foxjapan.com/glee/</t>
  </si>
  <si>
    <t>Glee: The Concert Movie</t>
  </si>
  <si>
    <t>A concert documentary shot during the Glee Live! In Concert! summer 2011 tour, featuring song performances and Glee fans' life stories and how the show influenced them.</t>
  </si>
  <si>
    <t>[{"name": "Twentieth Century Fox Film Corporation", "id": 306}, {"name": "Ryan Murphy Productions", "id": 19328}, {"name": "Twentieth Century Fox Television", "id": 24245}]</t>
  </si>
  <si>
    <t>[{"id": 18, "name": "Drama"}, {"id": 10769, "name": "Foreign"}, {"id": 36, "name": "History"}, {"id": 10752, "name": "War"}]</t>
  </si>
  <si>
    <t>สุริโยไท</t>
  </si>
  <si>
    <t>During the 16th century, as Thailand contends with both a civil war and Burmese invasion, a beautiful princess rises up to help protect the glory of the Kingdom of Ayothaya. Based on the life of Queen Suriyothai.</t>
  </si>
  <si>
    <t>[{"name": "American Zoetrope", "id": 70}, {"name": "Prommitr International Production", "id": 8972}]</t>
  </si>
  <si>
    <t>Due occhi diabolici</t>
  </si>
  <si>
    <t>Two horror segments based on Edgar Allan Poe stories set in and around the city of Pittsburgh. "The Facts in the Case of M. Valdemar" concerns a cheating wife who is trying to scam her dying husband out of millions by having her doctor/hypnotist lover hypnotize the geezer into signing his dough over to her. The old man dies while under hypnosis and is stuck in the limbo between the here and the hereafter. The door to the physical world is opened and the undead attempt to enter it. "Black Cat" is the story of Rodd Usher, an alcoholic photographer/artist, who descends into madness after he kills a stray cat that his live-in girlfriend Annabelle brings home. One murder leads to another, and the complex cover-ups begin.</t>
  </si>
  <si>
    <t>Barbecue</t>
  </si>
  <si>
    <t>On his 50th birthday, a man who's been watching his weight, health and temper all his life suffers a heart attack. He's been doing everything he was told he should do and it still didn't help. He decides to turn the page and let loose.</t>
  </si>
  <si>
    <t>[{"name": "TF1 Films Production", "id": 3823}, {"name": "Same Player", "id": 4696}, {"name": "Studio Canal", "id": 5870}, {"name": "Cin\u00e9france 1888", "id": 31229}]</t>
  </si>
  <si>
    <t>All or Nothing</t>
  </si>
  <si>
    <t>Penny's love for her partner, taxi-driver Phil, has run dry. He is a gentle, philosophical guy, and she works on the checkout at a supermarket...</t>
  </si>
  <si>
    <t>[{"name": "Les Films Alain Sarde", "id": 635}, {"name": "Thin Man Films", "id": 10100}]</t>
  </si>
  <si>
    <t>Les Films Alain Sarde</t>
  </si>
  <si>
    <t>http://www.princesskaiulanimovie.com/</t>
  </si>
  <si>
    <t>Princess Kaiulani</t>
  </si>
  <si>
    <t>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</si>
  <si>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[{"name": "Island Film Group", "id": 7274}, {"name": "Trailblazer Films", "id": 7275}, {"name": "Screen East", "id": 7276}]</t>
  </si>
  <si>
    <t>Island Film Group</t>
  </si>
  <si>
    <t>[{"id": 18, "name": "Drama"}, {"id": 10751, "name": "Family"}, {"id": 10769, "name": "Foreign"}]</t>
  </si>
  <si>
    <t>Opal Dream</t>
  </si>
  <si>
    <t>Pobby &amp;amp; Dingan are invisible. They live in an opal town in Australia and are friends with Kellyanne, the 9 year-old daughter of an opal miner. The film tells the story of the bizarre and inexplicable disappearance of Pobby &amp;amp; Dingan, Kellyanne's imaginary friends, and the impact this has on her family and the whole town. The story is told through the eyes of Kellyanne's 11 years old brother Ashmol.</t>
  </si>
  <si>
    <t>[{"name": "Renaissance Films", "id": 3102}]</t>
  </si>
  <si>
    <t>Renaissance Films</t>
  </si>
  <si>
    <t>[{"id": 80, "name": "Crime"}, {"id": 18, "name": "Drama"}, {"id": 36, "name": "History"}, {"id": 10752, "name": "War"}]</t>
  </si>
  <si>
    <t>http://www.flammenogcitronen.dk/</t>
  </si>
  <si>
    <t>Flammen &amp; Citronen</t>
  </si>
  <si>
    <t>During Nazi occupation, red-headed Bent Faurschou-Hviid ("Flame") and Jørgen Haagen Schmith ("Citron"), assassins in the Danish resistance, take orders from Winther, who's in direct contact with Allied leaders. One shoots, the other drives. Until 1944, they kill only Danes; then Winther gives orders to kill Germans. When a target tells Bent that Winther's using them to settle private scores, doubt sets in, complicated by Bent's relationship with the mysterious Kitty Selmer, who may be a double agent. Also, someone in their circle is a traitor. Can Bent and Jørgen kill an über-target, evade capture, and survive the war? And is this heroism, naiveté, or mere hatred?</t>
  </si>
  <si>
    <t>[{"name": "Det Danske Filminstitut", "id": 118}, {"name": "W\u00fcste Filmproduktion", "id": 204}, {"name": "Studio Babelsberg", "id": 264}, {"name": "TV2 Danmark", "id": 758}, {"name": "Sveriges Television (SVT)", "id": 3221}, {"name": "Canal+", "id": 5358}, {"name": "Yleisradio (YLE)", "id": 5975}, {"name": "Match Factory, The", "id": 7306}, {"name": "Medienboard Berlin-Brandenburg", "id": 7307}, {"name": "Sirena Film", "id": 9111}, {"name": "Fonds Eurimages du Conseil de l'Europe", "id": 11011}, {"name": "Deutsche Filmf\u00f6rderfonds (DFFF)", "id": 11238}, {"name": "Nimbus Film Productions", "id": 11672}, {"name": "W\u00fcste Film Ost", "id": 11673}, {"name": "OC Film", "id": 11674}, {"name": "Duckling A/S", "id": 11675}, {"name": "Mainstream", "id": 11676}, {"name": "Kameraudlejningen", "id": 11677}, {"name": "4\u00bd", "id": 11678}, {"name": "Nordic Film och TV Fund", "id": 11679}, {"name": "Filmf\u00f6rderung Hamburg Schleswig-Holstein", "id": 11680}, {"name": "Sandrew Metronome Denmark", "id": 11681}, {"name": "TV2 Norge", "id": 11682}, {"name": "NFP Marketing &amp; Distribution", "id": 11683}, {"name": "Substanz Film", "id": 11685}]</t>
  </si>
  <si>
    <t>Det Danske Filminstitut</t>
  </si>
  <si>
    <t>http://www.undiscoveredfilm.com/</t>
  </si>
  <si>
    <t>Undiscovered</t>
  </si>
  <si>
    <t>A group of aspiring entertainers try to establish careers for themselves in the city of Los Angeles.</t>
  </si>
  <si>
    <t>[{"name": "Lakeshore Entertainment", "id": 126}, {"name": "Intermedia Films", "id": 763}, {"name": "Cinerenta Medienbeteiligungs KG", "id": 995}]</t>
  </si>
  <si>
    <t>[{"id": 53, "name": "Thriller"}, {"id": 9648, "name": "Mystery"}, {"id": 80, "name": "Crime"}, {"id": 18, "name": "Drama"}]</t>
  </si>
  <si>
    <t>Red Riding: In the Year of Our Lord 1974</t>
  </si>
  <si>
    <t>It's Yorkshire in 1974, and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in the last decade.  But after a mutilated body is found on a construction site owned by a local property magnate, Eddie and Barry are drawn into a deadly world of secrecy, intimidation, shocking revelations and police brutality.</t>
  </si>
  <si>
    <t>[{"name": "Revolution Films", "id": 163}, {"name": "Channel Four Films", "id": 181}, {"name": "Screen Yorkshire", "id": 2690}, {"name": "Lipsync Productions", "id": 9987}]</t>
  </si>
  <si>
    <t>La Fille du RER</t>
  </si>
  <si>
    <t>The Girl on the Train is a 2009 French drama film directed by André Téchiné. Jeanne is a young woman, striking but otherwise without qualities. Her mother tries to get her a job in the office of a lawyer, Bleistein, her lover years ago. Jeanne fails the interview but falls into a relationship with Franck, a wrestler whose dreams and claims of being in a legitimate business partnership Jeanne is only too happy to believe. When Franck is arrested, he turns on Jeanne for her naivety; she's stung and seeks attention by making up a story of an attack on a train. Is there any way out for her?</t>
  </si>
  <si>
    <t>[{"name": "France 2 Cin\u00e9ma", "id": 83}, {"name": "Canal+", "id": 5358}, {"name": "TPS Star", "id": 6586}, {"name": "Union G\u00e9n\u00e9rale Cin\u00e9matographique (UGC)", "id": 7248}, {"name": "SBS Films", "id": 10609}, {"name": "Sofica UGC 1", "id": 11435}, {"name": "Soficin\u00e9ma 5", "id": 12400}, {"name": "Centre National de la Cin\u00e9matographie (CNC)", "id": 18367}]</t>
  </si>
  <si>
    <t>http://www.veronikadecidestodiethemovie.com/</t>
  </si>
  <si>
    <t>Veronika Decides to Die</t>
  </si>
  <si>
    <t>After a frantic suicide attempt, Veronika awakens inside a mysterious mental asylum. Under the supervision of an unorthodox psychiatrist who specializes in controversial treatment, Veronika learns that she has only weeks to live.</t>
  </si>
  <si>
    <t>[{"name": "Velvet Steamroller Entertainment", "id": 3887}, {"name": "Dash Films", "id": 4372}, {"name": "Future Films", "id": 10843}, {"name": "Muse Productions", "id": 15231}, {"name": "PalmStar Media", "id": 49152}]</t>
  </si>
  <si>
    <t>Velvet Steamroller Entertainment</t>
  </si>
  <si>
    <t>Crocodile Dundee</t>
  </si>
  <si>
    <t>When a New York reporter plucks crocodile hunter Dundee from the Australian Outback for a visit to the Big Apple, it's a clash of cultures and a recipe for good-natured comedy as naïve Dundee negotiates the concrete jungle. Dundee proves that his instincts are quite useful in the city and adeptly handles everything from wily muggers to high-society snoots without breaking a sweat.</t>
  </si>
  <si>
    <t>[{"name": "Paramount Pictures", "id": 4}, {"name": "Rimfire Films", "id": 15081}]</t>
  </si>
  <si>
    <t>http://ultramarinesthemovie.com/</t>
  </si>
  <si>
    <t>Ultramarines: A Warhammer 40,000 Movie</t>
  </si>
  <si>
    <t>A squad of Ultramarines answer a distress call from an Imperial Shrine World. A full Company of Imperial Fists was stationed there, but there is no answer from them. The squad investigates to find out what has happened there.</t>
  </si>
  <si>
    <t>[{"name": "Good Story Productions", "id": 9096}, {"name": "POP6", "id": 79522}, {"name": "Codex Pictures", "id": 79523}]</t>
  </si>
  <si>
    <t>Good Story Productions</t>
  </si>
  <si>
    <t>[{"id": 53, "name": "Thriller"}, {"id": 9648, "name": "Mystery"}, {"id": 878, "name": "Science Fiction"}]</t>
  </si>
  <si>
    <t>The I Inside</t>
  </si>
  <si>
    <t>Simon Cable wakes up in a hospital bed, confused and disoriented. He soon discovers from doctors that he has amnesia and is unable to remember the last two years of his life. Cable investigates what has happened to him and slowly pieces together his enigmatic past.</t>
  </si>
  <si>
    <t>[{"name": "Miramax Films", "id": 14}, {"name": "Dimension Films", "id": 7405}, {"name": "MDP Worldwide", "id": 10828}, {"name": "RCD Productions Ltd.", "id": 23628}]</t>
  </si>
  <si>
    <t>http://www.beneathhill60.com.au/index.htm</t>
  </si>
  <si>
    <t>Beneath Hill 60</t>
  </si>
  <si>
    <t>The true story of Australia's cat-and-mouse underground mine warfare – one of the most misunderstood, misrepresented and mystifying conflicts of WW I. It was a secret struggle BENEATH the Western Front that combined daring engineering, technology and science, and few on the surface knew of the brave, claustrophobic and sometimes barbaric work of these tunnellers.</t>
  </si>
  <si>
    <t>[{"name": "New South Wales Film &amp; Television Office", "id": 418}, {"name": "Pacific Film and Television Commission", "id": 4024}, {"name": "Screen Australia", "id": 7584}, {"name": "The Silence Productions", "id": 25463}, {"name": "Lucky Country Productions", "id": 25467}]</t>
  </si>
  <si>
    <t>New South Wales Film &amp; Television Office</t>
  </si>
  <si>
    <t>http://www.polisse-lefilm.com/</t>
  </si>
  <si>
    <t>Polisse</t>
  </si>
  <si>
    <t>The daily grind for the cops of the Police Department's Juvenile Protection Unit - taking in child molesters, busting underage pickpockets, interrogating abusive parents, confronting the excesses of teen sexuality, enjoying solidarity with colleagues and laughing uncontrollably at the most unthinkable moments. Knowing the worst exists and living with it. How do these cops balance their private lives and the reality they confront every working day? Fred, the group's hypersensitive wild card, is going to have a hard time facing the scrutiny of Melissa, a photographer on a Ministry of the Interior assignment to document the unit.</t>
  </si>
  <si>
    <t>[{"name": "Les Productions du Tr\u00e9sor", "id": 2612}, {"name": "Mars Film Corporation", "id": 5236}, {"name": "Chaocorp", "id": 7766}, {"name": "Shortcom", "id": 7767}]</t>
  </si>
  <si>
    <t>Les Productions du Tr\u00e9sor</t>
  </si>
  <si>
    <t>Awake</t>
  </si>
  <si>
    <t>While undergoing heart surgery, a man experiences a phenomenon called ‘anesthetic awareness’, which leaves him awake but paralyzed throughout the operation. As various obstacles present themselves, his wife must make life-altering decisions while wrestling with her own personal drama.</t>
  </si>
  <si>
    <t>[{"name": "The Weinstein Company", "id": 308}, {"name": "Open City Films", "id": 547}, {"name": "GreeneStreet Films", "id": 2152}]</t>
  </si>
  <si>
    <t>[{"id": 28, "name": "Action"}, {"id": 12, "name": "Adventure"}, {"id": 16, "name": "Animation"}, {"id": 14, "name": "Fantasy"}, {"id": 878, "name": "Science Fiction"}]</t>
  </si>
  <si>
    <t>http://www.starwars.com/tv-shows/star-wars-the-clone-wars</t>
  </si>
  <si>
    <t>Star Wars: Clone Wars (Volume 1)</t>
  </si>
  <si>
    <t>The Saga continues with the Emmy-winning "Star Wars: Clone Wars." This animated micro-series, directed by Genndy Tartakovsky, captures George Lucas' vision in a dynamic animated style that is a visual delight for all ages.  "Star Wars: Clone Wars" Volume 1 reveals the epic adventures that bridge the story arc between "Star Wars: Episode II: Attack of the Clones" and "Star Wars: Episode III: Revenge of the Sith." Follow the valiant Jedi Knights and the Brave soldiers of the Republic's clone army as they battle against the droid forces of the Separatists, led by the evil Sith Lord, Count Dooku. Witness the battles that made galactic heroes out of Anakin Skywalker and Obi-Wan Kenobi, and along the way get a first look at the new menace from Episode III, General Grevious.  This is a must-have for any "Star Wars" collection.</t>
  </si>
  <si>
    <t>[{"name": "Lucasfilm", "id": 1}, {"name": "Cartoon Network Studios", "id": 7899}]</t>
  </si>
  <si>
    <t>Skin Trade</t>
  </si>
  <si>
    <t>After his family is killed by a Serbian gangster with international interests. NYC detective Nick goes to S.E. Asia and teams up with a Thai detective to get revenge and destroy the syndicates human trafficking network.</t>
  </si>
  <si>
    <t>[{"name": "SC Films International", "id": 20613}, {"name": "Baumgarten Management and Productions (BMP)", "id": 23423}, {"name": "Thorbak", "id": 52254}, {"name": "SC International Pictures", "id": 52255}, {"name": "Thor Pictures", "id": 52256}]</t>
  </si>
  <si>
    <t>SC Films International</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</si>
  <si>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</si>
  <si>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</si>
  <si>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Crazy Heart</t>
  </si>
  <si>
    <t>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t>
  </si>
  <si>
    <t>[{"name": "Fox Searchlight Pictures", "id": 43}, {"name": "Butcher's Run Films", "id": 3864}, {"name": "Informant Media", "id": 9325}]</t>
  </si>
  <si>
    <t>The Rose</t>
  </si>
  <si>
    <t>Midler is the rock-and-roll singer Mary Rose Foster (known as the Rose to her legions of fans), whose romantic relationships and mental health are continuously imperiled by the demands of life on the road.</t>
  </si>
  <si>
    <t>Baggage Claim</t>
  </si>
  <si>
    <t>Pledging to keep herself from being the oldest and the only woman in her entire family never to wed, Montana embarks on a thirty-day, thirty-thousand-mile expedition to charm a potential suitor into becoming her fiancé.</t>
  </si>
  <si>
    <t>[{"name": "Sneak Preview Productions", "id": 31835}]</t>
  </si>
  <si>
    <t>Sneak Preview Productions</t>
  </si>
  <si>
    <t>Barbarella</t>
  </si>
  <si>
    <t>In the far future, a highly sexual woman is tasked with finding and stopping the evil Durand-Durand. Along the way she encounters various unusual people.</t>
  </si>
  <si>
    <t>[{"name": "Paramount Pictures", "id": 4}, {"name": "Dino de Laurentiis Cinematografica", "id": 1216}, {"name": "Marianne Productions", "id": 1497}]</t>
  </si>
  <si>
    <t>Håkon Håkonsen</t>
  </si>
  <si>
    <t>A young Norwegian boy in 1850s England goes to work as a cabin boy and discovers some of his shipmates are actually pirates.</t>
  </si>
  <si>
    <t>[{"name": "Walt Disney Pictures", "id": 2}, {"name": "Filmkameratene A/S", "id": 1003}, {"name": "Svensk Filmindustri (SF)", "id": 6181}]</t>
  </si>
  <si>
    <t>Election</t>
  </si>
  <si>
    <t>A high school teacher's personal life becomes complicated as he works with students during the school elections.</t>
  </si>
  <si>
    <t>[{"name": "Paramount Pictures", "id": 4}, {"name": "MTV Films", "id": 746}, {"name": "Bona Fide Productions", "id": 2570}]</t>
  </si>
  <si>
    <t>The Namesake</t>
  </si>
  <si>
    <t>American-born Gogol, the son of Indian immigrants, wants to fit in among his fellow New Yorkers, despite his family's unwillingness to let go of their traditional ways.</t>
  </si>
  <si>
    <t>[{"name": "Fox Searchlight Pictures", "id": 43}, {"name": "Mirabai Films", "id": 6235}]</t>
  </si>
  <si>
    <t>http://www.duffmovie.com/</t>
  </si>
  <si>
    <t>The DUFF</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</si>
  <si>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</si>
  <si>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[{"name": "Wonderland Sound and Vision", "id": 4022}, {"name": "CBS Films", "id": 5490}, {"name": "Vast Entertainment", "id": 42119}]</t>
  </si>
  <si>
    <t>Glitter</t>
  </si>
  <si>
    <t>Similar to Mariah's life story. Mariah plays the role of a young singer who is eager to become a big star. She dates a DJ who helps her get into the music business.</t>
  </si>
  <si>
    <t>[{"name": "Twentieth Century Fox Film Corporation", "id": 306}, {"name": "Laurence Mark Productions", "id": 415}, {"name": "Columbia Pictures Corporation", "id": 441}, {"name": "Glitter Productions", "id": 89627}, {"name": "Maroon Entertainment", "id": 89628}]</t>
  </si>
  <si>
    <t>The Haunting in Connecticut 2: Ghosts of Georgia</t>
  </si>
  <si>
    <t>Sequel to the 2009 mezzo-mezzo supernatural horror purporting to be based on a true story in which a cancer-afflicted teen starts seeing things in the new Victorian house he and his family moved into.</t>
  </si>
  <si>
    <t>[{"name": "Gold Circle Films", "id": 12026}]</t>
  </si>
  <si>
    <t>Gold Circle Films</t>
  </si>
  <si>
    <t>실미도</t>
  </si>
  <si>
    <t>On 31 January 1968, 31 North Korean commandos infiltrated South Korea in a failed mission to assassinate President Park Chung-hee. In revenge, the South Korean military assembled a team of 31 criminals on the island of Silmido to kill Kim Il-sung for a suicide mission to redeem their honor, but was cancelled, leaving them frustrated. It is loosely based on a military uprising in the 1970s.</t>
  </si>
  <si>
    <t>[{"name": "Hanmac Films", "id": 3660}]</t>
  </si>
  <si>
    <t>Hanmac Films</t>
  </si>
  <si>
    <t>http://www.brightstar-movie.com/</t>
  </si>
  <si>
    <t>Bright Star</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</si>
  <si>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</si>
  <si>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[{"name": "BBC Films", "id": 288}, {"name": "Path\u00e9 Renn Productions", "id": 866}, {"name": "UK Film Council", "id": 2452}, {"name": "Screen Australia", "id": 7584}, {"name": "Australian Film Finance Corporation (AFFC)", "id": 8724}, {"name": "Hopscotch Productions", "id": 26716}, {"name": "Jan Chapman Pictures", "id": 26717}]</t>
  </si>
  <si>
    <t>http://www.mynameiskhanthefilm.com/</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</si>
  <si>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</si>
  <si>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</si>
  <si>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[{"name": "Fox Searchlight Pictures", "id": 43}, {"name": "Red Chillies Entertainment", "id": 2343}, {"name": "Foxstar", "id": 4450}]</t>
  </si>
  <si>
    <t>All Is Lost</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</si>
  <si>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</si>
  <si>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[{"name": "Sudden Storm Productions", "id": 6742}, {"name": "FilmNation Entertainment", "id": 7493}, {"name": "Treehouse Pictures", "id": 14580}, {"name": "Before the Door Pictures", "id": 14861}, {"name": "Washington Square Films", "id": 14862}, {"name": "Black Bear Pictures", "id": 22146}]</t>
  </si>
  <si>
    <t>Sudden Storm Productions</t>
  </si>
  <si>
    <t>Limbo</t>
  </si>
  <si>
    <t>Unconventional narrative about the interactions amongst a group of people in a small town in Alaska, each of whom has guards a secret.</t>
  </si>
  <si>
    <t>http://www.erosentertainment.com/namasteylondon</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</si>
  <si>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</si>
  <si>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</si>
  <si>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The Wind That Shakes the Barley</t>
  </si>
  <si>
    <t>Set during the 1920’s Irish revolution against the British, an Irish medical student is about to start his new job in London – but after he witnesses the mercenary atrocities of the British, he decides to join his brother in the IRA to fight for Irish independence.</t>
  </si>
  <si>
    <t>[{"name": "BIM Distribuzione", "id": 225}, {"name": "Matador Pictures", "id": 707}, {"name": "Diaphana Films", "id": 744}, {"name": "B\u00f3rd Scann\u00e1n na h\u00c9ireann", "id": 1898}, {"name": "Element Films", "id": 2274}, {"name": "UK Film Council", "id": 2452}, {"name": "Path\u00e9 Distribution", "id": 3012}, {"name": "Irish Film Board", "id": 5267}, {"name": "Tornasol Films", "id": 7680}, {"name": "Sixteen Films", "id": 12695}, {"name": "Regent Capital", "id": 12696}, {"name": "EMC Produktion", "id": 19929}, {"name": "Cin\u00e9art", "id": 19930}, {"name": "TV3 Television Network Ireland", "id": 19931}, {"name": "Filmcoopi Z\u00fcrich", "id": 19932}, {"name": "Oil Flick Films No.2", "id": 19933}]</t>
  </si>
  <si>
    <t>http://www.facebook.com/YehJawaaniHaiDeewani</t>
  </si>
  <si>
    <t>Yeh Jawaani Hai Deewani</t>
  </si>
  <si>
    <t>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t>
  </si>
  <si>
    <t>[{"name": "Dharma Productions", "id": 19146}]</t>
  </si>
  <si>
    <t>Dharma Productions</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</si>
  <si>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</si>
  <si>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</si>
  <si>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[{"id": 27, "name": "Horror"}, {"id": 35, "name": "Comedy"}, {"id": 10402, "name": "Music"}, {"id": 878, "name": "Science Fiction"}]</t>
  </si>
  <si>
    <t>Repo! The Genetic Opera</t>
  </si>
  <si>
    <t>A worldwide epidemic encourages a bio-tech company to launch an organ-financing program similar in nature to a standard car loan. The repossession clause is a killer, however.</t>
  </si>
  <si>
    <t>Kurtlar vadisi - Irak</t>
  </si>
  <si>
    <t>The movie opens with a fictionalized depiction of a real-life incident: the arrest on July 4, 2003 of 11 Turkish special forces soldiers and 13 civilians by U.S. forces of the 173rd Airborne commanded by Colonel William C. Mayville in the northern Iraqi Kurdish town of Sulaymaniyah. The Turkish soldiers suppose that this is an ordinary visit from their NATO allies. But this time is different.</t>
  </si>
  <si>
    <t>[{"name": "Pana Film", "id": 58135}]</t>
  </si>
  <si>
    <t>Pana Film</t>
  </si>
  <si>
    <t>Pulp Fiction</t>
  </si>
  <si>
    <t>A burger-loving hit man, his philosophical partner, a drug-addled gangster's moll and a washed-up boxer converge in this sprawling, comedic crime caper. Their adventures unfurl in three stories that ingeniously trip back and forth in time.</t>
  </si>
  <si>
    <t>[{"name": "Miramax Films", "id": 14}, {"name": "A Band Apart", "id": 59}, {"name": "Jersey Films", "id": 216}]</t>
  </si>
  <si>
    <t>The Muppet Movie</t>
  </si>
  <si>
    <t>Kermit the Frog is persuaded by agent Dom DeLuise to pursue a career in Hollywood. Along the way, Kermit picks up Fozzie Bear, Miss Piggy, Gonzo, and a motley crew of other Muppets with similar aspirations. Meanwhile, Kermit must elude the grasp of a frog-leg restaurant magnate.</t>
  </si>
  <si>
    <t>[{"name": "Incorporated Television Company", "id": 1155}, {"name": "Henson Associates (HA)", "id": 24931}]</t>
  </si>
  <si>
    <t>Incorporated Television Company</t>
  </si>
  <si>
    <t>http://nightcrawlerfilm.com/</t>
  </si>
  <si>
    <t>Nightcrawler</t>
  </si>
  <si>
    <t>When Lou Bloom, desperate for work, muscles into the world of L.A. crime journalism, he blurs the line between observer and participant to become the star of his own story. Aiding him in his effort is Nina, a TV-news veteran.</t>
  </si>
  <si>
    <t>[{"name": "Bold Films", "id": 2266}, {"name": "Sierra / Affinity", "id": 24049}]</t>
  </si>
  <si>
    <t>Club Dread</t>
  </si>
  <si>
    <t>When a serial killer interrupts the fun at the swanky Coconut Pete's Coconut Beach Resort -- a hedonistic island paradise for swingers --- it's up to the club's staff to stop the violence ... or at least hide it!</t>
  </si>
  <si>
    <t>[{"name": "Fox Searchlight Pictures", "id": 43}, {"name": "Broken Lizard Industries", "id": 2773}, {"name": "Coconut Pete Productions", "id": 52949}]</t>
  </si>
  <si>
    <t>The Sound of Music</t>
  </si>
  <si>
    <t>Film adaptation of a classic Rodgers and Hammerstein musical based on a nun who becomes a governess for an Austrian family.</t>
  </si>
  <si>
    <t>[{"name": "Twentieth Century Fox Film Corporation", "id": 306}, {"name": "Robert Wise Productions", "id": 6304}, {"name": "Argyle Enterprises", "id": 6305}]</t>
  </si>
  <si>
    <t>Splash</t>
  </si>
  <si>
    <t>A successful businessman falls in love with the girl of his dreams. There's one big complication though; he's fallen hook, line and sinker for a mermaid.</t>
  </si>
  <si>
    <t>http://www.foxsearchlight.com/littlemisssunshine/</t>
  </si>
  <si>
    <t>Little Miss Sunshine</t>
  </si>
  <si>
    <t>A family loaded with quirky, colorful characters piles into an old van and road trips to California for little Olive to compete in a beauty pageant.</t>
  </si>
  <si>
    <t>[{"name": "Fox Searchlight Pictures", "id": 43}, {"name": "Bona Fide Productions", "id": 2570}, {"name": "Big Beach Films", "id": 12808}]</t>
  </si>
  <si>
    <t>Stand by Me</t>
  </si>
  <si>
    <t>After the death of a friend, a writer recounts a boyhood journey to find the body of a missing boy.</t>
  </si>
  <si>
    <t>[{"name": "Columbia Pictures", "id": 5}, {"name": "Act III Communications", "id": 1153}, {"name": "The Body", "id": 90896}, {"name": "Act III", "id": 90897}]</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</si>
  <si>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</si>
  <si>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</si>
  <si>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[{"name": "DNA Films", "id": 284}, {"name": "British Film Council", "id": 10889}]</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</si>
  <si>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</si>
  <si>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</si>
  <si>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Escape from Alcatraz</t>
  </si>
  <si>
    <t>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t>
  </si>
  <si>
    <t>[{"name": "Paramount Pictures", "id": 4}, {"name": "Malpaso Company", "id": 15298}]</t>
  </si>
  <si>
    <t>Brown Sugar</t>
  </si>
  <si>
    <t>Sidney is a writer who's just left her L.A. Times music review gig to edit New York hip-hop magazine XXL. Dre is an executive with a hip-hop record company based in New York. They've known each other since they met as children, when both discovered hip-hop for the first time. Now that they're back together, they should be perfect for each other, except that Dre's about to marry lawyer Reese and Sidney claims not to be interested in Dre romantically. Meanwhile, Dre is growing increasingly restless with his company's focus on profit over artistry, which leads to signing the gimmicky duo Ren and Ten while ignoring the talented Chris</t>
  </si>
  <si>
    <t>[{"id": 35, "name": "Comedy"}, {"id": 53, "name": "Thriller"}, {"id": 80, "name": "Crime"}, {"id": 10749, "name": "Romance"}]</t>
  </si>
  <si>
    <t>A Thin Line Between Love and Hate</t>
  </si>
  <si>
    <t>Nightclub manager Darnell Wright is a perpetual playboy who is almost as devoted to his job as he is to the pursuit of beautiful women. After he sets his sights on the ultra-classy Brandi Web, he launches an all-out assault to win her heart. Ultimately, charm, lust and passion prevail, but Darnell learns the hard way that when you play, you pay. Brandi is much harder to get rid of than she was to get--especially when she realizes that she has a rival vying for Darnell's affection. When he finally decides to call it quits, Brandi becomes an obsessed femme fatale stalking the new love of her life.</t>
  </si>
  <si>
    <t>[{"name": "New Line Cinema", "id": 12}, {"name": "Savoy Pictures", "id": 11308}]</t>
  </si>
  <si>
    <t>http://www.50-50themovie.com/</t>
  </si>
  <si>
    <t>50/50</t>
  </si>
  <si>
    <t>Inspired by a true story, a comedy centered on a 27-year-old guy who learns of his cancer diagnosis, and his subsequent struggle to beat the disease.</t>
  </si>
  <si>
    <t>[{"name": "Summit Entertainment", "id": 491}, {"name": "Mandate Pictures", "id": 771}]</t>
  </si>
  <si>
    <t>Shutter</t>
  </si>
  <si>
    <t>A newly married couple discovers disturbing, ghostly images in photographs they develop after a tragic accident. Fearing the manifestations may be connected, they investigate and learn that some mysteries are better left unsolved.</t>
  </si>
  <si>
    <t>[{"name": "Regency Enterprises", "id": 508}, {"name": "Vertigo Entertainment", "id": 829}, {"name": "Ozla Pictures", "id": 2617}, {"name": "New Regency Pictures", "id": 10104}]</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</si>
  <si>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</si>
  <si>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</si>
  <si>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Modern Problems</t>
  </si>
  <si>
    <t>Jealous, harried air traffic controller Max Fielder, recently dumped by his girlfriend, comes into contact with nuclear waste and is granted the power of telekinesis, which he uses to not only win her back, but to gain a little revenge.</t>
  </si>
  <si>
    <t>http://www.focusfeatures.com/kicks</t>
  </si>
  <si>
    <t>Kicks</t>
  </si>
  <si>
    <t>When his hard-earned kicks get snatched by a local hood, fifteen-year old Brandon and his two best friends go on an ill-advised mission across the Bay Area to retrieve the stolen sneakers.</t>
  </si>
  <si>
    <t>[{"name": "Bystorm Films", "id": 2903}, {"name": "Animal Kingdom", "id": 26995}, {"name": "Bow and Arrow Entertainment", "id": 37432}]</t>
  </si>
  <si>
    <t>Bystorm Films</t>
  </si>
  <si>
    <t>Much Ado About Nothing</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</si>
  <si>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</si>
  <si>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[{"name": "Renaissance Films", "id": 3102}, {"name": "American Playhouse Theatrical Films", "id": 8827}]</t>
  </si>
  <si>
    <t>http://www.mgm.com/view/movie/1411/On-Her-Majesty%E2%80%99s-Secret-Service/</t>
  </si>
  <si>
    <t>On Her Majesty's Secret Service</t>
  </si>
  <si>
    <t>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t>
  </si>
  <si>
    <t>[{"id": 27, "name": "Horror"}, {"id": 53, "name": "Thriller"}, {"id": 9648, "name": "Mystery"}, {"id": 14, "name": "Fantasy"}]</t>
  </si>
  <si>
    <t>New Nightmare</t>
  </si>
  <si>
    <t>Freddy's back … and he's badder than ever! Nancy, the historical nemesis of the man with the satanic snarl and pitchfork fingers, discovers that a new monstrous demon has taken on Freddy's persona. Can Nancy stop this new threat in time to save her son?</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</si>
  <si>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</si>
  <si>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</si>
  <si>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[{"name": "Twentieth Century Fox Film Corporation", "id": 306}, {"name": "Grand March Productions", "id": 81132}, {"name": "Amy Robinson Productions", "id": 81133}]</t>
  </si>
  <si>
    <t>http://www.akeelahandthebee.com/splash.html</t>
  </si>
  <si>
    <t>Akeelah and the Bee</t>
  </si>
  <si>
    <t>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t>
  </si>
  <si>
    <t>[{"name": "Lions Gate Films", "id": 35}, {"name": "2929 Productions", "id": 846}, {"name": "Out of the Blue... Entertainment", "id": 879}, {"name": "Starbucks Entertainment", "id": 1708}, {"name": "Cinema Gypsy Productions", "id": 5227}]</t>
  </si>
  <si>
    <t>Half Baked</t>
  </si>
  <si>
    <t>Three lovable party buds try to bail their friend out of jail. But just when the guys have mastered a plan, everything comes dangerously close to going up in smoke.</t>
  </si>
  <si>
    <t>http://www.newintownmovie.com/</t>
  </si>
  <si>
    <t>New in Town</t>
  </si>
  <si>
    <t>Lucy Hill is an ambitious up-and-coming executive living in Miami. She loves her shoes, she loves her cars and she loves climbing the corporate ladder. When she is offered a temporary assignment – in the middle of nowhere –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</si>
  <si>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[{"name": "Lionsgate", "id": 1632}, {"name": "Edmonds Entertainment Group (EEG)", "id": 2923}, {"name": "Epidemic Pictures", "id": 2924}, {"name": "The Safran Company", "id": 11565}, {"name": "Gold Circle Films", "id": 12026}]</t>
  </si>
  <si>
    <t>American Psycho</t>
  </si>
  <si>
    <t>A wealthy New York investment banking executive hides his alternate psychopathic ego from his co-workers and friends as he escalates deeper into his illogical, gratuitous fantasies.</t>
  </si>
  <si>
    <t>[{"name": "Lions Gate Films", "id": 35}, {"name": "Edward R. Pressman Film", "id": 6455}, {"name": "Muse Productions", "id": 15231}]</t>
  </si>
  <si>
    <t>The Good Girl</t>
  </si>
  <si>
    <t>A discount store clerk strikes up an affair with a stock boy who considers himself the incarnation of Holden Caulfield.</t>
  </si>
  <si>
    <t>[{"name": "Fox Searchlight Pictures", "id": 43}, {"name": "Hungry Eye Lowland Pictures B.V.", "id": 29602}, {"name": "Flan de Coco Films", "id": 29603}]</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</si>
  <si>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</si>
  <si>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</si>
  <si>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[{"name": "Park Ex Pictures", "id": 7169}, {"name": "Sortie 22", "id": 88298}]</t>
  </si>
  <si>
    <t>Park Ex Pictures</t>
  </si>
  <si>
    <t>http://www.sonypictures.com/movies/boondocksaints2/</t>
  </si>
  <si>
    <t>The Boondock Saints II: All Saints Day</t>
  </si>
  <si>
    <t>Skillfully framed by an unknown enemy for the murder of a priest, wanted vigilante MacManus brothers Murphy and Connor must come out of hiding on a sheep farm in Ireland to fight for justice in Boston.</t>
  </si>
  <si>
    <t>[{"name": "Chris Brinker Productions", "id": 2461}, {"name": "Stage 6 Films", "id": 11341}]</t>
  </si>
  <si>
    <t>Chris Brinker Productions</t>
  </si>
  <si>
    <t>The City of Your Final Destination</t>
  </si>
  <si>
    <t>28-year-old Kansas University doctoral student Omar Razaghi wins a grant to write a biography of Latin American writer Jules Gund. Omar must get through to three people who were close to Gund--his brother, widow, and younger mistress--so he can get authorization to write the biography. Written by Marisa_Gabriella, edited by Krystal Frauendienst</t>
  </si>
  <si>
    <t>[{"name": "Hyde Park Films", "id": 1172}]</t>
  </si>
  <si>
    <t>Enough Said</t>
  </si>
  <si>
    <t>Eva is a divorced soon-to-be empty-nester wondering about her next act. Then she meets Marianne, the embodiment of her perfect self. Armed with a restored outlook on being middle-aged and single, Eva decides to take a chance on her new love interest Albert — a sweet, funny and like-minded man. But things get complicated when Eva discovers that Albert is in fact the dreaded ex–husband of Marianne...</t>
  </si>
  <si>
    <t>http://letsnotandsaywedid.com/</t>
  </si>
  <si>
    <t>Easy A</t>
  </si>
  <si>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</si>
  <si>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[{"name": "Screen Gems", "id": 3287}, {"name": "Olive Bridge Entertainment", "id": 7291}]</t>
  </si>
  <si>
    <t>The Inkwell</t>
  </si>
  <si>
    <t>The Inkwell is about a 16-year-old boy coming of age on Martha's Vineyard in the summer of 1976.</t>
  </si>
  <si>
    <t>Shadow of the Vampire</t>
  </si>
  <si>
    <t>Director F.W. Murnau (John Malkovich) makes a Faustian pact with a vampire (Willem Dafoe) to get him to star in his 1922 film "Nosferatu."</t>
  </si>
  <si>
    <t>[{"name": "Saturn Films", "id": 831}]</t>
  </si>
  <si>
    <t>http://disney.go.com/disneypictures/prom/index.html#home</t>
  </si>
  <si>
    <t>Prom</t>
  </si>
  <si>
    <t>At “Prom,” every couple has a story and no two are exactly alike. As the big dance approaches for Nova Prescott, it’s a battle of wills as she finds herself drawn to the guy who gets in the way of her perfect prom. Fellow seniors Mei and Tyler harbor secrets, while others face all the insecurity and anticipation that surrounds one of high school’s most seminal events.</t>
  </si>
  <si>
    <t>[{"name": "Walt Disney Pictures", "id": 2}, {"name": "Rickshaw Productions", "id": 2201}]</t>
  </si>
  <si>
    <t>The Pallbearer</t>
  </si>
  <si>
    <t>Aspiring architect Tom Thompson is told by mysterious Ruth Abernathy that his best friend, "Bill," has taken his own life. Except that Tom has never met Bill and neither have his incredulous friends. So when Tom foolishly agrees to give the eulogy at Bill's funeral, it sets him on a collision course with Ruth -- who is revealed to be Bill's oversexed mother -- and Julie DeMarco, the longtime crush Tom hasn't seen since they were teens.</t>
  </si>
  <si>
    <t>[{"name": "Miramax Films", "id": 14}, {"name": "The Chess Club", "id": 65446}]</t>
  </si>
  <si>
    <t>Held Up</t>
  </si>
  <si>
    <t>While they're on vacation in the Southwest, Rae finds out her man Michael spent their house money on a classic car, so she dumps him, hitching a ride to Vegas for a flight home. A kid promptly steals Michael's car, leaving him at the Zip &amp;amp; Sip, a convenience store. Three bumbling robbers promptly stage a hold up. Two take off with the cash stranding the third, with a mysterious crate, just as the cops arrive. The robber takes the store hostage. As incompetent cops bring in a SWAT team and try a by-the-book rescue, Michael has to keep the robber calm, find out what's in the crate, aid the negotiations, and get back to Rae. The Stockholm Syndrome asserts its effect.</t>
  </si>
  <si>
    <t>Woman on Top</t>
  </si>
  <si>
    <t>Set to the intoxicating rhythms of Brazil, "Woman on Top" is a spicy, sexy comedy about the magic of food, love and music. Meet Isabella, a sultry enchantress born with the special gift of melting the palates and hearts of men everywhere. When she decides to break free from her rocky marriage and the stifling kitchen of her husband's restaurant in Brazil, she spirits off to San Francisco in pursuit of her dreams of a real culinary career.</t>
  </si>
  <si>
    <t>http://www.bfi.org.uk/whats-on/bfi-film-releases/howards-end</t>
  </si>
  <si>
    <t>Howards End</t>
  </si>
  <si>
    <t>Merchant Ivory’s adaptation of EM Forster’s classic 1910 novel, starring Emma Thompson, Helena Bonham Carter, Anthony Hopkins &amp; Vanessa Redgrave returns to the big screen in a beautiful new 4K restoration. Stunning location photography, lavishly detailed sets &amp; elegant period costumes, this compelling saga follows the interwoven fates and misfortunes of three families amid the changing times of Edwardian England. It tells the story of two free-spirited, cosmopolitan sisters, Margaret (Emma Thompson) and Helen Schlegel (Helena Bonham Carter), who collide with the world of the very wealthy ­­– one sister benefiting from the acquaintance with the Wilcoxes (owners of the beloved country home Howards End), the other all but destroyed by it. Anthony Hopkins is the conservative industrialist Henry Wilcox and Vanessa Redgrave is his ailing wife Ruth Wilcox.</t>
  </si>
  <si>
    <t>[{"name": "Merchant Ivory Productions", "id": 2370}, {"name": "The Criterion Collection", "id": 10932}]</t>
  </si>
  <si>
    <t>[{"id": 16, "name": "Animation"}, {"id": 35, "name": "Comedy"}, {"id": 18, "name": "Drama"}, {"id": 10749, "name": "Romance"}]</t>
  </si>
  <si>
    <t>http://www.anomalisa.com/</t>
  </si>
  <si>
    <t>Anomalisa</t>
  </si>
  <si>
    <t>A man crippled by the mundanity of his life experiences something out of the ordinary.</t>
  </si>
  <si>
    <t>[{"name": "Starburns Industries", "id": 32542}]</t>
  </si>
  <si>
    <t>Starburns Industries</t>
  </si>
  <si>
    <t>http://www.anotheryear-movie.com/</t>
  </si>
  <si>
    <t>Another Year</t>
  </si>
  <si>
    <t>Mike Leigh’s much praised 2010 tragicomical drama. During a year, a very content couple approaching retirement are visited by friends and family less happy with their lives.</t>
  </si>
  <si>
    <t>[{"name": "Film4", "id": 9349}, {"name": "Thin Man Films", "id": 10100}]</t>
  </si>
  <si>
    <t>[{"id": 35, "name": "Comedy"}, {"id": 53, "name": "Thriller"}, {"id": 10402, "name": "Music"}, {"id": 80, "name": "Crime"}, {"id": 9648, "name": "Mystery"}]</t>
  </si>
  <si>
    <t>8 femmes</t>
  </si>
  <si>
    <t>Eight women gather to celebrate Christmas in a snowbound cottage, only to find the family patriarch dead with a knife in his back. Trapped in the house, every woman becomes a suspect, each having her own motive and secret.</t>
  </si>
  <si>
    <t>[{"name": "France 2 Cin\u00e9ma", "id": 83}, {"name": "Fid\u00e9lit\u00e9 Productions", "id": 147}, {"name": "Le Studio Canal+", "id": 183}, {"name": "Centre National de la Cin\u00e9matographie", "id": 310}, {"name": "Gimages 5", "id": 818}, {"name": "Mars Films", "id": 819}]</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</si>
  <si>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</si>
  <si>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</si>
  <si>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[{"name": "Original Pictures", "id": 4234}, {"name": "Warner Bros.", "id": 6194}]</t>
  </si>
  <si>
    <t>Original Pictures</t>
  </si>
  <si>
    <t>Clay Pigeons</t>
  </si>
  <si>
    <t>Clay is a young man in a small town who witnesses his friend, Earl kill himself because of the ongoing affair that Clay was having with the man's wife, Amanda. Feeling guilty, Clay now resists the widow when she presses him to continue with their sexual affairs. Clay inadvertently befriends a serial killer named Lester Long, who murders the widow in an attempt to "help" his "fishing buddy."</t>
  </si>
  <si>
    <t>[{"name": "Intermedia Films", "id": 763}, {"name": "IMF Internationale Medien und Film GmbH &amp; Co. 2. Produktions KG", "id": 23861}, {"name": "Fade In Films", "id": 40002}]</t>
  </si>
  <si>
    <t>http://focusfeatures.com/its_kind_of_a_funny_story</t>
  </si>
  <si>
    <t>It's Kind of a Funny Story</t>
  </si>
  <si>
    <t>A clinically depressed teenager gets a new start after he checks himself into an adult psychiatric ward.</t>
  </si>
  <si>
    <t>Made in Dagenham</t>
  </si>
  <si>
    <t>A dramatization of the 1968 strike at the Ford Dagenham car plant, where female workers walked out in protest against sexual discrimination.</t>
  </si>
  <si>
    <t>[{"name": "BBC Films", "id": 288}, {"name": "HanWay Films", "id": 2395}, {"name": "UK Film Council", "id": 2452}, {"name": "Audley Films LLP", "id": 5729}, {"name": "Lipsync Productions", "id": 9987}, {"name": "Number 9 Films", "id": 11752}, {"name": "BMS Finance", "id": 11963}]</t>
  </si>
  <si>
    <t>And When Did You Last See Your Father?</t>
  </si>
  <si>
    <t>The story of a son's conflicting memories of his dying father.</t>
  </si>
  <si>
    <t>[{"name": "Intandem Films", "id": 2731}, {"name": "Film4", "id": 9349}, {"name": "Number 9 Films", "id": 34338}, {"name": "Tiger Aspect Pictures", "id": 36201}, {"name": "Father Features", "id": 36204}, {"name": "Audley Films", "id": 36205}, {"name": "Comptom Investments", "id": 36206}]</t>
  </si>
  <si>
    <t>Intandem Films</t>
  </si>
  <si>
    <t>Prefontaine</t>
  </si>
  <si>
    <t>It's the true-life story of legendary track star Steve Prefontaine, the exciting and sometimes controversial "James Dean of Track," whose spirit captured the heart of the nation! Cocky, charismatic, and tough, "Pre" was a running rebel who defied rules, pushed limits ... and smashed records ...</t>
  </si>
  <si>
    <t>The Wicked Lady</t>
  </si>
  <si>
    <t>Caroline is to be wed to Sir Ralph and invites her sister Barbara to be her bridesmaid. Barbara seduces Ralph, however, and she becomes the new Lady, but despite her new wealthy situation, she gets bored and turns to highway robbery for thrills. While on the road she meets a famous highwayman, and they continue as a team, but some people begin suspecting her identity, and she risks death if she continues her nefarious activities.</t>
  </si>
  <si>
    <t>[{"name": "Cannon Group", "id": 1444}, {"name": "London-Cannon Films", "id": 6231}, {"name": "Metro-Goldwyn-Mayer (MGM)", "id": 8411}, {"name": "Dawn Property Company", "id": 78704}]</t>
  </si>
  <si>
    <t>Cannon Group</t>
  </si>
  <si>
    <t>http://www.thesecretofkells.com/</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</si>
  <si>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</si>
  <si>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</si>
  <si>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[{"name": "G\u00e9b\u00e9ka Films", "id": 4621}, {"name": "Cartoon Saloon", "id": 23948}]</t>
  </si>
  <si>
    <t>G\u00e9b\u00e9ka Films</t>
  </si>
  <si>
    <t>[{"id": 35, "name": "Comedy"}, {"id": 10402, "name": "Music"}, {"id": 10749, "name": "Romance"}, {"id": 18, "name": "Drama"}]</t>
  </si>
  <si>
    <t>Begin Again</t>
  </si>
  <si>
    <t>Gretta's celebrity boyfriend breaks up with her after a long-term relationship, leaving the singer to find success on her own. With the help of record producer, Dan and hip-hop celebrity, Trouble Gum, Gretta strives to fulfil her musical ambitions.</t>
  </si>
  <si>
    <t>[{"name": "Likely Story", "id": 1785}, {"name": "Apatow Productions", "id": 10105}, {"name": "Exclusive Media Group", "id": 11448}, {"name": "Sycamore Pictures", "id": 14319}]</t>
  </si>
  <si>
    <t>http://www.downinthevalleyfilm.com/main.htm</t>
  </si>
  <si>
    <t>Down in the Valley</t>
  </si>
  <si>
    <t>On a trip to the beach, a teenage girl named Tobe meets a charismatic stranger named Harlan, who dresses like a cowboy and claims to be a former ranch hand. The pair feel an instant attraction and begin a relationship, but her father, a lawman, is suspicious of her lover.</t>
  </si>
  <si>
    <t>[{"name": "Class 5 Films", "id": 2297}]</t>
  </si>
  <si>
    <t>Class 5 Films</t>
  </si>
  <si>
    <t>Brooklyn Rules</t>
  </si>
  <si>
    <t>Brooklyn, 1985. With the mob world as a backdrop, three life-long friends struggle with questions of love, loss and loyalty.</t>
  </si>
  <si>
    <t>[{"name": "City Light Films", "id": 136}]</t>
  </si>
  <si>
    <t>[{"id": 10770, "name": "TV Movie"}, {"id": 10749, "name": "Romance"}, {"id": 18, "name": "Drama"}]</t>
  </si>
  <si>
    <t>Restless</t>
  </si>
  <si>
    <t>A young woman finds out that her mother worked as a spy for the British Secret Service during World War II and has been on the run ever since.</t>
  </si>
  <si>
    <t>[{"name": "British Broadcasting Corporation (BBC)", "id": 3324}, {"name": "Sundance Channel", "id": 12574}, {"name": "Endor Productions", "id": 12575}]</t>
  </si>
  <si>
    <t>TV Movie</t>
  </si>
  <si>
    <t>British Broadcasting Corporation (BBC)</t>
  </si>
  <si>
    <t>[{"id": 35, "name": "Comedy"}, {"id": 10402, "name": "Music"}, {"id": 9648, "name": "Mystery"}, {"id": 80, "name": "Crime"}]</t>
  </si>
  <si>
    <t>The Singing Detective</t>
  </si>
  <si>
    <t>From his hospital bed, a writer suffering from a skin disease hallucinates musical numbers and paranoid plots.</t>
  </si>
  <si>
    <t>[{"name": "Icon Productions", "id": 152}, {"name": "Haft Entertainment", "id": 1363}, {"name": "Paramount Classics", "id": 2315}, {"name": "Airborne Productions", "id": 11732}]</t>
  </si>
  <si>
    <t>The Land Girls</t>
  </si>
  <si>
    <t>During World War II, the organisation "The Women's Land Army" recruited women to work on British farms while the men were off to war. Three such "land girls" of different social backgrounds - quiet Stella, young hairdresser Prue, and Cambridge graduate Ag - become best friends in spite of their different backgrounds.</t>
  </si>
  <si>
    <t>[{"name": "Channel Four Films", "id": 181}, {"name": "Intermedia Films", "id": 763}, {"name": "Greenpoint Films", "id": 12918}]</t>
  </si>
  <si>
    <t>[{"id": 10749, "name": "Romance"}, {"id": 35, "name": "Comedy"}, {"id": 18, "name": "Drama"}, {"id": 27, "name": "Horror"}]</t>
  </si>
  <si>
    <t>http://www.fidothemovie.com/</t>
  </si>
  <si>
    <t>Fido</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</si>
  <si>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</si>
  <si>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[{"name": "Lions Gate Films", "id": 35}, {"name": "Astral Media", "id": 2743}, {"name": "Anagram Pictures Inc.", "id": 4251}]</t>
  </si>
  <si>
    <t>The Wendell Baker Story</t>
  </si>
  <si>
    <t>Luke Wilson plays a good-hearted ex-con who gets a job in a retirement hotel. Three elderly residents help him win back his girlfriend as he lends them a hand in fighting hotel corruption.</t>
  </si>
  <si>
    <t>http://www.wildtargetmovie.com/</t>
  </si>
  <si>
    <t>Wild Target</t>
  </si>
  <si>
    <t>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t>
  </si>
  <si>
    <t>[{"name": "Matador Pictures", "id": 707}, {"name": "Isle of Man Film", "id": 2268}, {"name": "Magic Light Pictures", "id": 5644}, {"name": "CinemaNX", "id": 5705}, {"name": "Cinema Four", "id": 6984}, {"name": "Regent Capital", "id": 12696}, {"name": "Entertainment Film Distributors", "id": 23164}]</t>
  </si>
  <si>
    <t>[{"id": 80, "name": "Crime"}, {"id": 27, "name": "Horror"}, {"id": 53, "name": "Thriller"}]</t>
  </si>
  <si>
    <t>Pathology</t>
  </si>
  <si>
    <t>Medical student Ted Grey (Milo Ventimiglia)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</si>
  <si>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[{"name": "Lakeshore Entertainment", "id": 126}, {"name": "Metro-Goldwyn-Mayer (MGM)", "id": 8411}, {"name": "Camelot Pictures", "id": 11728}]</t>
  </si>
  <si>
    <t>http://www.pbs.org/wgbh/masterpiece/wutheringheights/index.html</t>
  </si>
  <si>
    <t>Wuthering Heights</t>
  </si>
  <si>
    <t>Foundling Heathcliff is raised by the wealthy Earnshaws in Yorkshire but in later life launches a vendetta against the family.</t>
  </si>
  <si>
    <t>10th &amp; Wolf</t>
  </si>
  <si>
    <t>A former street tough returns to his Philadelphia home after a stint in the military. Back on his home turf, he once again finds himself tangling with the mob boss who was instrumental in his going off to be a soldier.</t>
  </si>
  <si>
    <t>[{"name": "Thinkfilm", "id": 446}]</t>
  </si>
  <si>
    <t>Thinkfilm</t>
  </si>
  <si>
    <t>[{"id": 35, "name": "Comedy"}, {"id": 80, "name": "Crime"}, {"id": 18, "name": "Drama"}, {"id": 10749, "name": "Romance"}]</t>
  </si>
  <si>
    <t>Dear Wendy</t>
  </si>
  <si>
    <t>In a blue-collar American town, a group of teens bands together to form the Dandies, a gang of gunslingers led by Dick Dandelion. Following a code of strict pacifism at odds with the fact that they all carry guns, the group eventually lets in Sebastian, the grandson of Dick's childhood nanny, Clarabelle, who fears the other gangs in the area. Dick and company try to protect Clarabelle, but events transpire that push the gang past posturing.</t>
  </si>
  <si>
    <t>[{"name": "Zentropa Entertainments", "id": 76}, {"name": "Nimbus Film Productions", "id": 11672}, {"name": "Lucky Punch", "id": 43271}]</t>
  </si>
  <si>
    <t>Aloft</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</si>
  <si>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</si>
  <si>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[{"name": "Arcadia Motion Pictures", "id": 7543}, {"name": "Wanda Visi\u00f3n S.A.", "id": 10046}, {"name": "Buffalo Gal Pictures", "id": 11517}]</t>
  </si>
  <si>
    <t>Arcadia Motion Pictures</t>
  </si>
  <si>
    <t>[{"id": 878, "name": "Science Fiction"}, {"id": 16, "name": "Animation"}]</t>
  </si>
  <si>
    <t>http://www.bandaivisual.co.jp/akira/</t>
  </si>
  <si>
    <t>アキラ</t>
  </si>
  <si>
    <t>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t>
  </si>
  <si>
    <t>[{"name": "Bandai Visual Company", "id": 528}, {"name": "Toho Company", "id": 882}, {"name": "Mainichi Broadcasting System (MBS)", "id": 3363}, {"name": "Kodansha", "id": 6999}, {"name": "Tokyo Movie Shinsha (TMS)", "id": 9155}, {"name": "TMS Entertainment", "id": 10919}, {"name": "Akira Committee Company Ltd.", "id": 10920}, {"name": "Sumitomo Corporation", "id": 10921}]</t>
  </si>
  <si>
    <t>The Death and Life of Bobby Z</t>
  </si>
  <si>
    <t>A DEA agent provides former Marine Tim Kearney with a way out of his prison sentence: impersonate Bobby Z, a recently deceased drug dealer, in a hostage switch with a crime lord. When the negotiations go awry, Kearney flees, with Z's son in tow.</t>
  </si>
  <si>
    <t>[{"name": "Eclectic pictures", "id": 8056}, {"name": "Millennium Films", "id": 10254}]</t>
  </si>
  <si>
    <t>Eclectic pictures</t>
  </si>
  <si>
    <t>http://www.northernstars.ca/titles/2005/maurice_richard.html</t>
  </si>
  <si>
    <t>Maurice Richard</t>
  </si>
  <si>
    <t>In the late 1930s, a young machinist named Maurice Richard distinguished himself as a ice hockey player of preternatural talent. Although that was enough to get him into the Montreal Canadiens, his frequent injuries cost him the confidence of his team and the fans. In the face of these doubts, Richard eventually shows the kind of aggressive and skillful play that would make him one of the greatest players of all time as "The Rocket." However for all his success, Richard and his fellow French Canadians face constant discrimination in a league dominated by the English speaking. Although a man of few words, Richard begins to speak his own mind about the injustice which creates a organizational conflict that would culminate in his infamous 1955 season suspension that sparks an ethnic riot in protest. In the face of these challenges, Richard must decide who exactly is he playing for.</t>
  </si>
  <si>
    <t>Swelter</t>
  </si>
  <si>
    <t>Ten years after their casino heist, four escaped convicts trace their former partner to a desert town, where he is now a lawman with no memory of his criminal past.</t>
  </si>
  <si>
    <t>[{"name": "Grand Peaks Entertainment", "id": 15354}, {"name": "Exchange Peaks Film Capital", "id": 29152}, {"name": "Film Invaders", "id": 29153}]</t>
  </si>
  <si>
    <t>Grand Peaks Entertainment</t>
  </si>
  <si>
    <t>非常幸运</t>
  </si>
  <si>
    <t>My Lucky Star is a 2013 Chinese romance film directed by Dennie Gordon and starring Zhang Ziyi and Leehom Wang. The film also serves as a prequel to the 2009 film Sophie's Revenge.</t>
  </si>
  <si>
    <t>[{"name": "Bona International Film Group", "id": 8250}]</t>
  </si>
  <si>
    <t>Bona International Film Group</t>
  </si>
  <si>
    <t>http://www.foxsearchlight.com/imaginemeandyou/</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</si>
  <si>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</si>
  <si>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</si>
  <si>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[{"name": "BBC Films", "id": 288}, {"name": "Filmstiftung Nordrhein-Westfalen", "id": 315}, {"name": "X-Filme Creative Pool", "id": 1972}, {"name": "Ealing Studios", "id": 2650}, {"name": "Fragile Films", "id": 2651}, {"name": "Focus Features", "id": 10146}, {"name": "RTL", "id": 42272}, {"name": "Cougar Films Ltd.", "id": 52728}, {"name": "Minotaur Film Partnership No. 3", "id": 52729}]</t>
  </si>
  <si>
    <t>Mr. Church</t>
  </si>
  <si>
    <t>A unique friendship develops when a little girl and her dying mother inherit a cook - Mr. Church. What begins as an arrangement that should only last six months, instead spans fifteen years.</t>
  </si>
  <si>
    <t>[{"name": "Envision Media Arts", "id": 19456}, {"name": "Cinelou Films", "id": 39644}, {"name": "Shenghua Entertainment", "id": 82598}]</t>
  </si>
  <si>
    <t>Envision Media Arts</t>
  </si>
  <si>
    <t>http://www.marsdistribution.com/xml/flash.html?cfilm=46022</t>
  </si>
  <si>
    <t>Swimming Pool</t>
  </si>
  <si>
    <t>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t>
  </si>
  <si>
    <t>[{"name": "France 2 Cin\u00e9ma", "id": 83}, {"name": "Canal Plus", "id": 104}, {"name": "Fid\u00e9lit\u00e9 Productions", "id": 147}, {"name": "Gimages", "id": 148}, {"name": "FOZ", "id": 149}, {"name": "Headforce Ltd.", "id": 150}]</t>
  </si>
  <si>
    <t>Green Street Hooligans: Underground</t>
  </si>
  <si>
    <t>An old firm leader returns to Green Street for Revanche after receiving a call that his little brother was killed, but is he able to cope with a new type of hooliganism and can he find his killer?</t>
  </si>
  <si>
    <t>[{"name": "Tea Shop &amp; Film Company", "id": 13161}]</t>
  </si>
  <si>
    <t>Tea Shop &amp; Film Company</t>
  </si>
  <si>
    <t>The Blood of Heroes</t>
  </si>
  <si>
    <t>Set in a futuristic world where the only sport that has survived in a wasted society is the brutal game known as jugging. Sallow, the leader of a rag-tag team, has played in the main Leagues before, but was cast out because of indiscretions with a lady. However now joined by a talented newcomer, Kidda, an ambitious young peasant girl he and his team find they have one last chance for glory</t>
  </si>
  <si>
    <t>[{"name": "Handistom Investment", "id": 3970}, {"name": "Kings Road Entertainment", "id": 4255}, {"name": "Kamisha Corporation", "id": 68152}]</t>
  </si>
  <si>
    <t>Handistom Investment</t>
  </si>
  <si>
    <t>Code of Honor</t>
  </si>
  <si>
    <t>Colonel Robert Sikes is on a mission to rid his city of crime. As a stealthy, one-man assault team, he will take on street gangs, mobsters, and politicians with extreme prejudice until his mission is complete. His former protégé, William Porter, teams up with the local police department to bring his former commander to justice and prevent him from further vigilantism.</t>
  </si>
  <si>
    <t>[{"name": "Steamroller Productions", "id": 3495}, {"name": "Premiere Entertainment Group", "id": 35625}]</t>
  </si>
  <si>
    <t>Steamroller Productions</t>
  </si>
  <si>
    <t>Driving Miss Daisy</t>
  </si>
  <si>
    <t>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t>
  </si>
  <si>
    <t>[{"name": "The Zanuck Company", "id": 80}, {"name": "Majestic Films International", "id": 2630}]</t>
  </si>
  <si>
    <t>Soul Food</t>
  </si>
  <si>
    <t>Traditional Sunday dinners at Mama Joe's (Irma P. Hall) turn sour when sisters Teri (Vanessa L. Williams), Bird (Nia Long) and Maxine (Vivica A. Fox) start bringing their problems to the dinner table in this ensemble comedy. When tragedy strikes, it's up to grandson Ahmad (Brandon Hammond) to pull the family together and put the soul back into the family's weekly gatherings. Michael Beach, Mekhi P</t>
  </si>
  <si>
    <t>[{"name": "Fox 2000 Pictures", "id": 711}, {"name": "Edmonds Entertainment Group (EEG)", "id": 2923}]</t>
  </si>
  <si>
    <t>[{"id": 80, "name": "Crime"}, {"id": 28, "name": "Action"}, {"id": 35, "name": "Comedy"}, {"id": 53, "name": "Thriller"}]</t>
  </si>
  <si>
    <t>紅番區</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</si>
  <si>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</si>
  <si>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Loin des hommes</t>
  </si>
  <si>
    <t>A French teacher in a small Algerian village during the Algerian War forms an unexpected bond with a dissident who is ordered to be turned in to the authorities.</t>
  </si>
  <si>
    <t>[{"name": "Procirep", "id": 311}, {"name": "Canal+", "id": 5358}, {"name": "One World Films", "id": 5725}, {"name": "Path\u00e9", "id": 7981}, {"name": "Cin\u00e9+", "id": 10611}, {"name": "Centre National de la Cin\u00e9matographie (CNC)", "id": 18367}, {"name": "Media Programme of the European Community", "id": 21972}, {"name": "Backup Media", "id": 26590}, {"name": "Cin\u00e9mage 8", "id": 27123}, {"name": "Ind\u00e9films 2", "id": 32668}, {"name": "Perceval Pictures", "id": 52590}, {"name": "Kal\u00e9o Films", "id": 52591}, {"name": "Jouror D\u00e9veloppement", "id": 52592}, {"name": "B Media 2012", "id": 52593}, {"name": "SofiTVCin\u00e9", "id": 52594}, {"name": "D\u00e9velopimage 2", "id": 52595}, {"name": "Ciclic - R\u00e9gion Centre", "id": 52596}]</t>
  </si>
  <si>
    <t>Procirep</t>
  </si>
  <si>
    <t>Thank You for Smoking</t>
  </si>
  <si>
    <t>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</si>
  <si>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[{"name": "Fox Searchlight Pictures", "id": 43}, {"name": "Room 9 Entertainment", "id": 3567}]</t>
  </si>
  <si>
    <t>Hostel: Part II</t>
  </si>
  <si>
    <t>Following a geographical tour of Slovakia, three young American women are lured into a hostel by a handsome young man who sells them to the twisted masters, ties them up and brings upon an unthinkable world of pain.</t>
  </si>
  <si>
    <t>[{"name": "Lions Gate Films", "id": 35}, {"name": "Next Entertainment", "id": 1633}, {"name": "Screen Gems", "id": 3287}]</t>
  </si>
  <si>
    <t>http://www.sonyclassics.com/aneducation/</t>
  </si>
  <si>
    <t>An Education</t>
  </si>
  <si>
    <t>A coming-of-age story about a teenage girl in 1960s suburban London, and how her life changes with the arrival of a playboy nearly twice her age.</t>
  </si>
  <si>
    <t>Shopgirl</t>
  </si>
  <si>
    <t>Mirabelle is a disenchanted salesgirl and aspiring artist who sells gloves and accessories at a department store. She has two men in her life: wealthy divorcée Ray Porter and struggling musician Jeremy. Mirabelle falls in love with the glamorous Ray, and her life takes a magical turn, but eventually she realizes that she must empower herself and make a choice between them.</t>
  </si>
  <si>
    <t>[{"name": "Epsilon Motion Pictures", "id": 1171}, {"name": "Hyde Park Films", "id": 1172}, {"name": "Shopgirl", "id": 1173}, {"name": "Touchstone Pictures", "id": 9195}]</t>
  </si>
  <si>
    <t>The Hotel New Hampshire</t>
  </si>
  <si>
    <t>The film talks about a family that weathers all sorts of disasters and keeps going in spite of it all. It is noted for its wonderful assortment of oddball characters.</t>
  </si>
  <si>
    <t>[{"name": "Orion Pictures", "id": 41}, {"name": "Woodfall Film Productions", "id": 1980}, {"name": "Filmline Productions", "id": 25580}]</t>
  </si>
  <si>
    <t>Narc</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</si>
  <si>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t>
  </si>
  <si>
    <t>[{"name": "Paramount Pictures", "id": 4}, {"name": "Lions Gate Films", "id": 35}, {"name": "Cruise/Wagner Productions", "id": 44}]</t>
  </si>
  <si>
    <t>Men with Brooms</t>
  </si>
  <si>
    <t>A witty and clever comedy that follows four longtime curling friends reunited by the last wishes of their recently deceased coach and set out to win the Golden Broom. Realising that the out of shape crew will be hard-pressed to win without a coach, Cutter swallows his pride and calls upon a retired curling champion - his estranged father. Now, these men with brooms, along with their new eccentric coach and Cutter's new romantic interest Amy, set off on a comedic journey which takes them from frozen lakes to huge arenas, searching for perfect stones, lost loves and second chances.</t>
  </si>
  <si>
    <t>Witless Protection</t>
  </si>
  <si>
    <t>The story centers on a small-town sheriff who witnesses what he believes is a kidnapping and rushes to rescue a woman. The kidnappers turn out to be FBI agents assigned to protect her and deliver her to a big Enron-type corruption trial in Chicago but are later found to be on the take and are villains who are bent on killing her</t>
  </si>
  <si>
    <t>[{"name": "Parallel Films", "id": 5122}]</t>
  </si>
  <si>
    <t>Parallel Films</t>
  </si>
  <si>
    <t>http://www.workandtheglory.com/</t>
  </si>
  <si>
    <t>The Work and the Glory</t>
  </si>
  <si>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</si>
  <si>
    <t>http://www.extract-the-movie.com/</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</si>
  <si>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</si>
  <si>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</si>
  <si>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Masked and Anonymous</t>
  </si>
  <si>
    <t>Amidst unrest, organizers put on a benefit concert.</t>
  </si>
  <si>
    <t>[{"name": "BBC Films", "id": 288}, {"name": "Intermedia Films", "id": 763}]</t>
  </si>
  <si>
    <t>[{"id": 18, "name": "Drama"}, {"id": 53, "name": "Thriller"}, {"id": 80, "name": "Crime"}, {"id": 10769, "name": "Foreign"}]</t>
  </si>
  <si>
    <t>Betty Fisher et autres histoires</t>
  </si>
  <si>
    <t>Grieving after the death of her young son Joseph, novelist Betty Fisher enters a dark depression. Hoping to bring her out of it, her mother Margot arranges to kidnap another child, Jose, to replace the son Betty lost. Although she knows it's wrong, Betty accepts Jose as her new son. Meanwhile, Jose's mother Carole is looking for her son with the help of her boyfriend Francois and some of his criminal cohorts.</t>
  </si>
  <si>
    <t>[{"id": 18, "name": "Drama"}, {"id": 10749, "name": "Romance"}, {"id": 878, "name": "Science Fiction"}, {"id": 53, "name": "Thriller"}]</t>
  </si>
  <si>
    <t>Code 46</t>
  </si>
  <si>
    <t>A futuristic 'Brief Encounter', a love story in which the romance is doomed by genetic incompatibility.</t>
  </si>
  <si>
    <t>Outside Bet</t>
  </si>
  <si>
    <t>A group of print workers in 1980s London club together to buy a race horse.</t>
  </si>
  <si>
    <t>http://albertnobbs-themovie.com</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</si>
  <si>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</si>
  <si>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</si>
  <si>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[{"name": "Chrysalis Films", "id": 8717}]</t>
  </si>
  <si>
    <t>Chrysalis Films</t>
  </si>
  <si>
    <t>Black November</t>
  </si>
  <si>
    <t>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t>
  </si>
  <si>
    <t>[{"name": "Wells &amp; Jeta Entertainment", "id": 44067}]</t>
  </si>
  <si>
    <t>Wells &amp; Jeta Entertainment</t>
  </si>
  <si>
    <t>[{"id": 10751, "name": "Family"}, {"id": 35, "name": "Comedy"}, {"id": 10749, "name": "Romance"}]</t>
  </si>
  <si>
    <t>http://www.yashrajfilms.com/microsites/TRRP/microflash.html</t>
  </si>
  <si>
    <t>Ta Ra Rum Pum</t>
  </si>
  <si>
    <t>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t>
  </si>
  <si>
    <t>http://www.sonypictures.com/classics/persepolis/</t>
  </si>
  <si>
    <t>Persepolis</t>
  </si>
  <si>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</si>
  <si>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[{"name": "Sony Pictures Classics", "id": 58}, {"name": "Procirep", "id": 311}, {"name": "Soficin\u00e9ma", "id": 312}, {"name": "France 3 Cin\u00e9ma", "id": 591}, {"name": "Diaphana Films", "id": 744}, {"name": "Sofica Europacorp", "id": 854}, {"name": "Celluloid Dreams", "id": 860}, {"name": "The Kennedy/Marshall Company", "id": 862}, {"name": "R\u00e9gion Ile-de-France", "id": 11246}, {"name": "Centre National de la Cin\u00e9matographie (CNC)", "id": 18367}, {"name": "Fondation GAN pour le Cin\u00e9ma", "id": 23677}, {"name": "2.4.7. Films", "id": 62546}, {"name": "French Connection Animations", "id": 84592}, {"name": "Soci\u00e9t\u00e9 des Producteurs de L'Angoa", "id": 84593}]</t>
  </si>
  <si>
    <t>[{"id": 53, "name": "Thriller"}, {"id": 12, "name": "Adventure"}, {"id": 14, "name": "Fantasy"}]</t>
  </si>
  <si>
    <t>http://www.theholein3d.com/</t>
  </si>
  <si>
    <t>The Hole</t>
  </si>
  <si>
    <t>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t>
  </si>
  <si>
    <t>[{"name": "Bold Films", "id": 2266}, {"name": "BenderSpink", "id": 6363}]</t>
  </si>
  <si>
    <t>http://www.welle.film.de/</t>
  </si>
  <si>
    <t>Die Welle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</si>
  <si>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</si>
  <si>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[{"name": "Constantin Film Produktion", "id": 5755}]</t>
  </si>
  <si>
    <t>http://theneondemon.com/</t>
  </si>
  <si>
    <t>The Neon Demon</t>
  </si>
  <si>
    <t>When aspiring model Jesse moves to Los Angeles, her youth and vitality are devoured by a group of beauty-obsessed women who will take any means necessary to get what she has.</t>
  </si>
  <si>
    <t>[{"name": "Bold Films", "id": 2266}, {"name": "Amazon Studios", "id": 20580}, {"name": "Vendian Entertainment", "id": 50481}, {"name": "Space Rocket Nation", "id": 67574}]</t>
  </si>
  <si>
    <t>[{"id": 53, "name": "Thriller"}, {"id": 80, "name": "Crime"}, {"id": 18, "name": "Drama"}, {"id": 28, "name": "Action"}]</t>
  </si>
  <si>
    <t>Harry Brown</t>
  </si>
  <si>
    <t>An elderly ex-serviceman and widower looks to avenge his best friend's murder by doling out his own form of justice.</t>
  </si>
  <si>
    <t>[{"name": "HanWay Films", "id": 2395}, {"name": "UK Film Council", "id": 2452}, {"name": "Marv Films", "id": 5374}]</t>
  </si>
  <si>
    <t>HanWay Films</t>
  </si>
  <si>
    <t>The Omega Code</t>
  </si>
  <si>
    <t>In this spiritual thriller, an ancient prophecy is about to be fulfilled as a secret code brings the world to the edge of Apocalypse. Gillen Lane (Casper Van Dien) is a expert on theology and mythology who has gained international fame as a motivational speaker.</t>
  </si>
  <si>
    <t>[{"name": "Code Productions", "id": 4897}]</t>
  </si>
  <si>
    <t>Code Productions</t>
  </si>
  <si>
    <t>http://www.foxsearchlight.com/juno/</t>
  </si>
  <si>
    <t>Juno</t>
  </si>
  <si>
    <t>A young girl named Juno gets herself pregnant and tries to stand on her own, but soon learns a few lessons about being grown up.</t>
  </si>
  <si>
    <t>[{"name": "Fox Searchlight Pictures", "id": 43}, {"name": "Mandate Pictures", "id": 771}]</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</si>
  <si>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</si>
  <si>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</si>
  <si>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[{"name": "Odyssey Media", "id": 17161}, {"name": "Rodin Entertainment", "id": 23283}, {"name": "Ace Film Company", "id": 56343}, {"name": "Chunqiu Time Culture Co.", "id": 56344}]</t>
  </si>
  <si>
    <t>http://www.mgm.com/view/movie/529/Diamonds-Are-Forever/</t>
  </si>
  <si>
    <t>Diamonds Are Forever</t>
  </si>
  <si>
    <t>Diamonds are stolen only to be sold again in the international market. James Bond infiltrates a smuggling mission to find out who’s guilty. The mission takes him to Las Vegas where Bond meets his archenemy Blofeld.</t>
  </si>
  <si>
    <t>http://www.thegodfather.com/</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</si>
  <si>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</si>
  <si>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</si>
  <si>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[{"name": "Paramount Pictures", "id": 4}, {"name": "Alfran Productions", "id": 10211}]</t>
  </si>
  <si>
    <t>Flashdance</t>
  </si>
  <si>
    <t>The popular 1980’s dance movie that depicts the life of an exotic dancer with a side job as a welder who true desire is to get into ballet school. It’s her dream to be a professional dancer and now is her chance. The film has a great soundtrack with an Oscar winning song.</t>
  </si>
  <si>
    <t>http://500days.com</t>
  </si>
  <si>
    <t>(500) Days of Summer</t>
  </si>
  <si>
    <t>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t>
  </si>
  <si>
    <t>[{"name": "Fox Searchlight Pictures", "id": 43}, {"name": "Watermark", "id": 4364}, {"name": "Dune Entertainment III", "id": 6332}]</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</si>
  <si>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</si>
  <si>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</si>
  <si>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[{"name": "New South Wales Film &amp; Television Office", "id": 418}, {"name": "The Australian Film Commission", "id": 5186}, {"name": "CiBy 2000", "id": 7832}, {"name": "Jan Chapman Productions", "id": 14089}]</t>
  </si>
  <si>
    <t>http://magicmikemovie.warnerbros.com</t>
  </si>
  <si>
    <t>Magic Mike</t>
  </si>
  <si>
    <t>Mike, an experienced stripper, takes a younger performer called The Kid under his wing and schools him in the arts of partying, picking up women, and making easy money.</t>
  </si>
  <si>
    <t>[{"name": "Extension 765", "id": 8850}, {"name": "Iron Horse Entertainment (II)", "id": 34981}]</t>
  </si>
  <si>
    <t>Extension 765</t>
  </si>
  <si>
    <t>Darkness Falls</t>
  </si>
  <si>
    <t>A vengeful spirit has taken the form of the Tooth Fairy to exact vengeance on the town that lynched her 150 years earlier. Her only opposition is the only child, now grown up, who has survived her before</t>
  </si>
  <si>
    <t>[{"name": "Village Roadshow Pictures", "id": 79}, {"name": "Revolution Studios", "id": 497}, {"name": "Distant Corners Entertainment Group Inc.", "id": 21838}, {"name": "Blue Star Productions", "id": 21839}, {"name": "Morningstar Films", "id": 21840}]</t>
  </si>
  <si>
    <t>http://www.mgm.com/view/movie/1130/Live-and-Let-Die/</t>
  </si>
  <si>
    <t>Live and Let Die</t>
  </si>
  <si>
    <t>James Bond must investigate a mysterious murder case of a British agent in New Orleans. Soon he finds himself up against a gangster boss named Mr. Big.</t>
  </si>
  <si>
    <t>http://mydogskip.warnerbros.com/</t>
  </si>
  <si>
    <t>My Dog Skip</t>
  </si>
  <si>
    <t>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t>
  </si>
  <si>
    <t>[{"name": "Alcon Entertainment", "id": 1088}, {"name": "Warner Bros.", "id": 6194}]</t>
  </si>
  <si>
    <t>http://www.definitelymaybemovie.com/</t>
  </si>
  <si>
    <t>Definitely, Maybe</t>
  </si>
  <si>
    <t>When Will decides to tell his daughter the story of how he met her mother, he discovers that a second look at the past might also give him a second chance at the future.</t>
  </si>
  <si>
    <t>[{"name": "Universal Pictures", "id": 33}, {"name": "StudioCanal", "id": 694}, {"name": "Working Title Films", "id": 10163}, {"name": "Ringerike Erste Filmproduktion", "id": 49123}]</t>
  </si>
  <si>
    <t>http://www.jumpingthebroom-movie.com/</t>
  </si>
  <si>
    <t>Jumping the Broom</t>
  </si>
  <si>
    <t>Two very different families converge on Martha's Vineyard one weekend for a wedding.</t>
  </si>
  <si>
    <t>[{"name": "TriStar Pictures", "id": 559}, {"name": "Stage 6 Films", "id": 11341}, {"name": "Sony Pictures Worldwide Acquisitions (SPWA)", "id": 14577}, {"name": "TDJ Enterprises / New Dimensions Entertainment", "id": 71959}, {"name": "Our Stories Films", "id": 71960}]</t>
  </si>
  <si>
    <t>http://wip.warnerbros.com/goodnightgoodluck/</t>
  </si>
  <si>
    <t>Good Night, and Good Luck.</t>
  </si>
  <si>
    <t>The story of journalist, Edward R Murrow's stand against Senator McCarthy's anti-communist witch-hunts in the early 1950s.</t>
  </si>
  <si>
    <t>[{"name": "2929 Productions", "id": 846}, {"name": "Participant Productions", "id": 2030}, {"name": "Warner Independent Pictures (WIP)", "id": 11509}, {"name": "Davis Films", "id": 14175}, {"name": "Section Eight Productions", "id": 14315}, {"name": "Redbus Pictures", "id": 20451}, {"name": "Tohokushinsha", "id": 51850}]</t>
  </si>
  <si>
    <t>http://www.sonyclassics.com/capote/</t>
  </si>
  <si>
    <t>Capote</t>
  </si>
  <si>
    <t>A biopic of the writer, Truman Capote and his assignment for The New Yorker to write the non-fiction book, 'In Cold Blood'.</t>
  </si>
  <si>
    <t>[{"name": "Sony Pictures Classics", "id": 58}, {"name": "Cooper's Town Productions", "id": 213}, {"name": "Eagle Vision Inc.", "id": 214}, {"name": "Manitoba Film and Video Production Tax Credit", "id": 11715}, {"name": "Province of British Columbia Production Services Tax Credit", "id": 12200}, {"name": "Infinity Media", "id": 54280}, {"name": "A-Line Pictures", "id": 54281}]</t>
  </si>
  <si>
    <t>Desperado</t>
  </si>
  <si>
    <t>A gunslinger is embroiled in a war with a local drug runner.</t>
  </si>
  <si>
    <t>[{"name": "Columbia Pictures", "id": 5}, {"name": "Los Hooligans Productions", "id": 11705}]</t>
  </si>
  <si>
    <t>[{"id": 12, "name": "Adventure"}, {"id": 28, "name": "Action"}, {"id": 10749, "name": "Romance"}, {"id": 878, "name": "Science Fiction"}]</t>
  </si>
  <si>
    <t>Logan's Run</t>
  </si>
  <si>
    <t>An idyllic sci-fi future has one major drawback: All citizens get a chance of being 'renewed' in a Civic Ceremony at their 30th birthday, unless they run and escape before their time comes.</t>
  </si>
  <si>
    <t>http://www.mgm.com/view/movie/1213/The-Man-with-the-Golden-Gun/</t>
  </si>
  <si>
    <t>The Man with the Golden Gun</t>
  </si>
  <si>
    <t>A golden bullet has 007 engraved on it as it smashes into the secret service headquarters. The bullet came from the professional killer Scaramanga who has yet to miss a target and James Bond begins a mission to try and stop him.</t>
  </si>
  <si>
    <t>[{"id": 28, "name": "Action"}, {"id": 12, "name": "Adventure"}, {"id": 35, "name": "Comedy"}, {"id": 80, "name": "Crime"}, {"id": 18, "name": "Drama"}]</t>
  </si>
  <si>
    <t>Action Jackson</t>
  </si>
  <si>
    <t>Vengence drives a tough Detroit cop to stay on the trail of a power hungry auto magnate who's systematically eliminating his competition.</t>
  </si>
  <si>
    <t>[{"name": "Silver Pictures", "id": 1885}, {"name": "Lorimar Motion Pictures", "id": 1887}]</t>
  </si>
  <si>
    <t>[{"id": 12, "name": "Adventure"}, {"id": 27, "name": "Horror"}]</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</si>
  <si>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</si>
  <si>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</si>
  <si>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[{"name": "Celador Films", "id": 3573}, {"name": "Path\u00e9", "id": 7981}, {"name": "Northmen Productions", "id": 45785}]</t>
  </si>
  <si>
    <t>Celador Films</t>
  </si>
  <si>
    <t>Michael Jordan to the Max</t>
  </si>
  <si>
    <t>This documentary showcases basketball player Michael Jordan's awe-inspiring moves, providing behind-the-scenes and on-the-court action, including footage of Jordan and the Chicago Bulls going head-to-head against the Utah Jazz in the 1997 NBA Finals. Phil Jackson and Bob Costas are interviewed (among others), and the awesome soundtrack includes songs by Earth, Wind and Fire, Fatboy Slim and Freddie King.</t>
  </si>
  <si>
    <t>[{"name": "IMAX", "id": 3447}]</t>
  </si>
  <si>
    <t>IMAX</t>
  </si>
  <si>
    <t>Devil's Due</t>
  </si>
  <si>
    <t>An unexpected pregnancy takes a terrifying turn for newlyweds Zach and Samantha McCall.</t>
  </si>
  <si>
    <t>[{"name": "Twentieth Century Fox Film Corporation", "id": 306}, {"name": "Davis Entertainment", "id": 1302}, {"name": "TSG Entertainment", "id": 22213}]</t>
  </si>
  <si>
    <t>Flirting with Disaster</t>
  </si>
  <si>
    <t>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t>
  </si>
  <si>
    <t>[{"id": 18, "name": "Drama"}, {"id": 27, "name": "Horror"}, {"id": 80, "name": "Crime"}]</t>
  </si>
  <si>
    <t>http://robzombie.com/movies/the-devils-rejects/</t>
  </si>
  <si>
    <t>The Devil's Rejects</t>
  </si>
  <si>
    <t>The sequel to House of 1000 Corpses – the Firefly family are ambushed at their isolated home by Sheriff Wydell and a squad of armed men guns blazing – yet only Otis and his sister, Baby, manage to escape the barrage of bullets unharmed. Hiding out in a backwater motel, the wanted siblings wait to rendezvous with their errant father, Captain Spaulding, killing whoever happens to stand in their way.</t>
  </si>
  <si>
    <t>[{"name": "Lions Gate Films", "id": 35}, {"name": "Cinerenta Medienbeteiligungs KG", "id": 995}, {"name": "Firm Films", "id": 1838}, {"name": "Cinelamda Internationale Filmproduktionsgesellschaft", "id": 45966}]</t>
  </si>
  <si>
    <t>http://www.youaredope.com/</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</si>
  <si>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</si>
  <si>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</si>
  <si>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[{"name": "Forest Whitaker's Significant Productions", "id": 14638}, {"name": "Revolt Films", "id": 15495}, {"name": "IamOTHER Entertainment", "id": 58445}]</t>
  </si>
  <si>
    <t>Forest Whitaker's Significant Productions</t>
  </si>
  <si>
    <t>In Too Deep</t>
  </si>
  <si>
    <t>A fearless cop is taking on a ruthless crimelord. He knew the risks. He just didn't know how far he would have to go.</t>
  </si>
  <si>
    <t>[{"name": "Suntaur Entertainment Company", "id": 4380}]</t>
  </si>
  <si>
    <t>Suntaur Entertainment Company</t>
  </si>
  <si>
    <t>http://robzombie.com/movies/house-of-1000-corpses/</t>
  </si>
  <si>
    <t>House of 1000 Corpses</t>
  </si>
  <si>
    <t>Two teenage couples traveling across the backwoods of Texas searching for urban legends of serial killers end up as prisoners of a bizarre and sadistic backwater family of serial killers.</t>
  </si>
  <si>
    <t>[{"name": "Universal Pictures", "id": 33}, {"name": "Spectacle Entertainment Group", "id": 10370}]</t>
  </si>
  <si>
    <t>Alien Zone</t>
  </si>
  <si>
    <t>A man who is having an affair with a married woman is dropped off on the wrong street when going back to his hotel. He takes refuge out of the rain when an old man invites him in. He turns out to be a mortician, who tells him the stories of the people who have wound up in his establishment over the course of four stories.</t>
  </si>
  <si>
    <t>A Serious Man</t>
  </si>
  <si>
    <t>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t>
  </si>
  <si>
    <t>Get Low</t>
  </si>
  <si>
    <t>A movie spun out of equal parts folk tale, fable and real-life legend about the mysterious, 1930s Tennessee hermit who famously threw his own rollicking funeral party... while he was still alive.</t>
  </si>
  <si>
    <t>[{"name": "K5 International", "id": 6715}, {"name": "Zanuck Independent", "id": 6716}, {"name": "David Gundlach Productions", "id": 6717}]</t>
  </si>
  <si>
    <t>K5 International</t>
  </si>
  <si>
    <t>[{"id": 12, "name": "Adventure"}, {"id": 35, "name": "Comedy"}, {"id": 14, "name": "Fantasy"}, {"id": 27, "name": "Horror"}]</t>
  </si>
  <si>
    <t>Warlock</t>
  </si>
  <si>
    <t>A warlock flees from the 17th to the 20th century, with a witch-hunter in hot pursuit. A Warlock (Julian Sands) is taken captive in Boston, Massachusetts in 1691 by a witch-hunter Giles Redferne (Richard Grant).  He is sentenced to death for his activities, including the bewitching of Redferne's bride-to-be, but before the execution a demon appears and propels the Warlock forward in time to 20th century Los Angeles, California. Redferne follows through the portal.</t>
  </si>
  <si>
    <t xml:space="preserve"> a Satanic book that will reveal the ""true"" name of God.  Redferne and the Warlock then embark on a cat-and-mouse chase with the Grand Grimoire</t>
  </si>
  <si>
    <t xml:space="preserve"> and Kassandra (Lori Singer)</t>
  </si>
  <si>
    <t>[{"iso_3166_1": "US", "name": "United States of America"}]</t>
  </si>
  <si>
    <t>1989-06-01</t>
  </si>
  <si>
    <t>103</t>
  </si>
  <si>
    <t>http://beyondthelightsmovie.tumblr.com/</t>
  </si>
  <si>
    <t>Beyond the Lights</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</si>
  <si>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</si>
  <si>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[{"name": "Relativity Media", "id": 7295}, {"name": "Homegrown Pictures", "id": 8840}, {"name": "Black Entertainment Television (BET)", "id": 42321}, {"name": "Relativity Sports", "id": 86115}, {"name": "Undisputed Cinema", "id": 86116}]</t>
  </si>
  <si>
    <t>http://www.asingleman-movie.com/</t>
  </si>
  <si>
    <t>A Single Man</t>
  </si>
  <si>
    <t>Adapted from a 1964 novel of the same name, the film follows a day in the life of George Falconer, a British college professor reeling with the recent and sudden loss of his longtime partner. This traumatic event makes George challenge his own will to live as he seeks the console of close friend Charley who is struggling with her own questions about life.</t>
  </si>
  <si>
    <t>[{"name": "Depth of Field", "id": 1473}, {"name": "Artina Films", "id": 2394}, {"name": "Fade to Black Productions", "id": 9351}]</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</si>
  <si>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</si>
  <si>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t>
  </si>
  <si>
    <t>[{"name": "Universal Pictures", "id": 33}, {"name": "Cineplex-Odeon Films", "id": 5231}]</t>
  </si>
  <si>
    <t>Outside Providence</t>
  </si>
  <si>
    <t>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t>
  </si>
  <si>
    <t>[{"name": "Miramax Films", "id": 14}, {"name": "Eagle Beach Productions", "id": 8014}]</t>
  </si>
  <si>
    <t>[{"id": 18, "name": "Drama"}, {"id": 35, "name": "Comedy"}, {"id": 10402, "name": "Music"}, {"id": 10749, "name": "Romance"}]</t>
  </si>
  <si>
    <t>Bride &amp; Prejudice</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</si>
  <si>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</si>
  <si>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[{"id": 12, "name": "Adventure"}, {"id": 18, "name": "Drama"}, {"id": 28, "name": "Action"}, {"id": 36, "name": "History"}]</t>
  </si>
  <si>
    <t>Rabbit-Proof Fence</t>
  </si>
  <si>
    <t>In 1931, three aboriginal girls escape after being plucked from their homes to be trained as domestic staff and set off on a trek across the Outback.</t>
  </si>
  <si>
    <t>[{"name": "Showtime Australia", "id": 2948}, {"name": "Australian Film Finance Corporation (AFFC)", "id": 8724}, {"name": "Rumbalara Films", "id": 57623}, {"name": "Olsen Levy", "id": 57624}]</t>
  </si>
  <si>
    <t>Showtime Australia</t>
  </si>
  <si>
    <t>Who's Your Caddy?</t>
  </si>
  <si>
    <t>When "street smart" rapper Christopher "C-Note" Hawkins (Big Boi) applies for a membership to all-white Carolina Pines Country Club, the establishment's proprietors are hardly ready to oblige him.</t>
  </si>
  <si>
    <t>[{"name": "The Weinstein Company", "id": 308}, {"name": "Dimension Films", "id": 7405}, {"name": "Metro-Goldwyn-Mayer (MGM)", "id": 8411}]</t>
  </si>
  <si>
    <t>[{"id": 53, "name": "Thriller"}, {"id": 28, "name": "Action"}, {"id": 27, "name": "Horror"}, {"id": 878, "name": "Science Fiction"}, {"id": 80, "name": "Crime"}]</t>
  </si>
  <si>
    <t>Split Second</t>
  </si>
  <si>
    <t>In a futuristic London, the rising sea levels mean that large areas are under feet of water. Hauer plays a cop who previously lost his partner to some strange creature. Now the creature is back and its after him.</t>
  </si>
  <si>
    <t>[{"name": "Entertainment", "id": 7676}, {"name": "Muse Productions", "id": 15231}, {"name": "Challenge Film Corporation", "id": 75037}, {"name": "XYZ Funding N.V.", "id": 75038}]</t>
  </si>
  <si>
    <t>Entertainment</t>
  </si>
  <si>
    <t>The Other Side of Heaven</t>
  </si>
  <si>
    <t>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"the girl back home",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t>
  </si>
  <si>
    <t>[{"name": "3Mark Entertainment", "id": 3208}]</t>
  </si>
  <si>
    <t>3Mark Entertainment</t>
  </si>
  <si>
    <t>Veer-Zaara</t>
  </si>
  <si>
    <t>The story of the love between Veer Pratap Singh, an Indian, and Zaara Hayaat Khan, a Pakistani...a love so great it knows no boundaries...</t>
  </si>
  <si>
    <t>Redbelt</t>
  </si>
  <si>
    <t>Is there room for principle in Los Angeles? Mike Terry teaches jujitsu and barely makes ends meet. His Brazilian wife, whose family promotes fights, wants to see Mike in the ring making money, but to him competition is degrading. A woman sideswipes Mike's car and then, after an odd sequence of events, shoots out the studio's window. Later that evening, Mike rescues an action movie star in a fistfight at a bar. In return, the actor befriends Mike, gives him a gift, offers him work on his newest film, and introduces Mike's wife to his own - the women initiate business dealings. Then, things go sour all at once, Mike's debts mount, and going into the ring may be his only option.</t>
  </si>
  <si>
    <t>[{"name": "Sony Pictures Classics", "id": 58}]</t>
  </si>
  <si>
    <t>http://www.foxsearchlight.com/cyrus/</t>
  </si>
  <si>
    <t>Cyrus</t>
  </si>
  <si>
    <t>With John's social life at a standstill and his ex-wife about to get remarried, a down on his luck divorcée finally meets the woman of his dreams, only to discover she has another man in her life - her son. Before long, the two are locked in a battle of wits for the woman they both love-and it appears only one man can be left standing when it's over.</t>
  </si>
  <si>
    <t>[{"name": "Scott Free Productions", "id": 1645}]</t>
  </si>
  <si>
    <t>A Dog Of Flanders</t>
  </si>
  <si>
    <t>Poor but happy, young Nello and his grandfather live alone, delivering milk as a livelihood, in the outskirts of Antwerp, a city in Flanders (the Flemish or Dutch-speaking part of modern-day Belgium). They discover a beaten dog (a Bouvier, a large sturdy dog native to Flanders) and adopt it and nurse it back to health, naming it Patrasche, the middle name of Nello's mother Mary, who died when Nello was very young. Nello's mother was a talented artist, and like his mother, he delights in drawing, and his friend Aloise is his model and greatest fan and supporter.</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</si>
  <si>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</si>
  <si>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</si>
  <si>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[{"name": "Sony Pictures Classics", "id": 58}, {"name": "Propaganda Films", "id": 278}, {"name": "Good Machine", "id": 10565}]</t>
  </si>
  <si>
    <t>Factory Girl</t>
  </si>
  <si>
    <t>In the mid-1960s, wealthy debutant Edie Sedgwick meets artist Andy Warhol. She joins Warhol's famous Factory and becomes his muse. Although she seems to have it all, Edie cannot have the love she craves from Andy, and she has an affair with a charismatic musician, who pushes her to seek independence from the artist and the milieu.</t>
  </si>
  <si>
    <t>[{"name": "The Weinstein Company", "id": 308}, {"name": "L.I.F.T. Production", "id": 1305}, {"name": "Holly Wiersma Productions", "id": 21856}]</t>
  </si>
  <si>
    <t>http://kevin.oscilloscope.net/</t>
  </si>
  <si>
    <t>We Need to Talk About Kevin</t>
  </si>
  <si>
    <t>The mother of a teenage sociopath who went on a high-school killing spree recalls her son's deranged behavior during childhood, as she deals with her grief.</t>
  </si>
  <si>
    <t>[{"name": "BBC Films", "id": 288}, {"name": "Oscilloscope Laboratories", "id": 4748}]</t>
  </si>
  <si>
    <t>http://www.thechristmascandlemovie.com/</t>
  </si>
  <si>
    <t>The Christmas Candle</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</si>
  <si>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</si>
  <si>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[{"name": "Impact Productions LLC", "id": 10283}, {"name": "Pinewood Studios", "id": 19404}, {"name": "Big Book Media", "id": 36988}, {"name": "EchoLight Studios", "id": 39281}]</t>
  </si>
  <si>
    <t>Impact Productions LLC</t>
  </si>
  <si>
    <t>http://www.themightymacs.com/</t>
  </si>
  <si>
    <t>The Mighty Macs</t>
  </si>
  <si>
    <t>In the early 70s, Cathy Rush becomes the head basketball coach at a tiny, all-girls Catholic college. Though her team has no gym and no uniforms -- and the school itself is in danger of being sold -- Coach Rush looks to steer her girls to their first national championship.</t>
  </si>
  <si>
    <t>Losin' It</t>
  </si>
  <si>
    <t>Set in 1965, four Los Angeles school friends -- Woody, Dave, Spider and Wendell -- go on a series of misadventures when they head to Tijuana, Mexico, for a night of cruisin', causing trouble, and to lose their virginity.</t>
  </si>
  <si>
    <t>[{"name": "Tijuana Productions", "id": 5337}, {"name": "Tiberius Film Productions", "id": 5338}]</t>
  </si>
  <si>
    <t>Tijuana Productions</t>
  </si>
  <si>
    <t>Mother and Child</t>
  </si>
  <si>
    <t>The lives of three women have a commonality: adoption. Karen is a physical therapist who regrets that, as a teenager, she gave up her daughter for adoption. Elizabeth was an adopted child and is now a successful lawyer, but her personal life lacks warmth. Lucy and her husband have failed to conceive and now hope to adopt a baby to make their family complete.</t>
  </si>
  <si>
    <t>[{"name": "Mockingbird Pictures", "id": 1092}, {"name": "Everest Entertainment", "id": 10892}]</t>
  </si>
  <si>
    <t>Mockingbird Pictures</t>
  </si>
  <si>
    <t>March or Die</t>
  </si>
  <si>
    <t>The French Foreign Legion, in the early 20s, is tasked to protect a group of Archaeologists in the middle east. After scenes depicting the hardship of day-to-day Foreign Legion life, and the ragtag collection of people who join, the local Arabs take offence at the Archaeologists and declare Jihad. A large battle takes place, with the inevitable last stand.</t>
  </si>
  <si>
    <t>[{"name": "Associated General Films", "id": 4377}, {"name": "Sir Lew Grade", "id": 11985}]</t>
  </si>
  <si>
    <t>Associated General Films</t>
  </si>
  <si>
    <t>[{"id": 14, "name": "Fantasy"}, {"id": 35, "name": "Comedy"}, {"id": 878, "name": "Science Fiction"}]</t>
  </si>
  <si>
    <t>Les visiteurs</t>
  </si>
  <si>
    <t>This outrageous time-travel comedy follows the misadventures of a wacky medieval knight (Jean Reno) and his faithful servant when they are accidentally transported to contemporary times by a senile sorcererMayhem rules as these 12th-century visitors try adapting to the wildly confusing modern world. To avoid being stuck here for good, however, they soon begin an all-out cosmic assault on their former castle -- now a luxury hotel -- in their quest to return to the past</t>
  </si>
  <si>
    <t>[{"name": "Canal Plus", "id": 104}, {"name": "Gaumont International", "id": 7961}, {"name": "France 3 Cinema", "id": 16804}]</t>
  </si>
  <si>
    <t>http://www.scsomewhere.com/</t>
  </si>
  <si>
    <t>Somewhere</t>
  </si>
  <si>
    <t>A hard-living Hollywood actor re-examines his life after his 11-year-old daughter surprises him with a visit.</t>
  </si>
  <si>
    <t>[{"name": "American Zoetrope", "id": 70}, {"name": "Focus Features", "id": 10146}, {"name": "Path\u00e9!", "id": 35461}, {"name": "Tohokushinsha", "id": 51850}]</t>
  </si>
  <si>
    <t>I Hope They Serve Beer in Hell</t>
  </si>
  <si>
    <t>Tucker decides to take an impromptu trip to celebrate his friend's bachelor party. He drags his friend into a lie with his fiancée, gets him into trouble and then abandons him in order to pursue a hilarious carnal interest. Tucker is disinvited to the wedding, and in order to get back in, Tucker has to find a way to balance his narcissism with the demands of friendship.</t>
  </si>
  <si>
    <t>Chairman of the Board</t>
  </si>
  <si>
    <t>A surfer becomes the head of a major company.</t>
  </si>
  <si>
    <t>[{"name": "101st Street Films", "id": 54684}]</t>
  </si>
  <si>
    <t>101st Street Films</t>
  </si>
  <si>
    <t>http://www.hesherthemovie.com/</t>
  </si>
  <si>
    <t>Hesher</t>
  </si>
  <si>
    <t>A young boy has lost his mother and is losing touch with his father and the world around him. Then he meets Hesher who manages to make his life even more chaotic.</t>
  </si>
  <si>
    <t>[{"name": "DRO Entertainment", "id": 7507}, {"name": "The Last Picture Company", "id": 8869}, {"name": "CatchPlay", "id": 8870}, {"name": "Corner Store Entertainment", "id": 8871}, {"name": "Filmula", "id": 8872}, {"name": "Handsomecharlie Films", "id": 8873}, {"name": "American Work", "id": 42325}, {"name": "Dreamagine Entertainment", "id": 49731}]</t>
  </si>
  <si>
    <t>DRO Entertainment</t>
  </si>
  <si>
    <t>Dom Hemingway</t>
  </si>
  <si>
    <t>After spending 12 years in prison for keeping his mouth shut, notorious safe-cracker Dom Hemingway is back on the streets of London looking to collect what he's owed.</t>
  </si>
  <si>
    <t>[{"name": "BBC Films", "id": 288}, {"name": "Isle of Man Film Commission", "id": 8719}, {"name": "Recorded Picture Company (RPC)", "id": 11561}, {"name": "Pinewood Studios", "id": 19404}]</t>
  </si>
  <si>
    <t>[{"id": 9648, "name": "Mystery"}, {"id": 18, "name": "Drama"}, {"id": 12, "name": "Adventure"}]</t>
  </si>
  <si>
    <t>Gerry</t>
  </si>
  <si>
    <t>Two friends named Gerry become lost in the desert after taking a wrong turn. Their attempts to find their way home only lead them into further trouble.</t>
  </si>
  <si>
    <t>[{"name": "Epsilon Motion Pictures", "id": 1171}, {"name": "Tango Films", "id": 32598}, {"name": "My Cactus", "id": 32599}]</t>
  </si>
  <si>
    <t>The Heart of Me</t>
  </si>
  <si>
    <t>Drama set in 1930s London with two sisters, Madeleine married to Rickie, and Dinah, who falls in love with him. Rickie and Dinah begin an affair which is to have repercussions throughout all their lives.</t>
  </si>
  <si>
    <t>[{"name": "British Broadcasting Corporation (BBC)", "id": 15278}]</t>
  </si>
  <si>
    <t>http://www.freeheld.movie/</t>
  </si>
  <si>
    <t>Freeheld</t>
  </si>
  <si>
    <t>New Jersey car mechanic Stacie Andree and her police detective girlfriend Laurel Hester both battle to secure Hester's pension benefits after she was diagnosed with a terminal illness.</t>
  </si>
  <si>
    <t>[{"name": "Double Feature Films", "id": 215}, {"name": "Endgame Entertainment", "id": 1205}, {"name": "High Frequency Entertainment", "id": 52053}]</t>
  </si>
  <si>
    <t>http://www.theextramanmovie.com/</t>
  </si>
  <si>
    <t>The Extra Man</t>
  </si>
  <si>
    <t>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t>
  </si>
  <si>
    <t>[{"name": "Wild Bunch", "id": 856}, {"name": "Likely Story", "id": 1785}, {"name": "Tax Credit Finance", "id": 3782}, {"name": "3 Arts Entertainment", "id": 36390}]</t>
  </si>
  <si>
    <t>Трудно быть богом</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</si>
  <si>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t>
  </si>
  <si>
    <t>[{"name": "Lenfilm Studio", "id": 27593}, {"name": "Sever Studio", "id": 69586}, {"name": "Kanal Russia 1", "id": 69587}]</t>
  </si>
  <si>
    <t>Lenfilm Studio</t>
  </si>
  <si>
    <t>[{"id": 80, "name": "Crime"}, {"id": 53, "name": "Thriller"}, {"id": 35, "name": "Comedy"}]</t>
  </si>
  <si>
    <t>Ca$h</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</si>
  <si>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 all in the name of money.</t>
  </si>
  <si>
    <t>[{"name": "Immortal Thoughts", "id": 4624}, {"name": "Three Good Men", "id": 22712}]</t>
  </si>
  <si>
    <t>Immortal Thoughts</t>
  </si>
  <si>
    <t>Wah-Wah</t>
  </si>
  <si>
    <t>Set at the end of the 1960s, as Swaziland is about to receive independence from United Kingdom, the film follows the young Ralph Compton, at 12, through his parents' traumatic separation, till he's 14. The film is largely based on Richard E. Grant's own experiences as a teenager in Swaziland, where his father was head of education for the British government administration.</t>
  </si>
  <si>
    <t>[{"name": "Reeleyes Film", "id": 1207}, {"name": "Wah Film Productions Ltd.", "id": 3008}, {"name": "Scion Films", "id": 7419}, {"name": "Loma Nasha", "id": 7646}]</t>
  </si>
  <si>
    <t>Reeleyes Film</t>
  </si>
  <si>
    <t>http://www.theboondocksaints.com</t>
  </si>
  <si>
    <t>The Boondock Saints</t>
  </si>
  <si>
    <t>With a God-inspired moral obligation to act against evil, twin brothers Conner and Murphy set out to rid Boston of criminals. However, rather than working within the system, these Irish Americans decide to take swift retribution into their own hands.</t>
  </si>
  <si>
    <t>[{"name": "Franchise Pictures", "id": 1403}, {"name": "Brood Syndicate", "id": 11342}, {"name": "B.D.S. Productions Inc.", "id": 20088}]</t>
  </si>
  <si>
    <t>Z 風暴</t>
  </si>
  <si>
    <t>This is a story about the biggest financial fraud attempted in Hong Kong, directed at the Government of Hong Kong and involved all 7 million Hong Kong citizens... no one is free from the scheme. Within the four decades of guarding Hong Kong's financial integrity, the ICAC has never come across an opponent so huge and so well organized as in the Z Torrent file... shadowy figures from the underworld of South America, Italy and Europe all ready to plot against the estimated 150 million dollars of Hong Kong citizens' tax money which was pooled in a fund called the WELFARE FUND. High profile chartered accountants, high ranking law enforcers, power lawyers, the super entrepreneurs; they all have their shares of play but none can really grasp the big picture; they are there only for what they desire most.</t>
  </si>
  <si>
    <t>[{"name": "Pegasus Motion Pictures", "id": 6950}]</t>
  </si>
  <si>
    <t>Pegasus Motion Pictures</t>
  </si>
  <si>
    <t>http://www.twixtmovie.com/</t>
  </si>
  <si>
    <t>Twixt</t>
  </si>
  <si>
    <t>A writer with a declining career arrives in a small town as part of his book tour and gets caught up in a murder mystery involving a young girl. That night in a dream, he is approached by a mysterious young ghost named V. He's unsure of her connection to the murder in the town, but is grateful for the story being handed to him. Ultimately he is led to the truth of the story, surprised to find that the ending has more to do with his own life than he could ever have anticipated.</t>
  </si>
  <si>
    <t>[{"name": "American Zoetrope", "id": 70}]</t>
  </si>
  <si>
    <t>[{"id": 16, "name": "Animation"}, {"id": 14, "name": "Fantasy"}]</t>
  </si>
  <si>
    <t>Снежная королева</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</si>
  <si>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</si>
  <si>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[{"name": "Bazelevs Production", "id": 1038}]</t>
  </si>
  <si>
    <t>Bazelevs Production</t>
  </si>
  <si>
    <t>Alpha and Omega: The Legend of the Saw Tooth Cave</t>
  </si>
  <si>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</si>
  <si>
    <t>[{"name": "Crest Animation Production", "id": 6575}, {"name": "LionsGate", "id": 7571}]</t>
  </si>
  <si>
    <t>Crest Animation Production</t>
  </si>
  <si>
    <t>[{"id": 10749, "name": "Romance"}, {"id": 37, "name": "Western"}]</t>
  </si>
  <si>
    <t>Pale Rider</t>
  </si>
  <si>
    <t>A small gold mining camp is terrorised by a ruthless land owner wanting to take their land. Clint Eastwood arrives riding a pale horse just as a young girl is praying to God to help the miners. He is revealed to be a preacher with mysterious and possible otherworldly origins who teams up with the miners to defeat the land owner and the corrupt sheriff.</t>
  </si>
  <si>
    <t>Stargate: The Ark of Truth</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</si>
  <si>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</si>
  <si>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[{"name": "Metro-Goldwyn-Mayer (MGM)", "id": 8411}, {"name": "Kawoosh! Productions DTV I", "id": 72565}]</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</si>
  <si>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</si>
  <si>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</si>
  <si>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[{"name": "Gramercy Pictures", "id": 37}, {"name": "Alphaville Productions", "id": 6556}, {"name": "The Criterion Collection", "id": 10932}]</t>
  </si>
  <si>
    <t>http://www.disneychannel.com/highschoolmusical2</t>
  </si>
  <si>
    <t>High School Musical 2</t>
  </si>
  <si>
    <t>The East High Wildcats are ready to have the time of their lives. Troy (Zac Efron) is thrilled when he’s offered a job in a country club, but it’s all part of Sharpay’s (Ashley Tisdale) plot to lure him away from Gabriella (Vanessa Hudgens). How will it all turn out? All questions are answered on the night of the club’s Talent Show.</t>
  </si>
  <si>
    <t>[{"name": "Disney Channel", "id": 3213}]</t>
  </si>
  <si>
    <t>Disney Channel</t>
  </si>
  <si>
    <t>Two Lovers and a Bear</t>
  </si>
  <si>
    <t>Set in a small town near the North Pole where roads lead to nowhere, the story follows Roman and Lucy, two burning souls who come together to make a leap for life and inner peace.</t>
  </si>
  <si>
    <t>Criminal Activities</t>
  </si>
  <si>
    <t>Four young men make a risky investment together that puts them in trouble with the mob.</t>
  </si>
  <si>
    <t>[{"name": "NeeNee Productions", "id": 50490}, {"name": "Capacity Pictures", "id": 50491}, {"name": "May Day Movies", "id": 50492}]</t>
  </si>
  <si>
    <t>NeeNee Productions</t>
  </si>
  <si>
    <t>Aimee &amp; Jaguar</t>
  </si>
  <si>
    <t>Berlin 1943/44 ("The Battle of Berlin"). Felice, an intelligent and courageous Jewish woman who lives under a false name, belongs to an underground organization. Lilly, a devoted mother of four, though an occasional unfaithful wife, is desperate for love. An unusual and passionate love between them blossoms despite the danger of persecution and nightly bombing raids. The Gestapo is on Felice's trail. Her friends flee, she decides to sit out the war with Lilly. One hot day in August 1944, the Gestapo is waiting in Lilly's flat...</t>
  </si>
  <si>
    <t>The Chumscrubber</t>
  </si>
  <si>
    <t>The Chumscrubber is a dark comedy about the lives of people who live in upper-class suburbia. It all begins when Dean Stiffle finds the body of his friend, Troy. He doesn't bother telling any of the adults because he knows they won't care. Everyone in town is too self consumed to worry about anything else than themselves. And everybody is on some form of drug just to get through their days.</t>
  </si>
  <si>
    <t>[{"name": "Lawrence Bender Productions", "id": 2253}, {"name": "El Camino Pictures", "id": 2839}, {"name": "Go Fish Pictures", "id": 2840}]</t>
  </si>
  <si>
    <t>Shade</t>
  </si>
  <si>
    <t>Tiffany, Charlie and Vernon are con artists looking to up the ante from their typical scams. They figure a good way of doing this is taking down Dean "The Dean" Stevens, a well-known cardsharp, in a rigged game. However, they first need enough money to enter a game with Stevens, so they decide to strike a deal with fellow crook Larry Jennings to scam a local gangster -- which turns out to be a bad idea.</t>
  </si>
  <si>
    <t>[{"name": "Cobalt Media Group", "id": 18619}, {"name": "Judgement Pictures", "id": 55630}, {"name": "Hammond Entertainment", "id": 55631}]</t>
  </si>
  <si>
    <t>Cobalt Media Group</t>
  </si>
  <si>
    <t>House at the End of the Street</t>
  </si>
  <si>
    <t>A mother and daughter move to a new town and find themselves living next door to a house where a young girl murdered her parents. When the daughter befriends the surviving son, she learns the story is far from over.</t>
  </si>
  <si>
    <t>[{"name": "A Bigger Boat", "id": 5855}, {"name": "Relativity Media", "id": 7295}, {"name": "FilmNation Entertainment", "id": 7493}]</t>
  </si>
  <si>
    <t>A Bigger Boat</t>
  </si>
  <si>
    <t>[{"id": 18, "name": "Drama"}, {"id": 10752, "name": "War"}, {"id": 9648, "name": "Mystery"}]</t>
  </si>
  <si>
    <t>http://www.sonyclassics.com/incendies/</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</si>
  <si>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</si>
  <si>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</si>
  <si>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[{"name": "TS Productions", "id": 313}, {"name": "Micro scope", "id": 7272}, {"name": "Phi Group", "id": 7273}]</t>
  </si>
  <si>
    <t>TS Productions</t>
  </si>
  <si>
    <t>Ricordati di me</t>
  </si>
  <si>
    <t>The story of a normal Italian family in which come out the dreams of those who have lost their possibilities and of those who want to realize them. Carlo and Giulia are a married couple who have each given up their aspirations in order to live an average life. Their 19-year-old son, Paolo, is having trouble finding an identity, while their 18-year-old daughter, Valentina, has already figured out how to use sex to her advantage. The family goes through a crisis when Carlo begins having an affair, Giulia attempt to seduce the director of a local stage production she is in, and Valentina does what she does best to land an audition for a TV show</t>
  </si>
  <si>
    <t>[{"name": "Fandango", "id": 2441}, {"name": "Medusa Film", "id": 6246}, {"name": "Tele+", "id": 15139}, {"name": "Vice Versa Film", "id": 34529}]</t>
  </si>
  <si>
    <t>http://www.perriersbounty.ie/</t>
  </si>
  <si>
    <t>Perrier’s Bounty</t>
  </si>
  <si>
    <t>A gangster named Perrier looks to exact his revenge on a trio of fugitives responsible for the accidental death of one of his cronies.</t>
  </si>
  <si>
    <t>[{"name": "Premiere Picture", "id": 3870}, {"name": "Irish Film Board", "id": 5267}, {"name": "Parallel Film Productions", "id": 16486}]</t>
  </si>
  <si>
    <t>Premiere Picture</t>
  </si>
  <si>
    <t>http://www.tropadeeliteofilme.com.br/</t>
  </si>
  <si>
    <t>Tropa de Elite</t>
  </si>
  <si>
    <t>In 1997, before the visit of the pope to Rio de Janeiro, Captain Nascimento from BOPE (Special Police Operations Battalion) is assigned to eliminate the risks of the drug dealers in a dangerous slum nearby where the pope intends to be lodged.</t>
  </si>
  <si>
    <t>[{"name": "The Weinstein Company", "id": 308}, {"name": "Zazen Produ\u00e7\u00f5es", "id": 2427}, {"name": "Est\u00fadios Mega", "id": 2430}, {"name": "Quanta Centro de Produ\u00e7\u00f5es Cinematogr\u00e1ficas", "id": 2432}, {"name": "Costa Films", "id": 10187}, {"name": "Posto 9", "id": 47043}, {"name": "Feij\u00e3o Filmes", "id": 47044}, {"name": "Universal Pictures do Brasil", "id": 47046}]</t>
  </si>
  <si>
    <t>http://annabellemovie.com/</t>
  </si>
  <si>
    <t>Annabelle</t>
  </si>
  <si>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</si>
  <si>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[{"name": "New Line Cinema", "id": 12}, {"name": "The Safran Company", "id": 11565}, {"name": "Evergreen Media Group", "id": 31375}, {"name": "RatPac-Dune Entertainment", "id": 41624}]</t>
  </si>
  <si>
    <t>[{"id": 35, "name": "Comedy"}, {"id": 18, "name": "Drama"}, {"id": 10769, "name": "Foreign"}, {"id": 10749, "name": "Romance"}]</t>
  </si>
  <si>
    <t>Bran Nue Dae</t>
  </si>
  <si>
    <t>In the Summer of 1965 a young man is filled with the life of the idyllic old pearling port Broome - fishing, hanging out with his mates and his girl. However his mother returns him to the religious mission for further schooling. After being punished for an act of youthful rebellion, he runs away from the mission on a journey that ultimately leads him back home.</t>
  </si>
  <si>
    <t>Boyz n the Hood</t>
  </si>
  <si>
    <t>Boyz n the Hood is the popular and successful film and social criticism from John Singleton about the conditions in South Central Los Angeles where teenagers are involved in gun fights and drug dealing on a daily basis.</t>
  </si>
  <si>
    <t>La Bamba</t>
  </si>
  <si>
    <t>Biographical story of the rise from nowhere of singer Ritchie Valens whose life was cut short by a plane crash.</t>
  </si>
  <si>
    <t>[{"name": "Columbia Pictures Corporation", "id": 441}, {"name": "New Visions Pictures", "id": 15117}]</t>
  </si>
  <si>
    <t>The Four Seasons</t>
  </si>
  <si>
    <t>Three middle-aged wealthy couples take vacations together in Spring, Summer, Autumn and Winter. Along the way we are treated to mid-life, marital, parental and other crises.</t>
  </si>
  <si>
    <t>Dressed to Kill</t>
  </si>
  <si>
    <t>A mysterious, tall, blonde woman, wearing sunglasses murders one of a psychiatrist's patients, and now she's after the prostitute who witnessed it.</t>
  </si>
  <si>
    <t>[{"name": "Filmways Pictures", "id": 1138}, {"name": "Cinema 77 Films", "id": 10317}]</t>
  </si>
  <si>
    <t>Filmways Pictures</t>
  </si>
  <si>
    <t>The Adventures of Huck Finn</t>
  </si>
  <si>
    <t>Climb aboard for an extraordinary version of Mark Twain's sweeping adventure when Walt Disney presents The Adventures of Huck Finn, starring Elijah Wood (The Lord of the Rings). Directed by Stephen Sommers (The Mummy, The Mummy Returns), it's the unforgettable saga of a mischievous youngster and a runaway slave</t>
  </si>
  <si>
    <t>[{"id": 80, "name": "Crime"}, {"id": 35, "name": "Comedy"}, {"id": 53, "name": "Thriller"}]</t>
  </si>
  <si>
    <t>Go</t>
  </si>
  <si>
    <t>Told from three perspectives, a story of a bunch of young Californians trying to get some cash, do and deal some drugs, score money and sex in Las Vegas, and generally experience the rush of life.</t>
  </si>
  <si>
    <t>Friends with Money</t>
  </si>
  <si>
    <t>After she quits her lucrative job, Olivia finds herself unsure about her future and her relationships with her successful and wealthy friends.</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</si>
  <si>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</si>
  <si>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</si>
  <si>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Bats</t>
  </si>
  <si>
    <t>Genetically mutated bats escape and it's up to a bat expert and the local sheriff to stop them.</t>
  </si>
  <si>
    <t>Nirgendwo in Afrika</t>
  </si>
  <si>
    <t>A Jewish woman named Jettel Redlich flees Nazi Germany with her daughter Regina, to join her husband, Walter, on a farm in Kenya. At first, Jettel refuses to adjust to her new circumstances, bringing with her a set of china dishes and an evening gown. While Regina adapts readily to this new world, forming a strong bond with her father's cook, an African named Owuor.</t>
  </si>
  <si>
    <t>[{"name": "MTM Cineteve", "id": 740}, {"name": "Bavaria Film", "id": 1704}, {"name": "Constantin Film Produktion", "id": 5755}, {"name": "Media Cooperation One", "id": 24212}]</t>
  </si>
  <si>
    <t>MTM Cineteve</t>
  </si>
  <si>
    <t>http://www.foxsearchlight.com/shame/</t>
  </si>
  <si>
    <t>Shame</t>
  </si>
  <si>
    <t>Brandon is a New Yorker who shuns intimacy with women but feeds his desires with a compulsive addiction to sex. When his wayward younger sister moves into his apartment stirring memories of their shared painful past, Brandon's insular life spirals out of control.</t>
  </si>
  <si>
    <t>[{"name": "HanWay Films", "id": 2395}, {"name": "UK Film Council", "id": 2452}, {"name": "Alliance Films", "id": 2514}, {"name": "See-Saw Films", "id": 7217}, {"name": "Film4", "id": 9349}, {"name": "Lipsync Productions", "id": 9987}]</t>
  </si>
  <si>
    <t>http://www.sonypictures.co.uk/homevideo/layercake/index.html</t>
  </si>
  <si>
    <t>Layer Cake</t>
  </si>
  <si>
    <t>When a seemingly straight-forward drug deal goes awry, XXXX has to break his die-hard rules and turn up the heat, not only to outwit the old regime and come out on top, but to save his own skin...</t>
  </si>
  <si>
    <t>[{"name": "Sony Pictures Classics", "id": 58}, {"name": "Marv Films", "id": 5374}]</t>
  </si>
  <si>
    <t>The Work and the Glory II: American Zion</t>
  </si>
  <si>
    <t>"The Work and The Glory: American Zion" sets the story of the fictional Steed family against the historically factual backdrop of the Mormon people's move into the West. Divided by their diverse reactions to a nascent ideology, the Steeds struggle to hold together as the strength of their convictions and their filial bonds are tested. The stirring narrative of the faith that led a persecuted people to Missouri and beyond is one of the most poignant untold tales of American history. It is the account of a valiant struggle to exercise the rights promised by a fledgling nation. "The Work and the Glory: American Zion" unearths the story of the passion behind the movement which eventually launched the largest American migration and the colonization of the West: the vision of a promised land in America.</t>
  </si>
  <si>
    <t>http://www.theeastmovie.com/</t>
  </si>
  <si>
    <t>The East</t>
  </si>
  <si>
    <t>An operative for an elite private intelligence firm finds her priorities irrevocably changed after she is tasked with infiltrating an anarchist group known for executing covert attacks upon major corporations.</t>
  </si>
  <si>
    <t>A Home at the End of the World</t>
  </si>
  <si>
    <t>Three friends form a bond over the year, Johnathan is gay, Clare is straight and Bobby is neither, instead he loves the people he loves. As their lives go on there is tension and tears which culminate in a strong yet fragile friendship between the three.</t>
  </si>
  <si>
    <t>[{"name": "Killer Films", "id": 1422}, {"name": "Hart-Sharp Entertainment", "id": 11351}]</t>
  </si>
  <si>
    <t>[{"id": 18, "name": "Drama"}, {"id": 35, "name": "Comedy"}, {"id": 10769, "name": "Foreign"}]</t>
  </si>
  <si>
    <t>Aberdeen</t>
  </si>
  <si>
    <t>Kaisa is a Scot, a successful London lawyer, who snorts coke and has one-night stands with strangers. Her mother calls from Aberdeen with some story begging her to fly to Norway and collect her alcoholic dad whom she hasn't seen in years.</t>
  </si>
  <si>
    <t>[{"name": "Filmfabriken Baltic Sea AB", "id": 4552}]</t>
  </si>
  <si>
    <t>Filmfabriken Baltic Sea AB</t>
  </si>
  <si>
    <t>http://www.themessengermovie.com/</t>
  </si>
  <si>
    <t>The Messenger</t>
  </si>
  <si>
    <t>Will Montgomery (Ben Foster), a U.S. Army Staff Sergeant who has returned home from Iraq, is assigned to the Army’s Casualty Notification service. Montgomery is partnered with Captain Tony Stone (Woody Harrelson), to give notice to the families of fallen soldiers. The Sergeant is drawn to Olivia Pitterson (Samantha Morton), to whom he has delivered news of her husband’s death.</t>
  </si>
  <si>
    <t>[{"name": "Oscilloscope Laboratories", "id": 4748}]</t>
  </si>
  <si>
    <t>Oscilloscope Laboratories</t>
  </si>
  <si>
    <t>[{"id": 28, "name": "Action"}, {"id": 18, "name": "Drama"}, {"id": 53, "name": "Thriller"}, {"id": 12, "name": "Adventure"}]</t>
  </si>
  <si>
    <t>http://www.trackerthemovie.com/</t>
  </si>
  <si>
    <t>Tracker</t>
  </si>
  <si>
    <t>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t>
  </si>
  <si>
    <t>[{"name": "T.H.E. Films", "id": 668}, {"name": "Phoenix Wiley", "id": 7316}, {"name": "Eden Films", "id": 18083}]</t>
  </si>
  <si>
    <t>T.H.E. Films</t>
  </si>
  <si>
    <t>http://www.controlthemovie.com</t>
  </si>
  <si>
    <t>Control</t>
  </si>
  <si>
    <t>Control is the biography of Joy Division lead singer Ian Curtis, taking his story from schoolboy days of 1973 to his suicide on the eve of the band's first American tour in 1980.</t>
  </si>
  <si>
    <t>[{"name": "Becker International", "id": 1915}, {"name": "Claraflora", "id": 1916}, {"name": "EM Media", "id": 1917}, {"name": "NorthSee", "id": 1918}, {"name": "Weinstein Company, The", "id": 7289}]</t>
  </si>
  <si>
    <t>Becker International</t>
  </si>
  <si>
    <t>http://www.mgm.com/#/our-titles/1970/The-Terminator/</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</si>
  <si>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</si>
  <si>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</si>
  <si>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[{"name": "Orion Pictures", "id": 41}, {"name": "Pacific Western", "id": 1280}, {"name": "Hemdale Film", "id": 3952}, {"name": "Cinema 84", "id": 4764}, {"name": "Euro Film Funding", "id": 7745}]</t>
  </si>
  <si>
    <t>http://www.good-bye-lenin.de/index2.php</t>
  </si>
  <si>
    <t>Good bye, Lenin!</t>
  </si>
  <si>
    <t>An affectionate and refreshing East/West-Germany comedy about a boy who’s mother was in a coma while the Berlin wall fell and when she wakes up he must try to keep her from learning what happen (since she was an avid communist supporter) to avoid shocking her which could lead to another heart attack.</t>
  </si>
  <si>
    <t>[{"name": "WDR", "id": 46}, {"name": "Arte", "id": 201}, {"name": "X-Filme Creative Pool", "id": 1972}]</t>
  </si>
  <si>
    <t>WDR</t>
  </si>
  <si>
    <t>The Damned United</t>
  </si>
  <si>
    <t>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t>
  </si>
  <si>
    <t>[{"name": "BBC Films", "id": 288}, {"name": "Columbia Pictures Corporation", "id": 441}, {"name": "Screen Yorkshire", "id": 2690}, {"name": "Left Bank Pictures", "id": 5340}, {"name": "Screen Yorkshire Production Fund", "id": 11560}]</t>
  </si>
  <si>
    <t>The Return of the Living Dead</t>
  </si>
  <si>
    <t>When a bumbling pair of employees at a medical supply warehouse accidentally release a deadly gas into the air, the vapors cause the dead to re-animate as they go on a rampage seeking their favorite food: brains!</t>
  </si>
  <si>
    <t>[{"name": "Hemdale Film Corporation", "id": 469}, {"name": "Fox Films Ltd.", "id": 4763}, {"name": "Cinema 84", "id": 4764}]</t>
  </si>
  <si>
    <t>Hemdale Film Corporation</t>
  </si>
  <si>
    <t>Mallrats</t>
  </si>
  <si>
    <t>Both dumped by their girlfriends, two best friends seek refuge in the local mall.</t>
  </si>
  <si>
    <t>[{"name": "Gramercy Pictures", "id": 37}, {"name": "Alphaville Films", "id": 11462}, {"name": "View Askew Productions", "id": 16934}]</t>
  </si>
  <si>
    <t>Grease</t>
  </si>
  <si>
    <t>Australian good girl Sandy and greaser Danny fell in love over the summer. But when they unexpectedly discover they're now in the same high school, will they be able to rekindle their romance despite their eccentric friends?</t>
  </si>
  <si>
    <t>[{"name": "Paramount Pictures", "id": 4}, {"name": "Robert Stigwood Organization (RSO)", "id": 3978}]</t>
  </si>
  <si>
    <t>[{"id": 18, "name": "Drama"}, {"id": 10752, "name": "War"}, {"id": 28, "name": "Action"}]</t>
  </si>
  <si>
    <t>Platoon</t>
  </si>
  <si>
    <t>As a young and naive recruit in Vietnam, Chris Taylor faces a moral crisis when confronted with the horrors of war and the duality of man.</t>
  </si>
  <si>
    <t>[{"name": "Orion Pictures", "id": 41}, {"name": "Hemdale Film Corporation", "id": 469}]</t>
  </si>
  <si>
    <t>Fahrenheit 9/11</t>
  </si>
  <si>
    <t>Michael Moore's view on what happened to the United States after September 11; and how the Bush Administration allegedly used the tragic event to push forward its agenda for unjust wars in Afghanistan and Iraq.</t>
  </si>
  <si>
    <t>[{"name": "BIM Distribuzione", "id": 225}, {"name": "Fellowship Adventure Group", "id": 8734}]</t>
  </si>
  <si>
    <t>[{"id": 36, "name": "History"}, {"id": 18, "name": "Drama"}, {"id": 37, "name": "Western"}, {"id": 80, "name": "Crime"}]</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</si>
  <si>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</si>
  <si>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</si>
  <si>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[{"name": "Twentieth Century Fox Film Corporation", "id": 306}, {"name": "Campanile Productions", "id": 381}, {"name": "Newman-Foreman Productions", "id": 382}]</t>
  </si>
  <si>
    <t>Mary Poppins</t>
  </si>
  <si>
    <t>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</si>
  <si>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</si>
  <si>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</si>
  <si>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[{"name": "Paramount Pictures", "id": 4}, {"name": "Wildwood Enterprises", "id": 316}]</t>
  </si>
  <si>
    <t>West Side Story</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</si>
  <si>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</si>
  <si>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[{"name": "United Artists", "id": 60}, {"name": "Seven Arts", "id": 8268}, {"name": "Mirisch Pictures", "id": 90571}]</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</si>
  <si>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</si>
  <si>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</si>
  <si>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[{"name": "Orion Pictures", "id": 41}, {"name": "Warner Bros.", "id": 6194}]</t>
  </si>
  <si>
    <t>The Brothers</t>
  </si>
  <si>
    <t>This is the story of four African-American "yuppies" (a banker, a doctor, a lawyer, and a "playboy") who call themselves "The Brothers". When the playboy gets engaged, the other three friends find themselves having to come to terms with their own issues of commitment and honesty...</t>
  </si>
  <si>
    <t>The Wood</t>
  </si>
  <si>
    <t>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t>
  </si>
  <si>
    <t>http://www.mgm.com/#/our-titles/2083/The-Usual-Suspects</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</si>
  <si>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</si>
  <si>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</si>
  <si>
    <t>[{"name": "Blue Parrot Productions", "id": 361}, {"name": "Bad Hat Harry Productions", "id": 9168}]</t>
  </si>
  <si>
    <t>Blue Parrot Productions</t>
  </si>
  <si>
    <t>A Nightmare on Elm Street 5: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</si>
  <si>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</si>
  <si>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National Lampoon’s Van Wilder</t>
  </si>
  <si>
    <t>Van Wilder has been attending college for far too many years and is scared to graduate, but Van’s father eventually realizes what is going on. When he stops paying his son's tuition fees, Van must come up with the money if he wants to stay in college, so he and his friends come up with a great fund-raising idea – throwing parties. However, when the college magazine finds out and reporter, Gwen is sent to do a story on Van Wilder, things get a little complicated.</t>
  </si>
  <si>
    <t>[{"name": "Tapestry Films", "id": 870}, {"name": "Artisan Entertainment", "id": 2188}]</t>
  </si>
  <si>
    <t>Tapestry Films</t>
  </si>
  <si>
    <t>http://www.thewrestlermovie.com/</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</si>
  <si>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</si>
  <si>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</si>
  <si>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[{"name": "Saturn Films", "id": 831}, {"name": "Wild Bunch", "id": 856}, {"name": "Protozoa Pictures", "id": 7503}, {"name": "Top Rope", "id": 7504}]</t>
  </si>
  <si>
    <t>Duel in the Sun</t>
  </si>
  <si>
    <t>Beautiful half-breed Pearl Chavez becomes the ward of her dead father's first love and finds herself torn between her sons, one good and the other bad.</t>
  </si>
  <si>
    <t>[{"name": "The Selznik Studio", "id": 62}, {"name": "Vanguard Films", "id": 614}]</t>
  </si>
  <si>
    <t>The Selznik Studio</t>
  </si>
  <si>
    <t>Best in Show</t>
  </si>
  <si>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</si>
  <si>
    <t>[{"id": 878, "name": "Science Fiction"}, {"id": 28, "name": "Action"}]</t>
  </si>
  <si>
    <t>http://www.theofficialjohncarpenter.com/escape-from-new-york/</t>
  </si>
  <si>
    <t>Escape from New York</t>
  </si>
  <si>
    <t>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t>
  </si>
  <si>
    <t>[{"name": "AVCO Embassy Pictures", "id": 494}, {"name": "Goldcrest Films International", "id": 500}, {"name": "International Film Investors", "id": 502}, {"name": "City Film", "id": 664}]</t>
  </si>
  <si>
    <t>School Daze</t>
  </si>
  <si>
    <t>In the South of the United States are taking place confrontations between two groups of students who have different ideas and are not able to accept the one of the oponent.</t>
  </si>
  <si>
    <t>[{"name": "Columbia Pictures", "id": 5}, {"name": "40 Acres &amp; A Mule Filmworks", "id": 4319}]</t>
  </si>
  <si>
    <t>http://www.sonypictures.com/movies/daddydaycamp/site/</t>
  </si>
  <si>
    <t>Daddy Day Camp</t>
  </si>
  <si>
    <t>Seeking to offer his son the satisfying summer camp experience that eluded him as a child, the operator of a neighborhood daycare center opens his own camp, only to face financial hardship and stiff competition from a rival camp.</t>
  </si>
  <si>
    <t>[{"name": "Revolution Studios", "id": 497}, {"name": "TriStar Pictures", "id": 559}]</t>
  </si>
  <si>
    <t>一個好人</t>
  </si>
  <si>
    <t>A Chinese chef accidentally gets involved with a news reporter who filmed a drug bust that went awry and is now being chased by gangs who are trying to get the video tape.</t>
  </si>
  <si>
    <t>[{"name": "Golden Harvest Company", "id": 2521}]</t>
  </si>
  <si>
    <t>A Mighty Wind</t>
  </si>
  <si>
    <t>In "A Mighty Wind", director Christopher Guest reunites the team from "Best In Show" and "Waiting for Guffman" to tell tell the story of 60's-era folk musicians, who inspired by the death of their former manager, get back on the stage for one concert in New York City's Town Hall.</t>
  </si>
  <si>
    <t>Mystic Pizza</t>
  </si>
  <si>
    <t>Three teenage girls come of age while working at a pizza parlor in Mystic Connecticut.</t>
  </si>
  <si>
    <t>[{"name": "Night Light Films", "id": 3344}, {"name": "The Samuel Goldwyn Company", "id": 8888}]</t>
  </si>
  <si>
    <t>Night Light Films</t>
  </si>
  <si>
    <t>Sliding Doors</t>
  </si>
  <si>
    <t>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t>
  </si>
  <si>
    <t>[{"name": "Paramount Pictures", "id": 4}, {"name": "Miramax Films", "id": 14}, {"name": "Intermedia Films", "id": 763}, {"name": "Mirage Enterprises", "id": 932}]</t>
  </si>
  <si>
    <t>Tales from the Hood</t>
  </si>
  <si>
    <t>A strange funeral director tells four strange tales of horror with an African American focus to three drug dealers he traps in his place of business.</t>
  </si>
  <si>
    <t>[{"name": "40 Acres &amp; A Mule Filmworks", "id": 4319}, {"name": "Savoy Pictures", "id": 11308}]</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</si>
  <si>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</si>
  <si>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</si>
  <si>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[{"name": "Fox Searchlight Pictures", "id": 43}, {"name": "Cowboy Films", "id": 245}, {"name": "DNA Films", "id": 284}, {"name": "Scottish Screen", "id": 698}, {"name": "UK Film Council", "id": 2452}, {"name": "Filmfour", "id": 6705}, {"name": "Slate Films", "id": 20369}, {"name": "Tatfilm", "id": 20370}]</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</si>
  <si>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</si>
  <si>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</si>
  <si>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[{"name": "Trans Pacific Films", "id": 4351}]</t>
  </si>
  <si>
    <t>Trans Pacific Films</t>
  </si>
  <si>
    <t>Bernie</t>
  </si>
  <si>
    <t>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t>
  </si>
  <si>
    <t>[{"name": "Castle Rock Entertainment", "id": 97}, {"name": "Horsethief Pictures", "id": 6352}, {"name": "Mandalay Vision", "id": 6667}, {"name": "Wind Dancer Productions", "id": 8116}, {"name": "Detour Filmproduction", "id": 11510}]</t>
  </si>
  <si>
    <t>Dolphins and Whales: Tribes of the Ocean</t>
  </si>
  <si>
    <t>This documentary goes to coral reefs of the Bahamas and the waters of the Kingdom of Tonga for a close encounter with the surviving tribes of the ocean: wild dolphins and belugas, the love of a Humpback mother for her newborn calf, the singing Humpback males, an orca the mighty King of the ocean, and the gentle manatee. Little-known aspects of these creatures capable of sophisticated communication and social interaction. Documents the life of these graceful, majestic yet endangered sea creatures</t>
  </si>
  <si>
    <t>[{"name": "3D Entertainment", "id": 5313}, {"name": "Gavin McKinney Underwater Productions", "id": 5314}]</t>
  </si>
  <si>
    <t>3D Entertainment</t>
  </si>
  <si>
    <t>Pollock</t>
  </si>
  <si>
    <t>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t>
  </si>
  <si>
    <t>[{"name": "Fred Berner Films", "id": 89312}, {"name": "Zeke Productions", "id": 89425}]</t>
  </si>
  <si>
    <t>Fred Berner Films</t>
  </si>
  <si>
    <t>200 Cigarettes</t>
  </si>
  <si>
    <t>A collection of twentysomethings try to cope with relationships, loneliness, desire and their individual neuroses.</t>
  </si>
  <si>
    <t>http://www.thewordsmovie.com/</t>
  </si>
  <si>
    <t>The Words</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</si>
  <si>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</si>
  <si>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[{"name": "CBS Films", "id": 5490}, {"name": "Also Known As Pictures", "id": 12545}]</t>
  </si>
  <si>
    <t>http://www.casademipadremovie.com/</t>
  </si>
  <si>
    <t>Casa De Mi Padre</t>
  </si>
  <si>
    <t>Scheming of a way to save their father's ranch, the Alvarez brothers find themselves in a war with Mexico's most feared drug lord.</t>
  </si>
  <si>
    <t>[{"name": "NALA Films", "id": 2088}, {"name": "Gary Sanchez Productions", "id": 4740}, {"name": "Lions Gate", "id": 6644}]</t>
  </si>
  <si>
    <t>NALA Films</t>
  </si>
  <si>
    <t>City Island</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</si>
  <si>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</si>
  <si>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[{"name": "Lucky Monkey Pictures", "id": 11093}, {"name": "CineSon Entertainment", "id": 16647}, {"name": "Filmsmith Productions", "id": 61416}, {"name": "Medici Entertainment", "id": 61417}, {"name": "Gremi Film Production", "id": 61418}]</t>
  </si>
  <si>
    <t>http://www.sonyclassics.com/theguard</t>
  </si>
  <si>
    <t>The Guard</t>
  </si>
  <si>
    <t>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t>
  </si>
  <si>
    <t>[{"name": "UK Film Council", "id": 2452}, {"name": "Crescendo Productions", "id": 3314}, {"name": "Element Pictures", "id": 3353}, {"name": "Irish Film Board", "id": 5267}, {"name": "Prescience", "id": 6901}, {"name": "Reprisal Films", "id": 7308}, {"name": "Aegis Film Fund", "id": 7309}]</t>
  </si>
  <si>
    <t>http://college-themovie.com/</t>
  </si>
  <si>
    <t>College</t>
  </si>
  <si>
    <t>A wild weekend is in store for three high school seniors who visit a local college campus as prospective freshmen.</t>
  </si>
  <si>
    <t>http://www.paramountvantage.com/virginsuicides/html_3/</t>
  </si>
  <si>
    <t>The Virgin Suicides</t>
  </si>
  <si>
    <t>A group of male friends become obsessed with five mysterious sisters who are sheltered by their strict, religious parents.</t>
  </si>
  <si>
    <t>Little Voice</t>
  </si>
  <si>
    <t>After the death of her father, Little Voice or LV becomes a virtual recluse, never going out and hardly ever saying a word. She just sits in her bedroom listening to her father's collection of old records of Shirley Bassey, Marilyn Monroe and various other famous female singers. But at night time, LV sings, imitating these great singers with surprising accuracy. One night she is overheard by one of her mother's boyfriends, who happens to be a talent agent. He manages to convince her that her talent is special and arranges for her to perform at the local night club, but several problems arise.</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</si>
  <si>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</si>
  <si>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</si>
  <si>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[{"name": "The Jacobson Company", "id": 3638}]</t>
  </si>
  <si>
    <t>The Jacobson Company</t>
  </si>
  <si>
    <t>Wish I Was Here</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</si>
  <si>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</si>
  <si>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[{"name": "Double Feature Films", "id": 215}, {"name": "Wild Bunch", "id": 856}, {"name": "Worldview Entertainment", "id": 9015}]</t>
  </si>
  <si>
    <t>Simply Irresistible</t>
  </si>
  <si>
    <t>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t>
  </si>
  <si>
    <t>[{"name": "New Regency Pictures", "id": 10104}, {"name": "Taurus Film", "id": 20555}, {"name": "Polar Entertainment Corporation", "id": 62072}]</t>
  </si>
  <si>
    <t>New Regency Pictures</t>
  </si>
  <si>
    <t>Hedwig and the Angry Inch</t>
  </si>
  <si>
    <t>A transexual punk rock girl from East Berlin tours the US with her rock band as she tells her life story and follows the ex-boyfriend/bandmate who stole her songs.</t>
  </si>
  <si>
    <t>[{"name": "New Line Cinema", "id": 12}, {"name": "Killer Films", "id": 1422}]</t>
  </si>
  <si>
    <t>Only the Strong</t>
  </si>
  <si>
    <t>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t>
  </si>
  <si>
    <t>[{"name": "Davis Films", "id": 14175}, {"name": "Freestone Pictures", "id": 89388}]</t>
  </si>
  <si>
    <t>Davis Films</t>
  </si>
  <si>
    <t>[{"id": 9648, "name": "Mystery"}, {"id": 18, "name": "Drama"}, {"id": 53, "name": "Thriller"}, {"id": 27, "name": "Horror"}]</t>
  </si>
  <si>
    <t>http://www.goddessoflovemovie.com/</t>
  </si>
  <si>
    <t>Goddess of Love</t>
  </si>
  <si>
    <t>Enter into a baroque vortex of madness when an emotionally unstable woman is shattered after tremendous heartbreak. Brian was the love of Venus’ life and the thought of him having an affair with another woman begins her volatile descent into the dark side of psychosexual insanity.</t>
  </si>
  <si>
    <t>[{"name": "Dalia Films", "id": 72861}]</t>
  </si>
  <si>
    <t>Dalia Films</t>
  </si>
  <si>
    <t>Shattered Glass</t>
  </si>
  <si>
    <t>Fact-based 2003 drama about the young journalist Stephen Glass, who got a job at The New Republic in 1995 and for three years fabricated at least half of the stories he wrote.</t>
  </si>
  <si>
    <t>[{"name": "Lions Gate Films", "id": 35}, {"name": "Cruise/Wagner Productions", "id": 44}, {"name": "Baumgarten Merims Productions", "id": 14652}]</t>
  </si>
  <si>
    <t>http://www.novocaineonline.com/</t>
  </si>
  <si>
    <t>Novocaine</t>
  </si>
  <si>
    <t>A dentist finds himself a murder suspect after a sexy patient seduces him into prescribing her drugs</t>
  </si>
  <si>
    <t>[{"name": "Numb Gums Production Inc.", "id": 3840}]</t>
  </si>
  <si>
    <t>Numb Gums Production Inc.</t>
  </si>
  <si>
    <t>The Business of Strangers</t>
  </si>
  <si>
    <t>Julie Styron thinks she is going to be fired, but instead discovers that she is being promoted. Trapped in an airport hotel, she wants to celebrate but finds only the company of her young assistant, Paula Murphy. As the night progresses, the two women get to know each other. They flirt, they drink, they lie; personal flaws are revealed and exposed. But at the end of the night their relationship turns and becomes a complex battle of power, authority, and wit.</t>
  </si>
  <si>
    <t>[{"name": "i5 Films", "id": 26927}, {"name": "Headquarters", "id": 42932}]</t>
  </si>
  <si>
    <t>i5 Films</t>
  </si>
  <si>
    <t>[{"id": 12, "name": "Adventure"}, {"id": 37, "name": "Western"}]</t>
  </si>
  <si>
    <t>The Wild Bunch</t>
  </si>
  <si>
    <t>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t>
  </si>
  <si>
    <t>[{"name": "Warner Brothers/Seven Arts", "id": 4051}]</t>
  </si>
  <si>
    <t>Warner Brothers/Seven Arts</t>
  </si>
  <si>
    <t>http://www.sonyclassics.com/thewackness/</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</si>
  <si>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</si>
  <si>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</si>
  <si>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[{"name": "SBK Pictures", "id": 11665}, {"name": "Occupant Entertainment", "id": 25838}]</t>
  </si>
  <si>
    <t>SBK Pictures</t>
  </si>
  <si>
    <t>[{"id": 53, "name": "Thriller"}, {"id": 12, "name": "Adventure"}, {"id": 18, "name": "Drama"}, {"id": 80, "name": "Crime"}]</t>
  </si>
  <si>
    <t>The First Great Train Robbery</t>
  </si>
  <si>
    <t>In Victorian England, a master criminal makes elaborate plans to steal a shipment of gold from a moving train.</t>
  </si>
  <si>
    <t>[{"name": "United Artists", "id": 60}, {"name": "Starling Films", "id": 23126}]</t>
  </si>
  <si>
    <t>Morvern Callar</t>
  </si>
  <si>
    <t>Following her boyfriend's suicide, supermarket clerk Morvern Callar passes off his unpublished novel as her own...</t>
  </si>
  <si>
    <t>[{"name": "Company Pictures", "id": 11842}]</t>
  </si>
  <si>
    <t>Company Pictures</t>
  </si>
  <si>
    <t>Beastmaster 2: Through the Portal of Time</t>
  </si>
  <si>
    <t>Mark Singer returns as Dar, the warrior who can talk to the beasts. Dar is forced to travel to earth to stop his evil brother from stealing an atomic bomb, and turning their native land from a desert into... well... a desert! Written by Jim Palin</t>
  </si>
  <si>
    <t>[{"name": "Les Films 21", "id": 1113}, {"name": "Republic Pictures", "id": 1432}]</t>
  </si>
  <si>
    <t>Les Films 21</t>
  </si>
  <si>
    <t>http://the5thquartermovie.com/</t>
  </si>
  <si>
    <t>The 5th Quarter</t>
  </si>
  <si>
    <t>In the wake of a car crash that killed his brother, football player Jon Abbate leads his school's struggling team to its most successful season ever.</t>
  </si>
  <si>
    <t>[{"name": "McCreary Entertainment", "id": 79538}, {"name": "Angel City Pictures", "id": 79539}]</t>
  </si>
  <si>
    <t>McCreary Entertainment</t>
  </si>
  <si>
    <t>La fleur du mal</t>
  </si>
  <si>
    <t>Three generations of a wealthy Bordeaux family are caught in the crossfire when Anne decides to run for mayor, thanks to a political pamphlet that revives an old murder scandal.</t>
  </si>
  <si>
    <t>The Greatest</t>
  </si>
  <si>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</si>
  <si>
    <t>[{"name": "Irish Dreamtime", "id": 597}, {"name": "Silverwood Films", "id": 2293}, {"name": "Tax Credit Finance", "id": 3782}, {"name": "Oceana Media Finance", "id": 4634}, {"name": "Barbarian Films", "id": 6563}]</t>
  </si>
  <si>
    <t>http://www.foxsearchlight.com/snowflowerandthesecretfan/</t>
  </si>
  <si>
    <t>Snow Flower and the Secret Fan</t>
  </si>
  <si>
    <t>A story set in 19th century China and centered on the lifelong friendship between two girls who develop their own secret code as a way to contend with the rigid cultural norms imposed on women.</t>
  </si>
  <si>
    <t>[{"name": "IDG China Media", "id": 37041}]</t>
  </si>
  <si>
    <t>IDG China Media</t>
  </si>
  <si>
    <t>Come Early Morning</t>
  </si>
  <si>
    <t>Lucy wakes up in bed with a stranger and obviously from a night of drinking. She checks out and pays for the motel room on her account. Through her grandmother, she finds out her father is in town and pays him a visit. She agrees to go to his new church.</t>
  </si>
  <si>
    <t>[{"name": "Firm Films", "id": 1838}, {"name": "Bold Films", "id": 2266}, {"name": "Holly Wiersma Productions", "id": 21856}]</t>
  </si>
  <si>
    <t>Firm Films</t>
  </si>
  <si>
    <t>Lucky Break</t>
  </si>
  <si>
    <t>Half-way through his 12-year prison sentence for an incompetent armed robbery, Jimmy Hands gets a lucky break: he's transferred to a prison from which he can probably escape. He convinces the governor to stage a musical in an old chapel next to the prison's outer wall. He rounds up volunteer actors and puts his escape plan into production. Two other barriers, besides the wall, confront him: the arrival of a nasty inmate, John Toombes, who insists on joining the escape, and Jimmy's feelings of attraction for Anabel, a social worker who agrees to appear in the play. Opening night approaches: is this Jimmy's breakout performance?</t>
  </si>
  <si>
    <t>Julia</t>
  </si>
  <si>
    <t>At the behest of an old and dear friend, playwright Lillian Hellman undertakes a dangerous mission to smuggle funds into Nazi Germany.</t>
  </si>
  <si>
    <t>http://www.surferdudethemovie.com/</t>
  </si>
  <si>
    <t>Surfer, Dude</t>
  </si>
  <si>
    <t>A wave twisting tale of a soul searching surfer experiencing an existential crisis.</t>
  </si>
  <si>
    <t>Lake of Fire</t>
  </si>
  <si>
    <t>An unflinching look at the how the battle over abortion rights has played out in the United States over the last 15 years</t>
  </si>
  <si>
    <t>11:14</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</si>
  <si>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</si>
  <si>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[{"name": "Firm Films", "id": 1838}, {"name": "Media 8 Entertainment", "id": 2226}, {"name": "MDP Worldwide", "id": 10828}]</t>
  </si>
  <si>
    <t>Men of War</t>
  </si>
  <si>
    <t>Nick Gunar is a burnt-out, jaded and hard-up former mercenary who is having a difficult time adjusting to civilian life. At the end of his rope, he is hired by the Nitro Mine Corporation to strong-arm the natives of a South China Sea island into giving up their rights to its valuable mineral resources. Nick loathes the thought of another mission, but this seemingly easy job will earn him enough money to get back with his estranged family. He recruits some of his former mercenary buddies to help him with the job. The island people refuse to give up their land and Nick decides to help them fight the greedy corporation that hired him. As greed and treachery begin to unravel, Nick's band of mercenaries choose sides.</t>
  </si>
  <si>
    <t>[{"name": "Signature Pictures", "id": 2982}, {"name": "MDP Worldwide", "id": 10828}, {"name": "Pomarance Corporation", "id": 10829}]</t>
  </si>
  <si>
    <t>Don McKay</t>
  </si>
  <si>
    <t>Everything appears off-kilter when a man returns to his hometown after 25 years to visit his former lover.</t>
  </si>
  <si>
    <t>[{"name": "Animus Films", "id": 4135}]</t>
  </si>
  <si>
    <t>Animus Films</t>
  </si>
  <si>
    <t>http://www.magpictures.com/deadfall/</t>
  </si>
  <si>
    <t>Deadfall</t>
  </si>
  <si>
    <t>A thriller that follows two siblings who decide to fend for themselves in the wake of a botched casino heist, and their unlikely reunion during another family's Thanksgiving celebration.</t>
  </si>
  <si>
    <t>[{"name": "StudioCanal", "id": 694}, {"name": "Mutual Film Company", "id": 762}, {"name": "2929 Productions", "id": 846}, {"name": "Magnolia Pictures", "id": 1030}, {"name": "Madhouse Entertainment", "id": 12199}]</t>
  </si>
  <si>
    <t>A Shine of Rainbows</t>
  </si>
  <si>
    <t>An orphaned boy named Tomás is adopted by Maire O’Donnell to live on a whimsical Irish isle filled with new friends, secret caves and a lost baby pup seal stranded on the coast. But when Maire's reluctant husband Alec refuses to accept Tomás as his own son, the boy drifts down a fateful path of adventure and self-discovery, illuminating how rainbows can shine around - and within - us all.</t>
  </si>
  <si>
    <t>[{"name": "Octagon Films", "id": 1266}, {"name": "Sepia Films", "id": 10969}]</t>
  </si>
  <si>
    <t>The Hit List</t>
  </si>
  <si>
    <t>A disgruntled man creates a hit list with a stranger during a drunken night out and must then race to try to save those he marked for extermination as the bodies begin to pile up and all fingers point to him.</t>
  </si>
  <si>
    <t>[{"name": "North by Northwest Entertainment", "id": 1804}]</t>
  </si>
  <si>
    <t>North by Northwest Entertainment</t>
  </si>
  <si>
    <t>Emma</t>
  </si>
  <si>
    <t>Emma Woodhouse seems to be perfectly content, a loving father whom she cares for, friends, and a home. But Emma has a terrible habit - matchmaking. She cannot resist finding suitors for her friends, most of all Harriet Smith. Emma is desperate for Harriet to find happiness, but every suitor she finds for her friend ends up attracted to Emma herself. But is Emma so focused on Harriet's happiness that she is not considering her own happiness in love?</t>
  </si>
  <si>
    <t>Videodrome</t>
  </si>
  <si>
    <t>A sleazy cable-TV programmer begins to see his life and the future of media spin out of control in a very unusual fashion when he acquires a new kind of programming for his station.</t>
  </si>
  <si>
    <t>[{"name": "Universal Pictures", "id": 33}, {"name": "Famous Players Ltd", "id": 541}, {"name": "Guardian Trust Company", "id": 542}, {"name": "Filmplan International II", "id": 543}]</t>
  </si>
  <si>
    <t>L'Auberge espagnole</t>
  </si>
  <si>
    <t>A strait-laced French student moves into an apartment in Barcelona with a cast of six other characters from all over Europe. Together, they speak the international language of love and friendship.</t>
  </si>
  <si>
    <t>[{"name": "Mate Producciones S.A.", "id": 732}]</t>
  </si>
  <si>
    <t>Mate Producciones S.A.</t>
  </si>
  <si>
    <t>http://songonemovie.tumblr.com/</t>
  </si>
  <si>
    <t>Song One</t>
  </si>
  <si>
    <t>Estranged from her family, Franny returns home when an accident leaves her brother comatose. Retracing his life as an aspiring musician, she tracks down his favorite musician, James Forester. Against the backdrop of Brooklyn’s music scene, Franny and James develop an unexpected relationship and face the realities of their lives.</t>
  </si>
  <si>
    <t>http://www.sonyclassics.com/winterinwartime/</t>
  </si>
  <si>
    <t>Oorlogswinter</t>
  </si>
  <si>
    <t>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t>
  </si>
  <si>
    <t>[{"name": "Max TV", "id": 11301}, {"name": "Prime Time", "id": 11931}, {"name": "Isabella Films B.V.", "id": 12045}, {"name": "Fu Works", "id": 12046}, {"name": "Isabella Films", "id": 12047}]</t>
  </si>
  <si>
    <t>Max TV</t>
  </si>
  <si>
    <t>Freaky Deaky</t>
  </si>
  <si>
    <t>Set in 1974, a pair of '60s radicals rely on their bomb-making skills on their way to becoming capitalists.</t>
  </si>
  <si>
    <t>[{"name": "Final Cut Productions", "id": 3120}, {"name": "The Matthau Company", "id": 52324}]</t>
  </si>
  <si>
    <t>Final Cut Productions</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</si>
  <si>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</si>
  <si>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</si>
  <si>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[{"name": "Les Productions Artistes Associ\u00e9s", "id": 64}, {"name": "Les Films Ariane", "id": 7110}, {"name": "Dear Film Produzione", "id": 11929}]</t>
  </si>
  <si>
    <t>Les Productions Artistes Associ\u00e9s</t>
  </si>
  <si>
    <t>http://www.tradeofinnocentsthemovie.com/</t>
  </si>
  <si>
    <t>Trade Of Innocents</t>
  </si>
  <si>
    <t>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t>
  </si>
  <si>
    <t>ต้มยำกุ้ง</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</si>
  <si>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</si>
  <si>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[{"name": "The Weinstein Company", "id": 308}, {"name": "Sahamongkol Film International", "id": 6018}, {"name": "Vivendi", "id": 8211}]</t>
  </si>
  <si>
    <t>Stiff Upper Lips</t>
  </si>
  <si>
    <t>Stiff Upper Lips is a broad parody of British period films, especially the lavish Merchant-Ivory productions of the 'eighties and early 'nineties. Although it specifically targets A Room with a View, Chariots of Fire, Maurice, A Passage to India, and many other films, in a more general way Stiff Upper Lips satirises popular perceptions of certain Edwardian traits: propriety, sexual repression, xenophobia, and class snobbery.</t>
  </si>
  <si>
    <t>http://www2.foxsearchlight.com/benditlikebeckham/</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</si>
  <si>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</si>
  <si>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</si>
  <si>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[{"name": "Fox Searchlight Pictures", "id": 43}, {"name": "Kintop Pictures", "id": 1490}, {"name": "Filmf\u00f6rderung Hamburg", "id": 2406}, {"name": "UK Film Council", "id": 2452}]</t>
  </si>
  <si>
    <t>Sunshine State</t>
  </si>
  <si>
    <t>A woman and her new husband returns to her hometown roots in coastal northern Florida, and must deal with family, business, and encroaching real estate development.</t>
  </si>
  <si>
    <t>http://www.sonypictures.com/movies/crossover/</t>
  </si>
  <si>
    <t>Crossover</t>
  </si>
  <si>
    <t>The clock strikes midnight, money changes hands, the crowd is on their feet, and the court is alive with fast-paced razzle-dazzle basketball. These players don't play for a school or a pro team. They play for the street and it's underground...way underground.</t>
  </si>
  <si>
    <t>[{"name": "360 Pictures", "id": 2894}, {"name": "Dribble Productions", "id": 2895}, {"name": "Platinum Equity", "id": 2896}]</t>
  </si>
  <si>
    <t>360 Pictures</t>
  </si>
  <si>
    <t>Khiladi 786</t>
  </si>
  <si>
    <t>The 8th installment in the Khiladi series.</t>
  </si>
  <si>
    <t>http://www.rec2themovie.com/</t>
  </si>
  <si>
    <t>[REC]²</t>
  </si>
  <si>
    <t>The action continues from [REC], with the medical officer and a SWAT team outfitted with video cameras are sent into the sealed off apartment to control the situation.</t>
  </si>
  <si>
    <t>[{"name": "Filmax", "id": 3631}]</t>
  </si>
  <si>
    <t>[{"id": 35, "name": "Comedy"}, {"id": 10402, "name": "Music"}, {"id": 10751, "name": "Family"}]</t>
  </si>
  <si>
    <t>http://standingovationmovie.com</t>
  </si>
  <si>
    <t>Standing Ovation</t>
  </si>
  <si>
    <t>A group of young girls is competing in a nation teen music video competition.</t>
  </si>
  <si>
    <t>The Sting</t>
  </si>
  <si>
    <t>Set in the 1930's this intricate caper deals with an ambitious small-time crook and a veteran con man who seek revenge on a vicious crime lord who murdered one of their gang.</t>
  </si>
  <si>
    <t>Chariots of Fire</t>
  </si>
  <si>
    <t>The true story of British athletes preparing for and competing in the 1924 Summer Olympics.</t>
  </si>
  <si>
    <t>[{"name": "Twentieth Century Fox Film Corporation", "id": 306}, {"name": "Warner Bros.", "id": 6194}, {"name": "Enigma Productions", "id": 7049}, {"name": "The Ladd Company", "id": 7965}, {"name": "Allied Stars, Ltd.", "id": 8770}]</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</si>
  <si>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</si>
  <si>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</si>
  <si>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Shine</t>
  </si>
  <si>
    <t>Pianist David Helfgott, driven by his father and teachers, has a breakdown. Years later he returns to the piano, to popular if not critical acclaim.</t>
  </si>
  <si>
    <t>[{"name": "Fine Line Features", "id": 8}, {"name": "Australian Film Finance Corporation (AFFC)", "id": 8724}, {"name": "Film Victoria", "id": 11840}, {"name": "South Australian Feature Film Company", "id": 41999}]</t>
  </si>
  <si>
    <t>Don Jon</t>
  </si>
  <si>
    <t>A New Jersey guy dedicated to his family, friends, and church, develops unrealistic expectations from watching porn and works to find happiness and intimacy with his potential true love.</t>
  </si>
  <si>
    <t>[{"name": "Voltage Pictures", "id": 10255}, {"name": "Ram Bergman Productions", "id": 11092}, {"name": "HitRecord Films", "id": 14578}]</t>
  </si>
  <si>
    <t>Voltage Pictures</t>
  </si>
  <si>
    <t>High Plains Drifter</t>
  </si>
  <si>
    <t>A gunfighting stranger comes to the small settlement of Lago. After gunning down three gunmen who tried to kill him, the townsfolk decide to hire the Stranger to hold off three outlaws who are on their way.</t>
  </si>
  <si>
    <t>[{"name": "Universal Pictures", "id": 33}, {"name": "Malpaso Productions", "id": 171}]</t>
  </si>
  <si>
    <t>Ghost World</t>
  </si>
  <si>
    <t>A quirky girl tries to figure out what to do now that she had graduated from high school, and forms a friendship with an eccentric 40-year-old record collector after playing a prank on him with her best friend.</t>
  </si>
  <si>
    <t>[{"name": "United Artists", "id": 60}, {"name": "Jersey Films", "id": 216}, {"name": "Granada Film Productions", "id": 247}, {"name": "Capitol Films", "id": 826}, {"name": "Mr. Mudd Production", "id": 2130}]</t>
  </si>
  <si>
    <t>Iris</t>
  </si>
  <si>
    <t>True story of the lifelong romance between novelist Iris Murdoch and her husband John Bayley, from their student days through her battle with Alzheimer's disease.</t>
  </si>
  <si>
    <t>[{"name": "Miramax Films", "id": 14}, {"name": "BBC Films", "id": 288}, {"name": "Intermedia Films", "id": 763}]</t>
  </si>
  <si>
    <t>http://www.crownintlpictures.com/dgtitles.html</t>
  </si>
  <si>
    <t>Galaxina</t>
  </si>
  <si>
    <t>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t>
  </si>
  <si>
    <t>[{"name": "Marimark Productions", "id": 1010}]</t>
  </si>
  <si>
    <t>Marimark Productions</t>
  </si>
  <si>
    <t>http://www.pathedistribution.com/accueil/filmcatalogue.php?IDFilm=498</t>
  </si>
  <si>
    <t>Les Choristes</t>
  </si>
  <si>
    <t>Set in 1940's France, a new teacher at a school for disruptive boys gives hope and inspiration.</t>
  </si>
  <si>
    <t>[{"name": "France 2 Cin\u00e9ma", "id": 83}, {"name": "Galat\u00e9e Films", "id": 793}, {"name": "Path\u00e9 Renn Productions", "id": 866}, {"name": "Novo Arturo Films", "id": 1168}, {"name": "Vega Film", "id": 8138}]</t>
  </si>
  <si>
    <t>http://mamboitaliano.ca/</t>
  </si>
  <si>
    <t>Mambo Italiano</t>
  </si>
  <si>
    <t>A sweet comic film about an Italian man who comes out of the closet and the affect it has on his life and his crazy family. A family movie about the stereotypes of homosexuals and Italians – called by critics "the gay" My Big Fat Greek Wedding.</t>
  </si>
  <si>
    <t>[{"name": "icon", "id": 4096}]</t>
  </si>
  <si>
    <t>icon</t>
  </si>
  <si>
    <t>Wonderland</t>
  </si>
  <si>
    <t>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t>
  </si>
  <si>
    <t>Do the Right Thing</t>
  </si>
  <si>
    <t>On the hottest day of the year on a street in the Bedford-Stuyvesant section of Brooklyn, everyone's hate and bigotry smolders and builds until it explodes into violence.</t>
  </si>
  <si>
    <t>Harvard Man</t>
  </si>
  <si>
    <t>College has always been a time for experimentation, sexual, cultural and otherwise. "Harvard Man" plays out against a background of love, sex, basketball, crime and experimentation. Action and philosophy in young people's quest to discover their true identity.</t>
  </si>
  <si>
    <t>[{"name": "Lions Gate Films", "id": 35}, {"name": "Worldwide Media", "id": 21097}]</t>
  </si>
  <si>
    <t>http://janusfilms.com/lehavre/</t>
  </si>
  <si>
    <t>Le Havre</t>
  </si>
  <si>
    <t>Marcel Marx, a former bohemian and struggling author, has given up his literary ambitions and relocated to the port city Le Havre. He leads a simple life based around his wife Arletty, his favourite bar and his not too profitable profession as a shoeshiner. As Arletty suddenly becomes seriously ill, Marcel's path crosses with an underage illegal immigrant from Africa, who needs Marcel's help to hide from the police.</t>
  </si>
  <si>
    <t>Irréversible</t>
  </si>
  <si>
    <t>Events over the course of one traumatic night in Paris unfold in reverse-chronological order as the beautiful Alex is brutally raped and beaten by a stranger in the underpass. Her boyfriend and ex-lover take matters into their own hands by hiring two criminals to help them find the rapist so that they can exact revenge. A simultaneously beautiful and terrible examination of the destructive nature of cause and effect, and how time destroys everything.</t>
  </si>
  <si>
    <t>[{"name": "Eskwad", "id": 616}, {"name": "StudioCanal", "id": 694}, {"name": "Wild Bunch", "id": 856}, {"name": "Les Cin\u00e9mas de la Zone", "id": 1157}, {"name": "Nord-Ouest Productions", "id": 4176}, {"name": "Canal+", "id": 5358}, {"name": "120 Films", "id": 19233}]</t>
  </si>
  <si>
    <t>http://www.r-100.com/</t>
  </si>
  <si>
    <t>R100</t>
  </si>
  <si>
    <t>Ruthless dominatrixes pursue a mild-mannered salesman who wants to get out of his unbreakable contract with a secret bondage club.</t>
  </si>
  <si>
    <t>[{"name": "Warner Bros.", "id": 6194}, {"name": "Yoshimoto Kogyo Company", "id": 11629}]</t>
  </si>
  <si>
    <t>Rang De Basanti</t>
  </si>
  <si>
    <t>A young idealistic English filmmaker, Sue, arrives in India to make a film on Indian revolutionaries Bhagat Singh, Chandrashekhar Azad and their contemporaries and their fight for freedom from the British Raj. Owing to a lack of funds, she recruits students from Delhi University to act in her docu-drama. She finds DJ, who passed out five years back but still wants to be a part of the University because he doesn't think there's too much out there in the real world to look forward to. Karan, the son of Industrialist Rajnath Singhania, who shares an uncomfortable relationship with his father, but continues to live off him, albeit very grudgingly. Aslam, is a middle class Muslim boy, who lives in the by-lanes near Jama Masjid, poet, philosopher and guide to his friends. Sukhi, the group's baby, innocent, vulnerable and with a weakness for only one thing - girls. Laxman Pandey...</t>
  </si>
  <si>
    <t>[{"name": "Flicks Motion Pictures", "id": 2319}, {"name": "UTV Motion Pictures", "id": 2320}]</t>
  </si>
  <si>
    <t>Flicks Motion Pictures</t>
  </si>
  <si>
    <t>Animals</t>
  </si>
  <si>
    <t>ANIMALS tells the story of Jude and Bobbie: a young couple that exist somewhere between homelessness and the fantasy of their imaginations. Though they masterfully con and steal in an attempt to stay one step ahead of their addiction, they are ultimately forced to face the reality of their situation when one of them gets hospitalized.</t>
  </si>
  <si>
    <t>[{"id": 35, "name": "Comedy"}, {"id": 53, "name": "Thriller"}, {"id": 28, "name": "Action"}, {"id": 18, "name": "Drama"}]</t>
  </si>
  <si>
    <t>http://www.ifcfilms.com/uncategorized/salvation-boulevard</t>
  </si>
  <si>
    <t>Salvation Boulevard</t>
  </si>
  <si>
    <t>Set in the world of mega-churches in which a former Deadhead-turned-born again-Christian finds himself on the run from fundamentalist members of his mega-church who will do anything to protect their larger-than-life pastor.</t>
  </si>
  <si>
    <t>[{"name": "Mandalay Vision", "id": 6667}]</t>
  </si>
  <si>
    <t>Mandalay Vision</t>
  </si>
  <si>
    <t>The Ten</t>
  </si>
  <si>
    <t>Ten stories, each inspired by one of the ten commandments.</t>
  </si>
  <si>
    <t>[{"name": "Ascot Elite Home Entertainment", "id": 14576}]</t>
  </si>
  <si>
    <t>Ascot Elite Home Entertainment</t>
  </si>
  <si>
    <t>A Room for Romeo Brass</t>
  </si>
  <si>
    <t>Two twelve-year-old boys, Romeo and Gavin, undergo an extraordinary test of character and friendship when Morell, a naive but eccentric and dangerous stranger, comes between them. Morell befriends with the two boys and later asks them to help him pursue Romeo's beautiful elder sister. He gradually becomes more violent after she rejects him.</t>
  </si>
  <si>
    <t>Hodejegerne</t>
  </si>
  <si>
    <t>An accomplished headhunter risks everything to obtain a valuable painting owned by a former mercenary..</t>
  </si>
  <si>
    <t>[{"name": "Nordisk Film", "id": 235}, {"name": "Yellow Bird Films", "id": 5746}, {"name": "Friland Produksjon", "id": 8246}, {"name": "ARD Degeto Film", "id": 10947}]</t>
  </si>
  <si>
    <t>Nordisk Film</t>
  </si>
  <si>
    <t>[{"id": 878, "name": "Science Fiction"}, {"id": 35, "name": "Comedy"}, {"id": 53, "name": "Thriller"}, {"id": 27, "name": "Horror"}]</t>
  </si>
  <si>
    <t>http://grabbers.ie/</t>
  </si>
  <si>
    <t>Grabbers</t>
  </si>
  <si>
    <t>Something sinister has come to the shores of Erin Island, unbeknownst to the quaint population of this sleepy fishing village resting somewhere off Ireland’s coast. First, some fishermen go missing. Then there is the rash of whale carcasses suddenly washing up on the beach. When the murders start, it’s up to two mismatched cops – an irresponsible alcoholic and his new partner, a by-the-book woman from the mainland – to protect the townsfolk from the giant, bloodsucking, tentacled aliens that prey upon them. Their only weapon, they discover, is booze. If they want to survive the creatures’ onslaught, everyone will have to get very, very drunk!</t>
  </si>
  <si>
    <t>[{"name": "Irish Film Board", "id": 5267}, {"name": "Samson Films", "id": 11571}, {"name": "Forward Films", "id": 17748}, {"name": "High Treason Productions", "id": 21597}, {"name": "Nvizible", "id": 51929}]</t>
  </si>
  <si>
    <t>Saint Ralph</t>
  </si>
  <si>
    <t>This Canadian made comedy/drama, set in Hamilton, Ontario in 1954, is a sweet and - at times - goofy story that becomes increasingly poignant as the minutes tick by.</t>
  </si>
  <si>
    <t xml:space="preserve"> Ralph (Adam Butcher)</t>
  </si>
  <si>
    <t xml:space="preserve"> who is secretly living on his own while his widowed</t>
  </si>
  <si>
    <t xml:space="preserve"> Ralph is considered something of a joke among peers until he decides to pull off a miracle that could save his mother</t>
  </si>
  <si>
    <t xml:space="preserve"> i.e.</t>
  </si>
  <si>
    <t xml:space="preserve"> Father Hibbert (Campbell Scott)</t>
  </si>
  <si>
    <t>Miss Julie</t>
  </si>
  <si>
    <t>Over the course of a midsummer night in Fermanagh in 1890, an unsettled daughter of the Anglo-Irish aristocracy encourages her father's valet to seduce her.</t>
  </si>
  <si>
    <t>[{"name": "Maipo Film- og TV Produksjon", "id": 2009}]</t>
  </si>
  <si>
    <t>Maipo Film- og TV Produksjon</t>
  </si>
  <si>
    <t>[{"id": 878, "name": "Science Fiction"}, {"id": 18, "name": "Drama"}, {"id": 14, "name": "Fantasy"}, {"id": 10749, "name": "Romance"}]</t>
  </si>
  <si>
    <t>Somewhere in Time</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</si>
  <si>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he manages – by self-hypnosis – to travel back in time where he meets her. They fall in love, a matching that is not appreciated by her manager. Can their love outlast the immense problems caused by their 'time" difference, and can Richard remain in a time that is not his?</t>
  </si>
  <si>
    <t>[{"name": "Rastar Pictures", "id": 2070}]</t>
  </si>
  <si>
    <t>Rastar Pictures</t>
  </si>
  <si>
    <t>[{"id": 18, "name": "Drama"}, {"id": 28, "name": "Action"}, {"id": 80, "name": "Crime"}, {"id": 10769, "name": "Foreign"}]</t>
  </si>
  <si>
    <t>http://www.dummaarodum.com/</t>
  </si>
  <si>
    <t>Dum Maaro Dum</t>
  </si>
  <si>
    <t>We hurtle into the bylanes, beach shacks and raves of Goa with Lorry as his life spirals out of control, with Joki as he tries to redeem the past and with Kamath as he goes no-holds-barred after the mysterious shadow figure behind it all... Punctuated with a soundtrack that moves from pulsating dance tracks to haunting Konkani songs, shot right in the midst of the teeming international tourist hotspots, Dum Maaro Dum takes you on a dramatic, thrilling trip filled with twists, turns, suspense... and a shocking finale!</t>
  </si>
  <si>
    <t>http://www.insidiousch2.com/</t>
  </si>
  <si>
    <t>Insidious: Chapter 2</t>
  </si>
  <si>
    <t>The haunted Lambert family seeks to uncover the mysterious childhood secret that has left them dangerously connected to the spirit world.</t>
  </si>
  <si>
    <t>[{"name": "Sony Pictures", "id": 34}, {"name": "FilmDistrict", "id": 7263}]</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</si>
  <si>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</si>
  <si>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</si>
  <si>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[{"name": "Lions Gate Films", "id": 35}, {"name": "Got Films", "id": 1053}, {"name": "Twisted Pictures", "id": 2061}, {"name": "Evolution Entertainment", "id": 23019}, {"name": "Saw 2 Productions", "id": 64651}]</t>
  </si>
  <si>
    <t>http://www.10cloverfieldlane.com/</t>
  </si>
  <si>
    <t>10 Cloverfield Lane</t>
  </si>
  <si>
    <t>After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</si>
  <si>
    <t>[{"name": "Paramount Pictures", "id": 4}, {"name": "Bad Robot", "id": 11461}, {"name": "Spectrum Effects", "id": 78177}]</t>
  </si>
  <si>
    <t>[{"id": 99, "name": "Documentary"}, {"id": 35, "name": "Comedy"}]</t>
  </si>
  <si>
    <t>Jackass: The Movie</t>
  </si>
  <si>
    <t>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t>
  </si>
  <si>
    <t>[{"name": "Paramount Pictures", "id": 4}, {"name": "MTV Films", "id": 746}, {"name": "Dickhouse Productions", "id": 6328}, {"name": "Lynch Siderow Productions", "id": 90661}]</t>
  </si>
  <si>
    <t>http://www.lightsoutmovie.com/</t>
  </si>
  <si>
    <t>Lights Out</t>
  </si>
  <si>
    <t>When Rebecca left home, she thought she left her childhood fears behind. Growing up, she was never really sure of what was and wasn’t real when the lights went out…and now her little brother, Martin, is experiencing the same unexplained and terrifying events that had once tested her sanity and threatened her safety. A frightening entity with a mysterious attachment to their mother, Sophie, has reemerged.</t>
  </si>
  <si>
    <t>[{"name": "New Line Productions", "id": 8781}, {"name": "Matter Productions", "id": 13554}, {"name": "Atomic Monster", "id": 76907}]</t>
  </si>
  <si>
    <t>New Line Productions</t>
  </si>
  <si>
    <t>http://www.paranormalmovie.com/</t>
  </si>
  <si>
    <t>Paranormal Activity 3</t>
  </si>
  <si>
    <t>In 1988, evil begins to terrorize young sisters Katie and Kristi for the first time when an invisible entity resides in their home.</t>
  </si>
  <si>
    <t>[{"name": "Paramount Pictures", "id": 4}, {"name": "Blumhouse Productions", "id": 3172}, {"name": "Room 101", "id": 6302}, {"name": "Solana Films", "id": 21223}]</t>
  </si>
  <si>
    <t>Ouija</t>
  </si>
  <si>
    <t>A group of friends must confront their most terrifying fears when they awaken the dark powers of an ancient spirit board.</t>
  </si>
  <si>
    <t>[{"name": "Universal Pictures", "id": 33}, {"name": "Dentsu Inc.", "id": 1778}, {"name": "Platinum Dunes", "id": 2481}, {"name": "Media Rights Capital", "id": 2531}, {"name": "Blumhouse Productions", "id": 3172}, {"name": "Fuji Television Network", "id": 3341}, {"name": "Hasbro Studios", "id": 22826}, {"name": "5150 Action", "id": 47354}, {"name": "White Noise Factory", "id": 88762}]</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</si>
  <si>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</si>
  <si>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</si>
  <si>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No se Aceptan Devoluciones</t>
  </si>
  <si>
    <t>Valentin is Acapulco's resident playboy, until a former fling leaves a baby on his doorstep and him heading with her out of Mexico.</t>
  </si>
  <si>
    <t>[{"name": "Filmax", "id": 3631}, {"name": "Signature Entertainment", "id": 23770}, {"name": "Pinema", "id": 47231}, {"name": "Pantelion Films", "id": 58399}]</t>
  </si>
  <si>
    <t>Paranormal Activity 4</t>
  </si>
  <si>
    <t>It has been five years since the disappearance of Katie and Hunter, and a suburban family witness strange events in their neighborhood when a woman and a mysterious child move in.</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</si>
  <si>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</si>
  <si>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</si>
  <si>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The Return of the Pink Panther</t>
  </si>
  <si>
    <t>The famous Pink Panther jewel has once again been stolen and Inspector Clouseau is called in to catch the thief. The Inspector is convinced that 'The Phantom' has returned and utilises all of his resources – himself and his Asian manservant – to reveal the identity of 'The Phantom'.</t>
  </si>
  <si>
    <t>[{"name": "United Artists", "id": 60}, {"name": "Jewel Productions", "id": 10257}, {"name": "Pimlico Films", "id": 10258}, {"name": "Incorporated Television Company (ITC)", "id": 15980}]</t>
  </si>
  <si>
    <t>[{"id": 27, "name": "Horror"}, {"id": 53, "name": "Thriller"}, {"id": 35, "name": "Comedy"}]</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</si>
  <si>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</si>
  <si>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</si>
  <si>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Monster</t>
  </si>
  <si>
    <t>Aileen Wuornos is an emotionally scarred highway hooker who shoots a sadistic trick who rapes her and ultimately becomes America's first female serial killer.</t>
  </si>
  <si>
    <t>[{"name": "Newmarket Films", "id": 28}]</t>
  </si>
  <si>
    <t>Newmarket Films</t>
  </si>
  <si>
    <t>20,000 Leagues Under the Sea</t>
  </si>
  <si>
    <t>A ship sent to investigate a wave of mysterious sinkings encounters the advanced submarine, the Nautilus, commanded by Captain Nemo.</t>
  </si>
  <si>
    <t>Paranormal Activity: The Marked Ones</t>
  </si>
  <si>
    <t>Seventeen-year-old Jesse has been hearing terrifying sounds coming from his neighbor’s apartment, but when he turns on his camera and sets out to uncover their source, he encounters an ancient evil that won’t rest until it’s claimed his very soul.</t>
  </si>
  <si>
    <t>[{"name": "Blumhouse Productions", "id": 3172}, {"name": "Room 101", "id": 6302}, {"name": "Solana Films", "id": 21223}]</t>
  </si>
  <si>
    <t>The Elephant Man</t>
  </si>
  <si>
    <t>A Victorian surgeon rescues a heavily disfigured man being mistreated by his "owner" as a side-show freak. Behind his monstrous façade, there is revealed a person of great intelligence and sensitivity. Based on the true story of Joseph Merrick (called John Merrick in the film), a severely deformed man in 19th century London.</t>
  </si>
  <si>
    <t>[{"name": "Brooksfilms", "id": 5612}]</t>
  </si>
  <si>
    <t>Brooksfilms</t>
  </si>
  <si>
    <t>Dallas Buyers Club</t>
  </si>
  <si>
    <t>Loosely based on the true-life tale of Ron Woodroof, a drug-taking, women-loving, homophobic man who in 1986 was diagnosed with HIV/AIDS and given thirty days to live.</t>
  </si>
  <si>
    <t>[{"name": "Universal Studios", "id": 13}, {"name": "Universal Pictures", "id": 33}, {"name": "Voltage Pictures", "id": 10255}, {"name": "Truth Entertainment", "id": 19631}]</t>
  </si>
  <si>
    <t>https://www.facebook.com/thelazaruseffect</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</si>
  <si>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</si>
  <si>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</si>
  <si>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[{"name": "Lionsgate", "id": 1632}, {"name": "Blumhouse Productions", "id": 3172}, {"name": "Chapter One Films", "id": 55265}]</t>
  </si>
  <si>
    <t>http://www.otnemem.com/</t>
  </si>
  <si>
    <t>Memento</t>
  </si>
  <si>
    <t>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t>
  </si>
  <si>
    <t>[{"name": "Summit Entertainment", "id": 491}, {"name": "Newmarket Capital Group", "id": 506}, {"name": "Team Todd", "id": 598}, {"name": "I Remember Productions", "id": 34446}]</t>
  </si>
  <si>
    <t>Oculus</t>
  </si>
  <si>
    <t>A woman tries to exonerate her brother's murder conviction by proving that the crime was committed by a supernatural phenomenon.</t>
  </si>
  <si>
    <t>[{"name": "Intrepid Pictures", "id": 1224}, {"name": "Blumhouse Productions", "id": 3172}, {"name": "Relativity Media", "id": 7295}, {"name": "WWE Studios", "id": 10339}, {"name": "MICA Entertainment", "id": 24510}]</t>
  </si>
  <si>
    <t>Intrepid Pictures</t>
  </si>
  <si>
    <t>Clerks II</t>
  </si>
  <si>
    <t>A calamity at Dante and Randall's shops sends them looking for new horizons - but they ultimately settle at Mooby's, a fictional Disney-McDonald's-style fast-food empire.</t>
  </si>
  <si>
    <t>[{"name": "The Weinstein Company", "id": 308}, {"name": "View Askew Productions", "id": 16934}]</t>
  </si>
  <si>
    <t>Billy Elliot</t>
  </si>
  <si>
    <t>Set against the background of the 1984 Miner's Strike, Billy Elliot is an 11 year old boy who stumbles out of the boxing ring and onto the ballet floor. He faces many trials and triumphs as he strives to conquer his family's set ways, inner conflict, and standing on his toes!</t>
  </si>
  <si>
    <t>[{"name": "BBC Films", "id": 288}, {"name": "Tiger Aspect Productions", "id": 686}, {"name": "StudioCanal", "id": 694}, {"name": "Arts Council of England", "id": 718}, {"name": "Working Title Films", "id": 10163}, {"name": "WT2 Productions", "id": 10462}]</t>
  </si>
  <si>
    <t>The Way Way Back</t>
  </si>
  <si>
    <t>Over the course of his summer break, a teenager comes into his own thanks in part to the friendship he strikes up with one of the park's managers.</t>
  </si>
  <si>
    <t>[{"name": "Fox Searchlight Pictures", "id": 43}, {"name": "Odd Lot Entertainment", "id": 3263}, {"name": "Sycamore Pictures", "id": 14319}]</t>
  </si>
  <si>
    <t>House Party 2</t>
  </si>
  <si>
    <t>Kid'N'Play leave their neighborhood and enter the world of adulthood and higher education. Play attempts to get rich quick in the music business while Kid faces the challenges of college.</t>
  </si>
  <si>
    <t>[{"id": 10751, "name": "Family"}, {"id": 18, "name": "Drama"}, {"id": 28, "name": "Action"}, {"id": 37, "name": "Western"}, {"id": 10749, "name": "Romance"}]</t>
  </si>
  <si>
    <t>The Man from Snowy River</t>
  </si>
  <si>
    <t>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t>
  </si>
  <si>
    <t>[{"name": "Cambridge Productions", "id": 4293}]</t>
  </si>
  <si>
    <t>Cambridge Productions</t>
  </si>
  <si>
    <t>Doug's 1st Movie</t>
  </si>
  <si>
    <t>Doug and his pal Skeeter set's out to find the monster of Lucky Duck Lake. Though things get really out of hand when some one blurts out that the monster is real.</t>
  </si>
  <si>
    <t>The Apostle</t>
  </si>
  <si>
    <t>After his happy life spins out of control, a preacher from Texas changes his name, goes to Louisiana and starts preaching on the radio.</t>
  </si>
  <si>
    <t>[{"name": "Butcher's Run Productions", "id": 1257}]</t>
  </si>
  <si>
    <t>Butcher's Run Productions</t>
  </si>
  <si>
    <t>Mommie Dearest</t>
  </si>
  <si>
    <t>In this biographical film, glamorous yet lonely star Joan Crawford takes in two orphans, and at first their unconventional family seems happy. But after Joan's attempts at romantic fulfillment go sour and she is fired from her contract with MGM studios, her callous and abusive behavior towards her daughter Christina becomes even more pronounced. Christina leaves home and takes her first acting role, only to find her mother's presence still overshadowing her.</t>
  </si>
  <si>
    <t>http://www.ouridiotbrother.com/</t>
  </si>
  <si>
    <t>Our Idiot Brother</t>
  </si>
  <si>
    <t>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t>
  </si>
  <si>
    <t>[{"name": "The Weinstein Company", "id": 308}, {"name": "Likely Story", "id": 1785}, {"name": "Big Beach Films", "id": 12808}, {"name": "Yuk Films", "id": 19749}]</t>
  </si>
  <si>
    <t>Race</t>
  </si>
  <si>
    <t>Based on the incredible true story of Jesse Owens, the legendary athletic superstar whose quest to become the greatest track and field athlete in history thrusts him onto the world stage of the 1936 Olympics, where he faces off against Adolf Hitler's vision of Aryan supremacy. Starring Stephan James, Jason Sudeikis, Jeremy Irons, Carice Van Houten and William Hurt - Race is an enthralling film about courage, determination, tolerance, and friendship, and an inspiring drama about one man's fight to become an Olympic legend.</t>
  </si>
  <si>
    <t>[{"name": "Forecast Pictures", "id": 12686}, {"name": "Solofilms", "id": 50083}, {"name": "JoBro Productions &amp; Film Finance", "id": 50084}, {"name": "Trinity Race", "id": 78218}]</t>
  </si>
  <si>
    <t>Forecast Pictures</t>
  </si>
  <si>
    <t>The Players Club</t>
  </si>
  <si>
    <t>Young single mother Diana struggles to provide for her child and pay for her college education. She ends up working at a shoe store, but meets two strippers from at a nearby gentlemen's club who convince her there's fast money to be made stripping. At the Players Club, however, Diana faces danger and heartbreak.</t>
  </si>
  <si>
    <t>http://www.asabovesobelowmovie.com/</t>
  </si>
  <si>
    <t>As Above, So Below</t>
  </si>
  <si>
    <t>When a team of explorers ventures into the catacombs that lie beneath the streets of Paris, they uncover the dark secret that lies within this city of the dead.</t>
  </si>
  <si>
    <t>[{"name": "Universal Pictures", "id": 33}, {"name": "Legendary Pictures", "id": 923}, {"name": "Brothers Dowdle Productions", "id": 66930}]</t>
  </si>
  <si>
    <t>Addicted</t>
  </si>
  <si>
    <t>A gallerist risks her family and flourishing career when she enters into an affair with a talented painter and slowly loses control of her life.</t>
  </si>
  <si>
    <t>[{"name": "Lionsgate", "id": 1632}, {"name": "Codeblack Entertainment", "id": 35327}]</t>
  </si>
  <si>
    <t>Eve's Bayou</t>
  </si>
  <si>
    <t>The story is set in 1962 Louisiana. The big Batiste family is headed by charming doctor Louis. Though he is married to beautiful Roz, he has a weakness for attractive women patients. One day Louis is flirting with married and sexy Metty Mereaux, not knowing that he is observed by his youngest idealistic daughter Eve, who is there by accident. Eve can not forget the incident which is traumatic for her naivete and shares a secret with older sister Cisely. Lies start to roll...</t>
  </si>
  <si>
    <t>Still Alice</t>
  </si>
  <si>
    <t>Alice Howland, happily married with three grown children, is a renowned linguistics professor who starts to forget words. When she receives a devastating diagnosis, Alice and her family find their bonds tested.</t>
  </si>
  <si>
    <t>[{"name": "Killer Films", "id": 1422}, {"name": "Big Indie Pictures", "id": 6831}, {"name": "Backup Media", "id": 26590}, {"name": "BSM Studio", "id": 28361}]</t>
  </si>
  <si>
    <t>The Egyptian</t>
  </si>
  <si>
    <t>In eighteenth-dynasty Egypt, Sinuhe, a poor orphan, becomes a brilliant physician and with his friend Horemheb is appointed to the service of the new Pharoah. Sinuhe's personal triumphs and tragedies are played against the larger canvas of the turbulent events of the 18th dynasty. As Sinuhe is drawn into court intrigues he learns the answers to the questions he has sought since his birth.</t>
  </si>
  <si>
    <t>Nighthawks</t>
  </si>
  <si>
    <t>An international terrorist has New York in a grip of panic and it's up to Det. Sgt. Deke DaSilva to take him down.</t>
  </si>
  <si>
    <t>[{"name": "Universal Pictures", "id": 33}, {"name": "Martin Poll Productions", "id": 3986}, {"name": "The Production Company", "id": 3987}]</t>
  </si>
  <si>
    <t>Friday the 13th Part VIII: Jason Takes Manhattan</t>
  </si>
  <si>
    <t>The Big Apple's in big trouble, as indestructible psycho-fiend Jason Vorhees hits the road to New York City. After a shocking return from beyond the grave, the diabolical Jason ships out abroad a teen-filled "love boat" bound for New York, which he soon transforms into the ultimate voyage of the damned. Then one of his terrified victims escapes into the nightmarish maze of Manhattan's subways and sewers, only to confront Jason one final time.</t>
  </si>
  <si>
    <t>[{"name": "Paramount Pictures", "id": 4}, {"name": "Sean S. Cunningham Films", "id": 17611}, {"name": "Horror Inc.", "id": 62948}]</t>
  </si>
  <si>
    <t>My Big Fat Greek Wedding</t>
  </si>
  <si>
    <t>A young Greek woman falls in love with a non-Greek and struggles to get her family to accept him while she comes to terms with her heritage and cultural identity.</t>
  </si>
  <si>
    <t>[{"name": "Home Box Office (HBO)", "id": 3268}, {"name": "Playtone", "id": 4171}, {"name": "Gold Circle Films", "id": 12026}, {"name": "Ontario Film Development Corporation", "id": 22210}, {"name": "MPH Entertainment Productions", "id": 95018}]</t>
  </si>
  <si>
    <t>Home Box Office (HBO)</t>
  </si>
  <si>
    <t>http://www.springbreakersmovie.com/</t>
  </si>
  <si>
    <t>Spring Breakers</t>
  </si>
  <si>
    <t>After four college girls rob a restaurant to fund their spring break in Florida, they get entangled with a weird dude with his own criminal agenda.</t>
  </si>
  <si>
    <t>[{"name": "RabbitBandini Productions", "id": 8924}, {"name": "Division Films", "id": 14036}, {"name": "Pop Films", "id": 14531}, {"name": "Radar Pictures", "id": 14718}, {"name": "Muse Productions", "id": 15231}, {"name": "MJZ", "id": 17719}, {"name": "O' Salvation", "id": 26676}, {"name": "Iconoclast", "id": 78780}]</t>
  </si>
  <si>
    <t>RabbitBandini Productions</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</si>
  <si>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</si>
  <si>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</si>
  <si>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Y tu mamá también</t>
  </si>
  <si>
    <t>In Mexico, two teenage boys and an attractive older woman embark on a road trip and learn a thing or two about life, friendship, sex, and each other.</t>
  </si>
  <si>
    <t>[{"name": "B\u00e9same Mucho Pictures", "id": 1101}, {"name": "Producciones Anhelo", "id": 1102}, {"name": "The Criterion Collection", "id": 10932}]</t>
  </si>
  <si>
    <t>B\u00e9same Mucho Pictures</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</si>
  <si>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</si>
  <si>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</si>
  <si>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[{"name": "Universal Pictures", "id": 33}, {"name": "Big Talk Productions", "id": 443}, {"name": "StudioCanal", "id": 694}, {"name": "Film4", "id": 9349}, {"name": "Working Title Films", "id": 10163}, {"name": "WT2 Productions", "id": 10462}, {"name": "De Wolfe Music", "id": 53047}, {"name": "Inside Track 2", "id": 53048}]</t>
  </si>
  <si>
    <t>http://www.mylifetime.com/movies/the-haunting-of-molly-hartley</t>
  </si>
  <si>
    <t>The Haunting of Molly Hartley</t>
  </si>
  <si>
    <t>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t>
  </si>
  <si>
    <t>[{"name": "Freestyle Releasing", "id": 4616}, {"name": "Liddell Entertainment", "id": 8533}]</t>
  </si>
  <si>
    <t>Freestyle Releasing</t>
  </si>
  <si>
    <t>Lone Star</t>
  </si>
  <si>
    <t>When the skeleton of his murdered predecessor is found, Sheriff Sam Deeds unearths many other long-buried secrets in his Texas border town.</t>
  </si>
  <si>
    <t>[{"name": "Castle Rock Entertainment", "id": 97}, {"name": "Columbia Pictures Corporation", "id": 441}, {"name": "Rio Dulce", "id": 11948}]</t>
  </si>
  <si>
    <t>Halloween 4: The Return of Michael Myers</t>
  </si>
  <si>
    <t>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t>
  </si>
  <si>
    <t>April Fool's Day</t>
  </si>
  <si>
    <t>A group of eight college friends gather together at an island mansion belonging to heiress Muffy St. John to celebrate their final year of school. They soon discover that each has a hidden secret from their past which is revealed, and soon after, they turn up dead.</t>
  </si>
  <si>
    <t>[{"name": "Paramount Pictures", "id": 4}, {"name": "Hometown Films", "id": 52760}, {"name": "YCTM", "id": 77507}]</t>
  </si>
  <si>
    <t>Diner</t>
  </si>
  <si>
    <t>Set in 1959, Diner shows how five young men resist their adulthood and seek refuge in their beloved Diner. The mundane, childish, and titillating details of their lives are shared. But the golden moments pass, and the men shoulder their responsibilities, leaving the Diner behind.</t>
  </si>
  <si>
    <t>[{"id": 28, "name": "Action"}, {"id": 80, "name": "Crime"}, {"id": 18, "name": "Drama"}, {"id": 10749, "name": "Romance"}, {"id": 53, "name": "Thriller"}, {"id": 37, "name": "Western"}]</t>
  </si>
  <si>
    <t>Lone Wolf McQuade</t>
  </si>
  <si>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</si>
  <si>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[{"name": "1818", "id": 21468}, {"name": "Lone Wolf McQuade Associates", "id": 21469}, {"name": "Topkick Productions", "id": 21470}]</t>
  </si>
  <si>
    <t>1818</t>
  </si>
  <si>
    <t>http://apollo18movie.net/</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</si>
  <si>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</si>
  <si>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</si>
  <si>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[{"name": "Bazelevs Production", "id": 1038}, {"name": "Dimension Films", "id": 7405}, {"name": "Bekmambetov Projects Ltd.", "id": 24923}]</t>
  </si>
  <si>
    <t>http://www.sunshinecleaning-themovie.com</t>
  </si>
  <si>
    <t>Sunshine Cleaning</t>
  </si>
  <si>
    <t>A single mother and her slacker sister find an unexpected way to turn their lives around in the off-beat dramatic comedy. In order to raise the tuition to send her young son to private school the mom starts an unusual business – a biohazard removal/crime scene clean-up service.</t>
  </si>
  <si>
    <t>[{"name": "Back Lot Pictures", "id": 7374}, {"name": "Overture Films", "id": 12807}, {"name": "Big Beach Films", "id": 12808}]</t>
  </si>
  <si>
    <t>Back Lot Pictures</t>
  </si>
  <si>
    <t>No Escape</t>
  </si>
  <si>
    <t>In their new overseas home, an American family soon finds themselves caught in the middle of a coup, and they frantically look for a safe escape in an environment where foreigners are being immediately executed.</t>
  </si>
  <si>
    <t>[{"name": "Bold Films", "id": 2266}, {"name": "Living Films", "id": 2877}, {"name": "Brothers Dowdle Productions", "id": 66930}]</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</si>
  <si>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</si>
  <si>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</si>
  <si>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[{"name": "Antares Produzione Cinematografica", "id": 4950}, {"name": "Metro-Goldwyn-Mayer (MGM)", "id": 8411}]</t>
  </si>
  <si>
    <t>Antares Produzione Cinematografica</t>
  </si>
  <si>
    <t>[{"id": 18, "name": "Drama"}, {"id": 36, "name": "History"}, {"id": 10749, "name": "Romance"}, {"id": 10752, "name": "War"}]</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</si>
  <si>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</si>
  <si>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</si>
  <si>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[{"name": "Edward Small Productions", "id": 13479}]</t>
  </si>
  <si>
    <t>Edward Small Productions</t>
  </si>
  <si>
    <t>http://50shadesofblackmovie.com/</t>
  </si>
  <si>
    <t>Fifty Shades of Black</t>
  </si>
  <si>
    <t>An inexperienced college student meets a wealthy businessman whose sexual practices put a strain on their relationship.</t>
  </si>
  <si>
    <t>[{"name": "Open Road Films (II)", "id": 16313}]</t>
  </si>
  <si>
    <t>Open Road Films (II)</t>
  </si>
  <si>
    <t>http://www.sonypictures.com/movies/noteasilybroken/site/</t>
  </si>
  <si>
    <t>Not Easily Broken</t>
  </si>
  <si>
    <t>A car accident and shifting affections test the bond between a married couple.</t>
  </si>
  <si>
    <t>A Farewell to Arms</t>
  </si>
  <si>
    <t>British nurse Catherine Barkley (Helen Hayes) and American Lieutenant Frederic Henry (Gary Cooper) fall in love during the First World War in Italy. Eventually separated by Frederic's transfer, tremendous challenges and difficult decisions face each, as the war rages on. Academy Awards winner for Best Cinematography and for Best Sound, Recording. Nominated for Best Picture and for Best Art Direction.</t>
  </si>
  <si>
    <t>The Perfect Match</t>
  </si>
  <si>
    <t>Terrence J. stars as Charlie, a playboy who's convinced that relationships are dead. His two best friends, Donald Faison and Robert C. Riley, bet him that if he sticks to one woman for one month, he's bound to get attached. Charlie denies this until he crosses paths with the beautiful and mysterious Eva, played by singer/actress Cassie. They may agree to a casual affair, but eventually Charlie is questioning whether he may actually want more.</t>
  </si>
  <si>
    <t>[{"name": "Lionsgate", "id": 1632}, {"name": "Jorva Entertainment Productions", "id": 72634}]</t>
  </si>
  <si>
    <t>[{"id": 14, "name": "Fantasy"}, {"id": 16, "name": "Animation"}, {"id": 878, "name": "Science Fiction"}, {"id": 10751, "name": "Family"}]</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</si>
  <si>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</si>
  <si>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</si>
  <si>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[{"name": "Saban Entertainment", "id": 2106}, {"name": "Toei", "id": 5822}]</t>
  </si>
  <si>
    <t>Saban Entertainment</t>
  </si>
  <si>
    <t>http://www.savedmovie.com/</t>
  </si>
  <si>
    <t>Saved!</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</si>
  <si>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perfect—until Mary’s "perfect Christian boyfriend" Dean tells her, as they’re swimming underwater, that he thinks he's gay.</t>
  </si>
  <si>
    <t>Les Invasions barbares</t>
  </si>
  <si>
    <t>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t>
  </si>
  <si>
    <t>[{"name": "Pyramide Productions", "id": 186}, {"name": "Cin\u00e9maginaire Inc.", "id": 280}, {"name": "T\u00e9l\u00e9film Canada", "id": 806}, {"name": "The Harold Greenberg Fund", "id": 807}, {"name": "Astral Films", "id": 4042}, {"name": "Canal+", "id": 5358}, {"name": "Soci\u00e9t\u00e9 Radio-Canada", "id": 9115}, {"name": "Soci\u00e9t\u00e9 de D\u00e9veloppement des Entreprises Culturelles (SODEC)", "id": 9116}, {"name": "Centre National de la Cin\u00e9matographie (CNC)", "id": 18367}]</t>
  </si>
  <si>
    <t>Pyramide Productions</t>
  </si>
  <si>
    <t>Robin and Marian</t>
  </si>
  <si>
    <t>Whatever became of Robin Hood after his famed tale of good deeds ended? Now you can find out, in this sequel that takes place years after Robin and his merry men bested the Sheriff of Nottingham. After following Richard the Lionhearted to the crusades, Robin (Sean Connery) returns to Sherwood Forest to find things drastically changed. Audrey Hepburn plays the stalwart Marian … who's joined a nunnery!</t>
  </si>
  <si>
    <t>[{"name": "Columbia Pictures Corporation", "id": 441}, {"name": "Rastar Pictures", "id": 2070}]</t>
  </si>
  <si>
    <t>The Forsaken</t>
  </si>
  <si>
    <t>A young man is in a race against time as he searches for a cure after becoming infected with a virus that will eventually turn him into a blood-sucking vampire.</t>
  </si>
  <si>
    <t>[{"name": "Screen Gems", "id": 3287}, {"name": "Sony Pictures Entertainment", "id": 5752}, {"name": "Egmont Film", "id": 9365}, {"name": "Columbia TriStar Home Entertainment", "id": 10202}]</t>
  </si>
  <si>
    <t>[{"id": 28, "name": "Action"}, {"id": 12, "name": "Adventure"}, {"id": 10752, "name": "War"}, {"id": 53, "name": "Thriller"}]</t>
  </si>
  <si>
    <t>Force 10 from Navarone</t>
  </si>
  <si>
    <t>Mallory and Miller are back. The survivors of Navarone are sent on a mission along with a unit called Force 10, which is led by Colonel Barnsby. But Force 10 has a mission of their own which the boys know nothing about.</t>
  </si>
  <si>
    <t>UHF</t>
  </si>
  <si>
    <t>The eccentric new manager of a UHF television channel tries to save the station from financial ruin with an odd array of programming.</t>
  </si>
  <si>
    <t>[{"name": "Orion Pictures", "id": 41}, {"name": "Cinecorp", "id": 19029}]</t>
  </si>
  <si>
    <t>Grandma's Boy</t>
  </si>
  <si>
    <t>Even though he's 35, Alex acts more like he's 13, spending his days as the world's oldest video game tester and his evenings developing the next big Xbox game. But he gets kicked out of his apartment and is forced to move in with his grandmother.</t>
  </si>
  <si>
    <t>[{"name": "Twentieth Century Fox Film Corporation", "id": 306}, {"name": "Happy Madison Productions", "id": 2608}]</t>
  </si>
  <si>
    <t>Slums of Beverly Hills</t>
  </si>
  <si>
    <t>In 1976, a lower-middle-class teenager struggles to cope living with her neurotic family of nomads on the outskirts of Beverly Hills.</t>
  </si>
  <si>
    <t>C'era una volta il West</t>
  </si>
  <si>
    <t>This classic western masterpiece is an epic film about a widow whose land and life are in danger as the railroad is getting closer and closer to taking them over. A mysterious harmonica player joins forces with a desperado to protect the woman and her land.</t>
  </si>
  <si>
    <t>[{"name": "Paramount Pictures", "id": 4}, {"name": "Rafran Cinematografica", "id": 218}, {"name": "Finanzia San Marco", "id": 11386}]</t>
  </si>
  <si>
    <t>Made</t>
  </si>
  <si>
    <t>Two aspiring boxers lifelong friends get involved in a money-laundering scheme through a low-level organized crime group.</t>
  </si>
  <si>
    <t>http://www.sonyclassics.com/moon/</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</si>
  <si>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</si>
  <si>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</si>
  <si>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[{"name": "Liberty Films UK", "id": 3316}, {"name": "Lunar Industries", "id": 3317}, {"name": "Xingu Films", "id": 3318}, {"name": "Limelight Fund", "id": 12018}]</t>
  </si>
  <si>
    <t>Liberty Films UK</t>
  </si>
  <si>
    <t>Keeping Up with the Steins</t>
  </si>
  <si>
    <t>All hilarity breaks loose in this heartwarming coming-of-age comedy when three generations of Fiedlers collide in a crazy family reunion. As they prepare for the biggest Bar Mitzvah on the block, they begin to see that they're much more alike than they'd originally thought.</t>
  </si>
  <si>
    <t>Sea Rex 3D: Journey to a Prehistoric World</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</si>
  <si>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</si>
  <si>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[{"name": "N3D Land Productions", "id": 29943}, {"name": "Mantello Brothers Productions", "id": 54610}]</t>
  </si>
  <si>
    <t>N3D Land Productions</t>
  </si>
  <si>
    <t>The Sweet Hereafter</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</si>
  <si>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</si>
  <si>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[{"name": "Fine Line Features", "id": 8}, {"name": "Alliance Communications", "id": 579}]</t>
  </si>
  <si>
    <t>http://www.sonyclassics.com/ofgodsandmen/</t>
  </si>
  <si>
    <t>Des hommes et des dieux</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</si>
  <si>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</si>
  <si>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[{"name": "Why Not Productions", "id": 729}, {"name": "Armada Films", "id": 7453}, {"name": "France T\u00e9l\u00e9vision", "id": 7454}, {"name": "Cin\u00e9mage 4", "id": 7455}, {"name": "Cofinova 6", "id": 7456}, {"name": "Soficin\u00e9ma 6", "id": 7457}]</t>
  </si>
  <si>
    <t>Why Not Productions</t>
  </si>
  <si>
    <t>http://www.bottleshockthemovie.com/</t>
  </si>
  <si>
    <t>Bottle Shock</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</si>
  <si>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</si>
  <si>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[{"name": "Zininsa Film Production", "id": 7653}, {"name": "Intellectual Properties Worldwide", "id": 18524}]</t>
  </si>
  <si>
    <t>Zininsa Film Production</t>
  </si>
  <si>
    <t>Jekyll and Hyde ... Together Again</t>
  </si>
  <si>
    <t>Dr. Jekyll (Mark Blankfield) inhales white powder and becomes an obnoxious Southern Californian.</t>
  </si>
  <si>
    <t>http://www.miramax.com/movie/heavenly-creatures</t>
  </si>
  <si>
    <t>Heavenly Creatures</t>
  </si>
  <si>
    <t>Based on the true story of Juliet Hulme and Pauline Parker, two close friends who share a love of fantasy and literature, who conspire to kill Pauline's mother when she tries to end the girls' intense and obsessive relationship.</t>
  </si>
  <si>
    <t>[{"name": "WingNut Films", "id": 11}, {"name": "Miramax Films", "id": 14}, {"name": "New Zealand Film Commission", "id": 294}, {"name": "Fontana Productions", "id": 2306}]</t>
  </si>
  <si>
    <t>90 Minutes in Heaven</t>
  </si>
  <si>
    <t>A man involved in a horrific car crash is pronounced dead, only to come back to life an hour and a half later, claiming to have seen Heaven.</t>
  </si>
  <si>
    <t>[{"name": "Emmett/Furla Films", "id": 10405}, {"name": "Giving Films", "id": 68117}]</t>
  </si>
  <si>
    <t>http://www.everythingmustgo-themovie.com</t>
  </si>
  <si>
    <t>Everything Must Go</t>
  </si>
  <si>
    <t>When an alcoholic relapses, causing him to lose his wife and his job, he holds a yard sale on his front lawn in an attempt to start over. A new neighbor might be the key to his return to form.</t>
  </si>
  <si>
    <t>[{"name": "Birdsong Pictures", "id": 7436}, {"name": "IM Global", "id": 7437}]</t>
  </si>
  <si>
    <t>Birdsong Pictures</t>
  </si>
  <si>
    <t>[{"id": 35, "name": "Comedy"}, {"id": 80, "name": "Crime"}, {"id": 9648, "name": "Mystery"}, {"id": 53, "name": "Thriller"}]</t>
  </si>
  <si>
    <t>Zero Effect</t>
  </si>
  <si>
    <t>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t>
  </si>
  <si>
    <t>[{"name": "Castle Rock Entertainment", "id": 97}, {"name": "Columbia Pictures Corporation", "id": 441}, {"name": "Manifest Film Company", "id": 20719}]</t>
  </si>
  <si>
    <t>The Machinist</t>
  </si>
  <si>
    <t>The Machinist is the story of Trevor Reznik, a lathe-operator who is dying of insomnia. In a machine shop, occupational hazards are bad enough under normal circumstances; yet for Trevor the risks are compounded by fatigue. Trevor has lost the ability to sleep. This is no ordinary insomnia...</t>
  </si>
  <si>
    <t>[{"name": "Filmax Entertainment", "id": 7302}, {"name": "Castelao Producciones", "id": 7956}, {"name": "Canal+ Espa\u00f1a", "id": 9335}, {"name": "Instituto de la Cinematograf\u00eda y de las Artes Audiovisuales (ICAA)", "id": 9974}, {"name": "ICF", "id": 52107}]</t>
  </si>
  <si>
    <t>Filmax Entertainment</t>
  </si>
  <si>
    <t>Light Sleeper</t>
  </si>
  <si>
    <t>A drug dealer with upscale clientele is having moral problems going about his daily deliveries. A reformed addict, he has never gotten over the wife that left him, and the couple that use him for deliveries worry about his mental well-being and his effectiveness at his job. Meanwhile someone is killing women in apparently drug-related incidents.</t>
  </si>
  <si>
    <t>[{"name": "Fine Line Features", "id": 8}, {"name": "Live Entertainment", "id": 285}, {"name": "Seven Arts", "id": 8268}, {"name": "Carolco Pictures", "id": 14723}]</t>
  </si>
  <si>
    <t>Kill the Messenger</t>
  </si>
  <si>
    <t>A reporter becomes the target of a vicious smear campaign that drives him to the point of suicide after he exposes the CIA's role in arming Contra rebels in Nicaragua and importing cocaine into California. Based on the true story of journalist Gary Webb.</t>
  </si>
  <si>
    <t>[{"name": "The Combine", "id": 27450}, {"name": "Bluegrass Films", "id": 27451}]</t>
  </si>
  <si>
    <t>The Combine</t>
  </si>
  <si>
    <t>http://www.rabbitholefilm.com/</t>
  </si>
  <si>
    <t>Rabbit Hole</t>
  </si>
  <si>
    <t>Life for a happy couple is turned upside down after their young son dies in an accident.</t>
  </si>
  <si>
    <t>[{"name": "Olympus Pictures", "id": 7400}]</t>
  </si>
  <si>
    <t>Olympus Pictures</t>
  </si>
  <si>
    <t>Party Monster</t>
  </si>
  <si>
    <t>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t>
  </si>
  <si>
    <t>[{"name": "ContentFilm", "id": 1420}]</t>
  </si>
  <si>
    <t>ContentFilm</t>
  </si>
  <si>
    <t>[{"id": 27, "name": "Horror"}, {"id": 80, "name": "Crime"}, {"id": 53, "name": "Thriller"}]</t>
  </si>
  <si>
    <t>http://greenroom-movie.com/</t>
  </si>
  <si>
    <t>Green Room</t>
  </si>
  <si>
    <t>A young punk rock band find themselves trapped in a secluded venue after stumbling upon a horrific act of violence.</t>
  </si>
  <si>
    <t>[{"name": "Film Science", "id": 1976}, {"name": "Broad Green Pictures", "id": 49389}]</t>
  </si>
  <si>
    <t>Film Science</t>
  </si>
  <si>
    <t>The Oh in Ohio</t>
  </si>
  <si>
    <t>Priscilla and Jack appear to be the perfect couple, but they have a secret: She is sexually frustrated. They separate in the hope of resolving the situation. While Jack moves into a bachelor pad and begins an affair with a student, Priscilla discovers the joys of self-pleasuring and finds an unusual bed-mate.</t>
  </si>
  <si>
    <t>[{"name": "Cold Iron Pictures", "id": 3916}, {"name": "Ambush Entertainment", "id": 14406}, {"name": "AV Club, The", "id": 37726}]</t>
  </si>
  <si>
    <t>Cold Iron Pictures</t>
  </si>
  <si>
    <t>http://www.atlasshruggedmovie.com/</t>
  </si>
  <si>
    <t>Atlas Shrugged Part III: Who is John Galt?</t>
  </si>
  <si>
    <t>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t>
  </si>
  <si>
    <t>[{"name": "Atlas 3 Productions", "id": 67480}]</t>
  </si>
  <si>
    <t>Atlas 3 Productions</t>
  </si>
  <si>
    <t>Bottle Rocket</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</si>
  <si>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</si>
  <si>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Albino Alligator</t>
  </si>
  <si>
    <t>Three petty thieves who the police believe to be major criminals are chased into a basement bar where they take five hostages including all the bar employees. The rest of the movie deals with the cops lurking outside the bar while the trio try to get hold of the situation inside.</t>
  </si>
  <si>
    <t>[{"name": "Miramax Films", "id": 14}, {"name": "Albino Alligator Productions", "id": 2533}]</t>
  </si>
  <si>
    <t>[{"id": 18, "name": "Drama"}, {"id": 10769, "name": "Foreign"}, {"id": 36, "name": "History"}]</t>
  </si>
  <si>
    <t>http://gandhimyfather.erosentertainment.com/</t>
  </si>
  <si>
    <t>Gandhi, My Father</t>
  </si>
  <si>
    <t>With Gandhi My Father, producer Anil Kapoor and director Feroz Abbas Khan have shed light onto Gandhi the person, rather than Gandhi the icon. Using Gandhi’s political career as a canvas, the film paints a picture of his intricate, complex, and strained relationship with his son Harilal Gandhi.</t>
  </si>
  <si>
    <t>http://www.sonyclassics.com/standardoperatingprocedure/</t>
  </si>
  <si>
    <t>Standard Operating Procedure</t>
  </si>
  <si>
    <t>Errol Morris examines the incidents of abuse and torture of suspected terrorists at the hands of U.S. forces at the Abu Ghraib prison.</t>
  </si>
  <si>
    <t>Out of the Blue</t>
  </si>
  <si>
    <t>Dennis Hopper is a hard-drinking truck driver who loses control of his truck under the influence and slams it into a busload of screaming children. After serving his five year jail sentence, Hopper finds his daughter, Cebe (Linda Manz), the love of his live, grown into a rebellious punk in a backwater town, having barely been looked after by her junkie mon (Sharron Farrell). Cebe's hopes of once again becoming a "normal" family painfully proves to be doomed, as she desperately tries to hold everyone together. Hopper's loose, naturalistic style and sympathetic, yet critical attitude infuses the drama with a painful power that finally erupts in a devastating and thrillling conclusion.</t>
  </si>
  <si>
    <t>[{"name": "Robson Street", "id": 71953}]</t>
  </si>
  <si>
    <t>Robson Street</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</si>
  <si>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</si>
  <si>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</si>
  <si>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[{"name": "Eden Rock Media", "id": 2273}]</t>
  </si>
  <si>
    <t>Eden Rock Media</t>
  </si>
  <si>
    <t>Lovely, Still</t>
  </si>
  <si>
    <t>A holiday fable that tells the story of an elderly man discovering love for the first time.</t>
  </si>
  <si>
    <t>Tycoon</t>
  </si>
  <si>
    <t>Engineer Johnny Munroe is enlisted to build a railroad tunnel through a mountain to reach mines. His task is complicated, and his ethics are compromised, when he falls in love with his boss's daughter</t>
  </si>
  <si>
    <t>[{"name": "RKO Radio Pictures", "id": 6}]</t>
  </si>
  <si>
    <t>Desert Blue</t>
  </si>
  <si>
    <t>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t>
  </si>
  <si>
    <t>[{"name": "Ignite Entertainment", "id": 15460}, {"name": "HSX Films", "id": 15461}]</t>
  </si>
  <si>
    <t>Ignite Entertainment</t>
  </si>
  <si>
    <t>Decoys</t>
  </si>
  <si>
    <t>Luke and Roger are just another couple of college guys trying to lose their virginity. But when Luke sees something unusual, he begins to suspect that the girls on campus aren't exactly...human.</t>
  </si>
  <si>
    <t>http://www.stayinyourroom.com/</t>
  </si>
  <si>
    <t>The Visit</t>
  </si>
  <si>
    <t>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t>
  </si>
  <si>
    <t>[{"name": "Blumhouse Productions", "id": 3172}, {"name": "Blinding Edge Pictures", "id": 12236}]</t>
  </si>
  <si>
    <t>Redacted</t>
  </si>
  <si>
    <t>Redacted is a film written and directed by Brian De Palma that is a fictional drama loosely based on the Mahmudiyah killings in Iraq.</t>
  </si>
  <si>
    <t>[{"name": "HDNet Films", "id": 3097}, {"name": "The Film Farm", "id": 22884}]</t>
  </si>
  <si>
    <t>HDNet Films</t>
  </si>
  <si>
    <t>[{"id": 10749, "name": "Romance"}, {"id": 53, "name": "Thriller"}]</t>
  </si>
  <si>
    <t>Fascination</t>
  </si>
  <si>
    <t>Young Scott Doherty (Adam Garcia) gets suspicious when his mother (Jacqueline Bisset) plans to wed Oliver Vance (Stuart Wilson) soon after her husband's untimely death. Scott investigates with Oliver's pretty daughter, Kelly (Alice Evans), who shared Scott's doubts about the upcoming nuptials. Along the way, he falls in love with Kelly, but a fatal explosion turns Scott's life upside down - and the evidence points to him as the murderer. Has he been framed?</t>
  </si>
  <si>
    <t>[{"name": "Quality Films Entertainment", "id": 5991}]</t>
  </si>
  <si>
    <t>Quality Films Entertainment</t>
  </si>
  <si>
    <t>Area 51</t>
  </si>
  <si>
    <t>Three young conspiracy theorists attempt to uncover the mysteries of Area 51, the government's secret location rumored to have hosted encounters with alien beings. What they find at this hidden facility exposes unimaginable secrets.</t>
  </si>
  <si>
    <t>[{"name": "Insurge Pictures", "id": 7377}]</t>
  </si>
  <si>
    <t>http://www.mientrasduermeslapelicula.com/</t>
  </si>
  <si>
    <t>Mientras duermes</t>
  </si>
  <si>
    <t>Apartment concierge Cesar is a miserable person who believes he was born without the ability to be happy. As a result, he decides his mission is to make life hell for everyone around him. A majority of the tenants are easy to agitate, but Clara proves to be harder than the most. So Cesar goes to creepy extremes to make this young woman mentally break down. Things get even more complicated in this twisted relationship when her boyfriend, Marcos, shows up.</t>
  </si>
  <si>
    <t>[{"name": "Filmax Entertainment", "id": 7302}, {"name": "Castelao Producciones", "id": 7956}, {"name": "Cubica", "id": 26476}]</t>
  </si>
  <si>
    <t>[{"id": 27, "name": "Horror"}, {"id": 35, "name": "Comedy"}, {"id": 80, "name": "Crime"}, {"id": 53, "name": "Thriller"}]</t>
  </si>
  <si>
    <t>The Cottage</t>
  </si>
  <si>
    <t>In a remote part of the countryside, a bungled kidnapping turns into a living nightmare for four central characters when they cross paths with a psychopathic farmer and all hell breaks loose.</t>
  </si>
  <si>
    <t>[{"name": "Isle of Man Film", "id": 2268}, {"name": "UK Film Council", "id": 2452}, {"name": "Screen Yorkshire", "id": 2690}, {"name": "Steel Mill Pictures", "id": 15282}]</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</si>
  <si>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</si>
  <si>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</si>
  <si>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[{"id": 35, "name": "Comedy"}, {"id": 99, "name": "Documentary"}]</t>
  </si>
  <si>
    <t>Farce of the Penguins</t>
  </si>
  <si>
    <t>In this spoof of "March of the Penguins," nature footage of penguins near the South Pole gets a soundtrack of human voices. Carl and Jimmy, best friends, walk 70 miles to the mating grounds where the female penguins wait. The huddled masses of females - especially Melissa and Vicki - talk about males, mating, and what might happen this year. Carl, Jimmy, and the other males make the long trek talking about food, fornication and flatulence. Until this year, Carl's sex life has been dismal, but he falls hard for Melissa. She seems to like him. A crisis develops when Jimmy comes upon something soft in the dark. Can friends forgive? Does parenthood await Carl and Melissa?</t>
  </si>
  <si>
    <t>[{"name": "FOTP Productions", "id": 2679}]</t>
  </si>
  <si>
    <t>FOTP Productions</t>
  </si>
  <si>
    <t>Flying By</t>
  </si>
  <si>
    <t>A real estate developer goes to his 25th high school reunion without his wife, and finds his old teenage band playing. They get him up on stage for a couple of songs, and convince him come to a rehearsal. His wife is outraged that he played. His daughter thinks it's kind of cool. His Mother, in a retirement home, encourages him to enjoy life. He feels some temporary relief from the pressures of business complexities and the stress of marriage tensions. The band gets booked at a popular bar, which leads to a last minute booking to open for a reunion tour, with the possibility of additional tour dates. But the band has internal conflicts. He faces a tough decision to give it a shot even though it will affect his marriage, his family, particularly his daughter, and his business.</t>
  </si>
  <si>
    <t>Rudderless</t>
  </si>
  <si>
    <t>A grieving father in a downward spiral stumbles across a box of his recently deceased son's demo tapes and lyrics. Shocked by the discovery of this unknown talent, he forms a band in the hope of finding some catharsis.</t>
  </si>
  <si>
    <t>[{"name": "Unified Pictures", "id": 13238}, {"name": "Amberdale Productions", "id": 23031}, {"name": "Tee Rob Pictures", "id": 34846}]</t>
  </si>
  <si>
    <t>Unified Pictures</t>
  </si>
  <si>
    <t>Henry &amp; Me</t>
  </si>
  <si>
    <t>Henry &amp;amp;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 who all teach Jack to face his fears and never give up. The movie climaxes at Yankee stadium, where Jack must test his newfound courage to save the season and find his way home. Featuring an all star-cast of unforgettable characters, Henry &amp;amp; Me is heartwarming movie experience for the entire family with a message of hope… when life throws a curve… swing away!</t>
  </si>
  <si>
    <t>[{"name": "Henry &amp; Me Productions", "id": 34306}]</t>
  </si>
  <si>
    <t>Henry &amp; Me Productions</t>
  </si>
  <si>
    <t>http://www.thestuckmovie.com/#menu</t>
  </si>
  <si>
    <t>Christmas Eve</t>
  </si>
  <si>
    <t>Hilarity, romance, and transcendence prevail after a power outage traps six different groups of New Yorkers inside elevators on Christmas Eve.</t>
  </si>
  <si>
    <t>[{"name": "Unstuck", "id": 69292}]</t>
  </si>
  <si>
    <t>Unstuck</t>
  </si>
  <si>
    <t>[{"id": 10770, "name": "TV Movie"}, {"id": 80, "name": "Crime"}, {"id": 18, "name": "Drama"}, {"id": 53, "name": "Thriller"}]</t>
  </si>
  <si>
    <t>We Have Your Husband</t>
  </si>
  <si>
    <t>American-born Jayne Valseca, her husband Eduardo, the son of a legendary Mexican newspaper publisher, and their two children live an idyllic life on their 1,000 acre ranch outside of a peaceful Mexico town. But in the summer of 2007, their peaceful life is turned into a real-life nightmare when Eduardo is ambushed and kidnapped by strangers. With kidnapping becoming a pervasive and lucrative business in Mexico, Jayne is at the mercy of the kidnappers when they demand millions for the husband's safe release. She's pushed to the limit to do everything she possibly can to raise the money necessary to bring Eduardo back alive. As Eduardo is starved and tortured, he looses hope of ever seeing his family again but despite the dire and bleak times, Jayne refuses to give up and decides to turn the tables on the kidnappers and makes demands of her own. The film is based on a true story from the book, We Have Your Husband: One Woman's Terrifying Story of a Kidnapping in Mexico.</t>
  </si>
  <si>
    <t>[{"name": "Johnson Production Group", "id": 5225}, {"name": "Silver Screen Pictures", "id": 12799}]</t>
  </si>
  <si>
    <t>Johnson Production Group</t>
  </si>
  <si>
    <t>Dying of the Light</t>
  </si>
  <si>
    <t>Evan Lake, a veteran CIA agent, has been ordered to retire. But when his protégé uncovers evidence that Lake's nemesis, the terrorist Banir, has resurfaced, Lake goes rogue, embarking on a perilous, intercontinental mission to eliminate his sworn enemy.</t>
  </si>
  <si>
    <t>[{"name": "TinRes Entertainment", "id": 20658}, {"name": "Over Under Media", "id": 40541}]</t>
  </si>
  <si>
    <t>TinRes Entertainment</t>
  </si>
  <si>
    <t>Born Of War</t>
  </si>
  <si>
    <t>Mina, a young college student, has her life ripped away after her family is killed. When she finds out their murder was part of a botched kidnapping to return her to her real father—a terrorist in the middle east.</t>
  </si>
  <si>
    <t>[{"name": "Jewson Film", "id": 44241}, {"name": "Born of War", "id": 44242}]</t>
  </si>
  <si>
    <t>Jewson Film</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</si>
  <si>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</si>
  <si>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reporter,they must battle a sinister conspiracy that will stop at nothing to keep the truth</t>
  </si>
  <si>
    <t>[{"name": "Associated General Films", "id": 4377}, {"name": "Incorporated Television Company (ITC)", "id": 15980}]</t>
  </si>
  <si>
    <t>http://www.romeothemovie.com/</t>
  </si>
  <si>
    <t>Should've Been Romeo</t>
  </si>
  <si>
    <t>A self-centered, middle-aged pitchman for a potato chip company loses his job and his livelihood just as his octogenarian grandfather is dropped on his doorstep unexpectedly by his mother on her way to a singles cruise.</t>
  </si>
  <si>
    <t>[{"name": "Phillybrook Films", "id": 65147}]</t>
  </si>
  <si>
    <t>Phillybrook Films</t>
  </si>
  <si>
    <t>Running Forever</t>
  </si>
  <si>
    <t>After being estranged since her mother's death in the 9/11 attacks, both daughter and father must work together to re-establish their relationship. When the difficulty nearly consumes them both, a bond with a beautiful horse that has also gone through its own tragic loss brings Taylor Sims, back to what is important - family, friendship and faith. With help from the community and from above, they repair the pieces of their lives and learn to stop running, forever.</t>
  </si>
  <si>
    <t>[{"name": "New Kingdom Pictures", "id": 41671}]</t>
  </si>
  <si>
    <t>New Kingdom Pictures</t>
  </si>
  <si>
    <t>[{"id": 35, "name": "Comedy"}, {"id": 14, "name": "Fantasy"}, {"id": 27, "name": "Horror"}, {"id": 53, "name": "Thriller"}]</t>
  </si>
  <si>
    <t>http://www.yogahosers.com/</t>
  </si>
  <si>
    <t>Yoga Hosers</t>
  </si>
  <si>
    <t>Two teenage yoga enthusiasts team up with a legendary man-hunter to battle with an ancient evil presence that is threatening their major party plans.</t>
  </si>
  <si>
    <t>[{"name": "Invincible Pictures Corp.", "id": 16301}, {"name": "Abbolita Productions", "id": 23700}, {"name": "Destro Films", "id": 35043}]</t>
  </si>
  <si>
    <t>Invincible Pictures Corp.</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</si>
  <si>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</si>
  <si>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</si>
  <si>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[{"name": "Hollywood Media Bridge", "id": 3546}, {"name": "Throne Productions", "id": 63993}]</t>
  </si>
  <si>
    <t>Hollywood Media Bridge</t>
  </si>
  <si>
    <t>http://www.anglickykral.cz/</t>
  </si>
  <si>
    <t>Obsluhoval jsem anglického krále</t>
  </si>
  <si>
    <t>Jan Dítě has been released from a Czech prison just before the very end of his 15-year sentence. Settling in a town near the border, he occupies his time with rebuilding a deserted house, and recalling his past. His main wish in life was to be a millionaire. Jan begins his career as a frankfurter vendor, and slowly learns the power of money and the influence it exerts over people.</t>
  </si>
  <si>
    <t>http://www.soul-kitchen-film.com/?l=en</t>
  </si>
  <si>
    <t>Soul Kitchen</t>
  </si>
  <si>
    <t>SOUL KITCHEN film centers on a likable but hopelessly disorganized restauranteur, Zinos, whose cafe is second home to a motley crew of lovable eccentrics. When his girlfriend Nadine up and moves to Shanghai, a love-sick Zinos decides to fly after her, leaving his restaurant in the hands of his unreliable ex-con brother Illias. Both decisions turn out disastrous: Illias gambles away the restaurant to a shady real estate agent, and Zinos finds Nadine with a new lover. If the brothers can stop arguing and get it together, the Soul Kitchen might still have one last chance at staying in business. The mayhem that follows is a hilariously entertaining story of self-realization, set to an irresistibly soulful soundtrack.</t>
  </si>
  <si>
    <t>[{"name": "Coraz\u00f3n International", "id": 200}, {"name": "Biograf Jan Sv\u011br\u00e1k", "id": 6419}]</t>
  </si>
  <si>
    <t>Coraz\u00f3n International</t>
  </si>
  <si>
    <t>Sling Blade</t>
  </si>
  <si>
    <t>Karl Childers is a mentally disabled man who has been in the custody of the state mental hospital since the age of 12 for killing his mother and her lover. Although thoroughly institutionalized, Karl is deemed fit to be released into the outside world.</t>
  </si>
  <si>
    <t>The Awakening</t>
  </si>
  <si>
    <t>1921 England is overwhelmed by the loss and grief of World War I. Hoax exposer Florence Cathcart (Hall) visits a boarding school to explain sightings of a child ghost.</t>
  </si>
  <si>
    <t>[{"name": "BBC Films", "id": 288}, {"name": "Studio Canal", "id": 5870}, {"name": "Creative Scotland", "id": 8087}, {"name": "Origin Pictures", "id": 8088}, {"name": "Lipsync Productions", "id": 9987}]</t>
  </si>
  <si>
    <t>http://www.hostelfilm.com/</t>
  </si>
  <si>
    <t>Hostel</t>
  </si>
  <si>
    <t>Three backpackers head to a Slovakian city that promises to meet their hedonistic expectations, with no idea of the hell that awaits them.</t>
  </si>
  <si>
    <t>[{"name": "International Production Company", "id": 1507}, {"name": "Raw Nerve", "id": 1631}, {"name": "Lionsgate", "id": 1632}, {"name": "Next Entertainment", "id": 1633}, {"name": "Screen Gems", "id": 3287}, {"name": "Hostel LLC", "id": 17793}]</t>
  </si>
  <si>
    <t>http://www.tristramshandymovie.com/</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</si>
  <si>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</si>
  <si>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</si>
  <si>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[{"name": "Revolution Films", "id": 163}, {"name": "BBC Films", "id": 288}, {"name": "Baby Cow Productions", "id": 1219}, {"name": "EM Media", "id": 1917}, {"name": "Scion Films", "id": 7419}, {"name": "East Midlands Media Initiative", "id": 89041}]</t>
  </si>
  <si>
    <t>http://www.sonyclassics.com/takeshelter/</t>
  </si>
  <si>
    <t>Take Shelter</t>
  </si>
  <si>
    <t>Plagued by a series of apocalyptic visions, a young husband and father questions whether to shelter his family from a coming storm, or from himself.</t>
  </si>
  <si>
    <t>[{"name": "Hydraulx", "id": 10936}, {"name": "REI Capital", "id": 21925}, {"name": "Grove Hill Productions", "id": 21926}, {"name": "Strange Matter Films", "id": 21927}]</t>
  </si>
  <si>
    <t>Hydraulx</t>
  </si>
  <si>
    <t>Lady in White</t>
  </si>
  <si>
    <t>Locked in a school closet during Halloween 1962, young Frank witnesses the ghost of a young girl and the man who murdered her years ago. Shortly afterward he finds himself stalked by the killer and is soon drawn to an old house where a mysterious Lady In White lives. As he discovers the secret of the woman he soon finds that the killer may be someone close to him.</t>
  </si>
  <si>
    <t>[{"name": "New Sky Communications Inc.", "id": 54531}]</t>
  </si>
  <si>
    <t>New Sky Communications Inc.</t>
  </si>
  <si>
    <t>Driving Lessons</t>
  </si>
  <si>
    <t>A shy teenage boy trying to escape the influence of his domineering mother, has his world changed when he begins to work for a retired actress.</t>
  </si>
  <si>
    <t>Let's Kill Ward's Wife</t>
  </si>
  <si>
    <t>Everyone hates Ward’s wife and wants her dead, Ward (Donald Faison) most of all. But when his friends’ murderous fantasies turn into an (accidental) reality, they have to deal with a whole new set of problems — like how to dispose of the body and still make their 3 p.m. tee time. Scott Foley's directorial debut, also starring Foley, Patrick Wilson, Amy Acker, and Nicolette Sheridan, is a blackly comic caper about helping a friend out of a bad relationship by any means necessary.</t>
  </si>
  <si>
    <t>[{"name": "Lost Rhino Films", "id": 39328}]</t>
  </si>
  <si>
    <t>Lost Rhino Films</t>
  </si>
  <si>
    <t>The Texas Chainsaw Massacre 2</t>
  </si>
  <si>
    <t>A radio host is victimized by the cannibal family as a former Texas Marshall hunts them.</t>
  </si>
  <si>
    <t>Pat Garrett &amp; Billy the Kid</t>
  </si>
  <si>
    <t>An aging Pat Garrett is hired as a lawman on behalf of a group of wealthy New Mexico cattle barons--his sole purpose being to bring down his old friend Billy the Kid.</t>
  </si>
  <si>
    <t>Only God Forgives</t>
  </si>
  <si>
    <t>Julian, who runs a Thai boxing club as a front organization for his family's drug smuggling operation, is forced by his mother Jenna to find and kill the individual responsible for his brother's recent death.</t>
  </si>
  <si>
    <t>[{"name": "Gaumont", "id": 9}, {"name": "Wild Bunch", "id": 856}, {"name": "Bold Films", "id": 2266}, {"name": "Film i V\u00e4st", "id": 17513}, {"name": "A Grand Elephant", "id": 19865}]</t>
  </si>
  <si>
    <t>Camping Sauvage</t>
  </si>
  <si>
    <t>Un camping au bord d'un lac pendant les vacances d'été. Camille, 17 ans, y traîne son ennui coincée entre ses parents et son petit ami. Elle rencontre Blaise, la quarantaine, tout juste embauché comme moniteur de voile. Camille et Blaise connaissent tous deux ce même mal de vivre qui les rapproche et les éloigne des autres. Mais leur complicité alimente la rumeur d'une liaison qui exaspère leur entourage et déchaîne les passions. Ils se lancent alors à corps perdus dans une dangereuse histoire d'amour...</t>
  </si>
  <si>
    <t>Without Men</t>
  </si>
  <si>
    <t>The women of a remote Latin American town are forced to pick up the pieces and remake their world when all the town's men are forcibly recruited by communist guerrillas.</t>
  </si>
  <si>
    <t>Dear Frankie</t>
  </si>
  <si>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</si>
  <si>
    <t>[{"name": "Scottish Screen", "id": 698}, {"name": "Path\u00e9 Pictures International", "id": 1178}, {"name": "UK Film Council", "id": 2452}, {"name": "Inside Track Productions", "id": 52723}, {"name": "Sigma Films", "id": 53874}, {"name": "Scorpio Films", "id": 80272}]</t>
  </si>
  <si>
    <t>[{"id": 28, "name": "Action"}, {"id": 35, "name": "Comedy"}, {"id": 18, "name": "Drama"}, {"id": 37, "name": "Western"}]</t>
  </si>
  <si>
    <t>http://allhatthemovie.com/</t>
  </si>
  <si>
    <t>All Hat</t>
  </si>
  <si>
    <t>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t>
  </si>
  <si>
    <t>[{"name": "New Real Films", "id": 2649}]</t>
  </si>
  <si>
    <t>New Real Films</t>
  </si>
  <si>
    <t>http://www.namesoflovemovie.com/</t>
  </si>
  <si>
    <t>Le Nom des gens</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</si>
  <si>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</si>
  <si>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[{"name": "Canal+", "id": 5358}, {"name": "TPS Star", "id": 6586}, {"name": "Delante Films", "id": 7694}, {"name": "TF1 Droits Audiovisuels", "id": 8350}]</t>
  </si>
  <si>
    <t>Treading Water</t>
  </si>
  <si>
    <t>At first glance, Mica seems a perfectly normal boy. But first glances can often be deceiving... For one, Mica's house is now a museum honouring Guillermo Garibai, the legendary Mexican crooner. Mica spends most of his time there, giving guided tours to aging Garibai fans. But stranger still, Mica smells. He smells like fish. Numerous doctors, his life-long therapist and even his own parents are at a loss. No one wants to be Mica's friend. Girls won't talk to him. His life appears pointless, uneventful, doomed. That is, until Laura walks into it.</t>
  </si>
  <si>
    <t>[{"name": "Rhombus Media", "id": 164}, {"name": "Mecanismo Films", "id": 21382}, {"name": "Redrum", "id": 41921}]</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</si>
  <si>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</si>
  <si>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</si>
  <si>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[{"name": "Celluloid Dreams", "id": 860}, {"name": "Killer Films", "id": 1422}, {"name": "John Wells Productions", "id": 1512}, {"name": "Montfort Producciones", "id": 2207}]</t>
  </si>
  <si>
    <t>Ordinary people find extraordinary courage in the face of madness. On 13–14 November 1990 that madness came to Aramoana, a small New Zealand seaside town, in the form of a lone gunman with a high-powered semi-automatic rifle. As he stalked his victims the terrified and confused residents were trapped for 24 hours while a handful of under-resourced and under-armed local policemen risked their lives trying to find him and save the survivors. Based on true events.</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</si>
  <si>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</si>
  <si>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</si>
  <si>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[{"id": 10749, "name": "Romance"}, {"id": 12, "name": "Adventure"}, {"id": 18, "name": "Drama"}]</t>
  </si>
  <si>
    <t>The Blue Lagoon</t>
  </si>
  <si>
    <t>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t>
  </si>
  <si>
    <t>http://workingtitlefilms.com/film.php?filmID=59</t>
  </si>
  <si>
    <t>Four Weddings and a Funeral</t>
  </si>
  <si>
    <t>Four Weddings And A Funeral is a British comedy about a British Man named Charles and an American Woman named Carrie who go through numerous weddings before they determine if they are right for one another.</t>
  </si>
  <si>
    <t>Fast Times at Ridgemont High</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</si>
  <si>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</si>
  <si>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[{"name": "Universal Pictures", "id": 33}, {"name": "Refugee Films", "id": 8794}]</t>
  </si>
  <si>
    <t>Moby Dick</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</si>
  <si>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</si>
  <si>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[{"name": "Warner Bros.", "id": 6194}, {"name": "Moulin Productions Inc.", "id": 14373}]</t>
  </si>
  <si>
    <t>25th Hour</t>
  </si>
  <si>
    <t>The filmed adaptation from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t>
  </si>
  <si>
    <t>Bound</t>
  </si>
  <si>
    <t>Corky, a tough female ex con and her lover Violet concoct a scheme to steal millions of stashed mob money and pin the blame on Violet's crooked boyfriend Caeser.</t>
  </si>
  <si>
    <t>[{"name": "Dino De Laurentiis Company", "id": 10308}, {"name": "Spelling Films", "id": 10355}]</t>
  </si>
  <si>
    <t>http://www.requiemforadream.com/</t>
  </si>
  <si>
    <t>Requiem for a Dream</t>
  </si>
  <si>
    <t>The hopes and dreams of four ambitious people are shattered when their drug addictions begin spiraling out of control. A look into addiction and how it overcomes the mind and body.</t>
  </si>
  <si>
    <t>[{"id": 10402, "name": "Music"}, {"id": 10749, "name": "Romance"}]</t>
  </si>
  <si>
    <t>State Fair</t>
  </si>
  <si>
    <t>During their annual visit to the Iowa State Fair, the Frake family enjoy many adventures. Proud patriarch Abel (Charles Winninger) has high hopes for his champion swine Blueboy; and his wife Melissa (Fay Bainter) enters the mincemeat and pickles contest...with hilarious results.</t>
  </si>
  <si>
    <t>Tango, no me dejes nunca</t>
  </si>
  <si>
    <t>A dangerous love affair inspires a director to create the most spectacular and bodly seductive dance film ever made. 1998 Oscar Nominee Best Foreign Language Film.</t>
  </si>
  <si>
    <t>[{"name": "Adela Pictures", "id": 40451}]</t>
  </si>
  <si>
    <t>Adela Pictures</t>
  </si>
  <si>
    <t>Salvador</t>
  </si>
  <si>
    <t>A second rated journalist from the US tries his luck in El Salvador during the military dictatorship in the 1980s.</t>
  </si>
  <si>
    <t>[{"name": "Hemdale Film", "id": 3952}]</t>
  </si>
  <si>
    <t>Hemdale Film</t>
  </si>
  <si>
    <t>http://www.momsnightoutmovie.com/</t>
  </si>
  <si>
    <t>Moms' Night Out</t>
  </si>
  <si>
    <t>Yearning for an evening without their kids, some friends plan a night out. But to do this, their husbands need to watch the kids. What can go wrong?</t>
  </si>
  <si>
    <t>[{"name": "TriStar Pictures", "id": 559}, {"name": "Provident Films", "id": 3291}, {"name": "Pure Flix Entertainment", "id": 6427}, {"name": "Affirm Films", "id": 10156}, {"name": "FourBoys Entertainment", "id": 80078}]</t>
  </si>
  <si>
    <t>Donnie Darko</t>
  </si>
  <si>
    <t>After narrowly escaping a bizarre accident, a troubled teenager is plagued by visions of a large bunny rabbit that manipulates him to commit a series of crimes.</t>
  </si>
  <si>
    <t>[{"name": "Pandora Cinema", "id": 185}, {"name": "Flower Films", "id": 2214}, {"name": "Adam Fields Productions", "id": 3334}]</t>
  </si>
  <si>
    <t>Pandora Cinema</t>
  </si>
  <si>
    <t>[{"id": 28, "name": "Action"}, {"id": 35, "name": "Comedy"}, {"id": 10769, "name": "Foreign"}]</t>
  </si>
  <si>
    <t>http://www.privateperez.com/</t>
  </si>
  <si>
    <t>Salvando al Soldado Perez</t>
  </si>
  <si>
    <t>La vida ha llevado a Julián Pérez por caminos equivocados, pero el destino le presentará a este hombre la oportunidad de encontrar su redención cuando es enviado a la misión más peligrosa y noble de toda su vida, una misión ordenada por la única autoridad que todavía respeta, su madre, Doña Elvira. Julián debe viajar hasta el otro extremo del mundo, a un lugar llamado Irak, a traer de vuelta vivo, a su hermano menor el soldado de infantería Juan Pérez. Con la promesa hecha, Julián Pérez regresa a su natal Sinaloa donde reclutará a un comando de elite, destinado a cumplir una misión suicida: viajar a Irak y salvar al soldado Pérez.</t>
  </si>
  <si>
    <t>Karakter</t>
  </si>
  <si>
    <t>J.W. Katadreuffe is the son of Joba Katadreuffe and A.B. Drevenhaven. Though fully neglected by Joba, Dreverhaven ensures the succesfull career of his son. Mostly unseen, though he sues his son a few times. The son Katadreuffe succeeds, but at great costs.</t>
  </si>
  <si>
    <t>[{"name": "First Floor Features", "id": 938}, {"name": "Almerica Films", "id": 3259}]</t>
  </si>
  <si>
    <t>First Floor Features</t>
  </si>
  <si>
    <t>Spun</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</si>
  <si>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</si>
  <si>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[{"name": "Muse Productions", "id": 15231}, {"name": "Brink Films", "id": 18811}, {"name": "Silver Nitrate", "id": 23909}]</t>
  </si>
  <si>
    <t>Muse Productions</t>
  </si>
  <si>
    <t>http://www.ifcfilms.com/films/life-during-wartime-2</t>
  </si>
  <si>
    <t>Life During Wartime</t>
  </si>
  <si>
    <t>Friends, family, and lovers struggle to find love, forgiveness, and meaning in an almost war-torn world riddled with comedy and pathos. Follows Solondz's film Happiness (1998).</t>
  </si>
  <si>
    <t>[{"name": "Werc Werk Works", "id": 53303}]</t>
  </si>
  <si>
    <t>Werc Werk Works</t>
  </si>
  <si>
    <t>http://www.lady-vengeance.de/</t>
  </si>
  <si>
    <t>친절한 금자씨</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</si>
  <si>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</si>
  <si>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[{"name": "CJ Capital Investment", "id": 946}, {"name": "Korea Capital Investment", "id": 1687}, {"name": "Moho Films", "id": 1688}, {"name": "TSJ Entertainment", "id": 1689}, {"name": "Samsung Venture Capital", "id": 1690}, {"name": "Ilshin Capital Investments", "id": 1691}, {"name": "Centurion Investment", "id": 1692}]</t>
  </si>
  <si>
    <t>CJ Capital Investment</t>
  </si>
  <si>
    <t>Nannerl, la soeur de Mozart</t>
  </si>
  <si>
    <t>A re-imagined account of the early life of Maria Anna 'Nannerl' Mozart, five years older than Wolfgang and a musical prodigy in her own right.</t>
  </si>
  <si>
    <t>[{"name": "Les Films Alyne", "id": 13907}]</t>
  </si>
  <si>
    <t>Les Films Alyne</t>
  </si>
  <si>
    <t>Mean Machine</t>
  </si>
  <si>
    <t>Disgraced ex-England captain (Danny 'Mean Machine' Meehan) is thrown in jail for assaulting two police officers. He keeps his head down and has the opportunity to forget everything and change the lives of the prisoners. These prisoners have the chance to put one over the evil guards. The prisoners are lead by Danny and the whole of the prison, guards aside, are behind them.</t>
  </si>
  <si>
    <t>[{"name": "SKA Films", "id": 13419}]</t>
  </si>
  <si>
    <t>SKA Films</t>
  </si>
  <si>
    <t>放‧逐</t>
  </si>
  <si>
    <t>A friendship is formed between an ex-gangster, and two groups of hitmen - those who want to protect him and those who were sent to kill him.</t>
  </si>
  <si>
    <t>[{"name": "Media Asia Films", "id": 5552}, {"name": "Milky Way Image Company", "id": 5632}]</t>
  </si>
  <si>
    <t>[{"id": 12, "name": "Adventure"}, {"id": 28, "name": "Action"}, {"id": 37, "name": "Western"}]</t>
  </si>
  <si>
    <t>http://www.blackthornmovie.com/</t>
  </si>
  <si>
    <t>Blackthorn</t>
  </si>
  <si>
    <t>In Bolivia, Butch Cassidy (now calling himself James Blackthorne) pines for one last sight of home, an adventure that aligns him with a young robber and makes the duo a target for gangs and lawmen alike.</t>
  </si>
  <si>
    <t>[{"name": "Quickfire Films", "id": 4186}, {"name": "Televisi\u00f3n Espa\u00f1ola (TVE)", "id": 6639}, {"name": "Arcadia Motion Pictures", "id": 7543}, {"name": "Noodles Production", "id": 7792}, {"name": "Canal+ Espa\u00f1a", "id": 9335}, {"name": "Instituto de la Cinematograf\u00eda y de las Artes Audiovisuales (ICAA)", "id": 9974}, {"name": "Instituto de Cr\u00e9dito Oficial (ICO)", "id": 11427}, {"name": "ONO", "id": 40789}, {"name": "Ariane Marar\u00eda Films", "id": 53194}, {"name": "Nix Films", "id": 53195}, {"name": "Eter Pictures", "id": 53196}, {"name": "Manto Films", "id": 53197}, {"name": "Pegaso Producciones", "id": 53198}, {"name": "Ibermedia European Community Program", "id": 53199}, {"name": "Audiovisual Aval SGR", "id": 53200}]</t>
  </si>
  <si>
    <t>Quickfire Films</t>
  </si>
  <si>
    <t>Lilja 4-Ever</t>
  </si>
  <si>
    <t>Lilya lives in poverty and dreams of a better life. Her mother moves to the United States and abandons her to her aunt, who neglects her. Lilya hangs out with her friends, Natasha and Volodya, who is suicidal. Desperate for money, she starts working as a prostitute, and later meets Andrei. He offers her a good job in Sweden, but when Lilya arrives her life quickly enters a downward spiral.</t>
  </si>
  <si>
    <t>[{"name": "Det Danske Filminstitut", "id": 118}, {"name": "Memfis Film", "id": 321}, {"name": "Film i V\u00e4st", "id": 17513}]</t>
  </si>
  <si>
    <t>http://www.afterlifethefilm.com/</t>
  </si>
  <si>
    <t>After.Life</t>
  </si>
  <si>
    <t>A young woman caught between life and death... and a funeral director who appears to have the gift of transitioning the dead, but might just be intent on burying her alive.</t>
  </si>
  <si>
    <t>[{"name": "Plum Pictures", "id": 2224}, {"name": "Harbor Light Entertainment", "id": 6020}, {"name": "Lleju Productions", "id": 12410}]</t>
  </si>
  <si>
    <t>Plum Pictures</t>
  </si>
  <si>
    <t>Fugly</t>
  </si>
  <si>
    <t>It is a story of 4 friends - Dev, Gaurav, Aditya &amp;amp; Devi. The cast is young &amp;amp; fresh. They are at the cusp of their lives - The college has just about finished, but career path is yet to be set. These are the last few days of true freedom that we have all gone through, and still cherish. These friends are conscientious, they will have fun but would never cross the boundaries - They all have dreams and expectations from life, but as they say - man proposes, god disposes. Their fun filled and care free life comes to an abrupt halt, when they are faced with an extremely corrupt and seemingly fearless Police Officer. This puts a series of events in motion which will test their friendship and characters - their life becomes 'Fugly'.</t>
  </si>
  <si>
    <t>One Flew Over the Cuckoo's Nest</t>
  </si>
  <si>
    <t>While serving time for insanity at a state mental hospital, implacable rabble-rouser, Randle Patrick McMurphy inspires his fellow patients to rebel against the authoritarian rule of head nurse, Mildred Ratched.</t>
  </si>
  <si>
    <t>[{"name": "United Artists", "id": 60}, {"name": "Fantasy Films", "id": 286}, {"name": "Warner Bros.", "id": 6194}]</t>
  </si>
  <si>
    <t>R.L. Stine's Monsterville: The Cabinet of Souls</t>
  </si>
  <si>
    <t>Teenage friends must resist the spell of an evil showman staging a house of horrors show in their small town.</t>
  </si>
  <si>
    <t>[{"name": "EveryWhere Studios", "id": 68467}]</t>
  </si>
  <si>
    <t>EveryWhere Studios</t>
  </si>
  <si>
    <t>Silent Movie</t>
  </si>
  <si>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t>
  </si>
  <si>
    <t>[{"name": "Crossbow Productions", "id": 1296}]</t>
  </si>
  <si>
    <t>Crossbow Productions</t>
  </si>
  <si>
    <t>[{"id": 53, "name": "Thriller"}, {"id": 28, "name": "Action"}, {"id": 18, "name": "Drama"}, {"id": 36, "name": "History"}]</t>
  </si>
  <si>
    <t>Airlift</t>
  </si>
  <si>
    <t>When Iraq invades Kuwait in August, 1990, a callous Indian businessman becomes the spokesperson for more than 170,000 stranded countrymen.</t>
  </si>
  <si>
    <t>[{"name": "T-Series", "id": 3522}, {"name": "Hari Om Entertainment Co.", "id": 3942}, {"name": "Cape Of Good Films", "id": 35063}]</t>
  </si>
  <si>
    <t>T-Series</t>
  </si>
  <si>
    <t>http://www.anneofgreengables.com/</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</si>
  <si>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</si>
  <si>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</si>
  <si>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[{"name": "Sullivan Entertainment", "id": 12296}]</t>
  </si>
  <si>
    <t>Sullivan Entertainment</t>
  </si>
  <si>
    <t>Falcon Rising</t>
  </si>
  <si>
    <t>Chapman is an ex-marine in Brazil's slums, battling the yakuza outfit who attacked his sister and left her for dead.</t>
  </si>
  <si>
    <t>[{"name": "Strohberry Films", "id": 39075}]</t>
  </si>
  <si>
    <t>Strohberry Films</t>
  </si>
  <si>
    <t>The Sweeney</t>
  </si>
  <si>
    <t>Based on the '70s UK TV show, The Sweeney is an action-packed British police thriller from the director of Football Factory. Jack Regan (Ray Winstone), a hardened cop who doesn’t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boss’s wife, it’s not going to be easy for him to stay out of trouble.</t>
  </si>
  <si>
    <t>[{"name": "Vertigo Films", "id": 10393}, {"name": "Exponential Films", "id": 10896}, {"name": "Embargo Films", "id": 22789}]</t>
  </si>
  <si>
    <t>Vertigo Films</t>
  </si>
  <si>
    <t>Sexy Beast</t>
  </si>
  <si>
    <t>Gary is a former gangster who has made a modest amount of money from his criminal career. Happy to put his life of crime behind him, he has retired with his wife Deedee to the sunny bliss of rural Spain, where he lives an idyllic life with his family and a few close friends. But Gary's contentment is ruptured by an unwelcome visitor from his past. Don.</t>
  </si>
  <si>
    <t>[{"name": "Fox Searchlight Pictures", "id": 43}, {"name": "Kanzaman", "id": 4169}, {"name": "Filmfour", "id": 6705}, {"name": "Recorded Picture Company (RPC)", "id": 11561}]</t>
  </si>
  <si>
    <t>http://www.filmensnabbacash.se/</t>
  </si>
  <si>
    <t>Snabba Cash</t>
  </si>
  <si>
    <t>A three-tiered story centered around drugs and organized crime, and focused on a young man who becomes a runner for a coke dealer.</t>
  </si>
  <si>
    <t>[{"name": "Tre V\u00e4nner Produktion AB", "id": 11792}, {"name": "Swedish Film Institute", "id": 14804}, {"name": "Film i V\u00e4st", "id": 17513}]</t>
  </si>
  <si>
    <t>Tre V\u00e4nner Produktion AB</t>
  </si>
  <si>
    <t>http://www.whaleriderthemovie.com/</t>
  </si>
  <si>
    <t>Whale Rider</t>
  </si>
  <si>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</si>
  <si>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[{"name": "South Pacific Pictures", "id": 654}]</t>
  </si>
  <si>
    <t>South Pacific Pictures</t>
  </si>
  <si>
    <t>http://www.paathefilm.com/</t>
  </si>
  <si>
    <t>Paa</t>
  </si>
  <si>
    <t>He suffers from a progeria like syndrome. Mentally he is 13 but physically he looks 5 times older. In spite of his condition, Auro is a very happy boy. He lives with his mother Vidya, who is a gynaecologist. Amol is young, progressive politician. He is a man with a mission. Auro is Amol's son. Paa is a 'rare' story about a father-son, son-father relationship.</t>
  </si>
  <si>
    <t>[{"name": "A B Corp", "id": 4502}]</t>
  </si>
  <si>
    <t>A B Corp</t>
  </si>
  <si>
    <t>http://www.cargoderfilm.ch http://cargothemovie.com</t>
  </si>
  <si>
    <t>Cargo</t>
  </si>
  <si>
    <t>The story of CARGO takes place on rusty space-freighter KASSANDRA on its way to Station 42. The young medic LAURA is the only one awake on board while the rest of the crew lies frozen in hibernation sleep. In 4 months will Laura's shift be over.</t>
  </si>
  <si>
    <t>[{"name": "Telepool", "id": 823}, {"name": "Atlantis Pictures", "id": 5564}, {"name": "Schweizerische Radio- und Fernsehgesellschaft (SRG)", "id": 23072}, {"name": "Ascot Elite Entertainment Group", "id": 26025}, {"name": "Egli Film", "id": 26026}, {"name": "Teleclub AG", "id": 26027}, {"name": "Centauri Media", "id": 26029}]</t>
  </si>
  <si>
    <t>Telepool</t>
  </si>
  <si>
    <t>[{"id": 35, "name": "Comedy"}, {"id": 18, "name": "Drama"}, {"id": 10751, "name": "Family"}, {"id": 10402, "name": "Music"}, {"id": 10770, "name": "TV Movie"}]</t>
  </si>
  <si>
    <t>http://tv.disney.go.com/disneychannel/originalmovies/highschoolmusical/index.html</t>
  </si>
  <si>
    <t>High School Musical</t>
  </si>
  <si>
    <t>Troy (Zac Efron), the popular captain of the basketball team, and Gabriella (Vanessa Anne Hudgens), the brainy and beautiful member of the academic club, break all the rules of East High society when they secretly audition for the leads in the school's musical. As they reach for the stars and follow their dreams, everyone learns about acceptance, teamwork, and being yourself. And it's all set to fun tunes and very cool dance moves!</t>
  </si>
  <si>
    <t>[{"id": 18, "name": "Drama"}, {"id": 10749, "name": "Romance"}, {"id": 10769, "name": "Foreign"}]</t>
  </si>
  <si>
    <t>Love and Death on Long Island</t>
  </si>
  <si>
    <t>Giles De'Ath is a widower who doesn't like anything modern. He goes to movies and falls in love with film star, Ronnie Bostock. He then investigates everything about the movie and Ronnie. After that he travels to Long Island city where Ronnie lives and meets him, pretending that Ronnie is a great actor and that's why Giles admires him.</t>
  </si>
  <si>
    <t>[{"name": "Arts Council of England", "id": 718}, {"name": "British Broadcasting Corporation (BBC)", "id": 3324}, {"name": "British Screen Productions", "id": 20777}]</t>
  </si>
  <si>
    <t>Ночной дозор</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</si>
  <si>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</si>
  <si>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[{"name": "Bazelevs Production", "id": 1038}, {"name": "Channel One Russia", "id": 1039}, {"name": "TABBAK", "id": 1040}, {"name": "The First Channel", "id": 1272}]</t>
  </si>
  <si>
    <t>[{"id": 10749, "name": "Romance"}, {"id": 80, "name": "Crime"}, {"id": 18, "name": "Drama"}, {"id": 53, "name": "Thriller"}]</t>
  </si>
  <si>
    <t>http://www.miramax.com/movie/the-crying-game/</t>
  </si>
  <si>
    <t>The Crying Game</t>
  </si>
  <si>
    <t>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t>
  </si>
  <si>
    <t>[{"name": "Miramax Films", "id": 14}, {"name": "Channel Four Films", "id": 181}, {"name": "Palace Pictures", "id": 927}, {"name": "Nippon Film Development and Finance Inc.", "id": 1202}, {"name": "Eurotrustees", "id": 8876}, {"name": "British Screen Productions", "id": 12745}]</t>
  </si>
  <si>
    <t>Porky's</t>
  </si>
  <si>
    <t>Set in 1954, a group of Florida high schoolers seek out to lose their virginity which leads them to seek revenge on a sleazy nightclub owner and his redneck sheriff brother for harassing them.</t>
  </si>
  <si>
    <t>[{"name": "Melvin Simon Productions", "id": 2124}, {"name": "Astral Bellevue Path\u00e9", "id": 10313}]</t>
  </si>
  <si>
    <t>Melvin Simon Productions</t>
  </si>
  <si>
    <t>http://magnetreleasing.com/survivalofthedead/</t>
  </si>
  <si>
    <t>Survival of the Dead</t>
  </si>
  <si>
    <t>On an island off the coast of North America, local residents simultaneously fight a zombie epidemic while hoping for a cure to return their un-dead relatives back to their human state.</t>
  </si>
  <si>
    <t>[{"name": "Devonshire Productions", "id": 2391}, {"name": "Artfire Films", "id": 3240}, {"name": "New Romero", "id": 6741}, {"name": "Sudden Storm Productions", "id": 6742}, {"name": "Blank of the Dead Productions", "id": 23588}]</t>
  </si>
  <si>
    <t>Devonshire Productions</t>
  </si>
  <si>
    <t>Night of the Living Dead</t>
  </si>
  <si>
    <t>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t>
  </si>
  <si>
    <t>[{"name": "Laurel Group", "id": 638}, {"name": "Off Color Films", "id": 3139}, {"name": "Image Ten", "id": 14121}, {"name": "Market Square Productions", "id": 14122}]</t>
  </si>
  <si>
    <t>Laurel Group</t>
  </si>
  <si>
    <t>Lost in Translation</t>
  </si>
  <si>
    <t>Two lost souls visiting Tokyo -- the young, neglected wife of a photographer and a washed-up movie star shooting a TV commercial -- find an odd solace and pensive freedom to be real in each other's company, away from their lives in America.</t>
  </si>
  <si>
    <t>Annie Hall</t>
  </si>
  <si>
    <t>In the city of New York, comedian Alvy Singer falls in love with the ditsy Annie Hall.</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</si>
  <si>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</si>
  <si>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</si>
  <si>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</si>
  <si>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</si>
  <si>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[{"name": "Lions Gate Films", "id": 35}, {"name": "Lee Daniels Entertainment", "id": 695}]</t>
  </si>
  <si>
    <t>http://www.maggiethefilm.com/</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</si>
  <si>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</si>
  <si>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</si>
  <si>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[{"name": "Lionsgate", "id": 1632}, {"name": "Grindstone Entertainment Group", "id": 3604}, {"name": "Silver Reel", "id": 12075}, {"name": "Sly Predator", "id": 52924}, {"name": "Matt Baer Films", "id": 52925}, {"name": "Gold Star Films", "id": 68506}, {"name": "Lotus Entertainment (I)", "id": 74208}]</t>
  </si>
  <si>
    <t>http://www.mgm.com/title_title.do?title_star=LEAVINGL</t>
  </si>
  <si>
    <t>Leaving Las Vegas</t>
  </si>
  <si>
    <t>Ben Sanderson, an alcoholic Hollywood screenwriter who lost everything because of his drinking, arrives in Las Vegas to drink himself to death. There, he meets and forms an uneasy friendship and non-interference pact with prostitute Sera.</t>
  </si>
  <si>
    <t>[{"name": "United Artists", "id": 60}, {"name": "Intial Productions", "id": 15547}]</t>
  </si>
  <si>
    <t>https://www.facebook.com/HanselGretelGetBaked</t>
  </si>
  <si>
    <t>Hansel and Gretel Get Baked</t>
  </si>
  <si>
    <t>An intense new marijuana strain named “Black Forest” is taking Los Angeles by storm, and Gretel’s stoner boyfriend can’t get enough. But when the old woman growing the popular drug (Lara Flynn Boyle) turns out to be an evil witch, cooking and eating her wasted patrons for their youth, Gretel and her brother Hansel must save him from a gruesome death — or face the last high of their lives.</t>
  </si>
  <si>
    <t>[{"name": "Tribeca Productions", "id": 11391}]</t>
  </si>
  <si>
    <t>Tribeca Productions</t>
  </si>
  <si>
    <t>The Front Page</t>
  </si>
  <si>
    <t>A journalist suffering from burn-out wants to finally say goodbye to his office – but his boss doesn’t like the idea one bit.</t>
  </si>
  <si>
    <t>http://www.theboynextdoorfilm.com/</t>
  </si>
  <si>
    <t>The Boy Next Door</t>
  </si>
  <si>
    <t>A recently cheated on married woman falls for a younger man who has moved in next door, but their torrid affair soon takes a dangerous turn.</t>
  </si>
  <si>
    <t>[{"name": "Universal Pictures", "id": 33}, {"name": "Nuyorican Productions", "id": 1620}, {"name": "Blumhouse Productions", "id": 3172}, {"name": "Smart Entertainment", "id": 44783}]</t>
  </si>
  <si>
    <t>Trapeze</t>
  </si>
  <si>
    <t>A pair of men try to perform the dangerous "triple" in their trapeze act. Problems arise when the duo is made into a trio following the addition of a sexy female performer.</t>
  </si>
  <si>
    <t>[{"name": "Joanna Productions", "id": 5799}]</t>
  </si>
  <si>
    <t>Joanna Productions</t>
  </si>
  <si>
    <t>http://filminfocus.com/focusfeatures/film/the_kids_are_all_right/</t>
  </si>
  <si>
    <t>The Kids Are All Right</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</si>
  <si>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</si>
  <si>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[{"name": "Mandalay Vision", "id": 6667}, {"name": "10th Hole Productions", "id": 6691}, {"name": "Focus Features", "id": 10146}, {"name": "Gilbert Films", "id": 10161}, {"name": "Saint Aire Production", "id": 23910}, {"name": "Artist International", "id": 23911}, {"name": "Antidote Films (I)", "id": 23912}, {"name": "Artist International Management", "id": 23913}]</t>
  </si>
  <si>
    <t>[{"id": 28, "name": "Action"}, {"id": 27, "name": "Horror"}, {"id": 878, "name": "Science Fiction"}, {"id": 53, "name": "Thriller"}]</t>
  </si>
  <si>
    <t>http://www.theofficialjohncarpenter.com/they-live/</t>
  </si>
  <si>
    <t>They Live</t>
  </si>
  <si>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</si>
  <si>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[{"name": "Universal Pictures", "id": 33}, {"name": "Alive Films", "id": 17823}, {"name": "Larry Franco Productions", "id": 17824}]</t>
  </si>
  <si>
    <t>[{"id": 12, "name": "Adventure"}, {"id": 18, "name": "Drama"}, {"id": 36, "name": "History"}, {"id": 53, "name": "Thriller"}, {"id": 10752, "name": "War"}]</t>
  </si>
  <si>
    <t>The Great Escape</t>
  </si>
  <si>
    <t>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t>
  </si>
  <si>
    <t>[{"name": "United Artists", "id": 60}, {"name": "The Mirisch Corporation", "id": 219}]</t>
  </si>
  <si>
    <t>What the #$*! Do We (K)now!?</t>
  </si>
  <si>
    <t>Amanda (Marlee Maitlin) is a divorced woman who makes a living as a photographer. During the Fall of the year Amanda begins to see the world in new and different ways when she begins to question her role in life, her relationships with her career and men and what it all means. As the layers to her everyday experiences fall away insertions in the story with scientists, and philosophers and religious leaders impart information directly to an off-screen interviewer about academic issues, and Amanda begins to understand the basis to the quantum world beneath. During her epiphany as she considers the Great Questions raised by the host of inserted thinkers, Amanda slowly comprehends the various inspirations and begins to see the world in a new way.</t>
  </si>
  <si>
    <t>[{"name": "Lord of the Wind", "id": 2453}]</t>
  </si>
  <si>
    <t>Lord of the Wind</t>
  </si>
  <si>
    <t>The Last Exorcism Part II</t>
  </si>
  <si>
    <t>As Nell Sweetzer tries to build a new life after the events of the first movie, the evil force that once possessed her returns with an even more horrific plan.</t>
  </si>
  <si>
    <t>[{"name": "StudioCanal", "id": 694}, {"name": "CBS Films", "id": 5490}]</t>
  </si>
  <si>
    <t>Boyhood</t>
  </si>
  <si>
    <t>The film tells a story of a divorced couple trying to raise their young son. The story follows the boy for twelve years, from first grade at age 6 through 12th grade at age 17-18, and examines his relationship with his parents as he grows.</t>
  </si>
  <si>
    <t>[{"name": "IFC Films", "id": 307}, {"name": "Detour Filmproduction", "id": 11510}]</t>
  </si>
  <si>
    <t>IFC Films</t>
  </si>
  <si>
    <t>http://www.scoopmovie.net/</t>
  </si>
  <si>
    <t>Scoop</t>
  </si>
  <si>
    <t>An American journalism student in London scoops a big story, and begins an affair with an aristocrat as the incident unfurls.</t>
  </si>
  <si>
    <t>[{"name": "BBC Films", "id": 288}, {"name": "Ingenious Film Partners", "id": 289}, {"name": "Ingenious Media", "id": 290}, {"name": "Perdido Prod.", "id": 291}]</t>
  </si>
  <si>
    <t>The Wash</t>
  </si>
  <si>
    <t>With the rent due and his car booted, Sean (Dr. Dre) has to come up with some ends...and fast. When his best buddy and roommate Dee Loc (Snoop Dogg), suggests that Sean get a job busting suds down at the local car wash.</t>
  </si>
  <si>
    <t>3 Strikes</t>
  </si>
  <si>
    <t>Brian Hooks plays a character who is just released from jail. And the state adopts a "3 strikes" rule for felons that involves serious penalties. Hooks has 2 strikes, and wants to change his life for the better. When a friend picks him up, they are pulled over, and his friend shoots at police officers, and Hooks escapes. Now Hooks, a wanted man, must clear his name of having nothing to do with the shooting.</t>
  </si>
  <si>
    <t>The Cooler</t>
  </si>
  <si>
    <t>(William H. Macy) works at a Las Vegas casino, where he uses his innate ability to bring about misfortune in those around him to jinx gamblers into losing. His imposing boss, Shelly Kaplow (Alec Baldwin), is happy with the arrangement. But Bernie finds unexpected happiness when he begins dating attractive waitress Natalie Belisario (Maria Bello).</t>
  </si>
  <si>
    <t>[{"name": "ContentFilm", "id": 1420}, {"name": "Pierce/Williams Entertainment", "id": 18621}]</t>
  </si>
  <si>
    <t>The Misfits</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</si>
  <si>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</si>
  <si>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[{"name": "United Artists", "id": 60}, {"name": "Seven Arts Productions", "id": 516}]</t>
  </si>
  <si>
    <t>The Night Listener</t>
  </si>
  <si>
    <t>In the midst of his crumbling relationship, a radio show host begins speaking to his biggest fan, a young boy, via the telephone. But when questions about the boy's identity come up, the host's life is thrown into chaos.</t>
  </si>
  <si>
    <t>[{"name": "Miramax Films", "id": 14}, {"name": "IFC Films", "id": 307}, {"name": "Fortissimo Films", "id": 1615}]</t>
  </si>
  <si>
    <t>The Jerky Boys</t>
  </si>
  <si>
    <t>When two unemployed telephone pranksters decide to use their vocal "talents" to impersonate a Chicago mob boss and curry favor with organized crime in New York, the trouble begins. It isn't long before Johnny and Kamal (the "Jerky Boys" of crank call fame) are wanted by the local mafia, the police, and their neighbor.</t>
  </si>
  <si>
    <t>El orfanato</t>
  </si>
  <si>
    <t>A woman brings her family back to her childhood home, which used to be an orphanage, intent on reopening it. Before long, her son starts to communicate with a new invisible friend.</t>
  </si>
  <si>
    <t>[{"name": "Wild Bunch", "id": 856}, {"name": "Telecinco", "id": 1182}, {"name": "Telecinco Cinema", "id": 2674}, {"name": "Televisi\u00f3 de Catalunya TV3", "id": 6778}, {"name": "Esta Vivo! Laboratorio de Nuevos Talentos", "id": 11649}, {"name": "Grupo Rodar", "id": 11650}, {"name": "Rodar y Rodar Cine y Televisi\u00f3n", "id": 11651}, {"name": "Warner Bros. Pictures de Espa\u00f1a", "id": 11652}]</t>
  </si>
  <si>
    <t>A Haunted House 2</t>
  </si>
  <si>
    <t>Having exorcised the demons of his ex, Malcolm is starting fresh with his new girlfriend and her two children. After moving into their dream home, however, Malcolm is once again plagued by bizarre paranormal events.</t>
  </si>
  <si>
    <t>[{"name": "Automatik Entertainment", "id": 7625}, {"name": "Open Road Films", "id": 10427}]</t>
  </si>
  <si>
    <t>Automatik Entertainment</t>
  </si>
  <si>
    <t>The Rules of Attraction</t>
  </si>
  <si>
    <t>The incredibly spoiled and overprivileged students of Camden College are a backdrop for an unusual love triangle between a drug dealer, a virgin and a bisexual classmate.</t>
  </si>
  <si>
    <t>[{"name": "Kingsgate Films", "id": 770}]</t>
  </si>
  <si>
    <t>Topaz</t>
  </si>
  <si>
    <t>A French intelligence agent becomes embroiled in the Cold War politics first with uncovering the events leading up to the 1962 Cuban Missle Crisis, and then back to France to break up an international Russian spy ring.</t>
  </si>
  <si>
    <t>Let's Go to Prison</t>
  </si>
  <si>
    <t>When a career criminal's plan for revenge is thwarted by unlikely circumstances, he puts his intended victim's son in his place by putting him in prison...and then joining him.</t>
  </si>
  <si>
    <t>Four Rooms</t>
  </si>
  <si>
    <t>It's Ted the Bellhop's first night on the job...and the hotel's very unusual guests are about to place him in some outrageous predicaments. It seems that this evening's room service is serving up one unbelievable happening after another.</t>
  </si>
  <si>
    <t>[{"name": "Miramax Films", "id": 14}, {"name": "A Band Apart", "id": 59}]</t>
  </si>
  <si>
    <t>Secretary</t>
  </si>
  <si>
    <t>A young woman, recently released from a mental hospital, gets a job as a secretary to a demanding lawyer, where their employer-employee relationship turns into a sexual, sadomasochistic one.</t>
  </si>
  <si>
    <t>[{"name": "Slough Pond", "id": 4730}, {"name": "double A Films", "id": 4731}]</t>
  </si>
  <si>
    <t>Slough Pond</t>
  </si>
  <si>
    <t>The Real Cancun</t>
  </si>
  <si>
    <t>Sixteen American college students drink, flirt, fight and canoodle during their Spring Break vacation in Cancun, Mexico.</t>
  </si>
  <si>
    <t>Talk Radio</t>
  </si>
  <si>
    <t>A rude, contemptuous talk show host becomes overwhelmed by the hatred that surrounds his program just before it goes national.</t>
  </si>
  <si>
    <t>[{"name": "Cineplex-Odeon Films", "id": 5231}, {"name": "Ten-Four Productions", "id": 8814}]</t>
  </si>
  <si>
    <t>Cineplex-Odeon Films</t>
  </si>
  <si>
    <t>Waiting for Guffman</t>
  </si>
  <si>
    <t>Corky St. Clair is a director, actor and dancer in Blaine, Missouri. When it comes time to celebrate Blaine's 150th anniversary, Corky resolves to bring down the house in Broadway style in this hilarious mockumentary from the people who brought you "This is Spinal Tap!"</t>
  </si>
  <si>
    <t>[{"name": "Sony Pictures Classics", "id": 58}, {"name": "Castle Rock Entertainment", "id": 97}, {"name": "Pale Morning Dun", "id": 8841}, {"name": "All Night Productions", "id": 8842}]</t>
  </si>
  <si>
    <t>Love Stinks</t>
  </si>
  <si>
    <t>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t>
  </si>
  <si>
    <t>[{"id": 35, "name": "Comedy"}, {"id": 80, "name": "Crime"}, {"id": 53, "name": "Thriller"}, {"id": 10749, "name": "Romance"}]</t>
  </si>
  <si>
    <t>http://www.youkillmethefilm.com/</t>
  </si>
  <si>
    <t>You Kill Me</t>
  </si>
  <si>
    <t>While drying out on the West Coast, an alcoholic hit man befriends a tart-tongued woman who might just come in handy when it's time for him to return to Buffalo and settle some old scores.</t>
  </si>
  <si>
    <t>[{"name": "Echo Lake Productions", "id": 2147}, {"name": "Bi-polar Pictures", "id": 2332}, {"name": "Code Entertainment", "id": 14589}, {"name": "Independent Film Group", "id": 35444}, {"name": "Carol Baum Productions", "id": 35445}, {"name": "Dillinger Productions", "id": 35446}, {"name": "Green Tulip Productions", "id": 35447}]</t>
  </si>
  <si>
    <t>Thumbsucker</t>
  </si>
  <si>
    <t>Justin, a teenager boy, throws himself and everyone around him into chaos when he attempts to break free from his addiction to his thumb.</t>
  </si>
  <si>
    <t>[{"name": "Sony Pictures Classics", "id": 58}, {"name": "Bob Yari Productions", "id": 12260}]</t>
  </si>
  <si>
    <t>[{"id": 27, "name": "Horror"}, {"id": 28, "name": "Action"}, {"id": 53, "name": "Thriller"}]</t>
  </si>
  <si>
    <t>Red State</t>
  </si>
  <si>
    <t>Set in Middle America, a group of teens receive an online invitation for sex, though they soon encounter Christian fundamentalists with a much more sinister agenda.</t>
  </si>
  <si>
    <t>[{"name": "The Harvey Boys", "id": 7784}, {"name": "NVSH Productions", "id": 7785}, {"name": "Phase 4 Films", "id": 9081}]</t>
  </si>
  <si>
    <t>The Harvey Boys</t>
  </si>
  <si>
    <t>Mirrormask</t>
  </si>
  <si>
    <t>In a fantasy world of opposing kingdoms, a 15-year old girl must find the fabled MirrorMask in order to save the kingdom and get home</t>
  </si>
  <si>
    <t>[{"name": "Destination Films", "id": 769}, {"name": "Jim Henson Company, The", "id": 6254}]</t>
  </si>
  <si>
    <t>[{"id": 18, "name": "Drama"}, {"id": 99, "name": "Documentary"}]</t>
  </si>
  <si>
    <t>http://barakasamsara.com/</t>
  </si>
  <si>
    <t>Samsara</t>
  </si>
  <si>
    <t>Samsara is a word that describes the ever turning wheel of life. It is a concept both intimate and vast - the perfect subject for filmmakers Ron Fricke and Mark Magidson, whose previous collaborations include Chronos and Baraka, and who, in the last 20 years, have travelled to over 58 countries together in the pursuit of unique imagery.  Samsara takes the form of a nonverbal, guided meditation that will transform viewers in countries around the world as they are swept along a journey of the soul. Through powerful images pristinely photographed in 70mm and a dynamic music score, the film illuminates the links between humanity and the rest of the nature, showing how our life cycle mirrors the rhythm of the planet.</t>
  </si>
  <si>
    <t>[{"name": "Magidson Films", "id": 10986}]</t>
  </si>
  <si>
    <t>Magidson Films</t>
  </si>
  <si>
    <t>[{"id": 14, "name": "Fantasy"}, {"id": 12, "name": "Adventure"}]</t>
  </si>
  <si>
    <t>The Barbarians</t>
  </si>
  <si>
    <t>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t>
  </si>
  <si>
    <t>http://www.foxsearchlight.com/theartofgettingby/</t>
  </si>
  <si>
    <t>The Art of Getting By</t>
  </si>
  <si>
    <t>George, a lonely and fatalistic teen who's made it all the way to his senior year without ever having done a real day of work, is befriended by Sally, a popular but complicated girl who recognizes in him a kindred spirit.</t>
  </si>
  <si>
    <t>[{"name": "Goldcrest Films International", "id": 500}, {"name": "Atlantic Pictures", "id": 5387}, {"name": "Gigi Productions", "id": 7499}]</t>
  </si>
  <si>
    <t>Goldcrest Films International</t>
  </si>
  <si>
    <t>Zipper</t>
  </si>
  <si>
    <t>Sam Ellis is a man on the rise — a hot-shot federal prosecutor on the cusp of a bright political future. But what was meant to be a one-time experience with an escort turns into a growing addiction — a new demon threatening to destroy his life, family, and career.</t>
  </si>
  <si>
    <t>[{"name": "Protozoa Pictures", "id": 7503}, {"name": "Cargo Entertainment", "id": 34380}, {"name": "33 Pictures", "id": 60171}]</t>
  </si>
  <si>
    <t>Protozoa Pictures</t>
  </si>
  <si>
    <t>Poolhall Junkies</t>
  </si>
  <si>
    <t>A retired pool hustler is forced to pick up the stick again when his brother starts a game he can't finish.</t>
  </si>
  <si>
    <t>The Loss of Sexual Innocence</t>
  </si>
  <si>
    <t>The story of the sexual development of a filmmaker through three stages of his life.</t>
  </si>
  <si>
    <t>[{"name": "Summit Entertainment", "id": 491}, {"name": "Newmarket Capital Group", "id": 506}, {"name": "Red Mullet Productions", "id": 24827}]</t>
  </si>
  <si>
    <t>Holy Motors</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</si>
  <si>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</si>
  <si>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[{"name": "Pandora Filmproduktion", "id": 254}, {"name": "Canal+", "id": 5358}]</t>
  </si>
  <si>
    <t>Joe</t>
  </si>
  <si>
    <t>The rough-hewn boss of a lumber crew courts trouble when he steps in to protect the youngest member of his team from an abusive father.</t>
  </si>
  <si>
    <t>[{"name": "Worldview Entertainment", "id": 9015}, {"name": "Muskat Filmed Properties", "id": 10989}, {"name": "Dreambridge Films", "id": 14037}, {"name": "Rough House Pictures", "id": 20848}]</t>
  </si>
  <si>
    <t>http://www.foxsearchlight.com/shootfish/</t>
  </si>
  <si>
    <t>Shooting Fish</t>
  </si>
  <si>
    <t>Two con artists (Dan Futterman, Stuart Townsend) hire an unwitting medical-school student (Kate Beckinsale) as a secretary for their latest scam.</t>
  </si>
  <si>
    <t>[{"name": "Arts Council of England", "id": 718}, {"name": "National Lottery", "id": 1270}, {"name": "Gruber Bros.", "id": 4413}, {"name": "Tomboy Films", "id": 24356}, {"name": "Winchester Multimedia PLC", "id": 36978}]</t>
  </si>
  <si>
    <t>Prison</t>
  </si>
  <si>
    <t>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t>
  </si>
  <si>
    <t>[{"name": "Empire Pictures", "id": 1212}]</t>
  </si>
  <si>
    <t>Empire Pictures</t>
  </si>
  <si>
    <t>Psycho Beach Party</t>
  </si>
  <si>
    <t>Spoof of 1960's Beach Party/Gidget surfing movies mixed with slasher horror films. A not-so-innocent girl in 1960's Malibu becomes the first girl surfer at Malibu Beach, only she suffers from dissociative identity disorder and occasionally her alter ego, a sexually aggressive, foul-speaking girl, comes out. During her "episodes" several beach goers are found murdered.</t>
  </si>
  <si>
    <t>[{"name": "New Oz Productions", "id": 7055}, {"name": "Red Horse Films", "id": 7056}]</t>
  </si>
  <si>
    <t>New Oz Productions</t>
  </si>
  <si>
    <t>[{"id": 35, "name": "Comedy"}, {"id": 10769, "name": "Foreign"}]</t>
  </si>
  <si>
    <t>http://thebigtease.warnerbros.com/index.html</t>
  </si>
  <si>
    <t>The Big Tease</t>
  </si>
  <si>
    <t>Thinking he's competing in Los Angeles' hot Platinum Scissors contest, Scottish hairstylist Crawford (Craig Ferguson) leaves Glasgow with a film crew to capture the event. When he learns he's a mere audience member, Crawford must find a way to become the mane event. Abhorrent Norwegian Stig is his stiff-as-gel competition. Drew Carey and others make cameo appearances in this hysterical mockumentar</t>
  </si>
  <si>
    <t>Guten Tag, Ramón</t>
  </si>
  <si>
    <t>After five failed attempts to go to the United States, 18-year-old Ramón decides to look for a friend’s aunt in Germany, but never finds her. With no papers or money, and without knowing the language, he barely survives living on the street until he meets Ruth, an old retired nurse who doesn’t speak Spanish. Beyond language barriers and prejudices, they discover that solidarity and humanity make life bearable.</t>
  </si>
  <si>
    <t>[{"name": "Eficine 226", "id": 8685}, {"name": "Beanca Films", "id": 15877}, {"name": "Fondo de Inversi\u00f3n y Est\u00edmulos al Cine (FIDECINE)", "id": 15878}, {"name": "MPN Cologne Film 3", "id": 18715}]</t>
  </si>
  <si>
    <t>Eficine 226</t>
  </si>
  <si>
    <t>http://www.trustmovie2011.com/</t>
  </si>
  <si>
    <t>Trust</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</si>
  <si>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</si>
  <si>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[{"name": "Nu Image Films", "id": 925}, {"name": "Millennium Films", "id": 10254}, {"name": "Dark Harbor Stories", "id": 65129}]</t>
  </si>
  <si>
    <t>An Everlasting Piece</t>
  </si>
  <si>
    <t>Colin (Barry McEvoy) is a Catholic and George (Brian O'Byrne) is a poetry-loving Protestant. In Belfast in the 1980s, they could have been enemies, but instead they became business partners. After persuading a mad wig salesman, known as the Scalper (Billy Connolly), to sell them his leads, the two embark on a series of house calls</t>
  </si>
  <si>
    <t>[{"name": "Columbia Pictures", "id": 5}, {"name": "DreamWorks SKG", "id": 27}, {"name": "Baltimore Spring Creek Productions", "id": 16061}, {"name": "Bayahibe Films Ltd.", "id": 16062}]</t>
  </si>
  <si>
    <t>Among Giants</t>
  </si>
  <si>
    <t>A manager hires Ray, off the books, to paint all the power towers in a 15-mile stretch of high-tension wires outside Sheffield. Ray's crew of men are friends, especially Ray with Steve, a young Romeo. Into the mix comes Gerry, an Australian with a spirit of adventure and mountain climbing skills. She wants a job, and against the others' advice, who don't want a woman on the job, Ray hires her. Then she and Ray fall in love. He asks her to marry him, gives her a ring. Steve's jealous; Ray's ex-wife complains that he spends on Gerry, not his own kids, and she predicts that Gerry won't stay around. Plus, there's pressure to finish the job fast. Economics, romance, and wanderlust spark the end.</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</si>
  <si>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</si>
  <si>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</si>
  <si>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[{"name": "Gaumont", "id": 9}, {"name": "Cin\u00e9@", "id": 2564}, {"name": "Canal+", "id": 5358}, {"name": "Screen Australia", "id": 7584}, {"name": "Screen NSW", "id": 10951}, {"name": "France T\u00e9l\u00e9visions", "id": 11795}, {"name": "France 2 Cin\u00e9ma", "id": 15671}, {"name": "Hopscotch Features", "id": 21079}, {"name": "Mon Voisin Productions", "id": 22983}]</t>
  </si>
  <si>
    <t>The Velocity of Gary</t>
  </si>
  <si>
    <t>Gary is in love with Valentino. So is Mary Carmen. Their life changes when Valentino is hit with a deadly disease and is slowly dying in their hands. They tear each other off to end up re-uniting upon their love for the same man.</t>
  </si>
  <si>
    <t>[{"name": "Ventanarosa Productions", "id": 689}, {"name": "Cineville", "id": 2832}, {"name": "Columbia TriStar Home Video", "id": 20873}, {"name": "Dan Lupovitz Productions", "id": 80578}]</t>
  </si>
  <si>
    <t>Ventanarosa Productions</t>
  </si>
  <si>
    <t>Los lunes al sol</t>
  </si>
  <si>
    <t>After the closure of their shipyard in Northern Spain, a few former workers: Santa, José, Lino, Amador, Sergei and Reina keep in touch. They meet mainly at a bar owned by their former colleague Rico. Santa is the most superficially confident and the unofficial leader of the group. A court case hangs over him relating to a shipyard lamp he smashed during protest against the closure. José is bitter that his wife, Ana, is employed when he is not. The gap between them is widening and he is fearful that she will leave him for a co-worker. Despite arthritic legs, Ana endures night shifts at a fish factory and thinks her looks are now lost. Not everyone seems to agree including her boss. Lino, an aging family man doggedly pursuing positions beyond his qualifications. The oldest member of the group, Amador, has degenerated into alcoholism after being abandoned by his wife; maintaining an increasingly transparent pretense that his wife will soon return from holiday.</t>
  </si>
  <si>
    <t>[{"name": "V\u00eda Digital", "id": 357}, {"name": "Eurimages", "id": 850}, {"name": "Continental Producciones", "id": 6279}, {"name": "Instituto de la Cinematograf\u00eda y de las Artes Audiovisuales (ICAA)", "id": 9974}, {"name": "Televisi\u00f3n de Galicia (TVG) S.A.", "id": 10050}, {"name": "Antena 3 Televisi\u00f3n", "id": 11737}, {"name": "Sogepaq", "id": 11955}, {"name": "El\u00edas Querejeta Producciones Cinematogr\u00e1ficas S.L.", "id": 12009}, {"name": "Mediapro", "id": 12010}, {"name": "Quo Vadis Cin\u00e9ma", "id": 12011}, {"name": "Eyescreen S.r.l.", "id": 12012}]</t>
  </si>
  <si>
    <t>http://www.stakelandthefilm.com/</t>
  </si>
  <si>
    <t>Stake Land</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</si>
  <si>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</si>
  <si>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[{"name": "Glass Eye Pix", "id": 1360}, {"name": "Belladonna Productions", "id": 2341}, {"name": "Off Hollywood Pictures", "id": 3768}]</t>
  </si>
  <si>
    <t>Glass Eye Pix</t>
  </si>
  <si>
    <t>The Last Time I Committed Suicide</t>
  </si>
  <si>
    <t>Neal Cassady is living the beat life during the 1940s, working at The Tire Yard and and philandering around town. However, he has visions of a happy life with kids and a white picket fence. When his girlfried, Joan, tries to kill herself he gets scared and runs away. But when Joan reappears will he take the chance at that happiness, or will he turn his back on it?</t>
  </si>
  <si>
    <t>[{"name": "Tapestry Films", "id": 870}, {"name": "The Kushner-Locke Company", "id": 2499}, {"name": "Bates Entertainment", "id": 52860}]</t>
  </si>
  <si>
    <t>Praia do Futuro</t>
  </si>
  <si>
    <t>Donato fails in his attempt to save a drowning man, and meets one of the man's friends. He decides to start his life over, but pieces of his past keep coming after him.</t>
  </si>
  <si>
    <t>[{"name": "Cora\u00e7\u00e3o da Selva", "id": 8580}, {"name": "Hank Levine Film", "id": 11445}, {"name": "Detailfilm", "id": 48663}, {"name": "Watchmen Productions", "id": 93177}]</t>
  </si>
  <si>
    <t>Cora\u00e7\u00e3o da Selva</t>
  </si>
  <si>
    <t>Another Happy Day</t>
  </si>
  <si>
    <t>A wedding at her parents' Annapolis estate hurls high-strung Lynn into the center of touchy family dynamics.</t>
  </si>
  <si>
    <t>[{"name": "Filmula", "id": 8872}]</t>
  </si>
  <si>
    <t>Filmula</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</si>
  <si>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</si>
  <si>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</si>
  <si>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[{"name": "Carnaby International", "id": 4098}, {"name": "Molinare Studios", "id": 4250}, {"name": "Eigerwand Pictures", "id": 21937}]</t>
  </si>
  <si>
    <t>Carnaby International</t>
  </si>
  <si>
    <t>Nothing</t>
  </si>
  <si>
    <t>The film tells the story of two good friends who live together, Andrew (Andrew Miller), an agoraphobic travel agent who works from his home, and Dave (David Hewlett), a loser who works in an office where he is treated with contempt. Just when it seems things can't get any worse for the two, the entire world outside of their house disappears and is replaced with an endless white void.</t>
  </si>
  <si>
    <t>Географ глобус пропил</t>
  </si>
  <si>
    <t>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t>
  </si>
  <si>
    <t>[{"name": "Marmot-film", "id": 19124}]</t>
  </si>
  <si>
    <t>Marmot-film</t>
  </si>
  <si>
    <t>[{"id": 18, "name": "Drama"}, {"id": 35, "name": "Comedy"}, {"id": 36, "name": "History"}, {"id": 10402, "name": "Music"}]</t>
  </si>
  <si>
    <t>1776</t>
  </si>
  <si>
    <t>The film focuses on the representatives of the Thirteen original colonies who participated in the Second Continental Congress. 1776 depicts the three months of deliberation (and, oftentimes, acrimonious debate) that led up to the signing of one of the most important documents in the History of the United States, the Declaration of Independence.</t>
  </si>
  <si>
    <t>Inescapable</t>
  </si>
  <si>
    <t>Twenty-five years ago Adib (Alexander Siddig, Syriana, Cairo Time), a promising young officer in the Syrian military police, suddenly left Damascus under suspicious circumstances. Abandoning the love of his life Fatima (Marisa Tomei, The Wrestler, The Ides of March), he made his way to Canada and wiped the slate clean. With a beautiful wife, two grown daughters, and a great job in Toronto, Adib is confident he s built a successful life from scratch. But when his daughter Muna suddenly disappears in Damascus, his past threatens to violently catch up to him. Teaming up with a Canadian emissary (Joshua Jackson, Fringe), Adib must now confront the turmoil he thought he left behind so many years ago in order to find Muna.</t>
  </si>
  <si>
    <t>[{"name": "IFC Films", "id": 307}, {"name": "Myriad Pictures", "id": 738}, {"name": "Alliance Films", "id": 2514}]</t>
  </si>
  <si>
    <t>Hell's Angels</t>
  </si>
  <si>
    <t>Two brothers attending Oxford enlist with the Royal Flying Corps when World War I breaks out. Roy and Monte Rutledge have very different personalities. Monte is a freewheeling womanizer, even with his brother's girlfriend Helen. He also proves to have a yellow streak when it comes to his Night Patrol duties. Roy is made of strong moral fiber and attempts to keep his brother in line. Both volunteer for an extremely risky two man bombing mission for different reasons. Monte wants to lose his cowardly reputation and Roy seeks to protect his brother. Roy loves Helen; Helen enjoys an affair with Monte; before they leave on their mission over Germany they find her in still another man's arms.  Their assignment to knock out a strategic German munitions facility is a booming success, but with a squadron of fighters bearing down on them afterwards, escape seems unlikely.</t>
  </si>
  <si>
    <t>[{"name": "The Caddo Company", "id": 13866}]</t>
  </si>
  <si>
    <t>The Caddo Company</t>
  </si>
  <si>
    <t>Purple Violets</t>
  </si>
  <si>
    <t>Patti Petalson is a promising writer, but her marriage and conventional job keep her from her dream. She longs to return to her writing, especially after running into her first love Brian Callahan, a successful crime novelist. Kate is Patti's best friend since college; she's a tough-talking schoolteacher who plays therapist to all Patti's problems, while she's got a few of her own.</t>
  </si>
  <si>
    <t>http://www.blumhouse.com/tag/the-veil/</t>
  </si>
  <si>
    <t>The Veil</t>
  </si>
  <si>
    <t>The story springs from the real-world headlines of religious cults and mass suicides. With Veil, it begins 30 years ago, when members of a religious cult known as Heaven's Veil take their own lives. The truth behind what really happened remains buried deep in the memory of the sole survivor, a five-year-old girl, who returns to the compound with a documentary crew as an adult. They soon discover something that is far more terrifying than anything they could have imagined.</t>
  </si>
  <si>
    <t>[{"name": "Blumhouse Productions", "id": 3172}]</t>
  </si>
  <si>
    <t>http://www.thelovedonesmovie.com/</t>
  </si>
  <si>
    <t>The Loved Ones</t>
  </si>
  <si>
    <t>Lola Stone asked Brent Mitchell to the prom, but Brent said no, and now he's screwed. What happens when Lola doesn't get what she wants? She enlists Daddy's help to throw a prom of her own, where she is queen and Brent is king -- whether he likes it or not. THE LOVED ONES is what happens when puppy love goes horribly, violently wrong. Brent should have said yes...</t>
  </si>
  <si>
    <t>[{"name": "Omnilab Media", "id": 2729}, {"name": "Ambience Entertainment", "id": 3427}, {"name": "Screen Australia", "id": 7584}, {"name": "Film Victoria", "id": 11840}]</t>
  </si>
  <si>
    <t>Omnilab Media</t>
  </si>
  <si>
    <t>http://thehelpers-movie.com/</t>
  </si>
  <si>
    <t>The Helpers</t>
  </si>
  <si>
    <t>Seven friends from Sacramento, California head out on a documented road trip to Las Vegas. Their trip takes a very unexpected turn for the worse when their back tires mysteriously blow out. A couple miles down the road, they find a little gas station Diner/Motel, run by the most friendly, polite and "helpful" people. It appears that their problems are solved, but boy are they wrong! When convinced by "The Helpers" to stay overnight, the friends all wake up in their rooms to a new kind of gruesome and bloody terror!</t>
  </si>
  <si>
    <t>[{"name": "Brian Barrett Pictures", "id": 21523}]</t>
  </si>
  <si>
    <t>Brian Barrett Pictures</t>
  </si>
  <si>
    <t>[{"id": 35, "name": "Comedy"}, {"id": 10749, "name": "Romance"}, {"id": 10770, "name": "TV Movie"}]</t>
  </si>
  <si>
    <t>How to Fall in Love</t>
  </si>
  <si>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</si>
  <si>
    <t>[{"name": "Annuit Coeptis Entertainment Inc.", "id": 21041}, {"name": "Annuit Coeptis Entertainment II", "id": 34710}]</t>
  </si>
  <si>
    <t>Annuit Coeptis Entertainment Inc.</t>
  </si>
  <si>
    <t>http://www.theperfectwave.co.za/</t>
  </si>
  <si>
    <t>The Perfect Wave</t>
  </si>
  <si>
    <t>“The Perfect Wave” is the true story of Ian McCormack who grew up surfing the waters of New Zealand. Wanting to dive deeper, Ian sets out on a journey with his best friend that will change his life as they chase the perfect wave.</t>
  </si>
  <si>
    <t>[{"name": "Divine Inspiration, The Fabulous Boomtown Boys", "id": 28024}]</t>
  </si>
  <si>
    <t>Divine Inspiration, The Fabulous Boomtown Boys</t>
  </si>
  <si>
    <t>A Man for All Seasons</t>
  </si>
  <si>
    <t>A Man for All Seasons is the filmed version of the life of Thomas More. An English man comes to Sir Thomas More to ask if he can divorce his wife since King Henry VIII has made it illegal. Sir Thomas More stands up in opposition to the King even though he knows he’s risking his own life. An award winning film from 1966.</t>
  </si>
  <si>
    <t>[{"name": "Columbia Pictures Corporation", "id": 441}, {"name": "Highland Films", "id": 571}]</t>
  </si>
  <si>
    <t>Network</t>
  </si>
  <si>
    <t>A TV network cynically exploits a deranged ex-TV anchor's ravings and revelations about the media for their own profit.</t>
  </si>
  <si>
    <t>[{"name": "United Artists", "id": 60}, {"name": "Metro-Goldwyn-Mayer (MGM)", "id": 8411}]</t>
  </si>
  <si>
    <t>Gone with the Wind</t>
  </si>
  <si>
    <t>An American classic in which a manipulative woman and a roguish man carry on a turbulent love affair in the American south during the Civil War and Reconstruction.</t>
  </si>
  <si>
    <t>[{"name": "Selznick International Pictures", "id": 1553}, {"name": "Metro-Goldwyn-Mayer (MGM)", "id": 8411}]</t>
  </si>
  <si>
    <t>Selznick International Pictures</t>
  </si>
  <si>
    <t>Desert Dancer</t>
  </si>
  <si>
    <t>Inspirational true story of Iranian dancer Afshin Ghaffarian, who risked his life for his dream to become a dancer despite a nationwide dancing ban.</t>
  </si>
  <si>
    <t>[{"name": "Head Gear Films", "id": 5056}, {"name": "Lipsync Productions", "id": 9987}, {"name": "May 13 Films", "id": 21460}, {"name": "CrossDay Productions Ltd.", "id": 32201}, {"name": "Morocco Film Assistance", "id": 75564}]</t>
  </si>
  <si>
    <t>Head Gear Films</t>
  </si>
  <si>
    <t>[{"id": 10752, "name": "War"}, {"id": 37, "name": "Western"}]</t>
  </si>
  <si>
    <t>Major Dundee</t>
  </si>
  <si>
    <t>During the last winter of the Civil War, cavalry officer Amos Dundee leads a contentious troop of Army regulars, Confederate prisoners and scouts on an expedition into Mexico to destroy a band of Apaches who have been raiding U.S. bases in Texas.</t>
  </si>
  <si>
    <t>[{"name": "Columbia Pictures Corporation", "id": 441}, {"name": "Jerry Bresler Productions", "id": 11971}]</t>
  </si>
  <si>
    <t>[{"id": 28, "name": "Action"}, {"id": 35, "name": "Comedy"}, {"id": 10402, "name": "Music"}, {"id": 10749, "name": "Romance"}, {"id": 37, "name": "Western"}]</t>
  </si>
  <si>
    <t>Annie Get Your Gun</t>
  </si>
  <si>
    <t>This film adaptation of Irving Berlin's classic musical stars Betty Hutton as gunslinger Annie Oakley, who romances fellow sharpshooter Frank Butler (Howard Keel) as they travel with Buffalo Bill's Wild West Show. Previously off target when it comes to love, Annie proves you can get a man with a gun in this battle-of-the-sexes extravaganza, which features timeless numbers like "Anything You Can Do" and "There's No Business Like Show Business."</t>
  </si>
  <si>
    <t>http://www.four-lions.co.uk/</t>
  </si>
  <si>
    <t>Four Lions</t>
  </si>
  <si>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</si>
  <si>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[{"name": "Film4", "id": 9349}, {"name": "Drafthouse Films", "id": 10485}, {"name": "Warp Films", "id": 12180}, {"name": "Wild Bunch Distribution", "id": 15308}]</t>
  </si>
  <si>
    <t>Casa de Areia</t>
  </si>
  <si>
    <t>A woman is taken along with her mother in 1910 to a far-away desert by her husband, and after his passing, is forced to spend the next 59 years of her life hopelessly trying to escape it.</t>
  </si>
  <si>
    <t>Defendor</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</si>
  <si>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</si>
  <si>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[{"name": "Alliance Films", "id": 2514}, {"name": "Darius Films", "id": 5486}, {"name": "Insight Film Releasing", "id": 64753}]</t>
  </si>
  <si>
    <t>The Pirate</t>
  </si>
  <si>
    <t>A girl is engaged to the local richman, but meanwhile she has dreams about the legendary pirate Macoco. A traveling singer falls in love with her and to impress her he poses as the pirate.</t>
  </si>
  <si>
    <t>http://www.thegoodheartfilm.com/</t>
  </si>
  <si>
    <t>The Good Heart</t>
  </si>
  <si>
    <t>Brian Cox stars as Jacques, the curmudgeonly owner of a gritty New York dive bar that serves as home to a motley assortment of professional drinkers. Jacques is determinedly drinking and smoking himself to death when he meets Lucas (Dano), a homeless young man who has already given up on life. Determined to keep his legacy alive, Jacques deems Lucas is a fitting heir and takes him under his wing, schooling him in the male-centric laws of his alcoholic clubhouse: no new customers, no fraternizing with customers and, absolutely no women. Lucas is a quick study, but their friendship is put to the test when the distraught and beautiful April (Isild Le Besco) shows up at the bar seeking shelter, and Lucas insists they help her out.</t>
  </si>
  <si>
    <t>[{"name": "Nimbus Film Productions", "id": 11672}]</t>
  </si>
  <si>
    <t>Nimbus Film Productions</t>
  </si>
  <si>
    <t>http://www.foxsearchlight.com/site/thehistoryboys/</t>
  </si>
  <si>
    <t>The History Boys</t>
  </si>
  <si>
    <t>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t>
  </si>
  <si>
    <t>[{"name": "DNA Films", "id": 284}, {"name": "BBC Films", "id": 288}, {"name": "UK Film Council", "id": 2452}]</t>
  </si>
  <si>
    <t>Midnight Cowboy</t>
  </si>
  <si>
    <t>A naive male prostitute and his sickly friend struggle to survive on the streets of New York City.</t>
  </si>
  <si>
    <t>[{"name": "United Artists", "id": 60}, {"name": "Florin Productions", "id": 1323}, {"name": "Jerome Hellman Productions", "id": 1324}]</t>
  </si>
  <si>
    <t>The Full Monty</t>
  </si>
  <si>
    <t>Sheffield, England. Gaz, a jobless steelworker in need of quick cash persuades his mates to bare it all in a one-night-only strip show.</t>
  </si>
  <si>
    <t>[{"name": "Channel Four Films", "id": 181}, {"name": "Twentieth Century Fox Film Corporation", "id": 306}, {"name": "Redwave Films", "id": 8764}]</t>
  </si>
  <si>
    <t>Airplane!</t>
  </si>
  <si>
    <t>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t>
  </si>
  <si>
    <t>Chain of Command</t>
  </si>
  <si>
    <t>After finding his brother murdered after returning from duty, Webster searches for the perpetrators, but discovers a conspiracy that cuts deep inside the U.S. government.</t>
  </si>
  <si>
    <t>[{"name": "Hollywood Media Bridge", "id": 3546}, {"name": "LionsGate", "id": 7571}, {"name": "Clear Lake Entertainment", "id": 69028}, {"name": "Dog and Pony Media", "id": 69029}]</t>
  </si>
  <si>
    <t>http://www.newline.com/properties/friday.html</t>
  </si>
  <si>
    <t>Friday</t>
  </si>
  <si>
    <t>Craig and Smokey are two guys in Los Angeles hanging out on their porch on a Friday afternoon, smoking and drinking, looking for something to do.</t>
  </si>
  <si>
    <t>Menace II Society</t>
  </si>
  <si>
    <t>Menace II Society is a coming of age tale detailing the summer after its protagonist Caine (Tyrin Turner) graduates from high school. This is Caine's story, which details real life in today's tough inner city.</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</si>
  <si>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</si>
  <si>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</si>
  <si>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[{"name": "New World Pictures", "id": 1950}, {"name": "Laurel Entertainment Inc.", "id": 14180}]</t>
  </si>
  <si>
    <t>New World Pictures</t>
  </si>
  <si>
    <t>[{"id": 28, "name": "Action"}, {"id": 35, "name": "Comedy"}, {"id": 37, "name": "Western"}]</t>
  </si>
  <si>
    <t>The Ballad of Cable Hogue</t>
  </si>
  <si>
    <t>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prostitute from the nearest town, moves in with him. Hogue has everything going his way until the advent of the automobile ends the era of the stagecoach.</t>
  </si>
  <si>
    <t>In Cold Blood</t>
  </si>
  <si>
    <t>A 1967 film based on Truman Capote's book of the same name. After a botched robbery results in the brutal murder of a rural family, two drifters elude police, in the end coming to terms with their own mortality and the repercussions of their vile atrocity.</t>
  </si>
  <si>
    <t>[{"name": "Columbia Pictures Corporation", "id": 441}, {"name": "Pax Enterprises", "id": 29364}]</t>
  </si>
  <si>
    <t>The Nun's Story</t>
  </si>
  <si>
    <t>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t>
  </si>
  <si>
    <t>[{"id": 28, "name": "Action"}, {"id": 18, "name": "Drama"}, {"id": 53, "name": "Thriller"}, {"id": 80, "name": "Crime"}, {"id": 9648, "name": "Mystery"}]</t>
  </si>
  <si>
    <t>Harper</t>
  </si>
  <si>
    <t>Harper is a cynical private eye in the best tradition of Bogart. He even has Bogie's Baby hiring him to find her missing husband, getting involved along the way with an assortment of unsavory characters and an illegal-alien smuggling ring.</t>
  </si>
  <si>
    <t>Frenzy</t>
  </si>
  <si>
    <t>A serial murderer is strangling women with a necktie. The London police have a suspect, but he is the wrong man.</t>
  </si>
  <si>
    <t>http://a24films.com/films/witch/</t>
  </si>
  <si>
    <t>The Witch</t>
  </si>
  <si>
    <t>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t>
  </si>
  <si>
    <t>[{"name": "Parts and Labor", "id": 6531}, {"name": "RT Features", "id": 30666}, {"name": "Rooks Nest Entertainment", "id": 34456}, {"name": "Maiden Voyage Pictures", "id": 41641}, {"name": "Pulse Films", "id": 57430}, {"name": "Scythia Films", "id": 61011}, {"name": "Code Red Productions", "id": 79434}, {"name": "Mott Street Pictures", "id": 79435}, {"name": "Very Special Projects", "id": 79436}]</t>
  </si>
  <si>
    <t>Parts and Labor</t>
  </si>
  <si>
    <t>I Got the Hook Up</t>
  </si>
  <si>
    <t>Two broke buddies feel lucky when they come upon a truckload of cellular phones and begin selling them out of the back of their van. Trouble arises though, when the phones develop faults. The two friends then not only have to deal with unsatisfied customers but also the FBI.</t>
  </si>
  <si>
    <t>[{"name": "Dimension Films", "id": 7405}, {"name": "No Limit Films", "id": 16718}]</t>
  </si>
  <si>
    <t>She's the One</t>
  </si>
  <si>
    <t>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t>
  </si>
  <si>
    <t>http://www.godsandmonsters.net/</t>
  </si>
  <si>
    <t>Gods and Monsters</t>
  </si>
  <si>
    <t>It's 1957, and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</si>
  <si>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[{"name": "Lions Gate Films", "id": 35}, {"name": "Flashpoint (I)", "id": 13495}, {"name": "Showtime Networks", "id": 18880}]</t>
  </si>
  <si>
    <t>[{"id": 80, "name": "Crime"}, {"id": 18, "name": "Drama"}, {"id": 9648, "name": "Mystery"}, {"id": 10749, "name": "Romance"}]</t>
  </si>
  <si>
    <t>http://www.elsecretodesusojos.com</t>
  </si>
  <si>
    <t>El secreto de sus ojos</t>
  </si>
  <si>
    <t>A retired legal counselor writes a novel hoping to find closure for one of his past unresolved homicide cases and for his unreciprocated love with his superior - both of which still haunt him decades later.</t>
  </si>
  <si>
    <t>[{"name": "100 Bares", "id": 5517}, {"name": "Haddock Films S.R.L.", "id": 5623}, {"name": "Instituto Nacional de Cine y Artes Audiovisuales (INCAA)", "id": 6458}, {"name": "Televisi\u00f3n Espa\u00f1ola (TVE)", "id": 6639}, {"name": "Tornasol Films", "id": 7680}, {"name": "Canal+ Espa\u00f1a", "id": 9335}, {"name": "Ministerio de Cultura", "id": 11408}, {"name": "Instituto de Cr\u00e9dito Oficial (ICO)", "id": 11427}, {"name": "Televisi\u00f3n Federal (Telefe)", "id": 21915}]</t>
  </si>
  <si>
    <t>Train</t>
  </si>
  <si>
    <t>This new Train tells the tale of an American wrestling team who board a train that just so happens to be used as a supermarket for organ harvesters.</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</si>
  <si>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</si>
  <si>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</si>
  <si>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[{"name": "Renaissance Films", "id": 3102}, {"name": "Rosebud Productions", "id": 47380}]</t>
  </si>
  <si>
    <t>Pootie Tang</t>
  </si>
  <si>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</si>
  <si>
    <t>[{"id": 10770, "name": "TV Movie"}, {"id": 27, "name": "Horror"}]</t>
  </si>
  <si>
    <t>http://www.theasylum.cc/product.php?id=230</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</si>
  <si>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</si>
  <si>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</si>
  <si>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[{"name": "The Asylum", "id": 1311}, {"name": "Syfy", "id": 6677}, {"name": "Southward Films", "id": 22872}]</t>
  </si>
  <si>
    <t>The Asylum</t>
  </si>
  <si>
    <t>La otra conquista</t>
  </si>
  <si>
    <t>The film is a drama about the aftermath of the 1520s Spanish Conquest of Mexico told from the perspective of the indigenous Aztec people. It explores the social, religious, and psychological changes brought about by a historical process of colonization that both defined the American continent and is also highly reminiscent of today’s neocolonialism.</t>
  </si>
  <si>
    <t>http://trolljegeren.no/</t>
  </si>
  <si>
    <t>Trolljegeren</t>
  </si>
  <si>
    <t>A group of students investigates a series of mysterious bear killings, but learns that there are much more dangerous things going on. They start to follow a mysterious hunter, learning that he is actually a troll hunter.</t>
  </si>
  <si>
    <t>[{"name": "Filmkameratene A/S", "id": 1003}, {"name": "Film Fund FUZZ", "id": 5241}, {"name": "SF Norge A/S", "id": 56050}]</t>
  </si>
  <si>
    <t>Filmkameratene A/S</t>
  </si>
  <si>
    <t>Ira &amp; Abby</t>
  </si>
  <si>
    <t>A neurotic, young psychology student, with low self-esteem, has a chance encounter with a free-spirited, extremely gregarious woman who works at the Paris Health Club in New York City, and who suggests that they immediately get married to see how it will work out. Both of the student's parents are analysts, and they provide the happy couple with a gift certificate for a year of marriage counseling as a wedding present.</t>
  </si>
  <si>
    <t>Winter Passing</t>
  </si>
  <si>
    <t>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t>
  </si>
  <si>
    <t>[{"name": "Yari Film Group", "id": 2448}, {"name": "Stratus Film Co.", "id": 11027}]</t>
  </si>
  <si>
    <t>D.E.B.S.</t>
  </si>
  <si>
    <t>The star of a team of teenage crime fighters falls for the alluring villainess she must bring to justice.</t>
  </si>
  <si>
    <t>[{"name": "Destination Films", "id": 769}, {"name": "Andrea Sperling Productions", "id": 2313}, {"name": "Screen Gems", "id": 3287}, {"name": "Anonymous Content", "id": 10039}]</t>
  </si>
  <si>
    <t>[{"id": 80, "name": "Crime"}, {"id": 28, "name": "Action"}]</t>
  </si>
  <si>
    <t>http://freestylereleasing.com/the-masked-saint/</t>
  </si>
  <si>
    <t>The Masked Saint</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</si>
  <si>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</si>
  <si>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[{"name": "Freestyle Releasing", "id": 4616}]</t>
  </si>
  <si>
    <t>The Betrayed</t>
  </si>
  <si>
    <t>Kidnappers force a young mother (Melissa George) to recover money stolen by her shady husband (Christian Campbell).</t>
  </si>
  <si>
    <t>[{"id": 28, "name": "Action"}, {"id": 80, "name": "Crime"}, {"id": 35, "name": "Comedy"}, {"id": 53, "name": "Thriller"}]</t>
  </si>
  <si>
    <t>Taxman</t>
  </si>
  <si>
    <t>After a homocide that the police believe is over gasoline theft, a tax investigator discovers the Russian mafia is involved and that they are stealing millions in gasoline tax money. Only one rookie cop is willing to believe him and together they must get the evidence they need or die trying.</t>
  </si>
  <si>
    <t>[{"name": "Counterclock Productions", "id": 17048}]</t>
  </si>
  <si>
    <t>Counterclock Productions</t>
  </si>
  <si>
    <t>The Secret</t>
  </si>
  <si>
    <t>The Secret is the story of a real-life double murder. James Nesbitt plays Colin Howell, a respectable dentist and pillar of the community, who became a killer in partnership with a Sunday school teacher, Hazel Buchanan, played by Genevieve O'Reilly.</t>
  </si>
  <si>
    <t>2:13</t>
  </si>
  <si>
    <t>A police profiler has just returned from psychiatric leave only to find that he is caught up in a serial killer's rampage. Fighting to keep buried the trauma of his childhood, he must confront the all too-familiar flesh masks that the killer leaves on the faces of his victims. He must face his own demons along with the killer to save his small eroding existence.</t>
  </si>
  <si>
    <t>[{"name": "Anthem Pictures", "id": 23818}, {"name": "It's An Us Thing Productions Inc.", "id": 23819}]</t>
  </si>
  <si>
    <t>Anthem Pictures</t>
  </si>
  <si>
    <t>[{"id": 28, "name": "Action"}, {"id": 16, "name": "Animation"}]</t>
  </si>
  <si>
    <t>Batman: The Dark Knight Returns, Part 2</t>
  </si>
  <si>
    <t>Batman has stopped the reign of terror that The Mutants had cast upon his city.  Now an old foe wants a reunion and the government wants The Man of Steel to put a stop to Batman.</t>
  </si>
  <si>
    <t>[{"name": "DC Comics", "id": 429}, {"name": "Warner Bros. Animation", "id": 2785}, {"name": "Warner Premiere", "id": 4811}, {"name": "DC Entertainment", "id": 9993}]</t>
  </si>
  <si>
    <t>http://www.timetochoose.com</t>
  </si>
  <si>
    <t>Time to Choose</t>
  </si>
  <si>
    <t>Academy Award® winning director Charles Ferguson's new film investigates global climate change villains and heroes, and reveals practical solutions to act on.</t>
  </si>
  <si>
    <t>[{"name": "Representational Pictures", "id": 8796}]</t>
  </si>
  <si>
    <t>Representational Pictures</t>
  </si>
  <si>
    <t>[{"id": 28, "name": "Action"}, {"id": 12, "name": "Adventure"}, {"id": 18, "name": "Drama"}, {"id": 14, "name": "Fantasy"}]</t>
  </si>
  <si>
    <t>In the Name of the King III</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</si>
  <si>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</si>
  <si>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Wicked Blood</t>
  </si>
  <si>
    <t>Hannah and Amber Baker are trapped in a dark Southern underworld of violence, drugs and bikers. Both live in fear of their "Uncle Frank" Stinson, the ruthless leader of a crime organization.</t>
  </si>
  <si>
    <t>[{"name": "NAZZ Productions", "id": 7720}, {"name": "Industrial Entertainment", "id": 20305}, {"name": "Primary PIctures", "id": 20306}, {"name": "Thunder Smoke Media", "id": 20307}, {"name": "VMI Worldwide", "id": 23688}]</t>
  </si>
  <si>
    <t>NAZZ Productions</t>
  </si>
  <si>
    <t>Dawn Patrol</t>
  </si>
  <si>
    <t>After the brutal murder of his beloved brother, a small-town surfer seeks revenge against the gang of merciless thugs he holds responsible. However, when another tragedy brings him face to face with the consequences of his actions, he must seek forgiveness from the very people he despises most.</t>
  </si>
  <si>
    <t>[{"name": "Enderby Entertainment", "id": 21608}]</t>
  </si>
  <si>
    <t>Enderby Entertainment</t>
  </si>
  <si>
    <t>Lords of London</t>
  </si>
  <si>
    <t>Tony is a notorious gangster with a big problem. He has woken up in an abandoned farmhouse, with blood on his shirt, and no memory of how he got there. He stumbles into a small town and discovers he’s in an Italian village that seems to be lost in time.</t>
  </si>
  <si>
    <t>High Anxiety</t>
  </si>
  <si>
    <t>Dr. Richard Thorndyke arrives as new administrator of the Psychoneurotic Institute for the Very, VERY Nervous to discover some suspicious goings-on. When he's framed for murder, Dr. Thorndyke must confront his own psychiatric condition, "high anxiety," in order to clear his name.</t>
  </si>
  <si>
    <t>[{"name": "Twentieth Century Fox Film Corporation", "id": 306}, {"name": "Crossbow Productions", "id": 1296}]</t>
  </si>
  <si>
    <t>http://empereur.luc-jacquet.com/index_flash.htm</t>
  </si>
  <si>
    <t>La Marche de l'empereur</t>
  </si>
  <si>
    <t>Every year, thousands of Antartica's emperor penguins make an astonishing journey to breed their young. They walk, marching day and night in single file 70 miles into the darkest, driest and coldest continent on Earth.</t>
  </si>
  <si>
    <t>[{"name": "Wild Bunch", "id": 856}, {"name": "Canal+", "id": 5358}, {"name": "Buena Vista International Film Production France", "id": 7658}, {"name": "Alliance de Production Cinematographique (APC)", "id": 8661}, {"name": "L'Institut Polare Fran\u00e7ais Paul-\u00c9mile Victor", "id": 66329}, {"name": "National Geographic Films", "id": 66330}, {"name": "Bonne Pioche", "id": 66331}]</t>
  </si>
  <si>
    <t>http://www.margincallmovie.com/</t>
  </si>
  <si>
    <t>Margin Call</t>
  </si>
  <si>
    <t>A thriller that revolves around the key people at an investment bank over a 24-hour period during the early stages of the financial crisis.</t>
  </si>
  <si>
    <t>[{"name": "Benaroya Pictures", "id": 6692}, {"name": "Before the Door Pictures", "id": 14861}, {"name": "Washington Square Films", "id": 14862}, {"name": "Untitled Entertainment", "id": 46225}]</t>
  </si>
  <si>
    <t>Benaroya Pictures</t>
  </si>
  <si>
    <t>http://erapfilms.com/august/</t>
  </si>
  <si>
    <t>August</t>
  </si>
  <si>
    <t>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t>
  </si>
  <si>
    <t>Choke</t>
  </si>
  <si>
    <t>A sex-addicted con-man pays for his mother's hospital bills by playing on the sympathies of those who rescue him from choking to death.</t>
  </si>
  <si>
    <t>[{"name": "Fox Searchlight Pictures", "id": 43}, {"name": "Contrafilm", "id": 1836}, {"name": "ATO Pictures", "id": 1962}, {"name": "Aramid Entertainment Fund", "id": 3272}, {"name": "Dune Entertainment III", "id": 6332}, {"name": "Choke Film", "id": 52896}]</t>
  </si>
  <si>
    <t>http://sonyclassics.com/whiplash/</t>
  </si>
  <si>
    <t>Whiplash</t>
  </si>
  <si>
    <t>Under the direction of a ruthless instructor, a talented young drummer begins to pursue perfection at any cost, even his humanity.</t>
  </si>
  <si>
    <t>[{"name": "Bold Films", "id": 2266}, {"name": "Blumhouse Productions", "id": 3172}, {"name": "Right of Way Films", "id": 32157}]</t>
  </si>
  <si>
    <t>http://cidadededeus.globo.com/</t>
  </si>
  <si>
    <t>Cidade de Deus</t>
  </si>
  <si>
    <t>Cidade de Deus is a shantytown that started during the 1960s and became one of Rio de Janeiro’s most dangerous places in the beginning of the 1980s. To tell the story of this place, the movie describes the life of various characters, all seen by the point of view of the narrator, Buscapé. Buscapé was raised in a very violent environment. Despite the feeling that all odds were against him, he finds out that life can be seen with other eyes: The eyes of an artist. By accident, he becomes a professional photographer, gaining his freedom.</t>
  </si>
  <si>
    <t>[{"name": "O2 Filmes", "id": 345}, {"name": "VideoFilmes", "id": 346}, {"name": "Wild Bunch", "id": 856}, {"name": "Globo filmes", "id": 10954}, {"name": "Lumiere", "id": 11444}, {"name": "Hank Levine Film", "id": 11445}, {"name": "Lereby Productions", "id": 11446}]</t>
  </si>
  <si>
    <t>Human Traffic</t>
  </si>
  <si>
    <t>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t>
  </si>
  <si>
    <t>[{"name": "Irish Screen", "id": 2920}]</t>
  </si>
  <si>
    <t>Irish Screen</t>
  </si>
  <si>
    <t>http://www.reneethemovie.com/</t>
  </si>
  <si>
    <t>To Write Love on Her Arms</t>
  </si>
  <si>
    <t>The story follows 19-year-old Renee who has always loved fairy tales: the idea of a princess, a hero and a happily ever after. But Renee’s life is that of a darker tale: she’s a young woman battling addiction, depression and self-injury. In a creative blend of artistic fantasy balanced with harsh reality, the movie follows Renee on her courageous journey towards recovery.</t>
  </si>
  <si>
    <t>[{"name": "Two Streets Entertainment", "id": 11046}, {"name": "Birchwood Pictures", "id": 30271}, {"name": "Noble Pictures", "id": 40366}, {"name": "Valencia Motion Pictures", "id": 40367}]</t>
  </si>
  <si>
    <t>Two Streets Entertainment</t>
  </si>
  <si>
    <t>[{"id": 9648, "name": "Mystery"}, {"id": 18, "name": "Drama"}, {"id": 80, "name": "Crime"}, {"id": 53, "name": "Thriller"}]</t>
  </si>
  <si>
    <t>The Dead Girl</t>
  </si>
  <si>
    <t>The clues to a young woman's death come together as the lives of seemingly unrelated people begin to intersect.</t>
  </si>
  <si>
    <t>[{"name": "Lakeshore Entertainment", "id": 126}, {"name": "Bruin Grip Services", "id": 5330}, {"name": "Pitbull Pictures", "id": 19851}]</t>
  </si>
  <si>
    <t>Jagten</t>
  </si>
  <si>
    <t>A teacher lives a lonely life, all the while struggling over his son’s custody. His life slowly gets better as he finds love and receives good news from his son, but his new luck is about to be brutally shattered by an innocent little lie.</t>
  </si>
  <si>
    <t>[{"name": "Zentropa Entertainments", "id": 76}, {"name": "Det Danske Filminstitut", "id": 118}, {"name": "Danmarks Radio (DR)", "id": 119}, {"name": "Eurimages", "id": 850}, {"name": "MEDIA Programme of the European Union", "id": 851}, {"name": "Sveriges Television (SVT)", "id": 3221}, {"name": "Svenska Filminstitutet (SFI)", "id": 7446}, {"name": "Nordisk Film- &amp; TV-Fond", "id": 8555}, {"name": "Film V\u00e4st", "id": 74636}]</t>
  </si>
  <si>
    <t>A Christmas Story</t>
  </si>
  <si>
    <t>The comic mishaps and adventures of a young boy named Ralph, trying to convince his parents, teachers, and Santa that a Red Ryder B.B. gun really is the perfect Christmas gift for the 1940s.</t>
  </si>
  <si>
    <t>[{"name": "Metro-Goldwyn-Mayer (MGM)", "id": 8411}, {"name": "Christmas Tree Films", "id": 10757}]</t>
  </si>
  <si>
    <t>Bella</t>
  </si>
  <si>
    <t>An international soccer star is on his way to sign a multimillion dollar contract when something happens that brings his career to an abrupt end. A beautiful waitress, struggling to make it in New York City, discovers something about herself that she's unprepared for. In one irreversible moment, their lives are turned upside down.</t>
  </si>
  <si>
    <t>[{"name": "Mpower Pictures", "id": 5294}, {"name": "Metanoia Films", "id": 7075}, {"name": "Burnside Entertainment", "id": 13818}, {"name": "Bella Productions", "id": 48752}, {"name": "One Media, The", "id": 77798}]</t>
  </si>
  <si>
    <t>[{"id": 28, "name": "Action"}, {"id": 18, "name": "Drama"}, {"id": 27, "name": "Horror"}, {"id": 80, "name": "Crime"}, {"id": 53, "name": "Thriller"}]</t>
  </si>
  <si>
    <t>Class of 1984</t>
  </si>
  <si>
    <t>Andy is a new teacher at a inner city high school that is like nothing he has ever seen before. There is metal detectors at the front door and everything is basically run by a tough kid named Peter Stegman. Soon, Andy and Stegman become enemies and Stegman will stop at nothing to protect his turf and drug dealing business.</t>
  </si>
  <si>
    <t>[{"name": "Guerilla High Productions", "id": 12616}]</t>
  </si>
  <si>
    <t>Guerilla High Productions</t>
  </si>
  <si>
    <t>Opposite Sex</t>
  </si>
  <si>
    <t>A Bet's A Bet tells 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After all, "A Bet's a Bet!"</t>
  </si>
  <si>
    <t>[{"name": "Magna Global Entertainment", "id": 29646}, {"name": "Verdi Productions", "id": 37765}]</t>
  </si>
  <si>
    <t>Magna Global Entertainment</t>
  </si>
  <si>
    <t>Dreaming of Joseph Lees</t>
  </si>
  <si>
    <t>Set in rural England in the 1950s Eva (Samantha Morton) fantasises about her handsome, worldly cousin Joseph Lees (Rupert Graves), with whom she fell in love as a girl. However, stuck in a closed community she becomes the object of someone else's fantasy, Harry (Lee Ross). When Harry learns that Eva is planning to leave the village in order to live with and look after the injured Lees, he devises a gruesome scheme in order to force her to stay and look after him.</t>
  </si>
  <si>
    <t>[{"name": "Fox Entertainment Group", "id": 85721}]</t>
  </si>
  <si>
    <t>Fox Entertainment Group</t>
  </si>
  <si>
    <t>Entre les murs</t>
  </si>
  <si>
    <t>Teacher and novelist François Bégaudeau plays a version of himself as he negotiates a year with his racially mixed students from a tough Parisian neighborhood.</t>
  </si>
  <si>
    <t>[{"name": "Haut et Court", "id": 726}, {"name": "France 2 Cin\u00e9ma", "id": 15671}]</t>
  </si>
  <si>
    <t>Haut et Court</t>
  </si>
  <si>
    <t>[{"id": 27, "name": "Horror"}, {"id": 18, "name": "Drama"}, {"id": 9648, "name": "Mystery"}]</t>
  </si>
  <si>
    <t>Rosemary's Baby</t>
  </si>
  <si>
    <t>A young couple moves into an infamous New York apartment building to start a family. Things become frightening as Rosemary begins to suspect her unborn baby isn't safe around their strange neighbors.</t>
  </si>
  <si>
    <t>[{"name": "Paramount Pictures", "id": 4}, {"name": "William Castle Productions", "id": 10324}]</t>
  </si>
  <si>
    <t>The Man Who Shot Liberty Valance</t>
  </si>
  <si>
    <t>A senator, who became famous for killing a notorious outlaw, returns for the funeral of an old friend and tells the truth about his deed.</t>
  </si>
  <si>
    <t>[{"name": "Paramount Pictures", "id": 4}, {"name": "John Ford Productions", "id": 10698}]</t>
  </si>
  <si>
    <t>http://www.foxsearchlight.com/adam/</t>
  </si>
  <si>
    <t>Adam</t>
  </si>
  <si>
    <t>Adam, a lonely man with Asperger's Syndrome, develops a relationship with his upstairs neighbor, Beth.</t>
  </si>
  <si>
    <t>[{"name": "Vox3 Films", "id": 3279}, {"name": "Serenade Films", "id": 3459}, {"name": "Olympus Pictures", "id": 7400}, {"name": "Deer Path Productions", "id": 9352}, {"name": "Northwood Productions", "id": 9353}]</t>
  </si>
  <si>
    <t>Vox3 Films</t>
  </si>
  <si>
    <t>http://www.mariallenaeresdegracia.com/index.html</t>
  </si>
  <si>
    <t>María, llena eres de gracia</t>
  </si>
  <si>
    <t>A pregnant Colombian teenager becomes a drug mule to make some desperately needed money for her family.</t>
  </si>
  <si>
    <t>[{"name": "Fine Line Features", "id": 8}, {"name": "Journeyman Pictures", "id": 2291}, {"name": "HBO Films", "id": 7429}]</t>
  </si>
  <si>
    <t>http://focusfeatures.com/beginners</t>
  </si>
  <si>
    <t>Beginners</t>
  </si>
  <si>
    <t>A young man is rocked by two announcements from his elderly father: that he has terminal cancer, and that he has a young male lover.</t>
  </si>
  <si>
    <t>[{"name": "Parts and Labor", "id": 6531}, {"name": "Olympus Pictures", "id": 7400}, {"name": "Focus Features", "id": 10146}]</t>
  </si>
  <si>
    <t>[{"id": 28, "name": "Action"}, {"id": 35, "name": "Comedy"}, {"id": 27, "name": "Horror"}]</t>
  </si>
  <si>
    <t>http://www.feast-movie.com/</t>
  </si>
  <si>
    <t>Feast</t>
  </si>
  <si>
    <t>Patrons locked inside of a bar are forced to fight monsters.</t>
  </si>
  <si>
    <t>[{"name": "Neo Art &amp; Logic", "id": 2811}, {"name": "Dimension Films", "id": 7405}, {"name": "Maloof Motion Pictures", "id": 48688}]</t>
  </si>
  <si>
    <t>http://www.animalhouse.com/</t>
  </si>
  <si>
    <t>Animal House</t>
  </si>
  <si>
    <t>At a 1962 College, Dean Vernon Wormer is determined to expel the entire Delta Tau Chi Fraternity, but those troublemakers have other plans for him.</t>
  </si>
  <si>
    <t>[{"name": "Universal Pictures", "id": 33}, {"name": "Oregon Film Factory", "id": 13298}, {"name": "Stage III Productions", "id": 13300}]</t>
  </si>
  <si>
    <t>http://www.mgm.com/view/movie/760/Goldfinger/</t>
  </si>
  <si>
    <t>Goldfinger</t>
  </si>
  <si>
    <t>Special agent 007 (Sean Connery) comes face to face with one of the most notorious villains of all time, and now he must outwit and outgun the powerful tycoon to prevent him from cashing in on a devious scheme to raid Fort Knox -- and obliterate the world's economy.</t>
  </si>
  <si>
    <t>[{"id": 878, "name": "Science Fiction"}, {"id": 27, "name": "Horror"}]</t>
  </si>
  <si>
    <t>http://www.lucasclinic.com/</t>
  </si>
  <si>
    <t>Antiviral</t>
  </si>
  <si>
    <t>After becoming infected with the virus that killed superstar Hannah Geist, Syd March must unravel the mystery surrounding her death to save his own life .</t>
  </si>
  <si>
    <t>[{"name": "Alliance Films", "id": 2514}, {"name": "Telefilm Canada", "id": 7320}, {"name": "TF1 International", "id": 7799}]</t>
  </si>
  <si>
    <t>[{"id": 18, "name": "Drama"}, {"id": 10751, "name": "Family"}, {"id": 14, "name": "Fantasy"}]</t>
  </si>
  <si>
    <t>It's a Wonderful Life</t>
  </si>
  <si>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t>
  </si>
  <si>
    <t>[{"name": "RKO Radio Pictures", "id": 6}, {"name": "Liberty Films (II)", "id": 11770}]</t>
  </si>
  <si>
    <t>http://www.miramax.com/movie/trainspotting/</t>
  </si>
  <si>
    <t>Trainspotting</t>
  </si>
  <si>
    <t>Renton, deeply immersed in the Edinburgh drug scene, tries to clean up and get out, despite the allure of the drugs and influence of friends.</t>
  </si>
  <si>
    <t>[{"name": "Miramax Films", "id": 14}, {"name": "Channel Four Films", "id": 181}, {"name": "Noel Gay Motion Picture Company", "id": 358}, {"name": "Figment Films", "id": 359}, {"name": "Film4", "id": 9349}]</t>
  </si>
  <si>
    <t>The Original Kings of Comedy</t>
  </si>
  <si>
    <t>The Original Kings of Comedy achieves the seemingly impossible task of capturing the rollicking and sly comedy routines of stand-up and sitcom vets Steve Harvey, D.L. Hughley, Cedric the Entertainer, and Bernie Mac and the magic of experiencing a live concert show. Director Spike Lee and his crew plant a multitude of cameras in a packed stadium and onstage (as well as backstage, as they follow the comedians) to catch the vivid immediacy of the show, which is as much about the audience as it is about the jokes.</t>
  </si>
  <si>
    <t>http://www.paranormalmovie.com/trailer/</t>
  </si>
  <si>
    <t>Paranormal Activity 2</t>
  </si>
  <si>
    <t>Just as Dan and Kristi welcome a newborn baby into their home, a demonic presence begins terrorizing them, tearing apart their perfect world and turning it into an inescapable nightmare. Security cameras capture the torment, making every minute horrifyingly real.</t>
  </si>
  <si>
    <t>[{"name": "Paramount Pictures", "id": 4}, {"name": "Blumhouse Productions", "id": 3172}, {"name": "Solana Films", "id": 21223}]</t>
  </si>
  <si>
    <t>Waking Ned</t>
  </si>
  <si>
    <t>When a lottery winner dies of shock, his fellow townsfolk attempt to claim the money.</t>
  </si>
  <si>
    <t>[{"name": "Fox Searchlight Pictures", "id": 43}, {"name": "Canal+", "id": 5358}, {"name": "Tomboy Films", "id": 24356}]</t>
  </si>
  <si>
    <t>http://www.bowlingforcolumbine.com/index.php</t>
  </si>
  <si>
    <t>Bowling for Columbine</t>
  </si>
  <si>
    <t>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t>
  </si>
  <si>
    <t>[{"name": "Alliance Atlantis Communications", "id": 803}, {"name": "TiMe Film- und TV-Produktions GmbH", "id": 11104}, {"name": "Vif Babelsberger Filmproduktion GmbH &amp; Co. Zweite KG", "id": 26136}, {"name": "Dog Eat Dog Films", "id": 26137}, {"name": "Iconolatry Productions Inc.", "id": 26138}, {"name": "Salter Street Films International", "id": 26139}, {"name": "United Broadcasting Inc.", "id": 26140}]</t>
  </si>
  <si>
    <t>归来</t>
  </si>
  <si>
    <t>Lu and Feng are a devoted couple forced to separate when Lu is arrested and sent to a labor camp as a political prisoner during the Cultural Revolution. He finally returns home only to find that his beloved wife no longer remembers him.</t>
  </si>
  <si>
    <t>[{"name": "LeVision Pictures", "id": 20966}]</t>
  </si>
  <si>
    <t>LeVision Pictures</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</si>
  <si>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</si>
  <si>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</si>
  <si>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A Room with a View</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</si>
  <si>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</si>
  <si>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[{"name": "Goldcrest Films International", "id": 500}, {"name": "National Film Finance Corporation (NFFC)", "id": 11493}, {"name": "Curzon Film Distributors", "id": 11494}]</t>
  </si>
  <si>
    <t>The Purge</t>
  </si>
  <si>
    <t>Given the country's overcrowded prisons, the U.S. government begins to allow 12-hour periods of time in which all illegal activity is legal. During one of these free-for-alls, a family must protect themselves from a home invasion.</t>
  </si>
  <si>
    <t>[{"name": "Universal Pictures", "id": 33}, {"name": "Why Not Productions", "id": 729}, {"name": "Platinum Dunes", "id": 2481}, {"name": "Blumhouse Productions", "id": 3172}, {"name": "20th Century Fox Russia", "id": 18065}]</t>
  </si>
  <si>
    <t>Sinister</t>
  </si>
  <si>
    <t>Found footage helps a true-crime novelist realize how and why a family was murdered in his new home, though his discoveries put his entire family in the path of a supernatural entity.</t>
  </si>
  <si>
    <t>[{"name": "Alliance Films", "id": 2514}, {"name": "Blumhouse Productions", "id": 3172}, {"name": "IM Global", "id": 7437}, {"name": "Automatik Entertainment", "id": 7625}, {"name": "Possessed Pictures", "id": 23277}]</t>
  </si>
  <si>
    <t>Martin Lawrence Live: Runteldat</t>
  </si>
  <si>
    <t>The controversial bad-boy of comedy delivers a piercing look at his life, lifting the metaphorical smokescreen that he feels has clouded the public view, commenting on everything from the dangers of smoking to the trials of relationships, and unleashing a nonstop litany of raucous anecdotes, stinging social commentary and very personal reflections about life.</t>
  </si>
  <si>
    <t>Cat on a Hot Tin Roof</t>
  </si>
  <si>
    <t>Brick, an alcoholic ex-football player, drinks his days away and resists the affections of his wife, Maggie. His reunion with his father, Big Daddy, who is dying of cancer, jogs a host of memories and revelations for both father and son.</t>
  </si>
  <si>
    <t>[{"name": "Avon Production", "id": 100}, {"name": "Metro-Goldwyn-Mayer (MGM)", "id": 8411}]</t>
  </si>
  <si>
    <t>Avon Production</t>
  </si>
  <si>
    <t>[{"id": 12, "name": "Adventure"}, {"id": 878, "name": "Science Fiction"}, {"id": 9648, "name": "Mystery"}]</t>
  </si>
  <si>
    <t>Beneath the Planet of the Apes</t>
  </si>
  <si>
    <t>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t>
  </si>
  <si>
    <t>[{"name": "Twentieth Century Fox Film Corporation", "id": 306}, {"name": "APJAC Productions", "id": 12943}]</t>
  </si>
  <si>
    <t>[{"id": 35, "name": "Comedy"}, {"id": 10751, "name": "Family"}, {"id": 18, "name": "Drama"}]</t>
  </si>
  <si>
    <t>Air Bud</t>
  </si>
  <si>
    <t>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t>
  </si>
  <si>
    <t>[{"id": 12, "name": "Adventure"}, {"id": 14, "name": "Fantasy"}, {"id": 16, "name": "Animation"}, {"id": 28, "name": "Action"}, {"id": 10751, "name": "Family"}]</t>
  </si>
  <si>
    <t>http://movies.warnerbros.com/pk3/</t>
  </si>
  <si>
    <t>Pokémon 3: The Movie</t>
  </si>
  <si>
    <t>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t>
  </si>
  <si>
    <t>[{"name": "TV Tokyo", "id": 3034}, {"name": "4 Kids Entertainment", "id": 3035}, {"name": "Nintendo", "id": 12288}, {"name": "Pikachu Project", "id": 12653}, {"name": "Oriental Light and Magic (OLM)", "id": 66289}, {"name": "Kids' WB", "id": 89163}, {"name": "Pikachu Project 2001", "id": 89164}, {"name": "Shoakuken", "id": 89165}]</t>
  </si>
  <si>
    <t>TV Tokyo</t>
  </si>
  <si>
    <t>Friday the 13th Part VI: Jason Lives</t>
  </si>
  <si>
    <t>As a child, Tommy killed mass-murderer Jason. But now, years later, he is tormented by the fear that maybe Jason isn’t really dead. Determined to finish off the infamous killer once and for all, Tommy and a friend dig up Jason’s corpse in order to cremate him. Unfortunately, things go seriously awry, and Jason is instead resurrected, sparking a new chain of ruthlessly brutal murders. Now it’s up to Tommy to stop the dark, devious and demented deaths that he unwittingly brought about.</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</si>
  <si>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</si>
  <si>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</si>
  <si>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[{"name": "Columbia Pictures Corporation", "id": 441}, {"name": "Horizon Pictures (II)", "id": 11356}]</t>
  </si>
  <si>
    <t>Spaced Invaders</t>
  </si>
  <si>
    <t>A crew of Martians overhears a radio broadcast of Orson Welles' "War of the Worlds" coming from Earth, and, thinking the Martian fleet is attacking Earth, they land their broken-down ship in a backwater mid-American town. As luck would have it, they land on Halloween and get mistaken for trick-or-treaters. Comedy ensues as the Martians try to get taken seriously.</t>
  </si>
  <si>
    <t>Family Plot</t>
  </si>
  <si>
    <t>Lighthearted suspense film about a phony psychic/con artist and her taxi driver/private investigator boyfriend who encounter a pair of serial kidnappers while trailing a missing heir in California.</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</si>
  <si>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</si>
  <si>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</si>
  <si>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[{"name": "United Artists", "id": 60}, {"name": "The Mirisch Company", "id": 11241}]</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</si>
  <si>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</si>
  <si>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t>
  </si>
  <si>
    <t>[{"name": "New Line Cinema", "id": 12}, {"name": "Sean S. Cunningham Films", "id": 17611}]</t>
  </si>
  <si>
    <t>Torn Curtain</t>
  </si>
  <si>
    <t>An American scientist publicly defects to East Germany as part of a cloak and dagger mission to find the solution for a formula resin and then figuring out a plan to escape back to the West.</t>
  </si>
  <si>
    <t>[{"id": 35, "name": "Comedy"}, {"id": 99, "name": "Documentary"}, {"id": 10402, "name": "Music"}]</t>
  </si>
  <si>
    <t>http://www.chappellesblockparty.com/home.html</t>
  </si>
  <si>
    <t>Dave Chappelle's Block Party</t>
  </si>
  <si>
    <t>The American comedian/actor delivers a story about the alternative Hip Hop scene. A small town Ohio man’s moves to Brooklyn, New York, to throw an unprecedented block party. Filmed with inspiration from the 1973 documentary Wattstax.</t>
  </si>
  <si>
    <t>[{"id": 10749, "name": "Romance"}, {"id": 53, "name": "Thriller"}, {"id": 37, "name": "Western"}]</t>
  </si>
  <si>
    <t>Slow West</t>
  </si>
  <si>
    <t>In the Old West, a 17-year-old Scottish boy teams up with a mysterious gunman to find the woman with whom he is infatuated.</t>
  </si>
  <si>
    <t>[{"name": "The New Zealand Film Commission", "id": 7714}, {"name": "Film4", "id": 9349}, {"name": "See Saw Films", "id": 14631}, {"name": "A24", "id": 41077}, {"name": "DMC Films", "id": 58085}]</t>
  </si>
  <si>
    <t>The New Zealand Film Commission</t>
  </si>
  <si>
    <t>Krush Groove</t>
  </si>
  <si>
    <t>Russell Walker is a young, successful manager of rap performers, handling acts for the Krush Groove label, including Run-DMC and The Fat Boys. When Run-D.M.C. has a hit record and Russell needs more money to press more copies, he borrows it from a street hustler and soon regrets his decision.</t>
  </si>
  <si>
    <t>[{"name": "Warner Bros.", "id": 6194}, {"name": "Visual Eyes Productions", "id": 8607}, {"name": "Film Development Fund", "id": 16275}, {"name": "Crystalite Productions", "id": 57818}]</t>
  </si>
  <si>
    <t>http://nextdayair-movie.com/</t>
  </si>
  <si>
    <t>Next Day Air</t>
  </si>
  <si>
    <t>Two inept criminals are mistakenly delivered a package of cocaine and think they've hit the jackpot, triggering a series of events that changes ten people's lives forever.</t>
  </si>
  <si>
    <t>[{"name": "Melee Entertainment", "id": 3438}, {"name": "Next Day Air Productions", "id": 3439}, {"name": "Secret Society Films", "id": 3440}]</t>
  </si>
  <si>
    <t>Melee Entertainment</t>
  </si>
  <si>
    <t>Elmer Gantry</t>
  </si>
  <si>
    <t>An ex-football player becomes a popular evangelist in the 1920s Midwest.</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</si>
  <si>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</si>
  <si>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</si>
  <si>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[{"name": "United Artists", "id": 60}, {"name": "Roxlom Films", "id": 526}]</t>
  </si>
  <si>
    <t>Trippin'</t>
  </si>
  <si>
    <t>Greg is near the end of his senior year in high school, wanting to go to the prom, eyeing Cinny (the school's beauty with brains) from afar, and regularly trippin', daydreaming about being a big success as a poet, a student, a lover. His mom wants him to apply to colleges, but Greg hasn't a clue. One of his teachers, Mr. Shapic, tries to inspire him, too. He finally figures out he can get close to Cinny if he asks her for help with college applications. But friendship isn't enough, he wants romance and a prom date. So, he tells a few lies and, for awhile, it seems to be working. Then, things fall apart and Greg has to figure out how to put the trippin aside and get real.</t>
  </si>
  <si>
    <t>Red River</t>
  </si>
  <si>
    <t>Dunson is driving his cattle to Red River when his adopted son, Matthew, turns against him.</t>
  </si>
  <si>
    <t>[{"name": "United Artists", "id": 60}, {"name": "Monterey Productions", "id": 1316}, {"name": "Charles K. Feldman Group", "id": 1317}]</t>
  </si>
  <si>
    <t>Phat Girlz</t>
  </si>
  <si>
    <t>Two plus-sized ladies meet the men of their dreams in the most unexpected of ways.</t>
  </si>
  <si>
    <t>Before Midnight</t>
  </si>
  <si>
    <t>We meet Jesse and Celine nine years on in Greece. Almost two decades have passed since their first meeting on that train bound for Vienna.</t>
  </si>
  <si>
    <t>[{"name": "Castle Rock Entertainment", "id": 97}, {"name": "Detour Filmproduction", "id": 11510}, {"name": "Faliro House Productions", "id": 19246}, {"name": "Venture Forth", "id": 20313}]</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</si>
  <si>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</si>
  <si>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</si>
  <si>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[{"name": "Atlantic Entertainment Group", "id": 3267}]</t>
  </si>
  <si>
    <t>Atlantic Entertainment Group</t>
  </si>
  <si>
    <t>http://phantasm.com</t>
  </si>
  <si>
    <t>Phantasm II</t>
  </si>
  <si>
    <t>Mike, after his release from a psychiatric hospital, teams up with his old pal Reggie to hunt down the Tall Man, who is at it again. A mysterious, beautiful girl has also become part of Mike's dreams, and they must find her before the Tall Man does.</t>
  </si>
  <si>
    <t>[{"name": "Universal Pictures", "id": 33}, {"name": "Spacegate Productions", "id": 3046}, {"name": "Starway International Inc.", "id": 3146}]</t>
  </si>
  <si>
    <t>Woman Thou Art Loosed</t>
  </si>
  <si>
    <t>An adaptation of Bishop T.D. Jakes' self-help novel, chronciling a woman's struggle to come to terms with her legacy of abuse, addiction and poverty.</t>
  </si>
  <si>
    <t>Real Women Have Curves</t>
  </si>
  <si>
    <t>There's more to Ana Garcia than meets the eye. Should she leave home, go to college and experience life? Or stay home, get married, and keep working in her sister’s struggling garment factory? It may seem like an east decision, but for 18 year-old Ana, every choice she makes this summer will change her life. At home, she is bound to a mother who wants her to become someone she's not. But at school, she's encouraged by a teacher who sees her potential and adored by a boyfriend who loves her for who she is. Right now, Ana may be making clothes for less shapely women. But she's about to discover that real women take chances, have flaws, embrace life, and above all, have curves!</t>
  </si>
  <si>
    <t>Water</t>
  </si>
  <si>
    <t>The film examines the plight of a group of widows forced into poverty at a temple in the holy city of Varanasi. It focuses on a relationship between one of the widows, who wants to escape the social restrictions imposed on widows, and a man who is from the highest caste and a follower of Mahatma Gandhi.</t>
  </si>
  <si>
    <t>[{"name": "David Hamilton Productions", "id": 2146}, {"name": "Echo Lake Productions", "id": 2147}, {"name": "Flagship International", "id": 2148}, {"name": "Noble Nomad Pictures", "id": 2149}]</t>
  </si>
  <si>
    <t>David Hamilton Productions</t>
  </si>
  <si>
    <t>East Is East</t>
  </si>
  <si>
    <t>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t>
  </si>
  <si>
    <t>[{"name": "BBC", "id": 5996}, {"name": "Assassin Films", "id": 7151}, {"name": "Film4", "id": 9349}]</t>
  </si>
  <si>
    <t>BBC</t>
  </si>
  <si>
    <t>Whipped</t>
  </si>
  <si>
    <t>Three to one may sound like fairly good odds, but it depends on the game. When the "one" is one very irresistible woman and the "three" are three hopelessly smitten guys, the deck is pretty stacked. In the battle of the sexes, the first rule is to never underestimate the power of a woman.</t>
  </si>
  <si>
    <t>[{"name": "Hi-Rez Films", "id": 48357}]</t>
  </si>
  <si>
    <t>Hi-Rez Films</t>
  </si>
  <si>
    <t>Kama Sutra -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</si>
  <si>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</si>
  <si>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[{"name": "Mirabai Films", "id": 6235}, {"name": "NDF International", "id": 6236}]</t>
  </si>
  <si>
    <t>Mirabai Films</t>
  </si>
  <si>
    <t>http://www.sonyclassics.com/pleasegive/</t>
  </si>
  <si>
    <t>Please Give</t>
  </si>
  <si>
    <t>In New York City, a husband and wife butt heads with the granddaughters of the elderly woman who lives in the apartment the couple owns.</t>
  </si>
  <si>
    <t>[{"name": "Sony Pictures Classics", "id": 58}, {"name": "Likely Story", "id": 1785}, {"name": "Feelin' Guilty", "id": 46402}]</t>
  </si>
  <si>
    <t>Willy Wonka &amp; the Chocolate Factory</t>
  </si>
  <si>
    <t>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t>
  </si>
  <si>
    <t>[{"name": "Paramount Pictures", "id": 4}, {"name": "David L. Wolper Productions", "id": 3434}]</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</si>
  <si>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</si>
  <si>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</si>
  <si>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[{"name": "Tapestry Films", "id": 870}, {"name": "Trimark Pictures", "id": 4063}]</t>
  </si>
  <si>
    <t>8 Heads in a Duffel Bag</t>
  </si>
  <si>
    <t>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t>
  </si>
  <si>
    <t>[{"name": "Orion Pictures", "id": 41}, {"name": "Brad Krevoy &amp; Steve Stabler production", "id": 3581}]</t>
  </si>
  <si>
    <t>Days of Heaven</t>
  </si>
  <si>
    <t>In 1910, a Chicago steel worker accidentally kills his supervisor and flees to the Texas panhandle with his girlfriend and little sister to work harvesting wheat in the fields of a stoic farmer. A love triangle, a swarm of locusts, a hellish fire—Malick captures it all with dreamlike authenticity, creating at once a timeless American idyll and a gritty evocation of turn-of-the-century labor.</t>
  </si>
  <si>
    <t>Thirteen Conversations About One Thing</t>
  </si>
  <si>
    <t>The lives of a lawyer, an actuary, a housecleaner, a professor, and the people around them intersect as they ponder order and happiness in the face of life's cold unpredictability.</t>
  </si>
  <si>
    <t>Jawbreaker</t>
  </si>
  <si>
    <t>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</si>
  <si>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[{"name": "TriStar Pictures", "id": 559}, {"name": "Crossroads Films", "id": 3058}, {"name": "Kramer-Tornell Productions", "id": 67035}]</t>
  </si>
  <si>
    <t>Basquiat</t>
  </si>
  <si>
    <t>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1980’s New York.</t>
  </si>
  <si>
    <t>[{"name": "Miramax", "id": 53009}, {"name": "Eleventh Street Production", "id": 93380}, {"name": "Jon Kilik", "id": 93381}]</t>
  </si>
  <si>
    <t>Frances Ha</t>
  </si>
  <si>
    <t>An aspiring dancer moves to New York City and becomes caught up in a whirlwind of flighty fair-weather friends, diminishing fortunes and career setbacks.</t>
  </si>
  <si>
    <t>[{"name": "Scott Rudin Productions", "id": 258}, {"name": "RT Features", "id": 30666}, {"name": "Pine District Pictures", "id": 88533}]</t>
  </si>
  <si>
    <t>http://www.tsotsimovie.com/</t>
  </si>
  <si>
    <t>Tsotsi</t>
  </si>
  <si>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isn’t the best way.</t>
  </si>
  <si>
    <t>[{"name": "Movieworld Productions", "id": 563}, {"name": "Industrial Development Corporation of South Africa", "id": 564}, {"name": "UK Film &amp; TV Production Company", "id": 565}, {"name": "National Film &amp; Video Foundation of South Africa", "id": 566}]</t>
  </si>
  <si>
    <t>Movieworld Productions</t>
  </si>
  <si>
    <t>Happiness</t>
  </si>
  <si>
    <t>The lives of many individuals connected by the desire for happiness, often from sources usually considered dark or evil.</t>
  </si>
  <si>
    <t>[{"name": "Killer Films", "id": 1422}, {"name": "Good Machine", "id": 10565}]</t>
  </si>
  <si>
    <t>DysFunktional Family</t>
  </si>
  <si>
    <t>Between sets from his hilarious live stand-up routine, in which he riffs on everything from Michael Jackson to terrorism, comedian Eddie Griffin tours his hometown of Kansas City and introduces viewers to his eccentric clan in this edgy mockumentary. Griffin's uproarious family members include oddballs such as Uncle Buckey, a former pimp, and Uncle Curtis, who possesses an extensive porn collection ... much of which he filmed himself!</t>
  </si>
  <si>
    <t>[{"name": "Brad Grey Pictures", "id": 10958}]</t>
  </si>
  <si>
    <t>Brad Grey Pictures</t>
  </si>
  <si>
    <t>Tusk</t>
  </si>
  <si>
    <t>When his best friend and podcast co-host goes missing in the backwoods of Canada, a young guy joins forces with his friend's girlfriend to search for him.</t>
  </si>
  <si>
    <t>[{"name": "Phase 4 Films", "id": 9081}, {"name": "Demarest Films", "id": 13241}, {"name": "SModcast Pictures", "id": 13642}, {"name": "A24", "id": 41077}]</t>
  </si>
  <si>
    <t>Phase 4 Films</t>
  </si>
  <si>
    <t>[{"id": 18, "name": "Drama"}, {"id": 53, "name": "Thriller"}, {"id": 9648, "name": "Mystery"}, {"id": 28, "name": "Action"}]</t>
  </si>
  <si>
    <t>올드보이</t>
  </si>
  <si>
    <t>With no clue how he came to be imprisoned, drugged and tortured for 15 years, a desperate businessman seeks revenge on his captors.</t>
  </si>
  <si>
    <t>[{"name": "Egg Films", "id": 398}, {"name": "Show East", "id": 399}]</t>
  </si>
  <si>
    <t>Egg Films</t>
  </si>
  <si>
    <t>[{"id": 28, "name": "Action"}, {"id": 18, "name": "Drama"}, {"id": 10751, "name": "Family"}, {"id": 53, "name": "Thriller"}]</t>
  </si>
  <si>
    <t>http://www.letterstogodthemovie.com</t>
  </si>
  <si>
    <t>Letters to God</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</si>
  <si>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</si>
  <si>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[{"name": "Mercy Creek Entretainment", "id": 5568}]</t>
  </si>
  <si>
    <t>Mercy Creek Entretainment</t>
  </si>
  <si>
    <t>http://www.hobowithashotgun.com/</t>
  </si>
  <si>
    <t>Hobo with a Shotgun</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</si>
  <si>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</si>
  <si>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[{"name": "Rhombus Media", "id": 164}, {"name": "Yer Dead Productions", "id": 6869}, {"name": "Telefilm Canada", "id": 7320}, {"name": "Whizbang Films", "id": 17457}]</t>
  </si>
  <si>
    <t>http://genvideoshd.com/watch-compadres-2016-full-movie-online-genvideos/</t>
  </si>
  <si>
    <t>Compadres</t>
  </si>
  <si>
    <t>A disgruntled Mexican cop is forced to work with a teenage hacker to hunt down the criminals who killed his wife, and dismantle their operation.</t>
  </si>
  <si>
    <t>Freeway</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</si>
  <si>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</si>
  <si>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[{"name": "The Kushner-Locke Company", "id": 2499}, {"name": "August Entertainment", "id": 3322}, {"name": "Multicom entertainment", "id": 30702}]</t>
  </si>
  <si>
    <t>The Kushner-Locke Company</t>
  </si>
  <si>
    <t>[{"id": 10770, "name": "TV Movie"}, {"id": 28, "name": "Action"}, {"id": 18, "name": "Drama"}, {"id": 10751, "name": "Family"}]</t>
  </si>
  <si>
    <t>Love's Abiding Joy</t>
  </si>
  <si>
    <t>The continued Westward journey of settlers Missie and Willie Lahaye. Their roots now firmly planted as they set up homestead in the far West, Missie begins to realize her passion for teaching as Willie cares for the couple's young daughter Kathy while expanding the family ranch with a little help from sons Jeff and Matthew. When the frontier railroad comes to town, the pleasure of a long-promised visit from Missie's father Clark is suddenly offset by the tragic death of young Kathy. As the untimely demise of their beloved daughter begins to drive an emotional wedge between Missie and Willie, the devastated father unexpectedly accepts an offer made by the powerful Samuel Doros to assume the role of town sheriff. Their faith shaken and their once close-knit bond suddenly torn asunder, Missie and Willie desperately attempt to bring their crumbling family back together as son Jeff faces a series of dangers while hopelessly falling for Doros' beautiful daughter Colette.</t>
  </si>
  <si>
    <t>Fish Tank</t>
  </si>
  <si>
    <t>Everything changes for 15 year old Mia when her mum brings home a new boyfriend.</t>
  </si>
  <si>
    <t>[{"name": "BBC Films", "id": 288}, {"name": "Kasander Film Company", "id": 1049}, {"name": "ContentFilm", "id": 1420}, {"name": "UK Film Council", "id": 2452}]</t>
  </si>
  <si>
    <t>http://www.sonyclassics.com/damselsindistress/</t>
  </si>
  <si>
    <t>Damsels in Distress</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</si>
  <si>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</si>
  <si>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[{"name": "Westerly Films", "id": 37812}]</t>
  </si>
  <si>
    <t>Westerly Films</t>
  </si>
  <si>
    <t>Creature</t>
  </si>
  <si>
    <t>An amphibious shark-like monster terrorizes an abandoned secret military base and the people who live on the island it is located on. A marine biologist, as well as several other people, try to stop it before it is too late...</t>
  </si>
  <si>
    <t>[{"name": "MGM Television", "id": 2230}, {"name": "Trilogy Entertainment Group", "id": 2231}, {"name": "Hallmark Entertainment", "id": 4056}]</t>
  </si>
  <si>
    <t>MGM Television</t>
  </si>
  <si>
    <t>https://www.facebook.com/bachelorettemovie/</t>
  </si>
  <si>
    <t>Bachelorette</t>
  </si>
  <si>
    <t>Three friends are asked to be bridesmaids at a wedding of a woman they used to ridicule back in high school.</t>
  </si>
  <si>
    <t>[{"name": "Gary Sanchez Productions", "id": 4740}, {"name": "BCDF Pictures", "id": 10290}]</t>
  </si>
  <si>
    <t>[{"id": 18, "name": "Drama"}, {"id": 10402, "name": "Music"}, {"id": 10751, "name": "Family"}]</t>
  </si>
  <si>
    <t>Brave New Girl</t>
  </si>
  <si>
    <t>Holly has everything it takes to be a star; the voice, the dream and the dedication, but she lacks the means to break away from her humble Texas upbringing. Then she gets the chance to attend an art and music school on the East coast and her future suddenly looks bright. But the road to stardom is a bumpy one.</t>
  </si>
  <si>
    <t>[{"name": "Lions Gate Television", "id": 7601}, {"name": "Park Lane Productions", "id": 57346}]</t>
  </si>
  <si>
    <t>Lions Gate Television</t>
  </si>
  <si>
    <t>Tim and Eric's Billion Dollar Movie</t>
  </si>
  <si>
    <t>Two guys get a billion dollars to make a movie, only to watch their dream run off course.</t>
  </si>
  <si>
    <t>[{"name": "2929 Productions", "id": 846}, {"name": "Gary Sanchez Productions", "id": 4740}, {"name": "Funny or Die", "id": 21213}]</t>
  </si>
  <si>
    <t>http://www.sommersturm.de/main.html</t>
  </si>
  <si>
    <t>Sommersturm</t>
  </si>
  <si>
    <t>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t>
  </si>
  <si>
    <t>[{"name": "Claussen + W\u00f6bke Filmproduktion GmbH", "id": 161}]</t>
  </si>
  <si>
    <t>Claussen + W\u00f6bke Filmproduktion GmbH</t>
  </si>
  <si>
    <t>Fort McCoy</t>
  </si>
  <si>
    <t>Unable to serve in World War II because of a heart condition, a barber moves his family adjacent to a Wisconsin army base and prisoner-of-war camp to provide his services. But even in rural America -- far from the frontline -- the war finds victims.</t>
  </si>
  <si>
    <t>Chain Letter</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</si>
  <si>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</si>
  <si>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[{"name": "Tiger Tail Entertainment", "id": 26087}, {"name": "Deon Taylor Enterprises", "id": 26088}]</t>
  </si>
  <si>
    <t>Tiger Tail Entertainment</t>
  </si>
  <si>
    <t>Just Looking</t>
  </si>
  <si>
    <t>It's 1955. Lenny is a 14-year old boy who is totally fascinated by sex. He is too scared to "do it," so he dedicates his summer to seeing two other people do it. Easier said than done. Caught in the act of spying, his mother and stepfather ship him off to spend the summer with his aunt and uncle in "the country" -- Queens. His plan looks like a bust and his summer seems destined for boredom, until he meets a whole new group of friends -- young teens who have a "sex club."</t>
  </si>
  <si>
    <t>[{"name": "Sweetland Films", "id": 21716}, {"name": "Camellia Productions", "id": 39226}]</t>
  </si>
  <si>
    <t>The Divide</t>
  </si>
  <si>
    <t>Survivors of a nuclear attack are grouped together for days in the basement of their apartment building, where fear and dwindling supplies wear away at their dynamic.</t>
  </si>
  <si>
    <t>[{"name": "Instinctive Film", "id": 4306}, {"name": "Manitoba Film and Video Production Tax Credit", "id": 11715}, {"name": "Preferred Content", "id": 13362}, {"name": "Julijette", "id": 34994}, {"name": "Ink Connection", "id": 46135}, {"name": "BR Group", "id": 46136}, {"name": "Manitoba Film &amp; Music", "id": 46137}]</t>
  </si>
  <si>
    <t>Instinctive Film</t>
  </si>
  <si>
    <t>[{"id": 18, "name": "Drama"}, {"id": 27, "name": "Horror"}, {"id": 10749, "name": "Romance"}]</t>
  </si>
  <si>
    <t>http://www.theeclipsefilm.com/</t>
  </si>
  <si>
    <t>The Eclipse</t>
  </si>
  <si>
    <t>Michael Farr (Hinds) is a widower living in a misty Irish seaside town who is struggling to adjust to his new role as the sole caretaker of his two children. Still reeling from the death of his wife, he has been plagued by terrifying apparitions. When he volunteers at a local literary festival, he finds himself drawn to Lena Morelle (Hjejle), an empathetic author of supernatural fiction (Hjelje). While Lena tries to help Michael with the mystery of his nightmarish visions, she must contend with problems of her own—she’s being jealously pursued by a self-obsessed novelist (Quinn), her one-time lover. As the three adults’ lives converge, the turbulence of the phantom world will soon have nothing on that of the living.</t>
  </si>
  <si>
    <t>Demonic</t>
  </si>
  <si>
    <t>A police officer and a psychologist investigate the deaths of five people who were killed while trying to summon ghosts.</t>
  </si>
  <si>
    <t>[{"name": "Icon Entertainment International", "id": 4564}, {"name": "Dimension Films", "id": 7405}, {"name": "First Point Entertainment", "id": 7424}, {"name": "IM Global", "id": 7437}]</t>
  </si>
  <si>
    <t>My Big Fat Independent Movie</t>
  </si>
  <si>
    <t>This film is a spoof along the lines of "Scary Movie" and "Not Another Teen Movie." It includes parodies of some of the indie film world's most renowned movies such as "Memento," "Pulp Fiction," "Magnolia," "My Big Fat Greek Wedding," "Amelie," "Run Lola Run," "El Mariachi," "The Good Girl," "Pi," "Swingers" and many others.</t>
  </si>
  <si>
    <t>[{"name": "Film Threat DVD", "id": 60481}, {"name": "Aloha Pictures", "id": 73337}]</t>
  </si>
  <si>
    <t>Film Threat DVD</t>
  </si>
  <si>
    <t>https://www.facebook.com/pages/The-Deported/461198970651596</t>
  </si>
  <si>
    <t>The Deported</t>
  </si>
  <si>
    <t>An Italian-American actor is deported to Mexico by some crooked INS Agents, and a pack of orphans helps him find his way back to America</t>
  </si>
  <si>
    <t>http://www.tannerhallthefilm.com/</t>
  </si>
  <si>
    <t>Tanner Hall</t>
  </si>
  <si>
    <t>Tanner Hall is a vivid peek into the private world of an all-girls boarding school. In a cozy, but run down New England, the knot of adolescent complexity is unraveled through the coming of age stories of four teen-age girls.</t>
  </si>
  <si>
    <t>[{"name": "Tax Credit Finance", "id": 3782}]</t>
  </si>
  <si>
    <t>Tax Credit Finance</t>
  </si>
  <si>
    <t>Open Road</t>
  </si>
  <si>
    <t>Angie, a young Brazilian artist, abandons her old life and embarks on a journey around the country. Running from her past, and searching for her foundation in life, Angie finds not only herself but love in its many forms.</t>
  </si>
  <si>
    <t>[{"name": "Society Entertainment", "id": 11740}, {"name": "BB Film Productions", "id": 41602}, {"name": "Marcio Garcia Producoes", "id": 80561}]</t>
  </si>
  <si>
    <t>Society Entertainment</t>
  </si>
  <si>
    <t>They Came Together</t>
  </si>
  <si>
    <t>A small business owner is about to lose her shop to a major corporate development.</t>
  </si>
  <si>
    <t>30 Nights of Paranormal Activity With the Devil Inside the Girl With the Dragon Tattoo</t>
  </si>
  <si>
    <t>After a stint in a psychiatric hospital, a young woman returns to the house where her father killed the entire cast of The Artist during his exorcism.</t>
  </si>
  <si>
    <t>[{"name": "Silver Nitrate Films", "id": 2262}, {"name": "Silver Nitrate Pictures", "id": 3641}]</t>
  </si>
  <si>
    <t>Silver Nitrate Films</t>
  </si>
  <si>
    <t>Never Back Down 2: The Beatdown</t>
  </si>
  <si>
    <t>Four fighters different backgrounds come together to train under an ex MMA rising star and then ultimately have to fight each other and the traitor in heir midst.</t>
  </si>
  <si>
    <t>Point Blank</t>
  </si>
  <si>
    <t>After being double-crossed and left for dead, a mysterious man named Walker single-mindedly tries to retrieve the rather inconsequential sum of money that was stolen from him.</t>
  </si>
  <si>
    <t>[{"name": "Metro-Goldwyn-Mayer (MGM)", "id": 8411}, {"name": "Winkler Films", "id": 8880}]</t>
  </si>
  <si>
    <t>Four Single Fathers</t>
  </si>
  <si>
    <t>A comedy/drama about four Italian single fathers trying to cope with American ex-wives, children, family, and new relationships, set in New York and Rome.</t>
  </si>
  <si>
    <t>[{"name": "Indiana Production Company", "id": 18156}]</t>
  </si>
  <si>
    <t>Indiana Production Company</t>
  </si>
  <si>
    <t>Enter the Dangerous Mind</t>
  </si>
  <si>
    <t>A psychological thriller set in the world of underground dubstep, Snap is the story of Jim Whitman, a brilliant but painfully introverted musician who develops a crush on a young social worker.</t>
  </si>
  <si>
    <t>[{"name": "Cimarron Productions", "id": 4554}, {"name": "Vedette Finance", "id": 34381}]</t>
  </si>
  <si>
    <t>Cimarron Productions</t>
  </si>
  <si>
    <t>Something Wicked</t>
  </si>
  <si>
    <t>A young couple embark upon their honeymoon against the chilling landscapes of the Pacific Northwest. But when tragedy strikes, gruesome secrets from their past collide with sinister forces of the present...</t>
  </si>
  <si>
    <t>[{"name": "Merchant Films", "id": 21110}]</t>
  </si>
  <si>
    <t>Merchant Films</t>
  </si>
  <si>
    <t>AWOL-72</t>
  </si>
  <si>
    <t>An AWOL marine in possession of secret government information, is a wanted man, pursued by Russian special ops, the LAPD, and a dangerous assassin.</t>
  </si>
  <si>
    <t>[{"name": "Triumphant Entertainment", "id": 60490}]</t>
  </si>
  <si>
    <t>Triumphant Entertainment</t>
  </si>
  <si>
    <t>Iguana</t>
  </si>
  <si>
    <t>A grotesquely disfigured harpooner called Iguana is severely mistreated by his fellow sailors on a whaling ship in the 19th century. One night he escapes and takes up residence on a remote island. He makes himself ruler of the island and declares war on mankind. Anyone unfortunate enough to wind up on the island with Iguana is subjected to his cruel tyranny.</t>
  </si>
  <si>
    <t>Chicago Overcoat</t>
  </si>
  <si>
    <t>The fates of an aging hitman and a washed up detective become entwined when one last job leads to one last chance to settle an old score.</t>
  </si>
  <si>
    <t>[{"name": "Chicago Overcoat Productions", "id": 72688}, {"name": "Beverly Ridge Pictures", "id": 72689}]</t>
  </si>
  <si>
    <t>Chicago Overcoat Productions</t>
  </si>
  <si>
    <t>Barry Munday</t>
  </si>
  <si>
    <t>Barry Munday, a libido-driven wage slave who spends all his time either ogling, fantasizing about or trying to pick up women, wakes up in hospital after a freak attack only to find that his testicles have been removed.</t>
  </si>
  <si>
    <t>[{"name": "Prospect Pictures", "id": 8820}, {"name": "Corner Store Entertainment", "id": 8871}, {"name": "Far Hills Pictures", "id": 9038}, {"name": "Stick 'N' Stone Productions", "id": 9039}]</t>
  </si>
  <si>
    <t>Prospect Pictures</t>
  </si>
  <si>
    <t>Central do Brasil</t>
  </si>
  <si>
    <t>An emotive journey of a former school teacher, who writes letters for illiterate people, and a young boy, whose mother has just died, as they search for the father he never knew.</t>
  </si>
  <si>
    <t>[{"name": "MACT Productions", "id": 393}, {"name": "Videofilms", "id": 394}, {"name": "Riofilm", "id": 395}]</t>
  </si>
  <si>
    <t>Pocketful of Miracles</t>
  </si>
  <si>
    <t>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t>
  </si>
  <si>
    <t>[{"name": "Franton Production", "id": 1044}]</t>
  </si>
  <si>
    <t>Franton Production</t>
  </si>
  <si>
    <t>https://www.facebook.com/closerangemovie/</t>
  </si>
  <si>
    <t>Close Range</t>
  </si>
  <si>
    <t>A rogue soldier turned outlaw is thrust into a relentless fight with a corrupt sheriff, his obedient deputies, and a dangerous drug cartel in order to protect his sister and her young daughter.</t>
  </si>
  <si>
    <t>[{"name": "Bleiberg Entertainment", "id": 1872}, {"name": "Compound B", "id": 4322}, {"name": "Underdogg Entertainment", "id": 68373}, {"name": "Entropy", "id": 75142}]</t>
  </si>
  <si>
    <t>Boynton Beach Club</t>
  </si>
  <si>
    <t>A handful of men and women of a certain age pick up the pieces of their lives and look for new love after the loss of their mates in this comedy drama from writer-director Susan Seidelman.</t>
  </si>
  <si>
    <t>[{"id": 53, "name": "Thriller"}, {"id": 9648, "name": "Mystery"}, {"id": 18, "name": "Drama"}, {"id": 27, "name": "Horror"}]</t>
  </si>
  <si>
    <t>Amnesiac</t>
  </si>
  <si>
    <t>The story of a man who wakes up in bed suffering from memory loss after being in an accident, only to begin to suspect that his wife may not be his real wife and that a web of lies and deceit deepen inside the house where he soon finds himself a prisoner.</t>
  </si>
  <si>
    <t>[{"name": "Infra-Red Pictures", "id": 61428}]</t>
  </si>
  <si>
    <t>Infra-Red Pictures</t>
  </si>
  <si>
    <t>http://www.magpictures.com/freakonomics/</t>
  </si>
  <si>
    <t>Freakonomics</t>
  </si>
  <si>
    <t>Some of the world's most innovative documentary filmmakers will explore the hidden side of everything.</t>
  </si>
  <si>
    <t>[{"name": "Chad Troutwine Films", "id": 7367}, {"name": "Green Film Company", "id": 7368}, {"name": "Human Worldwide", "id": 7369}, {"name": "Loki Films", "id": 7370}]</t>
  </si>
  <si>
    <t>Chad Troutwine Films</t>
  </si>
  <si>
    <t>Haute tension</t>
  </si>
  <si>
    <t>Alexia travels with her friend Marie to spend a couple of days with her family in their farm in the country. They arrive late and they are welcomed by Alexia's father. Late in the night, a sadistic and sick killer breaks into the farmhouse, slaughters Alexia's family--including their dog--and kidnaps Alexia. Marie hides from the criminal and tries to help the hysterical and frightened Alexia, chase the maniac, and disclose his identity in the end.</t>
  </si>
  <si>
    <t>[{"name": "Alexandre Films", "id": 2926}, {"name": "EuropaCorp", "id": 6896}]</t>
  </si>
  <si>
    <t>Alexandre Films</t>
  </si>
  <si>
    <t>Griff the Invisible</t>
  </si>
  <si>
    <t>Griff, office worker by day, superhero by night, has his world turned upside down when he meets Melody, a beautiful young scientist who shares his passion for the impossible.</t>
  </si>
  <si>
    <t>[{"name": "Screen Australia", "id": 7584}]</t>
  </si>
  <si>
    <t>Unnatural</t>
  </si>
  <si>
    <t>Global climate change prompts a scientific corporation to genetically modify Alaskan polar bears with horrific and deadly results.</t>
  </si>
  <si>
    <t>[{"name": "August Heart Entertainment", "id": 65834}]</t>
  </si>
  <si>
    <t>August Heart Entertainment</t>
  </si>
  <si>
    <t>Hustle &amp; Flow</t>
  </si>
  <si>
    <t>With help from his friends, a Memphis pimp in a mid-life crisis attempts to become a successful hip-hop emcee.</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</si>
  <si>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</si>
  <si>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</si>
  <si>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[{"name": "The Mirisch Corporation", "id": 219}, {"name": "Ashton Productions", "id": 11982}]</t>
  </si>
  <si>
    <t>The Mirisch Corporation</t>
  </si>
  <si>
    <t>Friday the 13th Part VII: The New Blood</t>
  </si>
  <si>
    <t>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t>
  </si>
  <si>
    <t>http://thewizardofoz.warnerbros.com/</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</si>
  <si>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</si>
  <si>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</si>
  <si>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[{"name": "Loew's Incorporated", "id": 31892}]</t>
  </si>
  <si>
    <t>Loew's Incorporated</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</si>
  <si>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</si>
  <si>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</si>
  <si>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[{"name": "Twentieth Century Fox Film Corporation", "id": 306}, {"name": "Crossbow Productions", "id": 1296}, {"name": "Gruskoff/Venture Films", "id": 1297}, {"name": "Jouer Limited", "id": 1298}]</t>
  </si>
  <si>
    <t>Diary of the Dead</t>
  </si>
  <si>
    <t>A group of young film students run into real-life zombies while filming a horror movie of their own.</t>
  </si>
  <si>
    <t>[{"name": "Artfire Films", "id": 3240}]</t>
  </si>
  <si>
    <t>Artfire Films</t>
  </si>
  <si>
    <t>Lage Raho Munna Bhai</t>
  </si>
  <si>
    <t>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t>
  </si>
  <si>
    <t>Ulee's Gold</t>
  </si>
  <si>
    <t>An elderly beekeeper and Vietnam vet must rescue his daughter-in-law and protect his grandchildren from killers.</t>
  </si>
  <si>
    <t>[{"name": "Clinica Estetico", "id": 1274}, {"name": "Nunez-Gowan", "id": 75348}]</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</si>
  <si>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</si>
  <si>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</si>
  <si>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Sardaarji</t>
  </si>
  <si>
    <t>A ghost hunter uses bottles to capture troublesome spirits.</t>
  </si>
  <si>
    <t>[{"id": 28, "name": "Action"}, {"id": 12, "name": "Adventure"}, {"id": 16, "name": "Animation"}, {"id": 35, "name": "Comedy"}, {"id": 878, "name": "Science Fiction"}]</t>
  </si>
  <si>
    <t>Rejsen til Saturn</t>
  </si>
  <si>
    <t>A Danish crew of misfits travel to Saturn in search for natural resources. However, the planet is colonized by a ruthless army of Aliens that turn their eye on Earth and invade Denmark. Thus, the crew change their mission to liberate Denmark.</t>
  </si>
  <si>
    <t>[{"name": "Nordisk Film", "id": 235}, {"name": "A. Film", "id": 3922}, {"name": "ntc", "id": 13210}]</t>
  </si>
  <si>
    <t>Donovan's Reef</t>
  </si>
  <si>
    <t>'Guns' Donovan prefers carousing with his pals Doc Dedham and 'Boats' Gilhooley, until Dedham's high-society daughter Amelia shows up in their South Seas paradise.</t>
  </si>
  <si>
    <t>De jurk</t>
  </si>
  <si>
    <t>The story of a summer dress and those who have to do with it, especially the train conductor (played by van Warmerdam, the director). The dress functions as catalyst for the whimsical events, which turns out to be either tragic or hilarious.</t>
  </si>
  <si>
    <t>A Guy Named Joe</t>
  </si>
  <si>
    <t>Pete Sandidge (Tracy), a daredevil bomber pilot, dies when he crashes his plane into a German aircraft carrier, leaving his devoted girlfriend, Dorinda (Irene Dunne), who is also a pilot, heartbroken. In heaven, Pete receives a new assignment: he is to become the guardian angel for Ted Randall (Van Johnson), a young Army flyer. Invisibly, Pete guides Ted through flight school and into combat, but the ectoplasmic mentor's tolerance is tested when Ted falls for Dorinda. Ultimately, however, Pete not only comes to terms with their relationship but also acts as Dorinda's copilot when she undertakes a dangerous bombing raid, so that Ted won't have to. Remade by Steven Speilberg in 1989 as ALWAYS</t>
  </si>
  <si>
    <t>[{"id": 37, "name": "Western"}, {"id": 35, "name": "Comedy"}]</t>
  </si>
  <si>
    <t>Blazing Saddles</t>
  </si>
  <si>
    <t>A town – where everyone seems to be named Johnson –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t>
  </si>
  <si>
    <t>[{"name": "Crossbow Productions", "id": 1296}, {"name": "Warner Bros.", "id": 6194}]</t>
  </si>
  <si>
    <t>Friday the 13th: The Final Chapter</t>
  </si>
  <si>
    <t>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t>
  </si>
  <si>
    <t>[{"name": "Paramount Pictures", "id": 4}, {"name": "Friday Four, Inc.", "id": 93280}]</t>
  </si>
  <si>
    <t>Ida</t>
  </si>
  <si>
    <t>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t>
  </si>
  <si>
    <t>[{"name": "Danish Film Institute", "id": 125}, {"name": "Portobello Pictures", "id": 486}, {"name": "Eurimages", "id": 850}, {"name": "Canal+ Polska", "id": 6476}, {"name": "Opus Film", "id": 6477}, {"name": "Polski Instytut Sztuki Filmowej", "id": 11240}, {"name": "Phoenix Film Investments", "id": 44171}, {"name": "City of Lodz", "id": 72682}, {"name": "Phoenix Film Poland", "id": 72683}]</t>
  </si>
  <si>
    <t>Danish Film Institute</t>
  </si>
  <si>
    <t>Maurice</t>
  </si>
  <si>
    <t>After his lover rejects him, a young man trapped by the oppressiveness of Edwardian society tries to come to terms with and accept his sexuality.</t>
  </si>
  <si>
    <t>[{"name": "Merchant Ivory Productions", "id": 2370}, {"name": "Film Four International", "id": 9210}]</t>
  </si>
  <si>
    <t>http://www.beerleaguethemovie.com/</t>
  </si>
  <si>
    <t>Beer League</t>
  </si>
  <si>
    <t>An unemployed slacker (Lange) inspires his softball teammates to improve their game so they won't get kicked out of the local league.</t>
  </si>
  <si>
    <t>[{"name": "Identity Films", "id": 2870}, {"name": "CKRush Entertainment", "id": 68353}]</t>
  </si>
  <si>
    <t>Identity Films</t>
  </si>
  <si>
    <t>http://www.sonyclassics.com/ridinggiants/</t>
  </si>
  <si>
    <t>Riding Giants</t>
  </si>
  <si>
    <t>Riding Giants is story about big wave surfers who have become heroes and legends in their sport. Directed by the skateboard guru Stacy Peralta.</t>
  </si>
  <si>
    <t>http://www.cronocrimenes.com/</t>
  </si>
  <si>
    <t>Los cronocrímenes</t>
  </si>
  <si>
    <t>A man accidentally gets into a time machine and travels back in time nearly an hour. Finding himself will be the first of a series of disasters of unforeseeable consequences.</t>
  </si>
  <si>
    <t>[{"name": "Ars\u00e9nico Producciones", "id": 10086}, {"name": "Zip Films", "id": 12955}, {"name": "Fine Productions", "id": 23501}, {"name": "Karbo Vantas Entertainment", "id": 23502}]</t>
  </si>
  <si>
    <t>Ars\u00e9nico Producciones</t>
  </si>
  <si>
    <t>[{"id": 28, "name": "Action"}, {"id": 12, "name": "Adventure"}, {"id": 35, "name": "Comedy"}, {"id": 18, "name": "Drama"}, {"id": 10769, "name": "Foreign"}]</t>
  </si>
  <si>
    <t>疯狂的赛车</t>
  </si>
  <si>
    <t>An action-adventure story focused on the lives of express deliverymen, traffic cops and lonely beauties.</t>
  </si>
  <si>
    <t>Timber Falls</t>
  </si>
  <si>
    <t>A weekend of camping in the mountains becomes an excursion into hell for a young couple, who become pawns in a grotesque plot hatched by deranged locals.</t>
  </si>
  <si>
    <t>[{"name": "Ascendant Pictures", "id": 1204}, {"name": "A-Mark Entertainment", "id": 2248}, {"name": "Film Tiger", "id": 4305}, {"name": "Rifkin-Eberts", "id": 4307}]</t>
  </si>
  <si>
    <t>Ascendant Pictures</t>
  </si>
  <si>
    <t>Singin' in the Rain</t>
  </si>
  <si>
    <t>In 1927 Hollywood, Don Lockwood and Lina Lamont are a famous on-screen romantic pair in silent movies, but Lina mistakes the on-screen romance for real love. When their latest film is transformed into a musical, Don has the perfect voice for the songs, but strident voice faces the studio to dub her voice. Aspiring actress, Kathy Selden is brought in and, while she is working on the movie, Don falls in love with her.</t>
  </si>
  <si>
    <t>http://www.fatsickandnearlydead.com</t>
  </si>
  <si>
    <t>Fat, Sick &amp; Nearly Dead</t>
  </si>
  <si>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 with one foot already in the grave, the other wasn't far behind. FAT, SICK &amp;amp; NEARLY DEAD is an inspiring film that chronicles Joe's personal mission to regain his health.</t>
  </si>
  <si>
    <t>https://www.facebook.com/AHauntedHouse?fref=ts</t>
  </si>
  <si>
    <t>A Haunted House</t>
  </si>
  <si>
    <t>A spoof of all the "found-footage/documentary style" films released in recent years.</t>
  </si>
  <si>
    <t>[{"name": "Endgame Entertainment", "id": 1205}, {"name": "Wayans Bros. Entertainment", "id": 1608}, {"name": "IM Global", "id": 7437}, {"name": "Open Road Films", "id": 10427}]</t>
  </si>
  <si>
    <t>http://2016themovie.com/</t>
  </si>
  <si>
    <t>2016: Obama's America</t>
  </si>
  <si>
    <t>2016: Obama's America takes audiences on a gripping visual journey into the heart of the worlds most powerful office to reveal the struggle of whether one man's past will redefine America over the next four years. The film examines the question, "If Obama wins a second term, where will we be in 2016?"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t>
  </si>
  <si>
    <t>That Thing You Do!</t>
  </si>
  <si>
    <t>A Pennsylvania band scores a hit in 1964 and rides the star-making machinery as long as it can, with lots of help from its manager.</t>
  </si>
  <si>
    <t>[{"name": "Twentieth Century Fox Film Corporation", "id": 306}, {"name": "Clinica Estetico", "id": 1274}, {"name": "Clavius Base", "id": 38944}]</t>
  </si>
  <si>
    <t>Halloween III: Season of the Witch</t>
  </si>
  <si>
    <t>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t>
  </si>
  <si>
    <t>Escape from the Planet of the Apes</t>
  </si>
  <si>
    <t>The world is shocked by the appearance of two talking chimpanzees, who arrived mysteriously in a U.S. spacecraft. They become the toast of society; but one man believes them to be a threat to the human race.</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</si>
  <si>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</si>
  <si>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</si>
  <si>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http://kevinhartnation.com/portfolio/let-me-explain-2012/</t>
  </si>
  <si>
    <t>Kevin Hart: Let Me Explain</t>
  </si>
  <si>
    <t>Captures the laughter, energy and mayhem from Hart's 2012 "Let Me Explain" concert tour, which spanned 10 countries and 80 cities, and generated over $32 million in ticket sales.</t>
  </si>
  <si>
    <t>[{"name": "Hartbeat Productions", "id": 40268}]</t>
  </si>
  <si>
    <t>Hartbeat Productions</t>
  </si>
  <si>
    <t>My Own Private Idaho</t>
  </si>
  <si>
    <t>In this loose adaptation of Shakespeare's "Henry IV," Mike Waters (River Phoenix) is a gay hustler afflicted with narcolepsy. Scott Favor (Keanu Reeves)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</si>
  <si>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http://www2.foxsearchlight.com/gardenstate/</t>
  </si>
  <si>
    <t>Garden State</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</si>
  <si>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</si>
  <si>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[{"name": "Fox Searchlight Pictures", "id": 43}, {"name": "Double Feature Films", "id": 215}, {"name": "Jersey Films", "id": 216}, {"name": "Camelot Pictures", "id": 11728}, {"name": "Large's Ark Productions", "id": 11729}]</t>
  </si>
  <si>
    <t>Before Sunrise</t>
  </si>
  <si>
    <t>A dialogue marathon of a film, this fairytale love story of an American boy and French girl. During a day and a night together in Vienna their two hearts collide.</t>
  </si>
  <si>
    <t>[{"name": "Detour Film Production", "id": 98}]</t>
  </si>
  <si>
    <t>Detour Film Production</t>
  </si>
  <si>
    <t>Sur le seuil</t>
  </si>
  <si>
    <t>One day, for no apparent reason, a cop kills 11 children. The same day, horror novelist Thomas Roy tries to commit suicide after cutting his fingers. At first glance, nothing seems to link the two events – until Dr. Paul Lacasse, a disillusioned psychiatrist, takes over the case. Prompted by his colleague Jeanne, a fan of Thomas Roy, Dr. Lacasse investigates the writer’s past. Hounded by a gossip columnist, Dr. Lacasse uncovers a series of troubling facts that bolster his convictions about the case. As he tries to reassemble the pieces of the puzzle in order to better treat the famous writer, Dr. Lacasse is dragged further and further into a series of events, with terrifying consequences.</t>
  </si>
  <si>
    <t>[{"name": "Go Films", "id": 13313}]</t>
  </si>
  <si>
    <t>Go Films</t>
  </si>
  <si>
    <t>Jesus' Son</t>
  </si>
  <si>
    <t>A young man turns from drug addiction and petty crime to a life redeemed by a discovery of compassion</t>
  </si>
  <si>
    <t>[{"name": "Evenstar Films", "id": 4620}]</t>
  </si>
  <si>
    <t>Evenstar Films</t>
  </si>
  <si>
    <t>Saving Face</t>
  </si>
  <si>
    <t>A Chinese-American lesbian and her traditionalist mother are reluctant to go public with secret loves that clash against cultural expectations.</t>
  </si>
  <si>
    <t>Brick Lane</t>
  </si>
  <si>
    <t>The grind of daily life as a Brick Lane Bangladessi as seen through the eyes of Nazneen (Chatterjee), who at 17 enters an arranged marriage with Chanu (Kaushik). Years later, living in east London with her family, she meets a young man Karim (Simpson).</t>
  </si>
  <si>
    <t>[{"name": "Ingenious Film Partners", "id": 289}, {"name": "Ruby Films", "id": 2054}, {"name": "Film4", "id": 9349}]</t>
  </si>
  <si>
    <t>[{"id": 878, "name": "Science Fiction"}, {"id": 35, "name": "Comedy"}, {"id": 18, "name": "Drama"}, {"id": 80, "name": "Crime"}]</t>
  </si>
  <si>
    <t>http://robotandfrank-film.com/</t>
  </si>
  <si>
    <t>Robot &amp; Frank</t>
  </si>
  <si>
    <t>A delightful dramatic comedy, a buddy picture, and, for good measure, a heist film. 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t>
  </si>
  <si>
    <t>[{"name": "Samuel Goldwyn Films", "id": 9118}, {"name": "Stage 6 Films", "id": 11341}, {"name": "Park Pictures", "id": 13466}, {"name": "TBB", "id": 13467}, {"name": "Dog Run Pictures", "id": 13468}, {"name": "White Hat", "id": 13469}]</t>
  </si>
  <si>
    <t>Samuel Goldwyn Films</t>
  </si>
  <si>
    <t>http://www.clubcultura.com/clubcine/clubcineastas/isabelcoixet/mividasinmi/index.htm</t>
  </si>
  <si>
    <t>My Life Without Me</t>
  </si>
  <si>
    <t>A Pedro Almodovar production in which a fatally ill mother with only two months to live creates a list of things she wants to do before she dies with out telling her family of her illness.</t>
  </si>
  <si>
    <t>[{"name": "El Deseo", "id": 49}, {"name": "Milestone Productions", "id": 77}]</t>
  </si>
  <si>
    <t>http://spectacularnowmovie.com/</t>
  </si>
  <si>
    <t>The Spectacular Now</t>
  </si>
  <si>
    <t>A hard-partying high school senior's philosophy on life changes when he meets the not-so-typical "nice girl."</t>
  </si>
  <si>
    <t>[{"name": "21 Laps Entertainment", "id": 2575}, {"name": "Andrew Lauren Productions (ALP)", "id": 19194}, {"name": "Global Produce", "id": 30133}, {"name": "A24", "id": 41077}]</t>
  </si>
  <si>
    <t>21 Laps Entertainment</t>
  </si>
  <si>
    <t>http://www.lionsgate.com/religulous/</t>
  </si>
  <si>
    <t>Religulous</t>
  </si>
  <si>
    <t>Commentator-comic Bill Maher plays devil's advocate with religion as he talks to believers about their faith. Traveling around the world, Maher examines the tenets of Christianity, Judaism and Islam and raises questions about homosexuality, proof of Christ's existence, Jewish Sabbath laws, violent Muslim extremists.</t>
  </si>
  <si>
    <t>[{"id": 99, "name": "Documentary"}, {"id": 18, "name": "Drama"}]</t>
  </si>
  <si>
    <t>http://thefuelfilm.com/</t>
  </si>
  <si>
    <t>Fuel</t>
  </si>
  <si>
    <t>Record high oil prices, global warming, and an insatiable demand for energy: these issues define our generation. The film exposes shocking connections between the auto industry, the oil industry, and the government, while exploring alternative energies such as solar, wind, electricity, and non-food-based biofuels.</t>
  </si>
  <si>
    <t>Valley of the Heart's Delight</t>
  </si>
  <si>
    <t>When a fatal kidnapping ignites a firestorm of suspicion and rage in idyllic 1933 San Jose, California, a hard-nosed young reporter takes on the powers-that-be to prevent the lynching of two men he believes are innocent.</t>
  </si>
  <si>
    <t>Eye of the Dolphin</t>
  </si>
  <si>
    <t>Alyssa is a troubled 14-year old, suspended from school a year after her mother has drowned. Her grandmother Lucy, at wit's end, decides to take Alyssa to her father, James, whom Alyssa thought was dead for years. He studies dolphin communication at Smith's Point, on the Grand Bahama Island. James has not known of Alyssa's existence and is clueless about parenthood. The women arrive at the same time that James may lose his research operation to a tourist attraction. Father, daughter, dolphins, and town are on a collision course. Alyssa and James get encouragement from James's girlfriend and her father. It's the dolphins who can teach, and Alyssa who discovers how to listen.</t>
  </si>
  <si>
    <t>[{"name": "Gold/Miller Productions", "id": 1607}, {"name": "120dB Films", "id": 5113}, {"name": "Paradise Productions", "id": 38616}, {"name": "Quantum Entertainment", "id": 38617}, {"name": "MovieBank", "id": 38618}, {"name": "Galaxy Productions", "id": 38619}]</t>
  </si>
  <si>
    <t>8: The Mormon Proposition</t>
  </si>
  <si>
    <t>Filmmaker and ex-Church of Jesus Christ of Latter-day Saints member Reed Cowan examines that church's nationwide efforts to prevent the legalization of gay marriage - including California's Proposition 8, which was passed by voters in 2008. Confidential church documents, statements by high-ranking church officials and other sources detail 30 years of efforts to turn back gay rights, particularly by the Mormon-sponsored National Organization for Marriage.</t>
  </si>
  <si>
    <t>The Other End of the Line</t>
  </si>
  <si>
    <t>An employee at an Indian call-center travels to San Francisco to be with a guy she falls for over the phone</t>
  </si>
  <si>
    <t>[{"name": "Adlabs Films Ltd.", "id": 3703}, {"name": "Metro-Goldwyn-Mayer Pictures", "id": 6127}, {"name": "Hyde Park Entertainment", "id": 13816}, {"name": "Brass Hat Films", "id": 13817}]</t>
  </si>
  <si>
    <t>Adlabs Films Ltd.</t>
  </si>
  <si>
    <t>Anatomie</t>
  </si>
  <si>
    <t>Medical student Paula Henning wins a place at an exclusive Heidelberg medical school. When the body of a young man she met on the train turns up on her dissection table, she begins to investigate the mysterious circumstances surrounding his death, and uncovers a gruesome conspiracy perpetrated by an Antihippocratic secret society operating within the school.</t>
  </si>
  <si>
    <t>http://www.sleepdealer.com/</t>
  </si>
  <si>
    <t>Sleep Dealer</t>
  </si>
  <si>
    <t>Set in a near-future, militarized world marked by closed borders, virtual labor and a global digital network that joins minds and experiences, three strangers risk their lives to connect with each other and break the barriers of technology.</t>
  </si>
  <si>
    <t>[{"id": 35, "name": "Comedy"}, {"id": 28, "name": "Action"}, {"id": 18, "name": "Drama"}]</t>
  </si>
  <si>
    <t>http://www.thecrimsonbolt.com/</t>
  </si>
  <si>
    <t>Super</t>
  </si>
  <si>
    <t>After his wife falls under the influence of a drug dealer, an everyday guy transforms himself into Crimson Bolt, a superhero with the best intentions, though he lacks for heroic skills.</t>
  </si>
  <si>
    <t>[{"name": "This Is That Productions", "id": 10059}, {"name": "Ambush Entertainment", "id": 14406}, {"name": "Crimson Bolt", "id": 14407}]</t>
  </si>
  <si>
    <t>Christmas Mail</t>
  </si>
  <si>
    <t>In this holiday romantic comedy, a mysterious woman who works at the post office answering Santa's mail captures the heart of a disillusioned postal carrier</t>
  </si>
  <si>
    <t>Stung</t>
  </si>
  <si>
    <t>A fancy garden party turns into upper class prey when a colony of killer wasps mutates into seven foot tall predators.</t>
  </si>
  <si>
    <t>[{"name": "Rat Pack Filmproduktion", "id": 5754}, {"name": "XYZ Films", "id": 12142}]</t>
  </si>
  <si>
    <t>Rat Pack Filmproduktion</t>
  </si>
  <si>
    <t>Antibirth</t>
  </si>
  <si>
    <t>In a desolate community full of drug-addled Marines and rumors of kidnapping, a wild-eyed stoner named Lou wakes up after a crazy night of partying with symptoms of a strange illness and recurring visions. As she struggles to get a grip on reality, the stories of conspiracy spread.</t>
  </si>
  <si>
    <t>[{"name": "Hideaway Pictures", "id": 20068}, {"name": "Traverse Media", "id": 46241}, {"name": "Culmination Productions", "id": 86523}]</t>
  </si>
  <si>
    <t>Hideaway Pictures</t>
  </si>
  <si>
    <t>Get on the Bus</t>
  </si>
  <si>
    <t>Get On the Bus follows several Black men on a cross country bus trip to the Million Man March. On the bus are an eclectic set of characters including a laid off aircraft worker, a former Gang Banger, a Hollywood actor, a cop who is of mixed racial background, and a White bus driver, all make the trek discussing issues surrounding the march, manhood, religion, politics, and race.</t>
  </si>
  <si>
    <t>Thr3e</t>
  </si>
  <si>
    <t>Innocent lives hang on the whim of an elusive psychopathic murderer whose strange riddles and impossible timelines force three people into a mission to end the game before one or all of them die.</t>
  </si>
  <si>
    <t>[{"name": "MovieRoom Productions", "id": 2776}]</t>
  </si>
  <si>
    <t>MovieRoom Productions</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</si>
  <si>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</si>
  <si>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</si>
  <si>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[{"name": "Twentieth Century Fox Film Corporation", "id": 306}, {"name": "Ternion Pictures", "id": 20992}]</t>
  </si>
  <si>
    <t>[{"id": 80, "name": "Crime"}]</t>
  </si>
  <si>
    <t>http://www.signature-entertainment.co.uk/film/rise-of-the-krays/</t>
  </si>
  <si>
    <t>The Rise of the Krays</t>
  </si>
  <si>
    <t>Follows the early years of two unknown 18 year old amateur boxers who quickly fought their way to becoming the most feared and respected villains in all of London. Told through the eyes of a close friend that survived them, we see them rise to infamy through drugs, sex and murder.</t>
  </si>
  <si>
    <t>[{"name": "Carnaby International", "id": 4098}, {"name": "Saracen Films", "id": 32475}, {"name": "Torn Pictures", "id": 62102}]</t>
  </si>
  <si>
    <t>http://www.thisisenglandmovie.co.uk/</t>
  </si>
  <si>
    <t>This Is England</t>
  </si>
  <si>
    <t>A story about a troubled boy growing up in England, set in 1983. He comes across a few skinheads on his way home from school, after a fight. They become his new best friends even like family. Based on experiences of director Shane Meadows.</t>
  </si>
  <si>
    <t>[{"name": "EM Media", "id": 1917}, {"name": "UK Film Council", "id": 2452}, {"name": "Screen Yorkshire", "id": 2690}, {"name": "Big Arty Productions", "id": 3519}]</t>
  </si>
  <si>
    <t>EM Media</t>
  </si>
  <si>
    <t>U.F.O.</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</si>
  <si>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 Aliens announce a hostile takeover of Earth by cutting off all power and communications, prompting a small band of survivors to fight for the human race in this sci-fi action-adventure featuring Jean-Claude Van Damme</t>
  </si>
  <si>
    <t>[{"name": "Hawthorn Productions", "id": 19181}, {"name": "Hawthorne Productions", "id": 19182}]</t>
  </si>
  <si>
    <t>Hawthorn Productions</t>
  </si>
  <si>
    <t>Bathing Beauty</t>
  </si>
  <si>
    <t>A big splash in her first starring role: Esther Williams is a teacher at a women's college -- and wacky Red Skelton enrolls to be near her. An astonishing flames-and-fountains aquatic finale.</t>
  </si>
  <si>
    <t>http://www.goforitmovie.com/</t>
  </si>
  <si>
    <t>Go for It!</t>
  </si>
  <si>
    <t>Carmen is a good student with a bad attitude who lives for dancing in the underground clubs of Chicago. She yearns to be 'somebody' but is afraid to believe in herself. Her immigrant Mexican, working-class parents want her to stay in school and get an education, so she attends junior college while working at a grocery store. Carmen's professor catches her performing one day in the neighborhood and challenges her to audition to a formal dance school in California. She gets into a fight with her chaotic family and runs away to her best friend Gina's place only to find out Gina's been getting beat up by her boyfriend. Meanwhile, Carmen's boyfriend, Jared wants her to commit and move in with him. Pulled apart in every direction, her dream of dancing fades. Can Carmen overcome her fears and take the biggest chance of her life, or will she succumb to her self-doubt?</t>
  </si>
  <si>
    <t>[{"name": "Pantelion Film", "id": 8573}]</t>
  </si>
  <si>
    <t>Pantelion Film</t>
  </si>
  <si>
    <t>Dancer, Texas Pop. 81</t>
  </si>
  <si>
    <t>Four guys, best friends, have grown up together in DANCER, TEXAS POP. 81, a tiny town in West Texas. Years ago, they made a solemn vow to leave town together as soon as they graduate. Now, it's that weekend and the time has come to "put up or shut up." The clock is ticking and as all 81 people in the town watch, comment, offer advice and place bets, these four very different boys with unique backgrounds struggle with the biggest decision of their lives... whether to stay or leave home.</t>
  </si>
  <si>
    <t>[{"name": "HSX Films", "id": 4714}, {"name": "Chase Productions", "id": 16517}]</t>
  </si>
  <si>
    <t>HSX Films</t>
  </si>
  <si>
    <t>Show Boat</t>
  </si>
  <si>
    <t>A dashing Mississippi river gambler wins the affections of the daughter of the owner of the Show Boat.</t>
  </si>
  <si>
    <t>Redemption Road</t>
  </si>
  <si>
    <t>A Tennessee-set drama focused on an individual's spiritual redemption.</t>
  </si>
  <si>
    <t>[{"name": "Heavy Duty Entertainment", "id": 4097}, {"name": "MVP Films", "id": 37580}, {"name": "Liberty Road Entertainment", "id": 49793}]</t>
  </si>
  <si>
    <t>Heavy Duty Entertainment</t>
  </si>
  <si>
    <t>The Calling</t>
  </si>
  <si>
    <t>Detective Hazel Micallef hasn't had much to worry about in the sleepy town of Port Dundas until a string of gruesome murders in the surrounding countryside brings her face to face with a serial killer driven by a higher calling.</t>
  </si>
  <si>
    <t>[{"name": "Darius Films", "id": 5486}, {"name": "Manis Film", "id": 21882}, {"name": "Breaking Ball Films", "id": 29098}, {"name": "Stage 6 Films", "id": 29099}]</t>
  </si>
  <si>
    <t>Darius Films</t>
  </si>
  <si>
    <t>[{"id": 14, "name": "Fantasy"}, {"id": 12, "name": "Adventure"}, {"id": 16, "name": "Animation"}, {"id": 35, "name": "Comedy"}, {"id": 10751, "name": "Family"}, {"id": 10402, "name": "Music"}]</t>
  </si>
  <si>
    <t>The Brave Little Toaster</t>
  </si>
  <si>
    <t>A group of dated appliances find themselves stranded in a summer home that their family had just sold decide to, a la The Incredible Journey, seek their young 8 year old "master". Children's film which on the surface is a frivolous fantasy, but with a dark subtext of abandonment, obsolescence, and loneliness.</t>
  </si>
  <si>
    <t>[{"name": "The Kushner-Locke Company", "id": 2499}, {"name": "Hyperion Pictures", "id": 7339}]</t>
  </si>
  <si>
    <t>http://movies.disney.com/fantasia</t>
  </si>
  <si>
    <t>Fantasia</t>
  </si>
  <si>
    <t>Walt Disney's timeless masterpiece is an extravaganza of sight and sound! See the music come to life, hear the pictures burst into song and experience the excitement that is Fantasia over and over again.</t>
  </si>
  <si>
    <t>8 Days</t>
  </si>
  <si>
    <t>After sneaking to a party with her friends, 16-year-old Amber Stevens goes missing. Forced into the world of sex trafficking, her family and community fight to get her back. Inspired by actual events.</t>
  </si>
  <si>
    <t>[{"name": "After Eden Pictures", "id": 85248}]</t>
  </si>
  <si>
    <t>After Eden Pictures</t>
  </si>
  <si>
    <t>Friday the 13th Part III</t>
  </si>
  <si>
    <t>An idyllic summer turns into a nightmare of unspeakable terror for yet another group of naive counselors. Ignoring Camp Crystal Lake's bloody legacy, one by one they fall victim to the maniacal Jason who stalks them at every turn.</t>
  </si>
  <si>
    <t>[{"name": "Paramount Pictures", "id": 4}, {"name": "Jason Productions", "id": 7513}]</t>
  </si>
  <si>
    <t>Friday the 13th: A New Beginning</t>
  </si>
  <si>
    <t>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he’s become the killer he fears most.</t>
  </si>
  <si>
    <t>[{"name": "Paramount Pictures", "id": 4}, {"name": "Georgetown Productions Inc.", "id": 16779}]</t>
  </si>
  <si>
    <t>The Last Sin Eater</t>
  </si>
  <si>
    <t>In seeking her own redemption from the one man of whom she is most afraid, 10-year-old Cadi Forbes discovers a secret sin haunting her community of Welsh immigrants in 1850s Appalachia.</t>
  </si>
  <si>
    <t>Do You Believe?</t>
  </si>
  <si>
    <t>When a pastor is shaken by the visible faith of a street-corner preacher, he is reminded that true belief always requires action. His response ignites a journey that impacts everyone it touches in ways that only God could orchestrate.</t>
  </si>
  <si>
    <t>[{"name": "Believe Entertainment", "id": 3308}, {"name": "Pure Flix Entertainment", "id": 6427}, {"name": "Toy Gun Films", "id": 34233}, {"name": "10 West Studios", "id": 48509}]</t>
  </si>
  <si>
    <t>Believe Entertainment</t>
  </si>
  <si>
    <t>Impact Point</t>
  </si>
  <si>
    <t>Pro Beach Volleyball star, Kelly Reyes, faces challenges everyday, fierce competitors, the press, but nothing could prepare her for him.</t>
  </si>
  <si>
    <t>The Valley of Decision</t>
  </si>
  <si>
    <t>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t>
  </si>
  <si>
    <t>Eden</t>
  </si>
  <si>
    <t>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t>
  </si>
  <si>
    <t>[{"name": "Ombra Films", "id": 23513}, {"name": "Perlapartment Pictures", "id": 63628}, {"name": "Gobsmack", "id": 63629}, {"name": "H&amp;H Creative Ventures", "id": 63630}]</t>
  </si>
  <si>
    <t>Ombra Films</t>
  </si>
  <si>
    <t>[{"id": 35, "name": "Comedy"}, {"id": 10749, "name": "Romance"}, {"id": 10769, "name": "Foreign"}]</t>
  </si>
  <si>
    <t>Chicken Tikka Masala</t>
  </si>
  <si>
    <t>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t>
  </si>
  <si>
    <t>[{"id": 10749, "name": "Romance"}, {"id": 35, "name": "Comedy"}, {"id": 10402, "name": "Music"}]</t>
  </si>
  <si>
    <t>There's Always Woodstock</t>
  </si>
  <si>
    <t>When Neurotic, struggling songwriter, Catherine Brown's life in New York City falls apart, she is forced to confront her past when she spends the summer at her childhood home in Woodstock.</t>
  </si>
  <si>
    <t>[{"name": "Sunrise Films", "id": 19850}]</t>
  </si>
  <si>
    <t>Sunrise Films</t>
  </si>
  <si>
    <t>Jack Brooks: Monster Slayer</t>
  </si>
  <si>
    <t>As a child Jack Brooks witnessed the brutal murder of his family. Now a young man he struggles with a pestering girlfriend, therapy sessions that resolve nothing, and night classes that barely hold his interest. After unleashing an ancient curse, Jack's Professor undergoes a transformation into something not-quite- human, and Jack is forced to confront some old demons... along with a few new ones.</t>
  </si>
  <si>
    <t>[{"name": "Brookstreet Pictures", "id": 3160}, {"name": "Sound Venture Productions", "id": 48420}]</t>
  </si>
  <si>
    <t>Brookstreet Pictures</t>
  </si>
  <si>
    <t>The Best Years of Our Lives</t>
  </si>
  <si>
    <t>It's the hope that sustains the spirit of every GI: the dream of the day when he will finally return home. For three WWII veterans, the day has arrived. But for each man, the dream is about to become a nightmare. Captain Fred Derry is returning to a loveless marriage; Sergeant Al Stephenson is a stranger to a family that's grown up without him; and young sailor Homer Parrish is tormented by the loss of his hands. Can these three men find the courage to rebuild their world? Or are the best years of their lives a thing of the past?</t>
  </si>
  <si>
    <t>Bully</t>
  </si>
  <si>
    <t>After finding himself at the constant abuse of his best friend Bobby, Marty has become fed up with his friend's twisted ways. His girlfriend, a victim of Bobby's often cruel ways, couldn't agree more and they strategize murdering Bobby.</t>
  </si>
  <si>
    <t>[{"name": "StudioCanal", "id": 694}]</t>
  </si>
  <si>
    <t>Elling</t>
  </si>
  <si>
    <t>When his mother, who has sheltered him his entire 40 years, dies, Elling, a sensitive, would-be poet, is sent to live in a state institution. There he meets Kjell Bjarne, a gentle giant and female-obsessed virgin in his 40s. After two years, the men are released and provided with a state-funded apartment and stipend with the hope they will be able to live on their own.</t>
  </si>
  <si>
    <t>http://miamericamovie.net/</t>
  </si>
  <si>
    <t>Mi America</t>
  </si>
  <si>
    <t>A hate-crime has been committed in a the small city of Braxton, N.Y. Five migrant laborers have been beaten, shot, then ditched. This will upset the delicate balance of an ethnically diverse populace.</t>
  </si>
  <si>
    <t>[{"name": "Industrial House Films", "id": 65589}]</t>
  </si>
  <si>
    <t>Industrial House Films</t>
  </si>
  <si>
    <t>http://www.3l-filmverleih.de/rec</t>
  </si>
  <si>
    <t>[REC]</t>
  </si>
  <si>
    <t>A television reporter and cameraman follow emergency workers into a dark apartment building and are quickly locked inside with something terrifying.</t>
  </si>
  <si>
    <t>Lies in Plain Sight</t>
  </si>
  <si>
    <t>“Lies in Plain Sight” tells the story of Eva and her blind cousin Sofia (Martha Higareda), who were inseparable as children, with Eva the loyal companion who helped Sofia through her tough adolescent years. When Eva suddenly commits suicide, Sofia rushes home to her father, Hector (Benito Martinez), and Eva’s parents, Marisol (Rosie Perez) and Rafael (Yul Vásquez), to find answers. But the more she delves into Eva’s life, questioning her past boyfriends Ethan (Chad Michael Murray) and Christian (Christoph Sanders), the more Sofia realizes that their childhood was actually filled with dark, disturbing secrets.</t>
  </si>
  <si>
    <t>Sharkskin</t>
  </si>
  <si>
    <t>The Post War II story of Manhattan born Mike Esposito, a practiced tailor of custom mens clothing; a man of dignity and honor, whose developing involvements with the Italian mob wraps him up in a world of moral dilemma and clashing values.</t>
  </si>
  <si>
    <t>[{"id": 53, "name": "Thriller"}, {"id": 27, "name": "Horror"}, {"id": 878, "name": "Science Fiction"}]</t>
  </si>
  <si>
    <t>http://www.containment-film.com/</t>
  </si>
  <si>
    <t>Containment</t>
  </si>
  <si>
    <t>Neighbors in a block wake one morning to find they have been sealed inside their apartments. Can they work together to find out why? Or will they destroy each other in their fight to escape?</t>
  </si>
  <si>
    <t>[{"name": "Bright Cold Day Films", "id": 71899}, {"name": "Patchwork Productions", "id": 71900}, {"name": "Bandoola Productions", "id": 71901}]</t>
  </si>
  <si>
    <t>Bright Cold Day Films</t>
  </si>
  <si>
    <t>The Timber</t>
  </si>
  <si>
    <t>In the wild west, two brothers embark on a journey to collect a bounty in a desperate attempt to save their home: but what they find along the way is more than they bargained for.</t>
  </si>
  <si>
    <t>[{"name": "ANA Media", "id": 21817}]</t>
  </si>
  <si>
    <t>ANA Media</t>
  </si>
  <si>
    <t>http://www.mgm.com/view/movie/717/From-Russia-With-Love/</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</si>
  <si>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</si>
  <si>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</si>
  <si>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[{"id": 35, "name": "Comedy"}, {"id": 27, "name": "Horror"}, {"id": 28, "name": "Action"}]</t>
  </si>
  <si>
    <t>The Toxic Avenger Part II</t>
  </si>
  <si>
    <t>The Toxic Avenger is lured to Tokyo, Japan by the evil corporation Apocalypse Inc. So while the Toxic Avenger is fighting crime in Tokyo, Apocalypse Inc. spread evil in Tromaville.</t>
  </si>
  <si>
    <t>[{"name": "Troma Entertainment", "id": 3052}]</t>
  </si>
  <si>
    <t>Troma Entertainment</t>
  </si>
  <si>
    <t>[{"id": 35, "name": "Comedy"}, {"id": 10749, "name": "Romance"}, {"id": 878, "name": "Science Fiction"}]</t>
  </si>
  <si>
    <t>Sleeper</t>
  </si>
  <si>
    <t>Miles Monroe, a clarinet-playing health food store proprietor, is revived out of cryostasis 200 years into a future world in order to help rebels fight an oppressive government regime.</t>
  </si>
  <si>
    <t>[{"name": "Rollins-Joffe Productions", "id": 13954}]</t>
  </si>
  <si>
    <t>Rollins-Joffe Productions</t>
  </si>
  <si>
    <t>It Follows</t>
  </si>
  <si>
    <t>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t>
  </si>
  <si>
    <t>[{"name": "Northern Lights Films", "id": 8714}, {"name": "Animal Kingdom", "id": 26995}, {"name": "Two Flints", "id": 52739}]</t>
  </si>
  <si>
    <t>Northern Lights Films</t>
  </si>
  <si>
    <t>Everything You Always Wanted to Know About Sex *But Were Afraid to Ask</t>
  </si>
  <si>
    <t>A collection of seven vignettes, which each address a question concerning human sexuality.</t>
  </si>
  <si>
    <t>To Kill a Mockingbird</t>
  </si>
  <si>
    <t>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</si>
  <si>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</si>
  <si>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</si>
  <si>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醉拳二</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</si>
  <si>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</si>
  <si>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[{"name": "Paragon Films Ltd.", "id": 3055}, {"name": "Golden Harvest Company Ltd.", "id": 6379}]</t>
  </si>
  <si>
    <t>Paragon Films Ltd.</t>
  </si>
  <si>
    <t>http://www.foxsearchlight.com/boysdontcry/</t>
  </si>
  <si>
    <t>Boys Don't Cry</t>
  </si>
  <si>
    <t>Female born, Teena Brandon adopts his male identity of Brandon Teena and attempts to find himself and love in Nebraska.</t>
  </si>
  <si>
    <t>[{"name": "Fox Searchlight Pictures", "id": 43}, {"name": "The Independent Film Channel Productions", "id": 54}, {"name": "IFC Films", "id": 307}, {"name": "Killer Films", "id": 1422}, {"name": "Hart-Sharp Entertainment", "id": 11351}]</t>
  </si>
  <si>
    <t>Silent House</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</si>
  <si>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</si>
  <si>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[{"name": "Elle Driver", "id": 6930}, {"name": "Tazora Films", "id": 25904}]</t>
  </si>
  <si>
    <t>Elle Driver</t>
  </si>
  <si>
    <t>Das Leben der Anderen</t>
  </si>
  <si>
    <t>A tragic love story set in East Berlin with the backdrop of an undercover Stasi controlled culture. Stasi captain Wieler is ordered to follow author Dreyman and plunges deeper and deeper into his life until he reaches the threshold of doubting the system.</t>
  </si>
  <si>
    <t>[{"name": "Arte", "id": 201}, {"name": "Wiedemann &amp; Berg Filmproduktion", "id": 336}, {"name": "Creado Film", "id": 337}, {"name": "Bayerischer Rundfunk (BR)", "id": 7333}]</t>
  </si>
  <si>
    <t>Arte</t>
  </si>
  <si>
    <t>http://www.courageousthemovie.com</t>
  </si>
  <si>
    <t>Courageous</t>
  </si>
  <si>
    <t>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t>
  </si>
  <si>
    <t>[{"name": "TriStar Pictures", "id": 559}, {"name": "Provident Films", "id": 3291}, {"name": "Affirm Films", "id": 10156}, {"name": "Sherwood Pictures", "id": 41967}, {"name": "Alabama Production Group", "id": 63902}]</t>
  </si>
  <si>
    <t>The Hustler</t>
  </si>
  <si>
    <t>Fast Eddie Felson is a small-time pool hustler with a lot of talent but a self-destructive attitude. His bravado causes him to challenge the legendary Minnesota Fats to a high-stakes match.</t>
  </si>
  <si>
    <t>[{"name": "Twentieth Century Fox Film Corporation", "id": 306}, {"name": "Rossen Films", "id": 22820}]</t>
  </si>
  <si>
    <t>Boom Town</t>
  </si>
  <si>
    <t>McMasters and Sand come to oil towns to get rich. Betsey comes West intending to marry Sand but marries McMasters instead. Getting rich and losing it all teaches McMasters and Sand the value of personal ties.</t>
  </si>
  <si>
    <t>[{"id": 12, "name": "Adventure"}, {"id": 16, "name": "Animation"}, {"id": 35, "name": "Comedy"}, {"id": 18, "name": "Drama"}]</t>
  </si>
  <si>
    <t>http://www.sonyclassics.com/triplets/</t>
  </si>
  <si>
    <t>Les triplettes de Belleville</t>
  </si>
  <si>
    <t>When her grandson is kidnapped during the Tour de France, Madame Souza and her beloved pooch Bruno team up with the Belleville Sisters--an aged song-and-dance team from the days of Fred Astaire--to rescue him.</t>
  </si>
  <si>
    <t>[{"name": "Sony Pictures Classics", "id": 58}, {"name": "Production Champion", "id": 7488}, {"name": "Vivi Film", "id": 7489}]</t>
  </si>
  <si>
    <t>Smoke Signals</t>
  </si>
  <si>
    <t>Young Indian man Thomas is a nerd in his reservation, wearing oversize glasses and telling everyone stories no-one wants to hear. His parents died in a fire in 1976, and Thomas was saved by Arnold. Arnold soon left his family, and Victor hasn't seen his father for 10 years. When Victor hears Arnold has died, Thomas offers him funding for the trip to get Arnold's remains</t>
  </si>
  <si>
    <t>[{"name": "Miramax Films", "id": 14}, {"name": "ShadowCatcher Entertainment", "id": 12269}]</t>
  </si>
  <si>
    <t>http://www.newline.com/properties/americansplendor.html</t>
  </si>
  <si>
    <t>American Splendor</t>
  </si>
  <si>
    <t>An original mix of fiction and reality illuminates the life of comic book hero everyman Harvey Pekar.</t>
  </si>
  <si>
    <t>http://www.warnerbros.com/?site=beforesunset#/page=movies&amp;pid=f-57b53b9e/BEFORE_SUNSET&amp;asset=059437/Before_Sunset_-_Trailer_1A&amp;type=video/</t>
  </si>
  <si>
    <t>Before Sunset</t>
  </si>
  <si>
    <t>Nine years ago two strangers met by chance and spent a night in Vienna that ended before sunrise. They are about to meet for the first time since. Now they have one afternoon to find out if they belong together.</t>
  </si>
  <si>
    <t>[{"name": "Castle Rock Entertainment", "id": 97}, {"name": "Detour Film Production", "id": 98}, {"name": "Warner Independent Pictures (WIP)", "id": 11509}]</t>
  </si>
  <si>
    <t>Amores perros</t>
  </si>
  <si>
    <t>Three different people in Mexico City are catapulted into dramatic and unforeseen circumstances in the wake of a terrible car crash: a young punk stumbles into the sinister underground world of dog fighting; an injured supermodel's designer pooch disappears into the apartment's floorboards; and an ex-radical turned hit man rescues a gunshot Rotweiler.</t>
  </si>
  <si>
    <t>[{"name": "Altavista Films", "id": 5084}, {"name": "Zeta Film", "id": 11230}]</t>
  </si>
  <si>
    <t>Altavista Films</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</si>
  <si>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</si>
  <si>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</si>
  <si>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[{"name": "Fox Searchlight Pictures", "id": 43}, {"name": "Sound for Film", "id": 1143}, {"name": "Working Title Films", "id": 10163}, {"name": "Antidote Films (I)", "id": 23912}]</t>
  </si>
  <si>
    <t>Gentleman's Agreement</t>
  </si>
  <si>
    <t>A magazine writer poses as a Jew to expose anti-Semitism.</t>
  </si>
  <si>
    <t>http://www.wintersbonemovie.com/</t>
  </si>
  <si>
    <t>Winter's Bone</t>
  </si>
  <si>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</si>
  <si>
    <t>[{"name": "Anonymous Content", "id": 10039}, {"name": "Winter's Bone Productions", "id": 19778}]</t>
  </si>
  <si>
    <t>[{"id": 99, "name": "Documentary"}, {"id": 28, "name": "Action"}, {"id": 12, "name": "Adventure"}]</t>
  </si>
  <si>
    <t>Touching the Void</t>
  </si>
  <si>
    <t>A documentary based on the book of the same name by Joe Simpson about Simpson's and Simon Yates' disastrous and near-fatal attempt to climb 6,344m Siula Grande in the Cordillera Huayhuash in the Peruvian Andes in 1985.</t>
  </si>
  <si>
    <t>[{"name": "Darlow Smithson Productions", "id": 2015}, {"name": "UK Film Council", "id": 2452}, {"name": "PBS", "id": 5826}, {"name": "Film4", "id": 9349}]</t>
  </si>
  <si>
    <t>Darlow Smithson Productions</t>
  </si>
  <si>
    <t>Alexander's Ragtime Band</t>
  </si>
  <si>
    <t>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t>
  </si>
  <si>
    <t>http://www.meandyoumovie.com/</t>
  </si>
  <si>
    <t>Me and You and Everyone We Know</t>
  </si>
  <si>
    <t>The feature film debut by artist Miranda July about a various comic situations and plots that intertwine. One story line is about a father who is ending his marriage and the other story is of a video artist (possibly autobiographical of Miranda July, also played by her) who is desperately trying to get her work in a modern art museum. The film won Caméra d'Or at Cannes.</t>
  </si>
  <si>
    <t>[{"name": "IFC Films", "id": 307}]</t>
  </si>
  <si>
    <t>http://www.sonyclassics.com/insidejob/</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</si>
  <si>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</si>
  <si>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</si>
  <si>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[{"name": "Sony Pictures Classics", "id": 58}, {"name": "Sony Pictures Home Entertainment", "id": 5388}]</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</si>
  <si>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</si>
  <si>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</si>
  <si>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Ghost Dog: The Way of the Samurai</t>
  </si>
  <si>
    <t>An African-American Mafia hit man who models himself after the samurai of old finds himself targeted for death by the mob.</t>
  </si>
  <si>
    <t>[{"name": "Bac Films", "id": 208}, {"name": "Pandora Filmproduktion", "id": 254}, {"name": "Degeto Film", "id": 986}, {"name": "ARD", "id": 1251}, {"name": "JVC Entertainment Networks", "id": 4248}, {"name": "Canal+", "id": 5358}, {"name": "Plywood Productions", "id": 59348}]</t>
  </si>
  <si>
    <t>[{"id": 80, "name": "Crime"}, {"id": 18, "name": "Drama"}, {"id": 53, "name": "Thriller"}, {"id": 28, "name": "Action"}]</t>
  </si>
  <si>
    <t>http://www.harshtimes.com/</t>
  </si>
  <si>
    <t>Harsh Times</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</si>
  <si>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</si>
  <si>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Captive</t>
  </si>
  <si>
    <t>Based on a miraculous true story that drew the attention of the entire nation, is the dramatic, thrilling, and spiritual journey of Ashley Smith and Brian Nichols.  After being taken hostage by Brian in her own apartment, Ashley turns to Rick Warren’s inspirational book, The Purpose Driven Life, for guidance.  In reading from the book, Ashley not only finds purpose in her own life, but helps Brian find a more peaceful resolution to a harrowing situation.</t>
  </si>
  <si>
    <t>[{"name": "Itaca Films", "id": 16322}, {"name": "BN Films", "id": 30531}, {"name": "Brightside Entertainment", "id": 56735}, {"name": "1019 Entertainment", "id": 56736}, {"name": "Yoruba Saxon Productions", "id": 65927}]</t>
  </si>
  <si>
    <t>Itaca Films</t>
  </si>
  <si>
    <t>Full Frontal</t>
  </si>
  <si>
    <t>A contemporary comedy set in Los Angeles, Full Frontal traces the complicated relationship among seven friends as they deal with the fragile connections that bind them together. Full Frontal takes place during a twenty-four hour period - a day in the life of missed connections.</t>
  </si>
  <si>
    <t>[{"name": "Miramax Films", "id": 14}, {"name": "Populist Pictures", "id": 14729}, {"name": "Monophonic Inc.", "id": 69989}]</t>
  </si>
  <si>
    <t>Witchboard</t>
  </si>
  <si>
    <t>Playing around with a Ouija board, a trio of friends succeeds in contacting the spirit of a young boy. Trouble begins when the evil spirit, Malfeitor, takes over one of their bodies.</t>
  </si>
  <si>
    <t>http://www.shortbusthemovie.com</t>
  </si>
  <si>
    <t>Shortbus</t>
  </si>
  <si>
    <t>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t>
  </si>
  <si>
    <t>[{"name": "Fortissimo Films", "id": 1615}, {"name": "Process Productions", "id": 1616}, {"name": "Q Television", "id": 1617}]</t>
  </si>
  <si>
    <t>Fortissimo Films</t>
  </si>
  <si>
    <t>[{"id": 18, "name": "Drama"}, {"id": 16, "name": "Animation"}, {"id": 10752, "name": "War"}]</t>
  </si>
  <si>
    <t>http://waltzwithbashir.com</t>
  </si>
  <si>
    <t>Vals Im Bashir</t>
  </si>
  <si>
    <t>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t>
  </si>
  <si>
    <t>[{"name": "Les Films d'Ici", "id": 1848}, {"name": "Bridgit Folman Film Gang", "id": 17931}, {"name": "Razor Film Produktion", "id": 17932}]</t>
  </si>
  <si>
    <t>Les Films d'Ici</t>
  </si>
  <si>
    <t>The Book of Mormon Movie, Volume 1: The Journey</t>
  </si>
  <si>
    <t>The story of Lehi and his wife Sariah and their four sons: Laman, Lemuel, Sam, and Nephi. Lehi leaves Jerusalem because he prophesied unto the people concerning the destruction of Jerusalem, and they sought his life. He journeys into the wilderness with his family. He sends Nephi and his brethren back to Jerusalem after the brass plates and the family of Ishmael. The sons and daughters of Lehi marry the sons and daughters of Ishmael. They take their families and continue into the wilderness. Ishmael dies in the wilderness. They come to the sea. Nephi's brethren rebel against him. He confounds them, and builds a ship. They cross the sea to the promised land in the Americas. Lehi dies in the promised land. Nephi's brethren rebel against him again. Nephi departs again into the wilderness.</t>
  </si>
  <si>
    <t>http://www.noendinsightmovie.com</t>
  </si>
  <si>
    <t>No End in Sight</t>
  </si>
  <si>
    <t>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t>
  </si>
  <si>
    <t>The Diary of a Teenage Girl</t>
  </si>
  <si>
    <t>Minnie Goetze is a 15-year-old aspiring comic-book artist, coming of age in the haze of the 1970s in San Francisco. Insatiably curious about the world around her, Minnie is a pretty typical teenage girl. Oh, except that she’s sleeping with her mother’s boyfriend.</t>
  </si>
  <si>
    <t>[{"name": "Caviar Films", "id": 2699}, {"name": "Cold Iron Pictures", "id": 3916}, {"name": "Archer Gray", "id": 41640}]</t>
  </si>
  <si>
    <t>Caviar Films</t>
  </si>
  <si>
    <t>In the Shadow of the Moon</t>
  </si>
  <si>
    <t>Archival material from the original NASA film footage – much of it seen for the first time – plus interviews with the surviving astronauts, including Jim Lovell, Dave Scott, John Young, Gene Cernan, Mike Collins, Buzz Aldrin, Alan Bean, Edgar Mitchell, Charlie Duke and Harrison Schmitt.</t>
  </si>
  <si>
    <t>[{"name": "Film4", "id": 9349}, {"name": "Passion Pictures", "id": 11594}, {"name": "Discovery Films", "id": 21673}]</t>
  </si>
  <si>
    <t>http://meekscutoff.com/</t>
  </si>
  <si>
    <t>Meek's Cutoff</t>
  </si>
  <si>
    <t>Set in 1845, this drama follows a group of settlers as they embark on a punishing journey along the Oregon Trail. When their guide leads them astray, the expedition is forced to contend with the unforgiving conditions of the high plain desert.</t>
  </si>
  <si>
    <t>[{"name": "Film Science", "id": 1976}, {"name": "Evenstar Films", "id": 4620}, {"name": "Oscilloscope Laboratories", "id": 4748}]</t>
  </si>
  <si>
    <t>[{"id": 36, "name": "History"}, {"id": 99, "name": "Documentary"}]</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</si>
  <si>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</si>
  <si>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In short, the combined events would redefine the popular appeal of pornography, even as more cynical developments would lead it down other paths.</t>
  </si>
  <si>
    <t>Dinner Rush</t>
  </si>
  <si>
    <t>Is it just another evening at the hugely popular Italian restaurant of proprietor and bookmaker Louis Cropa in New York? Anything but as tonight's guests include; a local police detective and his wife specially invited by the owner; on the balcony rival bookmaker gangsters from Queens who want to become partners in the restaurant; in the corner renowned food critic 'the food nymph' is her usual demanding self; and at the bar, seemingly unnoticed, is Ken. As the evening continues enter Duncan, inveterate gambler and sous-chef on-the-line in the frenetic kitchen downstairs, who acts as the catalyst that causes the evening to draw to its inevitable, explosive, deadly conclusion.</t>
  </si>
  <si>
    <t>[{"name": "Access Motion Picture Group", "id": 4120}, {"name": "Giraldi-Suarez-DiGiaimo Productions", "id": 4121}]</t>
  </si>
  <si>
    <t>Access Motion Picture Group</t>
  </si>
  <si>
    <t>Clockwatchers</t>
  </si>
  <si>
    <t>Iris can best be described as a wallflower. She begins her first day as a temp for the nondescript Global Credit Association by waiting in a chair for two hours...</t>
  </si>
  <si>
    <t>http://www.thevirginityhit.com/</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</si>
  <si>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</si>
  <si>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</si>
  <si>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[{"name": "Gary Sanchez Productions", "id": 4740}, {"name": "Principato-Young Entertainment", "id": 37845}]</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</si>
  <si>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</si>
  <si>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Despite being pursued by the henchmen, Fred finds the time to flirt with Héléna, blow a safe, rob a train, evade the hapless Metro police, and start a rock band</t>
  </si>
  <si>
    <t>[{"name": "Gaumont", "id": 9}]</t>
  </si>
  <si>
    <t>http://www.houseofdthemovie.com/</t>
  </si>
  <si>
    <t>House of D</t>
  </si>
  <si>
    <t>An American artist living a bohemian existence in Paris, Tom Warshaw (David Duchovny) is trying to make sense of his troubled adult life by reflecting upon his extraordinary childhood.</t>
  </si>
  <si>
    <t>[{"name": "Tribeca Productions", "id": 11391}, {"name": "Bob Yari Productions", "id": 12260}, {"name": "Southpaw Entertainment", "id": 30131}, {"name": "Jeff Skoll Productions", "id": 38771}]</t>
  </si>
  <si>
    <t>Teeth</t>
  </si>
  <si>
    <t>Dawn is an active member of her high-school chastity club but, when she meets Tobey, nature takes its course, and the pair answer the call. They suddenly learn she is a living example of the vagina dentata myth, when the encounter takes a grisly turn.</t>
  </si>
  <si>
    <t>[{"name": "Teeth", "id": 3568}]</t>
  </si>
  <si>
    <t>Six-String Samurai</t>
  </si>
  <si>
    <t>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t>
  </si>
  <si>
    <t>[{"name": "HSX Films", "id": 4714}]</t>
  </si>
  <si>
    <t>Hum To Mohabbat Karega</t>
  </si>
  <si>
    <t>Raju, a waiter, is in love with the famous TV reporter Greeta Kapoor. After a man is murdered, Kapoor shows up at Raju's door to ask him some questions - it turns out that Raju served the dead man his last supper, and the authorities hope that he might be able to help them. Raju lies and says that he was an eye witness, in order to spend more time with Kapoor. He gives the police a false description of the killer, but it matches his best friend Kutti, so soon Kutti is wanted by the police, and the Mafia, who is responsible for the killing, is after Raju.</t>
  </si>
  <si>
    <t>It's All Gone Pete Tong</t>
  </si>
  <si>
    <t>Its All Gone Pete Tong is a comedy following the tragic life of legendary Frankie Wilde. The story takes us through Frankie's life from one of the best DJ's alive, through subsequent battle with a hearing disorder, culminating in his mysterious disappearance from the scene.</t>
  </si>
  <si>
    <t>http://www.saintjohnmovie.com/</t>
  </si>
  <si>
    <t>Saint John of Las Vegas</t>
  </si>
  <si>
    <t>An ex-gambler is lured back into the game by a veteran insurance-fraud investigator.</t>
  </si>
  <si>
    <t>24 7: Twenty Four Seven</t>
  </si>
  <si>
    <t>In a typical English working-class town, the juveniles have nothing more to do than hang around in gangs. One day, Alan Darcy, a highly motivated man with the same kind of youth experience, starts trying to get the young people off the street and into doing something they can believe in: Boxing. Darcy opens a boxing club, aiming to bring the rival gangs together.</t>
  </si>
  <si>
    <t>[{"name": "Scala Films", "id": 4189}]</t>
  </si>
  <si>
    <t>Scala Films</t>
  </si>
  <si>
    <t>https://twitter.com/Stonewall_Movie</t>
  </si>
  <si>
    <t>Stonewall</t>
  </si>
  <si>
    <t>"Stonewall" is a drama about a young man in New York caught up during the 1969 Stonewall Riots, a pivotal event widely considered the starting point for the modern gay civil rights movement.</t>
  </si>
  <si>
    <t>[{"name": "Centropolis Entertainment", "id": 347}, {"name": "Mel's Cite du Cinema", "id": 54502}]</t>
  </si>
  <si>
    <t>[{"id": 16, "name": "Animation"}, {"id": 10751, "name": "Family"}, {"id": 10769, "name": "Foreign"}]</t>
  </si>
  <si>
    <t>http://www.roadsideromeo.com/</t>
  </si>
  <si>
    <t>Roadside Romeo</t>
  </si>
  <si>
    <t>This is the story of Romeo. A dude who was living the life. He had the works - the mansion to live in, the chicks to party with and the cars to be driven around in. Until one day, the family he was the favourite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 spite of Charlie Anna and his gang!</t>
  </si>
  <si>
    <t>[{"name": "Walt Disney Pictures", "id": 2}, {"name": "Yash Raj Films", "id": 1569}, {"name": "Walt Disney Studios Motion Pictures", "id": 3036}, {"name": "Disney World Cinema", "id": 89347}]</t>
  </si>
  <si>
    <t>This Thing of Ours</t>
  </si>
  <si>
    <t>Using the Internet and global satellites, a group of gangsters pull off the biggest bank heist in the Mafia's history.</t>
  </si>
  <si>
    <t>http://www.thelostmedallion.com/</t>
  </si>
  <si>
    <t>The Lost Medallion: The Adventures of Billy Stone</t>
  </si>
  <si>
    <t>A man who stops into a foster home to drop off some donations soon tells the kids a story about two teenage friends who uncover a long-lost medallion that transports them back in time.</t>
  </si>
  <si>
    <t>[{"name": "Kaos Entertainment", "id": 72408}]</t>
  </si>
  <si>
    <t>Kaos Entertainment</t>
  </si>
  <si>
    <t>The Last Five Years</t>
  </si>
  <si>
    <t>In New York, a struggling actress and a successful writer sing about their failed marriage from two perspectives.</t>
  </si>
  <si>
    <t>[{"name": "Lucky Monkey Pictures", "id": 11093}, {"name": "Sh-K-Boom Records", "id": 15353}, {"name": "Grand Peaks Entertainment", "id": 15354}, {"name": "Radius-TWC", "id": 20671}]</t>
  </si>
  <si>
    <t>[{"id": 35, "name": "Comedy"}, {"id": 18, "name": "Drama"}, {"id": 9648, "name": "Mystery"}, {"id": 53, "name": "Thriller"}]</t>
  </si>
  <si>
    <t>The Missing Person</t>
  </si>
  <si>
    <t>Private detective John Rosow is hired to tail a man on a train from Chicago to Los Angeles. Rosow gradually uncovers the man's identity as a missing person; one of the thousands presumed dead after the 9/11 terrorist attacks on the World Trade Center. Persuaded by a large reward, Rosow is charged with bringing the missing person back to his wife in New York City.</t>
  </si>
  <si>
    <t>[{"name": "Strand Releasing", "id": 3923}, {"name": "The 7th Floor", "id": 5708}, {"name": "Apropos Films", "id": 13829}]</t>
  </si>
  <si>
    <t>Strand Releasing</t>
  </si>
  <si>
    <t>[{"id": 35, "name": "Comedy"}, {"id": 878, "name": "Science Fiction"}, {"id": 10749, "name": "Romance"}, {"id": 27, "name": "Horror"}]</t>
  </si>
  <si>
    <t>Return of the Living Dead 3</t>
  </si>
  <si>
    <t>Colonel Reynolds and his group of government scientists continue their work on re-animating the dead for military use. His son Curt uses a stolen security pass to sneak in with his thrill-seeking girlfriend Julie, with shocking, deadly results!</t>
  </si>
  <si>
    <t>[{"name": "Ozla Productions", "id": 4777}]</t>
  </si>
  <si>
    <t>Ozla Productions</t>
  </si>
  <si>
    <t>London</t>
  </si>
  <si>
    <t>London is a drug laden adventure that centers on a party in a New York loft where a young man is trying to win back his ex-girlfriend.</t>
  </si>
  <si>
    <t>[{"name": "Destination Films", "id": 769}, {"name": "Silver Nitrate Films", "id": 2262}, {"name": "National Film and Television School (NFTS)", "id": 17700}, {"name": "LHR Productions Inc.", "id": 68096}]</t>
  </si>
  <si>
    <t>Sherrybaby</t>
  </si>
  <si>
    <t>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t>
  </si>
  <si>
    <t>[{"name": "Red Envelope Entertainment", "id": 4732}]</t>
  </si>
  <si>
    <t>Red Envelope Entertainment</t>
  </si>
  <si>
    <t>Circle</t>
  </si>
  <si>
    <t>Could you trust a jury of your peers with your life? The contestants of a mysterious death game must make harrowing decisions as they strategize for survival in this psychological sci-fi thriller.</t>
  </si>
  <si>
    <t>[{"name": "Votiv Films", "id": 34455}, {"name": "Taggart Productions", "id": 51235}]</t>
  </si>
  <si>
    <t>Votiv Films</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</si>
  <si>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</si>
  <si>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</si>
  <si>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[{"name": "Aramid Entertainment Fund", "id": 3272}, {"name": "Rollercoaster Films", "id": 8575}]</t>
  </si>
  <si>
    <t>Aramid Entertainment Fund</t>
  </si>
  <si>
    <t>http://plushthemovie.com/</t>
  </si>
  <si>
    <t>Plush</t>
  </si>
  <si>
    <t>A young singer/songwriter, despite being married, becomes involved with her new guitarist, who she soon discovers has a dark past and may be a danger to her and those close to her.</t>
  </si>
  <si>
    <t>[{"name": "Blumhouse Productions", "id": 3172}, {"name": "IM Global Octane", "id": 49982}, {"name": "Reliance", "id": 52075}]</t>
  </si>
  <si>
    <t>http://www.lesbianvampirekillersmovie.com/</t>
  </si>
  <si>
    <t>Lesbian Vampire Killers</t>
  </si>
  <si>
    <t>With their women having been enslaved by a pack of lesbian vampires, the remaining menfolk of a rural town send two hapless young lads out onto the moors as a sacrifice.</t>
  </si>
  <si>
    <t>[{"name": "AV Pictures", "id": 3471}]</t>
  </si>
  <si>
    <t>AV Pictures</t>
  </si>
  <si>
    <t>Jerusalema</t>
  </si>
  <si>
    <t>This South African movie tracks the rise of a once-petty criminal to the heights of the criminal underworld. After cutting his teeth on hijacking, before moving onto bigger game, an ambitious man hits a setback when most of his gang are shot.</t>
  </si>
  <si>
    <t>[{"name": "Muti Films", "id": 4113}]</t>
  </si>
  <si>
    <t>Muti Films</t>
  </si>
  <si>
    <t>Freeze Frame</t>
  </si>
  <si>
    <t>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t>
  </si>
  <si>
    <t>http://www.grave-encounters.tv/</t>
  </si>
  <si>
    <t>Grave Encounters</t>
  </si>
  <si>
    <t>A crew from a paranormal reality television show lock themselves in a haunted psychiatric hospital. They search for evidence of paranormal activity as they shoot what ends up becoming their final episode.</t>
  </si>
  <si>
    <t>[{"name": "Darclight", "id": 6448}, {"name": "Twin Engine Films", "id": 12881}, {"name": "Digital Interference Productions", "id": 52207}]</t>
  </si>
  <si>
    <t>Darclight</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</si>
  <si>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</si>
  <si>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</si>
  <si>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[{"name": "B\u00f3rd Scann\u00e1n na h\u00c9ireann", "id": 1898}, {"name": "Irish Film Board", "id": 5267}, {"name": "Fantastic Films", "id": 18078}, {"name": "MPI Media Group", "id": 23457}, {"name": "Tailored Films", "id": 23459}, {"name": "Solid Entertainment", "id": 23460}]</t>
  </si>
  <si>
    <t>B\u00f3rd Scann\u00e1n na h\u00c9ireann</t>
  </si>
  <si>
    <t>http://www.ninedead.com/</t>
  </si>
  <si>
    <t>Nine Dead</t>
  </si>
  <si>
    <t>Communication is the key to the survival for nine strangers who have been kidnapped by a masked gunman and told that one of them will die every ten minutes until they discover how they are all connected. Who of the nine lives and who dies?</t>
  </si>
  <si>
    <t>[{"name": "Hartbreak Films", "id": 5452}]</t>
  </si>
  <si>
    <t>Hartbreak Films</t>
  </si>
  <si>
    <t>To Be Frank, Sinatra at 100</t>
  </si>
  <si>
    <t>[{"name": "Eyeline Entertainment", "id": 60343}]</t>
  </si>
  <si>
    <t>Eyeline Entertainment</t>
  </si>
  <si>
    <t>Bananas</t>
  </si>
  <si>
    <t>When a bumbling New Yorker is dumped by his activist girlfriend, he travels to a tiny Latin American nation and becomes involved in its latest rebellion.</t>
  </si>
  <si>
    <t>[{"name": "United Artists", "id": 60}, {"name": "Jack Rollins &amp; Charles H. Joffe Productions", "id": 13309}]</t>
  </si>
  <si>
    <t>http://supercapitalist.net/</t>
  </si>
  <si>
    <t>$upercapitalist</t>
  </si>
  <si>
    <t>A maverick New York hedge fund trader with uncanny analytic abilities moves to Hong Kong and orchestrates a mega-deal that swiftly escalates beyond his control.</t>
  </si>
  <si>
    <t>Rockaway</t>
  </si>
  <si>
    <t>Trane is a decorated war hero just shipped home to the States from Afghanistan after the brutal murder of his wife and child back in Rockaway, Queens. Upon his return, Trane encounters his old friend Dave, who describes the new forces of crime and prostitution that have moved into their neighborhood and caused the destruction of his family.</t>
  </si>
  <si>
    <t>[{"name": "Rockaway the Movie", "id": 3767}, {"name": "Off Hollywood Pictures", "id": 3768}, {"name": "Panamax Films", "id": 3769}, {"name": "Crook Brothers Productions", "id": 3770}]</t>
  </si>
  <si>
    <t>Rockaway the Movie</t>
  </si>
  <si>
    <t>The Lady from Shanghai</t>
  </si>
  <si>
    <t>A romantic drifter gets caught between a corrupt tycoon and his voluptuous wife.</t>
  </si>
  <si>
    <t>[{"name": "Columbia Pictures Corporation", "id": 441}, {"name": "Mercury Productions", "id": 11447}]</t>
  </si>
  <si>
    <t>No Man's Land: The Rise of Reeker</t>
  </si>
  <si>
    <t>A sheriff and his son who are tracking down a group of bank robbers on their way to Mexico, only to discover that they are being stalked by a far more deadly enemy — The Reeker.</t>
  </si>
  <si>
    <t>[{"name": "Institution, The", "id": 3517}]</t>
  </si>
  <si>
    <t>Institution, The</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</si>
  <si>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</si>
  <si>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</si>
  <si>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[{"name": "Alex Entertainment Inc.", "id": 50893}]</t>
  </si>
  <si>
    <t>Alex Entertainment Inc.</t>
  </si>
  <si>
    <t>Small Apartments</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</si>
  <si>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</si>
  <si>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[{"name": "Deviant Films", "id": 3265}, {"name": "Morocco Junction Pictures", "id": 68079}, {"name": "1812 Productions", "id": 68080}]</t>
  </si>
  <si>
    <t>Deviant Films</t>
  </si>
  <si>
    <t>http://coffeetown.com/</t>
  </si>
  <si>
    <t>Coffee Town</t>
  </si>
  <si>
    <t>Three thirty-something friends band together when their carefree existence is threatened.</t>
  </si>
  <si>
    <t>[{"id": 35, "name": "Comedy"}, {"id": 14, "name": "Fantasy"}, {"id": 10402, "name": "Music"}]</t>
  </si>
  <si>
    <t>http://johnnyxmovie.com/</t>
  </si>
  <si>
    <t>The Ghastly Love of Johnny X</t>
  </si>
  <si>
    <t>A truly mad concoction, blending 1950s juvenile delinquents, sci-fi melodrama, song-and-dance, and a touch of horror, everything in just the right combination to create an engaging big screen spectacle! This curious and curiously entertaining story involves one Jonathan Xavier and his devoted misfit gang who, incidentally, have been exiled to Earth from the far reaches of outer space. Johnny's former girlfriend Bliss has left him and stolen his Resurrection Suit, a cosmic, mind-bending uniform that gives the owner power over others. Along the way, there will be several highly stylized musical numbers, lots of genuinely humorous dialogue, and a wacky plot-twist or two, all beautifully captured on the very last of Kodak's black-and-white Plus-X film stock.</t>
  </si>
  <si>
    <t>All Is Bright</t>
  </si>
  <si>
    <t>Two French Canadian ne’er-do-wells travel to New York City with a scheme to a get rich quick selling Christmas trees. Easygoing charmer Rene (Paul Rudd) clashes with misanthropic ex-con Dennis (Paul Giamatti), whose wife Rene just stole. Still, this odd couple must make an honest go of it in this fresh buddy comedy co-starring Sally Hawkins, by the director of the indie breakout hit Junebug.</t>
  </si>
  <si>
    <t>[{"name": "Sidney Kimmel Entertainment", "id": 737}, {"name": "Touchy Feely Films", "id": 5161}, {"name": "GreenStreet Films", "id": 12936}]</t>
  </si>
  <si>
    <t>[{"id": 9648, "name": "Mystery"}, {"id": 27, "name": "Horror"}, {"id": 36, "name": "History"}]</t>
  </si>
  <si>
    <t>Die Schlangengrube und das Pendel</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</si>
  <si>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</si>
  <si>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Straight A's</t>
  </si>
  <si>
    <t>Pressured by his deceased mother's ghost to return home to the family he abandoned, a former addict grabs a bag of pills and a sack of marijuana and hits the road to Shreveport.</t>
  </si>
  <si>
    <t>[{"name": "Nu Image Films", "id": 925}, {"name": "Millennium Films", "id": 10254}, {"name": "The Group Films", "id": 13621}]</t>
  </si>
  <si>
    <t>A Funny Thing Happened on the Way to the Forum</t>
  </si>
  <si>
    <t>A wily slave must unite a virgin courtesan and his young smitten master to earn his freedom.</t>
  </si>
  <si>
    <t>[{"name": "United Artists", "id": 60}, {"name": "Melvin Frank Production", "id": 14897}]</t>
  </si>
  <si>
    <t>Slacker Uprising</t>
  </si>
  <si>
    <t>Slacker Uprising is a movie of Michael Moore's tour of colleges in swing states during the 2004 election, with a goal to encourage 18–29 year olds to vote, and the response it received. The film is a re-edited version of Captain Mike Across America, which played at the Toronto International Film Festival in 2007. It is one of the first feature length films made by a known director to be released as a free and legal download online. The free download is only available to those residing in the United States and Canada. The film was also made available free for online viewing and download on the Lycos Cinema platform as well as iTunes and blip.tv. It had a one-night-only run at the Michigan Theater, where Michael Moore spoke briefly. The film is available in DVD format. Slacker Uprising features live performances or appearances by Eddie Vedder, Roseanne Barr, Joan Baez, Tom Morello, R.E.M., Steve Earle, and Viggo Mortensen. The original score is by Anti-Flag.</t>
  </si>
  <si>
    <t>[{"id": 28, "name": "Action"}, {"id": 12, "name": "Adventure"}, {"id": 36, "name": "History"}, {"id": 37, "name": "Western"}]</t>
  </si>
  <si>
    <t>The Legend of Hell's Gate: An American Conspiracy</t>
  </si>
  <si>
    <t>In 1870s Texas, a ruthless bounty hunter and an Irish desperado flee the law with a young criminal claiming to possess a treasure more valuable than gold. Crossing paths with some of the West’s most notorious figures, the three outlaws fight for their lives in the pursuit of fame and fortune. Fueled by an ensemble cast and inspired by actual events, THE LEGEND OF HELL’S GATE blends legend and history into a Western spectacle that recounts a treacherous existence in post Civil War Texas.</t>
  </si>
  <si>
    <t>[{"name": "Silver Sail Entertainment", "id": 42037}, {"name": "4Go West Productions", "id": 94551}, {"name": "Flatiron Pictures", "id": 94552}]</t>
  </si>
  <si>
    <t>Silver Sail Entertainment</t>
  </si>
  <si>
    <t>[{"id": 878, "name": "Science Fiction"}, {"id": 35, "name": "Comedy"}]</t>
  </si>
  <si>
    <t>Walking with the Dead</t>
  </si>
  <si>
    <t>THE WALKING DECEASED is the Scary Movie of the zombie genre, ripping on the biggest and best of zombie pop-culture, arguably the most crazed genre in the world. The story follows a group of survivors from all walks of the apocalypse – an idiotic Sheriff with definite coma-induced brain damage, his hardass son and a hobo with only a crossbow to stave off the walking dead, four squabbling friends forced to survive this zombieland together, and a lonely zombie who just needs love to fully regain his warm body – who leave their once-safe mall hideout in search of the rumored Safe Haven Ranch, a refuge untouched by the zombie virus that has ravaged humanity. But despite the comforting name, they discover that this sanctuary may not be as welcoming as advertised.</t>
  </si>
  <si>
    <t>[{"name": "Splendid Film", "id": 8146}]</t>
  </si>
  <si>
    <t>Splendid Film</t>
  </si>
  <si>
    <t>[{"id": 53, "name": "Thriller"}, {"id": 9648, "name": "Mystery"}, {"id": 27, "name": "Horror"}, {"id": 18, "name": "Drama"}]</t>
  </si>
  <si>
    <t>The Curse of Downers Grove</t>
  </si>
  <si>
    <t>The town of Downers Grove looks like your average suburban neighborhood -- but Downers Grove has a disturbing secret.... For the past eight years, one senior from every high school graduating class has met a bizarre death right before graduation day. And this year, Chrissie Swanson has a terrible feeling that she is going to be the one to die. Can Chrissie survive the curse of Downers Grove or will she, like those seniors before her, fall prey to the town's deadly secret?</t>
  </si>
  <si>
    <t>[{"name": "Myriad Pictures", "id": 738}, {"name": "AliBella Pictures", "id": 61372}, {"name": "Bystander Films", "id": 61373}, {"name": "Management Production Entertainment (MPE)", "id": 61374}, {"name": "Mangrove Media", "id": 61375}]</t>
  </si>
  <si>
    <t>http://www.screenmedia.net/project/shark-lake/</t>
  </si>
  <si>
    <t>Shark Lake</t>
  </si>
  <si>
    <t>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t>
  </si>
  <si>
    <t>[{"name": "FLF Films", "id": 36684}, {"name": "Bottom Line Entertainment", "id": 36685}, {"name": "Parkside Pictures", "id": 56696}]</t>
  </si>
  <si>
    <t>FLF Films</t>
  </si>
  <si>
    <t>River's Edge</t>
  </si>
  <si>
    <t>A group of high school friends discover that they are in the presence of a killer. One of them, Samson, has murdered his girlfriend Jamie. He brags to his friends about killing her, and when they discover he is telling the truth, their reactions vary.</t>
  </si>
  <si>
    <t>[{"name": "Hemdale Film", "id": 3952}, {"name": "Island", "id": 3953}]</t>
  </si>
  <si>
    <t>[{"id": 14, "name": "Fantasy"}, {"id": 18, "name": "Drama"}, {"id": 878, "name": "Science Fiction"}]</t>
  </si>
  <si>
    <t>Northfork</t>
  </si>
  <si>
    <t>"We are all angels. It is what we do with our wings that separates us." In the next two days, the town of Northfork will cease to exist. The year is 1955 and Northfork is literally about to be "dammed," flooded to make way for a new hydroelectric project.</t>
  </si>
  <si>
    <t>The Marine 4: Moving Target</t>
  </si>
  <si>
    <t>WWE Superstar Mike "The Miz" Mizanin returns as Jake Carter where he is assigned to protect a whistleblower who wishes to expose a corrupt military defence contractor. However, the military hires a heavily armed team of mercenaries to kill her and it's up to Carter to stop them at any cost.</t>
  </si>
  <si>
    <t>[{"name": "WWE Studios", "id": 10339}]</t>
  </si>
  <si>
    <t>WWE Studios</t>
  </si>
  <si>
    <t>http://www.experienceburied.com/index.html</t>
  </si>
  <si>
    <t>Buried</t>
  </si>
  <si>
    <t>Paul is a U.S. truck driver working in Iraq. After an attack by a group of Iraqis he wakes to find he is buried alive inside a coffin. With only a lighter and a cell phone it's a race against time to escape this claustrophobic death trap.</t>
  </si>
  <si>
    <t>[{"name": "Studio 37", "id": 2577}, {"name": "Versus Entertainment", "id": 11564}, {"name": "The Safran Company", "id": 11565}, {"name": "Dark Trick Films", "id": 11566}]</t>
  </si>
  <si>
    <t>Studio 37</t>
  </si>
  <si>
    <t>http://warpfilms.com/feature/submarine/</t>
  </si>
  <si>
    <t>Submarine</t>
  </si>
  <si>
    <t>15-year-old deep-thinking Welsh schoolboy, Oliver Tate (Craig Roberts) struggles to initiate and maintain a relationship with Jordana (Yasmin Paige), his devilish, dark-haired classmate at their Swansea high school.  As his parents' marriage begins to fall apart, similar problems arise in his relationship with Jordana.</t>
  </si>
  <si>
    <t>[{"name": "Film4", "id": 9349}, {"name": "Film Agency for Wales", "id": 12177}, {"name": "Red Hour Films", "id": 12178}, {"name": "Warp (Submarine)", "id": 12179}, {"name": "Warp Films", "id": 12180}]</t>
  </si>
  <si>
    <t>[{"id": 99, "name": "Documentary"}, {"id": 18, "name": "Drama"}, {"id": 36, "name": "History"}]</t>
  </si>
  <si>
    <t>http://www.thesquarefilm.com/</t>
  </si>
  <si>
    <t>The Square</t>
  </si>
  <si>
    <t>The Square, a new film by Jehane Noujaim (Control Room; Rafea: Solar Mama), looks at the hard realities faced day-to-day by people working to build Egypt’s new democracy. Catapulting us into the action spread across 2011 and 2012, the film provides a kaleidoscopic, visceral experience of the struggle. Cairo’s Tahrir Square is the heart and soul of the film, which follows several young activists. Armed with values, determination, music, humor, an abundance of social media, and sheer obstinacy, they know that the thorny path to democracy only began with Hosni Mubarek’s fall. The life-and-death struggle between the people and the power of the state is still playing out.</t>
  </si>
  <si>
    <t>[{"name": "Roast Beef Productions", "id": 7266}, {"name": "Worldview Entertainment", "id": 9015}, {"name": "Noujaim Films", "id": 27197}]</t>
  </si>
  <si>
    <t>Roast Beef Productions</t>
  </si>
  <si>
    <t>Chacun sa nuit</t>
  </si>
  <si>
    <t>A story about bunch of people who live in a town in provincial France. At the center of it all is Pierre, a conceited and vain bisexual musician in his late teens who acts as a magnet, to varying degrees, for a whole array of characters - from his sister Lucie, with whom he has a heated incestuous relationship, to a city councilor with whom he participates in gay orgies. When Pierre turns up dead, Lucie investigates the reasons for his demise and charts the network of sadomasochistic relationships that crisscross the town.</t>
  </si>
  <si>
    <t>[{"name": "R\u00e9gion Provence C\u00f4te d'Azur", "id": 2318}, {"name": "La Fabrique de Films", "id": 2673}, {"name": "Canal+", "id": 5358}, {"name": "Toloda", "id": 9011}, {"name": "Centre National de la Cin\u00e9matographie (CNC)", "id": 18367}, {"name": "Soficin\u00e9ma 2", "id": 21083}]</t>
  </si>
  <si>
    <t>R\u00e9gion Provence C\u00f4te d'Azur</t>
  </si>
  <si>
    <t>एबीसीडी</t>
  </si>
  <si>
    <t>When a capable dancer is provoked by the evil design of his employer, naturally he will be out to prove his mettle.</t>
  </si>
  <si>
    <t>[{"name": "UTV Motion Pictures", "id": 2320}]</t>
  </si>
  <si>
    <t>UTV Motion Pictures</t>
  </si>
  <si>
    <t>[{"id": 53, "name": "Thriller"}, {"id": 99, "name": "Documentary"}, {"id": 80, "name": "Crime"}, {"id": 36, "name": "History"}]</t>
  </si>
  <si>
    <t>http://www.manonwire.com/</t>
  </si>
  <si>
    <t>Man on Wire</t>
  </si>
  <si>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t>
  </si>
  <si>
    <t>[{"name": "UK Film Council", "id": 2452}, {"name": "Red Box Films", "id": 12840}, {"name": "Discovery Films", "id": 21673}, {"name": "BBC Storyville", "id": 50510}, {"name": "Wall to Wall", "id": 50511}]</t>
  </si>
  <si>
    <t>Abandoned</t>
  </si>
  <si>
    <t>When their yacht capsizes during a storm; four men face almost certain death.</t>
  </si>
  <si>
    <t>[{"name": "Making Movies", "id": 71702}]</t>
  </si>
  <si>
    <t>Making Movies</t>
  </si>
  <si>
    <t>Brotherly Love</t>
  </si>
  <si>
    <t>West Philadelphia basketball star Sergio Taylor deals with the pressures of fame while his brother and sister have their own issues with ambition.</t>
  </si>
  <si>
    <t>http://thelastexorcism.com/</t>
  </si>
  <si>
    <t>The Last Exorcism</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</si>
  <si>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</si>
  <si>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[{"name": "Strike Entertainment", "id": 655}, {"name": "StudioCanal", "id": 694}, {"name": "Arcade Pictures", "id": 11112}]</t>
  </si>
  <si>
    <t>Strike Entertainment</t>
  </si>
  <si>
    <t>http://www.nowhereboy.co.uk/</t>
  </si>
  <si>
    <t>Nowhere Boy</t>
  </si>
  <si>
    <t>The drama tells the story of Lennon's teenage years and the start of his journey to becoming a successful musician. The story also examines the impact on his early life and personality of the two dominant females in his childhood</t>
  </si>
  <si>
    <t>[{"name": "Ecosse Films", "id": 1267}, {"name": "UK Film Council", "id": 2452}, {"name": "Film4", "id": 9349}, {"name": "Lipsync Productions", "id": 9987}, {"name": "Aver Media", "id": 91542}, {"name": "North West Vision", "id": 91543}]</t>
  </si>
  <si>
    <t>A Streetcar Named Desire</t>
  </si>
  <si>
    <t>Disturbed Blanche DuBois moves in with her sister in New Orleans and is tormented by her brutish brother-in-law while her reality crumbles around her.</t>
  </si>
  <si>
    <t>[{"name": "Charles K. Feldman Group", "id": 1317}, {"name": "Warner Bros.", "id": 6194}]</t>
  </si>
  <si>
    <t>Charles K. Feldman Group</t>
  </si>
  <si>
    <t>[{"id": 18, "name": "Drama"}, {"id": 35, "name": "Comedy"}, {"id": 10752, "name": "War"}]</t>
  </si>
  <si>
    <t>Dr. Strangelove or: How I Learned to Stop Worrying and Love the Bomb</t>
  </si>
  <si>
    <t>Insane General Jack D. Ripper initiates a nuclear strike on the Soviet Union. As soon as the actions of General "Buck" Turgidson are discovered, a war room full of politicians, generals and a Russian diplomat all frantically try to stop the nuclear strike. Near the end is a scene that is probably the most uniquely unforgettable performance of Slim Pickens in his movie career. Peter Sellers plays multiple roles in this film.</t>
  </si>
  <si>
    <t>[{"name": "Hawk Films", "id": 88}, {"name": "Columbia Pictures Corporation", "id": 441}]</t>
  </si>
  <si>
    <t>http://padreamaro.ad2.com/site/home_eng.htm</t>
  </si>
  <si>
    <t>El Crimen del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</si>
  <si>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</si>
  <si>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[{"name": "Instituto Mexicano de Cinematograf\u00eda", "id": 299}, {"name": "Alameda Films", "id": 300}, {"name": "Cinecolor-M\u00e9xico", "id": 301}, {"name": "Cinecolor-Argentina", "id": 303}, {"name": "Artcam y Fonds Sud Cin\u00e9ma", "id": 304}]</t>
  </si>
  <si>
    <t>Instituto Mexicano de Cinematograf\u00eda</t>
  </si>
  <si>
    <t>http://www.welcometothebathtub.com</t>
  </si>
  <si>
    <t>Beasts of the Southern Wild</t>
  </si>
  <si>
    <t>Hushpuppy, an intrepid six-year-old girl, lives with her father, Wink in 'the Bathtub', a southern Delta community at the edge of the world. Wink’s tough love prepares her for the unraveling of the universe – for a time when he’s no longer there to protect her. When Wink contracts a mysterious illness, nature flies out of whack – temperatures rise, and the ice caps melt, unleashing an army of prehistoric creatures called aurochs. With the waters rising, the aurochs coming, and Wink’s health fading, Hushpuppy goes in search of her lost mother.</t>
  </si>
  <si>
    <t>[{"name": "Journeyman Pictures", "id": 2291}, {"name": "Court 13 Pictures", "id": 6714}, {"name": "Cinereach", "id": 12219}]</t>
  </si>
  <si>
    <t>Journeyman Pictures</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</si>
  <si>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</si>
  <si>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</si>
  <si>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[{"name": "Twentieth Century Fox Film Corporation", "id": 306}, {"name": "Apjac International", "id": 22542}]</t>
  </si>
  <si>
    <t>Songcatcher</t>
  </si>
  <si>
    <t>After being denied a promotion at the university where she teaches, Doctor Lily Penleric, a brilliant musicologist, impulsively visits her sister, who runs a struggling rural school in Appalachia. There she stumbles upon the discovery of her life - a treasure trove of ancient Scots-Irish ballads, songs that have been handed down from generation to generation, preserved intact by the seclusion of the mountains. With the goal of securing her promotion, Lily ventures into the most isolated areas of the mountains to collect the songs and finds herself increasingly enchanted.</t>
  </si>
  <si>
    <t>[{"name": "Rigas Entertainment", "id": 64673}, {"name": "ErgoArts", "id": 64674}]</t>
  </si>
  <si>
    <t>Rigas Entertainment</t>
  </si>
  <si>
    <t>http://www.sonyclassics.com/higherground/</t>
  </si>
  <si>
    <t>Higher Ground</t>
  </si>
  <si>
    <t>A chronicle of one woman's lifelong struggle with her faith.</t>
  </si>
  <si>
    <t>வாலு</t>
  </si>
  <si>
    <t>Sharp (Simbu), a happy-go-lucky guy, loves Priya (Hansika), a college student, but later learns that she is enagaged to Anbu ( Aditya), a businessman-gangster. Priya wants them to remain friends and Sharp agrees, all the while scheming to make her fall in love with him.</t>
  </si>
  <si>
    <t>[{"name": "Nic Arts", "id": 11831}, {"name": "Simbu Cine Arts", "id": 82002}]</t>
  </si>
  <si>
    <t>Nic Arts</t>
  </si>
  <si>
    <t>http://www.thegreatestmovieeversold.com/</t>
  </si>
  <si>
    <t>The Greatest Movie Ever Sold</t>
  </si>
  <si>
    <t>A documentary about branding, advertising and product placement that is financed and made possible by brands, advertising and product placement.</t>
  </si>
  <si>
    <t>[{"name": "Snoot Entertainment", "id": 15159}]</t>
  </si>
  <si>
    <t>Snoot Entertainment</t>
  </si>
  <si>
    <t>Ed and His Dead Mother</t>
  </si>
  <si>
    <t>A mourning son makes a deal to reanimate his one year dead mother, however things turn into an unexpected direction.</t>
  </si>
  <si>
    <t>[{"id": 12, "name": "Adventure"}, {"id": 18, "name": "Drama"}, {"id": 10769, "name": "Foreign"}]</t>
  </si>
  <si>
    <t>http://www.travellersandmagicians.com/</t>
  </si>
  <si>
    <t>Travellers and Magicians</t>
  </si>
  <si>
    <t>A young government official, named Dondup, who is smitten with America (he even has a denim gho) dreams of escaping there while stuck in a beautiful but isolated village. He hopes to connect in the U.S. with a visa out of the country. He misses the one bus out of town to Thimphu, however, and is forced to hitchhike and walk along the Lateral Road to the west, accompanied by an apple seller, a Buddhist monk with his ornate, dragon-headed dramyin, a drunk, a widowed rice paper maker, and his beautiful daughter, Sonam.</t>
  </si>
  <si>
    <t>[{"name": "Prayer Flag Pictures", "id": 72591}]</t>
  </si>
  <si>
    <t>Prayer Flag Pictures</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</si>
  <si>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</si>
  <si>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</si>
  <si>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Deadline - U.S.A.</t>
  </si>
  <si>
    <t>With three days before his paper folds, a crusading editor tries to expose a vicious gangster.</t>
  </si>
  <si>
    <t>Sublime</t>
  </si>
  <si>
    <t>Admitted to Mt. Abaddon Hospital for a routine procedure, George Grieves discovers that his condition is much more serious and complicated than originally expected; and as his own fears begin to manifest around him, he learns that Mt. Abaddon is not a place where people come to get better... it is a place where people come to die.</t>
  </si>
  <si>
    <t>[{"name": "Raw Feed", "id": 3295}]</t>
  </si>
  <si>
    <t>Raw Feed</t>
  </si>
  <si>
    <t>A Beginner's Guide to Snuff</t>
  </si>
  <si>
    <t>Two brothers, desperate to break into the world of television and film, decide to enter a horror movie contest. And what could be more horrifying than the elusive snuff film?</t>
  </si>
  <si>
    <t>Independence Daysaster</t>
  </si>
  <si>
    <t>When Earth is attacked by a hostile alien force, a small town firefighter and a rogue SETI scientist team up to activate the only technology capable of defeating the invaders.</t>
  </si>
  <si>
    <t>[{"name": "Independence Day Productions", "id": 62511}]</t>
  </si>
  <si>
    <t>Independence Day Productions</t>
  </si>
  <si>
    <t>Dysfunctional Friends</t>
  </si>
  <si>
    <t>A group of college friends are reunited after the death of their very successful friend. The will dictates that each person will receive a large sum of money if they can all successfully stay in his mansion for a week. If one person leaves, everyone forfeits the money.</t>
  </si>
  <si>
    <t>Lola rennt</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</si>
  <si>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</si>
  <si>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[{"name": "X-Filme Creative Pool", "id": 1972}, {"name": "Westdeutscher Rundfunk (WDR)", "id": 7025}]</t>
  </si>
  <si>
    <t>X-Filme Creative Pool</t>
  </si>
  <si>
    <t>May</t>
  </si>
  <si>
    <t>Psychological horror about a lonely young woman traumatized by a difficult childhood, and her increasingly desperate attempts to connect with the people around her.</t>
  </si>
  <si>
    <t>[{"name": "A Loopy Production LLC", "id": 29693}, {"name": "2 Loop Films", "id": 29694}]</t>
  </si>
  <si>
    <t>A Loopy Production LLC</t>
  </si>
  <si>
    <t>http://againstthewild.com/</t>
  </si>
  <si>
    <t>Against the Wild</t>
  </si>
  <si>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</si>
  <si>
    <t>[{"name": "Against the Wild Films", "id": 26343}]</t>
  </si>
  <si>
    <t>Against the Wild Films</t>
  </si>
  <si>
    <t>http://www.foxsearchlight.com/underthesamemoon</t>
  </si>
  <si>
    <t>La misma luna</t>
  </si>
  <si>
    <t>Tells the parallel stories of nine-year-old Carlitos and his mother, Rosario. In the hopes of providing a better life for her son, Rosario works illegally in the U.S. while her mother cares for Carlitos back in Mexico.</t>
  </si>
  <si>
    <t>[{"name": "The Weinstein Company", "id": 308}, {"name": "Fidecine", "id": 16116}, {"name": "Creando Films", "id": 89636}, {"name": "Potomac Pictures", "id": 89637}]</t>
  </si>
  <si>
    <t>Conquest of the Planet of the Apes</t>
  </si>
  <si>
    <t>In a futuristic world that has embraced ape slavery, Caesar, the son of the late simians Cornelius and Zira, surfaces after almost twenty years of hiding out from the authorities, and prepares for a slave revolt against humanity.</t>
  </si>
  <si>
    <t>In the Bedroom</t>
  </si>
  <si>
    <t>Summertime on the coast of Maine, "In the Bedroom" centers on the inner dynamics of a family in transition. Matt Fowler is a doctor practicing in his native Maine and is married to New York born Ruth Fowler, a music teacher. He is involved in a love affair with a local single mother. As the beauty of Maine's brief and fleeting summer comes to an end, these characters find themselves in the midst of unimaginable tragedy.</t>
  </si>
  <si>
    <t>[{"name": "Miramax Films", "id": 14}, {"name": "GreeneStreet/SKE Films", "id": 842}]</t>
  </si>
  <si>
    <t>I Spit on Your Grave</t>
  </si>
  <si>
    <t>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t>
  </si>
  <si>
    <t>[{"name": "Anchor Bay Films", "id": 5860}, {"name": "Cinetel Films", "id": 10399}, {"name": "Family of the Year Productions", "id": 21624}]</t>
  </si>
  <si>
    <t>Anchor Bay Films</t>
  </si>
  <si>
    <t>Happy, Texas</t>
  </si>
  <si>
    <t>Two escaped convicts roll into the village of Happy, Texas, where they're mistaken for a gay couple who work as beauty pageant consultants. They go along with it to duck the police, but the local sheriff has a secret of his own.</t>
  </si>
  <si>
    <t>[{"name": "Miramax Films", "id": 14}, {"name": "Marked Entertainment", "id": 16833}]</t>
  </si>
  <si>
    <t>[{"id": 18, "name": "Drama"}, {"id": 53, "name": "Thriller"}, {"id": 10749, "name": "Romance"}]</t>
  </si>
  <si>
    <t>My Summer of Love</t>
  </si>
  <si>
    <t>In the Yorkshire countryside, working-class tomboy Mona meets the exotic, pampered Tasmin. Over the summer season, the two young women discover they have much to teach one another, and much to explore together.</t>
  </si>
  <si>
    <t>Dabba</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</si>
  <si>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</si>
  <si>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Yes</t>
  </si>
  <si>
    <t>She is a scientist. He is a Lebanese doctor. They meet at a banquet and fall into a carefree, passionate relationship. But difficulties abound because of his heritage and her loveless marriage. She flies to Havana to sort things out on the beach and in the cabarets. She sends him a ticket, but harbors no illusions that He will join her in this Caribbean melting pot.</t>
  </si>
  <si>
    <t>[{"name": "GreeneStreet Films", "id": 2152}, {"name": "UK Film Council", "id": 2452}, {"name": "Studio Fierberg", "id": 14731}, {"name": "Adventure Pictures", "id": 36765}]</t>
  </si>
  <si>
    <t>GreeneStreet Films</t>
  </si>
  <si>
    <t>You Can't Take It With You</t>
  </si>
  <si>
    <t>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t>
  </si>
  <si>
    <t>[{"id": 10752, "name": "War"}, {"id": 18, "name": "Drama"}, {"id": 10749, "name": "Romance"}]</t>
  </si>
  <si>
    <t>From Here to Eternity</t>
  </si>
  <si>
    <t>In 1941 Hawaii, a private is cruelly punished for not boxing on his unit's team, while his captain's wife and second in command are falling in love.</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</si>
  <si>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</si>
  <si>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</si>
  <si>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http://www.graceunplugged.com/</t>
  </si>
  <si>
    <t>Grace Unplugged</t>
  </si>
  <si>
    <t>A talented young singer and aspiring songwriter’s Christian faith and family ties are tested when she defies her worship-pastor father and pursues pop-music stardom in GRACE UNPLUGGED, a moving and inspiring new film that explores the true meaning of success.</t>
  </si>
  <si>
    <t>[{"name": "Coram Deo Studios", "id": 30270}, {"name": "Birchwood Pictures", "id": 30271}]</t>
  </si>
  <si>
    <t>Coram Deo Studios</t>
  </si>
  <si>
    <t>Foolish</t>
  </si>
  <si>
    <t>'Foolish' Waise is a talented comedian with a hard-edge trying to make it in the comedy clubs in LA while his brother is a hard-nosed gangster trying to make it on the streets. With all the competition they face in their chosen "professions," their biggest battle is with each other over the love of a pretty girl.</t>
  </si>
  <si>
    <t>[{"name": "No Limit Films", "id": 16718}, {"name": "Shooting Star Pictures", "id": 40648}]</t>
  </si>
  <si>
    <t>No Limit Films</t>
  </si>
  <si>
    <t>http://www.imdb.com/title/tt1289419/</t>
  </si>
  <si>
    <t>N-Secure</t>
  </si>
  <si>
    <t>N-Secure is a no holds-barred thrilling drama mixed with murder, mayhem and manipulation among affluent professionals. This film sheds light on a man's downfall from the pinnacles of success into the depths of his damaged character. His insecurities lead him into a series of troubled romantic relationships and eventually a web of events that include betrayal and murder.</t>
  </si>
  <si>
    <t>http://www.bacfilms.com/site/caramel/</t>
  </si>
  <si>
    <t>سكر بنات</t>
  </si>
  <si>
    <t>In a beauty salon in Beirut the lives of five women cross paths. The beauty salon is a colorful and sensual microcosm where they share and entrust their hopes, fears and expectations.</t>
  </si>
  <si>
    <t>[{"name": "Bac Films", "id": 208}, {"name": "Les Films des Tournelles", "id": 2280}, {"name": "Les Films de Beyrouth", "id": 2281}, {"name": "Roissy Films", "id": 2282}, {"name": "Sunnyland", "id": 2283}, {"name": "Arte France Cin\u00e9ma", "id": 6916}, {"name": "Centre National de la Cin\u00e9matographie (CNC)", "id": 18367}, {"name": "Fonds Sud Cin\u00e9ma", "id": 22625}, {"name": "Minist\u00e8re de la Culture et de la Communication", "id": 25818}, {"name": "Minist\u00e8re des Affaires \u00e9trang\u00e8res et du D\u00e9veloppement International", "id": 72598}, {"name": "Cin\u00e9fondation", "id": 77292}, {"name": "Minist\u00e8re Libanais de la Culture", "id": 78994}]</t>
  </si>
  <si>
    <t>Out of the Dark</t>
  </si>
  <si>
    <t>A couple and their daughter moves to Colombia to take over a family manufacturing plant, only to realize their new home is haunted.</t>
  </si>
  <si>
    <t>[{"name": "Participant Media", "id": 6735}, {"name": "Imagenation Abu Dhabi FZ", "id": 6736}, {"name": "Dynamo", "id": 7062}, {"name": "Apaches Entertainment", "id": 8111}, {"name": "XYZ Films", "id": 12142}, {"name": "Cactus Flower Producciones", "id": 44210}, {"name": "Fast Producciones", "id": 44211}]</t>
  </si>
  <si>
    <t>Ha-Buah</t>
  </si>
  <si>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</si>
  <si>
    <t>[{"name": "Metro Productions", "id": 633}, {"name": "Israeli Film Fund", "id": 4520}, {"name": "Keshet Hot", "id": 93101}, {"name": "Uchovsky Fox", "id": 93102}, {"name": "Ronen Ben-Tal Films", "id": 93103}, {"name": "Feingold Productions", "id": 93104}]</t>
  </si>
  <si>
    <t>Metro Productions</t>
  </si>
  <si>
    <t>The Conversation</t>
  </si>
  <si>
    <t>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t>
  </si>
  <si>
    <t>[{"name": "Paramount Pictures", "id": 4}, {"name": "The Coppola Company", "id": 536}, {"name": "The Directors Company", "id": 14120}]</t>
  </si>
  <si>
    <t>दिल जो भी कहे</t>
  </si>
  <si>
    <t>During the British rule in India, several Indians were lured by the British to travel to distant Mauritius where they would have a better life. Upon reaching this island, the Indians were enslaved, tortured and made to labor in what is now known as the "Coolie Ghat". After the British left India, the Indians in Mauritius decided to continue to live there along with other nationals from different countries.</t>
  </si>
  <si>
    <t>[{"name": "Entertainment One Pvt. Ltd.", "id": 3650}]</t>
  </si>
  <si>
    <t>Entertainment One Pvt. Ltd.</t>
  </si>
  <si>
    <t>La sirène du Mississipi</t>
  </si>
  <si>
    <t>Adapted from a story by William Irish, it's a noirish tale of a man who orders a mail-order bride but receives instead a con woman.</t>
  </si>
  <si>
    <t>[{"name": "Les Films du Carrosse", "id": 53}, {"name": "Les Productions Artistes Associ\u00e9s", "id": 64}, {"name": "Produzioni Associate Delphos", "id": 34403}]</t>
  </si>
  <si>
    <t>Les Films du Carrosse</t>
  </si>
  <si>
    <t>I Love Your Work</t>
  </si>
  <si>
    <t>A fictional movie star, Gray Evans, goes through the disintegration of his marriage, his gradual mental breakdown, and his increasing obsession with a young film student who reminds Gray of his own life before becoming famous. A dark psychological drama, I Love Your Work explores the pressures of fame and the difference between getting what you want and wanting what you get.</t>
  </si>
  <si>
    <t>Cabin Fever</t>
  </si>
  <si>
    <t>In this grisly remake of the 2002 horror hit, five college chums rent an isolated woodland cabin for a party. But their fun quickly ends when the group is exposed to a hideous flesh-eating virus, and survival becomes the name of the game.</t>
  </si>
  <si>
    <t>[{"name": "Armory Films", "id": 35849}, {"name": "Pelican Point Media", "id": 73192}, {"name": "Contend", "id": 73193}]</t>
  </si>
  <si>
    <t>Armory Films</t>
  </si>
  <si>
    <t>Waitress</t>
  </si>
  <si>
    <t>Jenna is a pregnant, unhappily married waitress in the deep south. She meets a newcomer to her town and falls into an unlikely relationship as a last attempt at happiness.</t>
  </si>
  <si>
    <t>[{"name": "Night and Day Pictures", "id": 24133}]</t>
  </si>
  <si>
    <t>Night and Day Pictures</t>
  </si>
  <si>
    <t>Bloodsport</t>
  </si>
  <si>
    <t>Frank Dux has entered the "kumite", an illegal underground martial-arts competition where serious injury and even death are not unknown. Chong Li, a particularly ruthless and vicious fighter is the favorite, but then again Dux has not fought him yet.</t>
  </si>
  <si>
    <t>Mr. Smith Goes to Washington</t>
  </si>
  <si>
    <t>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</si>
  <si>
    <t>Kids</t>
  </si>
  <si>
    <t>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t>
  </si>
  <si>
    <t>The Squid and the Whale</t>
  </si>
  <si>
    <t>Based on the true childhood experiences of Noah Baumbach and his brother, The Squid and the Whale tells the touching story of two young boys dealing with their parents divorce in Brooklyn in the 1980's.</t>
  </si>
  <si>
    <t>[{"name": "Destination Films", "id": 769}, {"name": "Samuel Goldwyn Films", "id": 9118}, {"name": "Sony Pictures International", "id": 63520}]</t>
  </si>
  <si>
    <t>Kissing Jessica Stein</t>
  </si>
  <si>
    <t>Jessica, a Jewish copy editor living and working in New York City, is plagued by failed blind dates with men, and decides to answer a newspaper's personal advertisement. The advertisement has been placed by 'lesbian-curious' Helen Cooper, a thirtysomething art gallerist.</t>
  </si>
  <si>
    <t>[{"name": "Fox Searchlight Pictures", "id": 43}, {"name": "Eden Wurmfeld Films", "id": 4143}, {"name": "Cineric", "id": 11078}, {"name": "Michael Alden Productions", "id": 84889}, {"name": "Brad Zions Films", "id": 84890}]</t>
  </si>
  <si>
    <t>http://www.kickboxervengeance.com</t>
  </si>
  <si>
    <t>Kickboxer: Vengeance</t>
  </si>
  <si>
    <t>Eric and Kurt Sloane are the descendants of a well-known Venice, California-based family of martial artists.  Kurt, the younger of the two,  has always been in his brother Eric’s shadow, and despite his talent has been told he lacks the instinct needed to become a champion.  But when Kurt witnesses the merciless murder of his brother at the hands of Muay Thai champion Tong Po, he vows revenge.  He trains with his brother’s mentor for a fight to the death with Tong Po. At first it seems impossible to turn Kurt into the living weapon he must become to beat Tong Po, but through a series of tests and dangerous encounters, Kurt proves he has a deeper strength that will carry him through to his final showdown with Tong Po.</t>
  </si>
  <si>
    <t>[{"name": "Radar Pictures", "id": 14718}, {"name": "Headmon Entertainment &amp; Productions", "id": 86465}]</t>
  </si>
  <si>
    <t>Radar Pictures</t>
  </si>
  <si>
    <t>Spellbound</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</si>
  <si>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</si>
  <si>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[{"name": "Selznick International Pictures", "id": 1553}]</t>
  </si>
  <si>
    <t>Exotica</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</si>
  <si>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owner, Zoe. Meanwhile Thomas, a mysterious pet-shop owner, is about to become unexpectedly involved in their lives. Gradually, connections between the traumatic pasts of these characters are revealed.</t>
  </si>
  <si>
    <t>[{"name": "Miramax Films", "id": 14}, {"name": "Alliance Entertainment", "id": 10166}, {"name": "Ego Film Arts", "id": 12800}]</t>
  </si>
  <si>
    <t>Buffalo '66</t>
  </si>
  <si>
    <t>Billy is released after five years in prison. In the next moment, he kidnaps teenage student Layla and visits his parents with her, pretending she is his girlfriend and they will soon marry.</t>
  </si>
  <si>
    <t>http://www.insidious-movie.com/</t>
  </si>
  <si>
    <t>Insidious</t>
  </si>
  <si>
    <t>A family discovers that dark spirits have invaded their home after their son inexplicably falls into an endless sleep. When they reach out to a professional for help, they learn things are a lot more personal than they thought.</t>
  </si>
  <si>
    <t>[{"name": "Alliance Films", "id": 2514}, {"name": "IM Global", "id": 7437}, {"name": "Stage 6 Films", "id": 11341}, {"name": "Haunted Movies", "id": 21742}]</t>
  </si>
  <si>
    <t>[{"id": 35, "name": "Comedy"}, {"id": 80, "name": "Crime"}, {"id": 878, "name": "Science Fiction"}, {"id": 53, "name": "Thriller"}]</t>
  </si>
  <si>
    <t>Repo Man</t>
  </si>
  <si>
    <t>A down and out young punk gets a job working with a seasoned repo man, but what awaits him in his new career is a series of outlandish adventures revolving around aliens, the CIA, and a most wanted '64 Chevy.</t>
  </si>
  <si>
    <t>[{"name": "Edge City", "id": 11463}]</t>
  </si>
  <si>
    <t>Edge City</t>
  </si>
  <si>
    <t>Nueve Reinas</t>
  </si>
  <si>
    <t>An Argentinian crime drama revolving around a sheet of rare stamps (the Nine Queens).</t>
  </si>
  <si>
    <t>[{"name": "Naya Films S.A.", "id": 4718}, {"name": "Patagonik Film Group", "id": 7100}]</t>
  </si>
  <si>
    <t>Naya Films S.A.</t>
  </si>
  <si>
    <t>The Gatekeepers</t>
  </si>
  <si>
    <t>In an unprecedented and candid series of interviews, six former heads of the Shin Bet — Israel's intelligence and security agency — speak about their role in Israel's decades-long counterterrorism campaign, discussing their controversial methods and whether the ends ultimately justify the means. (TIFF)</t>
  </si>
  <si>
    <t>[{"name": "Les Films du Poisson", "id": 2426}, {"name": "Cinephil", "id": 2632}, {"name": "RTBF", "id": 5867}, {"name": "Arte France", "id": 6111}, {"name": "NDR", "id": 8047}]</t>
  </si>
  <si>
    <t>Les Films du Poisson</t>
  </si>
  <si>
    <t>The Ballad of Jack and Rose</t>
  </si>
  <si>
    <t>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t>
  </si>
  <si>
    <t>[{"name": "Elevation Filmworks", "id": 1840}, {"name": "Initial Entertainment Group (IEG)", "id": 7380}, {"name": "IFC Productions", "id": 26468}, {"name": "Jack and Rose Productions", "id": 37334}]</t>
  </si>
  <si>
    <t>http://todolistmovie.com/</t>
  </si>
  <si>
    <t>The To Do List</t>
  </si>
  <si>
    <t>Feeling pressured to become more sexually experienced before she goes to college, Brandy Klark makes a list of things to accomplish before hitting campus in the fall.</t>
  </si>
  <si>
    <t>[{"name": "3 Arts Entertainment", "id": 787}, {"name": "The Mark Gordon Company", "id": 1557}]</t>
  </si>
  <si>
    <t>3 Arts Entertainment</t>
  </si>
  <si>
    <t>Killing Zoe</t>
  </si>
  <si>
    <t>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</si>
  <si>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[{"name": "Live Entertainment", "id": 285}]</t>
  </si>
  <si>
    <t>The Believer</t>
  </si>
  <si>
    <t>The movie tells the story of a young Jewish man who becomes fiercely anti-Semitic.</t>
  </si>
  <si>
    <t>[{"name": "Fuller Films", "id": 1539}, {"name": "Seven Arts Pictures", "id": 14159}]</t>
  </si>
  <si>
    <t>Fuller Films</t>
  </si>
  <si>
    <t>Snow Angels</t>
  </si>
  <si>
    <t>Waitress Annie has separated from her suicidal alcoholic husband, Glenn. Glenn has become an evangelical Christian, but his erratic attempts at getting back into Annie's life have alarmed her. High school student Arthur works at Annie's restaurant, growing closer to a new kid in town, Lila, after class. When Glenn and Annie's daughter go missing, the whole town searches for her, as he increasingly spirals out of control.</t>
  </si>
  <si>
    <t>[{"name": "Crossroads Films", "id": 3058}]</t>
  </si>
  <si>
    <t>Crossroads Films</t>
  </si>
  <si>
    <t>Unsullied</t>
  </si>
  <si>
    <t>When car trouble strands track star Reagan Farrow in the Florida boondocks, she accepts an offer of help from a pair of charming strangers only to find herself trapped in a brutal backwoods nightmare. Held captive in an isolated cabin, Reagan manages to escape and take refuge in the forest. Relentlessly pursued by the savage sociopaths who kidnapped her, Reagan will need all of her inner strength and resourcefulness in order to survive in this gripping thriller.</t>
  </si>
  <si>
    <t>Session 9</t>
  </si>
  <si>
    <t>Tensions rise within an asbestos cleaning crew as they work in an abandoned mental hospital with a horrific past that seems to be coming back.</t>
  </si>
  <si>
    <t>[{"name": "October Films", "id": 236}, {"name": "USA Films", "id": 987}, {"name": "Scout Productions", "id": 2065}]</t>
  </si>
  <si>
    <t>I Want Someone to Eat Cheese With</t>
  </si>
  <si>
    <t>Life has its downs for James, living with his mom in Chicago at 39, an aging performer at Second City, eating and weighing too much. A woman he's been dating drops him, as does his agent, her brother. James turns down roles in local TV, roles that make him sad. Someone's remaking his favorite movie, "Marty," a role he'd love, but he doesn't even get an audition.</t>
  </si>
  <si>
    <t>http://moozlumthemovie.com</t>
  </si>
  <si>
    <t>Mooz-lum</t>
  </si>
  <si>
    <t>Thanks to a strict Muslim upbringing that largely shielded him from the outside world, Tariq's first year of college proves transformative. That is, until the 9/11 terrorist attacks invite growing suspicion and distrust from his angry classmates.</t>
  </si>
  <si>
    <t>http://www.hatchetmovie.com/</t>
  </si>
  <si>
    <t>Hatchet</t>
  </si>
  <si>
    <t>When a group of tourists on a New Orleans haunted swamp tour find themselves stranded in the wilderness, their evening of fun and spooks turns into a horrific nightmare.</t>
  </si>
  <si>
    <t>[{"name": "ArieScope Pictures", "id": 3960}]</t>
  </si>
  <si>
    <t>ArieScope Pictures</t>
  </si>
  <si>
    <t>Modern Times</t>
  </si>
  <si>
    <t>The Tramp struggles to live in modern industrial society with the help of a young homeless woman.</t>
  </si>
  <si>
    <t>[{"name": "United Artists", "id": 60}, {"name": "Charles Chaplin Productions", "id": 1315}]</t>
  </si>
  <si>
    <t>[{"id": 18, "name": "Drama"}, {"id": 10751, "name": "Family"}, {"id": 35, "name": "Comedy"}]</t>
  </si>
  <si>
    <t>Stolen Summer</t>
  </si>
  <si>
    <t>Pete, an eight-year-old Catholic boy growing up in the suburbs of Chicago in the mid-1970s, attends Catholic school, where as classes let out for the summer, he's admonished by a nun to follow the path of the Lord, and not that of the Devil. Perhaps taking this message a bit too seriously, Pete decides it's his goal for the summer to help someone get into heaven; having been told that Catholicism is the only sure path to the kingdom of the Lord, Pete decides to convert a Jew to Catholicism in order to improve their standing in the afterlife. Hoping to find a likely candidate, Pete begins visiting a nearby synagogue, where he gets to know Rabbi Jacobson, who responds to Pete's barrage of questions with good humor. Pete also makes friends with the Rabbi's son, Danny, who is about the same age; when he learns that Danny is seriously ill, he decides Danny would be an excellent choice for conversion.</t>
  </si>
  <si>
    <t>http://www.dhentertainment.com/projects/1.my-name-bruce/</t>
  </si>
  <si>
    <t>My Name Is Bruce</t>
  </si>
  <si>
    <t>B Movie Legend Bruce Campbell is mistaken for his character Ash from the Evil Dead trilogy and forced to fight a real monster in a small town in Oregon.</t>
  </si>
  <si>
    <t>[{"name": "Dark Horse Entertainment", "id": 552}, {"name": "Image Entertainment", "id": 3086}]</t>
  </si>
  <si>
    <t>Dark Horse Entertainment</t>
  </si>
  <si>
    <t>The Salon</t>
  </si>
  <si>
    <t>A Beauty shop owner finds romance as she struggles to save her business.</t>
  </si>
  <si>
    <t>http://www.roadhardmovie.com</t>
  </si>
  <si>
    <t>Road Hard</t>
  </si>
  <si>
    <t>After his movie and television career has run dry, Bruce Madsen (Adam Carolla) is forced to go back on the road playing one dingy comedy club after another, spending endless nights in budget hotel rooms and always flying coach. Amidst trying to revitalize his career, rekindle his love life and put his daughter through college, Bruce knows one thing for sure - he must get off the road. ROAD HARD is the story of that journey.</t>
  </si>
  <si>
    <t>[{"name": "Sontalia", "id": 32558}]</t>
  </si>
  <si>
    <t>Sontalia</t>
  </si>
  <si>
    <t>Forty Shades of Blue</t>
  </si>
  <si>
    <t>A Russian woman living in Memphis with a much older rock-n-roll legend experiences a personal awakening when her husband's estranged son comes to visit.</t>
  </si>
  <si>
    <t>[{"name": "Charlie Guidance", "id": 45004}, {"name": "Flux Films", "id": 54034}, {"name": "High Line Productions", "id": 54035}, {"name": "Tiny Dancer Films", "id": 54036}]</t>
  </si>
  <si>
    <t>Charlie Guidance</t>
  </si>
  <si>
    <t>http://www3.amigomovie.com/</t>
  </si>
  <si>
    <t>Amigo</t>
  </si>
  <si>
    <t>Rafael, a village mayor caught in the murderous crossfire of the Philippine-American War. When U.S. troops occupy his village, Rafael comes under pressure from a tough-as-nails officer to help the Americans in their hunt for Filipino guerilla fighters. But Rafael's brother is the head of the local guerillas, and considers anyone who cooperates with the Americans to be a traitor. Rafael quickly finds himself forced to make the impossible, potentially deadly decisions faced by ordinary civilians in an occupied country.</t>
  </si>
  <si>
    <t>[{"name": "Anarchist's Convention Films", "id": 2906}]</t>
  </si>
  <si>
    <t>Anarchist's Convention Films</t>
  </si>
  <si>
    <t>Pontypool</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</si>
  <si>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</si>
  <si>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[{"name": "Ponty Up Pictures", "id": 12975}, {"name": "Shadow Shows", "id": 12976}]</t>
  </si>
  <si>
    <t>Ponty Up Pictures</t>
  </si>
  <si>
    <t>http://truckermovie.net/</t>
  </si>
  <si>
    <t>Trucker</t>
  </si>
  <si>
    <t>Loner Diane Ford (Michelle Monaghan) is a truck driver with an 11-year-old son, Peter (Jimmy Bennett), whom she never sees, and that's fine with her. But, when Peter's father, Len (Benjamin Bratt), falls ill, he asks Diane to take care of their son for a while. Eventually, Diane reluctantly agrees, but she quickly realizes that caring for a child interferes with her independent lifestyle -- and Peter isn't all that thrilled with the arrangement, either.</t>
  </si>
  <si>
    <t>[{"name": "Plum Pictures", "id": 2224}, {"name": "Hanson Allen Films", "id": 4090}, {"name": "Hart-Lunsford Pictures", "id": 39483}]</t>
  </si>
  <si>
    <t>Me You and Five Bucks</t>
  </si>
  <si>
    <t>A womanizing yet lovable loser, Charlie, a waiter in his early 30's who dreams of selling his book entitled "7 STEPS OF HEALING THE MALE BROKEN HEART" finds himself still working in restaurants to survive in the Big Apple. Low on cash, he's left with no other choice but to look for a roommate to share his tiny studio. Surprisingly, the first person to answer the ad is his ex and only love of his life Pam, who broke his heart and disappeared without reason and the inspiration behind his book. The Pam he remembered was a youthful spirit with lots of money who is now broke and disheveled. A new story begins and it is up to Charlie to find out why she ran out on him and what's happened to her over the past three years. With a potential new love in his life, he must gather the strength to help Pam get back on her feet without rekindling old feelings.</t>
  </si>
  <si>
    <t>http://robzombie.com/movies/the-lords-of-salem/</t>
  </si>
  <si>
    <t>The Lords of Salem</t>
  </si>
  <si>
    <t>The City of Salem, Massachusetts is visited by a coven of ancient witches.</t>
  </si>
  <si>
    <t>[{"name": "Alliance Films", "id": 2514}, {"name": "Blumhouse Productions", "id": 3172}, {"name": "IM Global", "id": 7437}, {"name": "Automatik Entertainment", "id": 7625}, {"name": "Haunted Movies", "id": 21742}]</t>
  </si>
  <si>
    <t>http://www.houseboundthemovie.com/</t>
  </si>
  <si>
    <t>Housebound</t>
  </si>
  <si>
    <t>When Kylie Bucknell is sentenced to home detention, she's forced to come to terms with her unsociable behaviour, her blabbering mother and a hostile spirit who seems less than happy about the new living arrangement.</t>
  </si>
  <si>
    <t>[{"name": "Semi-Professional", "id": 35852}]</t>
  </si>
  <si>
    <t>Semi-Professional</t>
  </si>
  <si>
    <t>http://www.walmartmovie.com/</t>
  </si>
  <si>
    <t>Wal-Mart: The High Cost of Low Price</t>
  </si>
  <si>
    <t>This documentary takes the viewer on a deeply personal journey into the everyday lives of families struggling to fight Goliath. From a family business owner in the Midwest to a preacher in California, from workers in Florida to a poet in Mexico, dozens of film crews on three continents bring the intensely personal stories of an assault on families and American values.</t>
  </si>
  <si>
    <t>[{"name": "Brave New Films", "id": 4971}]</t>
  </si>
  <si>
    <t>Brave New Films</t>
  </si>
  <si>
    <t>[{"id": 35, "name": "Comedy"}, {"id": 18, "name": "Drama"}, {"id": 14, "name": "Fantasy"}, {"id": 10749, "name": "Romance"}, {"id": 878, "name": "Science Fiction"}]</t>
  </si>
  <si>
    <t>Fetching Cody</t>
  </si>
  <si>
    <t>Art, a drug-addicted dealer and hustler, arrives at his girlfriend Cody's apartment to find that she has overdosed on heroin. He tries to fix things by traveling back in time in an attempt to prevent her death.</t>
  </si>
  <si>
    <t>[{"name": "Cheap and Dirty Productions Inc.", "id": 10853}]</t>
  </si>
  <si>
    <t>Cheap and Dirty Productions Inc.</t>
  </si>
  <si>
    <t>Last I Heard</t>
  </si>
  <si>
    <t>Released from federal prison after 20 years due to his ailing health, a formerly powerful New York mobster moves back home and attempts to reconnect with former life in this poignant Sopranos-esque character study.</t>
  </si>
  <si>
    <t>Closer to the Moon</t>
  </si>
  <si>
    <t>A Romanian police officer teams up with a small crew of bank robbers to pull off a heist by convincing everyone at the scene of the crime that they are only filming a movie.</t>
  </si>
  <si>
    <t>[{"name": "Mandragora Movies", "id": 20643}, {"name": "Agresywna Banda", "id": 36299}, {"name": "Denis Friedman Productions", "id": 66146}]</t>
  </si>
  <si>
    <t>Mandragora Movies</t>
  </si>
  <si>
    <t>Mutant World</t>
  </si>
  <si>
    <t>A decade after a disastrous meteor impact wipes out most of society, a group of survivalists emerge to find themselves on a twisted version of the old Earth, with a nascent society besieged by vicious marauders, ferocious mutants, and the dreadful symptoms of a post-apocalyptic environment.</t>
  </si>
  <si>
    <t>[{"name": "Nomadic Pictures", "id": 12467}]</t>
  </si>
  <si>
    <t>Nomadic Pictures</t>
  </si>
  <si>
    <t>http://www.growingupsmithmovie.com</t>
  </si>
  <si>
    <t>Growing Up Smith</t>
  </si>
  <si>
    <t>In 1979, an Indian family moves to America with hopes of living the American Dream. While their 10-year-old boy Smith falls head-over-heels for the girl next door, his desire to become a "good old boy" propels him further away from his family's ideals than ever before.</t>
  </si>
  <si>
    <t>Checkmate</t>
  </si>
  <si>
    <t>Six people are thrown together during an elaborate bank heist where any move can alter the outcome. Is it coincidence, or are they merely pawns in a much bigger game.</t>
  </si>
  <si>
    <t>[{"name": "Status Media &amp; Entertainment", "id": 35396}, {"name": "Puppy Entertainment", "id": 63430}]</t>
  </si>
  <si>
    <t>Status Media &amp; Entertainment</t>
  </si>
  <si>
    <t>[{"id": 18, "name": "Drama"}, {"id": 9648, "name": "Mystery"}, {"id": 27, "name": "Horror"}, {"id": 53, "name": "Thriller"}]</t>
  </si>
  <si>
    <t>http://www.hashtaghorror.com/</t>
  </si>
  <si>
    <t>#Horror</t>
  </si>
  <si>
    <t>Inspired by actual events, a group of 12 year old girls face a night of horror when the compulsive addiction of an online social media game turns a moment of cyber bullying into a night of insanity.</t>
  </si>
  <si>
    <t>[{"name": "AST Studios", "id": 75277}, {"name": "Lowland Pictures", "id": 75278}]</t>
  </si>
  <si>
    <t>AST Studios</t>
  </si>
  <si>
    <t>Wind Walkers</t>
  </si>
  <si>
    <t>A group of friends and family descend into the Everglades swamplands for their annual hunting trip only to discover that they are the ones being hunted. A malevolent entity is tracking them and they begin to realise one of their party may be possessed by something brought home from a tour of duty in the Middle East – a demon of war so horrible and deadly they are unaware of its devilish presence. Or are they facing something even more unspeakable, a legendary Native American curse about to unleash its dreadful legacy of thirsting for colonial revenge by claiming more souls?</t>
  </si>
  <si>
    <t>http://movies.disney.com/snow-white-and-the-seven-dwarfs</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</si>
  <si>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</si>
  <si>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</si>
  <si>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La niña santa</t>
  </si>
  <si>
    <t>Amalia is an adolescent girl who is caught in the throes of her emerging sexuality and her deeply held passion for her Catholic faith. These two drives mingle when the visiting Dr. Jano takes advantage of a crowd to get inappropriately close to the girl. Repulsed by him but inspired by an inner burning, Amalia decides it is her God-given mission to save the doctor from his behavior, and she begins to stalk Dr. Jano, becoming a most unusual voyeur.</t>
  </si>
  <si>
    <t>[{"name": "R&amp;C Produzioni", "id": 19385}, {"name": "Teodora Film", "id": 65361}, {"name": "La Pasionaria S.r.l.", "id": 67703}]</t>
  </si>
  <si>
    <t>R&amp;C Produzioni</t>
  </si>
  <si>
    <t>Shalako</t>
  </si>
  <si>
    <t>Sean Connery is Shalako, a guide in the old West who has to rescue an aristocratic British hunting party from Indians and bandits.</t>
  </si>
  <si>
    <t>[{"name": "Central Cinema Company Film", "id": 1787}, {"name": "Palomar Pictures International", "id": 12146}, {"name": "Kingston Film Productions Ltd.", "id": 12147}]</t>
  </si>
  <si>
    <t>Central Cinema Company Film</t>
  </si>
  <si>
    <t>[{"id": 12, "name": "Adventure"}, {"id": 35, "name": "Comedy"}, {"id": 27, "name": "Horror"}]</t>
  </si>
  <si>
    <t>Incident at Loch Ness</t>
  </si>
  <si>
    <t>The German film director Werner Herzog sets out to the Scottish Highlands to make a documentary, "Enigma of Loch Ness", exploding the myth of the Loch Ness Monster. Meanwhile, another documentary film crew is making a film about Werner Herzog, and we see the production of "Enigma" from their point of view. Shooting on a rented boat, tensions begin to rise as director Herzog and his producer, Zak Penn, find themselves at cross-purposes on the black surface of Loch Ness. Things get very edgy when the film crew starts seeing shapes in the murky water.</t>
  </si>
  <si>
    <t>http://www.thedoglovermovie.com/</t>
  </si>
  <si>
    <t>The Dog Lover</t>
  </si>
  <si>
    <t>Sara Gold is a young girl on a quest to save man's best friend. When she goes undercover to take down a dog breeder suspected of wrongdoing, she quickly finds out she might be on the wrong side of right. Sara must make a decision: to continue and follow the orders of her organization, United Animal Protection Agency, or trust her instincts and the boy she's fallen in love with.</t>
  </si>
  <si>
    <t>[{"name": "ESX Productions", "id": 37081}, {"name": "ESX Entertainment", "id": 79279}]</t>
  </si>
  <si>
    <t>ESX Productions</t>
  </si>
  <si>
    <t>GirlHouse</t>
  </si>
  <si>
    <t>In an attempt to make some extra cash while away at College, Kylie moves into a house that streams content to an X-rated website. After a deranged fan hacks in to determine the house's location, she finds herself in a terrifying fight for her life.</t>
  </si>
  <si>
    <t>[{"name": "Brookstreet Pictures", "id": 3160}]</t>
  </si>
  <si>
    <t>La chambre bleue</t>
  </si>
  <si>
    <t>A man and a woman, secretly in love, alone in a room. They desire each other, want each other, and even bite each other. In the afterglow, they share a few sweet nothings. At least the man seemed to believe they were nothing. Now under investigation by the police and the courts, what is he accused of?</t>
  </si>
  <si>
    <t>[{"name": "Alfama Films", "id": 3061}]</t>
  </si>
  <si>
    <t>Alfama Films</t>
  </si>
  <si>
    <t>http://houseattheendofthedrive.com/</t>
  </si>
  <si>
    <t>House at the End of the Drive</t>
  </si>
  <si>
    <t>When David King purchases a house in the hills far above the angst of Los Angeles, he gets much more than he bargained for when strange and unexplainable occurrences in and around the house begin to take control of his daily life</t>
  </si>
  <si>
    <t>[{"name": "Allure Entertainment", "id": 26679}]</t>
  </si>
  <si>
    <t>Allure Entertainment</t>
  </si>
  <si>
    <t>[{"id": 10751, "name": "Family"}, {"id": 12, "name": "Adventure"}, {"id": 35, "name": "Comedy"}, {"id": 878, "name": "Science Fiction"}, {"id": 80, "name": "Crime"}]</t>
  </si>
  <si>
    <t>The Dynamic Duo faces four super-villains who plan to hold the world for ransom with the help of a secret invention that instantly dehydrates people.</t>
  </si>
  <si>
    <t>[{"name": "Twentieth Century Fox Film Corporation", "id": 306}, {"name": "DC Comics", "id": 429}, {"name": "William Dozier Productions", "id": 1188}, {"name": "Greenlawn Productions", "id": 1189}]</t>
  </si>
  <si>
    <t>http://www.universalstudiosentertainment.com/lock-stock-and-two-smoking-barrels/</t>
  </si>
  <si>
    <t>Lock, Stock and Two Smoking Barrels</t>
  </si>
  <si>
    <t>A card sharp and his unwillingly-enlisted friends need to make a lot of cash quick after losing a sketchy poker match. To do this they decide to pull a heist on a small-time gang who happen to be operating out of the flat next door.</t>
  </si>
  <si>
    <t>[{"name": "Handmade Films Ltd.", "id": 146}, {"name": "Summit Entertainment", "id": 491}, {"name": "PolyGram Filmed Entertainment", "id": 1382}, {"name": "SKA Films", "id": 13419}, {"name": "The Steve Tisch Company", "id": 21920}]</t>
  </si>
  <si>
    <t>The Ballad of Gregorio Cortez</t>
  </si>
  <si>
    <t>The entire cause of the problem evolves from the use of a deputy to translate. His command of Spanish is inadequate and he mistranslates what a witness tells the sheriff as to whether the real perpetrator of the crime is riding a mare (yegua) or a male horse (caballo). This error results in destroying a family and the death of an innocent man.</t>
  </si>
  <si>
    <t>[{"name": "Moctesuma Esparza Productions", "id": 32189}]</t>
  </si>
  <si>
    <t>Moctesuma Esparza Productions</t>
  </si>
  <si>
    <t>http://nimbusfilm.dk/film/festen/?lang=en</t>
  </si>
  <si>
    <t>Festen</t>
  </si>
  <si>
    <t>A grandiose party to celebrate a sixtieth birthday unleashes a family drama with all the lies that conceal horrendous secrets. The eldest son, Christian, stages a showdown with the popular pater familias; his provocative, moving after-dinner speech dislodges all the masks, which finally fall completely as the father-son conflict intensifies and the bewildered guests look on.</t>
  </si>
  <si>
    <t>[{"name": "Nordic Film", "id": 156}, {"name": "Sveriges Television (SVT)", "id": 3221}, {"name": "Nimbus Film Productions", "id": 11672}]</t>
  </si>
  <si>
    <t>Nordic Film</t>
  </si>
  <si>
    <t>Trees Lounge</t>
  </si>
  <si>
    <t>Tommy has lost his job, his love and his life. He lives in a small apartment above the Trees Lounge, a bar which he frequents along with a few other regulars without lives. He gets a job driving an ice cream truck and ends up getting involved with the seventeen-year-old niece of his ex-girlfriend. This gets him into serious trouble with her father.</t>
  </si>
  <si>
    <t>http://www.journeyfromthefall.com/home.aspx</t>
  </si>
  <si>
    <t>Vượt Sóng</t>
  </si>
  <si>
    <t>Thirteen years after the end of the Vietnam War, a family who was tragically affected by the war are forced to emigrate to America.</t>
  </si>
  <si>
    <t>The Basket</t>
  </si>
  <si>
    <t>Peter Coyote (E.T., Erin Brokovich) and Karen Allen (The Perfect Storm) star in this touching family drama about the unifying power of basketball in a community torn apart by war. Both a riveting sports film and a tale of triumph over adversity, The Basket is "a hoop dream movie with a whole lot of heart" (Dallas Morning News)! In 1918, when the wheat-farming townspeople of Waterville, Washington, welcome home their first wounded son from WWI, they'restruck by the harsh reality of war. And just as bigotry and hatred toward two German orphans dividethe close-knit community, a new schoolteacher, Martin (Coyote), rolls into town with some strange ideas and an even stranger leather ball. Through the brand-new game called basketball, Martin strivesto bring harmony to the town...before it tears itself apart!</t>
  </si>
  <si>
    <t>Eddie: The Sleepwalking Cannibal</t>
  </si>
  <si>
    <t>A once-famous painter rediscovers inspiration when he befriends a sleepwalking cannibal.</t>
  </si>
  <si>
    <t>[{"name": "Det Danske Filminstitut", "id": 118}, {"name": "T\u00e9l\u00e9film Canada", "id": 806}, {"name": "Fridthjof Film", "id": 7048}, {"name": "Make A Move", "id": 64899}]</t>
  </si>
  <si>
    <t>Kurmanjan Datka. Queen of the Mountains</t>
  </si>
  <si>
    <t>At a time when most females in Asia possess little or no power over their lives, headstrong Kurmanjan Datka defies her family's authority -- and ultimately becomes the ruler of her native Kyrgyzstan region.</t>
  </si>
  <si>
    <t>[{"name": "Kirghizfilm", "id": 40456}, {"name": "Aitysh Film", "id": 63928}]</t>
  </si>
  <si>
    <t>Kirghizfilm</t>
  </si>
  <si>
    <t>Def-Con 4</t>
  </si>
  <si>
    <t>Two men and a woman circle the globe in a satellite armed with a nuclear device. The third world war breaks out, and a few months later the satellite crashes. They survive the crash but one man gets killed by survivors and the other man gets caught. The woman stays by the remains of the the satellite but is soon caught by evil punks who have taken power.</t>
  </si>
  <si>
    <t>[{"name": "New World Pictures", "id": 1950}, {"name": "Salter Street Films International", "id": 26139}]</t>
  </si>
  <si>
    <t>The Hebrew Hammer</t>
  </si>
  <si>
    <t>A Jewish blaxploitation hero saves Hanukkah from the clutches of Santa Claus's evil son.</t>
  </si>
  <si>
    <t>[{"name": "ContentFilm", "id": 1420}, {"name": "Comedy Central Films", "id": 7480}]</t>
  </si>
  <si>
    <t>Neal 'n' Nikki</t>
  </si>
  <si>
    <t>The film, as its name implies, centres on Gurneal "Neal" Ahluwalia and Nikkita "Nikki" Bakshi (Uday Chopra and Tanisha), two Canadians of Indian descent, born and raised in British Columbia. Before getting married Neal wants to spend one month on vacation in total freedom by meeting women, going to clubs...</t>
  </si>
  <si>
    <t>The 41–Year–Old Virgin Who Knocked Up Sarah Marshall and Felt Superbad About It</t>
  </si>
  <si>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</si>
  <si>
    <t>[{"name": "Silver Nitrate Films", "id": 2262}]</t>
  </si>
  <si>
    <t>Forget Me Not</t>
  </si>
  <si>
    <t>It's graduation weekend, and Sandy Channing, the popular class president of her small-town high school, should be enjoying the time of her life. But when her friends start disappearing, Sandy discovers they have unwittingly awakened the vengeful spirit of a girl they wronged long ago. Fighting for her sanity, Sandy must unlock a dark secret from her own past before it's too late.</t>
  </si>
  <si>
    <t>[{"name": "Capstone Entertainment Group", "id": 17055}, {"name": "Vindicated Pictures", "id": 17056}]</t>
  </si>
  <si>
    <t>Capstone Entertainment Group</t>
  </si>
  <si>
    <t>Rebecca</t>
  </si>
  <si>
    <t>A self-conscious bride is tormented by the memory of her husband's dead first wife.</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</si>
  <si>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</si>
  <si>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</si>
  <si>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[{"name": "Paramount Pictures", "id": 4}, {"name": "Georgetown Productions, Inc.", "id": 7512}]</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</si>
  <si>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</si>
  <si>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</si>
  <si>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[{"name": "Paramount", "id": 6033}]</t>
  </si>
  <si>
    <t>Paramount</t>
  </si>
  <si>
    <t>C.H.U.D.</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</si>
  <si>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</si>
  <si>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[{"name": "New World Pictures", "id": 1950}, {"name": "C.H.U.D. Productions", "id": 85889}]</t>
  </si>
  <si>
    <t>Filly Brown</t>
  </si>
  <si>
    <t>“Majo” Tonorio, a.k.a. Filly Brown, is a raw, young Los Angeles hip-hop artist who spits from the heart. When a sleazy record producer offers her a crack at rap stardom, Majo faces some daunting choices. With an incarcerated mother, a record contract could be the ticket out for her struggling family. But taking the deal means selling out her talent and the true friends who helped her to the cusp of success.</t>
  </si>
  <si>
    <t>http://www.lionofjudahthemovie.com/</t>
  </si>
  <si>
    <t>The Lion of Judah</t>
  </si>
  <si>
    <t>Upon learning that Judah has been trapped in the clutches of the townspeople and faces the possibility of being the sacrifice at the annual Festival, the stable mates leave their cozy barn and embark on an adventure to find and free their friend.</t>
  </si>
  <si>
    <t>[{"name": "Sunrise Productions", "id": 30216}, {"name": "Animated Family Films", "id": 30217}, {"name": "Character Matters", "id": 30218}]</t>
  </si>
  <si>
    <t>Sunrise Productions</t>
  </si>
  <si>
    <t>Niagara</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</si>
  <si>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</si>
  <si>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How Green Was My Valley</t>
  </si>
  <si>
    <t>At the turn of the century in a Welsh mining village, the Morgans (he stern, she gentle) raise coal-mining sons and hope their youngest will find a better life. Lots of atmosphere, very sentimental view of pre-union miners' lives. The film is based on the 1939 Richard Llewellyn novel of the same name.</t>
  </si>
  <si>
    <t>[{"id": 53, "name": "Thriller"}, {"id": 35, "name": "Comedy"}, {"id": 10749, "name": "Romance"}]</t>
  </si>
  <si>
    <t>Da Sweet Blood of Jesus</t>
  </si>
  <si>
    <t>A movie about human beings who are addicted to blood.</t>
  </si>
  <si>
    <t>Sex, Lies, and Videotape</t>
  </si>
  <si>
    <t>A sexually repressed woman's husband is having an affair with her sister. The arrival of a visitor with a rather unusual fetish changes everything.</t>
  </si>
  <si>
    <t>[{"name": "Miramax Films", "id": 14}, {"name": "Outlaw Productions", "id": 889}, {"name": "Virgin", "id": 1419}]</t>
  </si>
  <si>
    <t>[{"id": 27, "name": "Horror"}, {"id": 9648, "name": "Mystery"}, {"id": 80, "name": "Crime"}]</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</si>
  <si>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</si>
  <si>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</si>
  <si>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[{"name": "Lions Gate Films", "id": 35}, {"name": "Twisted Pictures", "id": 2061}, {"name": "Evolution Entertainment", "id": 23019}, {"name": "Saw Productions Inc.", "id": 55405}]</t>
  </si>
  <si>
    <t>http://www.brokenlizard.com/</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</si>
  <si>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</si>
  <si>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</si>
  <si>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[{"name": "Fox Searchlight Pictures", "id": 43}, {"name": "Broken Lizard Industries", "id": 2773}]</t>
  </si>
  <si>
    <t>http://thealgerianmovie.com/</t>
  </si>
  <si>
    <t>The Algerian</t>
  </si>
  <si>
    <t>The Algerian is an international political thriller about the colliding worlds of the Middle East and America. It follows Ali (Ben Youcef) across the world from Algeria to New York, Las Vegas and Los Angeles as it reveals he is a sleeper cell part of an international plot.</t>
  </si>
  <si>
    <t>[{"name": "Zelko Films", "id": 62451}]</t>
  </si>
  <si>
    <t>Zelko Films</t>
  </si>
  <si>
    <t>Los insólitos peces gato</t>
  </si>
  <si>
    <t>Young Claudia works in a supermarket where she promotes various types of products. One night, she ends up in the emergency room with severe appendicitis and meets Martha, a patient, laying in the bed next to hers.</t>
  </si>
  <si>
    <t>[{"name": "Cine Canibal", "id": 16496}]</t>
  </si>
  <si>
    <t>Cine Canibal</t>
  </si>
  <si>
    <t>Monsoon Wedding</t>
  </si>
  <si>
    <t>From an exciting Indian wedding comes a relationship from two different times not only showing the modern but also the traditional. Different characters and stories interact with each other in director Mira Nair film where she used an Indian-American production to illustrate these themes modern day Indians are very familiar with.</t>
  </si>
  <si>
    <t>[{"name": "IFC Films", "id": 307}, {"name": "Mirabai Films", "id": 6235}, {"name": "The Criterion Collection", "id": 10932}]</t>
  </si>
  <si>
    <t>You Can Count on Me</t>
  </si>
  <si>
    <t>A single mother's life is thrown into turmoil after her struggling, rarely-seen younger brother returns to town.</t>
  </si>
  <si>
    <t>[{"name": "Cappa Productions", "id": 691}, {"name": "Hart-Sharp Entertainment", "id": 11351}, {"name": "Crush Entertainment", "id": 68304}]</t>
  </si>
  <si>
    <t>Cappa Productions</t>
  </si>
  <si>
    <t>[{"id": 35, "name": "Comedy"}, {"id": 9648, "name": "Mystery"}, {"id": 53, "name": "Thriller"}]</t>
  </si>
  <si>
    <t>The Trouble with Harry</t>
  </si>
  <si>
    <t>Trouble erupts in a small, quiet New England town when a man's body is found in the woods. The problem is that almost everyone in town thinks that they had something to do with his death.</t>
  </si>
  <si>
    <t>[{"name": "Paramount Pictures", "id": 4}, {"name": "Alfred J. Hitchcock Productions", "id": 10715}]</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</si>
  <si>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</si>
  <si>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learn how to be straight.</t>
  </si>
  <si>
    <t>[{"name": "Ignite Entertainment", "id": 4131}]</t>
  </si>
  <si>
    <t>http://www.homerunthemovie.com/</t>
  </si>
  <si>
    <t>Home Run</t>
  </si>
  <si>
    <t>A pro ball player with a substance abuse problem is forced into rehab in his hometown, finding new hope when he gets honest about his checkered past, and takes on coaching duties for a misfit Little League team</t>
  </si>
  <si>
    <t>[{"name": "Samuel Goldwyn", "id": 261}, {"name": "Provident Films", "id": 3291}]</t>
  </si>
  <si>
    <t>Samuel Goldwyn</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</si>
  <si>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</si>
  <si>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</si>
  <si>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[{"name": "Live Entertainment", "id": 285}, {"name": "Lionsgate", "id": 1632}, {"name": "Dog Eat Dog Productions Inc.", "id": 26198}]</t>
  </si>
  <si>
    <t>The Blue Bird</t>
  </si>
  <si>
    <t>Set in mid-Europe sometime in the late 18th century where Mytyl (Shirley Temple), the bratty daughter of a woodcutter (Russell Hicks), finds a unique bird in the Royal Forest and selfishly refuses to give it to her sick friend. That night, she is visited in a dream by a fairy named Berylune (Jessie Ralph ) who sends her and her brother Tyltyl (Johnny Russell) to search for the Blue Bird of Happiness. To accompany them, the fairy magically transforms their dog Tylo (Eddie Collins), cat Tylette (Gale Sondergaard), and lantern ("Light") into human form. The children have a number of adventures. The dream journey makes Mytyl awake as a kinder and gentler girl who has learned to appreciate all the comforts and joys of her home and family.</t>
  </si>
  <si>
    <t>http://www.mgm.com/#/our-titles/766/The-Good,-the-Bad-and-the-Ugly</t>
  </si>
  <si>
    <t>Il buono, il brutto, il cattivo</t>
  </si>
  <si>
    <t>While the Civil War rages between the Union and the Confederacy, three men – a quiet loner, a ruthless hit man and a Mexican bandit – comb the American Southwest in search of a strongbox containing $200,000 in stolen gold.</t>
  </si>
  <si>
    <t>[{"name": "United Artists", "id": 60}, {"name": "Constantin Film Produktion", "id": 5755}, {"name": "Produzioni Europee Associati (PEA)", "id": 7508}, {"name": "Arturo Gonz\u00e1lez Producciones Cinematogr\u00e1ficas S.A.", "id": 42498}]</t>
  </si>
  <si>
    <t>Que Horas Ela Volta?</t>
  </si>
  <si>
    <t>After leaving her daughter Jessica in a small town in Pernambuco to be raised by relatives, Val spends the next 13 years working as a nanny to Fabinho in São Paulo. She has financial stability but has to live with the guilt of having not raised Jessica herself. As Fabinho’s university entrance exams approach, Jessica reappears in her life and seems to want to give her mother a second chance. However Jessica has not been raised to be a servant and her very existence will turn Val’s routine on its head. With precision and humour, Anna Muylaert turns her eye on the subtle and powerful forces that keep rigid class structures in place and how the youth may just be the ones to shake it all up.</t>
  </si>
  <si>
    <t>[{"name": "Gullane Entretenimento S.A.", "id": 44615}, {"name": "\u00c1frica Filmes", "id": 47462}]</t>
  </si>
  <si>
    <t>Gullane Entretenimento S.A.</t>
  </si>
  <si>
    <t>http://www.bluelikejazzthemovie.com/</t>
  </si>
  <si>
    <t>Blue Like Jazz</t>
  </si>
  <si>
    <t>A young man must find his own way as his Southern Baptist roots don't seem to be acceptable at his new liberal arts college.</t>
  </si>
  <si>
    <t>[{"name": "Ruckus Films", "id": 36108}]</t>
  </si>
  <si>
    <t>Ruckus Films</t>
  </si>
  <si>
    <t>Down &amp; Out With The Dolls</t>
  </si>
  <si>
    <t>The raunchy, spunky tale of the rise and fall of an all-girl rock band from Portland, Oregon.</t>
  </si>
  <si>
    <t>http://www.nfb.ca/film/pink_ribbons_inc_clip/</t>
  </si>
  <si>
    <t>Pink Ribbons, Inc.</t>
  </si>
  <si>
    <t>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"dream cause," becomes obfuscated by a shiny, pink story of success.</t>
  </si>
  <si>
    <t>[{"name": "National Film Board of Canada (NFB)", "id": 17027}]</t>
  </si>
  <si>
    <t>National Film Board of Canada (NFB)</t>
  </si>
  <si>
    <t>http://www.certifiablyjonathan.com/</t>
  </si>
  <si>
    <t>Certifiably Jonathan</t>
  </si>
  <si>
    <t>A famous comedian and artist wants to display his work at an art museum. Just when he thinks he's lost his touch, a series of famous comedians drop by to help him rekindle his artistic and comedic spark.</t>
  </si>
  <si>
    <t>Q</t>
  </si>
  <si>
    <t>In a social context deteriorated by a countrywide economic crisis, the life of several people will be turned upside down after they meet Cecile, a character who symbolizes desire.</t>
  </si>
  <si>
    <t>[{"name": "Acajou Films", "id": 18519}, {"name": "Rebel Rebel", "id": 18520}, {"name": "Birka Holding", "id": 18521}]</t>
  </si>
  <si>
    <t>Acajou Films</t>
  </si>
  <si>
    <t>La Navaja De Don Juan</t>
  </si>
  <si>
    <t>The fate of an arm-wrestling match leads two rival brothers on an adventure through the streets of Lima, Peru. Armed with the spoils of victory, the boys must navigate many obstacles that stand in the way of their goal: a house party on the other side of the tracks and the hope of lost virginity.</t>
  </si>
  <si>
    <t>[{"id": 80, "name": "Crime"}, {"id": 35, "name": "Comedy"}, {"id": 18, "name": "Drama"}, {"id": 12, "name": "Adventure"}]</t>
  </si>
  <si>
    <t>Grand Theft Parsons</t>
  </si>
  <si>
    <t>There are times when it's right and proper to simply bury the dead. This is not one of those times... Gram Parsons was one of the most influential musicians of his time; a bitter, brilliant, genius who knew Elvis, tripped with the Stones and fatally overdosed on morphine and tequila in 1973. And from his dying came a story. A story from deep within folklore; a story of friendship, honour and adventure; a story so extraordinary that if it didn't really happen, no one would believe it. Two men, a hearse, a dead rock star, five gallons of petrol, and a promise. And the most extraordinary chase of modern times.</t>
  </si>
  <si>
    <t>Extreme Movie</t>
  </si>
  <si>
    <t>A sketch comedy movie about the joys and embarrassments of teen sex. But mostly the embarrassments.</t>
  </si>
  <si>
    <t>[{"name": "FlipZide Pictures", "id": 3478}]</t>
  </si>
  <si>
    <t>FlipZide Pictures</t>
  </si>
  <si>
    <t>The Charge of the Light Brigade</t>
  </si>
  <si>
    <t>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t>
  </si>
  <si>
    <t>Below Zero</t>
  </si>
  <si>
    <t>When Jack (Edward Furlong) is in danger of missing a deadline, his manager orders him to take whatever measures are needed to complete his screenplay. Jack locks himself in a slaughterhouse freezer but discovers that his inner demons are keeping him company. Despite the cold, Jack's imagination is red-hot as he concocts the story of Frank (Furlong), a tow truck driver who's locked in a fridge with the dying victim of a serial killer.</t>
  </si>
  <si>
    <t>Crowsnest</t>
  </si>
  <si>
    <t>In late summer of 2011, five young friends on a road trip went missing after being attacked by nomadic cannibals in a huge RV. Video was recorded by the victims &amp;amp; recovered by police as evidence in their still-unsolved murders.</t>
  </si>
  <si>
    <t>Airborne</t>
  </si>
  <si>
    <t>Mitchell Goosen is sixteen/seventeen year old kid from California who loves to surf and roller blade. Yet, his parents, who are two zoologists were given a grant to work in Australia. The only problem was: Mitchell couldn't go with them. So, he gets sent to stay with his aunt, uncle, and cousin in Cincinnati, Ohio. When he arrives, he meets his cousin who is also his new roommate for the next six months: Wiley. Mitchell then goes to school and gets on the bad side the high school hockey players. Mitchell and Wiley end up enduring weeks of torture from the guys. Then, the big guys and Mitchell and Wiley have to learn to get along to try to beat the Central High School rivals in a competition down Devil's Backbone</t>
  </si>
  <si>
    <t>Cotton Comes to Harlem</t>
  </si>
  <si>
    <t>The Charismatic black nationalist leader Rev Deke O'Malley is trying to sell the people of Harlem a dream. Invest $100 in his company and live in Africa. But cops Gravedigger and Coffin know all about Deke and his fraudulent schemes that take advantage of the poor and the ignorant and can't wait for a chance to expose him.</t>
  </si>
  <si>
    <t>https://www.facebook.com/The-Wicked-Within-266290676718514/</t>
  </si>
  <si>
    <t>The Wicked Within</t>
  </si>
  <si>
    <t>After a year passes since the sudden death of a child, a family gathering takes place whilst unexplainable events occur. Tension over peculiar circumstances cracks the veneer of cordiality and dark secrets emerge.</t>
  </si>
  <si>
    <t>[{"name": "After Dark Films", "id": 3608}, {"name": "High Five Films", "id": 25635}]</t>
  </si>
  <si>
    <t>After Dark Films</t>
  </si>
  <si>
    <t>Bleeding Hearts</t>
  </si>
  <si>
    <t>Captured Hearts, an insane serial killer/horror film, is a heart-jumping, heart-crushing - truly demented - roller coaster ride of mystery, violence, sex and gore. With a raging, climatic twist, all hearts end up in one place. And it's not where they're supposed to be.</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</si>
  <si>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</si>
  <si>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</si>
  <si>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[{"name": "L.I.F.T. Production", "id": 1305}, {"name": "Eden Rock Media", "id": 2273}]</t>
  </si>
  <si>
    <t>L.I.F.T. Production</t>
  </si>
  <si>
    <t>Dead Man's Shoes</t>
  </si>
  <si>
    <t>A soldier returns home to his small town and exacts a deadly revenge on the thugs who tormented his dimwitted brother while he was away.</t>
  </si>
  <si>
    <t>[{"name": "EM Media", "id": 1917}, {"name": "Big Arty Productions", "id": 3519}, {"name": "Film4", "id": 9349}, {"name": "Warp Films", "id": 12180}]</t>
  </si>
  <si>
    <t>From a Whisper to a Scream</t>
  </si>
  <si>
    <t>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t>
  </si>
  <si>
    <t>[{"name": "Conquest Productions", "id": 6087}]</t>
  </si>
  <si>
    <t>Conquest Productions</t>
  </si>
  <si>
    <t>Sex With Strangers</t>
  </si>
  <si>
    <t>For some married couples, sex is an obsession that overwhelms their belief in strict monogamy. The ability to act out their sexual fantasies is more important than upholding any convention of love or marriage. Sex with Strangers paints an authentically intimate portrait of three such couples, from the euphoria of fantasies fulfilled to the desperation of splintering relationships, showing how their lives are profoundly affected by the lifestyle they lead. James and Theresa, a couple in their thirties, use their motor home as a pleasure palace travelling from club to club seducing couples wherever they go. Calvin and Sarah are thinking about getting married when they meet Julie, who doesn't swing, and isn't bisexual - until she falls for Calvin. Psychodrama almost displaces sex for Shannon and Gerard, who are passionate about swinging, even as they question whether the lifestyle is really for them...</t>
  </si>
  <si>
    <t>Dracula: Pages from a Virgin's Diary</t>
  </si>
  <si>
    <t>A ballet rendition of Bram Stoker's gothic novel DRACULA, presented in a style reminiscent of the silent expressionistic cinema of the early 20th Century. This work employs the subtle and sometimes bold use of color to emphasize its themes, but mainly is presented in black-and-white, or tinted in monochrome. No spoken dialogue can be heard, and the story of a sinister but intriguing immigrant who preys upon young English women unfolds through dance, pantomime and subtitles.</t>
  </si>
  <si>
    <t>[{"name": "Canadian Broadcasting Corporation (CBC)", "id": 12113}, {"name": "Dracula Productions Inc.", "id": 94410}, {"name": "Vonnie Von Helmolt Film", "id": 94411}]</t>
  </si>
  <si>
    <t>Canadian Broadcasting Corporation (CBC)</t>
  </si>
  <si>
    <t>Faith Like Potatoes</t>
  </si>
  <si>
    <t>Frank Rautenbach leads a strong cast as Angus Buchan, a Zambian farmer of Scottish heritage, who leaves his farm in the midst of political unrest and racially charged land reclaims and travels south with his family to start a better life in KwaZulu Natal,South Africa.</t>
  </si>
  <si>
    <t>[{"name": "Global Creative Studios", "id": 77793}]</t>
  </si>
  <si>
    <t>Global Creative Studios</t>
  </si>
  <si>
    <t>[{"id": 14, "name": "Fantasy"}, {"id": 878, "name": "Science Fiction"}, {"id": 27, "name": "Horror"}]</t>
  </si>
  <si>
    <t>Beyond the Black Rainbow</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</si>
  <si>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wonʼt easily part with his most gifted and dangerous creation.</t>
  </si>
  <si>
    <t>[{"name": "Chromewood Productions", "id": 28001}]</t>
  </si>
  <si>
    <t>Chromewood Productions</t>
  </si>
  <si>
    <t>http://www.sonyclassics.com/theraid/</t>
  </si>
  <si>
    <t>Serbuan maut</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</si>
  <si>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</si>
  <si>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[{"name": "Celluloid Dreams", "id": 860}, {"name": "Pt. Merantau Films", "id": 12141}, {"name": "XYZ Films", "id": 12142}]</t>
  </si>
  <si>
    <t>[{"id": 27, "name": "Horror"}, {"id": 878, "name": "Science Fiction"}, {"id": 28, "name": "Action"}]</t>
  </si>
  <si>
    <t>The Dead Undead</t>
  </si>
  <si>
    <t>Good Vampires battle Zombie Vampires while trying to hide their own identity and prevent the infection from spreading.</t>
  </si>
  <si>
    <t>[{"id": 27, "name": "Horror"}, {"id": 99, "name": "Documentary"}, {"id": 9648, "name": "Mystery"}]</t>
  </si>
  <si>
    <t>The Vatican Exorcisms</t>
  </si>
  <si>
    <t>Documentary following US film-maker Joe Marino as he heads to Italy to investigate exorcisms and the truth behind rumors of demonic possession.</t>
  </si>
  <si>
    <t>Casablanca</t>
  </si>
  <si>
    <t>In Casablanca, Morocco in December 1941, a cynical American expatriate meets a former lover, with unforeseen complications.</t>
  </si>
  <si>
    <t>http://www.lakemungo.com</t>
  </si>
  <si>
    <t>Lake Mungo</t>
  </si>
  <si>
    <t>16 year old Alice Palmer drowns in a local dam. When her body is recovered and, her grieving family buries her. The family experiences a series of strange, inexplicable events centered in and around their home. Unsettled, the Palmers seek the help of psychic and parapsychologist, Ray Kemeny. Ray discovers that Alice led a secret, double life. At Lake Mungo, Alice's secret past emerges.</t>
  </si>
  <si>
    <t>[{"name": "Mungo Productions", "id": 5583}]</t>
  </si>
  <si>
    <t>Mungo Productions</t>
  </si>
  <si>
    <t>http://www.yashrajfilms.com/microsites/rocketsingh/rswebsite.html</t>
  </si>
  <si>
    <t>Rocket Singh: Salesman of the Year</t>
  </si>
  <si>
    <t>Rocket Singh -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</si>
  <si>
    <t>Silent Running</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</si>
  <si>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</si>
  <si>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[{"name": "Universal Pictures", "id": 33}, {"name": "Trumbull/Gruskoff Productions", "id": 23276}]</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</si>
  <si>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</si>
  <si>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</si>
  <si>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The Sleepwalker</t>
  </si>
  <si>
    <t>A young couple, Kaia and Andrew, are renovating Kaia's secluded family estate. Their lives are violently interrupted when unexpected guests arrive. The Sleepwalker chronicles the unraveling of the lives of four disparate characters as it transcends genre conventions and narrative contrivance to reveal something much more disturbing.</t>
  </si>
  <si>
    <t>[{"name": "Tandem Pictures", "id": 38956}, {"name": "4 1/2 Film", "id": 38957}]</t>
  </si>
  <si>
    <t>Tandem Pictures</t>
  </si>
  <si>
    <t>[{"id": 12, "name": "Adventure"}, {"id": 35, "name": "Comedy"}, {"id": 36, "name": "History"}, {"id": 10749, "name": "Romance"}]</t>
  </si>
  <si>
    <t>Tom Jones</t>
  </si>
  <si>
    <t>Tom loves Sophie and Sophie loves Tom. But Tom and Sophie are of differering classes. Can they find a way through the mayhem to be true to love?</t>
  </si>
  <si>
    <t>[{"name": "Woodfall Film Productions", "id": 1980}]</t>
  </si>
  <si>
    <t>Woodfall Film Productions</t>
  </si>
  <si>
    <t>Unfriended</t>
  </si>
  <si>
    <t>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t>
  </si>
  <si>
    <t>[{"name": "Bazelevs Production", "id": 1038}, {"name": "Blumhouse Productions", "id": 3172}]</t>
  </si>
  <si>
    <t>Taxi Driver</t>
  </si>
  <si>
    <t>A mentally unstable Vietnam War veteran works as a night-time taxi driver in New York City where the perceived decadence and sleaze feeds his urge for violent action, attempting to save a preadolescent prostitute in the process.</t>
  </si>
  <si>
    <t>[{"name": "Columbia Pictures Corporation", "id": 441}, {"name": "Italo/Judeo Productions", "id": 46059}, {"name": "Bill/Phillips", "id": 46060}]</t>
  </si>
  <si>
    <t>The Howling</t>
  </si>
  <si>
    <t>After a bizarre and near fatal encounter with a serial killer, a newswoman is sent to a rehabilitation center whose inhabitants may not be what they seem.</t>
  </si>
  <si>
    <t>[{"name": "AVCO Embassy Pictures", "id": 494}, {"name": "International Film Investors", "id": 502}, {"name": "Wescom Productions", "id": 10312}]</t>
  </si>
  <si>
    <t>http://www.mgm.com/#/our-titles/566/Dr.-No</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</si>
  <si>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</si>
  <si>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</si>
  <si>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http://www.chernobyldiaries.com/</t>
  </si>
  <si>
    <t>Chernobyl Diaries</t>
  </si>
  <si>
    <t>A group of six tourists looking to go off the beaten path, hire an 'extreme tour guide'. Ignoring warnings, he takes them into the city of Pripyat, the former home to the workers of the Chernobyl nuclear reactor, but a deserted town since the disaster more than 25 years earlier. After a brief exploration of the abandoned city, the group members find themselves stranded, only to discover that they are not alone.</t>
  </si>
  <si>
    <t>[{"name": "Alcon Entertainment", "id": 1088}, {"name": "FilmNation Entertainment", "id": 7493}, {"name": "Oren Peli / Brian Witten Pictures", "id": 14734}]</t>
  </si>
  <si>
    <t>Hellraiser</t>
  </si>
  <si>
    <t>Larry and his wife, Julia move into an old house and discover a hideous creature - the man's half-brother, who is also the woman's former lover - hiding upstairs. Having lost his earthly body to a trio of S&amp;amp;M demons, the Cenobites, Frank, is brought back into existence by a drop of blood on the floor. He soon forces his former mistress to bring him his necessary human sacrifices to complete his body... but the Cenobites won't be happy about this.</t>
  </si>
  <si>
    <t>[{"name": "New World Pictures", "id": 1950}, {"name": "Cinemarque Entertainment BV", "id": 15338}, {"name": "Film Futures", "id": 15339}, {"name": "Rivdel Films", "id": 15340}]</t>
  </si>
  <si>
    <t>http://www.godsnotdead.com/</t>
  </si>
  <si>
    <t>God's Not Dead 2</t>
  </si>
  <si>
    <t>When a high school teacher is asked a question in class about Jesus, her reasoned response lands her in deep trouble and could expel God from the public square once and for all.</t>
  </si>
  <si>
    <t>[{"name": "Pure Flix Productions", "id": 79986}]</t>
  </si>
  <si>
    <t>Pure Flix Productions</t>
  </si>
  <si>
    <t>Cry_Wolf</t>
  </si>
  <si>
    <t>Eight unsuspecting high school seniors at a posh boarding school, who delight themselves on playing games of lies, come face-to-face with terror and learn that nobody believes a liar - even when they're telling the truth.</t>
  </si>
  <si>
    <t>[{"id": 12, "name": "Adventure"}, {"id": 27, "name": "Horror"}, {"id": 28, "name": "Action"}, {"id": 878, "name": "Science Fiction"}]</t>
  </si>
  <si>
    <t>Gojira ni-sen mireniamu</t>
  </si>
  <si>
    <t>Godzilla saves Tokyo from a flying saucer that transforms into the beast Orga.</t>
  </si>
  <si>
    <t>[{"name": "Toho Film (Eiga) Co. Ltd.", "id": 622}]</t>
  </si>
  <si>
    <t>Toho Film (Eiga) Co. Ltd.</t>
  </si>
  <si>
    <t>http://www.bluevalentinemovie.com/</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</si>
  <si>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</si>
  <si>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</si>
  <si>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[{"name": "Hunting Lane Films", "id": 2290}, {"name": "Silverwood Films", "id": 2293}, {"name": "Incentive Filmed Entertainment", "id": 7215}, {"name": "Chrysler Corporation", "id": 11335}, {"name": "Shade Pictures", "id": 11336}, {"name": "Motel Movies", "id": 11337}, {"name": "Cottage Industries", "id": 11338}]</t>
  </si>
  <si>
    <t>Hunting Lane Films</t>
  </si>
  <si>
    <t>http://www.transamerica-movie.com/</t>
  </si>
  <si>
    <t>Transamerica</t>
  </si>
  <si>
    <t>Bree is about to get a sex change operation that will finally allow her to actually be what she’s already been in her mind for a long time: a transitioned woman. Yet before this happens she suddenly runs into her son who ends up coming for the trip across the United States.</t>
  </si>
  <si>
    <t>[{"name": "IFC Films", "id": 307}, {"name": "The Weinstein Company", "id": 308}]</t>
  </si>
  <si>
    <t>http://www.devilinsidemovie.com</t>
  </si>
  <si>
    <t>The Devil Inside</t>
  </si>
  <si>
    <t>In Italy, a woman becomes involved in a series of unauthorized exorcisms during her mission to discover what happened to her mother, who allegedly murdered three people during her own exorcism.</t>
  </si>
  <si>
    <t>[{"name": "Room 101", "id": 6302}, {"name": "Prototype", "id": 24048}]</t>
  </si>
  <si>
    <t>Room 101</t>
  </si>
  <si>
    <t>http://www.beyondthevalleyofthedolls.com/home.html</t>
  </si>
  <si>
    <t>Beyond the Valley of the Dolls</t>
  </si>
  <si>
    <t>A hip and happenin' all girl rock group head to LA to claim lead-singer Kelly's inheritance and make it (and make it) in LA. Soon the girls fall into a morass of drugs and deceit as their recording success soars. It takes several tragedies to make them stop and think... but is it too late?</t>
  </si>
  <si>
    <t>[{"id": 18, "name": "Drama"}, {"id": 28, "name": "Action"}, {"id": 37, "name": "Western"}, {"id": 10402, "name": "Music"}, {"id": 10749, "name": "Romance"}]</t>
  </si>
  <si>
    <t>Love Me Tender</t>
  </si>
  <si>
    <t>Elvis Prestley's first film is a Civil War drama.</t>
  </si>
  <si>
    <t>http://www.climatecrisis.net/</t>
  </si>
  <si>
    <t>An Inconvenient Truth</t>
  </si>
  <si>
    <t>A documentary on Al Gore's campaign to make the issue of global warming a recognized problem worldwide.</t>
  </si>
  <si>
    <t>[{"name": "Lawrence Bender Productions", "id": 2253}, {"name": "Paramount Classics", "id": 2315}, {"name": "Participant Media", "id": 6735}]</t>
  </si>
  <si>
    <t>Sands of Iwo Jima</t>
  </si>
  <si>
    <t>The relationship between Sergeant Stryker and a group of rebellious recruits is made difficult by the Sergeant's tough training tactics. At Tarawa, the leathernecks have a chance to see Stryker in action, and begin to appreciate him.</t>
  </si>
  <si>
    <t>[{"name": "Republic Pictures (I)", "id": 14317}]</t>
  </si>
  <si>
    <t>Republic Pictures (I)</t>
  </si>
  <si>
    <t>http://www.shinealightmovie.com/</t>
  </si>
  <si>
    <t>Shine a Light</t>
  </si>
  <si>
    <t>Martin Scorsese and the Rolling Stones unite in "Shine A Light," a look at The Rolling Stones." Scorsese filmed the Stones over a two-day period at the intimate Beacon Theater in New York City in fall 2006. Cinematographers capture the raw energy of the legendary band.</t>
  </si>
  <si>
    <t>[{"name": "Concert Promotion International", "id": 2264}, {"name": "Shangri-La Entertainment", "id": 2265}]</t>
  </si>
  <si>
    <t>Concert Promotion International</t>
  </si>
  <si>
    <t>The Green Inferno</t>
  </si>
  <si>
    <t>A group of student activists travel from New York City to the Amazon to save the rainforest.  However, once they arrive in this vast green landscape, they soon discover that they are not alone… and that no good deed goes unpunished.</t>
  </si>
  <si>
    <t>[{"name": "Worldview Entertainment", "id": 9015}, {"name": "Dragonfly Entertainment", "id": 18142}, {"name": "Sobras International Pictures", "id": 55497}, {"name": "Top Hat Releasing", "id": 73624}, {"name": "BH Tilt", "id": 73625}]</t>
  </si>
  <si>
    <t>[{"id": 18, "name": "Drama"}, {"id": 10749, "name": "Romance"}, {"id": 10751, "name": "Family"}]</t>
  </si>
  <si>
    <t>Departure</t>
  </si>
  <si>
    <t>An English mother and her teenage son spend a week preparing the sale of their remote holiday house in the South of France. Fifteen-year-old Elliot struggles with his dawning sexuality and an increasing alienation from his mother, Beatrice. She in turn is confronted by the realisation that her marriage to his father, Philip, has grown loveless and the life she knows is coming to an end. When an enigmatic local teenager, Clément, quietly enters their lives, both mother and son are compelled to confront their desires and, finally, each other.</t>
  </si>
  <si>
    <t>[{"name": "British Film Institute (BFI)", "id": 7281}, {"name": "Amaro Films", "id": 76846}, {"name": "Connectic Studio", "id": 76847}, {"name": "Motion Group Pictures", "id": 76848}]</t>
  </si>
  <si>
    <t>British Film Institute (BFI)</t>
  </si>
  <si>
    <t>The Sessions</t>
  </si>
  <si>
    <t>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t>
  </si>
  <si>
    <t>[{"name": "Rhino Films", "id": 1591}, {"name": "Such Much Films", "id": 13195}]</t>
  </si>
  <si>
    <t>Rhino Films</t>
  </si>
  <si>
    <t>http://www.takepart.com/foodinc</t>
  </si>
  <si>
    <t>Food, Inc.</t>
  </si>
  <si>
    <t>Documentary filmmaker Robert Kenner examines how mammoth corporations have taken over all aspects of the food chain in the United States, from the farms where our food is grown to the chain restaurants and supermarkets where it's sold. Narrated by author and activist Eric Schlosser, the film features interviews with average Americans about their dietary habits, commentary from food experts like Michael Pollan and unsettling footage shot inside large-scale animal processing plants.</t>
  </si>
  <si>
    <t>[{"name": "Magnolia Pictures", "id": 1030}]</t>
  </si>
  <si>
    <t>http://www.octoberbabymovie.net/</t>
  </si>
  <si>
    <t>October Baby</t>
  </si>
  <si>
    <t>OCTOBER BABY is the coming of age story of a beautiful and naive college freshman who discovers that her entire life is a lie and sets out on a road trip with a host of misfits to discover herself and the answers she craves.</t>
  </si>
  <si>
    <t>Next Stop Wonderland</t>
  </si>
  <si>
    <t>A lighthearted story about a man and a woman who seem destined to be together... and the hilarious chain of accidents that seem determined to keep them apart!</t>
  </si>
  <si>
    <t>The Skeleton Twins</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</si>
  <si>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</si>
  <si>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[{"name": "Duplass Brothers Productions", "id": 1974}, {"name": "Venture Forth", "id": 20313}]</t>
  </si>
  <si>
    <t>Duplass Brothers Productions</t>
  </si>
  <si>
    <t>http://www.foxsearchlight.com/marthamarcymaymarlene/</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</si>
  <si>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</si>
  <si>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</si>
  <si>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[{"name": "Cunningham &amp; Maybach Films", "id": 10056}, {"name": "FilmHaven Entertainment", "id": 10057}, {"name": "BorderLine Films", "id": 10058}, {"name": "This Is That Productions", "id": 10059}]</t>
  </si>
  <si>
    <t>Cunningham &amp; Maybach Films</t>
  </si>
  <si>
    <t>Obvious Child</t>
  </si>
  <si>
    <t>An immature, newly unemployed comic must navigate the murky waters of adulthood after her fling with a graduate student results in an unplanned pregnancy.</t>
  </si>
  <si>
    <t>[{"name": "Sundial Pictures", "id": 10479}, {"name": "Votiv Films", "id": 34455}, {"name": "Rooks Nest Entertainment", "id": 34456}, {"name": "A24", "id": 41077}]</t>
  </si>
  <si>
    <t>Sundial Pictures</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</si>
  <si>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</si>
  <si>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</si>
  <si>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[{"name": "Cohen Media Group", "id": 9122}, {"name": "Harwood Hunt Productions", "id": 85817}]</t>
  </si>
  <si>
    <t>Cohen Media Group</t>
  </si>
  <si>
    <t>20 Feet from Stardom</t>
  </si>
  <si>
    <t>Backup singers live in a world that lies just beyond the spotlight. Their voices bring harmony to the biggest bands in popular music, but we've had no idea who these singers are or what lives they lead, until now.</t>
  </si>
  <si>
    <t>[{"name": "Tremolo Productions", "id": 58637}]</t>
  </si>
  <si>
    <t>Tremolo Productions</t>
  </si>
  <si>
    <t>Two Girls and a Guy</t>
  </si>
  <si>
    <t>Two women confront their boyfriend, a two-timing actor who professed eternal love to each.</t>
  </si>
  <si>
    <t>Walking and Talking</t>
  </si>
  <si>
    <t>Things have been tough lately for Amelia. Her best friend moved out of the apartment, her cat got cancer, and now her best friend, Laura, is getting married. She copes with things, from the help of Andrew, Frank, Laura, and a brief romance with Bill "The Ugly Guy".</t>
  </si>
  <si>
    <t>[{"name": "Channel Four Films", "id": 181}, {"name": "Pandora Filmproduktion", "id": 254}, {"name": "Zenith Entertainment", "id": 3644}, {"name": "Good Machine", "id": 10565}, {"name": "Mikado Film", "id": 11912}, {"name": "Electric", "id": 53407}, {"name": "TEAM Communications Group", "id": 53408}]</t>
  </si>
  <si>
    <t>http://www.whokilledtheelectriccar.com/</t>
  </si>
  <si>
    <t>Who Killed the Electric Car?</t>
  </si>
  <si>
    <t>In 1996, electric cars began to appear on roads all over California. They were quiet and fast, produced no exhaust, and ran without gasoline... Ten years later, these cars were destroyed.</t>
  </si>
  <si>
    <t>[{"name": "Electric Entertainment", "id": 3241}, {"name": "Plinyminor", "id": 4925}, {"name": "Papercut Films", "id": 8746}]</t>
  </si>
  <si>
    <t>Electric Entertainment</t>
  </si>
  <si>
    <t>The Broken Hearts Club: A Romantic Comedy</t>
  </si>
  <si>
    <t>A group of friends search for fun, love and ultimately themselves in West Hollywood. This movie is an entertaining, and sometimes cynical look into the lives of six gay men trying to come to terms with what being gay and single (or gay and partnered) means to them.</t>
  </si>
  <si>
    <t>[{"id": 35, "name": "Comedy"}, {"id": 27, "name": "Horror"}, {"id": 53, "name": "Thriller"}, {"id": 9648, "name": "Mystery"}, {"id": 14, "name": "Fantasy"}]</t>
  </si>
  <si>
    <t>Bubba Ho-tep</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</si>
  <si>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</si>
  <si>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[{"name": "MGM", "id": 5899}, {"name": "Silver Sphere Corporation", "id": 59341}]</t>
  </si>
  <si>
    <t>MGM</t>
  </si>
  <si>
    <t>Slam</t>
  </si>
  <si>
    <t>Slam tells the story of Ray Joshua, an original, gifted young MC trapped in a war-zone housing project known as Dodge City. Unable to find a job, Ray copes with the despair and poverty of his neighborhood by using his wits and verbal talent. Written by Offline Publicist Young Ray Joshua lives in the Washington, DC, district known as Dodge City, which is dominated by gang wars. One day he is arrested when his drug dealer is gunned down while talking to him. He is put to prison where two rival gangs, Thug Life and the Union, want to recruit him as a member.</t>
  </si>
  <si>
    <t>Brigham City</t>
  </si>
  <si>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</si>
  <si>
    <t>[{"name": "Main Street Movie Company", "id": 6337}]</t>
  </si>
  <si>
    <t>Main Street Movie Company</t>
  </si>
  <si>
    <t>Fiza</t>
  </si>
  <si>
    <t>In 1993 Fiza's brother disappears during the riots in Mumbai. In 1999 Fiza is tired of waiting and goes looking for him.</t>
  </si>
  <si>
    <t>http://www.orgazmodvd.com/</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</si>
  <si>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</si>
  <si>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</si>
  <si>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[{"name": "Kuzui Enterprises", "id": 2516}, {"name": "Avenging Conscience", "id": 2517}, {"name": "Focus Features", "id": 10146}]</t>
  </si>
  <si>
    <t>Kuzui Enterprises</t>
  </si>
  <si>
    <t>http://www.sonyclassics.com/alltherealgirls/</t>
  </si>
  <si>
    <t>All the Real Girls</t>
  </si>
  <si>
    <t>In a small North Carolina town, Paul, a womanizer, meets Noel, a confused intellectual returning home for the first time in years since she left for boarding school. The film depicts the typical romance of a good girl and a bad boy, in an interesting way.</t>
  </si>
  <si>
    <t>Dream with the Fishes</t>
  </si>
  <si>
    <t>Terry is a suicidal voyeur who treats a dying addict to a final binge, but Terry will only do this if he promises to kill him.</t>
  </si>
  <si>
    <t>Blue Car</t>
  </si>
  <si>
    <t>Gifted 18-year-old Meg has been abandoned by her father and neglected by her hardworking mother. Left to care for her emotionally disturbed younger sister, her world begins to unravel. She finds an outlet in writing poetry and support from her English teacher, Mr. Auster. But what started out as a mentoring relationship begins to get a bit more complex.</t>
  </si>
  <si>
    <t>Palo Alto</t>
  </si>
  <si>
    <t>Palo Alto weaves together three stories of teenage lust, boredom, and self-destruction: shy, sensitive April, torn between an illicit flirtation with her soccer coach and an unrequited crush on sweet stoner Teddy; Emily, who offers sexual favors to any boy to cross her path; and the increasingly dangerous exploits of Teddy and his best friend Fred, whose behavior may or may not be sociopathic.</t>
  </si>
  <si>
    <t>[{"name": "Tribeca Film", "id": 20670}]</t>
  </si>
  <si>
    <t>Tribeca Film</t>
  </si>
  <si>
    <t>http://www.kino.com/ajami/</t>
  </si>
  <si>
    <t>Ajami</t>
  </si>
  <si>
    <t>Ajami is an area of Tel Aviv in Israel where Arabs, Palestinians, Jews and Christians live together in a tense atmosphere. Omar, an Israeli Arab, struggles to save his family from a gang of extortionists. He also courts a beautiful Christian girl: Hadir. Malek, an illegal Palestinian worker, tries to collect enough money to pay for his mother's operation. Dando, an Israeli cop, does his utmost to find his missing brother who may have been killed by Palestinians.</t>
  </si>
  <si>
    <t>[{"name": "ARTE", "id": 5766}, {"name": "Inosan", "id": 11631}, {"name": "Das Kleine Fernsehspiel (ZDF)", "id": 16053}, {"name": "Twenty Twenty Vision Filmproduktion GmbH", "id": 32545}]</t>
  </si>
  <si>
    <t>ARTE</t>
  </si>
  <si>
    <t>http://wristcutters.com/official_site</t>
  </si>
  <si>
    <t>Wristcutters: A Love Story</t>
  </si>
  <si>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t>
  </si>
  <si>
    <t>[{"name": "No Matter Pictures", "id": 3561}]</t>
  </si>
  <si>
    <t>No Matter Pictures</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</si>
  <si>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</si>
  <si>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</si>
  <si>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[{"name": "Verisimilitude", "id": 22632}, {"name": "Bersin Pictures", "id": 36186}, {"name": "WeWork Studios", "id": 36187}]</t>
  </si>
  <si>
    <t>Verisimilitude</t>
  </si>
  <si>
    <t>The Battle of Shaker Heights</t>
  </si>
  <si>
    <t>A quirky teen with a penchant for war reenactments, Kelly Ernswiler obsesses over military tactics with his buddy Bart. The school bully is one of Kelly's regular headaches, and he also has to deal with a frustrating situation at home, where his father is a recovering drug addict. Kelly's life gets even more complicated when he falls for Tabby, Bart's pretty and soon-to-be-wed older sister.</t>
  </si>
  <si>
    <t>[{"name": "Miramax Films", "id": 14}, {"name": "LivePlanet", "id": 7161}]</t>
  </si>
  <si>
    <t>http://theactofkilling.com/</t>
  </si>
  <si>
    <t>Jagal</t>
  </si>
  <si>
    <t>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t>
  </si>
  <si>
    <t>[{"name": "Spring Films", "id": 9158}, {"name": "Final Cut for Real", "id": 29062}, {"name": "Piraya Film A/S", "id": 29063}, {"name": "Novaya Zemlya", "id": 29064}]</t>
  </si>
  <si>
    <t>Spring Films</t>
  </si>
  <si>
    <t>http://www.taxitothedarkside.com/</t>
  </si>
  <si>
    <t>Taxi to the Dark Side</t>
  </si>
  <si>
    <t>An in-depth look at the torture practices of the United States in Afghanistan, Iraq and Guantanamo Bay, focusing on an innocent taxi driver in Afghanistan who was tortured and killed in 2002</t>
  </si>
  <si>
    <t>[{"name": "Jigsaw Productions", "id": 2740}]</t>
  </si>
  <si>
    <t>Jigsaw Productions</t>
  </si>
  <si>
    <t>Once in a Lifetime: The Extraordinary Story of the New York Cosmos</t>
  </si>
  <si>
    <t>In the 1970s the North American Soccer League marked the first attempt to introduce soccer to American sports fans. While most teams had only limited success at best, one managed to break through to genuine mainstream popularity - the New York Cosmos. The brainchild of Steve Ross (Major executive at Warner Communications) and the Ertegun brothers (Founders of Atlantic Records), the Cosmos got off to a rocky start in 1971, but things changed in 1975 when the world's most celebrated soccer star, the Brazilian champion Pele, signed with the Cosmos for a five-million-dollar payday. With the arrival of Pele, the Cosmos became a hit  and the players became the toast of the town, earning their own private table at Studio 54. A number of other international soccer stars were soon lured to the Cosmos, including Franz Beckenbauer, Rodney Marsh, and Carlos Alberto, but with the turn of the decade, the team began losing favor with fans and folded in 1985.</t>
  </si>
  <si>
    <t>Guiana 1838</t>
  </si>
  <si>
    <t>The abolition of slavery in the British Caribbean in 1834 prompts Gillanders, Arbuthnot &amp;amp; Company in Calcutta, a part of the East India Company, to recruit Coolies from India to fill the resulting labor void. The company hires Sinha, a fierce small-timer to sell dreams of El Dorado to the unsuspecting, impoverished Coolies who are signed to five-year contracts as indentured servants. Upon the Coolies' arrival in British Guiana in 1838, the British planters promptly enslave them to ensure that the growth of sugar in the British West Indies will continue uninterrupted. John Scoble of the British and Foreign Anti Slavery Society arrives on the colony a year later to discover a new form of slavery; this time on the backs of Indians.</t>
  </si>
  <si>
    <t>Lisa Picard Is Famous</t>
  </si>
  <si>
    <t>A documentarian decides to follow the career of New York actress Lisa Picard, believing she is on the brink of fame. Instead, he bears witness to Lisa's continued, humorous, struggles as an actress, as well as the conflict that arises when Lisa's best friend Tate hits it big with an off-Broadway one-man show.</t>
  </si>
  <si>
    <t>[{"id": 18, "name": "Drama"}, {"id": 12, "name": "Adventure"}, {"id": 99, "name": "Documentary"}]</t>
  </si>
  <si>
    <t>http://www.frozensouth.com/</t>
  </si>
  <si>
    <t>Antarctica: A Year on Ice</t>
  </si>
  <si>
    <t>Filling the giant screen with stunning time-lapse vistas of Antarctica, and detailing year-round life at McMurdo and Scott Base, Anthony Powell’s documentary is a potent hymn to the icy continent and the heavens above.</t>
  </si>
  <si>
    <t>[{"name": "Antzworks", "id": 49386}]</t>
  </si>
  <si>
    <t>Antzworks</t>
  </si>
  <si>
    <t>http://www.thelegodocumentary.com</t>
  </si>
  <si>
    <t>A LEGO Brickumentary</t>
  </si>
  <si>
    <t>A look at the global culture and appeal of the LEGO building-block toys.</t>
  </si>
  <si>
    <t>[{"name": "Global Emerging Markets (GEM)", "id": 19542}, {"name": "HeLo", "id": 19543}]</t>
  </si>
  <si>
    <t>Global Emerging Markets (GEM)</t>
  </si>
  <si>
    <t>http://hardflipmovie.com/</t>
  </si>
  <si>
    <t>Hardflip</t>
  </si>
  <si>
    <t>Hardflip follows the story of Caleb (Randy Wayne) a young skater whose ill mother (Rosanna Arquette) and absent father (John Schneider) leave him reaching for the only hope he has...becoming a sponsored skater. After his mother falls ill, Caleb finds a stack of old love letters. He sets out to find the father he never knew and inadvertently begins a journey he never could have expected. This story explores what happens when we let go of our anger and pain and forgive those who have hurt us most.</t>
  </si>
  <si>
    <t>Chocolate: Deep Dark Secrets</t>
  </si>
  <si>
    <t>Christmas Eve, London. While the snow-clad city gets ready to celebrate the festival of peace and joy, a series of bizarre incidents shatter the Christmas calm. A couple of luckless Indians find themselves hauled by the London police and made scapegoats. Or are they?Chocolate unfolds a web of sinister plots, slowly unearthing true and mystifying personalities of seven individuals. Seven high-strung, distinctive people who've chosen to remain in the foreign land hoping to make or break their lives.</t>
  </si>
  <si>
    <t>The House of the Devil</t>
  </si>
  <si>
    <t>In the 1980s, college student Samantha Hughes takes a strange babysitting job that coincides with a full lunar eclipse. She slowly realizes her clients harbor a terrifying secret.</t>
  </si>
  <si>
    <t>[{"name": "Glass Eye Pix", "id": 1360}, {"name": "MPI Media Group", "id": 23457}]</t>
  </si>
  <si>
    <t>http://theperfecthostmovie.com/</t>
  </si>
  <si>
    <t>The Perfect Host</t>
  </si>
  <si>
    <t>A criminal on the run cons his way into the wrong dinner party where the host is anything but ordinary.</t>
  </si>
  <si>
    <t>Safe Men</t>
  </si>
  <si>
    <t>Two untalented singers are mistaken for a pair of major league safe crackers in Providence, Rhode Island. The two are pressed into service by the local hoodlums and quickly find themselves in conflict with their professional colleagues. Romantic interest is added by the daughter of the underworld leader who won't date the men she knows are gangsters.</t>
  </si>
  <si>
    <t>[{"name": "October Films", "id": 236}, {"name": "Andell Entertainment", "id": 1683}, {"name": "Blue Guitar Films", "id": 40263}]</t>
  </si>
  <si>
    <t>[{"id": 10749, "name": "Romance"}, {"id": 18, "name": "Drama"}, {"id": 80, "name": "Crime"}]</t>
  </si>
  <si>
    <t>http://www.speedwayjunky-themovie.com/</t>
  </si>
  <si>
    <t>Speedway Junky</t>
  </si>
  <si>
    <t>A naive drifter runs away from his army father in hopes of making it on the car racing circuit. In Las Vegas, he meets a young scam artist, who develops a crush on him. He is then introduced to a whole gang led by a young hustler. The racer-to-be then gets a lesson in the wild side, getting involved in one situation after another. Patsy Kensit makes a cameo as another hustler and Daryl Hannah appears as the scam artist's surrogate mom.</t>
  </si>
  <si>
    <t>[{"name": "Golan-Globus Productions", "id": 13549}, {"name": "Powers That Be Pictures", "id": 85163}, {"name": "Magic Entertainment, Inc.", "id": 85164}, {"name": "Miracle Entertainment", "id": 85165}]</t>
  </si>
  <si>
    <t>Golan-Globus Productions</t>
  </si>
  <si>
    <t>The Last Big Thing</t>
  </si>
  <si>
    <t>From a bland tract house on the outskirts of Los Angeles, Simon Geist (with occasional help from his platonic girlfriend Darla) wages war against all of modern American popular culture. Geist starts up a magazine called "The Next Big Thing", which he uses to confront and insult upcoming actors, comics, models and rock bands. As Geist's mysterious Underground Agenda escalates, will he become the "last big thing", or be co-opted by the very forces he is railing against? Written by Van Film Fest</t>
  </si>
  <si>
    <t>[{"name": "Byronic Pose Productions", "id": 17181}]</t>
  </si>
  <si>
    <t>Byronic Pose Productions</t>
  </si>
  <si>
    <t>The Specials</t>
  </si>
  <si>
    <t>America's 7th Best Superhero Team, the Specials, are a group of geeks and oddballs. We get to see one day in their lives as fan and new member Nightbird joins the group, just in time for the group to get a new line of action figures. But the members' extreme personalities and personal issues threaten to rip the group apart.</t>
  </si>
  <si>
    <t>[{"name": "Brillstein-Grey Entertainment", "id": 1606}, {"name": "Mindfire Entertainment", "id": 8068}]</t>
  </si>
  <si>
    <t>Brillstein-Grey Entertainment</t>
  </si>
  <si>
    <t>16 to Life</t>
  </si>
  <si>
    <t>Romantic comedy. A small town teenager's angst about sexual inexperience drives a comic quest for love and understanding on a birthday to end all birthdays.</t>
  </si>
  <si>
    <t>[{"name": "Duck Farm Films", "id": 59196}]</t>
  </si>
  <si>
    <t>Duck Farm Films</t>
  </si>
  <si>
    <t>Alone With Her</t>
  </si>
  <si>
    <t>The harrowing story of a disturbed young man's attempts to win the affections of an unsuspecting young woman. When Doug first sees Amy, he instantly falls for her and begins to watch her every move, going so far as to set up spy cameras in her apartment. However, as his fascination grows into obsession he's no longer satisfied with just watching.</t>
  </si>
  <si>
    <t>[{"name": "The Weinstein Company", "id": 308}, {"name": "Pin Hole Productions LLC", "id": 13358}]</t>
  </si>
  <si>
    <t>http://creativecontrolmovie.com</t>
  </si>
  <si>
    <t>Creative Control</t>
  </si>
  <si>
    <t>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t>
  </si>
  <si>
    <t>[{"name": "Ghost Robot", "id": 51071}, {"name": "Greencard Pictures", "id": 64854}, {"name": "Mathematic", "id": 74293}]</t>
  </si>
  <si>
    <t>Ghost Robot</t>
  </si>
  <si>
    <t>[{"id": 18, "name": "Drama"}, {"id": 14, "name": "Fantasy"}, {"id": 878, "name": "Science Fiction"}]</t>
  </si>
  <si>
    <t>http://www.specialthemovie.com/</t>
  </si>
  <si>
    <t>Special</t>
  </si>
  <si>
    <t>A lonely metermaid has a psychotic reaction to his medication and becomes convinced he's a superhero. A very select group of people in life are truly gifted. Special is a movie about everyone else.</t>
  </si>
  <si>
    <t>[{"name": "Rival Pictures", "id": 2830}]</t>
  </si>
  <si>
    <t>Rival Pictures</t>
  </si>
  <si>
    <t>Sparkler</t>
  </si>
  <si>
    <t>Melba is a Californian trailer-park girl who is told to look for three kings by a phone psychic, and when she meets three guys - Trent, Brad and Joel traveling to Las Vegas, she decides they are those kings and joins them on a trip. In Vegas she meets her old high school pal Dottie.</t>
  </si>
  <si>
    <t>The Helix... Loaded</t>
  </si>
  <si>
    <t xml:space="preserve"> </t>
  </si>
  <si>
    <t>In Her Line of Fire</t>
  </si>
  <si>
    <t>When the Vice President's plane goes down near a remote Pacific island, he is kidnapped by rebel forces and held for ransom. It is up to his female Secret Service agent and a press secretary to infiltrate the camp and save him.</t>
  </si>
  <si>
    <t>The Jimmy Show</t>
  </si>
  <si>
    <t>A failed New Jersey inventor embarks on a career as a standup comic, turns to drink, and labors to keep his family together.</t>
  </si>
  <si>
    <t>[{"name": "Next Wednesday Productions", "id": 921}]</t>
  </si>
  <si>
    <t>Next Wednesday Productions</t>
  </si>
  <si>
    <t>Heli</t>
  </si>
  <si>
    <t>Heli must try and protect his young family when his 12-year-old sister inadvertently involves them in the brutal drug world. He must battle against the drug cartel that have been angered as well as the corrupt police force.</t>
  </si>
  <si>
    <t>[{"name": "Mantarraya Producciones", "id": 863}, {"name": "No Dream Cinema", "id": 864}, {"name": "Lemming Film", "id": 2345}, {"name": "Le Pacte", "id": 5125}, {"name": "Fondo para la Producci\u00f3n Cinematogr\u00e1fica de Calidad (FOPROCINE)", "id": 9980}, {"name": "ZDF/Arte", "id": 11237}, {"name": "unafilm", "id": 14547}, {"name": "Centre National du Cin\u00e9ma et de L'image Anim\u00e9e (CNC)", "id": 17298}, {"name": "Tres Tunas", "id": 22621}, {"name": "Consejo Nacional para la Cultura y las Artes (CONACULTA)", "id": 22622}, {"name": "Ticoman", "id": 22623}, {"name": "Ik\u00e9 Asistencia", "id": 22624}, {"name": "Fonds Sud Cin\u00e9ma", "id": 22625}, {"name": "Minist\u00e8re des Affaires Etrang\u00e8res et Europ\u00e9ennes", "id": 22626}, {"name": "Film- und Medienstiftung NRW", "id": 22627}, {"name": "Netherland Filmfund", "id": 22628}, {"name": "Sundance / NHK International Filmmakers Award", "id": 22629}]</t>
  </si>
  <si>
    <t>Mantarraya Producciones</t>
  </si>
  <si>
    <t>https://www.epicbuzz.net/movies/karachi-se-lahore</t>
  </si>
  <si>
    <t>Karachi se Lahore</t>
  </si>
  <si>
    <t>A road trip from Karachi to Lahore where 5 friends discover themselves and the country amidst getting to their destination.</t>
  </si>
  <si>
    <t>http://www.lovingannabelle.com/</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</si>
  <si>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</si>
  <si>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</si>
  <si>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[{"name": "Big Easy Pictures", "id": 15055}, {"name": "Divine Light Pictures", "id": 15056}]</t>
  </si>
  <si>
    <t>Big Easy Pictures</t>
  </si>
  <si>
    <t>Hits</t>
  </si>
  <si>
    <t>A talentless teen will do anything to get on TV's "The Voice." Meanwhile, her father, a municipal worker, creates an uproar when a video of his rants at City Hall goes viral.</t>
  </si>
  <si>
    <t>[{"name": "Honora Productions", "id": 39077}, {"name": "Brooks Media", "id": 49786}]</t>
  </si>
  <si>
    <t>Honora Productions</t>
  </si>
  <si>
    <t>http://www.jimmyandjudymovie.com/</t>
  </si>
  <si>
    <t>Jimmy and Judy</t>
  </si>
  <si>
    <t>Two misunderstood suburban kids challenge society and run from the police while documenting all of their deeds with a digital camera.</t>
  </si>
  <si>
    <t>Frat Party</t>
  </si>
  <si>
    <t>Duffy the big man on campus who is marrying Adriana, a debutante heiress to a global wine fortune, right after they both graduate from the same prestigious University. Unfortunately , the final Frat Party of his college career is the night before his wedding and there are many obstacles in his way, including a soon to be Father -In-Law who is less than happy with his daughter's choice.</t>
  </si>
  <si>
    <t>[{"name": "SuperMassive Films", "id": 85759}]</t>
  </si>
  <si>
    <t>SuperMassive Films</t>
  </si>
  <si>
    <t>The Party's Over</t>
  </si>
  <si>
    <t>An American businessman visits London and is horrified to discover his nubile teenage daughter has become involved with a gang of thuggish "beatniks". Her involvement leads to wild parties, sex, death and necrophilia.</t>
  </si>
  <si>
    <t>[{"name": "Tricastle", "id": 68081}]</t>
  </si>
  <si>
    <t>Tricastle</t>
  </si>
  <si>
    <t>http://www.proudthemovie.com/</t>
  </si>
  <si>
    <t>Proud</t>
  </si>
  <si>
    <t>The true story of the only African-American crew to take a Navy warship into combat in World War II.</t>
  </si>
  <si>
    <t>The Poker House</t>
  </si>
  <si>
    <t>Actress Lori Petty makes her directorial debut with this poignant, beautifully crafted film about a teenage girl trying to survive the dismal circumstances of her life with dignity, humor, and basketball.</t>
  </si>
  <si>
    <t>[{"name": "The Poker House", "id": 73334}]</t>
  </si>
  <si>
    <t>Childless</t>
  </si>
  <si>
    <t>Katherine is a typical teenager. Today's her funeral. The four adults in her life have a lot on their mind - and it's not all about Katherine either. With a frankness that's strikingly disarming as well as frequently self-serving, the grown-ups struggle with being... well... grown-up.</t>
  </si>
  <si>
    <t>http://www.zmdthemovie.com/</t>
  </si>
  <si>
    <t>ZMD: Zombies of Mass Destruction</t>
  </si>
  <si>
    <t>An idyllic island town is under attack by that most invasive of pests: zombies! Port Gamble is being overrun with braineaters, and the people seem powerless to stave them off. But wait, a rag tag band of rebels is trying to turn the tide and push the invading hordes of undead back.</t>
  </si>
  <si>
    <t>Snow White: A Deadly Summer</t>
  </si>
  <si>
    <t>A troubled teenage girl finds herself in a web of lies and deceit when her stepmother attempts to murder her by sending her to a discipline camp.</t>
  </si>
  <si>
    <t>A escondidas</t>
  </si>
  <si>
    <t>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t>
  </si>
  <si>
    <t>[{"name": "Baleuko S.L.", "id": 10026}, {"name": "Departamento de Cultura del Gobierno Vasco", "id": 32718}, {"name": "Bitart New Media", "id": 32719}]</t>
  </si>
  <si>
    <t>Baleuko S.L.</t>
  </si>
  <si>
    <t>My Last Day Without You</t>
  </si>
  <si>
    <t>On a one-day business trip to New York, a young German business executive falls in love with a singer-songwriter who exposes him to her Brooklyn world and emotions he's never experienced before.</t>
  </si>
  <si>
    <t>http://www.myspace.com/steppinmovie</t>
  </si>
  <si>
    <t>Steppin: The Movie</t>
  </si>
  <si>
    <t>Every college campus has its rivalries and UTS is no different. At this university, the Geeks run the campus and the greatest Steppers are king of the hill. When a local radio station announces the beginning of the step competition season, the campus fraternities and sororities fight to recruit the best talent that will help them win the big-money prize.</t>
  </si>
  <si>
    <t>[{"name": "Triumphant Pictures", "id": 3945}]</t>
  </si>
  <si>
    <t>Triumphant Pictures</t>
  </si>
  <si>
    <t>Doc Holliday's Revenge</t>
  </si>
  <si>
    <t>In 1882, Joseph and Elizabeth Cooley head West to reunite with family she never knew. But when she, Joseph, and her older brother, Millard, are stranded in a logging camp just outside Tucson a wounded Indian stumbles into their camp and they must defend him against Doc Holliday, his would-be killer. Elizabeth considers Doc a stone-cold killer -- but may find, during the course of their tense stand-off, that this courtly, ailing man has a surprisingly well-honed sense of justice, frontier-style...</t>
  </si>
  <si>
    <t>[{"name": "Rapid Heart Pictures", "id": 4881}]</t>
  </si>
  <si>
    <t>Rapid Heart Pictures</t>
  </si>
  <si>
    <t>Black Rock</t>
  </si>
  <si>
    <t>Three childhood friends set aside their personal issues and reunite for a girls’ weekend on a remote island off the coast of Maine. One wrong move turns their weekend getaway into a deadly fight for survival.</t>
  </si>
  <si>
    <t>[{"name": "Submarine Entertainment Distributors", "id": 8185}, {"name": "LD Entertainment", "id": 10285}]</t>
  </si>
  <si>
    <t>Submarine Entertainment Distributors</t>
  </si>
  <si>
    <t>http://www.truthordarefilm.com/</t>
  </si>
  <si>
    <t>Truth or Dare</t>
  </si>
  <si>
    <t>A group of college friends celebrate the end of term with a party to end all parties. During a drink and drug-fuelled evening, an innocent game of ‘Truth or Dare’ has a very sore loser, sparking a terrifying sequence of events and a whole new twist on the game of truth or dare – where the truth can kill you.</t>
  </si>
  <si>
    <t>[{"name": "Corona Pictures", "id": 12905}]</t>
  </si>
  <si>
    <t>Corona Pictures</t>
  </si>
  <si>
    <t>The Pet</t>
  </si>
  <si>
    <t>A young woman in dire financial straights accepts an offer to be a wealthy aristocrat's human "pet" for six months. Then ruthless modern "pet-nappers" kidnap the woman to sell her on the GSM (Global Slave Market).</t>
  </si>
  <si>
    <t>[{"id": 878, "name": "Science Fiction"}, {"id": 18, "name": "Drama"}, {"id": 10402, "name": "Music"}]</t>
  </si>
  <si>
    <t>Bang Bang Baby</t>
  </si>
  <si>
    <t>A small town teenager in the 1960s believes her dreams of becoming a famous singer will come true when her rock star idol gets stranded in town. But a leak in a nearby chemical plant that is believed to be causing mass mutations threatens to turn her dream into a nightmare.</t>
  </si>
  <si>
    <t>[{"name": "JoBro Productions &amp; Film Finance", "id": 50084}, {"name": "Scythia Films", "id": 61011}]</t>
  </si>
  <si>
    <t>JoBro Productions &amp; Film Finance</t>
  </si>
  <si>
    <t>http://www.fearclinicmovie.com/</t>
  </si>
  <si>
    <t>Fear Clinic</t>
  </si>
  <si>
    <t>A doctor works to cure patients suffering from crippling phobias by placing them inside his invention which induces and controls hallucinations.</t>
  </si>
  <si>
    <t>[{"name": "Dry County Films", "id": 3347}, {"name": "Anchor Bay Entertainment", "id": 16839}, {"name": "Movie Machine", "id": 18890}]</t>
  </si>
  <si>
    <t>Dry County Films</t>
  </si>
  <si>
    <t>[{"id": 35, "name": "Comedy"}, {"id": 28, "name": "Action"}, {"id": 878, "name": "Science Fiction"}, {"id": 53, "name": "Thriller"}]</t>
  </si>
  <si>
    <t>https://www.facebook.com/zombiehuntermovie</t>
  </si>
  <si>
    <t>Zombie Hunter</t>
  </si>
  <si>
    <t>Zombie Hunter is set in a post-apocalyptic Zombie wasteland caused by the mysterious street drug "Natas". We follow one man who has nothing left other than a beat up Camaro and a trunk full of guns and booze. He runs down Flesh Eaters, hunting for sport and redemption, while also running from his past. After crashing into a small group of survivors, who are running low on resources, he decides to lend a hand. But a surprise attack by the Flesh Eaters forces them on the run and puts the Hunter's skills to the test.</t>
  </si>
  <si>
    <t>[{"name": "Arrowstorm Entertainment", "id": 14787}, {"name": "The Klimax", "id": 58574}]</t>
  </si>
  <si>
    <t>Arrowstorm Entertainment</t>
  </si>
  <si>
    <t>A Fine Step</t>
  </si>
  <si>
    <t>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t>
  </si>
  <si>
    <t>Charly</t>
  </si>
  <si>
    <t>An experiment on a simpleton turns him into a genius. When he discovers what has been done to him he struggles with whether or not what was done to his was right.</t>
  </si>
  <si>
    <t>[{"name": "ABC Pictures", "id": 634}, {"name": "Cinerama Releasing Corporation", "id": 88161}]</t>
  </si>
  <si>
    <t>ABC Pictures</t>
  </si>
  <si>
    <t>http://www.filmbreak.com/projects/banshee-chapter</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</si>
  <si>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</si>
  <si>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</si>
  <si>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[{"name": "Before the Door Pictures", "id": 14861}, {"name": "Sunchaser Entertainment", "id": 19600}, {"name": "Favorit Film", "id": 19601}]</t>
  </si>
  <si>
    <t>Before the Door Pictures</t>
  </si>
  <si>
    <t>http://undiscoveredgyrl.com/</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</si>
  <si>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</si>
  <si>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</si>
  <si>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[{"name": "Decipher Entertainment", "id": 23749}, {"name": "Presque Isle Films", "id": 23750}, {"name": "LA Publicity", "id": 23751}, {"name": "Tait Productions", "id": 23752}]</t>
  </si>
  <si>
    <t>Decipher Entertainment</t>
  </si>
  <si>
    <t>And Then Came Love</t>
  </si>
  <si>
    <t>Successful New York journalist and single mom Julie Davidson's (Vanessa Williams) six-year old son Jake (Jeremy Gumbs) is acting up, so she finds his sperm-donor father Paul Cooper (Kevin Daniels), who's a struggling actor and law-school drop-out.</t>
  </si>
  <si>
    <t>Food Chains</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</si>
  <si>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</si>
  <si>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</si>
  <si>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[{"name": "Columbia Pictures", "id": 5}, {"name": "Horizon Pictures", "id": 388}]</t>
  </si>
  <si>
    <t>http://www.lifehappensfilm.com/</t>
  </si>
  <si>
    <t>L!fe Happens</t>
  </si>
  <si>
    <t>A comedy centered on two best friends, Kim and Deena, who fight to maintain normalcy in their lives after Kim gets pregnant and has a baby.</t>
  </si>
  <si>
    <t>[{"name": "Stardust Pictures", "id": 34951}, {"name": "Dot Dot Dot Productions", "id": 47330}]</t>
  </si>
  <si>
    <t>Stardust Pictures</t>
  </si>
  <si>
    <t>4 luni, 3 săptămîni și 2 zile</t>
  </si>
  <si>
    <t>Gabita is pregnant, abortion is strictly forbidden in Romania during the communist regime. Despite this it is common practice and Gabita wants an abortion. The movie follows her and her friend Otilia during the day she has made the appointment with Mr. Bebe to have the abortion.</t>
  </si>
  <si>
    <t>[{"name": "Saga Film", "id": 859}, {"name": "Mobra Films", "id": 5545}, {"name": "Mindshare Media", "id": 35020}, {"name": "Centrul National al Cinematografiei (CNC)", "id": 69462}, {"name": "McCann-Erickson", "id": 73925}, {"name": "Televiziunea Romana (TVR1)", "id": 73926}, {"name": "Hubert Bals Fund of the Rotterdam Festival, The", "id": 73927}]</t>
  </si>
  <si>
    <t>Saga Film</t>
  </si>
  <si>
    <t>The Horror Network Vol. 1</t>
  </si>
  <si>
    <t>Serial killers, ghostly phone calls, inner demons, otherworld monsters and creepy stalkers collide in this frightening anthology. Six of horror's most promising new directing talents join forces to pay homage to classic horror in the tradition of "Creepshow", "Tales From the Crypt", "Tales From the Darkside", and "Trilogy of Terror," and weave an unforgettable, disturbing tapestry of terror.</t>
  </si>
  <si>
    <t>http://hardcandymovie.com/</t>
  </si>
  <si>
    <t>Hard Candy</t>
  </si>
  <si>
    <t>A mature 14-year old girl meets a charming 32-year old photographer on the Internet. Suspecting that he is a pedophile, she goes to his home in an attempt to expose him.</t>
  </si>
  <si>
    <t>[{"name": "Vulcan Productions Inc.", "id": 12355}]</t>
  </si>
  <si>
    <t>Vulcan Productions Inc.</t>
  </si>
  <si>
    <t>The Quiet</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</si>
  <si>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</si>
  <si>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http://www.takepart.com/circumstance</t>
  </si>
  <si>
    <t>Circumstance</t>
  </si>
  <si>
    <t>A wealthy Iranian family struggles to contain a teenager's growing sexual rebellion and her brother's dangerous obsession</t>
  </si>
  <si>
    <t>[{"name": "A Space Between", "id": 16144}, {"name": "Marakesh Films", "id": 33553}, {"name": "Bago Pictures", "id": 58849}]</t>
  </si>
  <si>
    <t>A Space Between</t>
  </si>
  <si>
    <t>http://www.fruitvalefilm.com/</t>
  </si>
  <si>
    <t>Fruitvale Station</t>
  </si>
  <si>
    <t>The true story of Oscar, a 22-year-old Bay Area resident, who crosses paths with friends, enemies, family, and strangers on the last day of 2008.</t>
  </si>
  <si>
    <t>[{"name": "Forest Whitaker's Significant Productions", "id": 14638}, {"name": "OG Project", "id": 14639}]</t>
  </si>
  <si>
    <t>[{"id": 35, "name": "Comedy"}, {"id": 14, "name": "Fantasy"}, {"id": 53, "name": "Thriller"}]</t>
  </si>
  <si>
    <t>The Brass Teapot</t>
  </si>
  <si>
    <t>When a couple discovers that a brass teapot makes them money whenever they hurt themselves, they must come to terms with how far they are willing to go.</t>
  </si>
  <si>
    <t>[{"name": "Laundry Films", "id": 13552}]</t>
  </si>
  <si>
    <t>Laundry Films</t>
  </si>
  <si>
    <t>[{"id": 16, "name": "Animation"}, {"id": 18, "name": "Drama"}, {"id": 10751, "name": "Family"}]</t>
  </si>
  <si>
    <t>http://movies.disney.com/bambi</t>
  </si>
  <si>
    <t>Bambi</t>
  </si>
  <si>
    <t>Bambi's tale unfolds from season to season as the young prince of the forest learns about life, love, and friends.</t>
  </si>
  <si>
    <t>The Hammer</t>
  </si>
  <si>
    <t>Approaching forty, Ferro is unsatisfied with his life as a construction worker and part-time boxing instructor in Los Angeles, CA. After a successful bout with a young pro boxer, Ferro decides to don the gloves one last time. The movie recounts his unlikely quest for Olympic gold.</t>
  </si>
  <si>
    <t>[{"name": "Bentley Filmgroup", "id": 2958}, {"name": "Eden Wurmfeld Films", "id": 4143}, {"name": "Hammer The Movie", "id": 4144}]</t>
  </si>
  <si>
    <t>Bentley Filmgroup</t>
  </si>
  <si>
    <t>Latter Days</t>
  </si>
  <si>
    <t>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t>
  </si>
  <si>
    <t>[{"name": "TLA Releasing", "id": 328}]</t>
  </si>
  <si>
    <t>TLA Releasing</t>
  </si>
  <si>
    <t>Le bonheur d'Elza</t>
  </si>
  <si>
    <t>A young Parisian woman of Caribbean descent returns to her native island of Guadeloupe looking for the father she has never known.</t>
  </si>
  <si>
    <t>[{"name": "France T\u00e9l\u00e9vision", "id": 7454}, {"name": "Aztec Musique", "id": 73188}, {"name": "Canal Plus Overseas", "id": 73189}]</t>
  </si>
  <si>
    <t>France T\u00e9l\u00e9vision</t>
  </si>
  <si>
    <t>https://www.facebook.com/watch1982</t>
  </si>
  <si>
    <t>1982</t>
  </si>
  <si>
    <t>1982, a film inspired by true events at the onset of the crack epidemic in Philadelphia, tells the story of a father and his efforts to protect his gifted daughter from the insidious epidemic which has literally come home via her drug-addicted mother. As his wife becomes more distant and unreliable, he struggles to raise his daughter on his own, while still striving to help his wife become clean. In the process, he learns some hard truths about his marriage and his life, which will ultimately test him as a parent, a husband, and a man</t>
  </si>
  <si>
    <t>For a Good Time, Call...</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</si>
  <si>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</si>
  <si>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[{"name": "AdScott Pictures", "id": 52241}]</t>
  </si>
  <si>
    <t>AdScott Pictures</t>
  </si>
  <si>
    <t>http://www.celesteandjesse.com</t>
  </si>
  <si>
    <t>Celeste &amp; Jesse Forever</t>
  </si>
  <si>
    <t>Celeste and Jesse met in high school and got married young. They laugh at the same jokes and finish each other’s sentences. They are forever linked in their friends’ minds as the perfect couple – she, a high-powered businesswoman and budding novelist; he, a free spirit who keeps things from getting boring. Their only problem is that they have decided to get divorced. Can their perfect relationship withstand this minor setback?</t>
  </si>
  <si>
    <t>[{"name": "Team Todd", "id": 598}]</t>
  </si>
  <si>
    <t>Time Changer</t>
  </si>
  <si>
    <t>The year is 1890 and Bible professor Russell Carlisle has written a new manuscript entitled "The Changing Times". His colleague, Dr. Norris Anderson, believes that what Carlisle has written could greatly affect the future of coming generations and, using his secret time machine, Anderson sends Carlisle over 100 years into the future, offering him a glimpse of where his beliefs will lead.</t>
  </si>
  <si>
    <t>[{"name": "Christiano Film Group", "id": 5302}]</t>
  </si>
  <si>
    <t>Christiano Film Group</t>
  </si>
  <si>
    <t>London to Brighton</t>
  </si>
  <si>
    <t>It's 3:07am and two girls burst into a run down London toilet. Joanne is crying her eyes out and her clothing is ripped. Kelly's face is bruised and starting to swell. Duncan Allen lies in his bathroom bleeding to death. Duncan's son, Stuart, has found his father and wants answers. Derek, Kelly's pimp, needs to find Kelly or it will be him who pays.</t>
  </si>
  <si>
    <t>[{"name": "Steel Mill Pictures", "id": 15282}, {"name": "LTB Films Limited", "id": 25794}, {"name": "Wellington Films", "id": 25795}]</t>
  </si>
  <si>
    <t>Steel Mill Pictures</t>
  </si>
  <si>
    <t>http://www.protagonistpictures.com/films/american-hero</t>
  </si>
  <si>
    <t>American Hero</t>
  </si>
  <si>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can’t win.</t>
  </si>
  <si>
    <t>[{"name": "Screen Media Films", "id": 6353}, {"name": "Vertigo Films", "id": 10393}, {"name": "Protagonist Pictures", "id": 20277}]</t>
  </si>
  <si>
    <t>Screen Media Films</t>
  </si>
  <si>
    <t>Windsor Drive</t>
  </si>
  <si>
    <t>River Miller, a mentally unstable actor haunted by the past, moves to Hollywood to start his life over, only to find his inner demons are inescapable.</t>
  </si>
  <si>
    <t>[{"name": "Absinthe Productions", "id": 54946}]</t>
  </si>
  <si>
    <t>Absinthe Productions</t>
  </si>
  <si>
    <t>جدایی نادر از سیمین</t>
  </si>
  <si>
    <t>A married couple are faced with a difficult decision - to improve the life of their child by moving to another country or to stay in Iran and look after a deteriorating parent who has Alzheimer's disease.</t>
  </si>
  <si>
    <t>[{"name": "Asghar Farhadi Productions", "id": 84797}, {"name": "Dreamlab Films", "id": 84798}, {"name": "MPA APSA Academy Film Fund", "id": 84799}]</t>
  </si>
  <si>
    <t>Asghar Farhadi Productions</t>
  </si>
  <si>
    <t>Crying with Laughter</t>
  </si>
  <si>
    <t>Powerfully redemptive and darkly comedic revenge thriller set in the vicious world of stand-up comedy, starring Stephen McCole and Malcolm Shields.</t>
  </si>
  <si>
    <t>[{"name": "Scottish Screen", "id": 698}, {"name": "EM Media", "id": 1917}, {"name": "BBC Scotland", "id": 3712}, {"name": "Synchronicity Films", "id": 10443}, {"name": "Wellington Films", "id": 25795}]</t>
  </si>
  <si>
    <t>Welcome to the Dollhouse</t>
  </si>
  <si>
    <t>An unattractive 7th grader struggles to cope with suburban life as the middle child with un-attentive parents and bullies at school.</t>
  </si>
  <si>
    <t>Ruby in Paradise</t>
  </si>
  <si>
    <t>Reeling from her mother's recent death, Ruby Lee Gissing relocates to Florida to start anew. After finding a job at a souvenir store, Ruby becomes friends with the shop's owner, Mildred Chambers, and slowly acclimates to her new surroundings. Before long, she's juggling the affections of Mildred's Lothario son, Ricky, and the good-natured Mike. As she wavers between Ricky and Mike, Ruby also tries to come to terms with her past.</t>
  </si>
  <si>
    <t>[{"name": "Ruby in Paradise", "id": 75712}, {"name": "Full Crew/Say Yea", "id": 75713}]</t>
  </si>
  <si>
    <t>http://www.lhp.com.sg/victor/</t>
  </si>
  <si>
    <t>Raising Victor Vargas</t>
  </si>
  <si>
    <t>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t>
  </si>
  <si>
    <t>Die Büchse der Pandora</t>
  </si>
  <si>
    <t>The rise and inevitable fall of an amoral but naive young woman whose insouciant eroticism inspires lust and violence in those around her.</t>
  </si>
  <si>
    <t>[{"name": "Nero Films", "id": 4903}]</t>
  </si>
  <si>
    <t>Nero Films</t>
  </si>
  <si>
    <t>Harrison Montgomery</t>
  </si>
  <si>
    <t>Film from Daniel Davila</t>
  </si>
  <si>
    <t>Cama adentro</t>
  </si>
  <si>
    <t>Buenos Aires is in a deep recession. As the money runs out, the relationship between an employer and her live-in maid changes dramatically.</t>
  </si>
  <si>
    <t>[{"name": "Libido Cine", "id": 28810}, {"name": "Aquafilms", "id": 28811}, {"name": "Filmanova", "id": 28812}]</t>
  </si>
  <si>
    <t>Libido Cine</t>
  </si>
  <si>
    <t>Deterrence</t>
  </si>
  <si>
    <t>The President of the United States must deal with an international military crisis while confined to a Colorado diner during a freak snowstorm.</t>
  </si>
  <si>
    <t>[{"name": "Battleplan Productions", "id": 2108}, {"name": "TF1 International", "id": 7799}, {"name": "Moonstone Entertainment", "id": 22289}]</t>
  </si>
  <si>
    <t>The Mudge Boy</t>
  </si>
  <si>
    <t>Duncan Mudge, mid-teens, lives apart from his rural world populated by his distant father and rough local kids. His main companionship is a chicken left after his mother's death until the neighbor's son befriends him.</t>
  </si>
  <si>
    <t>The Young Unknowns</t>
  </si>
  <si>
    <t>Charlie, his sexy girlfriend, and his moronic best friend drink, drug, and self-destruct over the course of one day at Charlie's father home in Los Angeles.</t>
  </si>
  <si>
    <t>http://www.notcoolthemovie.com/</t>
  </si>
  <si>
    <t>Not Cool</t>
  </si>
  <si>
    <t>NOT COOL follows former prom king and college freshman Scott (Shane Dawson) who has just returned home for Thanksgiving break only to be dumped by his eccentric, long-term girlfriend. With his world turned upside down, Scott strikes an unlikely friendship with former classmate Tori (Cherami Leigh), an ugly duckling who blossomed in her first semester of college. Together, the two embark on an outrageous adventure through their hometown. But when Scott and Tori find their friendship turning into something deeper, they realize that a few months away may have changed them more than they realized.</t>
  </si>
  <si>
    <t>[{"name": "Steeltown Entertainment", "id": 33836}, {"name": "Point Park University", "id": 33837}, {"name": "Shaderville", "id": 33838}]</t>
  </si>
  <si>
    <t>Steeltown Entertainment</t>
  </si>
  <si>
    <t>http://www.deadsnow.com</t>
  </si>
  <si>
    <t>Død snø</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</si>
  <si>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</si>
  <si>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[{"name": "Euforia Film", "id": 3553}, {"name": "FilmCamp", "id": 23682}, {"name": "Miho Film", "id": 44992}, {"name": "Barentsfilm", "id": 44993}, {"name": "Yellow Bastard Production", "id": 44995}, {"name": "News On Request (NOR)", "id": 44996}, {"name": "Zwart Arbeid", "id": 44997}]</t>
  </si>
  <si>
    <t>Euforia Film</t>
  </si>
  <si>
    <t>Saints and Soldiers</t>
  </si>
  <si>
    <t>Five American soldiers fighting in Europe during World War II struggle to return to Allied territory after being separated from U.S. forces during the historic Malmedy Massacre.</t>
  </si>
  <si>
    <t>[{"name": "Excel Entertainment", "id": 2934}]</t>
  </si>
  <si>
    <t>Excel Entertainment</t>
  </si>
  <si>
    <t>Vessel</t>
  </si>
  <si>
    <t>Vessel is the story of the passengers of Flight 298, a red-eye on its way from Boston to San Francisco. Midway through the flight the passengers encounter an otherworldly force and are subsequently thrown into a fight for their lives. The story focuses on Danny (an everyday traveler), Emma (a flight attendant), Chloe (an unattended underage passenger) and Jim and Murray (the two pilots). Written by Anonymous</t>
  </si>
  <si>
    <t>[{"name": "Baker's Dozen Productions", "id": 58154}]</t>
  </si>
  <si>
    <t>Baker's Dozen Productions</t>
  </si>
  <si>
    <t>American Graffiti</t>
  </si>
  <si>
    <t>A couple of high school graduates spend one final night cruising the strip with their buddies before they go off to college.</t>
  </si>
  <si>
    <t>[{"name": "Lucasfilm", "id": 1}, {"name": "Universal Pictures", "id": 33}, {"name": "The Coppola Company", "id": 536}]</t>
  </si>
  <si>
    <t>http://iraqforsale.org/</t>
  </si>
  <si>
    <t>Iraq for Sale: The War Profiteers</t>
  </si>
  <si>
    <t>Documentary portraying the actions of U.S. corporate contractors in the U.S.-Iraq war. Interviews with employees and former employees of such companies as Halliburton, CACI, and KBR suggest that government cronyism is behind apparent "sweetheart" deals that give such contractors enormous freedom to profit from supplying support and material to American troops while providing little oversight. Survivors of employees who were killed discuss the claim that the companies cared more for profit than for the welfare of their own workers, and soldiers indicate that the quality of services provided is sub-standard and severely in contradiction to the comparatively huge profits being generated. Also depicted are the unsuccessful attempts by the filmmakers to get company spokesmen to respond to the charges made by the interviewees.</t>
  </si>
  <si>
    <t>Aqua Teen Hunger Force Colon Movie Film for Theaters</t>
  </si>
  <si>
    <t>An action epic that explores the origins of the Aqua Teen Hunger Force (better known as Master Shake, Frylock, and Meatwad,) who somehow become pitted in a battle over an immortal piece of exercise equipment.</t>
  </si>
  <si>
    <t>[{"name": "Warner Bros.", "id": 6194}, {"name": "Williams Street", "id": 6760}, {"name": "First Look Pictures", "id": 13534}, {"name": "Cartoon Network", "id": 33423}]</t>
  </si>
  <si>
    <t>[{"id": 35, "name": "Comedy"}, {"id": 10749, "name": "Romance"}, {"id": 878, "name": "Science Fiction"}, {"id": 18, "name": "Drama"}]</t>
  </si>
  <si>
    <t>Safety Not Guaranteed</t>
  </si>
  <si>
    <t>Three magazine employees head out on an assignment to interview a guy who placed a classified ad seeking a companion for time travel.</t>
  </si>
  <si>
    <t>[{"name": "Duplass Brothers Productions", "id": 1974}, {"name": "Big Beach Films", "id": 12808}]</t>
  </si>
  <si>
    <t>http://www.kevinhartlaughatmypain.com/</t>
  </si>
  <si>
    <t>Kevin Hart: Laugh at My Pain</t>
  </si>
  <si>
    <t>Experience the show that quickly became a national phenomenon. Get an up-close and personal look at Kevin Hart back in Philly where he began his journey to become one of the funniest comedians of all time. You will laugh 'til it hurts!</t>
  </si>
  <si>
    <t>[{"name": "Comedy Central Films", "id": 7480}, {"name": "Codeblack Entertainment", "id": 35327}, {"name": "Hartbeat Productions", "id": 40268}]</t>
  </si>
  <si>
    <t>Comedy Central Films</t>
  </si>
  <si>
    <t>http://www.kill-list.com/</t>
  </si>
  <si>
    <t>Kill List</t>
  </si>
  <si>
    <t>Nearly a year after a botched job, a hitman takes a new assignment with the promise of a big payoff for three killings. What starts off as an easy task soon unravels, sending the killer into the heart of darkness.</t>
  </si>
  <si>
    <t>[{"name": "Rook Films", "id": 16853}, {"name": "Warp X", "id": 17817}]</t>
  </si>
  <si>
    <t>Rook Films</t>
  </si>
  <si>
    <t>http://www.magnetreleasing.com/theinnkeepers/</t>
  </si>
  <si>
    <t>The Innkeepers</t>
  </si>
  <si>
    <t>During the final days at the Yankee Pedlar Inn, two employees determined to reveal the hotel's haunted past begin to experience disturbing events as old guests check in for a stay.</t>
  </si>
  <si>
    <t>[{"name": "Glass Eye Pix", "id": 1360}, {"name": "Dark Sky Films", "id": 4592}]</t>
  </si>
  <si>
    <t>Il conformista</t>
  </si>
  <si>
    <t>A weak-willed Italian man becomes a fascist flunky who goes abroad to arrange the assassination of his old teacher, now a political dissident.</t>
  </si>
  <si>
    <t>[{"name": "Paramount Pictures", "id": 4}, {"name": "Mars Films", "id": 819}, {"name": "Marianne Productions", "id": 1497}, {"name": "Maran Film", "id": 1627}]</t>
  </si>
  <si>
    <t>Interview with the Assassin</t>
  </si>
  <si>
    <t>Out of work TV cameraman Ron Kobelski is approached by his formerly reclusive neighbor Walter Ohlinger. Ohlinger claims that he was the mysterious "second gunman" that shot and killed President Kennedy. Ohlinger has kept quiet all these years, but has decided to tell his story now that he has been diagnosed with terminal cancer. Kobelski is skeptical of his neighbor's story, after his investigations provide ambiguous answers. His attitude changes, however, after he receives threatening messages on his answering machine, and spots shadowy figures in his backyard. Is Ohlinger telling the truth? Or is there a bigger conspiracy at work?</t>
  </si>
  <si>
    <t>[{"id": 27, "name": "Horror"}, {"id": 18, "name": "Drama"}, {"id": 53, "name": "Thriller"}, {"id": 80, "name": "Crime"}]</t>
  </si>
  <si>
    <t>http://www.donkeypunchmovie.co.uk/</t>
  </si>
  <si>
    <t>Donkey Punch</t>
  </si>
  <si>
    <t>Three hot girls, four guys, and one mega-swanky yacht collide for a serious night of drugs and sexual deviancy. One debaucherous act goes too far though, turning this teen joy ride into a weekend of bloody bedlam.</t>
  </si>
  <si>
    <t>[{"name": "Warp X", "id": 17817}, {"name": "Madman Entertainment", "id": 21592}]</t>
  </si>
  <si>
    <t>Warp X</t>
  </si>
  <si>
    <t>http://www.mandylane.co.uk</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</si>
  <si>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</si>
  <si>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</si>
  <si>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[{"name": "Occupant Films", "id": 14712}]</t>
  </si>
  <si>
    <t>Occupant Films</t>
  </si>
  <si>
    <t>Bled</t>
  </si>
  <si>
    <t>Sai, a young artist living in a downtown warehouse delves into an ancient world of blood and lust. An enigmatic foreigner seduces her to try a long forgotten drug making her the prey of a dimensional vampire who needs her new found hunger for blood to cross over from his world to hers.</t>
  </si>
  <si>
    <t>High Noon</t>
  </si>
  <si>
    <t>High Noon is about a recently freed leader of a gang of bandits in the desert who is looking to get revenge on the Sheriff who put him in jail. A legendary western film from the Austrian director Fred Zinnemann.</t>
  </si>
  <si>
    <t>[{"name": "United Artists", "id": 60}, {"name": "Stanley Kramer Productions", "id": 893}]</t>
  </si>
  <si>
    <t>Hoop Dreams</t>
  </si>
  <si>
    <t>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t>
  </si>
  <si>
    <t>[{"name": "Fine Line Features", "id": 8}, {"name": "Kartemquin Films", "id": 13042}]</t>
  </si>
  <si>
    <t>Rize</t>
  </si>
  <si>
    <t>A documentary film that highlights two street derived dance styles, Clowing and Krumping, that came out of the low income neighborhoods of L.A.. Director David LaChapelle interviews each dance crew about how their unique dances evolved. A new and positive activity away from the drugs, guns, and gangs that ruled their neighborhood. A raw film about a growing sub-culture movements in America.</t>
  </si>
  <si>
    <t>[{"name": "David LaChapelle Studios", "id": 1050}, {"name": "HSI Productions", "id": 1051}, {"name": "Darkfibre Entertainment Ltd.", "id": 1052}, {"name": "Got Films", "id": 1053}]</t>
  </si>
  <si>
    <t>David LaChapelle Studios</t>
  </si>
  <si>
    <t>http://tartanvideo.com/film.asp?ProjectID={C668EA2C-810D-4E33-AB5C-9B8B00FA4B8A}</t>
  </si>
  <si>
    <t>L.I.E. Long Island Expressway</t>
  </si>
  <si>
    <t>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t>
  </si>
  <si>
    <t>[{"id": 9648, "name": "Mystery"}, {"id": 18, "name": "Drama"}, {"id": 53, "name": "Thriller"}]</t>
  </si>
  <si>
    <t>http://www.thesisterhoodofnight-movie.com/</t>
  </si>
  <si>
    <t>The Sisterhood of Night</t>
  </si>
  <si>
    <t>When a teenage girl says she's the victim of a secret network called The Sisterhood of Night, a quiet suburban town becomes the backdrop for a modern-day Salem witch trial.</t>
  </si>
  <si>
    <t>http://www.bgirlmovie.com/</t>
  </si>
  <si>
    <t>B-Girl</t>
  </si>
  <si>
    <t>A young female breakdancer, Angel, moves to Los Angeles after an attack by an ex-boyfriend nearly ends her dance career forever. B-Girl follows Angel through recovery and acceptance of a new life as she busts a move into the male-centric world of underground hip hop.</t>
  </si>
  <si>
    <t>[{"name": "Two Camels Films", "id": 59462}]</t>
  </si>
  <si>
    <t>Two Camels Films</t>
  </si>
  <si>
    <t>http://www.halfnelsonthefilm.co.uk/</t>
  </si>
  <si>
    <t>Half Nelson</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</si>
  <si>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</si>
  <si>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[{"name": "Thinkfilm", "id": 446}, {"name": "Hunting Lane Films", "id": 2290}, {"name": "Journeyman Pictures", "id": 2291}, {"name": "Original Media", "id": 2292}, {"name": "Silverwood Films", "id": 2293}, {"name": "Traction Media", "id": 2294}]</t>
  </si>
  <si>
    <t>http://naturallynative.com/home.html</t>
  </si>
  <si>
    <t>Naturally Native</t>
  </si>
  <si>
    <t>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t>
  </si>
  <si>
    <t>[{"name": "Red-horse Native", "id": 38147}]</t>
  </si>
  <si>
    <t>Red-horse Native</t>
  </si>
  <si>
    <t>[{"id": 28, "name": "Action"}, {"id": 35, "name": "Comedy"}, {"id": 10749, "name": "Romance"}, {"id": 878, "name": "Science Fiction"}, {"id": 53, "name": "Thriller"}]</t>
  </si>
  <si>
    <t>Hav Plenty</t>
  </si>
  <si>
    <t>Lee Plenty is an almost broke would-be novelist and Havilland Savage is rich and very beautiful woman and his friend. When she invites him to her home for New Year's Eve, they start to build up a romance.</t>
  </si>
  <si>
    <t>Adulterers</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</si>
  <si>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</si>
  <si>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[{"id": 27, "name": "Horror"}, {"id": 14, "name": "Fantasy"}]</t>
  </si>
  <si>
    <t>Escape from Tomorrow</t>
  </si>
  <si>
    <t>In a world of fake castles and anthropomorphic rodents, an epic battle begins when an unemployed father's sanity is challenged by a chance encounter with two underage girls on holiday.</t>
  </si>
  <si>
    <t>[{"name": "Mankurt Media", "id": 48545}]</t>
  </si>
  <si>
    <t>Mankurt Media</t>
  </si>
  <si>
    <t>[{"id": 99, "name": "Documentary"}, {"id": 10769, "name": "Foreign"}]</t>
  </si>
  <si>
    <t>http://www.starsuckersmovie.com</t>
  </si>
  <si>
    <t>Starsuckers</t>
  </si>
  <si>
    <t>Starsuckers is the most controversial documentary of the year, and was released in British cinemas in November 2009 to critical acclaim. It's a darkly humourous and shocking exposé of the celebrity obsessed media, that uncovers the real reasons behind our addiction to fame and blows the lid on the corporations and individuals who profit from it.</t>
  </si>
  <si>
    <t>http://www.thehadzalastofthefirst.com/</t>
  </si>
  <si>
    <t>The Hadza:  Last of the First</t>
  </si>
  <si>
    <t>A look at human origins in the very place of our origins, Africa's Rift Valley</t>
  </si>
  <si>
    <t>After</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</si>
  <si>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</si>
  <si>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[{"name": "Seabourne Pictures", "id": 25566}, {"name": "Quite Quick Productions", "id": 25567}]</t>
  </si>
  <si>
    <t>Seabourne Pictures</t>
  </si>
  <si>
    <t>Treachery</t>
  </si>
  <si>
    <t>Treachery centers on a man (Biehn) who is reunited with his estranged son at a remote wedding party. When a storm strands the party, ugly truths are revealed.</t>
  </si>
  <si>
    <t>Walter</t>
  </si>
  <si>
    <t>A ticket-taker at the local cinema believes he is the son of God. He has agreed to decide the eternal fate of everyone he comes in to contact with.</t>
  </si>
  <si>
    <t>Top Hat</t>
  </si>
  <si>
    <t>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</si>
  <si>
    <t>http://www.blairwitch.com/</t>
  </si>
  <si>
    <t>The Blair Witch Project</t>
  </si>
  <si>
    <t>In October of 1994 three student filmmakers disappeared in the woods near Burkittsville, Maryland, while shooting a documentary. A year later their footage was found.</t>
  </si>
  <si>
    <t>[{"id": 36, "name": "History"}, {"id": 99, "name": "Documentary"}, {"id": 10402, "name": "Music"}]</t>
  </si>
  <si>
    <t>Woodstock</t>
  </si>
  <si>
    <t>An intimate look at the Woodstock Music &amp; Art Festival held in Bethel, NY in 1969, from preparation through cleanup, with historic access to insiders, blistering concert footage, and portraits of the concertgoers; negative and positive aspects are shown, from drug use by performers to naked fans sliding in the mud, from the collapse of the fences by the unexpected hordes to the surreal arrival of National Guard helicopters with food and medical assistance for the impromptu city of 500,000.</t>
  </si>
  <si>
    <t>[{"name": "Wadleigh-Maurice", "id": 3816}, {"name": "Warner Bros.", "id": 6194}]</t>
  </si>
  <si>
    <t>Wadleigh-Maurice</t>
  </si>
  <si>
    <t>The Kentucky Fried Movie</t>
  </si>
  <si>
    <t>A series of loosely connected skits that spoof news programs, commercials, porno films, kung-fu films, disaster films, blaxploitation films, spy films, mafia films, and the fear that somebody is watching you on the other side of the TV.</t>
  </si>
  <si>
    <t>[{"name": "Kentucky Fried Theatre", "id": 3894}]</t>
  </si>
  <si>
    <t>Kentucky Fried Theatre</t>
  </si>
  <si>
    <t>Mercy Streets</t>
  </si>
  <si>
    <t>Estranged twin brothers - one a con man, the other an Episcopal deacon - accidentally switch places... and find God in the process.</t>
  </si>
  <si>
    <t>Arnolds Park</t>
  </si>
  <si>
    <t>When strangers Frank Delano and his Uncle Bobby purchase the local amusement park of a "peaceful" resort town they stir up guilt and suspicion among the locals over a murder and suicide the town would rather forget.</t>
  </si>
  <si>
    <t>[{"name": "The Picture Factory", "id": 637}, {"name": "B.Sting Entertainment", "id": 37757}]</t>
  </si>
  <si>
    <t>The Picture Factory</t>
  </si>
  <si>
    <t>Broken Vessels</t>
  </si>
  <si>
    <t>A young Pennsylvania man moves to Los Angeles to begin work for an ambulance service. There he is teamed with a supremely confident vet who seemingly has gone through a large number of partners. Initially the novice is awed by the more experienced man's capabilities to deal with the high pressure situations they encounter. However, gradually he discovers that all is not as it seems. While the vet is ice on the surface, he actually gets through the ordeals by heavy drug use and avoids commitments. Soon the younger man finds himself pulled into the same world and has to decide what direction he wants to take.</t>
  </si>
  <si>
    <t>Water &amp; Power</t>
  </si>
  <si>
    <t>Twin brothers nicknamed "Water" and "Power" from the hard scrabble Eastside streets of Los Angeles rise like prince's through the city's political and police ranks to become players in a complex and dangerous web of the powerful and corrupt of Los Angeles.</t>
  </si>
  <si>
    <t>https://www.facebook.com/music4mali</t>
  </si>
  <si>
    <t>They Will Have to Kill Us First</t>
  </si>
  <si>
    <t>In 2012, jihadists took control of northern Mali. They imposed one of the strictest interpretations of sharia law in history. On August 12th they banned music - radio stations destroyed, instruments burned and musicians facing torture, even death. Overnight, Mali’s most revered members of society – the musicians – were forced into hiding or exile. This film follows Mali’s musicians as they fight to keep music alive in their country. We witness fierce battles between the army and the jihadists, capture life over borders at refugee camps where money and hope are scarce, follow perilous journeys home to war ravaged cities, and for one band, Songhoy Blues, their path to international stardom.</t>
  </si>
  <si>
    <t>[{"name": "Spring Films", "id": 9158}, {"name": "Together Films", "id": 80448}, {"name": "Mojo Musique", "id": 80449}]</t>
  </si>
  <si>
    <t>Light from the Darkroom</t>
  </si>
  <si>
    <t>Light in the Darkroom is the story of two best friends whose faith is tested when their friends disappear during a religious pilgrimage.</t>
  </si>
  <si>
    <t>Médecin de campagne</t>
  </si>
  <si>
    <t>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t>
  </si>
  <si>
    <t>[{"name": "France 2 Cin\u00e9ma", "id": 83}, {"name": "Le Pacte", "id": 5125}, {"name": "31 Juin Films", "id": 45969}, {"name": "Cinefrance", "id": 68543}, {"name": "Les Films du Parc", "id": 80017}]</t>
  </si>
  <si>
    <t>The Maid's Room</t>
  </si>
  <si>
    <t>Drina, a young immigrant working as a live-in maid for a wealthy Long Island family, finds herself entangled in the family's web of dark secrets once she begins to suspect her employer's son has committed a terrible crime.</t>
  </si>
  <si>
    <t>http://www.thebeatles.com/film/hard-days-night</t>
  </si>
  <si>
    <t>A Hard Day's Night</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</si>
  <si>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</si>
  <si>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[{"name": "Proscenium Films", "id": 413}, {"name": "Walter Shenson Films", "id": 3462}, {"name": "Maljack Productions", "id": 11506}]</t>
  </si>
  <si>
    <t>Proscenium Films</t>
  </si>
  <si>
    <t>http://www.facebook.com/theharvestfilm</t>
  </si>
  <si>
    <t>The Harvest (La Cosecha)</t>
  </si>
  <si>
    <t>The story of the children who work 12-14 hour days in the fields without the protection of child labor laws. These children are not toiling in the fields in some far away land. They are working in America.</t>
  </si>
  <si>
    <t>Love Letters</t>
  </si>
  <si>
    <t>A story of love and obsession. A young radio personality who, after her mother dies, discovers she had been having a love affair for 15 years. Now she finds herself recreating her mother's romance by getting involved with a married man.</t>
  </si>
  <si>
    <t>[{"name": "New World Pictures", "id": 1950}, {"name": "Millennium Films", "id": 10254}]</t>
  </si>
  <si>
    <t>Julija in Alfa Romeo</t>
  </si>
  <si>
    <t>Tilen (18), an attractive high school student, swears to be faithful forever in the hope that his girlfriend will let him sleep with her. Suddenly, a sequence of tragic events turns his world upside down. He starts to believe he is under a spell which could put his life in jeopardy, which prevents him from having a relationship with Sara (18), his one true love. He finally succeeds to get his life back on the right track with the help of his best friend Zeljko, a mysterious fortune-teller, and the power of love.</t>
  </si>
  <si>
    <t>[{"name": "Perfo Production", "id": 34679}, {"name": "Televizija Slovenija", "id": 48130}]</t>
  </si>
  <si>
    <t>Perfo Production</t>
  </si>
  <si>
    <t>http://www.fireproofthemovie.com/</t>
  </si>
  <si>
    <t>Fireproof</t>
  </si>
  <si>
    <t>In Albany, the marriage of Caleb end Catherine Holt is in crisis and they decide to divorce. However, Caleb's father, John, proposes that his son delays their separation process for forty days and follow a procedure called "The Love Dare" to make them love each other again.</t>
  </si>
  <si>
    <t>[{"name": "Carmel Entertainment", "id": 3290}, {"name": "Provident Films", "id": 3291}, {"name": "Samuel Goldwyn Films", "id": 9118}, {"name": "Affirm Films", "id": 10156}, {"name": "Sherwood Pictures", "id": 41967}]</t>
  </si>
  <si>
    <t>Carmel Entertainment</t>
  </si>
  <si>
    <t>Faith Connections</t>
  </si>
  <si>
    <t>A filmmaker's insight into the biggest gathering on earth -the Kumbh Mela.</t>
  </si>
  <si>
    <t>[{"name": "Jungle Book Entertainment", "id": 52630}]</t>
  </si>
  <si>
    <t>Jungle Book Entertainment</t>
  </si>
  <si>
    <t>[{"id": 12, "name": "Adventure"}, {"id": 10751, "name": "Family"}, {"id": 10749, "name": "Romance"}]</t>
  </si>
  <si>
    <t>http://www.benji.com/MeetBenji.htm</t>
  </si>
  <si>
    <t>Benji</t>
  </si>
  <si>
    <t>A stray dog saves two kidnapped children.</t>
  </si>
  <si>
    <t>Open Water</t>
  </si>
  <si>
    <t>Two divers are left out at sea without a boat. There’s nothing but water for miles, unless they look at what’s underneath them...</t>
  </si>
  <si>
    <t>[{"name": "Plunge Pictures LLC", "id": 22376}]</t>
  </si>
  <si>
    <t>Plunge Pictures LLC</t>
  </si>
  <si>
    <t>http://highroadmovie.com/</t>
  </si>
  <si>
    <t>High Road</t>
  </si>
  <si>
    <t>Directed by Matt Walsh, a co-founding member of world-renowned comedy troupe Upright Citizens Brigade, High Road showcases a totally improvised script about Glenn “Fitz” Fitzgerald (James Pumphrey), a young man whose loyalties are split among his band, his girlfriend Monica(Abby Elliottt) and selling drugs. After his band breaks up, Fitz finds himself dealing drugs out of his garage and bonding with 16-year-old neighborhood kid Jimmy (Dylan O’Brien). As his former band mates (Zach Woods, Matt L. Jones, Lizzy Caplan) begin finding success and one of his drug deals goes awry, Fitz hits the road with Jimmy. Amid car chases, guns, broken bones, sassy cabbies and a suspicious doctor (Horatio Sanz), Fitz has to navigate their way to safe harbor--and he doesn’t even know about the surprise Monica has in store for him back home!</t>
  </si>
  <si>
    <t>Kingdom of the Spiders</t>
  </si>
  <si>
    <t>Investigating the mysterious deaths of a number of farm animals, vet Rack Hansen discovers that his town lies in the path of hoards of migrating tarantulas. Before he can take action, the streets are overrun by killer spiders, trapping a small group of towns folk in a remote hotel.</t>
  </si>
  <si>
    <t>[{"name": "Arachnid Productions Ltd.", "id": 56482}]</t>
  </si>
  <si>
    <t>Arachnid Productions Ltd.</t>
  </si>
  <si>
    <t>Mad Hot Ballroom</t>
  </si>
  <si>
    <t>Eleven-year-old New York City public school kids journey into the world of ballroom dancing and reveal pieces of themselves and their world along the way. Told from their candid, sometimes hilarious perspectives, these kids are transformed, from reluctant participants to determined competitors, from typical urban kids to "ladies and gentlemen," on their way to try to compete in the final citywide.</t>
  </si>
  <si>
    <t>The Station Agent</t>
  </si>
  <si>
    <t>When his only friend dies, a man born with dwarfism moves to rural New Jersey to live a life of solitude, only to meet a chatty hot dog vendor and a woman dealing with her own personal loss.</t>
  </si>
  <si>
    <t>[{"name": "Next Wednesday Productions", "id": 921}, {"name": "SenArt Films", "id": 922}]</t>
  </si>
  <si>
    <t>http://tosavealifemovie.com/</t>
  </si>
  <si>
    <t>To Save A Life</t>
  </si>
  <si>
    <t>Jake Taylor has everything. He has a beautiful girl, he's the champion in basketball and beer pong, and everyone loves him. Then, an old childhood friend, whom Jake used to be friends with, commits suicide. Jake begins to think. He wonders what he could've done to save his friend's life. A youth minister tells him that Jake needs God. So Jake becomes a Christian. However, things begin to spin out of control. His dad is cheating on his mom, his girlfriend is pregnant, and his former friends ridicule and mock him. During all this, Jake is going to realize just what it means to be a Christian and how, to save a life.</t>
  </si>
  <si>
    <t>Wordplay</t>
  </si>
  <si>
    <t>From the masters who create the mind-bending diversions to the tense competition at the American Crossword Puzzle Tournament, Patrick Creadon's documentary reveals a fascinating look at a decidedly addictive pastime. Creadon captures New York Times editor Will Shortz at work, talks to celebrity solvers -- including Bill Clinton and Ken Burns -- and presents an intimate look at the national tournament and its competitors.</t>
  </si>
  <si>
    <t>Beyond the Mat</t>
  </si>
  <si>
    <t>Beyond the Mat is a 1999 professional wrestling documentary, directed by Barry W. Blaustein. The movie focuses on the lives of professional wrestlers outside of the ring, especially Mick Foley, Terry Funk, and Jake Roberts. The film heavily focuses on the World Wrestling Federation (WWF), often criticizing it and its chairman Vince McMahon. It also follows Extreme Championship Wrestling, it's rise in popularity, and many other independent wrestlers and organizations.</t>
  </si>
  <si>
    <t>[{"name": "Imagine Entertainment", "id": 23}, {"name": "Universal Pictures", "id": 33}, {"name": "Lionsgate", "id": 1632}]</t>
  </si>
  <si>
    <t>The Singles Ward</t>
  </si>
  <si>
    <t>When Jonathan Jordan gets divorced he's thrust back into the world of being a single Mormon - a world who's ultimate goal is eternal marriage. Struggling to fit in, Jonathan decides to stop going to church only to be pursued by the members of the local singles ward who want to reactivate him. Nothing works until Jonathan falls for Cammie Giles, the ward activities director. Suddenly, going to church becomes much more appealing, But is he going for the right reasons?</t>
  </si>
  <si>
    <t>[{"name": "Halestorm entertainment", "id": 4003}]</t>
  </si>
  <si>
    <t>Halestorm entertainment</t>
  </si>
  <si>
    <t>Osama</t>
  </si>
  <si>
    <t>Teenage girl Osama cuts her hair and dresses like a boy to get a job and support her widowed mother and grandmother. When Osama is called by the Taliban to join school and military training she embarks on a terrifying and confusing journey as she tries to keep the Taliban from finding out her true identity.</t>
  </si>
  <si>
    <t>[{"name": "Hubert Bals Fund", "id": 13413}, {"name": "NHK", "id": 15505}, {"name": "LeBrocquy Fraser Productions", "id": 21605}, {"name": "Barmak Film", "id": 37854}]</t>
  </si>
  <si>
    <t>Hubert Bals Fund</t>
  </si>
  <si>
    <t>http://sholemaleichemthemovie.com/</t>
  </si>
  <si>
    <t>Sholem Aleichem: Laughing In The Darkness</t>
  </si>
  <si>
    <t>A riveting portrait of the great writer whose stories became the basis of the Broadway musical Fiddler on the Roof. Sholem Aleichem: Laughing in the Darkness tells the tale of the rebellious genius who created an entirely new literature. Plumbing the depths of a Jewish world locked in crisis and on the cusp of profound change, he captured that world with brilliant humor. Sholem Aleichem was not just a witness to the creation of a new modern Jewish identity, but one of the very men who forged it.</t>
  </si>
  <si>
    <t>Groove</t>
  </si>
  <si>
    <t>An inside look into one night in the San Francisco underground rave scene.</t>
  </si>
  <si>
    <t>[{"id": 35, "name": "Comedy"}, {"id": 80, "name": "Crime"}, {"id": 10751, "name": "Family"}]</t>
  </si>
  <si>
    <t>http://www.halestormentertainment.com/p_movies_details.asp?mID=jnlppmp8</t>
  </si>
  <si>
    <t>The R.M.</t>
  </si>
  <si>
    <t>Jared Phelps (Kirby Heyborne) has completed two years of full-time missionary service for The Church of Jesus Christ of Latter-day Saints. His mission president has promised him that he will be blessed for his service, and he thinks he has it all worked out. His girlfriend has waited for him. His boss promised that he could have his old job back, and he has already sent his application to BYU. Everything that can go wrong does go wrong. His girlfriend dumps him. His loses his job, and he isn't accepted to BYU. Then, it gets even worse, and he has to decide if choosing the right is worth all the trouble.</t>
  </si>
  <si>
    <t>Twin Falls Idaho</t>
  </si>
  <si>
    <t>Francis and Blake Falls are Siamese twins who live in a neat little room in a rundown hotel. While sharing some organs, Blake is always fit and Francis is very sickly. Into their world comes a young lady, who turns their world upside down. She gets involved with Blake, and convinces the two to attend a Halloween party, where they can pass themselves off as wearing a costume. Eventually Francis becomes really ill, and they have to be separated. They then face the physical and mental strains that come from their proposed separation.</t>
  </si>
  <si>
    <t>http://www.meancreekmovie.com/</t>
  </si>
  <si>
    <t>Mean Creek</t>
  </si>
  <si>
    <t>Teenagers living in small-town Oregon take a boat trip for a birthday celebration. When they get an idea to play a mean trick on the town bully, it suddenly goes too far. Soon they're forced to deal with the unexpected consequences of their actions.</t>
  </si>
  <si>
    <t>[{"name": "Whitewater Films", "id": 3095}]</t>
  </si>
  <si>
    <t>Whitewater Films</t>
  </si>
  <si>
    <t>Hurricane Streets</t>
  </si>
  <si>
    <t>Marcus is a kid on Manhattan's mean streets. He's turning 15, his father is dead, his mother is in prison for smuggling undocumented aliens. His grandmother is raising him. He has four close buddies who have a basement clubhouse; they shoplift and sell the wares to kids. One is moving toward selling drugs. Marcus wants to take a breather from the city and visit family in New Mexico. He also meets Melena, 14, a sweet kid who dreams of going to Alaska; her father is not just protective but angry and uncommunicative. The gang pressures Marcus to move up to burglary and car theft. He just wants to breathe open air. Can anything go right?</t>
  </si>
  <si>
    <t>[{"name": "United Artists", "id": 60}, {"name": "Posthorn Pictures", "id": 40543}, {"name": "Giv'en Films", "id": 40544}]</t>
  </si>
  <si>
    <t>Never Again</t>
  </si>
  <si>
    <t>Two people who have pledged never to fall in love again then discover each other in a gay bar.</t>
  </si>
  <si>
    <t>Civil Brand</t>
  </si>
  <si>
    <t>Forced to work under slave-like conditions in a "prison for profit" program, the inmates of a mostly-African-American female prison, Whitehead Correctional, try to take over the institution. At the core of the story is Frances, who finds herself in prison after being falsely convicted of murder, and who is told that her baby has been murdered, sparking her to lead her fellow inmates in the protest</t>
  </si>
  <si>
    <t>Lonesome Jim</t>
  </si>
  <si>
    <t>Failing to make it on his own, 27-year-old Jim moves back in with his parents and deals with crippling family obligations.</t>
  </si>
  <si>
    <t>[{"name": "Plum Pictures", "id": 2224}]</t>
  </si>
  <si>
    <t>http://www.magpictures.com/drinkingbuddies</t>
  </si>
  <si>
    <t>Drinking Buddies</t>
  </si>
  <si>
    <t>Weekend trips, office parties, late night conversations, drinking on the job, marriage pressure, biological clocks, holding eye contact a second too long… you know what makes the line between “friends” and “more than friends” really blurry? Beer.</t>
  </si>
  <si>
    <t>[{"name": "Burn Later Productions", "id": 18346}]</t>
  </si>
  <si>
    <t>Burn Later Productions</t>
  </si>
  <si>
    <t>http://www.rickyjaymovie.com/</t>
  </si>
  <si>
    <t>Deceptive Practice: The Mysteries and Mentors of Ricky Jay</t>
  </si>
  <si>
    <t>The life and career of renowned magician and sleight of hand artist Ricky Jay.</t>
  </si>
  <si>
    <t>[{"name": "Kino Lorber", "id": 39134}]</t>
  </si>
  <si>
    <t>Kino Lorber</t>
  </si>
  <si>
    <t>七人の侍</t>
  </si>
  <si>
    <t>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t>
  </si>
  <si>
    <t>[{"name": "Toho Company", "id": 882}]</t>
  </si>
  <si>
    <t>Toho Company</t>
  </si>
  <si>
    <t>http://theotherdreamteam.com/</t>
  </si>
  <si>
    <t>Kita svajonių komanda</t>
  </si>
  <si>
    <t>The incredible story of the 1992 Lithuanian basketball team, whose athletes struggled under Soviet rule, became symbols of Lithuania's independence movement, and – with help from the Grateful Dead – triumphed at the Barcelona Olympics.</t>
  </si>
  <si>
    <t>Johnny Suede</t>
  </si>
  <si>
    <t>A struggling young musician and devoted fan of Ricky Nelson wants to be just like his idol and become a rock star.</t>
  </si>
  <si>
    <t>[{"name": "Vega Film", "id": 8138}, {"name": "Balthazar Productions", "id": 10005}, {"name": "Starr", "id": 38735}, {"name": "Arena", "id": 38736}]</t>
  </si>
  <si>
    <t>Vega Film</t>
  </si>
  <si>
    <t>Finishing The Game</t>
  </si>
  <si>
    <t>In 1973, martial arts great Bruce Lee died, his final film, Game of Death, left unfinished. With the public hungry for more Lee, movie execs decide to find a replacement. This outrageous satire looks at the entire process, from the oddball candidates to the greed and racial motivations that drive the final decision. There's big business in the movies, and Finishing the Game skewers it with an eye for '70s detail.</t>
  </si>
  <si>
    <t>[{"id": 35, "name": "Comedy"}, {"id": 18, "name": "Drama"}, {"id": 14, "name": "Fantasy"}, {"id": 27, "name": "Horror"}, {"id": 9648, "name": "Mystery"}]</t>
  </si>
  <si>
    <t>http://www.rubberfilm.com/</t>
  </si>
  <si>
    <t>Rubber</t>
  </si>
  <si>
    <t>In the California desert, the adventures of a telepathic killer-tire, mysteriously attracted by a very pretty girl, as witnessed by incredulous onlookers.</t>
  </si>
  <si>
    <t>[{"name": "Canal+", "id": 5358}, {"name": "Backup Films", "id": 5381}, {"name": "Arte France", "id": 6111}, {"name": "Arte France Cin\u00e9ma", "id": 6916}, {"name": "Elle Driver", "id": 6930}, {"name": "1.85 Films", "id": 12856}, {"name": "Realitism Films", "id": 20856}, {"name": "Sindika Dokolo", "id": 23002}]</t>
  </si>
  <si>
    <t>Kiss the Bride</t>
  </si>
  <si>
    <t>In high school, Matt and Ryan were best friends. More than friends, actually. But in the ensuing ten years, they've lost contact. So when Matt receives an invitation to Ryan's wedding he's surprised - especially that Ryan is marrying a woman!</t>
  </si>
  <si>
    <t>The Slaughter Rule</t>
  </si>
  <si>
    <t>A young man finds solace with a young woman, his mother, and a high-school football coach who recruits him to quarterback a six-man team.</t>
  </si>
  <si>
    <t>http://www.monstersfilm.com/</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</si>
  <si>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</si>
  <si>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</si>
  <si>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[{"name": "Vertigo Entertainment", "id": 829}]</t>
  </si>
  <si>
    <t>The Californians</t>
  </si>
  <si>
    <t>When real estate mogul Gavin Ransom (Noah Wyle) announces his plan to cover California's northern coast with scores of mini-mansions, his environmentalist sister, Olive (Ileana Douglas), launches a protest to stop him. But there's trouble ahead when Gavin begins falling for the pretty folk singer (Kate Mara) who's helping Olive's cause. This clever West Coast satire from writer-director Jonathan Parker is a twist on Henry James's The Bostonians.</t>
  </si>
  <si>
    <t>[{"name": "Parker Film Company", "id": 68599}]</t>
  </si>
  <si>
    <t>Parker Film Company</t>
  </si>
  <si>
    <t>The Living Wake</t>
  </si>
  <si>
    <t>“The Living Wake” is a dark comedy set in a timeless storybook universe. Self-proclaimed artist and genius, K. Roth Binew, has one day to live. He has enlisted his best and only friend, Mills Joquin, to take him around on a bicycle powered rickshaw. In a final attempt to probe life’s deepest mysteries, Binew endures one ridiculous trial after the next. He concludes his day with a final performance, his living wake. On a makeshift stage in an open field, Binew’s friends and enemies gather to witness his madness one final time.</t>
  </si>
  <si>
    <t>http://www.detentionofthedead.com</t>
  </si>
  <si>
    <t>Detention of the Dead</t>
  </si>
  <si>
    <t>A group of oddball high school students find themselves trapped in detention with their classmates having turned into a horde of Zombies.</t>
  </si>
  <si>
    <t>[{"name": "Gala Film", "id": 4896}]</t>
  </si>
  <si>
    <t>Gala Film</t>
  </si>
  <si>
    <t>疯狂的石头</t>
  </si>
  <si>
    <t>Three thieves try to steal a valuable jade that is tightly guarded by a security chief. But the security guards are not the only obstacle these thieves are facing. An extremely unlucky internationally known master thief is also trying to get a hand on this piece of precious jade. What would be the final destination of this piece of crazy stone?</t>
  </si>
  <si>
    <t>Scott Walker: 30 Century Man</t>
  </si>
  <si>
    <t>A documentary on the influential musician Scott Walker.</t>
  </si>
  <si>
    <t>Everything Put Together</t>
  </si>
  <si>
    <t>Everything Put Together is a 2000 film directed by Marc Forster starring Radha Mitchell and Megan Mullally.</t>
  </si>
  <si>
    <t>[{"name": "Furst Films", "id": 3135}]</t>
  </si>
  <si>
    <t>Furst Films</t>
  </si>
  <si>
    <t>Good Kill</t>
  </si>
  <si>
    <t>In the shadowy world of drone warfare, combat unfolds like a video game–only with real lives at stake. After six tours of duty, Air Force pilot Tom Egan (Ethan Hawke) now fights the Taliban from an air-conditioned bunker in the Nevada desert. But as he yearns to get back in the cockpit of a real plane and becomes increasingly troubled by the collateral damage he causes each time he pushes a button, Egan’s nerves—and his relationship with his wife (Mad Men's January Jones)—begin to unravel.</t>
  </si>
  <si>
    <t>[{"name": "Voltage Pictures", "id": 10255}, {"name": "Sobini Films", "id": 13923}, {"name": "Dune Films", "id": 19477}]</t>
  </si>
  <si>
    <t>The Outrageous Sophie Tucker</t>
  </si>
  <si>
    <t>The rags to riches story of Sophie Tucker, an iconic superstar who ruled the worlds of vaudeville, Broadway, radio, television, and Hollywood throughout the 20th century. Before Beyoncé, Lady Gaga, Madonna, Bette Midler, Marilyn Monroe, and Mae West, Sophie Tucker was the first woman to infatuate her audiences with a bold, bawdy and brassy style unlike any other. Using all of "The Last of the Red Hot Mamas" 400-plus recently rediscovered personal scrapbooks, authors Susan and Lloyd Ecker take you on their seven-year journey retracing Tucker's sixty-year career in show business.`</t>
  </si>
  <si>
    <t>Now Is Good</t>
  </si>
  <si>
    <t>A girl dying of leukemia compiles a list of things she'd like to do before passing away. Topping the list is her desire to lose her virginity.</t>
  </si>
  <si>
    <t>[{"name": "Goldcrest Pictures", "id": 11843}]</t>
  </si>
  <si>
    <t>Goldcrest Pictures</t>
  </si>
  <si>
    <t>http://girlsgonedeadmovie.com/</t>
  </si>
  <si>
    <t>Girls Gone Dead</t>
  </si>
  <si>
    <t>A group of six ex-high school cheerleaders are stalked by a killer with a medieval war hammer and battle axe during their first Spring Break from college.</t>
  </si>
  <si>
    <t>[{"name": "Spy Global Media", "id": 31296}]</t>
  </si>
  <si>
    <t>Spy Global Media</t>
  </si>
  <si>
    <t>America Is Still the Place</t>
  </si>
  <si>
    <t>1971 post civil rights San Francisco seemed like the perfect place for a black Korean War veteran and his family to realize their dream of economic independence and his own chance to be his a "boss". Charlie Walker would soon find out how naive he was. In a city full of impostors and naysayers, he refused to take "No" for an answer. Until a catastrophic disaster opened a door that had never been open to a black man before. This is a story about what happened when he stepped through that door, with both feet!.</t>
  </si>
  <si>
    <t>Subconscious</t>
  </si>
  <si>
    <t>An investigation into a retired WWII sub plunges a research team into a supernatural journey across the dark abyss of time - with history hanging in the balance.</t>
  </si>
  <si>
    <t>[{"name": "Rainsworth Productions", "id": 45330}, {"name": "Hilton Media Management", "id": 45331}, {"name": "Underwater Productions", "id": 45332}]</t>
  </si>
  <si>
    <t>Rainsworth Productions</t>
  </si>
  <si>
    <t>Enter Nowhere</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</si>
  <si>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</si>
  <si>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[{"name": "Caliber Media Company", "id": 11049}]</t>
  </si>
  <si>
    <t>Caliber Media Company</t>
  </si>
  <si>
    <t>El Rey de Najayo</t>
  </si>
  <si>
    <t>The dramatic story of Julian, a Dominican drug lord who despite his confinement in prison, was still able to maintain Dominican society in a state of suspense, for over 13 years. At the early age of 12, he witnessed the death of his father at the hands of local military authorities, during a well-meant attempt to hand-over a package of drugs he had incidentally found at sea while fishing. As a result of this experience, Julian develops a thirst for revenge that leads him to kill all those involved in his father's death. In the process he becomes a major drug lord and a very powerful headman within Dominican society.</t>
  </si>
  <si>
    <t>[{"id": 10749, "name": "Romance"}, {"id": 28, "name": "Action"}]</t>
  </si>
  <si>
    <t>Fight to the Finish</t>
  </si>
  <si>
    <t>A young amateur fighter makes an enemy with a hardened thug when he gets in-between his next-door neighbor and her abusive ex- boyfriend. As his personal life becomes threatened, he realizes he must finish the fight that he started, but this time they'll settle it in the ring for the championship.</t>
  </si>
  <si>
    <t>[{"name": "Triple D Productions", "id": 60954}, {"name": "CalTex Films", "id": 72741}]</t>
  </si>
  <si>
    <t>Triple D Productions</t>
  </si>
  <si>
    <t>[{"id": 10402, "name": "Music"}, {"id": 27, "name": "Horror"}]</t>
  </si>
  <si>
    <t>http://www.thedevilscarnival.com/</t>
  </si>
  <si>
    <t>Alleluia! The Devil's Carnival</t>
  </si>
  <si>
    <t>The Devil's Carnival: Alleluia! is the second episode of The Devil's Carnival. The episode will revolve around the war between Hell and Heaven.</t>
  </si>
  <si>
    <t>[{"name": "Limb from Limb Pictures", "id": 59006}, {"name": "Execution Style Entertainment", "id": 59007}]</t>
  </si>
  <si>
    <t>Limb from Limb Pictures</t>
  </si>
  <si>
    <t>[{"id": 53, "name": "Thriller"}, {"id": 35, "name": "Comedy"}, {"id": 9648, "name": "Mystery"}]</t>
  </si>
  <si>
    <t>http://soundandtheshadow.com/</t>
  </si>
  <si>
    <t>The Sound and the Shadow</t>
  </si>
  <si>
    <t>An allergy-ridden, eavesdropping sound engineer and his boisterous new roommate are thrust into a missing girl case when he discovers clues to her disappearance in his neighborhood recordings.</t>
  </si>
  <si>
    <t>[{"name": "Veracity Productions", "id": 64898}]</t>
  </si>
  <si>
    <t>Veracity Productions</t>
  </si>
  <si>
    <t>Rodeo Girl</t>
  </si>
  <si>
    <t>Shipped off to her American dad's ranch for the summer, a teen and her horse Lucky Lad compete for a spot at the National Youth Rodeo.</t>
  </si>
  <si>
    <t>[{"name": "Be Your Own Hollywood", "id": 39706}]</t>
  </si>
  <si>
    <t>Be Your Own Hollywood</t>
  </si>
  <si>
    <t>Born to Fly: Elizabeth Streb vs. Gravity</t>
  </si>
  <si>
    <t>Born to Fly pushes the boundaries between action and art, daring us to join choreographer Elizabeth Streb and her dancers in pursuit of human flight.</t>
  </si>
  <si>
    <t>The Little Ponderosa Zoo</t>
  </si>
  <si>
    <t>The Little Ponderosa Zoo is preparing for their annual fundraiser festival that keeps the zoo afloat. The Freeman family, Jack, Judy, and their young daughter, Charlie opened the zoo years earlier after sharing their own home with the many animals they had rescued through the years With the help of Mr. Baker, their dependable zookeeper, the zoo has always been a huge hit with the small town. But, one day, the local bank owner discovers some dusty old documents in the basement of his bank that show that the zoo is sitting on a gold mine and, with the help of the town Mayor, and the Mayor s bumbling nephew, they immediately devise a devious plan to get the gold for themselves. The greedy trio see the annual festival as the perfect opportunity to put their dangerous plan into action and close the zoo forever and get their hands on the gold!</t>
  </si>
  <si>
    <t>[{"id": 878, "name": "Science Fiction"}, {"id": 28, "name": "Action"}, {"id": 35, "name": "Comedy"}, {"id": 27, "name": "Horror"}]</t>
  </si>
  <si>
    <t>The Toxic Avenger</t>
  </si>
  <si>
    <t>Tromaville has a monstrous new hero. The Toxic Avenger is born when mop boy Melvin Junko falls into a vat of toxic waste. Now evildoers will have a lot to lose.</t>
  </si>
  <si>
    <t>Straight Out of Brooklyn</t>
  </si>
  <si>
    <t>A Special Jury Award winner at the Sundance Film Festival, this drama stars a then-19-year-old Matty Rich (who also wrote and directed it). Rich plays Larry, a troubled teen living in the rough Red Hook section of Brooklyn who decides he wants out and turns to crime to fund his escape. But his plan involves scamming the neighborhood's biggest drug kingpin, a heist that's dangerous at best.</t>
  </si>
  <si>
    <t>Bloody Sunday</t>
  </si>
  <si>
    <t>The dramatised story of the Irish civil rights protest march on January 30 1972 which ended in a massacre by British troops.</t>
  </si>
  <si>
    <t>[{"name": "Portman Entertainment Group", "id": 1095}, {"name": "B\u00f3rd Scann\u00e1n na h\u00c9ireann", "id": 1898}, {"name": "Hell's Kitchen Films", "id": 2307}, {"name": "Granada Television", "id": 14063}]</t>
  </si>
  <si>
    <t>Portman Entertainment Group</t>
  </si>
  <si>
    <t>Diamond Ruff</t>
  </si>
  <si>
    <t>Action - Orphan, con artist, crime boss and millionaire, Diamond Ruff has seen it all. In prison for a murder he did not commit, he meets the Reverend Trek Woods, who overwhelms him with kindness, character and faith in god. Falling in love with April, a young woman with terminal illness, Ruff is again challenged to grow and change. Will he be redeemed? There are no easy answers. -  Felicia Pearson, Fredro Starr, Michael Barra</t>
  </si>
  <si>
    <t>Conversations with Other Women</t>
  </si>
  <si>
    <t>Reunited at a wedding after many years, former lovers again feel the pull of a mutual attraction neither is willing to admit. Escaping the reception for the privacy of a hotel room, the unnamed pair explore the choices of the past that led them to the present.</t>
  </si>
  <si>
    <t>[{"name": "Prophecy Pictures Ltd.", "id": 41047}, {"name": "Gordonstreet Pictures", "id": 60473}]</t>
  </si>
  <si>
    <t>Prophecy Pictures Ltd.</t>
  </si>
  <si>
    <t>Poultrygeist: Night of the Chicken Dead</t>
  </si>
  <si>
    <t>Humans... the other white meat... Unless you're black, then it's dark meat... Or if you are Asian, then it's yellow meat... Or if you are Native American, it's red meat...</t>
  </si>
  <si>
    <t>[{"name": "Troma Entertainment", "id": 3052}, {"name": "Poultry Productions LLC", "id": 18321}]</t>
  </si>
  <si>
    <t>http://mutualfriendsmovie.com/</t>
  </si>
  <si>
    <t>Mutual Friends</t>
  </si>
  <si>
    <t>Surprise parties rarely go well. This one is no different, as a group of 30-somethings head through life, love and a day in New York City.</t>
  </si>
  <si>
    <t>42nd Street</t>
  </si>
  <si>
    <t>A producer puts on what may be his last Broadway show, and at the last moment a chorus girl has to replace the star.</t>
  </si>
  <si>
    <t>Rise of the Entrepreneur: The Search for a Better Way</t>
  </si>
  <si>
    <t>The world is changing faster than ever. Technology is accelerating, job security is declining and income inequality is increasing. People are overworked and underpaid. With less time and freedom, people are left wondering if there is a better way. Our changing economy has led to the rise of the entrepreneur. The fastest, most dependable and controllable way to become wealthy is to own your own business. This documentary gathers today's best experts and thought leaders to forever change how you view work and wealth. Featuring experts Jordan Adler, John Assaraf, Kody Bateman, Chris Brogan, Richard Bliss Brooke, Ali Brown, Les Brown, Jack Canfield, Harry S. Dent, Jr., Dr. Linda Ferrell, Dr. OC Ferrell, Mark Victor Hansen, Kevin Harrington, Kim Kiyosaki, Robert Kiyosaki, Joseph N. Mariano, Dr. Ivan Misner, Paul Zane Pilzer, Bob Proctor, Susan Sly, Loren Slocum, Kevin Thompson, Brian Tracy, Eric Worre and Sandra Yancey.</t>
  </si>
  <si>
    <t>Metropolitan</t>
  </si>
  <si>
    <t>A sparkling comedic chronicle of a middle-class young man’s romantic misadventures among New York City’s debutante society. Stillman’s deft, literate dialogue and hilariously highbrow observations earned this debut film an Academy Award nomination for Best Original Screenplay. Alongside the wit and sophistication, though, lies a tender tale of adolescent anxiety.</t>
  </si>
  <si>
    <t>[{"name": "Allagash Films", "id": 3076}]</t>
  </si>
  <si>
    <t>Allagash Films</t>
  </si>
  <si>
    <t>[{"id": 10749, "name": "Romance"}, {"id": 18, "name": "Drama"}, {"id": 35, "name": "Comedy"}, {"id": 10402, "name": "Music"}]</t>
  </si>
  <si>
    <t>http://www.wie-im-himmel-derfilm.de/start.html</t>
  </si>
  <si>
    <t>Så som i himmelen</t>
  </si>
  <si>
    <t>A musical romantic tragedy about a famous composer who moves back to his small hometown after having had heart troubles. His search for a simple everyday life leads him into teaching the local church choir which is not easily accepted by the town yet the choir builds a great love for their teacher.</t>
  </si>
  <si>
    <t>[{"name": "GF Studios AB", "id": 242}, {"name": "Lefwander Kapitalf\u00f6rvaltning AB", "id": 2495}, {"name": "Sonet Film AB", "id": 7937}]</t>
  </si>
  <si>
    <t>GF Studios AB</t>
  </si>
  <si>
    <t>[{"id": 27, "name": "Horror"}, {"id": 18, "name": "Drama"}]</t>
  </si>
  <si>
    <t>Roadside</t>
  </si>
  <si>
    <t>Dan Summers and his pregnant wife, Mindy, fight for their lives when they are held hostage in their car by an unseen gunman on the side of a desolate mountain road.</t>
  </si>
  <si>
    <t>Napoleon Dynamite</t>
  </si>
  <si>
    <t>A listless and alienated teenager decides to help his new friend win the class presidency in their small western high school, while he must deal with his bizarre family life back home.</t>
  </si>
  <si>
    <t>[{"name": "Paramount Pictures", "id": 4}, {"name": "Fox Searchlight Pictures", "id": 43}, {"name": "MTV Films", "id": 746}, {"name": "Access Films", "id": 2339}, {"name": "Napoleon Pictures Limited", "id": 2340}, {"name": "Carnival Films", "id": 6196}]</t>
  </si>
  <si>
    <t>http://blueruinmovie.com/</t>
  </si>
  <si>
    <t>Blue Ruin</t>
  </si>
  <si>
    <t>The quiet life of a beach bum is upended by dreadful news. He sets off for his childhood home to carry out an act of vengeance but proves an inept assassin and finds himself in a brutal fight to protect his estranged family.</t>
  </si>
  <si>
    <t>[{"name": "Film Science", "id": 1976}, {"name": "The Lab Of Madness", "id": 2772}, {"name": "Neighborhood Watch", "id": 22700}, {"name": "Paradise City", "id": 28360}]</t>
  </si>
  <si>
    <t>http://www.paranormalactivity-movie.com/</t>
  </si>
  <si>
    <t>Paranormal Activity</t>
  </si>
  <si>
    <t>After a young, middle class couple moves into a suburban 'starter' tract house, they become increasingly disturbed by a presence that may or may not be somehow demonic but is certainly most active in the middle of the night. Especially when they sleep. Or try to.</t>
  </si>
  <si>
    <t>[{"name": "Blumhouse Productions", "id": 3172}, {"name": "Solana Films", "id": 21223}]</t>
  </si>
  <si>
    <t>http://www.sonypictures.com/classics/dogtown/</t>
  </si>
  <si>
    <t>Dogtown and Z-Boys</t>
  </si>
  <si>
    <t>Dogtown and Z-Boys follows the evolution of skateboarding from the 60's and into the late 70's as skateboarding's california beach boy image is transformed into a low-riding surf oriented style.</t>
  </si>
  <si>
    <t>[{"name": "Agi Orsi Productions", "id": 794}, {"name": "Vans Off the Wall", "id": 795}]</t>
  </si>
  <si>
    <t>Agi Orsi Productions</t>
  </si>
  <si>
    <t>http://www.sonypictures.com/cthe/montypython/</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</si>
  <si>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</si>
  <si>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</si>
  <si>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[{"name": "Python (Monty) Pictures Limited", "id": 416}, {"name": "Michael White Productions", "id": 463}, {"name": "National Film Trustee Company", "id": 464}, {"name": "Twickenham Film Studios", "id": 465}]</t>
  </si>
  <si>
    <t>Python (Monty) Pictures Limited</t>
  </si>
  <si>
    <t>Quinceañera</t>
  </si>
  <si>
    <t>As Magdalena's 15th birthday approaches, her simple, blissful life is complicated by the discovery that she's pregnant. Kicked out of her house, she finds a new family with her great-granduncle and gay cousin.</t>
  </si>
  <si>
    <t>Gory Gory Hallelujah</t>
  </si>
  <si>
    <t>Four actors compete for the role of Jesus - a black revolutionary, a bisexual hippie, a Jew, and a feminist. When all four are rejected, they hit the road on bad-ass motorcycles, bound for glory in New York City. But when a run-in with a gang of Elvises ends in murder, they find themselves taken prisoner in a little town called Jackville - where folk don't take kindly to blasphemers. The Jesuses fall prey to an evil conspiracy that can only lead to the Apocalypse.</t>
  </si>
  <si>
    <t>Tarnation</t>
  </si>
  <si>
    <t>Filmmaker Jonathan Caouette's documentary on growing up with his schizophrenic mother -- a mixture of snapshots, Super-8, answering machine messages, video diaries, early short films, and more -- culled from 19 years of his life.</t>
  </si>
  <si>
    <t>http://www.iwantyourmoney.net/</t>
  </si>
  <si>
    <t>I Want Your Money</t>
  </si>
  <si>
    <t>Two versions of the American dream now stand in sharp contrast. One views the money you earned as yours and best allocated by you; the other believes that an elite in Washington knows best how to allocate your wealth. One champions the traditional American dream, which has played out millions of times through generations of Americans, of improving one's lot in life and even daring to dream and build big. The other holds that there is no end to the "good" the government can do by taking and spending other peoples' money in an ever-burgeoning list of programs. The documentary film I Want Your Money exposes the high cost in lost freedom and in lost opportunity to support a Leviathan-like bureaucratic state.</t>
  </si>
  <si>
    <t>Love in the Time of Monsters</t>
  </si>
  <si>
    <t>Two sisters travel to a cheesy tourist trap where they battle toxic monsters dressed in bigfoot costumes in order to save the ones they love.</t>
  </si>
  <si>
    <t>[{"name": "Red Cube Picture", "id": 27892}, {"name": "TBC Films", "id": 27893}]</t>
  </si>
  <si>
    <t>Red Cube Picture</t>
  </si>
  <si>
    <t>...E tu vivrai nel terrore! L'aldilà</t>
  </si>
  <si>
    <t>A young woman inherits an old hotel in Louisiana where after a series of supernatural 'accidents', she learns that the building was built over one of the entrances to Hell.</t>
  </si>
  <si>
    <t>[{"name": "Fulvia Film", "id": 13682}]</t>
  </si>
  <si>
    <t>Fulvia Film</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</si>
  <si>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</si>
  <si>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</si>
  <si>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[{"name": "Twentieth Century Fox Film Corporation", "id": 306}, {"name": "Regency Enterprises", "id": 508}, {"name": "Mosaic Media Group", "id": 748}, {"name": "21 Laps Entertainment", "id": 2575}, {"name": "Penn Station Entertainment", "id": 4916}, {"name": "Dune Entertainment III", "id": 6332}]</t>
  </si>
  <si>
    <t>The Dark Hours</t>
  </si>
  <si>
    <t>Dr. Samantha Goodman is a beautiful, young psychiatrist. Burnt out, she drives to the family’s winter cottage to spend time with her husband and sister. A relaxing weekend is jarringly interrupted when a terrifying and unexpected guest arrives. What follows is an extraordinary night of terror and evil mind games where escape is not an option.</t>
  </si>
  <si>
    <t>[{"name": "Calder Road Film", "id": 3435}, {"name": "Canadian Film Centre (CFC)", "id": 14185}, {"name": "Feature Film Project, The", "id": 64574}]</t>
  </si>
  <si>
    <t>Calder Road Film</t>
  </si>
  <si>
    <t>My Beautiful Laundrette</t>
  </si>
  <si>
    <t>Omar, a homosexual Pakistani boy living in London with his alcoholic father, lifts a chunk of drug money from another Pakistani and, with his lover Johnny, decides to renovate a grungy laundrette.</t>
  </si>
  <si>
    <t>[{"name": "Channel Four Films", "id": 181}, {"name": "Working Title Films", "id": 10163}, {"name": "SAF Productions", "id": 73964}]</t>
  </si>
  <si>
    <t>Fabled</t>
  </si>
  <si>
    <t>Joseph just broke up with his girlfriend and is not taking it very well. He thinks she is plotting against him with their mutual psychiatrist. His dog is missing and he suspects the people at work might be behind it. Then there is the unshakable guilt over his past. It just might all be bearable, somehow possible to live through, if it weren't for those damned 'monsters' that keep trying to kill him. Through an allegorical 'fable' that is told in parallel with Joseph's struggle, we are left to decide for ourselves in the end, who is the crow and who is the wolf., was someone out to get Joseph, was it a stroke of bad luck, or was it all in his head?</t>
  </si>
  <si>
    <t>Show Me</t>
  </si>
  <si>
    <t>When two squeegee kids descend upon Sarah and her luxury sedan, the fuse is lit on a tense cat and mouse tale of captors and captives. Sarah is forced to continue her trip to an isolated cottage where the twisted trio bait and entice one another in a reckless search for truth.</t>
  </si>
  <si>
    <t>[{"name": "Feature Film Project", "id": 21953}, {"name": "Red Plush Films", "id": 21954}]</t>
  </si>
  <si>
    <t>Feature Film Project</t>
  </si>
  <si>
    <t>Viskningar och rop</t>
  </si>
  <si>
    <t>When a woman dying of cancer in turn-of-the century Sweden is visited by her two sisters, long repressed feelings between the siblings rise to the surface.</t>
  </si>
  <si>
    <t>[{"name": "Cinematograph AB", "id": 7445}, {"name": "Svenska Filminstitutet (SFI)", "id": 7446}]</t>
  </si>
  <si>
    <t>Cinematograph AB</t>
  </si>
  <si>
    <t>Intolerance</t>
  </si>
  <si>
    <t>The story of a poor young woman, separated by prejudice from her husband and baby, is interwoven with tales of intolerance from throughout history.</t>
  </si>
  <si>
    <t>[{"name": "Triangle Film Corporation", "id": 1307}, {"name": "Wark Producing Corp.", "id": 1308}]</t>
  </si>
  <si>
    <t>Triangle Film Corporation</t>
  </si>
  <si>
    <t>Trekkies</t>
  </si>
  <si>
    <t>A hilarious look at the universe's most fervent fans.</t>
  </si>
  <si>
    <t>The Broadway Melody</t>
  </si>
  <si>
    <t>Harriet and Queenie Mahoney, a vaudeville act, come to Broadway, where their friend Eddie Kerns needs them for his number in one of Francis Zanfield's shows. Eddie was in love with Harriet, but when he meets Queenie, he falls in love to her, but she is courted by Jock Warriner, a member of the New Yorker high society. It takes a while till Queenie recognizes, that she is for Jock nothing more than a toy, and it also takes a while till Harriet recognizes, that Eddie is in love with Queenie</t>
  </si>
  <si>
    <t>The Evil Dead</t>
  </si>
  <si>
    <t>When a group of college students finds a mysterious book and recording in the old wilderness cabin they've rented for the weekend, they unwittingly unleash a demonic force from the surrounding forest.</t>
  </si>
  <si>
    <t>[{"name": "Renaissance Pictures", "id": 467}]</t>
  </si>
  <si>
    <t>Renaissance Pictures</t>
  </si>
  <si>
    <t>Maniac</t>
  </si>
  <si>
    <t>As he helps a young artist with her upcoming exhibition, the owner of a mannequin shop's deadly, suppressed desires come to the surface.</t>
  </si>
  <si>
    <t>[{"name": "La Petite Reine", "id": 1992}, {"name": "Studio 37", "id": 2577}, {"name": "Canal+", "id": 5358}, {"name": "Cin\u00e9+", "id": 10611}]</t>
  </si>
  <si>
    <t>La Petite Reine</t>
  </si>
  <si>
    <t>http://www.censoredvoices.com/</t>
  </si>
  <si>
    <t>Censored Voices</t>
  </si>
  <si>
    <t>The 1967 'Six-Day' war ended with Israel's decisive victory; conquering Jerusalem, Gaza, Sinai and the West Bank. It is a war portrayed, to this day, as a righteous undertaking - a radiant emblem of Jewish pride. One week after the war, a group of young kibbutzniks, led by renowned author Amos Oz, recorded intimate conversations with soldiers returning from the battlefield. The recording revealed an honest look at the moment Israel turned from David to Goliath. The Israeli army censored the recordings, allowing the kibbutzniks to publish only a fragment of the conversations. 'Censored Voices' reveals the original recordings for the first time.</t>
  </si>
  <si>
    <t>[{"name": "kNow Productions", "id": 14911}]</t>
  </si>
  <si>
    <t>kNow Productions</t>
  </si>
  <si>
    <t>Murderball</t>
  </si>
  <si>
    <t>Quadriplegics, who play full-contact rugby in wheelchairs, overcome unimaginable obstacles to compete in the Paralympic Games in Athens, Greece.</t>
  </si>
  <si>
    <t>American Ninja 2: The Confrontation</t>
  </si>
  <si>
    <t>On a remote Caribbean island, Army Ranger Joe Armstrong saves an old friend from the clutches of "The Lion", an evil super-criminal who has kidnapped a local scientist and mass-produced an army of mutant Ninja warriors.</t>
  </si>
  <si>
    <t>[{"name": "Cannon Group", "id": 1444}, {"name": "Golan-Globus", "id": 1445}]</t>
  </si>
  <si>
    <t>http://www.51birchstreet.com/index.php</t>
  </si>
  <si>
    <t>51 Birch Street</t>
  </si>
  <si>
    <t>Documentary filmmaker Doug Block had every reason to believe his parents' 54-year marriage was a good one. But when his mother dies unexpectedly and his father swiftly marries his former secretary, he discovers two parents who are far more complex and troubled than he ever imagined. 51 Birch Street is a riveting personal documentary that explores a universal human question: how much about your parents do you really want to know?</t>
  </si>
  <si>
    <t>[{"name": "Copacetic Pictures", "id": 8139}]</t>
  </si>
  <si>
    <t>Copacetic Pictures</t>
  </si>
  <si>
    <t>[{"id": 878, "name": "Science Fiction"}, {"id": 10751, "name": "Family"}]</t>
  </si>
  <si>
    <t>Rotor DR1</t>
  </si>
  <si>
    <t>In a post-apocalyptic world where half the population is dead or missing and the sky is full of autonomous drones, a 16-year-old boy named Kitch sets out to find his father, joined by DR1, his drone companion.</t>
  </si>
  <si>
    <t>[{"name": "StoneKap Productions Ltd.", "id": 82624}]</t>
  </si>
  <si>
    <t>StoneKap Productions Ltd.</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</si>
  <si>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</si>
  <si>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</si>
  <si>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[{"name": "United Artists", "id": 60}, {"name": "Orion-Nova Productions", "id": 10212}]</t>
  </si>
  <si>
    <t>[{"id": 16, "name": "Animation"}, {"id": 35, "name": "Comedy"}, {"id": 18, "name": "Drama"}]</t>
  </si>
  <si>
    <t>My Dog Tulip</t>
  </si>
  <si>
    <t>The story of a man who rescues a German shepherd and how the two become fast friends.</t>
  </si>
  <si>
    <t>[{"name": "Norman Twain Productions", "id": 8828}]</t>
  </si>
  <si>
    <t>Norman Twain Productions</t>
  </si>
  <si>
    <t>It Happened One Night</t>
  </si>
  <si>
    <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t>
  </si>
  <si>
    <t>http://www.dogtooth.gr/</t>
  </si>
  <si>
    <t>Κυνόδοντας</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</si>
  <si>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</si>
  <si>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[{"name": "Greek Film Center", "id": 7254}, {"name": "Boo Productions", "id": 15113}, {"name": "Horsefly Productions", "id": 15115}]</t>
  </si>
  <si>
    <t>Greek Film Center</t>
  </si>
  <si>
    <t>http://www.tupac-resurrection.com/</t>
  </si>
  <si>
    <t>Tupac: Resurrection</t>
  </si>
  <si>
    <t>Home movies, photographs, and recited poetry illustrate the life of Tupac Shakur, one of the most beloved, revolutionary, and volatile hip-hop MCs of all time.</t>
  </si>
  <si>
    <t>Tumbleweeds</t>
  </si>
  <si>
    <t>A woman constantly runs from town to town with her 12 year old daughter to escape failed relationships. The film opens with one escape and the shift into a new start in San Diego. There Mom takes up with a controlling trucker and fights with her weirdo boss. Meanwhile, the daughter, used to making the constant shifts, finds a fit at school including getting chosen for a play lead.</t>
  </si>
  <si>
    <t>The Prophecy</t>
  </si>
  <si>
    <t>The angel Gabriel comes to Earth to collect a soul which will end the stalemated war in Heaven, and only a former priest and a little girl can stop him.</t>
  </si>
  <si>
    <t>Chacun Cherche Son Chat</t>
  </si>
  <si>
    <t>When Chloe (Garance Clavel), a young Parisian, decides to take a long-overdue vacation, she has to find someone to look after Gris-Gris, her beloved cat. Everyone, including her gay male roommate, refuses to help her, but she finally makes an arrangement with the elderly Madame Renée (Renée Le Calm), who often watches over other peoples' cats and dogs. However, when Chloe comes back, Madame Renée tells her that unfortunately the cat has been lost, and the unlucky owner goes on a search for her dear animal friend. While looking for the cat, she meets many colorful characters who populate the neighborhood.</t>
  </si>
  <si>
    <t>[{"name": "Vertigo Productions", "id": 2756}, {"name": "Canal+", "id": 5358}, {"name": "France 2 Cin\u00e9ma", "id": 15671}]</t>
  </si>
  <si>
    <t>Vertigo Productions</t>
  </si>
  <si>
    <t>http://www.piecesofaprilmovie.com/</t>
  </si>
  <si>
    <t>Pieces of April</t>
  </si>
  <si>
    <t>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t>
  </si>
  <si>
    <t>[{"name": "Kalkaska Productions", "id": 728}, {"name": "IFC Productions", "id": 26468}]</t>
  </si>
  <si>
    <t>Kalkaska Productions</t>
  </si>
  <si>
    <t>The Big Swap</t>
  </si>
  <si>
    <t>In this British drama, Ellen (Sorcha Brooks) and Jack (Antony Edridge) recall a time when they traded partners, and their remarks set a partner-swapping party in motion among four other couples. As the long night's journey into sex progresses, various fears and anxieties surface. Shown at Montreal's 1997 World Film Festival and the 1997 San Sebastian Film Festival.</t>
  </si>
  <si>
    <t>Old Joy</t>
  </si>
  <si>
    <t>Two old pals reunite for a camping trip in Oregon's Cascade Mountains.</t>
  </si>
  <si>
    <t>[{"name": "Film Science", "id": 1976}, {"name": "Washington Square Films", "id": 14862}, {"name": "Van Hoy/Knudsen Productions", "id": 31302}]</t>
  </si>
  <si>
    <t>Wendy and Lucy</t>
  </si>
  <si>
    <t>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t>
  </si>
  <si>
    <t>[{"name": "Glass Eye Pix", "id": 1360}, {"name": "Film Science", "id": 1976}, {"name": "Oscilloscope Laboratories", "id": 4748}, {"name": "Washington Square Films", "id": 14862}, {"name": "Field Guide Films", "id": 31301}]</t>
  </si>
  <si>
    <t>3 Backyards</t>
  </si>
  <si>
    <t>The story of three people from the same suburban town during the course of one curious autumn day.</t>
  </si>
  <si>
    <t>[{"name": "Caruso / Mendelsohn Productions", "id": 64857}]</t>
  </si>
  <si>
    <t>Caruso / Mendelsohn Productions</t>
  </si>
  <si>
    <t>Pierrot le fou</t>
  </si>
  <si>
    <t>Pierrot escapes his boring society and travels from Paris to the Mediterranean Sea with Marianne, a girl chased by hit-men from Algeria. They lead an unorthodox life, always on the run.</t>
  </si>
  <si>
    <t>[{"name": "Dino de Laurentiis Cinematografica", "id": 1216}]</t>
  </si>
  <si>
    <t>Dino de Laurentiis Cinematografica</t>
  </si>
  <si>
    <t>Sisters in Law</t>
  </si>
  <si>
    <t>Set in Kumba in South West Cameroon Sisters in Law follows Adultery, Rape and Abuse cases led by a Female Judge.</t>
  </si>
  <si>
    <t>[{"name": "Vixen Films", "id": 82784}]</t>
  </si>
  <si>
    <t>Vixen Films</t>
  </si>
  <si>
    <t>Ayurveda: Art of Being</t>
  </si>
  <si>
    <t>Ayurveda is a science of life and a healing art, where body, mind and spirit are given equal importance. This voyage of thousands of miles across India and abroad takes you on a unique poetic journey, where we encounter remarkable men of medicine or simply a villager who lives in harmony with nature. "Hope is nature's way of enabling us to survive so that we can discover nature itself."</t>
  </si>
  <si>
    <t>[{"name": "Pandora Filmproduktion", "id": 254}, {"name": "Monsoon Films Private Limited", "id": 13198}, {"name": "Pan Nalin Pictures", "id": 13199}, {"name": "Sunrise Filmvertriebs AG", "id": 13200}]</t>
  </si>
  <si>
    <t>Nothing But a Man</t>
  </si>
  <si>
    <t>A proud black man and his school-teacher wife face discriminatory challenges in 1960s America.</t>
  </si>
  <si>
    <t>[{"name": "DuArt Film and Video", "id": 34166}, {"name": "Nothing But a Man Company", "id": 80405}]</t>
  </si>
  <si>
    <t>DuArt Film and Video</t>
  </si>
  <si>
    <t>First Love, Last Rites</t>
  </si>
  <si>
    <t>Joey and Sissel are two misfits spending most of their time together talking or having sex. Gradually and slowly their relationships are becoming boring for them.</t>
  </si>
  <si>
    <t>[{"name": "Forensic Films", "id": 2813}, {"name": "Toast Films", "id": 40126}]</t>
  </si>
  <si>
    <t>Forensic Films</t>
  </si>
  <si>
    <t>Fighting Tommy Riley</t>
  </si>
  <si>
    <t>An aging trainer and a young fighter, both in need of a second chance, team-up to overcome the demons of their past...and chase the dreams of their future.</t>
  </si>
  <si>
    <t>Royal Kill</t>
  </si>
  <si>
    <t>A fearsome warrior from the Kingdom of Samarza arrives in America to assassinate a high school girl. The girl does not know it, but she is the last living heir to the Kingdom. A noble guard arrives in America to protect the young princess.</t>
  </si>
  <si>
    <t>[{"name": "21st Century Film Production", "id": 77472}]</t>
  </si>
  <si>
    <t>21st Century Film Production</t>
  </si>
  <si>
    <t>http://www.lookingglassfilm.com/</t>
  </si>
  <si>
    <t>The Looking Glass</t>
  </si>
  <si>
    <t>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t>
  </si>
  <si>
    <t>[{"name": "Filmacres", "id": 66152}]</t>
  </si>
  <si>
    <t>Filmacres</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</si>
  <si>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</si>
  <si>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</si>
  <si>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[{"name": "New World Pictures", "id": 1950}]</t>
  </si>
  <si>
    <t>http://www.locker13.com/</t>
  </si>
  <si>
    <t>Locker 13</t>
  </si>
  <si>
    <t>The story of Skip, a young ex-convict who takes a position as a night janitor at an old-west theme park. His supervisor Archie, teaches him the ropes, but more importantly attempts to convey critical philosophical messages through a series of four stories: a down and out boxer is given the opportunity to become a real golden gloves killer; an assassin kidnaps three people in order to find out who hired him for his latest hit; a new recruit is initiated into a lodge of fez-wearing businessmen where hazing can take a malevolent turn; and a member of a suicide club introduces real fear into a man about to jump to his death.</t>
  </si>
  <si>
    <t>Midnight Cabaret</t>
  </si>
  <si>
    <t>A Broadway producer puts on a play with a Devil character in it. Soon the actors begin having nightmares, and events that are mentioned in the play really start happening.</t>
  </si>
  <si>
    <t>Anderson's Cross</t>
  </si>
  <si>
    <t>Nick Anderson, Kevin Daniels, and Tracey Green do everything together. They are the best of friends, and yet they couldn't be more different. Neighbors from adolescence, they finish each other's thoughts and sentences, joys and pains, happiness and tears. Using Nick's house as their own members only clubhouse, they escape into their own world of contentment. Yet the inevitable intrusion of others tests their stability in ways never imagined.</t>
  </si>
  <si>
    <t>[{"name": "Illumination Pictures", "id": 46102}]</t>
  </si>
  <si>
    <t>Illumination Pictures</t>
  </si>
  <si>
    <t>Bizarre</t>
  </si>
  <si>
    <t>Maurice, a reticent young homeless man, somehow manages to get by in Brooklyn; he spends his nights in parked cars until he finds himself at Bizarre, an underground club renowned for its burlesque shows. Maurice is fascinated by the club’s playful revues celebrating self-determined sexuality and creative otherness, and the two female club owners both adore him. He soon becomes a part of their self-selected family, and begins to bond with introverted Luka. But Maurice turns his back on Luka’s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t>
  </si>
  <si>
    <t>[{"name": "Eivissa Productions", "id": 72942}, {"name": "Bushwick Factory", "id": 72943}]</t>
  </si>
  <si>
    <t>Eivissa Productions</t>
  </si>
  <si>
    <t>Graduation Day</t>
  </si>
  <si>
    <t>After a high school track runner, named Laura, suddenly dies from a heart attack after finishing a 30-second 200-meter race, a killer wearing a sweat suit and a fencing mask begins killing off her friends on the school track team one by one. The suspects include the track coach Michaels, Laura's sister Anne who arrives in town for the funeral, the creepy school principal Mr. Guglione, and Laura's strange boyfriend Kevin.</t>
  </si>
  <si>
    <t>[{"id": 35, "name": "Comedy"}, {"id": 27, "name": "Horror"}, {"id": 53, "name": "Thriller"}]</t>
  </si>
  <si>
    <t>http://someguywhokillspeople.com/</t>
  </si>
  <si>
    <t>Some Guy Who Kills People</t>
  </si>
  <si>
    <t>A former mental patient's repressed anger reaches the boiling point, leading him to embark on a mission of revenge against the thugs who once subjected him to severe physical and mental trauma.</t>
  </si>
  <si>
    <t>http://www.magpictures.com/compliance/</t>
  </si>
  <si>
    <t>Compliance</t>
  </si>
  <si>
    <t>Sandra is the manager at a fast-food restaurant, and Becky is her teenaged counter girl who really needs the job. One stressful day, a police officer telephones and accuses Becky of stealing money from a customer’s purse, which Becky vehemently denies. Sandra, overwhelmed by her managerial responsibilities, complies with the officer’s orders to detain Becky, beginning a nightmare that tragically blurs the lines between expedience, prudence, legality and reason.</t>
  </si>
  <si>
    <t>[{"name": "Muskat Filmed Properties", "id": 10989}, {"name": "Bad Cop Bad Cop Film Productions", "id": 12649}, {"name": "Dogfish Pictures", "id": 12650}]</t>
  </si>
  <si>
    <t>Muskat Filmed Properties</t>
  </si>
  <si>
    <t>http://www.viewaskew.com/chasingamy/</t>
  </si>
  <si>
    <t>Chasing Amy</t>
  </si>
  <si>
    <t>Holden and Banky are comic book artists. Everything is going good for them until they meet Alyssa, also a comic book artist. Holden falls for her, but his hopes are crushed when he finds out she's a lesbian.</t>
  </si>
  <si>
    <t>[{"name": "Miramax Films", "id": 14}, {"name": "View Askew Productions", "id": 16934}]</t>
  </si>
  <si>
    <t>Lovely &amp; Amazing</t>
  </si>
  <si>
    <t>Self-esteem and insecurity are at the heart of this comedy about the relationship between a mother and her three confused daughters.</t>
  </si>
  <si>
    <t>Death Calls</t>
  </si>
  <si>
    <t>An action-packed love story on the Mexican border featuring oppression, revenge, reincarnation and rebirth.</t>
  </si>
  <si>
    <t>Better Luck Tomorrow</t>
  </si>
  <si>
    <t>A group of over-achieving Asian-American high school seniors enjoy a power trip when they dip into extra-curricular criminal activities.</t>
  </si>
  <si>
    <t>The Incredibly True Adventure of Two Girls In Love</t>
  </si>
  <si>
    <t>An adventurous love story between two young women of different social and economic backgrounds who find themselves going through all the typical struggles of a new romance.</t>
  </si>
  <si>
    <t>Chuck &amp; Buck</t>
  </si>
  <si>
    <t>Buck is a man-child who has lived his existence in a life of kindergarten collages and lollipops. Buck remembers his old childhood friend Chuck, with whom he feels a need to reconnect with after having invited him to his mother's funeral. Buck treks out to LA where Chuck, now a music record executive, is living his life. Buck ends up developing an obsession with Chuck and begins stalking him.</t>
  </si>
  <si>
    <t>American Desi</t>
  </si>
  <si>
    <t>This is a fun-loving romantic comedy reminiscent of the great teen films of the 80's.From Kris, an All-American boy from India, to Ajay, an Afro-Centric Hindu homeboy, to Farah, a devoutly religious but modern Muslim girl, 'American Desi' tells the story of a unique set of characters and their culture from a decidedly hip and youthful point of view.</t>
  </si>
  <si>
    <t>Amidst the Devil's Wings</t>
  </si>
  <si>
    <t>Prequel to "5th of a Degree."</t>
  </si>
  <si>
    <t>[{"name": "Daniel Columbie Films &amp; Productions", "id": 72267}]</t>
  </si>
  <si>
    <t>Daniel Columbie Films &amp; Productions</t>
  </si>
  <si>
    <t>Cube</t>
  </si>
  <si>
    <t>Seven strangers are taken out of their daily lives and placed mysteriously in a deadly cube where they all agree they must find their way out.</t>
  </si>
  <si>
    <t>[{"name": "T\u00e9l\u00e9film Canada", "id": 806}, {"name": "Feature Film Project", "id": 21953}, {"name": "Cube Libre", "id": 22207}, {"name": "Harold Greenberg Fund", "id": 22208}, {"name": "Odeon Films", "id": 22209}, {"name": "Ontario Film Development Corporation", "id": 22210}, {"name": "Viacom Canada", "id": 22211}]</t>
  </si>
  <si>
    <t>Love and Other Catastrophes</t>
  </si>
  <si>
    <t>A day in the life of two film-school students trying to find love and another house-mate.</t>
  </si>
  <si>
    <t>[{"id": 18, "name": "Drama"}, {"id": 35, "name": "Comedy"}, {"id": 16, "name": "Animation"}]</t>
  </si>
  <si>
    <t>I Married a Strange Person!</t>
  </si>
  <si>
    <t>A newlywed develops a strange lump on his neck that gives him the ability to transform people or objects at will. His wife is very upset. Meanwhile, the CEO of Smilecorp learns of this man and his ability and sees a way to achieve world domination if only the man can be taken alive. Animated movie by Bill Plympton.</t>
  </si>
  <si>
    <t>[{"name": "Bill Plympton Studios", "id": 41680}]</t>
  </si>
  <si>
    <t>Bill Plympton Studios</t>
  </si>
  <si>
    <t>November</t>
  </si>
  <si>
    <t>Sophie Jacobs is going through the most difficult time of her life. Now, she just has to find out if it's real.</t>
  </si>
  <si>
    <t>[{"name": "IFC Productions", "id": 26468}]</t>
  </si>
  <si>
    <t>IFC Productions</t>
  </si>
  <si>
    <t>http://www.likecrazy.com/</t>
  </si>
  <si>
    <t>Like Crazy</t>
  </si>
  <si>
    <t>A British college student falls for an American student, only to be separated from him when she's banned from the U.S. after overstaying her visa.</t>
  </si>
  <si>
    <t>[{"name": "Paramount Vantage", "id": 838}, {"name": "Andrea Sperling Productions", "id": 2313}, {"name": "Indian Paintbrush", "id": 9350}, {"name": "Super Crispy Entertainment", "id": 13369}, {"name": "Ascension Productions", "id": 21892}]</t>
  </si>
  <si>
    <t>Teeth and Blood</t>
  </si>
  <si>
    <t>A beautiful diva is murdered on the set of horror director Vincent Augustine's latest film "Chapel Blood." Somewhere between the crime scene and the coroner's van, the body mysteriously disappears. Meanwhile, the city's supply of donated blood is being dangerously depleted. Suspecting a connection between the events, detectives Mike Hung and Sasha Colfax go undercover at the studio to investigate. Their attempt to crack the case quickly turns into a desperate battle for survival when they uncover an age-old war between rival vampire covens that threatens to consume humanity in a final, grisly assault of Teeth and Blood!</t>
  </si>
  <si>
    <t>Sugar Town</t>
  </si>
  <si>
    <t>Look at the lives of struggling L.A. scene rock stars follows main character, Gwen, on her quest for the top. Working as an assistant to a film production designer, she tries to steal her boy friend who is a music producer by offering sexual favors. The producer meanwhile is trying to orchestrate a comeback for a former glam band comprised of Michael Des Barres, John Taylor and Martin Kemp. Rosanna Arquette plays the former movie star wife of the lead singer, who is fretting because she has just been offered the role as the mother of one of the new ingenious. Beverly D'Angelo also shows up as a millionairess who agrees to bankroll the group, but only if she gets a roll in the hay with the lead singer. All of the career problems, including drug proclivity, are represented in this film.</t>
  </si>
  <si>
    <t>[{"name": "Channel Four Films", "id": 181}, {"name": "October Films", "id": 236}]</t>
  </si>
  <si>
    <t>The Motel</t>
  </si>
  <si>
    <t>Thirteen-year-old Ernest Chin lives and works at a sleazy hourly-rate motel on a strip of desolate suburban bi-way. Misunderstood by his family and blindly careening into puberty, Ernest befriends Sam Kim, a self-destructive yet charismatic Korean man who has checked in. Sam teaches the fatherless boy all the rites of manhood.</t>
  </si>
  <si>
    <t>http://www.kickstarter.com/projects/1094772583/the-canyons</t>
  </si>
  <si>
    <t>The Canyons</t>
  </si>
  <si>
    <t>The discovery of an illicit love affair leads two young Angelenos on a violent, sexually charged tour through the dark side of human nature.</t>
  </si>
  <si>
    <t>[{"name": "Filmworks/FX", "id": 40796}, {"name": "Prettybird", "id": 40797}, {"name": "Post Empire Films", "id": 40798}, {"name": "Sodium Fox", "id": 40799}]</t>
  </si>
  <si>
    <t>Filmworks/FX</t>
  </si>
  <si>
    <t>http://www.ontheouts.com/</t>
  </si>
  <si>
    <t>On the Outs</t>
  </si>
  <si>
    <t>Follows the choices made by three young women - one a drug dealer, one an addict, one a pregnant teen - in Jersey City.</t>
  </si>
  <si>
    <t>[{"name": "Youth House Productions", "id": 81962}, {"name": "Fader Films", "id": 81963}]</t>
  </si>
  <si>
    <t>Youth House Productions</t>
  </si>
  <si>
    <t>http://www.shotgunstories.com/</t>
  </si>
  <si>
    <t>Shotgun Stories</t>
  </si>
  <si>
    <t>Shotgun Stories tracks a feud that erupts between two sets of half brothers following the death of their father. Set against the cotton fields and back roads of Southeast Arkansas, these brothers discover the lengths to which each will go to protect their family.</t>
  </si>
  <si>
    <t>[{"name": "Upload Films", "id": 6724}, {"name": "Muskat Filmed Properties", "id": 10989}, {"name": "A Lucky Old Sun Production", "id": 19148}]</t>
  </si>
  <si>
    <t>Upload Films</t>
  </si>
  <si>
    <t>http://www.examthemovie.com/</t>
  </si>
  <si>
    <t>Exam</t>
  </si>
  <si>
    <t>The final candidates for a highly desirable corporate job are locked together in an exam room and given a test so simple and confusing that tension begins to unravel.</t>
  </si>
  <si>
    <t>[{"name": "Hazeldine Films", "id": 5004}, {"name": "Bedlam Productions", "id": 5005}]</t>
  </si>
  <si>
    <t>Hazeldine Films</t>
  </si>
  <si>
    <t>The Sticky Fingers of Time</t>
  </si>
  <si>
    <t>A 1950s author (Terumi Matthews) is transported to 1990s Brooklyn, where she meets a woman (Nicole Zaray) who reads about her life.</t>
  </si>
  <si>
    <t>http://www.theasylum.cc/product.php?id=148</t>
  </si>
  <si>
    <t>Sunday School Musical</t>
  </si>
  <si>
    <t>Two competing groups of high school students must rally together and enter a song and dance competition in order to save their church from closing.</t>
  </si>
  <si>
    <t>[{"name": "The Asylum", "id": 1311}, {"name": "Asylum", "id": 6306}]</t>
  </si>
  <si>
    <t>Rust</t>
  </si>
  <si>
    <t>In the midst of a midlife crisis of faith, a man finds hope where he least expects it – his hometown. James Moore (Golden Globe nominee Corbin Bernsen) is a former pastor who returns home to discover a family new to the area has been killed in a mysterious fire, and his childhood friend is implicated in the murder. Convinced of his friend’s innocence, James sets out on a mission to find the truth… and in the process, rediscovers his own lost faith. An uplifting drama about faith, family, and the powerful ties that bind a community together.</t>
  </si>
  <si>
    <t>Ink</t>
  </si>
  <si>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</si>
  <si>
    <t>[{"name": "Double Edge Films", "id": 21733}]</t>
  </si>
  <si>
    <t>Double Edge Films</t>
  </si>
  <si>
    <t>http://www.thechristmasbunny.com/</t>
  </si>
  <si>
    <t>The Christmas Bunny</t>
  </si>
  <si>
    <t>The Christmas Bunny tells the story of a lonely foster child (Sophie Bolen) who finds a lost, injured rabbit in the woods on Christmas Eve. The rabbit is nursed back to health by The Bunny Lady (Florence Henderson), who runs a rabbit rescue in an old barn behind her Michigan farmhouse.</t>
  </si>
  <si>
    <t>[{"name": "Honey Creek Pictures", "id": 8077}]</t>
  </si>
  <si>
    <t>Honey Creek Pictures</t>
  </si>
  <si>
    <t>Butterfly</t>
  </si>
  <si>
    <t>Orson Welles, as judge Rauch, holds a lengthy trial against Jess Tyler, a caretaker deserted by his wife ten years before, who's accused of improper relations with his daughter Kady. Complications follows when Wash, father of Kady's baby, comes back to take her away.</t>
  </si>
  <si>
    <t>[{"name": "Par-Par Productions", "id": 17668}]</t>
  </si>
  <si>
    <t>Par-Par Productions</t>
  </si>
  <si>
    <t>UnDivided</t>
  </si>
  <si>
    <t>UnDivided documents the true story of how a suburban church unites with at-risk Roosevelt High School to create a beautiful transformation for students, the school and the volunteers serving it.</t>
  </si>
  <si>
    <t>The Frozen</t>
  </si>
  <si>
    <t>After a harrowing snowmobile accident, a young couple is stranded in the woods and must survive while waiting for help to arrive. Events take a turn for the worse after the disappearance of Emma's boyfriend, leaving her on her own not only to battle the elements, but also to elude a mysterious hunter who is tracking her through the forest.</t>
  </si>
  <si>
    <t>Horse Camp</t>
  </si>
  <si>
    <t>What’s the matter with Kathy (Jordan Trovillion, Highland Park)? She’s your typical 17 year-old girl in search of something more in her life. It seems the only place she is going to find it is at Horse Camp. Her father Luke (Dean Cain, Lois &amp;amp; Clark: The New Adventures of Superman) recognizes that she’s got it in her blood, a sensibility in her being - she understands horses just as much as they understand her. But at Horse Camp there is much more to learn, not only about horses, but about people and the many challenges of friendship.</t>
  </si>
  <si>
    <t>http://www.give-me-shelter.com/</t>
  </si>
  <si>
    <t>Give Me Shelter</t>
  </si>
  <si>
    <t>Give Me Shelter is a documentary to raise awareness for important animal issues around the world. This film uncovers the most prevalent issues in the animal world through the eyes of individuals dedicating their lives to them daily.</t>
  </si>
  <si>
    <t>The Big Parade</t>
  </si>
  <si>
    <t>The story of an idle rich boy who joins the US Army's Rainbow Division and is sent to France to fight in World War I, becomes friends with two working class men, experiences the horrors of trench warfare, and finds love with a French girl.</t>
  </si>
  <si>
    <t>Little Big Top</t>
  </si>
  <si>
    <t>An aging out of work clown returns to his small hometown, resigned to spend the rest of his days in a drunken stupor. But when his passion for clowning is reawakened by the local amateur circus he finds his smile.</t>
  </si>
  <si>
    <t>[{"name": "Fly High Films", "id": 24248}]</t>
  </si>
  <si>
    <t>Fly High Films</t>
  </si>
  <si>
    <t>Along the Roadside</t>
  </si>
  <si>
    <t>Road movie about two young people from different parts of the world, their vastly different clashing cultures and their journey of self-discovery during the drive to the largest music festival in California.</t>
  </si>
  <si>
    <t>[{"name": "Metakwon Filmworks", "id": 65815}]</t>
  </si>
  <si>
    <t>Metakwon Filmworks</t>
  </si>
  <si>
    <t>http://www.bronsonthemovie.com</t>
  </si>
  <si>
    <t>Bronson</t>
  </si>
  <si>
    <t>A young man who was sentenced to 7 years in prison for robbing a post office ends up spending 30 years in solitary confinement. During this time, his own personality is supplanted by his alter ego, Charles Bronson.</t>
  </si>
  <si>
    <t>[{"name": "EM Media", "id": 1917}, {"name": "Aramid Entertainment Fund", "id": 3272}, {"name": "Vertigo Films", "id": 10393}, {"name": "Str8jacket Creations", "id": 11366}, {"name": "4DH Films", "id": 11367}, {"name": "Perfume Films", "id": 11368}]</t>
  </si>
  <si>
    <t>Western Religion</t>
  </si>
  <si>
    <t>The year is 1879. Gunfighters from the far reaches of the globe descend on Religion, AZ to compete in a legendary poker tournament. Drawn by the gold prize, the players come to realize that in this game, their very souls are at stake.</t>
  </si>
  <si>
    <t>[{"name": "3rd Partner Productions", "id": 72018}]</t>
  </si>
  <si>
    <t>3rd Partner Productions</t>
  </si>
  <si>
    <t>[{"id": 10769, "name": "Foreign"}, {"id": 99, "name": "Documentary"}]</t>
  </si>
  <si>
    <t>http://detroitfirefilm.org/</t>
  </si>
  <si>
    <t>Burn</t>
  </si>
  <si>
    <t>A character-driven, action-packed documentary about Detroit, told through the eyes of the Detroit firefighters, the men and women charged with the thankless task of saving a city that many have written off as dead.</t>
  </si>
  <si>
    <t>[{"name": "Apostle Productions", "id": 23648}]</t>
  </si>
  <si>
    <t>Foreign</t>
  </si>
  <si>
    <t>Apostle Productions</t>
  </si>
  <si>
    <t>Urbania</t>
  </si>
  <si>
    <t>Charlie takes an odyssey through grief during a fall weekend in New York City. His encounters are planned and chance: with a homeless man who sleeps by his building, with a friend who's dying, with the couple who lives (and noisily loves) in the flat above him, with a bartender and a one-night-stand he follows home, and with a tattooed stranger whom he seeks out and befriends. Along the way, Charlie inhabits a city full of moments of violence and of stories and legends: a kidney thief, a microwaved poodle, a rat in a hot dog bun, a baby left on a car top, a tourist's toothbrush, needles in public-phone change slots. Charlie lives and tells his own stories. What caused his melancholy?</t>
  </si>
  <si>
    <t>The Stewardesses</t>
  </si>
  <si>
    <t>The Stewardesses is a 1969 Softcore 3-D film. Produced on a budget of just over $100,000, the film grossed over $27,000,000 (USD) in 1970 dollars, becoming the most profitable 3-D film ever released. This has now been passed by James Camerons Avatar.</t>
  </si>
  <si>
    <t>[{"id": 12, "name": "Adventure"}, {"id": 27, "name": "Horror"}, {"id": 878, "name": "Science Fiction"}]</t>
  </si>
  <si>
    <t>The Beast from 20,000 Fathoms</t>
  </si>
  <si>
    <t>The Beast from 20,000 Fathoms is a 1953 science fiction film directed by Eugène Lourié and stars Paul Christian, Paula Raymond and Cecil Kellaway with visual effects by Ray Harryhausen. The film is about an atomic bomb test in the Arctic Circle that unfreezes a hibernating fictional dinosaur, a Rhedosaurus, that begins to wreak havoc in New York City.</t>
  </si>
  <si>
    <t>[{"name": "Jack Dietz Productions", "id": 19558}]</t>
  </si>
  <si>
    <t>Jack Dietz Productions</t>
  </si>
  <si>
    <t>Mad Max</t>
  </si>
  <si>
    <t>In a dystopian future Australia, a vicious biker gang murders a cop's family, and makes his fight with them personal.</t>
  </si>
  <si>
    <t>[{"name": "Kennedy Miller Productions", "id": 2537}, {"name": "Mad Max Films", "id": 8831}, {"name": "Crossroads", "id": 11962}]</t>
  </si>
  <si>
    <t>Swingers</t>
  </si>
  <si>
    <t>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t>
  </si>
  <si>
    <t>[{"name": "Miramax Films", "id": 14}, {"name": "Independent Pictures (II)", "id": 2833}, {"name": "The Alfred Shay Company Inc.", "id": 8824}]</t>
  </si>
  <si>
    <t>Per un pugno di dollari</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</si>
  <si>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</si>
  <si>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[{"name": "United Artists", "id": 60}, {"name": "Constantin Film Produktion", "id": 5755}, {"name": "Jolly Film", "id": 10481}, {"name": "Ocean Films", "id": 19498}]</t>
  </si>
  <si>
    <t>She Done Him Wrong</t>
  </si>
  <si>
    <t>New York singer and nightclub owner Lady Lou has more men friends than you can imagine. Unfortunately one of them is a vicious criminal who's escaped and is on the way to see "his" girl, not realising she hasn't exactly been faithful in his absence. Help is at hand in the form of young Captain Cummings a local temperance league leader though.</t>
  </si>
  <si>
    <t>Short Cut to Nirvana: Kumbh Mela</t>
  </si>
  <si>
    <t>Every 12 years over 70 million pilgrims gather at the meeting of India's holiest rivers, the Ganges and the Yamuna, for a spectacular spiritual festival: the Kumbh Mela. This documentary takes a voyage of discovery through this colorful event through the eyes of several Westerners and an ebullient young Hindu monk, Swami Krishnanand. Featuring encounters with some of India's most respected holy men and exclusive footage of His Holiness the Dalai Lama.</t>
  </si>
  <si>
    <t>http://www.thegracecardmovie.com/</t>
  </si>
  <si>
    <t>The Grace Card</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</si>
  <si>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</si>
  <si>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[{"name": "GraceWorks Pictures", "id": 33632}]</t>
  </si>
  <si>
    <t>GraceWorks Pictures</t>
  </si>
  <si>
    <t>Middle of Nowhere</t>
  </si>
  <si>
    <t>'Middle of Nowhere' follows a woman named Ruby who lost her husband to incarceration and lost herself in the process.</t>
  </si>
  <si>
    <t>Drei</t>
  </si>
  <si>
    <t>Hanna and Simon are in a 20 year marriage with an unexiting relationship. By chance, they both meet and start separate affairs with Adam. Adam has no idea that his two lovers are married, until they are all found out when Hanna becomes pregnant, with the natural doubts stemming from their situation.</t>
  </si>
  <si>
    <t>[{"name": "X-Filme Creative Pool", "id": 1972}, {"name": "ARTE", "id": 5766}, {"name": "Westdeutscher Rundfunk (WDR)", "id": 7025}, {"name": "ARD Degeto Film", "id": 10947}]</t>
  </si>
  <si>
    <t>The Business of Fancydancing</t>
  </si>
  <si>
    <t>Seymour Polatkin is a successful, gay Indian poet from Spokane who confronts his past when he returns to his childhood home on the reservation to attend the funeral of a dear friend.</t>
  </si>
  <si>
    <t>[{"name": "FallsApart Productions", "id": 60360}]</t>
  </si>
  <si>
    <t>FallsApart Productions</t>
  </si>
  <si>
    <t>Call + Response</t>
  </si>
  <si>
    <t>Call + Response is a first of its kind feature documentary film that reveals the world’s 27 million dirtiest secrets: there are more slaves today than ever before in human history. Call + Response goes deep undercover where slavery is thriving from the child brothels of Cambodia to the slave brick kilns of rural India to reveal that in 2007, Slave Traders made more money than Google, Nike and Starbucks combined. Luminaries on the issue and many other prominent political and cultural figures offer first hand account of this 21st century trade. Performances from Grammy-winning and critically acclaimed artists move this chilling information into inspiration for stopping it. Music is part of the movement against human slavery. Dr. Cornel West connects the music of the American slave fields to the popular music we listen to today, and offers this connection as a rallying cry for the modern abolitionist movement currently brewing.</t>
  </si>
  <si>
    <t>http://www.malevolencemovie.com/</t>
  </si>
  <si>
    <t>Malevolence</t>
  </si>
  <si>
    <t>It's ten years after the kidnapping of Martin Bristol. Taken from a backyard swing at his home at the age of six, he is forced to witness unspeakable crimes of a deranged madman. For years, Martin's whereabouts have remained a mystery...until now.</t>
  </si>
  <si>
    <t>http://www.realityshowthefilm.com/</t>
  </si>
  <si>
    <t>Reality Show</t>
  </si>
  <si>
    <t>The Warwick family are unknowingly being filmed for a new reality show. Problem is, they're boring. So the producer must add conflict and drama to their lives. Their lives begin to unravel with shocking consequences.</t>
  </si>
  <si>
    <t>[{"name": "Campbell Grobman Films", "id": 48738}, {"name": "Blump International Films", "id": 73087}]</t>
  </si>
  <si>
    <t>Campbell Grobman Films</t>
  </si>
  <si>
    <t>Super Hybrid</t>
  </si>
  <si>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</si>
  <si>
    <t>[{"name": "TADORA Filmproduktions", "id": 5663}, {"name": "Stallion Media", "id": 21600}, {"name": "Studio 407", "id": 21601}]</t>
  </si>
  <si>
    <t>TADORA Filmproduktions</t>
  </si>
  <si>
    <t>[{"id": 18, "name": "Drama"}, {"id": 35, "name": "Comedy"}, {"id": 27, "name": "Horror"}]</t>
  </si>
  <si>
    <t>Baghead</t>
  </si>
  <si>
    <t>Four actors go to a cabin in the woods to write, direct, and act in a film that will jump-start their careers. Their idea is a horror film about a man with a bag over his head, but what happens when that man mysteriously shows up?</t>
  </si>
  <si>
    <t>[{"name": "Duplass Brothers Productions", "id": 1974}]</t>
  </si>
  <si>
    <t>Solitude</t>
  </si>
  <si>
    <t>After finding an old storage locker filled with his family's history, James Erikson begins a journey to discover the truth behind a mysterious piece of land in the small town of Solitude.</t>
  </si>
  <si>
    <t>[{"name": "Gravitas Ventures", "id": 44632}]</t>
  </si>
  <si>
    <t>Gravitas Ventures</t>
  </si>
  <si>
    <t>Chats perchés</t>
  </si>
  <si>
    <t>Paris 2002. Yellow cats appear on the walls. Chris Marker is looking for these mysterious cats and captures with his camera the political and international events of these last two years (war in Iraq...).</t>
  </si>
  <si>
    <t>[{"name": "Les Films du Jeudi", "id": 54259}]</t>
  </si>
  <si>
    <t>Les Films du Jeudi</t>
  </si>
  <si>
    <t>Ordet</t>
  </si>
  <si>
    <t>How do we understand faith and prayer, and what of miracles? August 1925 on a Danish farm. Patriarch Borgan has three sons: Mikkel, a good-hearted agnostic whose wife Inger is pregnant, Johannes, who believes he is Jesus, and Anders, young, slight, in love with the tailor's daughter. The fundamentalist sect of the girl's father is anathema to Borgan's traditional Lutheranism; he opposes the marriage until the tailor forbids it, then Borgan's pride demands that it happen. Unexpectedly, Inger, who is the family's sweetness and light, has problems with her pregnancy. The rational doctor arrives, and a long night brings sharp focus to at least four views of faith.</t>
  </si>
  <si>
    <t>[{"name": "Palladium Film", "id": 9079}]</t>
  </si>
  <si>
    <t>Palladium Film</t>
  </si>
  <si>
    <t>http://www.gooddickthefilm.com/</t>
  </si>
  <si>
    <t>Good Dick</t>
  </si>
  <si>
    <t>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t>
  </si>
  <si>
    <t>[{"name": "Good Dick", "id": 3015}, {"name": "Morning Knight", "id": 3016}, {"name": "Present Pictures", "id": 3017}]</t>
  </si>
  <si>
    <t>http://manfromearth.com/</t>
  </si>
  <si>
    <t>The Man from Earth</t>
  </si>
  <si>
    <t>An impromptu goodbye party for Professor John Oldman becomes a mysterious interrogation after the retiring scholar reveals to his colleagues he never ages and has walked the earth for 14,000 years.</t>
  </si>
  <si>
    <t>[{"name": "Falling Sky Entertainment", "id": 2741}]</t>
  </si>
  <si>
    <t>Falling Sky Entertainment</t>
  </si>
  <si>
    <t>The Trials Of Darryl Hunt</t>
  </si>
  <si>
    <t>"The Trials of Darryl Hunt" is a feature documentary about a brutal rape/murder case and a wrongly convicted man, Darryl Hunt, who spent nearly twenty years in prison for a crime he did not commit. Both a social justice story and a personally driven narrative, the film chronicles this capital case from 1984 through 2004. With exclusive footage from two decades, the film frames the judicial and emotional response to a chilling crime - and the implications that reverberate from Hunt's conviction - against a backdrop of class and racial bias in the South and in the American criminal justice system.</t>
  </si>
  <si>
    <t>Samantha: An American Girl Holiday</t>
  </si>
  <si>
    <t>Kindhearted Samantha Parkington's world starts to change the day Nellie O'Malley walks into her life. Nellie, her father, and her two little sisters have moved in next door to be servants for the Ryland family. Though they come from completely different backgrounds, Samantha and Nellie become fast friends. The girls turn to each other in happiness and sorrow, adventure and danger.</t>
  </si>
  <si>
    <t>http://www.heliconarts.com/yesterday/</t>
  </si>
  <si>
    <t>Yesterday Was a Lie</t>
  </si>
  <si>
    <t>Hoyle a girl with a sharp mind and a weakness for bourbon -- finds herself on the trail of a reclusive genius. But her work takes a series of unforeseen twists as events around her grow increasingly fragmented... disconnected... surreal. With an ethereal lounge singer and her loyal partner as her only allies, Hoyle is plunged into a dark world of intrigue and earth-shattering cosmological secrets. Haunted by an ever-present shadow whom she is destined to face, Hoyle discovers that the most powerful force in the universe -- the power to bend reality, the power to know the truth -- lies within the depths of the human heart.</t>
  </si>
  <si>
    <t>Theresa Is a Mother</t>
  </si>
  <si>
    <t>Singer/songwriter and single mother Theresa McDermott has finally hit the end of the line in NYC. Unable to make ends meet, she is forced to pack up her life and her 3 girls and move back to the small town and parents she ran from a decade ago. Teresa needs a job, her parents need their space and a family tragedy that was never dealt with from years past needs closure. Old wounds, unattainable dreams and a few other things expose themselves as a fractured family works to become whole and a single mom, a responsible mother.</t>
  </si>
  <si>
    <t>[{"name": "Garden Thieves Pictures", "id": 64143}, {"name": "A May Sky Picture Entertainment", "id": 64144}]</t>
  </si>
  <si>
    <t>Garden Thieves Pictures</t>
  </si>
  <si>
    <t>[{"id": 53, "name": "Thriller"}, {"id": 18, "name": "Drama"}, {"id": 878, "name": "Science Fiction"}]</t>
  </si>
  <si>
    <t>H.</t>
  </si>
  <si>
    <t>H. is a modern interpretation of a classic Greek tragedy in which two women, each named Helen, live out their mirrored lives of one another in the town of Troy, NY.  The first Helen is in her 60s, lives with her husband Roy, and takes care of a small, extremely lifelike baby doll called a “Reborn Doll,” which she cares for as a living baby.  The second Helen is in her 30s, has a successful art career with her partner Alex, and is four months pregnant.  One night, something falls out of the sky and explodes over the town. In the aftermath of this event, bizarre and unexplainable things begin to happen.  Many people in the town go missing—Helen’s husband being one of them—and unnatural cloud formations begin appearing in the sky.  Meanwhile, the two Helens find themselves, and their lives spinning out of control.</t>
  </si>
  <si>
    <t>Archaeology of a Woman</t>
  </si>
  <si>
    <t>A woman's dementia uncovers secrets of a 30-year-old crime as her daughter struggles to deal with the fallout</t>
  </si>
  <si>
    <t>http://www.miramax.com/movie/children-of-heaven/</t>
  </si>
  <si>
    <t>بچه‌های آسمان</t>
  </si>
  <si>
    <t>Zohre's shoes are gone; her older brother Ali lost them. They are poor, there are no shoes for Zohre until they come up with an idea: they will share one pair of shoes, Ali's. School awaits...</t>
  </si>
  <si>
    <t>[{"name": "The Institute for the Intellectual Development of Children &amp; Young Adults", "id": 11460}]</t>
  </si>
  <si>
    <t>The Institute for the Intellectual Development of Children &amp; Young Adults</t>
  </si>
  <si>
    <t>http://weekenderfilm.tumblr.com/</t>
  </si>
  <si>
    <t>Weekend</t>
  </si>
  <si>
    <t>After a drunken house party with his straight mates, Russell heads out to a gay club. Just before closing time he picks up Glen but what's expected to be just a one-night stand becomes something else, something special.</t>
  </si>
  <si>
    <t>[{"name": "EM Media", "id": 1917}, {"name": "The Bureau", "id": 10441}, {"name": "Glendale Picture Company", "id": 10442}, {"name": "Synchronicity Films", "id": 10443}]</t>
  </si>
  <si>
    <t>She's Gotta Have It</t>
  </si>
  <si>
    <t>The story of Nola Darling's simultaneous sexual relationships with three different men is told by her and by her partners and other friends. All three men wanted her to commit solely to them; Nola resists being "owned" by a single partner.</t>
  </si>
  <si>
    <t>Butterfly Girl</t>
  </si>
  <si>
    <t>Abbie came of age in honky tonks, defying her life threatening disease, but all the while longing for an identity of her own. Now that she is 18, how much is she willing to sacrifice for her independence?</t>
  </si>
  <si>
    <t>Lumea e a mea</t>
  </si>
  <si>
    <t>Larisa is 16 and lives in a city by the sea. It's a small city, where gossip and news spread fast. It's a city where your image and influence, "manelele", money and power are all that matters. And Larisa… wants it all. And even if she doesn't have it, she fights for it. Larisa believes in herself. She knows that she deserves better. She is convinced that it's worth doing everything it takes to fulfill her dreams. And for her courage and recklessness - we love her.</t>
  </si>
  <si>
    <t>http://www.anotherearth.com/</t>
  </si>
  <si>
    <t>Another Earth</t>
  </si>
  <si>
    <t>On the night of the discovery of a duplicate Earth in the Solar system, an ambitious young student and an accomplished composer cross paths in a tragic accident.</t>
  </si>
  <si>
    <t>[{"name": "Artists Public Domain", "id": 8145}]</t>
  </si>
  <si>
    <t>Artists Public Domain</t>
  </si>
  <si>
    <t>http://www.sonyclassics.com/badass/</t>
  </si>
  <si>
    <t>Sweet Sweetback's Baadasssss Song</t>
  </si>
  <si>
    <t>After saving a Black Panther from some racist cops, a black male prostitute goes on the run from "the man" with the help of the ghetto community and some disillusioned Hells Angels.</t>
  </si>
  <si>
    <t>[{"name": "Yeah", "id": 2404}]</t>
  </si>
  <si>
    <t>Yeah</t>
  </si>
  <si>
    <t>Perfect Cowboy</t>
  </si>
  <si>
    <t>Two gay fathers of a straight country western singers, all living in a rural community and playing music together. Jimmy Poole gets out of prison and kicks his step-son Mark out of the family's band.</t>
  </si>
  <si>
    <t>Tadpole</t>
  </si>
  <si>
    <t>Beautiful, sophisticated women are all over Oscar Grubman. He is sensitive and compassionate, speaks French fluently, is passionate about Voltaire, and thinks the feature that tells the most about a woman is her hands. On the train home from Chauncey Academy for the Thanksgiving weekend, Oscar confides in his best friend that he has plans for this vacation--he will win the heart of his true love. But there is one major problem--Oscar's true love is his stepmother Eve. Oscar is certain that he could be a better mate to Eve than his work-obsessed father. He fails to win Eve's heart and is consequently dejected. Oscar's path to his true love is further crossed by Diane, Eve's best friend who, one night while wearing Eve's borrowed perfumed scarf, offers him temporary comfort in an unconventional tryst. For Diane, Oscar fills a void in her life. For Oscar, Diane is somewhat of a distraction, as his continued pursuit of Eve leads to an unexpected resolution.</t>
  </si>
  <si>
    <t>[{"name": "IFC Productions", "id": 26468}, {"name": "InDigEnt (Independent Digital Entertainment)", "id": 26469}, {"name": "Miramax", "id": 53009}, {"name": "Dolly Hall Productions", "id": 86089}]</t>
  </si>
  <si>
    <t>http://www.foxsearchlight.com/once/</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</si>
  <si>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</si>
  <si>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</si>
  <si>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[{"name": "Summit Entertainment", "id": 491}, {"name": "Samson Films", "id": 11571}, {"name": "RTE", "id": 25489}]</t>
  </si>
  <si>
    <t>The Woman Chaser</t>
  </si>
  <si>
    <t>A 1950s used-car salesman (Patrick Warburton) wants to make a low-budget film about a trucker who accidentally runs down a child.</t>
  </si>
  <si>
    <t>The Horse Boy</t>
  </si>
  <si>
    <t>Filmmaker Michel Orion Scott captures a magical journey into a little-known world, in a documentary which chronicles Rupert Isaacson and Kristin Neff's personal odyssey to make sense of their child's autism, and find healing for him and themselves in the unlikeliest of places.</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</si>
  <si>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</si>
  <si>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</si>
  <si>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[{"name": "Kintop Pictures", "id": 1490}]</t>
  </si>
  <si>
    <t>Kintop Pictures</t>
  </si>
  <si>
    <t>Heroes of Dirt</t>
  </si>
  <si>
    <t>Passionate BMX dirt jumper, Phin Cooper, wants nothing in life but to attain fame in his sport. After missing a competition when he lands in jail for unpaid citations, he is court-ordered for community service and reluctantly mentors one of the toughest boys, Blue Espinosa. As Phin leads the troubled teen on exciting adventures of riding dirt trails, big jumps and cityscapes, Blue becomes more than an obligation - an unlikely friend whose secret world of drug trafficking threatens Phin's ultimate dream. Featuring some of the best stunts in dirt jumping by legendary pros and hardcore locals, Heroes of Dirt is more than adrenaline rush. It embarks on an unforgettable journey into real significance, and the price it takes to get there.</t>
  </si>
  <si>
    <t>[{"name": "Blue Trail Entertainment", "id": 72017}]</t>
  </si>
  <si>
    <t>Blue Trail Entertainment</t>
  </si>
  <si>
    <t>[{"id": 16, "name": "Animation"}, {"id": 10751, "name": "Family"}, {"id": 35, "name": "Comedy"}, {"id": 10770, "name": "TV Movie"}]</t>
  </si>
  <si>
    <t>A Charlie Brown Christmas</t>
  </si>
  <si>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</si>
  <si>
    <t>[{"name": "Warner Bros. Home Video", "id": 5173}]</t>
  </si>
  <si>
    <t>Warner Bros. Home Video</t>
  </si>
  <si>
    <t>Antarctic Edge: 70° South</t>
  </si>
  <si>
    <t>In 2014, scientists declared West Antarctic ice sheet melt unstoppable, threatening the future of our planet. A group of world-class researchers is in a race to understand climate change in the fastest winter-warming place on earth: the West Antarctic Peninsula. Trekking through dangerous and uncharted landscape, these scientists push the limits of their research and come to terms with the sacrifices necessary to understand this rapidly changing world.</t>
  </si>
  <si>
    <t>http://thearousedproject.com/</t>
  </si>
  <si>
    <t>Aroused</t>
  </si>
  <si>
    <t>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t>
  </si>
  <si>
    <t>[{"name": "Cherry On Top", "id": 20757}]</t>
  </si>
  <si>
    <t>Cherry On Top</t>
  </si>
  <si>
    <t>Top Spin</t>
  </si>
  <si>
    <t>Three teenagers' quest to qualify for the 2012 US Olympic table tennis team.</t>
  </si>
  <si>
    <t>[{"id": 99, "name": "Documentary"}, {"id": 36, "name": "History"}]</t>
  </si>
  <si>
    <t>Roger &amp; Me</t>
  </si>
  <si>
    <t>A documentary about the closure of General Motors' plant at Flint, Michigan, which resulted in the loss of 30,000 jobs. Details the attempts of filmmaker Michael Moore to get an interview with GM CEO Roger Smith.</t>
  </si>
  <si>
    <t>[{"name": "Warner Bros.", "id": 6194}, {"name": "Dog Eat Dog Films", "id": 26137}]</t>
  </si>
  <si>
    <t>An American in Hollywood</t>
  </si>
  <si>
    <t>A talented young filmmaker from New York sets off to Los Angeles in pursuit of the Hollywood dream, only to discover through his relationship with a beautiful feisty young actress, that Hollywood is not all that it seems.</t>
  </si>
  <si>
    <t>[{"id": 878, "name": "Science Fiction"}, {"id": 18, "name": "Drama"}, {"id": 9648, "name": "Mystery"}]</t>
  </si>
  <si>
    <t>Sound of My Voice</t>
  </si>
  <si>
    <t>A journalist and his girlfriend get pulled in while they investigate a cult whose leader claims to be from the future.</t>
  </si>
  <si>
    <t>[{"name": "Skyscraper Films", "id": 26197}]</t>
  </si>
  <si>
    <t>Skyscraper Films</t>
  </si>
  <si>
    <t>The Blood of My Brother: A Story of Death in Iraq</t>
  </si>
  <si>
    <t>THE BLOOD OF MY BROTHER goes behind the scenes of one Iraqi family's struggle to survive amidst the carnage of the growing Shia insurgency. Nineteen-year-old Ibrahim dreams of revenge when his brother is shot and killed by an American patrol. With scenes of fighting and death on the streets of Baghdad, this is the closest most viewers will ever come to being in Iraq; kneeling in prayer amidst a thousand Muslim worshipers, feeling the roar of low-flying Apaches, riding atop a sixty-ton tank, driving with masked resistance fighters to attack American positions, fleeing the threat of an overwhelming response, the blood in the street, a tank on fire, or the cold, distant stare of a dead Iraqi fighter. Written by Andrew Berends.</t>
  </si>
  <si>
    <t>http://www.yoursisterssister-themovie.com/</t>
  </si>
  <si>
    <t>Your Sister's Sister</t>
  </si>
  <si>
    <t>Iris invites her friend Jack to stay at her family's island getaway after the death of his brother. At their remote cabin, Jack's drunken encounter with Hannah, Iris' sister, kicks off a revealing stretch of days.</t>
  </si>
  <si>
    <t>[{"name": "Ada Films", "id": 1424}]</t>
  </si>
  <si>
    <t>Ada Films</t>
  </si>
  <si>
    <t>http://www.adogsbreakfastmovie.com/</t>
  </si>
  <si>
    <t>A Dog's Breakfast</t>
  </si>
  <si>
    <t>If you've never been good at anything in your life, why would murder be any different? Patrick (David Hewlett) has always had a somewhat combative relationship with his little sister Marilyn (Kate Hewlett), but when she brings home her new sci-fi soap star fiancé Ryan (Paul McGillion), it's all out war. When Patrick fails to drive a wedge between the happy couple, he reaches for sharper instruments.</t>
  </si>
  <si>
    <t>[{"name": "Kibble Productions", "id": 61307}]</t>
  </si>
  <si>
    <t>Kibble Productions</t>
  </si>
  <si>
    <t>Une femme mariée: Suite de fragments d'un film tourné en 1964</t>
  </si>
  <si>
    <t>Charlotte is young and modern, not a hair out of place, superficial, cool; she reads fashion magazines - does she have the perfect bust? She lives in a Paris suburb with her son and her husband Pierre, a pilot. Her lover is Robert, an actor. Assignations with him, dinner with her husband and a client, consulting a physician: there's tension at home, Pierre had her followed a few months before, their marital play has an edge, Pierre slaps her and apologizes. She quizzes Robert: is he acting when he's with her? Events may force her to choose Robert or Pierre. Close-ups fill the screen; is there more than surface? Her eyes tear up. The horrors of war provide a distant counterpoint.</t>
  </si>
  <si>
    <t>[{"name": "Orsay Films", "id": 2325}, {"name": "Anouchka Films", "id": 14679}]</t>
  </si>
  <si>
    <t>Orsay Films</t>
  </si>
  <si>
    <t>http://www.foxsearchlight.com/thebirthofanation/</t>
  </si>
  <si>
    <t>The Birth of a Nation</t>
  </si>
  <si>
    <t>Nat Turner, a former slave in America, leads a liberation movement in 1831 to free African-Americans in Virgina that results in a violent retaliation from whites.</t>
  </si>
  <si>
    <t>[{"name": "Phantom Four", "id": 423}, {"name": "Mandalay Pictures", "id": 551}, {"name": "Bron Studios", "id": 13240}, {"name": "Tiny Giant Entertainment", "id": 53155}]</t>
  </si>
  <si>
    <t>Phantom Four</t>
  </si>
  <si>
    <t>The Work and The Story</t>
  </si>
  <si>
    <t>It is July, 2000 Richard Dutcher, the man who pioneered "Mormon Cinema" with his film "God's Army" is missing and presumed dead. Three amateur Mormon Filmmakers: Judy Shumway, Peter Beuhmann and Kevin Evans individually set out to make their first feature-length films to take Dutcher's place as the next "Mormon Spielberg". Who will win? Who will lose? Who will find Richard? And does everyone want Richard found?</t>
  </si>
  <si>
    <t>http://www.facingthegiants.com/</t>
  </si>
  <si>
    <t>Facing the Giants</t>
  </si>
  <si>
    <t>A losing coach with an underdog football team faces their giants of fear and failure on and off the field to surprising results.</t>
  </si>
  <si>
    <t>http://thegallowsmovie.com/</t>
  </si>
  <si>
    <t>The Gallows</t>
  </si>
  <si>
    <t>20 years after a horrific accident during a small town school play, students at the school resurrect the failed show in a misguided attempt to honor the anniversary of the tragedy - but soon discover that some things are better left alone.</t>
  </si>
  <si>
    <t>[{"name": "New Line Cinema", "id": 12}, {"name": "Blumhouse Productions", "id": 3172}, {"name": "Management 360", "id": 4220}, {"name": "Tremendum Pictures", "id": 69581}]</t>
  </si>
  <si>
    <t>[{"id": 18, "name": "Drama"}, {"id": 14, "name": "Fantasy"}, {"id": 27, "name": "Horror"}, {"id": 878, "name": "Science Fiction"}]</t>
  </si>
  <si>
    <t>Eraserhead</t>
  </si>
  <si>
    <t>Henry Spencer tries to survive his industrial environment, his angry girlfriend, and the unbearable screams of his newly born mutant child.</t>
  </si>
  <si>
    <t>[{"name": "American Film Institute (AFI)", "id": 12226}, {"name": "Libra Films", "id": 17877}]</t>
  </si>
  <si>
    <t>American Film Institute (AFI)</t>
  </si>
  <si>
    <t>Hollywood Shuffle</t>
  </si>
  <si>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</si>
  <si>
    <t>The Mighty</t>
  </si>
  <si>
    <t>This tells the story of a strong friendship between a young boy with Morquio's syndrome and an older boy who is always bullied because of his size. Adapted from the novel, Freak the Mighty, the film explores a building of trust and friendship. Kevin, an intelligent guy helps out Maxwell to improve his reading skills. In return, Kevin wants Maxwell to take him out places since he is not allowed out unauthorized. Being the social outcasts of the town, Kevin and Maxwell come to realize that they are similar to each other and accept that they are "freaks" and nothing will stop them.</t>
  </si>
  <si>
    <t>Penitentiary</t>
  </si>
  <si>
    <t>A hitchhiker named Martel Gordone gets in a fight with two bikers over a prostitute, and one of the bikers is killed. Gordone is arrested and sent to prison, where he joins the prison's boxing team in an effort to secure an early parole and to establish his dominance over the prison's toughest gang.</t>
  </si>
  <si>
    <t>The Lost Skeleton of Cadavra</t>
  </si>
  <si>
    <t>Remember the good old days when anyone with a camera and a few thousand bucks could schlep up to Bronson canyon and quickly make a cheap sci-fi/horror B-movie? Well, they're back! The Lost Skeleton of Cadavra is an affectionate, meticulous re-creation of those notoriously cheesy clunkers, as a gaggle of beloved stereotypes pursue "that rarest of radioactive elements - atmospherium."</t>
  </si>
  <si>
    <t>[{"name": "Fragmighty", "id": 61194}, {"name": "Transom Films", "id": 61195}, {"name": "Valenti Entertainment", "id": 61197}]</t>
  </si>
  <si>
    <t>Fragmighty</t>
  </si>
  <si>
    <t>Dude Where's My Dog?</t>
  </si>
  <si>
    <t>Left home alone with his dog Harry, young Ray finds himself in a bit of trouble when Harry gets loose in the suspicious neighbor's house and accidentally knocks over a top-secret invisibility potion! Now, with crooks and the FBI on his tail, Ray needs to find his invisible mischievous mutt before they do - and get Harry back before his parents get home!</t>
  </si>
  <si>
    <t>Cheap Thrills</t>
  </si>
  <si>
    <t>Recently fired and facing eviction, a new dad has his life turned upside down when he meets a wealthy couple who offer a path to financial security... but at a price.</t>
  </si>
  <si>
    <t>[{"name": "New Artists Alliance", "id": 5124}, {"name": "Snowfort Pictures", "id": 7787}]</t>
  </si>
  <si>
    <t>New Artists Alliance</t>
  </si>
  <si>
    <t>http://www.indiegamethemovie.com</t>
  </si>
  <si>
    <t>Indie Game: The Movie</t>
  </si>
  <si>
    <t>Indie Game: The Movie is a feature documentary about video games, their creators and the craft. The film follows the dramatic journeys of video game developers as they create and release their games to the world. The film tells the emotional story of friends Edmund McMillen &amp;amp; Tommy Refenes, as they craft their first Xbox game: "Super Meat Boy". It follows Phil Fish, the creator of the highly-anticipated game: "FEZ". After 4 years of working in near solitude, Phil reveals his opus to the public for the first time. And, the film tells the surprising story of one of the highest-rated video games of all time:"Braid". The film is about making video games, but at its core, it's about the creative process, and exposing yourself through your work. In short: Making fun and games is anything but fun and games.</t>
  </si>
  <si>
    <t>[{"name": "BlinkWorks Media", "id": 84489}]</t>
  </si>
  <si>
    <t>BlinkWorks Media</t>
  </si>
  <si>
    <t>Straightheads</t>
  </si>
  <si>
    <t>There is instant chemistry between Alice (Gillian Anderson), a businesswoman, and Adam (Danny Dyer), a younger working-class man who installs a security system in her London apartment. She takes him to a party in the country, and they end up making love. But the night turns horrific when they encounter three thugs who maim Adam and rape Alice. The incident turns them into fearful recluses until Alice spots the leader of their attackers (Anthony Calf) -- and the two victims plot a brutal revenge.</t>
  </si>
  <si>
    <t>[{"name": "Ingenious Film Partners", "id": 289}, {"name": "Screen West Midlands", "id": 2310}, {"name": "UK Film Council", "id": 2452}, {"name": "DJ Films", "id": 5654}, {"name": "Film4", "id": 9349}, {"name": "Verve Pictures", "id": 35249}, {"name": "Free Range Films", "id": 39509}]</t>
  </si>
  <si>
    <t>Open Secret</t>
  </si>
  <si>
    <t>A couple discovers that their friend has gone missing. Their investigation leads them to believe that anti-semites are behind the disappearance.</t>
  </si>
  <si>
    <t>[{"name": "Marathon Pictures", "id": 20249}, {"name": "Harry Brandt Productions", "id": 45137}]</t>
  </si>
  <si>
    <t>Marathon Pictures</t>
  </si>
  <si>
    <t>Echo Dr.</t>
  </si>
  <si>
    <t>When their home security system malfunctions, a family struggles to survive an attack against a state of the art patrol guard that believes they are intruders.</t>
  </si>
  <si>
    <t>[{"name": "30 Something Productions", "id": 27271}]</t>
  </si>
  <si>
    <t>30 Something Productions</t>
  </si>
  <si>
    <t>The Night Visitor</t>
  </si>
  <si>
    <t>An insane Swedish farmer escapes from an asylum to get revenge on his sister, her husband and others.</t>
  </si>
  <si>
    <t>[{"name": "Hemisphere Pictures", "id": 13992}, {"name": "Glazier", "id": 40349}]</t>
  </si>
  <si>
    <t>Hemisphere Pictures</t>
  </si>
  <si>
    <t>The Past Is a Grotesque Animal</t>
  </si>
  <si>
    <t>A personal, accessible look at an artist - Kevin Barnes, frontman of the endlessly versatile indie pop band of Montreal - whose pursuit to make transcendent music at all costs drives him to value art over human relationships. As he struggles with all of those around him, family and bandmates alike, he's forced to reconsider the future of the band, begging the question - is this really worth it?</t>
  </si>
  <si>
    <t>[{"name": "Wrecking Crew", "id": 26403}, {"name": "Polyvinyl Records", "id": 78846}, {"name": "Shrine", "id": 78847}]</t>
  </si>
  <si>
    <t>Wrecking Crew</t>
  </si>
  <si>
    <t>Peace, Propaganda &amp; the Promised Land</t>
  </si>
  <si>
    <t>This video shows how the foreign policy interests of American political elites-working in combination with Israeli public relations stratgies-influence US news reporting about the Middle East conflict. Combining American and British TV news clips with observations of analysts, journalists and political activists, Peace, Propaganda &amp;amp; the Promised Land provides a brief historical overview, a striking media comparison, and an examination of factors that have distorted U.S. media coverage and, in turn, American public opinion.</t>
  </si>
  <si>
    <t>http://www.pithemovie.com/</t>
  </si>
  <si>
    <t>Pi</t>
  </si>
  <si>
    <t>The debut film from Darren Aronofsky in which a mathematical genius Maximilian Cohen discovers a link in the connection between numbers and reality and thus believes he can predict the future.</t>
  </si>
  <si>
    <t>[{"name": "Truth and Soul Pictures Inc", "id": 379}, {"name": "Protozoa Pictures", "id": 7503}, {"name": "Harvest Filmworks", "id": 22566}, {"name": "Plantain Films", "id": 22567}]</t>
  </si>
  <si>
    <t>Truth and Soul Pictures Inc</t>
  </si>
  <si>
    <t>I Love You, Don't Touch Me!</t>
  </si>
  <si>
    <t>The story of a 25 year old virgin girl, looking for the right boyfriend, not realizing that "the one" has been next to her for many years.</t>
  </si>
  <si>
    <t>20 Dates</t>
  </si>
  <si>
    <t>Myles is divorced in L.A. He wants a love life and a film career. So he decides to go on 20 dates and find true love in front of a camera, making his first feature. His patient agent, Richard, finds a $60,000 investor, the shadowy Elie. Myles starts his search, sometimes telling his date she's being filmed, sometimes not. Elie wants sex and titillation, Myles wants it "real." Myles regularly talks with his old film teacher, Robert McKee, who wonders if love is possible in modern life. Half-way through the 20 dates, Myles meets Elisabeth; she's everything he desires and she likes him. Can he finish the 20 dates, satisfy Elie, and complete his film without losing Elisabeth?</t>
  </si>
  <si>
    <t>[{"name": "Fox Searchlight Pictures", "id": 43}, {"name": "Twentieth Century Fox Film Corporation", "id": 306}, {"name": "Phoenician Films", "id": 3901}]</t>
  </si>
  <si>
    <t>Queen Crab</t>
  </si>
  <si>
    <t>A meteor crashes into a quiet lake in the remote countryside and awakens a centuries-old beast, who tears through a nearby town and its inhabitants, who must fight for their lives and stop this Queen Crab before she can hatch an army of babies.</t>
  </si>
  <si>
    <t>[{"name": "Polonia Brothers Entertainment", "id": 11976}]</t>
  </si>
  <si>
    <t>Polonia Brothers Entertainment</t>
  </si>
  <si>
    <t>[{"id": 99, "name": "Documentary"}, {"id": 35, "name": "Comedy"}, {"id": 18, "name": "Drama"}]</t>
  </si>
  <si>
    <t>Super Size Me</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</si>
  <si>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</si>
  <si>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[{"name": "Kathbur Pictures", "id": 8735}]</t>
  </si>
  <si>
    <t>Kathbur Pictures</t>
  </si>
  <si>
    <t>The FP</t>
  </si>
  <si>
    <t>Two rival gangs fight for control of Frazier Park -- a deadly arena in competitive dance-fight video game "Beat-Beat Revolution."</t>
  </si>
  <si>
    <t>[{"name": "Drafthouse Films", "id": 10485}]</t>
  </si>
  <si>
    <t>Drafthouse Films</t>
  </si>
  <si>
    <t>Happy Christmas</t>
  </si>
  <si>
    <t>After a breakup with her boyfriend, a young woman moves in with her older brother, his wife, and their 2-year-old son.</t>
  </si>
  <si>
    <t>[{"name": "Lucky Coffee Productions", "id": 29652}]</t>
  </si>
  <si>
    <t>Lucky Coffee Productions</t>
  </si>
  <si>
    <t>The Brain That Wouldn't Die</t>
  </si>
  <si>
    <t>Dr. Bill Cortner (Jason Evers) and his fiancée, Jan Compton (Virginia Leith),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</si>
  <si>
    <t>[{"name": "Rex Carlton Productions", "id": 12335}]</t>
  </si>
  <si>
    <t>Rex Carlton Productions</t>
  </si>
  <si>
    <t>http://www.tigerorangemovie.com/</t>
  </si>
  <si>
    <t>Tiger Orange</t>
  </si>
  <si>
    <t>In the small Central California town where they grew up, two estranged gay brothers struggle to reconnect after the recent death of their father.</t>
  </si>
  <si>
    <t>Supporting Characters</t>
  </si>
  <si>
    <t>Two New York film editors balance their personal relationships while reworking a movie in crisis.</t>
  </si>
  <si>
    <t>[{"id": 9648, "name": "Mystery"}, {"id": 27, "name": "Horror"}, {"id": 53, "name": "Thriller"}]</t>
  </si>
  <si>
    <t>Absentia</t>
  </si>
  <si>
    <t>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and Daniel might be suffering a fate far worse than death in its grasp.</t>
  </si>
  <si>
    <t>[{"name": "Blue Dot Productions", "id": 24562}, {"name": "FallBack Plan Productions", "id": 24563}]</t>
  </si>
  <si>
    <t>Blue Dot Productions</t>
  </si>
  <si>
    <t>The Brothers McMullen</t>
  </si>
  <si>
    <t>Deals with the lives of the three Irish Catholic McMullen brothers from Long Island, New York, over three months, as they grapple with basic ideas and values — love, sex, marriage, religion and family — in the 1990s. Directed, written, produced by and starring Edward Burns.</t>
  </si>
  <si>
    <t>http://www.thedirtiesthemovie.com/</t>
  </si>
  <si>
    <t>The Dirties</t>
  </si>
  <si>
    <t>Two best friends are filming a comedy about getting revenge on the bullies at their high school. One of them isn't joking.</t>
  </si>
  <si>
    <t>[{"name": "XYZ Films", "id": 12142}, {"name": "Zapruder Films", "id": 72063}]</t>
  </si>
  <si>
    <t>XYZ Films</t>
  </si>
  <si>
    <t>Gabriela, Cravo e Canela</t>
  </si>
  <si>
    <t>In 1925, Gabriela becomes cook, mistress, and then wife of Nacib, a bar owner in a small Brazilian coastal town runs by the local colonels. Nacib becomes tired of Gabriela's uneducated ways, and annuls the marriage when he finds her in bed with his friend Tonico. The political ways of the town modernize slightly and Gabriela returns as Nacib's mistress.</t>
  </si>
  <si>
    <t>[{"name": "United Artists", "id": 60}, {"name": "Metro-Goldwyn-Mayer (MGM)", "id": 8411}, {"name": "Sultana", "id": 8517}]</t>
  </si>
  <si>
    <t>http://tinyfurniture.com/</t>
  </si>
  <si>
    <t>Tiny Furniture</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</si>
  <si>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</si>
  <si>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[{"name": "Tiny Ponies", "id": 65873}]</t>
  </si>
  <si>
    <t>Tiny Ponies</t>
  </si>
  <si>
    <t>Hayride</t>
  </si>
  <si>
    <t>A college student returning home for Halloween is forced to face his childhood fears when an escaped killer takes refuge in his family's "Haunted Hayride".</t>
  </si>
  <si>
    <t>The Naked Ape</t>
  </si>
  <si>
    <t>The Naked Ape is a coming-of-age film following three teenagers on a road trip across the Pacific Southwest.</t>
  </si>
  <si>
    <t>Counting</t>
  </si>
  <si>
    <t>An associative collection of visual impressions across fifteen chapters: a seagull in Porto, political posters in New York, an abstract painting in St. Petersburg, an abandoned video shop in Cairo and cats everywhere you look.</t>
  </si>
  <si>
    <t>http://www.cthulhulives.org/cocmovie/index.html</t>
  </si>
  <si>
    <t>The Call of Cthulhu</t>
  </si>
  <si>
    <t>A dying professor leaves his great-nephew a collection of documents pertaining to the Cthulhu Cult. The nephew begins to learn why the study of the cult so fascinated his grandfather. Bit-by-bit he begins piecing together the dread implications of his grandfather's inquiries, and soon he takes on investigating the Cthulhu cult as a crusade of his own.</t>
  </si>
  <si>
    <t>[{"name": "HPLHS", "id": 17827}]</t>
  </si>
  <si>
    <t>HPLHS</t>
  </si>
  <si>
    <t>http://www.bendingsteelmovie.com/</t>
  </si>
  <si>
    <t>Bending Steel</t>
  </si>
  <si>
    <t>The Cyclone, The Freakshow, The Mermaid Parade: all Coney Island icons. But Chris “Wonder” Schoeck has always preferred the Coney Island Strongman. Bending Steel follows the sweet, unassuming Schoeck as he parlays his extraordinary strength into the pursuit of his lifelong dream. Training with an elite group of men whose hands bend, drag, twist and shred metal, he tackles an enormous physical and mental challenge, taking a surprisingly emotional journey as a result.</t>
  </si>
  <si>
    <t>https://www.facebook.com/thesignalfilm</t>
  </si>
  <si>
    <t>The Signal</t>
  </si>
  <si>
    <t>Three college students on a road trip across the Southwest experience a detour –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</si>
  <si>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[{"name": "Automatik Entertainment", "id": 28163}, {"name": "Low Spark Films", "id": 28286}, {"name": "Signal Film Group", "id": 87213}]</t>
  </si>
  <si>
    <t>The Image Revolution</t>
  </si>
  <si>
    <t>Twenty years ago, seven superstar artists left Marvel Comics to create their own company, Image Comics, a company that continues to influence mainstream comics and pop culture to this day. Image began as more than just a publisher - it was a response to years of creator mistreatment, and changed comics forever. The Image Revolution tells the story of Image Comics, from its founders' work at Marvel, through Image's early success, company difficulties during the comics market implosion, and ultimately the publisher's new generation of properties like The Walking Dead. Filled with colorful characters, the film is a clarion call to artists to take control of their destiny.</t>
  </si>
  <si>
    <t>[{"name": "Respect Films", "id": 15287}, {"name": "Sequart", "id": 15288}]</t>
  </si>
  <si>
    <t>Respect Films</t>
  </si>
  <si>
    <t>http://www.montereymedia.com/theatrical/films/this_is_martin_bonner.html</t>
  </si>
  <si>
    <t>This Is Martin Bonner</t>
  </si>
  <si>
    <t>Two men, at opposite ends of the social spectrum, find themselves starting new lives in the same, small town and form an unlikely friendship.</t>
  </si>
  <si>
    <t>A True Story</t>
  </si>
  <si>
    <t>Mike and Matt own nothing and share everything, including their life's work, a screenplay, which seems to be their only escape from the harsh reality that is the Hollywood machine.</t>
  </si>
  <si>
    <t>[{"name": "Team Awesome Films", "id": 41683}]</t>
  </si>
  <si>
    <t>Team Awesome Films</t>
  </si>
  <si>
    <t>George Washington</t>
  </si>
  <si>
    <t>A delicately told and deceptively simple story of a group of children in a depressed small town who band together to cover up a tragic mistake.</t>
  </si>
  <si>
    <t>Smiling Fish &amp; Goat On Fire</t>
  </si>
  <si>
    <t>Two brothers share a house in LA's Fairfax district: Tony's a feckless actor, Chris is an accountant. Both are in relationships on rocky ground. As these emotions swirl, Tony meets his US Postal Service letter carrier, a single mom named Kathy who's come to LA from Wyoming with her daughter, a budding actress. Chris meets Anna, an Italian beauty working in the States for a few months wrangling animals on movie sets. Chris also befriends Clive, an aging and crusty man whose longing for his recently-deceased wife is a portrait of true love. Can Clive's example help Chris sort out his love life, and can Tony grow up enough to see the possibilities with Kathy and her daughter?</t>
  </si>
  <si>
    <t>Dawn of the Crescent Moon</t>
  </si>
  <si>
    <t>A group of college students travel to a small Texas town to research the Legend of Blood Lake, an obscure folktale forged by events surrounding the horrible massacre of a Comanche village.</t>
  </si>
  <si>
    <t>https://www.facebook.com/pages/Raymond-Did-It/205521879470</t>
  </si>
  <si>
    <t>Raymond Did It</t>
  </si>
  <si>
    <t>Mentally challenged Raymond Rourke gets blamed and framed by several kids after they accidentally kill his younger brother Bryce. Six years later, Raymond escapes from the state mental hospital he's been locked up in so he can exact a harsh revenge on the folks who killed his brother and set him up.</t>
  </si>
  <si>
    <t>http://www.mgm.com/#/our-titles/1092/The-Last-Waltz/</t>
  </si>
  <si>
    <t>The Last Waltz</t>
  </si>
  <si>
    <t>Martin Scorsese's rockumentary intertwines footage from "The Band's" incredible farewell tour with probing backstage interviews and featured performances by Eric Clapton, Bob Dylan, Joni Mitchell, Ringo Starr and other rock legends.</t>
  </si>
  <si>
    <t>[{"name": "FM Productions", "id": 12601}, {"name": "Last Waltz Inc.", "id": 12602}]</t>
  </si>
  <si>
    <t>FM Productions</t>
  </si>
  <si>
    <t>Run, Hide, Die</t>
  </si>
  <si>
    <t>On the anniversary weekend of the death of a young women's husband, five girls head out to a cabin to help their friend move past her husband's death. As the party continues a dark secret begins to unravel and a hideous past crawls out to seek revenge.</t>
  </si>
  <si>
    <t>[{"name": "Little Big Film Company", "id": 26004}, {"name": "Abundant Productions", "id": 31866}, {"name": "Faith vs. Fate Productions", "id": 31867}]</t>
  </si>
  <si>
    <t>Little Big Film Company</t>
  </si>
  <si>
    <t>The Exploding Girl</t>
  </si>
  <si>
    <t>On a summer break from college, Ivy, a young epileptic woman, struggles to balance her feelings for her fledgling boyfriend while her friend Al crashes with her for the season.</t>
  </si>
  <si>
    <t>The Legend of God's Gun</t>
  </si>
  <si>
    <t>A gun-slinging preacher returns to the debaucherous town of Playa Diablo seeking revenge from the notorious scorpion-venom drinking bandito El Sobero - lead outlaw and number one bad guy. El Sobero and his band of bad banditos are also returning to Playa Diablo seeking their own revenge against the town sheriff. With the Bounty Hunter dragging up slowly behind there is sure to be a confrontation of Biblical proportions as they all meet in the circle of death.</t>
  </si>
  <si>
    <t>Mutual Appreciation</t>
  </si>
  <si>
    <t>Alan is a musician who leaves a busted-up band for New York, and a new musical voyage. He tries to stay focused and fends off all manner of distractions, including the attraction to his good friend's girlfriend. Film of the "Mumblecore" genre.</t>
  </si>
  <si>
    <t>Her Cry: La Llorona Investigation</t>
  </si>
  <si>
    <t>Crew of "Paranormal Legends" went to film their 4th season at the place where La Llorona (Weeping woman) was reportedly seen. Only thing that's left was 17 hours of tapes and 2 camcorders.</t>
  </si>
  <si>
    <t>http://downterrace.blogspot.com/</t>
  </si>
  <si>
    <t>Down Terrace</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</si>
  <si>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</si>
  <si>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http://www.miramax.com/movie/clerks/</t>
  </si>
  <si>
    <t>Clerks</t>
  </si>
  <si>
    <t>Convenience and video store clerks Dante and Randal are sharp-witted, potty-mouthed and bored out of their minds. So in between needling customers, the counter jockeys play hockey on the roof, visit a funeral home and deal with their love lives.</t>
  </si>
  <si>
    <t>Pink Narcissus</t>
  </si>
  <si>
    <t>An erotic poem set in the fantasies of a young male prostitute.</t>
  </si>
  <si>
    <t>[{"name": "Strand Releasing", "id": 3923}]</t>
  </si>
  <si>
    <t>Funny Ha Ha</t>
  </si>
  <si>
    <t>Unsure of what to do next, 23-year-old Marnie tries her best to navigate life after college in this romantic comedy. Still partying like there's no tomorrow, Marnie drags herself out of bed for her miserable temp job and can't decide whether she's wasting her time going after best buddy Alex, who doesn't seem to be interested.</t>
  </si>
  <si>
    <t>In the Company of Men</t>
  </si>
  <si>
    <t>Two business executives--one an avowed misogynist, the other recently emotionally wounded by his love interest--set out to exact revenge on the female gender by seeking out the most innocent, uncorrupted girl they can find and ruining her life.</t>
  </si>
  <si>
    <t>[{"name": "Alliance Atlantis Communications", "id": 803}, {"name": "Fair and Square Productions", "id": 8809}]</t>
  </si>
  <si>
    <t>Manito</t>
  </si>
  <si>
    <t>Fifteen years ago, their Washington Heights neighborhood was dubbed the crack-cocaine capital of the world, but today it is transforming into one of the most vibrant, Spanish-speaking communities in the United States. While the drug dealers continue to disappear, their violent legacy still casts a shadow over the neighborhood and its residents. Junior, an ex-convict struggling to get his life back on track, is a product of this legacy. His younger brother Manny, the salutatorian of his high school class, embodies the hope of the future. On the night of his graduation party, Manny finds himself faced with an ill-fated decision that could change his life forever</t>
  </si>
  <si>
    <t>Rampage</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</si>
  <si>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</si>
  <si>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[{"name": "Boll Kino Beteiligungs GmbH &amp; Co. KG", "id": 1062}, {"name": "Brightlight Pictures", "id": 1063}, {"name": "Pitchblack Pictures Inc.", "id": 5723}, {"name": "Event Film Distribution", "id": 22793}, {"name": "Amok Productions", "id": 22794}]</t>
  </si>
  <si>
    <t>Slacker</t>
  </si>
  <si>
    <t>Presents a day in the life in Austin, Texas among its social outcasts and misfits, predominantly the twenty-something set, using a series of linear vignettes. These characters, who in some manner just don't fit into the establishment norms, move seamlessly from one scene to the next, randomly coming and going into one another's lives.</t>
  </si>
  <si>
    <t>Dutch Kills</t>
  </si>
  <si>
    <t>A desperate ex-con is forced to gather his old crew for one last job to pay off his sister's debt to a dangerous local criminal.</t>
  </si>
  <si>
    <t>https://www.facebook.com/DrySpellMovie</t>
  </si>
  <si>
    <t>Dry Spell</t>
  </si>
  <si>
    <t>Sasha tries to get her soon-to-be ex husband Kyle laid so she can move on with her sex life guilt-free.</t>
  </si>
  <si>
    <t>Flywheel</t>
  </si>
  <si>
    <t>Jay Austin wants to sell you a used car, but watch out! Many victims have fallen prey to his smiling face and hasty promises. Austin does everything his way until his dishonesty and manipulation are exposed. Like many men, he becomes disgusted by the masks he wears and the lies he tells. In every man's life, there can be a turning point. When Jay makes his turn, he never looks back.</t>
  </si>
  <si>
    <t>Backmask</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</si>
  <si>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</si>
  <si>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[{"name": "GO Productions", "id": 2943}, {"name": "Vicarious Entertainment", "id": 35591}, {"name": "Bloodline Productions", "id": 52909}, {"name": "Shallow Focus", "id": 52910}]</t>
  </si>
  <si>
    <t>GO Productions</t>
  </si>
  <si>
    <t>http://www.thepuffychairmovie.com</t>
  </si>
  <si>
    <t>The Puffy Chair</t>
  </si>
  <si>
    <t>Josh's life is pretty much in the toilet. He's a failed NYC indie rocker, and a failing booking agent. But he finds the potential of a small victory in a really bad idea. He decides to purchase a 1985 Lazy Boy on eBay, just like the one his dad had when Josh was a kid. He'll drive cross-country for the chair, staying with Emily at his brother's house on the way, and deliver it to his father as a surprise birthday gift. But when Rhett ends up coming along for the ride, it's three people and a giant purple puffy chair in a too-small van... and one of them has to go before the trip's end.</t>
  </si>
  <si>
    <t>Stories of Our Lives</t>
  </si>
  <si>
    <t>Created by the members of a Nairobi-based arts collective — who have removed their names from the film for fear of reprisal — this anthology film that dramatizes true-life stories from Kenya’s oppressed LGBTQ community is both a labour of love and a bold act of militancy.</t>
  </si>
  <si>
    <t>Breaking Upwards</t>
  </si>
  <si>
    <t>'Breaking Upwards' explores a young, real-life New York couple who, four years in and battling codependency, decide to intricately strategize their own break up. Based on an actual experiment devised by director/actor Daryl Wein and actress Zoe Lister-Jones, the film loosely interprets a year in their lives exploring alternatives to monogamy, and the madness that ensues. An uncensored look at young love, lust, and the pangs of codependency, 'Breaking Upwards' follows its characters as they navigate each others' emotions across the city they love. It begs the question: is it ever possible to grow apart together?</t>
  </si>
  <si>
    <t>All Superheroes Must Die</t>
  </si>
  <si>
    <t>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t>
  </si>
  <si>
    <t>[{"name": "Grindfest", "id": 18818}]</t>
  </si>
  <si>
    <t>Grindfest</t>
  </si>
  <si>
    <t>[{"id": 27, "name": "Horror"}, {"id": 35, "name": "Comedy"}, {"id": 80, "name": "Crime"}]</t>
  </si>
  <si>
    <t>Pink Flamingos</t>
  </si>
  <si>
    <t>Notorious Baltimore criminal and underground figure Divine goes up against Connie &amp;amp; Raymond Marble, a sleazy married couple who make a passionate attempt to humiliate her and seize her tabloid-given title as "The Filthiest Person Alive".</t>
  </si>
  <si>
    <t>[{"name": "Dreamland Productions", "id": 407}]</t>
  </si>
  <si>
    <t>Dreamland Productions</t>
  </si>
  <si>
    <t>Clean</t>
  </si>
  <si>
    <t>After losing her husband to a heroin overdose, Emily Wang fights to overcome her own addictions and to be reconciled with her estranged son.</t>
  </si>
  <si>
    <t>دایره</t>
  </si>
  <si>
    <t>Various women struggle to function in the oppressively sexist society of contemporary Iran.</t>
  </si>
  <si>
    <t>[{"name": "Jafar Panahi Film Productions", "id": 2835}]</t>
  </si>
  <si>
    <t>Jafar Panahi Film Productions</t>
  </si>
  <si>
    <t>http://tincanmanthemovie.com/</t>
  </si>
  <si>
    <t>Tin Can Man</t>
  </si>
  <si>
    <t>Recently dumped by his girlfirend for another man, working in a job he hates, things could be better for Peter.  One night, while he is alone in his apartment, there is a knock on the door.  His life will never be the same again.</t>
  </si>
  <si>
    <t>[{"name": "Park Films", "id": 21871}, {"name": "Camera Stylo Films", "id": 79821}]</t>
  </si>
  <si>
    <t>Park Films</t>
  </si>
  <si>
    <t>[{"id": 80, "name": "Crime"}, {"id": 27, "name": "Horror"}, {"id": 9648, "name": "Mystery"}, {"id": 53, "name": "Thriller"}]</t>
  </si>
  <si>
    <t>キュア</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</si>
  <si>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</si>
  <si>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[{"name": "Daiei Studios", "id": 881}]</t>
  </si>
  <si>
    <t>Daiei Studios</t>
  </si>
  <si>
    <t>On The Downlow</t>
  </si>
  <si>
    <t>Isaac and Angel are two young Latinos involved in a south side Chicago gang. They have a secret in a world where secrets are forbidden.</t>
  </si>
  <si>
    <t>[{"name": "Iconoclast Films", "id": 26677}]</t>
  </si>
  <si>
    <t>Iconoclast Films</t>
  </si>
  <si>
    <t>[{"id": 53, "name": "Thriller"}, {"id": 27, "name": "Horror"}, {"id": 35, "name": "Comedy"}]</t>
  </si>
  <si>
    <t>Sanctuary: Quite a Conundrum</t>
  </si>
  <si>
    <t>It should have been just a normal day of sex, fun, alcohol, hormones and debauchery for Tabitha and Mimi, two over-privileged twenty-somethings. But that so-called normalcy gets tossed out the window when a devastating event occurs at a pool party.</t>
  </si>
  <si>
    <t>[{"name": "Gold Lion Films", "id": 37870}, {"name": "T-Street Productions", "id": 37871}]</t>
  </si>
  <si>
    <t>Gold Lion Films</t>
  </si>
  <si>
    <t>Bang</t>
  </si>
  <si>
    <t>A young woman in L.A. is having a bad day: she's evicted, an audition ends with a producer furious she won't trade sex for the part, and a policeman nabs her for something she didn't do, demanding fellatio to release her. She snaps, grabs his gun, takes his uniform, and leaves him cuffed to a tree where he's soon having a defenseless chat with a homeless man. She takes off on the cop's motorcycle and, for an afternoon, experiences a cop's life. She talks a young man out of suicide and then is plunged into violence after a friendly encounter with two "vatos." She is torn between self-protection and others' expectations. Is there any resolution for her torrent of feelings?</t>
  </si>
  <si>
    <t>[{"name": "Asylum Films", "id": 10571}, {"name": "FM Entertainment", "id": 26598}, {"name": "Eagle Eye Films Inc.", "id": 40739}]</t>
  </si>
  <si>
    <t>Asylum Films</t>
  </si>
  <si>
    <t>http://www.primermovie.com</t>
  </si>
  <si>
    <t>Primer</t>
  </si>
  <si>
    <t>Friends/fledgling entrepreneurs invent a device in their garage that reduces the apparent mass of any object placed inside it, but they accidentally discover that it has some highly unexpected capabilities -- ones that could enable them to do and to have seemingly anything they want. Taking advantage of this unique opportunity is the first challenge they face. Dealing with the consequences is the next.</t>
  </si>
  <si>
    <t>[{"id": 10769, "name": "Foreign"}, {"id": 53, "name": "Thriller"}]</t>
  </si>
  <si>
    <t>Cavite</t>
  </si>
  <si>
    <t>Adam, a security guard, travels from California to the Philippines, his native land, for his father's funeral. He arrives in Manila. As he waits, a phone rings in his backpack; he answers it, and a male voice tells him that his mother and sister are captives and will be killed if Adam doesn't cooperate. Over the next hour, the voice sends Adam by bus, taxi, motorized tricycle, and on foot through an urban landscape of busy streets, cramped apartments, a fetid squatters' camp, a bank, a cockfighting arena, and a church. Adam's conversations with the voice cover murder, Islam, jihad, rebellion in Mindanao, and his family. What is it Adam will be commanded to do?</t>
  </si>
  <si>
    <t>El Mariachi</t>
  </si>
  <si>
    <t>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t>
  </si>
  <si>
    <t>Newlyweds</t>
  </si>
  <si>
    <t>A newlywed couple's honeymoon is upended by the arrivals of their respective sisters.</t>
  </si>
  <si>
    <t>[{"id": 35, "name": "Comedy"}, {"id": 18, "name": "Drama"}, {"id": 10749, "name": "Romance"}, {"id": 10770, "name": "TV Movie"}]</t>
  </si>
  <si>
    <t>http://www.hallmarkchannel.com/signedsealeddelivered</t>
  </si>
  <si>
    <t>Signed, Sealed, Delivered</t>
  </si>
  <si>
    <t>"Signed, Sealed, Delivered" introduces a dedicated quartet of civil servants in the Dead Letter Office of the U.S. Postal System who transform themselves into an elite team of lost-mail detectives. Their determination to deliver the seemingly undeliverable takes them out of the post office into an unpredictable world where letters and packages from the past save lives, solve crimes, reunite old loves, and change futures by arriving late, but always miraculously on time.</t>
  </si>
  <si>
    <t>[{"name": "Front Street Pictures", "id": 3958}, {"name": "Muse Entertainment Enterprises", "id": 6438}]</t>
  </si>
  <si>
    <t>Front Street Pictures</t>
  </si>
  <si>
    <t>http://shanghaicalling.com/</t>
  </si>
  <si>
    <t>Shanghai Calling</t>
  </si>
  <si>
    <t>When ambitious New York attorney Sam is sent to Shanghai on assignment, he immediately stumbles into a legal mess that could end his career. With the help of a beautiful relocation specialist, a well-connected old-timer, a clever journalist, and a street-smart legal assistant, Sam might just save his job, find romance, and learn to appreciate the beauty and wonders of Shanghai. Written by Anonymous  (IMDB.com).</t>
  </si>
  <si>
    <t>My Date with Drew</t>
  </si>
  <si>
    <t>Ever since the second grade when he first saw her in E.T. The Extraterrestrial, Brian Herzlinger has had a crush on Drew Barrymore. Now, 20 years later he's decided to try to fulfill his lifelong dream by asking her for a date. There's one small problem: She's Drew Barrymore and he's, well, Brian Herzlinger, a broke 27-year-old aspiring filmmaker from New Jersey.</t>
  </si>
  <si>
    <t>[{"name": "rusty bear entertainment", "id": 87986}, {"name": "lucky crow films", "id": 87987}]</t>
  </si>
  <si>
    <t>rusty bear entertainment</t>
  </si>
  <si>
    <t>Profit</t>
  </si>
  <si>
    <t>ROI</t>
  </si>
  <si>
    <t>BudgetBand</t>
  </si>
  <si>
    <t>Row Labels</t>
  </si>
  <si>
    <t>(blank)</t>
  </si>
  <si>
    <t>Grand Total</t>
  </si>
  <si>
    <t>Sum of WorldwideGross</t>
  </si>
  <si>
    <t>Average of IMDbRating</t>
  </si>
  <si>
    <t>Average of IMDbVotes</t>
  </si>
  <si>
    <t>Average of ROI</t>
  </si>
  <si>
    <t>Blockbuster</t>
  </si>
  <si>
    <t>High</t>
  </si>
  <si>
    <t>Low</t>
  </si>
  <si>
    <t>Mid</t>
  </si>
  <si>
    <t>Sum of Profit</t>
  </si>
  <si>
    <t>keywords</t>
  </si>
  <si>
    <t>original_language</t>
  </si>
  <si>
    <t>original_title</t>
  </si>
  <si>
    <t>production_countries</t>
  </si>
  <si>
    <t>revenue</t>
  </si>
  <si>
    <t>spoken_languages</t>
  </si>
  <si>
    <t>status</t>
  </si>
  <si>
    <t>tagline</t>
  </si>
  <si>
    <t>title</t>
  </si>
  <si>
    <t>vote_average</t>
  </si>
  <si>
    <t>vote_count</t>
  </si>
  <si>
    <t>[{"id": 1463, "name": "culture clash"}, {"id": 2964, "name": "future"}, {"id": 3386, "name": "space war"}, {"id": 3388, "name": "space colony"}, {"id": 3679, "name": "society"}, {"id": 3801, "name": "space travel"}, {"id": 9685, "name": "futuristic"}, {"id": 9840, "name": "romance"}, {"id": 9882, "name": "space"}, {"id": 9951, "name": "alien"}, {"id": 10148, "name": "tribe"}, {"id": 10158, "name": "alien planet"}, {"id": 10987, "name": "cgi"}, {"id": 11399, "name": "marine"}, {"id": 13065, "name": "soldier"}, {"id": 14643, "name": "battle"}, {"id": 14720, "name": "love affair"}, {"id": 165431, "name": "anti war"}, {"id": 193554, "name": "power relations"}, {"id": 206690, "name": "mind and soul"}, {"id": 209714, "name": "3d"}]</t>
  </si>
  <si>
    <t>en</t>
  </si>
  <si>
    <t>[{"iso_3166_1": "US", "name": "United States of America"}, {"iso_3166_1": "GB", "name": "United Kingdom"}]</t>
  </si>
  <si>
    <t>[{"iso_639_1": "en", "name": "English"}, {"iso_639_1": "es", "name": "Espa\u00f1ol"}]</t>
  </si>
  <si>
    <t>Released</t>
  </si>
  <si>
    <t>Enter the World of Pandora.</t>
  </si>
  <si>
    <t>[{"id": 270, "name": "ocean"}, {"id": 726, "name": "drug abuse"}, {"id": 911, "name": "exotic island"}, {"id": 1319, "name": "east india trading company"}, {"id": 2038, "name": "love of one's life"}, {"id": 2052, "name": "traitor"}, {"id": 2580, "name": "shipwreck"}, {"id": 2660, "name": "strong woman"}, {"id": 3799, "name": "ship"}, {"id": 5740, "name": "alliance"}, {"id": 5941, "name": "calypso"}, {"id": 6155, "name": "afterlife"}, {"id": 6211, "name": "fighter"}, {"id": 12988, "name": "pirate"}, {"id": 157186, "name": "swashbuckler"}, {"id": 179430, "name": "aftercreditsstinger"}]</t>
  </si>
  <si>
    <t>[{"iso_639_1": "en", "name": "English"}]</t>
  </si>
  <si>
    <t>At the end of the world, the adventure begins.</t>
  </si>
  <si>
    <t>[{"id": 470, "name": "spy"}, {"id": 818, "name": "based on novel"}, {"id": 4289, "name": "secret agent"}, {"id": 9663, "name": "sequel"}, {"id": 14555, "name": "mi6"}, {"id": 156095, "name": "british secret service"}, {"id": 158431, "name": "united kingdom"}]</t>
  </si>
  <si>
    <t>[{"iso_3166_1": "GB", "name": "United Kingdom"}, {"iso_3166_1": "US", "name": "United States of America"}]</t>
  </si>
  <si>
    <t>[{"iso_639_1": "fr", "name": "Fran\u00e7ais"}, {"iso_639_1": "en", "name": "English"}, {"iso_639_1": "es", "name": "Espa\u00f1ol"}, {"iso_639_1": "it", "name": "Italiano"}, {"iso_639_1": "de", "name": "Deutsch"}]</t>
  </si>
  <si>
    <t>A Plan No One Escapes</t>
  </si>
  <si>
    <t>[{"id": 849, "name": "dc comics"}, {"id": 853, "name": "crime fighter"}, {"id": 949, "name": "terrorist"}, {"id": 1308, "name": "secret identity"}, {"id": 1437, "name": "burglar"}, {"id": 3051, "name": "hostage drama"}, {"id": 3562, "name": "time bomb"}, {"id": 6969, "name": "gotham city"}, {"id": 7002, "name": "vigilante"}, {"id": 9665, "name": "cover-up"}, {"id": 9715, "name": "superhero"}, {"id": 9990, "name": "villainess"}, {"id": 10044, "name": "tragic hero"}, {"id": 13015, "name": "terrorism"}, {"id": 14796, "name": "destruction"}, {"id": 18933, "name": "catwoman"}, {"id": 156082, "name": "cat burglar"}, {"id": 156395, "name": "imax"}, {"id": 173272, "name": "flood"}, {"id": 179093, "name": "criminal underworld"}, {"id": 230775, "name": "batman"}]</t>
  </si>
  <si>
    <t>The Legend Ends</t>
  </si>
  <si>
    <t>[{"id": 818, "name": "based on novel"}, {"id": 839, "name": "mars"}, {"id": 1456, "name": "medallion"}, {"id": 3801, "name": "space travel"}, {"id": 7376, "name": "princess"}, {"id": 9951, "name": "alien"}, {"id": 10028, "name": "steampunk"}, {"id": 10539, "name": "martian"}, {"id": 10685, "name": "escape"}, {"id": 161511, "name": "edgar rice burroughs"}, {"id": 163252, "name": "alien race"}, {"id": 179102, "name": "superhuman strength"}, {"id": 190320, "name": "mars civilization"}, {"id": 195446, "name": "sword and planet"}, {"id": 207928, "name": "19th century"}, {"id": 209714, "name": "3d"}]</t>
  </si>
  <si>
    <t>Lost in our world, found in another.</t>
  </si>
  <si>
    <t>[{"id": 851, "name": "dual identity"}, {"id": 1453, "name": "amnesia"}, {"id": 1965, "name": "sandstorm"}, {"id": 2038, "name": "love of one's life"}, {"id": 3446, "name": "forgiveness"}, {"id": 3986, "name": "spider"}, {"id": 4391, "name": "wretch"}, {"id": 4959, "name": "death of a friend"}, {"id": 5776, "name": "egomania"}, {"id": 5789, "name": "sand"}, {"id": 5857, "name": "narcism"}, {"id": 6062, "name": "hostility"}, {"id": 8828, "name": "marvel comic"}, {"id": 9663, "name": "sequel"}, {"id": 9715, "name": "superhero"}, {"id": 9748, "name": "revenge"}]</t>
  </si>
  <si>
    <t>[{"iso_639_1": "en", "name": "English"}, {"iso_639_1": "fr", "name": "Fran\u00e7ais"}]</t>
  </si>
  <si>
    <t>The battle within.</t>
  </si>
  <si>
    <t>[{"id": 1562, "name": "hostage"}, {"id": 2343, "name": "magic"}, {"id": 2673, "name": "horse"}, {"id": 3205, "name": "fairy tale"}, {"id": 4344, "name": "musical"}, {"id": 7376, "name": "princess"}, {"id": 10336, "name": "animation"}, {"id": 33787, "name": "tower"}, {"id": 155658, "name": "blonde woman"}, {"id": 162219, "name": "selfishness"}, {"id": 163545, "name": "healing power"}, {"id": 179411, "name": "based on fairy tale"}, {"id": 179431, "name": "duringcreditsstinger"}, {"id": 215258, "name": "healing gift"}, {"id": 234183, "name": "animal sidekick"}]</t>
  </si>
  <si>
    <t>They're taking adventure to new lengths.</t>
  </si>
  <si>
    <t>[{"id": 8828, "name": "marvel comic"}, {"id": 9663, "name": "sequel"}, {"id": 9715, "name": "superhero"}, {"id": 9717, "name": "based on comic book"}, {"id": 10629, "name": "vision"}, {"id": 155030, "name": "superhero team"}, {"id": 179431, "name": "duringcreditsstinger"}, {"id": 180547, "name": "marvel cinematic universe"}, {"id": 209714, "name": "3d"}]</t>
  </si>
  <si>
    <t>A New Age Has Come.</t>
  </si>
  <si>
    <t>[{"id": 616, "name": "witch"}, {"id": 2343, "name": "magic"}, {"id": 3872, "name": "broom"}, {"id": 3884, "name": "school of witchcraft"}, {"id": 6333, "name": "wizardry"}, {"id": 10164, "name": "apparition"}, {"id": 10791, "name": "teenage crush"}, {"id": 12564, "name": "werewolf"}]</t>
  </si>
  <si>
    <t>Dark Secrets Revealed</t>
  </si>
  <si>
    <t>[{"id": 849, "name": "dc comics"}, {"id": 7002, "name": "vigilante"}, {"id": 9715, "name": "superhero"}, {"id": 9717, "name": "based on comic book"}, {"id": 9748, "name": "revenge"}, {"id": 163455, "name": "super powers"}, {"id": 195242, "name": "clark kent"}, {"id": 195243, "name": "bruce wayne"}, {"id": 229266, "name": "dc extended universe"}]</t>
  </si>
  <si>
    <t>Justice or revenge</t>
  </si>
  <si>
    <t>[{"id": 83, "name": "saving the world"}, {"id": 849, "name": "dc comics"}, {"id": 8872, "name": "invulnerability"}, {"id": 9663, "name": "sequel"}, {"id": 9715, "name": "superhero"}, {"id": 9717, "name": "based on comic book"}, {"id": 163420, "name": "kryptonite"}, {"id": 163455, "name": "super powers"}, {"id": 179102, "name": "superhuman strength"}, {"id": 202526, "name": "lex luthor"}]</t>
  </si>
  <si>
    <t>[{"iso_639_1": "en", "name": "English"}, {"iso_639_1": "fr", "name": "Fran\u00e7ais"}, {"iso_639_1": "de", "name": "Deutsch"}]</t>
  </si>
  <si>
    <t>[{"id": 627, "name": "killing"}, {"id": 1568, "name": "undercover"}, {"id": 4289, "name": "secret agent"}, {"id": 156095, "name": "british secret service"}]</t>
  </si>
  <si>
    <t>[{"iso_639_1": "en", "name": "English"}, {"iso_639_1": "es", "name": "Espa\u00f1ol"}, {"iso_639_1": "it", "name": "Italiano"}, {"iso_639_1": "fr", "name": "Fran\u00e7ais"}, {"iso_639_1": "de", "name": "Deutsch"}]</t>
  </si>
  <si>
    <t>For love, for hate, for justice, for revenge.</t>
  </si>
  <si>
    <t>[{"id": 616, "name": "witch"}, {"id": 663, "name": "fortune teller"}, {"id": 910, "name": "bondage"}, {"id": 911, "name": "exotic island"}, {"id": 1299, "name": "monster"}, {"id": 1316, "name": "captain"}, {"id": 1317, "name": "card game"}, {"id": 1319, "name": "east india trading company"}, {"id": 1461, "name": "compass"}, {"id": 3799, "name": "ship"}, {"id": 5600, "name": "daughter"}, {"id": 12988, "name": "pirate"}, {"id": 157186, "name": "swashbuckler"}, {"id": 179430, "name": "aftercreditsstinger"}]</t>
  </si>
  <si>
    <t>[{"iso_3166_1": "JM", "name": "Jamaica"}, {"iso_3166_1": "US", "name": "United States of America"}, {"iso_3166_1": "BS", "name": "Bahamas"}, {"iso_3166_1": "DM", "name": "Dominica"}]</t>
  </si>
  <si>
    <t>[{"iso_639_1": "en", "name": "English"}, {"iso_639_1": "tr", "name": "T\u00fcrk\u00e7e"}, {"iso_639_1": "el", "name": "\u03b5\u03bb\u03bb\u03b7\u03bd\u03b9\u03ba\u03ac"}, {"iso_639_1": "zh", "name": "\u666e\u901a\u8bdd"}]</t>
  </si>
  <si>
    <t>Jack is back!</t>
  </si>
  <si>
    <t>[{"id": 1556, "name": "texas"}, {"id": 2673, "name": "horse"}, {"id": 5385, "name": "survivor"}, {"id": 5901, "name": "texas ranger"}, {"id": 9104, "name": "partner"}, {"id": 9503, "name": "outlaw"}, {"id": 10685, "name": "escape"}, {"id": 10909, "name": "lawyer"}, {"id": 13008, "name": "train"}, {"id": 178867, "name": "lone ranger"}, {"id": 179419, "name": "comanche"}, {"id": 222787, "name": "the lone ranger"}, {"id": 228232, "name": "tonto"}]</t>
  </si>
  <si>
    <t>Never Take Off the Mask</t>
  </si>
  <si>
    <t>[{"id": 83, "name": "saving the world"}, {"id": 849, "name": "dc comics"}, {"id": 9715, "name": "superhero"}, {"id": 9717, "name": "based on comic book"}, {"id": 10761, "name": "superhuman"}, {"id": 14909, "name": "alien invasion"}, {"id": 161184, "name": "reboot"}, {"id": 163455, "name": "super powers"}, {"id": 229266, "name": "dc extended universe"}]</t>
  </si>
  <si>
    <t>You will believe that a man can fly.</t>
  </si>
  <si>
    <t>[{"id": 818, "name": "based on novel"}, {"id": 855, "name": "fictional place"}, {"id": 1155, "name": "brother sister relationship"}, {"id": 2043, "name": "lion"}, {"id": 3714, "name": "human being"}, {"id": 4391, "name": "wretch"}, {"id": 4820, "name": "leap in time"}, {"id": 5144, "name": "matter of life and death"}, {"id": 6150, "name": "faith"}, {"id": 6464, "name": "uncle"}, {"id": 166930, "name": "narnia"}, {"id": 170362, "name": "fantasy world"}]</t>
  </si>
  <si>
    <t>[{"iso_3166_1": "CZ", "name": "Czech Republic"}, {"iso_3166_1": "PL", "name": "Poland"}, {"iso_3166_1": "SI", "name": "Slovenia"}, {"iso_3166_1": "US", "name": "United States of America"}]</t>
  </si>
  <si>
    <t>Hope has a new face.</t>
  </si>
  <si>
    <t>[{"id": 242, "name": "new york"}, {"id": 5539, "name": "shield"}, {"id": 8828, "name": "marvel comic"}, {"id": 9715, "name": "superhero"}, {"id": 9717, "name": "based on comic book"}, {"id": 14909, "name": "alien invasion"}, {"id": 155030, "name": "superhero team"}, {"id": 179430, "name": "aftercreditsstinger"}, {"id": 179431, "name": "duringcreditsstinger"}, {"id": 180547, "name": "marvel cinematic universe"}]</t>
  </si>
  <si>
    <t>Some assembly required.</t>
  </si>
  <si>
    <t>[{"id": 658, "name": "sea"}, {"id": 1316, "name": "captain"}, {"id": 1860, "name": "mutiny"}, {"id": 1938, "name": "sword"}, {"id": 2569, "name": "prime minister"}, {"id": 3180, "name": "sailing"}, {"id": 3625, "name": "silver"}, {"id": 3799, "name": "ship"}, {"id": 4235, "name": "duke"}, {"id": 5938, "name": "mermaid"}, {"id": 12988, "name": "pirate"}, {"id": 13065, "name": "soldier"}, {"id": 14643, "name": "battle"}, {"id": 157186, "name": "swashbuckler"}, {"id": 179430, "name": "aftercreditsstinger"}, {"id": 209714, "name": "3d"}]</t>
  </si>
  <si>
    <t>Live Forever Or Die Trying.</t>
  </si>
  <si>
    <t>[{"id": 4379, "name": "time travel"}, {"id": 5455, "name": "time machine"}, {"id": 9951, "name": "alien"}, {"id": 174915, "name": "fictional government agency"}, {"id": 185668, "name": "seeing the future"}, {"id": 208756, "name": "changing history"}]</t>
  </si>
  <si>
    <t>They are back... in time.</t>
  </si>
  <si>
    <t>[{"id": 417, "name": "corruption"}, {"id": 603, "name": "elves"}, {"id": 604, "name": "dwarves"}, {"id": 606, "name": "orcs"}, {"id": 609, "name": "middle-earth (tolkien)"}, {"id": 611, "name": "hobbit"}, {"id": 12554, "name": "dragon"}, {"id": 14643, "name": "battle"}, {"id": 167982, "name": "unlikely friendship"}, {"id": 188270, "name": "epic battle"}, {"id": 234213, "name": "sword and sorcery"}]</t>
  </si>
  <si>
    <t>[{"iso_3166_1": "NZ", "name": "New Zealand"}, {"iso_3166_1": "US", "name": "United States of America"}]</t>
  </si>
  <si>
    <t>Witness the defining chapter of the Middle-Earth saga</t>
  </si>
  <si>
    <t>[{"id": 1872, "name": "loss of father"}, {"id": 7002, "name": "vigilante"}, {"id": 8803, "name": "serum"}, {"id": 8828, "name": "marvel comic"}, {"id": 156855, "name": "scientific experiment"}, {"id": 158124, "name": "spider bite"}, {"id": 158456, "name": "masked vigilante"}, {"id": 161184, "name": "reboot"}, {"id": 163455, "name": "super powers"}, {"id": 163561, "name": "genetic engineering"}, {"id": 171556, "name": "social outcast"}, {"id": 179431, "name": "duringcreditsstinger"}]</t>
  </si>
  <si>
    <t>The untold story begins.</t>
  </si>
  <si>
    <t>[{"id": 4147, "name": "robin hood"}, {"id": 4393, "name": "archer"}, {"id": 10466, "name": "knight"}, {"id": 11525, "name": "sherwood forest"}, {"id": 18101, "name": "bow and arrow"}, {"id": 41406, "name": "middle ages"}, {"id": 161257, "name": "medieval"}, {"id": 186686, "name": "king of england"}]</t>
  </si>
  <si>
    <t>[{"iso_639_1": "en", "name": "English"}, {"iso_639_1": "th", "name": "\u0e20\u0e32\u0e29\u0e32\u0e44\u0e17\u0e22"}]</t>
  </si>
  <si>
    <t>Rise and rise again, until lambs become lions.</t>
  </si>
  <si>
    <t>[{"id": 603, "name": "elves"}, {"id": 604, "name": "dwarves"}, {"id": 606, "name": "orcs"}, {"id": 611, "name": "hobbit"}, {"id": 12554, "name": "dragon"}, {"id": 177912, "name": "wizard"}, {"id": 234213, "name": "sword and sorcery"}]</t>
  </si>
  <si>
    <t>Beyond darkness... beyond desolation... lies the greatest danger of all.</t>
  </si>
  <si>
    <t>[{"id": 392, "name": "england"}, {"id": 1461, "name": "compass"}, {"id": 1706, "name": "experiment"}, {"id": 2596, "name": "lordship"}, {"id": 6464, "name": "uncle"}, {"id": 6678, "name": "polar bear"}, {"id": 13014, "name": "orphan"}, {"id": 18165, "name": "animal"}, {"id": 223438, "name": "based on young adult novel"}]</t>
  </si>
  <si>
    <t>[{"iso_639_1": "is", "name": "\u00cdslenska"}, {"iso_639_1": "en", "name": "English"}, {"iso_639_1": "ru", "name": "P\u0443\u0441\u0441\u043a\u0438\u0439"}, {"iso_639_1": "fr", "name": "Fran\u00e7ais"}]</t>
  </si>
  <si>
    <t>There are worlds beyond our own - the compass will show the way.</t>
  </si>
  <si>
    <t>[{"id": 774, "name": "film business"}, {"id": 776, "name": "screenplay"}, {"id": 837, "name": "show business"}, {"id": 886, "name": "film making"}, {"id": 887, "name": "film producer"}, {"id": 911, "name": "exotic island"}, {"id": 1299, "name": "monster"}, {"id": 1551, "name": "indigenous"}, {"id": 3799, "name": "ship"}, {"id": 12616, "name": "dinosaur"}]</t>
  </si>
  <si>
    <t>[{"iso_3166_1": "NZ", "name": "New Zealand"}, {"iso_3166_1": "US", "name": "United States of America"}, {"iso_3166_1": "DE", "name": "Germany"}]</t>
  </si>
  <si>
    <t>The eighth wonder of the world.</t>
  </si>
  <si>
    <t>[{"id": 2580, "name": "shipwreck"}, {"id": 2984, "name": "iceberg"}, {"id": 3799, "name": "ship"}, {"id": 4210, "name": "panic"}, {"id": 4388, "name": "titanic"}, {"id": 4953, "name": "ocean liner"}, {"id": 6917, "name": "epic"}, {"id": 7579, "name": "rich woman - poor man"}, {"id": 9673, "name": "love"}, {"id": 10617, "name": "disaster"}, {"id": 10703, "name": "tragic love"}, {"id": 14514, "name": "class differences"}, {"id": 156395, "name": "imax"}, {"id": 165086, "name": "star crossed lovers"}, {"id": 182615, "name": "steerage"}, {"id": 182621, "name": "salvage"}, {"id": 182625, "name": "rich snob"}, {"id": 209714, "name": "3d"}, {"id": 210184, "name": "1910s"}]</t>
  </si>
  <si>
    <t>[{"iso_639_1": "en", "name": "English"}, {"iso_639_1": "fr", "name": "Fran\u00e7ais"}, {"iso_639_1": "de", "name": "Deutsch"}, {"iso_639_1": "sv", "name": "svenska"}, {"iso_639_1": "it", "name": "Italiano"}, {"iso_639_1": "ru", "name": "P\u0443\u0441\u0441\u043a\u0438\u0439"}]</t>
  </si>
  <si>
    <t>Nothing on Earth could come between them.</t>
  </si>
  <si>
    <t>[{"id": 393, "name": "civil war"}, {"id": 6091, "name": "war"}, {"id": 8828, "name": "marvel comic"}, {"id": 9663, "name": "sequel"}, {"id": 9715, "name": "superhero"}, {"id": 9717, "name": "based on comic book"}, {"id": 156395, "name": "imax"}, {"id": 179430, "name": "aftercreditsstinger"}, {"id": 179431, "name": "duringcreditsstinger"}, {"id": 180547, "name": "marvel cinematic universe"}, {"id": 209714, "name": "3d"}]</t>
  </si>
  <si>
    <t>[{"iso_639_1": "ro", "name": "Rom\u00e2n\u0103"}, {"iso_639_1": "en", "name": "English"}, {"iso_639_1": "de", "name": "Deutsch"}, {"iso_639_1": "ru", "name": "P\u0443\u0441\u0441\u043a\u0438\u0439"}]</t>
  </si>
  <si>
    <t>Divided We Fall</t>
  </si>
  <si>
    <t>[{"id": 1721, "name": "fight"}, {"id": 4410, "name": "u.s. navy"}, {"id": 11265, "name": "mind reading"}, {"id": 12354, "name": "hong kong"}, {"id": 13042, "name": "soccer"}, {"id": 14760, "name": "scientist"}, {"id": 14946, "name": "fictional war"}, {"id": 160855, "name": "naval"}, {"id": 160856, "name": "armada"}, {"id": 160860, "name": "battleship"}, {"id": 160861, "name": "naval combat"}, {"id": 160865, "name": "jds myoko"}, {"id": 160866, "name": "lost communication"}, {"id": 160868, "name": "taser"}, {"id": 160873, "name": "buoy"}, {"id": 160875, "name": "communications expert"}, {"id": 160876, "name": "joint chiefs of staff"}, {"id": 160879, "name": "crash landing"}, {"id": 160880, "name": "jet fighter pilot"}, {"id": 160881, "name": "navy lieutenant"}, {"id": 160884, "name": "permission to marry"}, {"id": 160885, "name": "uss john paul jones"}, {"id": 160887, "name": "based on board game"}, {"id": 179430, "name": "aftercreditsstinger"}, {"id": 227328, "name": "mighty mo"}, {"id": 227329, "name": "uss missouri"}]</t>
  </si>
  <si>
    <t>The Battle for Earth Begins at Sea</t>
  </si>
  <si>
    <t>[{"id": 1299, "name": "monster"}, {"id": 1718, "name": "dna"}, {"id": 1720, "name": "tyrannosaurus rex"}, {"id": 1766, "name": "velociraptor"}, {"id": 2041, "name": "island"}, {"id": 9663, "name": "sequel"}, {"id": 9937, "name": "suspense"}, {"id": 10617, "name": "disaster"}, {"id": 10685, "name": "escape"}, {"id": 12616, "name": "dinosaur"}, {"id": 155582, "name": "amusement park"}, {"id": 158130, "name": "animal attack"}, {"id": 158340, "name": "theme park"}, {"id": 178010, "name": "jurassic park"}, {"id": 209714, "name": "3d"}, {"id": 223059, "name": "animal horror"}]</t>
  </si>
  <si>
    <t>The park is open.</t>
  </si>
  <si>
    <t>[{"id": 470, "name": "spy"}, {"id": 4289, "name": "secret agent"}, {"id": 9740, "name": "sociopath"}, {"id": 15127, "name": "killer"}, {"id": 15478, "name": "art gallery"}, {"id": 156095, "name": "british secret service"}, {"id": 156345, "name": "istanbul turkey"}, {"id": 156395, "name": "imax"}, {"id": 159932, "name": "uzi"}, {"id": 163841, "name": "booby trap"}, {"id": 185071, "name": "impersonating a police officer"}, {"id": 185077, "name": "macao"}]</t>
  </si>
  <si>
    <t>Think on your sins.</t>
  </si>
  <si>
    <t>[{"id": 851, "name": "dual identity"}, {"id": 2038, "name": "love of one's life"}, {"id": 5983, "name": "pizza boy"}, {"id": 8828, "name": "marvel comic"}, {"id": 9663, "name": "sequel"}, {"id": 9715, "name": "superhero"}, {"id": 13005, "name": "doctor"}, {"id": 14760, "name": "scientist"}, {"id": 14991, "name": "tentacle"}, {"id": 34079, "name": "death"}, {"id": 163074, "name": "super villain"}]</t>
  </si>
  <si>
    <t>[{"iso_639_1": "en", "name": "English"}, {"iso_639_1": "ru", "name": "P\u0443\u0441\u0441\u043a\u0438\u0439"}, {"iso_639_1": "zh", "name": "\u666e\u901a\u8bdd"}]</t>
  </si>
  <si>
    <t>There's a hero in all of us.</t>
  </si>
  <si>
    <t>[{"id": 949, "name": "terrorist"}, {"id": 5597, "name": "war on terror"}, {"id": 6335, "name": "tennessee"}, {"id": 8613, "name": "malibu"}, {"id": 8828, "name": "marvel comic"}, {"id": 9715, "name": "superhero"}, {"id": 9717, "name": "based on comic book"}, {"id": 12555, "name": "tony stark"}, {"id": 173776, "name": "iron man"}, {"id": 179430, "name": "aftercreditsstinger"}, {"id": 180547, "name": "marvel cinematic universe"}, {"id": 188721, "name": "mandarin"}, {"id": 209714, "name": "3d"}, {"id": 209748, "name": "war machine"}, {"id": 209822, "name": "iron patriot"}, {"id": 209823, "name": "extremis"}]</t>
  </si>
  <si>
    <t>[{"iso_3166_1": "CN", "name": "China"}, {"iso_3166_1": "US", "name": "United States of America"}]</t>
  </si>
  <si>
    <t>Unleash the power behind the armor.</t>
  </si>
  <si>
    <t>[{"id": 818, "name": "based on novel"}, {"id": 855, "name": "fictional place"}, {"id": 2011, "name": "queen"}, {"id": 2486, "name": "fantasy"}, {"id": 12552, "name": "alice in wonderland"}, {"id": 170362, "name": "fantasy world"}, {"id": 209714, "name": "3d"}]</t>
  </si>
  <si>
    <t>You're invited to a very important date.</t>
  </si>
  <si>
    <t>[{"id": 1852, "name": "mutant"}, {"id": 8828, "name": "marvel comic"}, {"id": 9717, "name": "based on comic book"}, {"id": 10761, "name": "superhuman"}, {"id": 161271, "name": "beast"}, {"id": 161893, "name": "cyclops"}, {"id": 179430, "name": "aftercreditsstinger"}]</t>
  </si>
  <si>
    <t>[{"iso_3166_1": "CA", "name": "Canada"}, {"iso_3166_1": "GB", "name": "United Kingdom"}, {"iso_3166_1": "US", "name": "United States of America"}]</t>
  </si>
  <si>
    <t>Take a Stand</t>
  </si>
  <si>
    <t>[{"id": 1299, "name": "monster"}, {"id": 5984, "name": "dormitory"}, {"id": 6186, "name": "games"}, {"id": 10336, "name": "animation"}, {"id": 12392, "name": "best friend"}, {"id": 13160, "name": "university"}, {"id": 163303, "name": "scary"}, {"id": 179430, "name": "aftercreditsstinger"}]</t>
  </si>
  <si>
    <t>School never looked this scary.</t>
  </si>
  <si>
    <t>[{"id": 1160, "name": "egypt"}, {"id": 1670, "name": "sun"}, {"id": 4630, "name": "chaos"}, {"id": 8264, "name": "symbol"}, {"id": 9854, "name": "artifact"}, {"id": 10607, "name": "transformers"}, {"id": 11117, "name": "tank"}, {"id": 14544, "name": "robot"}, {"id": 156395, "name": "imax"}, {"id": 179431, "name": "duringcreditsstinger"}]</t>
  </si>
  <si>
    <t>Revenge is coming.</t>
  </si>
  <si>
    <t>[{"id": 9663, "name": "sequel"}, {"id": 9951, "name": "alien"}, {"id": 10607, "name": "transformers"}, {"id": 10891, "name": "giant robot"}, {"id": 14544, "name": "robot"}, {"id": 156395, "name": "imax"}, {"id": 166594, "name": "transforming robot"}]</t>
  </si>
  <si>
    <t>This is not war. It's extinction.</t>
  </si>
  <si>
    <t>[{"id": 291, "name": "circus"}, {"id": 616, "name": "witch"}, {"id": 2343, "name": "magic"}, {"id": 3929, "name": "hope"}, {"id": 4662, "name": "illusion"}, {"id": 44451, "name": "lost"}, {"id": 172365, "name": "magic trick"}, {"id": 177912, "name": "wizard"}, {"id": 209714, "name": "3d"}]</t>
  </si>
  <si>
    <t>In Oz, nothing is what it seems</t>
  </si>
  <si>
    <t>[{"id": 1523, "name": "obsession"}, {"id": 8828, "name": "marvel comic"}, {"id": 9663, "name": "sequel"}, {"id": 9717, "name": "based on comic book"}, {"id": 13040, "name": "electrocution"}, {"id": 33977, "name": "medical experiment"}, {"id": 41594, "name": "electricity"}, {"id": 163455, "name": "super powers"}]</t>
  </si>
  <si>
    <t>No more secrets.</t>
  </si>
  <si>
    <t>[{"id": 310, "name": "artificial intelligence"}, {"id": 1308, "name": "secret identity"}, {"id": 4286, "name": "computer program"}, {"id": 4565, "name": "dystopia"}, {"id": 6104, "name": "computer"}, {"id": 9758, "name": "deception"}, {"id": 12965, "name": "duel"}, {"id": 14735, "name": "motorcycle"}, {"id": 185351, "name": "neon light"}, {"id": 236778, "name": "autocracy"}]</t>
  </si>
  <si>
    <t>The Game Has Changed.</t>
  </si>
  <si>
    <t>[{"id": 830, "name": "car race"}, {"id": 9663, "name": "sequel"}, {"id": 10267, "name": "comedy"}, {"id": 11500, "name": "anthropomorphism"}, {"id": 12392, "name": "best friend"}, {"id": 179431, "name": "duringcreditsstinger"}]</t>
  </si>
  <si>
    <t>[{"iso_639_1": "en", "name": "English"}, {"iso_639_1": "ja", "name": "\u65e5\u672c\u8a9e"}, {"iso_639_1": "it", "name": "Italiano"}, {"iso_639_1": "fr", "name": "Fran\u00e7ais"}]</t>
  </si>
  <si>
    <t>Ka-ciao!</t>
  </si>
  <si>
    <t>[{"id": 849, "name": "dc comics"}, {"id": 4375, "name": "transformation"}, {"id": 9715, "name": "superhero"}, {"id": 9951, "name": "alien"}, {"id": 15250, "name": "alien infection"}, {"id": 15252, "name": "magical object"}, {"id": 15254, "name": "protector"}, {"id": 163455, "name": "super powers"}, {"id": 202540, "name": "origin"}, {"id": 209714, "name": "3d"}]</t>
  </si>
  <si>
    <t>In our darkest hour, there will be light.</t>
  </si>
  <si>
    <t>[{"id": 1562, "name": "hostage"}, {"id": 3616, "name": "college"}, {"id": 4290, "name": "toy"}, {"id": 5462, "name": "barbie"}, {"id": 10336, "name": "animation"}, {"id": 10685, "name": "escape"}, {"id": 33794, "name": "day care"}, {"id": 158162, "name": "teddy bear"}, {"id": 179431, "name": "duringcreditsstinger"}, {"id": 187065, "name": "toy comes to life"}, {"id": 209386, "name": "personification"}, {"id": 209387, "name": "inanimate objects coming to life"}, {"id": 224516, "name": "toy story"}]</t>
  </si>
  <si>
    <t>No toy gets left behind.</t>
  </si>
  <si>
    <t>[{"id": 83, "name": "saving the world"}, {"id": 310, "name": "artificial intelligence"}, {"id": 530, "name": "prophecy"}, {"id": 582, "name": "san francisco"}, {"id": 679, "name": "cyborg"}, {"id": 1373, "name": "killer robot"}, {"id": 1420, "name": "gas station"}, {"id": 4458, "name": "post-apocalyptic"}, {"id": 4565, "name": "dystopia"}, {"id": 6092, "name": "army"}, {"id": 6112, "name": "firearm"}, {"id": 11159, "name": "wartime"}, {"id": 12670, "name": "los angeles"}]</t>
  </si>
  <si>
    <t>[{"iso_3166_1": "DE", "name": "Germany"}, {"iso_3166_1": "IT", "name": "Italy"}, {"iso_3166_1": "GB", "name": "United Kingdom"}, {"iso_3166_1": "US", "name": "United States of America"}]</t>
  </si>
  <si>
    <t>[{"iso_639_1": "en", "name": "English"}, {"iso_639_1": "it", "name": "Italiano"}]</t>
  </si>
  <si>
    <t>The End Begins.</t>
  </si>
  <si>
    <t>[{"id": 830, "name": "car race"}, {"id": 3428, "name": "speed"}, {"id": 9748, "name": "revenge"}, {"id": 9937, "name": "suspense"}, {"id": 33885, "name": "car"}, {"id": 40870, "name": "race"}, {"id": 205399, "name": "muscle car"}]</t>
  </si>
  <si>
    <t>[{"iso_3166_1": "JP", "name": "Japan"}, {"iso_3166_1": "US", "name": "United States of America"}]</t>
  </si>
  <si>
    <t>Vengeance Hits Home</t>
  </si>
  <si>
    <t>[{"id": 4565, "name": "dystopia"}, {"id": 12332, "name": "apocalypse"}, {"id": 12377, "name": "zombie"}, {"id": 160381, "name": "nuclear weapons"}, {"id": 180635, "name": "multiple perspectives"}, {"id": 186565, "name": "zombie apocalypse"}]</t>
  </si>
  <si>
    <t>[{"iso_3166_1": "US", "name": "United States of America"}, {"iso_3166_1": "MT", "name": "Malta"}]</t>
  </si>
  <si>
    <t>Remember Philly!</t>
  </si>
  <si>
    <t>[{"id": 1228, "name": "1970s"}, {"id": 1852, "name": "mutant"}, {"id": 4379, "name": "time travel"}, {"id": 8828, "name": "marvel comic"}, {"id": 9717, "name": "based on comic book"}, {"id": 10761, "name": "superhuman"}, {"id": 14527, "name": "storm"}, {"id": 161271, "name": "beast"}, {"id": 179430, "name": "aftercreditsstinger"}, {"id": 206736, "name": "changing the past or future"}]</t>
  </si>
  <si>
    <t>To save the future, they must alter the past</t>
  </si>
  <si>
    <t>[{"id": 1612, "name": "spacecraft"}, {"id": 6054, "name": "friendship"}, {"id": 9663, "name": "sequel"}, {"id": 9685, "name": "futuristic"}, {"id": 9882, "name": "space"}, {"id": 9951, "name": "alien"}, {"id": 156395, "name": "imax"}, {"id": 161176, "name": "space opera"}, {"id": 179569, "name": "terrorist bombing"}, {"id": 209714, "name": "3d"}]</t>
  </si>
  <si>
    <t>Earth Will Fall</t>
  </si>
  <si>
    <t>[{"id": 179411, "name": "based on fairy tale"}, {"id": 189099, "name": "giant"}]</t>
  </si>
  <si>
    <t>Prepare for a giant adventure</t>
  </si>
  <si>
    <t>[{"id": 818, "name": "based on novel"}, {"id": 1326, "name": "infidelity"}, {"id": 1523, "name": "obsession"}, {"id": 3929, "name": "hope"}, {"id": 209714, "name": "3d"}]</t>
  </si>
  <si>
    <t>[{"iso_3166_1": "US", "name": "United States of America"}, {"iso_3166_1": "AU", "name": "Australia"}]</t>
  </si>
  <si>
    <t>Reserving judgments is a matter of infinite hope... I come to the admission that it has a limit.</t>
  </si>
  <si>
    <t>[{"id": 1241, "name": "persia"}, {"id": 1965, "name": "sandstorm"}, {"id": 12653, "name": "brother against brother"}, {"id": 12654, "name": "armageddon"}, {"id": 12655, "name": "regent"}, {"id": 41645, "name": "based on video game"}]</t>
  </si>
  <si>
    <t>Defy the Future</t>
  </si>
  <si>
    <t>[{"id": 4565, "name": "dystopia"}, {"id": 10891, "name": "giant robot"}, {"id": 11100, "name": "giant monster"}, {"id": 12332, "name": "apocalypse"}, {"id": 156395, "name": "imax"}, {"id": 179431, "name": "duringcreditsstinger"}, {"id": 209714, "name": "3d"}]</t>
  </si>
  <si>
    <t>[{"iso_3166_1": "US", "name": "United States of America"}, {"iso_3166_1": "CA", "name": "Canada"}]</t>
  </si>
  <si>
    <t>To Fight Monsters, We Created Monsters</t>
  </si>
  <si>
    <t>[{"id": 305, "name": "moon"}, {"id": 1612, "name": "spacecraft"}, {"id": 2052, "name": "traitor"}, {"id": 3088, "name": "bodyguard"}, {"id": 10158, "name": "alien planet"}, {"id": 10244, "name": "based on cartoon"}, {"id": 10607, "name": "transformers"}, {"id": 10891, "name": "giant robot"}, {"id": 15246, "name": "sabotage"}, {"id": 15247, "name": "word domination"}, {"id": 15248, "name": "commando"}, {"id": 179431, "name": "duringcreditsstinger"}]</t>
  </si>
  <si>
    <t>The invasion we always feared. An enemy we never expected.</t>
  </si>
  <si>
    <t>[{"id": 83, "name": "saving the world"}, {"id": 483, "name": "riddle"}, {"id": 1294, "name": "whip"}, {"id": 1454, "name": "treasure"}, {"id": 1547, "name": "mexico city"}, {"id": 2650, "name": "leather jacket"}, {"id": 4276, "name": "machinegun"}, {"id": 4939, "name": "alien phenomenons"}, {"id": 5566, "name": "maya civilization"}, {"id": 5967, "name": "peru"}, {"id": 6956, "name": "treasure hunt"}, {"id": 9830, "name": "nuclear explosion"}, {"id": 18524, "name": "refrigerator"}, {"id": 41586, "name": "archaeologist"}, {"id": 176731, "name": "indiana jones"}, {"id": 184134, "name": "archeology\u00a0"}]</t>
  </si>
  <si>
    <t>[{"iso_639_1": "en", "name": "English"}, {"iso_639_1": "de", "name": "Deutsch"}, {"iso_639_1": "ru", "name": "P\u0443\u0441\u0441\u043a\u0438\u0439"}]</t>
  </si>
  <si>
    <t>The adventure continues . . .</t>
  </si>
  <si>
    <t>[{"id": 1720, "name": "tyrannosaurus rex"}, {"id": 9713, "name": "friends"}, {"id": 12026, "name": "alternate history"}, {"id": 12616, "name": "dinosaur"}, {"id": 13073, "name": "fear"}, {"id": 14527, "name": "storm"}, {"id": 18330, "name": "nature"}, {"id": 187864, "name": "human"}, {"id": 189092, "name": "journey"}]</t>
  </si>
  <si>
    <t>Little Arms With Big Attitude</t>
  </si>
  <si>
    <t>[{"id": 388, "name": "scotland"}, {"id": 526, "name": "rebel"}, {"id": 3930, "name": "bravery"}, {"id": 4152, "name": "kingdom"}, {"id": 4393, "name": "archer"}, {"id": 4896, "name": "wish"}, {"id": 10468, "name": "bear"}, {"id": 14753, "name": "scot"}, {"id": 15161, "name": "rebellious daughter"}, {"id": 41538, "name": "turns into animal"}, {"id": 53995, "name": "archery"}, {"id": 162715, "name": "ruins"}, {"id": 179430, "name": "aftercreditsstinger"}, {"id": 181181, "name": "peace offering"}, {"id": 187056, "name": "woman director"}, {"id": 189098, "name": "courage"}, {"id": 209714, "name": "3d"}]</t>
  </si>
  <si>
    <t>Change your fate.</t>
  </si>
  <si>
    <t>[{"id": 9663, "name": "sequel"}, {"id": 9743, "name": "stranded"}, {"id": 158449, "name": "hatred"}, {"id": 161176, "name": "space opera"}]</t>
  </si>
  <si>
    <t>[{"id": 9799, "name": "romantic comedy"}]</t>
  </si>
  <si>
    <t>An adventure beyond the ordinar-E.</t>
  </si>
  <si>
    <t>[{"id": 1704, "name": "ambassador"}]</t>
  </si>
  <si>
    <t>[{"iso_639_1": "la", "name": "Latin"}, {"iso_639_1": "en", "name": "English"}, {"iso_639_1": "fr", "name": "Fran\u00e7ais"}, {"iso_639_1": "ja", "name": "\u65e5\u672c\u8a9e"}, {"iso_639_1": "zh", "name": "\u666e\u901a\u8bdd"}]</t>
  </si>
  <si>
    <t>The Rush Is On!</t>
  </si>
  <si>
    <t>[{"id": 2163, "name": "civilization"}, {"id": 5096, "name": "natural disaster"}, {"id": 10150, "name": "end of the world"}, {"id": 10617, "name": "disaster"}, {"id": 12332, "name": "apocalypse"}, {"id": 14796, "name": "destruction"}, {"id": 163398, "name": "volcanic eruption"}, {"id": 208090, "name": "mayan"}, {"id": 230910, "name": "ark"}, {"id": 232318, "name": "solar"}, {"id": 232339, "name": "destruction  of mankind"}]</t>
  </si>
  <si>
    <t>[{"iso_3166_1": "CA", "name": "Canada"}, {"iso_3166_1": "US", "name": "United States of America"}]</t>
  </si>
  <si>
    <t>[{"iso_639_1": "en", "name": "English"}, {"iso_639_1": "fr", "name": "Fran\u00e7ais"}, {"iso_639_1": "hi", "name": "\u0939\u093f\u0928\u094d\u0926\u0940"}, {"iso_639_1": "it", "name": "Italiano"}, {"iso_639_1": "la", "name": "Latin"}, {"iso_639_1": "zh", "name": "\u666e\u901a\u8bdd"}, {"iso_639_1": "pt", "name": "Portugu\u00eas"}, {"iso_639_1": "ru", "name": "P\u0443\u0441\u0441\u043a\u0438\u0439"}, {"iso_639_1": "bo", "name": ""}]</t>
  </si>
  <si>
    <t>We Were Warned.</t>
  </si>
  <si>
    <t>[{"id": 65, "name": "holiday"}, {"id": 818, "name": "based on novel"}, {"id": 8250, "name": "victorian england"}, {"id": 10594, "name": "money"}, {"id": 33965, "name": "christmas eve"}, {"id": 33966, "name": "scrooge"}, {"id": 161174, "name": "christmas carol"}, {"id": 162846, "name": "ghost"}, {"id": 170457, "name": "lesson"}, {"id": 180975, "name": "charles dickens"}, {"id": 207317, "name": "christmas"}]</t>
  </si>
  <si>
    <t>Season's Greedings</t>
  </si>
  <si>
    <t>[{"id": 306, "name": "jupiter"}, {"id": 9882, "name": "space"}, {"id": 187056, "name": "woman director"}, {"id": 209714, "name": "3d"}, {"id": 212760, "name": "interspecies romance"}]</t>
  </si>
  <si>
    <t>Expand your universe.</t>
  </si>
  <si>
    <t>[{"id": 409, "name": "africa"}, {"id": 5650, "name": "feral child"}, {"id": 7347, "name": "tarzan"}, {"id": 10787, "name": "jungle"}, {"id": 158130, "name": "animal attack"}]</t>
  </si>
  <si>
    <t>Human. Nature.</t>
  </si>
  <si>
    <t>[{"id": 83, "name": "saving the world"}, {"id": 616, "name": "witch"}, {"id": 818, "name": "based on novel"}, {"id": 1155, "name": "brother sister relationship"}, {"id": 1430, "name": "self sacrifice"}, {"id": 1442, "name": "winter"}, {"id": 1990, "name": "cupboard"}, {"id": 2042, "name": "beaver"}, {"id": 2043, "name": "lion"}, {"id": 6187, "name": "fairy-tale figure"}, {"id": 14643, "name": "battle"}, {"id": 166930, "name": "narnia"}, {"id": 170362, "name": "fantasy world"}, {"id": 179431, "name": "duringcreditsstinger"}]</t>
  </si>
  <si>
    <t>[{"iso_639_1": "en", "name": "English"}, {"iso_639_1": "de", "name": "Deutsch"}]</t>
  </si>
  <si>
    <t>Evil Has Reigned For 100 Years...</t>
  </si>
  <si>
    <t>[{"id": 1852, "name": "mutant"}, {"id": 4769, "name": "supernatural powers"}, {"id": 8828, "name": "marvel comic"}, {"id": 9715, "name": "superhero"}, {"id": 9717, "name": "based on comic book"}, {"id": 10761, "name": "superhuman"}, {"id": 12332, "name": "apocalypse"}, {"id": 155030, "name": "superhero team"}, {"id": 176217, "name": "world domination"}, {"id": 179430, "name": "aftercreditsstinger"}, {"id": 208289, "name": "1980s"}]</t>
  </si>
  <si>
    <t>Only the strong will survive</t>
  </si>
  <si>
    <t>[{"id": 849, "name": "dc comics"}, {"id": 853, "name": "crime fighter"}, {"id": 1308, "name": "secret identity"}, {"id": 3151, "name": "scarecrow"}, {"id": 4426, "name": "sadism"}, {"id": 4630, "name": "chaos"}, {"id": 6969, "name": "gotham city"}, {"id": 7002, "name": "vigilante"}, {"id": 9537, "name": "joker"}, {"id": 9715, "name": "superhero"}, {"id": 9717, "name": "based on comic book"}, {"id": 10044, "name": "tragic hero"}, {"id": 10291, "name": "organized crime"}, {"id": 18023, "name": "criminal mastermind"}, {"id": 33518, "name": "district attorney"}, {"id": 156395, "name": "imax"}, {"id": 163074, "name": "super villain"}, {"id": 163455, "name": "super powers"}, {"id": 230775, "name": "batman"}]</t>
  </si>
  <si>
    <t>[{"iso_639_1": "en", "name": "English"}, {"iso_639_1": "zh", "name": "\u666e\u901a\u8bdd"}]</t>
  </si>
  <si>
    <t>Why So Serious?</t>
  </si>
  <si>
    <t>[{"id": 965, "name": "age difference"}, {"id": 1291, "name": "central and south america"}, {"id": 9903, "name": "balloon"}, {"id": 10336, "name": "animation"}, {"id": 175715, "name": "floating in the air"}, {"id": 179431, "name": "duringcreditsstinger"}, {"id": 221536, "name": "exploring"}]</t>
  </si>
  <si>
    <t>[{"id": 9951, "name": "alien"}, {"id": 10891, "name": "giant robot"}, {"id": 179431, "name": "duringcreditsstinger"}]</t>
  </si>
  <si>
    <t>When aliens attack, monsters fight back.</t>
  </si>
  <si>
    <t>[{"id": 539, "name": "middle east"}, {"id": 6163, "name": "arms dealer"}, {"id": 8613, "name": "malibu"}, {"id": 8828, "name": "marvel comic"}, {"id": 9715, "name": "superhero"}, {"id": 9717, "name": "based on comic book"}, {"id": 12555, "name": "tony stark"}, {"id": 173776, "name": "iron man"}, {"id": 179430, "name": "aftercreditsstinger"}, {"id": 180547, "name": "marvel cinematic universe"}, {"id": 208630, "name": "counter terrorism"}, {"id": 209756, "name": "agent coulson"}]</t>
  </si>
  <si>
    <t>[{"iso_639_1": "en", "name": "English"}, {"iso_639_1": "fa", "name": "\u0641\u0627\u0631\u0633\u06cc"}, {"iso_639_1": "ur", "name": "\u0627\u0631\u062f\u0648"}, {"iso_639_1": "ar", "name": "\u0627\u0644\u0639\u0631\u0628\u064a\u0629"}]</t>
  </si>
  <si>
    <t>Heroes aren't born. They're built.</t>
  </si>
  <si>
    <t>[{"id": 295, "name": "library"}, {"id": 1507, "name": "clock"}, {"id": 2793, "name": "film director"}, {"id": 2849, "name": "key"}, {"id": 4290, "name": "toy"}, {"id": 5202, "name": "boy"}, {"id": 9673, "name": "love"}, {"id": 13014, "name": "orphan"}, {"id": 14544, "name": "robot"}, {"id": 14545, "name": "automaton"}, {"id": 18028, "name": "hiding"}, {"id": 33490, "name": "filmmaking"}, {"id": 41372, "name": "leg brace"}, {"id": 156149, "name": "doberman"}, {"id": 209714, "name": "3d"}]</t>
  </si>
  <si>
    <t>[{"iso_3166_1": "FR", "name": "France"}, {"iso_3166_1": "US", "name": "United States of America"}, {"iso_3166_1": "GB", "name": "United Kingdom"}]</t>
  </si>
  <si>
    <t>One of the most legendary directors of our time takes you on an extraordinary adventure.</t>
  </si>
  <si>
    <t>[{"id": 10028, "name": "steampunk"}, {"id": 10988, "name": "based on tv series"}, {"id": 163671, "name": "steam locomotive"}, {"id": 171636, "name": "drag"}]</t>
  </si>
  <si>
    <t>It's a whole new west.</t>
  </si>
  <si>
    <t>[{"iso_3166_1": "DE", "name": "Germany"}, {"iso_3166_1": "US", "name": "United States of America"}]</t>
  </si>
  <si>
    <t>[{"iso_639_1": "en", "name": "English"}, {"iso_639_1": "zh", "name": "\u666e\u901a\u8bdd"}, {"iso_639_1": "sa", "name": ""}]</t>
  </si>
  <si>
    <t>A New Evil Awakens.</t>
  </si>
  <si>
    <t>[{"id": 849, "name": "dc comics"}, {"id": 1296, "name": "shared universe"}, {"id": 2095, "name": "anti hero"}, {"id": 3269, "name": "secret mission"}, {"id": 3289, "name": "villain"}, {"id": 9715, "name": "superhero"}, {"id": 194404, "name": "supervillain"}, {"id": 229266, "name": "dc extended universe"}]</t>
  </si>
  <si>
    <t>Worst Heroes Ever</t>
  </si>
  <si>
    <t>[{"id": 494, "name": "father son relationship"}, {"id": 1850, "name": "daily life"}, {"id": 2587, "name": "married couple"}, {"id": 3848, "name": "support"}, {"id": 5905, "name": "father"}, {"id": 6038, "name": "marriage"}, {"id": 6150, "name": "faith"}, {"id": 6603, "name": "baustelle"}, {"id": 10084, "name": "rescue"}, {"id": 18165, "name": "animal"}, {"id": 18330, "name": "nature"}, {"id": 179431, "name": "duringcreditsstinger"}, {"id": 210450, "name": "noah's ark"}]</t>
  </si>
  <si>
    <t>A comedy of biblical proportions</t>
  </si>
  <si>
    <t>[{"id": 563, "name": "deja vu"}, {"id": 1521, "name": "time warp"}, {"id": 2062, "name": "restart"}, {"id": 4565, "name": "dystopia"}, {"id": 6091, "name": "war"}, {"id": 9951, "name": "alien"}, {"id": 11109, "name": "military officer"}, {"id": 13065, "name": "soldier"}, {"id": 14909, "name": "alien invasion"}, {"id": 204318, "name": "exoskeleton"}]</t>
  </si>
  <si>
    <t>[{"iso_3166_1": "AU", "name": "Australia"}, {"iso_3166_1": "US", "name": "United States of America"}]</t>
  </si>
  <si>
    <t>Live, Die, Repeat</t>
  </si>
  <si>
    <t>[{"id": 270, "name": "ocean"}, {"id": 331, "name": "tattoo"}, {"id": 1852, "name": "mutant"}, {"id": 4237, "name": "water"}, {"id": 4565, "name": "dystopia"}, {"id": 34161, "name": "doomsday"}]</t>
  </si>
  <si>
    <t>[{"iso_639_1": "en", "name": "English"}, {"iso_639_1": "de", "name": "Deutsch"}, {"iso_639_1": "es", "name": "Espa\u00f1ol"}]</t>
  </si>
  <si>
    <t>Beyond the horizon lies the secret to a new beginning.</t>
  </si>
  <si>
    <t>[{"id": 949, "name": "terrorist"}, {"id": 1328, "name": "secret"}, {"id": 1562, "name": "hostage"}, {"id": 1576, "name": "technology"}, {"id": 3467, "name": "warhead"}, {"id": 6086, "name": "government"}, {"id": 8570, "name": "president"}, {"id": 9748, "name": "revenge"}, {"id": 9826, "name": "murder"}, {"id": 10563, "name": "attack"}, {"id": 14601, "name": "explosion"}, {"id": 14760, "name": "scientist"}, {"id": 155551, "name": "lasers"}, {"id": 156075, "name": "evil"}, {"id": 191574, "name": "cobra"}]</t>
  </si>
  <si>
    <t>[{"iso_3166_1": "CZ", "name": "Czech Republic"}, {"iso_3166_1": "US", "name": "United States of America"}]</t>
  </si>
  <si>
    <t>[{"iso_639_1": "en", "name": "English"}, {"iso_639_1": "fr", "name": "Fran\u00e7ais"}, {"iso_639_1": "gd", "name": ""}]</t>
  </si>
  <si>
    <t>When all else fails, they don't.</t>
  </si>
  <si>
    <t>[{"id": 1566, "name": "dream"}, {"id": 6513, "name": "cartoon"}, {"id": 7942, "name": "imaginary friend"}, {"id": 10336, "name": "animation"}, {"id": 18035, "name": "family"}, {"id": 18253, "name": "moving"}, {"id": 161155, "name": "kids"}, {"id": 163227, "name": "unicorn"}, {"id": 179431, "name": "duringcreditsstinger"}, {"id": 209714, "name": "3d"}, {"id": 211269, "name": "emotions"}]</t>
  </si>
  <si>
    <t>Meet the little voices inside your head.</t>
  </si>
  <si>
    <t>[{"id": 818, "name": "based on novel"}, {"id": 1585, "name": "snake"}, {"id": 1994, "name": "wolf"}, {"id": 2857, "name": "elephant"}, {"id": 4809, "name": "tiger"}, {"id": 5650, "name": "feral child"}, {"id": 8775, "name": "panther"}, {"id": 9714, "name": "remake"}, {"id": 10468, "name": "bear"}, {"id": 10787, "name": "jungle"}, {"id": 11477, "name": "talking animal"}, {"id": 13014, "name": "orphan"}, {"id": 18165, "name": "animal"}, {"id": 167625, "name": "talking to animals"}]</t>
  </si>
  <si>
    <t>[{"id": 8613, "name": "malibu"}, {"id": 8828, "name": "marvel comic"}, {"id": 9715, "name": "superhero"}, {"id": 9717, "name": "based on comic book"}, {"id": 9748, "name": "revenge"}, {"id": 179430, "name": "aftercreditsstinger"}, {"id": 180547, "name": "marvel cinematic universe"}]</t>
  </si>
  <si>
    <t>[{"iso_639_1": "en", "name": "English"}, {"iso_639_1": "ru", "name": "P\u0443\u0441\u0441\u043a\u0438\u0439"}, {"iso_639_1": "fr", "name": "Fran\u00e7ais"}]</t>
  </si>
  <si>
    <t>It's not the armor that makes the hero, but the man inside.</t>
  </si>
  <si>
    <t>[{"id": 2011, "name": "queen"}, {"id": 2343, "name": "magic"}, {"id": 3205, "name": "fairy tale"}, {"id": 4978, "name": "immortality"}, {"id": 5774, "name": "forest"}, {"id": 9758, "name": "deception"}, {"id": 15184, "name": "woman"}, {"id": 161302, "name": "eternal youth"}, {"id": 169341, "name": "snow white"}, {"id": 169343, "name": "evil queen"}, {"id": 173003, "name": "evil stepmother"}, {"id": 181976, "name": "imprisoned"}, {"id": 199814, "name": "sorceress"}]</t>
  </si>
  <si>
    <t>The Fairytale is Over</t>
  </si>
  <si>
    <t>[{"id": 3205, "name": "fairy tale"}, {"id": 3289, "name": "villain"}, {"id": 7430, "name": "sleeping beauty"}, {"id": 177895, "name": "dark fantasy"}, {"id": 179411, "name": "based on fairy tale"}, {"id": 186846, "name": "adaptation"}, {"id": 186847, "name": "retelling"}, {"id": 186849, "name": "literary adaptation"}, {"id": 209714, "name": "3d"}]</t>
  </si>
  <si>
    <t>Don't believe the fairy tale.</t>
  </si>
  <si>
    <t>[{"id": 3077, "name": "leader"}, {"id": 4090, "name": "colony"}, {"id": 4458, "name": "post-apocalyptic"}, {"id": 4565, "name": "dystopia"}, {"id": 5774, "name": "forest"}, {"id": 9663, "name": "sequel"}, {"id": 9720, "name": "woods"}, {"id": 14759, "name": "ape"}, {"id": 14760, "name": "scientist"}, {"id": 15149, "name": "monkey"}, {"id": 158025, "name": "medical research"}, {"id": 158130, "name": "animal attack"}, {"id": 188959, "name": "plague"}, {"id": 209714, "name": "3d"}]</t>
  </si>
  <si>
    <t>One last chance for peace.</t>
  </si>
  <si>
    <t>[{"iso_3166_1": "AU", "name": "Australia"}, {"iso_3166_1": "BE", "name": "Belgium"}, {"iso_3166_1": "IN", "name": "India"}]</t>
  </si>
  <si>
    <t>Love is longer than life.</t>
  </si>
  <si>
    <t>[{"id": 233, "name": "japan"}, {"id": 236, "name": "suicide"}, {"id": 1462, "name": "samurai"}, {"id": 9672, "name": "based on true story"}, {"id": 18098, "name": "samurai sword"}, {"id": 155198, "name": "ronin"}, {"id": 155242, "name": "shogun"}, {"id": 183528, "name": "half breed"}, {"id": 209714, "name": "3d"}]</t>
  </si>
  <si>
    <t>[{"iso_639_1": "en", "name": "English"}, {"iso_639_1": "ja", "name": "\u65e5\u672c\u8a9e"}]</t>
  </si>
  <si>
    <t>For courage. For loyalty. For honor.</t>
  </si>
  <si>
    <t>[{"id": 521, "name": "washington d.c."}, {"id": 2964, "name": "future"}, {"id": 5539, "name": "shield"}, {"id": 8828, "name": "marvel comic"}, {"id": 9715, "name": "superhero"}, {"id": 9717, "name": "based on comic book"}, {"id": 173775, "name": "captain america"}, {"id": 179430, "name": "aftercreditsstinger"}, {"id": 179431, "name": "duringcreditsstinger"}, {"id": 180547, "name": "marvel cinematic universe"}, {"id": 209714, "name": "3d"}, {"id": 209817, "name": "political thriller"}]</t>
  </si>
  <si>
    <t>In heroes we trust.</t>
  </si>
  <si>
    <t>[{"id": 189111, "name": "ogre"}, {"id": 209714, "name": "3d"}]</t>
  </si>
  <si>
    <t>It ain't Ogre... Til it's Ogre</t>
  </si>
  <si>
    <t>[{"id": 1436, "name": "inventor"}, {"id": 12332, "name": "apocalypse"}, {"id": 40850, "name": "destiny"}, {"id": 156395, "name": "imax"}, {"id": 173276, "name": "dreamer"}, {"id": 214714, "name": "futuristic car"}, {"id": 214715, "name": "futuristic city"}]</t>
  </si>
  <si>
    <t>Imagine a world where nothing is impossible.</t>
  </si>
  <si>
    <t>[{"id": 380, "name": "brother brother relationship"}, {"id": 1701, "name": "hero"}, {"id": 2276, "name": "talent"}, {"id": 9748, "name": "revenge"}, {"id": 12392, "name": "best friend"}, {"id": 12446, "name": "another dimension"}, {"id": 14544, "name": "robot"}, {"id": 33353, "name": "boy genius"}, {"id": 41509, "name": "hate"}, {"id": 179430, "name": "aftercreditsstinger"}, {"id": 198423, "name": "moral dilemma"}, {"id": 209714, "name": "3d"}, {"id": 213104, "name": "teen superheroes"}, {"id": 215235, "name": "dead brother"}]</t>
  </si>
  <si>
    <t>From the creators of Wreck-it Ralph and Frozen</t>
  </si>
  <si>
    <t>[{"id": 825, "name": "support group"}, {"id": 3977, "name": "product placement"}, {"id": 6733, "name": "bullying"}, {"id": 10039, "name": "racing"}, {"id": 10547, "name": "arcade"}, {"id": 11124, "name": "medal"}, {"id": 155023, "name": "self esteem"}, {"id": 158023, "name": "curiosity"}, {"id": 162936, "name": "precocious child"}, {"id": 179430, "name": "aftercreditsstinger"}, {"id": 179431, "name": "duringcreditsstinger"}, {"id": 185859, "name": "first person shooter"}, {"id": 185861, "name": "glitch"}, {"id": 185863, "name": "carefree"}, {"id": 185867, "name": "video gamer"}, {"id": 185868, "name": "q*bert"}, {"id": 185876, "name": "interrupted wedding"}, {"id": 185880, "name": "social reject"}]</t>
  </si>
  <si>
    <t>The story of a regular guy just looking for a little wreck-ognition.</t>
  </si>
  <si>
    <t>[{"id": 1991, "name": "santa claus"}, {"id": 5801, "name": "nerd"}, {"id": 6150, "name": "faith"}, {"id": 9989, "name": "gift"}, {"id": 9995, "name": "bell"}, {"id": 33678, "name": "beard"}, {"id": 34154, "name": "north pole"}, {"id": 41312, "name": "chute"}, {"id": 41314, "name": "trestle"}, {"id": 48711, "name": "ticket"}, {"id": 207317, "name": "christmas"}]</t>
  </si>
  <si>
    <t>This holiday season... believe.</t>
  </si>
  <si>
    <t>[{"id": 12026, "name": "alternate history"}, {"id": 14909, "name": "alien invasion"}]</t>
  </si>
  <si>
    <t>We had twenty years to prepare. So did they.</t>
  </si>
  <si>
    <t>[{"id": 334, "name": "flying"}, {"id": 1318, "name": "blacksmith"}, {"id": 1395, "name": "arena"}, {"id": 2041, "name": "island"}, {"id": 3752, "name": "night"}, {"id": 3799, "name": "ship"}, {"id": 4613, "name": "training"}, {"id": 5331, "name": "village"}, {"id": 5774, "name": "forest"}, {"id": 5895, "name": "viking"}, {"id": 6054, "name": "friendship"}, {"id": 6253, "name": "ignorance"}, {"id": 8044, "name": "flight"}, {"id": 9109, "name": "nest"}, {"id": 12554, "name": "dragon"}, {"id": 14643, "name": "battle"}, {"id": 18543, "name": "combat"}, {"id": 172784, "name": "well"}, {"id": 192913, "name": "warrior"}]</t>
  </si>
  <si>
    <t>One adventure will change two worlds</t>
  </si>
  <si>
    <t>[{"id": 83, "name": "saving the world"}, {"id": 310, "name": "artificial intelligence"}, {"id": 312, "name": "man vs machine"}, {"id": 679, "name": "cyborg"}, {"id": 1373, "name": "killer robot"}, {"id": 1381, "name": "sun glasses"}, {"id": 2650, "name": "leather jacket"}, {"id": 2651, "name": "nanotechnology"}, {"id": 2732, "name": "rocket launcher"}, {"id": 2733, "name": "firemen"}, {"id": 2735, "name": "veterinarian"}, {"id": 2736, "name": "fire engine"}, {"id": 4565, "name": "dystopia"}, {"id": 15106, "name": "psychiatrist"}]</t>
  </si>
  <si>
    <t>[{"iso_3166_1": "DE", "name": "Germany"}, {"iso_3166_1": "GB", "name": "United Kingdom"}, {"iso_3166_1": "US", "name": "United States of America"}]</t>
  </si>
  <si>
    <t>The Machines Will Rise.</t>
  </si>
  <si>
    <t>[{"id": 8828, "name": "marvel comic"}, {"id": 9831, "name": "spaceship"}, {"id": 9882, "name": "space"}, {"id": 12405, "name": "outer space"}, {"id": 13014, "name": "orphan"}, {"id": 175428, "name": "adventurer"}, {"id": 179430, "name": "aftercreditsstinger"}, {"id": 179431, "name": "duringcreditsstinger"}, {"id": 180547, "name": "marvel cinematic universe"}]</t>
  </si>
  <si>
    <t>All heroes start somewhere.</t>
  </si>
  <si>
    <t>[{"id": 83, "name": "saving the world"}, {"id": 310, "name": "artificial intelligence"}, {"id": 494, "name": "father son relationship"}, {"id": 641, "name": "single parent"}, {"id": 1432, "name": "nasa"}, {"id": 1963, "name": "expedition"}, {"id": 3417, "name": "wormhole"}, {"id": 3801, "name": "space travel"}, {"id": 4337, "name": "famine"}, {"id": 4380, "name": "black hole"}, {"id": 4565, "name": "dystopia"}, {"id": 4776, "name": "race against time"}, {"id": 8056, "name": "quantum mechanics"}, {"id": 9831, "name": "spaceship"}, {"id": 9882, "name": "space"}, {"id": 10084, "name": "rescue"}, {"id": 10235, "name": "family relationships"}, {"id": 13127, "name": "farmhouse"}, {"id": 14544, "name": "robot"}, {"id": 14626, "name": "astronaut"}, {"id": 14760, "name": "scientist"}, {"id": 15300, "name": "father daughter relationship"}, {"id": 33479, "name": "single father"}, {"id": 154846, "name": "farmer"}, {"id": 156039, "name": "space station"}, {"id": 156395, "name": "imax"}, {"id": 160331, "name": "astrophysics"}, {"id": 162630, "name": "zero gravity"}, {"id": 189098, "name": "courage"}, {"id": 208757, "name": "time paradox"}, {"id": 214349, "name": "relativity"}]</t>
  </si>
  <si>
    <t>[{"iso_3166_1": "CA", "name": "Canada"}, {"iso_3166_1": "US", "name": "United States of America"}, {"iso_3166_1": "GB", "name": "United Kingdom"}]</t>
  </si>
  <si>
    <t>Mankind was born on Earth. It was never meant to die here.</t>
  </si>
  <si>
    <t>[{"id": 1014, "name": "loss of lover"}, {"id": 1566, "name": "dream"}, {"id": 1930, "name": "kidnapping"}, {"id": 2116, "name": "sleep"}, {"id": 2117, "name": "subconsciousness"}, {"id": 10051, "name": "heist"}, {"id": 11436, "name": "redemption"}, {"id": 160137, "name": "female hero"}]</t>
  </si>
  <si>
    <t>[{"iso_639_1": "en", "name": "English"}, {"iso_639_1": "ja", "name": "\u65e5\u672c\u8a9e"}, {"iso_639_1": "fr", "name": "Fran\u00e7ais"}]</t>
  </si>
  <si>
    <t>Your mind is the scene of the crime.</t>
  </si>
  <si>
    <t>[{"id": 1299, "name": "monster"}, {"id": 7671, "name": "godzilla"}, {"id": 11100, "name": "giant monster"}, {"id": 14796, "name": "destruction"}, {"id": 161791, "name": "kaiju"}, {"id": 235525, "name": "toyko"}]</t>
  </si>
  <si>
    <t>ja</t>
  </si>
  <si>
    <t>[{"iso_3166_1": "JP", "name": "Japan"}]</t>
  </si>
  <si>
    <t>[{"iso_639_1": "it", "name": "Italiano"}, {"iso_639_1": "de", "name": "Deutsch"}, {"iso_639_1": "en", "name": "English"}, {"iso_639_1": "ja", "name": "\u65e5\u672c\u8a9e"}]</t>
  </si>
  <si>
    <t>A god incarnate. A city doomed.</t>
  </si>
  <si>
    <t>Shin Godzilla</t>
  </si>
  <si>
    <t>[{"id": 483, "name": "riddle"}, {"id": 603, "name": "elves"}, {"id": 604, "name": "dwarves"}, {"id": 606, "name": "orcs"}, {"id": 609, "name": "middle-earth (tolkien)"}, {"id": 611, "name": "hobbit"}, {"id": 1262, "name": "mountains"}, {"id": 177912, "name": "wizard"}, {"id": 189092, "name": "journey"}, {"id": 189093, "name": "ring"}, {"id": 189094, "name": "goblin"}, {"id": 189098, "name": "courage"}, {"id": 189099, "name": "giant"}, {"id": 189102, "name": "tunnel"}, {"id": 189103, "name": "underground lake"}, {"id": 189108, "name": "buried treasure"}, {"id": 189114, "name": "climbing a tree"}, {"id": 189115, "name": "invisibility"}, {"id": 189119, "name": "ancient"}, {"id": 191739, "name": "gnomes"}]</t>
  </si>
  <si>
    <t>From the smallest beginnings come the greatest legends.</t>
  </si>
  <si>
    <t>[{"id": 542, "name": "street gang"}, {"id": 830, "name": "car race"}, {"id": 1568, "name": "undercover"}, {"id": 8574, "name": "auto-tuning"}, {"id": 12670, "name": "los angeles"}, {"id": 33885, "name": "car"}, {"id": 159953, "name": "automobile racing"}, {"id": 179430, "name": "aftercreditsstinger"}, {"id": 179431, "name": "duringcreditsstinger"}]</t>
  </si>
  <si>
    <t>Live life 1/4 mile at a time.</t>
  </si>
  <si>
    <t>[{"id": 2913, "name": "diary"}, {"id": 3588, "name": "navy"}, {"id": 3739, "name": "funeral"}, {"id": 4262, "name": "tea"}, {"id": 9935, "name": "travel"}, {"id": 11612, "name": "hospital"}]</t>
  </si>
  <si>
    <t>Life isn't measured in minutes, but in moments.</t>
  </si>
  <si>
    <t>[{"id": 591, "name": "cia"}, {"id": 1852, "name": "mutant"}, {"id": 1960, "name": "mine"}, {"id": 8828, "name": "marvel comic"}, {"id": 9715, "name": "superhero"}, {"id": 9717, "name": "based on comic book"}, {"id": 10761, "name": "superhuman"}, {"id": 12995, "name": "historical fiction"}, {"id": 18139, "name": "nuclear war"}, {"id": 181558, "name": "cuban missile crisis"}, {"id": 208731, "name": "world war iii"}, {"id": 208992, "name": "1960s"}]</t>
  </si>
  <si>
    <t>[{"iso_639_1": "de", "name": "Deutsch"}, {"iso_639_1": "en", "name": "English"}, {"iso_639_1": "es", "name": "Espa\u00f1ol"}, {"iso_639_1": "fr", "name": "Fran\u00e7ais"}, {"iso_639_1": "ru", "name": "P\u0443\u0441\u0441\u043a\u0438\u0439"}]</t>
  </si>
  <si>
    <t>Witness the moment that will change our world.</t>
  </si>
  <si>
    <t>[{"id": 2020, "name": "revolution"}, {"id": 2660, "name": "strong woman"}, {"id": 4565, "name": "dystopia"}, {"id": 157376, "name": "game of death"}, {"id": 209714, "name": "3d"}, {"id": 223438, "name": "based on young adult novel"}]</t>
  </si>
  <si>
    <t>The fire will burn forever.</t>
  </si>
  <si>
    <t>[{"id": 616, "name": "witch"}, {"id": 657, "name": "fire"}, {"id": 1994, "name": "wolf"}, {"id": 2098, "name": "fountain"}, {"id": 2343, "name": "magic"}, {"id": 3096, "name": "book"}, {"id": 3098, "name": "castle"}, {"id": 4237, "name": "water"}, {"id": 4488, "name": "apprentice"}, {"id": 4613, "name": "training"}, {"id": 8504, "name": "merlin"}, {"id": 9673, "name": "love"}, {"id": 10364, "name": "mission"}, {"id": 10821, "name": "sorcerer"}, {"id": 12554, "name": "dragon"}, {"id": 179430, "name": "aftercreditsstinger"}, {"id": 193201, "name": "apprendista"}, {"id": 222347, "name": "morgana"}]</t>
  </si>
  <si>
    <t>It's The Coolest Job Ever.</t>
  </si>
  <si>
    <t>[{"id": 613, "name": "new year's eve"}, {"id": 657, "name": "fire"}, {"id": 793, "name": "drowning"}, {"id": 843, "name": "cataclysm"}, {"id": 1872, "name": "loss of father"}, {"id": 1913, "name": "atlantic ocean"}, {"id": 2283, "name": "ball"}, {"id": 2488, "name": "self-abandonment"}, {"id": 2580, "name": "shipwreck"}, {"id": 2581, "name": "giant wave"}, {"id": 2583, "name": "blackout"}, {"id": 3799, "name": "ship"}, {"id": 5600, "name": "daughter"}, {"id": 9457, "name": "single"}, {"id": 10685, "name": "escape"}, {"id": 155530, "name": "capsized ship"}]</t>
  </si>
  <si>
    <t>Mayday</t>
  </si>
  <si>
    <t>[{"id": 818, "name": "based on novel"}, {"id": 1507, "name": "clock"}, {"id": 2011, "name": "queen"}, {"id": 9663, "name": "sequel"}, {"id": 12552, "name": "alice in wonderland"}, {"id": 177895, "name": "dark fantasy"}, {"id": 203699, "name": "mad hatter"}, {"id": 209714, "name": "3d"}]</t>
  </si>
  <si>
    <t>It's time for a little madness.</t>
  </si>
  <si>
    <t>[{"id": 502, "name": "ambush"}, {"id": 1647, "name": "sadness"}, {"id": 1674, "name": "stage"}, {"id": 2019, "name": "liberation of prisoners"}, {"id": 2041, "name": "island"}, {"id": 2052, "name": "traitor"}, {"id": 2580, "name": "shipwreck"}, {"id": 3071, "name": "prince"}, {"id": 3799, "name": "ship"}, {"id": 4144, "name": "donkey"}, {"id": 4152, "name": "kingdom"}, {"id": 4326, "name": "theatre play"}, {"id": 4375, "name": "transformation"}, {"id": 4541, "name": "conciliation"}, {"id": 4988, "name": "tricks"}, {"id": 5515, "name": "heir to the throne"}, {"id": 6093, "name": "assault"}, {"id": 6271, "name": "boarding school"}, {"id": 6285, "name": "coup d'etat"}, {"id": 10508, "name": "teacher"}, {"id": 12392, "name": "best friend"}, {"id": 12554, "name": "dragon"}, {"id": 13001, "name": "cowardliness"}, {"id": 13149, "name": "pregnancy"}, {"id": 156702, "name": "capture"}, {"id": 179431, "name": "duringcreditsstinger"}]</t>
  </si>
  <si>
    <t>[{"iso_639_1": "fr", "name": "Fran\u00e7ais"}]</t>
  </si>
  <si>
    <t>Who's ready for Thirds?</t>
  </si>
  <si>
    <t>[{"id": 282, "name": "video game"}, {"id": 603, "name": "elves"}, {"id": 606, "name": "orcs"}, {"id": 2343, "name": "magic"}, {"id": 3713, "name": "chase"}, {"id": 9717, "name": "based on comic book"}, {"id": 10821, "name": "sorcerer"}, {"id": 14946, "name": "fictional war"}, {"id": 41645, "name": "based on video game"}, {"id": 177912, "name": "wizard"}, {"id": 189113, "name": "fictional language"}, {"id": 211674, "name": "muscles"}, {"id": 228295, "name": "orc"}, {"id": 234213, "name": "sword and sorcery"}]</t>
  </si>
  <si>
    <t>[{"iso_3166_1": "CA", "name": "Canada"}, {"iso_3166_1": "CN", "name": "China"}, {"iso_3166_1": "JP", "name": "Japan"}, {"iso_3166_1": "US", "name": "United States of America"}]</t>
  </si>
  <si>
    <t>Two worlds. One home.</t>
  </si>
  <si>
    <t>[{"id": 83, "name": "saving the world"}, {"id": 310, "name": "artificial intelligence"}, {"id": 679, "name": "cyborg"}, {"id": 1373, "name": "killer robot"}, {"id": 2964, "name": "future"}, {"id": 4379, "name": "time travel"}, {"id": 4565, "name": "dystopia"}, {"id": 9663, "name": "sequel"}, {"id": 161151, "name": "fiction"}, {"id": 179431, "name": "duringcreditsstinger"}, {"id": 209714, "name": "3d"}]</t>
  </si>
  <si>
    <t>Reset the future</t>
  </si>
  <si>
    <t>[{"id": 818, "name": "based on novel"}, {"id": 2343, "name": "magic"}, {"id": 10842, "name": "good vs evil"}, {"id": 13084, "name": "king"}, {"id": 166930, "name": "narnia"}, {"id": 170362, "name": "fantasy world"}, {"id": 182768, "name": "knife held to throat"}, {"id": 182772, "name": "snowing"}, {"id": 207372, "name": "quest"}]</t>
  </si>
  <si>
    <t>Return to magic. Return to hope. Return to Narnia.</t>
  </si>
  <si>
    <t>[{"id": 428, "name": "nurse"}, {"id": 1627, "name": "patriotism"}, {"id": 1668, "name": "hawaii"}, {"id": 1956, "name": "world war ii"}, {"id": 3203, "name": "pilot"}, {"id": 3365, "name": "pearl harbor"}, {"id": 3366, "name": "u.s. air force"}, {"id": 3800, "name": "airplane"}, {"id": 6091, "name": "war"}, {"id": 6092, "name": "army"}, {"id": 9673, "name": "love"}, {"id": 155565, "name": "pin-up"}]</t>
  </si>
  <si>
    <t>[{"iso_639_1": "fr", "name": "Fran\u00e7ais"}, {"iso_639_1": "en", "name": "English"}, {"iso_639_1": "ja", "name": "\u65e5\u672c\u8a9e"}]</t>
  </si>
  <si>
    <t>It takes a moment to change history. It takes love to change lives.</t>
  </si>
  <si>
    <t>[{"id": 2535, "name": "destroy"}, {"id": 4375, "name": "transformation"}, {"id": 9951, "name": "alien"}, {"id": 10542, "name": "based on toy"}, {"id": 10607, "name": "transformers"}, {"id": 14544, "name": "robot"}, {"id": 179431, "name": "duringcreditsstinger"}, {"id": 188178, "name": "teenage hero"}]</t>
  </si>
  <si>
    <t>[{"iso_639_1": "es", "name": "Espa\u00f1ol"}, {"iso_639_1": "en", "name": "English"}]</t>
  </si>
  <si>
    <t>Their war. Our world.</t>
  </si>
  <si>
    <t>[{"id": 347, "name": "aristotle"}, {"id": 1160, "name": "egypt"}, {"id": 1200, "name": "greece"}, {"id": 1241, "name": "persia"}, {"id": 2857, "name": "elephant"}, {"id": 3072, "name": "campaign"}, {"id": 5127, "name": "alexander the great"}, {"id": 10180, "name": "homosexuality"}, {"id": 10198, "name": "gay relationship"}, {"id": 14704, "name": "ancient world"}]</t>
  </si>
  <si>
    <t>[{"iso_3166_1": "FR", "name": "France"}, {"iso_3166_1": "DE", "name": "Germany"}, {"iso_3166_1": "IT", "name": "Italy"}, {"iso_3166_1": "NL", "name": "Netherlands"}, {"iso_3166_1": "GB", "name": "United Kingdom"}, {"iso_3166_1": "US", "name": "United States of America"}]</t>
  </si>
  <si>
    <t>The greatest legend of all was real.</t>
  </si>
  <si>
    <t>[{"id": 530, "name": "prophecy"}, {"id": 616, "name": "witch"}, {"id": 1014, "name": "loss of lover"}, {"id": 2343, "name": "magic"}, {"id": 2630, "name": "cutting the cord"}, {"id": 3650, "name": "child hero"}, {"id": 3737, "name": "dying and death"}, {"id": 3872, "name": "broom"}, {"id": 3873, "name": "sorcerer's apprentice"}, {"id": 3884, "name": "school of witchcraft"}, {"id": 4252, "name": "black magic"}, {"id": 4959, "name": "death of a friend"}, {"id": 5147, "name": "sorcery"}, {"id": 221387, "name": "occultism"}]</t>
  </si>
  <si>
    <t>Evil Must Be Confronted.</t>
  </si>
  <si>
    <t>[{"id": 2343, "name": "magic"}, {"id": 3737, "name": "dying and death"}, {"id": 3872, "name": "broom"}, {"id": 3873, "name": "sorcerer's apprentice"}, {"id": 3884, "name": "school of witchcraft"}, {"id": 4238, "name": "chosen one"}, {"id": 4252, "name": "black magic"}, {"id": 6271, "name": "boarding school"}, {"id": 10629, "name": "vision"}, {"id": 12380, "name": "tournament"}, {"id": 13130, "name": "teenager"}, {"id": 177912, "name": "wizard"}, {"id": 188178, "name": "teenage hero"}, {"id": 223438, "name": "based on young adult novel"}]</t>
  </si>
  <si>
    <t>Dark And Difficult Times Lie Ahead.</t>
  </si>
  <si>
    <t>[{"id": 334, "name": "flying"}, {"id": 567, "name": "alcohol"}, {"id": 2038, "name": "love of one's life"}, {"id": 3691, "name": "forbidden love"}, {"id": 4663, "name": "lovers"}, {"id": 5608, "name": "affection"}, {"id": 5920, "name": "advertising expert"}, {"id": 7464, "name": "alcoholism"}, {"id": 8872, "name": "invulnerability"}, {"id": 9715, "name": "superhero"}, {"id": 11794, "name": "pokies"}, {"id": 179431, "name": "duringcreditsstinger"}]</t>
  </si>
  <si>
    <t>Bad Behavior. Bad Attitude. Real Hero.</t>
  </si>
  <si>
    <t>[{"id": 83, "name": "saving the world"}, {"id": 4190, "name": "lost civilisation"}, {"id": 4458, "name": "post-apocalyptic"}, {"id": 4565, "name": "dystopia"}, {"id": 5144, "name": "matter of life and death"}, {"id": 6511, "name": "alone"}, {"id": 6997, "name": "helplessness"}, {"id": 188957, "name": "virus"}, {"id": 188973, "name": "pandemic"}]</t>
  </si>
  <si>
    <t>The last man on Earth is not alone</t>
  </si>
  <si>
    <t>[{"id": 212, "name": "london england"}, {"id": 494, "name": "father son relationship"}, {"id": 715, "name": "chocolate"}, {"id": 730, "name": "factory worker"}, {"id": 818, "name": "based on novel"}, {"id": 970, "name": "parents kids relationship"}, {"id": 985, "name": "candy"}, {"id": 987, "name": "overweight child"}, {"id": 1158, "name": "grandfather grandson relationship"}, {"id": 10508, "name": "teacher"}]</t>
  </si>
  <si>
    <t>[{"iso_3166_1": "AU", "name": "Australia"}, {"iso_3166_1": "GB", "name": "United Kingdom"}, {"iso_3166_1": "US", "name": "United States of America"}]</t>
  </si>
  <si>
    <t>Willy Wonka is semi-sweet and nuts.</t>
  </si>
  <si>
    <t>[{"id": 90, "name": "paris"}, {"id": 380, "name": "brother brother relationship"}, {"id": 996, "name": "expensive restaurant"}, {"id": 1261, "name": "river"}, {"id": 1650, "name": "cook"}, {"id": 2161, "name": "mouse"}, {"id": 2246, "name": "confidence"}, {"id": 2405, "name": "roof"}, {"id": 2872, "name": "window"}, {"id": 2982, "name": "leaving one's family"}, {"id": 3640, "name": "work"}, {"id": 3910, "name": "restaurant critic"}, {"id": 3914, "name": "kitchen"}, {"id": 6074, "name": "spice"}, {"id": 6148, "name": "court"}, {"id": 6808, "name": "cookbook"}, {"id": 18035, "name": "family"}, {"id": 18293, "name": "chef"}, {"id": 189359, "name": "rat"}]</t>
  </si>
  <si>
    <t>He's dying to become a chef.</t>
  </si>
  <si>
    <t>[{"id": 486, "name": "himalaya"}, {"id": 779, "name": "martial arts"}, {"id": 849, "name": "dc comics"}, {"id": 853, "name": "crime fighter"}, {"id": 1308, "name": "secret identity"}, {"id": 1568, "name": "undercover"}, {"id": 1701, "name": "hero"}, {"id": 1872, "name": "loss of father"}, {"id": 3679, "name": "society"}, {"id": 6969, "name": "gotham city"}, {"id": 7002, "name": "vigilante"}, {"id": 9715, "name": "superhero"}, {"id": 9717, "name": "based on comic book"}, {"id": 9823, "name": "rivalry"}, {"id": 10044, "name": "tragic hero"}, {"id": 10278, "name": "ninja"}, {"id": 10842, "name": "good vs evil"}, {"id": 14536, "name": "crime"}, {"id": 163455, "name": "super powers"}, {"id": 173719, "name": "haunted by the past"}, {"id": 179095, "name": "evil doctor"}, {"id": 187710, "name": "escapade"}, {"id": 206694, "name": "master villain"}, {"id": 206700, "name": "fighting crime"}, {"id": 206709, "name": "unfulfillment"}, {"id": 206715, "name": "love and romance"}, {"id": 206716, "name": "unfulfilled love"}]</t>
  </si>
  <si>
    <t>[{"iso_639_1": "en", "name": "English"}, {"iso_639_1": "ur", "name": "\u0627\u0631\u062f\u0648"}, {"iso_639_1": "zh", "name": "\u666e\u901a\u8bdd"}]</t>
  </si>
  <si>
    <t>Evil fears the knight.</t>
  </si>
  <si>
    <t>[{"id": 409, "name": "africa"}, {"id": 931, "name": "jealousy"}, {"id": 1691, "name": "dance"}, {"id": 1899, "name": "hunger"}, {"id": 2043, "name": "lion"}, {"id": 2172, "name": "zoo"}, {"id": 2509, "name": "hippopotamus"}, {"id": 2552, "name": "chimp"}, {"id": 3028, "name": "penguin"}, {"id": 3347, "name": "volcano"}, {"id": 3645, "name": "madagascar"}, {"id": 3800, "name": "airplane"}, {"id": 7639, "name": "zebra"}, {"id": 9663, "name": "sequel"}, {"id": 15097, "name": "shark"}, {"id": 156395, "name": "imax"}, {"id": 179431, "name": "duringcreditsstinger"}]</t>
  </si>
  <si>
    <t>[{"iso_639_1": "en", "name": "English"}, {"iso_639_1": "it", "name": "Italiano"}, {"iso_639_1": "th", "name": "\u0e20\u0e32\u0e29\u0e32\u0e44\u0e17\u0e22"}]</t>
  </si>
  <si>
    <t>Still together. Still lost!</t>
  </si>
  <si>
    <t>[{"id": 2598, "name": "museum"}, {"id": 5648, "name": "theodore roosevelt"}, {"id": 179431, "name": "duringcreditsstinger"}, {"id": 194476, "name": "amelia earhart"}, {"id": 209642, "name": "smithsonian"}]</t>
  </si>
  <si>
    <t>When the lights go off the battle is on.</t>
  </si>
  <si>
    <t>[{"id": 417, "name": "corruption"}, {"id": 1852, "name": "mutant"}, {"id": 2792, "name": "boxer"}, {"id": 6092, "name": "army"}, {"id": 8828, "name": "marvel comic"}, {"id": 9715, "name": "superhero"}, {"id": 179430, "name": "aftercreditsstinger"}, {"id": 179431, "name": "duringcreditsstinger"}]</t>
  </si>
  <si>
    <t>Witness the Origin.</t>
  </si>
  <si>
    <t>[{"id": 83, "name": "saving the world"}, {"id": 310, "name": "artificial intelligence"}, {"id": 312, "name": "man vs machine"}, {"id": 334, "name": "flying"}, {"id": 490, "name": "philosophy"}, {"id": 663, "name": "fortune teller"}, {"id": 780, "name": "kung fu"}, {"id": 1001, "name": "underground world"}, {"id": 1373, "name": "killer robot"}, {"id": 1530, "name": "temple"}, {"id": 1552, "name": "subway"}, {"id": 1566, "name": "dream"}, {"id": 1670, "name": "sun"}, {"id": 1701, "name": "hero"}, {"id": 1721, "name": "fight"}, {"id": 2725, "name": "sunlight"}, {"id": 2812, "name": "computer virus"}, {"id": 2849, "name": "key"}, {"id": 2964, "name": "future"}, {"id": 3219, "name": "precognition"}, {"id": 3222, "name": "super computer"}, {"id": 3223, "name": "machine town"}, {"id": 3225, "name": "ying yang"}, {"id": 3737, "name": "dying and death"}, {"id": 4563, "name": "virtual reality"}, {"id": 4565, "name": "dystopia"}, {"id": 6104, "name": "computer"}, {"id": 6150, "name": "faith"}, {"id": 6193, "name": "world religion"}, {"id": 6256, "name": "truth"}, {"id": 10084, "name": "rescue"}, {"id": 10364, "name": "mission"}, {"id": 12190, "name": "cyberpunk"}, {"id": 187056, "name": "woman director"}, {"id": 220232, "name": "yin yang"}, {"id": 221385, "name": "gnosticism"}]</t>
  </si>
  <si>
    <t>Everything that has a beginning has an end.</t>
  </si>
  <si>
    <t>[{"id": 2011, "name": "queen"}, {"id": 4344, "name": "musical"}, {"id": 7376, "name": "princess"}, {"id": 10085, "name": "betrayal"}, {"id": 10115, "name": "snowman"}, {"id": 10336, "name": "animation"}, {"id": 10385, "name": "reindeer"}, {"id": 10541, "name": "curse"}, {"id": 10794, "name": "snow"}, {"id": 11173, "name": "troll"}, {"id": 155801, "name": "mountain climber"}, {"id": 179430, "name": "aftercreditsstinger"}, {"id": 187056, "name": "woman director"}, {"id": 209714, "name": "3d"}]</t>
  </si>
  <si>
    <t>Only the act of true love will thaw a frozen heart.</t>
  </si>
  <si>
    <t>[{"id": 83, "name": "saving the world"}, {"id": 310, "name": "artificial intelligence"}, {"id": 312, "name": "man vs machine"}, {"id": 779, "name": "martial arts"}, {"id": 780, "name": "kung fu"}, {"id": 1001, "name": "underground world"}, {"id": 1566, "name": "dream"}, {"id": 1701, "name": "hero"}, {"id": 1721, "name": "fight"}, {"id": 2812, "name": "computer virus"}, {"id": 2849, "name": "key"}, {"id": 2964, "name": "future"}, {"id": 3217, "name": "plato"}, {"id": 3219, "name": "precognition"}, {"id": 3221, "name": "rave"}, {"id": 3737, "name": "dying and death"}, {"id": 4563, "name": "virtual reality"}, {"id": 4565, "name": "dystopia"}, {"id": 6104, "name": "computer"}, {"id": 6150, "name": "faith"}, {"id": 6193, "name": "world religion"}, {"id": 6256, "name": "truth"}, {"id": 10364, "name": "mission"}, {"id": 12190, "name": "cyberpunk"}, {"id": 187056, "name": "woman director"}, {"id": 221385, "name": "gnosticism"}]</t>
  </si>
  <si>
    <t>Free your mind.</t>
  </si>
  <si>
    <t>[{"id": 8828, "name": "marvel comic"}, {"id": 9715, "name": "superhero"}, {"id": 9717, "name": "based on comic book"}, {"id": 171783, "name": "hostile takeover"}, {"id": 179101, "name": "norse mythology"}, {"id": 179430, "name": "aftercreditsstinger"}, {"id": 179431, "name": "duringcreditsstinger"}, {"id": 180547, "name": "marvel cinematic universe"}, {"id": 209714, "name": "3d"}, {"id": 209818, "name": "asgard"}]</t>
  </si>
  <si>
    <t>Delve into the darkness</t>
  </si>
  <si>
    <t>[{"id": 2964, "name": "future"}, {"id": 3713, "name": "chase"}, {"id": 4458, "name": "post-apocalyptic"}, {"id": 4565, "name": "dystopia"}, {"id": 5657, "name": "australia"}, {"id": 10084, "name": "rescue"}, {"id": 10349, "name": "survival"}, {"id": 10562, "name": "on the run"}, {"id": 155499, "name": "convoy"}, {"id": 190954, "name": "peak oil"}, {"id": 212516, "name": "dark future"}]</t>
  </si>
  <si>
    <t>What a Lovely Day.</t>
  </si>
  <si>
    <t>[{"id": 588, "name": "rome"}, {"id": 716, "name": "vatican"}, {"id": 818, "name": "based on novel"}, {"id": 1715, "name": "symbolism"}, {"id": 5950, "name": "christian"}, {"id": 5960, "name": "illuminati"}, {"id": 8056, "name": "quantum mechanics"}, {"id": 9675, "name": "prequel"}, {"id": 9676, "name": "anti matter"}, {"id": 10410, "name": "conspiracy"}, {"id": 14780, "name": "investigator"}, {"id": 161207, "name": "catholicism"}, {"id": 234169, "name": "cern"}]</t>
  </si>
  <si>
    <t>[{"iso_3166_1": "IT", "name": "Italy"}, {"iso_3166_1": "US", "name": "United States of America"}]</t>
  </si>
  <si>
    <t>[{"iso_639_1": "en", "name": "English"}, {"iso_639_1": "it", "name": "Italiano"}, {"iso_639_1": "la", "name": "Latin"}, {"iso_639_1": "fr", "name": "Fran\u00e7ais"}, {"iso_639_1": "de", "name": "Deutsch"}, {"iso_639_1": "zh", "name": "\u666e\u901a\u8bdd"}]</t>
  </si>
  <si>
    <t>[{"id": 1508, "name": "new mexico"}, {"id": 5149, "name": "banishment"}, {"id": 5539, "name": "shield"}, {"id": 8828, "name": "marvel comic"}, {"id": 9366, "name": "hammer"}, {"id": 9715, "name": "superhero"}, {"id": 9717, "name": "based on comic book"}, {"id": 11436, "name": "redemption"}, {"id": 179101, "name": "norse mythology"}, {"id": 179430, "name": "aftercreditsstinger"}, {"id": 180547, "name": "marvel cinematic universe"}, {"id": 209714, "name": "3d"}, {"id": 209818, "name": "asgard"}, {"id": 232926, "name": "odin"}, {"id": 232932, "name": "heimdall"}]</t>
  </si>
  <si>
    <t>Two worlds. One hero.</t>
  </si>
  <si>
    <t>[{"id": 1939, "name": "hamster"}, {"id": 9963, "name": "kids and family"}, {"id": 18165, "name": "animal"}, {"id": 158378, "name": "cat vs dog"}, {"id": 179431, "name": "duringcreditsstinger"}, {"id": 213873, "name": "dog cat friendship"}, {"id": 230873, "name": "animal lead"}, {"id": 232802, "name": "girl dog relationship"}]</t>
  </si>
  <si>
    <t>Fully Awesome. Ridonculous. Let It Begin.</t>
  </si>
  <si>
    <t>[{"id": 156904, "name": "dyr"}, {"id": 179431, "name": "duringcreditsstinger"}]</t>
  </si>
  <si>
    <t>The world needs bigger heroes</t>
  </si>
  <si>
    <t>[{"id": 1449, "name": "underworld"}, {"id": 2033, "name": "hades"}, {"id": 2035, "name": "mythology"}, {"id": 2036, "name": "greek mythology"}, {"id": 8985, "name": "zeus"}, {"id": 161170, "name": "perseus"}, {"id": 161172, "name": "gods"}, {"id": 162861, "name": "ancient greece"}, {"id": 162862, "name": "based on greek myth"}, {"id": 166457, "name": "ares"}, {"id": 209714, "name": "3d"}]</t>
  </si>
  <si>
    <t>[{"iso_3166_1": "ES", "name": "Spain"}, {"iso_3166_1": "US", "name": "United States of America"}]</t>
  </si>
  <si>
    <t>Feel the Wrath</t>
  </si>
  <si>
    <t>[{"id": 616, "name": "witch"}, {"id": 2883, "name": "imprisonment"}, {"id": 3133, "name": "vampire"}, {"id": 10541, "name": "curse"}, {"id": 11860, "name": "fish out of water"}, {"id": 15375, "name": "chains"}, {"id": 33505, "name": "gothic"}, {"id": 41410, "name": "madness"}, {"id": 155733, "name": "old house"}, {"id": 160269, "name": "lost love"}, {"id": 160274, "name": "angry mob"}, {"id": 160279, "name": "18th century"}, {"id": 162846, "name": "ghost"}, {"id": 190941, "name": "hidden room"}, {"id": 193263, "name": "old mansion"}]</t>
  </si>
  <si>
    <t>Every Family Has Its Demons</t>
  </si>
  <si>
    <t>[{"id": 212, "name": "london england"}, {"id": 470, "name": "spy"}, {"id": 1201, "name": "austria"}, {"id": 3289, "name": "villain"}, {"id": 9663, "name": "sequel"}, {"id": 10364, "name": "mission"}, {"id": 10410, "name": "conspiracy"}, {"id": 160852, "name": "vienna opera"}, {"id": 233055, "name": "vienna"}]</t>
  </si>
  <si>
    <t>[{"iso_639_1": "de", "name": "Deutsch"}, {"iso_639_1": "en", "name": "English"}, {"iso_639_1": "sv", "name": "svenska"}]</t>
  </si>
  <si>
    <t>Desperate Times. Desperate Measures.</t>
  </si>
  <si>
    <t>[{"id": 494, "name": "father son relationship"}, {"id": 8250, "name": "victorian england"}, {"id": 9714, "name": "remake"}, {"id": 11004, "name": "rural setting"}, {"id": 12564, "name": "werewolf"}]</t>
  </si>
  <si>
    <t>When the moon is full the legend comes to life</t>
  </si>
  <si>
    <t>[{"id": 730, "name": "factory worker"}, {"id": 1488, "name": "tennis"}, {"id": 2382, "name": "flower"}, {"id": 2778, "name": "florist"}, {"id": 2779, "name": "flower shop"}, {"id": 3203, "name": "pilot"}, {"id": 3616, "name": "college"}, {"id": 3800, "name": "airplane"}, {"id": 4247, "name": "beehive"}, {"id": 6148, "name": "court"}, {"id": 179430, "name": "aftercreditsstinger"}]</t>
  </si>
  <si>
    <t>Born to bee wild.</t>
  </si>
  <si>
    <t>[{"id": 779, "name": "martial arts"}, {"id": 3929, "name": "hope"}, {"id": 7379, "name": "fleet"}, {"id": 8531, "name": "panda"}, {"id": 10364, "name": "mission"}, {"id": 187056, "name": "woman director"}]</t>
  </si>
  <si>
    <t>Prepare for the Year of Awesomeness!</t>
  </si>
  <si>
    <t>[{"id": 657, "name": "fire"}, {"id": 1445, "name": "ice"}, {"id": 2770, "name": "war ship"}, {"id": 3071, "name": "prince"}, {"id": 4152, "name": "kingdom"}, {"id": 4237, "name": "water"}, {"id": 5331, "name": "village"}, {"id": 5638, "name": "arrest"}, {"id": 9714, "name": "remake"}, {"id": 10563, "name": "attack"}, {"id": 13002, "name": "avatar"}, {"id": 13152, "name": "air"}, {"id": 13153, "name": "spirit"}, {"id": 13154, "name": "world"}, {"id": 13155, "name": "domination"}, {"id": 13156, "name": "cheering"}]</t>
  </si>
  <si>
    <t>Four nations, one destiny</t>
  </si>
  <si>
    <t>[{"id": 220, "name": "berlin"}, {"id": 591, "name": "cia"}, {"id": 716, "name": "vatican"}, {"id": 833, "name": "white house"}, {"id": 1308, "name": "secret identity"}, {"id": 1328, "name": "secret"}, {"id": 1653, "name": "explosive"}, {"id": 1880, "name": "mobile phone"}, {"id": 1969, "name": "map"}, {"id": 2052, "name": "traitor"}, {"id": 2546, "name": "mask"}, {"id": 2676, "name": "honeymoon"}, {"id": 2682, "name": "shanghai"}, {"id": 3181, "name": "pretended murder"}, {"id": 3269, "name": "secret mission"}, {"id": 3344, "name": "letter"}, {"id": 3739, "name": "funeral"}, {"id": 3877, "name": "covered investigation"}, {"id": 4277, "name": "to shoot dead"}, {"id": 4289, "name": "secret agent"}, {"id": 4697, "name": "video"}, {"id": 4698, "name": "stamp"}, {"id": 4699, "name": "hard drive"}, {"id": 4700, "name": "e-mail"}, {"id": 4701, "name": "decipherment"}, {"id": 4702, "name": "suitcase"}, {"id": 6104, "name": "computer"}, {"id": 9748, "name": "revenge"}, {"id": 9826, "name": "murder"}, {"id": 10364, "name": "mission"}, {"id": 11612, "name": "hospital"}, {"id": 12965, "name": "duel"}, {"id": 18118, "name": "disguise"}, {"id": 33648, "name": "celebration"}, {"id": 46958, "name": "good and bad"}, {"id": 191881, "name": "research laboratory"}, {"id": 222423, "name": "blast"}]</t>
  </si>
  <si>
    <t>[{"iso_3166_1": "CN", "name": "China"}, {"iso_3166_1": "DE", "name": "Germany"}, {"iso_3166_1": "US", "name": "United States of America"}]</t>
  </si>
  <si>
    <t>[{"iso_639_1": "de", "name": "Deutsch"}, {"iso_639_1": "en", "name": "English"}, {"iso_639_1": "it", "name": "Italiano"}, {"iso_639_1": "zh", "name": "\u666e\u901a\u8bdd"}, {"iso_639_1": "cs", "name": "\u010cesk\u00fd"}, {"iso_639_1": "cn", "name": "\u5e7f\u5dde\u8bdd / \u5ee3\u5dde\u8a71"}]</t>
  </si>
  <si>
    <t>The Mission Begins 05:05:06.</t>
  </si>
  <si>
    <t>[{"id": 840, "name": "usa president"}, {"id": 10410, "name": "conspiracy"}, {"id": 41249, "name": "secret service"}, {"id": 192099, "name": "the white house"}]</t>
  </si>
  <si>
    <t>It will start like any other day.</t>
  </si>
  <si>
    <t>[{"id": 5202, "name": "boy"}, {"id": 9951, "name": "alien"}, {"id": 10084, "name": "rescue"}, {"id": 10539, "name": "martian"}, {"id": 12553, "name": "alien abduction"}, {"id": 14909, "name": "alien invasion"}, {"id": 15101, "name": "based on children's book"}, {"id": 179431, "name": "duringcreditsstinger"}]</t>
  </si>
  <si>
    <t>Mom needs a little space.</t>
  </si>
  <si>
    <t>[{"id": 212, "name": "london england"}, {"id": 1449, "name": "underworld"}, {"id": 1571, "name": "return"}, {"id": 3799, "name": "ship"}, {"id": 4456, "name": "frog"}, {"id": 5490, "name": "girlfriend"}, {"id": 9345, "name": "rubin"}]</t>
  </si>
  <si>
    <t>Someone's Going Down</t>
  </si>
  <si>
    <t>[{"id": 334, "name": "flying"}, {"id": 2343, "name": "magic"}, {"id": 3205, "name": "fairy tale"}, {"id": 4332, "name": "peter pan"}, {"id": 5938, "name": "mermaid"}, {"id": 12988, "name": "pirate"}, {"id": 170362, "name": "fantasy world"}]</t>
  </si>
  <si>
    <t>Every legend has a beginning.</t>
  </si>
  <si>
    <t>[{"id": 494, "name": "father son relationship"}, {"id": 1160, "name": "egypt"}, {"id": 2051, "name": "intelligence"}, {"id": 2393, "name": "adoption"}, {"id": 4379, "name": "time travel"}, {"id": 5202, "name": "boy"}, {"id": 5561, "name": "child prodigy"}, {"id": 6054, "name": "friendship"}, {"id": 9825, "name": "growing up"}, {"id": 10103, "name": "children"}, {"id": 11477, "name": "talking animal"}, {"id": 11478, "name": "talking dog"}, {"id": 15162, "name": "dog"}, {"id": 157303, "name": "first love"}, {"id": 157894, "name": "ancient egypt"}, {"id": 176056, "name": "time traveler"}, {"id": 179431, "name": "duringcreditsstinger"}, {"id": 190100, "name": "new school"}, {"id": 193213, "name": "george washington"}, {"id": 195506, "name": "gags"}, {"id": 199093, "name": "trouble"}, {"id": 208757, "name": "time paradox"}, {"id": 228041, "name": "prodigy"}]</t>
  </si>
  <si>
    <t>He's Leaving His Mark On History</t>
  </si>
  <si>
    <t>[{"id": 380, "name": "brother brother relationship"}, {"id": 596, "name": "adultery"}, {"id": 2035, "name": "mythology"}, {"id": 3258, "name": "beauty"}, {"id": 3265, "name": "trojan war"}, {"id": 3930, "name": "bravery"}, {"id": 4372, "name": "wall"}, {"id": 4373, "name": "fraud"}, {"id": 6062, "name": "hostility"}, {"id": 6917, "name": "epic"}, {"id": 9725, "name": "sword fight"}, {"id": 10141, "name": "battlefield"}, {"id": 14704, "name": "ancient world"}, {"id": 158553, "name": "pyre"}, {"id": 162861, "name": "ancient greece"}, {"id": 189601, "name": "trojan horse"}, {"id": 235615, "name": "trojan"}, {"id": 235616, "name": "bronze age"}, {"id": 235617, "name": "sparta greece"}, {"id": 235618, "name": "helen of troy"}, {"id": 235619, "name": "homer's iliad"}]</t>
  </si>
  <si>
    <t>[{"iso_3166_1": "US", "name": "United States of America"}, {"iso_3166_1": "MT", "name": "Malta"}, {"iso_3166_1": "GB", "name": "United Kingdom"}]</t>
  </si>
  <si>
    <t>For passion. For honor. For destiny. For victory. For love.</t>
  </si>
  <si>
    <t>[{"id": 3645, "name": "madagascar"}, {"id": 209714, "name": "3d"}]</t>
  </si>
  <si>
    <t>[{"iso_639_1": "en", "name": "English"}, {"iso_639_1": "es", "name": "Espa\u00f1ol"}, {"iso_639_1": "th", "name": "\u0e20\u0e32\u0e29\u0e32\u0e44\u0e17\u0e22"}]</t>
  </si>
  <si>
    <t>Six years ago, they disappeared without a trace. Next summer, they finally resurface.</t>
  </si>
  <si>
    <t>[{"id": 3290, "name": "laser"}, {"id": 156095, "name": "british secret service"}, {"id": 208633, "name": "secret service agent"}, {"id": 234365, "name": "space based weapon"}]</t>
  </si>
  <si>
    <t>[{"iso_639_1": "en", "name": "English"}, {"iso_639_1": "ko", "name": "\ud55c\uad6d\uc5b4/\uc870\uc120\ub9d0"}, {"iso_639_1": "cn", "name": "\u5e7f\u5dde\u8bdd / \u5ee3\u5dde\u8a71"}, {"iso_639_1": "de", "name": "Deutsch"}, {"iso_639_1": "es", "name": "Espa\u00f1ol"}, {"iso_639_1": "is", "name": "\u00cdslenska"}, {"iso_639_1": "it", "name": "Italiano"}]</t>
  </si>
  <si>
    <t>He’s never been cooler.</t>
  </si>
  <si>
    <t>[{"id": 5248, "name": "female friendship"}, {"id": 15040, "name": "ghost hunting"}, {"id": 161184, "name": "reboot"}, {"id": 162846, "name": "ghost"}]</t>
  </si>
  <si>
    <t>Who You Gonna Call?</t>
  </si>
  <si>
    <t>[{"id": 83, "name": "saving the world"}, {"id": 90, "name": "paris"}, {"id": 305, "name": "moon"}, {"id": 843, "name": "cataclysm"}, {"id": 1423, "name": "asteroid"}, {"id": 1430, "name": "self sacrifice"}, {"id": 1432, "name": "nasa"}, {"id": 1826, "name": "space marine"}, {"id": 1872, "name": "loss of father"}, {"id": 5600, "name": "daughter"}, {"id": 9882, "name": "space"}, {"id": 13027, "name": "wedding"}, {"id": 14626, "name": "astronaut"}, {"id": 164889, "name": "eiffel tower paris"}, {"id": 179431, "name": "duringcreditsstinger"}, {"id": 199076, "name": "disaster movie"}, {"id": 211487, "name": "space centre"}]</t>
  </si>
  <si>
    <t>[{"iso_639_1": "en", "name": "English"}, {"iso_639_1": "ru", "name": "P\u0443\u0441\u0441\u043a\u0438\u0439"}]</t>
  </si>
  <si>
    <t>The Earth's Darkest Day Will Be Man's Finest Hour</t>
  </si>
  <si>
    <t>[{"id": 83, "name": "saving the world"}, {"id": 1308, "name": "secret identity"}, {"id": 1381, "name": "sun glasses"}, {"id": 1568, "name": "undercover"}, {"id": 1826, "name": "space marine"}, {"id": 2173, "name": "illegal immigration"}, {"id": 2428, "name": "deportation"}, {"id": 2547, "name": "new identity"}, {"id": 3243, "name": "flying saucer"}, {"id": 3760, "name": "light"}, {"id": 6112, "name": "firearm"}, {"id": 9951, "name": "alien"}, {"id": 174915, "name": "fictional government agency"}]</t>
  </si>
  <si>
    <t>Same Planet. New Scum.</t>
  </si>
  <si>
    <t>[{"id": 509, "name": "denmark"}, {"id": 2037, "name": "nordic mythology"}, {"id": 2251, "name": "lie"}, {"id": 3932, "name": "pride and vanity"}, {"id": 4615, "name": "folk hero"}, {"id": 5035, "name": "human weakness"}, {"id": 5895, "name": "viking"}, {"id": 7368, "name": "alienation"}, {"id": 7411, "name": "festival hall"}, {"id": 7412, "name": "sin"}, {"id": 9920, "name": "royalty"}, {"id": 10541, "name": "curse"}, {"id": 14643, "name": "battle"}, {"id": 14704, "name": "ancient world"}, {"id": 161919, "name": "adult animation"}, {"id": 196544, "name": "motion capture"}]</t>
  </si>
  <si>
    <t>Evil breeds pain.</t>
  </si>
  <si>
    <t>[{"id": 478, "name": "china"}, {"id": 779, "name": "martial arts"}, {"id": 780, "name": "kung fu"}, {"id": 5331, "name": "village"}, {"id": 8531, "name": "panda"}, {"id": 9663, "name": "sequel"}, {"id": 11477, "name": "talking animal"}, {"id": 11500, "name": "anthropomorphism"}, {"id": 12554, "name": "dragon"}, {"id": 15036, "name": "ancient china"}, {"id": 184656, "name": "wuxia"}, {"id": 187056, "name": "woman director"}]</t>
  </si>
  <si>
    <t>Grab destiny by the rice dumplings.</t>
  </si>
  <si>
    <t>[{"id": 1721, "name": "fight"}, {"id": 9663, "name": "sequel"}, {"id": 10364, "name": "mission"}, {"id": 14601, "name": "explosion"}, {"id": 17992, "name": "broken arm"}, {"id": 156395, "name": "imax"}, {"id": 156767, "name": "nuclear threat"}]</t>
  </si>
  <si>
    <t>[{"iso_3166_1": "CZ", "name": "Czech Republic"}, {"iso_3166_1": "US", "name": "United States of America"}, {"iso_3166_1": "AE", "name": "United Arab Emirates"}]</t>
  </si>
  <si>
    <t>[{"iso_639_1": "en", "name": "English"}, {"iso_639_1": "ru", "name": "P\u0443\u0441\u0441\u043a\u0438\u0439"}, {"iso_639_1": "fr", "name": "Fran\u00e7ais"}, {"iso_639_1": "ar", "name": "\u0627\u0644\u0639\u0631\u0628\u064a\u0629"}, {"iso_639_1": "sv", "name": "svenska"}]</t>
  </si>
  <si>
    <t>No Plan. No Backup. No Choice.</t>
  </si>
  <si>
    <t>[{"id": 1566, "name": "dream"}, {"id": 1991, "name": "santa claus"}, {"id": 3030, "name": "nightmare"}, {"id": 9923, "name": "easter bunny"}, {"id": 33597, "name": "tooth fairy"}, {"id": 41581, "name": "jack frost"}, {"id": 41584, "name": "sandman"}, {"id": 179431, "name": "duringcreditsstinger"}]</t>
  </si>
  <si>
    <t>[{"iso_639_1": "fr", "name": "Fran\u00e7ais"}, {"iso_639_1": "en", "name": "English"}]</t>
  </si>
  <si>
    <t>You better believe.</t>
  </si>
  <si>
    <t>[{"id": 818, "name": "based on novel"}, {"id": 1333, "name": "desperation"}, {"id": 1621, "name": "robber"}, {"id": 3607, "name": "hold-up robbery"}, {"id": 9714, "name": "remake"}, {"id": 10532, "name": "suburbia"}, {"id": 14549, "name": "loss of job"}, {"id": 33740, "name": "humiliation"}, {"id": 156052, "name": "unemployment"}, {"id": 157296, "name": "bankruptcy"}, {"id": 160510, "name": "travel agent"}, {"id": 211295, "name": "riches to rags"}, {"id": 227863, "name": "bearer bonds"}, {"id": 227864, "name": "comeuppance"}]</t>
  </si>
  <si>
    <t>Giving big businesses a run for their money!</t>
  </si>
  <si>
    <t>[{"id": 233, "name": "japan"}, {"id": 1327, "name": "war crimes"}, {"id": 1335, "name": "sense of guilt"}, {"id": 1400, "name": "swordplay"}, {"id": 1402, "name": "general"}, {"id": 1462, "name": "samurai"}, {"id": 1543, "name": "war veteran"}, {"id": 1908, "name": "katana"}, {"id": 1938, "name": "sword"}, {"id": 2001, "name": "arms deal"}, {"id": 2156, "name": "homeland"}, {"id": 2280, "name": "emperor"}, {"id": 2568, "name": "language barrier"}, {"id": 2796, "name": "self-discovery"}, {"id": 2802, "name": "mountain village"}, {"id": 2905, "name": "foreign legion"}, {"id": 3070, "name": "mercenary"}, {"id": 3072, "name": "campaign"}, {"id": 3073, "name": "commercial agreement"}, {"id": 3074, "name": "insurgence"}, {"id": 3077, "name": "leader"}, {"id": 3078, "name": "war strategy"}, {"id": 3080, "name": "gettysburg"}, {"id": 4549, "name": "loss of husband"}, {"id": 10089, "name": "slaughter"}, {"id": 13065, "name": "soldier"}, {"id": 33457, "name": "alcoholic"}, {"id": 33564, "name": "u.s. soldier"}, {"id": 170007, "name": "japanese army"}, {"id": 207928, "name": "19th century"}, {"id": 220492, "name": "war trauma"}]</t>
  </si>
  <si>
    <t>[{"iso_3166_1": "JP", "name": "Japan"}, {"iso_3166_1": "US", "name": "United States of America"}, {"iso_3166_1": "NZ", "name": "New Zealand"}]</t>
  </si>
  <si>
    <t>In the face of an enemy, in the heart of one man, lies the soul of a warrior.</t>
  </si>
  <si>
    <t>[{"id": 488, "name": "moses"}, {"id": 3036, "name": "bible"}, {"id": 157894, "name": "ancient egypt"}, {"id": 209714, "name": "3d"}, {"id": 211105, "name": "ramses"}]</t>
  </si>
  <si>
    <t>[{"iso_3166_1": "ES", "name": "Spain"}, {"iso_3166_1": "GB", "name": "United Kingdom"}, {"iso_3166_1": "US", "name": "United States of America"}]</t>
  </si>
  <si>
    <t>Once brothers, now enemies.</t>
  </si>
  <si>
    <t>[{"id": 1612, "name": "spacecraft"}, {"id": 3822, "name": "teleportation"}, {"id": 4040, "name": "space mission"}, {"id": 4300, "name": "parachute"}, {"id": 4379, "name": "time travel"}, {"id": 4380, "name": "black hole"}, {"id": 5100, "name": "supernova"}, {"id": 9675, "name": "prequel"}, {"id": 9684, "name": "warp speed"}, {"id": 9685, "name": "futuristic"}, {"id": 9686, "name": "warp engine"}, {"id": 12388, "name": "romulans"}, {"id": 12405, "name": "outer space"}, {"id": 155212, "name": "vulcan"}, {"id": 156282, "name": "alternate reality"}, {"id": 161176, "name": "space opera"}, {"id": 161184, "name": "reboot"}]</t>
  </si>
  <si>
    <t>The future begins.</t>
  </si>
  <si>
    <t>[{"id": 1014, "name": "loss of lover"}, {"id": 3986, "name": "spider"}, {"id": 4543, "name": "thanksgiving"}, {"id": 5812, "name": "bad boss"}, {"id": 6062, "name": "hostility"}, {"id": 8828, "name": "marvel comic"}, {"id": 9715, "name": "superhero"}, {"id": 11794, "name": "pokies"}, {"id": 156075, "name": "evil"}, {"id": 169887, "name": "reference to superman"}, {"id": 189094, "name": "goblin"}]</t>
  </si>
  <si>
    <t>With great power comes great responsibility.</t>
  </si>
  <si>
    <t>[{"id": 494, "name": "father son relationship"}, {"id": 1157, "name": "wife husband relationship"}, {"id": 2858, "name": "sacrifice"}, {"id": 5895, "name": "viking"}, {"id": 9663, "name": "sequel"}, {"id": 10084, "name": "rescue"}, {"id": 12554, "name": "dragon"}, {"id": 157499, "name": "mother son relationship"}, {"id": 175421, "name": "death of husband"}, {"id": 192913, "name": "warrior"}, {"id": 209714, "name": "3d"}]</t>
  </si>
  <si>
    <t>The training is over.</t>
  </si>
  <si>
    <t>[{"id": 1160, "name": "egypt"}, {"id": 1449, "name": "underworld"}, {"id": 1721, "name": "fight"}, {"id": 2035, "name": "mythology"}, {"id": 2906, "name": "nile"}, {"id": 6091, "name": "war"}, {"id": 9727, "name": "thief"}, {"id": 10084, "name": "rescue"}, {"id": 18034, "name": "desert"}, {"id": 161172, "name": "gods"}, {"id": 163338, "name": "egyptian mythology"}, {"id": 185638, "name": "egyptian"}, {"id": 227686, "name": "myth"}]</t>
  </si>
  <si>
    <t>The battle for eternity begins</t>
  </si>
  <si>
    <t>[{"id": 310, "name": "artificial intelligence"}, {"id": 4410, "name": "u.s. navy"}, {"id": 179430, "name": "aftercreditsstinger"}]</t>
  </si>
  <si>
    <t>[{"iso_639_1": "en", "name": "English"}, {"iso_639_1": "de", "name": "Deutsch"}, {"iso_639_1": "ko", "name": "\ud55c\uad6d\uc5b4/\uc870\uc120\ub9d0"}, {"iso_639_1": "ru", "name": "P\u0443\u0441\u0441\u043a\u0438\u0439"}, {"iso_639_1": "es", "name": "Espa\u00f1ol"}]</t>
  </si>
  <si>
    <t>Fear The Sky</t>
  </si>
  <si>
    <t>[{"id": 849, "name": "dc comics"}, {"id": 1308, "name": "secret identity"}, {"id": 1583, "name": "mass murder"}, {"id": 4948, "name": "retirement"}, {"id": 9717, "name": "based on comic book"}, {"id": 10410, "name": "conspiracy"}, {"id": 18139, "name": "nuclear war"}, {"id": 34161, "name": "doomsday"}, {"id": 157938, "name": "soviet"}, {"id": 158456, "name": "masked vigilante"}, {"id": 173995, "name": "doomsday clock"}, {"id": 174008, "name": "red square"}, {"id": 174016, "name": "death of superhero"}, {"id": 174019, "name": "american president"}, {"id": 208289, "name": "1980s"}]</t>
  </si>
  <si>
    <t>Justice is coming to all of us.  No matter what we do.</t>
  </si>
  <si>
    <t>[{"id": 167377, "name": "lapd"}, {"id": 167381, "name": "house on fire"}, {"id": 188944, "name": "revolver"}]</t>
  </si>
  <si>
    <t>[{"iso_639_1": "en", "name": "English"}, {"iso_639_1": "cn", "name": "\u5e7f\u5dde\u8bdd / \u5ee3\u5dde\u8a71"}, {"iso_639_1": "zh", "name": "\u666e\u901a\u8bdd"}]</t>
  </si>
  <si>
    <t>The faces you love. The action you expect.</t>
  </si>
  <si>
    <t>[{"id": 387, "name": "california"}, {"id": 582, "name": "san francisco"}, {"id": 1299, "name": "monster"}, {"id": 1402, "name": "general"}, {"id": 1419, "name": "gun"}, {"id": 1718, "name": "dna"}, {"id": 2766, "name": "mutation"}, {"id": 2800, "name": "psychology"}, {"id": 3695, "name": "berkeley"}, {"id": 4375, "name": "transformation"}, {"id": 4456, "name": "frog"}, {"id": 8570, "name": "president"}, {"id": 8828, "name": "marvel comic"}, {"id": 9715, "name": "superhero"}, {"id": 12393, "name": "golden gate bridge"}, {"id": 13005, "name": "doctor"}, {"id": 13073, "name": "fear"}, {"id": 14760, "name": "scientist"}, {"id": 15162, "name": "dog"}, {"id": 18034, "name": "desert"}, {"id": 18047, "name": "anger"}, {"id": 46951, "name": "mirror"}, {"id": 157344, "name": "phone"}, {"id": 162365, "name": "military"}, {"id": 163207, "name": "cell"}, {"id": 179100, "name": "hulk"}, {"id": 179102, "name": "superhuman strength"}, {"id": 184987, "name": "repressed memory"}, {"id": 222797, "name": "repression"}]</t>
  </si>
  <si>
    <t>Unleash the hero within</t>
  </si>
  <si>
    <t>[{"id": 321, "name": "terror"}, {"id": 782, "name": "assassin"}, {"id": 1328, "name": "secret"}, {"id": 1576, "name": "technology"}, {"id": 2534, "name": "missile"}, {"id": 3467, "name": "warhead"}, {"id": 8570, "name": "president"}, {"id": 10084, "name": "rescue"}, {"id": 10410, "name": "conspiracy"}, {"id": 14601, "name": "explosion"}, {"id": 14643, "name": "battle"}, {"id": 18420, "name": "surveillance"}, {"id": 191574, "name": "cobra"}]</t>
  </si>
  <si>
    <t>[{"id": 168297, "name": "tyrant"}, {"id": 168302, "name": "ironclad ship"}]</t>
  </si>
  <si>
    <t>[{"iso_3166_1": "DE", "name": "Germany"}, {"iso_3166_1": "ES", "name": "Spain"}, {"iso_3166_1": "GB", "name": "United Kingdom"}, {"iso_3166_1": "US", "name": "United States of America"}]</t>
  </si>
  <si>
    <t>[{"iso_639_1": "en", "name": "English"}, {"iso_639_1": "fr", "name": "Fran\u00e7ais"}, {"iso_639_1": "ar", "name": "\u0627\u0644\u0639\u0631\u0628\u064a\u0629"}]</t>
  </si>
  <si>
    <t>Dirk Pitt. Adventure has a new name.</t>
  </si>
  <si>
    <t>[{"id": 3994, "name": "battle assignment"}, {"id": 4565, "name": "dystopia"}, {"id": 9951, "name": "alien"}, {"id": 12413, "name": "downfall"}, {"id": 14760, "name": "scientist"}, {"id": 41645, "name": "based on video game"}]</t>
  </si>
  <si>
    <t>Unleash a new reality</t>
  </si>
  <si>
    <t>[{"id": 242, "name": "new york"}, {"id": 279, "name": "usa"}, {"id": 1956, "name": "world war ii"}, {"id": 2652, "name": "nazis"}, {"id": 8828, "name": "marvel comic"}, {"id": 9715, "name": "superhero"}, {"id": 9717, "name": "based on comic book"}, {"id": 11064, "name": "nazi germany"}, {"id": 15060, "name": "period drama"}, {"id": 41523, "name": "brooklyn new york city"}, {"id": 173775, "name": "captain america"}, {"id": 179430, "name": "aftercreditsstinger"}, {"id": 180547, "name": "marvel cinematic universe"}, {"id": 209714, "name": "3d"}]</t>
  </si>
  <si>
    <t>[{"iso_639_1": "fr", "name": "Fran\u00e7ais"}, {"iso_639_1": "no", "name": "Norsk"}, {"iso_639_1": "en", "name": "English"}]</t>
  </si>
  <si>
    <t>When patriots become heroes</t>
  </si>
  <si>
    <t>[{"id": 6731, "name": "british"}, {"id": 10364, "name": "mission"}, {"id": 10590, "name": "oil"}, {"id": 41185, "name": "heiress"}, {"id": 41188, "name": "bilbao spain"}, {"id": 156095, "name": "british secret service"}]</t>
  </si>
  <si>
    <t>As the countdown begins for the new millennium there is still one number you can always count on.</t>
  </si>
  <si>
    <t>[{"id": 182662, "name": "naturalist"}, {"id": 182664, "name": "frigate"}, {"id": 182671, "name": "self surgery"}, {"id": 182677, "name": "sea battle"}, {"id": 182681, "name": "weevil"}]</t>
  </si>
  <si>
    <t>[{"iso_639_1": "fr", "name": "Fran\u00e7ais"}, {"iso_639_1": "pt", "name": "Portugu\u00eas"}, {"iso_639_1": "en", "name": "English"}]</t>
  </si>
  <si>
    <t>The courage to do the impossible lies in the hearts of men.</t>
  </si>
  <si>
    <t>[{"id": 3133, "name": "vampire"}, {"id": 9840, "name": "romance"}, {"id": 9990, "name": "villainess"}, {"id": 160184, "name": "super strength"}, {"id": 185616, "name": "imprinting"}, {"id": 185628, "name": "cross breed"}, {"id": 185629, "name": "bloodsucker"}, {"id": 185632, "name": "grudge"}, {"id": 185633, "name": "vampire vs vampire"}, {"id": 185644, "name": "chief of police"}, {"id": 185645, "name": "dhampir"}, {"id": 185648, "name": "forks washington"}, {"id": 185653, "name": "wolf pack"}, {"id": 185655, "name": "misinformation"}, {"id": 185668, "name": "seeing the future"}, {"id": 231407, "name": "fang vamp"}]</t>
  </si>
  <si>
    <t>The epic finale that will live forever</t>
  </si>
  <si>
    <t>[{"id": 3028, "name": "penguin"}, {"id": 4344, "name": "musical"}, {"id": 179430, "name": "aftercreditsstinger"}, {"id": 209714, "name": "3d"}]</t>
  </si>
  <si>
    <t>[{"iso_3166_1": "AU", "name": "Australia"}]</t>
  </si>
  <si>
    <t>Every step counts.</t>
  </si>
  <si>
    <t>[{"id": 242, "name": "new york"}, {"id": 1809, "name": "rio de janeiro"}, {"id": 8828, "name": "marvel comic"}, {"id": 9715, "name": "superhero"}, {"id": 9717, "name": "based on comic book"}, {"id": 10562, "name": "on the run"}, {"id": 10718, "name": "fugitive"}, {"id": 10834, "name": "super soldier"}, {"id": 12555, "name": "tony stark"}, {"id": 160977, "name": "virginia"}, {"id": 162365, "name": "military"}, {"id": 179100, "name": "hulk"}, {"id": 180547, "name": "marvel cinematic universe"}, {"id": 200918, "name": "angry"}, {"id": 202816, "name": "bruce banner"}]</t>
  </si>
  <si>
    <t>[{"iso_639_1": "pt", "name": "Portugu\u00eas"}, {"iso_639_1": "es", "name": "Espa\u00f1ol"}, {"iso_639_1": "en", "name": "English"}]</t>
  </si>
  <si>
    <t>You'll like him when he's angry.</t>
  </si>
  <si>
    <t>[{"id": 212, "name": "london england"}, {"id": 392, "name": "england"}, {"id": 818, "name": "based on novel"}, {"id": 2011, "name": "queen"}, {"id": 12663, "name": "little girl"}, {"id": 13014, "name": "orphan"}, {"id": 14895, "name": "cannibal"}, {"id": 189099, "name": "giant"}, {"id": 227364, "name": "evil brother"}]</t>
  </si>
  <si>
    <t>[{"iso_3166_1": "IN", "name": "India"}, {"iso_3166_1": "US", "name": "United States of America"}]</t>
  </si>
  <si>
    <t>The world is more giant than you can imagine.</t>
  </si>
  <si>
    <t>[{"id": 494, "name": "father son relationship"}, {"id": 570, "name": "rape"}, {"id": 818, "name": "based on novel"}, {"id": 1262, "name": "mountains"}, {"id": 1442, "name": "winter"}, {"id": 2522, "name": "grizzly bear"}, {"id": 3593, "name": "wilderness"}, {"id": 9454, "name": "frontier"}, {"id": 9748, "name": "revenge"}, {"id": 9826, "name": "murder"}, {"id": 10322, "name": "native american"}, {"id": 10349, "name": "survival"}, {"id": 10468, "name": "bear"}, {"id": 10794, "name": "snow"}, {"id": 14819, "name": "violence"}, {"id": 157164, "name": "animal death"}, {"id": 158175, "name": "bear attack"}, {"id": 159138, "name": "death of son"}, {"id": 185722, "name": "based on true events"}, {"id": 194976, "name": "fur trapper"}]</t>
  </si>
  <si>
    <t>[{"iso_3166_1": "CA", "name": "Canada"}, {"iso_3166_1": "HK", "name": "Hong Kong"}, {"iso_3166_1": "TW", "name": "Taiwan"}, {"iso_3166_1": "US", "name": "United States of America"}]</t>
  </si>
  <si>
    <t>(n. One who has returned, as if from the dead.)</t>
  </si>
  <si>
    <t>[{"id": 240, "name": "underdog"}, {"id": 830, "name": "car race"}, {"id": 1566, "name": "dream"}, {"id": 3428, "name": "speed"}, {"id": 3720, "name": "power"}, {"id": 4455, "name": "snail"}, {"id": 6525, "name": "fast"}, {"id": 9713, "name": "friends"}, {"id": 33637, "name": "superpower"}, {"id": 167986, "name": "racer"}]</t>
  </si>
  <si>
    <t>SLO NO MO</t>
  </si>
  <si>
    <t>[{"id": 798, "name": "sheriff"}, {"id": 1197, "name": "nevada"}, {"id": 2551, "name": "pet"}, {"id": 12764, "name": "rango"}, {"id": 14569, "name": "chameleon"}, {"id": 14570, "name": "las vegas"}, {"id": 14571, "name": "cactus"}, {"id": 14585, "name": "terrarium"}, {"id": 14586, "name": "construction site"}, {"id": 14587, "name": "armadillo"}, {"id": 14588, "name": "disillusionment"}]</t>
  </si>
  <si>
    <t>Heroes come in all different colors.</t>
  </si>
  <si>
    <t>[{"id": 3028, "name": "penguin"}, {"id": 3645, "name": "madagascar"}, {"id": 209714, "name": "3d"}]</t>
  </si>
  <si>
    <t>The Movie Event That Will Blow Their Cover</t>
  </si>
  <si>
    <t>[{"id": 90, "name": "paris"}, {"id": 417, "name": "corruption"}, {"id": 744, "name": "madrid"}, {"id": 782, "name": "assassin"}, {"id": 818, "name": "based on novel"}, {"id": 1295, "name": "europe"}, {"id": 3246, "name": "prosecution"}, {"id": 3851, "name": "dangerous"}, {"id": 3864, "name": "false identity"}, {"id": 4087, "name": "revelation"}, {"id": 6086, "name": "government"}, {"id": 6110, "name": "weapon"}, {"id": 6710, "name": "interpol"}, {"id": 9663, "name": "sequel"}, {"id": 10410, "name": "conspiracy"}, {"id": 10950, "name": "shootout"}, {"id": 11134, "name": "espionage"}, {"id": 14735, "name": "motorcycle"}, {"id": 14819, "name": "violence"}, {"id": 14967, "name": "foot chase"}, {"id": 18269, "name": "moskow"}, {"id": 164148, "name": "dark past"}, {"id": 185702, "name": "langley virginia"}, {"id": 187844, "name": "flashback"}, {"id": 226521, "name": "chase on the roof"}, {"id": 226522, "name": "security leak"}]</t>
  </si>
  <si>
    <t>[{"iso_639_1": "en", "name": "English"}, {"iso_639_1": "fr", "name": "Fran\u00e7ais"}, {"iso_639_1": "ar", "name": "\u0627\u0644\u0639\u0631\u0628\u064a\u0629"}, {"iso_639_1": "ru", "name": "P\u0443\u0441\u0441\u043a\u0438\u0439"}, {"iso_639_1": "es", "name": "Espa\u00f1ol"}]</t>
  </si>
  <si>
    <t>Remember everything. Forgive nothing.</t>
  </si>
  <si>
    <t>[{"id": 478, "name": "china"}, {"id": 779, "name": "martial arts"}, {"id": 780, "name": "kung fu"}, {"id": 1310, "name": "mentor"}, {"id": 1585, "name": "snake"}, {"id": 1946, "name": "restaurant"}, {"id": 1998, "name": "shop"}, {"id": 2660, "name": "strong woman"}, {"id": 3930, "name": "bravery"}, {"id": 4809, "name": "tiger"}, {"id": 6362, "name": "turtle"}, {"id": 8531, "name": "panda"}, {"id": 9362, "name": "sensei"}, {"id": 11500, "name": "anthropomorphism"}, {"id": 14955, "name": "fighting"}, {"id": 15036, "name": "ancient china"}, {"id": 15149, "name": "monkey"}, {"id": 33401, "name": "master"}, {"id": 40850, "name": "destiny"}, {"id": 156075, "name": "evil"}, {"id": 179430, "name": "aftercreditsstinger"}, {"id": 185319, "name": "monkey warrior"}, {"id": 193046, "name": "noodle"}]</t>
  </si>
  <si>
    <t>Prepare for awesomeness.</t>
  </si>
  <si>
    <t>[{"id": 8828, "name": "marvel comic"}, {"id": 9715, "name": "superhero"}, {"id": 9717, "name": "based on comic book"}, {"id": 179430, "name": "aftercreditsstinger"}, {"id": 179431, "name": "duringcreditsstinger"}, {"id": 180547, "name": "marvel cinematic universe"}, {"id": 209714, "name": "3d"}]</t>
  </si>
  <si>
    <t>Heroes don't get any bigger.</t>
  </si>
  <si>
    <t>[{"id": 271, "name": "competition"}, {"id": 818, "name": "based on novel"}, {"id": 1310, "name": "mentor"}, {"id": 1328, "name": "secret"}, {"id": 1382, "name": "factory"}, {"id": 2136, "name": "television"}, {"id": 2903, "name": "propaganda"}, {"id": 2964, "name": "future"}, {"id": 4565, "name": "dystopia"}, {"id": 5740, "name": "alliance"}, {"id": 6186, "name": "games"}, {"id": 8570, "name": "president"}, {"id": 8862, "name": "uprising"}, {"id": 9663, "name": "sequel"}, {"id": 9826, "name": "murder"}, {"id": 10349, "name": "survival"}, {"id": 10410, "name": "conspiracy"}, {"id": 11196, "name": "rebellion"}, {"id": 11221, "name": "blood"}, {"id": 11322, "name": "female protagonist"}, {"id": 12380, "name": "tournament"}, {"id": 14601, "name": "explosion"}, {"id": 15017, "name": "danger"}, {"id": 156395, "name": "imax"}, {"id": 171956, "name": "winner"}, {"id": 223438, "name": "based on young adult novel"}]</t>
  </si>
  <si>
    <t>Every revolution begins with a spark.</t>
  </si>
  <si>
    <t>[{"id": 6054, "name": "friendship"}, {"id": 9831, "name": "spaceship"}, {"id": 9882, "name": "space"}, {"id": 9951, "name": "alien"}, {"id": 14909, "name": "alien invasion"}, {"id": 197194, "name": "alien friendship"}, {"id": 235972, "name": "awful leader"}, {"id": 235974, "name": "taking resposibility"}]</t>
  </si>
  <si>
    <t>Worlds Collide</t>
  </si>
  <si>
    <t>[{"id": 447, "name": "post traumatic stress  disorder"}, {"id": 586, "name": "new jersey"}, {"id": 3800, "name": "airplane"}, {"id": 4565, "name": "dystopia"}, {"id": 5600, "name": "daughter"}, {"id": 12332, "name": "apocalypse"}, {"id": 14909, "name": "alien invasion"}, {"id": 207569, "name": "human subjugation"}]</t>
  </si>
  <si>
    <t>They're already here.</t>
  </si>
  <si>
    <t>[{"id": 416, "name": "miami"}, {"id": 529, "name": "ku klux klan"}, {"id": 701, "name": "cuba"}, {"id": 1568, "name": "undercover"}, {"id": 1666, "name": "mexican standoff"}, {"id": 1941, "name": "ecstasy"}, {"id": 7963, "name": "guant\u00e1namo"}, {"id": 10089, "name": "slaughter"}, {"id": 10950, "name": "shootout"}, {"id": 12371, "name": "gunfight"}, {"id": 12648, "name": "bromance"}, {"id": 13142, "name": "gangster"}, {"id": 14819, "name": "violence"}, {"id": 14967, "name": "foot chase"}, {"id": 15271, "name": "interrogation"}, {"id": 15483, "name": "car chase"}, {"id": 18026, "name": "drug lord"}, {"id": 18067, "name": "exploding house"}, {"id": 155799, "name": "narcotics cop"}, {"id": 156117, "name": "illegal drugs"}, {"id": 156805, "name": "dea agent"}, {"id": 167316, "name": "buddy cop"}, {"id": 179093, "name": "criminal underworld"}, {"id": 219404, "name": "action hero"}, {"id": 226380, "name": "haitian gang"}, {"id": 226381, "name": "minefield"}]</t>
  </si>
  <si>
    <t>If you can't stand the heat, get out of Miami.</t>
  </si>
  <si>
    <t>[{"id": 4414, "name": "adventure"}, {"id": 6187, "name": "fairy-tale figure"}]</t>
  </si>
  <si>
    <t>Live for danger. Fight for justice. Pray for mercy.</t>
  </si>
  <si>
    <t>[{"id": 441, "name": "assassination"}, {"id": 470, "name": "spy"}, {"id": 591, "name": "cia"}, {"id": 1930, "name": "kidnapping"}, {"id": 2106, "name": "cold war"}, {"id": 2111, "name": "soviet union"}, {"id": 3637, "name": "double agent"}, {"id": 4776, "name": "race against time"}, {"id": 9748, "name": "revenge"}, {"id": 10562, "name": "on the run"}, {"id": 10950, "name": "shootout"}, {"id": 11134, "name": "espionage"}, {"id": 11322, "name": "female protagonist"}, {"id": 12366, "name": "hitwoman"}, {"id": 13015, "name": "terrorism"}, {"id": 14819, "name": "violence"}, {"id": 190654, "name": "russian spy"}, {"id": 190981, "name": "intelligence officer"}, {"id": 208314, "name": "action heroine"}]</t>
  </si>
  <si>
    <t>[{"iso_639_1": "en", "name": "English"}, {"iso_639_1": "ru", "name": "P\u0443\u0441\u0441\u043a\u0438\u0439"}, {"iso_639_1": "ko", "name": "\ud55c\uad6d\uc5b4/\uc870\uc120\ub9d0"}]</t>
  </si>
  <si>
    <t>Who is Salt?</t>
  </si>
  <si>
    <t>[{"id": 3036, "name": "bible"}, {"id": 9649, "name": "god"}, {"id": 195790, "name": "noah"}, {"id": 209714, "name": "3d"}]</t>
  </si>
  <si>
    <t>The end of the world is just the beginning.</t>
  </si>
  <si>
    <t>[{"id": 483, "name": "riddle"}, {"id": 1316, "name": "captain"}, {"id": 1454, "name": "treasure"}, {"id": 3423, "name": "liquor"}, {"id": 6956, "name": "treasure hunt"}, {"id": 10733, "name": "sunken treasure"}, {"id": 11121, "name": "plot"}, {"id": 12193, "name": "reporter"}, {"id": 209714, "name": "3d"}, {"id": 210313, "name": "action"}]</t>
  </si>
  <si>
    <t>This year, discover how far adventure will take you.</t>
  </si>
  <si>
    <t>[{"id": 334, "name": "flying"}, {"id": 2052, "name": "traitor"}, {"id": 2343, "name": "magic"}, {"id": 2630, "name": "cutting the cord"}, {"id": 3650, "name": "child hero"}, {"id": 3872, "name": "broom"}, {"id": 3873, "name": "sorcerer's apprentice"}, {"id": 3884, "name": "school of witchcraft"}, {"id": 3904, "name": "griffon"}, {"id": 4252, "name": "black magic"}, {"id": 4379, "name": "time travel"}, {"id": 12392, "name": "best friend"}, {"id": 12564, "name": "werewolf"}, {"id": 33783, "name": "dark"}, {"id": 33784, "name": "muggle"}, {"id": 179430, "name": "aftercreditsstinger"}]</t>
  </si>
  <si>
    <t>Something wicked this way comes.</t>
  </si>
  <si>
    <t>[{"id": 440, "name": "missionary"}, {"id": 1956, "name": "world war ii"}, {"id": 2752, "name": "ranch"}, {"id": 5657, "name": "australia"}, {"id": 6731, "name": "british"}, {"id": 7856, "name": "racist"}, {"id": 9656, "name": "cattle drive"}, {"id": 179430, "name": "aftercreditsstinger"}, {"id": 221178, "name": "stampede"}, {"id": 229066, "name": "waltzing matilda"}, {"id": 229067, "name": "trampled to death"}]</t>
  </si>
  <si>
    <t>[{"iso_3166_1": "AU", "name": "Australia"}, {"iso_3166_1": "US", "name": "United States of America"}, {"iso_3166_1": "GB", "name": "United Kingdom"}]</t>
  </si>
  <si>
    <t>Welcome to Australia!</t>
  </si>
  <si>
    <t>[{"id": 4565, "name": "dystopia"}]</t>
  </si>
  <si>
    <t>Danger is real, fear is a choice</t>
  </si>
  <si>
    <t>[{"id": 843, "name": "cataclysm"}, {"id": 1423, "name": "asteroid"}, {"id": 3077, "name": "leader"}, {"id": 4803, "name": "comet"}, {"id": 10336, "name": "animation"}, {"id": 10506, "name": "prehistoric"}, {"id": 10789, "name": "prehistoric egg"}, {"id": 12616, "name": "dinosaur"}, {"id": 161186, "name": "nesting grounds"}, {"id": 166958, "name": "prehistoric creature"}, {"id": 178645, "name": "prehistoric adventure"}, {"id": 181033, "name": "lemur"}, {"id": 183414, "name": "prehistoric times"}]</t>
  </si>
  <si>
    <t>You have never seen anything like this.</t>
  </si>
  <si>
    <t>[{"id": 1406, "name": "night watchman"}, {"id": 2598, "name": "museum"}, {"id": 5647, "name": "natural history"}, {"id": 9682, "name": "history"}, {"id": 209642, "name": "smithsonian"}]</t>
  </si>
  <si>
    <t>One Final Night to Save the Day.</t>
  </si>
  <si>
    <t>[{"id": 83, "name": "saving the world"}, {"id": 248, "name": "date"}, {"id": 378, "name": "prison"}, {"id": 1308, "name": "secret identity"}, {"id": 1357, "name": "fish"}, {"id": 1419, "name": "gun"}, {"id": 1718, "name": "dna"}, {"id": 1919, "name": "mayor"}, {"id": 2095, "name": "anti hero"}, {"id": 2217, "name": "rain"}, {"id": 2598, "name": "museum"}, {"id": 4127, "name": "one-sided love"}, {"id": 8803, "name": "serum"}, {"id": 11477, "name": "talking animal"}, {"id": 12193, "name": "reporter"}, {"id": 179431, "name": "duringcreditsstinger"}, {"id": 219826, "name": "stronger villain"}]</t>
  </si>
  <si>
    <t>His brain is off the chain.</t>
  </si>
  <si>
    <t>[{"id": 616, "name": "witch"}, {"id": 1441, "name": "christmas party"}, {"id": 2343, "name": "magic"}, {"id": 2630, "name": "cutting the cord"}, {"id": 3335, "name": "halloween"}, {"id": 3650, "name": "child hero"}, {"id": 3872, "name": "broom"}, {"id": 4238, "name": "chosen one"}, {"id": 4456, "name": "frog"}, {"id": 170362, "name": "fantasy world"}, {"id": 223438, "name": "based on young adult novel"}]</t>
  </si>
  <si>
    <t>Let the Magic Begin.</t>
  </si>
  <si>
    <t>[{"id": 1321, "name": "gold"}, {"id": 4668, "name": "police operation"}, {"id": 9104, "name": "partner"}, {"id": 9748, "name": "revenge"}, {"id": 10327, "name": "undead"}, {"id": 162846, "name": "ghost"}, {"id": 207199, "name": "police department"}]</t>
  </si>
  <si>
    <t>To protect and serve the living</t>
  </si>
  <si>
    <t>[{"id": 911, "name": "exotic island"}, {"id": 1318, "name": "blacksmith"}, {"id": 1319, "name": "east india trading company"}, {"id": 1321, "name": "gold"}, {"id": 1459, "name": "marriage proposal"}, {"id": 1860, "name": "mutiny"}, {"id": 3266, "name": "jamaica"}, {"id": 4062, "name": "skeleton"}, {"id": 5600, "name": "daughter"}, {"id": 5744, "name": "governor"}, {"id": 11086, "name": "wooden eye"}, {"id": 11087, "name": "gold coin"}, {"id": 12988, "name": "pirate"}, {"id": 33457, "name": "alcoholic"}, {"id": 157186, "name": "swashbuckler"}, {"id": 167861, "name": "caribbean"}, {"id": 179430, "name": "aftercreditsstinger"}, {"id": 185200, "name": "pirate ship"}, {"id": 235625, "name": "capuchin monkey"}, {"id": 235626, "name": "tortuga"}]</t>
  </si>
  <si>
    <t>Prepare to be blown out of the water.</t>
  </si>
  <si>
    <t>[{"id": 836, "name": "resistance"}, {"id": 4458, "name": "post-apocalyptic"}, {"id": 4565, "name": "dystopia"}, {"id": 6091, "name": "war"}, {"id": 9663, "name": "sequel"}, {"id": 11322, "name": "female protagonist"}, {"id": 18101, "name": "bow and arrow"}, {"id": 18249, "name": "game"}, {"id": 162484, "name": "future war"}, {"id": 162845, "name": "revolt"}, {"id": 165299, "name": "class prejudice"}, {"id": 207569, "name": "human subjugation"}, {"id": 223438, "name": "based on young adult novel"}]</t>
  </si>
  <si>
    <t>Fire burns brighter in the darkness</t>
  </si>
  <si>
    <t>[{"id": 90, "name": "paris"}, {"id": 113, "name": "holy grail"}, {"id": 186, "name": "christianity"}, {"id": 345, "name": "monk"}, {"id": 818, "name": "based on novel"}, {"id": 1222, "name": "zurich"}, {"id": 2908, "name": "secret society"}, {"id": 2966, "name": "louvre"}, {"id": 2969, "name": "curator"}, {"id": 2970, "name": "symbologist"}, {"id": 2975, "name": "opus dei"}, {"id": 2976, "name": "heresy"}, {"id": 2978, "name": "mona lisa"}, {"id": 4008, "name": "freemason"}, {"id": 10410, "name": "conspiracy"}, {"id": 11855, "name": "pentagram"}, {"id": 156081, "name": "tomb"}, {"id": 161207, "name": "catholicism"}, {"id": 161507, "name": "cryptologist"}, {"id": 161508, "name": "iconography"}, {"id": 163531, "name": "albino"}, {"id": 173162, "name": "sect"}]</t>
  </si>
  <si>
    <t>[{"iso_3166_1": "US", "name": "United States of America"}, {"iso_3166_1": "MT", "name": "Malta"}, {"iso_3166_1": "FR", "name": "France"}, {"iso_3166_1": "GB", "name": "United Kingdom"}]</t>
  </si>
  <si>
    <t>[{"iso_639_1": "en", "name": "English"}, {"iso_639_1": "fr", "name": "Fran\u00e7ais"}, {"iso_639_1": "la", "name": "Latin"}, {"iso_639_1": "es", "name": "Espa\u00f1ol"}]</t>
  </si>
  <si>
    <t>Seek the truth.</t>
  </si>
  <si>
    <t>[{"id": 2646, "name": "bird"}, {"id": 9663, "name": "sequel"}, {"id": 10787, "name": "jungle"}, {"id": 33928, "name": "audition"}, {"id": 166103, "name": "amazon rainforest"}, {"id": 198270, "name": "parrots"}]</t>
  </si>
  <si>
    <t>[{"iso_639_1": "en", "name": "English"}, {"iso_639_1": "pt", "name": "Portugu\u00eas"}]</t>
  </si>
  <si>
    <t>He's villainous, she's venomous.</t>
  </si>
  <si>
    <t>[{"id": 1852, "name": "mutant"}, {"id": 8828, "name": "marvel comic"}, {"id": 9715, "name": "superhero"}, {"id": 9717, "name": "based on comic book"}, {"id": 10761, "name": "superhuman"}]</t>
  </si>
  <si>
    <t>[{"iso_639_1": "en", "name": "English"}, {"iso_639_1": "de", "name": "Deutsch"}, {"iso_639_1": "it", "name": "Italiano"}]</t>
  </si>
  <si>
    <t>The time has come for those who are different to stand united.</t>
  </si>
  <si>
    <t>[{"id": 1161, "name": "brazil"}, {"id": 1812, "name": "fbi"}, {"id": 6089, "name": "freedom"}, {"id": 9777, "name": "escape from prison"}, {"id": 9844, "name": "car crash"}, {"id": 10051, "name": "heist"}, {"id": 10291, "name": "organized crime"}, {"id": 10562, "name": "on the run"}, {"id": 10594, "name": "money"}, {"id": 10718, "name": "fugitive"}, {"id": 11148, "name": "police chase"}, {"id": 12414, "name": "escaped convict"}, {"id": 33885, "name": "car"}, {"id": 156395, "name": "imax"}, {"id": 159953, "name": "automobile racing"}, {"id": 179431, "name": "duringcreditsstinger"}]</t>
  </si>
  <si>
    <t>[{"iso_639_1": "en", "name": "English"}, {"iso_639_1": "es", "name": "Espa\u00f1ol"}, {"iso_639_1": "pt", "name": "Portugu\u00eas"}, {"iso_639_1": "it", "name": "Italiano"}]</t>
  </si>
  <si>
    <t>Get the Fifth Gear.</t>
  </si>
  <si>
    <t>[{"id": 1752, "name": "detective inspector"}, {"id": 10028, "name": "steampunk"}, {"id": 18023, "name": "criminal mastermind"}]</t>
  </si>
  <si>
    <t>The game is afoot.</t>
  </si>
  <si>
    <t>[{"id": 2033, "name": "hades"}, {"id": 2035, "name": "mythology"}, {"id": 2036, "name": "greek mythology"}, {"id": 8985, "name": "zeus"}, {"id": 10863, "name": "medusa"}, {"id": 11624, "name": "mythological beast"}, {"id": 33696, "name": "sea monster"}, {"id": 161170, "name": "perseus"}, {"id": 161171, "name": "kraken"}, {"id": 161172, "name": "gods"}, {"id": 162861, "name": "ancient greece"}, {"id": 162862, "name": "based on greek myth"}, {"id": 209714, "name": "3d"}]</t>
  </si>
  <si>
    <t>Titans will clash.</t>
  </si>
  <si>
    <t>[{"id": 560, "name": "oxygen"}, {"id": 769, "name": "falsely accused"}, {"id": 836, "name": "resistance"}, {"id": 839, "name": "mars"}, {"id": 848, "name": "double life"}, {"id": 1475, "name": "telepathy"}, {"id": 1852, "name": "mutant"}, {"id": 3249, "name": "hologram"}, {"id": 3388, "name": "space colony"}, {"id": 3864, "name": "false identity"}, {"id": 4289, "name": "secret agent"}, {"id": 4565, "name": "dystopia"}, {"id": 12190, "name": "cyberpunk"}, {"id": 187008, "name": "false memory"}, {"id": 187046, "name": "implanted memory"}]</t>
  </si>
  <si>
    <t>They stole his mind, now he wants it back.</t>
  </si>
  <si>
    <t>[{"id": 616, "name": "witch"}, {"id": 1964, "name": "cave"}, {"id": 1975, "name": "arabian"}, {"id": 5475, "name": "scandinavia"}, {"id": 5894, "name": "bagdad"}, {"id": 5895, "name": "viking"}, {"id": 5939, "name": "iraq"}, {"id": 6091, "name": "war"}, {"id": 10364, "name": "mission"}]</t>
  </si>
  <si>
    <t>[{"iso_639_1": "en", "name": "English"}, {"iso_639_1": "no", "name": "Norsk"}]</t>
  </si>
  <si>
    <t>Prey for the living.</t>
  </si>
  <si>
    <t>[{"id": 782, "name": "assassin"}, {"id": 1994, "name": "wolf"}, {"id": 5729, "name": "maryland"}, {"id": 11767, "name": "suicide by gunshot"}, {"id": 15219, "name": "rooftop"}, {"id": 18067, "name": "exploding house"}, {"id": 18254, "name": "laptop"}, {"id": 181620, "name": "tracking device"}, {"id": 181623, "name": "fake id"}, {"id": 181628, "name": "seoul south korea"}, {"id": 181632, "name": "pharmaceutical lab"}, {"id": 181635, "name": "government conspiracy"}, {"id": 181637, "name": "roof chase"}, {"id": 181641, "name": "manila philippines"}, {"id": 181644, "name": "hunted"}, {"id": 181648, "name": "false passport"}, {"id": 181650, "name": "alberta canada"}, {"id": 181651, "name": "lieutenant general"}]</t>
  </si>
  <si>
    <t>There Was Never Just One</t>
  </si>
  <si>
    <t>[{"id": 848, "name": "double life"}, {"id": 849, "name": "dc comics"}, {"id": 851, "name": "dual identity"}, {"id": 853, "name": "crime fighter"}, {"id": 855, "name": "fictional place"}, {"id": 6969, "name": "gotham city"}, {"id": 9715, "name": "superhero"}, {"id": 10452, "name": "credit card"}, {"id": 163455, "name": "super powers"}]</t>
  </si>
  <si>
    <t>Strength. Courage. Honor. And loyalty.</t>
  </si>
  <si>
    <t>[{"id": 65, "name": "holiday"}, {"id": 1441, "name": "christmas party"}, {"id": 1605, "name": "new love"}, {"id": 1991, "name": "santa claus"}, {"id": 5331, "name": "village"}, {"id": 9963, "name": "kids and family"}]</t>
  </si>
  <si>
    <t>He puts the mean in green.</t>
  </si>
  <si>
    <t>[{"id": 83, "name": "saving the world"}, {"id": 295, "name": "library"}, {"id": 843, "name": "cataclysm"}, {"id": 2210, "name": "climate change"}, {"id": 2212, "name": "greenhouse effect"}, {"id": 2213, "name": "tornado"}, {"id": 2214, "name": "twister"}, {"id": 2215, "name": "hurricane"}, {"id": 2216, "name": "hail"}, {"id": 2218, "name": "temperature drop"}, {"id": 2219, "name": "ice age"}, {"id": 2220, "name": "polar zone"}, {"id": 2221, "name": "meteorology"}, {"id": 2222, "name": "gulfstream"}, {"id": 2223, "name": "barrier ice"}, {"id": 2224, "name": "ice melting"}, {"id": 2225, "name": "third world"}, {"id": 2226, "name": "exodus"}, {"id": 2227, "name": "evacuation"}, {"id": 3693, "name": "climate"}, {"id": 6086, "name": "government"}, {"id": 10794, "name": "snow"}, {"id": 12670, "name": "los angeles"}, {"id": 14760, "name": "scientist"}, {"id": 34161, "name": "doomsday"}, {"id": 157160, "name": "antarctic"}, {"id": 199076, "name": "disaster movie"}]</t>
  </si>
  <si>
    <t>[{"iso_639_1": "en", "name": "English"}, {"iso_639_1": "ja", "name": "\u65e5\u672c\u8a9e"}, {"iso_639_1": "fr", "name": "Fran\u00e7ais"}, {"iso_639_1": "ar", "name": "\u0627\u0644\u0639\u0631\u0628\u064a\u0629"}, {"iso_639_1": "es", "name": "Espa\u00f1ol"}]</t>
  </si>
  <si>
    <t>Where will you be?</t>
  </si>
  <si>
    <t>[{"id": 321, "name": "terror"}, {"id": 514, "name": "spain"}, {"id": 591, "name": "cia"}, {"id": 720, "name": "helicopter"}, {"id": 1308, "name": "secret identity"}, {"id": 1418, "name": "skyscraper"}, {"id": 1568, "name": "undercover"}, {"id": 2041, "name": "island"}, {"id": 2695, "name": "ex-lover"}, {"id": 3269, "name": "secret mission"}, {"id": 3737, "name": "dying and death"}, {"id": 4289, "name": "secret agent"}, {"id": 6104, "name": "computer"}, {"id": 12965, "name": "duel"}, {"id": 14675, "name": "lethal virus"}, {"id": 14819, "name": "violence"}, {"id": 18031, "name": "rescue team"}, {"id": 33705, "name": "agent"}, {"id": 33885, "name": "car"}, {"id": 191881, "name": "research laboratory"}]</t>
  </si>
  <si>
    <t>Expect the impossible again.</t>
  </si>
  <si>
    <t>[{"id": 3366, "name": "u.s. air force"}, {"id": 13046, "name": "grocery"}, {"id": 168663, "name": "jamaican"}, {"id": 168669, "name": "meteorologist"}, {"id": 168672, "name": "rescue boat"}, {"id": 168673, "name": "marina"}, {"id": 168676, "name": "city hall"}, {"id": 168678, "name": "the flemish cap"}, {"id": 168679, "name": "male camaraderie"}, {"id": 168683, "name": "storm at sea"}]</t>
  </si>
  <si>
    <t>The storm is coming.</t>
  </si>
  <si>
    <t>[{"id": 657, "name": "fire"}, {"id": 720, "name": "helicopter"}, {"id": 1671, "name": "surfboard"}, {"id": 2546, "name": "mask"}, {"id": 3376, "name": "satellite"}, {"id": 3800, "name": "airplane"}, {"id": 4375, "name": "transformation"}, {"id": 5774, "name": "forest"}, {"id": 6506, "name": "resurrection"}, {"id": 8828, "name": "marvel comic"}, {"id": 9663, "name": "sequel"}, {"id": 9715, "name": "superhero"}, {"id": 9717, "name": "based on comic book"}, {"id": 12405, "name": "outer space"}, {"id": 13027, "name": "wedding"}, {"id": 14601, "name": "explosion"}, {"id": 14760, "name": "scientist"}, {"id": 15271, "name": "interrogation"}, {"id": 33456, "name": "double cross"}, {"id": 160117, "name": "fantastic four"}, {"id": 162365, "name": "military"}, {"id": 175975, "name": "earth in peril"}, {"id": 179102, "name": "superhuman strength"}, {"id": 179431, "name": "duringcreditsstinger"}, {"id": 189115, "name": "invisibility"}, {"id": 202541, "name": "silver surfer"}, {"id": 222915, "name": "forcefield"}, {"id": 227591, "name": "elasticity"}, {"id": 227595, "name": "absorbing power"}]</t>
  </si>
  <si>
    <t>[{"iso_639_1": "en", "name": "English"}, {"iso_639_1": "ja", "name": "\u65e5\u672c\u8a9e"}, {"iso_639_1": "ar", "name": "\u0627\u0644\u0639\u0631\u0628\u064a\u0629"}, {"iso_639_1": "zh", "name": "\u666e\u901a\u8bdd"}]</t>
  </si>
  <si>
    <t>Discover the secret of the Surfer.</t>
  </si>
  <si>
    <t>Fantastic 4: Rise of the Silver Surfer</t>
  </si>
  <si>
    <t>[{"id": 270, "name": "ocean"}, {"id": 2580, "name": "shipwreck"}, {"id": 4096, "name": "hindu"}, {"id": 4809, "name": "tiger"}, {"id": 6150, "name": "faith"}, {"id": 12971, "name": "zookeeper"}, {"id": 18068, "name": "teenage boy"}, {"id": 158022, "name": "cargo ship"}, {"id": 163000, "name": "lifeboat"}, {"id": 163014, "name": "injured animal"}]</t>
  </si>
  <si>
    <t>[{"iso_3166_1": "US", "name": "United States of America"}, {"iso_3166_1": "TW", "name": "Taiwan"}, {"iso_3166_1": "GB", "name": "United Kingdom"}]</t>
  </si>
  <si>
    <t>[{"iso_639_1": "zh", "name": "\u666e\u901a\u8bdd"}, {"iso_639_1": "en", "name": "English"}, {"iso_639_1": "fr", "name": "Fran\u00e7ais"}, {"iso_639_1": "hi", "name": "\u0939\u093f\u0928\u094d\u0926\u0940"}, {"iso_639_1": "ja", "name": "\u65e5\u672c\u8a9e"}, {"iso_639_1": "ta", "name": "\u0ba4\u0bae\u0bbf\u0bb4\u0bcd"}]</t>
  </si>
  <si>
    <t>Believe The Unbelievable</t>
  </si>
  <si>
    <t>[{"id": 2870, "name": "mephisto"}, {"id": 3684, "name": "religion and supernatural"}, {"id": 3737, "name": "dying and death"}, {"id": 4084, "name": "devil's son"}, {"id": 5280, "name": "ghost world"}, {"id": 5452, "name": "stunts"}, {"id": 5454, "name": "flame"}, {"id": 9717, "name": "based on comic book"}]</t>
  </si>
  <si>
    <t>Hell Is About To Be Unleashed</t>
  </si>
  <si>
    <t>[{"id": 782, "name": "assassin"}, {"id": 1453, "name": "amnesia"}, {"id": 187844, "name": "flashback"}]</t>
  </si>
  <si>
    <t>[{"iso_3166_1": "GB", "name": "United Kingdom"}, {"iso_3166_1": "US", "name": "United States of America"}, {"iso_3166_1": "CN", "name": "China"}]</t>
  </si>
  <si>
    <t>You know his name</t>
  </si>
  <si>
    <t>[{"id": 642, "name": "robbery"}, {"id": 1308, "name": "secret identity"}, {"id": 4289, "name": "secret agent"}]</t>
  </si>
  <si>
    <t>[{"iso_639_1": "en", "name": "English"}, {"iso_639_1": "zh", "name": "\u666e\u901a\u8bdd"}, {"iso_639_1": "es", "name": "Espa\u00f1ol"}]</t>
  </si>
  <si>
    <t>This summer the Angels are back.</t>
  </si>
  <si>
    <t>[{"id": 803, "name": "android"}, {"id": 4565, "name": "dystopia"}, {"id": 9951, "name": "alien"}, {"id": 15285, "name": "spin off"}, {"id": 163402, "name": "creation"}, {"id": 168835, "name": "emergency surgery"}, {"id": 179430, "name": "aftercreditsstinger"}, {"id": 181895, "name": "stasis"}, {"id": 181900, "name": "archeological dig"}, {"id": 181905, "name": "god complex"}, {"id": 181908, "name": "cave drawing"}, {"id": 233300, "name": "genetic mutation"}, {"id": 236312, "name": "origins of life"}]</t>
  </si>
  <si>
    <t>[{"iso_639_1": "gd", "name": ""}, {"iso_639_1": "en", "name": "English"}]</t>
  </si>
  <si>
    <t>The Search for Our Beginning Could Lead to Our End.</t>
  </si>
  <si>
    <t>[{"id": 2161, "name": "mouse"}, {"id": 2639, "name": "falcon"}, {"id": 2646, "name": "bird"}, {"id": 6054, "name": "friendship"}, {"id": 18035, "name": "family"}]</t>
  </si>
  <si>
    <t>A Little Goes A Long Way</t>
  </si>
  <si>
    <t>[{"id": 4565, "name": "dystopia"}, {"id": 156039, "name": "space station"}, {"id": 179823, "name": "class conflict"}]</t>
  </si>
  <si>
    <t>He can save us all.</t>
  </si>
  <si>
    <t>[{"id": 378, "name": "prison"}, {"id": 4565, "name": "dystopia"}, {"id": 5144, "name": "matter of life and death"}, {"id": 12405, "name": "outer space"}, {"id": 221654, "name": "intergalactic travel"}]</t>
  </si>
  <si>
    <t>All the power in the universe can't change destiny</t>
  </si>
  <si>
    <t>[{"id": 679, "name": "cyborg"}, {"id": 2964, "name": "future"}, {"id": 4565, "name": "dystopia"}, {"id": 6149, "name": "police"}, {"id": 9714, "name": "remake"}, {"id": 14819, "name": "violence"}, {"id": 18021, "name": "detroit"}]</t>
  </si>
  <si>
    <t>We've got the future under control.</t>
  </si>
  <si>
    <t>[{"id": 830, "name": "car race"}, {"id": 963, "name": "loss of brother"}, {"id": 2552, "name": "chimp"}, {"id": 18035, "name": "family"}, {"id": 179431, "name": "duringcreditsstinger"}, {"id": 187056, "name": "woman director"}]</t>
  </si>
  <si>
    <t>[{"iso_3166_1": "AU", "name": "Australia"}, {"iso_3166_1": "DE", "name": "Germany"}, {"iso_3166_1": "US", "name": "United States of America"}]</t>
  </si>
  <si>
    <t>Go!</t>
  </si>
  <si>
    <t>[{"id": 128, "name": "love triangle"}, {"id": 1480, "name": "baseball"}, {"id": 10456, "name": "athlete"}, {"id": 179430, "name": "aftercreditsstinger"}]</t>
  </si>
  <si>
    <t>How do you know it's love?</t>
  </si>
  <si>
    <t>[{"id": 470, "name": "spy"}, {"id": 822, "name": "airport"}, {"id": 1420, "name": "gas station"}, {"id": 2101, "name": "garage"}, {"id": 3203, "name": "pilot"}, {"id": 3713, "name": "chase"}, {"id": 4289, "name": "secret agent"}, {"id": 6399, "name": "rope"}, {"id": 9778, "name": "exploding building"}, {"id": 15483, "name": "car chase"}, {"id": 33352, "name": "police car"}, {"id": 33353, "name": "boy genius"}, {"id": 179431, "name": "duringcreditsstinger"}]</t>
  </si>
  <si>
    <t>Every Hit Man Deserves a Second Shot!</t>
  </si>
  <si>
    <t>[{"id": 1612, "name": "spacecraft"}, {"id": 4565, "name": "dystopia"}, {"id": 9882, "name": "space"}, {"id": 11930, "name": "drone"}, {"id": 156395, "name": "imax"}, {"id": 186497, "name": "human vs alien"}]</t>
  </si>
  <si>
    <t>Earth is a memory worth fighting for</t>
  </si>
  <si>
    <t>[{"id": 797, "name": "showdown"}, {"id": 10013, "name": "death star"}, {"id": 10629, "name": "vision"}, {"id": 11491, "name": "cult figure"}, {"id": 158449, "name": "hatred"}, {"id": 160840, "name": "dream sequence"}, {"id": 160946, "name": "expectant mother"}, {"id": 161176, "name": "space opera"}, {"id": 163272, "name": "chancel"}, {"id": 163277, "name": "childbirth"}, {"id": 163295, "name": "galactic war"}]</t>
  </si>
  <si>
    <t>The saga is complete.</t>
  </si>
  <si>
    <t>[{"id": 1399, "name": "senate"}, {"id": 5340, "name": "investigation"}, {"id": 6092, "name": "army"}, {"id": 10013, "name": "death star"}, {"id": 10527, "name": "jedi"}, {"id": 11491, "name": "cult figure"}, {"id": 13027, "name": "wedding"}, {"id": 14819, "name": "violence"}, {"id": 14922, "name": "kendo"}, {"id": 18069, "name": "laser gun"}, {"id": 161176, "name": "space opera"}, {"id": 163239, "name": "spaceport"}, {"id": 163242, "name": "teenage rebellion"}, {"id": 163248, "name": "good becoming evil"}, {"id": 163252, "name": "alien race"}, {"id": 163255, "name": "mechanical hand"}, {"id": 198710, "name": "yoda"}]</t>
  </si>
  <si>
    <t>A Jedi Shall Not Know Anger. Nor Hatred. Nor Love.</t>
  </si>
  <si>
    <t>[{"id": 1299, "name": "monster"}, {"id": 3256, "name": "infant"}, {"id": 6107, "name": "energy supply"}, {"id": 6129, "name": "company"}, {"id": 9823, "name": "rivalry"}, {"id": 12011, "name": "hijinks"}, {"id": 12392, "name": "best friend"}, {"id": 13124, "name": "scream"}, {"id": 167106, "name": "conveyor belt"}, {"id": 204006, "name": "energy company"}, {"id": 225061, "name": "friend"}]</t>
  </si>
  <si>
    <t>We Scare Because We Care.</t>
  </si>
  <si>
    <t>[{"id": 233, "name": "japan"}, {"id": 1462, "name": "samurai"}, {"id": 1852, "name": "mutant"}, {"id": 2504, "name": "world war i"}, {"id": 8828, "name": "marvel comic"}, {"id": 9715, "name": "superhero"}, {"id": 9717, "name": "based on comic book"}, {"id": 10761, "name": "superhuman"}, {"id": 179431, "name": "duringcreditsstinger"}]</t>
  </si>
  <si>
    <t>When he's most vulnerable, he's most dangerous.</t>
  </si>
  <si>
    <t>[{"id": 530, "name": "prophecy"}, {"id": 1399, "name": "senate"}, {"id": 2011, "name": "queen"}, {"id": 2063, "name": "taskmaster"}, {"id": 4270, "name": "galaxy"}, {"id": 4488, "name": "apprentice"}, {"id": 6128, "name": "taxes"}, {"id": 161176, "name": "space opera"}]</t>
  </si>
  <si>
    <t>Every generation has a legend. Every journey has a first step. Every saga has a beginning.</t>
  </si>
  <si>
    <t>[{"id": 4428, "name": "stone age"}, {"id": 5600, "name": "daughter"}, {"id": 5905, "name": "father"}, {"id": 10506, "name": "prehistoric"}, {"id": 14704, "name": "ancient world"}, {"id": 15300, "name": "father daughter relationship"}, {"id": 18035, "name": "family"}, {"id": 159955, "name": "cavemen"}, {"id": 179430, "name": "aftercreditsstinger"}, {"id": 179431, "name": "duringcreditsstinger"}]</t>
  </si>
  <si>
    <t>Meet the first modern family.</t>
  </si>
  <si>
    <t>[{"id": 271, "name": "competition"}, {"id": 1200, "name": "greece"}, {"id": 1396, "name": "colosseum"}, {"id": 2070, "name": "olympic games"}, {"id": 2280, "name": "emperor"}, {"id": 2343, "name": "magic"}, {"id": 2673, "name": "horse"}, {"id": 3035, "name": "roman"}, {"id": 5276, "name": "wild boar"}, {"id": 6088, "name": "governance"}, {"id": 6716, "name": "galier"}]</t>
  </si>
  <si>
    <t>fr</t>
  </si>
  <si>
    <t>[{"iso_3166_1": "BE", "name": "Belgium"}, {"iso_3166_1": "FR", "name": "France"}, {"iso_3166_1": "DE", "name": "Germany"}, {"iso_3166_1": "IT", "name": "Italy"}, {"iso_3166_1": "ES", "name": "Spain"}]</t>
  </si>
  <si>
    <t>[{"iso_639_1": "fr", "name": "Fran\u00e7ais"}, {"iso_639_1": "pt", "name": "Portugu\u00eas"}]</t>
  </si>
  <si>
    <t>Asterix at the Olympic Games</t>
  </si>
  <si>
    <t>[{"id": 233, "name": "japan"}, {"id": 1956, "name": "world war ii"}, {"id": 4305, "name": "radio transmission"}, {"id": 4405, "name": "marine corps"}, {"id": 4595, "name": "u.s. army"}, {"id": 4950, "name": "code"}, {"id": 9524, "name": "navajo"}, {"id": 9525, "name": "pacific war"}]</t>
  </si>
  <si>
    <t>[{"iso_639_1": "en", "name": "English"}, {"iso_639_1": "ja", "name": "\u65e5\u672c\u8a9e"}, {"iso_639_1": "nv", "name": ""}]</t>
  </si>
  <si>
    <t>Honor Was Their Code.</t>
  </si>
  <si>
    <t>[{"id": 616, "name": "witch"}, {"id": 2343, "name": "magic"}, {"id": 3205, "name": "fairy tale"}, {"id": 169341, "name": "snow white"}, {"id": 211392, "name": "huntsman"}]</t>
  </si>
  <si>
    <t>The story before Snow White</t>
  </si>
  <si>
    <t>[{"id": 779, "name": "martial arts"}, {"id": 949, "name": "terrorist"}, {"id": 1701, "name": "hero"}, {"id": 2766, "name": "mutation"}, {"id": 4580, "name": "van"}, {"id": 6362, "name": "turtle"}, {"id": 7002, "name": "vigilante"}, {"id": 9715, "name": "superhero"}, {"id": 9717, "name": "based on comic book"}, {"id": 10278, "name": "ninja"}, {"id": 14512, "name": "new york city"}, {"id": 41412, "name": "sewer"}, {"id": 161184, "name": "reboot"}, {"id": 198781, "name": "science experiment"}, {"id": 209714, "name": "3d"}]</t>
  </si>
  <si>
    <t>Mysterious. Dangerous. Reptilious. You've never seen heroes like this.</t>
  </si>
  <si>
    <t>[{"id": 4040, "name": "space mission"}, {"id": 6203, "name": "loss"}, {"id": 9882, "name": "space"}, {"id": 14626, "name": "astronaut"}, {"id": 191586, "name": "trapped in space"}]</t>
  </si>
  <si>
    <t>Don't Let Go</t>
  </si>
  <si>
    <t>[{"id": 720, "name": "helicopter"}, {"id": 1415, "name": "small town"}, {"id": 1919, "name": "mayor"}, {"id": 2227, "name": "evacuation"}, {"id": 2669, "name": "motel"}, {"id": 2859, "name": "lava"}, {"id": 3347, "name": "volcano"}, {"id": 3623, "name": "cabin"}, {"id": 4663, "name": "lovers"}, {"id": 5096, "name": "natural disaster"}, {"id": 6281, "name": "partnership"}, {"id": 7051, "name": "volcanologist"}, {"id": 10084, "name": "rescue"}, {"id": 14601, "name": "explosion"}, {"id": 14760, "name": "scientist"}, {"id": 158272, "name": "seismograph"}, {"id": 163398, "name": "volcanic eruption"}, {"id": 164658, "name": "rowboat"}, {"id": 188351, "name": "catastrophe"}, {"id": 208580, "name": "acid"}, {"id": 211215, "name": "county fair"}, {"id": 215861, "name": "abandoned mine"}, {"id": 220844, "name": "volcanic ash"}]</t>
  </si>
  <si>
    <t>The pressure is building...</t>
  </si>
  <si>
    <t>[{"id": 380, "name": "brother brother relationship"}, {"id": 6362, "name": "turtle"}, {"id": 9663, "name": "sequel"}, {"id": 9717, "name": "based on comic book"}, {"id": 10278, "name": "ninja"}, {"id": 189359, "name": "rat"}]</t>
  </si>
  <si>
    <t>[{"iso_3166_1": "CN", "name": "China"}, {"iso_3166_1": "US", "name": "United States of America"}, {"iso_3166_1": "HK", "name": "Hong Kong"}]</t>
  </si>
  <si>
    <t>Raise some shell.</t>
  </si>
  <si>
    <t>[{"id": 3822, "name": "teleportation"}, {"id": 4375, "name": "transformation"}, {"id": 5086, "name": "telekinesis"}, {"id": 7939, "name": "portal"}, {"id": 8828, "name": "marvel comic"}, {"id": 9715, "name": "superhero"}, {"id": 9717, "name": "based on comic book"}, {"id": 155030, "name": "superhero team"}, {"id": 160117, "name": "fantastic four"}, {"id": 191564, "name": "body horror"}, {"id": 205731, "name": "invisible woman"}]</t>
  </si>
  <si>
    <t>Change is coming.</t>
  </si>
  <si>
    <t>[{"id": 2598, "name": "museum"}, {"id": 4062, "name": "skeleton"}, {"id": 4225, "name": "night shift"}, {"id": 4630, "name": "chaos"}, {"id": 5146, "name": "genghis khan"}, {"id": 5566, "name": "maya civilization"}, {"id": 5647, "name": "natural history"}, {"id": 5648, "name": "theodore roosevelt"}, {"id": 12616, "name": "dinosaur"}, {"id": 15101, "name": "based on children's book"}, {"id": 15252, "name": "magical object"}, {"id": 41180, "name": "security guard"}, {"id": 179431, "name": "duringcreditsstinger"}, {"id": 209387, "name": "inanimate objects coming to life"}]</t>
  </si>
  <si>
    <t>[{"iso_639_1": "en", "name": "English"}, {"iso_639_1": "it", "name": "Italiano"}, {"iso_639_1": "he", "name": "\u05e2\u05b4\u05d1\u05b0\u05e8\u05b4\u05d9\u05ea"}]</t>
  </si>
  <si>
    <t>Where History Comes To Life</t>
  </si>
  <si>
    <t>[{"id": 387, "name": "california"}, {"id": 3521, "name": "earthquake"}, {"id": 188351, "name": "catastrophe"}, {"id": 189411, "name": "disaster film"}, {"id": 209714, "name": "3d"}, {"id": 213895, "name": "san andreas"}, {"id": 213896, "name": "san andreas california"}, {"id": 222529, "name": "rescue operation"}]</t>
  </si>
  <si>
    <t>[{"iso_3166_1": "CA", "name": "Canada"}, {"iso_3166_1": "US", "name": "United States of America"}, {"iso_3166_1": "AU", "name": "Australia"}]</t>
  </si>
  <si>
    <t>A rescue pilot survived an earthquake, this is what happens next</t>
  </si>
  <si>
    <t>[{"id": 212, "name": "london england"}, {"id": 392, "name": "england"}, {"id": 470, "name": "spy"}, {"id": 478, "name": "china"}, {"id": 1774, "name": "news broadcast"}, {"id": 2051, "name": "intelligence"}, {"id": 2136, "name": "television"}, {"id": 2534, "name": "missile"}, {"id": 2954, "name": "manipulation of the media"}, {"id": 3272, "name": "secret intelligence service"}, {"id": 3531, "name": "special car"}, {"id": 3586, "name": "tv station"}, {"id": 3587, "name": "media tycoon"}, {"id": 3588, "name": "navy"}, {"id": 14735, "name": "motorcycle"}, {"id": 41249, "name": "secret service"}, {"id": 164713, "name": "hamburg germany"}]</t>
  </si>
  <si>
    <t>[{"iso_639_1": "de", "name": "Deutsch"}, {"iso_639_1": "en", "name": "English"}, {"iso_639_1": "da", "name": "Dansk"}, {"iso_639_1": "zh", "name": "\u666e\u901a\u8bdd"}, {"iso_639_1": "cn", "name": "\u5e7f\u5dde\u8bdd / \u5ee3\u5dde\u8a71"}]</t>
  </si>
  <si>
    <t>Yesterday is a memory. Today is history. Tomorrow is in the hands of one man.</t>
  </si>
  <si>
    <t>[{"id": 526, "name": "rebel"}, {"id": 531, "name": "southern usa"}, {"id": 697, "name": "loss of son"}, {"id": 779, "name": "martial arts"}, {"id": 1402, "name": "general"}, {"id": 1465, "name": "loss of family"}, {"id": 2983, "name": "passion"}, {"id": 3074, "name": "insurgence"}, {"id": 4653, "name": "french"}, {"id": 5600, "name": "daughter"}, {"id": 5992, "name": "south carolina"}, {"id": 6731, "name": "british"}, {"id": 9672, "name": "based on true story"}, {"id": 10292, "name": "gore"}, {"id": 10364, "name": "mission"}]</t>
  </si>
  <si>
    <t>Some things are worth fighting for.</t>
  </si>
  <si>
    <t>[{"id": 9663, "name": "sequel"}, {"id": 159480, "name": "faberg\u00e9 egg"}, {"id": 159488, "name": "dutch eastindian company"}, {"id": 159490, "name": "second"}, {"id": 159491, "name": "part"}, {"id": 159496, "name": "golden egg"}, {"id": 159497, "name": "goon"}]</t>
  </si>
  <si>
    <t>[{"iso_639_1": "fr", "name": "Fran\u00e7ais"}, {"iso_639_1": "it", "name": "Italiano"}, {"iso_639_1": "nl", "name": "Nederlands"}, {"iso_639_1": "zh", "name": "\u666e\u901a\u8bdd"}, {"iso_639_1": "en", "name": "English"}]</t>
  </si>
  <si>
    <t>Twelve is the new eleven.</t>
  </si>
  <si>
    <t>[{"id": 258, "name": "bomb"}, {"id": 782, "name": "assassin"}, {"id": 1308, "name": "secret identity"}, {"id": 1328, "name": "secret"}, {"id": 1376, "name": "assault rifle"}, {"id": 1419, "name": "gun"}, {"id": 2587, "name": "married couple"}, {"id": 2708, "name": "hitman"}, {"id": 4049, "name": "decoy"}, {"id": 5809, "name": "marriage crisis"}, {"id": 6038, "name": "marriage"}, {"id": 8438, "name": "job"}, {"id": 10061, "name": "dysfunctional marriage"}, {"id": 12371, "name": "gunfight"}, {"id": 14677, "name": "bullet wound"}]</t>
  </si>
  <si>
    <t>Smart and sexy.</t>
  </si>
  <si>
    <t>[{"id": 818, "name": "based on novel"}, {"id": 2020, "name": "revolution"}, {"id": 4565, "name": "dystopia"}, {"id": 9663, "name": "sequel"}, {"id": 162988, "name": "dystopic future"}, {"id": 206298, "name": "young adult"}, {"id": 209714, "name": "3d"}, {"id": 211389, "name": "divergent"}]</t>
  </si>
  <si>
    <t>One Choice Can Destroy You</t>
  </si>
  <si>
    <t>[{"id": 2336, "name": "ladykiller"}, {"id": 3203, "name": "pilot"}, {"id": 5565, "name": "biography"}, {"id": 9094, "name": "womanizer"}, {"id": 10168, "name": "aviation"}, {"id": 10352, "name": "phobia"}, {"id": 33483, "name": "u.s. congress"}, {"id": 221446, "name": "flying boat"}, {"id": 229078, "name": "test flight"}]</t>
  </si>
  <si>
    <t>For some men, the sky was the limit. For him, it was just the beginning.</t>
  </si>
  <si>
    <t>[{"id": 736, "name": "journalist"}, {"id": 3691, "name": "forbidden love"}, {"id": 7376, "name": "princess"}, {"id": 154794, "name": "royal court"}, {"id": 209714, "name": "3d"}]</t>
  </si>
  <si>
    <t>Something big is going down.</t>
  </si>
  <si>
    <t>[{"id": 258, "name": "bomb"}, {"id": 779, "name": "martial arts"}, {"id": 782, "name": "assassin"}, {"id": 2016, "name": "vandalism"}, {"id": 2334, "name": "nightclub"}, {"id": 4613, "name": "training"}, {"id": 4728, "name": "knife"}, {"id": 8508, "name": "party"}, {"id": 9639, "name": "playboy"}, {"id": 9715, "name": "superhero"}, {"id": 9748, "name": "revenge"}, {"id": 11060, "name": "trap"}, {"id": 14819, "name": "violence"}, {"id": 15482, "name": "kato"}, {"id": 15483, "name": "car chase"}, {"id": 15484, "name": "meth lab"}]</t>
  </si>
  <si>
    <t>Breaking the Law to Protect It.</t>
  </si>
  <si>
    <t>[{"id": 18712, "name": "based on graphic novel"}, {"id": 162861, "name": "ancient greece"}, {"id": 179431, "name": "duringcreditsstinger"}, {"id": 182677, "name": "sea battle"}, {"id": 188955, "name": "hand to hand combat"}, {"id": 190999, "name": "minions"}, {"id": 195862, "name": "naval warfare"}, {"id": 209714, "name": "3d"}]</t>
  </si>
  <si>
    <t>Seize your glory!</t>
  </si>
  <si>
    <t>[{"id": 305, "name": "moon"}, {"id": 2343, "name": "magic"}, {"id": 9717, "name": "based on comic book"}, {"id": 10336, "name": "animation"}, {"id": 10842, "name": "good vs evil"}, {"id": 15072, "name": "smurf"}, {"id": 15073, "name": "blue"}, {"id": 15074, "name": "vortex"}, {"id": 15075, "name": "mischief"}, {"id": 15076, "name": "cat and mouse"}, {"id": 179431, "name": "duringcreditsstinger"}]</t>
  </si>
  <si>
    <t>Smurf Happens.</t>
  </si>
  <si>
    <t>[{"id": 4932, "name": "farm"}, {"id": 5543, "name": "cow"}, {"id": 18165, "name": "animal"}]</t>
  </si>
  <si>
    <t>[{"iso_639_1": "zh", "name": "\u666e\u901a\u8bdd"}, {"iso_639_1": "en", "name": "English"}]</t>
  </si>
  <si>
    <t>Bust a Moo</t>
  </si>
  <si>
    <t>[{"id": 818, "name": "based on novel"}, {"id": 2020, "name": "revolution"}, {"id": 4565, "name": "dystopia"}, {"id": 9663, "name": "sequel"}, {"id": 162988, "name": "dystopic future"}, {"id": 206298, "name": "young adult"}, {"id": 223438, "name": "based on young adult novel"}]</t>
  </si>
  <si>
    <t>Break the boundaries of your world</t>
  </si>
  <si>
    <t>[{"id": 494, "name": "father son relationship"}, {"id": 1721, "name": "fight"}, {"id": 6075, "name": "sport"}, {"id": 14544, "name": "robot"}, {"id": 166802, "name": "prizefighting"}, {"id": 180574, "name": "father son reunion"}, {"id": 202314, "name": "robot fighting"}]</t>
  </si>
  <si>
    <t>If you get one shot, make it real.</t>
  </si>
  <si>
    <t>[{"id": 10244, "name": "based on cartoon"}, {"id": 10336, "name": "animation"}, {"id": 15072, "name": "smurf"}]</t>
  </si>
  <si>
    <t>Get ready to get naughty!</t>
  </si>
  <si>
    <t>[{"id": 1422, "name": "boat"}, {"id": 2799, "name": "cruise"}, {"id": 6104, "name": "computer"}, {"id": 10617, "name": "disaster"}, {"id": 33461, "name": "diamond"}, {"id": 228194, "name": "collision course"}]</t>
  </si>
  <si>
    <t>As the stakes get higher, the ride gets even faster.</t>
  </si>
  <si>
    <t>[{"id": 818, "name": "based on novel"}, {"id": 3010, "name": "intolerance"}, {"id": 4238, "name": "chosen one"}, {"id": 5561, "name": "child prodigy"}, {"id": 9685, "name": "futuristic"}, {"id": 9882, "name": "space"}, {"id": 10568, "name": "science fiction"}, {"id": 14909, "name": "alien invasion"}, {"id": 171803, "name": "military school"}, {"id": 207444, "name": "morality tale"}, {"id": 223438, "name": "based on young adult novel"}]</t>
  </si>
  <si>
    <t>This is not a game.</t>
  </si>
  <si>
    <t>[{"id": 279, "name": "usa"}, {"id": 521, "name": "washington d.c."}, {"id": 720, "name": "helicopter"}, {"id": 1562, "name": "hostage"}, {"id": 1812, "name": "fbi"}, {"id": 1930, "name": "kidnapping"}, {"id": 2157, "name": "hacker"}, {"id": 3376, "name": "satellite"}, {"id": 3543, "name": "transport of prisoners"}, {"id": 3612, "name": "traffic jam"}, {"id": 5572, "name": "fistfight"}, {"id": 8440, "name": "ex-cop"}, {"id": 9663, "name": "sequel"}, {"id": 9937, "name": "suspense"}, {"id": 10950, "name": "shootout"}, {"id": 14601, "name": "explosion"}, {"id": 14819, "name": "violence"}, {"id": 15156, "name": "cell phone"}, {"id": 15483, "name": "car chase"}, {"id": 33352, "name": "police car"}, {"id": 33553, "name": "walkie talkie"}, {"id": 165340, "name": "based on article"}, {"id": 218122, "name": "cyber terrorism"}, {"id": 219404, "name": "action hero"}, {"id": 226846, "name": "power plant"}]</t>
  </si>
  <si>
    <t>[{"iso_639_1": "en", "name": "English"}, {"iso_639_1": "it", "name": "Italiano"}, {"iso_639_1": "fr", "name": "Fran\u00e7ais"}]</t>
  </si>
  <si>
    <t>The old school cop is back!</t>
  </si>
  <si>
    <t>[{"id": 603, "name": "elves"}, {"id": 604, "name": "dwarves"}, {"id": 606, "name": "orcs"}, {"id": 609, "name": "middle-earth (tolkien)"}, {"id": 611, "name": "hobbit"}, {"id": 818, "name": "based on novel"}, {"id": 1262, "name": "mountains"}, {"id": 2407, "name": "fireworks"}, {"id": 3098, "name": "castle"}, {"id": 3347, "name": "volcano"}, {"id": 4587, "name": "password"}, {"id": 4959, "name": "death of a friend"}, {"id": 6464, "name": "uncle"}, {"id": 46951, "name": "mirror"}, {"id": 177912, "name": "wizard"}, {"id": 234213, "name": "sword and sorcery"}]</t>
  </si>
  <si>
    <t>One ring to rule them all</t>
  </si>
  <si>
    <t>[{"id": 90, "name": "paris"}, {"id": 212, "name": "london england"}, {"id": 242, "name": "new york"}, {"id": 385, "name": "jules verne"}, {"id": 582, "name": "san francisco"}, {"id": 1847, "name": "istanbul"}, {"id": 3497, "name": "hot air balloon"}, {"id": 5973, "name": "journey round the world"}]</t>
  </si>
  <si>
    <t>[{"iso_3166_1": "DE", "name": "Germany"}, {"iso_3166_1": "IE", "name": "Ireland"}, {"iso_3166_1": "GB", "name": "United Kingdom"}, {"iso_3166_1": "US", "name": "United States of America"}]</t>
  </si>
  <si>
    <t>[{"iso_639_1": "de", "name": "Deutsch"}, {"iso_639_1": "en", "name": "English"}, {"iso_639_1": "fr", "name": "Fran\u00e7ais"}, {"iso_639_1": "hi", "name": "\u0939\u093f\u0928\u094d\u0926\u0940"}, {"iso_639_1": "tr", "name": "T\u00fcrk\u00e7e"}, {"iso_639_1": "cn", "name": "\u5e7f\u5dde\u8bdd / \u5ee3\u5dde\u8a71"}]</t>
  </si>
  <si>
    <t>Let your imagination soar.</t>
  </si>
  <si>
    <t>[{"id": 279, "name": "usa"}, {"id": 396, "name": "transporter"}, {"id": 2792, "name": "boxer"}, {"id": 5565, "name": "biography"}, {"id": 12562, "name": "muhammad"}]</t>
  </si>
  <si>
    <t>Float like a butterfly and sting like a bee.</t>
  </si>
  <si>
    <t>[{"id": 977, "name": "cat"}, {"id": 1155, "name": "brother sister relationship"}, {"id": 3925, "name": "boredom"}, {"id": 4630, "name": "chaos"}, {"id": 6669, "name": "step father"}, {"id": 15101, "name": "based on children's book"}]</t>
  </si>
  <si>
    <t>Don't mess with the hat.</t>
  </si>
  <si>
    <t>[{"id": 236, "name": "suicide"}, {"id": 310, "name": "artificial intelligence"}, {"id": 312, "name": "man vs machine"}, {"id": 520, "name": "chicago"}, {"id": 818, "name": "based on novel"}, {"id": 1701, "name": "hero"}, {"id": 2964, "name": "future"}, {"id": 3703, "name": "law"}, {"id": 4565, "name": "dystopia"}, {"id": 6149, "name": "police"}, {"id": 9826, "name": "murder"}, {"id": 14544, "name": "robot"}, {"id": 209714, "name": "3d"}, {"id": 220903, "name": "humanoid robot"}]</t>
  </si>
  <si>
    <t>[{"iso_3166_1": "US", "name": "United States of America"}, {"iso_3166_1": "DE", "name": "Germany"}]</t>
  </si>
  <si>
    <t>Laws are made to be broken.</t>
  </si>
  <si>
    <t>[{"id": 2868, "name": "crusade"}, {"id": 6917, "name": "epic"}, {"id": 10466, "name": "knight"}, {"id": 10491, "name": "swordsman"}, {"id": 14656, "name": "order of the templars"}, {"id": 14989, "name": "religious"}, {"id": 208681, "name": "knight templars"}, {"id": 222337, "name": "saladin"}, {"id": 222340, "name": "king richard"}]</t>
  </si>
  <si>
    <t>[{"iso_3166_1": "DE", "name": "Germany"}, {"iso_3166_1": "MA", "name": "Morocco"}, {"iso_3166_1": "ES", "name": "Spain"}, {"iso_3166_1": "GB", "name": "United Kingdom"}, {"iso_3166_1": "US", "name": "United States of America"}]</t>
  </si>
  <si>
    <t>[{"iso_639_1": "ar", "name": "\u0627\u0644\u0639\u0631\u0628\u064a\u0629"}, {"iso_639_1": "en", "name": "English"}, {"iso_639_1": "it", "name": "Italiano"}, {"iso_639_1": "la", "name": "Latin"}]</t>
  </si>
  <si>
    <t>Be without fear in the face of your enemies. Safeguard the helpless, and do no wrong</t>
  </si>
  <si>
    <t>[{"id": 380, "name": "brother brother relationship"}, {"id": 818, "name": "based on novel"}, {"id": 977, "name": "cat"}, {"id": 2161, "name": "mouse"}, {"id": 2393, "name": "adoption"}, {"id": 6783, "name": "orphanage"}, {"id": 7714, "name": "step brother"}, {"id": 9963, "name": "kids and family"}, {"id": 10064, "name": "new york city twin towers"}, {"id": 13142, "name": "gangster"}]</t>
  </si>
  <si>
    <t>The Little Family Just Got Bigger</t>
  </si>
  <si>
    <t>[{"id": 818, "name": "based on novel"}, {"id": 3392, "name": "voodoo"}, {"id": 5091, "name": "kiss"}, {"id": 7376, "name": "princess"}, {"id": 10336, "name": "animation"}, {"id": 155180, "name": "cajun"}, {"id": 178902, "name": "firefly"}, {"id": 179411, "name": "based on fairy tale"}, {"id": 179431, "name": "duringcreditsstinger"}, {"id": 181329, "name": "big dreams"}, {"id": 192995, "name": "frog prince"}, {"id": 197935, "name": "charlatan"}]</t>
  </si>
  <si>
    <t>Every Love Story Begins With a Kiss...</t>
  </si>
  <si>
    <t>[{"id": 818, "name": "based on novel"}, {"id": 839, "name": "mars"}, {"id": 1432, "name": "nasa"}, {"id": 1533, "name": "isolation"}, {"id": 4003, "name": "botanist"}, {"id": 9743, "name": "stranded"}, {"id": 9831, "name": "spaceship"}, {"id": 9882, "name": "space"}, {"id": 10160, "name": "engineering"}, {"id": 10349, "name": "survival"}, {"id": 14626, "name": "astronaut"}, {"id": 156810, "name": "science"}, {"id": 168603, "name": "deep space explorer"}, {"id": 179431, "name": "duringcreditsstinger"}, {"id": 196367, "name": "battle for survival"}]</t>
  </si>
  <si>
    <t>Bring Him Home</t>
  </si>
  <si>
    <t>[{"id": 402, "name": "clone"}, {"id": 741, "name": "transplantation"}, {"id": 2038, "name": "love of one's life"}, {"id": 4565, "name": "dystopia"}, {"id": 6017, "name": "genetics"}, {"id": 6089, "name": "freedom"}, {"id": 10685, "name": "escape"}, {"id": 11628, "name": "cloning"}, {"id": 188959, "name": "plague"}]</t>
  </si>
  <si>
    <t>Your time will come...</t>
  </si>
  <si>
    <t>[{"id": 2301, "name": "architect"}, {"id": 3457, "name": "cellist"}, {"id": 9713, "name": "friends"}, {"id": 190816, "name": "anniversary"}]</t>
  </si>
  <si>
    <t>There's no such thing as a small affair.</t>
  </si>
  <si>
    <t>[{"id": 380, "name": "brother brother relationship"}, {"id": 703, "name": "detective"}, {"id": 830, "name": "car race"}, {"id": 915, "name": "car thief"}, {"id": 1936, "name": "blackmail"}, {"id": 5301, "name": "brother"}, {"id": 9714, "name": "remake"}, {"id": 10051, "name": "heist"}, {"id": 10085, "name": "betrayal"}, {"id": 10291, "name": "organized crime"}, {"id": 10950, "name": "shootout"}, {"id": 11148, "name": "police chase"}, {"id": 14601, "name": "explosion"}, {"id": 14819, "name": "violence"}, {"id": 15100, "name": "lock pick"}, {"id": 15483, "name": "car chase"}, {"id": 41158, "name": "stakeout"}, {"id": 156117, "name": "illegal drugs"}, {"id": 161636, "name": "car movie"}, {"id": 162842, "name": "stolen cars"}, {"id": 226581, "name": "ford mustang"}, {"id": 227900, "name": "blacklight"}]</t>
  </si>
  <si>
    <t>Ice Cold, Hot Wired.</t>
  </si>
  <si>
    <t>[{"id": 588, "name": "rome"}, {"id": 1394, "name": "gladiator"}, {"id": 1395, "name": "arena"}, {"id": 1399, "name": "senate"}, {"id": 1405, "name": "roman empire"}, {"id": 2280, "name": "emperor"}, {"id": 2831, "name": "slavery"}, {"id": 10141, "name": "battlefield"}, {"id": 11221, "name": "blood"}, {"id": 14704, "name": "ancient world"}, {"id": 15300, "name": "father daughter relationship"}, {"id": 18543, "name": "combat"}, {"id": 157499, "name": "mother son relationship"}, {"id": 160840, "name": "dream sequence"}, {"id": 179780, "name": "chariot"}, {"id": 192230, "name": "philosopher"}, {"id": 235791, "name": "barbarian horde"}, {"id": 235792, "name": "2nd century"}, {"id": 235793, "name": "successor"}]</t>
  </si>
  <si>
    <t>A Hero Will Rise.</t>
  </si>
  <si>
    <t>[{"id": 476, "name": "self-fulfilling prophecy"}, {"id": 521, "name": "washington d.c."}, {"id": 2620, "name": "evidence"}, {"id": 2964, "name": "future"}, {"id": 3249, "name": "hologram"}, {"id": 4565, "name": "dystopia"}, {"id": 9826, "name": "murder"}, {"id": 207268, "name": "neo-noir"}, {"id": 236189, "name": "future noir"}]</t>
  </si>
  <si>
    <t>[{"iso_639_1": "en", "name": "English"}, {"iso_639_1": "sv", "name": "svenska"}]</t>
  </si>
  <si>
    <t>The system is perfect until it comes after you.</t>
  </si>
  <si>
    <t>[{"id": 391, "name": "flying car"}, {"id": 616, "name": "witch"}, {"id": 2343, "name": "magic"}, {"id": 2630, "name": "cutting the cord"}, {"id": 3650, "name": "child hero"}, {"id": 3872, "name": "broom"}, {"id": 3873, "name": "sorcerer's apprentice"}, {"id": 3884, "name": "school of witchcraft"}, {"id": 3891, "name": "giant snake"}, {"id": 4252, "name": "black magic"}, {"id": 179430, "name": "aftercreditsstinger"}]</t>
  </si>
  <si>
    <t>Hogwarts is back in session.</t>
  </si>
  <si>
    <t>[{"id": 131, "name": "italy"}, {"id": 383, "name": "poker"}, {"id": 585, "name": "casino"}, {"id": 949, "name": "terrorist"}, {"id": 3515, "name": "banker"}, {"id": 10594, "name": "money"}, {"id": 10609, "name": "free running"}, {"id": 13006, "name": "torture"}, {"id": 156095, "name": "british secret service"}, {"id": 206125, "name": "montenegro"}]</t>
  </si>
  <si>
    <t>[{"iso_3166_1": "IT", "name": "Italy"}, {"iso_3166_1": "GB", "name": "United Kingdom"}, {"iso_3166_1": "US", "name": "United States of America"}, {"iso_3166_1": "CZ", "name": "Czech Republic"}, {"iso_3166_1": "DE", "name": "Germany"}]</t>
  </si>
  <si>
    <t>Everyone has a past. Every legend has a beginning.</t>
  </si>
  <si>
    <t>[{"id": 690, "name": "gorilla"}, {"id": 1826, "name": "space marine"}, {"id": 1828, "name": "space suit"}, {"id": 2020, "name": "revolution"}, {"id": 2552, "name": "chimp"}, {"id": 2831, "name": "slavery"}, {"id": 3801, "name": "space travel"}, {"id": 4379, "name": "time travel"}, {"id": 4565, "name": "dystopia"}, {"id": 10158, "name": "alien planet"}, {"id": 14759, "name": "ape"}, {"id": 207569, "name": "human subjugation"}]</t>
  </si>
  <si>
    <t>You'll be sorry you were ever born human</t>
  </si>
  <si>
    <t>[{"id": 679, "name": "cyborg"}, {"id": 1366, "name": "shotgun"}, {"id": 4458, "name": "post-apocalyptic"}, {"id": 4565, "name": "dystopia"}, {"id": 11426, "name": "moral ambiguity"}, {"id": 11857, "name": "mental institution"}, {"id": 14819, "name": "violence"}, {"id": 14946, "name": "fictional war"}, {"id": 160131, "name": "morphing"}, {"id": 160381, "name": "nuclear weapons"}, {"id": 162532, "name": "shape shifter"}, {"id": 175468, "name": "savior"}, {"id": 175472, "name": "catch phrase"}]</t>
  </si>
  <si>
    <t>[{"iso_3166_1": "FR", "name": "France"}, {"iso_3166_1": "US", "name": "United States of America"}]</t>
  </si>
  <si>
    <t>It's nothing personal.</t>
  </si>
  <si>
    <t>[{"id": 1388, "name": "cinema"}, {"id": 2430, "name": "hiding place"}, {"id": 4276, "name": "machinegun"}, {"id": 9774, "name": "prison guard"}, {"id": 9777, "name": "escape from prison"}, {"id": 155443, "name": "dillinger"}]</t>
  </si>
  <si>
    <t>America's Most Wanted.</t>
  </si>
  <si>
    <t>[{"id": 240, "name": "underdog"}, {"id": 577, "name": "black people"}, {"id": 2149, "name": "drug traffic"}, {"id": 3391, "name": "drug smuggle"}, {"id": 3679, "name": "society"}, {"id": 3734, "name": "ambition"}, {"id": 6974, "name": "rise and fall"}, {"id": 8015, "name": "cop"}, {"id": 11733, "name": "drug dealing"}, {"id": 11734, "name": "police corruption"}, {"id": 13142, "name": "gangster"}, {"id": 14536, "name": "crime"}, {"id": 15167, "name": "police detective"}, {"id": 18035, "name": "family"}, {"id": 163081, "name": "law enforcement"}, {"id": 179430, "name": "aftercreditsstinger"}, {"id": 193305, "name": "dishonesty"}, {"id": 206701, "name": "criminal heroes"}]</t>
  </si>
  <si>
    <t>There are two sides to the American dream</t>
  </si>
  <si>
    <t>[{"id": 470, "name": "spy"}, {"id": 949, "name": "terrorist"}, {"id": 1196, "name": "florida"}, {"id": 1419, "name": "gun"}, {"id": 1930, "name": "kidnapping"}, {"id": 2284, "name": "horseback riding"}, {"id": 3546, "name": "florida keys"}, {"id": 4289, "name": "secret agent"}, {"id": 161520, "name": "terrorist plot"}, {"id": 167444, "name": "top secret"}, {"id": 167451, "name": "woman with glasses"}, {"id": 167455, "name": "hit with a telephone"}, {"id": 167461, "name": "truth serum"}, {"id": 167466, "name": "mushroom cloud"}, {"id": 167467, "name": "jackhammer"}, {"id": 217421, "name": "key west"}]</t>
  </si>
  <si>
    <t>[{"iso_639_1": "en", "name": "English"}, {"iso_639_1": "fr", "name": "Fran\u00e7ais"}, {"iso_639_1": "ar", "name": "\u0627\u0644\u0639\u0631\u0628\u064a\u0629"}, {"iso_639_1": "de", "name": "Deutsch"}]</t>
  </si>
  <si>
    <t>When he said I do, he never said what he did.</t>
  </si>
  <si>
    <t>[{"id": 1562, "name": "hostage"}, {"id": 14512, "name": "new york city"}, {"id": 155735, "name": "new york subway"}, {"id": 177489, "name": "subway train"}, {"id": 177493, "name": "stock market"}, {"id": 177501, "name": "motorcycle crash"}, {"id": 177502, "name": "subway tunnel"}, {"id": 179430, "name": "aftercreditsstinger"}]</t>
  </si>
  <si>
    <t>I can't get it out of my head. I'm gonna die today.</t>
  </si>
  <si>
    <t>[{"id": 428, "name": "nurse"}, {"id": 977, "name": "cat"}, {"id": 4604, "name": "father-in-law"}, {"id": 5569, "name": "vomit"}, {"id": 9963, "name": "kids and family"}, {"id": 10425, "name": "viagra"}, {"id": 179431, "name": "duringcreditsstinger"}]</t>
  </si>
  <si>
    <t>Kids bring everyone closer, right?</t>
  </si>
  <si>
    <t>[{"id": 2398, "name": "narration"}, {"id": 167529, "name": "ceo"}, {"id": 167531, "name": "fire truck"}, {"id": 167536, "name": "shot in the shoulder"}, {"id": 167538, "name": "zip line"}, {"id": 167541, "name": "buddy comedy"}, {"id": 167542, "name": "carjacking"}, {"id": 179430, "name": "aftercreditsstinger"}, {"id": 179431, "name": "duringcreditsstinger"}]</t>
  </si>
  <si>
    <t>When the cops are busy... Our only hope is...</t>
  </si>
  <si>
    <t>[{"id": 236, "name": "suicide"}, {"id": 502, "name": "ambush"}, {"id": 797, "name": "showdown"}, {"id": 1562, "name": "hostage"}, {"id": 2052, "name": "traitor"}, {"id": 2547, "name": "new identity"}, {"id": 2708, "name": "hitman"}, {"id": 3581, "name": "witness"}, {"id": 4009, "name": "witness protection"}, {"id": 6163, "name": "arms dealer"}, {"id": 9758, "name": "deception"}, {"id": 10085, "name": "betrayal"}, {"id": 10202, "name": "treason"}, {"id": 10410, "name": "conspiracy"}, {"id": 11207, "name": "u.s. marshal"}, {"id": 12371, "name": "gunfight"}, {"id": 13008, "name": "train"}, {"id": 14601, "name": "explosion"}, {"id": 14819, "name": "violence"}, {"id": 15246, "name": "sabotage"}, {"id": 156334, "name": "corporate crime"}, {"id": 176802, "name": "rogue agent"}, {"id": 191600, "name": "assassination attempt"}, {"id": 228607, "name": "x-ray vision"}, {"id": 228610, "name": "railgun"}]</t>
  </si>
  <si>
    <t>He will erase your past to protect your future.</t>
  </si>
  <si>
    <t>[{"id": 801, "name": "bounty hunter"}, {"id": 1701, "name": "hero"}, {"id": 3136, "name": "plantation"}, {"id": 3679, "name": "society"}, {"id": 6054, "name": "friendship"}, {"id": 9713, "name": "friends"}, {"id": 9748, "name": "revenge"}, {"id": 9823, "name": "rivalry"}, {"id": 10084, "name": "rescue"}, {"id": 10950, "name": "shootout"}, {"id": 12425, "name": "racism"}, {"id": 15017, "name": "danger"}, {"id": 33780, "name": "dentist"}, {"id": 160324, "name": "django"}, {"id": 163129, "name": "dual role"}, {"id": 179430, "name": "aftercreditsstinger"}, {"id": 187376, "name": "odd couple"}, {"id": 188772, "name": "black slave"}, {"id": 202703, "name": "deadly"}, {"id": 206687, "name": "chases and races"}, {"id": 207928, "name": "19th century"}]</t>
  </si>
  <si>
    <t>Life, liberty and the pursuit of vengeance.</t>
  </si>
  <si>
    <t>[{"id": 90, "name": "paris"}, {"id": 818, "name": "based on novel"}, {"id": 934, "name": "judge"}, {"id": 1523, "name": "obsession"}, {"id": 1691, "name": "dance"}, {"id": 1938, "name": "sword"}, {"id": 2422, "name": "mockery"}, {"id": 2544, "name": "ugliness"}, {"id": 2638, "name": "cathedral"}, {"id": 4344, "name": "musical"}, {"id": 5090, "name": "fool"}, {"id": 9995, "name": "bell"}, {"id": 11001, "name": "religion"}, {"id": 13014, "name": "orphan"}, {"id": 158787, "name": "army captain"}, {"id": 160213, "name": "festival"}, {"id": 160274, "name": "angry mob"}, {"id": 177894, "name": "witch hunt"}, {"id": 213097, "name": "15th century"}]</t>
  </si>
  <si>
    <t>[{"iso_639_1": "la", "name": "Latin"}, {"iso_639_1": "en", "name": "English"}]</t>
  </si>
  <si>
    <t>[{"id": 1291, "name": "central and south america"}, {"id": 1421, "name": "birthday"}, {"id": 2280, "name": "emperor"}, {"id": 3998, "name": "palace"}, {"id": 4152, "name": "kingdom"}, {"id": 9360, "name": "berater"}, {"id": 207745, "name": "llama"}]</t>
  </si>
  <si>
    <t>It's All About.....ME!</t>
  </si>
  <si>
    <t>[{"id": 3800, "name": "airplane"}, {"id": 9791, "name": "number in title"}, {"id": 12617, "name": "airplane crash"}, {"id": 14819, "name": "violence"}, {"id": 33678, "name": "beard"}, {"id": 159753, "name": "ensemble cast"}, {"id": 162085, "name": "loss of friend"}, {"id": 162487, "name": "wisecrack humor"}, {"id": 179305, "name": "airport lounge"}, {"id": 179321, "name": "asian woman"}]</t>
  </si>
  <si>
    <t>Back for War.</t>
  </si>
  <si>
    <t>[{"id": 483, "name": "riddle"}, {"id": 1454, "name": "treasure"}, {"id": 6956, "name": "treasure hunt"}, {"id": 41586, "name": "archaeologist"}, {"id": 184134, "name": "archeology\u00a0"}]</t>
  </si>
  <si>
    <t>[{"iso_639_1": "la", "name": "Latin"}, {"iso_639_1": "en", "name": "English"}, {"iso_639_1": "es", "name": "Espa\u00f1ol"}]</t>
  </si>
  <si>
    <t>The greatest adventure history has ever revealed.</t>
  </si>
  <si>
    <t>[{"id": 818, "name": "based on novel"}, {"id": 5457, "name": "mythical creature"}, {"id": 12554, "name": "dragon"}, {"id": 170362, "name": "fantasy world"}, {"id": 188178, "name": "teenage hero"}, {"id": 223438, "name": "based on young adult novel"}]</t>
  </si>
  <si>
    <t>[{"iso_3166_1": "GB", "name": "United Kingdom"}, {"iso_3166_1": "US", "name": "United States of America"}, {"iso_3166_1": "HU", "name": "Hungary"}]</t>
  </si>
  <si>
    <t>As darkness falls, the last dragon will choose its rider.</t>
  </si>
  <si>
    <t>[{"id": 170173, "name": "children's book"}, {"id": 170667, "name": "igloo"}, {"id": 170669, "name": "wolf costume"}, {"id": 170677, "name": "swallowed whole"}, {"id": 170678, "name": "hit with a rock"}, {"id": 170682, "name": "lying"}, {"id": 170688, "name": "falling down a hill"}, {"id": 170703, "name": "snowball fight"}, {"id": 207597, "name": "children's perspectives"}]</t>
  </si>
  <si>
    <t>There's one in all of us.</t>
  </si>
  <si>
    <t>[{"id": 2486, "name": "fantasy"}, {"id": 159075, "name": "miniature people"}]</t>
  </si>
  <si>
    <t>Discover a world beyond your imagination</t>
  </si>
  <si>
    <t>[{"id": 90, "name": "paris"}, {"id": 612, "name": "hotel"}, {"id": 3864, "name": "false identity"}, {"id": 4654, "name": "undercover agent"}, {"id": 9840, "name": "romance"}]</t>
  </si>
  <si>
    <t>[{"iso_3166_1": "GB", "name": "United Kingdom"}, {"iso_3166_1": "US", "name": "United States of America"}, {"iso_3166_1": "FR", "name": "France"}, {"iso_3166_1": "IT", "name": "Italy"}]</t>
  </si>
  <si>
    <t>[{"iso_639_1": "en", "name": "English"}, {"iso_639_1": "fr", "name": "Fran\u00e7ais"}, {"iso_639_1": "it", "name": "Italiano"}, {"iso_639_1": "ru", "name": "P\u0443\u0441\u0441\u043a\u0438\u0439"}, {"iso_639_1": "es", "name": "Espa\u00f1ol"}]</t>
  </si>
  <si>
    <t>It all started when he met a woman</t>
  </si>
  <si>
    <t>[{"id": 186, "name": "christianity"}, {"id": 572, "name": "sex"}, {"id": 613, "name": "new year's eve"}, {"id": 1499, "name": "pastor"}, {"id": 2483, "name": "nudity"}, {"id": 2870, "name": "mephisto"}, {"id": 3030, "name": "nightmare"}, {"id": 3036, "name": "bible"}, {"id": 5545, "name": "satanist"}, {"id": 6150, "name": "faith"}, {"id": 8440, "name": "ex-cop"}, {"id": 8685, "name": "anti-christ"}, {"id": 8686, "name": "millenium"}, {"id": 8778, "name": "atheist"}, {"id": 9937, "name": "suspense"}, {"id": 10093, "name": "priest"}, {"id": 11612, "name": "hospital"}, {"id": 13008, "name": "train"}, {"id": 14512, "name": "new york city"}, {"id": 14601, "name": "explosion"}, {"id": 14765, "name": "church"}, {"id": 14819, "name": "violence"}, {"id": 14999, "name": "devil"}, {"id": 172382, "name": "woman in jeopardy"}, {"id": 181375, "name": "satanic"}, {"id": 187844, "name": "flashback"}, {"id": 199978, "name": "stigmata"}]</t>
  </si>
  <si>
    <t>[{"iso_639_1": "en", "name": "English"}, {"iso_639_1": "it", "name": "Italiano"}, {"iso_639_1": "la", "name": "Latin"}]</t>
  </si>
  <si>
    <t>Prepare for the end.</t>
  </si>
  <si>
    <t>[{"id": 526, "name": "rebel"}, {"id": 736, "name": "journalist"}, {"id": 917, "name": "journalism"}, {"id": 1465, "name": "loss of family"}, {"id": 2831, "name": "slavery"}, {"id": 3070, "name": "mercenary"}, {"id": 3379, "name": "diamond mine"}, {"id": 5417, "name": "sierra leone"}, {"id": 5419, "name": "bootlegger"}, {"id": 5420, "name": "fisherman"}, {"id": 5422, "name": "special unit"}, {"id": 6212, "name": "smuggling"}, {"id": 33617, "name": "genocide in rwanda"}, {"id": 158455, "name": "oppression"}]</t>
  </si>
  <si>
    <t>[{"iso_639_1": "af", "name": "Afrikaans"}, {"iso_639_1": "en", "name": "English"}]</t>
  </si>
  <si>
    <t>It will cost you everything.</t>
  </si>
  <si>
    <t>[{"id": 417, "name": "corruption"}, {"id": 572, "name": "sex"}, {"id": 738, "name": "sexuality"}, {"id": 974, "name": "bank"}, {"id": 3923, "name": "humor"}, {"id": 5565, "name": "biography"}, {"id": 5636, "name": "wall street"}, {"id": 5809, "name": "marriage crisis"}, {"id": 6974, "name": "rise and fall"}, {"id": 10631, "name": "stockbroker"}, {"id": 14964, "name": "drug"}, {"id": 179018, "name": "stock broker"}]</t>
  </si>
  <si>
    <t>EARN. SPEND. PARTY.</t>
  </si>
  <si>
    <t>[{"id": 483, "name": "riddle"}, {"id": 849, "name": "dc comics"}, {"id": 3259, "name": "rose"}, {"id": 6969, "name": "gotham city"}, {"id": 9104, "name": "partner"}, {"id": 9715, "name": "superhero"}, {"id": 10486, "name": "robin"}, {"id": 10525, "name": "broken neck"}, {"id": 11268, "name": "psychologist"}, {"id": 14819, "name": "violence"}, {"id": 15009, "name": "criminal"}, {"id": 33518, "name": "district attorney"}, {"id": 33626, "name": "millionaire"}, {"id": 33981, "name": "falling down stairs"}, {"id": 34156, "name": "tied up"}, {"id": 156116, "name": "tommy gun"}, {"id": 157166, "name": "beretta"}, {"id": 157583, "name": "knocked out"}, {"id": 163455, "name": "super powers"}, {"id": 170383, "name": "disfigurement"}, {"id": 170652, "name": "father figure"}]</t>
  </si>
  <si>
    <t>Courage now, truth always...</t>
  </si>
  <si>
    <t>[{"id": 305, "name": "moon"}, {"id": 1423, "name": "asteroid"}, {"id": 1826, "name": "space marine"}, {"id": 2051, "name": "intelligence"}, {"id": 2900, "name": "buenos aires"}, {"id": 2902, "name": "space battle"}, {"id": 4565, "name": "dystopia"}, {"id": 6092, "name": "army"}, {"id": 8201, "name": "satire"}, {"id": 9831, "name": "spaceship"}, {"id": 13065, "name": "soldier"}, {"id": 161247, "name": "drill instructor"}, {"id": 162365, "name": "military"}]</t>
  </si>
  <si>
    <t>The only good bug is a dead bug.</t>
  </si>
  <si>
    <t>[{"id": 402, "name": "clone"}, {"id": 2964, "name": "future"}, {"id": 4565, "name": "dystopia"}, {"id": 159753, "name": "ensemble cast"}, {"id": 179431, "name": "duringcreditsstinger"}, {"id": 184584, "name": "century"}, {"id": 187056, "name": "woman director"}, {"id": 214548, "name": "1930s"}]</t>
  </si>
  <si>
    <t>[{"iso_3166_1": "DE", "name": "Germany"}, {"iso_3166_1": "HK", "name": "Hong Kong"}, {"iso_3166_1": "SG", "name": "Singapore"}, {"iso_3166_1": "US", "name": "United States of America"}]</t>
  </si>
  <si>
    <t>Everything is Connected</t>
  </si>
  <si>
    <t>[{"id": 3905, "name": "owl"}]</t>
  </si>
  <si>
    <t>On his way to finding a legend...he will become one.</t>
  </si>
  <si>
    <t>[{"id": 418, "name": "white russian"}, {"id": 572, "name": "sex"}, {"id": 849, "name": "dc comics"}, {"id": 3258, "name": "beauty"}, {"id": 4411, "name": "sexism"}, {"id": 6496, "name": "basketball"}, {"id": 10843, "name": "superheroine"}, {"id": 11322, "name": "female protagonist"}, {"id": 11738, "name": "evil corporation"}, {"id": 18933, "name": "catwoman"}, {"id": 180734, "name": "masked superhero"}, {"id": 236969, "name": "cat lady"}]</t>
  </si>
  <si>
    <t>CATch her in IMAX</t>
  </si>
  <si>
    <t>[{"id": 3070, "name": "mercenary"}, {"id": 14643, "name": "battle"}, {"id": 162861, "name": "ancient greece"}, {"id": 187301, "name": "hercules"}, {"id": 192913, "name": "warrior"}, {"id": 209482, "name": "sagen"}]</t>
  </si>
  <si>
    <t>Before he was a legend, he was a man.</t>
  </si>
  <si>
    <t>[{"id": 679, "name": "cyborg"}, {"id": 818, "name": "based on novel"}, {"id": 1826, "name": "space marine"}, {"id": 1860, "name": "mutiny"}, {"id": 1872, "name": "loss of father"}, {"id": 1969, "name": "map"}, {"id": 4418, "name": "pirate gang"}, {"id": 6956, "name": "treasure hunt"}, {"id": 9736, "name": "little boy"}, {"id": 9882, "name": "space"}, {"id": 9951, "name": "alien"}, {"id": 10336, "name": "animation"}, {"id": 10594, "name": "money"}, {"id": 11088, "name": "treasure map"}, {"id": 13194, "name": "planet"}, {"id": 156316, "name": "troubled teen"}, {"id": 196483, "name": "space pirate"}]</t>
  </si>
  <si>
    <t>Find your place in the universe.</t>
  </si>
  <si>
    <t>[{"id": 4862, "name": "alien life-form"}, {"id": 12616, "name": "dinosaur"}, {"id": 177280, "name": "primate"}, {"id": 179431, "name": "duringcreditsstinger"}]</t>
  </si>
  <si>
    <t>Right place. Wrong time.</t>
  </si>
  <si>
    <t>[{"id": 591, "name": "cia"}, {"id": 6163, "name": "arms dealer"}, {"id": 9663, "name": "sequel"}, {"id": 11107, "name": "rescue mission"}, {"id": 11612, "name": "hospital"}, {"id": 14643, "name": "battle"}, {"id": 157424, "name": "sledgehammer"}, {"id": 188944, "name": "revolver"}]</t>
  </si>
  <si>
    <t>New team. New attitude. New mission.</t>
  </si>
  <si>
    <t>[{"id": 1568, "name": "undercover"}, {"id": 4654, "name": "undercover agent"}, {"id": 12189, "name": "extreme sports"}, {"id": 18525, "name": "fbi agent"}, {"id": 209714, "name": "3d"}]</t>
  </si>
  <si>
    <t>[{"iso_3166_1": "DE", "name": "Germany"}, {"iso_3166_1": "US", "name": "United States of America"}, {"iso_3166_1": "CN", "name": "China"}]</t>
  </si>
  <si>
    <t>The only law that matters is gravity</t>
  </si>
  <si>
    <t>[{"id": 1009, "name": "baby"}, {"id": 2546, "name": "mask"}, {"id": 5895, "name": "viking"}]</t>
  </si>
  <si>
    <t>Who's next?</t>
  </si>
  <si>
    <t>[{"id": 236, "name": "suicide"}, {"id": 270, "name": "ocean"}, {"id": 658, "name": "sea"}, {"id": 1899, "name": "hunger"}, {"id": 2580, "name": "shipwreck"}, {"id": 3799, "name": "ship"}, {"id": 4676, "name": "whale"}, {"id": 9672, "name": "based on true story"}, {"id": 9743, "name": "stranded"}, {"id": 10349, "name": "survival"}, {"id": 33829, "name": "whaling"}, {"id": 34079, "name": "death"}, {"id": 41393, "name": "new england"}, {"id": 179578, "name": "lost at sea"}, {"id": 185722, "name": "based on true events"}, {"id": 187318, "name": "whaling ship"}, {"id": 188266, "name": "starvation"}, {"id": 207928, "name": "19th century"}, {"id": 208048, "name": "cannibalism"}, {"id": 219785, "name": "reference to moby dick"}, {"id": 223211, "name": "whale oil"}, {"id": 223212, "name": "nantucket"}]</t>
  </si>
  <si>
    <t>Based on the incredible true story that inspired Moby Dick</t>
  </si>
  <si>
    <t>[{"id": 305, "name": "moon"}, {"id": 585, "name": "casino"}, {"id": 1010, "name": "bar"}, {"id": 2334, "name": "nightclub"}, {"id": 2964, "name": "future"}, {"id": 6220, "name": "mafia boss"}, {"id": 18069, "name": "laser gun"}]</t>
  </si>
  <si>
    <t>Action's future has arrived...</t>
  </si>
  <si>
    <t>[{"id": 41177, "name": "weapon of mass destruction"}, {"id": 41178, "name": "baghdad"}, {"id": 41179, "name": "iraqi\u00a0"}]</t>
  </si>
  <si>
    <t>[{"iso_3166_1": "ES", "name": "Spain"}, {"iso_3166_1": "GB", "name": "United Kingdom"}, {"iso_3166_1": "US", "name": "United States of America"}, {"iso_3166_1": "FR", "name": "France"}]</t>
  </si>
  <si>
    <t>[{"iso_639_1": "en", "name": "English"}, {"iso_639_1": "ar", "name": "\u0627\u0644\u0639\u0631\u0628\u064a\u0629"}]</t>
  </si>
  <si>
    <t>Chief Warrant Officer Roy Miller is done following orders</t>
  </si>
  <si>
    <t>[{"id": 11825, "name": "based on comic strip"}, {"id": 18035, "name": "family"}, {"id": 209714, "name": "3d"}, {"id": 210469, "name": "charlie brown"}, {"id": 221015, "name": "snoopy"}]</t>
  </si>
  <si>
    <t>The story of an underdog. And his dog.</t>
  </si>
  <si>
    <t>[{"id": 811, "name": "dialogue"}, {"id": 2246, "name": "confidence"}, {"id": 3338, "name": "invention"}, {"id": 10183, "name": "independent film"}]</t>
  </si>
  <si>
    <t>It's the oldest con in the book.</t>
  </si>
  <si>
    <t>[{"id": 5153, "name": "son"}, {"id": 157894, "name": "ancient egypt"}, {"id": 163306, "name": "bracelet"}]</t>
  </si>
  <si>
    <t>The most powerful force on earth is about to be unleashed by the two people who should know better.</t>
  </si>
  <si>
    <t>[{"id": 657, "name": "fire"}, {"id": 1857, "name": "irish-american"}, {"id": 2356, "name": "immigrant"}, {"id": 2987, "name": "gang war"}, {"id": 3430, "name": "pickpocket"}, {"id": 3799, "name": "ship"}, {"id": 3882, "name": "gang of thieves"}, {"id": 4452, "name": "butcher"}, {"id": 4931, "name": "pig"}, {"id": 6092, "name": "army"}, {"id": 10084, "name": "rescue"}, {"id": 10726, "name": "gang"}]</t>
  </si>
  <si>
    <t>[{"iso_3166_1": "US", "name": "United States of America"}, {"iso_3166_1": "IT", "name": "Italy"}]</t>
  </si>
  <si>
    <t>[{"iso_639_1": "en", "name": "English"}, {"iso_639_1": "ga", "name": "Gaeilge"}, {"iso_639_1": "la", "name": "Latin"}, {"iso_639_1": "zh", "name": "\u666e\u901a\u8bdd"}]</t>
  </si>
  <si>
    <t>America was born in the streets.</t>
  </si>
  <si>
    <t>[{"id": 173251, "name": "forced prostitution"}, {"id": 173254, "name": "child rape"}]</t>
  </si>
  <si>
    <t>zh</t>
  </si>
  <si>
    <t>[{"iso_3166_1": "CN", "name": "China"}, {"iso_3166_1": "HK", "name": "Hong Kong"}]</t>
  </si>
  <si>
    <t>[{"iso_639_1": "zh", "name": "\u666e\u901a\u8bdd"}, {"iso_639_1": "ja", "name": "\u65e5\u672c\u8a9e"}, {"iso_639_1": "en", "name": "English"}]</t>
  </si>
  <si>
    <t>The Flowers of War</t>
  </si>
  <si>
    <t>[{"id": 658, "name": "sea"}, {"id": 1477, "name": "world cup"}, {"id": 1524, "name": "surfer"}, {"id": 1669, "name": "wave"}, {"id": 1671, "name": "surfboard"}, {"id": 2581, "name": "giant wave"}, {"id": 5378, "name": "world champion"}, {"id": 5614, "name": "idol"}, {"id": 11800, "name": "mockumentary"}]</t>
  </si>
  <si>
    <t>In the coldest place on Earth, he's the hottest thing around.</t>
  </si>
  <si>
    <t>[{"id": 803, "name": "android"}, {"id": 3451, "name": "housewife"}, {"id": 4375, "name": "transformation"}]</t>
  </si>
  <si>
    <t>The wives of Stepford have a secret.</t>
  </si>
  <si>
    <t>[{"id": 1968, "name": "prisoners of war"}, {"id": 2820, "name": "wound"}, {"id": 4265, "name": "somalia"}, {"id": 4267, "name": "warlord"}, {"id": 4337, "name": "famine"}, {"id": 10174, "name": "delta force"}, {"id": 222529, "name": "rescue operation"}]</t>
  </si>
  <si>
    <t>[{"iso_639_1": "en", "name": "English"}, {"iso_639_1": "so", "name": "Somali"}]</t>
  </si>
  <si>
    <t>Leave No Man Behind.</t>
  </si>
  <si>
    <t>[{"id": 6078, "name": "politics"}, {"id": 6083, "name": "politician"}, {"id": 6085, "name": "election campaign"}, {"id": 181654, "name": "\u00a0north carolinam"}, {"id": 181655, "name": "congressman"}, {"id": 181656, "name": "political candidate"}, {"id": 181657, "name": "moustache"}, {"id": 181659, "name": "political corruption"}, {"id": 181668, "name": "campaign manager"}, {"id": 181682, "name": "campaign finance"}]</t>
  </si>
  <si>
    <t>May The Best Loser Win.</t>
  </si>
  <si>
    <t>[{"id": 402, "name": "clone"}, {"id": 444, "name": "taxi"}, {"id": 679, "name": "cyborg"}, {"id": 1160, "name": "egypt"}, {"id": 2964, "name": "future"}, {"id": 3622, "name": "stowaway"}, {"id": 3801, "name": "space travel"}, {"id": 4776, "name": "race against time"}, {"id": 6163, "name": "arms dealer"}, {"id": 9673, "name": "love"}, {"id": 9951, "name": "alien"}, {"id": 10093, "name": "priest"}, {"id": 10150, "name": "end of the world"}, {"id": 10842, "name": "good vs evil"}, {"id": 10950, "name": "shootout"}, {"id": 11148, "name": "police chase"}, {"id": 11290, "name": "cab driver"}, {"id": 14512, "name": "new york city"}, {"id": 161176, "name": "space opera"}, {"id": 162365, "name": "military"}, {"id": 164920, "name": "opera singer"}, {"id": 169593, "name": "resort hotel"}, {"id": 172718, "name": "ancient astronaut"}, {"id": 223344, "name": "archeologist"}, {"id": 229863, "name": "ancient evil"}, {"id": 234630, "name": "cruise liner"}]</t>
  </si>
  <si>
    <t>[{"iso_3166_1": "FR", "name": "France"}]</t>
  </si>
  <si>
    <t>[{"iso_639_1": "en", "name": "English"}, {"iso_639_1": "sv", "name": "svenska"}, {"iso_639_1": "de", "name": "Deutsch"}]</t>
  </si>
  <si>
    <t>There is no future without it.</t>
  </si>
  <si>
    <t>Carrie on.</t>
  </si>
  <si>
    <t>[{"id": 1321, "name": "gold"}, {"id": 2673, "name": "horse"}, {"id": 9725, "name": "sword fight"}]</t>
  </si>
  <si>
    <t>They came for the gold... they stayed for the adventure.</t>
  </si>
  <si>
    <t>[{"id": 183413, "name": "blue footed booby"}, {"id": 183414, "name": "prehistoric times"}, {"id": 183415, "name": "melting ice"}, {"id": 183418, "name": "badger"}, {"id": 183421, "name": "elephant seal"}, {"id": 183422, "name": "floating ice"}, {"id": 183425, "name": "land bridge"}, {"id": 193193, "name": "era"}, {"id": 193194, "name": "glaciale"}, {"id": 193196, "name": "deriva"}]</t>
  </si>
  <si>
    <t>Manny, Diego, and Sid embark upon another adventure after their continent is set adrift.</t>
  </si>
  <si>
    <t>[{"id": 995, "name": "cinderella"}, {"id": 2343, "name": "magic"}, {"id": 3071, "name": "prince"}, {"id": 3205, "name": "fairy tale"}, {"id": 4152, "name": "kingdom"}, {"id": 9920, "name": "royalty"}, {"id": 13014, "name": "orphan"}, {"id": 158438, "name": "lost shoe"}, {"id": 173003, "name": "evil stepmother"}, {"id": 186847, "name": "retelling"}]</t>
  </si>
  <si>
    <t>Midnight is just the beginning.</t>
  </si>
  <si>
    <t>[{"id": 570, "name": "rape"}, {"id": 1228, "name": "1970s"}, {"id": 2620, "name": "evidence"}, {"id": 3352, "name": "tree"}, {"id": 6155, "name": "afterlife"}, {"id": 6381, "name": "loss of daughter"}, {"id": 10714, "name": "serial killer"}, {"id": 13092, "name": "corpse"}, {"id": 14576, "name": "pedophile"}, {"id": 18425, "name": "teenage love"}, {"id": 172291, "name": "grieving"}, {"id": 184988, "name": "childhood sexual abuse"}, {"id": 223438, "name": "based on young adult novel"}]</t>
  </si>
  <si>
    <t>[{"iso_3166_1": "GB", "name": "United Kingdom"}, {"iso_3166_1": "NZ", "name": "New Zealand"}, {"iso_3166_1": "US", "name": "United States of America"}]</t>
  </si>
  <si>
    <t>The story of a life and everything that came after...</t>
  </si>
  <si>
    <t>[{"id": 494, "name": "father son relationship"}, {"id": 10026, "name": "harbor"}, {"id": 14785, "name": "underwater"}, {"id": 33759, "name": "fish tank"}, {"id": 33760, "name": "great barrier reef"}, {"id": 156948, "name": "missing child"}, {"id": 179430, "name": "aftercreditsstinger"}, {"id": 179431, "name": "duringcreditsstinger"}, {"id": 180557, "name": "short term memory loss"}, {"id": 180568, "name": "clownfish"}, {"id": 180574, "name": "father son reunion"}, {"id": 181068, "name": "protective father"}]</t>
  </si>
  <si>
    <t>There are 3.7 trillion fish in the ocean, they're looking for one.</t>
  </si>
  <si>
    <t>[{"id": 603, "name": "elves"}, {"id": 606, "name": "orcs"}, {"id": 609, "name": "middle-earth (tolkien)"}, {"id": 818, "name": "based on novel"}, {"id": 3301, "name": "suspicion"}, {"id": 3930, "name": "bravery"}, {"id": 6091, "name": "war"}, {"id": 9812, "name": "honor"}, {"id": 11173, "name": "troll"}, {"id": 14707, "name": "brutality"}, {"id": 14819, "name": "violence"}, {"id": 162846, "name": "ghost"}, {"id": 173700, "name": "end of trilogy"}, {"id": 207372, "name": "quest"}, {"id": 234213, "name": "sword and sorcery"}]</t>
  </si>
  <si>
    <t>The eye of the enemy is moving.</t>
  </si>
  <si>
    <t>[{"id": 603, "name": "elves"}, {"id": 606, "name": "orcs"}, {"id": 609, "name": "middle-earth (tolkien)"}, {"id": 611, "name": "hobbit"}, {"id": 818, "name": "based on novel"}, {"id": 1653, "name": "explosive"}, {"id": 1964, "name": "cave"}, {"id": 4268, "name": "fort"}, {"id": 6092, "name": "army"}, {"id": 10364, "name": "mission"}, {"id": 10563, "name": "attack"}, {"id": 33788, "name": "guide"}, {"id": 177912, "name": "wizard"}, {"id": 189093, "name": "ring"}, {"id": 234213, "name": "sword and sorcery"}]</t>
  </si>
  <si>
    <t>A New Power Is Rising.</t>
  </si>
  <si>
    <t>[{"id": 2343, "name": "magic"}, {"id": 4238, "name": "chosen one"}, {"id": 177895, "name": "dark fantasy"}, {"id": 177900, "name": "witch hunter"}, {"id": 177901, "name": "evil witch"}, {"id": 223438, "name": "based on young adult novel"}, {"id": 234213, "name": "sword and sorcery"}]</t>
  </si>
  <si>
    <t>[{"iso_3166_1": "CN", "name": "China"}, {"iso_3166_1": "CA", "name": "Canada"}, {"iso_3166_1": "US", "name": "United States of America"}, {"iso_3166_1": "GB", "name": "United Kingdom"}]</t>
  </si>
  <si>
    <t>When darkness falls, the son will rise. When the son falls, the dark knight will rise.</t>
  </si>
  <si>
    <t>[{"id": 1454, "name": "treasure"}, {"id": 1529, "name": "buddhist monk"}, {"id": 5295, "name": "planetary configuration"}, {"id": 5959, "name": "angkor wat"}, {"id": 5960, "name": "illuminati"}, {"id": 5961, "name": "william blake"}, {"id": 6956, "name": "treasure hunt"}, {"id": 41586, "name": "archaeologist"}, {"id": 41645, "name": "based on video game"}, {"id": 184134, "name": "archeology\u00a0"}]</t>
  </si>
  <si>
    <t>Born into Wealth. Groomed by the Elite. Trained for Combat.</t>
  </si>
  <si>
    <t>[{"id": 310, "name": "artificial intelligence"}, {"id": 1576, "name": "technology"}, {"id": 2651, "name": "nanotechnology"}, {"id": 2812, "name": "computer virus"}, {"id": 3222, "name": "super computer"}, {"id": 6506, "name": "resurrection"}, {"id": 9673, "name": "love"}, {"id": 9678, "name": "mind control"}, {"id": 13015, "name": "terrorism"}, {"id": 14760, "name": "scientist"}, {"id": 193013, "name": "extremist"}, {"id": 198423, "name": "moral dilemma"}, {"id": 199320, "name": "computer scientist"}, {"id": 205852, "name": "mind transfer"}, {"id": 205853, "name": "quantum computer"}, {"id": 205854, "name": "mind uploading"}]</t>
  </si>
  <si>
    <t>[{"iso_3166_1": "CN", "name": "China"}, {"iso_3166_1": "GB", "name": "United Kingdom"}, {"iso_3166_1": "US", "name": "United States of America"}]</t>
  </si>
  <si>
    <t>Yesterday, Dr. Will Caster was only human...</t>
  </si>
  <si>
    <t>[{"id": 911, "name": "exotic island"}, {"id": 1718, "name": "dna"}, {"id": 1719, "name": "paleontology"}, {"id": 1720, "name": "tyrannosaurus rex"}, {"id": 1766, "name": "velociraptor"}, {"id": 1770, "name": "spinosaurus"}, {"id": 3800, "name": "airplane"}, {"id": 10084, "name": "rescue"}, {"id": 10364, "name": "mission"}, {"id": 12616, "name": "dinosaur"}, {"id": 178010, "name": "jurassic park"}]</t>
  </si>
  <si>
    <t>This time, it's not just a walk in the park!</t>
  </si>
  <si>
    <t>[{"id": 2051, "name": "intelligence"}, {"id": 2172, "name": "zoo"}, {"id": 4392, "name": "cage"}, {"id": 4565, "name": "dystopia"}, {"id": 12393, "name": "golden gate bridge"}, {"id": 14759, "name": "ape"}, {"id": 15149, "name": "monkey"}, {"id": 158025, "name": "medical research"}, {"id": 158101, "name": "alzheimer's disease"}]</t>
  </si>
  <si>
    <t>Evolution Becomes Revolution.</t>
  </si>
  <si>
    <t>[{"id": 1155, "name": "brother sister relationship"}, {"id": 10235, "name": "family relationships"}, {"id": 14768, "name": "single mother"}, {"id": 156282, "name": "alternate reality"}, {"id": 160980, "name": "mother child relationship"}, {"id": 180724, "name": "hidden truth"}, {"id": 189094, "name": "goblin"}, {"id": 195269, "name": "magical creature"}, {"id": 223448, "name": "fairies"}]</t>
  </si>
  <si>
    <t>Their World Is Closer Than You Think.</t>
  </si>
  <si>
    <t>[{"id": 258, "name": "bomb"}, {"id": 591, "name": "cia"}, {"id": 2139, "name": "russia"}, {"id": 10685, "name": "escape"}, {"id": 18074, "name": "courthouse"}, {"id": 186447, "name": "rogue"}, {"id": 186450, "name": "moscow"}]</t>
  </si>
  <si>
    <t>Yippee Ki-Yay Mother Russia</t>
  </si>
  <si>
    <t>[{"id": 1556, "name": "texas"}, {"id": 3776, "name": "officer"}, {"id": 8862, "name": "uprising"}, {"id": 155466, "name": "alamo"}, {"id": 163127, "name": "mexican"}]</t>
  </si>
  <si>
    <t>You will never forget</t>
  </si>
  <si>
    <t>[{"id": 1308, "name": "secret identity"}, {"id": 1328, "name": "secret"}, {"id": 1701, "name": "hero"}, {"id": 2041, "name": "island"}, {"id": 4391, "name": "wretch"}, {"id": 4769, "name": "supernatural powers"}, {"id": 6110, "name": "weapon"}, {"id": 7335, "name": "lawsuit"}, {"id": 9715, "name": "superhero"}]</t>
  </si>
  <si>
    <t>No gut, no glory</t>
  </si>
  <si>
    <t>[{"id": 911, "name": "exotic island"}, {"id": 1454, "name": "treasure"}, {"id": 1969, "name": "map"}, {"id": 3799, "name": "ship"}, {"id": 5470, "name": "scalp"}, {"id": 12988, "name": "pirate"}]</t>
  </si>
  <si>
    <t>[{"iso_3166_1": "FR", "name": "France"}, {"iso_3166_1": "DE", "name": "Germany"}, {"iso_3166_1": "IT", "name": "Italy"}, {"iso_3166_1": "US", "name": "United States of America"}]</t>
  </si>
  <si>
    <t>[{"iso_639_1": "en", "name": "English"}, {"iso_639_1": "la", "name": "Latin"}]</t>
  </si>
  <si>
    <t>The Course Has Been Set. There Is No Turning Back. Prepare Your Weapons. Summon Your Courage. Discover the Adventure of a Lifetime!</t>
  </si>
  <si>
    <t>[{"id": 1299, "name": "monster"}, {"id": 2036, "name": "greek mythology"}, {"id": 9649, "name": "god"}, {"id": 44365, "name": "poseidon \u00a0"}, {"id": 68838, "name": "lightning bolt"}, {"id": 223438, "name": "based on young adult novel"}]</t>
  </si>
  <si>
    <t>[{"id": 1308, "name": "secret identity"}, {"id": 1381, "name": "sun glasses"}, {"id": 1568, "name": "undercover"}, {"id": 1826, "name": "space marine"}, {"id": 2173, "name": "illegal immigration"}, {"id": 2428, "name": "deportation"}, {"id": 2547, "name": "new identity"}, {"id": 3240, "name": "giant cockroach"}, {"id": 3242, "name": "cannon"}, {"id": 3243, "name": "flying saucer"}, {"id": 4751, "name": "stay permit"}, {"id": 9951, "name": "alien"}, {"id": 174915, "name": "fictional government agency"}]</t>
  </si>
  <si>
    <t>Protecting the Earth from the scum of the universe.</t>
  </si>
  <si>
    <t>[{"id": 2598, "name": "museum"}, {"id": 3246, "name": "prosecution"}, {"id": 3394, "name": "identity crisis"}, {"id": 3800, "name": "airplane"}, {"id": 4294, "name": "flea market"}, {"id": 4295, "name": "collector"}, {"id": 4298, "name": "teamwork"}, {"id": 6054, "name": "friendship"}, {"id": 18031, "name": "rescue team"}, {"id": 175343, "name": "garage sale"}, {"id": 179431, "name": "duringcreditsstinger"}, {"id": 187065, "name": "toy comes to life"}, {"id": 209386, "name": "personification"}, {"id": 209387, "name": "inanimate objects coming to life"}]</t>
  </si>
  <si>
    <t>The toys are back!</t>
  </si>
  <si>
    <t>[{"id": 163228, "name": "runaway train"}]</t>
  </si>
  <si>
    <t>1,000,000 Tons. 100,000 Lives. 100 Minutes.</t>
  </si>
  <si>
    <t>[{"id": 179431, "name": "duringcreditsstinger"}]</t>
  </si>
  <si>
    <t>[{"iso_639_1": "cn", "name": "\u5e7f\u5dde\u8bdd / \u5ee3\u5dde\u8a71"}, {"iso_639_1": "en", "name": "English"}, {"iso_639_1": "zh", "name": "\u666e\u901a\u8bdd"}]</t>
  </si>
  <si>
    <t>Get ready for a second Rush!</t>
  </si>
  <si>
    <t>[{"id": 1328, "name": "secret"}, {"id": 3358, "name": "haunted house"}, {"id": 10112, "name": "ouija board"}, {"id": 10224, "name": "haunting"}, {"id": 11169, "name": "missing girl"}, {"id": 162846, "name": "ghost"}]</t>
  </si>
  <si>
    <t>He was the perfect husband until his one mistake followed them home.</t>
  </si>
  <si>
    <t>[{"id": 3694, "name": "weather"}, {"id": 10637, "name": "food"}, {"id": 156810, "name": "science"}]</t>
  </si>
  <si>
    <t>Prepare to get served.</t>
  </si>
  <si>
    <t>[{"id": 2219, "name": "ice age"}, {"id": 3450, "name": "bridge"}, {"id": 6255, "name": "insanity"}, {"id": 10787, "name": "jungle"}, {"id": 12616, "name": "dinosaur"}, {"id": 17985, "name": "birth"}, {"id": 179431, "name": "duringcreditsstinger"}, {"id": 209714, "name": "3d"}]</t>
  </si>
  <si>
    <t>You Won't Believe Your Ice!</t>
  </si>
  <si>
    <t>[{"id": 486, "name": "himalaya"}, {"id": 1003, "name": "photographer"}, {"id": 4620, "name": "magazine"}, {"id": 5746, "name": "iceland"}, {"id": 5779, "name": "daydream"}, {"id": 13094, "name": "photograph"}, {"id": 15097, "name": "shark"}, {"id": 18326, "name": "fired from the job"}, {"id": 33355, "name": "skateboard"}, {"id": 173276, "name": "dreamer"}, {"id": 182195, "name": "online dating"}, {"id": 188841, "name": "daydreaming"}]</t>
  </si>
  <si>
    <t>Stop Dreaming, Start Living</t>
  </si>
  <si>
    <t>[{"id": 779, "name": "martial arts"}, {"id": 5248, "name": "female friendship"}, {"id": 33626, "name": "millionaire"}, {"id": 33705, "name": "agent"}]</t>
  </si>
  <si>
    <t>[{"iso_639_1": "en", "name": "English"}, {"iso_639_1": "de", "name": "Deutsch"}, {"iso_639_1": "fi", "name": "suomi"}, {"iso_639_1": "ja", "name": "\u65e5\u672c\u8a9e"}, {"iso_639_1": "cn", "name": "\u5e7f\u5dde\u8bdd / \u5ee3\u5dde\u8a71"}]</t>
  </si>
  <si>
    <t>Get Some Action</t>
  </si>
  <si>
    <t>[{"id": 1568, "name": "undercover"}, {"id": 1680, "name": "boston"}, {"id": 6149, "name": "police"}, {"id": 9713, "name": "friends"}, {"id": 10391, "name": "mafia"}, {"id": 11199, "name": "undercover cop"}, {"id": 11578, "name": "mobster"}, {"id": 14617, "name": "mole"}, {"id": 177235, "name": "state police"}, {"id": 177258, "name": "police training"}, {"id": 177259, "name": "realtor"}]</t>
  </si>
  <si>
    <t>[{"iso_639_1": "en", "name": "English"}, {"iso_639_1": "cn", "name": "\u5e7f\u5dde\u8bdd / \u5ee3\u5dde\u8a71"}]</t>
  </si>
  <si>
    <t>Lies. Betrayal. Sacrifice. How far will you take it?</t>
  </si>
  <si>
    <t>[{"id": 2156, "name": "homeland"}, {"id": 4344, "name": "musical"}, {"id": 4613, "name": "training"}, {"id": 5600, "name": "daughter"}, {"id": 5719, "name": "cricket"}, {"id": 7376, "name": "princess"}, {"id": 12554, "name": "dragon"}, {"id": 157904, "name": "luck"}]</t>
  </si>
  <si>
    <t>This time, the princess saves the prince.</t>
  </si>
  <si>
    <t>[{"id": 886, "name": "film making"}, {"id": 8201, "name": "satire"}, {"id": 10787, "name": "jungle"}, {"id": 162262, "name": "movie star"}, {"id": 167475, "name": "southeast asia"}, {"id": 167477, "name": "land mine"}, {"id": 167486, "name": "shackles"}, {"id": 167492, "name": "war filmmaking"}, {"id": 179431, "name": "duringcreditsstinger"}, {"id": 184816, "name": "blackface"}, {"id": 224875, "name": "method acting"}]</t>
  </si>
  <si>
    <t>[{"iso_3166_1": "US", "name": "United States of America"}, {"iso_3166_1": "GB", "name": "United Kingdom"}, {"iso_3166_1": "DE", "name": "Germany"}]</t>
  </si>
  <si>
    <t>The movie they think they're making... isn't a movie anymore.</t>
  </si>
  <si>
    <t>[{"id": 570, "name": "rape"}, {"id": 736, "name": "journalist"}, {"id": 818, "name": "based on novel"}, {"id": 917, "name": "journalism"}, {"id": 2157, "name": "hacker"}, {"id": 2652, "name": "nazis"}, {"id": 4470, "name": "punk"}, {"id": 5340, "name": "investigation"}, {"id": 9714, "name": "remake"}, {"id": 10371, "name": "antisocial personality disorder"}, {"id": 10714, "name": "serial killer"}, {"id": 10941, "name": "disappearance"}, {"id": 12361, "name": "hacking"}, {"id": 155555, "name": "computer hacker"}, {"id": 156386, "name": "bible quote"}, {"id": 197952, "name": "scandinavian"}, {"id": 207691, "name": "abuse"}]</t>
  </si>
  <si>
    <t>[{"iso_3166_1": "NO", "name": "Norway"}, {"iso_3166_1": "SE", "name": "Sweden"}, {"iso_3166_1": "US", "name": "United States of America"}]</t>
  </si>
  <si>
    <t>Evil shall with evil be expelled.</t>
  </si>
  <si>
    <t>[{"id": 258, "name": "bomb"}, {"id": 444, "name": "taxi"}, {"id": 483, "name": "riddle"}, {"id": 642, "name": "robbery"}, {"id": 703, "name": "detective"}, {"id": 720, "name": "helicopter"}, {"id": 1321, "name": "gold"}, {"id": 1552, "name": "subway"}, {"id": 3799, "name": "ship"}, {"id": 5572, "name": "fistfight"}, {"id": 6149, "name": "police"}, {"id": 9663, "name": "sequel"}, {"id": 9758, "name": "deception"}, {"id": 10950, "name": "shootout"}, {"id": 14512, "name": "new york city"}, {"id": 14601, "name": "explosion"}, {"id": 14819, "name": "violence"}, {"id": 15483, "name": "car chase"}, {"id": 18525, "name": "fbi agent"}, {"id": 177309, "name": "simon says"}, {"id": 187844, "name": "flashback"}, {"id": 188329, "name": "dump truck"}, {"id": 192707, "name": "aqueduct"}, {"id": 219404, "name": "action hero"}, {"id": 226838, "name": "federal reserve bank"}]</t>
  </si>
  <si>
    <t>[{"iso_639_1": "en", "name": "English"}, {"iso_639_1": "de", "name": "Deutsch"}, {"iso_639_1": "ro", "name": "Rom\u00e2n\u0103"}]</t>
  </si>
  <si>
    <t>Think fast. Look alive. Die hard.</t>
  </si>
  <si>
    <t>[{"id": 703, "name": "detective"}, {"id": 770, "name": "scotland yard"}, {"id": 1909, "name": "coffin"}, {"id": 4252, "name": "black magic"}, {"id": 5638, "name": "arrest"}, {"id": 9104, "name": "partner"}, {"id": 9401, "name": "sherlock holmes"}, {"id": 9826, "name": "murder"}, {"id": 10028, "name": "steampunk"}, {"id": 11855, "name": "pentagram"}, {"id": 33514, "name": "clue"}]</t>
  </si>
  <si>
    <t>Nothing escapes him.</t>
  </si>
  <si>
    <t>[{"id": 10085, "name": "betrayal"}, {"id": 232766, "name": "vengeance"}]</t>
  </si>
  <si>
    <t>First to finish. Last to die.</t>
  </si>
  <si>
    <t>[{"id": 658, "name": "sea"}, {"id": 2768, "name": "atlantis"}, {"id": 10336, "name": "animation"}, {"id": 14785, "name": "underwater"}, {"id": 33696, "name": "sea monster"}]</t>
  </si>
  <si>
    <t>[{"iso_639_1": "en", "name": "English"}, {"iso_639_1": "fr", "name": "Fran\u00e7ais"}, {"iso_639_1": "es", "name": "Espa\u00f1ol"}]</t>
  </si>
  <si>
    <t>Atlantis is waiting...</t>
  </si>
  <si>
    <t>[{"id": 10986, "name": "chipmunk"}, {"id": 10987, "name": "cgi"}, {"id": 11477, "name": "talking animal"}, {"id": 179430, "name": "aftercreditsstinger"}, {"id": 179431, "name": "duringcreditsstinger"}]</t>
  </si>
  <si>
    <t>Fast &amp; furry-ous</t>
  </si>
  <si>
    <t>[{"id": 220, "name": "berlin"}, {"id": 236, "name": "suicide"}, {"id": 258, "name": "bomb"}, {"id": 441, "name": "assassination"}, {"id": 836, "name": "resistance"}, {"id": 1157, "name": "wife husband relationship"}, {"id": 1956, "name": "world war ii"}, {"id": 3063, "name": "adolf hitler"}, {"id": 4812, "name": "plan"}, {"id": 6054, "name": "friendship"}, {"id": 9758, "name": "deception"}, {"id": 10202, "name": "treason"}, {"id": 10786, "name": "colonel"}, {"id": 11109, "name": "military officer"}, {"id": 11121, "name": "plot"}, {"id": 11122, "name": "german officer"}, {"id": 11123, "name": "piano wire"}, {"id": 11124, "name": "medal"}, {"id": 14819, "name": "violence"}]</t>
  </si>
  <si>
    <t>Many saw evil. They dared to stop it.</t>
  </si>
  <si>
    <t>[{"id": 242, "name": "new york"}, {"id": 536, "name": "israel"}, {"id": 539, "name": "middle east"}, {"id": 928, "name": "hairdresser"}, {"id": 2336, "name": "ladykiller"}, {"id": 3037, "name": "mossad"}, {"id": 3038, "name": "israeli"}, {"id": 3039, "name": "palestinian"}, {"id": 3188, "name": "heart-throb"}, {"id": 5907, "name": "middle east conflict"}, {"id": 6785, "name": "hairstyle"}, {"id": 8932, "name": "hacky sack"}]</t>
  </si>
  <si>
    <t>[{"iso_639_1": "en", "name": "English"}, {"iso_639_1": "he", "name": "\u05e2\u05b4\u05d1\u05b0\u05e8\u05b4\u05d9\u05ea"}]</t>
  </si>
  <si>
    <t>Lather. Rinse. Save the world.</t>
  </si>
  <si>
    <t>[{"id": 282, "name": "video game"}, {"id": 5801, "name": "nerd"}, {"id": 192962, "name": "alien attack"}, {"id": 209714, "name": "3d"}, {"id": 220855, "name": "pixels"}]</t>
  </si>
  <si>
    <t>Game On.</t>
  </si>
  <si>
    <t>[{"id": 310, "name": "artificial intelligence"}, {"id": 530, "name": "prophecy"}, {"id": 549, "name": "prostitute"}, {"id": 803, "name": "android"}, {"id": 936, "name": "loss of mother"}, {"id": 1603, "name": "extraterrestrial technology"}, {"id": 2219, "name": "ice age"}, {"id": 2393, "name": "adoption"}, {"id": 3205, "name": "fairy tale"}, {"id": 3244, "name": "pinocchio"}, {"id": 3246, "name": "prosecution"}, {"id": 3248, "name": "gigolo"}, {"id": 3249, "name": "hologram"}, {"id": 4565, "name": "dystopia"}, {"id": 9951, "name": "alien"}, {"id": 40850, "name": "destiny"}, {"id": 156702, "name": "capture"}, {"id": 161891, "name": "doppelganger"}]</t>
  </si>
  <si>
    <t>David is 11 years old. He weighs 60 pounds. He is 4 feet, 6 inches tall. He has brown hair. His love is real. But he is not.</t>
  </si>
  <si>
    <t>[{"id": 352, "name": "secret passage"}, {"id": 2343, "name": "magic"}, {"id": 2918, "name": "estate agent"}, {"id": 3358, "name": "haunted house"}, {"id": 14724, "name": "family vacation"}, {"id": 162846, "name": "ghost"}, {"id": 179430, "name": "aftercreditsstinger"}]</t>
  </si>
  <si>
    <t>Check your pulse at the door... if you have one.</t>
  </si>
  <si>
    <t>[{"id": 818, "name": "based on novel"}, {"id": 1432, "name": "nasa"}, {"id": 1508, "name": "new mexico"}, {"id": 1603, "name": "extraterrestrial technology"}, {"id": 2846, "name": "prime number"}, {"id": 3412, "name": "star"}, {"id": 3416, "name": "radio wave"}, {"id": 3417, "name": "wormhole"}, {"id": 3419, "name": "fanatic"}, {"id": 10706, "name": "spirituality"}, {"id": 11001, "name": "religion"}, {"id": 14760, "name": "scientist"}, {"id": 15246, "name": "sabotage"}, {"id": 159961, "name": "ham radio"}, {"id": 160515, "name": "alien contact"}, {"id": 162356, "name": "mechanical engineering"}, {"id": 162357, "name": "observatory"}, {"id": 226028, "name": "eccentric man"}, {"id": 226240, "name": "radio telescope"}]</t>
  </si>
  <si>
    <t>If it's just us, it seems like an awful waste of space.</t>
  </si>
  <si>
    <t>[{"id": 627, "name": "killing"}, {"id": 4005, "name": "human experimentation"}, {"id": 14760, "name": "scientist"}, {"id": 160130, "name": "invisible man"}, {"id": 198781, "name": "science experiment"}]</t>
  </si>
  <si>
    <t>What would you do if you knew you couldn't be seen?</t>
  </si>
  <si>
    <t>[{"id": 242, "name": "new york"}, {"id": 407, "name": "dictator"}, {"id": 409, "name": "africa"}, {"id": 434, "name": "destruction of a civilization"}, {"id": 441, "name": "assassination"}, {"id": 836, "name": "resistance"}, {"id": 9748, "name": "revenge"}, {"id": 9826, "name": "murder"}, {"id": 15053, "name": "united nations"}, {"id": 15155, "name": "witness to murder"}, {"id": 18525, "name": "fbi agent"}, {"id": 174375, "name": "resistance fighter"}]</t>
  </si>
  <si>
    <t>[{"iso_3166_1": "FR", "name": "France"}, {"iso_3166_1": "DE", "name": "Germany"}, {"iso_3166_1": "GB", "name": "United Kingdom"}, {"iso_3166_1": "US", "name": "United States of America"}]</t>
  </si>
  <si>
    <t>[{"iso_639_1": "en", "name": "English"}, {"iso_639_1": "fr", "name": "Fran\u00e7ais"}, {"iso_639_1": "pt", "name": "Portugu\u00eas"}]</t>
  </si>
  <si>
    <t>The truth needs no translation.</t>
  </si>
  <si>
    <t>[{"id": 351, "name": "poison"}, {"id": 2034, "name": "hermes"}, {"id": 14667, "name": "poseidon"}, {"id": 180548, "name": "demigod"}, {"id": 180909, "name": "golden fleece"}, {"id": 180912, "name": "olympus"}, {"id": 209714, "name": "3d"}, {"id": 221835, "name": "kronos"}, {"id": 221836, "name": "overthrow olympus"}, {"id": 223438, "name": "based on young adult novel"}]</t>
  </si>
  <si>
    <t>Where There Are Gods, There Are Monsters.</t>
  </si>
  <si>
    <t>[{"id": 483, "name": "riddle"}, {"id": 1454, "name": "treasure"}, {"id": 1456, "name": "medallion"}, {"id": 3510, "name": "kenia"}, {"id": 5127, "name": "alexander the great"}, {"id": 5962, "name": "pandora's box"}, {"id": 5964, "name": "chinese mafia"}, {"id": 6956, "name": "treasure hunt"}, {"id": 12354, "name": "hong kong"}, {"id": 41586, "name": "archaeologist"}, {"id": 41645, "name": "based on video game"}, {"id": 184134, "name": "archeology\u00a0"}]</t>
  </si>
  <si>
    <t>[{"iso_3166_1": "US", "name": "United States of America"}, {"iso_3166_1": "DE", "name": "Germany"}, {"iso_3166_1": "JP", "name": "Japan"}, {"iso_3166_1": "GB", "name": "United Kingdom"}]</t>
  </si>
  <si>
    <t>Adventuress Lara Croft goes on a quest to save the mythical Pandora's Box</t>
  </si>
  <si>
    <t>[{"id": 212, "name": "london england"}, {"id": 478, "name": "china"}, {"id": 2343, "name": "magic"}, {"id": 2908, "name": "secret society"}, {"id": 7002, "name": "vigilante"}, {"id": 9663, "name": "sequel"}, {"id": 9748, "name": "revenge"}, {"id": 10051, "name": "heist"}, {"id": 10562, "name": "on the run"}, {"id": 228519, "name": "macau china"}, {"id": 236458, "name": "magician"}]</t>
  </si>
  <si>
    <t>[{"iso_3166_1": "CA", "name": "Canada"}, {"iso_3166_1": "CN", "name": "China"}, {"iso_3166_1": "GB", "name": "United Kingdom"}, {"iso_3166_1": "US", "name": "United States of America"}]</t>
  </si>
  <si>
    <t>You Haven't Seen Anything Yet</t>
  </si>
  <si>
    <t>[{"id": 220, "name": "berlin"}, {"id": 2139, "name": "russia"}, {"id": 5138, "name": "gas"}, {"id": 6168, "name": "master thief"}, {"id": 186946, "name": "the saint"}]</t>
  </si>
  <si>
    <t>Never reveal your name. Never turn your back. Never surrender your heart.</t>
  </si>
  <si>
    <t>[{"id": 470, "name": "spy"}, {"id": 478, "name": "china"}, {"id": 591, "name": "cia"}, {"id": 2106, "name": "cold war"}]</t>
  </si>
  <si>
    <t>[{"iso_639_1": "cn", "name": "\u5e7f\u5dde\u8bdd / \u5ee3\u5dde\u8a71"}, {"iso_639_1": "en", "name": "English"}, {"iso_639_1": "de", "name": "Deutsch"}, {"iso_639_1": "ar", "name": "\u0627\u0644\u0639\u0631\u0628\u064a\u0629"}, {"iso_639_1": "fr", "name": "Fran\u00e7ais"}]</t>
  </si>
  <si>
    <t>It's not how you play the game. It's how the game plays you.</t>
  </si>
  <si>
    <t>[{"id": 839, "name": "mars"}, {"id": 1612, "name": "spacecraft"}, {"id": 3801, "name": "space travel"}, {"id": 9951, "name": "alien"}, {"id": 11440, "name": "long take"}, {"id": 12405, "name": "outer space"}, {"id": 14626, "name": "astronaut"}, {"id": 157444, "name": "dismemberment"}, {"id": 160515, "name": "alien contact"}, {"id": 191586, "name": "trapped in space"}]</t>
  </si>
  <si>
    <t>Let There Be Life.</t>
  </si>
  <si>
    <t>[{"id": 1161, "name": "brazil"}, {"id": 2551, "name": "pet"}, {"id": 2646, "name": "bird"}, {"id": 4344, "name": "musical"}, {"id": 7453, "name": "canary"}, {"id": 12649, "name": "samba"}, {"id": 18165, "name": "animal"}, {"id": 179431, "name": "duringcreditsstinger"}, {"id": 236475, "name": "rio 1"}, {"id": 236476, "name": "r\u00edo 1"}]</t>
  </si>
  <si>
    <t>1 out of every 8 Americans is afraid of flying. Most of them don't have feathers.</t>
  </si>
  <si>
    <t>[{"id": 803, "name": "android"}, {"id": 3249, "name": "hologram"}, {"id": 6089, "name": "freedom"}, {"id": 9685, "name": "futuristic"}, {"id": 14544, "name": "robot"}]</t>
  </si>
  <si>
    <t>One robot's 200 year journey to become an ordinary man.</t>
  </si>
  <si>
    <t>[{"id": 1552, "name": "subway"}, {"id": 2859, "name": "lava"}, {"id": 3347, "name": "volcano"}, {"id": 7051, "name": "volcanologist"}, {"id": 12670, "name": "los angeles"}]</t>
  </si>
  <si>
    <t>[{"iso_639_1": "de", "name": "Deutsch"}, {"iso_639_1": "es", "name": "Espa\u00f1ol"}, {"iso_639_1": "en", "name": "English"}]</t>
  </si>
  <si>
    <t>The coast is toast</t>
  </si>
  <si>
    <t>[{"id": 242, "name": "new york"}, {"id": 949, "name": "terrorist"}, {"id": 2142, "name": "anonymity"}, {"id": 7005, "name": "northern ireland"}]</t>
  </si>
  <si>
    <t>They come from different worlds. They fight for different causes. Now, two men from opposite sides of the law are about to go to war.</t>
  </si>
  <si>
    <t>[{"id": 339, "name": "submarine"}, {"id": 2111, "name": "soviet union"}, {"id": 4607, "name": "core melt"}, {"id": 6790, "name": "north atlantic"}, {"id": 155652, "name": "nuclear"}, {"id": 187056, "name": "woman director"}]</t>
  </si>
  <si>
    <t>[{"iso_3166_1": "CA", "name": "Canada"}, {"iso_3166_1": "DE", "name": "Germany"}, {"iso_3166_1": "GB", "name": "United Kingdom"}, {"iso_3166_1": "US", "name": "United States of America"}]</t>
  </si>
  <si>
    <t>Fate has found its hero.</t>
  </si>
  <si>
    <t>[{"id": 1394, "name": "gladiator"}, {"id": 1522, "name": "repayment"}, {"id": 4798, "name": "despot"}, {"id": 14665, "name": "barbarian"}, {"id": 234213, "name": "sword and sorcery"}]</t>
  </si>
  <si>
    <t>Thief. Warrior. Gladiator. King.</t>
  </si>
  <si>
    <t>[{"id": 396, "name": "transporter"}, {"id": 1199, "name": "netherlands"}, {"id": 1477, "name": "world cup"}, {"id": 1952, "name": "socially deprived family"}, {"id": 2783, "name": "family's daily life"}, {"id": 2792, "name": "boxer"}, {"id": 4487, "name": "boxing match"}, {"id": 4610, "name": "comeback"}, {"id": 4613, "name": "training"}, {"id": 4614, "name": "heavy weight"}, {"id": 4615, "name": "folk hero"}, {"id": 5565, "name": "biography"}, {"id": 5600, "name": "daughter"}, {"id": 6066, "name": "defeat"}, {"id": 6075, "name": "sport"}]</t>
  </si>
  <si>
    <t>One man's extraordinary fight to save the family he loved.</t>
  </si>
  <si>
    <t>[{"iso_3166_1": "GB", "name": "United Kingdom"}, {"iso_3166_1": "HU", "name": "Hungary"}]</t>
  </si>
  <si>
    <t>[{"iso_639_1": "da", "name": "Dansk"}, {"iso_639_1": "en", "name": "English"}]</t>
  </si>
  <si>
    <t>[{"id": 643, "name": "horse race"}, {"id": 2355, "name": "american dream"}, {"id": 3525, "name": "racehorse"}, {"id": 5571, "name": "great depression"}]</t>
  </si>
  <si>
    <t>The hopes of a nation rode on a long shot.</t>
  </si>
  <si>
    <t>[{"id": 1157, "name": "wife husband relationship"}, {"id": 2213, "name": "tornado"}, {"id": 2214, "name": "twister"}, {"id": 2493, "name": "oklahoma"}, {"id": 3337, "name": "metereologist"}, {"id": 3338, "name": "invention"}, {"id": 3693, "name": "climate"}, {"id": 3875, "name": "barn"}, {"id": 5096, "name": "natural disaster"}, {"id": 5543, "name": "cow"}, {"id": 9276, "name": "truck"}, {"id": 10617, "name": "disaster"}, {"id": 12335, "name": "aunt niece relationship"}, {"id": 12336, "name": "storm chaser"}, {"id": 15160, "name": "divorce"}]</t>
  </si>
  <si>
    <t>The Dark Side of Nature.</t>
  </si>
  <si>
    <t>[{"id": 911, "name": "exotic island"}, {"id": 1252, "name": "suicide attempt"}, {"id": 5605, "name": "volleyball"}, {"id": 9957, "name": "loneliness"}, {"id": 12617, "name": "airplane crash"}, {"id": 155746, "name": "deserted island"}, {"id": 157524, "name": "tropical island"}, {"id": 170319, "name": "survival skills"}]</t>
  </si>
  <si>
    <t>[{"iso_639_1": "ru", "name": "P\u0443\u0441\u0441\u043a\u0438\u0439"}, {"iso_639_1": "en", "name": "English"}]</t>
  </si>
  <si>
    <t>At the edge of the world, his journey begins.</t>
  </si>
  <si>
    <t>[{"id": 270, "name": "ocean"}, {"id": 1357, "name": "fish"}, {"id": 2172, "name": "zoo"}, {"id": 3028, "name": "penguin"}, {"id": 4345, "name": "tap dancing"}, {"id": 9673, "name": "love"}, {"id": 9986, "name": "crush"}, {"id": 10794, "name": "snow"}, {"id": 11500, "name": "anthropomorphism"}, {"id": 12990, "name": "singing"}, {"id": 14728, "name": "antarctica"}, {"id": 18035, "name": "family"}, {"id": 179431, "name": "duringcreditsstinger"}]</t>
  </si>
  <si>
    <t>WARNING: May Cause Toe-Tapping.</t>
  </si>
  <si>
    <t>[{"id": 220, "name": "berlin"}, {"id": 782, "name": "assassin"}, {"id": 818, "name": "based on novel"}, {"id": 1453, "name": "amnesia"}, {"id": 1589, "name": "sniper"}, {"id": 2251, "name": "lie"}, {"id": 9663, "name": "sequel"}, {"id": 9937, "name": "suspense"}, {"id": 10562, "name": "on the run"}, {"id": 10950, "name": "shootout"}, {"id": 11134, "name": "espionage"}, {"id": 14819, "name": "violence"}, {"id": 14967, "name": "foot chase"}, {"id": 15483, "name": "car chase"}, {"id": 18067, "name": "exploding house"}, {"id": 18520, "name": "though guy"}, {"id": 18522, "name": "one against many"}, {"id": 33779, "name": "rail car"}, {"id": 164148, "name": "dark past"}, {"id": 186450, "name": "moscow"}, {"id": 188955, "name": "hand to hand combat"}]</t>
  </si>
  <si>
    <t>[{"iso_639_1": "en", "name": "English"}, {"iso_639_1": "ru", "name": "P\u0443\u0441\u0441\u043a\u0438\u0439"}, {"iso_639_1": "de", "name": "Deutsch"}, {"iso_639_1": "it", "name": "Italiano"}]</t>
  </si>
  <si>
    <t>They should have left him alone.</t>
  </si>
  <si>
    <t>[{"id": 378, "name": "prison"}, {"id": 417, "name": "corruption"}, {"id": 736, "name": "journalist"}, {"id": 833, "name": "white house"}, {"id": 1562, "name": "hostage"}, {"id": 1954, "name": "ultimatum"}, {"id": 7188, "name": "hostage-taking"}, {"id": 8986, "name": "air force one"}, {"id": 10237, "name": "aerial combat"}, {"id": 10410, "name": "conspiracy"}, {"id": 12371, "name": "gunfight"}, {"id": 15089, "name": "fighter plane"}, {"id": 41249, "name": "secret service"}, {"id": 174019, "name": "american president"}, {"id": 188955, "name": "hand to hand combat"}, {"id": 200808, "name": "negotiation"}, {"id": 207901, "name": "political prisoner"}, {"id": 226150, "name": "airplane hijack"}]</t>
  </si>
  <si>
    <t>The fate of a nation rests on the courage of one man.</t>
  </si>
  <si>
    <t>[{"id": 378, "name": "prison"}, {"id": 3430, "name": "pickpocket"}, {"id": 3688, "name": "strip club"}, {"id": 10453, "name": "con artist"}, {"id": 10530, "name": "atlantic city"}, {"id": 11362, "name": "cockney accent"}, {"id": 14570, "name": "las vegas"}, {"id": 159355, "name": "card dealer"}, {"id": 159358, "name": "explosives expert"}, {"id": 159362, "name": "black and white scene"}, {"id": 159369, "name": "male"}, {"id": 159370, "name": "salt lake city utah"}]</t>
  </si>
  <si>
    <t>[{"iso_639_1": "it", "name": "Italiano"}, {"iso_639_1": "en", "name": "English"}]</t>
  </si>
  <si>
    <t>Are you in or out?</t>
  </si>
  <si>
    <t>[{"id": 9791, "name": "number in title"}, {"id": 12995, "name": "historical fiction"}, {"id": 14577, "name": "musketeer"}, {"id": 207941, "name": "17th century"}, {"id": 209714, "name": "3d"}]</t>
  </si>
  <si>
    <t>[{"iso_3166_1": "US", "name": "United States of America"}, {"iso_3166_1": "DE", "name": "Germany"}, {"iso_3166_1": "FR", "name": "France"}, {"iso_3166_1": "GB", "name": "United Kingdom"}]</t>
  </si>
  <si>
    <t>Every legend has a new beginning.</t>
  </si>
  <si>
    <t>[{"id": 616, "name": "witch"}, {"id": 2343, "name": "magic"}, {"id": 2904, "name": "mummy"}, {"id": 3133, "name": "vampire"}, {"id": 3633, "name": "dracula"}, {"id": 4062, "name": "skeleton"}, {"id": 5891, "name": "backpacker"}, {"id": 6737, "name": "frankenstein"}, {"id": 11155, "name": "wolfman"}, {"id": 12377, "name": "zombie"}, {"id": 160130, "name": "invisible man"}, {"id": 179431, "name": "duringcreditsstinger"}, {"id": 179860, "name": "\u00a0nosferatu"}, {"id": 181068, "name": "protective father"}, {"id": 231407, "name": "fang vamp"}]</t>
  </si>
  <si>
    <t>Where monsters go to get away from it all</t>
  </si>
  <si>
    <t>[{"id": 351, "name": "poison"}, {"id": 2011, "name": "queen"}, {"id": 3205, "name": "fairy tale"}, {"id": 4344, "name": "musical"}, {"id": 7376, "name": "princess"}, {"id": 7939, "name": "portal"}, {"id": 10336, "name": "animation"}, {"id": 170362, "name": "fantasy world"}, {"id": 177901, "name": "evil witch"}, {"id": 193521, "name": "part animation"}]</t>
  </si>
  <si>
    <t>This fairytale princess is about to meet a real Prince Charming</t>
  </si>
  <si>
    <t>[{"id": 591, "name": "cia"}, {"id": 14819, "name": "violence"}, {"id": 41668, "name": "safe house"}, {"id": 176802, "name": "rogue agent"}, {"id": 176806, "name": "cape town south africa"}, {"id": 176809, "name": "soccer stadium"}]</t>
  </si>
  <si>
    <t>[{"iso_639_1": "en", "name": "English"}, {"iso_639_1": "af", "name": "Afrikaans"}, {"iso_639_1": "es", "name": "Espa\u00f1ol"}]</t>
  </si>
  <si>
    <t>No one is safe</t>
  </si>
  <si>
    <t>[{"id": 212, "name": "london england"}, {"id": 378, "name": "prison"}, {"id": 3398, "name": "release from prison"}, {"id": 5424, "name": "women's prison"}, {"id": 6491, "name": "society for the prevention of cruelty to animals"}, {"id": 8841, "name": "puppy"}, {"id": 8905, "name": "pelz"}, {"id": 15162, "name": "dog"}, {"id": 158369, "name": "dalmatian"}]</t>
  </si>
  <si>
    <t>Meet Two Unlikely Heroes With A Bone To Pick.</t>
  </si>
  <si>
    <t>[{"id": 1418, "name": "skyscraper"}, {"id": 4543, "name": "thanksgiving"}, {"id": 12547, "name": "billionaire"}, {"id": 15275, "name": "parade"}, {"id": 18525, "name": "fbi agent"}, {"id": 33632, "name": "apartment"}, {"id": 156640, "name": "high rise"}, {"id": 158750, "name": "female agent"}, {"id": 159325, "name": "ponzi scheme"}, {"id": 159330, "name": "empty safe"}, {"id": 159333, "name": "caper comedy"}, {"id": 159334, "name": "planning"}, {"id": 159339, "name": "safecracker"}, {"id": 159341, "name": "recruiting"}, {"id": 159343, "name": "heist movie"}, {"id": 159346, "name": "deceit"}, {"id": 159350, "name": "lobby"}]</t>
  </si>
  <si>
    <t>Ordinary guys. An extraordinary robbery.</t>
  </si>
  <si>
    <t>[{"id": 65, "name": "holiday"}, {"id": 212, "name": "london england"}, {"id": 886, "name": "film making"}, {"id": 1441, "name": "christmas party"}, {"id": 1655, "name": "country house"}, {"id": 5854, "name": "room exchange"}, {"id": 6581, "name": "surrey"}, {"id": 9799, "name": "romantic comedy"}, {"id": 12670, "name": "los angeles"}, {"id": 171366, "name": "multiple storylines"}, {"id": 187056, "name": "woman director"}, {"id": 207317, "name": "christmas"}]</t>
  </si>
  <si>
    <t>It's Christmas Eve and we are going to go celebrate being young and being alive.</t>
  </si>
  <si>
    <t>[{"id": 417, "name": "corruption"}, {"id": 521, "name": "washington d.c."}, {"id": 720, "name": "helicopter"}, {"id": 769, "name": "falsely accused"}, {"id": 1284, "name": "identity"}, {"id": 1666, "name": "mexican standoff"}, {"id": 1936, "name": "blackmail"}, {"id": 2051, "name": "intelligence"}, {"id": 2980, "name": "wiretap"}, {"id": 3376, "name": "satellite"}, {"id": 3635, "name": "national security agency (nsa)"}, {"id": 6078, "name": "politics"}, {"id": 9778, "name": "exploding building"}, {"id": 9937, "name": "suspense"}, {"id": 10092, "name": "mystery"}, {"id": 10391, "name": "mafia"}, {"id": 10410, "name": "conspiracy"}, {"id": 10909, "name": "lawyer"}, {"id": 14536, "name": "crime"}, {"id": 18419, "name": "privacy"}, {"id": 18420, "name": "surveillance"}, {"id": 158938, "name": "baltimore maryland"}, {"id": 227411, "name": "secret hideout"}]</t>
  </si>
  <si>
    <t>It's not paranoia if they're really after you.</t>
  </si>
  <si>
    <t>[{"id": 3687, "name": "graduation"}, {"id": 5982, "name": "ex husband"}, {"id": 187056, "name": "woman director"}]</t>
  </si>
  <si>
    <t>First comes marriage. Then comes divorce. And then...</t>
  </si>
  <si>
    <t>[{"id": 585, "name": "casino"}, {"id": 9727, "name": "thief"}, {"id": 9748, "name": "revenge"}, {"id": 10051, "name": "heist"}, {"id": 14570, "name": "las vegas"}, {"id": 159772, "name": "pretending to be rich"}, {"id": 159783, "name": "labor strike"}]</t>
  </si>
  <si>
    <t>[{"iso_639_1": "es", "name": "Espa\u00f1ol"}, {"iso_639_1": "en", "name": "English"}, {"iso_639_1": "fr", "name": "Fran\u00e7ais"}]</t>
  </si>
  <si>
    <t>What are the odds of getting even? 13 to one.</t>
  </si>
  <si>
    <t>[{"id": 414, "name": "hunter"}, {"id": 1262, "name": "mountains"}, {"id": 2101, "name": "garage"}, {"id": 2522, "name": "grizzly bear"}, {"id": 3208, "name": "bunny"}, {"id": 3713, "name": "chase"}, {"id": 5774, "name": "forest"}, {"id": 7946, "name": "deer"}, {"id": 10468, "name": "bear"}, {"id": 158279, "name": "hunt"}]</t>
  </si>
  <si>
    <t>One Fur All &amp; All Fur One</t>
  </si>
  <si>
    <t>[{"id": 818, "name": "based on novel"}, {"id": 4565, "name": "dystopia"}, {"id": 14751, "name": "youth"}, {"id": 162988, "name": "dystopic future"}, {"id": 180492, "name": "caste system"}, {"id": 211389, "name": "divergent"}, {"id": 223438, "name": "based on young adult novel"}]</t>
  </si>
  <si>
    <t>What makes you different makes you dangerous.</t>
  </si>
  <si>
    <t>[{"id": 1442, "name": "winter"}, {"id": 1589, "name": "sniper"}, {"id": 1956, "name": "world war ii"}, {"id": 4264, "name": "stalingrad"}]</t>
  </si>
  <si>
    <t>[{"iso_3166_1": "IE", "name": "Ireland"}, {"iso_3166_1": "US", "name": "United States of America"}, {"iso_3166_1": "DE", "name": "Germany"}, {"iso_3166_1": "GB", "name": "United Kingdom"}]</t>
  </si>
  <si>
    <t>[{"iso_639_1": "de", "name": "Deutsch"}, {"iso_639_1": "en", "name": "English"}, {"iso_639_1": "ru", "name": "P\u0443\u0441\u0441\u043a\u0438\u0439"}]</t>
  </si>
  <si>
    <t>Some Men Are Born To Be Heroes.</t>
  </si>
  <si>
    <t>[{"id": 414, "name": "hunter"}, {"id": 800, "name": "bounty"}, {"id": 801, "name": "bounty hunter"}, {"id": 1721, "name": "fight"}, {"id": 5968, "name": "amazon"}, {"id": 6956, "name": "treasure hunt"}, {"id": 10787, "name": "jungle"}]</t>
  </si>
  <si>
    <t>[{"iso_639_1": "pt", "name": "Portugu\u00eas"}, {"iso_639_1": "en", "name": "English"}]</t>
  </si>
  <si>
    <t>cut to the chase</t>
  </si>
  <si>
    <t>[{"id": 2343, "name": "magic"}, {"id": 9732, "name": "movie in movie"}, {"id": 11931, "name": "spoof"}, {"id": 15252, "name": "magical object"}, {"id": 15284, "name": "cartoon cat"}, {"id": 48711, "name": "ticket"}, {"id": 160612, "name": "self-referential"}, {"id": 161849, "name": "projectionist"}, {"id": 161868, "name": "child's point of view"}]</t>
  </si>
  <si>
    <t>This isn't the movies anymore.</t>
  </si>
  <si>
    <t>[{"id": 233, "name": "japan"}, {"id": 549, "name": "prostitute"}, {"id": 1156, "name": "sister sister relationship"}, {"id": 1411, "name": "brothel"}, {"id": 1956, "name": "world war ii"}, {"id": 4342, "name": "geisha"}]</t>
  </si>
  <si>
    <t>My world is as forbidden as it is fragile; without its mysteries, it cannot survive.</t>
  </si>
  <si>
    <t>[{"id": 830, "name": "car race"}, {"id": 1926, "name": "car journey"}, {"id": 3296, "name": "car mechanic"}, {"id": 3796, "name": "auto"}, {"id": 6996, "name": "car garage"}, {"id": 8574, "name": "auto-tuning"}, {"id": 10931, "name": "drifting"}, {"id": 33885, "name": "car"}, {"id": 159953, "name": "automobile racing"}]</t>
  </si>
  <si>
    <t>On the streets of Tokyo, speed needs no translation...</t>
  </si>
  <si>
    <t>[{"id": 65, "name": "holiday"}, {"id": 1991, "name": "santa claus"}, {"id": 179431, "name": "duringcreditsstinger"}, {"id": 187056, "name": "woman director"}, {"id": 207317, "name": "christmas"}]</t>
  </si>
  <si>
    <t>Ever wonder how 2 Billion presents get delivered all in 1 night?</t>
  </si>
  <si>
    <t>[{"id": 314, "name": "life and death"}, {"id": 699, "name": "love at first sight"}, {"id": 978, "name": "broken engagement"}, {"id": 2407, "name": "fireworks"}, {"id": 3684, "name": "religion and supernatural"}, {"id": 10791, "name": "teenage crush"}, {"id": 10855, "name": "fate"}, {"id": 13005, "name": "doctor"}, {"id": 33626, "name": "millionaire"}]</t>
  </si>
  <si>
    <t>Sooner or later everyone does.</t>
  </si>
  <si>
    <t>[{"id": 949, "name": "terrorist"}, {"id": 1812, "name": "fbi"}, {"id": 2148, "name": "colombia"}, {"id": 2733, "name": "firemen"}, {"id": 9748, "name": "revenge"}, {"id": 14601, "name": "explosion"}, {"id": 41019, "name": "car explosion"}, {"id": 206544, "name": "bomb attack"}]</t>
  </si>
  <si>
    <t>What would you do if you lost everything?</t>
  </si>
  <si>
    <t>[{"id": 837, "name": "show business"}, {"id": 886, "name": "film making"}, {"id": 4345, "name": "tap dancing"}, {"id": 9732, "name": "movie in movie"}, {"id": 15160, "name": "divorce"}, {"id": 18298, "name": "tv show in film"}, {"id": 33731, "name": "stand-up comedian"}, {"id": 156028, "name": "broadway"}, {"id": 156507, "name": "rainstorm"}, {"id": 157959, "name": "surgery"}, {"id": 160840, "name": "dream sequence"}, {"id": 165399, "name": "editing"}, {"id": 165402, "name": "semi autobiographical"}, {"id": 165407, "name": "restroom"}, {"id": 165419, "name": "screening room"}, {"id": 165420, "name": "amphetamine"}, {"id": 165423, "name": "prescription drug abuse"}]</t>
  </si>
  <si>
    <t>All that work. All that glitter. All that pain. All that love. All that crazy rhythm. All that jazz.</t>
  </si>
  <si>
    <t>[{"id": 2013, "name": "attempted murder"}, {"id": 3205, "name": "fairy tale"}, {"id": 4252, "name": "black magic"}, {"id": 7325, "name": "cockroach"}, {"id": 9990, "name": "villainess"}, {"id": 10842, "name": "good vs evil"}, {"id": 15206, "name": "woman fights man"}, {"id": 15320, "name": "insecurity"}, {"id": 46951, "name": "mirror"}, {"id": 169339, "name": "snow kingdom"}, {"id": 169341, "name": "snow white"}, {"id": 169343, "name": "evil queen"}, {"id": 169350, "name": "enchantress"}, {"id": 169356, "name": "gala"}, {"id": 169358, "name": "financial problem"}, {"id": 169362, "name": "pendant"}, {"id": 169366, "name": "half naked man"}, {"id": 169367, "name": "returning money"}, {"id": 169378, "name": "evil plot"}, {"id": 179431, "name": "duringcreditsstinger"}]</t>
  </si>
  <si>
    <t>The Snow White legend comes alive.</t>
  </si>
  <si>
    <t>[{"id": 170335, "name": "whipping"}, {"id": 175297, "name": "hipster"}, {"id": 175301, "name": "underage girlfriend"}, {"id": 175309, "name": "animated flashback"}, {"id": 175314, "name": "character's point of view camera shot"}, {"id": 175316, "name": "unconsciousness"}, {"id": 175321, "name": "girl fight"}, {"id": 175322, "name": "vegan"}, {"id": 179430, "name": "aftercreditsstinger"}]</t>
  </si>
  <si>
    <t>Get the hot girl. Defeat her evil exes. Hit love where it hurts.</t>
  </si>
  <si>
    <t>[{"id": 5178, "name": "magnetic field"}, {"id": 187033, "name": "center of the earth"}, {"id": 189411, "name": "disaster film"}]</t>
  </si>
  <si>
    <t>[{"iso_3166_1": "US", "name": "United States of America"}, {"iso_3166_1": "CA", "name": "Canada"}, {"iso_3166_1": "DE", "name": "Germany"}]</t>
  </si>
  <si>
    <t>Earth has a deadline.</t>
  </si>
  <si>
    <t>[{"id": 9181, "name": "alter ego"}, {"id": 10125, "name": "mad scientist"}, {"id": 18035, "name": "family"}, {"id": 160450, "name": "dean"}, {"id": 179431, "name": "duringcreditsstinger"}, {"id": 191881, "name": "research laboratory"}]</t>
  </si>
  <si>
    <t>The Klumps are back!</t>
  </si>
  <si>
    <t>[{"id": 1735, "name": "amateur detective"}, {"id": 3392, "name": "voodoo"}, {"id": 10793, "name": "resort"}, {"id": 223067, "name": "crime solving"}]</t>
  </si>
  <si>
    <t>Get a Clue</t>
  </si>
  <si>
    <t>[{"id": 279, "name": "usa"}, {"id": 417, "name": "corruption"}, {"id": 853, "name": "crime fighter"}, {"id": 934, "name": "judge"}, {"id": 1761, "name": "metropolis"}, {"id": 3703, "name": "law"}, {"id": 4458, "name": "post-apocalyptic"}, {"id": 4565, "name": "dystopia"}, {"id": 5822, "name": "executive case"}, {"id": 6149, "name": "police"}, {"id": 9685, "name": "futuristic"}, {"id": 9717, "name": "based on comic book"}, {"id": 10292, "name": "gore"}, {"id": 10349, "name": "survival"}, {"id": 12371, "name": "gunfight"}, {"id": 13142, "name": "gangster"}, {"id": 14687, "name": "extreme violence"}, {"id": 14742, "name": "psychic"}, {"id": 14819, "name": "violence"}, {"id": 15009, "name": "criminal"}, {"id": 15108, "name": "justice"}, {"id": 18026, "name": "drug lord"}, {"id": 18712, "name": "based on graphic novel"}, {"id": 162988, "name": "dystopic future"}, {"id": 162993, "name": "dark humor"}, {"id": 162994, "name": "expert marksman"}, {"id": 185434, "name": "rookie"}, {"id": 203165, "name": "dredd"}, {"id": 236590, "name": "2000 ad"}]</t>
  </si>
  <si>
    <t>[{"iso_3166_1": "ZA", "name": "South Africa"}, {"iso_3166_1": "GB", "name": "United Kingdom"}, {"iso_3166_1": "US", "name": "United States of America"}, {"iso_3166_1": "IN", "name": "India"}]</t>
  </si>
  <si>
    <t>Judgement is coming</t>
  </si>
  <si>
    <t>[{"id": 802, "name": "regret"}, {"id": 1022, "name": "workaholic"}, {"id": 1786, "name": "heart attack"}, {"id": 2301, "name": "architect"}, {"id": 3737, "name": "dying and death"}, {"id": 4379, "name": "time travel"}, {"id": 8506, "name": "remote control"}, {"id": 10103, "name": "children"}, {"id": 11390, "name": "liposuction"}, {"id": 11612, "name": "hospital"}, {"id": 13027, "name": "wedding"}, {"id": 15162, "name": "dog"}, {"id": 34004, "name": "second chance"}, {"id": 156282, "name": "alternate reality"}, {"id": 162225, "name": "fatherhood"}, {"id": 175536, "name": "obese"}]</t>
  </si>
  <si>
    <t>[{"iso_639_1": "en", "name": "English"}, {"iso_639_1": "pt", "name": "Portugu\u00eas"}, {"iso_639_1": "ja", "name": "\u65e5\u672c\u8a9e"}]</t>
  </si>
  <si>
    <t>What If You Had A Remote... That Controlled Your Universe?</t>
  </si>
  <si>
    <t>[{"id": 1299, "name": "monster"}, {"id": 3335, "name": "halloween"}, {"id": 5404, "name": "meteor"}, {"id": 7172, "name": "buried alive"}, {"id": 7325, "name": "cockroach"}, {"id": 9706, "name": "anthology"}, {"id": 9717, "name": "based on comic book"}, {"id": 10292, "name": "gore"}, {"id": 11321, "name": "animated sequence"}, {"id": 12377, "name": "zombie"}, {"id": 157351, "name": "living dead"}]</t>
  </si>
  <si>
    <t>The Most Fun You'll Ever Have... BEING SCARED!</t>
  </si>
  <si>
    <t>[{"id": 13006, "name": "torture"}, {"id": 179430, "name": "aftercreditsstinger"}, {"id": 179431, "name": "duringcreditsstinger"}, {"id": 209714, "name": "3d"}]</t>
  </si>
  <si>
    <t>Just like real spies... only furrier.</t>
  </si>
  <si>
    <t>[{"id": 704, "name": "adolescence"}, {"id": 818, "name": "based on novel"}, {"id": 1452, "name": "loss of child"}, {"id": 1721, "name": "fight"}, {"id": 3713, "name": "chase"}, {"id": 3822, "name": "teleportation"}, {"id": 4769, "name": "supernatural powers"}, {"id": 4820, "name": "leap in time"}, {"id": 4986, "name": "enemy"}, {"id": 6170, "name": "motherly love"}]</t>
  </si>
  <si>
    <t>anywhere is possible.</t>
  </si>
  <si>
    <t>[{"id": 2096, "name": "auction"}, {"id": 7005, "name": "northern ireland"}, {"id": 9403, "name": "resignation"}, {"id": 9715, "name": "superhero"}, {"id": 11196, "name": "rebellion"}, {"id": 14819, "name": "violence"}, {"id": 18096, "name": "spear"}, {"id": 18149, "name": "cut arm"}, {"id": 33933, "name": "split screen"}, {"id": 155030, "name": "superhero team"}, {"id": 157789, "name": "arm ripped off"}, {"id": 163074, "name": "super villain"}, {"id": 174203, "name": "remorse"}, {"id": 174209, "name": "self exile"}, {"id": 174222, "name": "vanishing figure"}, {"id": 226774, "name": "father son conflict"}]</t>
  </si>
  <si>
    <t>Saving the world is a hell of a job.</t>
  </si>
  <si>
    <t>[{"id": 387, "name": "california"}, {"id": 582, "name": "san francisco"}, {"id": 627, "name": "killing"}, {"id": 736, "name": "journalist"}, {"id": 918, "name": "newspaper"}, {"id": 1583, "name": "mass murder"}, {"id": 3152, "name": "planned murder"}, {"id": 4123, "name": "embassy"}, {"id": 4399, "name": "victim"}, {"id": 4923, "name": "threat to death"}, {"id": 4942, "name": "victim of murder"}, {"id": 4950, "name": "code"}, {"id": 6149, "name": "police"}, {"id": 9826, "name": "murder"}, {"id": 10714, "name": "serial killer"}, {"id": 12193, "name": "reporter"}]</t>
  </si>
  <si>
    <t>There's more than one way to lose your life to a killer.</t>
  </si>
  <si>
    <t>[{"id": 402, "name": "clone"}, {"id": 2964, "name": "future"}, {"id": 9826, "name": "murder"}, {"id": 11628, "name": "cloning"}, {"id": 18069, "name": "laser gun"}, {"id": 162988, "name": "dystopic future"}, {"id": 187046, "name": "implanted memory"}, {"id": 196376, "name": "sci-fi thriller"}]</t>
  </si>
  <si>
    <t>Are You Who You Think You Are</t>
  </si>
  <si>
    <t>[{"id": 186, "name": "christianity"}, {"id": 305, "name": "moon"}, {"id": 457, "name": "responsability"}, {"id": 488, "name": "moses"}, {"id": 542, "name": "street gang"}, {"id": 725, "name": "lovesickness"}, {"id": 917, "name": "journalism"}, {"id": 1605, "name": "new love"}, {"id": 6150, "name": "faith"}, {"id": 6157, "name": "prayer"}, {"id": 9649, "name": "god"}, {"id": 9844, "name": "car crash"}]</t>
  </si>
  <si>
    <t>In Bruce we trust</t>
  </si>
  <si>
    <t>[{"id": 331, "name": "tattoo"}, {"id": 779, "name": "martial arts"}, {"id": 1589, "name": "sniper"}, {"id": 2041, "name": "island"}, {"id": 3070, "name": "mercenary"}, {"id": 3450, "name": "bridge"}, {"id": 10084, "name": "rescue"}, {"id": 10685, "name": "escape"}, {"id": 14765, "name": "church"}, {"id": 14964, "name": "drug"}, {"id": 40884, "name": "blade"}, {"id": 159753, "name": "ensemble cast"}, {"id": 179431, "name": "duringcreditsstinger"}]</t>
  </si>
  <si>
    <t>Choose Your Weapon.</t>
  </si>
  <si>
    <t>[{"id": 90, "name": "paris"}, {"id": 212, "name": "london england"}, {"id": 470, "name": "spy"}, {"id": 591, "name": "cia"}, {"id": 949, "name": "terrorist"}, {"id": 1308, "name": "secret identity"}, {"id": 1568, "name": "undercover"}, {"id": 2001, "name": "arms deal"}, {"id": 2112, "name": "headquarter"}, {"id": 3268, "name": "secret base"}, {"id": 3269, "name": "secret mission"}, {"id": 3530, "name": "prague"}, {"id": 4123, "name": "embassy"}, {"id": 4289, "name": "secret agent"}, {"id": 4683, "name": "tgv"}, {"id": 6104, "name": "computer"}, {"id": 10364, "name": "mission"}, {"id": 10988, "name": "based on tv series"}, {"id": 11134, "name": "espionage"}, {"id": 33705, "name": "agent"}]</t>
  </si>
  <si>
    <t>[{"iso_639_1": "en", "name": "English"}, {"iso_639_1": "fr", "name": "Fran\u00e7ais"}, {"iso_639_1": "cs", "name": "\u010cesk\u00fd"}]</t>
  </si>
  <si>
    <t>Expect the Impossible.</t>
  </si>
  <si>
    <t>[{"id": 3298, "name": "hallucination"}, {"id": 4565, "name": "dystopia"}, {"id": 11322, "name": "female protagonist"}, {"id": 18101, "name": "bow and arrow"}, {"id": 18106, "name": "knife throwing"}, {"id": 18109, "name": "knife fight"}, {"id": 18249, "name": "game"}, {"id": 53995, "name": "archery"}, {"id": 164092, "name": "blindness"}, {"id": 179751, "name": "glamour"}, {"id": 179776, "name": "roasted pig"}, {"id": 179778, "name": "sponsor"}, {"id": 179780, "name": "chariot"}, {"id": 179781, "name": "fictional tv show"}, {"id": 179803, "name": "mine explosion"}, {"id": 223438, "name": "based on young adult novel"}]</t>
  </si>
  <si>
    <t>May The Odds Be Ever In Your Favor.</t>
  </si>
  <si>
    <t>[{"id": 1381, "name": "sun glasses"}, {"id": 6710, "name": "interpol"}, {"id": 11199, "name": "undercover cop"}, {"id": 11461, "name": "hangover"}, {"id": 179431, "name": "duringcreditsstinger"}]</t>
  </si>
  <si>
    <t>The Wolfpack Is Back</t>
  </si>
  <si>
    <t>[{"id": 65, "name": "holiday"}, {"id": 417, "name": "corruption"}, {"id": 848, "name": "double life"}, {"id": 849, "name": "dc comics"}, {"id": 853, "name": "crime fighter"}, {"id": 3298, "name": "hallucination"}, {"id": 5570, "name": "christmas tree"}, {"id": 6969, "name": "gotham city"}, {"id": 7002, "name": "vigilante"}, {"id": 9715, "name": "superhero"}, {"id": 14819, "name": "violence"}, {"id": 15002, "name": "dark hero"}, {"id": 15481, "name": "fictional city"}, {"id": 163074, "name": "super villain"}, {"id": 163455, "name": "super powers"}, {"id": 173861, "name": "deformed"}, {"id": 173866, "name": "bird cage"}, {"id": 173867, "name": "evil circus"}, {"id": 214644, "name": "christmas holiday"}]</t>
  </si>
  <si>
    <t>The Bat, the Cat, the Penguin.</t>
  </si>
  <si>
    <t>[{"id": 990, "name": "squirrel"}, {"id": 1240, "name": "eating and drinking"}, {"id": 1950, "name": "vororte"}, {"id": 2105, "name": "garden"}, {"id": 2522, "name": "grizzly bear"}, {"id": 2847, "name": "entrapment"}, {"id": 2922, "name": "suburbian idyll"}, {"id": 3700, "name": "garbage"}, {"id": 5774, "name": "forest"}, {"id": 6362, "name": "turtle"}, {"id": 7125, "name": "hiding in a garbage container"}, {"id": 7948, "name": "skunk"}, {"id": 7949, "name": "racoon"}, {"id": 18165, "name": "animal"}]</t>
  </si>
  <si>
    <t>Taking back the neighborhood... One snack at a time.</t>
  </si>
  <si>
    <t>[{"id": 1156, "name": "sister sister relationship"}, {"id": 1603, "name": "extraterrestrial technology"}, {"id": 1668, "name": "hawaii"}, {"id": 2393, "name": "adoption"}, {"id": 2766, "name": "mutation"}, {"id": 4862, "name": "alien life-form"}, {"id": 4939, "name": "alien phenomenons"}, {"id": 10336, "name": "animation"}, {"id": 15162, "name": "dog"}, {"id": 168490, "name": "dead parents"}]</t>
  </si>
  <si>
    <t>He's coming to our galaxy.</t>
  </si>
  <si>
    <t>[{"id": 1701, "name": "hero"}, {"id": 3875, "name": "barn"}, {"id": 3986, "name": "spider"}, {"id": 4931, "name": "pig"}, {"id": 5698, "name": "egg"}, {"id": 6054, "name": "friendship"}, {"id": 6202, "name": "spring"}, {"id": 6464, "name": "uncle"}, {"id": 9713, "name": "friends"}, {"id": 10084, "name": "rescue"}, {"id": 10349, "name": "survival"}, {"id": 11477, "name": "talking animal"}, {"id": 11539, "name": "grass"}, {"id": 18035, "name": "family"}, {"id": 33621, "name": "desk"}, {"id": 33623, "name": "raincoat"}, {"id": 206052, "name": "talking pig"}]</t>
  </si>
  <si>
    <t>Something unexpected, unbelievable, unforgettable.</t>
  </si>
  <si>
    <t>[{"id": 840, "name": "usa president"}, {"id": 1432, "name": "nasa"}, {"id": 3337, "name": "metereologist"}, {"id": 4040, "name": "space mission"}, {"id": 4803, "name": "comet"}, {"id": 5096, "name": "natural disaster"}, {"id": 6941, "name": "tsunami"}, {"id": 10222, "name": "astronomer"}, {"id": 14626, "name": "astronaut"}, {"id": 187056, "name": "woman director"}, {"id": 199076, "name": "disaster movie"}]</t>
  </si>
  <si>
    <t>Heaven and Earth are about to collide.</t>
  </si>
  <si>
    <t>[{"id": 90, "name": "paris"}, {"id": 212, "name": "london england"}, {"id": 591, "name": "cia"}, {"id": 2139, "name": "russia"}, {"id": 14555, "name": "mi6"}, {"id": 166571, "name": "hired killer"}, {"id": 182185, "name": "exploding airplane"}]</t>
  </si>
  <si>
    <t>[{"iso_3166_1": "CA", "name": "Canada"}, {"iso_3166_1": "FR", "name": "France"}, {"iso_3166_1": "US", "name": "United States of America"}]</t>
  </si>
  <si>
    <t>[{"iso_639_1": "en", "name": "English"}, {"iso_639_1": "fr", "name": "Fran\u00e7ais"}, {"iso_639_1": "ru", "name": "P\u0443\u0441\u0441\u043a\u0438\u0439"}]</t>
  </si>
  <si>
    <t>The best never rest.</t>
  </si>
  <si>
    <t>[{"id": 378, "name": "prison"}, {"id": 579, "name": "american football"}, {"id": 1563, "name": "prisoner"}, {"id": 1936, "name": "blackmail"}, {"id": 5418, "name": "supervisor"}, {"id": 6075, "name": "sport"}]</t>
  </si>
  <si>
    <t>If you can't get out, get even.</t>
  </si>
  <si>
    <t>[{"id": 9663, "name": "sequel"}, {"id": 10986, "name": "chipmunk"}, {"id": 11095, "name": "cruise ship"}, {"id": 234363, "name": "overboard"}]</t>
  </si>
  <si>
    <t>This holiday it's gonna get squeaky.</t>
  </si>
  <si>
    <t>Just because they're a little older doesn't mean they've grown up.</t>
  </si>
  <si>
    <t>[{"id": 246, "name": "dancing"}, {"id": 470, "name": "spy"}, {"id": 949, "name": "terrorist"}, {"id": 2052, "name": "traitor"}, {"id": 3800, "name": "airplane"}, {"id": 4721, "name": "violin"}, {"id": 10988, "name": "based on tv series"}, {"id": 33649, "name": "legs"}]</t>
  </si>
  <si>
    <t>[{"iso_3166_1": "CA", "name": "Canada"}, {"iso_3166_1": "RU", "name": "Russia"}, {"iso_3166_1": "US", "name": "United States of America"}]</t>
  </si>
  <si>
    <t>Saving The World...And Loving It!</t>
  </si>
  <si>
    <t>[{"id": 965, "name": "age difference"}, {"id": 2336, "name": "ladykiller"}, {"id": 187056, "name": "woman director"}]</t>
  </si>
  <si>
    <t>Schmucks are people too.</t>
  </si>
  <si>
    <t>[{"id": 818, "name": "based on novel"}, {"id": 2041, "name": "island"}, {"id": 2215, "name": "hurricane"}, {"id": 5340, "name": "investigation"}, {"id": 10323, "name": "psychiatric hospital"}, {"id": 11207, "name": "u.s. marshal"}, {"id": 11208, "name": "conspiracy theory"}, {"id": 208611, "name": "1950s"}]</t>
  </si>
  <si>
    <t>Someone is missing.</t>
  </si>
  <si>
    <t>[{"id": 65, "name": "holiday"}, {"id": 9799, "name": "romantic comedy"}, {"id": 10041, "name": "dysfunctional family"}, {"id": 207317, "name": "christmas"}]</t>
  </si>
  <si>
    <t>His father, her mother, his mother and her father all in one day.</t>
  </si>
  <si>
    <t>[{"id": 1436, "name": "inventor"}, {"id": 4480, "name": "business man"}, {"id": 14544, "name": "robot"}, {"id": 193305, "name": "dishonesty"}]</t>
  </si>
  <si>
    <t>You can shine no matter what you're made of.</t>
  </si>
  <si>
    <t>[{"id": 1568, "name": "undercover"}, {"id": 1666, "name": "mexican standoff"}, {"id": 1865, "name": "biological weapon"}, {"id": 3868, "name": "face transplant"}, {"id": 3927, "name": "rage and hate"}, {"id": 5572, "name": "fistfight"}, {"id": 6062, "name": "hostility"}, {"id": 9748, "name": "revenge"}, {"id": 9758, "name": "deception"}, {"id": 10614, "name": "tragedy"}, {"id": 10950, "name": "shootout"}, {"id": 11612, "name": "hospital"}, {"id": 12391, "name": "boat chase"}, {"id": 12670, "name": "los angeles"}, {"id": 14601, "name": "explosion"}, {"id": 14687, "name": "extreme violence"}, {"id": 18525, "name": "fbi agent"}, {"id": 156786, "name": "prison escape"}, {"id": 170212, "name": "criminal gang"}, {"id": 187844, "name": "flashback"}, {"id": 188134, "name": "golden gun"}, {"id": 194942, "name": "arch villain"}, {"id": 208708, "name": "bullet ballet"}]</t>
  </si>
  <si>
    <t>In order to catch him, he must become him.</t>
  </si>
  <si>
    <t>[{"id": 187084, "name": "wishes come true"}, {"id": 187710, "name": "escapade"}, {"id": 189449, "name": "disorder"}, {"id": 202322, "name": "imaginary"}, {"id": 206809, "name": "miraculous event"}, {"id": 206810, "name": "imaginary kingdom"}, {"id": 206811, "name": "life turned upside down"}, {"id": 206812, "name": "nothing goes right"}]</t>
  </si>
  <si>
    <t>Whatever they dream up... he has to survive.</t>
  </si>
  <si>
    <t>[{"id": 18712, "name": "based on graphic novel"}, {"id": 174984, "name": "homework"}, {"id": 174985, "name": "shot in the chin"}, {"id": 174994, "name": "soft boiled egg"}, {"id": 175001, "name": "learning to drive"}, {"id": 175005, "name": "spoiled son"}, {"id": 175007, "name": "scarred face"}, {"id": 175008, "name": "thompson sub machine gun"}, {"id": 175011, "name": "frost on a window"}, {"id": 175016, "name": "cauterizing a wound"}, {"id": 175017, "name": "liberty half dollar"}]</t>
  </si>
  <si>
    <t>Pray for Michael Sullivan.</t>
  </si>
  <si>
    <t>[{"id": 966, "name": "beach"}, {"id": 1907, "name": "fictitious marriage"}, {"id": 1936, "name": "blackmail"}, {"id": 4585, "name": "plastic surgery"}, {"id": 6038, "name": "marriage"}, {"id": 9673, "name": "love"}, {"id": 9767, "name": "beautiful woman"}, {"id": 9963, "name": "kids and family"}]</t>
  </si>
  <si>
    <t>Sometimes a guy's best wingman... is a wingwoman</t>
  </si>
  <si>
    <t>[{"id": 378, "name": "prison"}, {"id": 502, "name": "ambush"}, {"id": 720, "name": "helicopter"}, {"id": 822, "name": "airport"}, {"id": 1420, "name": "gas station"}, {"id": 1568, "name": "undercover"}, {"id": 1666, "name": "mexican standoff"}, {"id": 3930, "name": "bravery"}, {"id": 4245, "name": "hijacking"}, {"id": 10685, "name": "escape"}, {"id": 10950, "name": "shootout"}, {"id": 11207, "name": "u.s. marshal"}, {"id": 14570, "name": "las vegas"}, {"id": 14601, "name": "explosion"}, {"id": 14707, "name": "brutality"}, {"id": 14819, "name": "violence"}, {"id": 15234, "name": "convict"}, {"id": 18034, "name": "desert"}, {"id": 33482, "name": "war hero"}, {"id": 156805, "name": "dea agent"}, {"id": 195295, "name": "motorcycle chase"}]</t>
  </si>
  <si>
    <t>They were deadly on the ground; Now they have wings</t>
  </si>
  <si>
    <t>[{"id": 310, "name": "artificial intelligence"}, {"id": 521, "name": "washington d.c."}, {"id": 1308, "name": "secret identity"}, {"id": 1562, "name": "hostage"}, {"id": 1576, "name": "technology"}, {"id": 1812, "name": "fbi"}, {"id": 2314, "name": "pentagon"}, {"id": 7375, "name": "twin brother"}, {"id": 18525, "name": "fbi agent"}]</t>
  </si>
  <si>
    <t>Don't walk. Run.</t>
  </si>
  <si>
    <t>[{"id": 1014, "name": "loss of lover"}, {"id": 1465, "name": "loss of family"}, {"id": 1806, "name": "deserter"}, {"id": 1872, "name": "loss of father"}, {"id": 2038, "name": "love of one's life"}]</t>
  </si>
  <si>
    <t>[{"iso_3166_1": "US", "name": "United States of America"}, {"iso_3166_1": "GB", "name": "United Kingdom"}, {"iso_3166_1": "RO", "name": "Romania"}, {"iso_3166_1": "IT", "name": "Italy"}]</t>
  </si>
  <si>
    <t>Find the strength. Find the courage. No matter what it takes... find the way home.</t>
  </si>
  <si>
    <t>[{"id": 3096, "name": "book"}, {"id": 4458, "name": "post-apocalyptic"}, {"id": 4565, "name": "dystopia"}, {"id": 6150, "name": "faith"}, {"id": 33768, "name": "blind"}]</t>
  </si>
  <si>
    <t>Some will kill to have it. He will kill to protect it.</t>
  </si>
  <si>
    <t>[{"id": 1334, "name": "wedding vows"}, {"id": 1436, "name": "inventor"}, {"id": 3092, "name": "slime"}, {"id": 6348, "name": "green"}, {"id": 8044, "name": "flight"}, {"id": 10125, "name": "mad scientist"}, {"id": 13027, "name": "wedding"}]</t>
  </si>
  <si>
    <t>Catch it if you can!</t>
  </si>
  <si>
    <t>[{"id": 818, "name": "based on novel"}, {"id": 2754, "name": "trauma"}, {"id": 3098, "name": "castle"}, {"id": 3358, "name": "haunted house"}, {"id": 4142, "name": "insomnia"}, {"id": 4479, "name": "bone"}, {"id": 5374, "name": "poster"}, {"id": 5918, "name": "painting"}, {"id": 9714, "name": "remake"}, {"id": 10224, "name": "haunting"}, {"id": 33587, "name": "child labor"}, {"id": 154901, "name": "audio recording"}, {"id": 155811, "name": "spiral staircase"}, {"id": 156075, "name": "evil"}, {"id": 167104, "name": "loner"}, {"id": 169816, "name": "researcher"}, {"id": 172801, "name": "insomniac"}, {"id": 172808, "name": "paranormal activity"}, {"id": 172812, "name": "logbook"}, {"id": 172815, "name": "\u00a0strange noise"}, {"id": 172816, "name": "spook"}, {"id": 172822, "name": "cherub"}]</t>
  </si>
  <si>
    <t>Some houses are born bad.</t>
  </si>
  <si>
    <t>[{"id": 6075, "name": "sport"}, {"id": 6496, "name": "basketball"}, {"id": 13005, "name": "doctor"}, {"id": 176746, "name": "basketball team"}, {"id": 177208, "name": "basketball game"}, {"id": 177216, "name": "referee"}, {"id": 177218, "name": "basketball court"}, {"id": 177219, "name": "tweety bird"}, {"id": 177224, "name": "speedy gonzales"}, {"id": 177227, "name": "cartoon chicken"}, {"id": 177228, "name": "sylvester the cat"}, {"id": 177230, "name": "cartoon reality crossover"}, {"id": 177231, "name": "basketball hoop"}, {"id": 177232, "name": "cartoon skunk"}]</t>
  </si>
  <si>
    <t>Get ready to jam.</t>
  </si>
  <si>
    <t>[{"id": 642, "name": "robbery"}, {"id": 5340, "name": "investigation"}, {"id": 5439, "name": "inspector"}, {"id": 15127, "name": "killer"}, {"id": 159548, "name": "clouseau"}, {"id": 159550, "name": "pink panther"}, {"id": 217324, "name": "murder hunt"}]</t>
  </si>
  <si>
    <t>Pardon His French.</t>
  </si>
  <si>
    <t>[{"id": 1603, "name": "extraterrestrial technology"}, {"id": 1612, "name": "spacecraft"}, {"id": 1954, "name": "ultimatum"}, {"id": 2227, "name": "evacuation"}, {"id": 4210, "name": "panic"}, {"id": 6086, "name": "government"}, {"id": 9714, "name": "remake"}, {"id": 9738, "name": "ufo"}, {"id": 9951, "name": "alien"}, {"id": 10150, "name": "end of the world"}, {"id": 10891, "name": "giant robot"}, {"id": 11117, "name": "tank"}, {"id": 11479, "name": "social commentary"}, {"id": 14755, "name": "power outage"}, {"id": 15271, "name": "interrogation"}, {"id": 156388, "name": "environmentalism"}, {"id": 156661, "name": "threat"}, {"id": 160515, "name": "alien contact"}, {"id": 161287, "name": "central park"}, {"id": 209517, "name": "messenger"}, {"id": 219965, "name": "nanobots"}, {"id": 226763, "name": "disintegration"}]</t>
  </si>
  <si>
    <t>12.12.08 is the Day the Earth Stood Still</t>
  </si>
  <si>
    <t>[{"id": 242, "name": "new york"}, {"id": 591, "name": "cia"}, {"id": 720, "name": "helicopter"}, {"id": 782, "name": "assassin"}, {"id": 1328, "name": "secret"}, {"id": 1523, "name": "obsession"}, {"id": 1749, "name": "taxi driver"}, {"id": 1812, "name": "fbi"}, {"id": 2340, "name": "paranoia"}, {"id": 2564, "name": "wheelchair"}, {"id": 3713, "name": "chase"}, {"id": 4934, "name": "theory"}, {"id": 6078, "name": "politics"}, {"id": 6086, "name": "government"}, {"id": 6318, "name": "control"}, {"id": 9665, "name": "cover-up"}, {"id": 9826, "name": "murder"}, {"id": 9937, "name": "suspense"}, {"id": 10410, "name": "conspiracy"}, {"id": 13006, "name": "torture"}, {"id": 187844, "name": "flashback"}, {"id": 192097, "name": "target"}, {"id": 194581, "name": "geronimo"}, {"id": 226689, "name": "newsletter"}]</t>
  </si>
  <si>
    <t>What if your most paranoid nightmares had just come true?</t>
  </si>
  <si>
    <t>[{"id": 1956, "name": "world war ii"}, {"id": 2652, "name": "nazis"}, {"id": 6091, "name": "war"}, {"id": 11064, "name": "nazi germany"}, {"id": 11102, "name": "panzer"}, {"id": 11117, "name": "tank"}]</t>
  </si>
  <si>
    <t>War never ends quietly.</t>
  </si>
  <si>
    <t>[{"id": 191088, "name": "overleven"}, {"id": 191089, "name": "family guy"}]</t>
  </si>
  <si>
    <t>[{"iso_639_1": "en", "name": "English"}, {"iso_639_1": "de", "name": "Deutsch"}, {"iso_639_1": "th", "name": "\u0e20\u0e32\u0e29\u0e32\u0e44\u0e17\u0e22"}]</t>
  </si>
  <si>
    <t>After this week in paradise, they’re going to need a vacation.</t>
  </si>
  <si>
    <t>[{"id": 2406, "name": "picnic"}, {"id": 6878, "name": "sandwich"}, {"id": 10468, "name": "bear"}, {"id": 209714, "name": "3d"}, {"id": 221037, "name": "yogi"}]</t>
  </si>
  <si>
    <t>[{"iso_3166_1": "US", "name": "United States of America"}, {"iso_3166_1": "NZ", "name": "New Zealand"}]</t>
  </si>
  <si>
    <t>Life's a Pic-A-Nic</t>
  </si>
  <si>
    <t>[{"id": 3714, "name": "human being"}, {"id": 6089, "name": "freedom"}, {"id": 8241, "name": "mustang"}, {"id": 9823, "name": "rivalry"}, {"id": 9902, "name": "wildlife"}, {"id": 10336, "name": "animation"}, {"id": 156234, "name": "cavalry"}, {"id": 158264, "name": "indian war"}, {"id": 158265, "name": "eyebrow"}, {"id": 158266, "name": "wild horse"}]</t>
  </si>
  <si>
    <t>Leader. Hero. Legend.</t>
  </si>
  <si>
    <t>[{"id": 11477, "name": "talking animal"}, {"id": 14760, "name": "scientist"}, {"id": 15147, "name": "german accent"}, {"id": 15148, "name": "ostrich"}, {"id": 15149, "name": "monkey"}, {"id": 15150, "name": "bullfrog"}, {"id": 15151, "name": "car dealership"}, {"id": 179431, "name": "duringcreditsstinger"}]</t>
  </si>
  <si>
    <t>Welcome to his jungle.</t>
  </si>
  <si>
    <t>[{"id": 4379, "name": "time travel"}, {"id": 15246, "name": "sabotage"}, {"id": 168603, "name": "deep space explorer"}]</t>
  </si>
  <si>
    <t>Danger, Will Robinson!</t>
  </si>
  <si>
    <t>[{"id": 2944, "name": "senator"}, {"id": 2952, "name": "gulf war"}, {"id": 4707, "name": "canoe"}, {"id": 8651, "name": "kuwait"}, {"id": 10410, "name": "conspiracy"}, {"id": 33482, "name": "war hero"}, {"id": 33483, "name": "u.s. congress"}, {"id": 46955, "name": "implant"}]</t>
  </si>
  <si>
    <t>This summer everything is under control.</t>
  </si>
  <si>
    <t>[{"id": 9673, "name": "love"}, {"id": 14638, "name": "american"}, {"id": 47024, "name": "pin"}, {"id": 156104, "name": "stranger"}, {"id": 196433, "name": "ruby"}]</t>
  </si>
  <si>
    <t>Your future is set...</t>
  </si>
  <si>
    <t>[{"id": 272, "name": "transylvania"}, {"id": 612, "name": "hotel"}, {"id": 616, "name": "witch"}, {"id": 1576, "name": "technology"}, {"id": 2343, "name": "magic"}, {"id": 2904, "name": "mummy"}, {"id": 3633, "name": "dracula"}, {"id": 4062, "name": "skeleton"}, {"id": 4555, "name": "only child"}, {"id": 5891, "name": "backpacker"}, {"id": 6038, "name": "marriage"}, {"id": 6737, "name": "frankenstein"}, {"id": 11155, "name": "wolfman"}, {"id": 12377, "name": "zombie"}, {"id": 14633, "name": "moving out"}, {"id": 160130, "name": "invisible man"}, {"id": 224472, "name": "new life"}]</t>
  </si>
  <si>
    <t>They're back to raise a little terror</t>
  </si>
  <si>
    <t>[{"id": 3537, "name": "orchestra"}, {"id": 190719, "name": "musical segments"}]</t>
  </si>
  <si>
    <t>[{"id": 2964, "name": "future"}, {"id": 5455, "name": "time machine"}]</t>
  </si>
  <si>
    <t>The greatest adventure THROUGH all time!</t>
  </si>
  <si>
    <t>[{"id": 690, "name": "gorilla"}, {"id": 3737, "name": "dying and death"}]</t>
  </si>
  <si>
    <t>[{"iso_639_1": "sw", "name": "Kiswahili"}, {"iso_639_1": "en", "name": "English"}]</t>
  </si>
  <si>
    <t>Survival is an instinct.</t>
  </si>
  <si>
    <t>[{"id": 293, "name": "female nudity"}, {"id": 2157, "name": "hacker"}, {"id": 13015, "name": "terrorism"}, {"id": 14819, "name": "violence"}, {"id": 156121, "name": "ex-con"}, {"id": 159384, "name": "wire"}, {"id": 159399, "name": "los angeles international airport (lax)"}, {"id": 159401, "name": "misdirection"}, {"id": 179430, "name": "aftercreditsstinger"}]</t>
  </si>
  <si>
    <t>[{"iso_639_1": "de", "name": "Deutsch"}, {"iso_639_1": "en", "name": "English"}]</t>
  </si>
  <si>
    <t>Log On. Hack In. Go Anywhere. Get Everything.</t>
  </si>
  <si>
    <t>[{"id": 387, "name": "california"}, {"id": 470, "name": "spy"}, {"id": 494, "name": "father son relationship"}, {"id": 534, "name": "mexico"}, {"id": 1701, "name": "hero"}, {"id": 5809, "name": "marriage crisis"}, {"id": 9725, "name": "sword fight"}, {"id": 15160, "name": "divorce"}, {"id": 179585, "name": "american civil war"}]</t>
  </si>
  <si>
    <t>[{"iso_3166_1": "MX", "name": "Mexico"}, {"iso_3166_1": "US", "name": "United States of America"}]</t>
  </si>
  <si>
    <t>[{"iso_639_1": "en", "name": "English"}, {"iso_639_1": "it", "name": "Italiano"}, {"iso_639_1": "es", "name": "Espa\u00f1ol"}]</t>
  </si>
  <si>
    <t>The original caped crusader is back!</t>
  </si>
  <si>
    <t>[{"id": 439, "name": "paradise"}, {"id": 634, "name": "soul"}, {"id": 1449, "name": "underworld"}, {"id": 4116, "name": "heaven"}, {"id": 5918, "name": "painting"}, {"id": 6154, "name": "hell"}, {"id": 6155, "name": "afterlife"}, {"id": 210530, "name": "spiritism"}]</t>
  </si>
  <si>
    <t>After life there is more. The end is just the beginning.</t>
  </si>
  <si>
    <t>[{"id": 494, "name": "father son relationship"}, {"id": 1155, "name": "brother sister relationship"}, {"id": 2870, "name": "mephisto"}, {"id": 167707, "name": "bulldogg"}]</t>
  </si>
  <si>
    <t>He's Never Been To Earth. He's Never Even Slept Over Some Other Dude's House.</t>
  </si>
  <si>
    <t>[{"id": 380, "name": "brother brother relationship"}, {"id": 2132, "name": "literature"}, {"id": 179430, "name": "aftercreditsstinger"}]</t>
  </si>
  <si>
    <t>[{"iso_3166_1": "CZ", "name": "Czech Republic"}, {"iso_3166_1": "GB", "name": "United Kingdom"}, {"iso_3166_1": "US", "name": "United States of America"}]</t>
  </si>
  <si>
    <t>[{"iso_639_1": "en", "name": "English"}, {"iso_639_1": "fr", "name": "Fran\u00e7ais"}, {"iso_639_1": "de", "name": "Deutsch"}, {"iso_639_1": "it", "name": "Italiano"}]</t>
  </si>
  <si>
    <t>Eliminating Evil Since 1812.</t>
  </si>
  <si>
    <t>[{"id": 83, "name": "saving the world"}, {"id": 464, "name": "total destruction"}, {"id": 833, "name": "white house"}, {"id": 839, "name": "mars"}, {"id": 840, "name": "usa president"}, {"id": 843, "name": "cataclysm"}, {"id": 1280, "name": "lasergun"}, {"id": 1704, "name": "ambassador"}, {"id": 1705, "name": "congress"}, {"id": 2867, "name": "pest"}, {"id": 3243, "name": "flying saucer"}]</t>
  </si>
  <si>
    <t>Nice planet. We'll take it!</t>
  </si>
  <si>
    <t>[{"id": 428, "name": "nurse"}, {"id": 658, "name": "sea"}, {"id": 966, "name": "beach"}, {"id": 5202, "name": "boy"}, {"id": 10721, "name": "pregnant"}, {"id": 11221, "name": "blood"}, {"id": 187056, "name": "woman director"}]</t>
  </si>
  <si>
    <t>[{"iso_3166_1": "BE", "name": "Belgium"}, {"iso_3166_1": "FR", "name": "France"}, {"iso_3166_1": "ES", "name": "Spain"}]</t>
  </si>
  <si>
    <t>Evolution</t>
  </si>
  <si>
    <t>[{"id": 1003, "name": "photographer"}, {"id": 2522, "name": "grizzly bear"}, {"id": 3593, "name": "wilderness"}, {"id": 3800, "name": "airplane"}, {"id": 4522, "name": "supermodel"}, {"id": 4811, "name": "emergency landing"}, {"id": 9937, "name": "suspense"}, {"id": 10349, "name": "survival"}, {"id": 10468, "name": "bear"}, {"id": 223059, "name": "animal horror"}]</t>
  </si>
  <si>
    <t>They were fighting over a woman when the plane went down. Now, their only chance for survival is each other.</t>
  </si>
  <si>
    <t>[{"id": 402, "name": "clone"}, {"id": 4565, "name": "dystopia"}]</t>
  </si>
  <si>
    <t>How do you save humanity when the only thing that's real is you?</t>
  </si>
  <si>
    <t>[{"id": 840, "name": "usa president"}, {"id": 1815, "name": "atomic bomb"}, {"id": 4170, "name": "john f. kennedy"}, {"id": 9342, "name": "kubakrise"}, {"id": 156661, "name": "threat"}]</t>
  </si>
  <si>
    <t>You'll never believe how close we came</t>
  </si>
  <si>
    <t>[{"id": 444, "name": "taxi"}, {"id": 586, "name": "new jersey"}, {"id": 720, "name": "helicopter"}, {"id": 1261, "name": "river"}, {"id": 1701, "name": "hero"}, {"id": 1749, "name": "taxi driver"}, {"id": 4776, "name": "race against time"}, {"id": 5369, "name": "guard"}, {"id": 10349, "name": "survival"}, {"id": 10617, "name": "disaster"}, {"id": 14512, "name": "new york city"}, {"id": 14601, "name": "explosion"}, {"id": 14755, "name": "power outage"}, {"id": 15162, "name": "dog"}, {"id": 18029, "name": "trapped"}, {"id": 173272, "name": "flood"}, {"id": 189102, "name": "tunnel"}, {"id": 207317, "name": "christmas"}, {"id": 207528, "name": "trapped underground"}, {"id": 219404, "name": "action hero"}]</t>
  </si>
  <si>
    <t>No air. No escape. No time.</t>
  </si>
  <si>
    <t>[{"id": 12616, "name": "dinosaur"}, {"id": 209714, "name": "3d"}]</t>
  </si>
  <si>
    <t>[{"iso_3166_1": "AU", "name": "Australia"}, {"iso_3166_1": "IN", "name": "India"}, {"iso_3166_1": "GB", "name": "United Kingdom"}, {"iso_3166_1": "US", "name": "United States of America"}]</t>
  </si>
  <si>
    <t>The Greatest Adventure in 70 Million Years</t>
  </si>
  <si>
    <t>[{"id": 818, "name": "based on novel"}, {"id": 4458, "name": "post-apocalyptic"}, {"id": 4565, "name": "dystopia"}, {"id": 6015, "name": "mining"}, {"id": 9878, "name": "fighter jet"}, {"id": 14909, "name": "alien invasion"}, {"id": 159314, "name": "scientology"}, {"id": 159955, "name": "cavemen"}, {"id": 208997, "name": "bureaucrat"}, {"id": 213987, "name": "city ruin"}]</t>
  </si>
  <si>
    <t>Take Back The Planet</t>
  </si>
  <si>
    <t>[{"id": 470, "name": "spy"}, {"id": 1339, "name": "duck"}, {"id": 3208, "name": "bunny"}, {"id": 4391, "name": "wretch"}, {"id": 166329, "name": "film industry"}, {"id": 209220, "name": "live action and animation"}]</t>
  </si>
  <si>
    <t>Real life has never been so animated.</t>
  </si>
  <si>
    <t>[{"id": 10937, "name": "memory"}, {"id": 165735, "name": "sidewalk cafe"}, {"id": 165736, "name": "room key"}, {"id": 165746, "name": "driving a car"}, {"id": 165748, "name": "coastline"}, {"id": 165749, "name": "stairway"}, {"id": 165752, "name": "search for meaning"}, {"id": 165761, "name": "sequins"}, {"id": 165763, "name": "singing photograph"}, {"id": 165764, "name": "sliding down a pole"}, {"id": 165765, "name": "costume designer"}, {"id": 179431, "name": "duringcreditsstinger"}, {"id": 208992, "name": "1960s"}]</t>
  </si>
  <si>
    <t>[{"iso_639_1": "en", "name": "English"}, {"iso_639_1": "fr", "name": "Fran\u00e7ais"}, {"iso_639_1": "it", "name": "Italiano"}]</t>
  </si>
  <si>
    <t>This Holiday Season, Be Italian</t>
  </si>
  <si>
    <t>[{"id": 1992, "name": "professor"}, {"id": 4379, "name": "time travel"}, {"id": 8056, "name": "quantum mechanics"}, {"id": 8701, "name": "hundred years' war"}, {"id": 9032, "name": "excavation"}, {"id": 9532, "name": "la roque"}, {"id": 10466, "name": "knight"}, {"id": 189151, "name": "medieval times"}]</t>
  </si>
  <si>
    <t>They had to travel into the past to save the future</t>
  </si>
  <si>
    <t>[{"id": 279, "name": "usa"}, {"id": 3804, "name": "post"}, {"id": 4461, "name": "postman"}, {"id": 6092, "name": "army"}, {"id": 12332, "name": "apocalypse"}]</t>
  </si>
  <si>
    <t>The year is 2013. One man walked in off the horizon and hope came with him.</t>
  </si>
  <si>
    <t>[{"id": 2206, "name": "piggy bank"}, {"id": 4900, "name": "shortage of money"}, {"id": 4931, "name": "pig"}, {"id": 4932, "name": "farm"}, {"id": 8082, "name": "piglet"}, {"id": 11477, "name": "talking animal"}, {"id": 11478, "name": "talking dog"}, {"id": 15162, "name": "dog"}, {"id": 157972, "name": "chimpanzee"}, {"id": 206052, "name": "talking pig"}]</t>
  </si>
  <si>
    <t>This little pig went to the city...</t>
  </si>
  <si>
    <t>[{"id": 242, "name": "new york"}, {"id": 616, "name": "witch"}, {"id": 8862, "name": "uprising"}, {"id": 177900, "name": "witch hunter"}]</t>
  </si>
  <si>
    <t>Hunt forever.</t>
  </si>
  <si>
    <t>[{"id": 839, "name": "mars"}, {"id": 2964, "name": "future"}, {"id": 14626, "name": "astronaut"}, {"id": 156810, "name": "science"}, {"id": 188351, "name": "catastrophe"}]</t>
  </si>
  <si>
    <t>Not A Sound. Not A Warning. Not A Chance. Not Alone.</t>
  </si>
  <si>
    <t>[{"id": 1158, "name": "grandfather grandson relationship"}, {"id": 4391, "name": "wretch"}, {"id": 6956, "name": "treasure hunt"}, {"id": 10941, "name": "disappearance"}, {"id": 18035, "name": "family"}, {"id": 170362, "name": "fantasy world"}]</t>
  </si>
  <si>
    <t>Adventure awaits in your own backyard.</t>
  </si>
  <si>
    <t>Arthur and the Invisibles</t>
  </si>
  <si>
    <t>[{"id": 270, "name": "ocean"}, {"id": 658, "name": "sea"}, {"id": 1357, "name": "fish"}, {"id": 4676, "name": "whale"}, {"id": 179431, "name": "duringcreditsstinger"}]</t>
  </si>
  <si>
    <t>[{"iso_3166_1": "FR", "name": "France"}, {"iso_3166_1": "MC", "name": "Monaco"}, {"iso_3166_1": "ES", "name": "Spain"}, {"iso_3166_1": "CH", "name": "Switzerland"}]</t>
  </si>
  <si>
    <t>Explore the depths of our planet's oceans.  Experience the stories that connect their world to ours.</t>
  </si>
  <si>
    <t>[{"id": 3737, "name": "dying and death"}, {"id": 4379, "name": "time travel"}, {"id": 9840, "name": "romance"}, {"id": 12616, "name": "dinosaur"}]</t>
  </si>
  <si>
    <t>[{"iso_3166_1": "CZ", "name": "Czech Republic"}, {"iso_3166_1": "DE", "name": "Germany"}, {"iso_3166_1": "GB", "name": "United Kingdom"}, {"iso_3166_1": "US", "name": "United States of America"}]</t>
  </si>
  <si>
    <t>Some Rules Should Never Be Broken.</t>
  </si>
  <si>
    <t>[{"id": 1394, "name": "gladiator"}, {"id": 1395, "name": "arena"}, {"id": 1527, "name": "gladiator fight"}, {"id": 2859, "name": "lava"}, {"id": 3035, "name": "roman"}, {"id": 3691, "name": "forbidden love"}, {"id": 5096, "name": "natural disaster"}, {"id": 6917, "name": "epic"}, {"id": 10617, "name": "disaster"}, {"id": 14906, "name": "slave"}, {"id": 41642, "name": "town in panic"}, {"id": 155212, "name": "vulcan"}, {"id": 163398, "name": "volcanic eruption"}, {"id": 180473, "name": "pompeii"}, {"id": 209714, "name": "3d"}]</t>
  </si>
  <si>
    <t>[{"iso_3166_1": "CA", "name": "Canada"}, {"iso_3166_1": "DE", "name": "Germany"}, {"iso_3166_1": "US", "name": "United States of America"}]</t>
  </si>
  <si>
    <t>No warning. No escape.</t>
  </si>
  <si>
    <t>[{"id": 209714, "name": "3d"}]</t>
  </si>
  <si>
    <t>es</t>
  </si>
  <si>
    <t>[{"iso_3166_1": "IN", "name": "India"}, {"iso_3166_1": "MX", "name": "Mexico"}]</t>
  </si>
  <si>
    <t>Top Cat Begins</t>
  </si>
  <si>
    <t>[{"id": 30, "name": "individual"}, {"id": 222, "name": "schizophrenia"}, {"id": 1700, "name": "massachusetts"}, {"id": 2038, "name": "love of one's life"}, {"id": 2051, "name": "intelligence"}, {"id": 2303, "name": "mathematician"}, {"id": 2304, "name": "market economy"}, {"id": 2305, "name": "economic theory"}, {"id": 2307, "name": "princeton university"}, {"id": 2309, "name": "nobel prize"}, {"id": 2461, "name": "mathematical theorem"}, {"id": 2462, "name": "m.i.t."}, {"id": 6009, "name": "mathematics"}, {"id": 6262, "name": "delusion"}]</t>
  </si>
  <si>
    <t>I need to believe that something extra ordinary is possible...</t>
  </si>
  <si>
    <t>[{"id": 2143, "name": "loss of parents"}, {"id": 5276, "name": "wild boar"}, {"id": 6464, "name": "uncle"}, {"id": 11326, "name": "shaman"}, {"id": 11436, "name": "redemption"}, {"id": 13084, "name": "king"}, {"id": 14767, "name": "scar"}, {"id": 18136, "name": "hyena"}, {"id": 18153, "name": "meerkat"}]</t>
  </si>
  <si>
    <t>Life's greatest adventure is finding your place in the Circle of Life.</t>
  </si>
  <si>
    <t>[{"id": 10364, "name": "mission"}, {"id": 40894, "name": "mysterious island"}, {"id": 156091, "name": "missing person"}, {"id": 179431, "name": "duringcreditsstinger"}, {"id": 209714, "name": "3d"}]</t>
  </si>
  <si>
    <t>Believe the Impossible. Discover the Incredible.</t>
  </si>
  <si>
    <t>[{"id": 1436, "name": "inventor"}, {"id": 10637, "name": "food"}, {"id": 14760, "name": "scientist"}]</t>
  </si>
  <si>
    <t>Something big was leftover.</t>
  </si>
  <si>
    <t>[{"id": 6259, "name": "psychopath"}, {"id": 10714, "name": "serial killer"}, {"id": 18525, "name": "fbi agent"}]</t>
  </si>
  <si>
    <t>Before the Silence.</t>
  </si>
  <si>
    <t>[{"id": 643, "name": "horse race"}, {"id": 2673, "name": "horse"}, {"id": 3525, "name": "racehorse"}]</t>
  </si>
  <si>
    <t>[{"iso_3166_1": "US", "name": "United States of America"}, {"iso_3166_1": "MA", "name": "Morocco"}]</t>
  </si>
  <si>
    <t>Unbridled. Unbroken. Unbeaten.</t>
  </si>
  <si>
    <t>His twin sister is coming for the holidays... ...and it ain't pretty.</t>
  </si>
  <si>
    <t>[{"id": 416, "name": "miami"}, {"id": 830, "name": "car race"}, {"id": 999, "name": "sports car"}, {"id": 12670, "name": "los angeles"}, {"id": 33885, "name": "car"}, {"id": 159953, "name": "automobile racing"}]</t>
  </si>
  <si>
    <t>How Fast Do You Want It?</t>
  </si>
  <si>
    <t>[{"id": 490, "name": "philosophy"}, {"id": 3469, "name": "utopia"}, {"id": 3800, "name": "airplane"}, {"id": 4414, "name": "adventure"}, {"id": 4565, "name": "dystopia"}, {"id": 9736, "name": "little boy"}, {"id": 9825, "name": "growing up"}, {"id": 10226, "name": "neighbor"}, {"id": 10707, "name": "mother daughter relationship"}, {"id": 10873, "name": "school"}, {"id": 10938, "name": "old man"}, {"id": 12663, "name": "little girl"}, {"id": 14532, "name": "crazy"}, {"id": 15101, "name": "based on children's book"}, {"id": 170647, "name": "story"}, {"id": 180787, "name": "social differences"}, {"id": 209714, "name": "3d"}]</t>
  </si>
  <si>
    <t>Growing up isn't the problem... forgetting is.</t>
  </si>
  <si>
    <t>[{"id": 9714, "name": "remake"}, {"id": 9951, "name": "alien"}, {"id": 10685, "name": "escape"}, {"id": 14909, "name": "alien invasion"}, {"id": 15250, "name": "alien infection"}, {"id": 161290, "name": "sleeping"}, {"id": 161891, "name": "doppelganger"}, {"id": 162502, "name": "news report"}, {"id": 162511, "name": "text messaging"}, {"id": 162512, "name": "siren"}, {"id": 162515, "name": "contamination"}]</t>
  </si>
  <si>
    <t>Do not trust anyone. Do not show emotion. Do not fall asleep.</t>
  </si>
  <si>
    <t>[{"id": 4414, "name": "adventure"}, {"id": 6513, "name": "cartoon"}, {"id": 10267, "name": "comedy"}, {"id": 11687, "name": "breaking the fourth wall"}, {"id": 15067, "name": "talking to the camera"}, {"id": 167043, "name": "road movie"}, {"id": 196726, "name": "celebrity cameo"}]</t>
  </si>
  <si>
    <t>[{"iso_639_1": "ru", "name": "P\u0443\u0441\u0441\u043a\u0438\u0439"}]</t>
  </si>
  <si>
    <t>This summer it's not the same old bull.</t>
  </si>
  <si>
    <t>[{"id": 2551, "name": "pet"}, {"id": 3208, "name": "bunny"}, {"id": 11500, "name": "anthropomorphism"}, {"id": 15162, "name": "dog"}, {"id": 18165, "name": "animal"}, {"id": 33347, "name": "apartment building"}, {"id": 41412, "name": "sewer"}, {"id": 158225, "name": "terrier"}, {"id": 168346, "name": "manhattan, new york city"}, {"id": 204052, "name": "rodent"}, {"id": 229051, "name": "mongrel"}]</t>
  </si>
  <si>
    <t>Think this is what they do all day?</t>
  </si>
  <si>
    <t>[{"id": 83, "name": "saving the world"}, {"id": 3133, "name": "vampire"}, {"id": 4197, "name": "bite"}, {"id": 5458, "name": "men"}, {"id": 160130, "name": "invisible man"}, {"id": 191409, "name": "captain nemo"}, {"id": 191439, "name": "allan quatermain"}, {"id": 206581, "name": "venezia"}, {"id": 232533, "name": "immortal"}]</t>
  </si>
  <si>
    <t>The power of seven become a league of one.</t>
  </si>
  <si>
    <t>[{"id": 4289, "name": "secret agent"}, {"id": 7397, "name": "bakery"}, {"id": 13072, "name": "falling in love"}, {"id": 15300, "name": "father daughter relationship"}, {"id": 179431, "name": "duringcreditsstinger"}, {"id": 184783, "name": "first date"}, {"id": 190999, "name": "minions"}, {"id": 209714, "name": "3d"}]</t>
  </si>
  <si>
    <t>Back 2 Work</t>
  </si>
  <si>
    <t>[{"id": 1612, "name": "spacecraft"}, {"id": 1627, "name": "patriotism"}, {"id": 1825, "name": "countdown"}, {"id": 4097, "name": "independence"}, {"id": 4278, "name": "invasion"}, {"id": 6091, "name": "war"}, {"id": 9738, "name": "ufo"}, {"id": 9739, "name": "extraterrestrial"}, {"id": 9831, "name": "spaceship"}, {"id": 9951, "name": "alien"}, {"id": 14643, "name": "battle"}]</t>
  </si>
  <si>
    <t>Earth. Take a good look. It might be your last.</t>
  </si>
  <si>
    <t>[{"id": 911, "name": "exotic island"}, {"id": 1718, "name": "dna"}, {"id": 1719, "name": "paleontology"}, {"id": 1720, "name": "tyrannosaurus rex"}, {"id": 1766, "name": "velociraptor"}, {"id": 1768, "name": "san diego"}, {"id": 12616, "name": "dinosaur"}, {"id": 178010, "name": "jurassic park"}, {"id": 223059, "name": "animal horror"}]</t>
  </si>
  <si>
    <t>Something has survived.</t>
  </si>
  <si>
    <t>[{"id": 2043, "name": "lion"}, {"id": 2509, "name": "hippopotamus"}, {"id": 2510, "name": "giraffe"}, {"id": 3028, "name": "penguin"}, {"id": 7639, "name": "zebra"}]</t>
  </si>
  <si>
    <t>[{"iso_639_1": "en", "name": "English"}, {"iso_639_1": "fr", "name": "Fran\u00e7ais"}, {"iso_639_1": "pt", "name": "Portugu\u00eas"}, {"iso_639_1": "es", "name": "Espa\u00f1ol"}, {"iso_639_1": "th", "name": "\u0e20\u0e32\u0e29\u0e32\u0e44\u0e17\u0e22"}]</t>
  </si>
  <si>
    <t>Someone's got a zoo loose.</t>
  </si>
  <si>
    <t>[{"id": 318, "name": "police state"}, {"id": 458, "name": "hippie"}, {"id": 526, "name": "rebel"}, {"id": 2618, "name": "miracle"}, {"id": 2964, "name": "future"}, {"id": 4565, "name": "dystopia"}, {"id": 4630, "name": "chaos"}, {"id": 4995, "name": "aging"}, {"id": 5885, "name": "childlessness"}, {"id": 6150, "name": "faith"}, {"id": 10349, "name": "survival"}, {"id": 17985, "name": "birth"}, {"id": 41589, "name": "dying"}]</t>
  </si>
  <si>
    <t>The future's a thing of the past.</t>
  </si>
  <si>
    <t>Evolution Begins</t>
  </si>
  <si>
    <t>[{"id": 782, "name": "assassin"}, {"id": 1872, "name": "loss of father"}, {"id": 2908, "name": "secret society"}, {"id": 3045, "name": "mission of murder"}, {"id": 9748, "name": "revenge"}]</t>
  </si>
  <si>
    <t>Choose your destiny.</t>
  </si>
  <si>
    <t>[{"id": 582, "name": "san francisco"}, {"id": 1812, "name": "fbi"}, {"id": 3293, "name": "gas attack"}, {"id": 3859, "name": "alcatraz"}, {"id": 18233, "name": "hostage situation"}, {"id": 18525, "name": "fbi agent"}]</t>
  </si>
  <si>
    <t>Alcatraz.  Only one man has ever broken out.  Now five million lives depend on two men breaking in.</t>
  </si>
  <si>
    <t>[{"id": 2078, "name": "mammoth"}, {"id": 2079, "name": "sloth"}, {"id": 2219, "name": "ice age"}, {"id": 2223, "name": "barrier ice"}, {"id": 2224, "name": "ice melting"}, {"id": 2984, "name": "iceberg"}, {"id": 3528, "name": "flooding"}, {"id": 4414, "name": "adventure"}, {"id": 4663, "name": "lovers"}, {"id": 4875, "name": "deluge"}, {"id": 158017, "name": "saber-toothed tiger"}]</t>
  </si>
  <si>
    <t>The Ice age is melting away.</t>
  </si>
  <si>
    <t>[{"id": 563, "name": "deja vu"}, {"id": 1453, "name": "amnesia"}, {"id": 1668, "name": "hawaii"}, {"id": 2336, "name": "ladykiller"}, {"id": 9799, "name": "romantic comedy"}]</t>
  </si>
  <si>
    <t>Imagine having to win over the girl of your dreams... every friggin' day.</t>
  </si>
  <si>
    <t>[{"id": 890, "name": "races"}, {"id": 1566, "name": "dream"}, {"id": 1691, "name": "dance"}, {"id": 2136, "name": "television"}, {"id": 2571, "name": "tv show"}, {"id": 3060, "name": "race politics"}, {"id": 5736, "name": "coloured"}, {"id": 6027, "name": "music"}, {"id": 6090, "name": "equality"}, {"id": 6275, "name": "school party"}, {"id": 6706, "name": "performance"}, {"id": 6713, "name": "integration"}, {"id": 8663, "name": "overweight woman"}, {"id": 12965, "name": "duel"}, {"id": 158375, "name": "based on stage musical"}, {"id": 160910, "name": "xenophobia"}, {"id": 165317, "name": "based on film"}, {"id": 208992, "name": "1960s"}]</t>
  </si>
  <si>
    <t>When you follow your own beat, the world will follow you.</t>
  </si>
  <si>
    <t>[{"id": 1328, "name": "secret"}, {"id": 1523, "name": "obsession"}, {"id": 2626, "name": "exorcism"}, {"id": 9714, "name": "remake"}, {"id": 10093, "name": "priest"}, {"id": 10842, "name": "good vs evil"}, {"id": 11083, "name": "paganism"}, {"id": 14999, "name": "devil"}, {"id": 41586, "name": "archaeologist"}, {"id": 161261, "name": "demonic possession"}, {"id": 161935, "name": "relic"}, {"id": 179567, "name": "crisis of faith"}, {"id": 179568, "name": "archaeological dig"}]</t>
  </si>
  <si>
    <t>Go back to where the horror began.</t>
  </si>
  <si>
    <t>[{"id": 1683, "name": "gadget"}]</t>
  </si>
  <si>
    <t>[{"iso_639_1": "en", "name": "English"}, {"iso_639_1": "no", "name": "Norsk"}, {"iso_639_1": "fr", "name": "Fran\u00e7ais"}, {"iso_639_1": "es", "name": "Espa\u00f1ol"}]</t>
  </si>
  <si>
    <t>The greatest hero ever assembled.</t>
  </si>
  <si>
    <t>[{"id": 90, "name": "paris"}, {"id": 974, "name": "bank"}, {"id": 1328, "name": "secret"}, {"id": 1812, "name": "fbi"}, {"id": 1953, "name": "vault"}, {"id": 2343, "name": "magic"}, {"id": 2411, "name": "new orleans"}, {"id": 5340, "name": "investigation"}, {"id": 10051, "name": "heist"}, {"id": 10410, "name": "conspiracy"}, {"id": 10594, "name": "money"}, {"id": 10685, "name": "escape"}, {"id": 14512, "name": "new york city"}, {"id": 14570, "name": "las vegas"}, {"id": 14601, "name": "explosion"}]</t>
  </si>
  <si>
    <t>[{"iso_3166_1": "US", "name": "United States of America"}, {"iso_3166_1": "FR", "name": "France"}]</t>
  </si>
  <si>
    <t>4 amazing magicians. 3 impossible heists. 1 billion dollars. This is no illusion.</t>
  </si>
  <si>
    <t>[{"id": 2064, "name": "overweight"}, {"id": 6954, "name": "swing"}, {"id": 7600, "name": "foot"}, {"id": 11428, "name": "convertible"}, {"id": 11715, "name": "arrow"}]</t>
  </si>
  <si>
    <t>Boys will be boys. . . some longer than others.</t>
  </si>
  <si>
    <t>[{"id": 242, "name": "new york"}, {"id": 822, "name": "airport"}, {"id": 1459, "name": "marriage proposal"}, {"id": 1638, "name": "translation"}, {"id": 1846, "name": "craftsman"}, {"id": 2080, "name": "stewardess"}, {"id": 2173, "name": "illegal immigration"}, {"id": 2568, "name": "language barrier"}, {"id": 3013, "name": "jfk international airport"}, {"id": 3014, "name": "immigration law"}, {"id": 3015, "name": "fast food restaurant"}, {"id": 3016, "name": "security camera"}, {"id": 3017, "name": "jazz musician"}, {"id": 3018, "name": "saxophonist"}, {"id": 3019, "name": "autograph"}, {"id": 3022, "name": "passport"}, {"id": 3023, "name": "eastern europe"}, {"id": 6054, "name": "friendship"}]</t>
  </si>
  <si>
    <t>[{"iso_639_1": "bg", "name": "\u0431\u044a\u043b\u0433\u0430\u0440\u0441\u043a\u0438 \u0435\u0437\u0438\u043a"}, {"iso_639_1": "en", "name": "English"}, {"iso_639_1": "fr", "name": "Fran\u00e7ais"}, {"iso_639_1": "ru", "name": "P\u0443\u0441\u0441\u043a\u0438\u0439"}, {"iso_639_1": "es", "name": "Espa\u00f1ol"}]</t>
  </si>
  <si>
    <t>Life is waiting.</t>
  </si>
  <si>
    <t>[{"id": 2393, "name": "adoption"}, {"id": 8841, "name": "puppy"}, {"id": 12341, "name": "pitbull"}, {"id": 13014, "name": "orphan"}, {"id": 158394, "name": "foster home"}, {"id": 158395, "name": "animal lover"}, {"id": 158415, "name": "beagle"}, {"id": 179431, "name": "duringcreditsstinger"}]</t>
  </si>
  <si>
    <t>No stray gets turned away.</t>
  </si>
  <si>
    <t>[{"id": 486, "name": "himalaya"}, {"id": 7021, "name": "pakistan"}, {"id": 8624, "name": "climbing"}, {"id": 9356, "name": "k2"}, {"id": 160177, "name": "mountaineering"}, {"id": 209504, "name": "karakoram"}]</t>
  </si>
  <si>
    <t>[{"iso_3166_1": "NZ", "name": "New Zealand"}, {"iso_3166_1": "PK", "name": "Pakistan"}, {"iso_3166_1": "US", "name": "United States of America"}]</t>
  </si>
  <si>
    <t>[{"iso_639_1": "en", "name": "English"}, {"iso_639_1": "ur", "name": "\u0627\u0631\u062f\u0648"}]</t>
  </si>
  <si>
    <t>The Mountain Will Decide.</t>
  </si>
  <si>
    <t>[{"id": 521, "name": "washington d.c."}, {"id": 567, "name": "alcohol"}, {"id": 591, "name": "cia"}, {"id": 720, "name": "helicopter"}, {"id": 973, "name": "refugee camp"}, {"id": 1705, "name": "congress"}, {"id": 2106, "name": "cold war"}, {"id": 2336, "name": "ladykiller"}, {"id": 2732, "name": "rocket launcher"}, {"id": 2808, "name": "russian"}, {"id": 4531, "name": "munition"}, {"id": 7158, "name": "war in afghanistan"}, {"id": 7597, "name": "dollar"}]</t>
  </si>
  <si>
    <t>[{"iso_639_1": "ar", "name": "\u0627\u0644\u0639\u0631\u0628\u064a\u0629"}, {"iso_639_1": "en", "name": "English"}, {"iso_639_1": "ru", "name": "P\u0443\u0441\u0441\u043a\u0438\u0439"}, {"iso_639_1": "ur", "name": "\u0627\u0631\u062f\u0648"}, {"iso_639_1": "he", "name": "\u05e2\u05b4\u05d1\u05b0\u05e8\u05b4\u05d9\u05ea"}]</t>
  </si>
  <si>
    <t>Based on a true story. You think we could make all this up?</t>
  </si>
  <si>
    <t>[{"id": 1357, "name": "fish"}, {"id": 1701, "name": "hero"}, {"id": 3045, "name": "mission of murder"}, {"id": 4923, "name": "threat to death"}, {"id": 7879, "name": "secret love"}, {"id": 10336, "name": "animation"}, {"id": 15097, "name": "shark"}, {"id": 187056, "name": "woman director"}]</t>
  </si>
  <si>
    <t>The story of what happens when one little fish tells a great white lie...</t>
  </si>
  <si>
    <t>[{"id": 532, "name": "music record"}, {"id": 554, "name": "manager"}, {"id": 577, "name": "black people"}, {"id": 596, "name": "adultery"}, {"id": 634, "name": "soul"}, {"id": 837, "name": "show business"}, {"id": 1803, "name": "drug addiction"}, {"id": 3089, "name": "oscar award"}, {"id": 4344, "name": "musical"}, {"id": 4481, "name": "deceived wife"}, {"id": 4741, "name": "recording contract"}, {"id": 4742, "name": "background singer"}, {"id": 4744, "name": "motown"}, {"id": 4745, "name": "the supremes"}, {"id": 4746, "name": "record producer"}, {"id": 9457, "name": "single"}, {"id": 10229, "name": "singer"}, {"id": 12990, "name": "singing"}, {"id": 18021, "name": "detroit"}, {"id": 33457, "name": "alcoholic"}, {"id": 34094, "name": "extramarital affair"}, {"id": 41591, "name": "music band"}]</t>
  </si>
  <si>
    <t>One Dream Will Change Everything</t>
  </si>
  <si>
    <t>[{"id": 3605, "name": "baseball bat"}, {"id": 4129, "name": "widow"}, {"id": 4741, "name": "recording contract"}, {"id": 5718, "name": "recording studio"}, {"id": 8045, "name": "russian mafia"}, {"id": 10572, "name": "music business"}, {"id": 10712, "name": "night club"}, {"id": 163949, "name": "pawnshop"}]</t>
  </si>
  <si>
    <t>Everyone is looking for the next big hit</t>
  </si>
  <si>
    <t>[{"id": 90, "name": "paris"}, {"id": 441, "name": "assassination"}, {"id": 536, "name": "israel"}, {"id": 922, "name": "hotel room"}, {"id": 1228, "name": "1970s"}, {"id": 1562, "name": "hostage"}, {"id": 2051, "name": "intelligence"}, {"id": 2070, "name": "olympic games"}, {"id": 2437, "name": "munich"}, {"id": 3037, "name": "mossad"}, {"id": 3038, "name": "israeli"}, {"id": 3039, "name": "palestinian"}, {"id": 3043, "name": "beirut"}, {"id": 3046, "name": "ailul al aswad"}, {"id": 3047, "name": "plo"}, {"id": 3048, "name": "bomb constructor"}, {"id": 3049, "name": "baader-meinhof group"}, {"id": 3052, "name": "olympian village"}, {"id": 9748, "name": "revenge"}]</t>
  </si>
  <si>
    <t>[{"iso_3166_1": "CA", "name": "Canada"}, {"iso_3166_1": "US", "name": "United States of America"}, {"iso_3166_1": "FR", "name": "France"}]</t>
  </si>
  <si>
    <t>[{"iso_639_1": "ar", "name": "\u0627\u0644\u0639\u0631\u0628\u064a\u0629"}, {"iso_639_1": "de", "name": "Deutsch"}, {"iso_639_1": "el", "name": "\u03b5\u03bb\u03bb\u03b7\u03bd\u03b9\u03ba\u03ac"}, {"iso_639_1": "en", "name": "English"}, {"iso_639_1": "fr", "name": "Fran\u00e7ais"}, {"iso_639_1": "he", "name": "\u05e2\u05b4\u05d1\u05b0\u05e8\u05b4\u05d9\u05ea"}, {"iso_639_1": "it", "name": "Italiano"}, {"iso_639_1": "ru", "name": "P\u0443\u0441\u0441\u043a\u0438\u0439"}]</t>
  </si>
  <si>
    <t>The world was watching in 1972 as 11 Israeli athletes were murdered at the Munich Olympics. This is the story of what happened next.</t>
  </si>
  <si>
    <t>[{"id": 4595, "name": "u.s. army"}, {"id": 7587, "name": "nigeria"}, {"id": 8570, "name": "president"}]</t>
  </si>
  <si>
    <t>He was trained to follow orders. He became a hero by defying them.</t>
  </si>
  <si>
    <t>[{"id": 782, "name": "assassin"}]</t>
  </si>
  <si>
    <t>Perfect wife. Perfect target.</t>
  </si>
  <si>
    <t>[{"id": 470, "name": "spy"}, {"id": 2106, "name": "cold war"}, {"id": 9714, "name": "remake"}, {"id": 10988, "name": "based on tv series"}, {"id": 167316, "name": "buddy cop"}, {"id": 190654, "name": "russian spy"}, {"id": 197822, "name": "american spy"}]</t>
  </si>
  <si>
    <t>[{"iso_639_1": "it", "name": "Italiano"}, {"iso_639_1": "en", "name": "English"}, {"iso_639_1": "ru", "name": "P\u0443\u0441\u0441\u043a\u0438\u0439"}, {"iso_639_1": "de", "name": "Deutsch"}]</t>
  </si>
  <si>
    <t>Saving the world never goes out of style.</t>
  </si>
  <si>
    <t>[{"id": 213, "name": "upper class"}, {"id": 456, "name": "mother"}, {"id": 641, "name": "single parent"}, {"id": 970, "name": "parents kids relationship"}, {"id": 1157, "name": "wife husband relationship"}, {"id": 1650, "name": "cook"}, {"id": 1716, "name": "milieu"}, {"id": 2173, "name": "illegal immigration"}, {"id": 2356, "name": "immigrant"}, {"id": 2568, "name": "language barrier"}, {"id": 2783, "name": "family's daily life"}, {"id": 3200, "name": "platonic love"}, {"id": 3595, "name": "deceived husband"}, {"id": 4034, "name": "class society"}, {"id": 5083, "name": "hysteria"}, {"id": 5565, "name": "biography"}, {"id": 5616, "name": "united states\u2013mexico barrier"}, {"id": 5625, "name": "relationship problems"}, {"id": 6069, "name": "class"}, {"id": 6277, "name": "language course"}, {"id": 9457, "name": "single"}, {"id": 10707, "name": "mother daughter relationship"}, {"id": 14638, "name": "american"}, {"id": 163127, "name": "mexican"}, {"id": 170652, "name": "father figure"}]</t>
  </si>
  <si>
    <t>Every family has a hero.</t>
  </si>
  <si>
    <t>[{"id": 1299, "name": "monster"}, {"id": 1328, "name": "secret"}, {"id": 4290, "name": "toy"}, {"id": 10103, "name": "children"}, {"id": 10226, "name": "neighbor"}, {"id": 10364, "name": "mission"}, {"id": 208349, "name": "child"}]</t>
  </si>
  <si>
    <t>The House is . . . ALIVE!</t>
  </si>
  <si>
    <t>[{"id": 378, "name": "prison"}]</t>
  </si>
  <si>
    <t>Two's company, three's a crime.</t>
  </si>
  <si>
    <t>[{"id": 3966, "name": "camelot"}, {"id": 10466, "name": "knight"}, {"id": 10982, "name": "king arthur"}, {"id": 177128, "name": "excalibur"}, {"id": 177129, "name": "knights of the round table"}]</t>
  </si>
  <si>
    <t>Their greatest battle would be for her love.</t>
  </si>
  <si>
    <t>[{"id": 393, "name": "civil war"}, {"id": 494, "name": "father son relationship"}, {"id": 1319, "name": "east india trading company"}, {"id": 2052, "name": "traitor"}, {"id": 2122, "name": "death penalty"}, {"id": 3434, "name": "thailand"}, {"id": 3998, "name": "palace"}, {"id": 5499, "name": "burma"}, {"id": 5600, "name": "daughter"}, {"id": 9920, "name": "royalty"}, {"id": 10508, "name": "teacher"}, {"id": 14643, "name": "battle"}, {"id": 197602, "name": "denunciation"}]</t>
  </si>
  <si>
    <t>[{"iso_3166_1": "MY", "name": "Malaysia"}, {"iso_3166_1": "US", "name": "United States of America"}]</t>
  </si>
  <si>
    <t>[{"id": 351, "name": "poison"}, {"id": 6092, "name": "army"}, {"id": 8985, "name": "zeus"}, {"id": 14667, "name": "poseidon"}, {"id": 18096, "name": "spear"}]</t>
  </si>
  <si>
    <t>[{"iso_639_1": "el", "name": "\u03b5\u03bb\u03bb\u03b7\u03bd\u03b9\u03ba\u03ac"}, {"iso_639_1": "en", "name": "English"}]</t>
  </si>
  <si>
    <t>The Gods need a hero.</t>
  </si>
  <si>
    <t>[{"id": 1812, "name": "fbi"}, {"id": 1930, "name": "kidnapping"}, {"id": 4668, "name": "police operation"}, {"id": 14903, "name": "home invasion"}, {"id": 18233, "name": "hostage situation"}, {"id": 159710, "name": "hostage negotiator"}]</t>
  </si>
  <si>
    <t>Every Second Counts</t>
  </si>
  <si>
    <t>[{"id": 1299, "name": "monster"}, {"id": 4270, "name": "galaxy"}, {"id": 4565, "name": "dystopia"}, {"id": 9882, "name": "space"}, {"id": 9951, "name": "alien"}, {"id": 10336, "name": "animation"}, {"id": 10364, "name": "mission"}]</t>
  </si>
  <si>
    <t>When Earth Ends, The Adventure Begins.</t>
  </si>
  <si>
    <t>[{"id": 897, "name": "rap music"}, {"id": 2708, "name": "hitman"}]</t>
  </si>
  <si>
    <t>[{"id": 1826, "name": "space marine"}, {"id": 4565, "name": "dystopia"}, {"id": 10158, "name": "alien planet"}, {"id": 163561, "name": "genetic engineering"}]</t>
  </si>
  <si>
    <t>Left for dead on a remote planet for obsolete machines and people, a fallen hero has one last battle to fight</t>
  </si>
  <si>
    <t>[{"id": 966, "name": "beach"}, {"id": 1333, "name": "desperation"}, {"id": 4884, "name": "infection"}, {"id": 10349, "name": "survival"}, {"id": 11131, "name": "biohazard"}, {"id": 14673, "name": "disease"}, {"id": 14782, "name": "trust"}, {"id": 188957, "name": "virus"}, {"id": 188973, "name": "pandemic"}]</t>
  </si>
  <si>
    <t>The rules are simple. You break them, you die...</t>
  </si>
  <si>
    <t>[{"id": 33465, "name": "parallel world"}, {"id": 175884, "name": "organ donation"}, {"id": 175887, "name": "horniness agent"}, {"id": 179430, "name": "aftercreditsstinger"}]</t>
  </si>
  <si>
    <t>If It Yells, If It Swings, It's Got To Be Monkeybone!</t>
  </si>
  <si>
    <t>[{"id": 642, "name": "robbery"}, {"id": 4237, "name": "water"}, {"id": 4718, "name": "gobi desert"}, {"id": 10617, "name": "disaster"}, {"id": 12617, "name": "airplane crash"}, {"id": 15354, "name": "struggle for survival"}, {"id": 18034, "name": "desert"}]</t>
  </si>
  <si>
    <t>Out of the ashes, hope will rise.</t>
  </si>
  <si>
    <t>[{"id": 494, "name": "father son relationship"}, {"id": 4619, "name": "train accident"}, {"id": 5451, "name": "comic book"}, {"id": 5809, "name": "marriage crisis"}, {"id": 8872, "name": "invulnerability"}, {"id": 9715, "name": "superhero"}, {"id": 9937, "name": "suspense"}, {"id": 163455, "name": "super powers"}]</t>
  </si>
  <si>
    <t>Some things are only revealed by accident.</t>
  </si>
  <si>
    <t>[{"id": 3487, "name": "assistant"}, {"id": 179430, "name": "aftercreditsstinger"}, {"id": 179431, "name": "duringcreditsstinger"}, {"id": 189481, "name": "evil mastermind"}, {"id": 190999, "name": "minions"}, {"id": 209714, "name": "3d"}]</t>
  </si>
  <si>
    <t>Before Gru, they had a history of bad bosses</t>
  </si>
  <si>
    <t>[{"id": 1411, "name": "brothel"}, {"id": 2486, "name": "fantasy"}, {"id": 2884, "name": "asylum"}, {"id": 3026, "name": "reality"}, {"id": 10685, "name": "escape"}, {"id": 14544, "name": "robot"}, {"id": 14819, "name": "violence"}, {"id": 18128, "name": "inmate"}, {"id": 18677, "name": "alternative"}, {"id": 170344, "name": "imagination"}, {"id": 189400, "name": "lobotomy"}]</t>
  </si>
  <si>
    <t>You will be unprepared</t>
  </si>
  <si>
    <t>[{"id": 585, "name": "casino"}, {"id": 2339, "name": "political activism"}, {"id": 2792, "name": "boxer"}, {"id": 3045, "name": "mission of murder"}, {"id": 4487, "name": "boxing match"}, {"id": 9937, "name": "suspense"}, {"id": 15090, "name": "police officer"}, {"id": 15155, "name": "witness to murder"}]</t>
  </si>
  <si>
    <t>[{"iso_639_1": "cs", "name": "\u010cesk\u00fd"}, {"iso_639_1": "en", "name": "English"}]</t>
  </si>
  <si>
    <t>Believe everything except your eyes.</t>
  </si>
  <si>
    <t>[{"id": 270, "name": "ocean"}, {"id": 1603, "name": "extraterrestrial technology"}, {"id": 1826, "name": "space marine"}, {"id": 2340, "name": "paranoia"}, {"id": 3576, "name": "raumschiffabsturz"}, {"id": 9951, "name": "alien"}, {"id": 11268, "name": "psychologist"}, {"id": 162350, "name": "ocean floor"}, {"id": 162351, "name": "deepsea"}]</t>
  </si>
  <si>
    <t>A thousand feet beneath the sea, the blackest holes are in the mind...</t>
  </si>
  <si>
    <t>[{"id": 2041, "name": "island"}, {"id": 2646, "name": "bird"}, {"id": 4931, "name": "pig"}, {"id": 11477, "name": "talking animal"}, {"id": 41645, "name": "based on video game"}, {"id": 199263, "name": "anger management"}, {"id": 209714, "name": "3d"}]</t>
  </si>
  <si>
    <t>[{"iso_3166_1": "FI", "name": "Finland"}, {"iso_3166_1": "US", "name": "United States of America"}]</t>
  </si>
  <si>
    <t>Why so angry?</t>
  </si>
  <si>
    <t>[{"id": 720, "name": "helicopter"}, {"id": 1227, "name": "cemetery"}, {"id": 1422, "name": "boat"}, {"id": 1666, "name": "mexican standoff"}, {"id": 1938, "name": "sword"}, {"id": 1964, "name": "cave"}, {"id": 2580, "name": "shipwreck"}, {"id": 3342, "name": "yacht"}, {"id": 3345, "name": "bahamas"}, {"id": 3468, "name": "jet ski"}, {"id": 6956, "name": "treasure hunt"}, {"id": 9823, "name": "rivalry"}, {"id": 10503, "name": "scuba diving"}, {"id": 13142, "name": "gangster"}, {"id": 14785, "name": "underwater"}, {"id": 15160, "name": "divorce"}, {"id": 41185, "name": "heiress"}, {"id": 163758, "name": "ex-husband ex-wife relationship"}, {"id": 194943, "name": "henchmen"}]</t>
  </si>
  <si>
    <t>This February True Love Takes a Dive.</t>
  </si>
  <si>
    <t>[{"id": 3485, "name": "comedian"}, {"id": 10163, "name": "cancer"}, {"id": 12648, "name": "bromance"}, {"id": 33731, "name": "stand-up comedian"}]</t>
  </si>
  <si>
    <t>George Simmons was prepared to die, but then a funny thing happened.</t>
  </si>
  <si>
    <t>[{"id": 441, "name": "assassination"}, {"id": 782, "name": "assassin"}, {"id": 949, "name": "terrorist"}, {"id": 1653, "name": "explosive"}, {"id": 1812, "name": "fbi"}, {"id": 3713, "name": "chase"}, {"id": 5174, "name": "saudi arabia"}, {"id": 5340, "name": "investigation"}, {"id": 6149, "name": "police"}, {"id": 6780, "name": "medical examiner"}, {"id": 13015, "name": "terrorism"}, {"id": 18525, "name": "fbi agent"}, {"id": 173259, "name": "arab"}, {"id": 206544, "name": "bomb attack"}]</t>
  </si>
  <si>
    <t>[{"iso_639_1": "ar", "name": "\u0627\u0644\u0639\u0631\u0628\u064a\u0629"}, {"iso_639_1": "en", "name": "English"}]</t>
  </si>
  <si>
    <t>How do you stop an enemy who isn't afraid to die?</t>
  </si>
  <si>
    <t>[{"id": 5922, "name": "north carolina"}, {"id": 6157, "name": "prayer"}, {"id": 9848, "name": "family dinner"}, {"id": 15086, "name": "advertising"}, {"id": 15160, "name": "divorce"}, {"id": 33726, "name": "motor"}, {"id": 159953, "name": "automobile racing"}, {"id": 161630, "name": "nascar"}, {"id": 161635, "name": "dog trainer"}, {"id": 161636, "name": "car movie"}, {"id": 161643, "name": "sport competition"}, {"id": 161647, "name": "psychosomatic illness"}, {"id": 161652, "name": "french stereotype"}, {"id": 179430, "name": "aftercreditsstinger"}, {"id": 179431, "name": "duringcreditsstinger"}]</t>
  </si>
  <si>
    <t>The story of a man who could only count to #1</t>
  </si>
  <si>
    <t>[{"id": 2735, "name": "veterinarian"}, {"id": 5774, "name": "forest"}, {"id": 10468, "name": "bear"}, {"id": 18165, "name": "animal"}, {"id": 216921, "name": "animal protection"}]</t>
  </si>
  <si>
    <t>The doctor is in again.</t>
  </si>
  <si>
    <t>[{"id": 30, "name": "individual"}, {"id": 388, "name": "scotland"}, {"id": 930, "name": "in love with enemy"}, {"id": 3754, "name": "legend"}, {"id": 4097, "name": "independence"}, {"id": 6987, "name": "idealism"}, {"id": 162845, "name": "revolt"}, {"id": 189433, "name": "tyranny"}]</t>
  </si>
  <si>
    <t>[{"iso_639_1": "en", "name": "English"}, {"iso_639_1": "fr", "name": "Fran\u00e7ais"}, {"iso_639_1": "la", "name": "Latin"}, {"iso_639_1": "gd", "name": ""}]</t>
  </si>
  <si>
    <t>Every man dies. Not every man truly lives.</t>
  </si>
  <si>
    <t>[{"id": 1589, "name": "sniper"}, {"id": 4405, "name": "marine corps"}, {"id": 5174, "name": "saudi arabia"}, {"id": 5175, "name": "petrol"}, {"id": 161236, "name": "golf war"}, {"id": 188114, "name": "u.s. marine"}]</t>
  </si>
  <si>
    <t>[{"iso_639_1": "en", "name": "English"}, {"iso_639_1": "es", "name": "Espa\u00f1ol"}, {"iso_639_1": "ar", "name": "\u0627\u0644\u0639\u0631\u0628\u064a\u0629"}, {"iso_639_1": "la", "name": "Latin"}]</t>
  </si>
  <si>
    <t>Welcome to the suck.</t>
  </si>
  <si>
    <t>[{"id": 494, "name": "father son relationship"}, {"id": 1889, "name": "lake"}, {"id": 2181, "name": "springfield"}, {"id": 2184, "name": "the simpsons"}, {"id": 2205, "name": "duff beer"}, {"id": 3700, "name": "garbage"}, {"id": 4931, "name": "pig"}, {"id": 6305, "name": "pollution"}, {"id": 6832, "name": "environmental protection agency"}, {"id": 6898, "name": "quarantine"}, {"id": 7464, "name": "alcoholism"}, {"id": 9673, "name": "love"}, {"id": 9880, "name": "alaska"}, {"id": 10041, "name": "dysfunctional family"}, {"id": 10061, "name": "dysfunctional marriage"}, {"id": 15174, "name": "ecology"}, {"id": 40922, "name": "saving lives"}, {"id": 157303, "name": "first love"}, {"id": 179431, "name": "duringcreditsstinger"}, {"id": 192544, "name": "donuts"}]</t>
  </si>
  <si>
    <t>See our family. And feel better about yours.</t>
  </si>
  <si>
    <t>[{"id": 387, "name": "california"}, {"id": 769, "name": "falsely accused"}, {"id": 3246, "name": "prosecution"}, {"id": 7059, "name": "anti-communism"}, {"id": 12396, "name": "hollywood"}, {"id": 13028, "name": "writer"}]</t>
  </si>
  <si>
    <t>Sometimes your life comes into focus one frame at a time.</t>
  </si>
  <si>
    <t>[{"id": 271, "name": "competition"}, {"id": 795, "name": "running"}, {"id": 3658, "name": "career"}, {"id": 5614, "name": "idol"}, {"id": 6363, "name": "racing car"}]</t>
  </si>
  <si>
    <t>[{"iso_3166_1": "AU", "name": "Australia"}, {"iso_3166_1": "CA", "name": "Canada"}, {"iso_3166_1": "US", "name": "United States of America"}]</t>
  </si>
  <si>
    <t>Get ready for the race of your life.</t>
  </si>
  <si>
    <t>[{"id": 380, "name": "brother brother relationship"}, {"id": 963, "name": "loss of brother"}, {"id": 2960, "name": "cambodia"}, {"id": 3713, "name": "chase"}, {"id": 4809, "name": "tiger"}, {"id": 5744, "name": "governor"}, {"id": 9920, "name": "royalty"}, {"id": 41585, "name": "travelling circus"}, {"id": 41586, "name": "archaeologist"}]</t>
  </si>
  <si>
    <t>[{"iso_3166_1": "FR", "name": "France"}, {"iso_3166_1": "GB", "name": "United Kingdom"}]</t>
  </si>
  <si>
    <t>[{"iso_639_1": "en", "name": "English"}, {"iso_639_1": "fr", "name": "Fran\u00e7ais"}, {"iso_639_1": "th", "name": "\u0e20\u0e32\u0e29\u0e32\u0e44\u0e17\u0e22"}]</t>
  </si>
  <si>
    <t>Two infant tiger cubs, separated from their parents and each other.</t>
  </si>
  <si>
    <t>Two Brothers</t>
  </si>
  <si>
    <t>[{"id": 1328, "name": "secret"}, {"id": 5774, "name": "forest"}, {"id": 11004, "name": "rural setting"}, {"id": 164092, "name": "blindness"}, {"id": 164663, "name": "courtship"}, {"id": 170179, "name": "mentally handicapped man"}, {"id": 206706, "name": "human nature"}, {"id": 220979, "name": "aura"}, {"id": 233027, "name": "romantic"}, {"id": 233324, "name": "village council"}]</t>
  </si>
  <si>
    <t>There is no turning back</t>
  </si>
  <si>
    <t>[{"id": 167625, "name": "talking to animals"}, {"id": 187056, "name": "woman director"}]</t>
  </si>
  <si>
    <t>He doesn't just talk to the animals!</t>
  </si>
  <si>
    <t>[{"id": 1715, "name": "symbolism"}, {"id": 4237, "name": "water"}, {"id": 4932, "name": "farm"}, {"id": 6150, "name": "faith"}, {"id": 9951, "name": "alien"}, {"id": 10235, "name": "family relationships"}, {"id": 11004, "name": "rural setting"}, {"id": 14909, "name": "alien invasion"}, {"id": 18255, "name": "rural"}, {"id": 167642, "name": "crop circle"}, {"id": 192962, "name": "alien attack"}, {"id": 223213, "name": "rural pennsylvania"}, {"id": 223471, "name": "rural america"}, {"id": 228280, "name": "rural farm"}, {"id": 228753, "name": "loss of faith"}, {"id": 229652, "name": "alien encounter"}]</t>
  </si>
  <si>
    <t>It’s not like they didn’t warn us.</t>
  </si>
  <si>
    <t>[{"id": 378, "name": "prison"}, {"id": 2343, "name": "magic"}, {"id": 2434, "name": "liberation"}, {"id": 2676, "name": "honeymoon"}, {"id": 3453, "name": "parents-in-law"}, {"id": 4152, "name": "kingdom"}, {"id": 4158, "name": "enchantment"}, {"id": 4159, "name": "dancing scene"}, {"id": 4375, "name": "transformation"}, {"id": 6187, "name": "fairy-tale figure"}]</t>
  </si>
  <si>
    <t>Once upon another time...</t>
  </si>
  <si>
    <t>[{"id": 830, "name": "car race"}, {"id": 1926, "name": "car journey"}, {"id": 3787, "name": "village and town"}, {"id": 3796, "name": "auto"}, {"id": 4944, "name": "route 66"}, {"id": 4945, "name": "wrecker"}, {"id": 4946, "name": "porsche"}, {"id": 4948, "name": "retirement"}, {"id": 6007, "name": "media"}, {"id": 6054, "name": "friendship"}, {"id": 6075, "name": "sport"}, {"id": 11500, "name": "anthropomorphism"}, {"id": 12670, "name": "los angeles"}, {"id": 167043, "name": "road movie"}, {"id": 179430, "name": "aftercreditsstinger"}, {"id": 179431, "name": "duringcreditsstinger"}]</t>
  </si>
  <si>
    <t>[{"iso_639_1": "en", "name": "English"}, {"iso_639_1": "it", "name": "Italiano"}, {"iso_639_1": "ja", "name": "\u65e5\u672c\u8a9e"}, {"iso_639_1": "yi", "name": ""}]</t>
  </si>
  <si>
    <t>Ahhh... it's got that new movie smell.</t>
  </si>
  <si>
    <t>[{"id": 1415, "name": "small town"}, {"id": 2796, "name": "self-discovery"}, {"id": 3455, "name": "just married"}, {"id": 12193, "name": "reporter"}, {"id": 13027, "name": "wedding"}, {"id": 14534, "name": "relationship"}]</t>
  </si>
  <si>
    <t>Catch her if you can.</t>
  </si>
  <si>
    <t>[{"id": 999, "name": "sports car"}, {"id": 1865, "name": "biological weapon"}, {"id": 2106, "name": "cold war"}, {"id": 2808, "name": "russian"}, {"id": 3530, "name": "prague"}, {"id": 10364, "name": "mission"}, {"id": 10456, "name": "athlete"}, {"id": 217142, "name": "nsa agent"}, {"id": 234505, "name": "adrenaline junkie"}, {"id": 234506, "name": "thrill seeker"}]</t>
  </si>
  <si>
    <t>[{"iso_639_1": "cs", "name": "\u010cesk\u00fd"}, {"iso_639_1": "en", "name": "English"}, {"iso_639_1": "de", "name": "Deutsch"}, {"iso_639_1": "es", "name": "Espa\u00f1ol"}, {"iso_639_1": "ru", "name": "P\u0443\u0441\u0441\u043a\u0438\u0439"}]</t>
  </si>
  <si>
    <t>A New Breed Of Secret Agent.</t>
  </si>
  <si>
    <t>[{"id": 270, "name": "ocean"}, {"id": 658, "name": "sea"}, {"id": 3412, "name": "star"}, {"id": 4237, "name": "water"}, {"id": 10267, "name": "comedy"}, {"id": 190852, "name": "sponge"}, {"id": 204222, "name": "spongebob"}, {"id": 209220, "name": "live action and animation"}]</t>
  </si>
  <si>
    <t>He's leaving his world behind.</t>
  </si>
  <si>
    <t>[{"id": 800, "name": "bounty"}, {"id": 1452, "name": "loss of child"}, {"id": 1584, "name": "yellow press"}, {"id": 1812, "name": "fbi"}, {"id": 4725, "name": "baby-snatching"}, {"id": 9937, "name": "suspense"}, {"id": 18525, "name": "fbi agent"}, {"id": 33626, "name": "millionaire"}]</t>
  </si>
  <si>
    <t>Someone is going to pay.</t>
  </si>
  <si>
    <t>[{"id": 90, "name": "paris"}, {"id": 1008, "name": "guerrilla"}, {"id": 1388, "name": "cinema"}, {"id": 1430, "name": "self sacrifice"}, {"id": 1560, "name": "dynamite"}, {"id": 1666, "name": "mexican standoff"}, {"id": 1956, "name": "world war ii"}, {"id": 2433, "name": "jew persecution"}, {"id": 2606, "name": "jew"}, {"id": 2652, "name": "nazis"}, {"id": 3260, "name": "masochism"}, {"id": 4426, "name": "sadism"}, {"id": 5470, "name": "scalp"}, {"id": 6538, "name": "winston churchill"}, {"id": 9851, "name": "knife in hand"}, {"id": 10144, "name": "anti semitism"}, {"id": 10292, "name": "gore"}, {"id": 11105, "name": "swastika"}, {"id": 11249, "name": "blood bath"}, {"id": 13519, "name": "german occupation of france"}, {"id": 14819, "name": "violence"}, {"id": 163656, "name": "gun violence"}]</t>
  </si>
  <si>
    <t>[{"iso_639_1": "de", "name": "Deutsch"}, {"iso_639_1": "en", "name": "English"}, {"iso_639_1": "fr", "name": "Fran\u00e7ais"}, {"iso_639_1": "it", "name": "Italiano"}]</t>
  </si>
  <si>
    <t>Once upon a time in Nazi occupied France...</t>
  </si>
  <si>
    <t>[{"id": 334, "name": "flying"}, {"id": 1400, "name": "swordplay"}, {"id": 1938, "name": "sword"}, {"id": 2486, "name": "fantasy"}, {"id": 4332, "name": "peter pan"}, {"id": 5600, "name": "daughter"}, {"id": 6187, "name": "fairy-tale figure"}, {"id": 10084, "name": "rescue"}]</t>
  </si>
  <si>
    <t>What if Peter Pan grew up?</t>
  </si>
  <si>
    <t>[{"id": 502, "name": "ambush"}, {"id": 720, "name": "helicopter"}, {"id": 736, "name": "journalist"}, {"id": 818, "name": "based on novel"}, {"id": 822, "name": "airport"}, {"id": 4709, "name": "hand grenade"}, {"id": 5572, "name": "fistfight"}, {"id": 8015, "name": "cop"}, {"id": 9663, "name": "sequel"}, {"id": 10794, "name": "snow"}, {"id": 10808, "name": "dulles international airport"}, {"id": 10950, "name": "shootout"}, {"id": 11720, "name": "officer involved shooting"}, {"id": 13015, "name": "terrorism"}, {"id": 14601, "name": "explosion"}, {"id": 14765, "name": "church"}, {"id": 14819, "name": "violence"}, {"id": 15246, "name": "sabotage"}, {"id": 33553, "name": "walkie talkie"}, {"id": 156788, "name": "swat team"}, {"id": 158770, "name": "air traffic control"}, {"id": 195741, "name": "commando unit"}, {"id": 207771, "name": "snowmobile"}]</t>
  </si>
  <si>
    <t>Die Harder</t>
  </si>
  <si>
    <t>[{"id": 2434, "name": "liberation"}, {"id": 3543, "name": "transport of prisoners"}, {"id": 5422, "name": "special unit"}, {"id": 6110, "name": "weapon"}, {"id": 12670, "name": "los angeles"}]</t>
  </si>
  <si>
    <t>[{"iso_639_1": "en", "name": "English"}, {"iso_639_1": "es", "name": "Espa\u00f1ol"}, {"iso_639_1": "fr", "name": "Fran\u00e7ais"}]</t>
  </si>
  <si>
    <t>You're either S.W.A.T. or you're not.</t>
  </si>
  <si>
    <t>[{"id": 1453, "name": "amnesia"}, {"id": 1595, "name": "ex-girlfriend"}, {"id": 4563, "name": "virtual reality"}]</t>
  </si>
  <si>
    <t>Forget everything you know, and open your eyes.</t>
  </si>
  <si>
    <t>[{"id": 663, "name": "fortune teller"}, {"id": 3684, "name": "religion and supernatural"}, {"id": 4769, "name": "supernatural powers"}, {"id": 5457, "name": "mythical creature"}, {"id": 6154, "name": "hell"}, {"id": 8181, "name": "swimming pool"}, {"id": 9188, "name": "nixe"}, {"id": 179430, "name": "aftercreditsstinger"}]</t>
  </si>
  <si>
    <t>Time is running out for a happy ending.</t>
  </si>
  <si>
    <t>[{"id": 83, "name": "saving the world"}, {"id": 1297, "name": "predator"}, {"id": 1378, "name": "laserpointer"}, {"id": 1826, "name": "space marine"}, {"id": 1949, "name": "pyramid"}, {"id": 6049, "name": "praise"}, {"id": 9951, "name": "alien"}, {"id": 226177, "name": "xenomorph"}]</t>
  </si>
  <si>
    <t>[{"iso_3166_1": "CA", "name": "Canada"}, {"iso_3166_1": "CZ", "name": "Czech Republic"}, {"iso_3166_1": "DE", "name": "Germany"}, {"iso_3166_1": "GB", "name": "United Kingdom"}, {"iso_3166_1": "US", "name": "United States of America"}]</t>
  </si>
  <si>
    <t>Whoever wins... We lose</t>
  </si>
  <si>
    <t>[{"id": 10986, "name": "chipmunk"}, {"id": 10987, "name": "cgi"}, {"id": 10988, "name": "based on tv series"}, {"id": 179430, "name": "aftercreditsstinger"}, {"id": 179431, "name": "duringcreditsstinger"}, {"id": 187056, "name": "woman director"}]</t>
  </si>
  <si>
    <t>The Boys are back in town... and they have competition.</t>
  </si>
  <si>
    <t>[{"id": 422, "name": "vietnam veteran"}, {"id": 2534, "name": "missile"}, {"id": 2957, "name": "vietnam war"}, {"id": 6092, "name": "army"}, {"id": 9052, "name": "major"}, {"id": 9672, "name": "based on true story"}, {"id": 11139, "name": "steel helmet"}, {"id": 13065, "name": "soldier"}, {"id": 14601, "name": "explosion"}, {"id": 14643, "name": "battle"}, {"id": 33403, "name": "bayonet"}, {"id": 34079, "name": "death"}, {"id": 167234, "name": "vietnamese"}]</t>
  </si>
  <si>
    <t>[{"iso_639_1": "en", "name": "English"}, {"iso_639_1": "vi", "name": "Ti\u1ebfng Vi\u1ec7t"}, {"iso_639_1": "fr", "name": "Fran\u00e7ais"}]</t>
  </si>
  <si>
    <t>400 U.S paratroopers. 4000 Vietnamese soldiers. 12 000 miles away from home. 1 man led them into battle.</t>
  </si>
  <si>
    <t>[{"id": 833, "name": "white house"}, {"id": 41249, "name": "secret service"}, {"id": 158774, "name": "terrorist attack"}]</t>
  </si>
  <si>
    <t>[{"iso_639_1": "en", "name": "English"}, {"iso_639_1": "ko", "name": "\ud55c\uad6d\uc5b4/\uc870\uc120\ub9d0"}]</t>
  </si>
  <si>
    <t>When our flag falls our nation will rise.</t>
  </si>
  <si>
    <t>[{"id": 161176, "name": "space opera"}, {"id": 162388, "name": "retribution"}, {"id": 162392, "name": "spacecraft officer"}, {"id": 162399, "name": "exploding ship"}]</t>
  </si>
  <si>
    <t>The battle for paradise has begun.</t>
  </si>
  <si>
    <t>[{"id": 83, "name": "saving the world"}, {"id": 1701, "name": "hero"}, {"id": 4405, "name": "marine corps"}, {"id": 4630, "name": "chaos"}, {"id": 4948, "name": "retirement"}, {"id": 5385, "name": "survivor"}, {"id": 5404, "name": "meteor"}, {"id": 6968, "name": "space invasion"}, {"id": 9951, "name": "alien"}, {"id": 10141, "name": "battlefield"}, {"id": 10349, "name": "survival"}, {"id": 11400, "name": "sergeant"}, {"id": 12670, "name": "los angeles"}, {"id": 14643, "name": "battle"}, {"id": 15017, "name": "danger"}, {"id": 187710, "name": "escapade"}, {"id": 188114, "name": "u.s. marine"}, {"id": 193552, "name": "heroic mission"}, {"id": 193907, "name": "evil alien"}, {"id": 206705, "name": "chaos and mayham"}]</t>
  </si>
  <si>
    <t>It's not war. It's survival.</t>
  </si>
  <si>
    <t>[{"id": 291, "name": "circus"}, {"id": 494, "name": "father son relationship"}, {"id": 616, "name": "witch"}, {"id": 1357, "name": "fish"}, {"id": 1495, "name": "fishing"}, {"id": 2038, "name": "love of one's life"}, {"id": 2517, "name": "leech"}, {"id": 3206, "name": "story teller"}, {"id": 4073, "name": "apoplectic stroke"}, {"id": 4120, "name": "fair"}, {"id": 5938, "name": "mermaid"}, {"id": 10163, "name": "cancer"}, {"id": 14534, "name": "relationship"}, {"id": 14751, "name": "youth"}, {"id": 156192, "name": "gentle giant"}]</t>
  </si>
  <si>
    <t>An adventure as big as life itself.</t>
  </si>
  <si>
    <t>[{"id": 596, "name": "adultery"}, {"id": 2499, "name": "heal"}, {"id": 4197, "name": "bite"}, {"id": 12564, "name": "werewolf"}]</t>
  </si>
  <si>
    <t>The animal is out.</t>
  </si>
  <si>
    <t>[{"id": 2504, "name": "world war i"}, {"id": 2673, "name": "horse"}, {"id": 11332, "name": "farm life"}, {"id": 13129, "name": "execution"}, {"id": 18029, "name": "trapped"}, {"id": 33457, "name": "alcoholic"}, {"id": 156234, "name": "cavalry"}, {"id": 157960, "name": "plowing"}, {"id": 157961, "name": "artillery"}]</t>
  </si>
  <si>
    <t>Separated by War. Tested by Battle. Bound by Friendship.</t>
  </si>
  <si>
    <t>[{"id": 1956, "name": "world war ii"}, {"id": 2652, "name": "nazis"}, {"id": 156031, "name": "art theft"}, {"id": 160224, "name": "post world war ii"}]</t>
  </si>
  <si>
    <t>[{"iso_639_1": "en", "name": "English"}, {"iso_639_1": "de", "name": "Deutsch"}, {"iso_639_1": "ru", "name": "P\u0443\u0441\u0441\u043a\u0438\u0439"}, {"iso_639_1": "fr", "name": "Fran\u00e7ais"}]</t>
  </si>
  <si>
    <t>It was the greatest art heist in history</t>
  </si>
  <si>
    <t>[{"id": 270, "name": "ocean"}, {"id": 658, "name": "sea"}, {"id": 2772, "name": "diving suit"}, {"id": 3243, "name": "flying saucer"}, {"id": 3312, "name": "nuclear missile"}, {"id": 4862, "name": "alien life-form"}, {"id": 6255, "name": "insanity"}, {"id": 10503, "name": "scuba diving"}, {"id": 14785, "name": "underwater"}, {"id": 155334, "name": "scuba"}, {"id": 162351, "name": "deepsea"}, {"id": 185477, "name": "trapped underwater\u00a0"}, {"id": 233020, "name": "thalassophobia"}]</t>
  </si>
  <si>
    <t>There's everything you've ever known about adventure, and then there's The Abyss.</t>
  </si>
  <si>
    <t>Gordon never gives up.</t>
  </si>
  <si>
    <t>[{"id": 3133, "name": "vampire"}, {"id": 3633, "name": "dracula"}, {"id": 4197, "name": "bite"}, {"id": 14643, "name": "battle"}, {"id": 213097, "name": "15th century"}, {"id": 214410, "name": "ottoman empire"}, {"id": 225470, "name": "vlad"}, {"id": 231407, "name": "fang vamp"}, {"id": 232534, "name": "tepes"}]</t>
  </si>
  <si>
    <t>Every bloodline has a beginning</t>
  </si>
  <si>
    <t>[{"id": 187, "name": "islam"}, {"id": 789, "name": "muslim"}, {"id": 7336, "name": "car bomb"}, {"id": 18525, "name": "fbi agent"}]</t>
  </si>
  <si>
    <t>[{"iso_639_1": "es", "name": "Espa\u00f1ol"}, {"iso_639_1": "en", "name": "English"}, {"iso_639_1": "ar", "name": "\u0627\u0644\u0639\u0631\u0628\u064a\u0629"}]</t>
  </si>
  <si>
    <t>On November 6th our freedom is history</t>
  </si>
  <si>
    <t>[{"id": 616, "name": "witch"}, {"id": 818, "name": "based on novel"}, {"id": 1605, "name": "new love"}, {"id": 3071, "name": "prince"}, {"id": 3258, "name": "beauty"}, {"id": 3412, "name": "star"}, {"id": 4152, "name": "kingdom"}, {"id": 4372, "name": "wall"}, {"id": 6998, "name": "falling star"}, {"id": 9920, "name": "royalty"}, {"id": 10048, "name": "unrequited love"}, {"id": 10842, "name": "good vs evil"}, {"id": 170771, "name": "fratricide"}]</t>
  </si>
  <si>
    <t>[{"iso_3166_1": "IS", "name": "Iceland"}, {"iso_3166_1": "GB", "name": "United Kingdom"}, {"iso_3166_1": "US", "name": "United States of America"}]</t>
  </si>
  <si>
    <t>This Summer A Star Falls. The Chase Begins.</t>
  </si>
  <si>
    <t>[{"id": 188, "name": "buddhism"}, {"id": 486, "name": "himalaya"}, {"id": 1201, "name": "austria"}, {"id": 1262, "name": "mountains"}, {"id": 1529, "name": "buddhist monk"}, {"id": 1956, "name": "world war ii"}, {"id": 1968, "name": "prisoners of war"}, {"id": 2385, "name": "monsoon"}, {"id": 4558, "name": "tibet"}, {"id": 4559, "name": "dalai lama"}, {"id": 4560, "name": "mountaineer"}, {"id": 4561, "name": "lhasa"}, {"id": 13027, "name": "wedding"}]</t>
  </si>
  <si>
    <t>At the end of the world his real journey began.</t>
  </si>
  <si>
    <t>[{"id": 596, "name": "adultery"}, {"id": 1326, "name": "infidelity"}, {"id": 1328, "name": "secret"}, {"id": 5340, "name": "investigation"}, {"id": 6054, "name": "friendship"}, {"id": 9104, "name": "partner"}, {"id": 9673, "name": "love"}, {"id": 9713, "name": "friends"}, {"id": 10459, "name": "dilemma"}, {"id": 11509, "name": "cheating on partner"}, {"id": 12392, "name": "best friend"}]</t>
  </si>
  <si>
    <t>Two best friends. Nothing could come between them... or could it?</t>
  </si>
  <si>
    <t>[{"id": 502, "name": "ambush"}, {"id": 591, "name": "cia"}, {"id": 782, "name": "assassin"}, {"id": 2334, "name": "nightclub"}, {"id": 2348, "name": "hustler"}, {"id": 3979, "name": "hidden camera"}, {"id": 4049, "name": "decoy"}, {"id": 4654, "name": "undercover agent"}, {"id": 7375, "name": "twin brother"}, {"id": 9758, "name": "deception"}, {"id": 10085, "name": "betrayal"}, {"id": 10325, "name": "mistaken identity"}, {"id": 10950, "name": "shootout"}, {"id": 11134, "name": "espionage"}, {"id": 14967, "name": "foot chase"}, {"id": 15483, "name": "car chase"}, {"id": 18107, "name": "silencer"}, {"id": 18420, "name": "surveillance"}, {"id": 33705, "name": "agent"}, {"id": 160364, "name": "impersonation"}, {"id": 185702, "name": "langley virginia"}, {"id": 187376, "name": "odd couple"}]</t>
  </si>
  <si>
    <t>Two Mismatched Partners. One Messed Up Case!</t>
  </si>
  <si>
    <t>[{"id": 3822, "name": "teleportation"}, {"id": 41645, "name": "based on video game"}, {"id": 162482, "name": "severed ear"}, {"id": 162484, "name": "future war"}, {"id": 162487, "name": "wisecrack humor"}, {"id": 162491, "name": "commando mission"}]</t>
  </si>
  <si>
    <t>[{"iso_639_1": "ja", "name": "\u65e5\u672c\u8a9e"}, {"iso_639_1": "en", "name": "English"}]</t>
  </si>
  <si>
    <t>No one gets out alive.</t>
  </si>
  <si>
    <t>[{"id": 810, "name": "budapest"}, {"id": 1930, "name": "kidnapping"}, {"id": 2792, "name": "boxer"}, {"id": 4289, "name": "secret agent"}, {"id": 5362, "name": "liberation of hostage"}, {"id": 7188, "name": "hostage-taking"}, {"id": 187056, "name": "woman director"}]</t>
  </si>
  <si>
    <t>[{"iso_639_1": "en", "name": "English"}, {"iso_639_1": "hu", "name": "Magyar"}, {"iso_639_1": "ru", "name": "P\u0443\u0441\u0441\u043a\u0438\u0439"}]</t>
  </si>
  <si>
    <t>Attitude meets espionage.</t>
  </si>
  <si>
    <t>[{"id": 3133, "name": "vampire"}, {"id": 5600, "name": "daughter"}, {"id": 9410, "name": "hybrid"}, {"id": 9668, "name": "child vampire"}, {"id": 12564, "name": "werewolf"}, {"id": 156395, "name": "imax"}, {"id": 176729, "name": "lab experiment"}, {"id": 180084, "name": "werewolf child"}, {"id": 231407, "name": "fang vamp"}]</t>
  </si>
  <si>
    <t>Vengeance Returns</t>
  </si>
  <si>
    <t>[{"id": 4344, "name": "musical"}, {"id": 8900, "name": "rocker"}, {"id": 13130, "name": "teenager"}, {"id": 165100, "name": "young love"}, {"id": 165102, "name": "rock sta"}]</t>
  </si>
  <si>
    <t>Nothin' but a good time</t>
  </si>
  <si>
    <t>[{"id": 577, "name": "black people"}, {"id": 1956, "name": "world war ii"}, {"id": 1968, "name": "prisoners of war"}, {"id": 4595, "name": "u.s. army"}, {"id": 6091, "name": "war"}, {"id": 10685, "name": "escape"}, {"id": 10859, "name": "tribunal"}, {"id": 11038, "name": "trial"}, {"id": 13065, "name": "soldier"}, {"id": 14519, "name": "military tribunal"}, {"id": 160910, "name": "xenophobia"}]</t>
  </si>
  <si>
    <t>Beyond Courage, Beyond Honor.</t>
  </si>
  <si>
    <t>[{"id": 10084, "name": "rescue"}]</t>
  </si>
  <si>
    <t>May the best man live.</t>
  </si>
  <si>
    <t>[{"id": 554, "name": "manager"}, {"id": 1395, "name": "arena"}, {"id": 4565, "name": "dystopia"}, {"id": 5970, "name": "wrestling"}, {"id": 6075, "name": "sport"}, {"id": 6234, "name": "roller-skating"}, {"id": 34000, "name": "motorcycle racing"}, {"id": 155720, "name": "rollerskating"}, {"id": 155742, "name": "future sport"}]</t>
  </si>
  <si>
    <t>[{"iso_3166_1": "DE", "name": "Germany"}, {"iso_3166_1": "JP", "name": "Japan"}, {"iso_3166_1": "US", "name": "United States of America"}]</t>
  </si>
  <si>
    <t>[{"iso_639_1": "de", "name": "Deutsch"}, {"iso_639_1": "fr", "name": "Fran\u00e7ais"}, {"iso_639_1": "ja", "name": "\u65e5\u672c\u8a9e"}, {"iso_639_1": "ko", "name": "\ud55c\uad6d\uc5b4/\uc870\uc120\ub9d0"}, {"iso_639_1": "ru", "name": "P\u0443\u0441\u0441\u043a\u0438\u0439"}, {"iso_639_1": "ar", "name": "\u0627\u0644\u0639\u0631\u0628\u064a\u0629"}, {"iso_639_1": "en", "name": "English"}]</t>
  </si>
  <si>
    <t>Go Ballistic</t>
  </si>
  <si>
    <t>[{"id": 1465, "name": "loss of family"}, {"id": 4986, "name": "enemy"}, {"id": 5440, "name": "adversary"}, {"id": 33705, "name": "agent"}]</t>
  </si>
  <si>
    <t>[{"id": 798, "name": "sheriff"}, {"id": 2217, "name": "rain"}, {"id": 2227, "name": "evacuation"}, {"id": 4898, "name": "armored car"}, {"id": 8207, "name": "crook"}, {"id": 160488, "name": "hoodlum"}]</t>
  </si>
  <si>
    <t>[{"iso_3166_1": "DK", "name": "Denmark"}, {"iso_3166_1": "FR", "name": "France"}, {"iso_3166_1": "NZ", "name": "New Zealand"}, {"iso_3166_1": "GB", "name": "United Kingdom"}, {"iso_3166_1": "US", "name": "United States of America"}]</t>
  </si>
  <si>
    <t>In the worst storm in living memory, one guard stands between five men and three million dollars.</t>
  </si>
  <si>
    <t>[{"id": 5198, "name": "cold"}, {"id": 6681, "name": "flu"}, {"id": 14675, "name": "lethal virus"}, {"id": 188326, "name": "construction worker"}]</t>
  </si>
  <si>
    <t>Every BODY needs a hero</t>
  </si>
  <si>
    <t>There's trouble in OZ...</t>
  </si>
  <si>
    <t>[{"id": 949, "name": "terrorist"}, {"id": 1576, "name": "technology"}, {"id": 2095, "name": "anti hero"}, {"id": 2157, "name": "hacker"}, {"id": 2812, "name": "computer virus"}, {"id": 3635, "name": "national security agency (nsa)"}, {"id": 4776, "name": "race against time"}, {"id": 6104, "name": "computer"}, {"id": 6847, "name": "malaysia"}, {"id": 7321, "name": "nuclear power plant"}, {"id": 9937, "name": "suspense"}, {"id": 10085, "name": "betrayal"}, {"id": 10410, "name": "conspiracy"}, {"id": 10562, "name": "on the run"}, {"id": 10718, "name": "fugitive"}, {"id": 10950, "name": "shootout"}, {"id": 12361, "name": "hacking"}, {"id": 13015, "name": "terrorism"}, {"id": 15076, "name": "cat and mouse"}, {"id": 18522, "name": "one against many"}, {"id": 155555, "name": "computer hacker"}, {"id": 158111, "name": "no opening credits"}, {"id": 161520, "name": "terrorist plot"}, {"id": 183817, "name": "stock exchange"}, {"id": 209853, "name": "cybercrime"}, {"id": 218122, "name": "cyber terrorism"}, {"id": 218124, "name": "chinese military"}, {"id": 218130, "name": "cyber terrorist"}, {"id": 218132, "name": "cyber thriller"}]</t>
  </si>
  <si>
    <t>[{"iso_639_1": "en", "name": "English"}, {"iso_639_1": "it", "name": "Italiano"}, {"iso_639_1": "zh", "name": "\u666e\u901a\u8bdd"}, {"iso_639_1": "es", "name": "Espa\u00f1ol"}]</t>
  </si>
  <si>
    <t>We are no longer in control.</t>
  </si>
  <si>
    <t>[{"id": 212, "name": "london england"}, {"id": 486, "name": "himalaya"}, {"id": 736, "name": "journalist"}, {"id": 1373, "name": "killer robot"}, {"id": 4850, "name": "computer war"}, {"id": 14544, "name": "robot"}]</t>
  </si>
  <si>
    <t>[{"iso_639_1": "bo", "name": ""}, {"iso_639_1": "de", "name": "Deutsch"}, {"iso_639_1": "en", "name": "English"}]</t>
  </si>
  <si>
    <t>Who will save us?</t>
  </si>
  <si>
    <t>[{"id": 255, "name": "male nudity"}, {"id": 572, "name": "sex"}, {"id": 33649, "name": "legs"}, {"id": 161693, "name": "soho london"}, {"id": 161694, "name": "playing god"}, {"id": 161705, "name": "jacuzzi"}]</t>
  </si>
  <si>
    <t>Everything interesting begins in the mind</t>
  </si>
  <si>
    <t>[{"id": 378, "name": "prison"}, {"id": 789, "name": "muslim"}, {"id": 3799, "name": "ship"}, {"id": 10092, "name": "mystery"}, {"id": 10568, "name": "science fiction"}, {"id": 10685, "name": "escape"}, {"id": 14536, "name": "crime"}, {"id": 156786, "name": "prison escape"}, {"id": 214596, "name": "cia agent"}]</t>
  </si>
  <si>
    <t>[{"iso_639_1": "en", "name": "English"}, {"iso_639_1": "de", "name": "Deutsch"}, {"iso_639_1": "ar", "name": "\u0627\u0644\u0639\u0631\u0628\u064a\u0629"}, {"iso_639_1": "ur", "name": "\u0627\u0631\u062f\u0648"}]</t>
  </si>
  <si>
    <t>No one breaks out alone.</t>
  </si>
  <si>
    <t>[{"id": 2035, "name": "mythology"}, {"id": 8985, "name": "zeus"}, {"id": 162861, "name": "ancient greece"}, {"id": 180548, "name": "demigod"}, {"id": 221954, "name": "city of argos"}, {"id": 221955, "name": "mistaken parentage"}]</t>
  </si>
  <si>
    <t>Every Man Has a Destiny</t>
  </si>
  <si>
    <t>[{"id": 591, "name": "cia"}, {"id": 949, "name": "terrorist"}, {"id": 1815, "name": "atomic bomb"}, {"id": 2106, "name": "cold war"}, {"id": 9830, "name": "nuclear explosion"}, {"id": 155723, "name": "jack ryan"}]</t>
  </si>
  <si>
    <t>[{"iso_639_1": "ar", "name": "\u0627\u0644\u0639\u0631\u0628\u064a\u0629"}, {"iso_639_1": "en", "name": "English"}, {"iso_639_1": "ru", "name": "P\u0443\u0441\u0441\u043a\u0438\u0439"}, {"iso_639_1": "uk", "name": "\u0423\u043a\u0440\u0430\u0457\u043d\u0441\u044c\u043a\u0438\u0439"}, {"iso_639_1": "de", "name": "Deutsch"}]</t>
  </si>
  <si>
    <t>27,000 nuclear weapons. One is missing.</t>
  </si>
  <si>
    <t>[{"id": 3133, "name": "vampire"}, {"id": 3687, "name": "graduation"}, {"id": 4197, "name": "bite"}, {"id": 4978, "name": "immortality"}, {"id": 12564, "name": "werewolf"}, {"id": 231407, "name": "fang vamp"}]</t>
  </si>
  <si>
    <t>It all begins ... With a choice.</t>
  </si>
  <si>
    <t>[{"id": 3356, "name": "quebec"}, {"id": 155331, "name": "jewel"}, {"id": 159408, "name": "scepter"}, {"id": 159410, "name": "customs house"}, {"id": 159413, "name": "jewelry heist"}, {"id": 159419, "name": "blueprint"}, {"id": 159422, "name": "assumed identity"}, {"id": 159425, "name": "schematic"}, {"id": 159431, "name": "voice over"}, {"id": 159433, "name": "surveillance camera"}, {"id": 159434, "name": "one last job"}]</t>
  </si>
  <si>
    <t>There are no partners in crime</t>
  </si>
  <si>
    <t>[{"id": 4130, "name": "adoptive father"}, {"id": 6783, "name": "orphanage"}, {"id": 7393, "name": "life's dream"}, {"id": 9823, "name": "rivalry"}, {"id": 10261, "name": "stealing"}, {"id": 10551, "name": "ballet"}, {"id": 12663, "name": "little girl"}, {"id": 13014, "name": "orphan"}, {"id": 15300, "name": "father daughter relationship"}, {"id": 156928, "name": "tomboy"}, {"id": 157499, "name": "mother son relationship"}, {"id": 160097, "name": "intelligent"}, {"id": 161155, "name": "kids"}, {"id": 179095, "name": "evil doctor"}, {"id": 179431, "name": "duringcreditsstinger"}, {"id": 190999, "name": "minions"}, {"id": 194404, "name": "supervillain"}, {"id": 209714, "name": "3d"}, {"id": 219832, "name": "despicable"}, {"id": 235459, "name": "cattivissimo"}]</t>
  </si>
  <si>
    <t>Superbad. Superdad.</t>
  </si>
  <si>
    <t>[{"id": 380, "name": "brother brother relationship"}, {"id": 1552, "name": "subway"}, {"id": 14512, "name": "new york city"}, {"id": 155735, "name": "new york subway"}, {"id": 156120, "name": "train robbery"}]</t>
  </si>
  <si>
    <t>Get on, or GET OUT THE WAY!</t>
  </si>
  <si>
    <t>[{"id": 5098, "name": "sperm bank"}, {"id": 9663, "name": "sequel"}, {"id": 15214, "name": "buddy"}, {"id": 18074, "name": "courthouse"}, {"id": 158162, "name": "teddy bear"}, {"id": 179430, "name": "aftercreditsstinger"}, {"id": 187065, "name": "toy comes to life"}, {"id": 193682, "name": "married"}]</t>
  </si>
  <si>
    <t>Ted is Coming, Again.</t>
  </si>
  <si>
    <t>[{"id": 186, "name": "christianity"}, {"id": 490, "name": "philosophy"}, {"id": 1160, "name": "egypt"}, {"id": 1605, "name": "new love"}, {"id": 6091, "name": "war"}, {"id": 6158, "name": "cult"}, {"id": 6165, "name": "historical figure"}, {"id": 9682, "name": "history"}, {"id": 9725, "name": "sword fight"}, {"id": 14704, "name": "ancient world"}, {"id": 40850, "name": "destiny"}, {"id": 155651, "name": "fall in love"}, {"id": 161164, "name": "hypatia"}, {"id": 161166, "name": "misogyny"}, {"id": 161167, "name": "persecution"}, {"id": 161168, "name": "library of alexandria"}, {"id": 165259, "name": "political unrest"}, {"id": 179367, "name": "impossible love"}, {"id": 190532, "name": "false history"}, {"id": 193554, "name": "power relations"}, {"id": 206709, "name": "unfulfillment"}, {"id": 206713, "name": "master and servant"}, {"id": 206715, "name": "love and romance"}, {"id": 206716, "name": "unfulfilled love"}]</t>
  </si>
  <si>
    <t>[{"iso_3166_1": "ES", "name": "Spain"}]</t>
  </si>
  <si>
    <t>Alexandria, Egypt. 391 A.D. The World Changed Forever.</t>
  </si>
  <si>
    <t>[{"id": 420, "name": "bowling"}, {"id": 1562, "name": "hostage"}, {"id": 3465, "name": "sphinx"}, {"id": 4613, "name": "training"}, {"id": 4924, "name": "insane asylum"}, {"id": 6100, "name": "tools"}, {"id": 6737, "name": "frankenstein"}, {"id": 8642, "name": "casanova"}, {"id": 9715, "name": "superhero"}, {"id": 9717, "name": "based on comic book"}, {"id": 10183, "name": "independent film"}, {"id": 10267, "name": "comedy"}, {"id": 11931, "name": "spoof"}, {"id": 15084, "name": "skull"}, {"id": 41376, "name": "shovel"}, {"id": 155490, "name": "disco"}, {"id": 157677, "name": "superhero spoof"}, {"id": 160130, "name": "invisible man"}, {"id": 178857, "name": "dark horse comics"}, {"id": 189115, "name": "invisibility"}, {"id": 192389, "name": "rajah"}, {"id": 200646, "name": "bowling ball"}, {"id": 211711, "name": "spleen"}, {"id": 211712, "name": "evil genius"}]</t>
  </si>
  <si>
    <t>We're not your classic heroes, we're the other guys.</t>
  </si>
  <si>
    <t>[{"id": 1157, "name": "wife husband relationship"}, {"id": 5779, "name": "daydream"}, {"id": 6038, "name": "marriage"}, {"id": 6089, "name": "freedom"}, {"id": 9713, "name": "friends"}]</t>
  </si>
  <si>
    <t>One Week, No Rules</t>
  </si>
  <si>
    <t>[{"id": 470, "name": "spy"}, {"id": 918, "name": "newspaper"}, {"id": 3664, "name": "research"}, {"id": 4434, "name": "interview"}, {"id": 6357, "name": "tobacco"}, {"id": 8231, "name": "insider"}, {"id": 11208, "name": "conspiracy theory"}, {"id": 12193, "name": "reporter"}, {"id": 209799, "name": "whistleblower"}, {"id": 211141, "name": "columbia broadcasting system (cbs)"}, {"id": 219681, "name": "tobacco industry"}]</t>
  </si>
  <si>
    <t>[{"iso_639_1": "ar", "name": "\u0627\u0644\u0639\u0631\u0628\u064a\u0629"}, {"iso_639_1": "en", "name": "English"}, {"iso_639_1": "ja", "name": "\u65e5\u672c\u8a9e"}, {"iso_639_1": "fa", "name": "\u0641\u0627\u0631\u0633\u06cc"}]</t>
  </si>
  <si>
    <t>Two men driven to tell the truth... whatever the cost.</t>
  </si>
  <si>
    <t>[{"id": 3547, "name": "coast guard"}, {"id": 9672, "name": "based on true story"}, {"id": 10349, "name": "survival"}, {"id": 11107, "name": "rescue mission"}, {"id": 168683, "name": "storm at sea"}, {"id": 180100, "name": "sinking ship"}, {"id": 208611, "name": "1950s"}, {"id": 209714, "name": "3d"}]</t>
  </si>
  <si>
    <t>32 survivors, room for 12.</t>
  </si>
  <si>
    <t>[{"id": 321, "name": "terror"}, {"id": 769, "name": "falsely accused"}, {"id": 818, "name": "based on novel"}, {"id": 3737, "name": "dying and death"}, {"id": 6292, "name": "jordan"}, {"id": 9145, "name": "dubai"}, {"id": 9846, "name": "intelligence agency"}, {"id": 9849, "name": "beating"}]</t>
  </si>
  <si>
    <t>Trust no one. Deceive everyone.</t>
  </si>
  <si>
    <t>[{"id": 2161, "name": "mouse"}, {"id": 2415, "name": "idiot"}, {"id": 9678, "name": "mind control"}, {"id": 9719, "name": "taxidermy"}, {"id": 179430, "name": "aftercreditsstinger"}, {"id": 179431, "name": "duringcreditsstinger"}]</t>
  </si>
  <si>
    <t>Takes One To Know One.</t>
  </si>
  <si>
    <t>[{"id": 840, "name": "usa president"}, {"id": 3133, "name": "vampire"}, {"id": 163671, "name": "steam locomotive"}, {"id": 179585, "name": "american civil war"}, {"id": 207928, "name": "19th century"}, {"id": 209409, "name": "abraham lincoln"}, {"id": 209714, "name": "3d"}]</t>
  </si>
  <si>
    <t>Are you a patriot or a vampire?</t>
  </si>
  <si>
    <t>[{"id": 212, "name": "london england"}, {"id": 613, "name": "new year's eve"}, {"id": 1418, "name": "skyscraper"}, {"id": 1437, "name": "burglar"}, {"id": 1448, "name": "distrust"}, {"id": 1568, "name": "undercover"}, {"id": 1936, "name": "blackmail"}, {"id": 2483, "name": "nudity"}, {"id": 9727, "name": "thief"}, {"id": 10051, "name": "heist"}, {"id": 14669, "name": "older man younger woman relationship"}, {"id": 14789, "name": "art thief"}, {"id": 15009, "name": "criminal"}, {"id": 156031, "name": "art theft"}, {"id": 159468, "name": "millennium"}, {"id": 168346, "name": "manhattan, new york city"}, {"id": 169356, "name": "gala"}, {"id": 227432, "name": "kuala lumpur malaysia"}]</t>
  </si>
  <si>
    <t>The trap is set.</t>
  </si>
  <si>
    <t>[{"id": 258, "name": "bomb"}, {"id": 720, "name": "helicopter"}, {"id": 1328, "name": "secret"}, {"id": 1523, "name": "obsession"}, {"id": 1603, "name": "extraterrestrial technology"}, {"id": 1812, "name": "fbi"}, {"id": 1826, "name": "space marine"}, {"id": 2766, "name": "mutation"}, {"id": 2908, "name": "secret society"}, {"id": 3271, "name": "secret organization"}, {"id": 3288, "name": "secret lab"}, {"id": 4249, "name": "x-files"}, {"id": 6086, "name": "government"}]</t>
  </si>
  <si>
    <t>Fight the Future</t>
  </si>
  <si>
    <t>[{"id": 1405, "name": "roman empire"}, {"id": 2280, "name": "emperor"}, {"id": 5049, "name": "ancient rome"}, {"id": 8659, "name": "western roman empire"}, {"id": 14704, "name": "ancient world"}, {"id": 194576, "name": "julius caesar"}]</t>
  </si>
  <si>
    <t>[{"iso_3166_1": "GB", "name": "United Kingdom"}, {"iso_3166_1": "IT", "name": "Italy"}, {"iso_3166_1": "FR", "name": "France"}, {"iso_3166_1": "TN", "name": "Tunisia"}]</t>
  </si>
  <si>
    <t>The end of an empire...the beginning of a legend.</t>
  </si>
  <si>
    <t>[{"id": 1327, "name": "war crimes"}, {"id": 1430, "name": "self sacrifice"}, {"id": 1543, "name": "war veteran"}, {"id": 1956, "name": "world war ii"}, {"id": 2770, "name": "war ship"}, {"id": 3800, "name": "airplane"}, {"id": 3930, "name": "bravery"}, {"id": 4299, "name": "normandy"}, {"id": 4300, "name": "parachute"}, {"id": 4302, "name": "troops"}, {"id": 4303, "name": "waffen ss"}, {"id": 4304, "name": "omaha beach"}, {"id": 6092, "name": "army"}, {"id": 7956, "name": "cowardice"}, {"id": 11108, "name": "american flag"}, {"id": 11111, "name": "war memorial"}, {"id": 11371, "name": "deserted town"}, {"id": 162365, "name": "military"}, {"id": 207883, "name": "1940s"}]</t>
  </si>
  <si>
    <t>[{"iso_639_1": "cs", "name": "\u010cesk\u00fd"}, {"iso_639_1": "de", "name": "Deutsch"}, {"iso_639_1": "en", "name": "English"}, {"iso_639_1": "fr", "name": "Fran\u00e7ais"}]</t>
  </si>
  <si>
    <t>The mission is a man.</t>
  </si>
  <si>
    <t>[{"id": 9666, "name": "street race"}, {"id": 10494, "name": "super cars"}, {"id": 11058, "name": "super speed"}, {"id": 33885, "name": "car"}, {"id": 41645, "name": "based on video game"}, {"id": 179431, "name": "duringcreditsstinger"}, {"id": 209714, "name": "3d"}]</t>
  </si>
  <si>
    <t>[{"iso_3166_1": "PH", "name": "Philippines"}, {"iso_3166_1": "US", "name": "United States of America"}, {"iso_3166_1": "GB", "name": "United Kingdom"}, {"iso_3166_1": "FR", "name": "France"}]</t>
  </si>
  <si>
    <t>For honor. For love. For redemption.</t>
  </si>
  <si>
    <t>[{"id": 515, "name": "women"}, {"id": 1475, "name": "telepathy"}, {"id": 4769, "name": "supernatural powers"}, {"id": 168750, "name": "advertising executive"}, {"id": 187056, "name": "woman director"}]</t>
  </si>
  <si>
    <t>He has the power to hear everything women are thinking. Finally... a man is listening.</t>
  </si>
  <si>
    <t>[{"id": 311, "name": "human evolution"}, {"id": 970, "name": "parents kids relationship"}, {"id": 990, "name": "squirrel"}, {"id": 1445, "name": "ice"}, {"id": 1452, "name": "loss of child"}, {"id": 2078, "name": "mammoth"}, {"id": 2079, "name": "sloth"}, {"id": 3737, "name": "dying and death"}, {"id": 4428, "name": "stone age"}, {"id": 10506, "name": "prehistoric"}, {"id": 158017, "name": "saber-toothed tiger"}, {"id": 159955, "name": "cavemen"}, {"id": 166958, "name": "prehistoric creature"}, {"id": 178645, "name": "prehistoric adventure"}, {"id": 183414, "name": "prehistoric times"}, {"id": 192918, "name": "prehistoric man"}]</t>
  </si>
  <si>
    <t>They came. They thawed. They conquered.</t>
  </si>
  <si>
    <t>[{"id": 3684, "name": "religion and supernatural"}]</t>
  </si>
  <si>
    <t>A circle of friendship. A web of mystery. A pattern of fear.</t>
  </si>
  <si>
    <t>[{"id": 840, "name": "usa president"}, {"id": 6001, "name": "speech"}, {"id": 10141, "name": "battlefield"}, {"id": 155294, "name": "family conflict"}, {"id": 159103, "name": "mourning"}, {"id": 179585, "name": "american civil war"}, {"id": 185718, "name": "cultural conflict"}, {"id": 185722, "name": "based on true events"}, {"id": 185723, "name": "battle of gettysburg"}, {"id": 185728, "name": "secession"}, {"id": 185730, "name": "presidential cabinet"}, {"id": 185733, "name": "gettysburg address"}, {"id": 185736, "name": "conflagration"}, {"id": 185740, "name": "ethical dilemma"}, {"id": 185742, "name": "emancipation"}, {"id": 209409, "name": "abraham lincoln"}]</t>
  </si>
  <si>
    <t>With the moral courage and fierce determination to succeed, his choices will change the fate of generations to come.</t>
  </si>
  <si>
    <t>[{"id": 83, "name": "saving the world"}, {"id": 310, "name": "artificial intelligence"}, {"id": 312, "name": "man vs machine"}, {"id": 490, "name": "philosophy"}, {"id": 530, "name": "prophecy"}, {"id": 779, "name": "martial arts"}, {"id": 1430, "name": "self sacrifice"}, {"id": 1721, "name": "fight"}, {"id": 3074, "name": "insurgence"}, {"id": 4563, "name": "virtual reality"}, {"id": 4565, "name": "dystopia"}, {"id": 6256, "name": "truth"}, {"id": 12190, "name": "cyberpunk"}, {"id": 187056, "name": "woman director"}, {"id": 194063, "name": "messiah"}, {"id": 221385, "name": "gnosticism"}]</t>
  </si>
  <si>
    <t>Welcome to the Real World.</t>
  </si>
  <si>
    <t>[{"id": 305, "name": "moon"}, {"id": 1196, "name": "florida"}, {"id": 1432, "name": "nasa"}, {"id": 2345, "name": "spaceman"}, {"id": 4776, "name": "race against time"}, {"id": 9609, "name": "houston"}, {"id": 9672, "name": "based on true story"}, {"id": 9882, "name": "space"}, {"id": 10084, "name": "rescue"}, {"id": 10349, "name": "survival"}, {"id": 10617, "name": "disaster"}, {"id": 14601, "name": "explosion"}, {"id": 14626, "name": "astronaut"}, {"id": 156395, "name": "imax"}, {"id": 184994, "name": "saturn v rocket"}, {"id": 189098, "name": "courage"}, {"id": 193479, "name": "hypothermia"}, {"id": 226233, "name": "apollo program"}, {"id": 226234, "name": "cape kennedy"}, {"id": 226235, "name": "lunar mission"}, {"id": 226236, "name": "spacecraft accident"}]</t>
  </si>
  <si>
    <t>Houston, we have a problem.</t>
  </si>
  <si>
    <t>[{"id": 65, "name": "holiday"}, {"id": 1441, "name": "christmas party"}, {"id": 1526, "name": "home"}, {"id": 1991, "name": "santa claus"}, {"id": 2343, "name": "magic"}, {"id": 4290, "name": "toy"}, {"id": 4896, "name": "wish"}, {"id": 5153, "name": "son"}, {"id": 9663, "name": "sequel"}, {"id": 12200, "name": "saving christmas"}, {"id": 207317, "name": "christmas"}]</t>
  </si>
  <si>
    <t>What's Christmas Fun without some Reindeer Games?</t>
  </si>
  <si>
    <t>[{"id": 254, "name": "france"}, {"id": 642, "name": "robbery"}, {"id": 1411, "name": "brothel"}, {"id": 1919, "name": "mayor"}, {"id": 3412, "name": "star"}, {"id": 4344, "name": "musical"}, {"id": 5638, "name": "arrest"}, {"id": 6092, "name": "army"}, {"id": 11196, "name": "rebellion"}, {"id": 13027, "name": "wedding"}, {"id": 13072, "name": "falling in love"}, {"id": 13092, "name": "corpse"}, {"id": 15232, "name": "parole"}, {"id": 15234, "name": "convict"}, {"id": 186951, "name": "girl disguised as boy"}]</t>
  </si>
  <si>
    <t>Fight. Dream. Hope. Love.</t>
  </si>
  <si>
    <t>[{"id": 9799, "name": "romantic comedy"}, {"id": 182195, "name": "online dating"}, {"id": 187056, "name": "woman director"}]</t>
  </si>
  <si>
    <t>Someone you pass on the street may already be the love of your life.</t>
  </si>
  <si>
    <t>[{"id": 1412, "name": "becoming an adult"}, {"id": 4970, "name": "autonomy"}, {"id": 5707, "name": "childhood trauma"}, {"id": 6062, "name": "hostility"}, {"id": 7714, "name": "step brother"}, {"id": 8631, "name": "slacker"}, {"id": 14647, "name": "man child"}, {"id": 179430, "name": "aftercreditsstinger"}, {"id": 179431, "name": "duringcreditsstinger"}]</t>
  </si>
  <si>
    <t>They grow up so fast.</t>
  </si>
  <si>
    <t>[{"id": 387, "name": "california"}, {"id": 470, "name": "spy"}, {"id": 1701, "name": "hero"}, {"id": 2284, "name": "horseback riding"}, {"id": 9725, "name": "sword fight"}, {"id": 9748, "name": "revenge"}]</t>
  </si>
  <si>
    <t>No one has seen his face... but everyone ... knows this mark.</t>
  </si>
  <si>
    <t>[{"id": 3306, "name": "highway"}, {"id": 8631, "name": "slacker"}, {"id": 11546, "name": "hitchhiker"}, {"id": 15210, "name": "wallet"}, {"id": 15211, "name": "sunglasses"}, {"id": 15212, "name": "rest stop"}, {"id": 15213, "name": "vicodin"}, {"id": 15215, "name": "waffle"}]</t>
  </si>
  <si>
    <t>Leave Your Comfort Zone</t>
  </si>
  <si>
    <t>[{"id": 1956, "name": "world war ii"}, {"id": 1968, "name": "prisoners of war"}, {"id": 5565, "name": "biography"}, {"id": 6075, "name": "sport"}, {"id": 6091, "name": "war"}, {"id": 10456, "name": "athlete"}, {"id": 187056, "name": "woman director"}, {"id": 208820, "name": "olympic athlete"}]</t>
  </si>
  <si>
    <t>[{"iso_639_1": "it", "name": "Italiano"}, {"iso_639_1": "en", "name": "English"}, {"iso_639_1": "ja", "name": "\u65e5\u672c\u8a9e"}]</t>
  </si>
  <si>
    <t>Survival. Resilience. Redemption.</t>
  </si>
  <si>
    <t>[{"id": 1432, "name": "nasa"}, {"id": 3801, "name": "space travel"}, {"id": 14626, "name": "astronaut"}, {"id": 172971, "name": "elderly"}]</t>
  </si>
  <si>
    <t>Space will never be the same.</t>
  </si>
  <si>
    <t>[{"id": 2805, "name": "rocky mountains"}, {"id": 3800, "name": "airplane"}, {"id": 4245, "name": "hijacking"}, {"id": 4702, "name": "suitcase"}, {"id": 8624, "name": "climbing"}, {"id": 10051, "name": "heist"}, {"id": 10594, "name": "money"}, {"id": 10794, "name": "snow"}, {"id": 159212, "name": "mountain climbing"}, {"id": 229053, "name": "mountain"}]</t>
  </si>
  <si>
    <t>[{"iso_3166_1": "FR", "name": "France"}, {"iso_3166_1": "IT", "name": "Italy"}, {"iso_3166_1": "US", "name": "United States of America"}]</t>
  </si>
  <si>
    <t>The height of adventure.</t>
  </si>
  <si>
    <t>[{"id": 720, "name": "helicopter"}, {"id": 1261, "name": "river"}, {"id": 1316, "name": "captain"}, {"id": 1353, "name": "underground"}, {"id": 1666, "name": "mexican standoff"}, {"id": 1825, "name": "countdown"}, {"id": 3203, "name": "pilot"}, {"id": 5572, "name": "fistfight"}, {"id": 8122, "name": "canyon"}, {"id": 9052, "name": "major"}, {"id": 10085, "name": "betrayal"}, {"id": 12371, "name": "gunfight"}, {"id": 13008, "name": "train"}, {"id": 14601, "name": "explosion"}, {"id": 15263, "name": "park ranger"}, {"id": 18034, "name": "desert"}, {"id": 162365, "name": "military"}, {"id": 208547, "name": "nuclear device"}, {"id": 209476, "name": "boxing"}, {"id": 214472, "name": "stealth aircraft"}, {"id": 215861, "name": "abandoned mine"}, {"id": 219869, "name": "humvee"}]</t>
  </si>
  <si>
    <t>Prepare to Go Ballistic.</t>
  </si>
  <si>
    <t>[{"id": 965, "name": "age difference"}, {"id": 1599, "name": "midlife crisis"}, {"id": 1660, "name": "suppressed past"}, {"id": 2417, "name": "self-awareness"}, {"id": 3321, "name": "childhood memory"}, {"id": 3923, "name": "humor"}, {"id": 206736, "name": "changing the past or future"}]</t>
  </si>
  <si>
    <t>Nobody ever grows up quite like they imagined.</t>
  </si>
  <si>
    <t>[{"id": 321, "name": "terror"}, {"id": 708, "name": "runaway"}, {"id": 905, "name": "alarm clock"}, {"id": 1701, "name": "hero"}, {"id": 2733, "name": "firemen"}, {"id": 2736, "name": "fire engine"}, {"id": 5597, "name": "war on terror"}, {"id": 10084, "name": "rescue"}, {"id": 11399, "name": "marine"}, {"id": 11612, "name": "hospital"}, {"id": 18029, "name": "trapped"}, {"id": 18030, "name": "rubble"}, {"id": 18031, "name": "rescue team"}]</t>
  </si>
  <si>
    <t>The world saw evil that day. Two men saw something else.</t>
  </si>
  <si>
    <t>[{"id": 171452, "name": "faculty"}, {"id": 171453, "name": "art history"}, {"id": 171459, "name": "rowing"}, {"id": 171461, "name": "school nurse"}, {"id": 171468, "name": "femininity"}, {"id": 171469, "name": "teacher hero"}, {"id": 171473, "name": "womens issues"}]</t>
  </si>
  <si>
    <t>In a world that told them how to think, she showed them how to live.</t>
  </si>
  <si>
    <t>[{"id": 190066, "name": "kurdish"}]</t>
  </si>
  <si>
    <t>kurd</t>
  </si>
  <si>
    <t>[{"id": 314, "name": "life and death"}, {"id": 459, "name": "sexual obsession"}, {"id": 460, "name": "free love"}, {"id": 826, "name": "heterosexual"}, {"id": 1441, "name": "christmas party"}, {"id": 1664, "name": "eroticism"}, {"id": 1817, "name": "orgy"}, {"id": 2404, "name": "masked ball"}, {"id": 10776, "name": "marijuana"}, {"id": 33625, "name": "illegal prostitution"}]</t>
  </si>
  <si>
    <t>Cruise. Kidman. Kubrick.</t>
  </si>
  <si>
    <t>[{"id": 4344, "name": "musical"}, {"id": 13014, "name": "orphan"}, {"id": 155643, "name": "foster child"}]</t>
  </si>
  <si>
    <t>It's a Hard Knock Life</t>
  </si>
  <si>
    <t>[{"id": 3182, "name": "seduction"}, {"id": 3202, "name": "con man"}, {"id": 9016, "name": "femme fatale"}, {"id": 9758, "name": "deception"}, {"id": 9823, "name": "rivalry"}, {"id": 10453, "name": "con artist"}]</t>
  </si>
  <si>
    <t>Never Drop The Con.</t>
  </si>
  <si>
    <t>[{"id": 128, "name": "love triangle"}, {"id": 6054, "name": "friendship"}, {"id": 13043, "name": "dating"}, {"id": 182178, "name": "sushi bar"}, {"id": 182185, "name": "exploding airplane"}, {"id": 182195, "name": "online dating"}, {"id": 182196, "name": "stable"}, {"id": 182198, "name": "karate class"}, {"id": 182204, "name": "dog shelter"}]</t>
  </si>
  <si>
    <t>It's SPY Against SPY</t>
  </si>
  <si>
    <t>[{"id": 1812, "name": "fbi"}, {"id": 3633, "name": "dracula"}, {"id": 5572, "name": "fistfight"}, {"id": 9259, "name": "vampire hunter"}, {"id": 9715, "name": "superhero"}, {"id": 9717, "name": "based on comic book"}, {"id": 14731, "name": "martial arts master"}, {"id": 14735, "name": "motorcycle"}, {"id": 14926, "name": "katana sword"}, {"id": 40884, "name": "blade"}, {"id": 162085, "name": "loss of friend"}, {"id": 163074, "name": "super villain"}, {"id": 166720, "name": "vampire slayer"}, {"id": 174871, "name": "fast motion scene"}, {"id": 174878, "name": "female vampire"}]</t>
  </si>
  <si>
    <t>[{"iso_639_1": "eo", "name": "Esperanto"}, {"iso_639_1": "en", "name": "English"}]</t>
  </si>
  <si>
    <t>The final hunt begins.</t>
  </si>
  <si>
    <t>[{"id": 1008, "name": "guerrilla"}, {"id": 1981, "name": "colorado"}, {"id": 4278, "name": "invasion"}, {"id": 7059, "name": "anti-communism"}, {"id": 40847, "name": "near future"}, {"id": 193008, "name": "red army"}]</t>
  </si>
  <si>
    <t>[{"iso_639_1": "en", "name": "English"}, {"iso_639_1": "ru", "name": "P\u0443\u0441\u0441\u043a\u0438\u0439"}, {"iso_639_1": "es", "name": "Espa\u00f1ol"}]</t>
  </si>
  <si>
    <t>[{"id": 833, "name": "white house"}, {"id": 840, "name": "usa president"}, {"id": 2946, "name": "presidential election"}, {"id": 3692, "name": "scandal"}, {"id": 6375, "name": "george w. bush"}, {"id": 34094, "name": "extramarital affair"}]</t>
  </si>
  <si>
    <t>[{"iso_3166_1": "FR", "name": "France"}, {"iso_3166_1": "DE", "name": "Germany"}, {"iso_3166_1": "JP", "name": "Japan"}, {"iso_3166_1": "GB", "name": "United Kingdom"}, {"iso_3166_1": "US", "name": "United States of America"}]</t>
  </si>
  <si>
    <t>What went down on the way to the top.</t>
  </si>
  <si>
    <t>[{"id": 1852, "name": "mutant"}, {"id": 4565, "name": "dystopia"}, {"id": 9663, "name": "sequel"}, {"id": 10410, "name": "conspiracy"}, {"id": 12369, "name": "tokyo japan"}, {"id": 12377, "name": "zombie"}, {"id": 41645, "name": "based on video game"}, {"id": 186450, "name": "moscow"}, {"id": 188955, "name": "hand to hand combat"}, {"id": 188957, "name": "virus"}, {"id": 188959, "name": "plague"}, {"id": 188973, "name": "pandemic"}, {"id": 197990, "name": "mega corporation"}]</t>
  </si>
  <si>
    <t>[{"iso_3166_1": "CA", "name": "Canada"}, {"iso_3166_1": "FR", "name": "France"}, {"iso_3166_1": "DE", "name": "Germany"}, {"iso_3166_1": "US", "name": "United States of America"}]</t>
  </si>
  <si>
    <t>The Ultimate Battle Begins</t>
  </si>
  <si>
    <t>[{"id": 830, "name": "car race"}, {"id": 4565, "name": "dystopia"}, {"id": 5144, "name": "matter of life and death"}, {"id": 9774, "name": "prison guard"}, {"id": 9775, "name": "car set on fire"}, {"id": 9777, "name": "escape from prison"}, {"id": 9778, "name": "exploding building"}, {"id": 9779, "name": "vehicle combat"}, {"id": 9844, "name": "car crash"}, {"id": 14819, "name": "violence"}]</t>
  </si>
  <si>
    <t>[{"iso_3166_1": "GB", "name": "United Kingdom"}, {"iso_3166_1": "US", "name": "United States of America"}, {"iso_3166_1": "DE", "name": "Germany"}]</t>
  </si>
  <si>
    <t>Get ready for a killer race.</t>
  </si>
  <si>
    <t>[{"id": 441, "name": "assassination"}, {"id": 1453, "name": "amnesia"}, {"id": 1562, "name": "hostage"}, {"id": 3713, "name": "chase"}, {"id": 10123, "name": "dark comedy"}, {"id": 10508, "name": "teacher"}, {"id": 10685, "name": "escape"}, {"id": 14768, "name": "single mother"}, {"id": 41414, "name": "timebomb"}, {"id": 166625, "name": "candlelight vigil"}, {"id": 176802, "name": "rogue agent"}, {"id": 188907, "name": "street shootout"}, {"id": 212801, "name": "ex cia agent"}, {"id": 228081, "name": "christmas parade"}]</t>
  </si>
  <si>
    <t>What's forgotten is not always gone.</t>
  </si>
  <si>
    <t>[{"id": 1562, "name": "hostage"}, {"id": 1605, "name": "new love"}, {"id": 9937, "name": "suspense"}, {"id": 33705, "name": "agent"}]</t>
  </si>
  <si>
    <t>[{"id": 4414, "name": "adventure"}, {"id": 6095, "name": "house"}, {"id": 9951, "name": "alien"}, {"id": 10891, "name": "giant robot"}, {"id": 12405, "name": "outer space"}, {"id": 14626, "name": "astronaut"}]</t>
  </si>
  <si>
    <t>Adventure Is Waiting</t>
  </si>
  <si>
    <t>[{"id": 825, "name": "support group"}, {"id": 851, "name": "dual identity"}, {"id": 1541, "name": "nihilism"}, {"id": 3927, "name": "rage and hate"}, {"id": 4142, "name": "insomnia"}, {"id": 4565, "name": "dystopia"}, {"id": 14819, "name": "violence"}]</t>
  </si>
  <si>
    <t>Mischief. Mayhem. Soap.</t>
  </si>
  <si>
    <t>[{"id": 579, "name": "american football"}, {"id": 1228, "name": "1970s"}, {"id": 1482, "name": "trainer"}, {"id": 3616, "name": "college"}, {"id": 6075, "name": "sport"}]</t>
  </si>
  <si>
    <t>From the ashes we rose.</t>
  </si>
  <si>
    <t>[{"id": 716, "name": "vatican"}, {"id": 2967, "name": "leonardo da vinci"}, {"id": 5918, "name": "painting"}, {"id": 6168, "name": "master thief"}]</t>
  </si>
  <si>
    <t>Danger is his middle name.</t>
  </si>
  <si>
    <t>[{"id": 902, "name": "weather forecast"}, {"id": 3586, "name": "tv station"}, {"id": 3694, "name": "weather"}, {"id": 4258, "name": "lottery"}, {"id": 7832, "name": "wettermann"}, {"id": 11061, "name": "debt"}, {"id": 187056, "name": "woman director"}]</t>
  </si>
  <si>
    <t>When they put their heads together... it's a no brainer.</t>
  </si>
  <si>
    <t>[{"id": 634, "name": "soul"}, {"id": 2011, "name": "queen"}, {"id": 2095, "name": "anti hero"}, {"id": 2486, "name": "fantasy"}, {"id": 3071, "name": "prince"}, {"id": 6152, "name": "supernatural"}, {"id": 6737, "name": "frankenstein"}, {"id": 10842, "name": "good vs evil"}, {"id": 11408, "name": "gargoyles"}, {"id": 14955, "name": "fighting"}, {"id": 15001, "name": "demon"}, {"id": 33783, "name": "dark"}, {"id": 156395, "name": "imax"}, {"id": 209714, "name": "3d"}]</t>
  </si>
  <si>
    <t>In the battle between good and evil, an immortal holds the key</t>
  </si>
  <si>
    <t>[{"id": 212, "name": "london england"}, {"id": 516, "name": "child abuse"}, {"id": 542, "name": "street gang"}, {"id": 708, "name": "runaway"}, {"id": 714, "name": "child labour"}, {"id": 6272, "name": "children's home"}, {"id": 6783, "name": "orphanage"}, {"id": 9727, "name": "thief"}, {"id": 14819, "name": "violence"}, {"id": 46958, "name": "good and bad"}, {"id": 208349, "name": "child"}]</t>
  </si>
  <si>
    <t>[{"iso_3166_1": "CZ", "name": "Czech Republic"}, {"iso_3166_1": "FR", "name": "France"}, {"iso_3166_1": "IT", "name": "Italy"}, {"iso_3166_1": "GB", "name": "United Kingdom"}]</t>
  </si>
  <si>
    <t>[{"id": 779, "name": "martial arts"}, {"id": 9717, "name": "based on comic book"}, {"id": 12367, "name": "female assassin"}, {"id": 15285, "name": "spin off"}]</t>
  </si>
  <si>
    <t>Looks can kill</t>
  </si>
  <si>
    <t>[{"id": 703, "name": "detective"}, {"id": 4565, "name": "dystopia"}, {"id": 7089, "name": "dominatrix"}, {"id": 9826, "name": "murder"}, {"id": 9937, "name": "suspense"}, {"id": 15016, "name": "twins"}, {"id": 18712, "name": "based on graphic novel"}, {"id": 178857, "name": "dark horse comics"}, {"id": 207268, "name": "neo-noir"}, {"id": 209714, "name": "3d"}]</t>
  </si>
  <si>
    <t>There is no justice without sin.</t>
  </si>
  <si>
    <t>[{"id": 1326, "name": "infidelity"}, {"id": 6083, "name": "politician"}, {"id": 12617, "name": "airplane crash"}, {"id": 34079, "name": "death"}, {"id": 175421, "name": "death of husband"}, {"id": 188127, "name": "police sergeant"}, {"id": 208397, "name": "death of wife"}]</t>
  </si>
  <si>
    <t>In a perfect world...they never would have met.</t>
  </si>
  <si>
    <t>[{"id": 1262, "name": "mountains"}, {"id": 3373, "name": "snow storm"}, {"id": 5827, "name": "hiking"}, {"id": 8624, "name": "climbing"}, {"id": 10794, "name": "snow"}, {"id": 34079, "name": "death"}, {"id": 156783, "name": "blizzard"}, {"id": 159212, "name": "mountain climbing"}, {"id": 185722, "name": "based on true events"}, {"id": 192779, "name": "mount everest"}, {"id": 209714, "name": "3d"}]</t>
  </si>
  <si>
    <t>[{"iso_3166_1": "IS", "name": "Iceland"}, {"iso_3166_1": "US", "name": "United States of America"}, {"iso_3166_1": "GB", "name": "United Kingdom"}]</t>
  </si>
  <si>
    <t>The Storm Awaits.</t>
  </si>
  <si>
    <t>[{"id": 90, "name": "paris"}, {"id": 293, "name": "female nudity"}, {"id": 549, "name": "prostitute"}, {"id": 1415, "name": "small town"}, {"id": 1523, "name": "obsession"}, {"id": 1817, "name": "orgy"}, {"id": 1866, "name": "bad smell"}, {"id": 2483, "name": "nudity"}, {"id": 3568, "name": "lone wolf"}, {"id": 5558, "name": "lavender"}, {"id": 5560, "name": "nose"}, {"id": 5561, "name": "child prodigy"}, {"id": 5562, "name": "fish market"}, {"id": 5600, "name": "daughter"}, {"id": 6152, "name": "supernatural"}, {"id": 6257, "name": "genius"}, {"id": 6272, "name": "children's home"}, {"id": 34079, "name": "death"}, {"id": 158194, "name": "perfume"}]</t>
  </si>
  <si>
    <t>[{"iso_3166_1": "ES", "name": "Spain"}, {"iso_3166_1": "DE", "name": "Germany"}, {"iso_3166_1": "FR", "name": "France"}]</t>
  </si>
  <si>
    <t>Based on the best-selling novel</t>
  </si>
  <si>
    <t>[{"id": 83, "name": "saving the world"}, {"id": 339, "name": "submarine"}, {"id": 380, "name": "brother brother relationship"}, {"id": 402, "name": "clone"}, {"id": 470, "name": "spy"}, {"id": 720, "name": "helicopter"}, {"id": 1321, "name": "gold"}, {"id": 1375, "name": "submachine gun"}, {"id": 1423, "name": "asteroid"}, {"id": 1568, "name": "undercover"}, {"id": 1690, "name": "belgium"}, {"id": 1881, "name": "dutch"}, {"id": 1926, "name": "car journey"}, {"id": 2334, "name": "nightclub"}, {"id": 3290, "name": "laser"}, {"id": 3346, "name": "sumo ringer"}, {"id": 3371, "name": "family history"}, {"id": 3796, "name": "auto"}, {"id": 4507, "name": "clowning"}, {"id": 4539, "name": "overweight man"}, {"id": 4541, "name": "conciliation"}, {"id": 15267, "name": "james bond spoof"}, {"id": 179431, "name": "duringcreditsstinger"}]</t>
  </si>
  <si>
    <t>[{"iso_639_1": "en", "name": "English"}, {"iso_639_1": "ja", "name": "\u65e5\u672c\u8a9e"}, {"iso_639_1": "de", "name": "Deutsch"}, {"iso_639_1": "fr", "name": "Fran\u00e7ais"}]</t>
  </si>
  <si>
    <t>He's still evil... He's still deadly... and he's still surrounded by frickin' idiots!</t>
  </si>
  <si>
    <t>[{"id": 9715, "name": "superhero"}]</t>
  </si>
  <si>
    <t>[{"iso_3166_1": "HK", "name": "Hong Kong"}, {"iso_3166_1": "JP", "name": "Japan"}, {"iso_3166_1": "US", "name": "United States of America"}]</t>
  </si>
  <si>
    <t>Have a blast.</t>
  </si>
  <si>
    <t>[{"id": 911, "name": "exotic island"}, {"id": 1718, "name": "dna"}, {"id": 1719, "name": "paleontology"}, {"id": 1720, "name": "tyrannosaurus rex"}, {"id": 1764, "name": "triceratops"}, {"id": 1765, "name": "brontosaurus"}, {"id": 1767, "name": "electric fence"}, {"id": 2041, "name": "island"}, {"id": 12616, "name": "dinosaur"}, {"id": 155582, "name": "amusement park"}, {"id": 158340, "name": "theme park"}, {"id": 178010, "name": "jurassic park"}]</t>
  </si>
  <si>
    <t>An adventure 65 million years in the making.</t>
  </si>
  <si>
    <t>[{"id": 75, "name": "gunslinger"}, {"id": 395, "name": "gambling"}, {"id": 798, "name": "sheriff"}, {"id": 1559, "name": "deputy sheriff"}, {"id": 4391, "name": "wretch"}, {"id": 5074, "name": "wyatt earp"}, {"id": 6165, "name": "historical figure"}, {"id": 9550, "name": "doc holliday"}]</t>
  </si>
  <si>
    <t>The epic story of love and adventure in a lawless land.</t>
  </si>
  <si>
    <t>[{"id": 441, "name": "assassination"}, {"id": 470, "name": "spy"}, {"id": 502, "name": "ambush"}, {"id": 591, "name": "cia"}, {"id": 720, "name": "helicopter"}, {"id": 818, "name": "based on novel"}, {"id": 840, "name": "usa president"}, {"id": 1589, "name": "sniper"}, {"id": 1812, "name": "fbi"}, {"id": 2148, "name": "colombia"}, {"id": 2149, "name": "drug traffic"}, {"id": 2532, "name": "bomber"}, {"id": 3045, "name": "mission of murder"}, {"id": 3070, "name": "mercenary"}, {"id": 3074, "name": "insurgence"}, {"id": 3547, "name": "coast guard"}, {"id": 5265, "name": "spying"}, {"id": 6091, "name": "war"}, {"id": 7336, "name": "car bomb"}, {"id": 10175, "name": "drug cartel"}, {"id": 10410, "name": "conspiracy"}, {"id": 10950, "name": "shootout"}, {"id": 11106, "name": "infantry"}, {"id": 14819, "name": "violence"}, {"id": 155723, "name": "jack ryan"}, {"id": 226620, "name": "political cover-up"}]</t>
  </si>
  <si>
    <t>The war of drugs would lead him to the war of power.</t>
  </si>
  <si>
    <t>[{"iso_3166_1": "HK", "name": "Hong Kong"}, {"iso_3166_1": "CN", "name": "China"}]</t>
  </si>
  <si>
    <t>When the Eagle meets the Dragon</t>
  </si>
  <si>
    <t>Dragon Blade</t>
  </si>
  <si>
    <t>[{"id": 1009, "name": "baby"}, {"id": 2393, "name": "adoption"}, {"id": 2587, "name": "married couple"}, {"id": 5290, "name": "small person"}, {"id": 15009, "name": "criminal"}]</t>
  </si>
  <si>
    <t>Big things come in small packages</t>
  </si>
  <si>
    <t>[{"id": 339, "name": "submarine"}, {"id": 1956, "name": "world war ii"}, {"id": 6790, "name": "north atlantic"}, {"id": 10364, "name": "mission"}]</t>
  </si>
  <si>
    <t>[{"iso_639_1": "en", "name": "English"}, {"iso_639_1": "fr", "name": "Fran\u00e7ais"}, {"iso_639_1": "de", "name": "Deutsch"}, {"iso_639_1": "ru", "name": "P\u0443\u0441\u0441\u043a\u0438\u0439"}]</t>
  </si>
  <si>
    <t>Heroes are ordinary men who do extraordinary things in extraordinary times.</t>
  </si>
  <si>
    <t>[{"id": 833, "name": "white house"}, {"id": 840, "name": "usa president"}, {"id": 1605, "name": "new love"}, {"id": 33476, "name": "widower"}, {"id": 211505, "name": "wildlife conservation"}]</t>
  </si>
  <si>
    <t>Why can't the most powerful man in the world have the one thing he wants most?</t>
  </si>
  <si>
    <t>[{"id": 6075, "name": "sport"}, {"id": 6483, "name": "ice hockey"}, {"id": 8616, "name": "guru"}, {"id": 10267, "name": "comedy"}, {"id": 10540, "name": "bollywood"}, {"id": 14636, "name": "india"}, {"id": 180824, "name": "spiritualist"}, {"id": 192394, "name": "broken heart"}, {"id": 195730, "name": "self-help"}, {"id": 196271, "name": "stanley cup"}, {"id": 208470, "name": "chastity"}, {"id": 208471, "name": "ashram"}, {"id": 208473, "name": "expert"}]</t>
  </si>
  <si>
    <t>His Karma is Huge</t>
  </si>
  <si>
    <t>[{"id": 585, "name": "casino"}, {"id": 1375, "name": "submachine gun"}, {"id": 3607, "name": "hold-up robbery"}, {"id": 5694, "name": "elvis"}, {"id": 159449, "name": "reference to elvis presley"}, {"id": 179431, "name": "duringcreditsstinger"}]</t>
  </si>
  <si>
    <t>Crime Is King.</t>
  </si>
  <si>
    <t>[{"id": 801, "name": "bounty hunter"}, {"id": 1016, "name": "wyoming"}, {"id": 1262, "name": "mountains"}, {"id": 2398, "name": "narration"}, {"id": 7150, "name": "hangman"}, {"id": 33600, "name": "stagecoach"}, {"id": 156783, "name": "blizzard"}, {"id": 187321, "name": "post civil war"}]</t>
  </si>
  <si>
    <t>No one comes up here without a damn good reason.</t>
  </si>
  <si>
    <t>[{"id": 271, "name": "competition"}, {"id": 2070, "name": "olympic games"}, {"id": 6075, "name": "sport"}, {"id": 9823, "name": "rivalry"}, {"id": 157168, "name": "ice skating"}]</t>
  </si>
  <si>
    <t>Kick Some Ice.</t>
  </si>
  <si>
    <t>[{"id": 6285, "name": "coup d'etat"}, {"id": 8631, "name": "slacker"}, {"id": 9921, "name": "easter"}, {"id": 9923, "name": "easter bunny"}, {"id": 179430, "name": "aftercreditsstinger"}, {"id": 209220, "name": "live action and animation"}]</t>
  </si>
  <si>
    <t>[{"iso_3166_1": "GB", "name": "United Kingdom"}]</t>
  </si>
  <si>
    <t>[{"iso_639_1": "en", "name": "English"}, {"iso_639_1": "ja", "name": "\u65e5\u672c\u8a9e"}, {"iso_639_1": "th", "name": "\u0e20\u0e32\u0e29\u0e32\u0e44\u0e17\u0e22"}]</t>
  </si>
  <si>
    <t>Candy, chicks and rock 'n' roll.</t>
  </si>
  <si>
    <t>[{"id": 3597, "name": "evisceration"}, {"id": 5538, "name": "javelin"}, {"id": 5539, "name": "shield"}, {"id": 6092, "name": "army"}, {"id": 8637, "name": "fall from height"}, {"id": 14704, "name": "ancient world"}, {"id": 171603, "name": "s.a.t."}, {"id": 190999, "name": "minions"}]</t>
  </si>
  <si>
    <t>Spartans, prepare for glory!</t>
  </si>
  <si>
    <t>[{"id": 591, "name": "cia"}, {"id": 970, "name": "parents kids relationship"}, {"id": 1196, "name": "florida"}, {"id": 2088, "name": "anti-authoritarian upbringing"}, {"id": 2606, "name": "jew"}, {"id": 3453, "name": "parents-in-law"}, {"id": 3454, "name": "orderly"}, {"id": 3455, "name": "just married"}, {"id": 3456, "name": "sex therapy"}, {"id": 6188, "name": "bad father-in-law"}, {"id": 18035, "name": "family"}, {"id": 183886, "name": "illegitimate son"}]</t>
  </si>
  <si>
    <t>Misery loves family.</t>
  </si>
  <si>
    <t>[{"id": 736, "name": "journalist"}, {"id": 818, "name": "based on novel"}, {"id": 8841, "name": "puppy"}, {"id": 15162, "name": "dog"}, {"id": 179431, "name": "duringcreditsstinger"}, {"id": 209064, "name": "columnist"}, {"id": 230873, "name": "animal lead"}]</t>
  </si>
  <si>
    <t>Heel the love.</t>
  </si>
  <si>
    <t>[{"id": 531, "name": "southern usa"}, {"id": 577, "name": "black people"}, {"id": 791, "name": "mentally disabled"}, {"id": 818, "name": "based on novel"}, {"id": 2499, "name": "heal"}, {"id": 2501, "name": "death row"}, {"id": 2881, "name": "jail guard"}, {"id": 5571, "name": "great depression"}, {"id": 9774, "name": "prison guard"}, {"id": 11263, "name": "electric chair"}, {"id": 156597, "name": "magic realism"}, {"id": 167696, "name": "healing"}, {"id": 180162, "name": "death row inmate"}, {"id": 214548, "name": "1930s"}]</t>
  </si>
  <si>
    <t>Miracles do happen.</t>
  </si>
  <si>
    <t>[{"id": 1599, "name": "midlife crisis"}, {"id": 7312, "name": "road trip"}, {"id": 11475, "name": "politically incorrect"}, {"id": 14736, "name": "motorcycle gang"}, {"id": 168132, "name": "biker film"}, {"id": 168135, "name": "awkwardness"}, {"id": 168141, "name": "travel writer"}, {"id": 176793, "name": "middle age"}, {"id": 178517, "name": "middle aged man"}]</t>
  </si>
  <si>
    <t>A lot can happen on the road to nowhere.</t>
  </si>
  <si>
    <t>[{"id": 1357, "name": "fish"}, {"id": 1415, "name": "small town"}, {"id": 1826, "name": "space marine"}, {"id": 2479, "name": "chicken"}, {"id": 9951, "name": "alien"}, {"id": 12392, "name": "best friend"}, {"id": 14909, "name": "alien invasion"}, {"id": 18165, "name": "animal"}, {"id": 179431, "name": "duringcreditsstinger"}, {"id": 209714, "name": "3d"}]</t>
  </si>
  <si>
    <t>When it comes to saving the world, it helps to be a little chicken.</t>
  </si>
  <si>
    <t>[{"id": 818, "name": "based on novel"}, {"id": 5809, "name": "marriage crisis"}, {"id": 10941, "name": "disappearance"}, {"id": 11513, "name": "cheating husband"}, {"id": 156091, "name": "missing person"}, {"id": 169962, "name": "search party"}, {"id": 191199, "name": "criminal lawyer"}, {"id": 199073, "name": "wife murder"}, {"id": 207431, "name": "murder suspect"}, {"id": 222665, "name": "missing wife"}]</t>
  </si>
  <si>
    <t>You don't know what you've got 'til it's...</t>
  </si>
  <si>
    <t>[{"id": 90, "name": "paris"}, {"id": 107, "name": "barcelona spain"}, {"id": 782, "name": "assassin"}, {"id": 818, "name": "based on novel"}, {"id": 1308, "name": "secret identity"}, {"id": 1453, "name": "amnesia"}, {"id": 1589, "name": "sniper"}, {"id": 3022, "name": "passport"}, {"id": 3045, "name": "mission of murder"}, {"id": 4663, "name": "lovers"}, {"id": 10685, "name": "escape"}, {"id": 10950, "name": "shootout"}, {"id": 14967, "name": "foot chase"}, {"id": 15156, "name": "cell phone"}, {"id": 15483, "name": "car chase"}, {"id": 33507, "name": "multiple identities"}, {"id": 159433, "name": "surveillance camera"}, {"id": 164713, "name": "hamburg germany"}, {"id": 174617, "name": "fishing boat"}, {"id": 185702, "name": "langley virginia"}, {"id": 187023, "name": "safe deposit box"}, {"id": 187844, "name": "flashback"}, {"id": 188955, "name": "hand to hand combat"}]</t>
  </si>
  <si>
    <t>[{"iso_3166_1": "US", "name": "United States of America"}, {"iso_3166_1": "DE", "name": "Germany"}, {"iso_3166_1": "CZ", "name": "Czech Republic"}]</t>
  </si>
  <si>
    <t>[{"iso_639_1": "en", "name": "English"}, {"iso_639_1": "fr", "name": "Fran\u00e7ais"}, {"iso_639_1": "de", "name": "Deutsch"}, {"iso_639_1": "nl", "name": "Nederlands"}, {"iso_639_1": "it", "name": "Italiano"}]</t>
  </si>
  <si>
    <t>He was the perfect weapon until he became the target.</t>
  </si>
  <si>
    <t>[{"id": 701, "name": "cuba"}, {"id": 769, "name": "falsely accused"}, {"id": 1308, "name": "secret identity"}, {"id": 2812, "name": "computer virus"}, {"id": 3268, "name": "secret base"}, {"id": 3272, "name": "secret intelligence service"}, {"id": 3278, "name": "kgb"}, {"id": 3376, "name": "satellite"}, {"id": 3531, "name": "special car"}, {"id": 3560, "name": "cossack"}, {"id": 3561, "name": "electromagnetic pulse"}, {"id": 3562, "name": "time bomb"}, {"id": 3563, "name": "st. petersburg russia"}, {"id": 3564, "name": "ejection seat"}, {"id": 193008, "name": "red army"}]</t>
  </si>
  <si>
    <t>No limits. No fears. No substitutes.</t>
  </si>
  <si>
    <t>[{"id": 236, "name": "suicide"}, {"id": 703, "name": "detective"}, {"id": 818, "name": "based on novel"}, {"id": 910, "name": "bondage"}, {"id": 1402, "name": "general"}, {"id": 2340, "name": "paranoia"}, {"id": 2483, "name": "nudity"}, {"id": 4595, "name": "u.s. army"}, {"id": 5340, "name": "investigation"}, {"id": 6078, "name": "politics"}, {"id": 9665, "name": "cover-up"}, {"id": 9826, "name": "murder"}, {"id": 10085, "name": "betrayal"}, {"id": 10410, "name": "conspiracy"}, {"id": 12365, "name": "gang rape"}, {"id": 15300, "name": "father daughter relationship"}, {"id": 177185, "name": "videotape"}, {"id": 227890, "name": "military law"}]</t>
  </si>
  <si>
    <t>Go behind the lies.</t>
  </si>
  <si>
    <t>[{"id": 2147, "name": "claustrophobia"}, {"id": 3979, "name": "hidden camera"}, {"id": 4565, "name": "dystopia"}, {"id": 10328, "name": "reality show"}, {"id": 207063, "name": "make believe"}, {"id": 207064, "name": "pretend"}]</t>
  </si>
  <si>
    <t>On the air. Unaware.</t>
  </si>
  <si>
    <t>[{"id": 488, "name": "moses"}, {"id": 1160, "name": "egypt"}, {"id": 1949, "name": "pyramid"}, {"id": 2226, "name": "exodus"}, {"id": 4152, "name": "kingdom"}, {"id": 6088, "name": "governance"}, {"id": 157894, "name": "ancient egypt"}, {"id": 183814, "name": "hebrew"}, {"id": 186939, "name": "pharaoh"}, {"id": 187056, "name": "woman director"}]</t>
  </si>
  <si>
    <t>[{"iso_639_1": "he", "name": "\u05e2\u05b4\u05d1\u05b0\u05e8\u05b4\u05d9\u05ea"}, {"iso_639_1": "en", "name": "English"}]</t>
  </si>
  <si>
    <t>The Power Is Real.</t>
  </si>
  <si>
    <t>[{"id": 271, "name": "competition"}, {"id": 3836, "name": "success"}, {"id": 4590, "name": "kindergarten"}, {"id": 10103, "name": "children"}, {"id": 156052, "name": "unemployment"}]</t>
  </si>
  <si>
    <t>Who's your daddy?</t>
  </si>
  <si>
    <t>[{"id": 1568, "name": "undercover"}, {"id": 4654, "name": "undercover agent"}, {"id": 9717, "name": "based on comic book"}, {"id": 10594, "name": "money"}, {"id": 10718, "name": "fugitive"}, {"id": 15363, "name": "bank robbery"}, {"id": 156805, "name": "dea agent"}]</t>
  </si>
  <si>
    <t>2 Guns, 1 Bank.</t>
  </si>
  <si>
    <t>[{"id": 1721, "name": "fight"}, {"id": 6088, "name": "governance"}, {"id": 8841, "name": "puppy"}, {"id": 12097, "name": "allergy"}, {"id": 209714, "name": "3d"}]</t>
  </si>
  <si>
    <t>[{"iso_639_1": "en", "name": "English"}, {"iso_639_1": "fr", "name": "Fran\u00e7ais"}, {"iso_639_1": "de", "name": "Deutsch"}, {"iso_639_1": "th", "name": "\u0e20\u0e32\u0e29\u0e32\u0e44\u0e17\u0e22"}]</t>
  </si>
  <si>
    <t>Things Are Gonna Get Hairy!</t>
  </si>
  <si>
    <t>[{"id": 110, "name": "venice"}, {"id": 387, "name": "california"}, {"id": 477, "name": "train station"}, {"id": 720, "name": "helicopter"}, {"id": 1201, "name": "austria"}, {"id": 1262, "name": "mountains"}, {"id": 1321, "name": "gold"}, {"id": 1552, "name": "subway"}, {"id": 2157, "name": "hacker"}, {"id": 3713, "name": "chase"}, {"id": 8430, "name": "safe"}, {"id": 9714, "name": "remake"}, {"id": 9728, "name": "caper"}, {"id": 9748, "name": "revenge"}, {"id": 9826, "name": "murder"}, {"id": 10051, "name": "heist"}, {"id": 10476, "name": "double crossed"}, {"id": 10604, "name": "fast cars"}, {"id": 12391, "name": "boat chase"}, {"id": 12670, "name": "los angeles"}, {"id": 14601, "name": "explosion"}, {"id": 15234, "name": "convict"}, {"id": 15300, "name": "father daughter relationship"}, {"id": 15483, "name": "car chase"}, {"id": 158584, "name": "tv news"}, {"id": 159510, "name": "hollywood sign"}, {"id": 159511, "name": "television repair"}, {"id": 177958, "name": "mini cooper"}]</t>
  </si>
  <si>
    <t>[{"iso_639_1": "uk", "name": "\u0423\u043a\u0440\u0430\u0457\u043d\u0441\u044c\u043a\u0438\u0439"}, {"iso_639_1": "en", "name": "English"}, {"iso_639_1": "it", "name": "Italiano"}]</t>
  </si>
  <si>
    <t>Get in. Get out. Get even.</t>
  </si>
  <si>
    <t>[{"id": 242, "name": "new york"}, {"id": 6592, "name": "parish hall"}, {"id": 9799, "name": "romantic comedy"}, {"id": 10909, "name": "lawyer"}, {"id": 12547, "name": "billionaire"}, {"id": 196407, "name": "environmental law"}]</t>
  </si>
  <si>
    <t>Over. Done. Finished. A comedy about love at last glance.</t>
  </si>
  <si>
    <t>[{"id": 1402, "name": "general"}, {"id": 1701, "name": "hero"}, {"id": 2346, "name": "worker"}, {"id": 3126, "name": "ant"}, {"id": 3640, "name": "work"}, {"id": 4967, "name": "assignment"}, {"id": 6091, "name": "war"}, {"id": 7376, "name": "princess"}, {"id": 13065, "name": "soldier"}, {"id": 161248, "name": "individuality"}, {"id": 225061, "name": "friend"}]</t>
  </si>
  <si>
    <t>Every ant has his day.</t>
  </si>
  <si>
    <t>[{"id": 2041, "name": "island"}, {"id": 2587, "name": "married couple"}, {"id": 5828, "name": "yoga"}, {"id": 6611, "name": "tahiti"}, {"id": 8728, "name": "couples therapy"}, {"id": 9767, "name": "beautiful woman"}, {"id": 18480, "name": "tropical"}, {"id": 179430, "name": "aftercreditsstinger"}, {"id": 179431, "name": "duringcreditsstinger"}, {"id": 215533, "name": "french polynesia"}, {"id": 215534, "name": "polyn\u00e9sie fran\u00e7aise"}]</t>
  </si>
  <si>
    <t>It may be paradise... but it's no vacation.</t>
  </si>
  <si>
    <t>[{"id": 6315, "name": "stock-car-race"}, {"id": 6316, "name": "daytona"}, {"id": 9844, "name": "car crash"}]</t>
  </si>
  <si>
    <t>You can't stop the thunder.</t>
  </si>
  <si>
    <t>[{"id": 65, "name": "holiday"}, {"id": 1889, "name": "lake"}, {"id": 4498, "name": "big family"}, {"id": 5905, "name": "father"}, {"id": 7269, "name": "labor pain"}, {"id": 9823, "name": "rivalry"}, {"id": 33694, "name": "family holiday"}]</t>
  </si>
  <si>
    <t>Same Big Family... Even Bigger Adventure.</t>
  </si>
  <si>
    <t>[{"id": 818, "name": "based on novel"}, {"id": 836, "name": "resistance"}, {"id": 2158, "name": "maze"}, {"id": 4458, "name": "post-apocalyptic"}, {"id": 4565, "name": "dystopia"}, {"id": 4884, "name": "infection"}, {"id": 10562, "name": "on the run"}, {"id": 10685, "name": "escape"}, {"id": 12377, "name": "zombie"}, {"id": 14527, "name": "storm"}, {"id": 14673, "name": "disease"}, {"id": 18034, "name": "desert"}, {"id": 41412, "name": "sewer"}, {"id": 162344, "name": "antidote"}, {"id": 188950, "name": "corporation"}, {"id": 188957, "name": "virus"}, {"id": 204967, "name": "runner"}, {"id": 213987, "name": "city ruin"}, {"id": 219843, "name": "immunity"}]</t>
  </si>
  <si>
    <t>The Maze Was Just the Beginning.</t>
  </si>
  <si>
    <t>[{"id": 7348, "name": "indonesia"}, {"id": 11322, "name": "female protagonist"}, {"id": 14636, "name": "india"}, {"id": 15160, "name": "divorce"}, {"id": 192096, "name": "bali"}]</t>
  </si>
  <si>
    <t>[{"iso_639_1": "pt", "name": "Portugu\u00eas"}, {"iso_639_1": "en", "name": "English"}, {"iso_639_1": "it", "name": "Italiano"}]</t>
  </si>
  <si>
    <t>Let Yourself GO</t>
  </si>
  <si>
    <t>[{"id": 1022, "name": "workaholic"}, {"id": 34004, "name": "second chance"}, {"id": 184559, "name": "guardian angel"}, {"id": 207317, "name": "christmas"}, {"id": 231932, "name": "career vs family"}, {"id": 231933, "name": "life reprioritizing"}]</t>
  </si>
  <si>
    <t>What if you made different choices? What if you said yes, instead of no? What if you got a second chance?</t>
  </si>
  <si>
    <t>[{"id": 591, "name": "cia"}, {"id": 4948, "name": "retirement"}, {"id": 11325, "name": "shot to death"}, {"id": 12355, "name": "sniper rifle"}, {"id": 18115, "name": "retired"}, {"id": 18117, "name": "female spy"}, {"id": 165909, "name": "alarm"}]</t>
  </si>
  <si>
    <t>Still armed. Still dangerous. Still got it.</t>
  </si>
  <si>
    <t>[{"id": 579, "name": "american football"}, {"id": 1482, "name": "trainer"}, {"id": 4613, "name": "training"}, {"id": 5621, "name": "american football coach"}, {"id": 6075, "name": "sport"}, {"id": 155802, "name": "american football stadium"}]</t>
  </si>
  <si>
    <t>Play or be Played.</t>
  </si>
  <si>
    <t>[{"id": 128, "name": "love triangle"}, {"id": 242, "name": "new york"}, {"id": 680, "name": "montana"}, {"id": 1534, "name": "attachment to nature"}, {"id": 2246, "name": "confidence"}, {"id": 2284, "name": "horseback riding"}, {"id": 2673, "name": "horse"}, {"id": 2749, "name": "riding accident"}, {"id": 2751, "name": "career woman"}, {"id": 2752, "name": "ranch"}, {"id": 2753, "name": "horse whisperer"}, {"id": 2754, "name": "trauma"}, {"id": 2755, "name": "country life"}, {"id": 5809, "name": "marriage crisis"}, {"id": 6711, "name": "crisis"}, {"id": 9935, "name": "travel"}, {"id": 10707, "name": "mother daughter relationship"}, {"id": 18165, "name": "animal"}, {"id": 18330, "name": "nature"}]</t>
  </si>
  <si>
    <t>[{"id": 387, "name": "california"}, {"id": 444, "name": "taxi"}, {"id": 782, "name": "assassin"}, {"id": 1562, "name": "hostage"}, {"id": 1749, "name": "taxi driver"}, {"id": 1812, "name": "fbi"}, {"id": 2708, "name": "hitman"}, {"id": 6149, "name": "police"}, {"id": 12670, "name": "los angeles"}, {"id": 13112, "name": "murderer"}, {"id": 14536, "name": "crime"}, {"id": 15009, "name": "criminal"}, {"id": 163656, "name": "gun violence"}]</t>
  </si>
  <si>
    <t>It started like any other night.</t>
  </si>
  <si>
    <t>[{"id": 1160, "name": "egypt"}, {"id": 1530, "name": "temple"}]</t>
  </si>
  <si>
    <t>[{"iso_3166_1": "US", "name": "United States of America"}, {"iso_3166_1": "DE", "name": "Germany"}, {"iso_3166_1": "BE", "name": "Belgium"}]</t>
  </si>
  <si>
    <t>Warrior. Legend. King.</t>
  </si>
  <si>
    <t>[{"id": 168110, "name": "ledge"}, {"id": 168115, "name": "practical joke"}]</t>
  </si>
  <si>
    <t>Their greatest challenge lies in rescuing one of their own</t>
  </si>
  <si>
    <t>[{"id": 818, "name": "based on novel"}, {"id": 1589, "name": "sniper"}, {"id": 5340, "name": "investigation"}, {"id": 6149, "name": "police"}, {"id": 180124, "name": "quarry"}]</t>
  </si>
  <si>
    <t>The Law Has Limits. He Does Not.</t>
  </si>
  <si>
    <t>[{"id": 2988, "name": "shark attack"}, {"id": 15097, "name": "shark"}, {"id": 158101, "name": "alzheimer's disease"}, {"id": 158108, "name": "killer shark"}, {"id": 158111, "name": "no opening credits"}]</t>
  </si>
  <si>
    <t>Bigger. Smarter. Faster. Meaner.</t>
  </si>
  <si>
    <t>[{"id": 3490, "name": "pop star"}, {"id": 6027, "name": "music"}, {"id": 6029, "name": "concert"}, {"id": 179430, "name": "aftercreditsstinger"}, {"id": 179431, "name": "duringcreditsstinger"}]</t>
  </si>
  <si>
    <t>Like You've Never Seen Him Before</t>
  </si>
  <si>
    <t>This Is It</t>
  </si>
  <si>
    <t>[{"id": 83, "name": "saving the world"}, {"id": 2766, "name": "mutation"}, {"id": 4884, "name": "infection"}, {"id": 6564, "name": "terminal illness"}, {"id": 6898, "name": "quarantine"}, {"id": 9744, "name": "outbreak"}, {"id": 13004, "name": "medical"}, {"id": 14674, "name": "vaccine"}, {"id": 14675, "name": "lethal virus"}, {"id": 14760, "name": "scientist"}, {"id": 17995, "name": "epidemic"}]</t>
  </si>
  <si>
    <t>[{"iso_3166_1": "US", "name": "United States of America"}, {"iso_3166_1": "AE", "name": "United Arab Emirates"}]</t>
  </si>
  <si>
    <t>Nothing spreads like fear</t>
  </si>
  <si>
    <t>[{"id": 1322, "name": "money delivery"}, {"id": 5090, "name": "fool"}, {"id": 5657, "name": "australia"}, {"id": 160488, "name": "hoodlum"}, {"id": 208662, "name": "kangaroo"}]</t>
  </si>
  <si>
    <t>He stole the money... And he's not giving it back.</t>
  </si>
  <si>
    <t>[{"id": 1566, "name": "dream"}, {"id": 4484, "name": "eye"}, {"id": 10668, "name": "stuffed animal"}, {"id": 33465, "name": "parallel world"}, {"id": 33466, "name": "button"}, {"id": 33467, "name": "new home"}, {"id": 33468, "name": "secret door"}, {"id": 179430, "name": "aftercreditsstinger"}, {"id": 179431, "name": "duringcreditsstinger"}]</t>
  </si>
  <si>
    <t>Be careful what you wish for.</t>
  </si>
  <si>
    <t>[{"id": 3352, "name": "tree"}, {"id": 5096, "name": "natural disaster"}, {"id": 6711, "name": "crisis"}, {"id": 14798, "name": "park"}, {"id": 187291, "name": "strange behavior"}]</t>
  </si>
  <si>
    <t>[{"iso_3166_1": "US", "name": "United States of America"}, {"iso_3166_1": "IN", "name": "India"}, {"iso_3166_1": "FR", "name": "France"}]</t>
  </si>
  <si>
    <t>We've Sensed It. We've Seen The Signs. Now... It's Happening.</t>
  </si>
  <si>
    <t>[{"id": 534, "name": "mexico"}, {"id": 591, "name": "cia"}, {"id": 1930, "name": "kidnapping"}, {"id": 2913, "name": "diary"}, {"id": 3036, "name": "bible"}, {"id": 3088, "name": "bodyguard"}, {"id": 10668, "name": "stuffed animal"}, {"id": 15156, "name": "cell phone"}, {"id": 33457, "name": "alcoholic"}, {"id": 156816, "name": "grenade launcher"}, {"id": 181117, "name": "bloodshed"}, {"id": 182733, "name": "swim meet"}]</t>
  </si>
  <si>
    <t>Creasy's art is death, and he is about to paint his masterpiece.</t>
  </si>
  <si>
    <t>[{"id": 494, "name": "father son relationship"}, {"id": 970, "name": "parents kids relationship"}, {"id": 1022, "name": "workaholic"}, {"id": 1157, "name": "wife husband relationship"}, {"id": 4375, "name": "transformation"}, {"id": 5133, "name": "body exchange"}, {"id": 5600, "name": "daughter"}, {"id": 10909, "name": "lawyer"}, {"id": 15162, "name": "dog"}, {"id": 18035, "name": "family"}, {"id": 41538, "name": "turns into animal"}]</t>
  </si>
  <si>
    <t>It's going to be a ruff day.</t>
  </si>
  <si>
    <t>[{"id": 167715, "name": "informant"}, {"id": 167724, "name": "jumping from a rooftop"}, {"id": 167726, "name": "surveillance footage"}]</t>
  </si>
  <si>
    <t>They're the man.</t>
  </si>
  <si>
    <t>[{"id": 65, "name": "holiday"}, {"id": 1441, "name": "christmas party"}, {"id": 1991, "name": "santa claus"}, {"id": 4290, "name": "toy"}, {"id": 6300, "name": "puppet"}, {"id": 207317, "name": "christmas"}, {"id": 210190, "name": "turboman"}, {"id": 210191, "name": "navidad"}]</t>
  </si>
  <si>
    <t>Two Dads, One Toy, No Prisoners.</t>
  </si>
  <si>
    <t>[{"id": 4252, "name": "black magic"}, {"id": 5572, "name": "fistfight"}, {"id": 9665, "name": "cover-up"}, {"id": 9715, "name": "superhero"}, {"id": 11627, "name": "paranormal phenomena"}, {"id": 12208, "name": "narration from grave"}, {"id": 15001, "name": "demon"}, {"id": 156174, "name": "occult"}, {"id": 174406, "name": "combat photography"}, {"id": 174413, "name": "reanimated corpse"}, {"id": 179431, "name": "duringcreditsstinger"}]</t>
  </si>
  <si>
    <t>From the Dark Side to Our Side.</t>
  </si>
  <si>
    <t>[{"id": 3836, "name": "success"}, {"id": 5212, "name": "advancement"}, {"id": 6145, "name": "right and justice"}, {"id": 8097, "name": "leukemia"}, {"id": 10909, "name": "lawyer"}, {"id": 49960, "name": "business start-up"}]</t>
  </si>
  <si>
    <t>Justice has its price.</t>
  </si>
  <si>
    <t>[{"id": 2723, "name": "medium"}, {"id": 10121, "name": "stop motion"}, {"id": 10541, "name": "curse"}, {"id": 10623, "name": "jock"}, {"id": 162846, "name": "ghost"}, {"id": 175387, "name": "communicating with the dead"}, {"id": 179430, "name": "aftercreditsstinger"}, {"id": 181755, "name": "dealing with the past"}, {"id": 181820, "name": "witch trial"}, {"id": 181822, "name": "child witch"}, {"id": 181834, "name": "empathy"}, {"id": 215191, "name": "strange"}]</t>
  </si>
  <si>
    <t>It's all fun and games until someone raises the dead.</t>
  </si>
  <si>
    <t>[{"id": 1812, "name": "fbi"}, {"id": 2106, "name": "cold war"}, {"id": 2708, "name": "hitman"}]</t>
  </si>
  <si>
    <t>How do you stop an assassin who has no identity?</t>
  </si>
  <si>
    <t>[{"id": 530, "name": "prophecy"}, {"id": 5721, "name": "engineer"}, {"id": 14760, "name": "scientist"}, {"id": 33626, "name": "millionaire"}]</t>
  </si>
  <si>
    <t>Remember the future.</t>
  </si>
  <si>
    <t>[{"id": 416, "name": "miami"}, {"id": 2136, "name": "television"}, {"id": 3658, "name": "career"}, {"id": 8476, "name": "vitamin b"}, {"id": 12193, "name": "reporter"}]</t>
  </si>
  <si>
    <t>Every Day we Have, is One More Than We Deserve.</t>
  </si>
  <si>
    <t>[{"id": 1797, "name": "loyalty"}, {"id": 2137, "name": "totalitarian regime"}, {"id": 2161, "name": "mouse"}, {"id": 3446, "name": "forgiveness"}, {"id": 9812, "name": "honor"}, {"id": 167982, "name": "unlikely friendship"}, {"id": 189098, "name": "courage"}, {"id": 215184, "name": "chivalry"}, {"id": 230873, "name": "animal lead"}]</t>
  </si>
  <si>
    <t>Small Mouse. Big Dreams</t>
  </si>
  <si>
    <t>[{"id": 258, "name": "bomb"}, {"id": 2051, "name": "intelligence"}, {"id": 2072, "name": "chauffeur"}, {"id": 2820, "name": "wound"}, {"id": 4289, "name": "secret agent"}, {"id": 6350, "name": "head injury"}]</t>
  </si>
  <si>
    <t>[{"iso_639_1": "cn", "name": "\u5e7f\u5dde\u8bdd / \u5ee3\u5dde\u8a71"}, {"iso_639_1": "en", "name": "English"}]</t>
  </si>
  <si>
    <t>Suit up for action!</t>
  </si>
  <si>
    <t>[{"id": 949, "name": "terrorist"}, {"id": 2314, "name": "pentagon"}, {"id": 3376, "name": "satellite"}, {"id": 11219, "name": "navy seal"}, {"id": 13008, "name": "train"}]</t>
  </si>
  <si>
    <t>Last time he rocked the boat. This time the sky's the limit.</t>
  </si>
  <si>
    <t>[{"id": 212, "name": "london england"}, {"id": 417, "name": "corruption"}, {"id": 591, "name": "cia"}, {"id": 949, "name": "terrorist"}, {"id": 1589, "name": "sniper"}, {"id": 1653, "name": "explosive"}, {"id": 2051, "name": "intelligence"}, {"id": 2139, "name": "russia"}, {"id": 9826, "name": "murder"}, {"id": 10410, "name": "conspiracy"}, {"id": 18420, "name": "surveillance"}, {"id": 33705, "name": "agent"}, {"id": 155723, "name": "jack ryan"}, {"id": 188114, "name": "u.s. marine"}, {"id": 199364, "name": "rehab"}, {"id": 202296, "name": "analyst"}]</t>
  </si>
  <si>
    <t>[{"iso_3166_1": "RU", "name": "Russia"}, {"iso_3166_1": "US", "name": "United States of America"}]</t>
  </si>
  <si>
    <t>Trust no one.</t>
  </si>
  <si>
    <t>[{"id": 1382, "name": "factory"}, {"id": 1436, "name": "inventor"}, {"id": 2660, "name": "strong woman"}, {"id": 5565, "name": "biography"}, {"id": 9672, "name": "based on true story"}, {"id": 233558, "name": "stolen patent"}]</t>
  </si>
  <si>
    <t>[{"id": 212, "name": "london england"}, {"id": 949, "name": "terrorist"}, {"id": 158774, "name": "terrorist attack"}]</t>
  </si>
  <si>
    <t>[{"iso_3166_1": "BG", "name": "Bulgaria"}, {"iso_3166_1": "US", "name": "United States of America"}, {"iso_3166_1": "GB", "name": "United Kingdom"}]</t>
  </si>
  <si>
    <t>The world's leaders have assembled. So have their enemies.</t>
  </si>
  <si>
    <t>[{"id": 803, "name": "android"}, {"id": 3070, "name": "mercenary"}, {"id": 4565, "name": "dystopia"}, {"id": 9663, "name": "sequel"}, {"id": 9951, "name": "alien"}, {"id": 10085, "name": "betrayal"}, {"id": 11579, "name": "impalement"}, {"id": 11628, "name": "cloning"}, {"id": 14760, "name": "scientist"}, {"id": 18082, "name": "flamethrower"}, {"id": 18086, "name": "disembowelment"}, {"id": 155336, "name": "smuggler"}, {"id": 158256, "name": "gene manipulation"}, {"id": 158993, "name": "man in wheelchair"}, {"id": 163270, "name": "breeding"}, {"id": 163561, "name": "genetic engineering"}, {"id": 197239, "name": "regeneration"}, {"id": 226177, "name": "xenomorph"}, {"id": 226178, "name": "alien queen"}, {"id": 226179, "name": "explosive decompression"}, {"id": 226180, "name": "swimming underwater"}]</t>
  </si>
  <si>
    <t>It's already too late.</t>
  </si>
  <si>
    <t>[{"id": 417, "name": "corruption"}, {"id": 1589, "name": "sniper"}, {"id": 2944, "name": "senator"}, {"id": 5514, "name": "conspiracy of murder"}, {"id": 5885, "name": "childlessness"}, {"id": 9897, "name": "rifle"}, {"id": 12355, "name": "sniper rifle"}, {"id": 18525, "name": "fbi agent"}]</t>
  </si>
  <si>
    <t>Yesterday was about honor. Today is about justice.</t>
  </si>
  <si>
    <t>[{"id": 818, "name": "based on novel"}, {"id": 10121, "name": "stop motion"}, {"id": 15300, "name": "father daughter relationship"}, {"id": 167982, "name": "unlikely friendship"}, {"id": 179431, "name": "duringcreditsstinger"}]</t>
  </si>
  <si>
    <t>When troubles strikes friends stack together</t>
  </si>
  <si>
    <t>[{"id": 616, "name": "witch"}, {"id": 2343, "name": "magic"}, {"id": 5147, "name": "sorcery"}, {"id": 9673, "name": "love"}, {"id": 10541, "name": "curse"}, {"id": 190821, "name": "family curse"}]</t>
  </si>
  <si>
    <t>For two sisters from a family of witches, falling in love is the trickiest spell of all.</t>
  </si>
  <si>
    <t>[{"id": 494, "name": "father son relationship"}, {"id": 5376, "name": "creativity"}, {"id": 6054, "name": "friendship"}, {"id": 9977, "name": "part live action"}, {"id": 10324, "name": "toys"}, {"id": 10542, "name": "based on toy"}, {"id": 13072, "name": "falling in love"}, {"id": 163455, "name": "super powers"}, {"id": 179431, "name": "duringcreditsstinger"}, {"id": 204035, "name": "different worlds"}, {"id": 210090, "name": "lego"}, {"id": 230775, "name": "batman"}]</t>
  </si>
  <si>
    <t>The story of a nobody who saved everybody.</t>
  </si>
  <si>
    <t>[{"id": 1336, "name": "ransom"}, {"id": 2562, "name": "press conference"}, {"id": 3799, "name": "ship"}, {"id": 8697, "name": "miss america"}, {"id": 18525, "name": "fbi agent"}]</t>
  </si>
  <si>
    <t>You might feel a little prick</t>
  </si>
  <si>
    <t>[{"id": 12554, "name": "dragon"}, {"id": 34152, "name": "evolution"}, {"id": 173893, "name": "fire chief"}, {"id": 173901, "name": "animated map"}, {"id": 173903, "name": "theatre audience"}, {"id": 173905, "name": "dragonslayer"}, {"id": 173911, "name": "tunnel construction"}, {"id": 173912, "name": "fire repellent"}, {"id": 173913, "name": "drilling"}, {"id": 173914, "name": "iodine"}]</t>
  </si>
  <si>
    <t>[{"iso_3166_1": "IE", "name": "Ireland"}, {"iso_3166_1": "GB", "name": "United Kingdom"}, {"iso_3166_1": "US", "name": "United States of America"}]</t>
  </si>
  <si>
    <t>Fight Fire With Fire</t>
  </si>
  <si>
    <t>[{"id": 12670, "name": "los angeles"}, {"id": 13142, "name": "gangster"}]</t>
  </si>
  <si>
    <t>No Names. No Badges. No Mercy.</t>
  </si>
  <si>
    <t>[{"id": 1530, "name": "temple"}, {"id": 2831, "name": "slavery"}, {"id": 4428, "name": "stone age"}, {"id": 7540, "name": "circumcision"}, {"id": 10406, "name": "hebrews"}, {"id": 159955, "name": "cavemen"}, {"id": 178645, "name": "prehistoric adventure"}, {"id": 179431, "name": "duringcreditsstinger"}, {"id": 183414, "name": "prehistoric times"}, {"id": 192918, "name": "prehistoric man"}]</t>
  </si>
  <si>
    <t>Meet your ancestors</t>
  </si>
  <si>
    <t>[{"id": 1485, "name": "stadium"}, {"id": 3644, "name": "south africa"}, {"id": 4106, "name": "apartheid"}, {"id": 5856, "name": "nelson mandela"}, {"id": 6075, "name": "sport"}, {"id": 6081, "name": "nation"}, {"id": 7912, "name": "rugby"}, {"id": 8570, "name": "president"}, {"id": 12425, "name": "racism"}, {"id": 12987, "name": "poverty"}, {"id": 33648, "name": "celebration"}, {"id": 179431, "name": "duringcreditsstinger"}]</t>
  </si>
  <si>
    <t>His people needed a leader. He gave them a champion.</t>
  </si>
  <si>
    <t>[{"id": 417, "name": "corruption"}, {"id": 441, "name": "assassination"}, {"id": 703, "name": "detective"}, {"id": 736, "name": "journalist"}, {"id": 782, "name": "assassin"}, {"id": 918, "name": "newspaper"}, {"id": 1705, "name": "congress"}, {"id": 4222, "name": "editor-in-chief"}, {"id": 5514, "name": "conspiracy of murder"}, {"id": 6078, "name": "politics"}, {"id": 6085, "name": "election campaign"}, {"id": 6086, "name": "government"}, {"id": 9826, "name": "murder"}, {"id": 9950, "name": "thriller"}, {"id": 10851, "name": "blog"}, {"id": 12193, "name": "reporter"}]</t>
  </si>
  <si>
    <t>[{"iso_3166_1": "FR", "name": "France"}, {"iso_3166_1": "GB", "name": "United Kingdom"}, {"iso_3166_1": "US", "name": "United States of America"}]</t>
  </si>
  <si>
    <t>Find The Truth</t>
  </si>
  <si>
    <t>[{"id": 470, "name": "spy"}]</t>
  </si>
  <si>
    <t>[{"iso_639_1": "en", "name": "English"}, {"iso_639_1": "de", "name": "Deutsch"}, {"iso_639_1": "ru", "name": "P\u0443\u0441\u0441\u043a\u0438\u0439"}, {"iso_639_1": "es", "name": "Espa\u00f1ol"}]</t>
  </si>
  <si>
    <t>Outwit. Outspy. Outsmart. Outplay. Then get out.</t>
  </si>
  <si>
    <t>[{"id": 9951, "name": "alien"}, {"id": 10539, "name": "martian"}, {"id": 10988, "name": "based on tv series"}, {"id": 11860, "name": "fish out of water"}]</t>
  </si>
  <si>
    <t>The martian has landed. There goes the neighborhood.</t>
  </si>
  <si>
    <t>[{"id": 840, "name": "usa president"}, {"id": 33705, "name": "agent"}]</t>
  </si>
  <si>
    <t>In 141 years, there's never been a traitor in the Secret Service.... Until Now.</t>
  </si>
  <si>
    <t>[{"id": 3243, "name": "flying saucer"}, {"id": 4862, "name": "alien life-form"}, {"id": 9831, "name": "spaceship"}, {"id": 9951, "name": "alien"}, {"id": 10158, "name": "alien planet"}, {"id": 13194, "name": "planet"}, {"id": 179431, "name": "duringcreditsstinger"}]</t>
  </si>
  <si>
    <t>Something strange is coming to their planet...Us!</t>
  </si>
  <si>
    <t>[{"id": 402, "name": "clone"}, {"id": 441, "name": "assassination"}, {"id": 502, "name": "ambush"}, {"id": 503, "name": "federation"}, {"id": 505, "name": "starfleet"}, {"id": 671, "name": "enterprise-e"}, {"id": 768, "name": "romulus"}, {"id": 803, "name": "android"}, {"id": 1399, "name": "senate"}, {"id": 1430, "name": "self sacrifice"}, {"id": 1475, "name": "telepathy"}, {"id": 6110, "name": "weapon"}, {"id": 12388, "name": "romulans"}, {"id": 161176, "name": "space opera"}]</t>
  </si>
  <si>
    <t>A generation's final journey... begins.</t>
  </si>
  <si>
    <t>[{"id": 387, "name": "california"}, {"id": 782, "name": "assassin"}, {"id": 1326, "name": "infidelity"}, {"id": 2699, "name": "fetish"}, {"id": 2708, "name": "hitman"}, {"id": 5728, "name": "tycoon"}, {"id": 6148, "name": "court"}, {"id": 8201, "name": "satire"}, {"id": 10909, "name": "lawyer"}, {"id": 10911, "name": "inheritance"}, {"id": 15160, "name": "divorce"}]</t>
  </si>
  <si>
    <t>They can't keep their hands off each others assets.</t>
  </si>
  <si>
    <t>[{"id": 515, "name": "women"}, {"id": 1480, "name": "baseball"}, {"id": 1484, "name": "pitcher"}, {"id": 1686, "name": "home run"}, {"id": 4995, "name": "aging"}, {"id": 6075, "name": "sport"}, {"id": 8732, "name": "talent-scout"}, {"id": 11333, "name": "cigar smoking"}, {"id": 186903, "name": "poor eyesight"}, {"id": 186906, "name": "boston red sox"}, {"id": 186908, "name": "draft"}, {"id": 200574, "name": "motel room"}, {"id": 229043, "name": "baseball scout"}, {"id": 229046, "name": "failing eyesight"}, {"id": 229049, "name": "blurry vision"}, {"id": 229050, "name": "blurred sight"}]</t>
  </si>
  <si>
    <t>Whatever Life Throws at You</t>
  </si>
  <si>
    <t>[{"id": 9826, "name": "murder"}, {"id": 14819, "name": "violence"}, {"id": 164881, "name": "death of daughter"}, {"id": 180668, "name": "homicide detective"}]</t>
  </si>
  <si>
    <t>Some secrets take us to the edge.</t>
  </si>
  <si>
    <t>[{"id": 520, "name": "chicago"}, {"id": 818, "name": "based on novel"}, {"id": 1299, "name": "monster"}, {"id": 2598, "name": "museum"}, {"id": 7694, "name": "pile of dead bodies"}, {"id": 9649, "name": "god"}, {"id": 10877, "name": "dead body"}, {"id": 161276, "name": "anthropologist"}, {"id": 181246, "name": "indian tribe"}, {"id": 225947, "name": "amazon jungle"}]</t>
  </si>
  <si>
    <t>[{"iso_3166_1": "DE", "name": "Germany"}, {"iso_3166_1": "JP", "name": "Japan"}, {"iso_3166_1": "NZ", "name": "New Zealand"}, {"iso_3166_1": "GB", "name": "United Kingdom"}, {"iso_3166_1": "US", "name": "United States of America"}]</t>
  </si>
  <si>
    <t>The Next Evolution In Terror.</t>
  </si>
  <si>
    <t>[{"id": 378, "name": "prison"}, {"id": 1321, "name": "gold"}, {"id": 2726, "name": "therapist"}, {"id": 13142, "name": "gangster"}]</t>
  </si>
  <si>
    <t>Back in therapy</t>
  </si>
  <si>
    <t>[{"id": 9748, "name": "revenge"}, {"id": 9826, "name": "murder"}, {"id": 11422, "name": "plot twist"}, {"id": 11719, "name": "dirty cop"}]</t>
  </si>
  <si>
    <t>[{"iso_639_1": "ru", "name": "P\u0443\u0441\u0441\u043a\u0438\u0439"}, {"iso_639_1": "en", "name": "English"}, {"iso_639_1": "es", "name": "Espa\u00f1ol"}]</t>
  </si>
  <si>
    <t>Most people respect the badge. Everybody respects the gun.</t>
  </si>
  <si>
    <t>[{"id": 782, "name": "assassin"}, {"id": 1465, "name": "loss of family"}, {"id": 1646, "name": "autism"}, {"id": 1812, "name": "fbi"}, {"id": 3432, "name": "bangkok"}, {"id": 3635, "name": "national security agency (nsa)"}, {"id": 5202, "name": "boy"}, {"id": 10656, "name": "child in peril"}, {"id": 18525, "name": "fbi agent"}, {"id": 194135, "name": "autistic savant"}]</t>
  </si>
  <si>
    <t>Someone knows too much.</t>
  </si>
  <si>
    <t>[{"id": 918, "name": "newspaper"}, {"id": 3536, "name": "cello"}, {"id": 4344, "name": "musical"}, {"id": 4721, "name": "violin"}, {"id": 12670, "name": "los angeles"}]</t>
  </si>
  <si>
    <t>Life has a mind of its own</t>
  </si>
  <si>
    <t>[{"id": 271, "name": "competition"}, {"id": 2504, "name": "world war i"}, {"id": 5571, "name": "great depression"}, {"id": 7322, "name": "caddy"}, {"id": 7323, "name": "savannah"}]</t>
  </si>
  <si>
    <t>It Was Just A Moment Ago.</t>
  </si>
  <si>
    <t>[{"id": 922, "name": "hotel room"}, {"id": 1768, "name": "san diego"}, {"id": 1803, "name": "drug addiction"}, {"id": 2080, "name": "stewardess"}, {"id": 2635, "name": "overdose"}, {"id": 4044, "name": "groupie"}, {"id": 4045, "name": "music journalist"}, {"id": 4047, "name": "black sabbath"}, {"id": 5288, "name": "rock"}, {"id": 6029, "name": "concert"}, {"id": 8181, "name": "swimming pool"}, {"id": 9672, "name": "based on true story"}, {"id": 10505, "name": "promiscuity"}, {"id": 10683, "name": "coming of age"}, {"id": 15291, "name": "on the road"}, {"id": 157722, "name": "domineering mother"}, {"id": 163976, "name": "reconciliation"}, {"id": 165402, "name": "semi autobiographical"}, {"id": 170333, "name": "innocence lost"}, {"id": 178650, "name": "bus trip"}, {"id": 180413, "name": "aspiring writer"}]</t>
  </si>
  <si>
    <t>Experience it. Enjoy it. Just don't fall for it.</t>
  </si>
  <si>
    <t>[{"id": 212, "name": "london england"}, {"id": 977, "name": "cat"}, {"id": 2281, "name": "mistake in person"}, {"id": 2613, "name": "luxury"}, {"id": 4391, "name": "wretch"}, {"id": 177998, "name": "nobility"}, {"id": 195032, "name": "garfield"}]</t>
  </si>
  <si>
    <t>The Ego has landed.</t>
  </si>
  <si>
    <t>[{"id": 521, "name": "washington d.c."}, {"id": 720, "name": "helicopter"}, {"id": 840, "name": "usa president"}, {"id": 1402, "name": "general"}, {"id": 6285, "name": "coup d'etat"}, {"id": 9358, "name": "military prison"}, {"id": 9610, "name": "coup"}, {"id": 33705, "name": "agent"}, {"id": 160992, "name": "insurgent"}, {"id": 181549, "name": "secretary of defense"}, {"id": 227206, "name": "potus"}]</t>
  </si>
  <si>
    <t>Prepare for the next level</t>
  </si>
  <si>
    <t>[{"id": 3133, "name": "vampire"}, {"id": 3571, "name": "crucifixion"}, {"id": 4458, "name": "post-apocalyptic"}, {"id": 4565, "name": "dystopia"}, {"id": 9259, "name": "vampire hunter"}, {"id": 13087, "name": "disobey"}, {"id": 13140, "name": "niece"}, {"id": 15002, "name": "dark hero"}]</t>
  </si>
  <si>
    <t>[{"iso_639_1": "pt", "name": "Portugu\u00eas"}, {"iso_639_1": "en", "name": "English"}, {"iso_639_1": "th", "name": "\u0e20\u0e32\u0e29\u0e32\u0e44\u0e17\u0e22"}]</t>
  </si>
  <si>
    <t>Vampire Killer</t>
  </si>
  <si>
    <t>[{"id": 3071, "name": "prince"}, {"id": 7994, "name": "water monster"}]</t>
  </si>
  <si>
    <t>[{"iso_639_1": "cn", "name": "\u5e7f\u5dde\u8bdd / \u5ee3\u5dde\u8a71"}, {"iso_639_1": "en", "name": "English"}, {"iso_639_1": "it", "name": "Italiano"}]</t>
  </si>
  <si>
    <t>[{"id": 1826, "name": "space marine"}, {"id": 2483, "name": "nudity"}, {"id": 3030, "name": "nightmare"}, {"id": 3298, "name": "hallucination"}, {"id": 3385, "name": "cryogenics"}, {"id": 3801, "name": "space travel"}, {"id": 4380, "name": "black hole"}, {"id": 6255, "name": "insanity"}, {"id": 6262, "name": "delusion"}, {"id": 8468, "name": "crew"}, {"id": 9820, "name": "alternate dimension"}, {"id": 10114, "name": "evil spirit"}, {"id": 10135, "name": "hellgate"}, {"id": 11001, "name": "religion"}, {"id": 14601, "name": "explosion"}, {"id": 14819, "name": "violence"}, {"id": 14888, "name": "burning man"}, {"id": 18031, "name": "rescue team"}, {"id": 187844, "name": "flashback"}, {"id": 188989, "name": "supernatural power"}, {"id": 191586, "name": "trapped in space"}, {"id": 223504, "name": "distress signal"}, {"id": 227489, "name": "derelict ship"}]</t>
  </si>
  <si>
    <t>Infinite Space - Infinite Terror</t>
  </si>
  <si>
    <t>[{"id": 3725, "name": "pregnancy and birth"}, {"id": 3769, "name": "voice"}, {"id": 9312, "name": "dragonfly"}, {"id": 9844, "name": "car crash"}, {"id": 10787, "name": "jungle"}, {"id": 11612, "name": "hospital"}, {"id": 13005, "name": "doctor"}, {"id": 166104, "name": "humanitarian"}, {"id": 210530, "name": "spiritism"}]</t>
  </si>
  <si>
    <t>When someone you love dies... are they gone forever?</t>
  </si>
  <si>
    <t>[{"id": 445, "name": "pornography"}, {"id": 5446, "name": "observer"}, {"id": 12670, "name": "los angeles"}, {"id": 217324, "name": "murder hunt"}]</t>
  </si>
  <si>
    <t>[{"iso_3166_1": "FR", "name": "France"}, {"iso_3166_1": "DE", "name": "Germany"}, {"iso_3166_1": "US", "name": "United States of America"}]</t>
  </si>
  <si>
    <t>Inspired by the most notorious unsolved murder in California history.</t>
  </si>
  <si>
    <t>[{"id": 2504, "name": "world war i"}, {"id": 168615, "name": "biplane"}]</t>
  </si>
  <si>
    <t>Inspired by a true story</t>
  </si>
  <si>
    <t>[{"id": 378, "name": "prison"}, {"id": 1402, "name": "general"}]</t>
  </si>
  <si>
    <t>A Castle Can Only Have One King</t>
  </si>
  <si>
    <t>[{"id": 577, "name": "black people"}, {"id": 1472, "name": "starships"}, {"id": 2964, "name": "future"}, {"id": 3412, "name": "star"}, {"id": 5100, "name": "supernova"}, {"id": 222423, "name": "blast"}]</t>
  </si>
  <si>
    <t>[{"iso_3166_1": "CH", "name": "Switzerland"}, {"iso_3166_1": "US", "name": "United States of America"}]</t>
  </si>
  <si>
    <t>In the farthest reaches of space, something has gone terribly wrong.</t>
  </si>
  <si>
    <t>[{"id": 818, "name": "based on novel"}]</t>
  </si>
  <si>
    <t>This is not a true story. This is true love.</t>
  </si>
  <si>
    <t>[{"id": 290, "name": "angel"}, {"id": 3133, "name": "vampire"}, {"id": 12564, "name": "werewolf"}, {"id": 157667, "name": "warlock"}, {"id": 186420, "name": "downworlder"}, {"id": 186423, "name": "shadowhunter"}, {"id": 186425, "name": "demon hunter"}, {"id": 223438, "name": "based on young adult novel"}]</t>
  </si>
  <si>
    <t>You have been chosen</t>
  </si>
  <si>
    <t>[{"id": 242, "name": "new york"}, {"id": 1316, "name": "captain"}, {"id": 1472, "name": "starships"}, {"id": 1605, "name": "new love"}, {"id": 4627, "name": "earth"}, {"id": 6054, "name": "friendship"}, {"id": 8468, "name": "crew"}, {"id": 9844, "name": "car crash"}, {"id": 9882, "name": "space"}, {"id": 9951, "name": "alien"}, {"id": 10349, "name": "survival"}, {"id": 13194, "name": "planet"}, {"id": 179431, "name": "duringcreditsstinger"}]</t>
  </si>
  <si>
    <t>There's a Whole Other World Going on Inside of Him.</t>
  </si>
  <si>
    <t>[{"id": 818, "name": "based on novel"}, {"id": 4237, "name": "water"}, {"id": 9714, "name": "remake"}, {"id": 10508, "name": "teacher"}, {"id": 15160, "name": "divorce"}, {"id": 33632, "name": "apartment"}, {"id": 162846, "name": "ghost"}, {"id": 168346, "name": "manhattan, new york city"}]</t>
  </si>
  <si>
    <t>This Season, The Mystery Of The Darkness Will Consume Your Life</t>
  </si>
  <si>
    <t>[{"id": 2571, "name": "tv show"}, {"id": 3586, "name": "tv station"}, {"id": 3972, "name": "simulated reality "}, {"id": 3974, "name": "reality tv"}, {"id": 4656, "name": "tv star"}, {"id": 7271, "name": "tv ratings"}]</t>
  </si>
  <si>
    <t>Fame. Be careful. It's out there.</t>
  </si>
  <si>
    <t>[{"id": 3096, "name": "book"}, {"id": 3205, "name": "fairy tale"}, {"id": 3878, "name": "eavesdropping"}, {"id": 4414, "name": "adventure"}, {"id": 5914, "name": "writer's block"}]</t>
  </si>
  <si>
    <t>Every story ever written is just waiting to become real.</t>
  </si>
  <si>
    <t>[{"id": 1308, "name": "secret identity"}, {"id": 1621, "name": "robber"}, {"id": 2546, "name": "mask"}, {"id": 4456, "name": "frog"}, {"id": 11825, "name": "based on comic strip"}, {"id": 12415, "name": "back from the dead"}]</t>
  </si>
  <si>
    <t>I'm gonna kill you all kinds of dead.</t>
  </si>
  <si>
    <t>[{"id": 818, "name": "based on novel"}, {"id": 5918, "name": "painting"}, {"id": 11061, "name": "debt"}, {"id": 155795, "name": "art dealer"}, {"id": 159534, "name": "stolen painting"}]</t>
  </si>
  <si>
    <t>Sophistication Has a Name.</t>
  </si>
  <si>
    <t>[{"id": 855, "name": "fictional place"}, {"id": 1299, "name": "monster"}, {"id": 1465, "name": "loss of family"}, {"id": 1605, "name": "new love"}, {"id": 1701, "name": "hero"}, {"id": 2038, "name": "love of one's life"}, {"id": 2343, "name": "magic"}, {"id": 3205, "name": "fairy tale"}, {"id": 3289, "name": "villain"}, {"id": 4152, "name": "kingdom"}, {"id": 4158, "name": "enchantment"}, {"id": 5069, "name": "bad power"}, {"id": 5153, "name": "son"}, {"id": 5515, "name": "heir to the throne"}, {"id": 6170, "name": "motherly love"}, {"id": 6333, "name": "wizardry"}, {"id": 9748, "name": "revenge"}, {"id": 9920, "name": "royalty"}, {"id": 18035, "name": "family"}, {"id": 41645, "name": "based on video game"}, {"id": 161257, "name": "medieval"}]</t>
  </si>
  <si>
    <t>Rise and fight</t>
  </si>
  <si>
    <t>[{"id": 212, "name": "london england"}, {"id": 591, "name": "cia"}, {"id": 1961, "name": "landmine"}, {"id": 2038, "name": "love of one's life"}, {"id": 2960, "name": "cambodia"}, {"id": 5946, "name": "ethiopia"}, {"id": 8780, "name": "chechnya"}, {"id": 8781, "name": "foreign aid"}]</t>
  </si>
  <si>
    <t>[{"iso_639_1": "en", "name": "English"}, {"iso_639_1": "am", "name": ""}, {"iso_639_1": "km", "name": ""}, {"iso_639_1": "de", "name": "Deutsch"}, {"iso_639_1": "ce", "name": ""}]</t>
  </si>
  <si>
    <t>Where hope survives.</t>
  </si>
  <si>
    <t>[{"id": 207411, "name": "monkey king"}]</t>
  </si>
  <si>
    <t>[{"iso_639_1": "zh", "name": "\u666e\u901a\u8bdd"}]</t>
  </si>
  <si>
    <t>The Monkey King 2</t>
  </si>
  <si>
    <t>[{"id": 818, "name": "based on novel"}, {"id": 1956, "name": "world war ii"}, {"id": 1968, "name": "prisoners of war"}, {"id": 2398, "name": "narration"}, {"id": 10374, "name": "archive footage"}, {"id": 11107, "name": "rescue mission"}, {"id": 13065, "name": "soldier"}, {"id": 207883, "name": "1940s"}, {"id": 228523, "name": "inspired by true events"}, {"id": 229851, "name": "fictionalized history"}]</t>
  </si>
  <si>
    <t>The most daring rescue mission of our time is a story that has never been told</t>
  </si>
  <si>
    <t>[{"id": 2095, "name": "anti hero"}, {"id": 3070, "name": "mercenary"}, {"id": 8828, "name": "marvel comic"}, {"id": 9715, "name": "superhero"}, {"id": 9717, "name": "based on comic book"}, {"id": 11687, "name": "breaking the fourth wall"}, {"id": 179430, "name": "aftercreditsstinger"}, {"id": 179431, "name": "duringcreditsstinger"}, {"id": 223060, "name": "self healing"}]</t>
  </si>
  <si>
    <t>Witness the beginning of a happy ending</t>
  </si>
  <si>
    <t>[{"id": 1361, "name": "salesclerk"}, {"id": 2136, "name": "television"}, {"id": 7271, "name": "tv ratings"}, {"id": 8616, "name": "guru"}, {"id": 10582, "name": "television producer"}]</t>
  </si>
  <si>
    <t>The Comedy Where Nothing's Sacred!</t>
  </si>
  <si>
    <t>[{"id": 1589, "name": "sniper"}, {"id": 5565, "name": "biography"}, {"id": 5939, "name": "iraq"}, {"id": 11219, "name": "navy seal"}, {"id": 33564, "name": "u.s. soldier"}]</t>
  </si>
  <si>
    <t>The most lethal sniper in U.S. history.</t>
  </si>
  <si>
    <t>[{"id": 818, "name": "based on novel"}, {"id": 2343, "name": "magic"}, {"id": 2486, "name": "fantasy"}, {"id": 12564, "name": "werewolf"}, {"id": 18035, "name": "family"}, {"id": 163226, "name": "ventriloquist dummy"}, {"id": 186948, "name": "book comes to life"}, {"id": 209714, "name": "3d"}]</t>
  </si>
  <si>
    <t>The stories are alive.</t>
  </si>
  <si>
    <t>[{"id": 732, "name": "coma"}, {"id": 818, "name": "based on novel"}, {"id": 1022, "name": "workaholic"}, {"id": 1486, "name": "flirt"}, {"id": 2301, "name": "architect"}, {"id": 9799, "name": "romantic comedy"}, {"id": 162846, "name": "ghost"}, {"id": 186710, "name": "landscape architect"}]</t>
  </si>
  <si>
    <t>It's a wonderful afterlife.</t>
  </si>
  <si>
    <t>[{"id": 828, "name": "waitress"}, {"id": 1459, "name": "marriage proposal"}, {"id": 1486, "name": "flirt"}, {"id": 4428, "name": "stone age"}, {"id": 12392, "name": "best friend"}, {"id": 12616, "name": "dinosaur"}]</t>
  </si>
  <si>
    <t>Get ready to rock!</t>
  </si>
  <si>
    <t>[{"id": 271, "name": "competition"}, {"id": 1375, "name": "submachine gun"}, {"id": 2111, "name": "soviet union"}, {"id": 2434, "name": "liberation"}, {"id": 2808, "name": "russian"}, {"id": 3055, "name": "soviet troops"}, {"id": 3434, "name": "thailand"}, {"id": 3538, "name": "freedom fighter"}, {"id": 3541, "name": "afghanistan"}, {"id": 4269, "name": "war on freedom"}, {"id": 4276, "name": "machinegun"}, {"id": 5389, "name": "mujahid"}, {"id": 10328, "name": "reality show"}, {"id": 10511, "name": "western"}, {"id": 161048, "name": "japanese food"}, {"id": 168622, "name": "soap opera"}]</t>
  </si>
  <si>
    <t>The first was for himself. The second for his country. This time it's to save his friend.</t>
  </si>
  <si>
    <t>[{"id": 579, "name": "american football"}, {"id": 1483, "name": "sports team"}, {"id": 1485, "name": "stadium"}, {"id": 1701, "name": "hero"}, {"id": 3836, "name": "success"}, {"id": 5398, "name": "sponsorship"}, {"id": 6149, "name": "police"}, {"id": 6186, "name": "games"}, {"id": 8338, "name": "coach"}, {"id": 11289, "name": "woman reporter"}, {"id": 191222, "name": "the big game"}]</t>
  </si>
  <si>
    <t>If Love Is a Game, Who'll Make the First Pass?</t>
  </si>
  <si>
    <t>[{"id": 155573, "name": "wild west"}]</t>
  </si>
  <si>
    <t>[{"id": 4009, "name": "witness protection"}, {"id": 10267, "name": "comedy"}, {"id": 179431, "name": "duringcreditsstinger"}]</t>
  </si>
  <si>
    <t>[{"iso_639_1": "en", "name": "English"}, {"iso_639_1": "it", "name": "Italiano"}, {"iso_639_1": "ru", "name": "P\u0443\u0441\u0441\u043a\u0438\u0439"}, {"iso_639_1": "es", "name": "Espa\u00f1ol"}, {"iso_639_1": "uk", "name": "\u0423\u043a\u0440\u0430\u0457\u043d\u0441\u044c\u043a\u0438\u0439"}]</t>
  </si>
  <si>
    <t>We're not in Manhattan anymore.</t>
  </si>
  <si>
    <t>[{"id": 3489, "name": "job interview"}, {"id": 14549, "name": "loss of job"}, {"id": 174420, "name": "intern"}, {"id": 176125, "name": "reference to google"}, {"id": 183126, "name": "new job"}, {"id": 194287, "name": "laid off"}, {"id": 194288, "name": "transamerica pyramid"}]</t>
  </si>
  <si>
    <t>Hiring them was a brilliant mistake.</t>
  </si>
  <si>
    <t>[{"id": 4458, "name": "post-apocalyptic"}, {"id": 4565, "name": "dystopia"}, {"id": 10327, "name": "undead"}, {"id": 11131, "name": "biohazard"}, {"id": 11738, "name": "evil corporation"}, {"id": 12102, "name": "resident evil"}, {"id": 12377, "name": "zombie"}, {"id": 41645, "name": "based on video game"}, {"id": 179431, "name": "duringcreditsstinger"}, {"id": 209714, "name": "3d"}]</t>
  </si>
  <si>
    <t>[{"iso_3166_1": "DE", "name": "Germany"}, {"iso_3166_1": "US", "name": "United States of America"}, {"iso_3166_1": "FR", "name": "France"}, {"iso_3166_1": "CA", "name": "Canada"}]</t>
  </si>
  <si>
    <t>[{"iso_639_1": "en", "name": "English"}, {"iso_639_1": "es", "name": "Espa\u00f1ol"}, {"iso_639_1": "ja", "name": "\u65e5\u672c\u8a9e"}]</t>
  </si>
  <si>
    <t>She's back...And she's bringing a few of her friends.</t>
  </si>
  <si>
    <t>[{"id": 1956, "name": "world war ii"}, {"id": 2533, "name": "fighter pilot"}, {"id": 15089, "name": "fighter plane"}]</t>
  </si>
  <si>
    <t>High-Octane Action and Daring Dogfights!</t>
  </si>
  <si>
    <t>[{"id": 516, "name": "child abuse"}, {"id": 531, "name": "southern usa"}, {"id": 1523, "name": "obsession"}, {"id": 1552, "name": "subway"}, {"id": 2483, "name": "nudity"}, {"id": 3036, "name": "bible"}, {"id": 3182, "name": "seduction"}, {"id": 3298, "name": "hallucination"}, {"id": 3734, "name": "ambition"}, {"id": 4084, "name": "devil's son"}, {"id": 5809, "name": "marriage crisis"}, {"id": 5810, "name": "pact with the devil"}, {"id": 7340, "name": "crooked lawyer"}, {"id": 10114, "name": "evil spirit"}, {"id": 10138, "name": "satan"}, {"id": 11001, "name": "religion"}, {"id": 14794, "name": "lust"}, {"id": 33519, "name": "courtroom"}, {"id": 162706, "name": "temptation"}, {"id": 162813, "name": "law firm"}, {"id": 168346, "name": "manhattan, new york city"}, {"id": 185459, "name": "seven deadly sins"}, {"id": 211062, "name": "ethics"}, {"id": 226791, "name": "gainesville florida"}]</t>
  </si>
  <si>
    <t>[{"iso_639_1": "en", "name": "English"}, {"iso_639_1": "fr", "name": "Fran\u00e7ais"}, {"iso_639_1": "de", "name": "Deutsch"}, {"iso_639_1": "it", "name": "Italiano"}, {"iso_639_1": "zh", "name": "\u666e\u901a\u8bdd"}, {"iso_639_1": "es", "name": "Espa\u00f1ol"}]</t>
  </si>
  <si>
    <t>Evil has its winning ways.</t>
  </si>
  <si>
    <t>[{"id": 181514, "name": "deadbeat dad"}, {"id": 181518, "name": "cheating fianc\u00e9e"}, {"id": 181523, "name": "teacher student sex"}, {"id": 181531, "name": "brother sister incest"}]</t>
  </si>
  <si>
    <t>The story of a child… and his son.</t>
  </si>
  <si>
    <t>[{"id": 2343, "name": "magic"}, {"id": 4152, "name": "kingdom"}, {"id": 4798, "name": "despot"}, {"id": 4978, "name": "immortality"}, {"id": 5331, "name": "village"}, {"id": 5774, "name": "forest"}, {"id": 6092, "name": "army"}, {"id": 8087, "name": "horror"}, {"id": 9104, "name": "partner"}, {"id": 9748, "name": "revenge"}, {"id": 10466, "name": "knight"}, {"id": 14643, "name": "battle"}, {"id": 161257, "name": "medieval"}, {"id": 222855, "name": "dragonheart"}]</t>
  </si>
  <si>
    <t>You will believe.</t>
  </si>
  <si>
    <t>[{"id": 3345, "name": "bahamas"}, {"id": 6168, "name": "master thief"}, {"id": 6328, "name": "crook couple"}]</t>
  </si>
  <si>
    <t>Who will walk away?</t>
  </si>
  <si>
    <t>[{"id": 345, "name": "monk"}, {"id": 3023, "name": "eastern europe"}, {"id": 4062, "name": "skeleton"}, {"id": 6951, "name": "biker"}, {"id": 8828, "name": "marvel comic"}, {"id": 9715, "name": "superhero"}, {"id": 14735, "name": "motorcycle"}, {"id": 14999, "name": "devil"}, {"id": 15002, "name": "dark hero"}, {"id": 236185, "name": "ghost rider"}]</t>
  </si>
  <si>
    <t>[{"iso_3166_1": "AE", "name": "United Arab Emirates"}, {"iso_3166_1": "US", "name": "United States of America"}]</t>
  </si>
  <si>
    <t>He Rides Again.</t>
  </si>
  <si>
    <t>[{"id": 3776, "name": "officer"}, {"id": 174363, "name": "greek island"}, {"id": 174369, "name": "mandolin"}, {"id": 174371, "name": "italian soldier"}, {"id": 174375, "name": "resistance fighter"}, {"id": 174378, "name": "greek history"}, {"id": 174379, "name": "italian army"}, {"id": 174389, "name": "allied forces"}]</t>
  </si>
  <si>
    <t>[{"iso_3166_1": "GB", "name": "United Kingdom"}, {"iso_3166_1": "US", "name": "United States of America"}, {"iso_3166_1": "FR", "name": "France"}]</t>
  </si>
  <si>
    <t>[{"iso_639_1": "en", "name": "English"}, {"iso_639_1": "de", "name": "Deutsch"}, {"iso_639_1": "el", "name": "\u03b5\u03bb\u03bb\u03b7\u03bd\u03b9\u03ba\u03ac"}, {"iso_639_1": "it", "name": "Italiano"}]</t>
  </si>
  <si>
    <t>[{"id": 8696, "name": "bodybuilder"}, {"id": 10103, "name": "children"}, {"id": 10372, "name": "body guard"}, {"id": 14760, "name": "scientist"}, {"id": 18035, "name": "family"}, {"id": 33564, "name": "u.s. soldier"}, {"id": 175421, "name": "death of husband"}, {"id": 228666, "name": "male nanny"}]</t>
  </si>
  <si>
    <t>Welcome to the infantry.</t>
  </si>
  <si>
    <t>[{"id": 585, "name": "casino"}, {"id": 798, "name": "sheriff"}, {"id": 1526, "name": "home"}, {"id": 14819, "name": "violence"}, {"id": 15218, "name": "special forces"}, {"id": 162380, "name": "ex soldier"}]</t>
  </si>
  <si>
    <t>One man will stand up for what's right.</t>
  </si>
  <si>
    <t>[{"id": 422, "name": "vietnam veteran"}, {"id": 458, "name": "hippie"}, {"id": 791, "name": "mentally disabled"}, {"id": 795, "name": "running"}, {"id": 818, "name": "based on novel"}, {"id": 2956, "name": "vietnam"}, {"id": 2957, "name": "vietnam war"}, {"id": 6054, "name": "friendship"}, {"id": 9673, "name": "love"}, {"id": 10235, "name": "family relationships"}, {"id": 10624, "name": "bully"}, {"id": 157499, "name": "mother son relationship"}, {"id": 162365, "name": "military"}, {"id": 162934, "name": "hugging"}, {"id": 166980, "name": "shrimping"}, {"id": 180204, "name": "wounded soldier"}, {"id": 187844, "name": "flashback"}, {"id": 208143, "name": "park bench"}, {"id": 215492, "name": "amputee"}]</t>
  </si>
  <si>
    <t>The world will never be the same, once you've seen it through the eyes of Forrest Gump.</t>
  </si>
  <si>
    <t>[{"id": 637, "name": "pop"}, {"id": 3490, "name": "pop star"}, {"id": 4746, "name": "record producer"}, {"id": 4902, "name": "surprise"}, {"id": 5310, "name": "approach"}, {"id": 5774, "name": "forest"}, {"id": 6027, "name": "music"}, {"id": 6029, "name": "concert"}, {"id": 6054, "name": "friendship"}, {"id": 6706, "name": "performance"}, {"id": 10986, "name": "chipmunk"}, {"id": 11477, "name": "talking animal"}, {"id": 33475, "name": "songwriter"}, {"id": 167625, "name": "talking to animals"}, {"id": 179431, "name": "duringcreditsstinger"}]</t>
  </si>
  <si>
    <t>[{"iso_639_1": "en", "name": "English"}, {"iso_639_1": "es", "name": "Espa\u00f1ol"}, {"iso_639_1": "fr", "name": "Fran\u00e7ais"}, {"iso_639_1": "ja", "name": "\u65e5\u672c\u8a9e"}]</t>
  </si>
  <si>
    <t>Get your squeak on!</t>
  </si>
  <si>
    <t>[{"id": 591, "name": "cia"}, {"id": 822, "name": "airport"}, {"id": 977, "name": "cat"}, {"id": 2606, "name": "jew"}, {"id": 3454, "name": "orderly"}, {"id": 3800, "name": "airplane"}, {"id": 4604, "name": "father-in-law"}, {"id": 5599, "name": "epistaxis"}, {"id": 5600, "name": "daughter"}, {"id": 5601, "name": "lost baggage"}, {"id": 5602, "name": "urn"}, {"id": 5604, "name": "pavilion"}, {"id": 5605, "name": "volleyball"}, {"id": 11612, "name": "hospital"}, {"id": 13027, "name": "wedding"}]</t>
  </si>
  <si>
    <t>First comes love. Then comes the interrogation.</t>
  </si>
  <si>
    <t>[{"id": 1463, "name": "culture clash"}, {"id": 3591, "name": "settler"}, {"id": 3691, "name": "forbidden love"}, {"id": 4090, "name": "colony"}, {"id": 4344, "name": "musical"}, {"id": 4542, "name": "gold rush"}, {"id": 7376, "name": "princess"}, {"id": 9840, "name": "romance"}, {"id": 10322, "name": "native american"}, {"id": 10336, "name": "animation"}, {"id": 160977, "name": "virginia"}, {"id": 165086, "name": "star crossed lovers"}, {"id": 173808, "name": "reference to pizarro"}, {"id": 173811, "name": "jamestown virginia"}, {"id": 173815, "name": "pug dog"}, {"id": 173823, "name": "cross cultural relationship"}, {"id": 173824, "name": "musket"}, {"id": 173825, "name": "animate tree"}, {"id": 180217, "name": "indian chief"}, {"id": 185343, "name": "based on folk tale"}, {"id": 207941, "name": "17th century"}, {"id": 208426, "name": "shamanism"}, {"id": 225547, "name": "songs"}, {"id": 230456, "name": "indians vs. settlers"}, {"id": 234183, "name": "animal sidekick"}, {"id": 234184, "name": "powhatan"}, {"id": 234185, "name": "land claim"}]</t>
  </si>
  <si>
    <t>An American legend comes to life.</t>
  </si>
  <si>
    <t>[{"id": 83, "name": "saving the world"}, {"id": 736, "name": "journalist"}, {"id": 849, "name": "dc comics"}, {"id": 853, "name": "crime fighter"}, {"id": 3312, "name": "nuclear missile"}, {"id": 4270, "name": "galaxy"}, {"id": 9715, "name": "superhero"}, {"id": 9717, "name": "based on comic book"}, {"id": 15009, "name": "criminal"}, {"id": 15246, "name": "sabotage"}, {"id": 34154, "name": "north pole"}, {"id": 156230, "name": "midwest"}, {"id": 163420, "name": "kryptonite"}, {"id": 163455, "name": "super powers"}, {"id": 179102, "name": "superhuman strength"}, {"id": 179430, "name": "aftercreditsstinger"}, {"id": 193544, "name": "save the day"}]</t>
  </si>
  <si>
    <t>You'll Believe a Man Can Fly!</t>
  </si>
  <si>
    <t>[{"id": 2064, "name": "overweight"}, {"id": 4539, "name": "overweight man"}, {"id": 179431, "name": "duringcreditsstinger"}]</t>
  </si>
  <si>
    <t>Inside Sherman Klump, a party animal is about to break out.</t>
  </si>
  <si>
    <t>[{"id": 7699, "name": "speed date"}, {"id": 9799, "name": "romantic comedy"}, {"id": 13043, "name": "dating"}]</t>
  </si>
  <si>
    <t>The cure for the common man.</t>
  </si>
  <si>
    <t>[{"id": 409, "name": "africa"}, {"id": 582, "name": "san francisco"}, {"id": 690, "name": "gorilla"}, {"id": 2043, "name": "lion"}, {"id": 5650, "name": "feral child"}, {"id": 10787, "name": "jungle"}]</t>
  </si>
  <si>
    <t>Watch out!</t>
  </si>
  <si>
    <t>[{"id": 772, "name": "handcuffs"}, {"id": 1156, "name": "sister sister relationship"}, {"id": 2874, "name": "spanner"}, {"id": 3405, "name": "blow job"}, {"id": 8070, "name": "stag night"}, {"id": 13027, "name": "wedding"}]</t>
  </si>
  <si>
    <t>Forever hold your piece.</t>
  </si>
  <si>
    <t>[{"id": 3799, "name": "ship"}, {"id": 4245, "name": "hijacking"}, {"id": 4265, "name": "somalia"}, {"id": 5420, "name": "fisherman"}, {"id": 11221, "name": "blood"}, {"id": 12987, "name": "poverty"}, {"id": 12988, "name": "pirate"}, {"id": 13015, "name": "terrorism"}, {"id": 15248, "name": "commando"}, {"id": 155238, "name": "hijack"}, {"id": 158022, "name": "cargo ship"}, {"id": 167843, "name": "ship captain"}, {"id": 195737, "name": "ship hijacking"}, {"id": 195739, "name": "somali"}, {"id": 195741, "name": "commando unit"}]</t>
  </si>
  <si>
    <t>Out here survival is everything.</t>
  </si>
  <si>
    <t>[{"id": 248, "name": "date"}, {"id": 417, "name": "corruption"}, {"id": 444, "name": "taxi"}, {"id": 996, "name": "expensive restaurant"}, {"id": 1157, "name": "wife husband relationship"}, {"id": 1419, "name": "gun"}, {"id": 1422, "name": "boat"}, {"id": 1749, "name": "taxi driver"}, {"id": 1937, "name": "document"}, {"id": 1946, "name": "restaurant"}, {"id": 2405, "name": "roof"}, {"id": 2587, "name": "married couple"}, {"id": 6083, "name": "politician"}, {"id": 6593, "name": "stripper"}, {"id": 7281, "name": "shooting"}, {"id": 9727, "name": "thief"}, {"id": 9844, "name": "car crash"}, {"id": 10261, "name": "stealing"}, {"id": 10325, "name": "mistaken identity"}, {"id": 11734, "name": "police corruption"}, {"id": 179430, "name": "aftercreditsstinger"}, {"id": 179431, "name": "duringcreditsstinger"}]</t>
  </si>
  <si>
    <t>One ordinary couple. One little white lie.</t>
  </si>
  <si>
    <t>[{"id": 3335, "name": "halloween"}, {"id": 6054, "name": "friendship"}, {"id": 6152, "name": "supernatural"}, {"id": 6155, "name": "afterlife"}, {"id": 9713, "name": "friends"}, {"id": 15017, "name": "danger"}, {"id": 162846, "name": "ghost"}, {"id": 189449, "name": "disorder"}, {"id": 193545, "name": "young heroes"}, {"id": 202322, "name": "imaginary"}, {"id": 206813, "name": "supernatural ability"}, {"id": 206834, "name": "mischievous children"}]</t>
  </si>
  <si>
    <t>Get an afterlife</t>
  </si>
  <si>
    <t>[{"id": 417, "name": "corruption"}, {"id": 782, "name": "assassin"}, {"id": 1562, "name": "hostage"}, {"id": 1812, "name": "fbi"}, {"id": 2708, "name": "hitman"}, {"id": 2808, "name": "russian"}, {"id": 3016, "name": "security camera"}, {"id": 4426, "name": "sadism"}, {"id": 7002, "name": "vigilante"}, {"id": 9740, "name": "sociopath"}, {"id": 9748, "name": "revenge"}, {"id": 9937, "name": "suspense"}, {"id": 10291, "name": "organized crime"}, {"id": 10292, "name": "gore"}, {"id": 13142, "name": "gangster"}, {"id": 14819, "name": "violence"}, {"id": 15048, "name": "teenage prostitute"}, {"id": 15248, "name": "commando"}, {"id": 15271, "name": "interrogation"}, {"id": 18420, "name": "surveillance"}, {"id": 162380, "name": "ex soldier"}, {"id": 163810, "name": "faked death"}, {"id": 167104, "name": "loner"}, {"id": 167164, "name": "call girl"}, {"id": 175056, "name": "black ops"}, {"id": 188955, "name": "hand to hand combat"}, {"id": 209525, "name": "mysterious past"}]</t>
  </si>
  <si>
    <t>What do you see when you look at me?</t>
  </si>
  <si>
    <t>[{"id": 612, "name": "hotel"}, {"id": 6083, "name": "politician"}, {"id": 10325, "name": "mistaken identity"}, {"id": 13097, "name": "maid"}, {"id": 14514, "name": "class differences"}, {"id": 14768, "name": "single mother"}, {"id": 173277, "name": "public relations"}, {"id": 187791, "name": "maid uniform"}, {"id": 188755, "name": "hotel clerk"}, {"id": 220314, "name": "wealth differences"}]</t>
  </si>
  <si>
    <t>[{"id": 339, "name": "submarine"}, {"id": 1860, "name": "mutiny"}, {"id": 2139, "name": "russia"}, {"id": 2534, "name": "missile"}, {"id": 3312, "name": "nuclear missile"}, {"id": 4123, "name": "embassy"}, {"id": 4410, "name": "u.s. navy"}, {"id": 4933, "name": "battle for power"}, {"id": 6791, "name": "torpedo"}, {"id": 162365, "name": "military"}, {"id": 198423, "name": "moral dilemma"}, {"id": 217133, "name": "post cold war"}, {"id": 221092, "name": "aircraft carrier"}, {"id": 226740, "name": "chain of command"}, {"id": 226741, "name": "launch code"}, {"id": 226742, "name": "sonar"}]</t>
  </si>
  <si>
    <t>Danger runs deep.</t>
  </si>
  <si>
    <t>[{"id": 582, "name": "san francisco"}, {"id": 641, "name": "single parent"}, {"id": 960, "name": "homeless person"}, {"id": 992, "name": "bus"}, {"id": 2346, "name": "worker"}, {"id": 2981, "name": "homelessness"}, {"id": 3640, "name": "work"}, {"id": 4636, "name": "church service"}, {"id": 4671, "name": "bad luck"}, {"id": 5565, "name": "biography"}, {"id": 10332, "name": "salesman"}, {"id": 10631, "name": "stockbroker"}]</t>
  </si>
  <si>
    <t>[{"id": 220, "name": "berlin"}, {"id": 1872, "name": "loss of father"}, {"id": 3800, "name": "airplane"}, {"id": 4725, "name": "baby-snatching"}]</t>
  </si>
  <si>
    <t>[{"iso_639_1": "ar", "name": "\u0627\u0644\u0639\u0631\u0628\u064a\u0629"}, {"iso_639_1": "de", "name": "Deutsch"}, {"iso_639_1": "en", "name": "English"}, {"iso_639_1": "fr", "name": "Fran\u00e7ais"}, {"iso_639_1": "it", "name": "Italiano"}, {"iso_639_1": "ja", "name": "\u65e5\u672c\u8a9e"}]</t>
  </si>
  <si>
    <t>If Someone Took Everything You Live For... How Far Would You Go To Get It Back?</t>
  </si>
  <si>
    <t>[{"id": 6021, "name": "employee"}, {"id": 6282, "name": "workplace"}, {"id": 10850, "name": "sexual harassment"}, {"id": 34038, "name": "intrigue"}]</t>
  </si>
  <si>
    <t>Sex Is Power.</t>
  </si>
  <si>
    <t>[{"id": 236, "name": "suicide"}, {"id": 290, "name": "angel"}, {"id": 314, "name": "life and death"}, {"id": 1333, "name": "desperation"}, {"id": 1604, "name": "operation"}, {"id": 4116, "name": "heaven"}, {"id": 6150, "name": "faith"}, {"id": 6155, "name": "afterlife"}, {"id": 12670, "name": "los angeles"}, {"id": 212760, "name": "interspecies romance"}]</t>
  </si>
  <si>
    <t>[{"iso_639_1": "en", "name": "English"}, {"iso_639_1": "pl", "name": "Polski"}]</t>
  </si>
  <si>
    <t>She didn't believe in angels until she fell in love with one.</t>
  </si>
  <si>
    <t>[{"id": 233, "name": "japan"}, {"id": 732, "name": "coma"}, {"id": 779, "name": "martial arts"}, {"id": 780, "name": "kung fu"}, {"id": 1449, "name": "underworld"}, {"id": 1794, "name": "yakuza"}, {"id": 1938, "name": "sword"}, {"id": 3582, "name": "bride"}, {"id": 9748, "name": "revenge"}, {"id": 10292, "name": "gore"}, {"id": 10704, "name": "female yakuza"}, {"id": 11221, "name": "blood"}, {"id": 13027, "name": "wedding"}, {"id": 18098, "name": "samurai sword"}, {"id": 193521, "name": "part animation"}]</t>
  </si>
  <si>
    <t>Go for the kill.</t>
  </si>
  <si>
    <t>[{"id": 887, "name": "film producer"}, {"id": 2793, "name": "film director"}, {"id": 10732, "name": "movie studio"}, {"id": 12396, "name": "hollywood"}, {"id": 33490, "name": "filmmaking"}, {"id": 185482, "name": "movie actress"}]</t>
  </si>
  <si>
    <t>The con is on.</t>
  </si>
  <si>
    <t>[{"id": 380, "name": "brother brother relationship"}, {"id": 1400, "name": "swordplay"}, {"id": 1908, "name": "katana"}, {"id": 2784, "name": "mother role"}, {"id": 3927, "name": "rage and hate"}, {"id": 5600, "name": "daughter"}, {"id": 6145, "name": "right and justice"}, {"id": 9457, "name": "single"}, {"id": 179430, "name": "aftercreditsstinger"}, {"id": 179431, "name": "duringcreditsstinger"}]</t>
  </si>
  <si>
    <t>[{"iso_639_1": "en", "name": "English"}, {"iso_639_1": "zh", "name": "\u666e\u901a\u8bdd"}, {"iso_639_1": "es", "name": "Espa\u00f1ol"}, {"iso_639_1": "cn", "name": "\u5e7f\u5dde\u8bdd / \u5ee3\u5dde\u8a71"}]</t>
  </si>
  <si>
    <t>The bride is back for the final cut.</t>
  </si>
  <si>
    <t>[{"id": 1563, "name": "prisoner"}, {"id": 1601, "name": "war on drugs"}, {"id": 12670, "name": "los angeles"}]</t>
  </si>
  <si>
    <t>Two of L.A.'s top rival cops are going to have to work together... Even if it kills them.</t>
  </si>
  <si>
    <t>[{"id": 931, "name": "jealousy"}, {"id": 3258, "name": "beauty"}, {"id": 4978, "name": "immortality"}, {"id": 9823, "name": "rivalry"}, {"id": 14752, "name": "potion"}, {"id": 15111, "name": "drinking"}]</t>
  </si>
  <si>
    <t>In one small bottle... The fountain of youth. The secret of eternal life. The power of an ancient potion. Sometimes it works... sometimes it doesn't.</t>
  </si>
  <si>
    <t>[{"id": 7376, "name": "princess"}, {"id": 8099, "name": "sioux"}, {"id": 9935, "name": "travel"}, {"id": 10084, "name": "rescue"}, {"id": 10322, "name": "native american"}, {"id": 13159, "name": "chinese"}, {"id": 155291, "name": "cowboy"}, {"id": 179431, "name": "duringcreditsstinger"}, {"id": 207928, "name": "19th century"}]</t>
  </si>
  <si>
    <t>The old west meets the far east.</t>
  </si>
  <si>
    <t>[{"id": 258, "name": "bomb"}, {"id": 1336, "name": "ransom"}, {"id": 1562, "name": "hostage"}, {"id": 3800, "name": "airplane"}, {"id": 4245, "name": "hijacking"}, {"id": 4460, "name": "terror cell"}, {"id": 5422, "name": "special unit"}, {"id": 9758, "name": "deception"}, {"id": 10084, "name": "rescue"}, {"id": 10185, "name": "covert operation"}, {"id": 10617, "name": "disaster"}, {"id": 10950, "name": "shootout"}, {"id": 13015, "name": "terrorism"}, {"id": 14601, "name": "explosion"}, {"id": 14819, "name": "violence"}, {"id": 18420, "name": "surveillance"}, {"id": 161998, "name": "night vision goggles"}, {"id": 185266, "name": "flight attendant"}, {"id": 185692, "name": "intelligence agent"}, {"id": 187844, "name": "flashback"}, {"id": 188955, "name": "hand to hand combat"}, {"id": 220935, "name": "nerve gas"}]</t>
  </si>
  <si>
    <t>Fasten your seat belts</t>
  </si>
  <si>
    <t>[{"id": 444, "name": "taxi"}, {"id": 1946, "name": "restaurant"}, {"id": 2172, "name": "zoo"}, {"id": 3028, "name": "penguin"}, {"id": 5982, "name": "ex husband"}, {"id": 9736, "name": "little boy"}, {"id": 12971, "name": "zookeeper"}, {"id": 14866, "name": "doorman"}, {"id": 41310, "name": "ride"}, {"id": 41311, "name": "bird hatching"}, {"id": 179430, "name": "aftercreditsstinger"}, {"id": 179431, "name": "duringcreditsstinger"}]</t>
  </si>
  <si>
    <t>[{"id": 8847, "name": "tempel"}, {"id": 9390, "name": "shaolin"}, {"id": 13130, "name": "teenager"}, {"id": 14778, "name": "urination"}, {"id": 15192, "name": "staff"}, {"id": 192913, "name": "warrior"}, {"id": 207411, "name": "monkey king"}]</t>
  </si>
  <si>
    <t>The battle for eternity is the fantasy of a lifetime.</t>
  </si>
  <si>
    <t>[{"id": 65, "name": "holiday"}, {"id": 4543, "name": "thanksgiving"}, {"id": 6089, "name": "freedom"}, {"id": 179431, "name": "duringcreditsstinger"}, {"id": 209714, "name": "3d"}]</t>
  </si>
  <si>
    <t>Hang On To Your Nuggets</t>
  </si>
  <si>
    <t>[{"id": 378, "name": "prison"}, {"id": 803, "name": "android"}, {"id": 1612, "name": "spacecraft"}, {"id": 1826, "name": "space marine"}, {"id": 2883, "name": "imprisonment"}, {"id": 3388, "name": "space colony"}, {"id": 3801, "name": "space travel"}, {"id": 4083, "name": "rottweiler"}, {"id": 4565, "name": "dystopia"}, {"id": 9663, "name": "sequel"}, {"id": 9951, "name": "alien"}, {"id": 11436, "name": "redemption"}, {"id": 12405, "name": "outer space"}, {"id": 13194, "name": "planet"}, {"id": 158895, "name": "shaved head"}, {"id": 160879, "name": "crash landing"}, {"id": 163045, "name": "impregnation"}, {"id": 178652, "name": "penal colony"}, {"id": 189414, "name": "furnace"}, {"id": 193149, "name": "suspended animation"}, {"id": 226177, "name": "xenomorph"}]</t>
  </si>
  <si>
    <t>The bitch is back.</t>
  </si>
  <si>
    <t>[{"id": 549, "name": "prostitute"}, {"id": 165707, "name": "deification"}, {"id": 165713, "name": "dancehall hostess"}, {"id": 165716, "name": "per\u00f3nism"}, {"id": 165718, "name": "argentine president"}, {"id": 165725, "name": "rise to power"}, {"id": 165727, "name": "singing narrator"}, {"id": 165728, "name": "soccer ball"}]</t>
  </si>
  <si>
    <t>[{"iso_3166_1": "US", "name": "United States of America"}, {"iso_3166_1": "HU", "name": "Hungary"}]</t>
  </si>
  <si>
    <t>The Most Anticipated Motion Picture Event of The Year</t>
  </si>
  <si>
    <t>[{"id": 90, "name": "paris"}, {"id": 254, "name": "france"}, {"id": 2001, "name": "arms deal"}, {"id": 10038, "name": "audi"}, {"id": 13068, "name": "impostor"}, {"id": 14678, "name": "case"}, {"id": 14819, "name": "violence"}, {"id": 157168, "name": "ice skating"}, {"id": 157238, "name": "computer expert"}, {"id": 159669, "name": "ex kgb"}, {"id": 159679, "name": "preparation"}, {"id": 159684, "name": "hit with a car door"}, {"id": 159685, "name": "cellular phone trace"}, {"id": 159688, "name": "merry go round"}]</t>
  </si>
  <si>
    <t>Your ally could become your enemy.</t>
  </si>
  <si>
    <t>[{"id": 409, "name": "africa"}, {"id": 2043, "name": "lion"}, {"id": 3450, "name": "bridge"}, {"id": 9672, "name": "based on true story"}, {"id": 9895, "name": "kenya"}, {"id": 158130, "name": "animal attack"}, {"id": 158215, "name": "lion attack"}, {"id": 158217, "name": "colonialism"}, {"id": 158219, "name": "swahili"}]</t>
  </si>
  <si>
    <t>Prey For The Hunters</t>
  </si>
  <si>
    <t>[{"id": 392, "name": "england"}, {"id": 477, "name": "train station"}, {"id": 818, "name": "based on novel"}, {"id": 10468, "name": "bear"}, {"id": 11500, "name": "anthropomorphism"}, {"id": 167625, "name": "talking to animals"}, {"id": 170173, "name": "children's book"}]</t>
  </si>
  <si>
    <t>The Adventure Begins</t>
  </si>
  <si>
    <t>[{"id": 279, "name": "usa"}, {"id": 5097, "name": "sterility"}, {"id": 5502, "name": "castration"}, {"id": 6038, "name": "marriage"}, {"id": 6054, "name": "friendship"}, {"id": 9951, "name": "alien"}, {"id": 14632, "name": "suburb"}, {"id": 14909, "name": "alien invasion"}, {"id": 34079, "name": "death"}, {"id": 155888, "name": "teenage daughter"}, {"id": 176419, "name": "neighborhood watch"}, {"id": 176425, "name": "creepy neighbor"}]</t>
  </si>
  <si>
    <t>Got Protection?</t>
  </si>
  <si>
    <t>[{"id": 414, "name": "hunter"}, {"id": 1812, "name": "fbi"}, {"id": 4728, "name": "knife"}, {"id": 7202, "name": "balkan war"}, {"id": 9720, "name": "woods"}, {"id": 10024, "name": "psychopathic killer"}, {"id": 10089, "name": "slaughter"}, {"id": 10833, "name": "survivalist"}, {"id": 14805, "name": "maniac"}, {"id": 15218, "name": "special forces"}, {"id": 17987, "name": "killing spree"}, {"id": 18543, "name": "combat"}, {"id": 162380, "name": "ex soldier"}, {"id": 164148, "name": "dark past"}, {"id": 226499, "name": "manhunt"}, {"id": 238136, "name": "gory violence"}]</t>
  </si>
  <si>
    <t>Some men should not be found.</t>
  </si>
  <si>
    <t>[{"id": 378, "name": "prison"}, {"id": 690, "name": "gorilla"}, {"id": 3664, "name": "research"}, {"id": 6245, "name": "instinct"}, {"id": 9826, "name": "murder"}, {"id": 11268, "name": "psychologist"}]</t>
  </si>
  <si>
    <t>[{"id": 572, "name": "sex"}, {"id": 733, "name": "dancer"}, {"id": 779, "name": "martial arts"}, {"id": 1650, "name": "cook"}, {"id": 6593, "name": "stripper"}, {"id": 9673, "name": "love"}, {"id": 10624, "name": "bully"}, {"id": 12396, "name": "hollywood"}, {"id": 15016, "name": "twins"}, {"id": 187844, "name": "flashback"}, {"id": 207673, "name": "freak"}, {"id": 207716, "name": "actor"}, {"id": 208513, "name": "anxiety"}, {"id": 208514, "name": "conjoined"}, {"id": 208515, "name": "siamese"}]</t>
  </si>
  <si>
    <t>Whatever happens to the boys, one thing is certain. Nothing will ever come between them.</t>
  </si>
  <si>
    <t>[{"id": 6075, "name": "sport"}, {"id": 6496, "name": "basketball"}, {"id": 169054, "name": "flint michigan"}, {"id": 169055, "name": "nba"}, {"id": 169057, "name": "merger"}, {"id": 169058, "name": "trade"}, {"id": 169062, "name": "garbage can"}, {"id": 169064, "name": "canon"}, {"id": 169068, "name": "ramp"}, {"id": 169071, "name": "championship"}, {"id": 169075, "name": "dead parent"}]</t>
  </si>
  <si>
    <t>Putting the funk into the dunk.</t>
  </si>
  <si>
    <t>[{"id": 9823, "name": "rivalry"}, {"id": 10121, "name": "stop motion"}, {"id": 12988, "name": "pirate"}, {"id": 179430, "name": "aftercreditsstinger"}, {"id": 179431, "name": "duringcreditsstinger"}]</t>
  </si>
  <si>
    <t>It's A Plunderful Life</t>
  </si>
  <si>
    <t>[{"id": 417, "name": "corruption"}, {"id": 456, "name": "mother"}, {"id": 2483, "name": "nudity"}, {"id": 3065, "name": "minister"}, {"id": 3720, "name": "power"}, {"id": 4740, "name": "public"}, {"id": 6086, "name": "government"}, {"id": 6149, "name": "police"}, {"id": 9824, "name": "reunion"}, {"id": 9826, "name": "murder"}, {"id": 10410, "name": "conspiracy"}, {"id": 12670, "name": "los angeles"}, {"id": 184402, "name": "missing"}, {"id": 199226, "name": "mother love"}, {"id": 202098, "name": "criticism"}]</t>
  </si>
  <si>
    <t>To find her son, she did what no one else dared.</t>
  </si>
  <si>
    <t>[{"id": 1812, "name": "fbi"}, {"id": 2528, "name": "hydrogen bomb"}, {"id": 3288, "name": "secret lab"}, {"id": 6107, "name": "energy supply"}, {"id": 10410, "name": "conspiracy"}, {"id": 179430, "name": "aftercreditsstinger"}]</t>
  </si>
  <si>
    <t>Reaction Time 8-4-96</t>
  </si>
  <si>
    <t>[{"id": 6075, "name": "sport"}, {"id": 157904, "name": "luck"}, {"id": 178355, "name": "san francisco giants"}, {"id": 178364, "name": "child custody"}, {"id": 178368, "name": "baseball pitcher"}, {"id": 178369, "name": "baseball fan"}, {"id": 178370, "name": "psychotic fan"}, {"id": 178372, "name": "sports agent"}, {"id": 178378, "name": "driving range"}, {"id": 178379, "name": "steam room"}]</t>
  </si>
  <si>
    <t>All fans have a favorite player.  This one has a favorite target.</t>
  </si>
  <si>
    <t>[{"id": 246, "name": "dancing"}, {"id": 1523, "name": "obsession"}, {"id": 2096, "name": "auction"}, {"id": 2564, "name": "wheelchair"}, {"id": 3259, "name": "rose"}, {"id": 3977, "name": "product placement"}, {"id": 4344, "name": "musical"}, {"id": 9714, "name": "remake"}, {"id": 10045, "name": "tragic villain"}, {"id": 12999, "name": "black and white"}, {"id": 15219, "name": "rooftop"}, {"id": 156525, "name": "heroine"}, {"id": 157676, "name": "disfigured face"}, {"id": 158375, "name": "based on stage musical"}, {"id": 163110, "name": "theater"}, {"id": 164899, "name": "disfigurement mask"}, {"id": 164917, "name": "breaking mirror"}, {"id": 164920, "name": "opera singer"}, {"id": 210184, "name": "1910s"}]</t>
  </si>
  <si>
    <t>The classic musical comes to the big screen for the first time.</t>
  </si>
  <si>
    <t>[{"id": 392, "name": "england"}, {"id": 441, "name": "assassination"}, {"id": 514, "name": "spain"}, {"id": 2389, "name": "virgin"}, {"id": 4090, "name": "colony"}, {"id": 6088, "name": "governance"}, {"id": 7153, "name": "queen elizabeth i"}, {"id": 7534, "name": "religious war"}, {"id": 7537, "name": "tudors"}, {"id": 13129, "name": "execution"}, {"id": 41406, "name": "middle ages"}, {"id": 161207, "name": "catholicism"}, {"id": 182677, "name": "sea battle"}, {"id": 191599, "name": "palace intrigue"}]</t>
  </si>
  <si>
    <t>[{"iso_639_1": "sv", "name": "svenska"}, {"iso_639_1": "en", "name": "English"}, {"iso_639_1": "es", "name": "Espa\u00f1ol"}]</t>
  </si>
  <si>
    <t>Woman. Warrior. Queen.</t>
  </si>
  <si>
    <t>[{"id": 779, "name": "martial arts"}, {"id": 4565, "name": "dystopia"}, {"id": 9887, "name": "surrealism"}, {"id": 10244, "name": "based on cartoon"}, {"id": 10950, "name": "shootout"}, {"id": 11134, "name": "espionage"}, {"id": 11829, "name": "infertility"}, {"id": 12190, "name": "cyberpunk"}, {"id": 14687, "name": "extreme violence"}, {"id": 15246, "name": "sabotage"}, {"id": 18522, "name": "one against many"}, {"id": 187056, "name": "woman director"}, {"id": 188955, "name": "hand to hand combat"}, {"id": 208314, "name": "action heroine"}, {"id": 226039, "name": "human cloning"}, {"id": 226146, "name": "25th century"}]</t>
  </si>
  <si>
    <t>The Perfect World Meets The Perfect Assassin</t>
  </si>
  <si>
    <t>[{"id": 6091, "name": "war"}, {"id": 14643, "name": "battle"}, {"id": 160201, "name": "union soldier"}, {"id": 166464, "name": "confederate soldier"}, {"id": 179585, "name": "american civil war"}, {"id": 185728, "name": "secession"}]</t>
  </si>
  <si>
    <t>The nations heart was touched by...</t>
  </si>
  <si>
    <t>[{"id": 2080, "name": "stewardess"}, {"id": 3800, "name": "airplane"}, {"id": 10950, "name": "shootout"}, {"id": 198541, "name": "air marshal"}, {"id": 207317, "name": "christmas"}, {"id": 208637, "name": "turbulence"}]</t>
  </si>
  <si>
    <t>If you weren't afraid of flying before, you will be now.</t>
  </si>
  <si>
    <t>What if your daughter's imagination... Was the secret to your success?</t>
  </si>
  <si>
    <t>[{"id": 4344, "name": "musical"}, {"id": 12998, "name": "the muppets"}]</t>
  </si>
  <si>
    <t>Taking the world by farce</t>
  </si>
  <si>
    <t>[{"id": 3271, "name": "secret organization"}, {"id": 10988, "name": "based on tv series"}, {"id": 12393, "name": "golden gate bridge"}, {"id": 33725, "name": "locker"}, {"id": 176253, "name": "oil rig\u00a0"}, {"id": 188178, "name": "teenage hero"}, {"id": 188179, "name": "soaked clothes"}, {"id": 207560, "name": "thunderbirds"}]</t>
  </si>
  <si>
    <t>[{"iso_3166_1": "GB", "name": "United Kingdom"}, {"iso_3166_1": "FR", "name": "France"}]</t>
  </si>
  <si>
    <t>[{"id": 4344, "name": "musical"}, {"id": 12670, "name": "los angeles"}, {"id": 163070, "name": "burlesque"}, {"id": 191205, "name": "burlesque dancer"}]</t>
  </si>
  <si>
    <t>It takes a legend... to make a star</t>
  </si>
  <si>
    <t>[{"id": 90, "name": "paris"}, {"id": 549, "name": "prostitute"}, {"id": 1014, "name": "loss of lover"}, {"id": 1453, "name": "amnesia"}, {"id": 2425, "name": "bodily disabled person"}, {"id": 2504, "name": "world war i"}, {"id": 2564, "name": "wheelchair"}, {"id": 4025, "name": "brittany"}, {"id": 4079, "name": "lighthouse"}, {"id": 6701, "name": "verdun"}, {"id": 8729, "name": "lighthouse keeper   "}, {"id": 10791, "name": "teenage crush"}, {"id": 10941, "name": "disappearance"}, {"id": 13065, "name": "soldier"}, {"id": 33625, "name": "illegal prostitution"}, {"id": 155790, "name": "private detective"}, {"id": 156091, "name": "missing person"}, {"id": 184167, "name": "polio"}, {"id": 188725, "name": "trenches"}]</t>
  </si>
  <si>
    <t>[{"iso_639_1": "co", "name": ""}, {"iso_639_1": "fr", "name": "Fran\u00e7ais"}, {"iso_639_1": "de", "name": "Deutsch"}]</t>
  </si>
  <si>
    <t>Never let go</t>
  </si>
  <si>
    <t>A Very Long Engagement</t>
  </si>
  <si>
    <t>[{"id": 459, "name": "sexual obsession"}, {"id": 612, "name": "hotel"}, {"id": 894, "name": "depression"}, {"id": 936, "name": "loss of mother"}, {"id": 1415, "name": "small town"}, {"id": 1486, "name": "flirt"}, {"id": 1599, "name": "midlife crisis"}, {"id": 1664, "name": "eroticism"}, {"id": 2086, "name": "youngster"}, {"id": 2087, "name": "lolita"}, {"id": 2669, "name": "motel"}, {"id": 2913, "name": "diary"}, {"id": 3182, "name": "seduction"}, {"id": 3691, "name": "forbidden love"}, {"id": 3746, "name": "professor for literature"}, {"id": 4125, "name": "provocation"}, {"id": 4126, "name": "fascination"}, {"id": 4127, "name": "one-sided love"}, {"id": 4129, "name": "widow"}, {"id": 4130, "name": "adoptive father"}, {"id": 4549, "name": "loss of husband"}, {"id": 5767, "name": "summer camp"}, {"id": 7879, "name": "secret love"}]</t>
  </si>
  <si>
    <t>How did they ever make a movie of ...</t>
  </si>
  <si>
    <t>[{"id": 7464, "name": "alcoholism"}, {"id": 10714, "name": "serial killer"}, {"id": 11612, "name": "hospital"}, {"id": 15090, "name": "police officer"}, {"id": 200784, "name": "detox"}]</t>
  </si>
  <si>
    <t>Survival is a Killer.</t>
  </si>
  <si>
    <t>[{"id": 1908, "name": "katana"}, {"id": 2766, "name": "mutation"}, {"id": 3133, "name": "vampire"}, {"id": 3625, "name": "silver"}, {"id": 9715, "name": "superhero"}, {"id": 10045, "name": "tragic villain"}, {"id": 10525, "name": "broken neck"}, {"id": 11795, "name": "lasersight"}, {"id": 14819, "name": "violence"}, {"id": 18508, "name": "exploding body"}, {"id": 40884, "name": "blade"}, {"id": 162177, "name": "subjective camera"}, {"id": 162533, "name": "torso cut in half"}, {"id": 175211, "name": "reaper"}, {"id": 175227, "name": "broken wrist"}, {"id": 175233, "name": "razor blade"}, {"id": 175241, "name": "shot through a door"}, {"id": 175245, "name": "sword duel"}, {"id": 175247, "name": "burnt face"}]</t>
  </si>
  <si>
    <t>[{"iso_639_1": "cs", "name": "\u010cesk\u00fd"}, {"iso_639_1": "ro", "name": "Rom\u00e2n\u0103"}, {"iso_639_1": "en", "name": "English"}]</t>
  </si>
  <si>
    <t>Faster. Sharper. Deadlier.</t>
  </si>
  <si>
    <t>[{"id": 4459, "name": "vegetarian"}, {"id": 9368, "name": "tax collector"}, {"id": 14743, "name": "pianist"}, {"id": 33768, "name": "blind"}, {"id": 33773, "name": "organ transplant"}, {"id": 33774, "name": "blood type"}]</t>
  </si>
  <si>
    <t>Seven names. Seven strangers. One secret.</t>
  </si>
  <si>
    <t>Revenge Never Gets Old.</t>
  </si>
  <si>
    <t>[{"id": 131, "name": "italy"}, {"id": 186, "name": "christianity"}, {"id": 242, "name": "new york"}, {"id": 441, "name": "assassination"}, {"id": 700, "name": "italo-american"}, {"id": 716, "name": "vatican"}, {"id": 717, "name": "pope"}, {"id": 718, "name": "confession"}, {"id": 720, "name": "helicopter"}, {"id": 5600, "name": "daughter"}, {"id": 10909, "name": "lawyer"}]</t>
  </si>
  <si>
    <t>[{"iso_639_1": "en", "name": "English"}, {"iso_639_1": "it", "name": "Italiano"}, {"iso_639_1": "de", "name": "Deutsch"}, {"iso_639_1": "la", "name": "Latin"}]</t>
  </si>
  <si>
    <t>All the power on earth can't change destiny.</t>
  </si>
  <si>
    <t>[{"id": 236, "name": "suicide"}, {"id": 922, "name": "hotel room"}, {"id": 1252, "name": "suicide attempt"}, {"id": 1605, "name": "new love"}, {"id": 3739, "name": "funeral"}, {"id": 3800, "name": "airplane"}, {"id": 4663, "name": "lovers"}, {"id": 13072, "name": "falling in love"}]</t>
  </si>
  <si>
    <t>It's a heck of a place to find yourself</t>
  </si>
  <si>
    <t>[{"id": 1253, "name": "roommate"}, {"id": 2038, "name": "love of one's life"}, {"id": 156578, "name": "newlywed"}]</t>
  </si>
  <si>
    <t>Two's company. Dupree's a crowd.</t>
  </si>
  <si>
    <t>[{"id": 83, "name": "saving the world"}, {"id": 849, "name": "dc comics"}, {"id": 9663, "name": "sequel"}, {"id": 9715, "name": "superhero"}, {"id": 9717, "name": "based on comic book"}, {"id": 11254, "name": "loss of virginity"}, {"id": 15009, "name": "criminal"}, {"id": 163455, "name": "super powers"}, {"id": 175644, "name": "phantom zone"}, {"id": 175655, "name": "rocket fired grenade"}, {"id": 175656, "name": "crystal machine"}, {"id": 179102, "name": "superhuman strength"}, {"id": 179431, "name": "duringcreditsstinger"}]</t>
  </si>
  <si>
    <t>The Man of Steel meets his match!</t>
  </si>
  <si>
    <t>[{"id": 242, "name": "new york"}, {"id": 791, "name": "mentally disabled"}, {"id": 1930, "name": "kidnapping"}, {"id": 1936, "name": "blackmail"}, {"id": 3045, "name": "mission of murder"}, {"id": 4663, "name": "lovers"}, {"id": 10768, "name": "lesbian"}, {"id": 11578, "name": "mobster"}]</t>
  </si>
  <si>
    <t>Life doesn't play by the rules.</t>
  </si>
  <si>
    <t>[{"id": 417, "name": "corruption"}, {"id": 736, "name": "journalist"}, {"id": 818, "name": "based on novel"}, {"id": 1936, "name": "blackmail"}, {"id": 2887, "name": "manipulation"}, {"id": 3088, "name": "bodyguard"}, {"id": 3134, "name": "louisiana"}, {"id": 3692, "name": "scandal"}, {"id": 3720, "name": "power"}, {"id": 5744, "name": "governor"}, {"id": 6078, "name": "politics"}, {"id": 10614, "name": "tragedy"}, {"id": 11869, "name": "mistress"}, {"id": 155697, "name": "aristocrat"}]</t>
  </si>
  <si>
    <t>Some people will do anything to gain power. Some will do anything to keep it.</t>
  </si>
  <si>
    <t>[{"id": 417, "name": "corruption"}, {"id": 577, "name": "black people"}, {"id": 700, "name": "italo-american"}, {"id": 1155, "name": "brother sister relationship"}, {"id": 2231, "name": "drug dealer"}, {"id": 9748, "name": "revenge"}, {"id": 9826, "name": "murder"}, {"id": 14819, "name": "violence"}, {"id": 14964, "name": "drug"}, {"id": 15090, "name": "police officer"}, {"id": 160910, "name": "xenophobia"}]</t>
  </si>
  <si>
    <t>[{"iso_639_1": "en", "name": "English"}, {"iso_639_1": "es", "name": "Espa\u00f1ol"}, {"iso_639_1": "de", "name": "Deutsch"}]</t>
  </si>
  <si>
    <t>Still the man, any questions?</t>
  </si>
  <si>
    <t>[{"id": 3462, "name": "tzar"}, {"id": 4344, "name": "musical"}, {"id": 158620, "name": "russian revolution"}, {"id": 158627, "name": "train explosion"}, {"id": 158628, "name": "foreign language adaptation"}, {"id": 158629, "name": "exploding train"}]</t>
  </si>
  <si>
    <t>Discover the Adventure Behind the Greatest Mystery of Our Time.</t>
  </si>
  <si>
    <t>[{"id": 4235, "name": "duke"}, {"id": 4344, "name": "musical"}, {"id": 5914, "name": "writer's block"}, {"id": 6027, "name": "music"}, {"id": 6564, "name": "terminal illness"}, {"id": 13028, "name": "writer"}, {"id": 158111, "name": "no opening credits"}, {"id": 164753, "name": "moulin rouge"}, {"id": 164754, "name": "bohemian"}, {"id": 164759, "name": "toulouse lautrec"}, {"id": 164764, "name": "red curtain"}, {"id": 164770, "name": "cancan dance"}, {"id": 164772, "name": "la traviata"}, {"id": 164775, "name": "orpheus and eurydice"}, {"id": 186403, "name": "dance hall"}]</t>
  </si>
  <si>
    <t>[{"iso_639_1": "fr", "name": "Fran\u00e7ais"}, {"iso_639_1": "es", "name": "Espa\u00f1ol"}, {"iso_639_1": "en", "name": "English"}]</t>
  </si>
  <si>
    <t>No Laws. No Limits. One Rule. Never Fall In Love.</t>
  </si>
  <si>
    <t>[{"id": 2250, "name": "menace"}, {"id": 2393, "name": "adoption"}, {"id": 3851, "name": "dangerous"}, {"id": 4130, "name": "adoptive father"}, {"id": 4923, "name": "threat to death"}, {"id": 6669, "name": "step father"}, {"id": 9826, "name": "murder"}, {"id": 15160, "name": "divorce"}, {"id": 155816, "name": "ex-wife"}, {"id": 208349, "name": "child"}, {"id": 217324, "name": "murder hunt"}]</t>
  </si>
  <si>
    <t>He will do anything to protect his family.</t>
  </si>
  <si>
    <t>[{"id": 1680, "name": "boston"}, {"id": 9672, "name": "based on true story"}, {"id": 10291, "name": "organized crime"}]</t>
  </si>
  <si>
    <t>Keep your enemies close.</t>
  </si>
  <si>
    <t>[{"id": 1956, "name": "world war ii"}, {"id": 3737, "name": "dying and death"}, {"id": 8083, "name": "pacific"}, {"id": 161244, "name": "iwo jima"}, {"id": 179430, "name": "aftercreditsstinger"}, {"id": 179431, "name": "duringcreditsstinger"}]</t>
  </si>
  <si>
    <t>They fight for their country but they die for their friends.</t>
  </si>
  <si>
    <t>[{"id": 331, "name": "tattoo"}, {"id": 352, "name": "secret passage"}, {"id": 3605, "name": "baseball bat"}, {"id": 5011, "name": "deal"}, {"id": 14601, "name": "explosion"}, {"id": 15108, "name": "justice"}, {"id": 33518, "name": "district attorney"}, {"id": 33519, "name": "courtroom"}, {"id": 193551, "name": "vigilantism"}]</t>
  </si>
  <si>
    <t>The System Must Pay.</t>
  </si>
  <si>
    <t>[{"id": 2804, "name": "exploitation"}, {"id": 12339, "name": "slasher"}, {"id": 12377, "name": "zombie"}, {"id": 15127, "name": "killer"}]</t>
  </si>
  <si>
    <t>A double feature that'll tear you in two!</t>
  </si>
  <si>
    <t>The past has a life of its own.</t>
  </si>
  <si>
    <t>[{"id": 383, "name": "poker"}, {"id": 6075, "name": "sport"}, {"id": 14570, "name": "las vegas"}]</t>
  </si>
  <si>
    <t>Change your game. Change your life.</t>
  </si>
  <si>
    <t>[{"id": 3202, "name": "con man"}, {"id": 5565, "name": "biography"}, {"id": 18525, "name": "fbi agent"}, {"id": 172889, "name": "overhead camera shot"}, {"id": 177465, "name": "attempted jailbreak"}, {"id": 177473, "name": "engagement party"}, {"id": 177482, "name": "mislaid trust"}, {"id": 214810, "name": "bank fraud"}, {"id": 231069, "name": "inspired by a true story"}]</t>
  </si>
  <si>
    <t>The true story of a real fake.</t>
  </si>
  <si>
    <t>[{"id": 441, "name": "assassination"}, {"id": 591, "name": "cia"}, {"id": 612, "name": "hotel"}, {"id": 949, "name": "terrorist"}, {"id": 1563, "name": "prisoner"}, {"id": 1874, "name": "car dealer"}, {"id": 3037, "name": "mossad"}, {"id": 4580, "name": "van"}, {"id": 5939, "name": "iraq"}, {"id": 7021, "name": "pakistan"}, {"id": 9554, "name": "osama bin laden"}, {"id": 10958, "name": "man hunt"}, {"id": 11219, "name": "navy seal"}, {"id": 11314, "name": "f word"}, {"id": 11322, "name": "female protagonist"}, {"id": 12371, "name": "gunfight"}, {"id": 14748, "name": "raid"}, {"id": 14819, "name": "violence"}, {"id": 15022, "name": "text message"}, {"id": 15149, "name": "monkey"}, {"id": 15162, "name": "dog"}, {"id": 15218, "name": "special forces"}, {"id": 34156, "name": "tied up"}, {"id": 162365, "name": "military"}, {"id": 177163, "name": "area 51"}, {"id": 181129, "name": "terrorist group"}, {"id": 181155, "name": "torturing"}, {"id": 187056, "name": "woman director"}, {"id": 188507, "name": "al qaeda"}, {"id": 188512, "name": "prison camp"}, {"id": 188519, "name": "water torture"}, {"id": 190893, "name": "suicide bombing"}, {"id": 209493, "name": "21st century"}, {"id": 212757, "name": "ex special forces"}, {"id": 214463, "name": "post 9/11"}, {"id": 214465, "name": "helicopter crash"}, {"id": 214466, "name": "islamabad"}]</t>
  </si>
  <si>
    <t>The Greatest Manhunt in History</t>
  </si>
  <si>
    <t>[{"id": 420, "name": "bowling"}, {"id": 520, "name": "chicago"}, {"id": 579, "name": "american football"}, {"id": 1439, "name": "flat"}, {"id": 1480, "name": "baseball"}, {"id": 1605, "name": "new love"}, {"id": 10424, "name": "tour guide"}, {"id": 14602, "name": "break-up"}, {"id": 15478, "name": "art gallery"}, {"id": 41379, "name": "argument"}, {"id": 158427, "name": "pool table"}, {"id": 160960, "name": "watching tv"}, {"id": 162296, "name": "ex-boyfriend ex-girlfriend relationship"}, {"id": 191260, "name": "dinner party"}, {"id": 215485, "name": "condominium"}]</t>
  </si>
  <si>
    <t>. . . pick a side.</t>
  </si>
  <si>
    <t>[{"id": 641, "name": "single parent"}, {"id": 1200, "name": "greece"}, {"id": 4344, "name": "musical"}, {"id": 5600, "name": "daughter"}, {"id": 9457, "name": "single"}, {"id": 10707, "name": "mother daughter relationship"}, {"id": 179431, "name": "duringcreditsstinger"}, {"id": 187056, "name": "woman director"}]</t>
  </si>
  <si>
    <t>[{"iso_639_1": "en", "name": "English"}, {"iso_639_1": "el", "name": "\u03b5\u03bb\u03bb\u03b7\u03bd\u03b9\u03ba\u03ac"}]</t>
  </si>
  <si>
    <t>Take a trip down the aisle you'll never forget</t>
  </si>
  <si>
    <t>[{"id": 2382, "name": "flower"}, {"id": 2587, "name": "married couple"}, {"id": 2778, "name": "florist"}, {"id": 5091, "name": "kiss"}, {"id": 9457, "name": "single"}, {"id": 9988, "name": "valentine"}, {"id": 160404, "name": "valentine's day"}, {"id": 171366, "name": "multiple storylines"}, {"id": 179430, "name": "aftercreditsstinger"}, {"id": 179431, "name": "duringcreditsstinger"}]</t>
  </si>
  <si>
    <t>A Love Story. More or Less.</t>
  </si>
  <si>
    <t>[{"id": 798, "name": "sheriff"}, {"id": 4932, "name": "farm"}, {"id": 7984, "name": "bikini"}, {"id": 10250, "name": "redneck"}, {"id": 160058, "name": "moonshine"}]</t>
  </si>
  <si>
    <t>Cousins. Outlaws. Thrillbillies.</t>
  </si>
  <si>
    <t>[{"id": 818, "name": "based on novel"}, {"id": 907, "name": "japanese"}, {"id": 1956, "name": "world war ii"}, {"id": 3994, "name": "battle assignment"}, {"id": 4278, "name": "invasion"}, {"id": 4405, "name": "marine corps"}, {"id": 4595, "name": "u.s. army"}, {"id": 7156, "name": "commander"}, {"id": 8083, "name": "pacific"}, {"id": 9897, "name": "rifle"}, {"id": 10349, "name": "survival"}, {"id": 10787, "name": "jungle"}, {"id": 11106, "name": "infantry"}, {"id": 11139, "name": "steel helmet"}, {"id": 11400, "name": "sergeant"}, {"id": 11823, "name": "pacific island"}, {"id": 13065, "name": "soldier"}, {"id": 14643, "name": "battle"}, {"id": 14955, "name": "fighting"}, {"id": 160325, "name": "guadalcanal"}, {"id": 169123, "name": "awol"}, {"id": 232587, "name": "philosophic conflict"}]</t>
  </si>
  <si>
    <t>Every man fights his own war.</t>
  </si>
  <si>
    <t>[{"id": 931, "name": "jealousy"}, {"id": 3817, "name": "chance"}, {"id": 4896, "name": "wish"}, {"id": 6223, "name": "change"}, {"id": 14521, "name": "man change"}, {"id": 14522, "name": "co-worker"}, {"id": 33721, "name": "body-swap"}]</t>
  </si>
  <si>
    <t>Who says men can't change?</t>
  </si>
  <si>
    <t>[{"id": 837, "name": "show business"}, {"id": 3485, "name": "comedian"}, {"id": 5970, "name": "wrestling"}]</t>
  </si>
  <si>
    <t>Hello, my name is Andy and this is my movie.</t>
  </si>
  <si>
    <t>[{"id": 383, "name": "poker"}, {"id": 726, "name": "drug abuse"}, {"id": 1228, "name": "1970s"}, {"id": 2635, "name": "overdose"}, {"id": 33625, "name": "illegal prostitution"}]</t>
  </si>
  <si>
    <t>No one stays at the top forever.</t>
  </si>
  <si>
    <t>[{"id": 90, "name": "paris"}, {"id": 591, "name": "cia"}, {"id": 1568, "name": "undercover"}, {"id": 1653, "name": "explosive"}, {"id": 1667, "name": "pimp"}, {"id": 1704, "name": "ambassador"}, {"id": 2095, "name": "anti hero"}, {"id": 4087, "name": "revelation"}, {"id": 4653, "name": "french"}, {"id": 6083, "name": "politician"}, {"id": 6112, "name": "firearm"}, {"id": 9758, "name": "deception"}, {"id": 9844, "name": "car crash"}, {"id": 10726, "name": "gang"}]</t>
  </si>
  <si>
    <t>[{"iso_639_1": "de", "name": "Deutsch"}, {"iso_639_1": "en", "name": "English"}, {"iso_639_1": "fr", "name": "Fran\u00e7ais"}, {"iso_639_1": "zh", "name": "\u666e\u901a\u8bdd"}]</t>
  </si>
  <si>
    <t>Two agents. One city. No merci.</t>
  </si>
  <si>
    <t>[{"id": 345, "name": "monk"}, {"id": 960, "name": "homeless person"}, {"id": 4958, "name": "injection"}, {"id": 6201, "name": "fall"}, {"id": 18109, "name": "knife fight"}, {"id": 160133, "name": "scroll"}, {"id": 160134, "name": "the force"}]</t>
  </si>
  <si>
    <t>[{"iso_639_1": "en", "name": "English"}, {"iso_639_1": "bo", "name": ""}, {"iso_639_1": "pa", "name": "\u0a2a\u0a70\u0a1c\u0a3e\u0a2c\u0a40"}, {"iso_639_1": "de", "name": "Deutsch"}]</t>
  </si>
  <si>
    <t>A power beyond measure requires a protector without equal.</t>
  </si>
  <si>
    <t>[{"id": 222, "name": "schizophrenia"}, {"id": 8440, "name": "ex-cop"}, {"id": 179430, "name": "aftercreditsstinger"}, {"id": 179431, "name": "duringcreditsstinger"}]</t>
  </si>
  <si>
    <t>From gentle to mental.</t>
  </si>
  <si>
    <t>[{"id": 4402, "name": "peasant"}, {"id": 4932, "name": "farm"}, {"id": 5543, "name": "cow"}, {"id": 8791, "name": "cojote"}, {"id": 18035, "name": "family"}]</t>
  </si>
  <si>
    <t>What happens in the barn stays in the barn</t>
  </si>
  <si>
    <t>[{"id": 65, "name": "holiday"}, {"id": 1700, "name": "massachusetts"}, {"id": 10226, "name": "neighbor"}, {"id": 207317, "name": "christmas"}]</t>
  </si>
  <si>
    <t>There glows the neighborhood</t>
  </si>
  <si>
    <t>[{"id": 305, "name": "moon"}, {"id": 1388, "name": "cinema"}, {"id": 3133, "name": "vampire"}, {"id": 12564, "name": "werewolf"}, {"id": 231407, "name": "fang vamp"}]</t>
  </si>
  <si>
    <t>The Next Chapter Begins.</t>
  </si>
  <si>
    <t>[{"id": 2343, "name": "magic"}, {"id": 2434, "name": "liberation"}, {"id": 2596, "name": "lordship"}, {"id": 3098, "name": "castle"}, {"id": 4147, "name": "robin hood"}, {"id": 4158, "name": "enchantment"}, {"id": 6187, "name": "fairy-tale figure"}, {"id": 7376, "name": "princess"}, {"id": 9755, "name": "parody"}, {"id": 187056, "name": "woman director"}, {"id": 189111, "name": "ogre"}]</t>
  </si>
  <si>
    <t>The greatest fairy tale never told.</t>
  </si>
  <si>
    <t>[{"id": 612, "name": "hotel"}, {"id": 733, "name": "dancer"}, {"id": 2656, "name": "hat"}, {"id": 2944, "name": "senator"}, {"id": 2964, "name": "future"}, {"id": 4427, "name": "honesty"}, {"id": 4812, "name": "plan"}, {"id": 5091, "name": "kiss"}, {"id": 6001, "name": "speech"}, {"id": 6038, "name": "marriage"}, {"id": 6083, "name": "politician"}, {"id": 6511, "name": "alone"}, {"id": 10855, "name": "fate"}, {"id": 14967, "name": "foot chase"}, {"id": 18073, "name": "covert agency"}, {"id": 18074, "name": "courthouse"}, {"id": 18075, "name": "political campaign"}, {"id": 156866, "name": "based on short story"}]</t>
  </si>
  <si>
    <t>Fight for your fate.</t>
  </si>
  <si>
    <t>[{"id": 392, "name": "england"}, {"id": 2868, "name": "crusade"}, {"id": 2951, "name": "mercifulness"}, {"id": 4147, "name": "robin hood"}, {"id": 4615, "name": "folk hero"}]</t>
  </si>
  <si>
    <t>For the good of all men, and the love of one woman, he fought to uphold justice by breaking the law.</t>
  </si>
  <si>
    <t>[{"id": 1485, "name": "stadium"}, {"id": 3658, "name": "career"}, {"id": 6075, "name": "sport"}, {"id": 178372, "name": "sports agent"}]</t>
  </si>
  <si>
    <t>Everybody loved him... Everybody disappeared.</t>
  </si>
  <si>
    <t>[{"id": 6054, "name": "friendship"}, {"id": 9673, "name": "love"}, {"id": 158162, "name": "teddy bear"}, {"id": 187065, "name": "toy comes to life"}, {"id": 187084, "name": "wishes come true"}]</t>
  </si>
  <si>
    <t>Ted is coming.</t>
  </si>
  <si>
    <t>[{"id": 641, "name": "single parent"}, {"id": 828, "name": "waitress"}, {"id": 3568, "name": "lone wolf"}, {"id": 6054, "name": "friendship"}, {"id": 10226, "name": "neighbor"}, {"id": 10818, "name": "author"}, {"id": 13001, "name": "cowardliness"}, {"id": 13028, "name": "writer"}, {"id": 15162, "name": "dog"}, {"id": 159317, "name": "rude"}, {"id": 159318, "name": "obnoxious"}, {"id": 167982, "name": "unlikely friendship"}, {"id": 228768, "name": "noodle salad"}]</t>
  </si>
  <si>
    <t>A comedy from the heart that goes for the throat.</t>
  </si>
  <si>
    <t>[{"id": 428, "name": "nurse"}, {"id": 11612, "name": "hospital"}, {"id": 13005, "name": "doctor"}, {"id": 173339, "name": "laughter"}]</t>
  </si>
  <si>
    <t>Laughter is contagious</t>
  </si>
  <si>
    <t>[{"id": 917, "name": "journalism"}, {"id": 41390, "name": "mustache"}, {"id": 158584, "name": "tv news"}, {"id": 167241, "name": "newsroom"}, {"id": 167254, "name": "gang warfare"}, {"id": 179430, "name": "aftercreditsstinger"}, {"id": 185281, "name": "news spoof"}, {"id": 206075, "name": "tv news anchor"}]</t>
  </si>
  <si>
    <t>It's kind of a big deal</t>
  </si>
  <si>
    <t>[{"id": 3452, "name": "love letter"}, {"id": 6018, "name": "new hampshire"}, {"id": 8680, "name": "ferrari"}, {"id": 9468, "name": "liar"}, {"id": 9821, "name": "city country contrast"}, {"id": 10911, "name": "inheritance"}, {"id": 12547, "name": "billionaire"}, {"id": 14512, "name": "new york city"}, {"id": 15120, "name": "kindness"}, {"id": 161757, "name": "fable"}, {"id": 161762, "name": "apple tree"}, {"id": 161779, "name": "corporate take over"}, {"id": 162632, "name": "chrysler building"}]</t>
  </si>
  <si>
    <t>Small town kid, big time right hook.</t>
  </si>
  <si>
    <t>[{"id": 1228, "name": "1970s"}, {"id": 1328, "name": "secret"}, {"id": 9951, "name": "alien"}, {"id": 10663, "name": "train crash"}, {"id": 13132, "name": "pistol"}, {"id": 17994, "name": "firecracker"}, {"id": 179431, "name": "duringcreditsstinger"}]</t>
  </si>
  <si>
    <t>It Arrives.</t>
  </si>
  <si>
    <t>[{"id": 5565, "name": "biography"}, {"id": 9672, "name": "based on true story"}, {"id": 14768, "name": "single mother"}, {"id": 163212, "name": "water pollution"}, {"id": 196407, "name": "environmental law"}]</t>
  </si>
  <si>
    <t>She brought a small town to its feet and a huge corporation to its knees.</t>
  </si>
  <si>
    <t>[{"id": 242, "name": "new york"}, {"id": 622, "name": "bet"}, {"id": 736, "name": "journalist"}, {"id": 2726, "name": "therapist"}, {"id": 5920, "name": "advertising expert"}, {"id": 14534, "name": "relationship"}]</t>
  </si>
  <si>
    <t>One of them is lying. So is the other.</t>
  </si>
  <si>
    <t>[{"id": 6270, "name": "high school"}, {"id": 11199, "name": "undercover cop"}, {"id": 167541, "name": "buddy comedy"}, {"id": 179430, "name": "aftercreditsstinger"}, {"id": 179431, "name": "duringcreditsstinger"}]</t>
  </si>
  <si>
    <t>They're not 21 anymore</t>
  </si>
  <si>
    <t>[{"id": 90, "name": "paris"}, {"id": 582, "name": "san francisco"}, {"id": 3133, "name": "vampire"}, {"id": 3136, "name": "plantation"}, {"id": 3143, "name": "pity"}, {"id": 4197, "name": "bite"}, {"id": 231407, "name": "fang vamp"}]</t>
  </si>
  <si>
    <t>Drink from me and live forever</t>
  </si>
  <si>
    <t>[{"id": 5413, "name": "bungee-jump"}, {"id": 167608, "name": "scooter"}]</t>
  </si>
  <si>
    <t>[{"iso_639_1": "et", "name": "Eesti"}, {"iso_639_1": "en", "name": "English"}, {"iso_639_1": "ko", "name": "\ud55c\uad6d\uc5b4/\uc870\uc120\ub9d0"}]</t>
  </si>
  <si>
    <t>One Word Can Change Everything.</t>
  </si>
  <si>
    <t>[{"id": 470, "name": "spy"}, {"id": 591, "name": "cia"}, {"id": 11134, "name": "espionage"}, {"id": 161213, "name": "high school reunion"}, {"id": 173367, "name": "reference to facebook"}, {"id": 207697, "name": "accountant"}]</t>
  </si>
  <si>
    <t>Saving the world takes a little Hart and a big Johnson</t>
  </si>
  <si>
    <t>[{"id": 15160, "name": "divorce"}, {"id": 15161, "name": "rebellious daughter"}, {"id": 15163, "name": "freeze frame"}, {"id": 15164, "name": "custody"}, {"id": 15165, "name": "school play"}, {"id": 15166, "name": "photo shoot"}]</t>
  </si>
  <si>
    <t>Be there for the joy. Be there for the tears. Be there for each other.</t>
  </si>
  <si>
    <t>[{"id": 230024, "name": "daddys home"}]</t>
  </si>
  <si>
    <t>Choose your Daddy</t>
  </si>
  <si>
    <t>[{"id": 616, "name": "witch"}, {"id": 995, "name": "cinderella"}, {"id": 3071, "name": "prince"}, {"id": 3205, "name": "fairy tale"}, {"id": 4344, "name": "musical"}, {"id": 7376, "name": "princess"}, {"id": 10449, "name": "sondheim"}, {"id": 10541, "name": "curse"}, {"id": 158375, "name": "based on stage musical"}, {"id": 166472, "name": "beanstalk"}, {"id": 179431, "name": "duringcreditsstinger"}, {"id": 192993, "name": "red riding hood"}]</t>
  </si>
  <si>
    <t>Be careful what you wish for...</t>
  </si>
  <si>
    <t>[{"id": 1929, "name": "bank manager"}, {"id": 1930, "name": "kidnapping"}, {"id": 1933, "name": "nazi background"}, {"id": 1937, "name": "document"}, {"id": 1954, "name": "ultimatum"}, {"id": 3012, "name": "court case"}, {"id": 10051, "name": "heist"}, {"id": 33672, "name": "financial transactions"}]</t>
  </si>
  <si>
    <t>[{"iso_639_1": "en", "name": "English"}, {"iso_639_1": "sq", "name": "shqip"}]</t>
  </si>
  <si>
    <t>It looked like the perfect bank robbery. But you can't judge a crime by its cover.</t>
  </si>
  <si>
    <t>[{"id": 242, "name": "new york"}, {"id": 2671, "name": "heroin"}, {"id": 10594, "name": "money"}, {"id": 15009, "name": "criminal"}]</t>
  </si>
  <si>
    <t>No More Mr. Nice Guy.</t>
  </si>
  <si>
    <t>[{"id": 690, "name": "gorilla"}, {"id": 2521, "name": "kongo"}, {"id": 3379, "name": "diamond mine"}, {"id": 33461, "name": "diamond"}]</t>
  </si>
  <si>
    <t>Where you are the endangered species.</t>
  </si>
  <si>
    <t>[{"id": 2172, "name": "zoo"}]</t>
  </si>
  <si>
    <t>A True Zoo Story</t>
  </si>
  <si>
    <t>[{"id": 843, "name": "cataclysm"}, {"id": 4950, "name": "code"}, {"id": 9937, "name": "suspense"}, {"id": 10150, "name": "end of the world"}, {"id": 10641, "name": "time capsule"}, {"id": 10652, "name": "astrophysicist"}, {"id": 10655, "name": "grieving widower"}, {"id": 10657, "name": "lexington massachusetts"}, {"id": 10664, "name": "westford massachusetts"}, {"id": 157984, "name": "prediction"}, {"id": 169816, "name": "researcher"}, {"id": 191494, "name": "numbers"}, {"id": 191509, "name": "news"}]</t>
  </si>
  <si>
    <t>[{"iso_3166_1": "GB", "name": "United Kingdom"}, {"iso_3166_1": "US", "name": "United States of America"}, {"iso_3166_1": "AU", "name": "Australia"}]</t>
  </si>
  <si>
    <t>Knowing is everything...</t>
  </si>
  <si>
    <t>[{"id": 7784, "name": "hotel mom"}, {"id": 9799, "name": "romantic comedy"}, {"id": 170682, "name": "lying"}, {"id": 214633, "name": "living with parents"}, {"id": 215200, "name": "pretend relationship"}]</t>
  </si>
  <si>
    <t>To leave the nest, some men just need a little push.</t>
  </si>
  <si>
    <t>[{"id": 745, "name": "nun"}, {"id": 818, "name": "based on novel"}, {"id": 2565, "name": "bath tub"}, {"id": 3030, "name": "nightmare"}, {"id": 5153, "name": "son"}, {"id": 9663, "name": "sequel"}, {"id": 9714, "name": "remake"}, {"id": 10629, "name": "vision"}, {"id": 10842, "name": "good vs evil"}, {"id": 11289, "name": "woman reporter"}, {"id": 11857, "name": "mental institution"}, {"id": 177185, "name": "videotape"}, {"id": 177201, "name": "evil child"}]</t>
  </si>
  <si>
    <t>The dead don't sleep.</t>
  </si>
  <si>
    <t>[{"id": 815, "name": "soulmates"}, {"id": 1599, "name": "midlife crisis"}, {"id": 5809, "name": "marriage crisis"}, {"id": 9094, "name": "womanizer"}, {"id": 9798, "name": "law school"}, {"id": 14532, "name": "crazy"}, {"id": 14534, "name": "relationship"}]</t>
  </si>
  <si>
    <t>This Is Stupid</t>
  </si>
  <si>
    <t>[{"id": 271, "name": "competition"}, {"id": 2248, "name": "moderator"}, {"id": 8133, "name": "lasagne"}, {"id": 195032, "name": "garfield"}]</t>
  </si>
  <si>
    <t>Get ready for frisky business.</t>
  </si>
  <si>
    <t>[{"id": 65, "name": "holiday"}, {"id": 207317, "name": "christmas"}]</t>
  </si>
  <si>
    <t>No! Ho! Ho!</t>
  </si>
  <si>
    <t>[{"id": 240, "name": "underdog"}, {"id": 818, "name": "based on novel"}, {"id": 1480, "name": "baseball"}, {"id": 4298, "name": "teamwork"}, {"id": 6075, "name": "sport"}, {"id": 9104, "name": "partner"}, {"id": 41153, "name": "meeting"}, {"id": 41604, "name": "oakland california"}, {"id": 158470, "name": "strategy"}, {"id": 159431, "name": "voice over"}, {"id": 204841, "name": "statistics"}]</t>
  </si>
  <si>
    <t>What are you really worth?</t>
  </si>
  <si>
    <t>[{"id": 1261, "name": "river"}, {"id": 1402, "name": "general"}, {"id": 3664, "name": "research"}, {"id": 6092, "name": "army"}, {"id": 8803, "name": "serum"}, {"id": 15149, "name": "monkey"}, {"id": 17995, "name": "epidemic"}, {"id": 158025, "name": "medical research"}]</t>
  </si>
  <si>
    <t>[{"iso_639_1": "en", "name": "English"}, {"iso_639_1": "ko", "name": "\ud55c\uad6d\uc5b4/\uc870\uc120\ub9d0"}, {"iso_639_1": "fr", "name": "Fran\u00e7ais"}]</t>
  </si>
  <si>
    <t>This animal carries a deadly virus... and the greatest medical crisis in the world is about to happen.</t>
  </si>
  <si>
    <t>[{"id": 3800, "name": "airplane"}, {"id": 10410, "name": "conspiracy"}, {"id": 12617, "name": "airplane crash"}, {"id": 15156, "name": "cell phone"}, {"id": 155238, "name": "hijack"}, {"id": 162914, "name": "one night"}, {"id": 184297, "name": "mystery killer"}]</t>
  </si>
  <si>
    <t>The hijacking was just the beginning.</t>
  </si>
  <si>
    <t>[{"id": 1612, "name": "spacecraft"}, {"id": 3290, "name": "laser"}, {"id": 3822, "name": "teleportation"}, {"id": 5086, "name": "telekinesis"}, {"id": 9951, "name": "alien"}, {"id": 162365, "name": "military"}, {"id": 179431, "name": "duringcreditsstinger"}, {"id": 188989, "name": "supernatural power"}, {"id": 229053, "name": "mountain"}]</t>
  </si>
  <si>
    <t>The race is on</t>
  </si>
  <si>
    <t>[{"id": 703, "name": "detective"}, {"id": 716, "name": "vatican"}, {"id": 1755, "name": "fascism"}, {"id": 3099, "name": "satanism"}, {"id": 3603, "name": "fascist"}, {"id": 4565, "name": "dystopia"}, {"id": 6086, "name": "government"}, {"id": 7525, "name": "chancellor"}, {"id": 9748, "name": "revenge"}, {"id": 11476, "name": "personification of satan"}, {"id": 13006, "name": "torture"}, {"id": 158449, "name": "hatred"}, {"id": 158456, "name": "masked vigilante"}, {"id": 161207, "name": "catholicism"}, {"id": 172391, "name": "catholic priest"}, {"id": 175949, "name": "catholic guilt"}, {"id": 189995, "name": "jesuit"}, {"id": 198331, "name": "vengeful spirit"}, {"id": 208647, "name": "activist"}, {"id": 208725, "name": "irish catholic"}, {"id": 214978, "name": "vengeful"}, {"id": 220888, "name": "jesuit priest"}, {"id": 221385, "name": "gnosticism"}, {"id": 221387, "name": "occultism"}]</t>
  </si>
  <si>
    <t>People should not be afraid of their governments. Governments should be afraid of their people.</t>
  </si>
  <si>
    <t>[{"id": 212, "name": "london england"}, {"id": 957, "name": "indian territory"}, {"id": 2280, "name": "emperor"}, {"id": 9748, "name": "revenge"}, {"id": 9826, "name": "murder"}, {"id": 11715, "name": "arrow"}, {"id": 179431, "name": "duringcreditsstinger"}, {"id": 228690, "name": "imperial seal"}]</t>
  </si>
  <si>
    <t>A Royal Kick In The Arse.</t>
  </si>
  <si>
    <t>[{"id": 2598, "name": "museum"}, {"id": 3977, "name": "product placement"}, {"id": 9903, "name": "balloon"}, {"id": 10787, "name": "jungle"}, {"id": 15149, "name": "monkey"}, {"id": 18035, "name": "family"}, {"id": 157984, "name": "prediction"}, {"id": 158022, "name": "cargo ship"}, {"id": 158023, "name": "curiosity"}]</t>
  </si>
  <si>
    <t>Get Carried Away With The Cutest Little Monkey Around!</t>
  </si>
  <si>
    <t>[{"id": 830, "name": "car race"}, {"id": 6067, "name": "victory"}, {"id": 33885, "name": "car"}, {"id": 161630, "name": "nascar"}, {"id": 187056, "name": "woman director"}]</t>
  </si>
  <si>
    <t>Start your engines...</t>
  </si>
  <si>
    <t>[{"id": 1227, "name": "cemetery"}, {"id": 1384, "name": "diamant"}, {"id": 9937, "name": "suspense"}, {"id": 15106, "name": "psychiatrist"}, {"id": 15127, "name": "killer"}]</t>
  </si>
  <si>
    <t>[{"iso_639_1": "en", "name": "English"}, {"iso_639_1": "fr", "name": "Fran\u00e7ais"}, {"iso_639_1": "it", "name": "Italiano"}, {"iso_639_1": "es", "name": "Espa\u00f1ol"}]</t>
  </si>
  <si>
    <t>...I'll never tell.</t>
  </si>
  <si>
    <t>[{"id": 616, "name": "witch"}, {"id": 4252, "name": "black magic"}, {"id": 10028, "name": "steampunk"}, {"id": 10842, "name": "good vs evil"}, {"id": 11173, "name": "troll"}, {"id": 14687, "name": "extreme violence"}, {"id": 14819, "name": "violence"}, {"id": 40931, "name": "witchcraft"}, {"id": 156075, "name": "evil"}, {"id": 177894, "name": "witch hunt"}, {"id": 177900, "name": "witch hunter"}, {"id": 177901, "name": "evil witch"}, {"id": 179431, "name": "duringcreditsstinger"}, {"id": 190022, "name": "hansel and gretel"}, {"id": 192655, "name": "guns"}, {"id": 209714, "name": "3d"}]</t>
  </si>
  <si>
    <t>Classic tale. New twist.</t>
  </si>
  <si>
    <t>[{"id": 596, "name": "adultery"}, {"id": 1326, "name": "infidelity"}, {"id": 1664, "name": "eroticism"}, {"id": 2132, "name": "literature"}, {"id": 4320, "name": "lover"}, {"id": 14512, "name": "new york city"}, {"id": 207767, "name": "erotic thriller"}]</t>
  </si>
  <si>
    <t>Where do you go when you've gone too far?</t>
  </si>
  <si>
    <t>[{"id": 1308, "name": "secret identity"}, {"id": 9951, "name": "alien"}, {"id": 18068, "name": "teenage boy"}, {"id": 188178, "name": "teenage hero"}, {"id": 211359, "name": "alien teenager"}, {"id": 212760, "name": "interspecies romance"}, {"id": 223438, "name": "based on young adult novel"}, {"id": 234694, "name": "superpowers"}]</t>
  </si>
  <si>
    <t>Three like him have already been killed…he is Number Four.</t>
  </si>
  <si>
    <t>[{"id": 139, "name": "anti terror"}, {"id": 258, "name": "bomb"}, {"id": 441, "name": "assassination"}, {"id": 539, "name": "middle east"}, {"id": 589, "name": "lebanon"}, {"id": 591, "name": "cia"}, {"id": 592, "name": "capitalism"}, {"id": 593, "name": "globalization"}, {"id": 697, "name": "loss of son"}, {"id": 1241, "name": "persia"}, {"id": 1242, "name": "war against terror"}, {"id": 1269, "name": "energy policy"}, {"id": 5175, "name": "petrol"}]</t>
  </si>
  <si>
    <t>[{"iso_639_1": "ar", "name": "\u0627\u0644\u0639\u0631\u0628\u064a\u0629"}, {"iso_639_1": "en", "name": "English"}, {"iso_639_1": "fa", "name": "\u0641\u0627\u0631\u0633\u06cc"}, {"iso_639_1": "ur", "name": "\u0627\u0631\u062f\u0648"}, {"iso_639_1": "fr", "name": "Fran\u00e7ais"}, {"iso_639_1": "zh", "name": "\u666e\u901a\u8bdd"}]</t>
  </si>
  <si>
    <t>Everything is connected.</t>
  </si>
  <si>
    <t>[{"id": 818, "name": "based on novel"}, {"id": 1376, "name": "assault rifle"}, {"id": 3070, "name": "mercenary"}, {"id": 5272, "name": "libya"}, {"id": 5565, "name": "biography"}, {"id": 9672, "name": "based on true story"}, {"id": 11115, "name": "heroism"}, {"id": 14601, "name": "explosion"}, {"id": 34061, "name": "american abroad"}, {"id": 34079, "name": "death"}, {"id": 209493, "name": "21st century"}, {"id": 214596, "name": "cia agent"}, {"id": 235476, "name": "u.s. ambassador"}]</t>
  </si>
  <si>
    <t>[{"iso_3166_1": "MT", "name": "Malta"}, {"iso_3166_1": "MA", "name": "Morocco"}, {"iso_3166_1": "US", "name": "United States of America"}]</t>
  </si>
  <si>
    <t>When everything went wrong, six men had the courage to do what was right.</t>
  </si>
  <si>
    <t>[{"id": 128, "name": "love triangle"}, {"id": 6155, "name": "afterlife"}, {"id": 209789, "name": "day of the dead"}, {"id": 209790, "name": "bullfighting"}]</t>
  </si>
  <si>
    <t>[{"id": 974, "name": "bank"}, {"id": 1576, "name": "technology"}, {"id": 1936, "name": "blackmail"}, {"id": 2157, "name": "hacker"}, {"id": 2350, "name": "seattle"}, {"id": 155555, "name": "computer hacker"}, {"id": 155584, "name": "firewall"}]</t>
  </si>
  <si>
    <t>Nothing Is More Dangerous Than A Man With Everything To Lose.</t>
  </si>
  <si>
    <t>[{"id": 417, "name": "corruption"}, {"id": 441, "name": "assassination"}, {"id": 521, "name": "washington d.c."}, {"id": 570, "name": "rape"}, {"id": 833, "name": "white house"}, {"id": 840, "name": "usa president"}, {"id": 5600, "name": "daughter"}, {"id": 6086, "name": "government"}, {"id": 9937, "name": "suspense"}, {"id": 41249, "name": "secret service"}, {"id": 208633, "name": "secret service agent"}]</t>
  </si>
  <si>
    <t>Corrupts Absolutely.</t>
  </si>
  <si>
    <t>[{"id": 493, "name": "poem"}, {"id": 539, "name": "middle east"}, {"id": 720, "name": "helicopter"}, {"id": 3376, "name": "satellite"}, {"id": 3588, "name": "navy"}, {"id": 4411, "name": "sexism"}, {"id": 6091, "name": "war"}, {"id": 6092, "name": "army"}, {"id": 10850, "name": "sexual harassment"}, {"id": 11219, "name": "navy seal"}, {"id": 11718, "name": "feminist"}, {"id": 13065, "name": "soldier"}, {"id": 15248, "name": "commando"}, {"id": 159315, "name": "mental health"}, {"id": 161247, "name": "drill instructor"}, {"id": 162365, "name": "military"}, {"id": 185454, "name": "u.s. military"}, {"id": 191110, "name": "army base"}, {"id": 225707, "name": "reconnaissance"}, {"id": 225710, "name": "sexual discrimination"}]</t>
  </si>
  <si>
    <t>Failure is not an option.</t>
  </si>
  <si>
    <t>[{"id": 380, "name": "brother brother relationship"}, {"id": 1421, "name": "birthday"}, {"id": 3883, "name": "danger of life"}, {"id": 5732, "name": "birthday party"}, {"id": 173303, "name": "surprising"}]</t>
  </si>
  <si>
    <t>[{"iso_639_1": "cn", "name": "\u5e7f\u5dde\u8bdd / \u5ee3\u5dde\u8a71"}, {"iso_639_1": "de", "name": "Deutsch"}, {"iso_639_1": "en", "name": "English"}]</t>
  </si>
  <si>
    <t>What do you get for the man who has everything?</t>
  </si>
  <si>
    <t>[{"id": 1299, "name": "monster"}, {"id": 2784, "name": "mother role"}, {"id": 2871, "name": "burning of witches"}, {"id": 3002, "name": "fog"}, {"id": 3032, "name": "suffering"}, {"id": 3762, "name": "darkness"}, {"id": 4426, "name": "sadism"}, {"id": 6152, "name": "supernatural"}, {"id": 9748, "name": "revenge"}, {"id": 9887, "name": "surrealism"}, {"id": 10292, "name": "gore"}, {"id": 10349, "name": "survival"}, {"id": 10842, "name": "good vs evil"}, {"id": 11221, "name": "blood"}, {"id": 12446, "name": "another dimension"}, {"id": 13006, "name": "torture"}, {"id": 13031, "name": "creature"}, {"id": 14819, "name": "violence"}, {"id": 15001, "name": "demon"}, {"id": 40929, "name": "witch burning"}, {"id": 41645, "name": "based on video game"}, {"id": 157444, "name": "dismemberment"}, {"id": 161264, "name": "religious fanatic"}, {"id": 166701, "name": "ghost town"}, {"id": 179878, "name": "sleepwalking"}]</t>
  </si>
  <si>
    <t>[{"iso_3166_1": "CA", "name": "Canada"}, {"iso_3166_1": "FR", "name": "France"}, {"iso_3166_1": "JP", "name": "Japan"}, {"iso_3166_1": "US", "name": "United States of America"}]</t>
  </si>
  <si>
    <t>We've been expecting you.</t>
  </si>
  <si>
    <t>[{"id": 579, "name": "american football"}, {"id": 4112, "name": "strike"}, {"id": 6075, "name": "sport"}, {"id": 8338, "name": "coach"}, {"id": 9789, "name": "misfit"}, {"id": 155791, "name": "american football player"}]</t>
  </si>
  <si>
    <t>Throw the ball. Catch the girl. Keep it simple.</t>
  </si>
  <si>
    <t>[{"id": 1157, "name": "wife husband relationship"}, {"id": 9663, "name": "sequel"}, {"id": 18187, "name": "family reunion"}, {"id": 33451, "name": "masturbation"}, {"id": 161158, "name": "scat"}, {"id": 161213, "name": "high school reunion"}, {"id": 179173, "name": "quitting a job"}, {"id": 179178, "name": "milf"}, {"id": 179431, "name": "duringcreditsstinger"}]</t>
  </si>
  <si>
    <t>Save the best piece for last.</t>
  </si>
  <si>
    <t>[{"id": 417, "name": "corruption"}, {"id": 1562, "name": "hostage"}, {"id": 6125, "name": "pension"}, {"id": 6139, "name": "innocence"}, {"id": 6149, "name": "police"}, {"id": 7188, "name": "hostage-taking"}, {"id": 9826, "name": "murder"}, {"id": 9937, "name": "suspense"}, {"id": 10410, "name": "conspiracy"}, {"id": 14677, "name": "bullet wound"}, {"id": 209140, "name": "negotiator"}]</t>
  </si>
  <si>
    <t>He frees hostages for a living. Now he's taking hostages to survive.</t>
  </si>
  <si>
    <t>[{"id": 2213, "name": "tornado"}, {"id": 12105, "name": "student"}, {"id": 163053, "name": "found footage"}, {"id": 199076, "name": "disaster movie"}]</t>
  </si>
  <si>
    <t>Prepare to go</t>
  </si>
  <si>
    <t>[{"id": 703, "name": "detective"}, {"id": 1568, "name": "undercover"}, {"id": 3016, "name": "security camera"}, {"id": 4230, "name": "carousel "}, {"id": 5340, "name": "investigation"}, {"id": 6110, "name": "weapon"}, {"id": 9663, "name": "sequel"}, {"id": 10084, "name": "rescue"}, {"id": 10889, "name": "counterfeit"}, {"id": 10950, "name": "shootout"}, {"id": 11719, "name": "dirty cop"}, {"id": 12371, "name": "gunfight"}, {"id": 12670, "name": "los angeles"}, {"id": 14601, "name": "explosion"}, {"id": 14819, "name": "violence"}, {"id": 14967, "name": "foot chase"}, {"id": 15124, "name": "framed"}, {"id": 15483, "name": "car chase"}, {"id": 41249, "name": "secret service"}, {"id": 155582, "name": "amusement park"}, {"id": 156768, "name": "roller coaster"}, {"id": 163047, "name": "beverly hills"}, {"id": 167541, "name": "buddy comedy"}]</t>
  </si>
  <si>
    <t>[{"id": 242, "name": "new york"}, {"id": 1299, "name": "monster"}, {"id": 1418, "name": "skyscraper"}, {"id": 1852, "name": "mutant"}, {"id": 1946, "name": "restaurant"}, {"id": 2526, "name": "human animal relationship"}, {"id": 2766, "name": "mutation"}, {"id": 3586, "name": "tv station"}, {"id": 3737, "name": "dying and death"}, {"id": 4237, "name": "water"}, {"id": 4713, "name": "research station"}, {"id": 5154, "name": "fur"}, {"id": 5155, "name": "bat"}, {"id": 5156, "name": "current"}, {"id": 5157, "name": "electric shock"}, {"id": 6247, "name": "cleverness"}, {"id": 10005, "name": "gremlin"}, {"id": 13001, "name": "cowardliness"}]</t>
  </si>
  <si>
    <t>Here they grow again.</t>
  </si>
  <si>
    <t>[{"id": 494, "name": "father son relationship"}, {"id": 934, "name": "judge"}, {"id": 10909, "name": "lawyer"}]</t>
  </si>
  <si>
    <t>Defend your Honor.</t>
  </si>
  <si>
    <t>[{"id": 720, "name": "helicopter"}, {"id": 949, "name": "terrorist"}, {"id": 3312, "name": "nuclear missile"}, {"id": 3450, "name": "bridge"}, {"id": 10663, "name": "train crash"}, {"id": 13008, "name": "train"}, {"id": 187056, "name": "woman director"}]</t>
  </si>
  <si>
    <t>[{"iso_639_1": "en", "name": "English"}, {"iso_639_1": "ru", "name": "P\u0443\u0441\u0441\u043a\u0438\u0439"}, {"iso_639_1": "sr", "name": "Srpski"}, {"iso_639_1": "bs", "name": "Bosanski"}, {"iso_639_1": "hr", "name": "Hrvatski"}]</t>
  </si>
  <si>
    <t>How do you get the world's attention?</t>
  </si>
  <si>
    <t>[{"id": 779, "name": "martial arts"}, {"id": 1852, "name": "mutant"}, {"id": 4565, "name": "dystopia"}, {"id": 10084, "name": "rescue"}, {"id": 10410, "name": "conspiracy"}, {"id": 11738, "name": "evil corporation"}, {"id": 12377, "name": "zombie"}, {"id": 41645, "name": "based on video game"}]</t>
  </si>
  <si>
    <t>[{"iso_3166_1": "GB", "name": "United Kingdom"}, {"iso_3166_1": "US", "name": "United States of America"}, {"iso_3166_1": "DE", "name": "Germany"}, {"iso_3166_1": "FR", "name": "France"}, {"iso_3166_1": "CA", "name": "Canada"}]</t>
  </si>
  <si>
    <t>You're all going to die.</t>
  </si>
  <si>
    <t>[{"id": 212, "name": "london england"}, {"id": 725, "name": "lovesickness"}, {"id": 3434, "name": "thailand"}, {"id": 5347, "name": "clumsy fellow"}, {"id": 5348, "name": "to drop brick"}, {"id": 156702, "name": "capture"}, {"id": 187056, "name": "woman director"}]</t>
  </si>
  <si>
    <t>[{"iso_3166_1": "FR", "name": "France"}, {"iso_3166_1": "DE", "name": "Germany"}, {"iso_3166_1": "IE", "name": "Ireland"}, {"iso_3166_1": "GB", "name": "United Kingdom"}, {"iso_3166_1": "US", "name": "United States of America"}]</t>
  </si>
  <si>
    <t>[{"iso_639_1": "de", "name": "Deutsch"}, {"iso_639_1": "th", "name": "\u0e20\u0e32\u0e29\u0e32\u0e44\u0e17\u0e22"}, {"iso_639_1": "en", "name": "English"}]</t>
  </si>
  <si>
    <t>Same Bridget. Brand new diary.</t>
  </si>
  <si>
    <t>[{"id": 416, "name": "miami"}, {"id": 1196, "name": "florida"}, {"id": 6309, "name": "double murder"}, {"id": 15160, "name": "divorce"}]</t>
  </si>
  <si>
    <t>The Clock Is Ticking...</t>
  </si>
  <si>
    <t>[{"id": 1721, "name": "fight"}, {"id": 3355, "name": "inuit"}, {"id": 5175, "name": "petrol"}, {"id": 6129, "name": "company"}, {"id": 9880, "name": "alaska"}, {"id": 161318, "name": "enviromental"}]</t>
  </si>
  <si>
    <t>His Battle To Save The Alaskan Wilderness And Protect Its People Can Only Be Won...</t>
  </si>
  <si>
    <t>[{"id": 7942, "name": "imaginary friend"}, {"id": 10216, "name": "outcast"}]</t>
  </si>
  <si>
    <t>Smaller heroes. Just as super.</t>
  </si>
  <si>
    <t>[{"id": 458, "name": "hippie"}, {"id": 911, "name": "exotic island"}, {"id": 966, "name": "beach"}, {"id": 1969, "name": "map"}, {"id": 2323, "name": "group dynamics"}, {"id": 2988, "name": "shark attack"}, {"id": 3077, "name": "leader"}, {"id": 3434, "name": "thailand"}, {"id": 5890, "name": "community"}, {"id": 5891, "name": "backpacker"}, {"id": 6262, "name": "delusion"}, {"id": 10776, "name": "marijuana"}, {"id": 14751, "name": "youth"}, {"id": 15097, "name": "shark"}, {"id": 34094, "name": "extramarital affair"}]</t>
  </si>
  <si>
    <t>[{"iso_639_1": "en", "name": "English"}, {"iso_639_1": "fr", "name": "Fran\u00e7ais"}, {"iso_639_1": "hr", "name": "Hrvatski"}, {"iso_639_1": "sv", "name": "svenska"}, {"iso_639_1": "th", "name": "\u0e20\u0e32\u0e29\u0e32\u0e44\u0e17\u0e22"}]</t>
  </si>
  <si>
    <t>Somewhere on this planet it must exist.</t>
  </si>
  <si>
    <t>[{"id": 242, "name": "new york"}, {"id": 1499, "name": "pastor"}, {"id": 1854, "name": "world of fasion"}, {"id": 2143, "name": "loss of parents"}, {"id": 2863, "name": "mannequin"}, {"id": 7024, "name": "fashion designer"}, {"id": 10235, "name": "family relationships"}]</t>
  </si>
  <si>
    <t>Her uptown life gets turned inside out!</t>
  </si>
  <si>
    <t>[{"id": 441, "name": "assassination"}, {"id": 782, "name": "assassin"}, {"id": 3075, "name": "ninja fighter"}, {"id": 9748, "name": "revenge"}, {"id": 10278, "name": "ninja"}, {"id": 191750, "name": "ninjutsu"}]</t>
  </si>
  <si>
    <t>Fear not the weapon, but the hand that wields it.</t>
  </si>
  <si>
    <t>[{"id": 1480, "name": "baseball"}, {"id": 1482, "name": "trainer"}, {"id": 3658, "name": "career"}, {"id": 3754, "name": "legend"}, {"id": 4613, "name": "training"}, {"id": 6075, "name": "sport"}]</t>
  </si>
  <si>
    <t>Billy Chapel must choose between the woman he loves and the game he lives for.</t>
  </si>
  <si>
    <t>[{"id": 1936, "name": "blackmail"}, {"id": 3688, "name": "strip club"}, {"id": 4378, "name": "striptease"}, {"id": 6149, "name": "police"}, {"id": 33483, "name": "u.s. congress"}]</t>
  </si>
  <si>
    <t>Some People Get Into Trouble No Matter What They WEAR.</t>
  </si>
  <si>
    <t>Live Large</t>
  </si>
  <si>
    <t>Touched by death. Changed by life.</t>
  </si>
  <si>
    <t>[{"id": 703, "name": "detective"}, {"id": 1328, "name": "secret"}, {"id": 1812, "name": "fbi"}, {"id": 1849, "name": "homicide"}, {"id": 2620, "name": "evidence"}, {"id": 5801, "name": "nerd"}, {"id": 6140, "name": "vice"}, {"id": 6258, "name": "intellectual"}, {"id": 6270, "name": "high school"}, {"id": 9104, "name": "partner"}, {"id": 9826, "name": "murder"}, {"id": 34143, "name": "rich"}, {"id": 160313, "name": "forensic"}]</t>
  </si>
  <si>
    <t>The only flaw in their plan was her.</t>
  </si>
  <si>
    <t>[{"id": 271, "name": "competition"}, {"id": 441, "name": "assassination"}, {"id": 591, "name": "cia"}, {"id": 974, "name": "bank"}, {"id": 977, "name": "cat"}, {"id": 1666, "name": "mexican standoff"}, {"id": 2350, "name": "seattle"}, {"id": 2708, "name": "hitman"}, {"id": 3045, "name": "mission of murder"}, {"id": 3979, "name": "hidden camera"}, {"id": 9823, "name": "rivalry"}, {"id": 10084, "name": "rescue"}, {"id": 10950, "name": "shootout"}, {"id": 11148, "name": "police chase"}, {"id": 12355, "name": "sniper rifle"}, {"id": 18107, "name": "silencer"}, {"id": 33456, "name": "double cross"}, {"id": 167861, "name": "caribbean"}, {"id": 178929, "name": "detroit michigan"}]</t>
  </si>
  <si>
    <t>[{"iso_639_1": "en", "name": "English"}, {"iso_639_1": "es", "name": "Espa\u00f1ol"}, {"iso_639_1": "nl", "name": "Nederlands"}]</t>
  </si>
  <si>
    <t>In the shadows of life, In the business of death, One man found a reason to live...</t>
  </si>
  <si>
    <t>[{"id": 1442, "name": "winter"}, {"id": 6259, "name": "psychopath"}, {"id": 8087, "name": "horror"}, {"id": 10714, "name": "serial killer"}]</t>
  </si>
  <si>
    <t>[{"iso_3166_1": "GB", "name": "United Kingdom"}, {"iso_3166_1": "CZ", "name": "Czech Republic"}, {"iso_3166_1": "FR", "name": "France"}, {"iso_3166_1": "IT", "name": "Italy"}]</t>
  </si>
  <si>
    <t>It started with revenge.</t>
  </si>
  <si>
    <t>[{"id": 2038, "name": "love of one's life"}, {"id": 2726, "name": "therapist"}, {"id": 2800, "name": "psychology"}, {"id": 13027, "name": "wedding"}, {"id": 14534, "name": "relationship"}, {"id": 15160, "name": "divorce"}]</t>
  </si>
  <si>
    <t>[{"id": 818, "name": "based on novel"}, {"id": 1583, "name": "mass murder"}, {"id": 4565, "name": "dystopia"}, {"id": 14900, "name": "genocide"}, {"id": 14909, "name": "alien invasion"}, {"id": 179431, "name": "duringcreditsstinger"}, {"id": 212760, "name": "interspecies romance"}, {"id": 220392, "name": "alien parasites"}]</t>
  </si>
  <si>
    <t>You will be one of us</t>
  </si>
  <si>
    <t>[{"id": 1803, "name": "drug addiction"}, {"id": 4406, "name": "military court"}, {"id": 4596, "name": "panama"}, {"id": 5947, "name": "military service"}, {"id": 6148, "name": "court"}, {"id": 6174, "name": "ranger"}, {"id": 8681, "name": "supreme court"}, {"id": 8713, "name": "lager"}, {"id": 229211, "name": "military crime"}]</t>
  </si>
  <si>
    <t>Deception is their most deadly weapon.</t>
  </si>
  <si>
    <t>[{"id": 1922, "name": "houseboat"}, {"id": 2860, "name": "heart"}, {"id": 5340, "name": "investigation"}, {"id": 6149, "name": "police"}, {"id": 8440, "name": "ex-cop"}, {"id": 9937, "name": "suspense"}, {"id": 185221, "name": "heart transplant"}, {"id": 185222, "name": "fbi profiler"}]</t>
  </si>
  <si>
    <t>He's a heartbeat away from catching the killer</t>
  </si>
  <si>
    <t>[{"iso_639_1": "en", "name": "English"}, {"iso_639_1": "fr", "name": "Fran\u00e7ais"}, {"iso_639_1": "de", "name": "Deutsch"}, {"iso_639_1": "it", "name": "Italiano"}, {"iso_639_1": "ru", "name": "P\u0443\u0441\u0441\u043a\u0438\u0439"}]</t>
  </si>
  <si>
    <t>Is your money making a killing?</t>
  </si>
  <si>
    <t>[{"id": 378, "name": "prison"}, {"id": 840, "name": "usa president"}, {"id": 3521, "name": "earthquake"}, {"id": 4565, "name": "dystopia"}, {"id": 5034, "name": "attempt to escape"}, {"id": 12670, "name": "los angeles"}, {"id": 217083, "name": "reluctant hero"}]</t>
  </si>
  <si>
    <t>Snake Is Back.</t>
  </si>
  <si>
    <t>[{"id": 2106, "name": "cold war"}, {"id": 6054, "name": "friendship"}, {"id": 10891, "name": "giant robot"}, {"id": 167310, "name": "sitting on a toilet"}, {"id": 205726, "name": "fear of unknown"}, {"id": 208611, "name": "1950s"}, {"id": 215404, "name": "laxative"}]</t>
  </si>
  <si>
    <t>It came from outer space!</t>
  </si>
  <si>
    <t>[{"id": 270, "name": "ocean"}, {"id": 886, "name": "film making"}, {"id": 936, "name": "loss of mother"}, {"id": 2045, "name": "cynic"}, {"id": 2159, "name": "red cap"}, {"id": 3799, "name": "ship"}]</t>
  </si>
  <si>
    <t>[{"iso_639_1": "en", "name": "English"}, {"iso_639_1": "is", "name": "\u00cdslenska"}, {"iso_639_1": "pt", "name": "Portugu\u00eas"}, {"iso_639_1": "fr", "name": "Fran\u00e7ais"}, {"iso_639_1": "tl", "name": ""}, {"iso_639_1": "de", "name": "Deutsch"}, {"iso_639_1": "it", "name": "Italiano"}]</t>
  </si>
  <si>
    <t>The deeper you go, the weirder life gets.</t>
  </si>
  <si>
    <t>[{"id": 2831, "name": "slavery"}, {"id": 179585, "name": "american civil war"}]</t>
  </si>
  <si>
    <t>Based on the incredible true story.</t>
  </si>
  <si>
    <t>[{"id": 378, "name": "prison"}, {"id": 736, "name": "journalist"}, {"id": 1556, "name": "texas"}, {"id": 1992, "name": "professor"}, {"id": 2122, "name": "death penalty"}, {"id": 2501, "name": "death row"}, {"id": 4434, "name": "interview"}, {"id": 9826, "name": "murder"}, {"id": 12193, "name": "reporter"}, {"id": 174420, "name": "intern"}, {"id": 197521, "name": "innocent"}, {"id": 208647, "name": "activist"}]</t>
  </si>
  <si>
    <t>The crime is clear. The truth is not.</t>
  </si>
  <si>
    <t>Protecting witnesses is a challenge. Living with them is impossible.</t>
  </si>
  <si>
    <t>[{"id": 2708, "name": "hitman"}, {"id": 9748, "name": "revenge"}, {"id": 9826, "name": "murder"}, {"id": 10562, "name": "on the run"}, {"id": 11578, "name": "mobster"}]</t>
  </si>
  <si>
    <t>No sin goes unpunished</t>
  </si>
  <si>
    <t>[{"id": 212, "name": "london england"}, {"id": 237, "name": "gay"}, {"id": 255, "name": "male nudity"}, {"id": 293, "name": "female nudity"}, {"id": 494, "name": "father son relationship"}, {"id": 572, "name": "sex"}, {"id": 931, "name": "jealousy"}, {"id": 1449, "name": "underworld"}, {"id": 1568, "name": "undercover"}, {"id": 2708, "name": "hitman"}, {"id": 2808, "name": "russian"}, {"id": 2913, "name": "diary"}, {"id": 6019, "name": "human trafficking"}, {"id": 6472, "name": "midwife"}, {"id": 9826, "name": "murder"}, {"id": 10707, "name": "mother daughter relationship"}, {"id": 13014, "name": "orphan"}, {"id": 13142, "name": "gangster"}, {"id": 14735, "name": "motorcycle"}, {"id": 173502, "name": "bathhouse"}]</t>
  </si>
  <si>
    <t>[{"iso_3166_1": "GB", "name": "United Kingdom"}, {"iso_3166_1": "US", "name": "United States of America"}, {"iso_3166_1": "CA", "name": "Canada"}]</t>
  </si>
  <si>
    <t>[{"iso_639_1": "en", "name": "English"}, {"iso_639_1": "ru", "name": "P\u0443\u0441\u0441\u043a\u0438\u0439"}, {"iso_639_1": "tr", "name": "T\u00fcrk\u00e7e"}, {"iso_639_1": "uk", "name": "\u0423\u043a\u0440\u0430\u0457\u043d\u0441\u044c\u043a\u0438\u0439"}, {"iso_639_1": "ur", "name": "\u0627\u0631\u062f\u0648"}]</t>
  </si>
  <si>
    <t>Every sin leaves a mark.</t>
  </si>
  <si>
    <t>[{"id": 269, "name": "diving"}, {"id": 2150, "name": "cocaine"}, {"id": 2580, "name": "shipwreck"}, {"id": 3180, "name": "sailing"}, {"id": 3800, "name": "airplane"}, {"id": 9504, "name": "wrack"}]</t>
  </si>
  <si>
    <t>Treasure has its price.</t>
  </si>
  <si>
    <t>[{"id": 222, "name": "schizophrenia"}, {"id": 254, "name": "france"}, {"id": 570, "name": "rape"}, {"id": 4063, "name": "siege"}, {"id": 5565, "name": "biography"}, {"id": 8698, "name": "orl\u00e9ans"}, {"id": 8700, "name": "charles vii."}, {"id": 190532, "name": "false history"}, {"id": 190855, "name": "joan of arc"}, {"id": 198225, "name": "religious delusions"}]</t>
  </si>
  <si>
    <t>The Messenger: The Story of Joan of Arc</t>
  </si>
  <si>
    <t>[{"id": 1930, "name": "kidnapping"}, {"id": 2052, "name": "traitor"}, {"id": 2389, "name": "virgin"}, {"id": 3071, "name": "prince"}, {"id": 7376, "name": "princess"}, {"id": 9748, "name": "revenge"}, {"id": 10166, "name": "minotaur"}, {"id": 10466, "name": "knight"}, {"id": 12554, "name": "dragon"}, {"id": 13027, "name": "wedding"}, {"id": 13084, "name": "king"}, {"id": 234213, "name": "sword and sorcery"}]</t>
  </si>
  <si>
    <t>Get your quest on.</t>
  </si>
  <si>
    <t>[{"id": 15235, "name": "house fire"}, {"id": 186694, "name": "extension ladder"}, {"id": 186695, "name": "last day on job"}]</t>
  </si>
  <si>
    <t>Once upon a time, there were two little girls who lived in a house.</t>
  </si>
  <si>
    <t>[{"id": 736, "name": "journalist"}, {"id": 2598, "name": "museum"}, {"id": 3051, "name": "hostage drama"}, {"id": 10183, "name": "independent film"}]</t>
  </si>
  <si>
    <t>One man will make a mistake. The other will make it a spectacle.</t>
  </si>
  <si>
    <t>[{"id": 1009, "name": "baby"}, {"id": 160488, "name": "hoodlum"}, {"id": 196581, "name": "lost child"}]</t>
  </si>
  <si>
    <t>No bib. No crib. No problem.</t>
  </si>
  <si>
    <t>[{"id": 818, "name": "based on novel"}, {"id": 2871, "name": "burning of witches"}, {"id": 10223, "name": "puritan"}, {"id": 13149, "name": "pregnancy"}, {"id": 15060, "name": "period drama"}, {"id": 34094, "name": "extramarital affair"}]</t>
  </si>
  <si>
    <t>When intimacy is forbidden and passion is a sin, love is the most defiant crime of all.</t>
  </si>
  <si>
    <t>[{"id": 591, "name": "cia"}, {"id": 3617, "name": "nuclear scientist"}, {"id": 5939, "name": "iraq"}, {"id": 6083, "name": "politician"}, {"id": 179431, "name": "duringcreditsstinger"}]</t>
  </si>
  <si>
    <t>Wife. Mother. Spy.</t>
  </si>
  <si>
    <t>[{"id": 801, "name": "bounty hunter"}, {"id": 1812, "name": "fbi"}, {"id": 6110, "name": "weapon"}, {"id": 184989, "name": "spectacle"}]</t>
  </si>
  <si>
    <t>Heads You Live... Tails You Die.</t>
  </si>
  <si>
    <t>[{"id": 550, "name": "callgirl"}, {"id": 582, "name": "san francisco"}, {"id": 5340, "name": "investigation"}, {"id": 9826, "name": "murder"}]</t>
  </si>
  <si>
    <t>Some fantasies go too far.</t>
  </si>
  <si>
    <t>[{"id": 4565, "name": "dystopia"}, {"id": 9678, "name": "mind control"}, {"id": 10176, "name": "gun battle"}, {"id": 12662, "name": "wrongful imprisonment"}, {"id": 162988, "name": "dystopic future"}, {"id": 171989, "name": "wrongful conviction"}, {"id": 192210, "name": "online gaming"}]</t>
  </si>
  <si>
    <t>In the near future, you don't live to play... you'll play to live.</t>
  </si>
  <si>
    <t>[{"id": 393, "name": "civil war"}, {"id": 531, "name": "southern usa"}, {"id": 2343, "name": "magic"}, {"id": 3760, "name": "light"}, {"id": 33783, "name": "dark"}, {"id": 165299, "name": "class prejudice"}, {"id": 219800, "name": "casters"}, {"id": 223438, "name": "based on young adult novel"}]</t>
  </si>
  <si>
    <t>Dark secrets will come to light.</t>
  </si>
  <si>
    <t>[{"id": 417, "name": "corruption"}, {"id": 2248, "name": "moderator"}, {"id": 2571, "name": "tv show"}, {"id": 3836, "name": "success"}, {"id": 8442, "name": "irish mob"}, {"id": 179431, "name": "duringcreditsstinger"}]</t>
  </si>
  <si>
    <t>Get ready for an unexpected hit.</t>
  </si>
  <si>
    <t>[{"id": 6241, "name": "stupidity"}, {"id": 9663, "name": "sequel"}, {"id": 15479, "name": "fashion"}, {"id": 167193, "name": "male model"}, {"id": 167200, "name": "fashion model"}, {"id": 173242, "name": "modeling"}]</t>
  </si>
  <si>
    <t>Long time no Z</t>
  </si>
  <si>
    <t>[{"id": 612, "name": "hotel"}, {"id": 642, "name": "robbery"}, {"id": 818, "name": "based on novel"}, {"id": 934, "name": "judge"}, {"id": 1668, "name": "hawaii"}, {"id": 1936, "name": "blackmail"}, {"id": 3182, "name": "seduction"}, {"id": 3342, "name": "yacht"}, {"id": 5739, "name": "waterfall"}, {"id": 6147, "name": "delinquency"}, {"id": 8430, "name": "safe"}, {"id": 8627, "name": "stolen money"}, {"id": 9758, "name": "deception"}, {"id": 13078, "name": "skinny dipping"}, {"id": 15156, "name": "cell phone"}, {"id": 33456, "name": "double cross"}, {"id": 34145, "name": "beach house"}, {"id": 155552, "name": "elmore leonard"}, {"id": 184302, "name": "scheming"}, {"id": 226435, "name": "yellow bikini"}]</t>
  </si>
  <si>
    <t>It's all in who you trust</t>
  </si>
  <si>
    <t>[{"id": 3767, "name": "noises"}, {"id": 4862, "name": "alien life-form"}, {"id": 6935, "name": "erection"}, {"id": 8580, "name": "neue frau"}, {"id": 9951, "name": "alien"}, {"id": 168550, "name": "reproduction"}]</t>
  </si>
  <si>
    <t>To save his planet, an alien must find a woman on Earth to have his baby. There's just one problem.</t>
  </si>
  <si>
    <t>[{"id": 4479, "name": "bone"}, {"id": 41019, "name": "car explosion"}, {"id": 159631, "name": "premarital sex"}, {"id": 163055, "name": "satanic cult"}, {"id": 172345, "name": "driver's license"}, {"id": 172353, "name": "finger gun"}, {"id": 172354, "name": "backhand slap"}, {"id": 172357, "name": "car jump"}, {"id": 172364, "name": "man punching a woman"}, {"id": 172365, "name": "magic trick"}]</t>
  </si>
  <si>
    <t>One hell of a ride.</t>
  </si>
  <si>
    <t>[{"id": 779, "name": "martial arts"}, {"id": 9748, "name": "revenge"}, {"id": 10076, "name": "street fighter"}, {"id": 41645, "name": "based on video game"}]</t>
  </si>
  <si>
    <t>[{"iso_3166_1": "CA", "name": "Canada"}, {"iso_3166_1": "IN", "name": "India"}, {"iso_3166_1": "JP", "name": "Japan"}, {"iso_3166_1": "US", "name": "United States of America"}]</t>
  </si>
  <si>
    <t>Some fight for power. Some fight for us.</t>
  </si>
  <si>
    <t>[{"id": 851, "name": "dual identity"}]</t>
  </si>
  <si>
    <t>Stealing the power of the universes one by one.</t>
  </si>
  <si>
    <t>[{"id": 578, "name": "rock and roll"}, {"id": 837, "name": "show business"}, {"id": 2570, "name": "rock star"}, {"id": 5540, "name": "heavy metal"}, {"id": 9826, "name": "murder"}, {"id": 155790, "name": "private detective"}]</t>
  </si>
  <si>
    <t>Kojak. Columbo. Dirty Harry. Wimps.</t>
  </si>
  <si>
    <t>[{"id": 1025, "name": "great britain"}, {"id": 4344, "name": "musical"}, {"id": 5288, "name": "rock"}, {"id": 8030, "name": "pirate radio"}, {"id": 155762, "name": "swinging 60s"}]</t>
  </si>
  <si>
    <t>[{"iso_3166_1": "DE", "name": "Germany"}, {"iso_3166_1": "GB", "name": "United Kingdom"}, {"iso_3166_1": "FR", "name": "France"}]</t>
  </si>
  <si>
    <t>On air. Off shore. Out of control.</t>
  </si>
  <si>
    <t>[{"id": 279, "name": "usa"}, {"id": 1601, "name": "war on drugs"}, {"id": 2149, "name": "drug traffic"}, {"id": 2231, "name": "drug dealer"}, {"id": 3391, "name": "drug smuggle"}, {"id": 4436, "name": "addicted"}, {"id": 4668, "name": "police operation"}, {"id": 5616, "name": "united states\u2013mexico barrier"}, {"id": 6782, "name": "addiction"}, {"id": 18026, "name": "drug lord"}]</t>
  </si>
  <si>
    <t>No one gets away clean</t>
  </si>
  <si>
    <t>[{"id": 83, "name": "saving the world"}, {"id": 110, "name": "venice"}, {"id": 113, "name": "holy grail"}, {"id": 295, "name": "library"}, {"id": 483, "name": "riddle"}, {"id": 494, "name": "father son relationship"}, {"id": 1294, "name": "whip"}, {"id": 1454, "name": "treasure"}, {"id": 2652, "name": "nazis"}, {"id": 2847, "name": "entrapment"}, {"id": 2901, "name": "crusader"}, {"id": 6956, "name": "treasure hunt"}, {"id": 10685, "name": "escape"}, {"id": 11102, "name": "panzer"}, {"id": 14656, "name": "order of the templars"}, {"id": 41586, "name": "archaeologist"}, {"id": 176731, "name": "indiana jones"}, {"id": 184134, "name": "archeology\u00a0"}]</t>
  </si>
  <si>
    <t>[{"iso_639_1": "de", "name": "Deutsch"}, {"iso_639_1": "el", "name": "\u03b5\u03bb\u03bb\u03b7\u03bd\u03b9\u03ba\u03ac"}, {"iso_639_1": "en", "name": "English"}]</t>
  </si>
  <si>
    <t>The man with the hat is back. And this time, he's bringing his Dad.</t>
  </si>
  <si>
    <t>[{"id": 818, "name": "based on novel"}, {"id": 3563, "name": "st. petersburg russia"}, {"id": 165282, "name": "high society"}, {"id": 186004, "name": "imperial russia"}, {"id": 186009, "name": "tragic death"}, {"id": 207928, "name": "19th century"}]</t>
  </si>
  <si>
    <t>An epic story of love.</t>
  </si>
  <si>
    <t>[{"id": 310, "name": "artificial intelligence"}, {"id": 803, "name": "android"}, {"id": 14544, "name": "robot"}, {"id": 40847, "name": "near future"}, {"id": 187019, "name": "robot cop"}]</t>
  </si>
  <si>
    <t>[{"iso_3166_1": "MX", "name": "Mexico"}, {"iso_3166_1": "ZA", "name": "South Africa"}, {"iso_3166_1": "US", "name": "United States of America"}]</t>
  </si>
  <si>
    <t>I am consciousness. I am alive. I am Chappie.</t>
  </si>
  <si>
    <t>[{"id": 856, "name": "paraplegic"}, {"id": 5340, "name": "investigation"}, {"id": 6259, "name": "psychopath"}]</t>
  </si>
  <si>
    <t>Serial killer vs. forensic genius</t>
  </si>
  <si>
    <t>[{"id": 1437, "name": "burglar"}, {"id": 2321, "name": "bunker"}, {"id": 3305, "name": "housebreaking"}, {"id": 8430, "name": "safe"}, {"id": 10594, "name": "money"}]</t>
  </si>
  <si>
    <t>[{"id": 10292, "name": "gore"}, {"id": 12339, "name": "slasher"}, {"id": 14768, "name": "single mother"}, {"id": 33597, "name": "tooth fairy"}, {"id": 33598, "name": "woodchipper"}]</t>
  </si>
  <si>
    <t>de</t>
  </si>
  <si>
    <t>[{"id": 1321, "name": "gold"}, {"id": 2952, "name": "gulf war"}, {"id": 3570, "name": "three kings"}, {"id": 5939, "name": "iraq"}, {"id": 8651, "name": "kuwait"}, {"id": 10084, "name": "rescue"}, {"id": 10131, "name": "interracial relationship"}, {"id": 11088, "name": "treasure map"}, {"id": 13065, "name": "soldier"}, {"id": 33564, "name": "u.s. soldier"}, {"id": 159859, "name": "gold theft"}, {"id": 168818, "name": "persian gulf"}, {"id": 168835, "name": "emergency surgery"}, {"id": 168839, "name": "mine field"}]</t>
  </si>
  <si>
    <t>It's good to be King.</t>
  </si>
  <si>
    <t>[{"id": 818, "name": "based on novel"}, {"id": 2111, "name": "soviet union"}, {"id": 2808, "name": "russian"}, {"id": 9826, "name": "murder"}, {"id": 10714, "name": "serial killer"}, {"id": 162365, "name": "military"}, {"id": 166109, "name": "child murder"}, {"id": 191543, "name": "stalinism"}, {"id": 208611, "name": "1950s"}]</t>
  </si>
  <si>
    <t>[{"iso_3166_1": "GB", "name": "United Kingdom"}, {"iso_3166_1": "US", "name": "United States of America"}, {"iso_3166_1": "CZ", "name": "Czech Republic"}, {"iso_3166_1": "RO", "name": "Romania"}]</t>
  </si>
  <si>
    <t>How do you find a killer who doesn’t exist?</t>
  </si>
  <si>
    <t>[{"id": 585, "name": "casino"}, {"id": 795, "name": "running"}, {"id": 8666, "name": "preisgeld"}, {"id": 33626, "name": "millionaire"}, {"id": 167043, "name": "road movie"}]</t>
  </si>
  <si>
    <t>563 miles. 9 people. $2 million. 1001 problems!</t>
  </si>
  <si>
    <t>[{"id": 642, "name": "robbery"}, {"id": 1566, "name": "dream"}, {"id": 3363, "name": "hypnosis"}, {"id": 5340, "name": "investigation"}, {"id": 9826, "name": "murder"}, {"id": 9951, "name": "alien"}, {"id": 11612, "name": "hospital"}, {"id": 13194, "name": "planet"}, {"id": 14781, "name": "patient"}, {"id": 14784, "name": "medication"}, {"id": 15106, "name": "psychiatrist"}, {"id": 156810, "name": "science"}, {"id": 180241, "name": "claim"}, {"id": 184130, "name": "doubt"}, {"id": 199214, "name": "mental"}, {"id": 202735, "name": "help"}]</t>
  </si>
  <si>
    <t>Change the way you look at the world.</t>
  </si>
  <si>
    <t>[{"id": 1808, "name": "lover (female)"}, {"id": 2038, "name": "love of one's life"}, {"id": 4379, "name": "time travel"}, {"id": 5091, "name": "kiss"}, {"id": 6162, "name": "past"}, {"id": 7879, "name": "secret love"}, {"id": 11860, "name": "fish out of water"}]</t>
  </si>
  <si>
    <t>If they lived in the same century they'd be perfect for each other.</t>
  </si>
  <si>
    <t>[{"id": 2038, "name": "love of one's life"}, {"id": 2870, "name": "mephisto"}, {"id": 4896, "name": "wish"}, {"id": 4957, "name": "sale of soul"}, {"id": 5810, "name": "pact with the devil"}, {"id": 188750, "name": "teuflisch"}]</t>
  </si>
  <si>
    <t>Meet the Devil. She's giving Elliott seven wishes. But not a chance in Hell.</t>
  </si>
  <si>
    <t>[{"id": 1416, "name": "jazz"}, {"id": 3017, "name": "jazz musician"}, {"id": 4344, "name": "musical"}, {"id": 10391, "name": "mafia"}]</t>
  </si>
  <si>
    <t>It was the jazz age. It was an era of elegance and violence. The action was gambling. The stakes were life and death.</t>
  </si>
  <si>
    <t>[{"id": 1582, "name": "saloon"}, {"id": 1701, "name": "hero"}, {"id": 2019, "name": "liberation of prisoners"}, {"id": 3543, "name": "transport of prisoners"}, {"id": 3593, "name": "wilderness"}, {"id": 3737, "name": "dying and death"}, {"id": 4776, "name": "race against time"}, {"id": 5339, "name": "railway car"}, {"id": 5692, "name": "stetson"}, {"id": 9823, "name": "rivalry"}, {"id": 10726, "name": "gang"}, {"id": 12371, "name": "gunfight"}, {"id": 14536, "name": "crime"}, {"id": 18035, "name": "family"}, {"id": 157902, "name": "psychological"}, {"id": 193305, "name": "dishonesty"}, {"id": 193552, "name": "heroic mission"}, {"id": 206686, "name": "righting the wronged"}, {"id": 206687, "name": "chases and races"}, {"id": 206688, "name": "parents and children"}, {"id": 206690, "name": "mind and soul"}]</t>
  </si>
  <si>
    <t>Time waits for one man.</t>
  </si>
  <si>
    <t>[{"id": 9748, "name": "revenge"}, {"id": 9826, "name": "murder"}, {"id": 10562, "name": "on the run"}, {"id": 10718, "name": "fugitive"}, {"id": 15124, "name": "framed"}, {"id": 15300, "name": "father daughter relationship"}, {"id": 180172, "name": "framed for murder"}]</t>
  </si>
  <si>
    <t>It Ends Here</t>
  </si>
  <si>
    <t>[{"id": 736, "name": "journalist"}, {"id": 3303, "name": "bedroom"}, {"id": 8806, "name": "purse"}, {"id": 9098, "name": "trunk"}, {"id": 155552, "name": "elmore leonard"}]</t>
  </si>
  <si>
    <t>Opposites attract.</t>
  </si>
  <si>
    <t>[{"id": 378, "name": "prison"}, {"id": 549, "name": "prostitute"}, {"id": 1005, "name": "karaoke"}, {"id": 10123, "name": "dark comedy"}, {"id": 208575, "name": "cable guy"}]</t>
  </si>
  <si>
    <t>There's no such thing as free cable.</t>
  </si>
  <si>
    <t>[{"id": 818, "name": "based on novel"}, {"id": 7947, "name": "war of independence"}, {"id": 15060, "name": "period drama"}, {"id": 187056, "name": "woman director"}, {"id": 192050, "name": "partition"}, {"id": 207883, "name": "1940s"}, {"id": 234297, "name": "lahore"}]</t>
  </si>
  <si>
    <t>hi</t>
  </si>
  <si>
    <t>[{"iso_3166_1": "CA", "name": "Canada"}, {"iso_3166_1": "IN", "name": "India"}]</t>
  </si>
  <si>
    <t>[{"iso_639_1": "hi", "name": "\u0939\u093f\u0928\u094d\u0926\u0940"}]</t>
  </si>
  <si>
    <t>Earth</t>
  </si>
  <si>
    <t>[{"id": 417, "name": "corruption"}, {"id": 853, "name": "crime fighter"}, {"id": 3149, "name": "gangster boss"}, {"id": 5340, "name": "investigation"}, {"id": 11825, "name": "based on comic strip"}, {"id": 33699, "name": "policeman"}]</t>
  </si>
  <si>
    <t>Their turf. Their game. Their rules. They didn't count on HIS law...</t>
  </si>
  <si>
    <t>[{"id": 159520, "name": "martinique"}, {"id": 159521, "name": "claude monet"}, {"id": 159523, "name": "famous painting"}, {"id": 159529, "name": "glider"}, {"id": 159531, "name": "insurance agent"}, {"id": 159532, "name": "missing painting"}, {"id": 159534, "name": "stolen painting"}, {"id": 159538, "name": "valuable painting"}, {"id": 159539, "name": "rich people"}]</t>
  </si>
  <si>
    <t>How do you get the man who has everything?</t>
  </si>
  <si>
    <t>[{"id": 1009, "name": "baby"}, {"id": 1412, "name": "becoming an adult"}, {"id": 1525, "name": "puberty"}, {"id": 1566, "name": "dream"}, {"id": 1803, "name": "drug addiction"}, {"id": 4183, "name": "wife"}, {"id": 8650, "name": "unwillingly pregnant"}, {"id": 13028, "name": "writer"}, {"id": 14751, "name": "youth"}, {"id": 166113, "name": "marriage problems"}, {"id": 187056, "name": "woman director"}]</t>
  </si>
  <si>
    <t>One day can make your life; one day can ruin your life. All life is is four or five big days that change everything.</t>
  </si>
  <si>
    <t>[{"id": 378, "name": "prison"}, {"id": 422, "name": "vietnam veteran"}, {"id": 769, "name": "falsely accused"}, {"id": 796, "name": "police brutality"}, {"id": 798, "name": "sheriff"}, {"id": 1008, "name": "guerrilla"}, {"id": 1375, "name": "submachine gun"}, {"id": 1419, "name": "gun"}, {"id": 2535, "name": "destroy"}, {"id": 2801, "name": "self-defense"}, {"id": 2956, "name": "vietnam"}, {"id": 2957, "name": "vietnam war"}, {"id": 3246, "name": "prosecution"}, {"id": 3737, "name": "dying and death"}, {"id": 3787, "name": "village and town"}, {"id": 4668, "name": "police operation"}, {"id": 5034, "name": "attempt to escape"}, {"id": 5144, "name": "matter of life and death"}, {"id": 5385, "name": "survivor"}, {"id": 5386, "name": "tramp"}, {"id": 5387, "name": "national guard"}, {"id": 6110, "name": "weapon"}, {"id": 6112, "name": "firearm"}, {"id": 6149, "name": "police"}, {"id": 10685, "name": "escape"}]</t>
  </si>
  <si>
    <t>This time he's fighting for his life.</t>
  </si>
  <si>
    <t>[{"id": 1228, "name": "1970s"}, {"id": 1565, "name": "loss of sense of reality"}, {"id": 1603, "name": "extraterrestrial technology"}, {"id": 2117, "name": "subconsciousness"}, {"id": 2808, "name": "russian"}, {"id": 3298, "name": "hallucination"}, {"id": 3801, "name": "space travel"}, {"id": 14626, "name": "astronaut"}, {"id": 157938, "name": "soviet"}]</t>
  </si>
  <si>
    <t>ru</t>
  </si>
  <si>
    <t>[{"iso_3166_1": "RU", "name": "Russia"}]</t>
  </si>
  <si>
    <t>Solaris</t>
  </si>
  <si>
    <t>[{"id": 604, "name": "dwarves"}, {"id": 995, "name": "cinderella"}, {"id": 1994, "name": "wolf"}, {"id": 2374, "name": "bad mother-in-law"}, {"id": 3071, "name": "prince"}, {"id": 3205, "name": "fairy tale"}, {"id": 4174, "name": "little red riding hood"}, {"id": 5921, "name": "step mother"}, {"id": 6333, "name": "wizardry"}, {"id": 7376, "name": "princess"}, {"id": 7430, "name": "sleeping beauty"}, {"id": 7432, "name": "rumpelstilzchen"}, {"id": 46958, "name": "good and bad"}, {"id": 174420, "name": "intern"}, {"id": 187056, "name": "woman director"}]</t>
  </si>
  <si>
    <t>Fairy Tale Endings Aren't What They Used To Be</t>
  </si>
  <si>
    <t>[{"id": 964, "name": "servant"}, {"id": 1299, "name": "monster"}, {"id": 10124, "name": "laboratory"}, {"id": 156033, "name": "jekyll and hyde"}, {"id": 191009, "name": "housemaid"}, {"id": 207928, "name": "19th century"}]</t>
  </si>
  <si>
    <t>The untold story of Jekyll and Hyde</t>
  </si>
  <si>
    <t>[{"id": 1005, "name": "karaoke"}, {"id": 1459, "name": "marriage proposal"}, {"id": 1605, "name": "new love"}, {"id": 2038, "name": "love of one's life"}, {"id": 5091, "name": "kiss"}, {"id": 5756, "name": "man-woman relation"}, {"id": 7879, "name": "secret love"}, {"id": 13027, "name": "wedding"}]</t>
  </si>
  <si>
    <t>It's about finding the love of your life. And deciding what to do about it.</t>
  </si>
  <si>
    <t>[{"id": 774, "name": "film business"}, {"id": 887, "name": "film producer"}, {"id": 1157, "name": "wife husband relationship"}, {"id": 1907, "name": "fictitious marriage"}, {"id": 2587, "name": "married couple"}, {"id": 5809, "name": "marriage crisis"}]</t>
  </si>
  <si>
    <t>Hollywood's hottest couple just split up. It'll take more than special effects to reunite them.</t>
  </si>
  <si>
    <t>[{"id": 703, "name": "detective"}, {"id": 718, "name": "confession"}, {"id": 1812, "name": "fbi"}, {"id": 1849, "name": "homicide"}, {"id": 1936, "name": "blackmail"}, {"id": 3879, "name": "suspect"}, {"id": 9673, "name": "love"}, {"id": 9826, "name": "murder"}, {"id": 12670, "name": "los angeles"}, {"id": 13130, "name": "teenager"}, {"id": 207268, "name": "neo-noir"}]</t>
  </si>
  <si>
    <t>A tough cop. A brilliant killer. An unspeakable crime.</t>
  </si>
  <si>
    <t>[{"id": 503, "name": "federation"}, {"id": 505, "name": "starfleet"}, {"id": 522, "name": "borg"}, {"id": 671, "name": "enterprise-e"}, {"id": 679, "name": "cyborg"}, {"id": 680, "name": "montana"}, {"id": 836, "name": "resistance"}, {"id": 1436, "name": "inventor"}, {"id": 1522, "name": "repayment"}, {"id": 1523, "name": "obsession"}, {"id": 49960, "name": "business start-up"}, {"id": 161176, "name": "space opera"}]</t>
  </si>
  <si>
    <t>Resistance is futile.</t>
  </si>
  <si>
    <t>[{"id": 75, "name": "gunslinger"}, {"id": 279, "name": "usa"}, {"id": 849, "name": "dc comics"}, {"id": 6154, "name": "hell"}, {"id": 15518, "name": "facial scar"}, {"id": 34079, "name": "death"}, {"id": 163188, "name": "confederate"}, {"id": 175261, "name": "tomahawk"}]</t>
  </si>
  <si>
    <t>Revenge gets ugly.</t>
  </si>
  <si>
    <t>[{"id": 2952, "name": "gulf war"}, {"id": 3203, "name": "pilot"}, {"id": 4595, "name": "u.s. army"}, {"id": 6049, "name": "praise"}, {"id": 11107, "name": "rescue mission"}, {"id": 11110, "name": "dead soldier"}, {"id": 11117, "name": "tank"}, {"id": 11124, "name": "medal"}]</t>
  </si>
  <si>
    <t>A medal for honor. A search for justice. A battle for truth.</t>
  </si>
  <si>
    <t>[{"id": 387, "name": "california"}, {"id": 1022, "name": "workaholic"}, {"id": 1421, "name": "birthday"}, {"id": 2251, "name": "lie"}, {"id": 3725, "name": "pregnancy and birth"}, {"id": 4896, "name": "wish"}, {"id": 210608, "name": "1990s"}]</t>
  </si>
  <si>
    <t>Trust me.</t>
  </si>
  <si>
    <t>[{"id": 1568, "name": "undercover"}, {"id": 5565, "name": "biography"}, {"id": 14964, "name": "drug"}, {"id": 18026, "name": "drug lord"}]</t>
  </si>
  <si>
    <t>The true story of one man against the biggest drug cartel in history.</t>
  </si>
  <si>
    <t>[{"iso_3166_1": "KR", "name": "South Korea"}, {"iso_3166_1": "US", "name": "United States of America"}]</t>
  </si>
  <si>
    <t>LOVE. DESTINY. HEROES. War Changes Everything.</t>
  </si>
  <si>
    <t>[{"id": 554, "name": "manager"}, {"id": 931, "name": "jealousy"}, {"id": 2374, "name": "bad mother-in-law"}, {"id": 2393, "name": "adoption"}, {"id": 2783, "name": "family's daily life"}, {"id": 4428, "name": "stone age"}, {"id": 4812, "name": "plan"}, {"id": 6054, "name": "friendship"}, {"id": 12392, "name": "best friend"}, {"id": 12616, "name": "dinosaur"}]</t>
  </si>
  <si>
    <t>Yabba-Dabba-Doo!</t>
  </si>
  <si>
    <t>[{"id": 1930, "name": "kidnapping"}, {"id": 5733, "name": "turkey"}, {"id": 11148, "name": "police chase"}, {"id": 11464, "name": "bag over head"}, {"id": 14819, "name": "violence"}, {"id": 18525, "name": "fbi agent"}, {"id": 155888, "name": "teenage daughter"}, {"id": 161994, "name": "stealing a car"}, {"id": 163758, "name": "ex-husband ex-wife relationship"}, {"id": 182045, "name": "albanian"}, {"id": 185815, "name": "u.s. embassy"}, {"id": 185817, "name": "killed in an elevator"}, {"id": 185818, "name": "security guard killed"}]</t>
  </si>
  <si>
    <t>[{"iso_639_1": "en", "name": "English"}, {"iso_639_1": "tr", "name": "T\u00fcrk\u00e7e"}, {"iso_639_1": "ar", "name": "\u0627\u0644\u0639\u0631\u0628\u064a\u0629"}]</t>
  </si>
  <si>
    <t>First they took his daughter. Now they're coming for him.</t>
  </si>
  <si>
    <t>[{"id": 12416, "name": "horror spoof"}]</t>
  </si>
  <si>
    <t>Great trilogies come in threes.</t>
  </si>
  <si>
    <t>[{"id": 4654, "name": "undercover agent"}, {"id": 5496, "name": "beauty contest"}, {"id": 13015, "name": "terrorism"}]</t>
  </si>
  <si>
    <t>[{"iso_639_1": "en", "name": "English"}, {"iso_639_1": "es", "name": "Espa\u00f1ol"}, {"iso_639_1": "fr", "name": "Fran\u00e7ais"}, {"iso_639_1": "ru", "name": "P\u0443\u0441\u0441\u043a\u0438\u0439"}]</t>
  </si>
  <si>
    <t>Never Mess With An Agent In A Dress.</t>
  </si>
  <si>
    <t>[{"id": 3347, "name": "volcano"}, {"id": 10506, "name": "prehistoric"}, {"id": 12616, "name": "dinosaur"}, {"id": 166958, "name": "prehistoric creature"}, {"id": 209714, "name": "3d"}]</t>
  </si>
  <si>
    <t>[{"iso_639_1": "en", "name": "English"}, {"iso_639_1": "is", "name": "\u00cdslenska"}, {"iso_639_1": "it", "name": "Italiano"}]</t>
  </si>
  <si>
    <t>Same Planet. Different World.</t>
  </si>
  <si>
    <t>[{"id": 2505, "name": "coronation"}, {"id": 4263, "name": "duty"}, {"id": 6038, "name": "marriage"}, {"id": 13072, "name": "falling in love"}]</t>
  </si>
  <si>
    <t>It can take a lifetime to find true love; she's got 30 days!</t>
  </si>
  <si>
    <t>[{"id": 934, "name": "judge"}, {"id": 1992, "name": "professor"}, {"id": 3045, "name": "mission of murder"}, {"id": 8681, "name": "supreme court"}]</t>
  </si>
  <si>
    <t>[{"id": 236, "name": "suicide"}, {"id": 380, "name": "brother brother relationship"}, {"id": 4009, "name": "witness protection"}, {"id": 4508, "name": "principal witness "}, {"id": 5301, "name": "brother"}, {"id": 5340, "name": "investigation"}, {"id": 7255, "name": "search for witnesses"}, {"id": 10909, "name": "lawyer"}, {"id": 13142, "name": "gangster"}]</t>
  </si>
  <si>
    <t>A district attorney out for a conviction. A new lawyer out of her league. A young boy who knew too much.</t>
  </si>
  <si>
    <t>[{"id": 409, "name": "africa"}, {"id": 486, "name": "himalaya"}, {"id": 879, "name": "brain tumor"}, {"id": 1157, "name": "wife husband relationship"}, {"id": 2875, "name": "sense of life"}, {"id": 3230, "name": "male friendship"}, {"id": 3513, "name": "safari"}, {"id": 3737, "name": "dying and death"}, {"id": 4896, "name": "wish"}, {"id": 5973, "name": "journey round the world"}, {"id": 6564, "name": "terminal illness"}, {"id": 12547, "name": "billionaire"}, {"id": 15300, "name": "father daughter relationship"}, {"id": 161194, "name": "estranged father"}, {"id": 172971, "name": "elderly"}, {"id": 215787, "name": "bucket list"}, {"id": 226580, "name": "taj mahal"}]</t>
  </si>
  <si>
    <t>Find the joy.</t>
  </si>
  <si>
    <t>[{"id": 441, "name": "assassination"}, {"id": 782, "name": "assassin"}, {"id": 1522, "name": "repayment"}, {"id": 14552, "name": "ira"}, {"id": 155723, "name": "jack ryan"}]</t>
  </si>
  <si>
    <t>Not for honor. Not for country. For his wife and child.</t>
  </si>
  <si>
    <t>[{"id": 2374, "name": "bad mother-in-law"}, {"id": 3262, "name": "surgeon"}, {"id": 5904, "name": "dogsitter"}, {"id": 13072, "name": "falling in love"}]</t>
  </si>
  <si>
    <t>[{"iso_639_1": "cs", "name": "\u010cesk\u00fd"}, {"iso_639_1": "en", "name": "English"}, {"iso_639_1": "pt", "name": "Portugu\u00eas"}]</t>
  </si>
  <si>
    <t>This relationship is going to be a real mother.</t>
  </si>
  <si>
    <t>[{"id": 904, "name": "pennsylvania"}, {"id": 1930, "name": "kidnapping"}, {"id": 2158, "name": "maze"}, {"id": 7002, "name": "vigilante"}, {"id": 11004, "name": "rural setting"}, {"id": 166625, "name": "candlelight vigil"}]</t>
  </si>
  <si>
    <t>Every moment matters.</t>
  </si>
  <si>
    <t>[{"id": 796, "name": "police brutality"}, {"id": 1601, "name": "war on drugs"}, {"id": 2149, "name": "drug traffic"}, {"id": 2231, "name": "drug dealer"}, {"id": 12670, "name": "los angeles"}, {"id": 33426, "name": "gang member"}, {"id": 164253, "name": "mexican american"}, {"id": 183637, "name": "barrio"}, {"id": 206318, "name": "cholo"}]</t>
  </si>
  <si>
    <t>[{"iso_639_1": "en", "name": "English"}, {"iso_639_1": "ru", "name": "P\u0443\u0441\u0441\u043a\u0438\u0439"}, {"iso_639_1": "es", "name": "Espa\u00f1ol"}, {"iso_639_1": "ko", "name": "\ud55c\uad6d\uc5b4/\uc870\uc120\ub9d0"}]</t>
  </si>
  <si>
    <t>The only thing more dangerous than the line being crossed, is the cop who will cross it.</t>
  </si>
  <si>
    <t>[{"id": 2902, "name": "space battle"}, {"id": 9831, "name": "spaceship"}, {"id": 11931, "name": "spoof"}, {"id": 179781, "name": "fictional tv show"}]</t>
  </si>
  <si>
    <t>A comedy of Galactic Proportions.</t>
  </si>
  <si>
    <t>[{"id": 572, "name": "sex"}, {"id": 2626, "name": "exorcism"}, {"id": 33468, "name": "secret door"}]</t>
  </si>
  <si>
    <t>No More Mercy. No More Shame. No More Sequels - Honest! - We Lied.</t>
  </si>
  <si>
    <t>[{"id": 4344, "name": "musical"}, {"id": 12998, "name": "the muppets"}, {"id": 14544, "name": "robot"}, {"id": 156706, "name": "oil tycoon"}, {"id": 156708, "name": "studio tour"}, {"id": 179431, "name": "duringcreditsstinger"}]</t>
  </si>
  <si>
    <t>They're closer than you think.</t>
  </si>
  <si>
    <t>[{"id": 236, "name": "suicide"}, {"id": 1701, "name": "hero"}, {"id": 3133, "name": "vampire"}, {"id": 4197, "name": "bite"}, {"id": 5572, "name": "fistfight"}, {"id": 6152, "name": "supernatural"}, {"id": 9259, "name": "vampire hunter"}, {"id": 9715, "name": "superhero"}, {"id": 9823, "name": "rivalry"}, {"id": 10044, "name": "tragic hero"}, {"id": 10842, "name": "good vs evil"}, {"id": 13116, "name": "one man army"}, {"id": 14687, "name": "extreme violence"}, {"id": 14731, "name": "martial arts master"}, {"id": 14760, "name": "scientist"}, {"id": 14819, "name": "violence"}, {"id": 14935, "name": "disarming someone"}, {"id": 40884, "name": "blade"}, {"id": 156650, "name": "machine gun"}, {"id": 162301, "name": "english subtitles in original"}, {"id": 168859, "name": "hypodermic needle"}, {"id": 175023, "name": "microscope"}, {"id": 175036, "name": "secret headquarters"}, {"id": 175041, "name": "bullet dodging"}, {"id": 175042, "name": "bullet time"}, {"id": 175048, "name": "kicked in the groin"}, {"id": 175049, "name": "x rayed skeleton"}, {"id": 175050, "name": "mouth guard"}, {"id": 187710, "name": "escapade"}, {"id": 202322, "name": "imaginary"}, {"id": 202703, "name": "deadly"}, {"id": 206695, "name": "master warrior"}, {"id": 206813, "name": "supernatural ability"}, {"id": 231407, "name": "fang vamp"}]</t>
  </si>
  <si>
    <t>Part Man. Part Vampire. All Hero.</t>
  </si>
  <si>
    <t>[{"id": 577, "name": "black people"}, {"id": 5833, "name": "autoritian education"}, {"id": 6075, "name": "sport"}, {"id": 6270, "name": "high school"}, {"id": 6278, "name": "scholarship"}, {"id": 6496, "name": "basketball"}, {"id": 7920, "name": "violence in schools"}, {"id": 10508, "name": "teacher"}, {"id": 193547, "name": "teachers and students"}]</t>
  </si>
  <si>
    <t>It begins on the street. It ends here.</t>
  </si>
  <si>
    <t>[{"id": 242, "name": "new york"}, {"id": 4056, "name": "custody battle"}, {"id": 9937, "name": "suspense"}, {"id": 10909, "name": "lawyer"}]</t>
  </si>
  <si>
    <t>An ambitious lawyer, a desperate father, they had no reason to meet, until today,</t>
  </si>
  <si>
    <t>[{"id": 5968, "name": "amazon"}, {"id": 10787, "name": "jungle"}, {"id": 158233, "name": "anaconda"}, {"id": 158235, "name": "film crew"}, {"id": 158241, "name": "killer snake"}, {"id": 158244, "name": "river boat"}, {"id": 217120, "name": "amazon river"}, {"id": 223059, "name": "animal horror"}]</t>
  </si>
  <si>
    <t>[{"iso_3166_1": "BR", "name": "Brazil"}, {"iso_3166_1": "PE", "name": "Peru"}, {"iso_3166_1": "US", "name": "United States of America"}]</t>
  </si>
  <si>
    <t>When You Can't Breathe You Can't Scream.</t>
  </si>
  <si>
    <t>[{"id": 1010, "name": "bar"}, {"id": 4344, "name": "musical"}, {"id": 9767, "name": "beautiful woman"}]</t>
  </si>
  <si>
    <t>This party never ends.</t>
  </si>
  <si>
    <t>[{"id": 212, "name": "london england"}, {"id": 255, "name": "male nudity"}, {"id": 293, "name": "female nudity"}, {"id": 699, "name": "love at first sight"}, {"id": 840, "name": "usa president"}, {"id": 916, "name": "marseille"}, {"id": 1438, "name": "office"}, {"id": 1441, "name": "christmas party"}, {"id": 1459, "name": "marriage proposal"}, {"id": 2182, "name": "bars and restaurants"}, {"id": 2562, "name": "press conference"}, {"id": 2568, "name": "language barrier"}, {"id": 2569, "name": "prime minister"}, {"id": 2570, "name": "rock star"}, {"id": 2571, "name": "tv show"}, {"id": 2573, "name": "metal detector"}, {"id": 5597, "name": "war on terror"}, {"id": 7358, "name": "school performance"}, {"id": 171366, "name": "multiple storylines"}]</t>
  </si>
  <si>
    <t>The ultimate romantic comedy.</t>
  </si>
  <si>
    <t>[{"id": 1442, "name": "winter"}, {"id": 1721, "name": "fight"}, {"id": 3126, "name": "ant"}, {"id": 3338, "name": "invention"}, {"id": 4295, "name": "collector"}, {"id": 8790, "name": "ant-hill"}, {"id": 9963, "name": "kids and family"}, {"id": 11539, "name": "grass"}, {"id": 179431, "name": "duringcreditsstinger"}]</t>
  </si>
  <si>
    <t>An epic presentation of miniature proportions.</t>
  </si>
  <si>
    <t>[{"id": 1465, "name": "loss of family"}, {"id": 1803, "name": "drug addiction"}, {"id": 4007, "name": "jack the ripper"}]</t>
  </si>
  <si>
    <t>[{"iso_3166_1": "CZ", "name": "Czech Republic"}, {"iso_3166_1": "GB", "name": "United Kingdom"}]</t>
  </si>
  <si>
    <t>Only the legend will survive.</t>
  </si>
  <si>
    <t>[{"id": 1653, "name": "explosive"}, {"id": 9748, "name": "revenge"}, {"id": 159358, "name": "explosives expert"}]</t>
  </si>
  <si>
    <t>[{"iso_3166_1": "PE", "name": "Peru"}, {"iso_3166_1": "US", "name": "United States of America"}]</t>
  </si>
  <si>
    <t>The government taught him to kill. Now he's using his skills to help a woman seek revenge against the Miami underworld.</t>
  </si>
  <si>
    <t>[{"id": 1808, "name": "lover (female)"}, {"id": 2702, "name": "golf"}, {"id": 5756, "name": "man-woman relation"}, {"id": 6075, "name": "sport"}, {"id": 7439, "name": "woman between two men"}]</t>
  </si>
  <si>
    <t>Golf Pro. Love Amateur.</t>
  </si>
  <si>
    <t>[{"id": 428, "name": "nurse"}, {"id": 4129, "name": "widow"}, {"id": 10103, "name": "children"}, {"id": 14648, "name": "parent"}, {"id": 18027, "name": "sibling"}]</t>
  </si>
  <si>
    <t>Their wedding night set new attendence records</t>
  </si>
  <si>
    <t>[{"id": 494, "name": "father son relationship"}, {"id": 2200, "name": "generations confilct"}, {"id": 6075, "name": "sport"}, {"id": 8864, "name": "amateur soccer"}, {"id": 223149, "name": "soccer coach"}]</t>
  </si>
  <si>
    <t>One man could lead this team to glory. . . That man was busy</t>
  </si>
  <si>
    <t>[{"id": 211, "name": "bureaucracy"}, {"id": 392, "name": "england"}, {"id": 630, "name": "dolphin"}, {"id": 803, "name": "android"}, {"id": 818, "name": "based on novel"}, {"id": 3713, "name": "chase"}, {"id": 3801, "name": "space travel"}, {"id": 4270, "name": "galaxy"}, {"id": 9831, "name": "spaceship"}, {"id": 9951, "name": "alien"}, {"id": 10121, "name": "stop motion"}, {"id": 10349, "name": "survival"}, {"id": 11546, "name": "hitchhiker"}, {"id": 14544, "name": "robot"}, {"id": 14909, "name": "alien invasion"}, {"id": 177144, "name": "everyman"}, {"id": 177145, "name": "hyperspace"}, {"id": 177146, "name": "meaning of life"}, {"id": 178640, "name": "based on radio show"}, {"id": 192962, "name": "alien attack"}, {"id": 221652, "name": "bathrobe"}, {"id": 221653, "name": "destruction of earth"}, {"id": 221654, "name": "intergalactic travel"}, {"id": 221655, "name": "islington england"}, {"id": 221656, "name": "talking robot"}]</t>
  </si>
  <si>
    <t>Don't leave Earth without it.</t>
  </si>
  <si>
    <t>[{"id": 402, "name": "clone"}, {"id": 1852, "name": "mutant"}, {"id": 4458, "name": "post-apocalyptic"}, {"id": 4565, "name": "dystopia"}, {"id": 10410, "name": "conspiracy"}, {"id": 11738, "name": "evil corporation"}, {"id": 12377, "name": "zombie"}, {"id": 41645, "name": "based on video game"}]</t>
  </si>
  <si>
    <t>[{"iso_3166_1": "AU", "name": "Australia"}, {"iso_3166_1": "FR", "name": "France"}, {"iso_3166_1": "DE", "name": "Germany"}, {"iso_3166_1": "GB", "name": "United Kingdom"}, {"iso_3166_1": "US", "name": "United States of America"}]</t>
  </si>
  <si>
    <t>The Extinction Is Coming...</t>
  </si>
  <si>
    <t>[{"id": 409, "name": "africa"}, {"id": 4513, "name": "blind date"}, {"id": 14534, "name": "relationship"}, {"id": 14724, "name": "family vacation"}, {"id": 18035, "name": "family"}]</t>
  </si>
  <si>
    <t>Single Dad, No Clue. Single Mum, Flying Solo.</t>
  </si>
  <si>
    <t>She always thought she was somebody special... and she was.</t>
  </si>
  <si>
    <t>[{"id": 1261, "name": "river"}, {"id": 1621, "name": "robber"}, {"id": 1680, "name": "boston"}, {"id": 2492, "name": "bank robber"}, {"id": 5809, "name": "marriage crisis"}, {"id": 7188, "name": "hostage-taking"}, {"id": 8158, "name": "rafting"}, {"id": 15009, "name": "criminal"}, {"id": 233153, "name": "white water rafting"}]</t>
  </si>
  <si>
    <t>The vacation is over</t>
  </si>
  <si>
    <t>[{"id": 1990, "name": "cupboard"}, {"id": 6186, "name": "games"}, {"id": 6300, "name": "puppet"}, {"id": 33465, "name": "parallel world"}, {"id": 187065, "name": "toy comes to life"}]</t>
  </si>
  <si>
    <t>[{"id": 4129, "name": "widow"}, {"id": 34061, "name": "american abroad"}, {"id": 156173, "name": "eye gouging"}, {"id": 156805, "name": "dea agent"}, {"id": 167536, "name": "shot in the shoulder"}, {"id": 168869, "name": "gun in mouth"}, {"id": 182022, "name": "filmed killing"}, {"id": 186219, "name": "southern california"}, {"id": 186233, "name": "improvised explosive device"}, {"id": 186234, "name": "surrogate daughter"}, {"id": 186239, "name": "shot in the throat"}, {"id": 186243, "name": "laguna beach california"}, {"id": 186251, "name": "enforcer"}, {"id": 186265, "name": "gardner"}, {"id": 186268, "name": "skull mask"}, {"id": 186281, "name": "dea"}]</t>
  </si>
  <si>
    <t>Young Beautiful Deadly.</t>
  </si>
  <si>
    <t>[{"id": 974, "name": "bank"}, {"id": 1880, "name": "mobile phone"}, {"id": 6103, "name": "telephone"}, {"id": 6110, "name": "weapon"}, {"id": 6149, "name": "police"}, {"id": 179431, "name": "duringcreditsstinger"}]</t>
  </si>
  <si>
    <t>If the signal dies so does she</t>
  </si>
  <si>
    <t>[{"id": 470, "name": "spy"}, {"id": 1701, "name": "hero"}, {"id": 2011, "name": "queen"}, {"id": 2051, "name": "intelligence"}, {"id": 2505, "name": "coronation"}, {"id": 3739, "name": "funeral"}, {"id": 4289, "name": "secret agent"}, {"id": 4308, "name": "queen elisabeth ii"}, {"id": 6110, "name": "weapon"}, {"id": 11931, "name": "spoof"}, {"id": 14601, "name": "explosion"}, {"id": 33705, "name": "agent"}, {"id": 33707, "name": "pen"}, {"id": 179431, "name": "duringcreditsstinger"}]</t>
  </si>
  <si>
    <t>[{"iso_639_1": "ja", "name": "\u65e5\u672c\u8a9e"}, {"iso_639_1": "en", "name": "English"}, {"iso_639_1": "fr", "name": "Fran\u00e7ais"}]</t>
  </si>
  <si>
    <t>He knows no fear, he knows no danger, he knows nothing.</t>
  </si>
  <si>
    <t>[{"id": 3126, "name": "ant"}, {"id": 3650, "name": "child hero"}, {"id": 6380, "name": "shrinking"}, {"id": 8790, "name": "ant-hill"}, {"id": 10103, "name": "children"}]</t>
  </si>
  <si>
    <t>The battle for the lawn is on.</t>
  </si>
  <si>
    <t>[{"id": 530, "name": "prophecy"}, {"id": 616, "name": "witch"}, {"id": 1299, "name": "monster"}, {"id": 1475, "name": "telepathy"}, {"id": 1815, "name": "atomic bomb"}, {"id": 1826, "name": "space marine"}, {"id": 2280, "name": "emperor"}, {"id": 2766, "name": "mutation"}, {"id": 3074, "name": "insurgence"}, {"id": 3801, "name": "space travel"}, {"id": 4234, "name": "guild"}, {"id": 4235, "name": "duke"}, {"id": 4237, "name": "water"}, {"id": 4238, "name": "chosen one"}, {"id": 4565, "name": "dystopia"}, {"id": 4743, "name": "jihad"}, {"id": 6074, "name": "spice"}, {"id": 6091, "name": "war"}, {"id": 194063, "name": "messiah"}, {"id": 197602, "name": "denunciation"}]</t>
  </si>
  <si>
    <t>A world beyond your experience, beyond your imagination.</t>
  </si>
  <si>
    <t>[{"id": 2187, "name": "riot"}, {"id": 4108, "name": "protest"}, {"id": 4344, "name": "musical"}, {"id": 6027, "name": "music"}, {"id": 10428, "name": "cultural difference"}, {"id": 13160, "name": "university"}, {"id": 18020, "name": "fantasy sequence"}, {"id": 165431, "name": "anti war"}, {"id": 165458, "name": "police arrest"}, {"id": 165461, "name": "march"}, {"id": 187056, "name": "woman director"}, {"id": 208992, "name": "1960s"}]</t>
  </si>
  <si>
    <t>All you need is love.</t>
  </si>
  <si>
    <t>[{"id": 596, "name": "adultery"}, {"id": 931, "name": "jealousy"}, {"id": 1326, "name": "infidelity"}, {"id": 3658, "name": "career"}, {"id": 5809, "name": "marriage crisis"}, {"id": 6981, "name": "connecticut"}]</t>
  </si>
  <si>
    <t>How do you break free without breaking apart?</t>
  </si>
  <si>
    <t>[{"id": 3045, "name": "mission of murder"}, {"id": 167863, "name": "male bonding"}, {"id": 175600, "name": "doing the right thing"}, {"id": 232411, "name": "people change"}]</t>
  </si>
  <si>
    <t>For a New York cop and his witness, the distance between life and death just got very short.</t>
  </si>
  <si>
    <t>[{"id": 339, "name": "submarine"}, {"id": 1009, "name": "baby"}, {"id": 1328, "name": "secret"}, {"id": 2964, "name": "future"}, {"id": 3070, "name": "mercenary"}, {"id": 3246, "name": "prosecution"}, {"id": 4556, "name": "protection"}, {"id": 4565, "name": "dystopia"}, {"id": 4690, "name": "moral conflict"}, {"id": 6212, "name": "smuggling"}, {"id": 10629, "name": "vision"}, {"id": 10721, "name": "pregnant"}, {"id": 12190, "name": "cyberpunk"}, {"id": 173162, "name": "sect"}]</t>
  </si>
  <si>
    <t>Kill or be Killed.</t>
  </si>
  <si>
    <t>[{"id": 4289, "name": "secret agent"}, {"id": 6162, "name": "past"}, {"id": 8015, "name": "cop"}, {"id": 14676, "name": "series of murders"}, {"id": 180668, "name": "homicide detective"}]</t>
  </si>
  <si>
    <t>Two good cops. One bad situation.</t>
  </si>
  <si>
    <t>[{"id": 402, "name": "clone"}, {"id": 2281, "name": "mistake in person"}, {"id": 11628, "name": "cloning"}, {"id": 12572, "name": "experiment gone wrong"}, {"id": 33496, "name": "construction"}]</t>
  </si>
  <si>
    <t>Sometimes to get more out of life, you have to make more of yourself.</t>
  </si>
  <si>
    <t>[{"id": 9951, "name": "alien"}, {"id": 10267, "name": "comedy"}, {"id": 179431, "name": "duringcreditsstinger"}, {"id": 179435, "name": "beforecreditsstinger"}, {"id": 209220, "name": "live action and animation"}]</t>
  </si>
  <si>
    <t>The aliens vs. the Pearsons</t>
  </si>
  <si>
    <t>[{"id": 6044, "name": "promise"}, {"id": 9826, "name": "murder"}, {"id": 13151, "name": "drawing"}, {"id": 177996, "name": "porcupine"}, {"id": 187327, "name": "pledge"}, {"id": 187328, "name": "retirement party"}, {"id": 187329, "name": "criminal profile"}]</t>
  </si>
  <si>
    <t>[{"id": 1332, "name": "cheating"}, {"id": 3063, "name": "adolf hitler"}, {"id": 3836, "name": "success"}, {"id": 6027, "name": "music"}, {"id": 6946, "name": "blonde"}, {"id": 11065, "name": "funny nazi"}, {"id": 33879, "name": "producer"}, {"id": 165241, "name": "broadway musical"}, {"id": 179430, "name": "aftercreditsstinger"}, {"id": 187056, "name": "woman director"}]</t>
  </si>
  <si>
    <t>[{"id": 1308, "name": "secret identity"}, {"id": 1321, "name": "gold"}, {"id": 3149, "name": "gangster boss"}, {"id": 3284, "name": "phantom"}, {"id": 3625, "name": "silver"}, {"id": 3720, "name": "power"}, {"id": 4933, "name": "battle for power"}, {"id": 8643, "name": "jade"}, {"id": 9717, "name": "based on comic book"}, {"id": 10787, "name": "jungle"}, {"id": 203423, "name": "masked hero"}, {"id": 212009, "name": "crystal skull"}]</t>
  </si>
  <si>
    <t>Slam Evil!</t>
  </si>
  <si>
    <t>[{"id": 246, "name": "dancing"}, {"id": 316, "name": "chess"}, {"id": 1563, "name": "prisoner"}, {"id": 1909, "name": "coffin"}, {"id": 2325, "name": "wrong accusal"}, {"id": 2752, "name": "ranch"}, {"id": 3800, "name": "airplane"}, {"id": 9849, "name": "beating"}, {"id": 9890, "name": "jail"}, {"id": 9897, "name": "rifle"}, {"id": 13092, "name": "corpse"}, {"id": 156795, "name": "lasso"}, {"id": 156796, "name": "cautery"}]</t>
  </si>
  <si>
    <t>Some passions can never be tamed.</t>
  </si>
  <si>
    <t>[{"id": 840, "name": "usa president"}, {"id": 2946, "name": "presidential election"}, {"id": 4240, "name": "watergate scandal"}, {"id": 5565, "name": "biography"}, {"id": 6086, "name": "government"}, {"id": 6165, "name": "historical figure"}]</t>
  </si>
  <si>
    <t>Triumphant in Victory, Bitter in Defeat. He Changed the World, But Lost a Nation.</t>
  </si>
  <si>
    <t>[{"id": 212, "name": "london england"}, {"id": 591, "name": "cia"}, {"id": 1327, "name": "war crimes"}, {"id": 9365, "name": "tony blair"}, {"id": 10818, "name": "author"}]</t>
  </si>
  <si>
    <t>Read between the lies.</t>
  </si>
  <si>
    <t>[{"id": 4953, "name": "ocean liner"}, {"id": 33696, "name": "sea monster"}, {"id": 155508, "name": "jewel heist"}, {"id": 196917, "name": "armed robbery"}]</t>
  </si>
  <si>
    <t>[{"iso_639_1": "ko", "name": "\ud55c\uad6d\uc5b4/\uc870\uc120\ub9d0"}, {"iso_639_1": "en", "name": "English"}]</t>
  </si>
  <si>
    <t>Full Scream Ahead</t>
  </si>
  <si>
    <t>[{"id": 577, "name": "black people"}, {"id": 1956, "name": "world war ii"}, {"id": 1958, "name": "toscana"}, {"id": 5331, "name": "village"}, {"id": 13065, "name": "soldier"}, {"id": 15182, "name": "partisan"}]</t>
  </si>
  <si>
    <t>[{"iso_639_1": "de", "name": "Deutsch"}, {"iso_639_1": "it", "name": "Italiano"}, {"iso_639_1": "en", "name": "English"}]</t>
  </si>
  <si>
    <t>[{"id": 351, "name": "poison"}, {"id": 478, "name": "china"}, {"id": 779, "name": "martial arts"}, {"id": 1400, "name": "swordplay"}, {"id": 1721, "name": "fight"}, {"id": 1813, "name": "toxication"}, {"id": 2908, "name": "secret society"}, {"id": 2983, "name": "passion"}, {"id": 3152, "name": "planned murder"}, {"id": 3720, "name": "power"}, {"id": 3998, "name": "palace"}, {"id": 4812, "name": "plan"}, {"id": 4933, "name": "battle for power"}, {"id": 5511, "name": "tang dynasty"}, {"id": 5513, "name": "pomp"}, {"id": 5514, "name": "conspiracy of murder"}, {"id": 5515, "name": "heir to the throne"}, {"id": 5809, "name": "marriage crisis"}, {"id": 7879, "name": "secret love"}]</t>
  </si>
  <si>
    <t>Unspeakable secrets are hidden within the Forbidden City.</t>
  </si>
  <si>
    <t>Curse of the Golden Flower</t>
  </si>
  <si>
    <t>[{"id": 782, "name": "assassin"}, {"id": 1293, "name": "asia"}, {"id": 1419, "name": "gun"}, {"id": 1635, "name": "deaf-mute"}, {"id": 2708, "name": "hitman"}, {"id": 3432, "name": "bangkok"}, {"id": 3434, "name": "thailand"}, {"id": 3688, "name": "strip club"}, {"id": 4488, "name": "apprentice"}, {"id": 5824, "name": "video surveillance"}, {"id": 9714, "name": "remake"}, {"id": 9826, "name": "murder"}, {"id": 10085, "name": "betrayal"}, {"id": 10391, "name": "mafia"}, {"id": 10950, "name": "shootout"}, {"id": 12391, "name": "boat chase"}, {"id": 14601, "name": "explosion"}, {"id": 14967, "name": "foot chase"}, {"id": 15127, "name": "killer"}, {"id": 41644, "name": "gunshot"}, {"id": 187844, "name": "flashback"}, {"id": 195295, "name": "motorcycle chase"}, {"id": 226409, "name": "crisis of conscience"}]</t>
  </si>
  <si>
    <t>[{"iso_639_1": "th", "name": "\u0e20\u0e32\u0e29\u0e32\u0e44\u0e17\u0e22"}, {"iso_639_1": "en", "name": "English"}]</t>
  </si>
  <si>
    <t>There's only one way out.</t>
  </si>
  <si>
    <t>[{"id": 177341, "name": "gadfly"}]</t>
  </si>
  <si>
    <t>They have forty-five minutes to save the world. They need forty-six.</t>
  </si>
  <si>
    <t>[{"id": 572, "name": "sex"}, {"id": 1459, "name": "marriage proposal"}, {"id": 1605, "name": "new love"}, {"id": 2148, "name": "colombia"}, {"id": 3344, "name": "letter"}, {"id": 3452, "name": "love letter"}, {"id": 3737, "name": "dying and death"}, {"id": 3799, "name": "ship"}, {"id": 6038, "name": "marriage"}, {"id": 7728, "name": "cholera"}, {"id": 10508, "name": "teacher"}, {"id": 12974, "name": "principal"}, {"id": 13005, "name": "doctor"}, {"id": 34094, "name": "extramarital affair"}, {"id": 211269, "name": "emotions"}]</t>
  </si>
  <si>
    <t>How long would you wait for love?</t>
  </si>
  <si>
    <t>[{"iso_639_1": "en", "name": "English"}, {"iso_639_1": "hu", "name": "Magyar"}]</t>
  </si>
  <si>
    <t>[{"id": 1529, "name": "buddhist monk"}, {"id": 1918, "name": "cooking"}, {"id": 2569, "name": "prime minister"}, {"id": 3914, "name": "kitchen"}, {"id": 4289, "name": "secret agent"}, {"id": 9663, "name": "sequel"}, {"id": 9678, "name": "mind control"}, {"id": 15267, "name": "james bond spoof"}, {"id": 15268, "name": "incompetence"}, {"id": 15269, "name": "female boss"}, {"id": 15270, "name": "klutz"}, {"id": 179430, "name": "aftercreditsstinger"}, {"id": 191600, "name": "assassination attempt"}]</t>
  </si>
  <si>
    <t>[{"iso_3166_1": "GB", "name": "United Kingdom"}, {"iso_3166_1": "HK", "name": "Hong Kong"}, {"iso_3166_1": "CN", "name": "China"}]</t>
  </si>
  <si>
    <t>[{"iso_639_1": "de", "name": "Deutsch"}, {"iso_639_1": "cn", "name": "\u5e7f\u5dde\u8bdd / \u5ee3\u5dde\u8a71"}, {"iso_639_1": "en", "name": "English"}, {"iso_639_1": "zh", "name": "\u666e\u901a\u8bdd"}, {"iso_639_1": "ru", "name": "P\u0443\u0441\u0441\u043a\u0438\u0439"}]</t>
  </si>
  <si>
    <t>One man. One mission. No chance.</t>
  </si>
  <si>
    <t>[{"id": 1545, "name": "supermarket"}, {"id": 1721, "name": "fight"}, {"id": 3977, "name": "product placement"}, {"id": 10159, "name": "computer animation"}, {"id": 10637, "name": "food"}]</t>
  </si>
  <si>
    <t>When good food... goes bad!</t>
  </si>
  <si>
    <t>[{"id": 591, "name": "cia"}, {"id": 1157, "name": "wife husband relationship"}, {"id": 1937, "name": "document"}, {"id": 2020, "name": "revolution"}, {"id": 2430, "name": "hiding place"}, {"id": 2519, "name": "canadian"}, {"id": 2562, "name": "press conference"}, {"id": 5565, "name": "biography"}, {"id": 15292, "name": "hanged man"}, {"id": 34061, "name": "american abroad"}, {"id": 159306, "name": "crane"}, {"id": 159514, "name": "subtitled scene"}, {"id": 161996, "name": "movie poster"}, {"id": 165340, "name": "based on article"}, {"id": 185677, "name": "extraction"}, {"id": 185684, "name": "iran hostage crisis"}, {"id": 185686, "name": "sweatshop"}, {"id": 185692, "name": "intelligence agent"}, {"id": 185699, "name": "film studio"}, {"id": 185702, "name": "langley virginia"}, {"id": 208289, "name": "1980s"}]</t>
  </si>
  <si>
    <t>[{"iso_639_1": "en", "name": "English"}, {"iso_639_1": "fa", "name": "\u0641\u0627\u0631\u0633\u06cc"}]</t>
  </si>
  <si>
    <t>The movie was fake. The mission was real.</t>
  </si>
  <si>
    <t>[{"id": 520, "name": "chicago"}, {"id": 797, "name": "showdown"}, {"id": 1568, "name": "undercover"}, {"id": 3262, "name": "surgeon"}, {"id": 3437, "name": "death sentence"}, {"id": 3440, "name": "doomed man"}, {"id": 3442, "name": "lethal injection"}, {"id": 3713, "name": "chase"}, {"id": 9714, "name": "remake"}, {"id": 10085, "name": "betrayal"}, {"id": 10562, "name": "on the run"}, {"id": 10663, "name": "train crash"}, {"id": 10685, "name": "escape"}, {"id": 10718, "name": "fugitive"}, {"id": 10988, "name": "based on tv series"}, {"id": 11207, "name": "u.s. marshal"}, {"id": 13005, "name": "doctor"}, {"id": 14601, "name": "explosion"}, {"id": 14903, "name": "home invasion"}, {"id": 18118, "name": "disguise"}, {"id": 173976, "name": "one armed man"}, {"id": 180172, "name": "framed for murder"}, {"id": 187844, "name": "flashback"}, {"id": 226376, "name": "corrupt cop"}, {"id": 226499, "name": "manhunt"}, {"id": 227824, "name": "bus accident"}, {"id": 227825, "name": "storm drain"}]</t>
  </si>
  <si>
    <t>A murdered wife. A one-armed man. An obsessed detective. The chase begins.</t>
  </si>
  <si>
    <t>[{"id": 801, "name": "bounty hunter"}, {"id": 163758, "name": "ex-husband ex-wife relationship"}]</t>
  </si>
  <si>
    <t>It's a Job. It Isn't Personal. Well, Maybe a Little...</t>
  </si>
  <si>
    <t>[{"id": 516, "name": "child abuse"}, {"id": 625, "name": "sadistic"}, {"id": 739, "name": "sexual abuse"}, {"id": 1499, "name": "pastor"}, {"id": 1522, "name": "repayment"}, {"id": 2400, "name": "juvenile prison"}, {"id": 3012, "name": "court case"}, {"id": 5319, "name": "pub"}, {"id": 6148, "name": "court"}, {"id": 14857, "name": "juvenile delinquent"}, {"id": 208349, "name": "child"}]</t>
  </si>
  <si>
    <t>When friendship runs deeper than blood.</t>
  </si>
  <si>
    <t>[{"id": 279, "name": "usa"}, {"id": 422, "name": "vietnam veteran"}, {"id": 1375, "name": "submachine gun"}, {"id": 1563, "name": "prisoner"}, {"id": 1968, "name": "prisoners of war"}, {"id": 2019, "name": "liberation of prisoners"}, {"id": 2434, "name": "liberation"}, {"id": 2956, "name": "vietnam"}, {"id": 2957, "name": "vietnam war"}, {"id": 3713, "name": "chase"}, {"id": 4276, "name": "machinegun"}, {"id": 4595, "name": "u.s. army"}, {"id": 5774, "name": "forest"}, {"id": 6025, "name": "photography"}, {"id": 6086, "name": "government"}, {"id": 6091, "name": "war"}, {"id": 9748, "name": "revenge"}, {"id": 13065, "name": "soldier"}, {"id": 33705, "name": "agent"}, {"id": 197602, "name": "denunciation"}]</t>
  </si>
  <si>
    <t>[{"iso_639_1": "en", "name": "English"}, {"iso_639_1": "vi", "name": "Ti\u1ebfng Vi\u1ec7t"}]</t>
  </si>
  <si>
    <t>What most people call hell, he calls home.</t>
  </si>
  <si>
    <t>[{"id": 1417, "name": "jurors"}, {"id": 1936, "name": "blackmail"}, {"id": 3012, "name": "court case"}, {"id": 5153, "name": "son"}, {"id": 11038, "name": "trial"}, {"id": 33519, "name": "courtroom"}]</t>
  </si>
  <si>
    <t>There is no defense.</t>
  </si>
  <si>
    <t>[{"id": 131, "name": "italy"}, {"id": 2251, "name": "lie"}, {"id": 2343, "name": "magic"}, {"id": 2710, "name": "fairy"}, {"id": 3244, "name": "pinocchio"}, {"id": 3473, "name": "carnival"}, {"id": 4896, "name": "wish"}, {"id": 5202, "name": "boy"}, {"id": 5560, "name": "nose"}, {"id": 6300, "name": "puppet"}, {"id": 10336, "name": "animation"}, {"id": 10499, "name": "pool"}, {"id": 33674, "name": "conscience"}, {"id": 33675, "name": "jackass"}, {"id": 33676, "name": "figaro"}, {"id": 33677, "name": "sneezing"}, {"id": 187065, "name": "toy comes to life"}]</t>
  </si>
  <si>
    <t>For anyone who has ever wished upon a star.</t>
  </si>
  <si>
    <t>[{"id": 680, "name": "montana"}, {"id": 797, "name": "showdown"}, {"id": 1411, "name": "brothel"}, {"id": 1502, "name": "marshal"}, {"id": 1691, "name": "dance"}, {"id": 2356, "name": "immigrant"}, {"id": 5948, "name": "studies"}, {"id": 9031, "name": "idealist"}]</t>
  </si>
  <si>
    <t>[{"iso_639_1": "en", "name": "English"}, {"iso_639_1": "fr", "name": "Fran\u00e7ais"}, {"iso_639_1": "de", "name": "Deutsch"}, {"iso_639_1": "pl", "name": "Polski"}, {"iso_639_1": "ru", "name": "P\u0443\u0441\u0441\u043a\u0438\u0439"}]</t>
  </si>
  <si>
    <t>The only thing greater than their passion for America... was their passion for each other.</t>
  </si>
  <si>
    <t>[{"id": 810, "name": "budapest"}, {"id": 2849, "name": "key"}, {"id": 3133, "name": "vampire"}, {"id": 3760, "name": "light"}, {"id": 12564, "name": "werewolf"}, {"id": 34152, "name": "evolution"}, {"id": 231407, "name": "fang vamp"}]</t>
  </si>
  <si>
    <t>[{"iso_639_1": "en", "name": "English"}, {"iso_639_1": "fr", "name": "Fran\u00e7ais"}, {"iso_639_1": "hu", "name": "Magyar"}]</t>
  </si>
  <si>
    <t>My God. Brother, what have you done?</t>
  </si>
  <si>
    <t>[{"id": 212, "name": "london england"}, {"id": 4005, "name": "human experimentation"}, {"id": 6737, "name": "frankenstein"}, {"id": 174413, "name": "reanimated corpse"}, {"id": 198102, "name": "frankenstein's monster"}, {"id": 198781, "name": "science experiment"}, {"id": 207928, "name": "19th century"}]</t>
  </si>
  <si>
    <t>Discover the origin of the monster and his creation.</t>
  </si>
  <si>
    <t>[{"id": 213, "name": "upper class"}, {"id": 380, "name": "brother brother relationship"}, {"id": 388, "name": "scotland"}, {"id": 496, "name": "poetry"}, {"id": 818, "name": "based on novel"}, {"id": 1310, "name": "mentor"}, {"id": 1412, "name": "becoming an adult"}, {"id": 1992, "name": "professor"}, {"id": 2132, "name": "literature"}, {"id": 3192, "name": "intellectually gifted"}, {"id": 3548, "name": "plagiarism"}, {"id": 3549, "name": "literature competition"}, {"id": 3551, "name": "private school"}, {"id": 3553, "name": "manuscript"}, {"id": 3556, "name": "seclusion"}, {"id": 3558, "name": "pulitzer prize"}, {"id": 3737, "name": "dying and death"}, {"id": 5614, "name": "idol"}, {"id": 6054, "name": "friendship"}, {"id": 6059, "name": "unsociability"}, {"id": 6270, "name": "high school"}, {"id": 6278, "name": "scholarship"}, {"id": 170652, "name": "father figure"}]</t>
  </si>
  <si>
    <t>In an ordinary place, he found the one person to make his life extraordinary.</t>
  </si>
  <si>
    <t>[{"id": 7464, "name": "alcoholism"}, {"id": 9547, "name": "urteil"}, {"id": 9844, "name": "car crash"}, {"id": 13027, "name": "wedding"}, {"id": 164605, "name": "withdrawal"}, {"id": 187056, "name": "woman director"}]</t>
  </si>
  <si>
    <t>The Life of the Party... before she got a life.</t>
  </si>
  <si>
    <t>[{"id": 779, "name": "martial arts"}, {"id": 2708, "name": "hitman"}, {"id": 10714, "name": "serial killer"}]</t>
  </si>
  <si>
    <t>Serve No Master</t>
  </si>
  <si>
    <t>[{"id": 1253, "name": "roommate"}, {"id": 6038, "name": "marriage"}, {"id": 179430, "name": "aftercreditsstinger"}, {"id": 179431, "name": "duringcreditsstinger"}]</t>
  </si>
  <si>
    <t>A romantic comedy without the sugar.</t>
  </si>
  <si>
    <t>[{"id": 1812, "name": "fbi"}, {"id": 3703, "name": "law"}, {"id": 6335, "name": "tennessee"}, {"id": 10909, "name": "lawyer"}, {"id": 162813, "name": "law firm"}, {"id": 208043, "name": "bar exam"}]</t>
  </si>
  <si>
    <t>Power can be murder to resist.</t>
  </si>
  <si>
    <t>[{"id": 380, "name": "brother brother relationship"}, {"id": 818, "name": "based on novel"}, {"id": 3180, "name": "sailing"}, {"id": 162846, "name": "ghost"}, {"id": 206298, "name": "young adult"}]</t>
  </si>
  <si>
    <t>Life is for living.</t>
  </si>
  <si>
    <t>[{"id": 351, "name": "poison"}, {"id": 520, "name": "chicago"}, {"id": 549, "name": "prostitute"}, {"id": 779, "name": "martial arts"}, {"id": 782, "name": "assassin"}, {"id": 822, "name": "airport"}, {"id": 1227, "name": "cemetery"}, {"id": 1422, "name": "boat"}, {"id": 2708, "name": "hitman"}, {"id": 3713, "name": "chase"}, {"id": 4276, "name": "machinegun"}, {"id": 9665, "name": "cover-up"}, {"id": 9767, "name": "beautiful woman"}, {"id": 9844, "name": "car crash"}]</t>
  </si>
  <si>
    <t>Someone has to fix the problems.</t>
  </si>
  <si>
    <t>[{"id": 3230, "name": "male friendship"}, {"id": 6270, "name": "high school"}, {"id": 9755, "name": "parody"}, {"id": 9964, "name": "crude humor"}, {"id": 10988, "name": "based on tv series"}, {"id": 11199, "name": "undercover cop"}, {"id": 167316, "name": "buddy cop"}, {"id": 167541, "name": "buddy comedy"}, {"id": 179431, "name": "duringcreditsstinger"}]</t>
  </si>
  <si>
    <t>They thought the streets were mean. Then they went back to high school.</t>
  </si>
  <si>
    <t>[{"id": 212, "name": "london england"}, {"id": 817, "name": "bookshop"}, {"id": 1421, "name": "birthday"}, {"id": 1605, "name": "new love"}, {"id": 2559, "name": "film maker"}, {"id": 2560, "name": "paparazzi"}, {"id": 2562, "name": "press conference"}, {"id": 2564, "name": "wheelchair"}, {"id": 2565, "name": "bath tub"}, {"id": 2566, "name": "cohabitant"}, {"id": 6054, "name": "friendship"}, {"id": 10232, "name": "fame"}, {"id": 33648, "name": "celebration"}, {"id": 162262, "name": "movie star"}, {"id": 184989, "name": "spectacle"}]</t>
  </si>
  <si>
    <t>Can the most famous film star in the world fall for the man on the street?</t>
  </si>
  <si>
    <t>[{"id": 2479, "name": "chicken"}, {"id": 6089, "name": "freedom"}, {"id": 10685, "name": "escape"}, {"id": 185521, "name": "chicken farm"}, {"id": 185522, "name": "pie machine"}]</t>
  </si>
  <si>
    <t>This ain't no chick flick. It's poultry in motion.</t>
  </si>
  <si>
    <t>[{"id": 966, "name": "beach"}, {"id": 2676, "name": "honeymoon"}, {"id": 3582, "name": "bride"}, {"id": 3817, "name": "chance"}, {"id": 4999, "name": "risk"}, {"id": 6192, "name": "relation"}, {"id": 9398, "name": "long island"}, {"id": 9799, "name": "romantic comedy"}, {"id": 10267, "name": "comedy"}, {"id": 10503, "name": "scuba diving"}, {"id": 11510, "name": "unfaithfulness"}, {"id": 12670, "name": "los angeles"}, {"id": 15478, "name": "art gallery"}, {"id": 33940, "name": "dance class"}, {"id": 165301, "name": "opposites attract"}, {"id": 167861, "name": "caribbean"}, {"id": 169276, "name": "commitment"}, {"id": 173497, "name": "dance club"}, {"id": 175357, "name": "neurotic"}, {"id": 188645, "name": "bagpipes"}, {"id": 190084, "name": "chance encounter"}, {"id": 226219, "name": "insurance risk manager"}]</t>
  </si>
  <si>
    <t>For the most cautious man on Earth, life is about to get interesting.</t>
  </si>
  <si>
    <t>[{"id": 2273, "name": "role of women"}, {"id": 2336, "name": "ladykiller"}, {"id": 3836, "name": "success"}, {"id": 6779, "name": "ladies' man"}, {"id": 7769, "name": "chefin"}, {"id": 8642, "name": "casanova"}, {"id": 9094, "name": "womanizer"}]</t>
  </si>
  <si>
    <t>A Player Who's About to be Played.</t>
  </si>
  <si>
    <t>[{"id": 1680, "name": "boston"}, {"id": 1812, "name": "fbi"}, {"id": 167541, "name": "buddy comedy"}]</t>
  </si>
  <si>
    <t>[{"iso_639_1": "en", "name": "English"}, {"iso_639_1": "es", "name": "Espa\u00f1ol"}, {"iso_639_1": "bg", "name": "\u0431\u044a\u043b\u0433\u0430\u0440\u0441\u043a\u0438 \u0435\u0437\u0438\u043a"}]</t>
  </si>
  <si>
    <t>Action's never been so hot!</t>
  </si>
  <si>
    <t>[{"id": 5049, "name": "ancient rome"}, {"id": 6165, "name": "historical figure"}, {"id": 6715, "name": "cleopatra"}, {"id": 194576, "name": "julius caesar"}]</t>
  </si>
  <si>
    <t>[{"iso_3166_1": "GB", "name": "United Kingdom"}, {"iso_3166_1": "US", "name": "United States of America"}, {"iso_3166_1": "CH", "name": "Switzerland"}]</t>
  </si>
  <si>
    <t>The motion picture the world has been waiting for!</t>
  </si>
  <si>
    <t>[{"id": 41525, "name": "high school teacher"}, {"id": 163223, "name": "prize money"}, {"id": 178440, "name": "physics teacher"}, {"id": 185979, "name": "fighting movie"}, {"id": 185983, "name": "budget cutting"}]</t>
  </si>
  <si>
    <t>No one will fight for his students like Mr. Voss.</t>
  </si>
  <si>
    <t>[{"id": 818, "name": "based on novel"}, {"id": 3581, "name": "witness"}, {"id": 5331, "name": "village"}, {"id": 6148, "name": "court"}, {"id": 9673, "name": "love"}, {"id": 9826, "name": "murder"}, {"id": 10909, "name": "lawyer"}, {"id": 11032, "name": "defense"}, {"id": 11038, "name": "trial"}, {"id": 15108, "name": "justice"}, {"id": 162271, "name": "husband"}, {"id": 188114, "name": "u.s. marine"}, {"id": 199274, "name": "arrested"}, {"id": 200883, "name": "classified"}]</t>
  </si>
  <si>
    <t>Everything you trust. Everything you know. May be a lie...</t>
  </si>
  <si>
    <t>[{"id": 572, "name": "sex"}, {"id": 1992, "name": "professor"}, {"id": 13027, "name": "wedding"}, {"id": 187056, "name": "woman director"}, {"id": 208709, "name": "columbia university"}]</t>
  </si>
  <si>
    <t>A story about just how wrong two people can be before they can be right.</t>
  </si>
  <si>
    <t>[{"id": 818, "name": "based on novel"}, {"id": 1415, "name": "small town"}, {"id": 1566, "name": "dream"}, {"id": 2669, "name": "motel"}, {"id": 3298, "name": "hallucination"}, {"id": 3450, "name": "bridge"}, {"id": 4862, "name": "alien life-form"}, {"id": 4949, "name": "warning"}, {"id": 6622, "name": "tumor"}, {"id": 8232, "name": "west virginia"}, {"id": 9955, "name": "urban legend"}, {"id": 10170, "name": "premonition"}, {"id": 10904, "name": "telephone call"}, {"id": 11612, "name": "hospital"}, {"id": 12193, "name": "reporter"}, {"id": 14742, "name": "psychic"}, {"id": 15198, "name": "car wreck"}, {"id": 208397, "name": "death of wife"}, {"id": 230413, "name": "mothman"}, {"id": 238137, "name": "mysterious events"}, {"id": 238138, "name": "chemical plant"}]</t>
  </si>
  <si>
    <t>What do you see?</t>
  </si>
  <si>
    <t>[{"id": 237, "name": "gay"}, {"id": 10232, "name": "fame"}, {"id": 11800, "name": "mockumentary"}, {"id": 12396, "name": "hollywood"}, {"id": 158718, "name": "lgbt"}, {"id": 179431, "name": "duringcreditsstinger"}]</t>
  </si>
  <si>
    <t>[{"iso_639_1": "cs", "name": "\u010cesk\u00fd"}, {"iso_639_1": "en", "name": "English"}, {"iso_639_1": "de", "name": "Deutsch"}]</t>
  </si>
  <si>
    <t>Borat was so 2006</t>
  </si>
  <si>
    <t>[{"id": 417, "name": "corruption"}, {"id": 1196, "name": "florida"}, {"id": 1308, "name": "secret identity"}, {"id": 2019, "name": "liberation of prisoners"}, {"id": 2149, "name": "drug traffic"}, {"id": 3435, "name": "floatplane"}, {"id": 3543, "name": "transport of prisoners"}, {"id": 3545, "name": "tank car"}, {"id": 3546, "name": "florida keys"}, {"id": 3547, "name": "coast guard"}, {"id": 3800, "name": "airplane"}, {"id": 156095, "name": "british secret service"}]</t>
  </si>
  <si>
    <t>His bad side is a dangerous place to be.</t>
  </si>
  <si>
    <t>[{"id": 1442, "name": "winter"}, {"id": 2486, "name": "fantasy"}, {"id": 3205, "name": "fairy tale"}, {"id": 10700, "name": "hood"}, {"id": 12564, "name": "werewolf"}, {"id": 179430, "name": "aftercreditsstinger"}, {"id": 179431, "name": "duringcreditsstinger"}, {"id": 187056, "name": "woman director"}, {"id": 192993, "name": "red riding hood"}]</t>
  </si>
  <si>
    <t>Who's afraid?</t>
  </si>
  <si>
    <t>[{"id": 242, "name": "new york"}, {"id": 293, "name": "female nudity"}, {"id": 378, "name": "prison"}, {"id": 549, "name": "prostitute"}, {"id": 570, "name": "rape"}, {"id": 642, "name": "robbery"}, {"id": 657, "name": "fire"}, {"id": 703, "name": "detective"}, {"id": 822, "name": "airport"}, {"id": 1366, "name": "shotgun"}, {"id": 1563, "name": "prisoner"}, {"id": 1591, "name": "ex-detainee"}, {"id": 2013, "name": "attempted murder"}, {"id": 2340, "name": "paranoia"}, {"id": 2808, "name": "russian"}, {"id": 3023, "name": "eastern europe"}, {"id": 4697, "name": "video"}, {"id": 4728, "name": "knife"}, {"id": 5572, "name": "fistfight"}, {"id": 6149, "name": "police"}, {"id": 9727, "name": "thief"}, {"id": 9748, "name": "revenge"}, {"id": 10561, "name": "video camera"}, {"id": 10685, "name": "escape"}, {"id": 10688, "name": "breast"}, {"id": 10877, "name": "dead body"}, {"id": 10909, "name": "lawyer"}, {"id": 11325, "name": "shot to death"}, {"id": 13006, "name": "torture"}, {"id": 13073, "name": "fear"}, {"id": 14512, "name": "new york city"}, {"id": 14778, "name": "urination"}, {"id": 14819, "name": "violence"}, {"id": 14903, "name": "home invasion"}, {"id": 15009, "name": "criminal"}, {"id": 15167, "name": "police detective"}, {"id": 34079, "name": "death"}, {"id": 40879, "name": "drunk"}, {"id": 156022, "name": "nypd"}, {"id": 162502, "name": "news report"}, {"id": 163656, "name": "gun violence"}, {"id": 166512, "name": "graveyard"}, {"id": 211703, "name": "death of boyfriend"}]</t>
  </si>
  <si>
    <t>[{"iso_639_1": "cs", "name": "\u010cesk\u00fd"}, {"iso_639_1": "en", "name": "English"}, {"iso_639_1": "el", "name": "\u03b5\u03bb\u03bb\u03b7\u03bd\u03b9\u03ba\u03ac"}, {"iso_639_1": "ru", "name": "P\u0443\u0441\u0441\u043a\u0438\u0439"}]</t>
  </si>
  <si>
    <t>America Likes to Watch</t>
  </si>
  <si>
    <t>[{"id": 83, "name": "saving the world"}, {"id": 380, "name": "brother brother relationship"}, {"id": 9920, "name": "royalty"}, {"id": 12616, "name": "dinosaur"}, {"id": 41645, "name": "based on video game"}, {"id": 187056, "name": "woman director"}, {"id": 194215, "name": "multiple dimensions"}]</t>
  </si>
  <si>
    <t>This Ain't No Game.</t>
  </si>
  <si>
    <t>[{"id": 2106, "name": "cold war"}, {"id": 6110, "name": "weapon"}, {"id": 6163, "name": "arms dealer"}]</t>
  </si>
  <si>
    <t>[{"iso_3166_1": "FR", "name": "France"}, {"iso_3166_1": "US", "name": "United States of America"}, {"iso_3166_1": "DE", "name": "Germany"}]</t>
  </si>
  <si>
    <t>[{"iso_639_1": "ar", "name": "\u0627\u0644\u0639\u0631\u0628\u064a\u0629"}, {"iso_639_1": "de", "name": "Deutsch"}, {"iso_639_1": "en", "name": "English"}, {"iso_639_1": "fr", "name": "Fran\u00e7ais"}, {"iso_639_1": "ru", "name": "P\u0443\u0441\u0441\u043a\u0438\u0439"}, {"iso_639_1": "es", "name": "Espa\u00f1ol"}, {"iso_639_1": "uk", "name": "\u0423\u043a\u0440\u0430\u0457\u043d\u0441\u044c\u043a\u0438\u0439"}, {"iso_639_1": "tr", "name": "T\u00fcrk\u00e7e"}]</t>
  </si>
  <si>
    <t>Where there's a will, there's a weapon</t>
  </si>
  <si>
    <t>[{"id": 548, "name": "countryside"}, {"id": 1014, "name": "loss of lover"}, {"id": 6145, "name": "right and justice"}, {"id": 54324, "name": "patriot"}]</t>
  </si>
  <si>
    <t>[{"iso_3166_1": "CN", "name": "China"}]</t>
  </si>
  <si>
    <t>One man's strength will unite an empire.</t>
  </si>
  <si>
    <t>Hero</t>
  </si>
  <si>
    <t>[{"id": 801, "name": "bounty hunter"}, {"id": 818, "name": "based on novel"}, {"id": 9840, "name": "romance"}, {"id": 15124, "name": "framed"}, {"id": 168333, "name": "bail jumper"}, {"id": 187056, "name": "woman director"}]</t>
  </si>
  <si>
    <t>She's looking for a few not-so-good men</t>
  </si>
  <si>
    <t>[{"id": 591, "name": "cia"}, {"id": 6285, "name": "coup d'etat"}, {"id": 158538, "name": "north korea"}, {"id": 191600, "name": "assassination attempt"}, {"id": 195323, "name": "evil dictator"}]</t>
  </si>
  <si>
    <t>The Film Hackers Tried To Get Banned</t>
  </si>
  <si>
    <t>[{"id": 782, "name": "assassin"}, {"id": 1415, "name": "small town"}, {"id": 5774, "name": "forest"}, {"id": 9748, "name": "revenge"}, {"id": 9758, "name": "deception"}, {"id": 11058, "name": "super speed"}, {"id": 11541, "name": "surprise ending"}]</t>
  </si>
  <si>
    <t>[{"iso_3166_1": "NZ", "name": "New Zealand"}, {"iso_3166_1": "KR", "name": "South Korea"}]</t>
  </si>
  <si>
    <t>Assassin. Hero. Legend.</t>
  </si>
  <si>
    <t>[{"id": 156052, "name": "unemployment"}, {"id": 172942, "name": "contortionist"}, {"id": 186800, "name": "human cannonball"}]</t>
  </si>
  <si>
    <t>Non Stop Madness</t>
  </si>
  <si>
    <t>Micmacs</t>
  </si>
  <si>
    <t>[{"id": 30, "name": "individual"}, {"id": 542, "name": "street gang"}, {"id": 704, "name": "adolescence"}, {"id": 897, "name": "rap music"}, {"id": 898, "name": "hip-hop"}, {"id": 899, "name": "rhyme battle"}, {"id": 900, "name": "trailer park"}, {"id": 6325, "name": "ethnic stereotype"}, {"id": 9457, "name": "single"}, {"id": 18021, "name": "detroit"}, {"id": 190187, "name": "eminem"}]</t>
  </si>
  <si>
    <t>Every moment is another chance.</t>
  </si>
  <si>
    <t>[{"id": 10336, "name": "animation"}, {"id": 34152, "name": "evolution"}, {"id": 202647, "name": "humanity"}]</t>
  </si>
  <si>
    <t>These feet are made for walkin'</t>
  </si>
  <si>
    <t>Why I Did (Not) Eat My Father</t>
  </si>
  <si>
    <t>[{"id": 496, "name": "poetry"}, {"id": 10466, "name": "knight"}, {"id": 12380, "name": "tournament"}, {"id": 12965, "name": "duel"}, {"id": 13006, "name": "torture"}, {"id": 13028, "name": "writer"}, {"id": 13068, "name": "impostor"}, {"id": 14765, "name": "church"}, {"id": 18249, "name": "game"}, {"id": 34067, "name": "jousting"}, {"id": 179430, "name": "aftercreditsstinger"}]</t>
  </si>
  <si>
    <t>He Will Rock You</t>
  </si>
  <si>
    <t>[{"id": 703, "name": "detective"}, {"id": 1456, "name": "medallion"}, {"id": 2650, "name": "leather jacket"}, {"id": 4391, "name": "wretch"}, {"id": 6211, "name": "fighter"}, {"id": 6333, "name": "wizardry"}, {"id": 6710, "name": "interpol"}]</t>
  </si>
  <si>
    <t>[{"id": 516, "name": "child abuse"}, {"id": 1335, "name": "sense of guilt"}, {"id": 1452, "name": "loss of child"}, {"id": 2246, "name": "confidence"}, {"id": 2800, "name": "psychology"}, {"id": 3737, "name": "dying and death"}, {"id": 5809, "name": "marriage crisis"}, {"id": 6155, "name": "afterlife"}, {"id": 9457, "name": "single"}, {"id": 11627, "name": "paranormal phenomena"}, {"id": 13001, "name": "cowardliness"}, {"id": 208349, "name": "child"}, {"id": 210530, "name": "spiritism"}]</t>
  </si>
  <si>
    <t>[{"iso_639_1": "la", "name": "Latin"}, {"iso_639_1": "es", "name": "Espa\u00f1ol"}, {"iso_639_1": "en", "name": "English"}]</t>
  </si>
  <si>
    <t>Not every gift is a blessing.</t>
  </si>
  <si>
    <t>[{"id": 9758, "name": "deception"}, {"id": 14512, "name": "new york city"}, {"id": 15219, "name": "rooftop"}, {"id": 40903, "name": "diamond heist"}, {"id": 157210, "name": "framed for a crime"}, {"id": 169271, "name": "escaped prisoner"}, {"id": 209140, "name": "negotiator"}]</t>
  </si>
  <si>
    <t>You can only push an innocent man so far</t>
  </si>
  <si>
    <t>[{"id": 720, "name": "helicopter"}, {"id": 818, "name": "based on novel"}, {"id": 2676, "name": "honeymoon"}, {"id": 3800, "name": "airplane"}, {"id": 18006, "name": "birding"}, {"id": 18007, "name": "birdwatching"}, {"id": 179431, "name": "duringcreditsstinger"}]</t>
  </si>
  <si>
    <t>Everyone is searching for something.</t>
  </si>
  <si>
    <t>[{"id": 1439, "name": "flat"}, {"id": 2063, "name": "taskmaster"}, {"id": 3436, "name": "karate"}, {"id": 5698, "name": "egg"}, {"id": 9963, "name": "kids and family"}, {"id": 14735, "name": "motorcycle"}]</t>
  </si>
  <si>
    <t>Only the 'Old One' could teach him the secrets of the masters.</t>
  </si>
  <si>
    <t>[{"id": 10453, "name": "con artist"}, {"id": 11454, "name": "scam"}, {"id": 11578, "name": "mobster"}, {"id": 18525, "name": "fbi agent"}]</t>
  </si>
  <si>
    <t>Everyone Hustles To Survive</t>
  </si>
  <si>
    <t>[{"id": 1907, "name": "fictitious marriage"}, {"id": 2428, "name": "deportation"}, {"id": 3014, "name": "immigration law"}, {"id": 9799, "name": "romantic comedy"}, {"id": 9880, "name": "alaska"}, {"id": 11960, "name": "naked scene"}, {"id": 14522, "name": "co-worker"}, {"id": 33740, "name": "humiliation"}, {"id": 33775, "name": "book editor"}, {"id": 156760, "name": "fake boyfriend"}, {"id": 179431, "name": "duringcreditsstinger"}, {"id": 187056, "name": "woman director"}, {"id": 215200, "name": "pretend relationship"}]</t>
  </si>
  <si>
    <t>Here comes the bribe...</t>
  </si>
  <si>
    <t>[{"id": 378, "name": "prison"}, {"id": 544, "name": "sailboat"}, {"id": 2082, "name": "sailing trip"}, {"id": 2411, "name": "new orleans"}, {"id": 5424, "name": "women's prison"}, {"id": 208983, "name": "probation"}, {"id": 217324, "name": "murder hunt"}]</t>
  </si>
  <si>
    <t>Murder isn't always a crime.</t>
  </si>
  <si>
    <t>[{"id": 390, "name": "skateboarding"}, {"id": 391, "name": "flying car"}, {"id": 830, "name": "car race"}, {"id": 951, "name": "delorean"}, {"id": 952, "name": "lightning"}, {"id": 956, "name": "almanac"}, {"id": 1436, "name": "inventor"}, {"id": 4379, "name": "time travel"}, {"id": 9663, "name": "sequel"}, {"id": 10738, "name": "diner"}, {"id": 12026, "name": "alternate history"}, {"id": 13130, "name": "teenager"}, {"id": 33888, "name": "electric guitar"}, {"id": 172251, "name": "walking cane"}, {"id": 196664, "name": "high school dance"}, {"id": 226370, "name": "hoverboard"}, {"id": 226371, "name": "video phone"}]</t>
  </si>
  <si>
    <t>Roads? Where we're going, we don't need roads!</t>
  </si>
  <si>
    <t>[{"id": 310, "name": "artificial intelligence"}, {"id": 1475, "name": "telepathy"}, {"id": 2051, "name": "intelligence"}, {"id": 2235, "name": "drug mule"}, {"id": 5086, "name": "telekinesis"}, {"id": 9685, "name": "futuristic"}, {"id": 14964, "name": "drug"}, {"id": 33637, "name": "superpower"}, {"id": 34009, "name": "tough girl"}, {"id": 156395, "name": "imax"}, {"id": 157959, "name": "surgery"}, {"id": 234944, "name": "brain capacity"}, {"id": 234945, "name": "synthetic drug"}, {"id": 234946, "name": "human brain"}]</t>
  </si>
  <si>
    <t>[{"iso_639_1": "zh", "name": "\u666e\u901a\u8bdd"}, {"iso_639_1": "en", "name": "English"}, {"iso_639_1": "fr", "name": "Fran\u00e7ais"}, {"iso_639_1": "es", "name": "Espa\u00f1ol"}, {"iso_639_1": "ko", "name": "\ud55c\uad6d\uc5b4/\uc870\uc120\ub9d0"}]</t>
  </si>
  <si>
    <t>The average person uses 10% of their brain capacity. Imagine what she could do with 100%.</t>
  </si>
  <si>
    <t>[{"id": 818, "name": "based on novel"}, {"id": 9785, "name": "perversion"}, {"id": 9888, "name": "spanking"}, {"id": 12547, "name": "billionaire"}, {"id": 158713, "name": "bdsm"}, {"id": 187056, "name": "woman director"}]</t>
  </si>
  <si>
    <t>Are you curious?</t>
  </si>
  <si>
    <t>[{"id": 282, "name": "video game"}, {"id": 2051, "name": "intelligence"}, {"id": 2434, "name": "liberation"}, {"id": 3650, "name": "child hero"}, {"id": 10364, "name": "mission"}]</t>
  </si>
  <si>
    <t>3rd Mission. 3rd Dimension.</t>
  </si>
  <si>
    <t>[{"id": 529, "name": "ku klux klan"}, {"id": 570, "name": "rape"}, {"id": 787, "name": "mississippi"}, {"id": 1417, "name": "jurors"}, {"id": 1936, "name": "blackmail"}, {"id": 2013, "name": "attempted murder"}, {"id": 3446, "name": "forgiveness"}, {"id": 6148, "name": "court"}, {"id": 7281, "name": "shooting"}, {"id": 9826, "name": "murder"}, {"id": 9937, "name": "suspense"}, {"id": 10909, "name": "lawyer"}, {"id": 11038, "name": "trial"}, {"id": 33519, "name": "courtroom"}, {"id": 41385, "name": "racial tension"}, {"id": 191314, "name": "kkk"}, {"id": 204173, "name": "racial issues"}, {"id": 214780, "name": "courtroom drama"}]</t>
  </si>
  <si>
    <t>Experience a time you'll never forget.</t>
  </si>
  <si>
    <t>[{"id": 4498, "name": "big family"}, {"id": 183126, "name": "new job"}, {"id": 183133, "name": "aspiring actor"}, {"id": 183141, "name": "smart kid"}]</t>
  </si>
  <si>
    <t>Growing pains? They've got twelve of them!</t>
  </si>
  <si>
    <t>[{"id": 6091, "name": "war"}, {"id": 10349, "name": "survival"}, {"id": 11219, "name": "navy seal"}, {"id": 162365, "name": "military"}, {"id": 181325, "name": "dangerous mission"}]</t>
  </si>
  <si>
    <t>Based on True Acts of Courage</t>
  </si>
  <si>
    <t>[{"id": 1480, "name": "baseball"}, {"id": 1956, "name": "world war ii"}, {"id": 6075, "name": "sport"}, {"id": 159201, "name": "baseball player"}, {"id": 163097, "name": "female athlete"}, {"id": 168316, "name": "home front"}, {"id": 187056, "name": "woman director"}, {"id": 207883, "name": "1940s"}]</t>
  </si>
  <si>
    <t>To achieve the incredible, you have to attempt the impossible.</t>
  </si>
  <si>
    <t>[{"id": 212, "name": "london england"}, {"id": 392, "name": "england"}, {"id": 1228, "name": "1970s"}, {"id": 13153, "name": "spirit"}, {"id": 14768, "name": "single mother"}, {"id": 15001, "name": "demon"}, {"id": 15043, "name": "paranormal investigation"}, {"id": 161261, "name": "demonic possession"}, {"id": 228935, "name": "valak"}, {"id": 228936, "name": "annabelle"}]</t>
  </si>
  <si>
    <t>The next true story from the case files of Ed and Lorraine Warren</t>
  </si>
  <si>
    <t>[{"id": 2157, "name": "hacker"}, {"id": 12361, "name": "hacking"}, {"id": 162749, "name": "creator"}, {"id": 170209, "name": "frat party"}, {"id": 171063, "name": "social network"}, {"id": 171065, "name": "deposition"}, {"id": 171067, "name": "intellectual property"}, {"id": 171068, "name": "entrepreneur"}, {"id": 171070, "name": "arrogance"}, {"id": 220076, "name": "young entrepreneur"}, {"id": 220831, "name": "facebook"}]</t>
  </si>
  <si>
    <t>You don't get to 500 million friends without making a few enemies.</t>
  </si>
  <si>
    <t>[{"id": 14534, "name": "relationship"}, {"id": 159753, "name": "ensemble cast"}, {"id": 179431, "name": "duringcreditsstinger"}]</t>
  </si>
  <si>
    <t>[{"iso_3166_1": "NL", "name": "Netherlands"}, {"iso_3166_1": "US", "name": "United States of America"}, {"iso_3166_1": "DE", "name": "Germany"}]</t>
  </si>
  <si>
    <t>Are you the exception...or the rule?</t>
  </si>
  <si>
    <t>[{"id": 3358, "name": "haunted house"}, {"id": 4862, "name": "alien life-form"}, {"id": 7023, "name": "riesen-ipod"}]</t>
  </si>
  <si>
    <t>Bury the grudge. Burn the village.  See the saw.</t>
  </si>
  <si>
    <t>[{"id": 2546, "name": "mask"}, {"id": 2573, "name": "metal detector"}, {"id": 2793, "name": "film director"}, {"id": 8440, "name": "ex-cop"}, {"id": 12193, "name": "reporter"}, {"id": 12339, "name": "slasher"}, {"id": 13124, "name": "scream"}, {"id": 14676, "name": "series of murders"}]</t>
  </si>
  <si>
    <t>Someone has taken their love of trilogies one step too far.</t>
  </si>
  <si>
    <t>[{"id": 386, "name": "railroad robber"}, {"id": 387, "name": "california"}, {"id": 951, "name": "delorean"}, {"id": 957, "name": "indian territory"}, {"id": 999, "name": "sports car"}, {"id": 1436, "name": "inventor"}, {"id": 1544, "name": "locomotive"}, {"id": 1582, "name": "saloon"}, {"id": 2284, "name": "horseback riding"}, {"id": 4379, "name": "time travel"}, {"id": 9503, "name": "outlaw"}, {"id": 9663, "name": "sequel"}, {"id": 10125, "name": "mad scientist"}, {"id": 10322, "name": "native american"}, {"id": 10511, "name": "western"}, {"id": 10950, "name": "shootout"}, {"id": 12371, "name": "gunfight"}, {"id": 13008, "name": "train"}, {"id": 155573, "name": "wild west"}, {"id": 156234, "name": "cavalry"}]</t>
  </si>
  <si>
    <t>They've saved the best trip for last... But this time they may have gone too far.</t>
  </si>
  <si>
    <t>[{"id": 378, "name": "prison"}, {"id": 4613, "name": "training"}, {"id": 15124, "name": "framed"}, {"id": 163072, "name": "embezzlement"}]</t>
  </si>
  <si>
    <t>An education in incarceration.</t>
  </si>
  <si>
    <t>[{"id": 596, "name": "adultery"}, {"id": 2158, "name": "maze"}, {"id": 3133, "name": "vampire"}, {"id": 4197, "name": "bite"}, {"id": 9714, "name": "remake"}, {"id": 155301, "name": "rough sex"}, {"id": 156112, "name": "wake"}, {"id": 160292, "name": "religious conflict"}, {"id": 169618, "name": "bestiality"}, {"id": 169620, "name": "correspondence"}, {"id": 169621, "name": "vampire sex"}, {"id": 169626, "name": "autonomous shadow"}, {"id": 225470, "name": "vlad"}, {"id": 231407, "name": "fang vamp"}]</t>
  </si>
  <si>
    <t>[{"iso_639_1": "la", "name": "Latin"}, {"iso_639_1": "ro", "name": "Rom\u00e2n\u0103"}, {"iso_639_1": "bg", "name": "\u0431\u044a\u043b\u0433\u0430\u0440\u0441\u043a\u0438 \u0435\u0437\u0438\u043a"}, {"iso_639_1": "el", "name": "\u03b5\u03bb\u03bb\u03b7\u03bd\u03b9\u03ba\u03ac"}, {"iso_639_1": "en", "name": "English"}]</t>
  </si>
  <si>
    <t>Love never dies.</t>
  </si>
  <si>
    <t>[{"id": 1918, "name": "cooking"}, {"id": 3096, "name": "book"}, {"id": 6808, "name": "cookbook"}, {"id": 10851, "name": "blog"}, {"id": 41607, "name": "recipe"}, {"id": 187056, "name": "woman director"}, {"id": 222186, "name": "publishing"}]</t>
  </si>
  <si>
    <t>Based on Two True Stories</t>
  </si>
  <si>
    <t>[{"id": 1480, "name": "baseball"}, {"id": 5565, "name": "biography"}, {"id": 6075, "name": "sport"}, {"id": 186654, "name": "brooklyn dodgers"}]</t>
  </si>
  <si>
    <t>The True Story Of An American Legend</t>
  </si>
  <si>
    <t>[{"id": 110, "name": "venice"}, {"id": 131, "name": "italy"}, {"id": 237, "name": "gay"}, {"id": 242, "name": "new york"}, {"id": 725, "name": "lovesickness"}, {"id": 848, "name": "double life"}, {"id": 851, "name": "dual identity"}, {"id": 931, "name": "jealousy"}, {"id": 1308, "name": "secret identity"}, {"id": 1605, "name": "new love"}, {"id": 1849, "name": "homicide"}, {"id": 1913, "name": "atlantic ocean"}, {"id": 2547, "name": "new identity"}, {"id": 3152, "name": "planned murder"}, {"id": 3246, "name": "prosecution"}, {"id": 3342, "name": "yacht"}, {"id": 3799, "name": "ship"}, {"id": 3843, "name": "inferiority"}, {"id": 3864, "name": "false identity"}, {"id": 4214, "name": "beguilement"}, {"id": 4951, "name": "rejection"}, {"id": 4952, "name": "inferiority complex"}, {"id": 4953, "name": "ocean liner"}, {"id": 6054, "name": "friendship"}, {"id": 10180, "name": "homosexuality"}, {"id": 10329, "name": "wealth"}, {"id": 13001, "name": "cowardliness"}, {"id": 155624, "name": "envy"}]</t>
  </si>
  <si>
    <t>How far would you go to become someone else?</t>
  </si>
  <si>
    <t>[{"id": 6054, "name": "friendship"}, {"id": 9663, "name": "sequel"}, {"id": 167043, "name": "road movie"}, {"id": 167541, "name": "buddy comedy"}]</t>
  </si>
  <si>
    <t>The Second Parts Are More Fools</t>
  </si>
  <si>
    <t>[{"id": 1963, "name": "expedition"}, {"id": 3203, "name": "pilot"}, {"id": 10349, "name": "survival"}, {"id": 155821, "name": "sled dogs"}, {"id": 158063, "name": "seal"}]</t>
  </si>
  <si>
    <t>The Most Amazing Story Of Survival, Friendship, And Adventure Ever Told.</t>
  </si>
  <si>
    <t>[{"id": 174420, "name": "intern"}, {"id": 187056, "name": "woman director"}]</t>
  </si>
  <si>
    <t>Experience never gets old</t>
  </si>
  <si>
    <t>[{"id": 6149, "name": "police"}, {"id": 9663, "name": "sequel"}, {"id": 15090, "name": "police officer"}, {"id": 164677, "name": "brother-in-law brother-in-law relationship"}, {"id": 179450, "name": "black men"}, {"id": 217452, "name": "buddy film"}]</t>
  </si>
  <si>
    <t>The brothers-in-law are back</t>
  </si>
  <si>
    <t>[{"id": 7879, "name": "secret love"}, {"id": 8519, "name": "mohawk"}, {"id": 10322, "name": "native american"}, {"id": 160279, "name": "18th century"}, {"id": 208123, "name": "french and indian war"}]</t>
  </si>
  <si>
    <t>The first American hero.</t>
  </si>
  <si>
    <t>[{"id": 577, "name": "black people"}, {"id": 634, "name": "soul"}, {"id": 727, "name": "country music"}, {"id": 963, "name": "loss of brother"}, {"id": 1228, "name": "1970s"}, {"id": 1416, "name": "jazz"}, {"id": 1741, "name": "blindness and impaired vision"}, {"id": 2495, "name": "georgia"}, {"id": 2635, "name": "overdose"}, {"id": 2776, "name": "bus ride"}, {"id": 4746, "name": "record producer"}, {"id": 5565, "name": "biography"}, {"id": 5626, "name": "from rags to riches"}, {"id": 5707, "name": "childhood trauma"}, {"id": 5708, "name": "gospel"}, {"id": 5711, "name": "indianapolis"}, {"id": 5716, "name": "record label"}, {"id": 5718, "name": "recording studio"}]</t>
  </si>
  <si>
    <t>The extraordinary life story of Ray Charles.</t>
  </si>
  <si>
    <t>[{"id": 4565, "name": "dystopia"}, {"id": 9717, "name": "based on comic book"}, {"id": 15365, "name": "held captive"}, {"id": 18712, "name": "based on graphic novel"}, {"id": 158973, "name": "black and white and color"}, {"id": 159362, "name": "black and white scene"}, {"id": 171570, "name": "black and white to color"}, {"id": 175593, "name": "mysterious killer"}, {"id": 175600, "name": "doing the right thing"}, {"id": 175603, "name": "mercedes"}, {"id": 175610, "name": "silhouette"}, {"id": 207268, "name": "neo-noir"}]</t>
  </si>
  <si>
    <t>Walk down the right back alley in Sin City and you can find anything...</t>
  </si>
  <si>
    <t>[{"id": 258, "name": "bomb"}, {"id": 321, "name": "terror"}, {"id": 514, "name": "spain"}, {"id": 840, "name": "usa president"}, {"id": 949, "name": "terrorist"}, {"id": 1242, "name": "war against terror"}, {"id": 1925, "name": "camera"}, {"id": 1926, "name": "car journey"}, {"id": 2134, "name": "press"}, {"id": 2136, "name": "television"}, {"id": 2249, "name": "camcorder"}, {"id": 3088, "name": "bodyguard"}, {"id": 3852, "name": "safety"}, {"id": 4460, "name": "terror cell"}, {"id": 5641, "name": "limousine"}, {"id": 6007, "name": "media"}, {"id": 41180, "name": "security guard"}]</t>
  </si>
  <si>
    <t>8 Strangers, 8 points of view.  1 Truth.</t>
  </si>
  <si>
    <t>[{"id": 383, "name": "poker"}, {"id": 910, "name": "bondage"}, {"id": 179431, "name": "duringcreditsstinger"}]</t>
  </si>
  <si>
    <t>He needed a best man... He got the worst.</t>
  </si>
  <si>
    <t>[{"id": 2064, "name": "overweight"}, {"id": 3258, "name": "beauty"}, {"id": 3363, "name": "hypnosis"}, {"id": 4539, "name": "overweight man"}, {"id": 8663, "name": "overweight woman"}, {"id": 8664, "name": "oberfl\u00e4chlichkeit"}, {"id": 8665, "name": "kompliment"}, {"id": 9974, "name": "obesity"}, {"id": 156092, "name": "fat suit"}, {"id": 214664, "name": "beauty standards"}, {"id": 230616, "name": "fat man"}, {"id": 236373, "name": "fat woman"}, {"id": 236374, "name": "attractiveness"}]</t>
  </si>
  <si>
    <t>Are You A Shallow Guy?</t>
  </si>
  <si>
    <t>[{"id": 441, "name": "assassination"}, {"id": 591, "name": "cia"}, {"id": 1013, "name": "homophobia"}, {"id": 2411, "name": "new orleans"}, {"id": 2957, "name": "vietnam war"}, {"id": 4170, "name": "john f. kennedy"}, {"id": 5340, "name": "investigation"}, {"id": 6086, "name": "government"}, {"id": 6165, "name": "historical figure"}, {"id": 8570, "name": "president"}, {"id": 10410, "name": "conspiracy"}, {"id": 34079, "name": "death"}, {"id": 170548, "name": "kennedy assassination"}]</t>
  </si>
  <si>
    <t>The story that won’t go away.</t>
  </si>
  <si>
    <t>[{"id": 1568, "name": "undercover"}, {"id": 2341, "name": "nanny"}, {"id": 2812, "name": "computer virus"}, {"id": 4602, "name": "stress"}, {"id": 4654, "name": "undercover agent"}, {"id": 8663, "name": "overweight woman"}, {"id": 10103, "name": "children"}, {"id": 18118, "name": "disguise"}, {"id": 18525, "name": "fbi agent"}, {"id": 160364, "name": "impersonation"}]</t>
  </si>
  <si>
    <t>The momma of all comedies is back!!!</t>
  </si>
  <si>
    <t>[{"id": 1930, "name": "kidnapping"}, {"id": 13132, "name": "pistol"}]</t>
  </si>
  <si>
    <t>Love with the safety off.</t>
  </si>
  <si>
    <t>[{"id": 6270, "name": "high school"}, {"id": 6733, "name": "bullying"}, {"id": 8635, "name": "high school sports"}, {"id": 167808, "name": "fake identity"}, {"id": 198929, "name": "adult as a child"}, {"id": 223202, "name": "do over"}]</t>
  </si>
  <si>
    <t>Who says you're only young once?</t>
  </si>
  <si>
    <t>[{"id": 1326, "name": "infidelity"}, {"id": 9748, "name": "revenge"}, {"id": 11511, "name": "unfaithful boyfriend"}, {"id": 15184, "name": "woman"}, {"id": 167310, "name": "sitting on a toilet"}, {"id": 183602, "name": "public toilet"}, {"id": 213488, "name": "marital infidelity"}, {"id": 215404, "name": "laxative"}, {"id": 231641, "name": "unfaithful husband"}]</t>
  </si>
  <si>
    <t>The oddest friends are about to get even</t>
  </si>
  <si>
    <t>[{"id": 830, "name": "car race"}, {"id": 3737, "name": "dying and death"}, {"id": 4812, "name": "plan"}, {"id": 6315, "name": "stock-car-race"}, {"id": 9844, "name": "car crash"}, {"id": 10170, "name": "premonition"}, {"id": 10292, "name": "gore"}, {"id": 10629, "name": "vision"}]</t>
  </si>
  <si>
    <t>Rest In Pieces</t>
  </si>
  <si>
    <t>[{"id": 470, "name": "spy"}, {"id": 591, "name": "cia"}, {"id": 2106, "name": "cold war"}, {"id": 2111, "name": "soviet union"}, {"id": 3203, "name": "pilot"}, {"id": 10909, "name": "lawyer"}, {"id": 14638, "name": "american"}]</t>
  </si>
  <si>
    <t>[{"iso_3166_1": "IN", "name": "India"}, {"iso_3166_1": "US", "name": "United States of America"}, {"iso_3166_1": "DE", "name": "Germany"}]</t>
  </si>
  <si>
    <t>[{"iso_639_1": "ru", "name": "P\u0443\u0441\u0441\u043a\u0438\u0439"}, {"iso_639_1": "en", "name": "English"}, {"iso_639_1": "de", "name": "Deutsch"}]</t>
  </si>
  <si>
    <t>In the shadow of war, one man showed the world what we stood for.</t>
  </si>
  <si>
    <t>[{"id": 720, "name": "helicopter"}, {"id": 1327, "name": "war crimes"}, {"id": 1589, "name": "sniper"}, {"id": 1662, "name": "bosnia and herzegovina"}, {"id": 2533, "name": "fighter pilot"}, {"id": 7973, "name": "bosnian war of 1992-1995"}, {"id": 10084, "name": "rescue"}, {"id": 10685, "name": "escape"}, {"id": 11117, "name": "tank"}, {"id": 11872, "name": "atrocity"}, {"id": 12371, "name": "gunfight"}, {"id": 18543, "name": "combat"}, {"id": 162365, "name": "military"}, {"id": 168839, "name": "mine field"}, {"id": 219404, "name": "action hero"}, {"id": 221092, "name": "aircraft carrier"}, {"id": 225707, "name": "reconnaissance"}, {"id": 226426, "name": "mass grave"}]</t>
  </si>
  <si>
    <t>[{"iso_639_1": "cs", "name": "\u010cesk\u00fd"}, {"iso_639_1": "en", "name": "English"}, {"iso_639_1": "es", "name": "Espa\u00f1ol"}, {"iso_639_1": "sh", "name": ""}]</t>
  </si>
  <si>
    <t>His only weapon is his will to survive.</t>
  </si>
  <si>
    <t>[{"id": 179430, "name": "aftercreditsstinger"}]</t>
  </si>
  <si>
    <t>Aaron Green has 72 hours to get a Rock Star from London to L.A. Pray for him.</t>
  </si>
  <si>
    <t>[{"id": 931, "name": "jealousy"}, {"id": 1157, "name": "wife husband relationship"}, {"id": 1342, "name": "dancing master"}]</t>
  </si>
  <si>
    <t>Step out of the ordinary</t>
  </si>
  <si>
    <t>[{"id": 3599, "name": "defense industry"}, {"id": 6476, "name": "toy shop"}, {"id": 7136, "name": "technical toy"}, {"id": 13065, "name": "soldier"}, {"id": 156337, "name": "prototype"}, {"id": 180691, "name": "killer toys"}, {"id": 187065, "name": "toy comes to life"}]</t>
  </si>
  <si>
    <t>[{"iso_639_1": "en", "name": "English"}, {"iso_639_1": "fr", "name": "Fran\u00e7ais"}, {"iso_639_1": "hu", "name": "Magyar"}, {"iso_639_1": "es", "name": "Espa\u00f1ol"}]</t>
  </si>
  <si>
    <t>The few, the proud, and the small.</t>
  </si>
  <si>
    <t>[{"id": 2095, "name": "anti hero"}, {"id": 4289, "name": "secret agent"}, {"id": 5572, "name": "fistfight"}, {"id": 9717, "name": "based on comic book"}, {"id": 158567, "name": "burn victim"}]</t>
  </si>
  <si>
    <t>Born in darkness. Sworn to justice.</t>
  </si>
  <si>
    <t>[{"id": 1014, "name": "loss of lover"}, {"id": 1808, "name": "lover (female)"}, {"id": 2695, "name": "ex-lover"}, {"id": 13006, "name": "torture"}, {"id": 220265, "name": "napoleon bonaparte"}]</t>
  </si>
  <si>
    <t>Prepare for adventure. Count on revenge.</t>
  </si>
  <si>
    <t>[{"id": 934, "name": "judge"}, {"id": 5638, "name": "arrest"}, {"id": 8881, "name": "jury"}, {"id": 11168, "name": "private investigator"}]</t>
  </si>
  <si>
    <t>This Case is a Dangerous Game of Life and Death</t>
  </si>
  <si>
    <t>[{"id": 444, "name": "taxi"}, {"id": 612, "name": "hotel"}, {"id": 732, "name": "coma"}, {"id": 1749, "name": "taxi driver"}, {"id": 3071, "name": "prince"}, {"id": 11435, "name": "briefcase"}, {"id": 11612, "name": "hospital"}, {"id": 155751, "name": "stolen identity"}]</t>
  </si>
  <si>
    <t>[{"iso_3166_1": "FR", "name": "France"}, {"iso_3166_1": "DE", "name": "Germany"}, {"iso_3166_1": "GB", "name": "United Kingdom"}]</t>
  </si>
  <si>
    <t>[{"iso_639_1": "en", "name": "English"}, {"iso_639_1": "de", "name": "Deutsch"}, {"iso_639_1": "tr", "name": "T\u00fcrk\u00e7e"}, {"iso_639_1": "ar", "name": "\u0627\u0644\u0639\u0631\u0628\u064a\u0629"}]</t>
  </si>
  <si>
    <t>Take Back Your Life</t>
  </si>
  <si>
    <t>[{"id": 271, "name": "competition"}, {"id": 1328, "name": "secret"}, {"id": 1523, "name": "obsession"}, {"id": 2343, "name": "magic"}, {"id": 3737, "name": "dying and death"}, {"id": 4034, "name": "class society"}, {"id": 4662, "name": "illusion"}, {"id": 4988, "name": "tricks"}, {"id": 6062, "name": "hostility"}, {"id": 6069, "name": "class"}, {"id": 9823, "name": "rivalry"}]</t>
  </si>
  <si>
    <t>Are You Watching Closely?</t>
  </si>
  <si>
    <t>[{"id": 378, "name": "prison"}, {"id": 1930, "name": "kidnapping"}, {"id": 9663, "name": "sequel"}, {"id": 15483, "name": "car chase"}, {"id": 166770, "name": "sex addict"}, {"id": 183728, "name": "sex tape"}]</t>
  </si>
  <si>
    <t>New Crime. Same Tools.</t>
  </si>
  <si>
    <t>[{"id": 9831, "name": "spaceship"}, {"id": 9951, "name": "alien"}, {"id": 10084, "name": "rescue"}, {"id": 10685, "name": "escape"}, {"id": 13194, "name": "planet"}, {"id": 14626, "name": "astronaut"}, {"id": 231097, "name": "\u0393\u03b7"}, {"id": 234778, "name": "mission control"}]</t>
  </si>
  <si>
    <t>Earth's greatest secrets are about to break out!</t>
  </si>
  <si>
    <t>[{"id": 1465, "name": "loss of family"}, {"id": 2642, "name": "solar eclipse"}, {"id": 2831, "name": "slavery"}, {"id": 4113, "name": "jaguar"}, {"id": 5331, "name": "village"}, {"id": 5566, "name": "maya civilization"}, {"id": 5774, "name": "forest"}, {"id": 10148, "name": "tribe"}, {"id": 10864, "name": "human sacrifice"}, {"id": 15222, "name": "central america"}, {"id": 179298, "name": "maya"}, {"id": 179300, "name": "ancient civilization"}, {"id": 235679, "name": "yucatec maya language"}]</t>
  </si>
  <si>
    <t>No one can outrun their destiny.</t>
  </si>
  <si>
    <t>[{"id": 212, "name": "london england"}, {"id": 374, "name": "smuggling of arms"}, {"id": 378, "name": "prison"}, {"id": 392, "name": "england"}, {"id": 441, "name": "assassination"}, {"id": 470, "name": "spy"}, {"id": 769, "name": "falsely accused"}, {"id": 1308, "name": "secret identity"}, {"id": 1610, "name": "country estate"}, {"id": 2001, "name": "arms deal"}, {"id": 2139, "name": "russia"}, {"id": 2149, "name": "drug traffic"}, {"id": 3269, "name": "secret mission"}, {"id": 3272, "name": "secret intelligence service"}, {"id": 3278, "name": "kgb"}, {"id": 3289, "name": "villain"}, {"id": 3529, "name": "renegade"}, {"id": 3531, "name": "special car"}, {"id": 3532, "name": "tangier morocco"}, {"id": 3534, "name": "big wheel"}, {"id": 3535, "name": "pipeline"}, {"id": 3536, "name": "cello"}, {"id": 3537, "name": "orchestra"}, {"id": 3538, "name": "freedom fighter"}, {"id": 3539, "name": "czechoslovakia"}, {"id": 3540, "name": "bratislava"}, {"id": 3541, "name": "afghanistan"}, {"id": 3800, "name": "airplane"}, {"id": 5886, "name": "schloss sch\u00f6nbrunn"}, {"id": 10685, "name": "escape"}, {"id": 186450, "name": "moscow"}, {"id": 233055, "name": "vienna"}]</t>
  </si>
  <si>
    <t>[{"iso_639_1": "en", "name": "English"}, {"iso_639_1": "ar", "name": "\u0627\u0644\u0639\u0631\u0628\u064a\u0629"}, {"iso_639_1": "fr", "name": "Fran\u00e7ais"}, {"iso_639_1": "de", "name": "Deutsch"}, {"iso_639_1": "ru", "name": "P\u0443\u0441\u0441\u043a\u0438\u0439"}, {"iso_639_1": "cs", "name": "\u010cesk\u00fd"}, {"iso_639_1": "sk", "name": "Sloven\u010dina"}]</t>
  </si>
  <si>
    <t>Licensed to thrill.</t>
  </si>
  <si>
    <t>[{"id": 414, "name": "hunter"}, {"id": 1297, "name": "predator"}, {"id": 1794, "name": "yakuza"}, {"id": 4323, "name": "hunting human beings"}, {"id": 4862, "name": "alien life-form"}, {"id": 9663, "name": "sequel"}, {"id": 9951, "name": "alien"}, {"id": 10158, "name": "alien planet"}, {"id": 10787, "name": "jungle"}, {"id": 13065, "name": "soldier"}, {"id": 192913, "name": "warrior"}]</t>
  </si>
  <si>
    <t>[{"iso_639_1": "en", "name": "English"}, {"iso_639_1": "es", "name": "Espa\u00f1ol"}, {"iso_639_1": "ru", "name": "P\u0443\u0441\u0441\u043a\u0438\u0439"}]</t>
  </si>
  <si>
    <t>Fear is Reborn</t>
  </si>
  <si>
    <t>[{"id": 3012, "name": "court case"}, {"id": 3701, "name": "client"}, {"id": 10909, "name": "lawyer"}, {"id": 33519, "name": "courtroom"}]</t>
  </si>
  <si>
    <t>Tom Logan has a law partner who put a dog on the witness stand. A client who can't enter a room without a crime being committed. And a case that could turn out to be the murder of the year. His.</t>
  </si>
  <si>
    <t>[{"id": 567, "name": "alcohol"}, {"id": 596, "name": "adultery"}, {"id": 703, "name": "detective"}, {"id": 787, "name": "mississippi"}, {"id": 931, "name": "jealousy"}, {"id": 1533, "name": "isolation"}, {"id": 2340, "name": "paranoia"}, {"id": 2669, "name": "motel"}, {"id": 2872, "name": "window"}, {"id": 3030, "name": "nightmare"}, {"id": 3344, "name": "letter"}, {"id": 3598, "name": "ax"}, {"id": 5585, "name": "notebook"}, {"id": 6149, "name": "police"}, {"id": 9826, "name": "murder"}, {"id": 10092, "name": "mystery"}, {"id": 11363, "name": "arson"}, {"id": 13028, "name": "writer"}, {"id": 15160, "name": "divorce"}]</t>
  </si>
  <si>
    <t>The most important part of a story is the ending.</t>
  </si>
  <si>
    <t>[{"id": 520, "name": "chicago"}, {"id": 1731, "name": "writing"}, {"id": 2301, "name": "architect"}, {"id": 2964, "name": "future"}, {"id": 3667, "name": "time"}, {"id": 12436, "name": "architecture"}, {"id": 15021, "name": "mysterious letter"}, {"id": 40847, "name": "near future"}, {"id": 47023, "name": "first kiss"}, {"id": 191100, "name": "romantic drama"}, {"id": 192966, "name": "passage of time"}]</t>
  </si>
  <si>
    <t>How do you hold on to someone you've never met?</t>
  </si>
  <si>
    <t>[{"id": 428, "name": "nurse"}, {"id": 1328, "name": "secret"}, {"id": 1566, "name": "dream"}, {"id": 1721, "name": "fight"}, {"id": 1930, "name": "kidnapping"}, {"id": 2411, "name": "new orleans"}, {"id": 2849, "name": "key"}, {"id": 3136, "name": "plantation"}, {"id": 3392, "name": "voodoo"}, {"id": 8508, "name": "party"}, {"id": 10909, "name": "lawyer"}, {"id": 11221, "name": "blood"}, {"id": 14819, "name": "violence"}, {"id": 46951, "name": "mirror"}, {"id": 155619, "name": "attic"}, {"id": 156174, "name": "occult"}]</t>
  </si>
  <si>
    <t>Fearing Is Believing</t>
  </si>
  <si>
    <t>[{"id": 6348, "name": "green"}, {"id": 188086, "name": "dodgeball"}, {"id": 193191, "name": "incredibile"}, {"id": 193192, "name": "timothy"}]</t>
  </si>
  <si>
    <t>He's a force of nature.</t>
  </si>
  <si>
    <t>[{"id": 388, "name": "scotland"}, {"id": 2038, "name": "love of one's life"}, {"id": 2336, "name": "ladykiller"}, {"id": 2864, "name": "one-night stand"}, {"id": 3584, "name": "bridesmaid"}, {"id": 3691, "name": "forbidden love"}, {"id": 10556, "name": "male female relationship"}, {"id": 178329, "name": "best friends in love"}]</t>
  </si>
  <si>
    <t>He'll do anything to get the groom out of the picture.</t>
  </si>
  <si>
    <t>[{"id": 5565, "name": "biography"}, {"id": 10181, "name": "based on play"}]</t>
  </si>
  <si>
    <t>[{"id": 1417, "name": "jurors"}, {"id": 2852, "name": "proof"}, {"id": 3012, "name": "court case"}, {"id": 8097, "name": "leukemia"}, {"id": 10909, "name": "lawyer"}, {"id": 33519, "name": "courtroom"}]</t>
  </si>
  <si>
    <t>They were totally unqualified to try the case of a lifetime... but every underdog has his day.</t>
  </si>
  <si>
    <t>[{"id": 1453, "name": "amnesia"}, {"id": 11857, "name": "mental institution"}, {"id": 14781, "name": "patient"}, {"id": 14782, "name": "trust"}, {"id": 14783, "name": "false accusations"}, {"id": 14784, "name": "medication"}, {"id": 33505, "name": "gothic"}, {"id": 41329, "name": "mental illness"}]</t>
  </si>
  <si>
    <t>Because someone is dead doesn't mean they're gone.</t>
  </si>
  <si>
    <t>[{"id": 701, "name": "cuba"}, {"id": 1860, "name": "mutiny"}, {"id": 2831, "name": "slavery"}, {"id": 3441, "name": "sentence"}, {"id": 6165, "name": "historical figure"}, {"id": 9395, "name": "havanna"}, {"id": 155756, "name": "tall ship"}, {"id": 163120, "name": "slave trade"}]</t>
  </si>
  <si>
    <t>Freedom is not given. It is our right at birth. But there are some moments when it must be taken.</t>
  </si>
  <si>
    <t>[{"id": 1279, "name": "medicine"}, {"id": 3126, "name": "ant"}, {"id": 3664, "name": "research"}, {"id": 5968, "name": "amazon"}, {"id": 10163, "name": "cancer"}, {"id": 10787, "name": "jungle"}, {"id": 13005, "name": "doctor"}, {"id": 13072, "name": "falling in love"}, {"id": 180443, "name": "cure"}, {"id": 180550, "name": "rainforest"}]</t>
  </si>
  <si>
    <t>He turned his back on civilization. Only to discover he had the power to save it.</t>
  </si>
  <si>
    <t>[{"id": 1297, "name": "predator"}, {"id": 5387, "name": "national guard"}, {"id": 9410, "name": "hybrid"}, {"id": 9951, "name": "alien"}, {"id": 10326, "name": "morgue"}, {"id": 163386, "name": "alien possession"}, {"id": 163392, "name": "triangle"}, {"id": 163395, "name": "infestation"}, {"id": 226177, "name": "xenomorph"}]</t>
  </si>
  <si>
    <t>The Last Place On Earth We Want To Be Is In The Middle</t>
  </si>
  <si>
    <t>[{"id": 18035, "name": "family"}, {"id": 175668, "name": "life raft"}, {"id": 175670, "name": "private plane"}, {"id": 175676, "name": "toothbrush"}, {"id": 175681, "name": "gluttony"}, {"id": 175683, "name": "magnifying glass"}, {"id": 175685, "name": "rubber boat"}]</t>
  </si>
  <si>
    <t>An adventure so big... even the world's richest kid can't afford to miss it!</t>
  </si>
  <si>
    <t>[{"id": 1605, "name": "new love"}, {"id": 2038, "name": "love of one's life"}, {"id": 2203, "name": "unexpected happiness"}, {"id": 3737, "name": "dying and death"}, {"id": 3836, "name": "success"}, {"id": 5091, "name": "kiss"}, {"id": 9673, "name": "love"}, {"id": 14534, "name": "relationship"}, {"id": 156455, "name": "unhappiness"}, {"id": 187056, "name": "woman director"}, {"id": 222114, "name": "fear of dying"}]</t>
  </si>
  <si>
    <t>He fell in love for the first time. She fell in love forever.</t>
  </si>
  <si>
    <t>[{"id": 3490, "name": "pop star"}, {"id": 4528, "name": "song"}, {"id": 9799, "name": "romantic comedy"}, {"id": 191428, "name": "song writing"}, {"id": 207592, "name": "piano"}]</t>
  </si>
  <si>
    <t>Share the music with someone you love.</t>
  </si>
  <si>
    <t>[{"id": 1768, "name": "san diego"}, {"id": 177163, "name": "area 51"}, {"id": 177178, "name": "alien space craft"}, {"id": 177180, "name": "hit with a chair"}, {"id": 177181, "name": "shot in the knee"}, {"id": 179431, "name": "duringcreditsstinger"}, {"id": 208289, "name": "1980s"}]</t>
  </si>
  <si>
    <t>Who's up for a close encounter?</t>
  </si>
  <si>
    <t>[{"id": 1436, "name": "inventor"}, {"id": 7312, "name": "road trip"}, {"id": 33720, "name": "guilt"}, {"id": 157499, "name": "mother son relationship"}, {"id": 187056, "name": "woman director"}]</t>
  </si>
  <si>
    <t>Get ready for one mother of a road trip</t>
  </si>
  <si>
    <t>[{"id": 798, "name": "sheriff"}, {"id": 3096, "name": "book"}, {"id": 4728, "name": "knife"}, {"id": 8087, "name": "horror"}, {"id": 10084, "name": "rescue"}, {"id": 10818, "name": "author"}, {"id": 11040, "name": "masked killer"}, {"id": 11612, "name": "hospital"}, {"id": 13092, "name": "corpse"}]</t>
  </si>
  <si>
    <t>New Decade. New Rules.</t>
  </si>
  <si>
    <t>[{"id": 445, "name": "pornography"}, {"id": 2727, "name": "porn actor"}, {"id": 6381, "name": "loss of daughter"}, {"id": 6443, "name": "child pornography"}, {"id": 11168, "name": "private investigator"}, {"id": 155418, "name": "subculture"}, {"id": 155790, "name": "private detective"}]</t>
  </si>
  <si>
    <t>You can't prepare for where the truth will take you.</t>
  </si>
  <si>
    <t>[{"id": 458, "name": "hippie"}, {"id": 496, "name": "poetry"}, {"id": 572, "name": "sex"}, {"id": 578, "name": "rock and roll"}, {"id": 2483, "name": "nudity"}, {"id": 3298, "name": "hallucination"}, {"id": 3593, "name": "wilderness"}, {"id": 3800, "name": "airplane"}, {"id": 4344, "name": "musical"}, {"id": 4436, "name": "addicted"}, {"id": 4523, "name": "joint"}, {"id": 4572, "name": "organ"}, {"id": 5498, "name": "lsd"}, {"id": 5565, "name": "biography"}, {"id": 7464, "name": "alcoholism"}, {"id": 8903, "name": "the doors"}, {"id": 9844, "name": "car crash"}, {"id": 10229, "name": "singer"}, {"id": 14964, "name": "drug"}, {"id": 41591, "name": "music band"}, {"id": 187844, "name": "flashback"}, {"id": 226981, "name": "blood ritual"}]</t>
  </si>
  <si>
    <t>The Ultimate Story of Sex, Drugs &amp; Rock 'N' Roll</t>
  </si>
  <si>
    <t>[{"id": 6038, "name": "marriage"}, {"id": 11615, "name": "internet"}, {"id": 14534, "name": "relationship"}, {"id": 18035, "name": "family"}, {"id": 183728, "name": "sex tape"}]</t>
  </si>
  <si>
    <t>A movie about a movie they don't want you to see.</t>
  </si>
  <si>
    <t>[{"id": 1156, "name": "sister sister relationship"}, {"id": 1332, "name": "cheating"}, {"id": 1453, "name": "amnesia"}, {"id": 2600, "name": "crisis line"}, {"id": 6103, "name": "telephone"}, {"id": 13056, "name": "loss of wife"}, {"id": 155816, "name": "ex-wife"}, {"id": 187056, "name": "woman director"}]</t>
  </si>
  <si>
    <t>Every family has a few hang-ups.</t>
  </si>
  <si>
    <t>[{"id": 10170, "name": "premonition"}, {"id": 14540, "name": "death by accident"}, {"id": 14541, "name": "crash"}, {"id": 14542, "name": "end is here"}, {"id": 179431, "name": "duringcreditsstinger"}, {"id": 209714, "name": "3d"}]</t>
  </si>
  <si>
    <t>We all share a common destination.</t>
  </si>
  <si>
    <t>[{"id": 242, "name": "new york"}, {"id": 1459, "name": "marriage proposal"}, {"id": 1812, "name": "fbi"}, {"id": 6220, "name": "mafia boss"}, {"id": 10391, "name": "mafia"}]</t>
  </si>
  <si>
    <t>A romantic comedy you can't refuse</t>
  </si>
  <si>
    <t>[{"id": 161868, "name": "child's point of view"}, {"id": 166625, "name": "candlelight vigil"}, {"id": 170365, "name": "good deed"}, {"id": 170375, "name": "exotic dancer"}, {"id": 170378, "name": "schoolteacher"}, {"id": 170380, "name": "extra credit assignment"}, {"id": 170383, "name": "disfigurement"}, {"id": 170389, "name": "junior high school"}, {"id": 170390, "name": "burn injury"}, {"id": 187056, "name": "woman director"}]</t>
  </si>
  <si>
    <t>When someone does you a big favor, don't pay it back... Pay It Forward</t>
  </si>
  <si>
    <t>[{"id": 1480, "name": "baseball"}, {"id": 3419, "name": "fanatic"}, {"id": 5625, "name": "relationship problems"}, {"id": 6075, "name": "sport"}, {"id": 10508, "name": "teacher"}, {"id": 155725, "name": "red sox"}, {"id": 155726, "name": "fenway park"}]</t>
  </si>
  <si>
    <t>[{"iso_639_1": "en", "name": "English"}, {"iso_639_1": "pl", "name": "Polski"}, {"iso_639_1": "pt", "name": "Portugu\u00eas"}]</t>
  </si>
  <si>
    <t>A Comedy About The Game of Love.</t>
  </si>
  <si>
    <t>[{"id": 378, "name": "prison"}, {"id": 931, "name": "jealousy"}, {"id": 960, "name": "homeless person"}, {"id": 966, "name": "beach"}, {"id": 970, "name": "parents kids relationship"}, {"id": 1721, "name": "fight"}, {"id": 3088, "name": "bodyguard"}, {"id": 4556, "name": "protection"}, {"id": 5801, "name": "nerd"}, {"id": 6270, "name": "high school"}, {"id": 7101, "name": "substitute teacher"}, {"id": 8039, "name": "campus"}, {"id": 10508, "name": "teacher"}, {"id": 12974, "name": "principal"}, {"id": 33648, "name": "celebration"}, {"id": 166287, "name": "school bus"}, {"id": 179430, "name": "aftercreditsstinger"}, {"id": 190116, "name": "school life"}, {"id": 193547, "name": "teachers and students"}]</t>
  </si>
  <si>
    <t>You get what you pay for</t>
  </si>
  <si>
    <t>[{"id": 75, "name": "gunslinger"}, {"id": 154846, "name": "farmer"}, {"id": 155573, "name": "wild west"}, {"id": 215404, "name": "laxative"}]</t>
  </si>
  <si>
    <t>Bring protection.</t>
  </si>
  <si>
    <t>[{"id": 242, "name": "new york"}, {"id": 1815, "name": "atomic bomb"}, {"id": 2336, "name": "ladykiller"}, {"id": 3363, "name": "hypnosis"}, {"id": 9715, "name": "superhero"}, {"id": 9717, "name": "based on comic book"}, {"id": 155494, "name": "radio series"}, {"id": 189115, "name": "invisibility"}, {"id": 190034, "name": "the shadow"}]</t>
  </si>
  <si>
    <t>The Shadow Knows!</t>
  </si>
  <si>
    <t>[{"id": 818, "name": "based on novel"}, {"id": 1646, "name": "autism"}, {"id": 2849, "name": "key"}, {"id": 8783, "name": "scavenger hunt"}, {"id": 10201, "name": "death of father"}, {"id": 11336, "name": "young boy"}, {"id": 14512, "name": "new york city"}, {"id": 40934, "name": "tambourine"}, {"id": 40936, "name": "lock"}, {"id": 172291, "name": "grieving"}, {"id": 214463, "name": "post 9/11"}]</t>
  </si>
  <si>
    <t>This is not a story about September 11th, it's a story about every day after.</t>
  </si>
  <si>
    <t>[{"id": 13281, "name": "work ethic"}, {"id": 13384, "name": "tv morning show"}, {"id": 13424, "name": "tv reporter"}]</t>
  </si>
  <si>
    <t>[{"iso_639_1": "en", "name": "English"}, {"iso_639_1": "uk", "name": "\u0423\u043a\u0440\u0430\u0457\u043d\u0441\u044c\u043a\u0438\u0439"}]</t>
  </si>
  <si>
    <t>Breakfast TV just got interesting.</t>
  </si>
  <si>
    <t>[{"id": 936, "name": "loss of mother"}, {"id": 2013, "name": "attempted murder"}, {"id": 3658, "name": "career"}, {"id": 4344, "name": "musical"}, {"id": 4562, "name": "rapper"}, {"id": 14964, "name": "drug"}]</t>
  </si>
  <si>
    <t>If You Think You Know the Story...You Don't Know the Man.</t>
  </si>
  <si>
    <t>[{"id": 478, "name": "china"}, {"id": 3292, "name": "chinese woman"}, {"id": 4289, "name": "secret agent"}, {"id": 5514, "name": "conspiracy of murder"}, {"id": 15053, "name": "united nations"}]</t>
  </si>
  <si>
    <t>Who is your foe?</t>
  </si>
  <si>
    <t>[{"id": 237, "name": "gay"}, {"id": 572, "name": "sex"}, {"id": 740, "name": "aids"}, {"id": 4344, "name": "musical"}, {"id": 9766, "name": "hiv"}, {"id": 10181, "name": "based on play"}, {"id": 12532, "name": "african american"}, {"id": 155482, "name": "rock opera"}, {"id": 156091, "name": "missing person"}, {"id": 165770, "name": "hiv positive"}, {"id": 165787, "name": "home movie"}, {"id": 165798, "name": "mugging"}, {"id": 165803, "name": "telephone call \u00a0"}, {"id": 199856, "name": "lower east side"}]</t>
  </si>
  <si>
    <t>No day but today.</t>
  </si>
  <si>
    <t>[{"id": 1156, "name": "sister sister relationship"}, {"id": 1646, "name": "autism"}, {"id": 2870, "name": "mephisto"}, {"id": 3099, "name": "satanism"}, {"id": 4788, "name": "ersatz"}]</t>
  </si>
  <si>
    <t>Mankind's last hope just turned six.</t>
  </si>
  <si>
    <t>[{"id": 242, "name": "new york"}, {"id": 9935, "name": "travel"}, {"id": 209222, "name": "misfortune"}]</t>
  </si>
  <si>
    <t>They fell in love 24 years ago... and in the next 24 hours, they'll remember why.</t>
  </si>
  <si>
    <t>[{"id": 1299, "name": "monster"}, {"id": 1706, "name": "experiment"}, {"id": 2041, "name": "island"}, {"id": 2766, "name": "mutation"}, {"id": 6017, "name": "genetics"}, {"id": 9410, "name": "hybrid"}, {"id": 9714, "name": "remake"}, {"id": 225523, "name": "h. g. wells"}]</t>
  </si>
  <si>
    <t>The gates of hell are unlocked.</t>
  </si>
  <si>
    <t>[{"id": 1465, "name": "loss of family"}, {"id": 2011, "name": "queen"}, {"id": 3720, "name": "power"}, {"id": 3997, "name": "power takeover"}, {"id": 4152, "name": "kingdom"}, {"id": 9920, "name": "royalty"}, {"id": 14577, "name": "musketeer"}, {"id": 217324, "name": "murder hunt"}]</t>
  </si>
  <si>
    <t>[{"iso_3166_1": "GB", "name": "United Kingdom"}, {"iso_3166_1": "US", "name": "United States of America"}, {"iso_3166_1": "DE", "name": "Germany"}, {"iso_3166_1": "LU", "name": "Luxembourg"}]</t>
  </si>
  <si>
    <t>As you've never seen it before.</t>
  </si>
  <si>
    <t>[{"id": 392, "name": "england"}, {"id": 1156, "name": "sister sister relationship"}, {"id": 2011, "name": "queen"}, {"id": 4152, "name": "kingdom"}, {"id": 190285, "name": "henry viii"}]</t>
  </si>
  <si>
    <t>Two sisters divided for the love of a king.</t>
  </si>
  <si>
    <t>[{"id": 1022, "name": "workaholic"}, {"id": 5904, "name": "dogsitter"}]</t>
  </si>
  <si>
    <t>She Just Needed A Month To Change His Life For Ever.</t>
  </si>
  <si>
    <t>[{"id": 1261, "name": "river"}, {"id": 2618, "name": "miracle"}, {"id": 3036, "name": "bible"}, {"id": 3134, "name": "louisiana"}, {"id": 4456, "name": "frog"}, {"id": 5705, "name": "grasshopper"}, {"id": 6150, "name": "faith"}]</t>
  </si>
  <si>
    <t>What Hath God Wrought?</t>
  </si>
  <si>
    <t>[{"id": 1944, "name": "epilepsy"}, {"id": 2236, "name": "protection money"}, {"id": 7879, "name": "secret love"}, {"id": 10594, "name": "money"}, {"id": 11436, "name": "redemption"}]</t>
  </si>
  <si>
    <t>You don't make up for your sins in church. You do it in the streets...</t>
  </si>
  <si>
    <t>[{"id": 422, "name": "vietnam veteran"}, {"id": 1004, "name": "commercial"}, {"id": 5920, "name": "advertising expert"}, {"id": 8066, "name": "kaserne"}, {"id": 9479, "name": "stau"}, {"id": 13065, "name": "soldier"}, {"id": 156052, "name": "unemployment"}, {"id": 187056, "name": "woman director"}, {"id": 193547, "name": "teachers and students"}]</t>
  </si>
  <si>
    <t>One Man's Mission To Teach The Few, The Proud... The Impossible!</t>
  </si>
  <si>
    <t>[{"id": 542, "name": "street gang"}, {"id": 6464, "name": "uncle"}, {"id": 12367, "name": "female assassin"}, {"id": 15155, "name": "witness to murder"}]</t>
  </si>
  <si>
    <t>Revenge is beautiful.</t>
  </si>
  <si>
    <t>An evil knight gives nobility a bad name.</t>
  </si>
  <si>
    <t>[{"id": 9826, "name": "murder"}, {"id": 180668, "name": "homicide detective"}]</t>
  </si>
  <si>
    <t>When you're searching for a killer... the last suspect you want to see is your son.</t>
  </si>
  <si>
    <t>[{"id": 33768, "name": "blind"}, {"id": 209022, "name": "massage therapist"}]</t>
  </si>
  <si>
    <t>Science gave him sight. She gave him vision.</t>
  </si>
  <si>
    <t>[{"id": 1595, "name": "ex-girlfriend"}, {"id": 2231, "name": "drug dealer"}, {"id": 10726, "name": "gang"}, {"id": 181146, "name": "motorcyclist"}]</t>
  </si>
  <si>
    <t>Circuit of Fire</t>
  </si>
  <si>
    <t>[{"id": 417, "name": "corruption"}, {"id": 1568, "name": "undercover"}, {"id": 1601, "name": "war on drugs"}, {"id": 1919, "name": "mayor"}, {"id": 2231, "name": "drug dealer"}, {"id": 2946, "name": "presidential election"}, {"id": 4654, "name": "undercover agent"}, {"id": 5340, "name": "investigation"}, {"id": 6149, "name": "police"}, {"id": 14964, "name": "drug"}]</t>
  </si>
  <si>
    <t>It started with a shootout on a rainswept street and ended in a scandal that shattered New York.</t>
  </si>
  <si>
    <t>[{"id": 246, "name": "dancing"}, {"id": 293, "name": "female nudity"}, {"id": 1663, "name": "go-go dancer"}, {"id": 2874, "name": "spanner"}, {"id": 3182, "name": "seduction"}, {"id": 4378, "name": "striptease"}, {"id": 7017, "name": "sexappeal"}]</t>
  </si>
  <si>
    <t>Beyond your wildest dreams. Beyond your wildest fantasies.</t>
  </si>
  <si>
    <t>[{"id": 54612, "name": "shoe"}, {"id": 159431, "name": "voice over"}, {"id": 170339, "name": "rite"}, {"id": 173903, "name": "theatre audience"}, {"id": 180052, "name": "bride and groom"}, {"id": 180059, "name": "death of king"}, {"id": 180061, "name": "applause"}, {"id": 187056, "name": "woman director"}]</t>
  </si>
  <si>
    <t>[{"iso_3166_1": "FR", "name": "France"}, {"iso_3166_1": "US", "name": "United States of America"}, {"iso_3166_1": "JP", "name": "Japan"}]</t>
  </si>
  <si>
    <t>[{"iso_639_1": "en", "name": "English"}, {"iso_639_1": "fr", "name": "Fran\u00e7ais"}, {"iso_639_1": "la", "name": "Latin"}]</t>
  </si>
  <si>
    <t>Rumor. Scandal. Fame. Revolution.</t>
  </si>
  <si>
    <t>[{"id": 160488, "name": "hoodlum"}]</t>
  </si>
  <si>
    <t>[{"id": 4720, "name": "ritual"}, {"id": 5593, "name": "pornographic video"}, {"id": 9844, "name": "car crash"}, {"id": 159938, "name": "dvd"}]</t>
  </si>
  <si>
    <t>The Truth Hurts</t>
  </si>
  <si>
    <t>[{"id": 3434, "name": "thailand"}, {"id": 6941, "name": "tsunami"}, {"id": 14724, "name": "family vacation"}, {"id": 181012, "name": "tidal wave"}, {"id": 188351, "name": "catastrophe"}, {"id": 188354, "name": "swept away"}, {"id": 188356, "name": "separation from family"}, {"id": 188374, "name": "boxing day"}, {"id": 209493, "name": "21st century"}]</t>
  </si>
  <si>
    <t>[{"iso_3166_1": "US", "name": "United States of America"}, {"iso_3166_1": "ES", "name": "Spain"}]</t>
  </si>
  <si>
    <t>[{"iso_639_1": "en", "name": "English"}, {"iso_639_1": "es", "name": "Espa\u00f1ol"}, {"iso_639_1": "sv", "name": "svenska"}, {"iso_639_1": "th", "name": "\u0e20\u0e32\u0e29\u0e32\u0e44\u0e17\u0e22"}]</t>
  </si>
  <si>
    <t>Nothing is more powerful than the human spirit.</t>
  </si>
  <si>
    <t>The Impossible</t>
  </si>
  <si>
    <t>[{"id": 3593, "name": "wilderness"}, {"id": 7041, "name": "sahara"}, {"id": 9767, "name": "beautiful woman"}, {"id": 10229, "name": "singer"}, {"id": 10685, "name": "escape"}, {"id": 187056, "name": "woman director"}]</t>
  </si>
  <si>
    <t>[{"id": 2527, "name": "fox"}, {"id": 3352, "name": "tree"}, {"id": 4402, "name": "peasant"}, {"id": 9748, "name": "revenge"}, {"id": 11330, "name": "cider"}, {"id": 11331, "name": "tale"}, {"id": 11332, "name": "farm life"}]</t>
  </si>
  <si>
    <t>Dig the life fantastic!</t>
  </si>
  <si>
    <t>[{"id": 160130, "name": "invisible man"}]</t>
  </si>
  <si>
    <t>An adventure like you've never seen.</t>
  </si>
  <si>
    <t>[{"id": 90, "name": "paris"}, {"id": 128, "name": "love triangle"}, {"id": 365, "name": "ghost train"}, {"id": 366, "name": "sex-shop"}, {"id": 367, "name": "shyness"}, {"id": 1407, "name": "montmartre"}, {"id": 5600, "name": "daughter"}, {"id": 5972, "name": "garden gnome"}, {"id": 5973, "name": "journey round the world"}, {"id": 6025, "name": "photography"}]</t>
  </si>
  <si>
    <t>[{"iso_3166_1": "FR", "name": "France"}, {"iso_3166_1": "DE", "name": "Germany"}]</t>
  </si>
  <si>
    <t>[{"iso_639_1": "fr", "name": "Fran\u00e7ais"}, {"iso_639_1": "ru", "name": "P\u0443\u0441\u0441\u043a\u0438\u0439"}]</t>
  </si>
  <si>
    <t>One person can change your life forever.</t>
  </si>
  <si>
    <t>Amélie</t>
  </si>
  <si>
    <t>[{"id": 1608, "name": "twin sister"}, {"id": 5699, "name": "music video"}, {"id": 5800, "name": "geek"}, {"id": 6876, "name": "vacation"}, {"id": 13160, "name": "university"}, {"id": 155722, "name": "teen comedy"}, {"id": 187056, "name": "woman director"}]</t>
  </si>
  <si>
    <t>[{"id": 242, "name": "new york"}, {"id": 1332, "name": "cheating"}, {"id": 1486, "name": "flirt"}, {"id": 4320, "name": "lover"}, {"id": 7476, "name": "older woman seduces younger guy"}, {"id": 9639, "name": "playboy"}]</t>
  </si>
  <si>
    <t>Meet a man who never met a woman he didn't love.</t>
  </si>
  <si>
    <t>[{"id": 4676, "name": "whale"}, {"id": 9880, "name": "alaska"}, {"id": 179430, "name": "aftercreditsstinger"}, {"id": 179431, "name": "duringcreditsstinger"}, {"id": 191652, "name": "greenpeace"}, {"id": 216921, "name": "animal protection"}]</t>
  </si>
  <si>
    <t>A family of whales trapped beneath the ice. One unforgettable rescue.</t>
  </si>
  <si>
    <t>[{"id": 1930, "name": "kidnapping"}, {"id": 5202, "name": "boy"}, {"id": 9824, "name": "reunion"}]</t>
  </si>
  <si>
    <t>The search for her son was over. The search for her family was just beginning.</t>
  </si>
  <si>
    <t>[{"id": 4776, "name": "race against time"}, {"id": 6259, "name": "psychopath"}, {"id": 7923, "name": "homepage"}, {"id": 8015, "name": "cop"}, {"id": 13005, "name": "doctor"}, {"id": 13153, "name": "spirit"}, {"id": 15127, "name": "killer"}, {"id": 178649, "name": "voyeurism"}]</t>
  </si>
  <si>
    <t>[{"iso_3166_1": "DE", "name": "Germany"}, {"iso_3166_1": "LU", "name": "Luxembourg"}, {"iso_3166_1": "GB", "name": "United Kingdom"}, {"iso_3166_1": "US", "name": "United States of America"}]</t>
  </si>
  <si>
    <t>The last site you'll ever see.</t>
  </si>
  <si>
    <t>[{"id": 3133, "name": "vampire"}, {"id": 3986, "name": "spider"}, {"id": 11155, "name": "wolfman"}, {"id": 11156, "name": "stew"}, {"id": 12392, "name": "best friend"}, {"id": 162344, "name": "antidote"}, {"id": 223438, "name": "based on young adult novel"}]</t>
  </si>
  <si>
    <t>Meet Darren. He's sixteen going on immortal.</t>
  </si>
  <si>
    <t>They've found the Titanic. There's just one thing left to do...</t>
  </si>
  <si>
    <t>[{"id": 3222, "name": "super computer"}, {"id": 4286, "name": "computer program"}, {"id": 40850, "name": "destiny"}, {"id": 41414, "name": "timebomb"}]</t>
  </si>
  <si>
    <t>Prepare to become obsolete</t>
  </si>
  <si>
    <t>[{"id": 4565, "name": "dystopia"}, {"id": 9831, "name": "spaceship"}, {"id": 10349, "name": "survival"}, {"id": 10364, "name": "mission"}]</t>
  </si>
  <si>
    <t>[{"iso_3166_1": "DE", "name": "Germany"}, {"iso_3166_1": "GB", "name": "United Kingdom"}]</t>
  </si>
  <si>
    <t>[{"iso_639_1": "en", "name": "English"}, {"iso_639_1": "vi", "name": "Ti\u1ebfng Vi\u1ec7t"}, {"iso_639_1": "de", "name": "Deutsch"}]</t>
  </si>
  <si>
    <t>Don't fear the end of the world. Fear what happens next.</t>
  </si>
  <si>
    <t>[{"id": 803, "name": "android"}, {"id": 9951, "name": "alien"}]</t>
  </si>
  <si>
    <t>In the Future, not everyone is who they seem to be.</t>
  </si>
  <si>
    <t>[{"id": 195732, "name": "ski"}]</t>
  </si>
  <si>
    <t>Fear is a trigger</t>
  </si>
  <si>
    <t>[{"id": 4379, "name": "time travel"}, {"id": 9714, "name": "remake"}, {"id": 12026, "name": "alternate history"}, {"id": 12554, "name": "dragon"}, {"id": 33396, "name": "remake of french film"}, {"id": 186760, "name": "alternate timeline"}, {"id": 227887, "name": "flatulence"}]</t>
  </si>
  <si>
    <t>They're not just from another time, they're from France.</t>
  </si>
  <si>
    <t>[{"id": 83, "name": "saving the world"}, {"id": 258, "name": "bomb"}, {"id": 1670, "name": "sun"}, {"id": 1826, "name": "space marine"}, {"id": 2725, "name": "sunlight"}, {"id": 3638, "name": "solar energy"}, {"id": 4040, "name": "space mission"}, {"id": 4627, "name": "earth"}, {"id": 5442, "name": "expiration"}]</t>
  </si>
  <si>
    <t>If the sun dies, so do we.</t>
  </si>
  <si>
    <t>[{"id": 9468, "name": "liar"}, {"id": 11204, "name": "literary agent"}]</t>
  </si>
  <si>
    <t>He only has 1000 words left to discover what matters the most.</t>
  </si>
  <si>
    <t>[{"id": 782, "name": "assassin"}, {"id": 2708, "name": "hitman"}]</t>
  </si>
  <si>
    <t>[{"iso_3166_1": "FR", "name": "France"}, {"iso_3166_1": "ES", "name": "Spain"}, {"iso_3166_1": "GB", "name": "United Kingdom"}, {"iso_3166_1": "US", "name": "United States of America"}]</t>
  </si>
  <si>
    <t>Armed With the Truth.</t>
  </si>
  <si>
    <t>[{"id": 392, "name": "england"}, {"id": 3272, "name": "secret intelligence service"}, {"id": 3650, "name": "child hero"}, {"id": 4391, "name": "wretch"}, {"id": 213102, "name": "teen spy"}, {"id": 223438, "name": "based on young adult novel"}]</t>
  </si>
  <si>
    <t>Rule the school. Save the world.</t>
  </si>
  <si>
    <t>[{"id": 1930, "name": "kidnapping"}, {"id": 6517, "name": "young people"}]</t>
  </si>
  <si>
    <t>The quieter the street, the darker the secrets....</t>
  </si>
  <si>
    <t>[{"id": 293, "name": "female nudity"}, {"id": 2157, "name": "hacker"}, {"id": 2483, "name": "nudity"}, {"id": 2812, "name": "computer virus"}, {"id": 4563, "name": "virtual reality"}, {"id": 6104, "name": "computer"}, {"id": 9835, "name": "sexual fantasy"}, {"id": 9864, "name": "prank"}, {"id": 11615, "name": "internet"}, {"id": 12190, "name": "cyberpunk"}, {"id": 13130, "name": "teenager"}, {"id": 14512, "name": "new york city"}, {"id": 41249, "name": "secret service"}, {"id": 155555, "name": "computer hacker"}, {"id": 160840, "name": "dream sequence"}]</t>
  </si>
  <si>
    <t>[{"iso_639_1": "en", "name": "English"}, {"iso_639_1": "it", "name": "Italiano"}, {"iso_639_1": "ja", "name": "\u65e5\u672c\u8a9e"}, {"iso_639_1": "ru", "name": "P\u0443\u0441\u0441\u043a\u0438\u0439"}]</t>
  </si>
  <si>
    <t>There is no right or wrong, only fun and boring</t>
  </si>
  <si>
    <t>[{"id": 393, "name": "civil war"}, {"id": 470, "name": "spy"}, {"id": 612, "name": "hotel"}, {"id": 736, "name": "journalist"}, {"id": 917, "name": "journalism"}, {"id": 1327, "name": "war crimes"}, {"id": 3979, "name": "hidden camera"}, {"id": 4853, "name": "war victim"}, {"id": 5299, "name": "war correspondent"}, {"id": 6091, "name": "war"}, {"id": 7202, "name": "balkan war"}, {"id": 7492, "name": "serbia"}]</t>
  </si>
  <si>
    <t>[{"iso_3166_1": "BA", "name": "Bosnia and Herzegovina"}, {"iso_3166_1": "US", "name": "United States of America"}]</t>
  </si>
  <si>
    <t>[{"iso_639_1": "en", "name": "English"}, {"iso_639_1": "hu", "name": "Magyar"}, {"iso_639_1": "sh", "name": ""}]</t>
  </si>
  <si>
    <t>How can they find the world's most wanted war criminal when the C.I.A. can't? [by actually looking]</t>
  </si>
  <si>
    <t>[{"id": 236, "name": "suicide"}, {"id": 242, "name": "new york"}, {"id": 417, "name": "corruption"}, {"id": 736, "name": "journalist"}, {"id": 1436, "name": "inventor"}, {"id": 1568, "name": "undercover"}, {"id": 4290, "name": "toy"}, {"id": 4812, "name": "plan"}, {"id": 5306, "name": "boss"}, {"id": 5340, "name": "investigation"}, {"id": 6129, "name": "company"}, {"id": 6133, "name": "industry"}, {"id": 8508, "name": "party"}, {"id": 10594, "name": "money"}, {"id": 203525, "name": "board"}, {"id": 203528, "name": "stocks"}]</t>
  </si>
  <si>
    <t>They took him for a fall guy... but he threw them for a hoop.</t>
  </si>
  <si>
    <t>[{"id": 782, "name": "assassin"}, {"id": 1402, "name": "general"}, {"id": 3996, "name": "dynasty"}, {"id": 5301, "name": "brother"}, {"id": 187251, "name": "blood brother"}]</t>
  </si>
  <si>
    <t>The Warlords</t>
  </si>
  <si>
    <t>[{"iso_3166_1": "FR", "name": "France"}, {"iso_3166_1": "KZ", "name": "Kazakhstan"}]</t>
  </si>
  <si>
    <t>[{"iso_639_1": "en", "name": "English"}, {"iso_639_1": "kk", "name": "\u049b\u0430\u0437\u0430\u049b"}, {"iso_639_1": "ro", "name": "Rom\u00e2n\u0103"}]</t>
  </si>
  <si>
    <t>Courage know no limit</t>
  </si>
  <si>
    <t>Nomad: The Warrior</t>
  </si>
  <si>
    <t>[{"id": 494, "name": "father son relationship"}, {"id": 714, "name": "child labour"}, {"id": 1411, "name": "brothel"}, {"id": 1442, "name": "winter"}, {"id": 1501, "name": "allegory"}, {"id": 3450, "name": "bridge"}, {"id": 4458, "name": "post-apocalyptic"}, {"id": 4565, "name": "dystopia"}, {"id": 4655, "name": "hijacking of train"}, {"id": 9717, "name": "based on comic book"}, {"id": 9862, "name": "dam"}, {"id": 9897, "name": "rifle"}, {"id": 10721, "name": "pregnant"}, {"id": 13008, "name": "train"}, {"id": 14819, "name": "violence"}, {"id": 18712, "name": "based on graphic novel"}, {"id": 33720, "name": "guilt"}, {"id": 162845, "name": "revolt"}, {"id": 178993, "name": "duplicity"}, {"id": 189102, "name": "tunnel"}, {"id": 192311, "name": "social class"}, {"id": 208085, "name": "population control"}, {"id": 213921, "name": "perpetual winter"}, {"id": 213987, "name": "city ruin"}]</t>
  </si>
  <si>
    <t>ko</t>
  </si>
  <si>
    <t>[{"iso_3166_1": "KR", "name": "South Korea"}, {"iso_3166_1": "FR", "name": "France"}, {"iso_3166_1": "CZ", "name": "Czech Republic"}, {"iso_3166_1": "US", "name": "United States of America"}]</t>
  </si>
  <si>
    <t>[{"iso_639_1": "en", "name": "English"}, {"iso_639_1": "fr", "name": "Fran\u00e7ais"}, {"iso_639_1": "ja", "name": "\u65e5\u672c\u8a9e"}, {"iso_639_1": "ko", "name": "\ud55c\uad6d\uc5b4/\uc870\uc120\ub9d0"}]</t>
  </si>
  <si>
    <t>AD 2031, the passengers in the train are the only survivors on Earth.</t>
  </si>
  <si>
    <t>[{"id": 1299, "name": "monster"}, {"id": 10987, "name": "cgi"}, {"id": 209714, "name": "3d"}, {"id": 231318, "name": "paris france"}]</t>
  </si>
  <si>
    <t>A Monster in Paris</t>
  </si>
  <si>
    <t>[{"id": 3335, "name": "halloween"}, {"id": 11363, "name": "arson"}, {"id": 18021, "name": "detroit"}]</t>
  </si>
  <si>
    <t>Real love is forever.</t>
  </si>
  <si>
    <t>[{"id": 4152, "name": "kingdom"}, {"id": 6091, "name": "war"}, {"id": 10540, "name": "bollywood"}, {"id": 216931, "name": "medieval india"}, {"id": 216932, "name": "ancient india"}]</t>
  </si>
  <si>
    <t>te</t>
  </si>
  <si>
    <t>[{"iso_3166_1": "IN", "name": "India"}]</t>
  </si>
  <si>
    <t>[{"iso_639_1": "ml", "name": ""}, {"iso_639_1": "te", "name": "\u0c24\u0c46\u0c32\u0c41\u0c17\u0c41"}, {"iso_639_1": "hi", "name": "\u0939\u093f\u0928\u094d\u0926\u0940"}, {"iso_639_1": "ta", "name": "\u0ba4\u0bae\u0bbf\u0bb4\u0bcd"}]</t>
  </si>
  <si>
    <t>[{"id": 520, "name": "chicago"}, {"id": 572, "name": "sex"}, {"id": 818, "name": "based on novel"}, {"id": 2483, "name": "nudity"}, {"id": 2913, "name": "diary"}, {"id": 2964, "name": "future"}, {"id": 3667, "name": "time"}, {"id": 4379, "name": "time travel"}, {"id": 6038, "name": "marriage"}, {"id": 9673, "name": "love"}, {"id": 9840, "name": "romance"}, {"id": 9935, "name": "travel"}, {"id": 10703, "name": "tragic love"}, {"id": 14534, "name": "relationship"}, {"id": 176056, "name": "time traveler"}, {"id": 201484, "name": "complication"}]</t>
  </si>
  <si>
    <t>[{"id": 456, "name": "mother"}, {"id": 953, "name": "guitar"}, {"id": 1156, "name": "sister sister relationship"}, {"id": 1189, "name": "profession"}, {"id": 1605, "name": "new love"}, {"id": 2301, "name": "architect"}, {"id": 2784, "name": "mother role"}, {"id": 5444, "name": "lonely hearts ad"}, {"id": 5458, "name": "men"}, {"id": 6098, "name": "clothing"}, {"id": 9457, "name": "single"}, {"id": 10707, "name": "mother daughter relationship"}, {"id": 12670, "name": "los angeles"}, {"id": 15479, "name": "fashion"}, {"id": 33479, "name": "single father"}]</t>
  </si>
  <si>
    <t>She's just your normal, overprotective, overbearing, over-the-top mother.</t>
  </si>
  <si>
    <t>[{"id": 367, "name": "shyness"}, {"id": 10121, "name": "stop motion"}, {"id": 12999, "name": "black and white"}, {"id": 13038, "name": "retro"}, {"id": 15162, "name": "dog"}, {"id": 157164, "name": "animal death"}, {"id": 158395, "name": "animal lover"}]</t>
  </si>
  <si>
    <t>The electrifying dog is back from beyond the grave</t>
  </si>
  <si>
    <t>[{"id": 779, "name": "martial arts"}, {"id": 1475, "name": "telepathy"}, {"id": 4565, "name": "dystopia"}, {"id": 9831, "name": "spaceship"}, {"id": 10718, "name": "fugitive"}, {"id": 10988, "name": "based on tv series"}, {"id": 13194, "name": "planet"}, {"id": 14698, "name": "throat slitting"}, {"id": 14895, "name": "cannibal"}, {"id": 14896, "name": "reavers"}, {"id": 162370, "name": "operative"}, {"id": 162380, "name": "ex soldier"}, {"id": 178902, "name": "firefly"}]</t>
  </si>
  <si>
    <t>Can't stop the signal.</t>
  </si>
  <si>
    <t>[{"id": 5565, "name": "biography"}, {"id": 6075, "name": "sport"}]</t>
  </si>
  <si>
    <t>[{"id": 83, "name": "saving the world"}, {"id": 849, "name": "dc comics"}, {"id": 3222, "name": "super computer"}, {"id": 3394, "name": "identity crisis"}, {"id": 3861, "name": "loss of powers"}, {"id": 9663, "name": "sequel"}, {"id": 9715, "name": "superhero"}, {"id": 9717, "name": "based on comic book"}, {"id": 12361, "name": "hacking"}, {"id": 163455, "name": "super powers"}, {"id": 179102, "name": "superhuman strength"}]</t>
  </si>
  <si>
    <t>[{"iso_639_1": "en", "name": "English"}, {"iso_639_1": "it", "name": "Italiano"}, {"iso_639_1": "es", "name": "Espa\u00f1ol"}, {"iso_639_1": "th", "name": "\u0e20\u0e32\u0e29\u0e32\u0e44\u0e17\u0e22"}]</t>
  </si>
  <si>
    <t>If the world's most powerful computer can control even Superman...no one on earth is safe.</t>
  </si>
  <si>
    <t>[{"id": 494, "name": "father son relationship"}, {"id": 6075, "name": "sport"}, {"id": 9823, "name": "rivalry"}, {"id": 172971, "name": "elderly"}, {"id": 218099, "name": "elderly man"}]</t>
  </si>
  <si>
    <t>DeNiro vs Stallone</t>
  </si>
  <si>
    <t>[{"id": 158145, "name": "flaming arrow"}, {"id": 158468, "name": "chinese history"}, {"id": 158470, "name": "strategy"}, {"id": 158471, "name": "carrier pigeon"}, {"id": 158474, "name": "spear throwing"}, {"id": 158477, "name": "wall of fire"}, {"id": 158478, "name": "white dove"}, {"id": 158480, "name": "casualty of war"}, {"id": 158482, "name": "arrow in back"}, {"id": 158487, "name": "chinese tradition"}, {"id": 158488, "name": "chinese painting"}, {"id": 158489, "name": "broken arrow"}]</t>
  </si>
  <si>
    <t>[{"iso_639_1": "zh", "name": "\u666e\u901a\u8bdd"}, {"iso_639_1": "th", "name": "\u0e20\u0e32\u0e29\u0e32\u0e44\u0e17\u0e22"}]</t>
  </si>
  <si>
    <t>The future will be decided.</t>
  </si>
  <si>
    <t>Red Cliff</t>
  </si>
  <si>
    <t>[{"id": 242, "name": "new york"}, {"id": 1459, "name": "marriage proposal"}, {"id": 2075, "name": "alabama"}, {"id": 2751, "name": "career woman"}, {"id": 7024, "name": "fashion designer"}]</t>
  </si>
  <si>
    <t>Sometimes What You're Looking For Is Right Where You Left It.</t>
  </si>
  <si>
    <t>[{"id": 9799, "name": "romantic comedy"}, {"id": 9840, "name": "romance"}, {"id": 13384, "name": "tv morning show"}, {"id": 14534, "name": "relationship"}, {"id": 165301, "name": "opposites attract"}]</t>
  </si>
  <si>
    <t>The battle of the sexes is on.</t>
  </si>
  <si>
    <t>[{"id": 2952, "name": "gulf war"}, {"id": 4595, "name": "u.s. army"}, {"id": 10988, "name": "based on tv series"}, {"id": 11138, "name": "military spoof"}]</t>
  </si>
  <si>
    <t>All he ever wanted was an honest week's pay for an honest day's work.</t>
  </si>
  <si>
    <t>[{"id": 470, "name": "spy"}, {"id": 1706, "name": "experiment"}, {"id": 2041, "name": "island"}, {"id": 3271, "name": "secret organization"}, {"id": 4391, "name": "wretch"}, {"id": 6110, "name": "weapon"}, {"id": 9823, "name": "rivalry"}, {"id": 14760, "name": "scientist"}]</t>
  </si>
  <si>
    <t>Little Spies. Big Attitudes</t>
  </si>
  <si>
    <t>[{"id": 10988, "name": "based on tv series"}, {"id": 34079, "name": "death"}, {"id": 162410, "name": "exploding planet"}, {"id": 162415, "name": "mountain cabin"}, {"id": 162429, "name": "solar system"}]</t>
  </si>
  <si>
    <t>Boldly go.</t>
  </si>
  <si>
    <t>[{"id": 779, "name": "martial arts"}, {"id": 780, "name": "kung fu"}, {"id": 5565, "name": "biography"}, {"id": 185466, "name": "kung fu master"}]</t>
  </si>
  <si>
    <t>[{"iso_639_1": "cn", "name": "\u5e7f\u5dde\u8bdd / \u5ee3\u5dde\u8a71"}, {"iso_639_1": "ja", "name": "\u65e5\u672c\u8a9e"}, {"iso_639_1": "zh", "name": "\u666e\u901a\u8bdd"}]</t>
  </si>
  <si>
    <t>In Martial Arts there is no right or wrong, only the last man standing.</t>
  </si>
  <si>
    <t>The Grandmaster</t>
  </si>
  <si>
    <t>[{"id": 3199, "name": "clown"}, {"id": 14613, "name": "elephant trainer"}, {"id": 34134, "name": "veterinary"}]</t>
  </si>
  <si>
    <t>Life is the most spectacular show on earth.</t>
  </si>
  <si>
    <t>[{"iso_3166_1": "CN", "name": "China"}, {"iso_3166_1": "FR", "name": "France"}, {"iso_3166_1": "US", "name": "United States of America"}]</t>
  </si>
  <si>
    <t>[{"iso_639_1": "cn", "name": "\u5e7f\u5dde\u8bdd / \u5ee3\u5dde\u8a71"}, {"iso_639_1": "en", "name": "English"}, {"iso_639_1": "zh", "name": "\u666e\u901a\u8bdd"}, {"iso_639_1": "ru", "name": "P\u0443\u0441\u0441\u043a\u0438\u0439"}]</t>
  </si>
  <si>
    <t>[{"id": 378, "name": "prison"}, {"id": 2792, "name": "boxer"}, {"id": 4487, "name": "boxing match"}, {"id": 5402, "name": "boxing school"}, {"id": 5565, "name": "biography"}]</t>
  </si>
  <si>
    <t>His greatest fight was for justice.</t>
  </si>
  <si>
    <t>[{"id": 828, "name": "waitress"}, {"id": 1157, "name": "wife husband relationship"}, {"id": 2320, "name": "violent husband"}, {"id": 2801, "name": "self-defense"}, {"id": 5927, "name": "violence against women"}, {"id": 9937, "name": "suspense"}, {"id": 155501, "name": "marry rich"}, {"id": 212643, "name": "abusive husband"}]</t>
  </si>
  <si>
    <t>Everyone has a limit.</t>
  </si>
  <si>
    <t>[{"id": 206718, "name": "cons and scams"}]</t>
  </si>
  <si>
    <t>Caution: Dangerous Curves Ahead</t>
  </si>
  <si>
    <t>[{"id": 6490, "name": "shopping mall"}, {"id": 14570, "name": "las vegas"}, {"id": 41180, "name": "security guard"}]</t>
  </si>
  <si>
    <t>Vegas has a new high roller.</t>
  </si>
  <si>
    <t>[{"id": 9844, "name": "car crash"}, {"id": 15090, "name": "police officer"}]</t>
  </si>
  <si>
    <t>The deeper you look, the more you will find.</t>
  </si>
  <si>
    <t>[{"id": 1189, "name": "profession"}, {"id": 3436, "name": "karate"}, {"id": 5600, "name": "daughter"}, {"id": 9576, "name": "bef\u00f6rderung"}, {"id": 155816, "name": "ex-wife"}, {"id": 192828, "name": "parking"}, {"id": 212330, "name": "slap"}]</t>
  </si>
  <si>
    <t>Someone just picked on the wrong nobody.</t>
  </si>
  <si>
    <t>[{"id": 242, "name": "new york"}, {"id": 1523, "name": "obsession"}, {"id": 1745, "name": "passion for collection"}, {"id": 2335, "name": "southern france"}, {"id": 2870, "name": "mephisto"}, {"id": 3095, "name": "antiquary"}, {"id": 3096, "name": "book"}, {"id": 3097, "name": "picture puzzle"}, {"id": 3098, "name": "castle"}, {"id": 3099, "name": "satanism"}, {"id": 33626, "name": "millionaire"}]</t>
  </si>
  <si>
    <t>[{"iso_3166_1": "FR", "name": "France"}, {"iso_3166_1": "PT", "name": "Portugal"}, {"iso_3166_1": "ES", "name": "Spain"}]</t>
  </si>
  <si>
    <t>[{"iso_639_1": "en", "name": "English"}, {"iso_639_1": "fr", "name": "Fran\u00e7ais"}, {"iso_639_1": "la", "name": "Latin"}, {"iso_639_1": "pl", "name": "Polski"}, {"iso_639_1": "pt", "name": "Portugu\u00eas"}, {"iso_639_1": "es", "name": "Espa\u00f1ol"}]</t>
  </si>
  <si>
    <t>Every book has a life of its own.</t>
  </si>
  <si>
    <t>[{"id": 242, "name": "new york"}, {"id": 3262, "name": "surgeon"}, {"id": 6731, "name": "british"}, {"id": 9937, "name": "suspense"}, {"id": 10326, "name": "morgue"}, {"id": 11612, "name": "hospital"}, {"id": 13004, "name": "medical"}, {"id": 13005, "name": "doctor"}, {"id": 158025, "name": "medical research"}, {"id": 177127, "name": "emergency room"}, {"id": 207390, "name": "missing body"}]</t>
  </si>
  <si>
    <t>Not all surgery is intended to cure.</t>
  </si>
  <si>
    <t>[{"id": 2570, "name": "rock star"}, {"id": 3836, "name": "success"}, {"id": 3921, "name": "discontentedness and displeasedness"}, {"id": 5540, "name": "heavy metal"}, {"id": 5625, "name": "relationship problems"}]</t>
  </si>
  <si>
    <t>The story of a wanna be who got to be.</t>
  </si>
  <si>
    <t>[{"id": 740, "name": "aids"}, {"id": 2073, "name": "illiteracy"}, {"id": 4528, "name": "song"}, {"id": 8650, "name": "unwillingly pregnant"}, {"id": 9903, "name": "balloon"}, {"id": 10873, "name": "school"}, {"id": 12544, "name": "crying"}, {"id": 14735, "name": "motorcycle"}]</t>
  </si>
  <si>
    <t>Life is hard. Life is short. Life is painful. Life is rich. Life is....Precious.</t>
  </si>
  <si>
    <t>[{"id": 2082, "name": "sailing trip"}, {"id": 2913, "name": "diary"}, {"id": 3180, "name": "sailing"}, {"id": 10349, "name": "survival"}, {"id": 10683, "name": "coming of age"}, {"id": 18068, "name": "teenage boy"}, {"id": 46962, "name": "discipline"}, {"id": 167836, "name": "squall"}, {"id": 167837, "name": "sail"}, {"id": 167843, "name": "ship captain"}, {"id": 167861, "name": "caribbean"}, {"id": 167863, "name": "male bonding"}, {"id": 167868, "name": "seasickness"}, {"id": 168683, "name": "storm at sea"}, {"id": 208992, "name": "1960s"}]</t>
  </si>
  <si>
    <t>[{"iso_639_1": "da", "name": "Dansk"}, {"iso_639_1": "en", "name": "English"}, {"iso_639_1": "fr", "name": "Fran\u00e7ais"}, {"iso_639_1": "de", "name": "Deutsch"}]</t>
  </si>
  <si>
    <t>[{"id": 1445, "name": "ice"}, {"id": 1826, "name": "space marine"}, {"id": 2340, "name": "paranoia"}, {"id": 3373, "name": "snow storm"}, {"id": 4711, "name": "norwegian"}, {"id": 4713, "name": "research station"}, {"id": 9714, "name": "remake"}, {"id": 9951, "name": "alien"}, {"id": 14728, "name": "antarctica"}, {"id": 14729, "name": "shape shifting alien"}, {"id": 155821, "name": "sled dogs"}]</t>
  </si>
  <si>
    <t>Man is The Warmest Place to Hide.</t>
  </si>
  <si>
    <t>[{"id": 4565, "name": "dystopia"}, {"id": 9748, "name": "revenge"}, {"id": 9951, "name": "alien"}, {"id": 13194, "name": "planet"}, {"id": 156395, "name": "imax"}]</t>
  </si>
  <si>
    <t>Survival Is His Revenge</t>
  </si>
  <si>
    <t>[{"id": 697, "name": "loss of son"}, {"id": 10714, "name": "serial killer"}, {"id": 13008, "name": "train"}]</t>
  </si>
  <si>
    <t>The hunter becomes the hunted.</t>
  </si>
  <si>
    <t>[{"id": 3508, "name": "underwear"}, {"id": 4809, "name": "tiger"}, {"id": 6984, "name": "racial segregation"}]</t>
  </si>
  <si>
    <t>[{"id": 1001, "name": "underground world"}, {"id": 1919, "name": "mayor"}, {"id": 4414, "name": "adventure"}, {"id": 4458, "name": "post-apocalyptic"}, {"id": 4565, "name": "dystopia"}, {"id": 9228, "name": "puzzle"}, {"id": 163190, "name": "box"}, {"id": 185269, "name": "pipeworks"}]</t>
  </si>
  <si>
    <t>Escape is the only option</t>
  </si>
  <si>
    <t>[{"id": 447, "name": "post traumatic stress  disorder"}, {"id": 459, "name": "sexual obsession"}, {"id": 4518, "name": "postwar period"}, {"id": 13017, "name": "drifter"}, {"id": 33457, "name": "alcoholic"}, {"id": 159028, "name": "cult leader"}, {"id": 159314, "name": "scientology"}, {"id": 162766, "name": "religious cult"}, {"id": 173179, "name": "charismatic leader"}, {"id": 177882, "name": "right hand man"}]</t>
  </si>
  <si>
    <t>Every Man Needs a Guide</t>
  </si>
  <si>
    <t>[{"iso_3166_1": "LU", "name": "Luxembourg"}, {"iso_3166_1": "IT", "name": "Italy"}, {"iso_3166_1": "FR", "name": "France"}, {"iso_3166_1": "GB", "name": "United Kingdom"}]</t>
  </si>
  <si>
    <t>Anything Can Happen When You're In ... Virgin Territory</t>
  </si>
  <si>
    <t>[{"id": 579, "name": "american football"}, {"id": 3616, "name": "college"}, {"id": 5565, "name": "biography"}, {"id": 6075, "name": "sport"}, {"id": 9797, "name": "syracuse university"}]</t>
  </si>
  <si>
    <t>He changed our country... one yard at a time.</t>
  </si>
  <si>
    <t>[{"id": 818, "name": "based on novel"}, {"id": 4565, "name": "dystopia"}, {"id": 9951, "name": "alien"}, {"id": 14909, "name": "alien invasion"}, {"id": 207569, "name": "human subjugation"}, {"id": 215299, "name": "environmental disaster"}, {"id": 223438, "name": "based on young adult novel"}]</t>
  </si>
  <si>
    <t>Protect Your Own</t>
  </si>
  <si>
    <t>[{"id": 240, "name": "underdog"}, {"id": 6075, "name": "sport"}, {"id": 15285, "name": "spin off"}, {"id": 17977, "name": "underground fighting"}, {"id": 186779, "name": "motivational speaker"}, {"id": 209476, "name": "boxing"}]</t>
  </si>
  <si>
    <t>Your legacy is more than a name</t>
  </si>
  <si>
    <t>[{"id": 818, "name": "based on novel"}, {"id": 975, "name": "money laundering"}, {"id": 1546, "name": "ambulance"}, {"id": 1680, "name": "boston"}, {"id": 1700, "name": "massachusetts"}, {"id": 1929, "name": "bank manager"}, {"id": 2231, "name": "drug dealer"}, {"id": 2778, "name": "florist"}, {"id": 2779, "name": "flower shop"}, {"id": 3607, "name": "hold-up robbery"}, {"id": 8054, "name": "volunteer"}, {"id": 8627, "name": "stolen money"}, {"id": 9713, "name": "friends"}, {"id": 9775, "name": "car set on fire"}, {"id": 10847, "name": "boston garden"}, {"id": 11148, "name": "police chase"}, {"id": 12392, "name": "best friend"}, {"id": 155726, "name": "fenway park"}]</t>
  </si>
  <si>
    <t>Welcome to the bank robbery capital of America.</t>
  </si>
  <si>
    <t>[{"id": 818, "name": "based on novel"}, {"id": 2393, "name": "adoption"}, {"id": 10721, "name": "pregnant"}, {"id": 17986, "name": "miscarriage"}, {"id": 160945, "name": "expectant father"}, {"id": 161534, "name": "pregnant wife"}, {"id": 163699, "name": "vomiting"}, {"id": 180702, "name": "expecting twins"}, {"id": 180706, "name": "open air cinema"}, {"id": 180715, "name": "giving birth"}]</t>
  </si>
  <si>
    <t>It's too late to pull out now.</t>
  </si>
  <si>
    <t>[{"id": 1936, "name": "blackmail"}, {"id": 2340, "name": "paranoia"}, {"id": 2923, "name": "fitness-training"}, {"id": 4585, "name": "plastic surgery"}, {"id": 6683, "name": "autobiography"}, {"id": 10937, "name": "memory"}, {"id": 13092, "name": "corpse"}, {"id": 15160, "name": "divorce"}, {"id": 33610, "name": "gym"}, {"id": 33650, "name": "disc"}, {"id": 33651, "name": "ex priest"}]</t>
  </si>
  <si>
    <t>[{"iso_3166_1": "US", "name": "United States of America"}, {"iso_3166_1": "GB", "name": "United Kingdom"}, {"iso_3166_1": "FR", "name": "France"}]</t>
  </si>
  <si>
    <t>Intelligence is relative.</t>
  </si>
  <si>
    <t>[{"id": 855, "name": "fictional place"}, {"id": 911, "name": "exotic island"}, {"id": 2580, "name": "shipwreck"}, {"id": 2799, "name": "cruise"}, {"id": 3347, "name": "volcano"}, {"id": 4700, "name": "e-mail"}, {"id": 4880, "name": "liana"}, {"id": 5600, "name": "daughter"}, {"id": 6362, "name": "turtle"}, {"id": 10818, "name": "author"}, {"id": 11477, "name": "talking animal"}, {"id": 12988, "name": "pirate"}, {"id": 187056, "name": "woman director"}, {"id": 189585, "name": "iguana"}, {"id": 208874, "name": "sea lion"}]</t>
  </si>
  <si>
    <t>Your adventure starts here.</t>
  </si>
  <si>
    <t>[{"id": 5378, "name": "world champion"}, {"id": 6075, "name": "sport"}, {"id": 6363, "name": "racing car"}, {"id": 10284, "name": "formula 1"}, {"id": 159953, "name": "automobile racing"}, {"id": 185722, "name": "based on true events"}]</t>
  </si>
  <si>
    <t>[{"iso_639_1": "en", "name": "English"}, {"iso_639_1": "de", "name": "Deutsch"}, {"iso_639_1": "it", "name": "Italiano"}, {"iso_639_1": "fr", "name": "Fran\u00e7ais"}]</t>
  </si>
  <si>
    <t>Everyone's driven by something.</t>
  </si>
  <si>
    <t>[{"id": 455, "name": "farewell"}, {"id": 802, "name": "regret"}, {"id": 970, "name": "parents kids relationship"}, {"id": 1252, "name": "suicide attempt"}, {"id": 1412, "name": "becoming an adult"}, {"id": 1872, "name": "loss of father"}, {"id": 3737, "name": "dying and death"}, {"id": 3817, "name": "chance"}, {"id": 5561, "name": "child prodigy"}, {"id": 5600, "name": "daughter"}, {"id": 6059, "name": "unsociability"}, {"id": 163976, "name": "reconciliation"}]</t>
  </si>
  <si>
    <t>Things fall down. People look up. And when it rains, it pours.</t>
  </si>
  <si>
    <t>[{"id": 242, "name": "new york"}, {"id": 975, "name": "money laundering"}, {"id": 5600, "name": "daughter"}, {"id": 6149, "name": "police"}, {"id": 11199, "name": "undercover cop"}, {"id": 11459, "name": "locked in trunk of car"}, {"id": 11460, "name": "baseball card"}, {"id": 13027, "name": "wedding"}, {"id": 15090, "name": "police officer"}, {"id": 179431, "name": "duringcreditsstinger"}]</t>
  </si>
  <si>
    <t>Rock out with your Glock out</t>
  </si>
  <si>
    <t>[{"id": 242, "name": "new york"}, {"id": 818, "name": "based on novel"}, {"id": 2864, "name": "one-night stand"}, {"id": 9457, "name": "single"}]</t>
  </si>
  <si>
    <t>Welcome to the party</t>
  </si>
  <si>
    <t>[{"id": 630, "name": "dolphin"}, {"id": 5202, "name": "boy"}, {"id": 11060, "name": "trap"}, {"id": 13088, "name": "summer"}, {"id": 41605, "name": "tail"}]</t>
  </si>
  <si>
    <t>Inspired by the amazing true story of Winter.</t>
  </si>
  <si>
    <t>[{"id": 815, "name": "soulmates"}, {"id": 3133, "name": "vampire"}, {"id": 3691, "name": "forbidden love"}, {"id": 4978, "name": "immortality"}, {"id": 14782, "name": "trust"}, {"id": 33513, "name": "desire"}, {"id": 179431, "name": "duringcreditsstinger"}, {"id": 187056, "name": "woman director"}, {"id": 212760, "name": "interspecies romance"}, {"id": 223438, "name": "based on young adult novel"}, {"id": 231407, "name": "fang vamp"}]</t>
  </si>
  <si>
    <t>When you can live forever, what do you live for?</t>
  </si>
  <si>
    <t>[{"id": 494, "name": "father son relationship"}, {"id": 520, "name": "chicago"}, {"id": 1786, "name": "heart attack"}, {"id": 1930, "name": "kidnapping"}, {"id": 2690, "name": "heart disease"}, {"id": 7188, "name": "hostage-taking"}, {"id": 11612, "name": "hospital"}]</t>
  </si>
  <si>
    <t>Give a father no options and you leave him no choice.</t>
  </si>
  <si>
    <t>[{"id": 642, "name": "robbery"}, {"id": 1384, "name": "diamant"}, {"id": 4668, "name": "police operation"}, {"id": 7477, "name": "police everyday life"}, {"id": 9727, "name": "thief"}, {"id": 15090, "name": "police officer"}, {"id": 15321, "name": "police station"}]</t>
  </si>
  <si>
    <t>He's A Cop That's Not.</t>
  </si>
  <si>
    <t>[{"id": 534, "name": "mexico"}, {"id": 6149, "name": "police"}, {"id": 10726, "name": "gang"}, {"id": 13037, "name": "drug smuggling"}, {"id": 14964, "name": "drug"}, {"id": 18035, "name": "family"}]</t>
  </si>
  <si>
    <t>-If anyone asks.</t>
  </si>
  <si>
    <t>[{"id": 818, "name": "based on novel"}, {"id": 1155, "name": "brother sister relationship"}, {"id": 9725, "name": "sword fight"}, {"id": 9831, "name": "spaceship"}, {"id": 10128, "name": "strugatsky"}, {"id": 12400, "name": "brainwashing"}, {"id": 12401, "name": "big city"}, {"id": 12403, "name": "girlfriend from china"}, {"id": 12404, "name": "hard to kill"}, {"id": 12405, "name": "outer space"}, {"id": 12406, "name": "testting"}, {"id": 12407, "name": "testing"}, {"id": 12408, "name": "head of state"}]</t>
  </si>
  <si>
    <t>The Inhabited Island</t>
  </si>
  <si>
    <t>[{"id": 387, "name": "california"}, {"id": 974, "name": "bank"}, {"id": 1336, "name": "ransom"}, {"id": 1927, "name": "car breakdown"}, {"id": 1930, "name": "kidnapping"}, {"id": 2441, "name": "donut"}, {"id": 3306, "name": "highway"}, {"id": 3875, "name": "barn"}, {"id": 6876, "name": "vacation"}, {"id": 9743, "name": "stranded"}, {"id": 9758, "name": "deception"}, {"id": 9826, "name": "murder"}, {"id": 9937, "name": "suspense"}, {"id": 10250, "name": "redneck"}, {"id": 10738, "name": "diner"}, {"id": 11259, "name": "extortion"}, {"id": 15381, "name": "captive"}, {"id": 15483, "name": "car chase"}, {"id": 18034, "name": "desert"}, {"id": 18253, "name": "moving"}, {"id": 156165, "name": "trucker"}]</t>
  </si>
  <si>
    <t>It could happen to you.</t>
  </si>
  <si>
    <t>[{"id": 282, "name": "video game"}, {"id": 470, "name": "spy"}, {"id": 3345, "name": "bahamas"}, {"id": 6731, "name": "british"}, {"id": 10261, "name": "stealing"}, {"id": 10503, "name": "scuba diving"}, {"id": 155334, "name": "scuba"}, {"id": 156095, "name": "british secret service"}]</t>
  </si>
  <si>
    <t>[{"iso_639_1": "en", "name": "English"}, {"iso_639_1": "fr", "name": "Fran\u00e7ais"}, {"iso_639_1": "ar", "name": "\u0627\u0644\u0639\u0631\u0628\u064a\u0629"}, {"iso_639_1": "es", "name": "Espa\u00f1ol"}]</t>
  </si>
  <si>
    <t>Sean Connery is James Bond 007</t>
  </si>
  <si>
    <t>[{"id": 293, "name": "female nudity"}, {"id": 2864, "name": "one-night stand"}, {"id": 4379, "name": "time travel"}, {"id": 5455, "name": "time machine"}, {"id": 11792, "name": "incest overtones"}, {"id": 11830, "name": "hot tub"}, {"id": 11832, "name": "peter pan syndrome"}, {"id": 11833, "name": "forty something"}, {"id": 159558, "name": "skiing"}]</t>
  </si>
  <si>
    <t>Kick some past</t>
  </si>
  <si>
    <t>[{"id": 630, "name": "dolphin"}, {"id": 2269, "name": "aquarium"}, {"id": 15058, "name": "swimming"}]</t>
  </si>
  <si>
    <t>WINTER's amazing true story... now has HOPE.</t>
  </si>
  <si>
    <t>[{"id": 378, "name": "prison"}, {"id": 642, "name": "robbery"}, {"id": 5629, "name": "role reversal"}, {"id": 34094, "name": "extramarital affair"}]</t>
  </si>
  <si>
    <t>The trap is set. The game is on.</t>
  </si>
  <si>
    <t>[{"id": 1522, "name": "repayment"}, {"id": 1679, "name": "arbitrary law"}, {"id": 8015, "name": "cop"}, {"id": 13056, "name": "loss of wife"}]</t>
  </si>
  <si>
    <t>Love changes a man. Revenge tears him apart.</t>
  </si>
  <si>
    <t>[{"id": 128, "name": "love triangle"}, {"id": 1668, "name": "hawaii"}, {"id": 3376, "name": "satellite"}, {"id": 162365, "name": "military"}, {"id": 179431, "name": "duringcreditsstinger"}, {"id": 212542, "name": "communication"}]</t>
  </si>
  <si>
    <t>Sometimes you have to say goodbye before you can say hello.</t>
  </si>
  <si>
    <t>[{"id": 782, "name": "assassin"}, {"id": 4129, "name": "widow"}, {"id": 11038, "name": "trial"}, {"id": 163116, "name": "civil rights"}, {"id": 208647, "name": "activist"}]</t>
  </si>
  <si>
    <t>From the director of A FEW GOOD MEN comes a compelling TRUE STORY.</t>
  </si>
  <si>
    <t>[{"id": 736, "name": "journalist"}, {"id": 907, "name": "japanese"}, {"id": 4183, "name": "wife"}, {"id": 5420, "name": "fisherman"}, {"id": 6091, "name": "war"}, {"id": 6324, "name": "bias"}, {"id": 11038, "name": "trial"}, {"id": 164724, "name": "washington state"}, {"id": 181089, "name": "japanese american"}]</t>
  </si>
  <si>
    <t>[{"iso_639_1": "de", "name": "Deutsch"}, {"iso_639_1": "ja", "name": "\u65e5\u672c\u8a9e"}, {"iso_639_1": "en", "name": "English"}]</t>
  </si>
  <si>
    <t>From the director of 'Shine'</t>
  </si>
  <si>
    <t>[{"id": 716, "name": "vatican"}, {"id": 8608, "name": "violinist"}, {"id": 11612, "name": "hospital"}, {"id": 17986, "name": "miscarriage"}, {"id": 159940, "name": "exorcist"}, {"id": 170577, "name": "roman catholic"}, {"id": 172232, "name": "seminary"}, {"id": 172240, "name": "limp"}, {"id": 172242, "name": "toad"}, {"id": 172246, "name": "clergy"}, {"id": 172248, "name": "formalin"}, {"id": 172251, "name": "walking cane"}]</t>
  </si>
  <si>
    <t>[{"iso_3166_1": "US", "name": "United States of America"}, {"iso_3166_1": "HU", "name": "Hungary"}, {"iso_3166_1": "IT", "name": "Italy"}]</t>
  </si>
  <si>
    <t>[{"iso_639_1": "en", "name": "English"}, {"iso_639_1": "it", "name": "Italiano"}, {"iso_639_1": "hu", "name": "Magyar"}, {"iso_639_1": "ru", "name": "P\u0443\u0441\u0441\u043a\u0438\u0439"}, {"iso_639_1": "la", "name": "Latin"}, {"iso_639_1": "cy", "name": "Cymraeg"}]</t>
  </si>
  <si>
    <t>You can only defeat it when you believe.</t>
  </si>
  <si>
    <t>[{"id": 856, "name": "paraplegic"}, {"id": 1252, "name": "suicide attempt"}, {"id": 1332, "name": "cheating"}, {"id": 1718, "name": "dna"}, {"id": 2345, "name": "spaceman"}, {"id": 2547, "name": "new identity"}, {"id": 2690, "name": "heart disease"}, {"id": 3864, "name": "false identity"}, {"id": 4035, "name": "blood sample"}, {"id": 4039, "name": "biotechnology"}, {"id": 4040, "name": "space mission"}, {"id": 4565, "name": "dystopia"}, {"id": 5340, "name": "investigation"}, {"id": 6017, "name": "genetics"}, {"id": 6062, "name": "hostility"}, {"id": 33611, "name": "exercise"}, {"id": 158292, "name": "eugenics"}, {"id": 162988, "name": "dystopic future"}]</t>
  </si>
  <si>
    <t>[{"iso_639_1": "en", "name": "English"}, {"iso_639_1": "eo", "name": "Esperanto"}]</t>
  </si>
  <si>
    <t>There is no gene for the human spirit.</t>
  </si>
  <si>
    <t>[{"id": 1646, "name": "autism"}, {"id": 165340, "name": "based on article"}]</t>
  </si>
  <si>
    <t>Talent Isn't Everything...</t>
  </si>
  <si>
    <t>[{"id": 1826, "name": "space marine"}, {"id": 2552, "name": "chimp"}, {"id": 9882, "name": "space"}, {"id": 179430, "name": "aftercreditsstinger"}]</t>
  </si>
  <si>
    <t>Houston, we have a problem!</t>
  </si>
  <si>
    <t>[{"id": 279, "name": "usa"}, {"id": 577, "name": "black people"}, {"id": 840, "name": "usa president"}, {"id": 2946, "name": "presidential election"}, {"id": 6085, "name": "election campaign"}]</t>
  </si>
  <si>
    <t>[{"id": 3508, "name": "underwear"}, {"id": 4809, "name": "tiger"}, {"id": 8070, "name": "stag night"}, {"id": 11461, "name": "hangover"}, {"id": 11462, "name": "lost weekend"}, {"id": 11464, "name": "bag over head"}, {"id": 11465, "name": "chapel"}, {"id": 11467, "name": "hit with tire iron"}, {"id": 11469, "name": "memory loss"}, {"id": 14570, "name": "las vegas"}, {"id": 179431, "name": "duringcreditsstinger"}, {"id": 188960, "name": "elevator"}]</t>
  </si>
  <si>
    <t>Some guys just can't handle Vegas.</t>
  </si>
  <si>
    <t>[{"id": 5565, "name": "biography"}]</t>
  </si>
  <si>
    <t>cn</t>
  </si>
  <si>
    <t>[{"iso_3166_1": "HK", "name": "Hong Kong"}]</t>
  </si>
  <si>
    <t>[{"iso_639_1": "cn", "name": "\u5e7f\u5dde\u8bdd / \u5ee3\u5dde\u8a71"}, {"iso_639_1": "en", "name": "English"}, {"iso_639_1": "zh", "name": "\u666e\u901a\u8bdd"}, {"iso_639_1": "th", "name": "\u0e20\u0e32\u0e29\u0e32\u0e44\u0e17\u0e22"}]</t>
  </si>
  <si>
    <t>Ip Man 3</t>
  </si>
  <si>
    <t>[{"id": 83, "name": "saving the world"}, {"id": 305, "name": "moon"}, {"id": 339, "name": "submarine"}, {"id": 402, "name": "clone"}, {"id": 470, "name": "spy"}, {"id": 591, "name": "cia"}, {"id": 797, "name": "showdown"}, {"id": 803, "name": "android"}, {"id": 840, "name": "usa president"}, {"id": 911, "name": "exotic island"}, {"id": 977, "name": "cat"}, {"id": 1280, "name": "lasergun"}, {"id": 1432, "name": "nasa"}, {"id": 1568, "name": "undercover"}, {"id": 1826, "name": "space marine"}, {"id": 1926, "name": "car journey"}, {"id": 3796, "name": "auto"}, {"id": 4379, "name": "time travel"}, {"id": 4522, "name": "supermodel"}, {"id": 9457, "name": "single"}, {"id": 179430, "name": "aftercreditsstinger"}, {"id": 179431, "name": "duringcreditsstinger"}]</t>
  </si>
  <si>
    <t>I'm back, baby!</t>
  </si>
  <si>
    <t>[{"id": 848, "name": "double life"}, {"id": 849, "name": "dc comics"}, {"id": 851, "name": "dual identity"}, {"id": 852, "name": "chemical"}, {"id": 853, "name": "crime fighter"}, {"id": 855, "name": "fictional place"}, {"id": 6969, "name": "gotham city"}, {"id": 9715, "name": "superhero"}, {"id": 163455, "name": "super powers"}]</t>
  </si>
  <si>
    <t>Have you ever danced with the devil in the pale moonlight?</t>
  </si>
  <si>
    <t>[{"id": 5509, "name": "spanish civil war"}, {"id": 10093, "name": "priest"}, {"id": 10183, "name": "independent film"}, {"id": 18396, "name": "catholic"}, {"id": 41589, "name": "dying"}, {"id": 41610, "name": "saint"}, {"id": 41611, "name": "martyrdom"}]</t>
  </si>
  <si>
    <t>[{"id": 155716, "name": "rookie cop"}, {"id": 167308, "name": "dog biscuit"}, {"id": 167309, "name": "shooting practice"}, {"id": 167310, "name": "sitting on a toilet"}, {"id": 167311, "name": "judo throw"}, {"id": 167313, "name": "police psychologist"}, {"id": 167316, "name": "buddy cop"}, {"id": 167319, "name": "firing range"}, {"id": 179430, "name": "aftercreditsstinger"}]</t>
  </si>
  <si>
    <t>The magic is back again!</t>
  </si>
  <si>
    <t>[{"id": 579, "name": "american football"}, {"id": 2393, "name": "adoption"}, {"id": 2470, "name": "education"}, {"id": 3551, "name": "private school"}, {"id": 6075, "name": "sport"}, {"id": 155791, "name": "american football player"}, {"id": 179431, "name": "duringcreditsstinger"}]</t>
  </si>
  <si>
    <t>Based on the extraordinary true story</t>
  </si>
  <si>
    <t>[{"id": 848, "name": "double life"}, {"id": 970, "name": "parents kids relationship"}, {"id": 1155, "name": "brother sister relationship"}, {"id": 2143, "name": "loss of parents"}, {"id": 4289, "name": "secret agent"}, {"id": 14544, "name": "robot"}]</t>
  </si>
  <si>
    <t>Real spies...only smaller</t>
  </si>
  <si>
    <t>[{"id": 5514, "name": "conspiracy of murder"}, {"id": 5812, "name": "bad boss"}, {"id": 6021, "name": "employee"}, {"id": 10201, "name": "death of father"}, {"id": 41158, "name": "stakeout"}, {"id": 179431, "name": "duringcreditsstinger"}]</t>
  </si>
  <si>
    <t>Ever wish your boss was dead?</t>
  </si>
  <si>
    <t>[{"id": 1872, "name": "loss of father"}, {"id": 2123, "name": "father murder"}, {"id": 5901, "name": "texas ranger"}, {"id": 7464, "name": "alcoholism"}, {"id": 10085, "name": "betrayal"}]</t>
  </si>
  <si>
    <t>Punishment Comes One Way or Another.</t>
  </si>
  <si>
    <t>[{"id": 90, "name": "paris"}, {"id": 736, "name": "journalist"}, {"id": 917, "name": "journalism"}, {"id": 1854, "name": "world of fasion"}, {"id": 3486, "name": "fashion journal"}, {"id": 3487, "name": "assistant"}, {"id": 3488, "name": "job entrant"}, {"id": 3489, "name": "job interview"}, {"id": 4222, "name": "editor-in-chief"}]</t>
  </si>
  <si>
    <t>Meet Andy Sachs. A million girls would kill to have her job. She's not one of them.</t>
  </si>
  <si>
    <t>[{"id": 310, "name": "artificial intelligence"}, {"id": 504, "name": "uss enterprise"}, {"id": 505, "name": "starfleet"}, {"id": 582, "name": "san francisco"}, {"id": 1430, "name": "self sacrifice"}, {"id": 1612, "name": "spacecraft"}, {"id": 155211, "name": "klingon"}, {"id": 155212, "name": "vulcan"}, {"id": 161176, "name": "space opera"}]</t>
  </si>
  <si>
    <t>The human adventure is just beginning.</t>
  </si>
  <si>
    <t>She's having the time of his life</t>
  </si>
  <si>
    <t>[{"id": 378, "name": "prison"}, {"id": 516, "name": "child abuse"}, {"id": 570, "name": "rape"}, {"id": 1415, "name": "small town"}, {"id": 5600, "name": "daughter"}, {"id": 6149, "name": "police"}, {"id": 9748, "name": "revenge"}, {"id": 10909, "name": "lawyer"}, {"id": 11333, "name": "cigar smoking"}, {"id": 13073, "name": "fear"}, {"id": 15162, "name": "dog"}, {"id": 41381, "name": "rapist"}]</t>
  </si>
  <si>
    <t>There is nothing in the dark that isn't there in the light. Except fear.</t>
  </si>
  <si>
    <t>[{"id": 395, "name": "gambling"}, {"id": 1317, "name": "card game"}, {"id": 1992, "name": "professor"}, {"id": 2463, "name": "harvard university"}, {"id": 2566, "name": "cohabitant"}, {"id": 3616, "name": "college"}, {"id": 5490, "name": "girlfriend"}, {"id": 5948, "name": "studies"}, {"id": 5984, "name": "dormitory"}, {"id": 6054, "name": "friendship"}, {"id": 7996, "name": "blackjack"}]</t>
  </si>
  <si>
    <t>They proved the Vegas Blackjack System was beatable...by beating the hell out of it.</t>
  </si>
  <si>
    <t>[{"id": 567, "name": "alcohol"}, {"id": 2864, "name": "one-night stand"}]</t>
  </si>
  <si>
    <t>We All Know One.</t>
  </si>
  <si>
    <t>[{"id": 577, "name": "black people"}, {"id": 931, "name": "jealousy"}, {"id": 3453, "name": "parents-in-law"}, {"id": 199093, "name": "trouble"}, {"id": 208764, "name": "fianc\u00e9e"}]</t>
  </si>
  <si>
    <t>[{"iso_639_1": "fr", "name": "Fran\u00e7ais"}, {"iso_639_1": "en", "name": "English"}, {"iso_639_1": "pl", "name": "Polski"}, {"iso_639_1": "pt", "name": "Portugu\u00eas"}]</t>
  </si>
  <si>
    <t>His house. His rules. Some in-laws were made to be broken.</t>
  </si>
  <si>
    <t>[{"id": 487, "name": "cairo"}, {"id": 1160, "name": "egypt"}, {"id": 1284, "name": "identity"}, {"id": 1453, "name": "amnesia"}, {"id": 1956, "name": "world war ii"}, {"id": 1959, "name": "burn"}, {"id": 1961, "name": "landmine"}, {"id": 1963, "name": "expedition"}, {"id": 1964, "name": "cave"}, {"id": 1965, "name": "sandstorm"}, {"id": 1966, "name": "royal geographic society"}, {"id": 1967, "name": "cave painting"}, {"id": 1968, "name": "prisoners of war"}, {"id": 1969, "name": "map"}, {"id": 1971, "name": "mine clearer"}, {"id": 1972, "name": "hearing"}, {"id": 2050, "name": "desert scientist"}, {"id": 2051, "name": "intelligence"}, {"id": 2052, "name": "traitor"}, {"id": 2053, "name": "mural painting"}, {"id": 3800, "name": "airplane"}, {"id": 7879, "name": "secret love"}]</t>
  </si>
  <si>
    <t>[{"iso_639_1": "de", "name": "Deutsch"}, {"iso_639_1": "it", "name": "Italiano"}, {"iso_639_1": "ar", "name": "\u0627\u0644\u0639\u0631\u0628\u064a\u0629"}, {"iso_639_1": "en", "name": "English"}]</t>
  </si>
  <si>
    <t>In love, there are no boundaries.</t>
  </si>
  <si>
    <t>[{"id": 417, "name": "corruption"}, {"id": 703, "name": "detective"}, {"id": 1366, "name": "shotgun"}, {"id": 10326, "name": "morgue"}, {"id": 11314, "name": "f word"}, {"id": 11925, "name": "domestic violence"}, {"id": 13092, "name": "corpse"}, {"id": 14536, "name": "crime"}, {"id": 33518, "name": "district attorney"}, {"id": 157325, "name": "bandage"}, {"id": 162262, "name": "movie star"}, {"id": 163335, "name": "man with glasses"}, {"id": 167145, "name": "knife in thigh"}, {"id": 167149, "name": "good cop bad cop"}, {"id": 167159, "name": "switchblade"}, {"id": 167164, "name": "call girl"}, {"id": 208611, "name": "1950s"}, {"id": 228495, "name": "falsifying"}]</t>
  </si>
  <si>
    <t>Everything is suspect... Everyone is for sale... And nothing is what it seems.</t>
  </si>
  <si>
    <t>[{"id": 1701, "name": "hero"}, {"id": 1797, "name": "loyalty"}, {"id": 2422, "name": "mockery"}, {"id": 4769, "name": "supernatural powers"}, {"id": 6270, "name": "high school"}, {"id": 10364, "name": "mission"}, {"id": 163455, "name": "super powers"}, {"id": 213104, "name": "teen superheroes"}]</t>
  </si>
  <si>
    <t>Saving The World... One Homework Assignment At A Time.</t>
  </si>
  <si>
    <t>[{"id": 237, "name": "gay"}, {"id": 1013, "name": "homophobia"}, {"id": 1862, "name": "coming out"}, {"id": 158718, "name": "lgbt"}]</t>
  </si>
  <si>
    <t>An out-and-out comedy.</t>
  </si>
  <si>
    <t>[{"id": 1475, "name": "telepathy"}, {"id": 1718, "name": "dna"}, {"id": 2340, "name": "paranoia"}, {"id": 6017, "name": "genetics"}, {"id": 6245, "name": "instinct"}, {"id": 9016, "name": "femme fatale"}, {"id": 9951, "name": "alien"}, {"id": 10562, "name": "on the run"}, {"id": 11181, "name": "decapitation"}, {"id": 11190, "name": "sexual attraction"}, {"id": 12670, "name": "los angeles"}, {"id": 163481, "name": "cocoon"}, {"id": 163561, "name": "genetic engineering"}, {"id": 234319, "name": "scientists"}, {"id": 235513, "name": "alien dna"}]</t>
  </si>
  <si>
    <t>Our time is up.</t>
  </si>
  <si>
    <t>[{"id": 1468, "name": "child murderer"}, {"id": 2116, "name": "sleep"}, {"id": 3030, "name": "nightmare"}, {"id": 6152, "name": "supernatural"}, {"id": 12339, "name": "slasher"}, {"id": 13130, "name": "teenager"}, {"id": 18029, "name": "trapped"}, {"id": 33457, "name": "alcoholic"}, {"id": 157418, "name": "boiler room"}, {"id": 163841, "name": "booby trap"}, {"id": 170383, "name": "disfigurement"}, {"id": 171814, "name": "medical test"}, {"id": 225209, "name": "dreams"}]</t>
  </si>
  <si>
    <t>If Nancy Doesn't Wake Up Screaming, She Won't Wake Up At All!</t>
  </si>
  <si>
    <t>[{"id": 793, "name": "drowning"}, {"id": 2726, "name": "therapist"}, {"id": 4563, "name": "virtual reality"}, {"id": 10714, "name": "serial killer"}, {"id": 18130, "name": "psychopathy"}, {"id": 18525, "name": "fbi agent"}]</t>
  </si>
  <si>
    <t>Enter The Mind Of A Killer</t>
  </si>
  <si>
    <t>[{"id": 254, "name": "france"}, {"id": 1400, "name": "swordplay"}, {"id": 2546, "name": "mask"}, {"id": 14577, "name": "musketeer"}]</t>
  </si>
  <si>
    <t>For the honor of a king. And the destiny of a country. All for one.</t>
  </si>
  <si>
    <t>[{"id": 643, "name": "horse race"}, {"id": 2284, "name": "horseback riding"}, {"id": 5565, "name": "biography"}]</t>
  </si>
  <si>
    <t>The Impossible True Story</t>
  </si>
  <si>
    <t>[{"id": 242, "name": "new york"}, {"id": 380, "name": "brother brother relationship"}, {"id": 736, "name": "journalist"}, {"id": 779, "name": "martial arts"}, {"id": 853, "name": "crime fighter"}, {"id": 1308, "name": "secret identity"}, {"id": 1852, "name": "mutant"}, {"id": 6362, "name": "turtle"}, {"id": 9673, "name": "love"}, {"id": 9717, "name": "based on comic book"}, {"id": 9824, "name": "reunion"}, {"id": 12653, "name": "brother against brother"}]</t>
  </si>
  <si>
    <t>[{"id": 5565, "name": "biography"}, {"id": 6054, "name": "friendship"}, {"id": 6075, "name": "sport"}]</t>
  </si>
  <si>
    <t>His courage made them champions.</t>
  </si>
  <si>
    <t>[{"id": 3739, "name": "funeral"}, {"id": 9713, "name": "friends"}, {"id": 11612, "name": "hospital"}, {"id": 179430, "name": "aftercreditsstinger"}, {"id": 179431, "name": "duringcreditsstinger"}]</t>
  </si>
  <si>
    <t>Some friends come with a happy ending.</t>
  </si>
  <si>
    <t>[{"id": 567, "name": "alcohol"}, {"id": 3616, "name": "college"}, {"id": 8508, "name": "party"}, {"id": 9663, "name": "sequel"}, {"id": 10058, "name": "sorority"}, {"id": 10226, "name": "neighbor"}, {"id": 18035, "name": "family"}, {"id": 157632, "name": "fraternity"}, {"id": 193674, "name": "bathroom humor"}]</t>
  </si>
  <si>
    <t>New neighbors.</t>
  </si>
  <si>
    <t>[{"id": 5565, "name": "biography"}, {"id": 10336, "name": "animation"}, {"id": 13028, "name": "writer"}, {"id": 179429, "name": "moviemaking"}]</t>
  </si>
  <si>
    <t>Where her book ended, their story began.</t>
  </si>
  <si>
    <t>[{"id": 187, "name": "islam"}, {"id": 242, "name": "new york"}, {"id": 378, "name": "prison"}, {"id": 441, "name": "assassination"}, {"id": 529, "name": "ku klux klan"}, {"id": 789, "name": "muslim"}, {"id": 796, "name": "police brutality"}, {"id": 966, "name": "beach"}, {"id": 2392, "name": "koran"}, {"id": 2881, "name": "jail guard"}, {"id": 2885, "name": "prison cell"}, {"id": 3036, "name": "bible"}, {"id": 5565, "name": "biography"}, {"id": 5835, "name": "martin luther king"}, {"id": 5860, "name": "nation of islam"}, {"id": 5861, "name": "civil rights movement "}, {"id": 5863, "name": "mekka"}, {"id": 5864, "name": "pilgrimage"}, {"id": 5865, "name": "cabriolet"}, {"id": 6149, "name": "police"}, {"id": 6165, "name": "historical figure"}, {"id": 208455, "name": "malcolm x"}]</t>
  </si>
  <si>
    <t>[{"id": 1157, "name": "wife husband relationship"}, {"id": 10103, "name": "children"}, {"id": 10235, "name": "family relationships"}, {"id": 179431, "name": "duringcreditsstinger"}]</t>
  </si>
  <si>
    <t>The sort-of sequel to 'Knocked Up'</t>
  </si>
  <si>
    <t>[{"id": 907, "name": "japanese"}, {"id": 11663, "name": "camp"}, {"id": 12392, "name": "best friend"}, {"id": 14522, "name": "co-worker"}, {"id": 161155, "name": "kids"}, {"id": 179431, "name": "duringcreditsstinger"}, {"id": 226510, "name": "sports marketing firm"}]</t>
  </si>
  <si>
    <t>Life is Not Child-Proof.</t>
  </si>
  <si>
    <t>[{"id": 378, "name": "prison"}, {"id": 1449, "name": "underworld"}, {"id": 2831, "name": "slavery"}, {"id": 3098, "name": "castle"}, {"id": 3133, "name": "vampire"}, {"id": 6091, "name": "war"}, {"id": 12564, "name": "werewolf"}, {"id": 14643, "name": "battle"}, {"id": 14906, "name": "slave"}, {"id": 34137, "name": "dungeon"}, {"id": 231407, "name": "fang vamp"}]</t>
  </si>
  <si>
    <t>Every war has a beginning.</t>
  </si>
  <si>
    <t>[{"id": 1605, "name": "new love"}, {"id": 2856, "name": "ten commandments"}, {"id": 3582, "name": "bride"}, {"id": 3583, "name": "bridegroom"}, {"id": 6038, "name": "marriage"}, {"id": 6192, "name": "relation"}, {"id": 6281, "name": "partnership"}, {"id": 6704, "name": "civil registry office"}, {"id": 10093, "name": "priest"}, {"id": 13027, "name": "wedding"}, {"id": 14765, "name": "church"}]</t>
  </si>
  <si>
    <t>First came love... then came Reverend Frank.</t>
  </si>
  <si>
    <t>[{"id": 1480, "name": "baseball"}, {"id": 4735, "name": "pizza"}, {"id": 6075, "name": "sport"}, {"id": 7074, "name": "paperboy"}, {"id": 34051, "name": "team"}, {"id": 34052, "name": "homerun"}, {"id": 34053, "name": "video store"}]</t>
  </si>
  <si>
    <t>Get off the bench and get into the game.</t>
  </si>
  <si>
    <t>[{"id": 1156, "name": "sister sister relationship"}, {"id": 6664, "name": "make a match"}, {"id": 9457, "name": "single"}, {"id": 10103, "name": "children"}, {"id": 10508, "name": "teacher"}, {"id": 13043, "name": "dating"}, {"id": 15160, "name": "divorce"}, {"id": 41316, "name": "pet dog"}, {"id": 196320, "name": "computer dating"}, {"id": 223635, "name": "internet dating"}, {"id": 223636, "name": "wooden boats"}]</t>
  </si>
  <si>
    <t>[{"iso_639_1": "en", "name": "English"}, {"iso_639_1": "hy", "name": ""}]</t>
  </si>
  <si>
    <t>[{"id": 1568, "name": "undercover"}, {"id": 2148, "name": "colombia"}, {"id": 10391, "name": "mafia"}, {"id": 11578, "name": "mobster"}, {"id": 11719, "name": "dirty cop"}, {"id": 167715, "name": "informant"}, {"id": 177554, "name": "stealing money"}, {"id": 177555, "name": "marriage counselor"}, {"id": 177565, "name": "shaving cream"}, {"id": 177571, "name": "playing cards"}]</t>
  </si>
  <si>
    <t>[{"iso_639_1": "ja", "name": "\u65e5\u672c\u8a9e"}, {"iso_639_1": "en", "name": "English"}, {"iso_639_1": "it", "name": "Italiano"}]</t>
  </si>
  <si>
    <t>Based on a true story.</t>
  </si>
  <si>
    <t>[{"id": 1568, "name": "undercover"}, {"id": 1852, "name": "mutant"}, {"id": 4565, "name": "dystopia"}, {"id": 10410, "name": "conspiracy"}, {"id": 12377, "name": "zombie"}, {"id": 41645, "name": "based on video game"}]</t>
  </si>
  <si>
    <t>A secret experiment. A deadly virus. A fatal mistake.</t>
  </si>
  <si>
    <t>[{"id": 2723, "name": "medium"}, {"id": 3093, "name": "ghostbuster"}, {"id": 3350, "name": "poltergeist"}, {"id": 3358, "name": "haunted house"}, {"id": 3737, "name": "dying and death"}, {"id": 10235, "name": "family relationships"}, {"id": 10842, "name": "good vs evil"}, {"id": 11627, "name": "paranormal phenomena"}, {"id": 196964, "name": "power of goodness"}, {"id": 198019, "name": "parent-child bond"}, {"id": 230191, "name": "haunted"}]</t>
  </si>
  <si>
    <t>They're here.</t>
  </si>
  <si>
    <t>[{"id": 2409, "name": "church choir"}, {"id": 2430, "name": "hiding place"}, {"id": 3700, "name": "garbage"}, {"id": 179431, "name": "duringcreditsstinger"}]</t>
  </si>
  <si>
    <t>The greatest criminal minds of all time have finally met their match.</t>
  </si>
  <si>
    <t>[{"id": 782, "name": "assassin"}, {"id": 41645, "name": "based on video game"}, {"id": 179430, "name": "aftercreditsstinger"}]</t>
  </si>
  <si>
    <t>When a Man Has Lost Everything. He Only has Revenge</t>
  </si>
  <si>
    <t>[{"id": 974, "name": "bank"}, {"id": 2964, "name": "future"}, {"id": 3667, "name": "time"}, {"id": 4565, "name": "dystopia"}, {"id": 4776, "name": "race against time"}, {"id": 4978, "name": "immortality"}, {"id": 10562, "name": "on the run"}, {"id": 14514, "name": "class differences"}, {"id": 41616, "name": "cops and robbers\u00a0"}, {"id": 220487, "name": "rich vs poor"}]</t>
  </si>
  <si>
    <t>Time Is Power</t>
  </si>
  <si>
    <t>[{"id": 5091, "name": "kiss"}, {"id": 5098, "name": "sperm bank"}, {"id": 9799, "name": "romantic comedy"}, {"id": 10556, "name": "male female relationship"}, {"id": 13005, "name": "doctor"}, {"id": 13149, "name": "pregnancy"}, {"id": 14768, "name": "single mother"}, {"id": 159150, "name": "artificial insemination"}, {"id": 176227, "name": "motherhood"}, {"id": 179431, "name": "duringcreditsstinger"}]</t>
  </si>
  <si>
    <t>Fall in love, get married, have a baby. Not necessarily in that order.</t>
  </si>
  <si>
    <t>[{"id": 242, "name": "new york"}, {"id": 567, "name": "alcohol"}, {"id": 818, "name": "based on novel"}, {"id": 1328, "name": "secret"}, {"id": 1332, "name": "cheating"}, {"id": 1421, "name": "birthday"}, {"id": 2535, "name": "destroy"}, {"id": 9713, "name": "friends"}, {"id": 9986, "name": "crush"}, {"id": 10909, "name": "lawyer"}, {"id": 12392, "name": "best friend"}, {"id": 13027, "name": "wedding"}, {"id": 13149, "name": "pregnancy"}, {"id": 14534, "name": "relationship"}, {"id": 33648, "name": "celebration"}, {"id": 160765, "name": "roses"}, {"id": 170682, "name": "lying"}, {"id": 187844, "name": "flashback"}, {"id": 202635, "name": "engaged"}, {"id": 208502, "name": "loyal"}, {"id": 208503, "name": "liaison"}, {"id": 208504, "name": "confidant"}]</t>
  </si>
  <si>
    <t>It's a thin line between love and friendship.</t>
  </si>
  <si>
    <t>[{"id": 392, "name": "england"}, {"id": 577, "name": "black people"}, {"id": 1456, "name": "medallion"}, {"id": 3098, "name": "castle"}, {"id": 4379, "name": "time travel"}, {"id": 4820, "name": "leap in time"}, {"id": 10466, "name": "knight"}, {"id": 13068, "name": "impostor"}, {"id": 13084, "name": "king"}, {"id": 41406, "name": "middle ages"}, {"id": 184258, "name": "imposture"}, {"id": 189151, "name": "medieval times"}]</t>
  </si>
  <si>
    <t>It's only a flesh wound!</t>
  </si>
  <si>
    <t>[{"id": 1480, "name": "baseball"}, {"id": 6075, "name": "sport"}, {"id": 162739, "name": "little league"}]</t>
  </si>
  <si>
    <t>The coach is waiting for his next beer. The pitcher is waiting for her first bra. The team is waiting for a miracle. Consider the possibilities.</t>
  </si>
  <si>
    <t>[{"id": 407, "name": "dictator"}, {"id": 779, "name": "martial arts"}, {"id": 1562, "name": "hostage"}, {"id": 5362, "name": "liberation of hostage"}, {"id": 7188, "name": "hostage-taking"}, {"id": 10076, "name": "street fighter"}, {"id": 15053, "name": "united nations"}, {"id": 41645, "name": "based on video game"}]</t>
  </si>
  <si>
    <t>The fight to save the world is on!</t>
  </si>
  <si>
    <t>[{"id": 30, "name": "individual"}, {"id": 836, "name": "resistance"}, {"id": 1224, "name": "radio station"}, {"id": 1327, "name": "war crimes"}, {"id": 1465, "name": "loss of family"}, {"id": 1468, "name": "child murderer"}, {"id": 1899, "name": "hunger"}, {"id": 1956, "name": "world war ii"}, {"id": 1968, "name": "prisoners of war"}, {"id": 2156, "name": "homeland"}, {"id": 2428, "name": "deportation"}, {"id": 2430, "name": "hiding place"}, {"id": 2431, "name": "ghetto riot"}, {"id": 2433, "name": "jew persecution"}, {"id": 2434, "name": "liberation"}, {"id": 2435, "name": "warsaw ghetto"}, {"id": 2436, "name": "polish resistance"}, {"id": 2652, "name": "nazis"}, {"id": 5565, "name": "biography"}, {"id": 5783, "name": "classical music"}, {"id": 11102, "name": "panzer"}, {"id": 14743, "name": "pianist"}]</t>
  </si>
  <si>
    <t>[{"iso_3166_1": "FR", "name": "France"}, {"iso_3166_1": "DE", "name": "Germany"}, {"iso_3166_1": "PL", "name": "Poland"}, {"iso_3166_1": "GB", "name": "United Kingdom"}]</t>
  </si>
  <si>
    <t>Music was his passion. Survival was his masterpiece.</t>
  </si>
  <si>
    <t>[{"id": 2974, "name": "jesus christ"}, {"id": 3036, "name": "bible"}, {"id": 3570, "name": "three kings"}, {"id": 3648, "name": "archangel gabriel"}, {"id": 5950, "name": "christian"}, {"id": 186962, "name": "blessed hope"}, {"id": 186965, "name": "wise men"}, {"id": 187056, "name": "woman director"}]</t>
  </si>
  <si>
    <t>Her child would change the world.</t>
  </si>
  <si>
    <t>[{"id": 579, "name": "american football"}, {"id": 3612, "name": "traffic jam"}, {"id": 9714, "name": "remake"}, {"id": 9826, "name": "murder"}, {"id": 9937, "name": "suspense"}, {"id": 10771, "name": "wax museum"}, {"id": 13130, "name": "teenager"}, {"id": 155939, "name": "group of friends"}, {"id": 166701, "name": "ghost town"}, {"id": 203476, "name": "wax"}]</t>
  </si>
  <si>
    <t>Prey. Slay. Display</t>
  </si>
  <si>
    <t>[{"id": 494, "name": "father son relationship"}, {"id": 699, "name": "love at first sight"}, {"id": 1003, "name": "photographer"}, {"id": 1014, "name": "loss of lover"}, {"id": 1332, "name": "cheating"}, {"id": 2251, "name": "lie"}, {"id": 3691, "name": "forbidden love"}, {"id": 4262, "name": "tea"}, {"id": 4320, "name": "lover"}, {"id": 5091, "name": "kiss"}, {"id": 6025, "name": "photography"}, {"id": 7879, "name": "secret love"}, {"id": 8764, "name": "times square"}, {"id": 9468, "name": "liar"}, {"id": 9606, "name": "sexchat"}, {"id": 10181, "name": "based on play"}, {"id": 10201, "name": "death of father"}, {"id": 13072, "name": "falling in love"}]</t>
  </si>
  <si>
    <t>If you believe in love at first sight, you never stop looking.</t>
  </si>
  <si>
    <t>[{"id": 5565, "name": "biography"}, {"id": 6165, "name": "historical figure"}, {"id": 34023, "name": "fbi director"}]</t>
  </si>
  <si>
    <t>The most powerful man in the world.</t>
  </si>
  <si>
    <t>[{"id": 222, "name": "schizophrenia"}, {"id": 1406, "name": "night watchman"}, {"id": 1552, "name": "subway"}, {"id": 3298, "name": "hallucination"}, {"id": 7464, "name": "alcoholism"}, {"id": 8440, "name": "ex-cop"}, {"id": 9712, "name": "possession"}, {"id": 10326, "name": "morgue"}, {"id": 11004, "name": "rural setting"}, {"id": 14784, "name": "medication"}, {"id": 15001, "name": "demon"}, {"id": 15106, "name": "psychiatrist"}, {"id": 46951, "name": "mirror"}, {"id": 155817, "name": "estranged wife"}, {"id": 156022, "name": "nypd"}, {"id": 156075, "name": "evil"}, {"id": 163914, "name": "newspaper clipping"}]</t>
  </si>
  <si>
    <t>[{"iso_3166_1": "RO", "name": "Romania"}, {"iso_3166_1": "US", "name": "United States of America"}]</t>
  </si>
  <si>
    <t>There is evil...On the other side.</t>
  </si>
  <si>
    <t>[{"id": 2011, "name": "queen"}, {"id": 2570, "name": "rock star"}, {"id": 2908, "name": "secret society"}, {"id": 3133, "name": "vampire"}, {"id": 3760, "name": "light"}, {"id": 4197, "name": "bite"}, {"id": 6027, "name": "music"}, {"id": 10985, "name": "spontaneous combustion"}, {"id": 155532, "name": "fatal attraction"}, {"id": 231407, "name": "fang vamp"}]</t>
  </si>
  <si>
    <t>This time there are no interviews.</t>
  </si>
  <si>
    <t>[{"id": 1297, "name": "predator"}, {"id": 1601, "name": "war on drugs"}, {"id": 1603, "name": "extraterrestrial technology"}, {"id": 12670, "name": "los angeles"}, {"id": 14915, "name": "invisible"}]</t>
  </si>
  <si>
    <t>Silent. Invisible. Invincible. He's in town with a few days to kill.</t>
  </si>
  <si>
    <t>[{"id": 236, "name": "suicide"}, {"id": 1812, "name": "fbi"}, {"id": 1930, "name": "kidnapping"}, {"id": 3880, "name": "snuff"}, {"id": 4426, "name": "sadism"}, {"id": 5340, "name": "investigation"}, {"id": 6149, "name": "police"}, {"id": 6259, "name": "psychopath"}, {"id": 6435, "name": "webcam"}, {"id": 6614, "name": "website"}, {"id": 9826, "name": "murder"}, {"id": 10714, "name": "serial killer"}, {"id": 11615, "name": "internet"}, {"id": 13006, "name": "torture"}, {"id": 14819, "name": "violence"}, {"id": 180340, "name": "voyeur"}]</t>
  </si>
  <si>
    <t>A cyber killer has finally found the perfect accomplice: You.</t>
  </si>
  <si>
    <t>[{"id": 1533, "name": "isolation"}, {"id": 1815, "name": "atomic bomb"}, {"id": 2321, "name": "bunker"}, {"id": 4917, "name": "shelter"}]</t>
  </si>
  <si>
    <t>[{"iso_639_1": "la", "name": "Latin"}, {"iso_639_1": "en", "name": "English"}, {"iso_639_1": "fr", "name": "Fran\u00e7ais"}, {"iso_639_1": "de", "name": "Deutsch"}]</t>
  </si>
  <si>
    <t>She'd never met anyone like him. He's never met anyone... Period.</t>
  </si>
  <si>
    <t>[{"id": 2280, "name": "emperor"}, {"id": 2642, "name": "solar eclipse"}, {"id": 3071, "name": "prince"}, {"id": 3912, "name": "tv duel"}, {"id": 6211, "name": "fighter"}, {"id": 9758, "name": "deception"}, {"id": 10700, "name": "hood"}, {"id": 14760, "name": "scientist"}, {"id": 195446, "name": "sword and planet"}]</t>
  </si>
  <si>
    <t>He'll save every one of us!</t>
  </si>
  <si>
    <t>[{"id": 1873, "name": "yuppie"}, {"id": 5600, "name": "daughter"}, {"id": 13056, "name": "loss of wife"}]</t>
  </si>
  <si>
    <t>He wanted it all...but he got more than he bargained for.</t>
  </si>
  <si>
    <t>[{"id": 185994, "name": "ex military"}]</t>
  </si>
  <si>
    <t>Don't Ever Cross Alex Cross</t>
  </si>
  <si>
    <t>[{"id": 824, "name": "drag queen"}, {"id": 3392, "name": "voodoo"}, {"id": 7323, "name": "savannah"}]</t>
  </si>
  <si>
    <t>[{"id": 585, "name": "casino"}, {"id": 642, "name": "robbery"}, {"id": 8038, "name": "bus hijacking"}, {"id": 10051, "name": "heist"}]</t>
  </si>
  <si>
    <t>Never make a bet you can't afford to lose.</t>
  </si>
  <si>
    <t>[{"id": 2341, "name": "nanny"}, {"id": 2486, "name": "fantasy"}, {"id": 10103, "name": "children"}, {"id": 179430, "name": "aftercreditsstinger"}, {"id": 179431, "name": "duringcreditsstinger"}, {"id": 187056, "name": "woman director"}]</t>
  </si>
  <si>
    <t>You'll Believe That Pigs Can Fly!</t>
  </si>
  <si>
    <t>[{"id": 1474, "name": "policy and organisations"}, {"id": 3720, "name": "power"}, {"id": 6346, "name": "trade union"}, {"id": 13142, "name": "gangster"}]</t>
  </si>
  <si>
    <t>[{"id": 1603, "name": "extraterrestrial technology"}, {"id": 1812, "name": "fbi"}, {"id": 9951, "name": "alien"}, {"id": 18525, "name": "fbi agent"}, {"id": 179431, "name": "duringcreditsstinger"}]</t>
  </si>
  <si>
    <t>To find the truth, you must believe.</t>
  </si>
  <si>
    <t>[{"id": 603, "name": "elves"}, {"id": 818, "name": "based on novel"}, {"id": 2343, "name": "magic"}, {"id": 2710, "name": "fairy"}, {"id": 3071, "name": "prince"}, {"id": 3205, "name": "fairy tale"}, {"id": 11017, "name": "spell"}, {"id": 170362, "name": "fantasy world"}, {"id": 189099, "name": "giant"}, {"id": 189111, "name": "ogre"}, {"id": 198780, "name": "obedience"}, {"id": 208705, "name": "fairy godmother"}, {"id": 231403, "name": "elf"}]</t>
  </si>
  <si>
    <t>[{"iso_3166_1": "IE", "name": "Ireland"}, {"iso_3166_1": "GB", "name": "United Kingdom"}]</t>
  </si>
  <si>
    <t>Get enchanted</t>
  </si>
  <si>
    <t>[{"id": 579, "name": "american football"}, {"id": 4526, "name": "concussion"}, {"id": 5565, "name": "biography"}, {"id": 167882, "name": "professional sports"}, {"id": 174818, "name": "brain damage"}, {"id": 197102, "name": "sports injury"}, {"id": 201189, "name": "nfl"}, {"id": 208788, "name": "medical drama"}, {"id": 234946, "name": "human brain"}]</t>
  </si>
  <si>
    <t>Even Legends Need a Hero</t>
  </si>
  <si>
    <t>[{"id": 591, "name": "cia"}, {"id": 822, "name": "airport"}, {"id": 1701, "name": "hero"}, {"id": 1721, "name": "fight"}, {"id": 1930, "name": "kidnapping"}, {"id": 3562, "name": "time bomb"}, {"id": 4613, "name": "training"}, {"id": 6435, "name": "webcam"}, {"id": 6614, "name": "website"}, {"id": 8508, "name": "party"}, {"id": 10562, "name": "on the run"}, {"id": 11612, "name": "hospital"}, {"id": 13008, "name": "train"}, {"id": 13130, "name": "teenager"}]</t>
  </si>
  <si>
    <t>They stole his life. He's taking it back.</t>
  </si>
  <si>
    <t>[{"id": 10336, "name": "animation"}, {"id": 18165, "name": "animal"}, {"id": 209714, "name": "3d"}]</t>
  </si>
  <si>
    <t>Some pigeons eat crumbs, others make history.</t>
  </si>
  <si>
    <t>[{"id": 596, "name": "adultery"}, {"id": 642, "name": "robbery"}, {"id": 818, "name": "based on novel"}, {"id": 1992, "name": "professor"}, {"id": 3616, "name": "college"}, {"id": 6149, "name": "police"}, {"id": 8508, "name": "party"}, {"id": 9468, "name": "liar"}, {"id": 10776, "name": "marijuana"}, {"id": 13028, "name": "writer"}, {"id": 13160, "name": "university"}, {"id": 14964, "name": "drug"}, {"id": 15162, "name": "dog"}]</t>
  </si>
  <si>
    <t>[{"iso_3166_1": "DE", "name": "Germany"}, {"iso_3166_1": "JP", "name": "Japan"}, {"iso_3166_1": "GB", "name": "United Kingdom"}, {"iso_3166_1": "US", "name": "United States of America"}]</t>
  </si>
  <si>
    <t>Undependable. Unpredictable. Unforgettable.</t>
  </si>
  <si>
    <t>[{"id": 2095, "name": "anti hero"}, {"id": 6270, "name": "high school"}, {"id": 9312, "name": "dragonfly"}, {"id": 9715, "name": "superhero"}, {"id": 9741, "name": "radioactive"}, {"id": 179431, "name": "duringcreditsstinger"}]</t>
  </si>
  <si>
    <t>The greatest Superhero movie of all time! (not counting all the others)</t>
  </si>
  <si>
    <t>[{"id": 1919, "name": "mayor"}, {"id": 5340, "name": "investigation"}, {"id": 6078, "name": "politics"}, {"id": 8440, "name": "ex-cop"}, {"id": 9748, "name": "revenge"}, {"id": 10476, "name": "double crossed"}, {"id": 155790, "name": "private detective"}]</t>
  </si>
  <si>
    <t>Proof Can Be a Powerful Weapon.</t>
  </si>
  <si>
    <t>[{"id": 1155, "name": "brother sister relationship"}, {"id": 4197, "name": "bite"}, {"id": 4375, "name": "transformation"}, {"id": 4769, "name": "supernatural powers"}, {"id": 12564, "name": "werewolf"}]</t>
  </si>
  <si>
    <t>What doesn't kill you makes you stronger.</t>
  </si>
  <si>
    <t>[{"id": 242, "name": "new york"}, {"id": 11719, "name": "dirty cop"}, {"id": 41663, "name": "bicycle courier"}, {"id": 179431, "name": "duringcreditsstinger"}, {"id": 181356, "name": "race against the clock"}, {"id": 207761, "name": "cyclist"}, {"id": 223183, "name": "bike messenger"}]</t>
  </si>
  <si>
    <t>Ride Like Hell</t>
  </si>
  <si>
    <t>[{"id": 1556, "name": "texas"}, {"id": 1563, "name": "prisoner"}, {"id": 8015, "name": "cop"}, {"id": 10175, "name": "drug cartel"}, {"id": 10562, "name": "on the run"}, {"id": 15090, "name": "police officer"}, {"id": 169264, "name": "prisoner on the run"}, {"id": 187056, "name": "woman director"}]</t>
  </si>
  <si>
    <t>Armed and Sort-of Dangerous.</t>
  </si>
  <si>
    <t>[{"id": 187, "name": "islam"}, {"id": 572, "name": "sex"}, {"id": 1797, "name": "loyalty"}, {"id": 3930, "name": "bravery"}, {"id": 6092, "name": "army"}, {"id": 9748, "name": "revenge"}, {"id": 9812, "name": "honor"}, {"id": 9826, "name": "murder"}, {"id": 10685, "name": "escape"}, {"id": 13065, "name": "soldier"}, {"id": 14643, "name": "battle"}, {"id": 14765, "name": "church"}, {"id": 14819, "name": "violence"}, {"id": 14905, "name": "britain"}, {"id": 14906, "name": "slave"}, {"id": 158217, "name": "colonialism"}, {"id": 162365, "name": "military"}, {"id": 208067, "name": "imperialism"}]</t>
  </si>
  <si>
    <t>Freedom. Country. Honor. Passion. To save his best friend, one man must risk everything he loves.</t>
  </si>
  <si>
    <t>[{"id": 191604, "name": "professional thief"}, {"id": 209672, "name": "jewel robbery"}]</t>
  </si>
  <si>
    <t>To get away clean, you have to play dirty.</t>
  </si>
  <si>
    <t>[{"id": 1488, "name": "tennis"}, {"id": 1605, "name": "new love"}, {"id": 2848, "name": "tennis player"}, {"id": 5657, "name": "australia"}, {"id": 9415, "name": "wimbledon"}]</t>
  </si>
  <si>
    <t>She's the golden girl. He's the longshot. It's a match made in...</t>
  </si>
  <si>
    <t>[{"id": 10468, "name": "bear"}, {"id": 18165, "name": "animal"}, {"id": 179430, "name": "aftercreditsstinger"}, {"id": 179431, "name": "duringcreditsstinger"}, {"id": 179867, "name": "real estate"}, {"id": 184952, "name": "land developer"}, {"id": 234341, "name": "real estate developer"}]</t>
  </si>
  <si>
    <t>He came. He saw. They conquered.</t>
  </si>
  <si>
    <t>[{"id": 793, "name": "drowning"}, {"id": 1545, "name": "supermarket"}, {"id": 2988, "name": "shark attack"}, {"id": 3094, "name": "australian"}, {"id": 3528, "name": "flooding"}, {"id": 5657, "name": "australia"}, {"id": 6941, "name": "tsunami"}, {"id": 10292, "name": "gore"}, {"id": 15097, "name": "shark"}, {"id": 173272, "name": "flood"}, {"id": 209714, "name": "3d"}]</t>
  </si>
  <si>
    <t>[{"iso_3166_1": "SG", "name": "Singapore"}, {"iso_3166_1": "AU", "name": "Australia"}]</t>
  </si>
  <si>
    <t>Cleanup on aisle 7.</t>
  </si>
  <si>
    <t>[{"id": 4152, "name": "kingdom"}, {"id": 10016, "name": "lightsaber"}, {"id": 10471, "name": "cult favorite"}, {"id": 10877, "name": "dead body"}, {"id": 15252, "name": "magical object"}, {"id": 33974, "name": "fortress"}, {"id": 161891, "name": "doppelganger"}, {"id": 161893, "name": "cyclops"}, {"id": 161896, "name": "changeling"}]</t>
  </si>
  <si>
    <t>[{"iso_3166_1": "ES", "name": "Spain"}, {"iso_3166_1": "GB", "name": "United Kingdom"}, {"iso_3166_1": "IT", "name": "Italy"}, {"iso_3166_1": "US", "name": "United States of America"}]</t>
  </si>
  <si>
    <t>A world light-years beyond your imagination.</t>
  </si>
  <si>
    <t>[{"id": 736, "name": "journalist"}, {"id": 949, "name": "terrorist"}, {"id": 1242, "name": "war against terror"}, {"id": 2586, "name": "externally controlled action"}, {"id": 2887, "name": "manipulation"}, {"id": 2903, "name": "propaganda"}, {"id": 2954, "name": "manipulation of the media"}, {"id": 2964, "name": "future"}, {"id": 3541, "name": "afghanistan"}, {"id": 4101, "name": "political negotiations"}, {"id": 6091, "name": "war"}, {"id": 6162, "name": "past"}, {"id": 7158, "name": "war in afghanistan"}]</t>
  </si>
  <si>
    <t>If you don't STAND for something, you might FALL for anything.</t>
  </si>
  <si>
    <t>[{"id": 2532, "name": "bomber"}, {"id": 2957, "name": "vietnam war"}, {"id": 4410, "name": "u.s. navy"}, {"id": 10168, "name": "aviation"}, {"id": 18543, "name": "combat"}, {"id": 33702, "name": "bombing"}]</t>
  </si>
  <si>
    <t>The only thing they can count on is each other.</t>
  </si>
  <si>
    <t>[{"id": 532, "name": "music record"}, {"id": 578, "name": "rock and roll"}, {"id": 637, "name": "pop"}, {"id": 898, "name": "hip-hop"}, {"id": 2178, "name": "fab four"}, {"id": 2636, "name": "blues"}, {"id": 3490, "name": "pop star"}, {"id": 4562, "name": "rapper"}, {"id": 4746, "name": "record producer"}, {"id": 5288, "name": "rock"}, {"id": 6027, "name": "music"}, {"id": 6031, "name": "music instrument"}, {"id": 13027, "name": "wedding"}, {"id": 34094, "name": "extramarital affair"}, {"id": 179430, "name": "aftercreditsstinger"}]</t>
  </si>
  <si>
    <t>Life made him tough. Love made him strong. Music made him hard.</t>
  </si>
  <si>
    <t>[{"id": 572, "name": "sex"}, {"id": 596, "name": "adultery"}, {"id": 818, "name": "based on novel"}, {"id": 1495, "name": "fishing"}, {"id": 1533, "name": "isolation"}, {"id": 1930, "name": "kidnapping"}, {"id": 6178, "name": "newfoundland"}, {"id": 10349, "name": "survival"}, {"id": 12193, "name": "reporter"}, {"id": 40879, "name": "drunk"}]</t>
  </si>
  <si>
    <t>You'll never guess what you'll find inside...</t>
  </si>
  <si>
    <t>[{"id": 798, "name": "sheriff"}, {"id": 2673, "name": "horse"}, {"id": 9503, "name": "outlaw"}, {"id": 9910, "name": "jesse james"}, {"id": 222784, "name": "cole younger"}]</t>
  </si>
  <si>
    <t>Sometimes the wrong side of the law is the right place to be.</t>
  </si>
  <si>
    <t>[{"id": 4833, "name": "royal family"}, {"id": 5565, "name": "biography"}, {"id": 9920, "name": "royalty"}, {"id": 15060, "name": "period drama"}, {"id": 194470, "name": "queen victoria"}, {"id": 204071, "name": "prince albert"}, {"id": 207928, "name": "19th century"}, {"id": 220649, "name": "british monarchy"}]</t>
  </si>
  <si>
    <t>Love rules all.</t>
  </si>
  <si>
    <t>[{"id": 3800, "name": "airplane"}, {"id": 9717, "name": "based on comic book"}, {"id": 13092, "name": "corpse"}, {"id": 160128, "name": "stich"}]</t>
  </si>
  <si>
    <t>See Your Last Breath</t>
  </si>
  <si>
    <t>[{"id": 490, "name": "philosophy"}, {"id": 494, "name": "father son relationship"}, {"id": 794, "name": "red hair"}, {"id": 1155, "name": "brother sister relationship"}, {"id": 1670, "name": "sun"}, {"id": 2285, "name": "telegram"}, {"id": 3352, "name": "tree"}, {"id": 5404, "name": "meteor"}, {"id": 6155, "name": "afterlife"}, {"id": 6712, "name": "death of a child"}, {"id": 10183, "name": "independent film"}, {"id": 10706, "name": "spirituality"}, {"id": 12405, "name": "outer space"}, {"id": 12616, "name": "dinosaur"}, {"id": 159431, "name": "voice over"}, {"id": 212412, "name": "very little dialogue"}, {"id": 215020, "name": "tarkovskyesque"}]</t>
  </si>
  <si>
    <t>Nothing stands still.</t>
  </si>
  <si>
    <t>[{"id": 4530, "name": "parking garage"}, {"id": 181385, "name": "freighter"}, {"id": 195410, "name": "fundraiser"}]</t>
  </si>
  <si>
    <t>[{"iso_3166_1": "AW", "name": "Aruba"}, {"iso_3166_1": "HK", "name": "Hong Kong"}, {"iso_3166_1": "US", "name": "United States of America"}]</t>
  </si>
  <si>
    <t>There is no substitute.</t>
  </si>
  <si>
    <t>[{"id": 10175, "name": "drug cartel"}, {"id": 186281, "name": "dea"}]</t>
  </si>
  <si>
    <t>Leave no loose ends</t>
  </si>
  <si>
    <t>[{"id": 483, "name": "riddle"}, {"id": 588, "name": "rome"}, {"id": 716, "name": "vatican"}, {"id": 3271, "name": "secret organization"}, {"id": 5340, "name": "investigation"}, {"id": 7412, "name": "sin"}, {"id": 10063, "name": "repentance"}, {"id": 10093, "name": "priest"}, {"id": 12565, "name": "psychological thriller"}, {"id": 14819, "name": "violence"}, {"id": 157008, "name": "catholic church"}, {"id": 172762, "name": "sin eater"}, {"id": 172772, "name": "mentor prot\u00e9g\u00e9 relationship"}, {"id": 172792, "name": "reference to god"}, {"id": 204017, "name": "suspicious death"}]</t>
  </si>
  <si>
    <t>Every soul has its price.</t>
  </si>
  <si>
    <t>[{"id": 10525, "name": "broken neck"}, {"id": 18525, "name": "fbi agent"}, {"id": 174947, "name": "wall safe"}, {"id": 174953, "name": "trashed house"}, {"id": 174954, "name": "aerial shot"}, {"id": 174959, "name": "military dress uniform"}, {"id": 174960, "name": "vanity"}, {"id": 174968, "name": "flare"}, {"id": 187056, "name": "woman director"}]</t>
  </si>
  <si>
    <t>Vengeance has a name</t>
  </si>
  <si>
    <t>[{"id": 9715, "name": "superhero"}, {"id": 9963, "name": "kids and family"}]</t>
  </si>
  <si>
    <t>They're going to save the world... as long as they're home for dinner.</t>
  </si>
  <si>
    <t>[{"id": 1228, "name": "1970s"}, {"id": 1418, "name": "skyscraper"}, {"id": 9672, "name": "based on true story"}, {"id": 156770, "name": "tightrope"}, {"id": 159334, "name": "planning"}, {"id": 161306, "name": "world trade center"}]</t>
  </si>
  <si>
    <t>Dream High.</t>
  </si>
  <si>
    <t>[{"id": 579, "name": "american football"}, {"id": 2035, "name": "mythology"}, {"id": 163607, "name": "chinese food"}, {"id": 208662, "name": "kangaroo"}]</t>
  </si>
  <si>
    <t>In a world beyond your imagination a battle for the universe has begun.</t>
  </si>
  <si>
    <t>[{"id": 1649, "name": "provence"}, {"id": 1811, "name": "wine cellar"}, {"id": 5334, "name": "vineyard"}, {"id": 5990, "name": "wine garden"}, {"id": 6563, "name": "wine"}, {"id": 7755, "name": "winegrower"}]</t>
  </si>
  <si>
    <t>Everything matures... eventually.</t>
  </si>
  <si>
    <t>[{"id": 6669, "name": "step father"}, {"id": 155794, "name": "physical abuse"}, {"id": 207691, "name": "abuse"}]</t>
  </si>
  <si>
    <t>Powered by imagination.</t>
  </si>
  <si>
    <t>[{"id": 2400, "name": "juvenile prison"}, {"id": 2679, "name": "artist"}, {"id": 9890, "name": "jail"}, {"id": 10211, "name": "east l.a."}, {"id": 10700, "name": "hood"}, {"id": 10726, "name": "gang"}, {"id": 10766, "name": "youth gang"}, {"id": 12425, "name": "racism"}, {"id": 14964, "name": "drug"}, {"id": 164253, "name": "mexican american"}, {"id": 183637, "name": "barrio"}, {"id": 193309, "name": "police shootout"}, {"id": 206318, "name": "cholo"}, {"id": 206319, "name": "lowrider"}]</t>
  </si>
  <si>
    <t>An epic story of three brothers. Bound by blood. Divided by fate. Driven by destiny.</t>
  </si>
  <si>
    <t>[{"id": 792, "name": "copenhagen"}, {"id": 3355, "name": "inuit"}, {"id": 4803, "name": "comet"}, {"id": 8721, "name": "arctic"}, {"id": 10794, "name": "snow"}]</t>
  </si>
  <si>
    <t>[{"iso_3166_1": "DE", "name": "Germany"}, {"iso_3166_1": "DK", "name": "Denmark"}, {"iso_3166_1": "SE", "name": "Sweden"}]</t>
  </si>
  <si>
    <t>[{"iso_639_1": "en", "name": "English"}, {"iso_639_1": "iu", "name": ""}]</t>
  </si>
  <si>
    <t>Some Tracks Should Never Be Uncovered.</t>
  </si>
  <si>
    <t>[{"id": 90, "name": "paris"}, {"id": 254, "name": "france"}, {"id": 2547, "name": "new identity"}, {"id": 2560, "name": "paparazzi"}, {"id": 8445, "name": "cannes"}]</t>
  </si>
  <si>
    <t>[{"iso_3166_1": "CH", "name": "Switzerland"}, {"iso_3166_1": "FR", "name": "France"}]</t>
  </si>
  <si>
    <t>Nothing is more desirable or more deadly than a woman with a secret.</t>
  </si>
  <si>
    <t>[{"id": 131, "name": "italy"}, {"id": 539, "name": "middle east"}, {"id": 836, "name": "resistance"}, {"id": 1956, "name": "world war ii"}, {"id": 5272, "name": "libya"}, {"id": 8077, "name": "benito mussolini"}, {"id": 9672, "name": "based on true story"}, {"id": 11031, "name": "guerrilla warfare"}]</t>
  </si>
  <si>
    <t>[{"iso_3166_1": "LY", "name": "Libyan Arab Jamahiriya"}, {"iso_3166_1": "US", "name": "United States of America"}]</t>
  </si>
  <si>
    <t>He was a man of honor in a war without any.</t>
  </si>
  <si>
    <t>[{"id": 924, "name": "italian"}, {"id": 1605, "name": "new love"}, {"id": 1649, "name": "provence"}, {"id": 2673, "name": "horse"}, {"id": 4849, "name": "exile"}]</t>
  </si>
  <si>
    <t>[{"iso_639_1": "fr", "name": "Fran\u00e7ais"}, {"iso_639_1": "it", "name": "Italiano"}]</t>
  </si>
  <si>
    <t>The Horseman on the Roof</t>
  </si>
  <si>
    <t>[{"id": 393, "name": "civil war"}, {"id": 9713, "name": "friends"}, {"id": 14745, "name": "bush whacker"}, {"id": 14748, "name": "raid"}]</t>
  </si>
  <si>
    <t>In a No-man's Land between North and South, You didn't fight for the Blue or the Grey... You fought for your friends and family.</t>
  </si>
  <si>
    <t>[{"id": 2356, "name": "immigrant"}, {"id": 12423, "name": "illegal immigrant"}, {"id": 13159, "name": "chinese"}, {"id": 33479, "name": "single father"}]</t>
  </si>
  <si>
    <t>[{"iso_3166_1": "MX", "name": "Mexico"}, {"iso_3166_1": "ES", "name": "Spain"}]</t>
  </si>
  <si>
    <t>[{"iso_639_1": "cn", "name": "\u5e7f\u5dde\u8bdd / \u5ee3\u5dde\u8a71"}, {"iso_639_1": "zh", "name": "\u666e\u901a\u8bdd"}, {"iso_639_1": "es", "name": "Espa\u00f1ol"}, {"iso_639_1": "wo", "name": "Wolof"}]</t>
  </si>
  <si>
    <t>You don't choose your family. We all belong to somebody, but to belong to Uxbal and Marambra, is both a blessing and a curse.</t>
  </si>
  <si>
    <t>[{"id": 534, "name": "mexico"}, {"id": 2492, "name": "bank robber"}, {"id": 9748, "name": "revenge"}, {"id": 12392, "name": "best friend"}, {"id": 15363, "name": "bank robbery"}, {"id": 155445, "name": "bank vault"}, {"id": 163671, "name": "steam locomotive"}]</t>
  </si>
  <si>
    <t>[{"iso_3166_1": "US", "name": "United States of America"}, {"iso_3166_1": "FR", "name": "France"}, {"iso_3166_1": "MX", "name": "Mexico"}]</t>
  </si>
  <si>
    <t>Being BAD never looked so GOOD!</t>
  </si>
  <si>
    <t>[{"id": 818, "name": "based on novel"}, {"id": 2158, "name": "maze"}, {"id": 4458, "name": "post-apocalyptic"}, {"id": 4565, "name": "dystopia"}, {"id": 10685, "name": "escape"}, {"id": 11469, "name": "memory loss"}, {"id": 15261, "name": "erased memory"}, {"id": 18029, "name": "trapped"}, {"id": 162988, "name": "dystopic future"}, {"id": 204967, "name": "runner"}, {"id": 223438, "name": "based on young adult novel"}]</t>
  </si>
  <si>
    <t>Run - Remember - Survive</t>
  </si>
  <si>
    <t>[{"id": 1295, "name": "europe"}, {"id": 170749, "name": "business trip"}]</t>
  </si>
  <si>
    <t>Best business trip ever.</t>
  </si>
  <si>
    <t>[{"id": 213, "name": "upper class"}, {"id": 242, "name": "new york"}, {"id": 4320, "name": "lover"}, {"id": 9886, "name": "countess"}, {"id": 10909, "name": "lawyer"}, {"id": 207928, "name": "19th century"}]</t>
  </si>
  <si>
    <t>In a world of tradition. In an age of innocence. They dared to break the rules.</t>
  </si>
  <si>
    <t>[{"id": 879, "name": "brain tumor"}, {"id": 1604, "name": "operation"}, {"id": 2011, "name": "queen"}, {"id": 2038, "name": "love of one's life"}, {"id": 3262, "name": "surgeon"}, {"id": 3352, "name": "tree"}, {"id": 3737, "name": "dying and death"}, {"id": 3755, "name": "transience"}, {"id": 4978, "name": "immortality"}, {"id": 5566, "name": "maya civilization"}, {"id": 15149, "name": "monkey"}, {"id": 208358, "name": "conquest"}]</t>
  </si>
  <si>
    <t>Death is the road to awe</t>
  </si>
  <si>
    <t>This Fall, Action is served on the rocks, with a twist.</t>
  </si>
  <si>
    <t>[{"id": 1749, "name": "taxi driver"}, {"id": 9727, "name": "thief"}, {"id": 18525, "name": "fbi agent"}]</t>
  </si>
  <si>
    <t>[{"iso_639_1": "sv", "name": "svenska"}, {"iso_639_1": "en", "name": "English"}]</t>
  </si>
  <si>
    <t>Never steal from the world's greatest thief.</t>
  </si>
  <si>
    <t>[{"id": 456, "name": "mother"}, {"id": 1357, "name": "fish"}, {"id": 1792, "name": "cliff"}, {"id": 5905, "name": "father"}, {"id": 5938, "name": "mermaid"}, {"id": 7376, "name": "princess"}, {"id": 210024, "name": "anime"}]</t>
  </si>
  <si>
    <t>[{"iso_639_1": "ja", "name": "\u65e5\u672c\u8a9e"}]</t>
  </si>
  <si>
    <t>Welcome To A World Where Anything Is Possible.</t>
  </si>
  <si>
    <t>Ponyo</t>
  </si>
  <si>
    <t>[{"id": 818, "name": "based on novel"}, {"id": 9082, "name": "art student"}, {"id": 155291, "name": "cowboy"}, {"id": 158591, "name": "injury"}, {"id": 190078, "name": "bull riding"}, {"id": 191100, "name": "romantic drama"}, {"id": 206298, "name": "young adult"}]</t>
  </si>
  <si>
    <t>Two couples. Two love stories. One epic tale.</t>
  </si>
  <si>
    <t>[{"id": 1157, "name": "wife husband relationship"}, {"id": 3801, "name": "space travel"}, {"id": 9882, "name": "space"}, {"id": 10364, "name": "mission"}, {"id": 13149, "name": "pregnancy"}, {"id": 14626, "name": "astronaut"}]</t>
  </si>
  <si>
    <t>How well do you know the one you love?</t>
  </si>
  <si>
    <t>[{"id": 409, "name": "africa"}]</t>
  </si>
  <si>
    <t>Sometimes the adventure of a lifetime becomes life itself.</t>
  </si>
  <si>
    <t>[{"id": 456, "name": "mother"}, {"id": 494, "name": "father son relationship"}, {"id": 4511, "name": "field"}, {"id": 10456, "name": "athlete"}, {"id": 13042, "name": "soccer"}, {"id": 14648, "name": "parent"}, {"id": 186513, "name": "penalty kick"}]</t>
  </si>
  <si>
    <t>[{"id": 378, "name": "prison"}, {"id": 3644, "name": "south africa"}, {"id": 4106, "name": "apartheid"}, {"id": 5565, "name": "biography"}, {"id": 5856, "name": "nelson mandela"}, {"id": 6165, "name": "historical figure"}]</t>
  </si>
  <si>
    <t>[{"iso_3166_1": "GB", "name": "United Kingdom"}, {"iso_3166_1": "ZA", "name": "South Africa"}]</t>
  </si>
  <si>
    <t>[{"iso_639_1": "en", "name": "English"}, {"iso_639_1": "af", "name": "Afrikaans"}, {"iso_639_1": "xh", "name": ""}]</t>
  </si>
  <si>
    <t>It is an ideal for which I am prepared to die.</t>
  </si>
  <si>
    <t>[{"id": 736, "name": "journalist"}, {"id": 3460, "name": "russian revolution 1917"}]</t>
  </si>
  <si>
    <t>[{"iso_639_1": "de", "name": "Deutsch"}, {"iso_639_1": "fi", "name": "suomi"}, {"iso_639_1": "fr", "name": "Fran\u00e7ais"}, {"iso_639_1": "ru", "name": "P\u0443\u0441\u0441\u043a\u0438\u0439"}, {"iso_639_1": "en", "name": "English"}]</t>
  </si>
  <si>
    <t>Not since Gone With The Wind has there been a great romantic epic like it!</t>
  </si>
  <si>
    <t>[{"id": 236, "name": "suicide"}, {"id": 240, "name": "underdog"}, {"id": 2619, "name": "suspicion of murder"}, {"id": 3012, "name": "court case"}, {"id": 3588, "name": "navy"}, {"id": 3703, "name": "law"}, {"id": 3737, "name": "dying and death"}, {"id": 4404, "name": "guantanamo bay"}, {"id": 4405, "name": "marine corps"}, {"id": 4406, "name": "military court"}, {"id": 4407, "name": "code red"}, {"id": 4408, "name": "command"}, {"id": 4409, "name": "military base"}, {"id": 4410, "name": "u.s. navy"}, {"id": 4411, "name": "sexism"}, {"id": 6145, "name": "right and justice"}, {"id": 10181, "name": "based on play"}, {"id": 163189, "name": "court martial"}, {"id": 187844, "name": "flashback"}, {"id": 227642, "name": "platoon leader"}, {"id": 227890, "name": "military law"}]</t>
  </si>
  <si>
    <t>[{"id": 417, "name": "corruption"}, {"id": 3692, "name": "scandal"}, {"id": 4918, "name": "shadowing"}, {"id": 6149, "name": "police"}]</t>
  </si>
  <si>
    <t>[{"iso_639_1": "it", "name": "Italiano"}]</t>
  </si>
  <si>
    <t>This Is Gonna Hurt</t>
  </si>
  <si>
    <t>[{"id": 228342, "name": "\u7edd\u5730\u5976\u9738"}, {"id": 228343, "name": "\u5367\u5e95\u80a5\u5988"}, {"id": 228344, "name": "big\u7206\u4efb\u52a1"}, {"id": 228345, "name": "\u8d85\u7ea7\u5988\u5988"}]</t>
  </si>
  <si>
    <t>This FBI agent is going undercover... and he's concealing more than a weapon.</t>
  </si>
  <si>
    <t>[{"id": 2343, "name": "magic"}, {"id": 209714, "name": "3d"}]</t>
  </si>
  <si>
    <t>[{"iso_3166_1": "BE", "name": "Belgium"}, {"iso_3166_1": "US", "name": "United States of America"}]</t>
  </si>
  <si>
    <t>[{"iso_639_1": "de", "name": "Deutsch"}, {"iso_639_1": "fr", "name": "Fran\u00e7ais"}, {"iso_639_1": "en", "name": "English"}]</t>
  </si>
  <si>
    <t>One lost little cat. One magical adventure.</t>
  </si>
  <si>
    <t>Thunder and the House of Magic</t>
  </si>
  <si>
    <t>[{"id": 14909, "name": "alien invasion"}, {"id": 34061, "name": "american abroad"}, {"id": 186450, "name": "moscow"}, {"id": 221871, "name": "unlikely heroes"}, {"id": 221872, "name": "failed business"}]</t>
  </si>
  <si>
    <t>[{"iso_3166_1": "US", "name": "United States of America"}, {"iso_3166_1": "RU", "name": "Russia"}]</t>
  </si>
  <si>
    <t>Survive The Holidays</t>
  </si>
  <si>
    <t>[{"id": 186730, "name": "flash mob"}, {"id": 186736, "name": "dance instructor"}, {"id": 186743, "name": "real estate development"}, {"id": 186746, "name": "nike"}, {"id": 186747, "name": "dance company"}]</t>
  </si>
  <si>
    <t>One Step Can Change Your World</t>
  </si>
  <si>
    <t>[{"id": 1585, "name": "snake"}, {"id": 9937, "name": "suspense"}, {"id": 18525, "name": "fbi agent"}, {"id": 34079, "name": "death"}, {"id": 158130, "name": "animal attack"}, {"id": 158153, "name": "first class"}, {"id": 179431, "name": "duringcreditsstinger"}, {"id": 195435, "name": "snake attack"}, {"id": 197487, "name": "witness to a crime"}, {"id": 231621, "name": "plane"}]</t>
  </si>
  <si>
    <t>At 30,000 feet, snakes aren't the deadliest thing on this plane.</t>
  </si>
  <si>
    <t>[{"id": 520, "name": "chicago"}, {"id": 1812, "name": "fbi"}, {"id": 2250, "name": "menace"}, {"id": 3877, "name": "covered investigation"}, {"id": 4633, "name": "state of emergency"}, {"id": 5340, "name": "investigation"}, {"id": 9937, "name": "suspense"}, {"id": 10714, "name": "serial killer"}, {"id": 12663, "name": "little girl"}, {"id": 15106, "name": "psychiatrist"}, {"id": 18525, "name": "fbi agent"}, {"id": 157154, "name": "psychotherapy"}]</t>
  </si>
  <si>
    <t>[{"iso_639_1": "vi", "name": "Ti\u1ebfng Vi\u1ec7t"}, {"iso_639_1": "en", "name": "English"}]</t>
  </si>
  <si>
    <t>Don't go home alone.</t>
  </si>
  <si>
    <t>[{"id": 473, "name": "chain"}, {"id": 1375, "name": "submachine gun"}, {"id": 1568, "name": "undercover"}, {"id": 6212, "name": "smuggling"}, {"id": 7375, "name": "twin brother"}, {"id": 8828, "name": "marvel comic"}, {"id": 13116, "name": "one man army"}, {"id": 14546, "name": "massacre"}, {"id": 14687, "name": "extreme violence"}, {"id": 18187, "name": "family reunion"}, {"id": 33595, "name": "pier"}]</t>
  </si>
  <si>
    <t>There is no justice, there is only revenge.</t>
  </si>
  <si>
    <t>[{"id": 1946, "name": "restaurant"}, {"id": 6075, "name": "sport"}, {"id": 8338, "name": "coach"}, {"id": 10456, "name": "athlete"}, {"id": 18132, "name": "newcastle united"}, {"id": 18133, "name": "computer games"}]</t>
  </si>
  <si>
    <t>Every Dream Has A Beginning</t>
  </si>
  <si>
    <t>[{"id": 180366, "name": "broken trachea"}]</t>
  </si>
  <si>
    <t>[{"iso_639_1": "en", "name": "English"}, {"iso_639_1": "zh", "name": "\u666e\u901a\u8bdd"}, {"iso_639_1": "ru", "name": "P\u0443\u0441\u0441\u043a\u0438\u0439"}]</t>
  </si>
  <si>
    <t>She has the code. He is the key.</t>
  </si>
  <si>
    <t>[{"id": 271, "name": "competition"}, {"id": 822, "name": "airport"}, {"id": 4545, "name": "air controller"}, {"id": 5440, "name": "adversary"}]</t>
  </si>
  <si>
    <t>A comedy about losing control</t>
  </si>
  <si>
    <t>[{"id": 526, "name": "rebel"}, {"id": 1155, "name": "brother sister relationship"}, {"id": 2280, "name": "emperor"}, {"id": 2902, "name": "space battle"}, {"id": 5144, "name": "matter of life and death"}, {"id": 9831, "name": "spaceship"}, {"id": 10013, "name": "death star"}, {"id": 10014, "name": "jabba the hutt"}, {"id": 10015, "name": "ewoks"}, {"id": 10527, "name": "jedi"}, {"id": 161176, "name": "space opera"}]</t>
  </si>
  <si>
    <t>The Empire Falls...</t>
  </si>
  <si>
    <t>[{"id": 4565, "name": "dystopia"}, {"id": 6898, "name": "quarantine"}, {"id": 9685, "name": "futuristic"}, {"id": 9725, "name": "sword fight"}, {"id": 14675, "name": "lethal virus"}]</t>
  </si>
  <si>
    <t>[{"iso_3166_1": "DE", "name": "Germany"}, {"iso_3166_1": "GB", "name": "United Kingdom"}, {"iso_3166_1": "US", "name": "United States of America"}, {"iso_3166_1": "ZA", "name": "South Africa"}]</t>
  </si>
  <si>
    <t>Mankind has an expiration date.</t>
  </si>
  <si>
    <t>[{"id": 74, "name": "germany"}, {"id": 1327, "name": "war crimes"}, {"id": 11038, "name": "trial"}, {"id": 11412, "name": "female prisoner"}, {"id": 13130, "name": "teenager"}, {"id": 33861, "name": "law student"}, {"id": 156777, "name": "teenage sexuality"}, {"id": 157799, "name": "older woman younger man relationship"}, {"id": 166276, "name": "teenage sex"}, {"id": 229299, "name": "affair"}]</t>
  </si>
  <si>
    <t>[{"iso_639_1": "en", "name": "English"}, {"iso_639_1": "de", "name": "Deutsch"}, {"iso_639_1": "el", "name": "\u03b5\u03bb\u03bb\u03b7\u03bd\u03b9\u03ba\u03ac"}, {"iso_639_1": "la", "name": "Latin"}]</t>
  </si>
  <si>
    <t>Behind the mystery lies a truth that will make you question everything you know.</t>
  </si>
  <si>
    <t>[{"id": 458, "name": "hippie"}, {"id": 2412, "name": "commune"}, {"id": 10031, "name": "nudism"}, {"id": 13100, "name": "nude protest"}, {"id": 179430, "name": "aftercreditsstinger"}, {"id": 179431, "name": "duringcreditsstinger"}]</t>
  </si>
  <si>
    <t>Leave your baggage behind</t>
  </si>
  <si>
    <t>[{"id": 65, "name": "holiday"}, {"id": 603, "name": "elves"}, {"id": 1991, "name": "santa claus"}, {"id": 6230, "name": "looking for  birth parents"}, {"id": 9840, "name": "romance"}, {"id": 34154, "name": "north pole"}, {"id": 207317, "name": "christmas"}]</t>
  </si>
  <si>
    <t>This holiday, discover your inner elf.</t>
  </si>
  <si>
    <t>[{"id": 879, "name": "brain tumor"}, {"id": 5086, "name": "telekinesis"}, {"id": 6257, "name": "genius"}, {"id": 6564, "name": "terminal illness"}, {"id": 13005, "name": "doctor"}, {"id": 163543, "name": "psionic power"}]</t>
  </si>
  <si>
    <t>Some things in life just can't be explained.</t>
  </si>
  <si>
    <t>[{"id": 2393, "name": "adoption"}, {"id": 4010, "name": "log cabin"}, {"id": 9880, "name": "alaska"}, {"id": 155821, "name": "sled dogs"}]</t>
  </si>
  <si>
    <t>Get ready for mush hour!</t>
  </si>
  <si>
    <t>[{"id": 65, "name": "holiday"}, {"id": 7271, "name": "tv ratings"}, {"id": 10267, "name": "comedy"}, {"id": 33966, "name": "scrooge"}, {"id": 161174, "name": "christmas carol"}, {"id": 162846, "name": "ghost"}, {"id": 179431, "name": "duringcreditsstinger"}, {"id": 207317, "name": "christmas"}]</t>
  </si>
  <si>
    <t>The spirits will move you in odd and hysterical ways.</t>
  </si>
  <si>
    <t>[{"id": 745, "name": "nun"}, {"id": 6075, "name": "sport"}, {"id": 6783, "name": "orphanage"}, {"id": 8944, "name": "ordensbruder"}, {"id": 8945, "name": "ringer"}, {"id": 10594, "name": "money"}]</t>
  </si>
  <si>
    <t>He's not lean. He's not mean. He's nacho average hero.</t>
  </si>
  <si>
    <t>[{"id": 271, "name": "competition"}, {"id": 931, "name": "jealousy"}, {"id": 1721, "name": "fight"}, {"id": 3431, "name": "materialism"}, {"id": 3584, "name": "bridesmaid"}, {"id": 5248, "name": "female friendship"}, {"id": 10050, "name": "fear of commitment"}, {"id": 10329, "name": "wealth"}, {"id": 10707, "name": "mother daughter relationship"}, {"id": 10955, "name": "wedding party"}, {"id": 11316, "name": "sexual humor"}, {"id": 12392, "name": "best friend"}, {"id": 39833, "name": "maid of honor"}, {"id": 40879, "name": "drunk"}, {"id": 155049, "name": "wedding dress"}, {"id": 155939, "name": "group of friends"}, {"id": 172454, "name": "casual sex"}, {"id": 174960, "name": "vanity"}, {"id": 175321, "name": "girl fight"}, {"id": 193719, "name": "missing woman"}, {"id": 208847, "name": "out of control"}]</t>
  </si>
  <si>
    <t>Save the date</t>
  </si>
  <si>
    <t>[{"id": 570, "name": "rape"}, {"id": 1299, "name": "monster"}, {"id": 4210, "name": "panic"}, {"id": 6054, "name": "friendship"}, {"id": 6562, "name": "celebrity"}, {"id": 8201, "name": "satire"}, {"id": 8508, "name": "party"}, {"id": 9712, "name": "possession"}, {"id": 10123, "name": "dark comedy"}, {"id": 10150, "name": "end of the world"}, {"id": 12332, "name": "apocalypse"}, {"id": 14964, "name": "drug"}, {"id": 15001, "name": "demon"}, {"id": 160612, "name": "self-referential"}, {"id": 207716, "name": "actor"}]</t>
  </si>
  <si>
    <t>Nothing ruins a party like the end of the world.</t>
  </si>
  <si>
    <t>[{"id": 716, "name": "vatican"}, {"id": 2618, "name": "miracle"}, {"id": 5950, "name": "christian"}, {"id": 6150, "name": "faith"}, {"id": 6159, "name": "clergyman"}, {"id": 8778, "name": "atheist"}]</t>
  </si>
  <si>
    <t>[{"iso_639_1": "en", "name": "English"}, {"iso_639_1": "it", "name": "Italiano"}, {"iso_639_1": "pt", "name": "Portugu\u00eas"}]</t>
  </si>
  <si>
    <t>The messenger must be silenced.</t>
  </si>
  <si>
    <t>[{"id": 269, "name": "diving"}, {"id": 4410, "name": "u.s. navy"}]</t>
  </si>
  <si>
    <t>History is made by those who break the rules.</t>
  </si>
  <si>
    <t>[{"id": 10051, "name": "heist"}]</t>
  </si>
  <si>
    <t>Who's Taking Who?</t>
  </si>
  <si>
    <t>[{"id": 2393, "name": "adoption"}, {"id": 6038, "name": "marriage"}, {"id": 15160, "name": "divorce"}, {"id": 178131, "name": "birth mother"}]</t>
  </si>
  <si>
    <t>[{"iso_639_1": "en", "name": "English"}, {"iso_639_1": "es", "name": "Espa\u00f1ol"}, {"iso_639_1": "la", "name": "Latin"}]</t>
  </si>
  <si>
    <t>It's never too late to start acting like a family</t>
  </si>
  <si>
    <t>[{"id": 1568, "name": "undercover"}, {"id": 1812, "name": "fbi"}, {"id": 9663, "name": "sequel"}, {"id": 10267, "name": "comedy"}, {"id": 18118, "name": "disguise"}, {"id": 18525, "name": "fbi agent"}, {"id": 160364, "name": "impersonation"}, {"id": 179431, "name": "duringcreditsstinger"}]</t>
  </si>
  <si>
    <t>Momma's got back-up.</t>
  </si>
  <si>
    <t>[{"id": 258, "name": "bomb"}, {"id": 1284, "name": "identity"}, {"id": 2486, "name": "fantasy"}, {"id": 2532, "name": "bomber"}, {"id": 3301, "name": "suspicion"}, {"id": 4379, "name": "time travel"}, {"id": 5340, "name": "investigation"}, {"id": 9887, "name": "surrealism"}, {"id": 13065, "name": "soldier"}, {"id": 14605, "name": "helicopter pilot"}]</t>
  </si>
  <si>
    <t>Make Every Second Count</t>
  </si>
  <si>
    <t>[{"id": 7912, "name": "rugby"}, {"id": 9743, "name": "stranded"}, {"id": 10349, "name": "survival"}, {"id": 11116, "name": "plane wreck"}, {"id": 12617, "name": "airplane crash"}, {"id": 155372, "name": "freezing"}, {"id": 199076, "name": "disaster movie"}]</t>
  </si>
  <si>
    <t>They survived the impossible...by doing the unthinkable.</t>
  </si>
  <si>
    <t>[{"id": 236, "name": "suicide"}, {"id": 818, "name": "based on novel"}, {"id": 922, "name": "hotel room"}, {"id": 1523, "name": "obsession"}, {"id": 6373, "name": "sadomasochism"}, {"id": 12565, "name": "psychological thriller"}, {"id": 15127, "name": "killer"}, {"id": 18035, "name": "family"}, {"id": 191494, "name": "numbers"}]</t>
  </si>
  <si>
    <t>First it takes hold of your mind...then it takes hold of your life.</t>
  </si>
  <si>
    <t>[{"id": 13008, "name": "train"}, {"id": 214527, "name": "cartographer"}]</t>
  </si>
  <si>
    <t>[{"iso_3166_1": "CA", "name": "Canada"}, {"iso_3166_1": "FR", "name": "France"}]</t>
  </si>
  <si>
    <t>[{"id": 339, "name": "submarine"}, {"id": 387, "name": "california"}, {"id": 1956, "name": "world war ii"}, {"id": 2770, "name": "war ship"}, {"id": 3365, "name": "pearl harbor"}, {"id": 8201, "name": "satire"}, {"id": 12670, "name": "los angeles"}, {"id": 236316, "name": "anarchic comedy"}]</t>
  </si>
  <si>
    <t>[{"iso_639_1": "en", "name": "English"}, {"iso_639_1": "de", "name": "Deutsch"}, {"iso_639_1": "ja", "name": "\u65e5\u672c\u8a9e"}]</t>
  </si>
  <si>
    <t>Paranoia meets pandemonium.</t>
  </si>
  <si>
    <t>[{"id": 643, "name": "horse race"}, {"id": 2673, "name": "horse"}, {"id": 3291, "name": "kentucky"}, {"id": 6075, "name": "sport"}, {"id": 9672, "name": "based on true story"}, {"id": 10235, "name": "family relationships"}, {"id": 15300, "name": "father daughter relationship"}]</t>
  </si>
  <si>
    <t>[{"id": 642, "name": "robbery"}, {"id": 848, "name": "double life"}, {"id": 851, "name": "dual identity"}, {"id": 1415, "name": "small town"}, {"id": 1447, "name": "indiana"}, {"id": 1448, "name": "distrust"}, {"id": 1721, "name": "fight"}, {"id": 2801, "name": "self-defense"}, {"id": 6038, "name": "marriage"}, {"id": 10235, "name": "family relationships"}, {"id": 10325, "name": "mistaken identity"}, {"id": 10738, "name": "diner"}, {"id": 10909, "name": "lawyer"}, {"id": 11578, "name": "mobster"}, {"id": 14819, "name": "violence"}, {"id": 18083, "name": "attempted robbery"}]</t>
  </si>
  <si>
    <t>Tom Stall had the perfect life... until he became a hero.</t>
  </si>
  <si>
    <t>[{"id": 779, "name": "martial arts"}, {"id": 1601, "name": "war on drugs"}, {"id": 1930, "name": "kidnapping"}, {"id": 3088, "name": "bodyguard"}, {"id": 4725, "name": "baby-snatching"}]</t>
  </si>
  <si>
    <t>The Best In The Business Is Back In The Game.</t>
  </si>
  <si>
    <t>[{"id": 75, "name": "gunslinger"}, {"id": 9748, "name": "revenge"}, {"id": 9930, "name": "prairie"}, {"id": 10950, "name": "shootout"}, {"id": 13132, "name": "pistol"}]</t>
  </si>
  <si>
    <t>Think you are quick enough?</t>
  </si>
  <si>
    <t>[{"id": 1208, "name": "irland"}, {"id": 2570, "name": "rock star"}, {"id": 3012, "name": "court case"}, {"id": 9823, "name": "rivalry"}, {"id": 13072, "name": "falling in love"}, {"id": 172471, "name": "divorce lawyer"}]</t>
  </si>
  <si>
    <t>[{"iso_3166_1": "DE", "name": "Germany"}, {"iso_3166_1": "IE", "name": "Ireland"}, {"iso_3166_1": "GB", "name": "United Kingdom"}]</t>
  </si>
  <si>
    <t>Love always has the last word.</t>
  </si>
  <si>
    <t>[{"id": 242, "name": "new york"}, {"id": 732, "name": "coma"}, {"id": 1546, "name": "ambulance"}, {"id": 1759, "name": "night life"}, {"id": 1803, "name": "drug addiction"}, {"id": 3298, "name": "hallucination"}, {"id": 3737, "name": "dying and death"}, {"id": 3752, "name": "night"}, {"id": 6795, "name": "ambulance man"}, {"id": 7464, "name": "alcoholism"}, {"id": 10508, "name": "teacher"}, {"id": 11612, "name": "hospital"}, {"id": 14819, "name": "violence"}, {"id": 14828, "name": "city"}, {"id": 14964, "name": "drug"}, {"id": 33625, "name": "illegal prostitution"}, {"id": 167043, "name": "road movie"}, {"id": 206662, "name": "euthanasia"}]</t>
  </si>
  <si>
    <t>[{"id": 4565, "name": "dystopia"}, {"id": 11738, "name": "evil corporation"}, {"id": 11739, "name": "repo man"}, {"id": 179430, "name": "aftercreditsstinger"}]</t>
  </si>
  <si>
    <t>For a price, any organ in your body can be replaced. But it can also be repossessed.</t>
  </si>
  <si>
    <t>[{"id": 3891, "name": "giant snake"}, {"id": 10586, "name": "korea"}, {"id": 34128, "name": "building"}, {"id": 46950, "name": "dagger"}, {"id": 158540, "name": "south korea"}]</t>
  </si>
  <si>
    <t>[{"iso_3166_1": "KR", "name": "South Korea"}]</t>
  </si>
  <si>
    <t>They've made our world their battleground</t>
  </si>
  <si>
    <t>Dragon Wars: D-War</t>
  </si>
  <si>
    <t>[{"id": 291, "name": "circus"}, {"id": 2343, "name": "magic"}, {"id": 6894, "name": "aunt"}, {"id": 7942, "name": "imaginary friend"}]</t>
  </si>
  <si>
    <t>A comedy about losing your heart, finding your inner child and meeting the one friend you've always tried to avoid.</t>
  </si>
  <si>
    <t>[{"id": 2343, "name": "magic"}, {"id": 14570, "name": "las vegas"}]</t>
  </si>
  <si>
    <t>Abracatastic!</t>
  </si>
  <si>
    <t>[{"id": 1691, "name": "dance"}, {"id": 4344, "name": "musical"}, {"id": 11128, "name": "furry"}, {"id": 11477, "name": "talking animal"}, {"id": 11500, "name": "anthropomorphism"}, {"id": 12396, "name": "hollywood"}, {"id": 12990, "name": "singing"}, {"id": 208586, "name": "acting"}, {"id": 208916, "name": "movies"}]</t>
  </si>
  <si>
    <t>It's a Jungle Out There!</t>
  </si>
  <si>
    <t>[{"id": 220, "name": "berlin"}, {"id": 417, "name": "corruption"}, {"id": 1933, "name": "nazi background"}, {"id": 2038, "name": "love of one's life"}, {"id": 2072, "name": "chauffeur"}, {"id": 2449, "name": "black market"}, {"id": 2534, "name": "missile"}, {"id": 4518, "name": "postwar period"}, {"id": 5299, "name": "war correspondent"}, {"id": 5300, "name": "allied"}, {"id": 6256, "name": "truth"}, {"id": 9826, "name": "murder"}, {"id": 202647, "name": "humanity"}]</t>
  </si>
  <si>
    <t>[{"iso_639_1": "en", "name": "English"}, {"iso_639_1": "de", "name": "Deutsch"}, {"iso_639_1": "zh", "name": "\u666e\u901a\u8bdd"}, {"iso_639_1": "ru", "name": "P\u0443\u0441\u0441\u043a\u0438\u0439"}]</t>
  </si>
  <si>
    <t>If war is Hell, then what comes after?</t>
  </si>
  <si>
    <t>[{"id": 1400, "name": "swordplay"}, {"id": 1701, "name": "hero"}, {"id": 1938, "name": "sword"}, {"id": 12554, "name": "dragon"}]</t>
  </si>
  <si>
    <t>[{"iso_3166_1": "DE", "name": "Germany"}, {"iso_3166_1": "GB", "name": "United Kingdom"}, {"iso_3166_1": "US", "name": "United States of America"}, {"iso_3166_1": "LU", "name": "Luxembourg"}]</t>
  </si>
  <si>
    <t>[{"id": 1008, "name": "guerrilla"}, {"id": 1261, "name": "river"}, {"id": 2956, "name": "vietnam"}, {"id": 2959, "name": "vietcong"}, {"id": 2960, "name": "cambodia"}, {"id": 6092, "name": "army"}, {"id": 6255, "name": "insanity"}, {"id": 10148, "name": "tribe"}, {"id": 10403, "name": "green beret"}, {"id": 10787, "name": "jungle"}, {"id": 12332, "name": "apocalypse"}, {"id": 34079, "name": "death"}, {"id": 177275, "name": "napalm"}]</t>
  </si>
  <si>
    <t>[{"iso_639_1": "km", "name": ""}, {"iso_639_1": "en", "name": "English"}, {"iso_639_1": "fr", "name": "Fran\u00e7ais"}, {"iso_639_1": "vi", "name": "Ti\u1ebfng Vi\u1ec7t"}]</t>
  </si>
  <si>
    <t>This is the end...</t>
  </si>
  <si>
    <t>[{"id": 255, "name": "male nudity"}, {"id": 572, "name": "sex"}, {"id": 582, "name": "san francisco"}, {"id": 828, "name": "waitress"}, {"id": 918, "name": "newspaper"}, {"id": 1010, "name": "bar"}, {"id": 2483, "name": "nudity"}, {"id": 3800, "name": "airplane"}, {"id": 10556, "name": "male female relationship"}, {"id": 13028, "name": "writer"}, {"id": 14512, "name": "new york city"}, {"id": 33451, "name": "masturbation"}, {"id": 155761, "name": "phone sex"}, {"id": 162511, "name": "text messaging"}, {"id": 174420, "name": "intern"}, {"id": 185332, "name": "long distance relationship"}, {"id": 187056, "name": "woman director"}, {"id": 195162, "name": "record company"}, {"id": 210112, "name": "skype"}]</t>
  </si>
  <si>
    <t>A comedy about meeting each other halfway.</t>
  </si>
  <si>
    <t>[{"id": 1233, "name": "composer"}, {"id": 1310, "name": "mentor"}, {"id": 1635, "name": "deaf-mute"}, {"id": 4344, "name": "musical"}, {"id": 4488, "name": "apprentice"}, {"id": 5289, "name": "private life"}, {"id": 6027, "name": "music"}, {"id": 158558, "name": "disabled"}]</t>
  </si>
  <si>
    <t>Of All the Lives He Changed, the One That Changed the Most Was His Own.</t>
  </si>
  <si>
    <t>[{"id": 591, "name": "cia"}, {"id": 10937, "name": "memory"}, {"id": 15234, "name": "convict"}, {"id": 46955, "name": "implant"}]</t>
  </si>
  <si>
    <t>[{"id": 246, "name": "dancing"}, {"id": 477, "name": "train station"}, {"id": 509, "name": "denmark"}, {"id": 657, "name": "fire"}, {"id": 1227, "name": "cemetery"}, {"id": 1461, "name": "compass"}, {"id": 2043, "name": "lion"}, {"id": 2406, "name": "picnic"}, {"id": 2407, "name": "fireworks"}, {"id": 2968, "name": "grave"}, {"id": 2983, "name": "passion"}, {"id": 3009, "name": "farm worker"}, {"id": 3136, "name": "plantation"}, {"id": 3510, "name": "kenia"}, {"id": 3512, "name": "coffee plantation"}, {"id": 3513, "name": "safari"}, {"id": 3515, "name": "banker"}, {"id": 3800, "name": "airplane"}, {"id": 4317, "name": "wedding night"}, {"id": 4414, "name": "adventure"}, {"id": 5160, "name": "aggression by animal"}, {"id": 6054, "name": "friendship"}, {"id": 6628, "name": "syphillis"}]</t>
  </si>
  <si>
    <t>[{"iso_639_1": "en", "name": "English"}, {"iso_639_1": "sw", "name": "Kiswahili"}]</t>
  </si>
  <si>
    <t>[{"id": 718, "name": "confession"}, {"id": 3800, "name": "airplane"}, {"id": 11314, "name": "f word"}, {"id": 11461, "name": "hangover"}, {"id": 12617, "name": "airplane crash"}, {"id": 41308, "name": "syringe"}, {"id": 41596, "name": "denial"}, {"id": 158436, "name": "porn actress"}, {"id": 185950, "name": "jesus freak"}, {"id": 185952, "name": "baseball stadium"}, {"id": 185953, "name": "perjury"}, {"id": 185954, "name": "national transportation safety board"}, {"id": 185957, "name": "flying upside down"}, {"id": 185959, "name": "narcissist"}, {"id": 185969, "name": "relapse"}, {"id": 185974, "name": "substance abuse"}]</t>
  </si>
  <si>
    <t>[{"id": 110, "name": "venice"}, {"id": 1583, "name": "mass murder"}, {"id": 1826, "name": "space marine"}, {"id": 1828, "name": "space suit"}, {"id": 2711, "name": "marcus square"}, {"id": 2902, "name": "space battle"}, {"id": 3268, "name": "secret base"}, {"id": 3469, "name": "utopia"}, {"id": 3801, "name": "space travel"}, {"id": 12391, "name": "boat chase"}, {"id": 14626, "name": "astronaut"}, {"id": 155551, "name": "lasers"}, {"id": 156095, "name": "british secret service"}, {"id": 162610, "name": "weightlessness"}]</t>
  </si>
  <si>
    <t>Outer space now belongs to 007.</t>
  </si>
  <si>
    <t>[{"id": 612, "name": "hotel"}, {"id": 5918, "name": "painting"}, {"id": 11159, "name": "wartime"}, {"id": 12371, "name": "gunfight"}, {"id": 14604, "name": "theft"}, {"id": 172772, "name": "mentor prot\u00e9g\u00e9 relationship"}, {"id": 181046, "name": "european"}, {"id": 188688, "name": "hotel lobby"}, {"id": 207257, "name": "renaissance painting"}]</t>
  </si>
  <si>
    <t>A perfect holiday without leaving home.</t>
  </si>
  <si>
    <t>[{"id": 579, "name": "american football"}, {"id": 1356, "name": "billard"}, {"id": 3605, "name": "baseball bat"}, {"id": 9376, "name": "richard nixon"}, {"id": 9815, "name": "psychic power"}, {"id": 11108, "name": "american flag"}, {"id": 11411, "name": "wager"}, {"id": 12372, "name": "lingerie slip"}, {"id": 14768, "name": "single mother"}, {"id": 18253, "name": "moving"}, {"id": 156104, "name": "stranger"}, {"id": 157955, "name": "childhood"}, {"id": 160246, "name": "childhood friends"}, {"id": 165142, "name": "ferris wheel"}, {"id": 165531, "name": "straw hat"}, {"id": 167715, "name": "informant"}, {"id": 170587, "name": "mysterious stranger"}, {"id": 170592, "name": "woman crying"}, {"id": 170595, "name": "library card"}, {"id": 170602, "name": "low men"}, {"id": 170603, "name": "bronko nagurski"}, {"id": 170607, "name": "culvert"}, {"id": 170610, "name": "floating on inner tube"}, {"id": 170611, "name": "wind chime"}, {"id": 170615, "name": "jack of spades"}, {"id": 170620, "name": "clairvoyant"}, {"id": 170622, "name": "hires root beer"}, {"id": 170624, "name": "wrong number"}]</t>
  </si>
  <si>
    <t>What if one of life's great mysteries moved in upstairs?</t>
  </si>
  <si>
    <t>[{"id": 1415, "name": "small town"}, {"id": 9744, "name": "outbreak"}, {"id": 158120, "name": "exterminator"}, {"id": 158124, "name": "spider bite"}, {"id": 158126, "name": "creature feature"}, {"id": 158129, "name": "spider queen"}, {"id": 158130, "name": "animal attack"}, {"id": 195026, "name": "spiders"}, {"id": 217961, "name": "invasive species"}, {"id": 221272, "name": "arachnophobia"}, {"id": 223059, "name": "animal horror"}, {"id": 232791, "name": "spider general"}]</t>
  </si>
  <si>
    <t>Eight legs, two fangs, and an attitude.</t>
  </si>
  <si>
    <t>[{"id": 242, "name": "new york"}, {"id": 456, "name": "mother"}, {"id": 703, "name": "detective"}, {"id": 1480, "name": "baseball"}, {"id": 2135, "name": "radio"}, {"id": 2733, "name": "firemen"}, {"id": 2964, "name": "future"}, {"id": 3667, "name": "time"}, {"id": 4776, "name": "race against time"}, {"id": 5340, "name": "investigation"}, {"id": 5905, "name": "father"}, {"id": 9682, "name": "history"}, {"id": 9826, "name": "murder"}, {"id": 9853, "name": "paranormal"}, {"id": 10084, "name": "rescue"}, {"id": 10235, "name": "family relationships"}, {"id": 10685, "name": "escape"}, {"id": 14536, "name": "crime"}, {"id": 14601, "name": "explosion"}, {"id": 187844, "name": "flashback"}, {"id": 200725, "name": "phenomenon"}, {"id": 218024, "name": "amateur radio"}, {"id": 226626, "name": "aurora borealis"}, {"id": 227771, "name": "altering history"}]</t>
  </si>
  <si>
    <t>The future is listening.</t>
  </si>
  <si>
    <t>[{"id": 4944, "name": "route 66"}, {"id": 5522, "name": "grand canyon"}, {"id": 5543, "name": "cow"}, {"id": 6876, "name": "vacation"}, {"id": 7312, "name": "road trip"}, {"id": 9663, "name": "sequel"}, {"id": 10041, "name": "dysfunctional family"}, {"id": 14724, "name": "family vacation"}, {"id": 155582, "name": "amusement park"}, {"id": 156165, "name": "trucker"}, {"id": 156768, "name": "roller coaster"}, {"id": 158340, "name": "theme park"}, {"id": 195687, "name": "airline pilot"}, {"id": 220448, "name": "bipolar disorder"}, {"id": 228417, "name": "plano texas"}]</t>
  </si>
  <si>
    <t>What could go wrong?</t>
  </si>
  <si>
    <t>[{"id": 395, "name": "gambling"}, {"id": 416, "name": "miami"}, {"id": 818, "name": "based on novel"}, {"id": 8438, "name": "job"}, {"id": 9826, "name": "murder"}, {"id": 9935, "name": "travel"}, {"id": 10391, "name": "mafia"}, {"id": 10594, "name": "money"}, {"id": 11061, "name": "debt"}, {"id": 11578, "name": "mobster"}, {"id": 12094, "name": "business"}, {"id": 12396, "name": "hollywood"}, {"id": 13142, "name": "gangster"}, {"id": 14536, "name": "crime"}, {"id": 14819, "name": "violence"}, {"id": 14964, "name": "drug"}, {"id": 33879, "name": "producer"}, {"id": 159608, "name": "con"}]</t>
  </si>
  <si>
    <t>The mob is tough, but it’s nothing like show business.</t>
  </si>
  <si>
    <t>[{"id": 520, "name": "chicago"}, {"id": 158375, "name": "based on stage musical"}, {"id": 165675, "name": "prison matron"}, {"id": 165676, "name": "jazz age"}, {"id": 165686, "name": "nude man murdered"}]</t>
  </si>
  <si>
    <t>[{"iso_639_1": "hu", "name": "Magyar"}, {"iso_639_1": "en", "name": "English"}]</t>
  </si>
  <si>
    <t>If You Can't Be Famous, Be Infamous</t>
  </si>
  <si>
    <t>[{"id": 1338, "name": "bachelor"}, {"id": 3703, "name": "law"}, {"id": 5569, "name": "vomit"}, {"id": 9797, "name": "syracuse university"}, {"id": 9798, "name": "law school"}, {"id": 11336, "name": "young boy"}, {"id": 11475, "name": "politically incorrect"}, {"id": 158189, "name": "wetting pants"}, {"id": 161287, "name": "central park"}, {"id": 161298, "name": "public urination"}, {"id": 161868, "name": "child's point of view"}, {"id": 161944, "name": "responsibility"}, {"id": 161958, "name": "immaturity"}]</t>
  </si>
  <si>
    <t>Nature called. Look who answered.</t>
  </si>
  <si>
    <t>[{"id": 572, "name": "sex"}, {"id": 8508, "name": "party"}, {"id": 13088, "name": "summer"}, {"id": 34145, "name": "beach house"}, {"id": 155939, "name": "group of friends"}, {"id": 158507, "name": "gross out comedy"}, {"id": 170813, "name": "tantra"}, {"id": 170821, "name": "mistaken for a special education student"}, {"id": 170822, "name": "superglue"}, {"id": 170827, "name": "sex comedy"}]</t>
  </si>
  <si>
    <t>This Summer It's All About Sticking Together.</t>
  </si>
  <si>
    <t>[{"id": 931, "name": "jealousy"}, {"id": 4290, "name": "toy"}, {"id": 5202, "name": "boy"}, {"id": 6054, "name": "friendship"}, {"id": 9713, "name": "friends"}, {"id": 9823, "name": "rivalry"}, {"id": 165503, "name": "boy next door"}, {"id": 170722, "name": "new toy"}, {"id": 187065, "name": "toy comes to life"}]</t>
  </si>
  <si>
    <t>[{"id": 258, "name": "bomb"}, {"id": 822, "name": "airport"}, {"id": 992, "name": "bus"}, {"id": 2776, "name": "bus ride"}, {"id": 3306, "name": "highway"}, {"id": 157251, "name": "bomb planting"}]</t>
  </si>
  <si>
    <t>Get ready for rush hour</t>
  </si>
  <si>
    <t>[{"id": 732, "name": "coma"}, {"id": 1453, "name": "amnesia"}, {"id": 9672, "name": "based on true story"}, {"id": 11469, "name": "memory loss"}, {"id": 13063, "name": "car accident"}, {"id": 191100, "name": "romantic drama"}]</t>
  </si>
  <si>
    <t>Don't hope for a miracle. Make one.</t>
  </si>
  <si>
    <t>[{"id": 529, "name": "ku klux klan"}, {"id": 579, "name": "american football"}, {"id": 1482, "name": "trainer"}, {"id": 1483, "name": "sports team"}, {"id": 3060, "name": "race politics"}, {"id": 3847, "name": "coaction"}, {"id": 4106, "name": "apartheid"}, {"id": 6075, "name": "sport"}, {"id": 6270, "name": "high school"}, {"id": 6984, "name": "racial segregation"}, {"id": 7856, "name": "racist"}, {"id": 9672, "name": "based on true story"}, {"id": 155791, "name": "american football player"}, {"id": 160910, "name": "xenophobia"}, {"id": 222721, "name": "head coach"}]</t>
  </si>
  <si>
    <t>History is written by the winners.</t>
  </si>
  <si>
    <t>[{"id": 339, "name": "submarine"}, {"id": 2106, "name": "cold war"}, {"id": 2808, "name": "russian"}, {"id": 155460, "name": "defection"}, {"id": 155723, "name": "jack ryan"}]</t>
  </si>
  <si>
    <t>Invisible. Silent. Stolen.</t>
  </si>
  <si>
    <t>[{"id": 833, "name": "white house"}, {"id": 1307, "name": "butler"}, {"id": 5565, "name": "biography"}, {"id": 163116, "name": "civil rights"}]</t>
  </si>
  <si>
    <t>One quiet voice can ignite a revolution.</t>
  </si>
  <si>
    <t>[{"id": 240, "name": "underdog"}, {"id": 271, "name": "competition"}, {"id": 974, "name": "bank"}, {"id": 1010, "name": "bar"}, {"id": 2283, "name": "ball"}, {"id": 2920, "name": "cheerleader"}, {"id": 3429, "name": "diet"}, {"id": 4183, "name": "wife"}, {"id": 6075, "name": "sport"}, {"id": 6269, "name": "gymnasium"}, {"id": 7864, "name": "pleite"}, {"id": 8679, "name": "fitness-studio"}, {"id": 9673, "name": "love"}, {"id": 11014, "name": "mail order bride"}, {"id": 11672, "name": "cheerleading"}, {"id": 12988, "name": "pirate"}, {"id": 179430, "name": "aftercreditsstinger"}, {"id": 179431, "name": "duringcreditsstinger"}]</t>
  </si>
  <si>
    <t>Grab Life By The Ball</t>
  </si>
  <si>
    <t>[{"id": 2643, "name": "dead wish"}, {"id": 3133, "name": "vampire"}, {"id": 4553, "name": "black humor"}, {"id": 6464, "name": "uncle"}, {"id": 10483, "name": "eccentric"}, {"id": 12564, "name": "werewolf"}, {"id": 162810, "name": "macabre"}, {"id": 166631, "name": "loan shark"}, {"id": 207697, "name": "accountant"}]</t>
  </si>
  <si>
    <t>Weird Is Relative</t>
  </si>
  <si>
    <t>[{"id": 409, "name": "africa"}, {"id": 1551, "name": "indigenous"}, {"id": 2526, "name": "human animal relationship"}, {"id": 5155, "name": "bat"}]</t>
  </si>
  <si>
    <t>New animals. New adventures. Same hair.</t>
  </si>
  <si>
    <t>[{"id": 5515, "name": "heir to the throne"}, {"id": 5987, "name": "grandmother granddaughter relationship"}, {"id": 6270, "name": "high school"}, {"id": 7376, "name": "princess"}, {"id": 9920, "name": "royalty"}, {"id": 13130, "name": "teenager"}, {"id": 15402, "name": "popularity"}, {"id": 171556, "name": "social outcast"}, {"id": 223438, "name": "based on young adult novel"}]</t>
  </si>
  <si>
    <t>She rocks. She rules. She reigns.</t>
  </si>
  <si>
    <t>[{"id": 15160, "name": "divorce"}, {"id": 18060, "name": "divorced woman"}, {"id": 190722, "name": "reunited friends"}]</t>
  </si>
  <si>
    <t>Don't get mad. Get everything.</t>
  </si>
  <si>
    <t>[{"id": 476, "name": "self-fulfilling prophecy"}, {"id": 703, "name": "detective"}, {"id": 1470, "name": "s.w.a.t."}, {"id": 2231, "name": "drug dealer"}, {"id": 3597, "name": "evisceration"}, {"id": 3857, "name": "lust and impulsiveness"}, {"id": 3927, "name": "rage and hate"}, {"id": 3932, "name": "pride and vanity"}, {"id": 4138, "name": "immoderateness"}, {"id": 4142, "name": "insomnia"}, {"id": 5340, "name": "investigation"}, {"id": 6125, "name": "pension"}, {"id": 6149, "name": "police"}, {"id": 10714, "name": "serial killer"}]</t>
  </si>
  <si>
    <t>Seven deadly sins. Seven ways to die.</t>
  </si>
  <si>
    <t>[{"id": 100, "name": "slum"}, {"id": 542, "name": "street gang"}, {"id": 2766, "name": "mutation"}, {"id": 3644, "name": "south africa"}, {"id": 4339, "name": "johannesburg"}, {"id": 4565, "name": "dystopia"}, {"id": 6017, "name": "genetics"}, {"id": 6086, "name": "government"}, {"id": 8201, "name": "satire"}, {"id": 9951, "name": "alien"}, {"id": 10650, "name": "prawn"}, {"id": 11800, "name": "mockumentary"}, {"id": 12026, "name": "alternate history"}, {"id": 12425, "name": "racism"}, {"id": 158276, "name": "metamorphosis"}, {"id": 160910, "name": "xenophobia"}, {"id": 195139, "name": "internment camp"}, {"id": 229740, "name": "body transformation"}, {"id": 231277, "name": "alien technology"}, {"id": 233016, "name": "segregation"}]</t>
  </si>
  <si>
    <t>[{"iso_3166_1": "US", "name": "United States of America"}, {"iso_3166_1": "NZ", "name": "New Zealand"}, {"iso_3166_1": "CA", "name": "Canada"}, {"iso_3166_1": "ZA", "name": "South Africa"}]</t>
  </si>
  <si>
    <t>[{"iso_639_1": "af", "name": "Afrikaans"}, {"iso_639_1": "ny", "name": ""}, {"iso_639_1": "st", "name": ""}, {"iso_639_1": "xh", "name": ""}, {"iso_639_1": "zu", "name": "isiZulu"}, {"iso_639_1": "en", "name": "English"}]</t>
  </si>
  <si>
    <t>You are not welcome here.</t>
  </si>
  <si>
    <t>[{"id": 270, "name": "ocean"}, {"id": 658, "name": "sea"}, {"id": 3412, "name": "star"}, {"id": 4237, "name": "water"}, {"id": 41337, "name": "freeze"}, {"id": 204222, "name": "spongebob"}]</t>
  </si>
  <si>
    <t>Bigger. Better. More absorbent.</t>
  </si>
  <si>
    <t>[{"id": 516, "name": "child abuse"}, {"id": 739, "name": "sexual abuse"}, {"id": 1452, "name": "loss of child"}, {"id": 1522, "name": "repayment"}, {"id": 1660, "name": "suppressed past"}, {"id": 1679, "name": "arbitrary law"}, {"id": 1680, "name": "boston"}, {"id": 1682, "name": "workers' quarter"}, {"id": 11445, "name": "reference to sprite"}, {"id": 208349, "name": "child"}]</t>
  </si>
  <si>
    <t>We bury our sins, we wash them clean.</t>
  </si>
  <si>
    <t>[{"id": 396, "name": "transporter"}, {"id": 1252, "name": "suicide attempt"}, {"id": 2660, "name": "strong woman"}, {"id": 2792, "name": "boxer"}, {"id": 3737, "name": "dying and death"}, {"id": 4327, "name": "stroke of fate"}, {"id": 4613, "name": "training"}, {"id": 5212, "name": "advancement"}, {"id": 6075, "name": "sport"}, {"id": 11322, "name": "female protagonist"}, {"id": 156330, "name": "boxing trainer"}, {"id": 207999, "name": "determination"}]</t>
  </si>
  <si>
    <t>[{"iso_639_1": "en", "name": "English"}, {"iso_639_1": "ga", "name": "Gaeilge"}]</t>
  </si>
  <si>
    <t>Beyond his silence, there is a past. Beyond her dreams, there is a feeling. Beyond hope, there is a memory. Beyond their journey, there is a love.</t>
  </si>
  <si>
    <t>[{"id": 242, "name": "new york"}, {"id": 6220, "name": "mafia boss"}, {"id": 13027, "name": "wedding"}, {"id": 15106, "name": "psychiatrist"}]</t>
  </si>
  <si>
    <t>New York's most powerful gangster is about to get in touch with his feelings. YOU try telling him his 50 minutes are up.</t>
  </si>
  <si>
    <t>[{"id": 493, "name": "poem"}, {"id": 1261, "name": "river"}, {"id": 1647, "name": "sadness"}, {"id": 1721, "name": "fight"}, {"id": 2038, "name": "love of one's life"}, {"id": 2689, "name": "dementia"}, {"id": 6069, "name": "class"}, {"id": 7879, "name": "secret love"}, {"id": 14708, "name": "tears"}, {"id": 15224, "name": "candle"}, {"id": 68648, "name": "mailbox"}]</t>
  </si>
  <si>
    <t>Behind every great love is a great story.</t>
  </si>
  <si>
    <t>[{"id": 725, "name": "lovesickness"}, {"id": 918, "name": "newspaper"}, {"id": 1010, "name": "bar"}, {"id": 1156, "name": "sister sister relationship"}, {"id": 1605, "name": "new love"}, {"id": 2381, "name": "wedding planer"}, {"id": 3581, "name": "witness"}, {"id": 3582, "name": "bride"}, {"id": 3584, "name": "bridesmaid"}, {"id": 5923, "name": "sister"}, {"id": 6027, "name": "music"}, {"id": 9799, "name": "romantic comedy"}, {"id": 11157, "name": "sibling rivalry"}, {"id": 12193, "name": "reporter"}, {"id": 13027, "name": "wedding"}, {"id": 187056, "name": "woman director"}]</t>
  </si>
  <si>
    <t>She's about to find the perfect fit.</t>
  </si>
  <si>
    <t>[{"id": 848, "name": "double life"}, {"id": 3490, "name": "pop star"}, {"id": 4344, "name": "musical"}, {"id": 6335, "name": "tennessee"}, {"id": 10809, "name": "teenage girl"}, {"id": 11870, "name": "teen movie"}, {"id": 13130, "name": "teenager"}, {"id": 155808, "name": "hometown"}, {"id": 189388, "name": "famous"}]</t>
  </si>
  <si>
    <t>She has the best of both worlds...now she has to choose just one.</t>
  </si>
  <si>
    <t>[{"id": 90, "name": "paris"}, {"id": 3338, "name": "invention"}]</t>
  </si>
  <si>
    <t>it</t>
  </si>
  <si>
    <t>Ooo la la! Paris will never be the same!</t>
  </si>
  <si>
    <t>[{"id": 579, "name": "american football"}, {"id": 1482, "name": "trainer"}, {"id": 1608, "name": "twin sister"}, {"id": 1660, "name": "suppressed past"}, {"id": 15106, "name": "psychiatrist"}, {"id": 34094, "name": "extramarital affair"}, {"id": 187056, "name": "woman director"}]</t>
  </si>
  <si>
    <t>A story about the memories that haunt us, and the truth that sets us free.</t>
  </si>
  <si>
    <t>[{"id": 380, "name": "brother brother relationship"}, {"id": 680, "name": "montana"}, {"id": 818, "name": "based on novel"}, {"id": 2504, "name": "world war i"}, {"id": 5973, "name": "journey round the world"}]</t>
  </si>
  <si>
    <t>[{"iso_639_1": "kw", "name": ""}, {"iso_639_1": "en", "name": "English"}]</t>
  </si>
  <si>
    <t>After the Fall from Innocence the Legend begins.</t>
  </si>
  <si>
    <t>[{"id": 4702, "name": "suitcase"}, {"id": 12094, "name": "business"}, {"id": 12095, "name": "omaha"}, {"id": 15291, "name": "on the road"}, {"id": 33471, "name": "downsizing"}, {"id": 33472, "name": "cross country"}, {"id": 179431, "name": "duringcreditsstinger"}]</t>
  </si>
  <si>
    <t>The story of a man ready to make a connection.</t>
  </si>
  <si>
    <t>[{"id": 1157, "name": "wife husband relationship"}, {"id": 182633, "name": "channel surfing"}, {"id": 182638, "name": "mullet"}, {"id": 182649, "name": "spiritual journey"}, {"id": 182651, "name": "life changing"}, {"id": 182656, "name": "pioneer village"}, {"id": 182657, "name": "family gathering"}]</t>
  </si>
  <si>
    <t>Schmidt Happens</t>
  </si>
  <si>
    <t>[{"id": 4458, "name": "post-apocalyptic"}, {"id": 4565, "name": "dystopia"}, {"id": 12377, "name": "zombie"}, {"id": 186565, "name": "zombie apocalypse"}, {"id": 212760, "name": "interspecies romance"}, {"id": 223438, "name": "based on young adult novel"}]</t>
  </si>
  <si>
    <t>[{"iso_3166_1": "CA", "name": "Canada"}]</t>
  </si>
  <si>
    <t>Cold body. Warm heart.</t>
  </si>
  <si>
    <t>[{"id": 236, "name": "suicide"}, {"id": 782, "name": "assassin"}, {"id": 1803, "name": "drug addiction"}, {"id": 2964, "name": "future"}, {"id": 4379, "name": "time travel"}, {"id": 4565, "name": "dystopia"}, {"id": 4948, "name": "retirement"}, {"id": 5202, "name": "boy"}, {"id": 9826, "name": "murder"}, {"id": 10291, "name": "organized crime"}, {"id": 10614, "name": "tragedy"}, {"id": 13129, "name": "execution"}, {"id": 14819, "name": "violence"}, {"id": 15009, "name": "criminal"}, {"id": 18179, "name": "drug addict"}, {"id": 177964, "name": "contract killer"}, {"id": 207268, "name": "neo-noir"}]</t>
  </si>
  <si>
    <t>Hunted By Your Future, Haunted By Your Past</t>
  </si>
  <si>
    <t>[{"id": 3020, "name": "sheep"}, {"id": 4931, "name": "pig"}, {"id": 5608, "name": "affection"}, {"id": 8082, "name": "piglet"}, {"id": 11115, "name": "heroism"}, {"id": 11477, "name": "talking animal"}, {"id": 18013, "name": "separation"}, {"id": 33671, "name": "german shepherd"}, {"id": 158019, "name": "grandson"}, {"id": 206052, "name": "talking pig"}]</t>
  </si>
  <si>
    <t>A little pig goes a long way.</t>
  </si>
  <si>
    <t>[{"id": 188098, "name": "renewing wedding vows"}, {"id": 188099, "name": "marriage counselling"}]</t>
  </si>
  <si>
    <t>Sometimes to keep the magic, you need to learn a few tricks.</t>
  </si>
  <si>
    <t>[{"id": 1668, "name": "hawaii"}, {"id": 2864, "name": "one-night stand"}, {"id": 3258, "name": "beauty"}]</t>
  </si>
  <si>
    <t>[{"iso_639_1": "en", "name": "English"}, {"iso_639_1": "ja", "name": "\u65e5\u672c\u8a9e"}, {"iso_639_1": "de", "name": "Deutsch"}]</t>
  </si>
  <si>
    <t>You lose some, you get some.</t>
  </si>
  <si>
    <t>[{"id": 380, "name": "brother brother relationship"}, {"id": 642, "name": "robbery"}, {"id": 1679, "name": "arbitrary law"}, {"id": 8018, "name": "adoptive mother"}, {"id": 9748, "name": "revenge"}, {"id": 9826, "name": "murder"}, {"id": 14819, "name": "violence"}, {"id": 18021, "name": "detroit"}, {"id": 179431, "name": "duringcreditsstinger"}, {"id": 179468, "name": "interracial adoption"}]</t>
  </si>
  <si>
    <t>They came home to bury mom... and her killer</t>
  </si>
  <si>
    <t>[{"id": 3725, "name": "pregnancy and birth"}, {"id": 7638, "name": "surrogate mother"}]</t>
  </si>
  <si>
    <t>Would you put your eggs...in this basket?</t>
  </si>
  <si>
    <t>[{"id": 1556, "name": "texas"}, {"id": 2285, "name": "telegram"}, {"id": 2300, "name": "despair"}, {"id": 2982, "name": "leaving one's family"}, {"id": 3739, "name": "funeral"}, {"id": 4328, "name": "costume"}, {"id": 6203, "name": "loss"}, {"id": 6270, "name": "high school"}, {"id": 11297, "name": "judgment"}, {"id": 15162, "name": "dog"}, {"id": 41171, "name": "pond"}]</t>
  </si>
  <si>
    <t>When life fell apart, love fell into place.</t>
  </si>
  <si>
    <t>[{"id": 3582, "name": "bride"}, {"id": 6054, "name": "friendship"}, {"id": 6167, "name": "engagement"}, {"id": 9823, "name": "rivalry"}, {"id": 13027, "name": "wedding"}, {"id": 156195, "name": "family feud"}]</t>
  </si>
  <si>
    <t>May the best bride win</t>
  </si>
  <si>
    <t>[{"id": 4959, "name": "death of a friend"}, {"id": 6956, "name": "treasure hunt"}]</t>
  </si>
  <si>
    <t>The call of the wild, the thrill of adventure. The mistake of a lifetime.</t>
  </si>
  <si>
    <t>[{"id": 242, "name": "new york"}, {"id": 1003, "name": "photographer"}, {"id": 4222, "name": "editor-in-chief"}, {"id": 4896, "name": "wish"}, {"id": 8711, "name": "michael jackson"}, {"id": 163069, "name": "child as an adult"}, {"id": 178329, "name": "best friends in love"}]</t>
  </si>
  <si>
    <t>For some, 13 feels like it was just yesterday. For Jenna, it was.</t>
  </si>
  <si>
    <t>[{"id": 90, "name": "paris"}, {"id": 437, "name": "painter"}, {"id": 703, "name": "detective"}, {"id": 818, "name": "based on novel"}, {"id": 888, "name": "screenwriter"}, {"id": 3691, "name": "forbidden love"}, {"id": 4379, "name": "time travel"}, {"id": 5152, "name": "midnight"}, {"id": 5609, "name": "nostalgia"}, {"id": 6162, "name": "past"}, {"id": 12438, "name": "sculpture"}, {"id": 155797, "name": "hemingway"}]</t>
  </si>
  <si>
    <t>[{"iso_639_1": "en", "name": "English"}, {"iso_639_1": "fr", "name": "Fran\u00e7ais"}, {"iso_639_1": "de", "name": "Deutsch"}, {"iso_639_1": "es", "name": "Espa\u00f1ol"}]</t>
  </si>
  <si>
    <t>[{"id": 990, "name": "squirrel"}, {"id": 209714, "name": "3d"}]</t>
  </si>
  <si>
    <t>[{"iso_3166_1": "CA", "name": "Canada"}, {"iso_3166_1": "KR", "name": "South Korea"}]</t>
  </si>
  <si>
    <t>Let's Get Nuts!</t>
  </si>
  <si>
    <t>[{"id": 1228, "name": "1970s"}, {"id": 1601, "name": "war on drugs"}, {"id": 1803, "name": "drug addiction"}, {"id": 2149, "name": "drug traffic"}, {"id": 3391, "name": "drug smuggle"}, {"id": 6974, "name": "rise and fall"}]</t>
  </si>
  <si>
    <t>Based on a True Story.</t>
  </si>
  <si>
    <t>[{"id": 544, "name": "sailboat"}, {"id": 1596, "name": "anonymous letter"}, {"id": 3180, "name": "sailing"}, {"id": 3452, "name": "love letter"}, {"id": 5344, "name": "bottle"}]</t>
  </si>
  <si>
    <t>A story of love lost and found.</t>
  </si>
  <si>
    <t>[{"id": 503, "name": "federation"}, {"id": 505, "name": "starfleet"}, {"id": 665, "name": "uss enterprise-a"}, {"id": 748, "name": "sha-ka-ree"}, {"id": 963, "name": "loss of brother"}, {"id": 1430, "name": "self sacrifice"}, {"id": 1562, "name": "hostage"}, {"id": 5362, "name": "liberation of hostage"}, {"id": 12388, "name": "romulans"}, {"id": 155211, "name": "klingon"}, {"id": 155212, "name": "vulcan"}, {"id": 161176, "name": "space opera"}]</t>
  </si>
  <si>
    <t>Adventure and imagination will meet at the final frontier.</t>
  </si>
  <si>
    <t>[{"id": 622, "name": "bet"}, {"id": 952, "name": "lightning"}, {"id": 1483, "name": "sports team"}, {"id": 6075, "name": "sport"}, {"id": 6496, "name": "basketball"}, {"id": 6733, "name": "bullying"}, {"id": 6783, "name": "orphanage"}, {"id": 13130, "name": "teenager"}]</t>
  </si>
  <si>
    <t>Think like Mike, Achieve like Mike, Be Like Mike.</t>
  </si>
  <si>
    <t>[{"id": 1568, "name": "undercover"}, {"id": 11931, "name": "spoof"}, {"id": 208208, "name": "state prison"}]</t>
  </si>
  <si>
    <t>A Mad Bomber is on the Loose, and If Anyone Can Stop Him....So Can Frank!</t>
  </si>
  <si>
    <t>[{"id": 90, "name": "paris"}, {"id": 212, "name": "london england"}, {"id": 254, "name": "france"}, {"id": 392, "name": "england"}, {"id": 582, "name": "san francisco"}, {"id": 643, "name": "horse race"}, {"id": 657, "name": "fire"}, {"id": 720, "name": "helicopter"}, {"id": 726, "name": "drug abuse"}, {"id": 949, "name": "terrorist"}, {"id": 1308, "name": "secret identity"}, {"id": 2733, "name": "firemen"}, {"id": 2736, "name": "fire engine"}, {"id": 3289, "name": "villain"}, {"id": 3518, "name": "ascot"}, {"id": 3519, "name": "silicon valley"}, {"id": 3520, "name": "zeppelin"}, {"id": 3521, "name": "earthquake"}, {"id": 3522, "name": "snowboarding"}, {"id": 3523, "name": "microchip"}, {"id": 3524, "name": "doping"}, {"id": 3525, "name": "racehorse"}, {"id": 3528, "name": "flooding"}, {"id": 3535, "name": "pipeline"}, {"id": 10794, "name": "snow"}, {"id": 156095, "name": "british secret service"}, {"id": 159558, "name": "skiing"}]</t>
  </si>
  <si>
    <t>[{"iso_3166_1": "FR", "name": "France"}, {"iso_3166_1": "IS", "name": "Iceland"}, {"iso_3166_1": "GB", "name": "United Kingdom"}, {"iso_3166_1": "US", "name": "United States of America"}]</t>
  </si>
  <si>
    <t>Has James Bond finally met his match?</t>
  </si>
  <si>
    <t>[{"id": 271, "name": "competition"}, {"id": 2105, "name": "garden"}, {"id": 6401, "name": "vegetable"}, {"id": 10121, "name": "stop motion"}, {"id": 10336, "name": "animation"}, {"id": 11836, "name": "contest"}, {"id": 15162, "name": "dog"}, {"id": 15199, "name": "rabbit"}, {"id": 185424, "name": "pest control"}, {"id": 185425, "name": "giant vegetable"}, {"id": 210009, "name": "wallace &amp; gromit"}]</t>
  </si>
  <si>
    <t>Something bunny is going on...</t>
  </si>
  <si>
    <t>[{"id": 906, "name": "job-hopping"}, {"id": 1208, "name": "irland"}, {"id": 1408, "name": "shoe seller"}, {"id": 3344, "name": "letter"}, {"id": 3737, "name": "dying and death"}, {"id": 4549, "name": "loss of husband"}]</t>
  </si>
  <si>
    <t>His life ended. Now, a new one will begin.</t>
  </si>
  <si>
    <t>[{"id": 2282, "name": "love of animals"}, {"id": 2673, "name": "horse"}, {"id": 3394, "name": "identity crisis"}, {"id": 4932, "name": "farm"}, {"id": 7639, "name": "zebra"}]</t>
  </si>
  <si>
    <t>[{"iso_3166_1": "US", "name": "United States of America"}, {"iso_3166_1": "ZA", "name": "South Africa"}]</t>
  </si>
  <si>
    <t>Cheer 'til you're horse!</t>
  </si>
  <si>
    <t>[{"id": 818, "name": "based on novel"}, {"id": 1156, "name": "sister sister relationship"}, {"id": 1486, "name": "flirt"}, {"id": 1578, "name": "loss of sister"}, {"id": 1605, "name": "new love"}, {"id": 1956, "name": "world war ii"}, {"id": 3096, "name": "book"}, {"id": 5477, "name": "mistake"}, {"id": 6139, "name": "innocence"}, {"id": 10818, "name": "author"}, {"id": 11436, "name": "redemption"}, {"id": 13088, "name": "summer"}]</t>
  </si>
  <si>
    <t>[{"iso_3166_1": "GB", "name": "United Kingdom"}, {"iso_3166_1": "FR", "name": "France"}, {"iso_3166_1": "US", "name": "United States of America"}]</t>
  </si>
  <si>
    <t>Torn apart by betrayal. Separated by war. Bound by love.</t>
  </si>
  <si>
    <t>[{"id": 131, "name": "italy"}, {"id": 3344, "name": "letter"}, {"id": 9799, "name": "romantic comedy"}, {"id": 34061, "name": "american abroad"}, {"id": 164698, "name": "boyfriend girlfriend"}, {"id": 168551, "name": "italian stereotype"}, {"id": 193614, "name": "verona italy"}, {"id": 207372, "name": "quest"}]</t>
  </si>
  <si>
    <t>What if you had a second chance to find true love?</t>
  </si>
  <si>
    <t>[{"id": 233, "name": "japan"}, {"id": 1794, "name": "yakuza"}, {"id": 6297, "name": "japanese mafia"}]</t>
  </si>
  <si>
    <t>Their country. Their laws. Their game. His rules.</t>
  </si>
  <si>
    <t>Just Say Moe.</t>
  </si>
  <si>
    <t>[{"id": 367, "name": "shyness"}, {"id": 392, "name": "england"}, {"id": 1332, "name": "cheating"}, {"id": 2103, "name": "old town"}, {"id": 2968, "name": "grave"}, {"id": 4062, "name": "skeleton"}, {"id": 4344, "name": "musical"}, {"id": 6038, "name": "marriage"}, {"id": 7578, "name": "wedding ring"}, {"id": 10121, "name": "stop motion"}, {"id": 10336, "name": "animation"}, {"id": 10594, "name": "money"}, {"id": 13027, "name": "wedding"}, {"id": 13092, "name": "corpse"}, {"id": 18093, "name": "wedding ceremony"}, {"id": 159947, "name": "parents"}, {"id": 177895, "name": "dark fantasy"}, {"id": 181046, "name": "european"}, {"id": 189093, "name": "ring"}, {"id": 207592, "name": "piano"}]</t>
  </si>
  <si>
    <t>There's been a grave misunderstanding.</t>
  </si>
  <si>
    <t>[{"id": 6496, "name": "basketball"}, {"id": 6984, "name": "racial segregation"}, {"id": 193547, "name": "teachers and students"}]</t>
  </si>
  <si>
    <t>The incredible story of the team that changed the game forever.</t>
  </si>
  <si>
    <t>[{"id": 534, "name": "mexico"}, {"id": 591, "name": "cia"}, {"id": 919, "name": "smoking"}, {"id": 1556, "name": "texas"}, {"id": 1812, "name": "fbi"}, {"id": 9826, "name": "murder"}, {"id": 11719, "name": "dirty cop"}, {"id": 13042, "name": "soccer"}, {"id": 14964, "name": "drug"}, {"id": 18525, "name": "fbi agent"}, {"id": 160194, "name": "night vision"}, {"id": 164881, "name": "death of daughter"}, {"id": 189102, "name": "tunnel"}, {"id": 191209, "name": "el paso"}, {"id": 198423, "name": "moral dilemma"}, {"id": 208397, "name": "death of wife"}, {"id": 217064, "name": "mexican cartel"}]</t>
  </si>
  <si>
    <t>The border is just another line to cross.</t>
  </si>
  <si>
    <t>[{"id": 6075, "name": "sport"}]</t>
  </si>
  <si>
    <t>Believe in Hope.</t>
  </si>
  <si>
    <t>[{"id": 394, "name": "gypsy"}, {"id": 3640, "name": "work"}, {"id": 10292, "name": "gore"}, {"id": 10541, "name": "curse"}, {"id": 11268, "name": "psychologist"}, {"id": 14742, "name": "psychic"}, {"id": 156075, "name": "evil"}, {"id": 166539, "name": "loan officer"}, {"id": 172417, "name": "obituary"}, {"id": 172418, "name": "engagement ring"}, {"id": 233065, "name": "gypsies"}]</t>
  </si>
  <si>
    <t>[{"iso_639_1": "en", "name": "English"}, {"iso_639_1": "es", "name": "Espa\u00f1ol"}, {"iso_639_1": "hu", "name": "Magyar"}, {"iso_639_1": "cs", "name": "\u010cesk\u00fd"}]</t>
  </si>
  <si>
    <t>Christine Brown has a good job, a great boyfriend, and a bright future. But in three days, she's going to hell.</t>
  </si>
  <si>
    <t>[{"id": 582, "name": "san francisco"}, {"id": 4978, "name": "immortality"}, {"id": 9673, "name": "love"}, {"id": 15070, "name": "forever"}]</t>
  </si>
  <si>
    <t>Love is timeless.</t>
  </si>
  <si>
    <t>[{"id": 1556, "name": "texas"}, {"id": 10594, "name": "money"}, {"id": 159909, "name": "veteran"}]</t>
  </si>
  <si>
    <t>[{"id": 4344, "name": "musical"}, {"id": 179431, "name": "duringcreditsstinger"}, {"id": 209714, "name": "3d"}]</t>
  </si>
  <si>
    <t>Two Worlds. One Dream.</t>
  </si>
  <si>
    <t>[{"id": 658, "name": "sea"}, {"id": 1524, "name": "surfer"}, {"id": 1668, "name": "hawaii"}, {"id": 6075, "name": "sport"}, {"id": 8438, "name": "job"}, {"id": 155791, "name": "american football player"}, {"id": 156322, "name": "pretty woman"}]</t>
  </si>
  <si>
    <t>Three Friends, One Passion, No Limits.</t>
  </si>
  <si>
    <t>[{"id": 1992, "name": "professor"}, {"id": 2132, "name": "literature"}, {"id": 9673, "name": "love"}, {"id": 9799, "name": "romantic comedy"}, {"id": 10818, "name": "author"}, {"id": 10855, "name": "fate"}, {"id": 34079, "name": "death"}, {"id": 41589, "name": "dying"}, {"id": 155251, "name": "novelist"}, {"id": 188994, "name": "publisher"}, {"id": 215325, "name": "what if"}]</t>
  </si>
  <si>
    <t>Harold Crick isn't ready to go. Period.</t>
  </si>
  <si>
    <t>[{"id": 813, "name": "sunrise"}, {"id": 1442, "name": "winter"}, {"id": 3133, "name": "vampire"}, {"id": 5809, "name": "marriage crisis"}, {"id": 9880, "name": "alaska"}, {"id": 18712, "name": "based on graphic novel"}, {"id": 156783, "name": "blizzard"}, {"id": 157812, "name": "blood lust"}, {"id": 161285, "name": "polar night"}]</t>
  </si>
  <si>
    <t>They're Coming!</t>
  </si>
  <si>
    <t>[{"id": 3623, "name": "cabin"}, {"id": 11422, "name": "plot twist"}, {"id": 13209, "name": "cabin in the woods"}, {"id": 182022, "name": "filmed killing"}, {"id": 182026, "name": "video wall"}, {"id": 182036, "name": "speaker phone"}, {"id": 182038, "name": "mounted animal head"}, {"id": 206298, "name": "young adult"}]</t>
  </si>
  <si>
    <t>If you hear a strange sound outside... have sex</t>
  </si>
  <si>
    <t>[{"id": 1721, "name": "fight"}, {"id": 2011, "name": "queen"}, {"id": 3028, "name": "penguin"}, {"id": 4380, "name": "black hole"}, {"id": 5458, "name": "men"}, {"id": 6092, "name": "army"}, {"id": 171603, "name": "s.a.t."}, {"id": 179430, "name": "aftercreditsstinger"}, {"id": 179431, "name": "duringcreditsstinger"}]</t>
  </si>
  <si>
    <t>The Bigger the Hit, The Harder They Fall</t>
  </si>
  <si>
    <t>[{"id": 7340, "name": "crooked lawyer"}, {"id": 168333, "name": "bail jumper"}, {"id": 168338, "name": "mafia accountant"}, {"id": 168342, "name": "stretch limousine"}, {"id": 168346, "name": "manhattan, new york city"}, {"id": 168347, "name": "southwestern u.s."}, {"id": 168350, "name": "bus station"}, {"id": 168359, "name": "police surveillance"}]</t>
  </si>
  <si>
    <t>This could be the beginning of a beautiful friendship.</t>
  </si>
  <si>
    <t>[{"id": 378, "name": "prison"}, {"id": 3713, "name": "chase"}, {"id": 4323, "name": "hunting human beings"}, {"id": 4325, "name": "game show"}, {"id": 4565, "name": "dystopia"}, {"id": 162988, "name": "dystopic future"}]</t>
  </si>
  <si>
    <t>A game nobody survives. But Schwarzenegger has yet to play.</t>
  </si>
  <si>
    <t>[{"id": 2382, "name": "flower"}, {"id": 2642, "name": "solar eclipse"}, {"id": 2778, "name": "florist"}, {"id": 3487, "name": "assistant"}, {"id": 3704, "name": "plants"}, {"id": 3836, "name": "success"}, {"id": 4015, "name": "aggression by plant"}, {"id": 5340, "name": "investigation"}, {"id": 5801, "name": "nerd"}, {"id": 6946, "name": "blonde"}, {"id": 8183, "name": "carnivorous plant"}, {"id": 9714, "name": "remake"}, {"id": 9986, "name": "crush"}, {"id": 10181, "name": "based on play"}, {"id": 14735, "name": "motorcycle"}, {"id": 14773, "name": "eclipse"}, {"id": 33491, "name": "part animated"}, {"id": 33780, "name": "dentist"}, {"id": 41267, "name": "bum"}, {"id": 155806, "name": "killer plant"}, {"id": 158375, "name": "based on stage musical"}, {"id": 165314, "name": "skid row"}, {"id": 165317, "name": "based on film"}, {"id": 165319, "name": "plant food"}, {"id": 165324, "name": "flesh eating plant"}, {"id": 165334, "name": "inept assistant"}, {"id": 165580, "name": "cult classic"}, {"id": 210234, "name": "man eating plant"}]</t>
  </si>
  <si>
    <t>Don't feed the plants.</t>
  </si>
  <si>
    <t>[{"id": 782, "name": "assassin"}, {"id": 1430, "name": "self sacrifice"}, {"id": 3688, "name": "strip club"}, {"id": 4289, "name": "secret agent"}, {"id": 4613, "name": "training"}, {"id": 6731, "name": "british"}, {"id": 7312, "name": "road trip"}, {"id": 7345, "name": "dead animal"}, {"id": 10809, "name": "teenage girl"}, {"id": 13132, "name": "pistol"}, {"id": 179431, "name": "duringcreditsstinger"}]</t>
  </si>
  <si>
    <t>[{"iso_639_1": "en", "name": "English"}, {"iso_639_1": "fr", "name": "Fran\u00e7ais"}, {"iso_639_1": "de", "name": "Deutsch"}, {"iso_639_1": "it", "name": "Italiano"}, {"iso_639_1": "ar", "name": "\u0627\u0644\u0639\u0631\u0628\u064a\u0629"}, {"iso_639_1": "es", "name": "Espa\u00f1ol"}]</t>
  </si>
  <si>
    <t>Adapt or die.</t>
  </si>
  <si>
    <t>[{"id": 779, "name": "martial arts"}, {"id": 1002, "name": "authority"}, {"id": 12380, "name": "tournament"}, {"id": 14643, "name": "battle"}, {"id": 14955, "name": "fighting"}, {"id": 41645, "name": "based on video game"}, {"id": 188955, "name": "hand to hand combat"}]</t>
  </si>
  <si>
    <t>The world was created in six days, so too shall it be destroyed and on the seventh day mankind will rest... in peace</t>
  </si>
  <si>
    <t>[{"id": 1517, "name": "classroom"}, {"id": 3616, "name": "college"}, {"id": 10508, "name": "teacher"}, {"id": 10738, "name": "diner"}, {"id": 14549, "name": "loss of job"}, {"id": 14737, "name": "economics"}, {"id": 14738, "name": "yard sale"}, {"id": 15156, "name": "cell phone"}, {"id": 167608, "name": "scooter"}, {"id": 187282, "name": "back to school"}]</t>
  </si>
  <si>
    <t>Rediscover life and love</t>
  </si>
  <si>
    <t>[{"id": 321, "name": "terror"}, {"id": 818, "name": "based on novel"}, {"id": 3720, "name": "power"}, {"id": 5086, "name": "telekinesis"}, {"id": 6270, "name": "high school"}, {"id": 9714, "name": "remake"}, {"id": 9748, "name": "revenge"}, {"id": 9826, "name": "murder"}, {"id": 9864, "name": "prank"}, {"id": 10266, "name": "prom"}, {"id": 13130, "name": "teenager"}, {"id": 14601, "name": "explosion"}, {"id": 14819, "name": "violence"}, {"id": 14989, "name": "religious"}, {"id": 33740, "name": "humiliation"}, {"id": 187056, "name": "woman director"}]</t>
  </si>
  <si>
    <t>Know her name. Fear her power.</t>
  </si>
  <si>
    <t>[{"id": 1342, "name": "dancing master"}, {"id": 1691, "name": "dance"}, {"id": 4344, "name": "musical"}, {"id": 187056, "name": "woman director"}]</t>
  </si>
  <si>
    <t>Never Follow</t>
  </si>
  <si>
    <t>[{"id": 271, "name": "competition"}, {"id": 1563, "name": "prisoner"}, {"id": 3396, "name": "probation assistant "}, {"id": 6075, "name": "sport"}, {"id": 14819, "name": "violence"}, {"id": 155791, "name": "american football player"}]</t>
  </si>
  <si>
    <t>One goal. A second chance.</t>
  </si>
  <si>
    <t>[{"id": 4480, "name": "business man"}, {"id": 6168, "name": "master thief"}, {"id": 9727, "name": "thief"}, {"id": 189093, "name": "ring"}]</t>
  </si>
  <si>
    <t>It takes a thief to nail a crook.</t>
  </si>
  <si>
    <t>[{"id": 312, "name": "man vs machine"}, {"id": 3929, "name": "hope"}, {"id": 4458, "name": "post-apocalyptic"}, {"id": 4565, "name": "dystopia"}, {"id": 6054, "name": "friendship"}, {"id": 6091, "name": "war"}, {"id": 10028, "name": "steampunk"}, {"id": 18036, "name": "coward"}, {"id": 156949, "name": "end of world"}, {"id": 178655, "name": "rag doll"}]</t>
  </si>
  <si>
    <t>When our world ended their mission began.</t>
  </si>
  <si>
    <t>[{"id": 4373, "name": "fraud"}, {"id": 9665, "name": "cover-up"}, {"id": 9826, "name": "murder"}, {"id": 14964, "name": "drug"}, {"id": 190380, "name": "prescription medication"}, {"id": 220082, "name": "professional reputation"}]</t>
  </si>
  <si>
    <t>One pill can change your life.</t>
  </si>
  <si>
    <t>[{"id": 1308, "name": "secret identity"}, {"id": 2024, "name": "wisconsin"}, {"id": 3071, "name": "prince"}, {"id": 3616, "name": "college"}, {"id": 3933, "name": "modesty"}, {"id": 9799, "name": "romantic comedy"}, {"id": 12105, "name": "student"}, {"id": 13072, "name": "falling in love"}, {"id": 187056, "name": "woman director"}, {"id": 206298, "name": "young adult"}]</t>
  </si>
  <si>
    <t>[{"iso_639_1": "da", "name": "Dansk"}, {"iso_639_1": "de", "name": "Deutsch"}, {"iso_639_1": "en", "name": "English"}]</t>
  </si>
  <si>
    <t>Finding your inner princess can be such a royal pain.</t>
  </si>
  <si>
    <t>[{"id": 3905, "name": "owl"}, {"id": 4809, "name": "tiger"}, {"id": 179430, "name": "aftercreditsstinger"}, {"id": 179431, "name": "duringcreditsstinger"}]</t>
  </si>
  <si>
    <t>Oh Pooh.</t>
  </si>
  <si>
    <t>[{"id": 390, "name": "skateboarding"}, {"id": 2393, "name": "adoption"}, {"id": 6054, "name": "friendship"}, {"id": 10855, "name": "fate"}]</t>
  </si>
  <si>
    <t>The evolution of dumb...</t>
  </si>
  <si>
    <t>[{"id": 3045, "name": "mission of murder"}, {"id": 6078, "name": "politics"}, {"id": 6085, "name": "election campaign"}, {"id": 41156, "name": "liberal"}, {"id": 165347, "name": "swearing"}, {"id": 169086, "name": "political satire"}, {"id": 207009, "name": "hip hop culture"}]</t>
  </si>
  <si>
    <t>Brace yourself. This politician is about to tell the truth!</t>
  </si>
  <si>
    <t>[{"id": 5565, "name": "biography"}, {"id": 199321, "name": "james brown"}]</t>
  </si>
  <si>
    <t>The Funk Don't Quit</t>
  </si>
  <si>
    <t>[{"id": 10041, "name": "dysfunctional family"}, {"id": 10163, "name": "cancer"}, {"id": 163599, "name": "death of parent"}]</t>
  </si>
  <si>
    <t>Love What You Have.</t>
  </si>
  <si>
    <t>[{"id": 310, "name": "artificial intelligence"}, {"id": 803, "name": "android"}, {"id": 3249, "name": "hologram"}, {"id": 4286, "name": "computer program"}, {"id": 4563, "name": "virtual reality"}, {"id": 8440, "name": "ex-cop"}, {"id": 9819, "name": "visual effect"}, {"id": 177258, "name": "police training"}]</t>
  </si>
  <si>
    <t>Justice needs a new program.</t>
  </si>
  <si>
    <t>[{"id": 242, "name": "new york"}, {"id": 334, "name": "flying"}, {"id": 1594, "name": "ex-boyfriend"}, {"id": 1595, "name": "ex-girlfriend"}, {"id": 3614, "name": "disappointment"}, {"id": 4769, "name": "supernatural powers"}, {"id": 15097, "name": "shark"}]</t>
  </si>
  <si>
    <t>Hell hath no fury like a superwoman scorned.</t>
  </si>
  <si>
    <t>[{"id": 10375, "name": "possessed"}, {"id": 15001, "name": "demon"}, {"id": 156174, "name": "occult"}, {"id": 161261, "name": "demonic possession"}]</t>
  </si>
  <si>
    <t>[{"id": 1964, "name": "cave"}, {"id": 4237, "name": "water"}, {"id": 4414, "name": "adventure"}]</t>
  </si>
  <si>
    <t>The only way out is down.</t>
  </si>
  <si>
    <t>[{"id": 4812, "name": "plan"}]</t>
  </si>
  <si>
    <t>Have you ever been tempted to look inside his...</t>
  </si>
  <si>
    <t>[{"id": 572, "name": "sex"}, {"id": 582, "name": "san francisco"}, {"id": 1946, "name": "restaurant"}, {"id": 3609, "name": "frustration"}, {"id": 3713, "name": "chase"}, {"id": 4891, "name": "offer"}, {"id": 6167, "name": "engagement"}, {"id": 9673, "name": "love"}, {"id": 11268, "name": "psychologist"}, {"id": 13027, "name": "wedding"}, {"id": 14983, "name": "proposal"}, {"id": 18293, "name": "chef"}, {"id": 160588, "name": "ceremony"}, {"id": 178863, "name": "englishwoman"}, {"id": 189093, "name": "ring"}, {"id": 198673, "name": "unemployed"}]</t>
  </si>
  <si>
    <t>A comedy about the journey between popping the question and tying the knot.</t>
  </si>
  <si>
    <t>[{"id": 1480, "name": "baseball"}, {"id": 6075, "name": "sport"}]</t>
  </si>
  <si>
    <t>Big league. Big mouth. Big time.</t>
  </si>
  <si>
    <t>[{"id": 2620, "name": "evidence"}, {"id": 3022, "name": "passport"}, {"id": 41379, "name": "argument"}, {"id": 154879, "name": "county jail"}, {"id": 154881, "name": "fingerprints"}, {"id": 154882, "name": "appeal"}, {"id": 154884, "name": "escape artist"}]</t>
  </si>
  <si>
    <t>What if you had 72 hours to save everything you live for?</t>
  </si>
  <si>
    <t>[{"id": 1418, "name": "skyscraper"}, {"id": 3133, "name": "vampire"}, {"id": 4399, "name": "victim"}, {"id": 4565, "name": "dystopia"}, {"id": 5202, "name": "boy"}, {"id": 13005, "name": "doctor"}, {"id": 14819, "name": "violence"}, {"id": 157202, "name": "one woman army"}, {"id": 180436, "name": "hemophagia"}, {"id": 180439, "name": "stamina"}, {"id": 180440, "name": "totalitarian"}, {"id": 180441, "name": "antigen"}, {"id": 180443, "name": "cure"}, {"id": 180445, "name": "strength"}, {"id": 180447, "name": "biological warfare"}, {"id": 180464, "name": "lab technician"}, {"id": 180465, "name": "rooftop fight"}, {"id": 180466, "name": "gravity"}, {"id": 180467, "name": "light sensitivity"}]</t>
  </si>
  <si>
    <t>The blood war is on.</t>
  </si>
  <si>
    <t>[{"id": 726, "name": "drug abuse"}, {"id": 1666, "name": "mexican standoff"}, {"id": 2375, "name": "junkie"}, {"id": 2885, "name": "prison cell"}, {"id": 3373, "name": "snow storm"}, {"id": 3543, "name": "transport of prisoners"}, {"id": 3737, "name": "dying and death"}, {"id": 5343, "name": "molotow cocktail"}, {"id": 5632, "name": "new year's day"}, {"id": 9714, "name": "remake"}, {"id": 9758, "name": "deception"}, {"id": 10349, "name": "survival"}, {"id": 10950, "name": "shootout"}, {"id": 11734, "name": "police corruption"}, {"id": 14707, "name": "brutality"}, {"id": 14755, "name": "power outage"}, {"id": 14819, "name": "violence"}, {"id": 18107, "name": "silencer"}, {"id": 156650, "name": "machine gun"}, {"id": 161998, "name": "night vision goggles"}, {"id": 173845, "name": "exploding bus"}, {"id": 178929, "name": "detroit michigan"}]</t>
  </si>
  <si>
    <t>[{"iso_639_1": "en", "name": "English"}, {"iso_639_1": "sr", "name": "Srpski"}, {"iso_639_1": "es", "name": "Espa\u00f1ol"}]</t>
  </si>
  <si>
    <t>Unite and fight.</t>
  </si>
  <si>
    <t>[{"id": 279, "name": "usa"}, {"id": 478, "name": "china"}, {"id": 1376, "name": "assault rifle"}, {"id": 1589, "name": "sniper"}, {"id": 1788, "name": "chinatown"}, {"id": 2231, "name": "drug dealer"}, {"id": 2708, "name": "hitman"}, {"id": 3739, "name": "funeral"}, {"id": 8997, "name": "conscientious objector"}, {"id": 9748, "name": "revenge"}, {"id": 10562, "name": "on the run"}, {"id": 10718, "name": "fugitive"}, {"id": 13116, "name": "one man army"}, {"id": 15211, "name": "sunglasses"}, {"id": 18026, "name": "drug lord"}, {"id": 18107, "name": "silencer"}, {"id": 159932, "name": "uzi"}, {"id": 169590, "name": "police raid"}, {"id": 177964, "name": "contract killer"}, {"id": 235220, "name": "replacement"}]</t>
  </si>
  <si>
    <t>[{"iso_639_1": "cn", "name": "\u5e7f\u5dde\u8bdd / \u5ee3\u5dde\u8a71"}, {"iso_639_1": "cs", "name": "\u010cesk\u00fd"}, {"iso_639_1": "en", "name": "English"}]</t>
  </si>
  <si>
    <t>Kill or be replaced.</t>
  </si>
  <si>
    <t>[{"id": 2157, "name": "hacker"}, {"id": 4654, "name": "undercover agent"}, {"id": 10391, "name": "mafia"}, {"id": 10717, "name": "chain gang"}, {"id": 10718, "name": "fugitive"}, {"id": 208592, "name": "floppy disk"}]</t>
  </si>
  <si>
    <t>See how they run.</t>
  </si>
  <si>
    <t>[{"id": 158188, "name": "pick up"}, {"id": 158189, "name": "wetting pants"}, {"id": 158190, "name": "hockey mask"}, {"id": 158192, "name": "barbershop"}, {"id": 158194, "name": "perfume"}, {"id": 158199, "name": "aunt nephew relationship"}, {"id": 158203, "name": "straight razor"}, {"id": 158204, "name": "town meeting"}, {"id": 158206, "name": "forklift"}, {"id": 162515, "name": "contamination"}, {"id": 195026, "name": "spiders"}, {"id": 223059, "name": "animal horror"}]</t>
  </si>
  <si>
    <t>Do you hate spiders? Do you really hate spiders? Well they don't like you either.</t>
  </si>
  <si>
    <t>[{"id": 255, "name": "male nudity"}, {"id": 293, "name": "female nudity"}, {"id": 3344, "name": "letter"}, {"id": 9673, "name": "love"}, {"id": 10425, "name": "viagra"}, {"id": 11530, "name": "sexual freedom"}, {"id": 11678, "name": "free spirit"}]</t>
  </si>
  <si>
    <t>Addicted to one-night stands or dependent on one another?</t>
  </si>
  <si>
    <t>[{"id": 1812, "name": "fbi"}, {"id": 1992, "name": "professor"}, {"id": 6779, "name": "ladies' man"}, {"id": 6780, "name": "medical examiner"}, {"id": 10714, "name": "serial killer"}, {"id": 156181, "name": "lecture"}]</t>
  </si>
  <si>
    <t>He has 88 minutes to solve a murder. His own.</t>
  </si>
  <si>
    <t>[{"id": 570, "name": "rape"}, {"id": 1328, "name": "secret"}, {"id": 1360, "name": "minnesota"}, {"id": 3581, "name": "witness"}, {"id": 4781, "name": "miner"}, {"id": 6060, "name": "insult"}, {"id": 6148, "name": "court"}, {"id": 7335, "name": "lawsuit"}, {"id": 9673, "name": "love"}, {"id": 10768, "name": "lesbian"}, {"id": 14643, "name": "battle"}, {"id": 14678, "name": "case"}, {"id": 15184, "name": "woman"}, {"id": 187056, "name": "woman director"}, {"id": 190938, "name": "landmark"}, {"id": 196626, "name": "harrassment"}, {"id": 202506, "name": "legal"}]</t>
  </si>
  <si>
    <t>All She Wanted Was To Make A Living. Instead She Made History.</t>
  </si>
  <si>
    <t>[{"id": 2708, "name": "hitman"}]</t>
  </si>
  <si>
    <t>[{"iso_639_1": "en", "name": "English"}, {"iso_639_1": "he", "name": "\u05e2\u05b4\u05d1\u05b0\u05e8\u05b4\u05d9\u05ea"}, {"iso_639_1": "hu", "name": "Magyar"}]</t>
  </si>
  <si>
    <t>They missed each other. This time, their aim is better.</t>
  </si>
  <si>
    <t>[{"id": 1718, "name": "dna"}, {"id": 6017, "name": "genetics"}, {"id": 158256, "name": "gene manipulation"}, {"id": 163561, "name": "genetic engineering"}, {"id": 168219, "name": "biological experiment"}]</t>
  </si>
  <si>
    <t>Science's newest miracle...is a mistake.</t>
  </si>
  <si>
    <t>[{"id": 1339, "name": "duck"}, {"id": 8012, "name": "physicist"}, {"id": 9739, "name": "extraterrestrial"}, {"id": 11500, "name": "anthropomorphism"}, {"id": 14909, "name": "alien invasion"}, {"id": 175629, "name": "alternative reality"}]</t>
  </si>
  <si>
    <t>You will believe that a duck can talk.</t>
  </si>
  <si>
    <t>[{"id": 467, "name": "megacity"}, {"id": 2102, "name": "brother-in-law"}, {"id": 6149, "name": "police"}]</t>
  </si>
  <si>
    <t>Truth. Honor. Loyalty. Family. What are you willing to sacrifice?</t>
  </si>
  <si>
    <t>[{"id": 6201, "name": "fall"}, {"id": 9786, "name": "burned alive"}, {"id": 14819, "name": "violence"}, {"id": 33782, "name": "diver"}, {"id": 156125, "name": "swimwear"}]</t>
  </si>
  <si>
    <t>There are places man was never meant to go.</t>
  </si>
  <si>
    <t>[{"id": 395, "name": "gambling"}, {"id": 572, "name": "sex"}, {"id": 585, "name": "casino"}, {"id": 818, "name": "based on novel"}, {"id": 2016, "name": "vandalism"}, {"id": 2251, "name": "lie"}, {"id": 5091, "name": "kiss"}, {"id": 9673, "name": "love"}, {"id": 10941, "name": "disappearance"}, {"id": 13028, "name": "writer"}, {"id": 34079, "name": "death"}, {"id": 208223, "name": "fortune"}]</t>
  </si>
  <si>
    <t>Is it love... or are they just imagining things?</t>
  </si>
  <si>
    <t>[{"id": 2038, "name": "love of one's life"}, {"id": 4908, "name": "leave"}, {"id": 11200, "name": "look-alike"}, {"id": 34038, "name": "intrigue"}]</t>
  </si>
  <si>
    <t>Passion never dies.</t>
  </si>
  <si>
    <t>[{"id": 813, "name": "sunrise"}, {"id": 3133, "name": "vampire"}, {"id": 3301, "name": "suspicion"}, {"id": 9714, "name": "remake"}, {"id": 10532, "name": "suburbia"}]</t>
  </si>
  <si>
    <t>You can't run from evil when it lives next door.</t>
  </si>
  <si>
    <t>[{"id": 2914, "name": "chief"}, {"id": 158217, "name": "colonialism"}, {"id": 174149, "name": "new world"}]</t>
  </si>
  <si>
    <t>Once discovered, it was changed forever.</t>
  </si>
  <si>
    <t>[{"id": 1721, "name": "fight"}, {"id": 3203, "name": "pilot"}, {"id": 12405, "name": "outer space"}, {"id": 41645, "name": "based on video game"}, {"id": 161176, "name": "space opera"}, {"id": 209073, "name": "space carrier"}]</t>
  </si>
  <si>
    <t>[{"iso_3166_1": "LU", "name": "Luxembourg"}, {"iso_3166_1": "US", "name": "United States of America"}]</t>
  </si>
  <si>
    <t>An action packed thrill ride!</t>
  </si>
  <si>
    <t>[{"id": 818, "name": "based on novel"}, {"id": 1252, "name": "suicide attempt"}, {"id": 1566, "name": "dream"}, {"id": 1930, "name": "kidnapping"}, {"id": 4942, "name": "victim of murder"}, {"id": 9937, "name": "suspense"}, {"id": 10714, "name": "serial killer"}, {"id": 155440, "name": "hitchcockian"}]</t>
  </si>
  <si>
    <t>You don't have to sleep to dream</t>
  </si>
  <si>
    <t>[{"id": 3436, "name": "karate"}, {"id": 9715, "name": "superhero"}, {"id": 9748, "name": "revenge"}, {"id": 12554, "name": "dragon"}, {"id": 179431, "name": "duringcreditsstinger"}]</t>
  </si>
  <si>
    <t>[{"iso_639_1": "en", "name": "English"}, {"iso_639_1": "ja", "name": "\u65e5\u672c\u8a9e"}, {"iso_639_1": "hi", "name": "\u0939\u093f\u0928\u094d\u0926\u0940"}]</t>
  </si>
  <si>
    <t>The legend comes to life.</t>
  </si>
  <si>
    <t>[{"id": 798, "name": "sheriff"}, {"id": 1415, "name": "small town"}, {"id": 1562, "name": "hostage"}, {"id": 1563, "name": "prisoner"}, {"id": 1812, "name": "fbi"}, {"id": 2286, "name": "border"}, {"id": 10685, "name": "escape"}, {"id": 15483, "name": "car chase"}, {"id": 155499, "name": "convoy"}, {"id": 156650, "name": "machine gun"}, {"id": 168713, "name": "neo-western"}]</t>
  </si>
  <si>
    <t>Not in his town. Not on his watch.</t>
  </si>
  <si>
    <t>[{"id": 222, "name": "schizophrenia"}, {"id": 402, "name": "clone"}, {"id": 697, "name": "loss of son"}, {"id": 3030, "name": "nightmare"}, {"id": 13005, "name": "doctor"}]</t>
  </si>
  <si>
    <t>When a miracle becomes a nightmare, evil is born.</t>
  </si>
  <si>
    <t>[{"id": 110, "name": "venice"}, {"id": 220, "name": "berlin"}, {"id": 840, "name": "usa president"}, {"id": 1568, "name": "undercover"}, {"id": 3530, "name": "prague"}, {"id": 9799, "name": "romantic comedy"}, {"id": 9935, "name": "travel"}, {"id": 170682, "name": "lying"}, {"id": 206298, "name": "young adult"}, {"id": 208633, "name": "secret service agent"}, {"id": 218182, "name": "overprotective father"}]</t>
  </si>
  <si>
    <t>[{"iso_639_1": "en", "name": "English"}, {"iso_639_1": "fr", "name": "Fran\u00e7ais"}, {"iso_639_1": "he", "name": "\u05e2\u05b4\u05d1\u05b0\u05e8\u05b4\u05d9\u05ea"}, {"iso_639_1": "it", "name": "Italiano"}, {"iso_639_1": "es", "name": "Espa\u00f1ol"}, {"iso_639_1": "de", "name": "Deutsch"}]</t>
  </si>
  <si>
    <t>How do you fall in love with the whole world watching?</t>
  </si>
  <si>
    <t>[{"id": 616, "name": "witch"}, {"id": 1994, "name": "wolf"}, {"id": 4174, "name": "little red riding hood"}, {"id": 9663, "name": "sequel"}, {"id": 10159, "name": "computer animation"}, {"id": 10947, "name": "goat"}, {"id": 179430, "name": "aftercreditsstinger"}, {"id": 179431, "name": "duringcreditsstinger"}]</t>
  </si>
  <si>
    <t>Not All Fairy Tales Go By the Book.</t>
  </si>
  <si>
    <t>[{"id": 697, "name": "loss of son"}, {"id": 798, "name": "sheriff"}, {"id": 1016, "name": "wyoming"}, {"id": 2971, "name": "grandfather granddaughter relationship"}, {"id": 5927, "name": "violence against women"}]</t>
  </si>
  <si>
    <t>Every secret takes on a life of its own.</t>
  </si>
  <si>
    <t>[{"id": 291, "name": "circus"}, {"id": 4978, "name": "immortality"}, {"id": 172971, "name": "elderly"}, {"id": 179430, "name": "aftercreditsstinger"}, {"id": 179431, "name": "duringcreditsstinger"}]</t>
  </si>
  <si>
    <t>[{"iso_3166_1": "CA", "name": "Canada"}, {"iso_3166_1": "FR", "name": "France"}, {"iso_3166_1": "GB", "name": "United Kingdom"}]</t>
  </si>
  <si>
    <t>[{"id": 236, "name": "suicide"}, {"id": 931, "name": "jealousy"}, {"id": 1329, "name": "canada"}, {"id": 10183, "name": "independent film"}, {"id": 11475, "name": "politically incorrect"}]</t>
  </si>
  <si>
    <t>[{"iso_3166_1": "CA", "name": "Canada"}, {"iso_3166_1": "IT", "name": "Italy"}]</t>
  </si>
  <si>
    <t>First he got married. Then he got married again. Then he met the love of his life.</t>
  </si>
  <si>
    <t>[{"id": 395, "name": "gambling"}, {"id": 585, "name": "casino"}, {"id": 5305, "name": "gambling debts"}, {"id": 11719, "name": "dirty cop"}, {"id": 163682, "name": "puerto rico"}]</t>
  </si>
  <si>
    <t>The house always wins.</t>
  </si>
  <si>
    <t>[{"id": 1576, "name": "technology"}, {"id": 2101, "name": "garage"}, {"id": 2157, "name": "hacker"}, {"id": 3230, "name": "male friendship"}, {"id": 3523, "name": "microchip"}, {"id": 4566, "name": "minidisc"}, {"id": 6104, "name": "computer"}, {"id": 6129, "name": "company"}, {"id": 7508, "name": "friendship bracelet"}, {"id": 9937, "name": "suspense"}, {"id": 49960, "name": "business start-up"}, {"id": 157238, "name": "computer expert"}, {"id": 160246, "name": "childhood friends"}, {"id": 171854, "name": "betrayal by friend"}]</t>
  </si>
  <si>
    <t>Truth can be dangerous...Trust can be deadly.</t>
  </si>
  <si>
    <t>[{"id": 6091, "name": "war"}, {"id": 12425, "name": "racism"}, {"id": 14643, "name": "battle"}, {"id": 160201, "name": "union soldier"}, {"id": 166464, "name": "confederate soldier"}, {"id": 179585, "name": "american civil war"}]</t>
  </si>
  <si>
    <t>Their innocence. Their heritage. Their lives.</t>
  </si>
  <si>
    <t>[{"id": 314, "name": "life and death"}, {"id": 417, "name": "corruption"}, {"id": 542, "name": "street gang"}, {"id": 570, "name": "rape"}, {"id": 625, "name": "sadistic"}, {"id": 725, "name": "lovesickness"}, {"id": 739, "name": "sexual abuse"}, {"id": 975, "name": "money laundering"}, {"id": 1632, "name": "opium"}]</t>
  </si>
  <si>
    <t>Crime, passion and lust for power - Sergio Leone's explosive saga of gangland America.</t>
  </si>
  <si>
    <t>[{"id": 9748, "name": "revenge"}, {"id": 14512, "name": "new york city"}, {"id": 155755, "name": "mysterious woman"}, {"id": 167352, "name": "crime lord"}]</t>
  </si>
  <si>
    <t>[{"iso_639_1": "en", "name": "English"}, {"iso_639_1": "fr", "name": "Fran\u00e7ais"}, {"iso_639_1": "sq", "name": "shqip"}, {"iso_639_1": "es", "name": "Espa\u00f1ol"}]</t>
  </si>
  <si>
    <t>Blood demands blood</t>
  </si>
  <si>
    <t>[{"id": 110, "name": "venice"}, {"id": 497, "name": "shakespeare"}, {"id": 2606, "name": "jew"}, {"id": 3799, "name": "ship"}, {"id": 5151, "name": "salesperson"}, {"id": 8271, "name": "meat"}, {"id": 10594, "name": "money"}, {"id": 11707, "name": "suitor"}, {"id": 13072, "name": "falling in love"}, {"id": 33460, "name": "credit"}, {"id": 208244, "name": "16th century"}]</t>
  </si>
  <si>
    <t>[{"iso_3166_1": "GB", "name": "United Kingdom"}, {"iso_3166_1": "IT", "name": "Italy"}, {"iso_3166_1": "LU", "name": "Luxembourg"}, {"iso_3166_1": "US", "name": "United States of America"}]</t>
  </si>
  <si>
    <t>[{"id": 585, "name": "casino"}, {"id": 660, "name": "monte carlo"}, {"id": 5918, "name": "painting"}, {"id": 9728, "name": "caper"}, {"id": 10183, "name": "independent film"}, {"id": 159343, "name": "heist movie"}]</t>
  </si>
  <si>
    <t>[{"iso_3166_1": "CA", "name": "Canada"}, {"iso_3166_1": "FR", "name": "France"}, {"iso_3166_1": "IE", "name": "Ireland"}, {"iso_3166_1": "GB", "name": "United Kingdom"}]</t>
  </si>
  <si>
    <t>He doesn't want money. He wants what money can't buy.</t>
  </si>
  <si>
    <t>[{"id": 1014, "name": "loss of lover"}, {"id": 1531, "name": "mountain lake"}, {"id": 10818, "name": "author"}, {"id": 15199, "name": "rabbit"}]</t>
  </si>
  <si>
    <t>The life of Beatrix Potter is the most enchanting tale of all.</t>
  </si>
  <si>
    <t>[{"id": 964, "name": "servant"}, {"id": 2280, "name": "emperor"}, {"id": 3994, "name": "battle assignment"}]</t>
  </si>
  <si>
    <t>[{"iso_3166_1": "CN", "name": "China"}, {"iso_3166_1": "JP", "name": "Japan"}, {"iso_3166_1": "KR", "name": "South Korea"}]</t>
  </si>
  <si>
    <t>[{"iso_639_1": "en", "name": "English"}, {"iso_639_1": "de", "name": "Deutsch"}, {"iso_639_1": "zh", "name": "\u666e\u901a\u8bdd"}]</t>
  </si>
  <si>
    <t>the promise</t>
  </si>
  <si>
    <t>The Promise</t>
  </si>
  <si>
    <t>[{"id": 271, "name": "competition"}, {"id": 779, "name": "martial arts"}, {"id": 780, "name": "kung fu"}, {"id": 782, "name": "assassin"}, {"id": 1721, "name": "fight"}, {"id": 2041, "name": "island"}, {"id": 3436, "name": "karate"}, {"id": 5801, "name": "nerd"}, {"id": 5970, "name": "wrestling"}, {"id": 7984, "name": "bikini"}, {"id": 10278, "name": "ninja"}, {"id": 12380, "name": "tournament"}, {"id": 14601, "name": "explosion"}, {"id": 14819, "name": "violence"}, {"id": 41645, "name": "based on video game"}, {"id": 178507, "name": "swimsuit"}]</t>
  </si>
  <si>
    <t>They're the ultimate fighters. They've got the looks. They've got the moves, and the men fall at their feet.</t>
  </si>
  <si>
    <t>[{"id": 627, "name": "killing"}, {"id": 3494, "name": "admiration"}, {"id": 3607, "name": "hold-up robbery"}, {"id": 4277, "name": "to shoot dead"}, {"id": 5614, "name": "idol"}, {"id": 5900, "name": "missouri"}, {"id": 6007, "name": "media"}, {"id": 9910, "name": "jesse james"}, {"id": 13001, "name": "cowardliness"}, {"id": 18035, "name": "family"}, {"id": 18036, "name": "coward"}]</t>
  </si>
  <si>
    <t>Beyond the myth lies America's greatest betrayal</t>
  </si>
  <si>
    <t>[{"id": 779, "name": "martial arts"}, {"id": 1938, "name": "sword"}, {"id": 2020, "name": "revolution"}, {"id": 11221, "name": "blood"}, {"id": 12371, "name": "gunfight"}, {"id": 14687, "name": "extreme violence"}, {"id": 14707, "name": "brutality"}, {"id": 18543, "name": "combat"}]</t>
  </si>
  <si>
    <t>[{"iso_639_1": "fr", "name": "Fran\u00e7ais"}, {"iso_639_1": "zh", "name": "\u666e\u901a\u8bdd"}, {"iso_639_1": "en", "name": "English"}]</t>
  </si>
  <si>
    <t>Fall of the Last Empire</t>
  </si>
  <si>
    <t>1911</t>
  </si>
  <si>
    <t>[{"iso_3166_1": "BE", "name": "Belgium"}, {"iso_3166_1": "FR", "name": "France"}]</t>
  </si>
  <si>
    <t>Little Nicholas</t>
  </si>
  <si>
    <t>[{"id": 395, "name": "gambling"}, {"id": 3088, "name": "bodyguard"}, {"id": 9714, "name": "remake"}]</t>
  </si>
  <si>
    <t>Never bet against a man with a killer hand.</t>
  </si>
  <si>
    <t>[{"id": 3058, "name": "underage soldier"}, {"id": 179431, "name": "duringcreditsstinger"}]</t>
  </si>
  <si>
    <t>Hope is the greatest weapon of all</t>
  </si>
  <si>
    <t>[{"id": 9862, "name": "dam"}, {"id": 15097, "name": "shark"}, {"id": 18165, "name": "animal"}, {"id": 231121, "name": "hoover dam"}, {"id": 234364, "name": "crane the bird"}]</t>
  </si>
  <si>
    <t>[{"iso_3166_1": "DE", "name": "Germany"}]</t>
  </si>
  <si>
    <t>[{"iso_639_1": "de", "name": "Deutsch"}]</t>
  </si>
  <si>
    <t>Animals United</t>
  </si>
  <si>
    <t>[{"id": 2881, "name": "jail guard"}, {"id": 2885, "name": "prison cell"}, {"id": 3644, "name": "south africa"}, {"id": 4106, "name": "apartheid"}, {"id": 5856, "name": "nelson mandela"}, {"id": 10685, "name": "escape"}, {"id": 160910, "name": "xenophobia"}]</t>
  </si>
  <si>
    <t>[{"iso_3166_1": "BE", "name": "Belgium"}, {"iso_3166_1": "ZA", "name": "South Africa"}]</t>
  </si>
  <si>
    <t>[{"iso_639_1": "en", "name": "English"}, {"iso_639_1": "xh", "name": ""}]</t>
  </si>
  <si>
    <t>[{"id": 13042, "name": "soccer"}]</t>
  </si>
  <si>
    <t>Every dream has it's own rules</t>
  </si>
  <si>
    <t>[{"id": 1202, "name": "monaco"}, {"id": 3071, "name": "prince"}]</t>
  </si>
  <si>
    <t>[{"iso_3166_1": "BE", "name": "Belgium"}, {"iso_3166_1": "FR", "name": "France"}, {"iso_3166_1": "IT", "name": "Italy"}, {"iso_3166_1": "CH", "name": "Switzerland"}, {"iso_3166_1": "US", "name": "United States of America"}]</t>
  </si>
  <si>
    <t>[{"id": 5331, "name": "village"}, {"id": 13031, "name": "creature"}, {"id": 14643, "name": "battle"}, {"id": 15149, "name": "monkey"}, {"id": 18136, "name": "hyena"}]</t>
  </si>
  <si>
    <t>You need only wish with all of your heart!</t>
  </si>
  <si>
    <t>Savva. Heart of the Warrior</t>
  </si>
  <si>
    <t>[{"id": 220, "name": "berlin"}, {"id": 255, "name": "male nudity"}, {"id": 885, "name": "villa"}, {"id": 2706, "name": "milan"}, {"id": 2708, "name": "hitman"}, {"id": 4967, "name": "assignment"}, {"id": 5332, "name": "greed"}, {"id": 6060, "name": "insult"}, {"id": 6706, "name": "performance"}, {"id": 8045, "name": "russian mafia"}, {"id": 8508, "name": "party"}, {"id": 187056, "name": "woman director"}]</t>
  </si>
  <si>
    <t>[{"iso_3166_1": "GB", "name": "United Kingdom"}, {"iso_3166_1": "US", "name": "United States of America"}, {"iso_3166_1": "IT", "name": "Italy"}]</t>
  </si>
  <si>
    <t>[{"id": 1545, "name": "supermarket"}, {"id": 8508, "name": "party"}, {"id": 9956, "name": "sausage"}, {"id": 10637, "name": "food"}, {"id": 11500, "name": "anthropomorphism"}, {"id": 18049, "name": "sex scene"}, {"id": 155707, "name": "musical number"}, {"id": 161919, "name": "adult animation"}, {"id": 168867, "name": "grocery store"}, {"id": 228646, "name": "gum"}]</t>
  </si>
  <si>
    <t>Always use condiments</t>
  </si>
  <si>
    <t>[{"id": 6027, "name": "music"}, {"id": 9663, "name": "sequel"}, {"id": 10229, "name": "singer"}, {"id": 10556, "name": "male female relationship"}, {"id": 33928, "name": "audition"}, {"id": 155939, "name": "group of friends"}, {"id": 179431, "name": "duringcreditsstinger"}, {"id": 186120, "name": "singing competition"}, {"id": 186136, "name": "female musician"}, {"id": 186147, "name": "singing contest"}, {"id": 187056, "name": "woman director"}, {"id": 209838, "name": "acapella"}]</t>
  </si>
  <si>
    <t>We're back pitches</t>
  </si>
  <si>
    <t>[{"id": 74, "name": "germany"}, {"id": 378, "name": "prison"}, {"id": 532, "name": "music record"}, {"id": 596, "name": "adultery"}, {"id": 727, "name": "country music"}, {"id": 953, "name": "guitar"}, {"id": 963, "name": "loss of brother"}, {"id": 6029, "name": "concert"}, {"id": 6038, "name": "marriage"}, {"id": 9457, "name": "single"}, {"id": 207819, "name": "accident"}, {"id": 208992, "name": "1960s"}]</t>
  </si>
  <si>
    <t>Love is a burning thing.</t>
  </si>
  <si>
    <t>[{"id": 128, "name": "love triangle"}, {"id": 3901, "name": "rabbi"}, {"id": 10093, "name": "priest"}, {"id": 161207, "name": "catholicism"}]</t>
  </si>
  <si>
    <t>[{"iso_639_1": "he", "name": "\u05e2\u05b4\u05d1\u05b0\u05e8\u05b4\u05d9\u05ea"}, {"iso_639_1": "en", "name": "English"}, {"iso_639_1": "es", "name": "Espa\u00f1ol"}]</t>
  </si>
  <si>
    <t>If you have to believe in something, you may as well believe in love.</t>
  </si>
  <si>
    <t>[{"id": 604, "name": "dwarves"}, {"id": 6215, "name": "household"}, {"id": 10909, "name": "lawyer"}, {"id": 33873, "name": "little people"}, {"id": 161868, "name": "child's point of view"}, {"id": 179867, "name": "real estate"}]</t>
  </si>
  <si>
    <t>Little People. Big Trouble. Lots of fun.</t>
  </si>
  <si>
    <t>[{"id": 1925, "name": "camera"}, {"id": 2251, "name": "lie"}, {"id": 3692, "name": "scandal"}, {"id": 4240, "name": "watergate scandal"}, {"id": 9376, "name": "richard nixon"}, {"id": 12193, "name": "reporter"}, {"id": 13028, "name": "writer"}]</t>
  </si>
  <si>
    <t>400 million people were waiting for the truth.</t>
  </si>
  <si>
    <t>[{"id": 4688, "name": "microfilm"}, {"id": 5565, "name": "biography"}, {"id": 18107, "name": "silencer"}, {"id": 34038, "name": "intrigue"}]</t>
  </si>
  <si>
    <t>Some things are better left top secret.</t>
  </si>
  <si>
    <t>[{"id": 10329, "name": "wealth"}, {"id": 13072, "name": "falling in love"}, {"id": 15160, "name": "divorce"}, {"id": 156322, "name": "pretty woman"}, {"id": 220204, "name": "winery"}]</t>
  </si>
  <si>
    <t>The One Thing That Could Bring Them Together Is Revenge.</t>
  </si>
  <si>
    <t>[{"id": 4021, "name": "business woman"}, {"id": 156121, "name": "ex-con"}, {"id": 179431, "name": "duringcreditsstinger"}, {"id": 209788, "name": "girl scouts"}]</t>
  </si>
  <si>
    <t>Watch your assets</t>
  </si>
  <si>
    <t>[{"id": 736, "name": "journalist"}, {"id": 1228, "name": "1970s"}, {"id": 3230, "name": "male friendship"}, {"id": 3644, "name": "south africa"}, {"id": 4106, "name": "apartheid"}]</t>
  </si>
  <si>
    <t>Some towns have all the fun.</t>
  </si>
  <si>
    <t>[{"id": 1009, "name": "baby"}, {"id": 6300, "name": "puppet"}, {"id": 8368, "name": "filmdreh"}, {"id": 9826, "name": "murder"}, {"id": 10603, "name": "killer doll"}, {"id": 41230, "name": "body possession"}, {"id": 180691, "name": "killer toys"}, {"id": 184989, "name": "spectacle"}, {"id": 187065, "name": "toy comes to life"}]</t>
  </si>
  <si>
    <t>Fear The Second Coming</t>
  </si>
  <si>
    <t>[{"id": 919, "name": "smoking"}, {"id": 1279, "name": "medicine"}, {"id": 2800, "name": "psychology"}, {"id": 3298, "name": "hallucination"}, {"id": 4005, "name": "human experimentation"}, {"id": 4379, "name": "time travel"}, {"id": 6091, "name": "war"}, {"id": 9673, "name": "love"}, {"id": 11268, "name": "psychologist"}, {"id": 13065, "name": "soldier"}, {"id": 15106, "name": "psychiatrist"}, {"id": 33977, "name": "medical experiment"}, {"id": 160153, "name": "dead"}, {"id": 160497, "name": "wrongful arrest"}, {"id": 182223, "name": "iraq veteran"}, {"id": 199686, "name": "near-death experience"}, {"id": 216079, "name": "truck stop"}, {"id": 218121, "name": "murder of a police officer"}]</t>
  </si>
  <si>
    <t>Terror has a new name.</t>
  </si>
  <si>
    <t>[{"id": 2343, "name": "magic"}, {"id": 4344, "name": "musical"}, {"id": 6513, "name": "cartoon"}, {"id": 7376, "name": "princess"}, {"id": 9673, "name": "love"}, {"id": 10267, "name": "comedy"}, {"id": 10336, "name": "animation"}, {"id": 15149, "name": "monkey"}, {"id": 173259, "name": "arab"}, {"id": 179430, "name": "aftercreditsstinger"}, {"id": 190536, "name": "genie"}, {"id": 234183, "name": "animal sidekick"}]</t>
  </si>
  <si>
    <t>Wish granted!</t>
  </si>
  <si>
    <t>[{"id": 380, "name": "brother brother relationship"}, {"id": 740, "name": "aids"}, {"id": 796, "name": "police brutality"}, {"id": 897, "name": "rap music"}, {"id": 898, "name": "hip-hop"}, {"id": 1157, "name": "wife husband relationship"}, {"id": 2016, "name": "vandalism"}, {"id": 2231, "name": "drug dealer"}, {"id": 2334, "name": "nightclub"}, {"id": 2930, "name": "freedom of speech"}, {"id": 4108, "name": "protest"}, {"id": 4562, "name": "rapper"}, {"id": 4741, "name": "recording contract"}, {"id": 5626, "name": "from rags to riches"}, {"id": 6093, "name": "assault"}, {"id": 6564, "name": "terminal illness"}, {"id": 7312, "name": "road trip"}, {"id": 9672, "name": "based on true story"}, {"id": 9932, "name": "feud"}, {"id": 10726, "name": "gang"}, {"id": 10776, "name": "marijuana"}, {"id": 11148, "name": "police chase"}, {"id": 11612, "name": "hospital"}, {"id": 12425, "name": "racism"}, {"id": 12670, "name": "los angeles"}, {"id": 13142, "name": "gangster"}, {"id": 156158, "name": "racial slur"}, {"id": 157499, "name": "mother son relationship"}, {"id": 158111, "name": "no opening credits"}, {"id": 160497, "name": "wrongful arrest"}, {"id": 163764, "name": "death of brother"}, {"id": 169213, "name": "milwaukee wisconsin"}, {"id": 169590, "name": "police raid"}, {"id": 178036, "name": "police harassment"}, {"id": 178929, "name": "detroit michigan"}, {"id": 179431, "name": "duringcreditsstinger"}, {"id": 187903, "name": "gangster rap"}, {"id": 195162, "name": "record company"}, {"id": 208289, "name": "1980s"}, {"id": 217467, "name": "music tour"}, {"id": 217469, "name": "reference to rodney king"}, {"id": 217474, "name": "intimidation by police"}, {"id": 217475, "name": "los angeles riots"}, {"id": 217482, "name": "compton california"}]</t>
  </si>
  <si>
    <t>The Story of N.W.A.</t>
  </si>
  <si>
    <t>[{"id": 483, "name": "riddle"}, {"id": 1454, "name": "treasure"}, {"id": 2860, "name": "heart"}, {"id": 4062, "name": "skeleton"}, {"id": 6956, "name": "treasure hunt"}, {"id": 13006, "name": "torture"}, {"id": 14819, "name": "violence"}, {"id": 15149, "name": "monkey"}, {"id": 34117, "name": "cult film"}, {"id": 41586, "name": "archaeologist"}, {"id": 162767, "name": "thuggee"}, {"id": 167106, "name": "conveyor belt"}, {"id": 174465, "name": "mine car"}, {"id": 174468, "name": "rope bridge"}, {"id": 174469, "name": "belching"}, {"id": 174472, "name": "child driving a car"}, {"id": 174476, "name": "eating brains"}, {"id": 174480, "name": "splits"}, {"id": 176731, "name": "indiana jones"}, {"id": 184134, "name": "archeology\u00a0"}]</t>
  </si>
  <si>
    <t>[{"iso_639_1": "en", "name": "English"}, {"iso_639_1": "si", "name": ""}]</t>
  </si>
  <si>
    <t>If adventure has a name... it must be Indiana Jones.</t>
  </si>
  <si>
    <t>[{"id": 380, "name": "brother brother relationship"}, {"id": 1009, "name": "baby"}, {"id": 1526, "name": "home"}, {"id": 3725, "name": "pregnancy and birth"}, {"id": 9663, "name": "sequel"}, {"id": 9963, "name": "kids and family"}, {"id": 10267, "name": "comedy"}, {"id": 13149, "name": "pregnancy"}, {"id": 179430, "name": "aftercreditsstinger"}]</t>
  </si>
  <si>
    <t>[{"id": 2800, "name": "psychology"}, {"id": 4668, "name": "police operation"}, {"id": 6149, "name": "police"}, {"id": 11268, "name": "psychologist"}]</t>
  </si>
  <si>
    <t>The game is far from over.</t>
  </si>
  <si>
    <t>[{"id": 2199, "name": "opera"}, {"id": 5565, "name": "biography"}, {"id": 235768, "name": "singing false"}]</t>
  </si>
  <si>
    <t>People may say I couldn't sing, but no one can say I didn't sing</t>
  </si>
  <si>
    <t>[{"id": 417, "name": "corruption"}, {"id": 591, "name": "cia"}]</t>
  </si>
  <si>
    <t>The Time Has Come.</t>
  </si>
  <si>
    <t>[{"id": 720, "name": "helicopter"}, {"id": 736, "name": "journalist"}, {"id": 818, "name": "based on novel"}, {"id": 949, "name": "terrorist"}, {"id": 1418, "name": "skyscraper"}, {"id": 1441, "name": "christmas party"}, {"id": 1470, "name": "s.w.a.t."}, {"id": 1562, "name": "hostage"}, {"id": 1930, "name": "kidnapping"}, {"id": 1953, "name": "vault"}, {"id": 5572, "name": "fistfight"}, {"id": 9826, "name": "murder"}, {"id": 10051, "name": "heist"}, {"id": 10950, "name": "shootout"}, {"id": 12670, "name": "los angeles"}, {"id": 13116, "name": "one man army"}, {"id": 14601, "name": "explosion"}, {"id": 14819, "name": "violence"}, {"id": 18525, "name": "fbi agent"}, {"id": 33553, "name": "walkie talkie"}, {"id": 33965, "name": "christmas eve"}, {"id": 162304, "name": "elevator shaft"}, {"id": 162914, "name": "one night"}, {"id": 219404, "name": "action hero"}]</t>
  </si>
  <si>
    <t>40 Stories. Twelve Terrorists. One Cop.</t>
  </si>
  <si>
    <t>[{"id": 1890, "name": "camping"}, {"id": 2333, "name": "campsite"}, {"id": 8202, "name": "big brother"}, {"id": 9713, "name": "friends"}, {"id": 9907, "name": "community service"}, {"id": 161155, "name": "kids"}, {"id": 179431, "name": "duringcreditsstinger"}]</t>
  </si>
  <si>
    <t>They're about to get more than they plea-bargained for.</t>
  </si>
  <si>
    <t>[{"id": 974, "name": "bank"}, {"id": 4373, "name": "fraud"}, {"id": 5565, "name": "biography"}, {"id": 5636, "name": "wall street"}, {"id": 6118, "name": "finances"}, {"id": 9672, "name": "based on true story"}, {"id": 11321, "name": "animated sequence"}, {"id": 11687, "name": "breaking the fourth wall"}, {"id": 18040, "name": "loan"}, {"id": 165193, "name": "financial crisis"}, {"id": 179867, "name": "real estate"}, {"id": 188072, "name": "mortgage"}]</t>
  </si>
  <si>
    <t>This is a true story.</t>
  </si>
  <si>
    <t>[{"id": 6579, "name": "music festival"}, {"id": 10183, "name": "independent film"}, {"id": 187249, "name": "catskills"}, {"id": 187250, "name": "dog tags"}]</t>
  </si>
  <si>
    <t>A Generation Began In His Backyard.</t>
  </si>
  <si>
    <t>[{"id": 2070, "name": "olympic games"}, {"id": 6075, "name": "sport"}, {"id": 6483, "name": "ice hockey"}, {"id": 169213, "name": "milwaukee wisconsin"}, {"id": 169214, "name": "st. paul minnesota"}, {"id": 169215, "name": "gas rationing"}, {"id": 169220, "name": "lake placid new york"}, {"id": 179430, "name": "aftercreditsstinger"}, {"id": 179431, "name": "duringcreditsstinger"}]</t>
  </si>
  <si>
    <t>If you believe in yourself, anything can happen.</t>
  </si>
  <si>
    <t>[{"id": 972, "name": "refugee"}, {"id": 1583, "name": "mass murder"}, {"id": 1912, "name": "habor"}, {"id": 1926, "name": "car journey"}, {"id": 2081, "name": "department store"}, {"id": 2583, "name": "blackout"}, {"id": 2776, "name": "bus ride"}, {"id": 3725, "name": "pregnancy and birth"}, {"id": 3737, "name": "dying and death"}, {"id": 4197, "name": "bite"}, {"id": 4277, "name": "to shoot dead"}, {"id": 4376, "name": "lorry"}, {"id": 4531, "name": "munition"}, {"id": 4682, "name": "basement garage"}, {"id": 5369, "name": "guard"}, {"id": 12377, "name": "zombie"}, {"id": 15162, "name": "dog"}, {"id": 33885, "name": "car"}, {"id": 179431, "name": "duringcreditsstinger"}]</t>
  </si>
  <si>
    <t>When the undead rise, civilization will fall.</t>
  </si>
  <si>
    <t>[{"id": 582, "name": "san francisco"}, {"id": 1459, "name": "marriage proposal"}, {"id": 2038, "name": "love of one's life"}, {"id": 2381, "name": "wedding planer"}, {"id": 5989, "name": "man of one's dreams"}, {"id": 5990, "name": "wine garden"}, {"id": 13027, "name": "wedding"}, {"id": 155539, "name": "sicilian"}, {"id": 165086, "name": "star crossed lovers"}, {"id": 196700, "name": "wedding day"}, {"id": 196701, "name": "meant for each other"}]</t>
  </si>
  <si>
    <t>His big day is her big problem.</t>
  </si>
  <si>
    <t>Space Pirate Captain Harlock</t>
  </si>
  <si>
    <t>[{"id": 3446, "name": "forgiveness"}, {"id": 5561, "name": "child prodigy"}, {"id": 6564, "name": "terminal illness"}, {"id": 10041, "name": "dysfunctional family"}, {"id": 11732, "name": "cigarette smoking"}, {"id": 155294, "name": "family conflict"}]</t>
  </si>
  <si>
    <t>Family isn’t a word, it’s a sentence.</t>
  </si>
  <si>
    <t>[{"id": 3694, "name": "weather"}, {"id": 4897, "name": "multiple character"}, {"id": 13124, "name": "scream"}, {"id": 15234, "name": "convict"}, {"id": 18130, "name": "psychopathy"}, {"id": 156507, "name": "rainstorm"}]</t>
  </si>
  <si>
    <t>The secret lies within.</t>
  </si>
  <si>
    <t>[{"id": 585, "name": "casino"}, {"id": 3230, "name": "male friendship"}, {"id": 8070, "name": "stag night"}, {"id": 14570, "name": "las vegas"}, {"id": 172971, "name": "elderly"}]</t>
  </si>
  <si>
    <t>It's going to be legendary</t>
  </si>
  <si>
    <t>[{"id": 212, "name": "london england"}, {"id": 339, "name": "submarine"}, {"id": 392, "name": "england"}, {"id": 658, "name": "sea"}, {"id": 782, "name": "assassin"}, {"id": 1262, "name": "mountains"}, {"id": 1568, "name": "undercover"}, {"id": 2070, "name": "olympic games"}, {"id": 2149, "name": "drug traffic"}, {"id": 3269, "name": "secret mission"}, {"id": 3272, "name": "secret intelligence service"}, {"id": 3278, "name": "kgb"}, {"id": 3343, "name": "coral reef"}, {"id": 3476, "name": "ski jump"}, {"id": 3478, "name": "parrot"}, {"id": 3481, "name": "cryptographic device"}, {"id": 3483, "name": "gang of smugglers"}, {"id": 10671, "name": "figure skating"}, {"id": 14735, "name": "motorcycle"}, {"id": 41592, "name": "monastery"}, {"id": 156095, "name": "british secret service"}, {"id": 159558, "name": "skiing"}]</t>
  </si>
  <si>
    <t>[{"iso_639_1": "el", "name": "\u03b5\u03bb\u03bb\u03b7\u03bd\u03b9\u03ba\u03ac"}, {"iso_639_1": "en", "name": "English"}, {"iso_639_1": "it", "name": "Italiano"}]</t>
  </si>
  <si>
    <t>No one comes close to James Bond, 007.</t>
  </si>
  <si>
    <t>[{"id": 815, "name": "soulmates"}, {"id": 1605, "name": "new love"}, {"id": 3096, "name": "book"}, {"id": 7597, "name": "dollar"}, {"id": 10855, "name": "fate"}, {"id": 40850, "name": "destiny"}]</t>
  </si>
  <si>
    <t>Sometimes True Love Can Have More Than One Face.</t>
  </si>
  <si>
    <t>[{"id": 779, "name": "martial arts"}, {"id": 4379, "name": "time travel"}, {"id": 10568, "name": "science fiction"}, {"id": 175629, "name": "alternative reality"}]</t>
  </si>
  <si>
    <t>They killed his wife ten years ago. There's still time to save her. Murder is forever... until now.</t>
  </si>
  <si>
    <t>[{"id": 167193, "name": "male model"}, {"id": 167195, "name": "time magazine"}, {"id": 167198, "name": "fashion show"}, {"id": 167200, "name": "fashion model"}, {"id": 167210, "name": "fictional awards show"}, {"id": 167212, "name": "lincoln assassination"}, {"id": 167215, "name": "coal mine"}]</t>
  </si>
  <si>
    <t>3% Body Fat. 1% Brain Activity.</t>
  </si>
  <si>
    <t>[{"id": 818, "name": "based on novel"}, {"id": 1415, "name": "small town"}, {"id": 33476, "name": "widower"}, {"id": 33479, "name": "single father"}, {"id": 212643, "name": "abusive husband"}]</t>
  </si>
  <si>
    <t>You know it when you find it</t>
  </si>
  <si>
    <t>[{"id": 616, "name": "witch"}, {"id": 3335, "name": "halloween"}, {"id": 33795, "name": "salem"}, {"id": 180193, "name": "trick or treating"}, {"id": 180194, "name": "spellcasting"}]</t>
  </si>
  <si>
    <t>It's just a bunch of Hocus Pocus.</t>
  </si>
  <si>
    <t>[{"id": 131, "name": "italy"}, {"id": 271, "name": "competition"}, {"id": 936, "name": "loss of mother"}, {"id": 1578, "name": "loss of sister"}, {"id": 1605, "name": "new love"}, {"id": 1650, "name": "cook"}, {"id": 1918, "name": "cooking"}, {"id": 1946, "name": "restaurant"}, {"id": 2182, "name": "bars and restaurants"}, {"id": 2784, "name": "mother role"}, {"id": 3739, "name": "funeral"}, {"id": 3914, "name": "kitchen"}, {"id": 164657, "name": "perfectionist"}]</t>
  </si>
  <si>
    <t>Life isn't always made to order.</t>
  </si>
  <si>
    <t>[{"id": 853, "name": "crime fighter"}, {"id": 1308, "name": "secret identity"}, {"id": 5451, "name": "comic book"}, {"id": 9715, "name": "superhero"}, {"id": 9826, "name": "murder"}, {"id": 10267, "name": "comedy"}, {"id": 10391, "name": "mafia"}, {"id": 13130, "name": "teenager"}, {"id": 14819, "name": "violence"}, {"id": 158651, "name": "realism"}, {"id": 185434, "name": "rookie"}, {"id": 186846, "name": "adaptation"}, {"id": 206298, "name": "young adult"}, {"id": 234368, "name": "kickass"}]</t>
  </si>
  <si>
    <t>Shut up. Kick ass.</t>
  </si>
  <si>
    <t>[{"id": 3330, "name": "pizza delivery"}, {"id": 4414, "name": "adventure"}, {"id": 5983, "name": "pizza boy"}, {"id": 9791, "name": "number in title"}, {"id": 10267, "name": "comedy"}, {"id": 179430, "name": "aftercreditsstinger"}]</t>
  </si>
  <si>
    <t>[{"iso_3166_1": "US", "name": "United States of America"}, {"iso_3166_1": "DE", "name": "Germany"}, {"iso_3166_1": "CA", "name": "Canada"}]</t>
  </si>
  <si>
    <t>A lot can happen in 30 minutes.</t>
  </si>
  <si>
    <t>[{"id": 3133, "name": "vampire"}, {"id": 3633, "name": "dracula"}, {"id": 4197, "name": "bite"}, {"id": 11221, "name": "blood"}, {"id": 225470, "name": "vlad"}, {"id": 231407, "name": "fang vamp"}]</t>
  </si>
  <si>
    <t>The Most Seductive Evil of All Time Has Now Been Unleashed in Ours.</t>
  </si>
  <si>
    <t>[{"id": 818, "name": "based on novel"}, {"id": 3489, "name": "job interview"}, {"id": 4671, "name": "bad luck"}, {"id": 4896, "name": "wish"}, {"id": 15068, "name": "one day"}, {"id": 15101, "name": "based on children's book"}, {"id": 206741, "name": "driver's test"}]</t>
  </si>
  <si>
    <t>One day can change everything.</t>
  </si>
  <si>
    <t>[{"id": 1338, "name": "bachelor"}, {"id": 10350, "name": "beautiful"}, {"id": 10360, "name": "prejudice"}, {"id": 11707, "name": "suitor"}, {"id": 15060, "name": "period drama"}, {"id": 156498, "name": "georgian"}, {"id": 156501, "name": "pride"}, {"id": 160279, "name": "18th century"}, {"id": 165301, "name": "opposites attract"}]</t>
  </si>
  <si>
    <t>A romance ahead of its time.</t>
  </si>
  <si>
    <t>[{"id": 310, "name": "artificial intelligence"}, {"id": 312, "name": "man vs machine"}, {"id": 679, "name": "cyborg"}, {"id": 801, "name": "bounty hunter"}, {"id": 803, "name": "android"}, {"id": 4565, "name": "dystopia"}, {"id": 6017, "name": "genetics"}, {"id": 10718, "name": "fugitive"}, {"id": 12190, "name": "cyberpunk"}, {"id": 12670, "name": "los angeles"}, {"id": 178657, "name": "tech noir"}, {"id": 207268, "name": "neo-noir"}]</t>
  </si>
  <si>
    <t>[{"iso_3166_1": "US", "name": "United States of America"}, {"iso_3166_1": "HK", "name": "Hong Kong"}, {"iso_3166_1": "GB", "name": "United Kingdom"}]</t>
  </si>
  <si>
    <t>[{"iso_639_1": "en", "name": "English"}, {"iso_639_1": "de", "name": "Deutsch"}, {"iso_639_1": "cn", "name": "\u5e7f\u5dde\u8bdd / \u5ee3\u5dde\u8a71"}, {"iso_639_1": "ja", "name": "\u65e5\u672c\u8a9e"}, {"iso_639_1": "hu", "name": "Magyar"}]</t>
  </si>
  <si>
    <t>Man has made his match... now it's his problem.</t>
  </si>
  <si>
    <t>[{"id": 388, "name": "scotland"}, {"id": 5565, "name": "biography"}, {"id": 160279, "name": "18th century"}, {"id": 208070, "name": "highlands"}, {"id": 220446, "name": "violent man"}]</t>
  </si>
  <si>
    <t>Honor made him a man. Courage made him a hero. History made him a legend.</t>
  </si>
  <si>
    <t>[{"id": 4948, "name": "retirement"}, {"id": 41249, "name": "secret service"}, {"id": 156117, "name": "illegal drugs"}]</t>
  </si>
  <si>
    <t>[{"id": 242, "name": "new york"}, {"id": 494, "name": "father son relationship"}, {"id": 2334, "name": "nightclub"}, {"id": 13142, "name": "gangster"}]</t>
  </si>
  <si>
    <t>Two brothers on opposite sides of the law. Beyond their differences lies loyalty.</t>
  </si>
  <si>
    <t>[{"id": 2337, "name": "pedophilia"}, {"id": 5600, "name": "daughter"}, {"id": 8685, "name": "anti-christ"}, {"id": 33841, "name": "incest"}]</t>
  </si>
  <si>
    <t>[{"id": 270, "name": "ocean"}, {"id": 1889, "name": "lake"}, {"id": 2646, "name": "bird"}, {"id": 2673, "name": "horse"}, {"id": 3478, "name": "parrot"}, {"id": 3905, "name": "owl"}, {"id": 4474, "name": "ornithology"}, {"id": 5698, "name": "egg"}, {"id": 8044, "name": "flight"}, {"id": 8721, "name": "arctic"}, {"id": 9970, "name": "crab"}, {"id": 33634, "name": "stork"}, {"id": 33635, "name": "pelican"}]</t>
  </si>
  <si>
    <t>[{"iso_3166_1": "CH", "name": "Switzerland"}, {"iso_3166_1": "DE", "name": "Germany"}, {"iso_3166_1": "ES", "name": "Spain"}, {"iso_3166_1": "FR", "name": "France"}, {"iso_3166_1": "IT", "name": "Italy"}]</t>
  </si>
  <si>
    <t>Winged Migration</t>
  </si>
  <si>
    <t>[{"id": 4367, "name": "jinx"}, {"id": 4671, "name": "bad luck"}, {"id": 5091, "name": "kiss"}, {"id": 9799, "name": "romantic comedy"}, {"id": 15237, "name": "alcohol abuse"}, {"id": 33648, "name": "celebration"}, {"id": 155624, "name": "envy"}, {"id": 157904, "name": "luck"}, {"id": 170587, "name": "mysterious stranger"}, {"id": 188404, "name": "masquerade"}]</t>
  </si>
  <si>
    <t>Everything changed in the wink of an eye.</t>
  </si>
  <si>
    <t>[{"id": 6075, "name": "sport"}, {"id": 6483, "name": "ice hockey"}]</t>
  </si>
  <si>
    <t>A Small Town on the Outskirts of Greatness.</t>
  </si>
  <si>
    <t>Spying is easy, Babysitting is hard</t>
  </si>
  <si>
    <t>[{"id": 2343, "name": "magic"}, {"id": 4896, "name": "wish"}, {"id": 161155, "name": "kids"}, {"id": 208705, "name": "fairy godmother"}]</t>
  </si>
  <si>
    <t>Anabel made a wish. Murray made a mess</t>
  </si>
  <si>
    <t>[{"id": 166686, "name": "climbing up a wall"}, {"id": 166691, "name": "hung upside down"}, {"id": 166694, "name": "flashback within a flashback"}, {"id": 166695, "name": "cavern"}, {"id": 166696, "name": "battering"}, {"id": 166697, "name": "ram"}, {"id": 166701, "name": "ghost town"}]</t>
  </si>
  <si>
    <t>Terror is the same on any planet.</t>
  </si>
  <si>
    <t>[{"id": 3228, "name": "bolivia"}, {"id": 15184, "name": "woman"}, {"id": 18075, "name": "political campaign"}, {"id": 18266, "name": "south america"}, {"id": 238222, "name": "year 2002"}]</t>
  </si>
  <si>
    <t>May the best campaign win.</t>
  </si>
  <si>
    <t>[{"id": 818, "name": "based on novel"}, {"id": 4565, "name": "dystopia"}, {"id": 9390, "name": "shaolin"}, {"id": 10360, "name": "prejudice"}, {"id": 12377, "name": "zombie"}, {"id": 156501, "name": "pride"}, {"id": 157286, "name": "golddigger"}, {"id": 210085, "name": "regency period"}, {"id": 222512, "name": "parson"}, {"id": 222513, "name": "mashup"}]</t>
  </si>
  <si>
    <t>Bloody lovely.</t>
  </si>
  <si>
    <t>[{"id": 188, "name": "buddhism"}, {"id": 478, "name": "china"}, {"id": 1262, "name": "mountains"}, {"id": 1529, "name": "buddhist monk"}, {"id": 4558, "name": "tibet"}, {"id": 4559, "name": "dalai lama"}, {"id": 4561, "name": "lhasa"}, {"id": 5722, "name": "buddha"}]</t>
  </si>
  <si>
    <t>[{"iso_639_1": "en", "name": "English"}, {"iso_639_1": "zh", "name": "\u666e\u901a\u8bdd"}, {"iso_639_1": "bo", "name": ""}]</t>
  </si>
  <si>
    <t>[{"id": 3837, "name": "failure"}, {"id": 186402, "name": "starlet"}]</t>
  </si>
  <si>
    <t>He's across the pond, and out of his depth.</t>
  </si>
  <si>
    <t>[{"id": 853, "name": "crime fighter"}, {"id": 1308, "name": "secret identity"}, {"id": 8828, "name": "marvel comic"}, {"id": 9715, "name": "superhero"}, {"id": 179430, "name": "aftercreditsstinger"}, {"id": 213104, "name": "teen superheroes"}]</t>
  </si>
  <si>
    <t>You Can't Fight Your Destiny.</t>
  </si>
  <si>
    <t>[{"iso_639_1": "es", "name": "Espa\u00f1ol"}]</t>
  </si>
  <si>
    <t>[{"id": 779, "name": "martial arts"}, {"id": 1815, "name": "atomic bomb"}, {"id": 2394, "name": "ghetto"}, {"id": 6955, "name": "parkour"}, {"id": 8233, "name": "cops"}, {"id": 9714, "name": "remake"}, {"id": 11199, "name": "undercover cop"}, {"id": 13142, "name": "gangster"}, {"id": 33396, "name": "remake of french film"}]</t>
  </si>
  <si>
    <t>Undercover and never Outgunned</t>
  </si>
  <si>
    <t>[{"id": 1815, "name": "atomic bomb"}, {"id": 2295, "name": "eastern block"}, {"id": 3185, "name": "crocodile"}, {"id": 3272, "name": "secret intelligence service"}, {"id": 3278, "name": "kgb"}, {"id": 3496, "name": "snake charmer"}, {"id": 3497, "name": "hot air balloon"}, {"id": 6587, "name": "east berlin"}, {"id": 156095, "name": "british secret service"}]</t>
  </si>
  <si>
    <t>[{"iso_639_1": "de", "name": "Deutsch"}, {"iso_639_1": "en", "name": "English"}, {"iso_639_1": "ru", "name": "P\u0443\u0441\u0441\u043a\u0438\u0439"}, {"iso_639_1": "es", "name": "Espa\u00f1ol"}]</t>
  </si>
  <si>
    <t>James Bond’s all time high.</t>
  </si>
  <si>
    <t>[{"id": 567, "name": "alcohol"}, {"id": 2864, "name": "one-night stand"}, {"id": 3501, "name": "bed"}, {"id": 3725, "name": "pregnancy and birth"}, {"id": 4313, "name": "condom"}, {"id": 4954, "name": "paternity"}, {"id": 11494, "name": "drug use"}, {"id": 33678, "name": "beard"}, {"id": 33679, "name": "unprotected sex"}, {"id": 179431, "name": "duringcreditsstinger"}]</t>
  </si>
  <si>
    <t>Save the due date.</t>
  </si>
  <si>
    <t>[{"id": 970, "name": "parents kids relationship"}, {"id": 1156, "name": "sister sister relationship"}, {"id": 3012, "name": "court case"}, {"id": 4037, "name": "in vitro fertilisation"}, {"id": 6780, "name": "medical examiner"}, {"id": 7443, "name": "kidney transplant "}]</t>
  </si>
  <si>
    <t>[{"iso_639_1": "hr", "name": "Hrvatski"}, {"iso_639_1": "en", "name": "English"}]</t>
  </si>
  <si>
    <t>A tale of life, love, and letting go.</t>
  </si>
  <si>
    <t>[{"id": 3741, "name": "talk show"}]</t>
  </si>
  <si>
    <t>Roscoe Jenkins aims for the heartstrings and funny bones, a raucous helping of family soul food.</t>
  </si>
  <si>
    <t>[{"id": 13005, "name": "doctor"}, {"id": 14636, "name": "india"}, {"id": 14744, "name": "english"}, {"id": 188719, "name": "magistrate"}, {"id": 207876, "name": "1920s"}, {"id": 231027, "name": "mosque"}]</t>
  </si>
  <si>
    <t>[{"iso_639_1": "en", "name": "English"}, {"iso_639_1": "hi", "name": "\u0939\u093f\u0928\u094d\u0926\u0940"}]</t>
  </si>
  <si>
    <t>David Lean, the Director of "Doctor Zhivago", "Lawrence of Arabia" and "The Bridge on the River Kwai", invites you on . .</t>
  </si>
  <si>
    <t>[{"id": 572, "name": "sex"}, {"id": 596, "name": "adultery"}, {"id": 818, "name": "based on novel"}, {"id": 977, "name": "cat"}, {"id": 1326, "name": "infidelity"}, {"id": 1328, "name": "secret"}, {"id": 1523, "name": "obsession"}, {"id": 1936, "name": "blackmail"}, {"id": 2483, "name": "nudity"}, {"id": 3182, "name": "seduction"}, {"id": 5321, "name": "studio"}, {"id": 6054, "name": "friendship"}, {"id": 6844, "name": "stalker"}, {"id": 9673, "name": "love"}, {"id": 9957, "name": "loneliness"}, {"id": 10508, "name": "teacher"}, {"id": 11937, "name": "conservative"}, {"id": 12105, "name": "student"}, {"id": 13130, "name": "teenager"}, {"id": 14534, "name": "relationship"}, {"id": 14893, "name": "art"}, {"id": 18051, "name": "female stalker"}, {"id": 34094, "name": "extramarital affair"}, {"id": 46954, "name": "journal"}, {"id": 167310, "name": "sitting on a toilet"}]</t>
  </si>
  <si>
    <t>One woman's secret is another woman's power. One woman's fear is another woman's weapon. One woman's life is in another woman's hands....</t>
  </si>
  <si>
    <t>[{"id": 139, "name": "anti terror"}, {"id": 321, "name": "terror"}, {"id": 591, "name": "cia"}, {"id": 697, "name": "loss of son"}, {"id": 796, "name": "police brutality"}, {"id": 949, "name": "terrorist"}, {"id": 963, "name": "loss of brother"}, {"id": 1242, "name": "war against terror"}, {"id": 1930, "name": "kidnapping"}, {"id": 2051, "name": "intelligence"}, {"id": 2300, "name": "despair"}, {"id": 2614, "name": "inhumanity"}, {"id": 2944, "name": "senator"}, {"id": 3047, "name": "plo"}, {"id": 4098, "name": "civil rights activist"}, {"id": 4245, "name": "hijacking"}, {"id": 4460, "name": "terror cell"}, {"id": 4549, "name": "loss of husband"}, {"id": 6078, "name": "politics"}, {"id": 6083, "name": "politician"}, {"id": 6086, "name": "government"}, {"id": 6381, "name": "loss of daughter"}, {"id": 7097, "name": "torture by the police"}, {"id": 13006, "name": "torture"}, {"id": 14624, "name": "cruelty"}, {"id": 14638, "name": "american"}, {"id": 18420, "name": "surveillance"}]</t>
  </si>
  <si>
    <t>What if someone you love...just disappeared?</t>
  </si>
  <si>
    <t>[{"id": 455, "name": "farewell"}, {"id": 503, "name": "federation"}, {"id": 505, "name": "starfleet"}, {"id": 559, "name": "peace conference"}, {"id": 665, "name": "uss enterprise-a"}, {"id": 750, "name": "rura penthe"}, {"id": 3012, "name": "court case"}, {"id": 4732, "name": "peace contract"}, {"id": 4812, "name": "plan"}, {"id": 155211, "name": "klingon"}, {"id": 161176, "name": "space opera"}]</t>
  </si>
  <si>
    <t>The battle for peace has begun.</t>
  </si>
  <si>
    <t>[{"id": 2908, "name": "secret society"}, {"id": 4541, "name": "conciliation"}, {"id": 6038, "name": "marriage"}, {"id": 10707, "name": "mother daughter relationship"}, {"id": 10965, "name": "playwright"}, {"id": 156195, "name": "family feud"}, {"id": 187056, "name": "woman director"}]</t>
  </si>
  <si>
    <t>The Secret Is Out.</t>
  </si>
  <si>
    <t>[{"id": 521, "name": "washington d.c."}, {"id": 3877, "name": "covered investigation"}, {"id": 5340, "name": "investigation"}, {"id": 5922, "name": "north carolina"}, {"id": 156091, "name": "missing person"}]</t>
  </si>
  <si>
    <t>Smart Girls. Pretty Girls. Missing Girls.</t>
  </si>
  <si>
    <t>[{"id": 246, "name": "dancing"}, {"id": 378, "name": "prison"}, {"id": 520, "name": "chicago"}, {"id": 727, "name": "country music"}, {"id": 745, "name": "nun"}, {"id": 1416, "name": "jazz"}, {"id": 1926, "name": "car journey"}, {"id": 2636, "name": "blues"}, {"id": 2652, "name": "nazis"}, {"id": 6027, "name": "music"}, {"id": 6029, "name": "concert"}, {"id": 6031, "name": "music instrument"}, {"id": 6272, "name": "children's home"}, {"id": 6490, "name": "shopping mall"}, {"id": 6783, "name": "orphanage"}, {"id": 11313, "name": "winnebago"}, {"id": 14765, "name": "church"}, {"id": 15211, "name": "sunglasses"}, {"id": 15232, "name": "parole"}, {"id": 15483, "name": "car chase"}, {"id": 41591, "name": "music band"}, {"id": 156336, "name": "loudspeaker"}, {"id": 167213, "name": "saturday night live"}, {"id": 226464, "name": "wrigley field"}, {"id": 226465, "name": "holiday inn"}]</t>
  </si>
  <si>
    <t>They'll never get caught. They're on a mission from God.</t>
  </si>
  <si>
    <t>[{"id": 5248, "name": "female friendship"}, {"id": 12392, "name": "best friend"}, {"id": 14714, "name": "summer vacation"}, {"id": 187056, "name": "woman director"}, {"id": 206298, "name": "young adult"}]</t>
  </si>
  <si>
    <t>Some friends just fit together.</t>
  </si>
  <si>
    <t>Dream a whole lot louder</t>
  </si>
  <si>
    <t>[{"id": 212, "name": "london england"}, {"id": 578, "name": "rock and roll"}, {"id": 641, "name": "single parent"}, {"id": 897, "name": "rap music"}, {"id": 1338, "name": "bachelor"}, {"id": 1412, "name": "becoming an adult"}, {"id": 6054, "name": "friendship"}, {"id": 9457, "name": "single"}]</t>
  </si>
  <si>
    <t>[{"id": 269, "name": "diving"}, {"id": 798, "name": "sheriff"}, {"id": 1889, "name": "lake"}, {"id": 3185, "name": "crocodile"}, {"id": 4204, "name": "deputy"}, {"id": 4477, "name": "paleontologist"}, {"id": 5543, "name": "cow"}, {"id": 9927, "name": "maine"}, {"id": 11181, "name": "decapitation"}, {"id": 11581, "name": "severed head"}, {"id": 14760, "name": "scientist"}, {"id": 158169, "name": "remote"}, {"id": 158172, "name": "tooth"}, {"id": 158175, "name": "bear attack"}, {"id": 158176, "name": "campfire"}, {"id": 158182, "name": "severed toe"}, {"id": 162533, "name": "torso cut in half"}, {"id": 188054, "name": "giant crocodile"}, {"id": 195325, "name": "crocodile attack"}, {"id": 223059, "name": "animal horror"}]</t>
  </si>
  <si>
    <t>You'll never know what bit you.</t>
  </si>
  <si>
    <t>[{"id": 441, "name": "assassination"}, {"id": 782, "name": "assassin"}, {"id": 1284, "name": "identity"}, {"id": 1589, "name": "sniper"}, {"id": 2281, "name": "mistake in person"}, {"id": 2606, "name": "jew"}, {"id": 3149, "name": "gangster boss"}, {"id": 5305, "name": "gambling debts"}, {"id": 5306, "name": "boss"}, {"id": 9826, "name": "murder"}, {"id": 12355, "name": "sniper rifle"}, {"id": 18525, "name": "fbi agent"}, {"id": 155759, "name": "horse racing"}, {"id": 155841, "name": "gambler"}, {"id": 156573, "name": "slevin"}, {"id": 156574, "name": "caso"}, {"id": 160488, "name": "hoodlum"}, {"id": 179450, "name": "black men"}]</t>
  </si>
  <si>
    <t>Wrong Time. Wrong Place. Wrong Number.</t>
  </si>
  <si>
    <t>[{"id": 2106, "name": "cold war"}, {"id": 3203, "name": "pilot"}, {"id": 3801, "name": "space travel"}, {"id": 6078, "name": "politics"}, {"id": 6165, "name": "historical figure"}, {"id": 8044, "name": "flight"}, {"id": 14626, "name": "astronaut"}, {"id": 156836, "name": "space race"}, {"id": 221295, "name": "sound barrier"}]</t>
  </si>
  <si>
    <t>How the future began.</t>
  </si>
  <si>
    <t>[{"id": 497, "name": "shakespeare"}, {"id": 2142, "name": "anonymity"}, {"id": 5933, "name": "poet"}, {"id": 14531, "name": "play"}, {"id": 33501, "name": "political"}, {"id": 179431, "name": "duringcreditsstinger"}, {"id": 190532, "name": "false history"}]</t>
  </si>
  <si>
    <t>[{"iso_3166_1": "GB", "name": "United Kingdom"}, {"iso_3166_1": "DE", "name": "Germany"}]</t>
  </si>
  <si>
    <t>Was Shakespeare a Fraud?</t>
  </si>
  <si>
    <t>[{"id": 818, "name": "based on novel"}, {"id": 855, "name": "fictional place"}, {"id": 1994, "name": "wolf"}, {"id": 2035, "name": "mythology"}, {"id": 2343, "name": "magic"}, {"id": 2673, "name": "horse"}, {"id": 3096, "name": "book"}, {"id": 3205, "name": "fairy tale"}, {"id": 10624, "name": "bully"}, {"id": 10873, "name": "school"}, {"id": 11477, "name": "talking animal"}, {"id": 155410, "name": "reading"}, {"id": 155851, "name": "book store"}, {"id": 170362, "name": "fantasy world"}, {"id": 189099, "name": "giant"}, {"id": 190083, "name": "gnome"}, {"id": 207372, "name": "quest"}]</t>
  </si>
  <si>
    <t>A boy who needs a friend finds a world that needs a hero in a land beyond imagination!</t>
  </si>
  <si>
    <t>The NeverEnding Story</t>
  </si>
  <si>
    <t>[{"id": 634, "name": "soul"}, {"id": 2116, "name": "sleep"}, {"id": 2887, "name": "manipulation"}, {"id": 2964, "name": "future"}, {"id": 4565, "name": "dystopia"}, {"id": 4630, "name": "chaos"}, {"id": 10937, "name": "memory"}, {"id": 12965, "name": "duel"}, {"id": 33465, "name": "parallel world"}, {"id": 178657, "name": "tech noir"}, {"id": 185199, "name": "matrix"}, {"id": 207268, "name": "neo-noir"}, {"id": 214730, "name": "retrofuturism"}]</t>
  </si>
  <si>
    <t>A world where the night never ends.</t>
  </si>
  <si>
    <t>[{"id": 392, "name": "england"}, {"id": 596, "name": "adultery"}, {"id": 4235, "name": "duke"}, {"id": 5305, "name": "gambling debts"}, {"id": 5809, "name": "marriage crisis"}]</t>
  </si>
  <si>
    <t>[{"id": 209649, "name": "wizard of oz"}]</t>
  </si>
  <si>
    <t>An all-new adventure down the yellow brick road.</t>
  </si>
  <si>
    <t>[{"id": 2492, "name": "bank robber"}, {"id": 177695, "name": "crime spree"}, {"id": 177703, "name": "western u.s."}]</t>
  </si>
  <si>
    <t>Four Brothers. Four Criminals. For The Money... They Would Stop At Nothing.</t>
  </si>
  <si>
    <t>[{"id": 516, "name": "child abuse"}, {"id": 703, "name": "detective"}, {"id": 2438, "name": "social worker"}, {"id": 6152, "name": "supernatural"}, {"id": 9826, "name": "murder"}, {"id": 11857, "name": "mental institution"}, {"id": 14751, "name": "youth"}, {"id": 14819, "name": "violence"}, {"id": 15017, "name": "danger"}, {"id": 33592, "name": "cityscape"}, {"id": 33593, "name": "drawn"}, {"id": 33594, "name": "falling elevator"}, {"id": 33595, "name": "pier"}, {"id": 157902, "name": "psychological"}, {"id": 202703, "name": "deadly"}, {"id": 206690, "name": "mind and soul"}, {"id": 206813, "name": "supernatural ability"}]</t>
  </si>
  <si>
    <t>Some cases should  never be opened.</t>
  </si>
  <si>
    <t>[{"id": 10714, "name": "serial killer"}]</t>
  </si>
  <si>
    <t>[{"id": 240, "name": "underdog"}, {"id": 2393, "name": "adoption"}, {"id": 2470, "name": "education"}, {"id": 4130, "name": "adoptive father"}, {"id": 5707, "name": "childhood trauma"}, {"id": 7368, "name": "alienation"}, {"id": 9951, "name": "alien"}]</t>
  </si>
  <si>
    <t>doesn't matter where you come from, as long as you find where you belong!</t>
  </si>
  <si>
    <t>[{"id": 470, "name": "spy"}, {"id": 3650, "name": "child hero"}, {"id": 4289, "name": "secret agent"}, {"id": 11134, "name": "espionage"}]</t>
  </si>
  <si>
    <t>[{"id": 258, "name": "bomb"}, {"id": 1589, "name": "sniper"}, {"id": 2571, "name": "tv show"}, {"id": 3051, "name": "hostage drama"}, {"id": 6149, "name": "police"}, {"id": 7188, "name": "hostage-taking"}, {"id": 14512, "name": "new york city"}, {"id": 177493, "name": "stock market"}, {"id": 181320, "name": "stock fraud"}, {"id": 187056, "name": "woman director"}, {"id": 214499, "name": "tv studio"}]</t>
  </si>
  <si>
    <t>Not every conspiracy is a theory.</t>
  </si>
  <si>
    <t>[{"id": 852, "name": "chemical"}, {"id": 215404, "name": "laxative"}, {"id": 233950, "name": "skinheads"}]</t>
  </si>
  <si>
    <t>[{"iso_3166_1": "CA", "name": "Canada"}, {"iso_3166_1": "GB", "name": "United Kingdom"}]</t>
  </si>
  <si>
    <t>Nice Wheels. Dirty Deals. And One Mean Mother In A Kilt.</t>
  </si>
  <si>
    <t>[{"id": 10183, "name": "independent film"}]</t>
  </si>
  <si>
    <t>[{"id": 1812, "name": "fbi"}, {"id": 2041, "name": "island"}, {"id": 10714, "name": "serial killer"}, {"id": 14676, "name": "series of murders"}]</t>
  </si>
  <si>
    <t>[{"iso_3166_1": "FI", "name": "Finland"}, {"iso_3166_1": "NL", "name": "Netherlands"}, {"iso_3166_1": "GB", "name": "United Kingdom"}, {"iso_3166_1": "US", "name": "United States of America"}]</t>
  </si>
  <si>
    <t>For seven elite profilers, finding a serial killer is a process of elimination. Their own.</t>
  </si>
  <si>
    <t>[{"id": 887, "name": "film producer"}, {"id": 1599, "name": "midlife crisis"}, {"id": 10183, "name": "independent film"}, {"id": 15160, "name": "divorce"}]</t>
  </si>
  <si>
    <t>[{"iso_639_1": "fr", "name": "Fran\u00e7ais"}, {"iso_639_1": "en", "name": "English"}, {"iso_639_1": "he", "name": "\u05e2\u05b4\u05d1\u05b0\u05e8\u05b4\u05d9\u05ea"}]</t>
  </si>
  <si>
    <t>Admit nothing.</t>
  </si>
  <si>
    <t>[{"iso_3166_1": "FR", "name": "France"}, {"iso_3166_1": "GB", "name": "United Kingdom"}, {"iso_3166_1": "CA", "name": "Canada"}]</t>
  </si>
  <si>
    <t>[{"iso_639_1": "fr", "name": "Fran\u00e7ais"}, {"iso_639_1": "de", "name": "Deutsch"}, {"iso_639_1": "en", "name": "English"}, {"iso_639_1": "it", "name": "Italiano"}, {"iso_639_1": "la", "name": "Latin"}]</t>
  </si>
  <si>
    <t>At the end of World War II, many of those involved in war crimes were prosecuted. Some got away. Until now.</t>
  </si>
  <si>
    <t>[{"id": 855, "name": "fictional place"}, {"id": 2199, "name": "opera"}, {"id": 4344, "name": "musical"}]</t>
  </si>
  <si>
    <t>[{"id": 41180, "name": "security guard"}, {"id": 179431, "name": "duringcreditsstinger"}]</t>
  </si>
  <si>
    <t>Safety Never Takes A Holiday.</t>
  </si>
  <si>
    <t>[{"id": 641, "name": "single parent"}, {"id": 1155, "name": "brother sister relationship"}, {"id": 2281, "name": "mistake in person"}, {"id": 3582, "name": "bride"}, {"id": 3741, "name": "talk show"}, {"id": 5133, "name": "body exchange"}, {"id": 6170, "name": "motherly love"}, {"id": 6270, "name": "high school"}, {"id": 10707, "name": "mother daughter relationship"}, {"id": 13027, "name": "wedding"}, {"id": 15106, "name": "psychiatrist"}, {"id": 33721, "name": "body-swap"}, {"id": 41591, "name": "music band"}, {"id": 155722, "name": "teen comedy"}, {"id": 163069, "name": "child as an adult"}, {"id": 198929, "name": "adult as a child"}]</t>
  </si>
  <si>
    <t>Mondays are manic. Wednesdays are wild. And Fridays are about to get a little freaky.</t>
  </si>
  <si>
    <t>[{"id": 2201, "name": "first time"}, {"id": 2389, "name": "virgin"}]</t>
  </si>
  <si>
    <t>The longer you wait, the harder it gets</t>
  </si>
  <si>
    <t>[{"id": 497, "name": "shakespeare"}, {"id": 2038, "name": "love of one's life"}, {"id": 3089, "name": "oscar award"}, {"id": 4326, "name": "theatre play"}, {"id": 4333, "name": "theatre group"}, {"id": 5914, "name": "writer's block"}, {"id": 6034, "name": "theatre milieu"}, {"id": 10818, "name": "author"}, {"id": 190531, "name": "speculative"}, {"id": 190532, "name": "false history"}]</t>
  </si>
  <si>
    <t>Love is the only inspiration.</t>
  </si>
  <si>
    <t>[{"id": 818, "name": "based on novel"}, {"id": 9826, "name": "murder"}, {"id": 10391, "name": "mafia"}, {"id": 11168, "name": "private investigator"}, {"id": 14512, "name": "new york city"}, {"id": 33457, "name": "alcoholic"}, {"id": 167580, "name": "kingpin"}, {"id": 199073, "name": "wife murder"}, {"id": 207847, "name": "matt scudder"}]</t>
  </si>
  <si>
    <t>Some people are afraid of all the wrong things</t>
  </si>
  <si>
    <t>[{"id": 853, "name": "crime fighter"}, {"id": 1650, "name": "cook"}, {"id": 2231, "name": "drug dealer"}, {"id": 3737, "name": "dying and death"}, {"id": 4590, "name": "kindergarten"}, {"id": 5091, "name": "kiss"}, {"id": 6149, "name": "police"}, {"id": 10508, "name": "teacher"}, {"id": 214555, "name": "children education"}]</t>
  </si>
  <si>
    <t>Go ahead, you tell him you didn't do your homework.</t>
  </si>
  <si>
    <t>[{"id": 919, "name": "smoking"}, {"id": 10776, "name": "marijuana"}, {"id": 54169, "name": "stoner"}, {"id": 169517, "name": "roach"}, {"id": 169522, "name": "lollipop"}, {"id": 169532, "name": "painting toenails"}, {"id": 169534, "name": "radio call in show"}, {"id": 169540, "name": "driving through a wall"}, {"id": 169548, "name": "seed"}, {"id": 169557, "name": "reference to pandora's box"}]</t>
  </si>
  <si>
    <t>Put this in your pipe and smoke it.</t>
  </si>
  <si>
    <t>[{"id": 254, "name": "france"}, {"id": 516, "name": "child abuse"}, {"id": 2831, "name": "slavery"}, {"id": 2967, "name": "leonardo da vinci"}, {"id": 3071, "name": "prince"}, {"id": 3205, "name": "fairy tale"}, {"id": 9920, "name": "royalty"}, {"id": 13014, "name": "orphan"}, {"id": 173003, "name": "evil stepmother"}, {"id": 196905, "name": "step siblings"}, {"id": 208244, "name": "16th century"}, {"id": 232987, "name": "brigands"}, {"id": 233065, "name": "gypsies"}, {"id": 233134, "name": "classism"}, {"id": 234073, "name": "bandits"}, {"id": 236376, "name": "commoner"}, {"id": 236377, "name": "emotional abuse"}]</t>
  </si>
  <si>
    <t>Desire. Defy. Escape.</t>
  </si>
  <si>
    <t>Ever After: A Cinderella Story</t>
  </si>
  <si>
    <t>[{"id": 2673, "name": "horse"}, {"id": 5701, "name": "beef"}, {"id": 6174, "name": "ranger"}]</t>
  </si>
  <si>
    <t>No place to run. No reason to hide.</t>
  </si>
  <si>
    <t>[{"id": 314, "name": "life and death"}, {"id": 6155, "name": "afterlife"}, {"id": 6954, "name": "swing"}, {"id": 10937, "name": "memory"}, {"id": 187675, "name": "medical student"}, {"id": 187676, "name": "confetti"}]</t>
  </si>
  <si>
    <t>Some lines shouldn't be crossed.</t>
  </si>
  <si>
    <t>[{"id": 1199, "name": "netherlands"}, {"id": 1956, "name": "world war ii"}, {"id": 11102, "name": "panzer"}, {"id": 157788, "name": "british soldier"}]</t>
  </si>
  <si>
    <t>[{"iso_639_1": "en", "name": "English"}, {"iso_639_1": "nl", "name": "Nederlands"}, {"iso_639_1": "pl", "name": "Polski"}, {"iso_639_1": "de", "name": "Deutsch"}, {"iso_639_1": "la", "name": "Latin"}]</t>
  </si>
  <si>
    <t>Out of the sky comes the screen's most incredible spectacle of men and war!</t>
  </si>
  <si>
    <t>[{"id": 1562, "name": "hostage"}, {"id": 2250, "name": "menace"}, {"id": 2708, "name": "hitman"}, {"id": 3800, "name": "airplane"}]</t>
  </si>
  <si>
    <t>Fear takes flight.</t>
  </si>
  <si>
    <t>[{"id": 1546, "name": "ambulance"}, {"id": 10170, "name": "premonition"}, {"id": 11612, "name": "hospital"}]</t>
  </si>
  <si>
    <t>Death is like a boomerang. it keeps coming back</t>
  </si>
  <si>
    <t>[{"id": 530, "name": "prophecy"}, {"id": 531, "name": "southern usa"}, {"id": 532, "name": "music record"}, {"id": 727, "name": "country music"}, {"id": 787, "name": "mississippi"}, {"id": 3182, "name": "seduction"}, {"id": 4344, "name": "musical"}, {"id": 4373, "name": "fraud"}]</t>
  </si>
  <si>
    <t>They have a plan...but not a clue.</t>
  </si>
  <si>
    <t>[{"id": 290, "name": "angel"}, {"id": 10738, "name": "diner"}, {"id": 11001, "name": "religion"}, {"id": 12332, "name": "apocalypse"}, {"id": 15001, "name": "demon"}, {"id": 18034, "name": "desert"}, {"id": 233004, "name": "angels"}]</t>
  </si>
  <si>
    <t>When the last angel falls, the fight for mankind begins.</t>
  </si>
  <si>
    <t>[{"id": 416, "name": "miami"}, {"id": 11454, "name": "scam"}, {"id": 14536, "name": "crime"}, {"id": 155547, "name": "weight lifting"}, {"id": 161320, "name": "weightlifting"}, {"id": 179431, "name": "duringcreditsstinger"}]</t>
  </si>
  <si>
    <t>Their American dream is bigger than yours.</t>
  </si>
  <si>
    <t>[{"id": 1599, "name": "midlife crisis"}, {"id": 5600, "name": "daughter"}, {"id": 5812, "name": "bad boss"}]</t>
  </si>
  <si>
    <t>He's rich, young and handsome. He's in love with you and he's your dad's boss.</t>
  </si>
  <si>
    <t>[{"id": 3667, "name": "time"}, {"id": 3800, "name": "airplane"}, {"id": 14751, "name": "youth"}, {"id": 158389, "name": "wristwatch"}]</t>
  </si>
  <si>
    <t>The adventure of a lifetime, in a few mere seconds.</t>
  </si>
  <si>
    <t>[{"id": 798, "name": "sheriff"}, {"id": 1721, "name": "fight"}, {"id": 2673, "name": "horse"}, {"id": 3230, "name": "male friendship"}, {"id": 222782, "name": "two guns belt"}]</t>
  </si>
  <si>
    <t>Four strangers become friends. Four friends become heros. On the road to...</t>
  </si>
  <si>
    <t>[{"id": 380, "name": "brother brother relationship"}, {"id": 2102, "name": "brother-in-law"}, {"id": 4549, "name": "loss of husband"}, {"id": 7158, "name": "war in afghanistan"}, {"id": 164181, "name": "sister-in-law"}]</t>
  </si>
  <si>
    <t>There are two sides to every family.</t>
  </si>
  <si>
    <t>[{"id": 212, "name": "london england"}, {"id": 591, "name": "cia"}, {"id": 188178, "name": "teenage hero"}, {"id": 213102, "name": "teen spy"}, {"id": 214596, "name": "cia agent"}]</t>
  </si>
  <si>
    <t>Adventure is an attitude.</t>
  </si>
  <si>
    <t>[{"id": 613, "name": "new year's eve"}, {"id": 1675, "name": "illustrator"}, {"id": 42923, "name": "caterer"}, {"id": 43591, "name": "pedicab"}, {"id": 48711, "name": "ticket"}, {"id": 68820, "name": "videoconferencing"}, {"id": 171366, "name": "multiple storylines"}, {"id": 179431, "name": "duringcreditsstinger"}]</t>
  </si>
  <si>
    <t>The one night anything is possible.</t>
  </si>
  <si>
    <t>[{"id": 515, "name": "women"}, {"id": 572, "name": "sex"}, {"id": 701, "name": "cuba"}, {"id": 1664, "name": "eroticism"}, {"id": 1808, "name": "lover (female)"}, {"id": 2983, "name": "passion"}, {"id": 6180, "name": "coffee grower"}, {"id": 7412, "name": "sin"}, {"id": 197602, "name": "denunciation"}]</t>
  </si>
  <si>
    <t>[{"iso_639_1": "en", "name": "English"}, {"iso_639_1": "de", "name": "Deutsch"}, {"iso_639_1": "ja", "name": "\u65e5\u672c\u8a9e"}, {"iso_639_1": "la", "name": "Latin"}, {"iso_639_1": "es", "name": "Espa\u00f1ol"}]</t>
  </si>
  <si>
    <t>This is not a love story - it's a story about love.</t>
  </si>
  <si>
    <t>[{"id": 351, "name": "poison"}, {"id": 1936, "name": "blackmail"}, {"id": 2404, "name": "masked ball"}, {"id": 6165, "name": "historical figure"}, {"id": 7172, "name": "buried alive"}, {"id": 10714, "name": "serial killer"}, {"id": 15145, "name": "deadline"}, {"id": 155317, "name": "edgar allan poe"}, {"id": 158935, "name": "newspaper review"}, {"id": 158938, "name": "baltimore maryland"}, {"id": 158940, "name": "newspaper office"}, {"id": 158950, "name": "hard times"}, {"id": 158951, "name": "life imitates art"}, {"id": 158952, "name": "pendulum"}]</t>
  </si>
  <si>
    <t>[{"iso_3166_1": "HU", "name": "Hungary"}, {"iso_3166_1": "RS", "name": "Serbia"}, {"iso_3166_1": "ES", "name": "Spain"}, {"iso_3166_1": "US", "name": "United States of America"}]</t>
  </si>
  <si>
    <t>The only one who can stop a serial killer is the man who inspired him.</t>
  </si>
  <si>
    <t>[{"id": 233, "name": "japan"}, {"id": 242, "name": "new york"}, {"id": 388, "name": "scotland"}, {"id": 1629, "name": "morocco"}, {"id": 46958, "name": "good and bad"}]</t>
  </si>
  <si>
    <t>Throughout time they have hunted each other fulfilling the prophecy, that there can be only one.</t>
  </si>
  <si>
    <t>Highlander: The Final Dimension</t>
  </si>
  <si>
    <t>[{"id": 642, "name": "robbery"}, {"id": 1419, "name": "gun"}, {"id": 1721, "name": "fight"}, {"id": 9673, "name": "love"}, {"id": 9826, "name": "murder"}, {"id": 10051, "name": "heist"}, {"id": 14604, "name": "theft"}, {"id": 33461, "name": "diamond"}, {"id": 207268, "name": "neo-noir"}]</t>
  </si>
  <si>
    <t>There is no honour amongst thieves.</t>
  </si>
  <si>
    <t>[{"id": 931, "name": "jealousy"}, {"id": 1813, "name": "toxication"}, {"id": 3098, "name": "castle"}, {"id": 5921, "name": "step mother"}, {"id": 6187, "name": "fairy-tale figure"}, {"id": 33673, "name": "apple"}, {"id": 41406, "name": "middle ages"}, {"id": 46951, "name": "mirror"}, {"id": 177998, "name": "nobility"}]</t>
  </si>
  <si>
    <t>The fairy tale is over.</t>
  </si>
  <si>
    <t>[{"id": 3363, "name": "hypnosis"}, {"id": 10183, "name": "independent film"}]</t>
  </si>
  <si>
    <t>Love stings</t>
  </si>
  <si>
    <t>[{"id": 2864, "name": "one-night stand"}, {"id": 9799, "name": "romantic comedy"}, {"id": 223162, "name": "accidental love"}]</t>
  </si>
  <si>
    <t>Sometimes you nail love. Sometimes it nails you.</t>
  </si>
  <si>
    <t>[{"id": 630, "name": "dolphin"}, {"id": 1196, "name": "florida"}, {"id": 3546, "name": "florida keys"}, {"id": 13088, "name": "summer"}]</t>
  </si>
  <si>
    <t>This summer it's finally safe to go back in the water.</t>
  </si>
  <si>
    <t>[{"id": 2251, "name": "lie"}, {"id": 4978, "name": "immortality"}, {"id": 6564, "name": "terminal illness"}, {"id": 10124, "name": "laboratory"}, {"id": 10163, "name": "cancer"}, {"id": 13005, "name": "doctor"}, {"id": 33721, "name": "body-swap"}, {"id": 34079, "name": "death"}, {"id": 34143, "name": "rich"}, {"id": 187008, "name": "false memory"}, {"id": 189748, "name": "soul transference"}, {"id": 196682, "name": "rich man"}, {"id": 205852, "name": "mind transfer"}, {"id": 218102, "name": "host body"}, {"id": 218105, "name": "body snatching"}, {"id": 227385, "name": "eternal"}]</t>
  </si>
  <si>
    <t>God Created Man. Man Created Immortality.</t>
  </si>
  <si>
    <t>[{"id": 740, "name": "aids"}, {"id": 4529, "name": "diplomat"}, {"id": 5944, "name": "nairobi"}, {"id": 6083, "name": "politician"}, {"id": 6135, "name": "pharmaceutical industry"}, {"id": 10163, "name": "cancer"}, {"id": 10326, "name": "morgue"}, {"id": 33617, "name": "genocide in rwanda"}]</t>
  </si>
  <si>
    <t>[{"iso_3166_1": "CN", "name": "China"}, {"iso_3166_1": "DE", "name": "Germany"}, {"iso_3166_1": "GB", "name": "United Kingdom"}, {"iso_3166_1": "US", "name": "United States of America"}]</t>
  </si>
  <si>
    <t>[{"iso_639_1": "de", "name": "Deutsch"}, {"iso_639_1": "en", "name": "English"}, {"iso_639_1": "it", "name": "Italiano"}, {"iso_639_1": "sw", "name": "Kiswahili"}]</t>
  </si>
  <si>
    <t>Love. At any cost.</t>
  </si>
  <si>
    <t>[{"id": 186, "name": "christianity"}, {"id": 835, "name": "jewry"}, {"id": 1405, "name": "roman empire"}, {"id": 2974, "name": "jesus christ"}, {"id": 3032, "name": "suffering"}, {"id": 3033, "name": "apostle"}, {"id": 3034, "name": "last supper"}, {"id": 3035, "name": "roman"}, {"id": 3036, "name": "bible"}, {"id": 10364, "name": "mission"}, {"id": 13006, "name": "torture"}]</t>
  </si>
  <si>
    <t>[{"iso_639_1": "he", "name": "\u05e2\u05b4\u05d1\u05b0\u05e8\u05b4\u05d9\u05ea"}, {"iso_639_1": "la", "name": "Latin"}]</t>
  </si>
  <si>
    <t>By his wounds, we were healed.</t>
  </si>
  <si>
    <t>[{"id": 582, "name": "san francisco"}, {"id": 970, "name": "parents kids relationship"}, {"id": 1946, "name": "restaurant"}, {"id": 2341, "name": "nanny"}, {"id": 2546, "name": "mask"}, {"id": 4056, "name": "custody battle"}, {"id": 167808, "name": "fake identity"}]</t>
  </si>
  <si>
    <t>She makes dinner. She does windows. She reads bedtime stories. She's a blessing... in disguise.</t>
  </si>
  <si>
    <t>[{"id": 30, "name": "individual"}, {"id": 791, "name": "mentally disabled"}, {"id": 1646, "name": "autism"}, {"id": 1872, "name": "loss of father"}, {"id": 1873, "name": "yuppie"}, {"id": 1874, "name": "car dealer"}, {"id": 1906, "name": "egocentrism"}, {"id": 9935, "name": "travel"}, {"id": 11428, "name": "convertible"}, {"id": 15106, "name": "psychiatrist"}, {"id": 179431, "name": "duringcreditsstinger"}, {"id": 214965, "name": "savant"}]</t>
  </si>
  <si>
    <t>A journey through understanding and fellowship.</t>
  </si>
  <si>
    <t>[{"id": 570, "name": "rape"}, {"id": 1543, "name": "war veteran"}, {"id": 1900, "name": "immigration"}, {"id": 10093, "name": "priest"}, {"id": 10726, "name": "gang"}, {"id": 10938, "name": "old man"}, {"id": 13130, "name": "teenager"}, {"id": 13142, "name": "gangster"}, {"id": 18021, "name": "detroit"}, {"id": 33476, "name": "widower"}, {"id": 33885, "name": "car"}, {"id": 198536, "name": "hmong"}]</t>
  </si>
  <si>
    <t>Ever come across somebody you shouldn't have messed with?</t>
  </si>
  <si>
    <t>[{"id": 279, "name": "usa"}, {"id": 833, "name": "white house"}, {"id": 840, "name": "usa president"}, {"id": 6375, "name": "george w. bush"}, {"id": 8570, "name": "president"}, {"id": 15087, "name": "iraq war"}]</t>
  </si>
  <si>
    <t>A life misunderestimated.</t>
  </si>
  <si>
    <t>[{"id": 90, "name": "paris"}, {"id": 1930, "name": "kidnapping"}, {"id": 6019, "name": "human trafficking"}, {"id": 10084, "name": "rescue"}, {"id": 13059, "name": "prostitution"}, {"id": 182045, "name": "albanian"}, {"id": 197430, "name": "missing daughter"}, {"id": 212801, "name": "ex cia agent"}]</t>
  </si>
  <si>
    <t>[{"iso_639_1": "en", "name": "English"}, {"iso_639_1": "fr", "name": "Fran\u00e7ais"}, {"iso_639_1": "ar", "name": "\u0627\u0644\u0639\u0631\u0628\u064a\u0629"}, {"iso_639_1": "sq", "name": "shqip"}]</t>
  </si>
  <si>
    <t>They took his daughter.  He'll take their lives.</t>
  </si>
  <si>
    <t>[{"id": 161272, "name": "high school sweetheart"}]</t>
  </si>
  <si>
    <t>You never forget your first love.</t>
  </si>
  <si>
    <t>[{"id": 1156, "name": "sister sister relationship"}, {"id": 1596, "name": "anonymous letter"}, {"id": 2992, "name": "diva"}, {"id": 3088, "name": "bodyguard"}, {"id": 3089, "name": "oscar award"}, {"id": 12670, "name": "los angeles"}]</t>
  </si>
  <si>
    <t>Never let her out of your sight. Never let your guard down. Never fall in love.</t>
  </si>
  <si>
    <t>[{"id": 1382, "name": "factory"}, {"id": 1631, "name": "concentration camp"}, {"id": 1701, "name": "hero"}, {"id": 1739, "name": "holocaust"}, {"id": 1956, "name": "world war ii"}, {"id": 2652, "name": "nazis"}, {"id": 3599, "name": "defense industry"}, {"id": 5565, "name": "biography"}, {"id": 194409, "name": "the holocaust"}]</t>
  </si>
  <si>
    <t>[{"iso_639_1": "de", "name": "Deutsch"}, {"iso_639_1": "pl", "name": "Polski"}, {"iso_639_1": "he", "name": "\u05e2\u05b4\u05d1\u05b0\u05e8\u05b4\u05d9\u05ea"}, {"iso_639_1": "en", "name": "English"}]</t>
  </si>
  <si>
    <t>Whoever saves one life, saves the world entire.</t>
  </si>
  <si>
    <t>[{"id": 787, "name": "mississippi"}, {"id": 818, "name": "based on novel"}, {"id": 2804, "name": "exploitation"}, {"id": 6984, "name": "racial segregation"}, {"id": 12425, "name": "racism"}, {"id": 13028, "name": "writer"}, {"id": 13097, "name": "maid"}, {"id": 13098, "name": "moral courage"}, {"id": 13099, "name": "ressentiment"}, {"id": 176219, "name": "southern belle"}, {"id": 204173, "name": "racial issues"}, {"id": 208992, "name": "1960s"}, {"id": 209334, "name": "newspaper columnist"}]</t>
  </si>
  <si>
    <t>[{"iso_3166_1": "IN", "name": "India"}, {"iso_3166_1": "AE", "name": "United Arab Emirates"}, {"iso_3166_1": "US", "name": "United States of America"}]</t>
  </si>
  <si>
    <t>Change begins with a whisper.</t>
  </si>
  <si>
    <t>[{"id": 736, "name": "journalist"}, {"id": 5565, "name": "biography"}, {"id": 11615, "name": "internet"}, {"id": 33646, "name": "information leak"}, {"id": 208647, "name": "activist"}]</t>
  </si>
  <si>
    <t>You can't expose the world's secrets without exposing yourself</t>
  </si>
  <si>
    <t>[{"id": 703, "name": "detective"}, {"id": 1299, "name": "monster"}, {"id": 6101, "name": "engine"}, {"id": 10988, "name": "based on tv series"}, {"id": 15162, "name": "dog"}]</t>
  </si>
  <si>
    <t>They came. They saw. They ran.</t>
  </si>
  <si>
    <t>[{"id": 1299, "name": "monster"}, {"id": 2795, "name": "mystic"}, {"id": 14765, "name": "church"}, {"id": 15001, "name": "demon"}, {"id": 40931, "name": "witchcraft"}, {"id": 156810, "name": "science"}, {"id": 177895, "name": "dark fantasy"}, {"id": 209714, "name": "3d"}]</t>
  </si>
  <si>
    <t>[{"iso_3166_1": "CZ", "name": "Czech Republic"}, {"iso_3166_1": "RU", "name": "Russia"}, {"iso_3166_1": "UA", "name": "Ukraine"}]</t>
  </si>
  <si>
    <t>The truth is in you</t>
  </si>
  <si>
    <t>Forbidden Kingdom</t>
  </si>
  <si>
    <t>[{"id": 9826, "name": "murder"}, {"id": 10776, "name": "marijuana"}, {"id": 13130, "name": "teenager"}, {"id": 161794, "name": "bad dream"}]</t>
  </si>
  <si>
    <t>[{"iso_3166_1": "CA", "name": "Canada"}, {"iso_3166_1": "IT", "name": "Italy"}, {"iso_3166_1": "US", "name": "United States of America"}]</t>
  </si>
  <si>
    <t>Evil Will Battle Evil</t>
  </si>
  <si>
    <t>[{"id": 161982, "name": "murder investigation"}]</t>
  </si>
  <si>
    <t>[{"iso_3166_1": "IT", "name": "Italy"}, {"iso_3166_1": "ES", "name": "Spain"}, {"iso_3166_1": "GB", "name": "United Kingdom"}]</t>
  </si>
  <si>
    <t>Forget the truth, find the story.</t>
  </si>
  <si>
    <t>[{"id": 797, "name": "showdown"}, {"id": 2998, "name": "gi"}, {"id": 3289, "name": "villain"}, {"id": 6257, "name": "genius"}, {"id": 9951, "name": "alien"}, {"id": 10084, "name": "rescue"}, {"id": 12101, "name": "miniaturization"}, {"id": 14544, "name": "robot"}, {"id": 14643, "name": "battle"}, {"id": 18069, "name": "laser gun"}, {"id": 18096, "name": "spear"}, {"id": 33353, "name": "boy genius"}]</t>
  </si>
  <si>
    <t>He may be small, but he's got a big brain!</t>
  </si>
  <si>
    <t>[{"id": 720, "name": "helicopter"}, {"id": 1299, "name": "monster"}, {"id": 1418, "name": "skyscraper"}, {"id": 1721, "name": "fight"}, {"id": 2249, "name": "camcorder"}, {"id": 4210, "name": "panic"}, {"id": 4630, "name": "chaos"}, {"id": 6152, "name": "supernatural"}, {"id": 6898, "name": "quarantine"}, {"id": 9713, "name": "friends"}, {"id": 9951, "name": "alien"}, {"id": 10084, "name": "rescue"}, {"id": 10349, "name": "survival"}, {"id": 10617, "name": "disaster"}, {"id": 10685, "name": "escape"}, {"id": 11100, "name": "giant monster"}, {"id": 161791, "name": "kaiju"}, {"id": 162365, "name": "military"}, {"id": 163053, "name": "found footage"}, {"id": 179430, "name": "aftercreditsstinger"}]</t>
  </si>
  <si>
    <t>Some Thing Has Found Us</t>
  </si>
  <si>
    <t>[{"id": 853, "name": "crime fighter"}, {"id": 1721, "name": "fight"}, {"id": 1852, "name": "mutant"}, {"id": 6362, "name": "turtle"}, {"id": 10278, "name": "ninja"}, {"id": 12193, "name": "reporter"}, {"id": 14512, "name": "new york city"}]</t>
  </si>
  <si>
    <t>Cowabunga, it's the new turtle movie.</t>
  </si>
  <si>
    <t>[{"id": 14899, "name": "white suit"}, {"id": 155714, "name": "al capone"}, {"id": 168590, "name": "tough cop"}, {"id": 177354, "name": "treasury agent"}, {"id": 177359, "name": "untouchable"}, {"id": 177362, "name": "tax evasion"}, {"id": 177364, "name": "jury tampering"}, {"id": 177370, "name": "rule of law"}, {"id": 177372, "name": "rooftop chase"}, {"id": 177380, "name": "cutting face while shaving"}, {"id": 214548, "name": "1930s"}]</t>
  </si>
  <si>
    <t>What are you prepared to do?</t>
  </si>
  <si>
    <t>[{"id": 1556, "name": "texas"}, {"id": 2149, "name": "drug traffic"}, {"id": 2708, "name": "hitman"}, {"id": 5616, "name": "united states\u2013mexico barrier"}, {"id": 9937, "name": "suspense"}]</t>
  </si>
  <si>
    <t>There are no clean getaways.</t>
  </si>
  <si>
    <t>[{"id": 4668, "name": "police operation"}, {"id": 15090, "name": "police officer"}, {"id": 164677, "name": "brother-in-law brother-in-law relationship"}, {"id": 179431, "name": "duringcreditsstinger"}, {"id": 179450, "name": "black men"}]</t>
  </si>
  <si>
    <t>Propose to this cop's sister? Rookie mistake.</t>
  </si>
  <si>
    <t>[{"id": 65, "name": "holiday"}, {"id": 212, "name": "london england"}, {"id": 392, "name": "england"}, {"id": 567, "name": "alcohol"}, {"id": 572, "name": "sex"}, {"id": 725, "name": "lovesickness"}, {"id": 903, "name": "telecaster"}, {"id": 1421, "name": "birthday"}, {"id": 1441, "name": "christmas party"}, {"id": 1774, "name": "news broadcast"}, {"id": 2039, "name": "sexual frustration"}, {"id": 2913, "name": "diary"}, {"id": 3170, "name": "cigarette"}, {"id": 5600, "name": "daughter"}, {"id": 10707, "name": "mother daughter relationship"}, {"id": 10909, "name": "lawyer"}, {"id": 12193, "name": "reporter"}, {"id": 34094, "name": "extramarital affair"}, {"id": 179431, "name": "duringcreditsstinger"}, {"id": 187056, "name": "woman director"}, {"id": 207317, "name": "christmas"}]</t>
  </si>
  <si>
    <t>[{"iso_3166_1": "FR", "name": "France"}, {"iso_3166_1": "IE", "name": "Ireland"}, {"iso_3166_1": "GB", "name": "United Kingdom"}, {"iso_3166_1": "US", "name": "United States of America"}]</t>
  </si>
  <si>
    <t>Health Warning: Adopting Bridget's lifestyle could seriously damage your health.</t>
  </si>
  <si>
    <t>[{"id": 715, "name": "chocolate"}, {"id": 1919, "name": "mayor"}, {"id": 1924, "name": "praline"}, {"id": 9457, "name": "single"}, {"id": 10707, "name": "mother daughter relationship"}]</t>
  </si>
  <si>
    <t>...and the world is still indulging!</t>
  </si>
  <si>
    <t>[{"id": 521, "name": "washington d.c."}, {"id": 1680, "name": "boston"}, {"id": 2686, "name": "chambers of a barrister"}, {"id": 7682, "name": "tierversuch"}, {"id": 10909, "name": "lawyer"}]</t>
  </si>
  <si>
    <t>Bigger. Bolder. Blonder.</t>
  </si>
  <si>
    <t>Here come the grandparents.  There go the rules.</t>
  </si>
  <si>
    <t>[{"id": 494, "name": "father son relationship"}, {"id": 1760, "name": "casual meeting"}, {"id": 9139, "name": "student of medicine"}, {"id": 9713, "name": "friends"}, {"id": 9988, "name": "valentine"}, {"id": 10556, "name": "male female relationship"}, {"id": 10827, "name": "open relationship"}, {"id": 11316, "name": "sexual humor"}, {"id": 12392, "name": "best friend"}, {"id": 172454, "name": "casual sex"}, {"id": 178329, "name": "best friends in love"}, {"id": 179431, "name": "duringcreditsstinger"}, {"id": 219779, "name": "fling"}, {"id": 226774, "name": "father son conflict"}, {"id": 231225, "name": "friends with benefit"}]</t>
  </si>
  <si>
    <t>Friendship has its benefits.</t>
  </si>
  <si>
    <t>[{"id": 4948, "name": "retirement"}, {"id": 5074, "name": "wyatt earp"}, {"id": 6145, "name": "right and justice"}, {"id": 6165, "name": "historical figure"}]</t>
  </si>
  <si>
    <t>[{"iso_639_1": "en", "name": "English"}, {"iso_639_1": "la", "name": "Latin"}, {"iso_639_1": "es", "name": "Espa\u00f1ol"}]</t>
  </si>
  <si>
    <t>Justice is coming.</t>
  </si>
  <si>
    <t>[{"id": 779, "name": "martial arts"}, {"id": 898, "name": "hip-hop"}, {"id": 6219, "name": "oakland"}, {"id": 14988, "name": "asian"}, {"id": 237849, "name": "asian man"}, {"id": 237850, "name": "asian lead"}]</t>
  </si>
  <si>
    <t>In the city ruled by criminals, two families have forgotten their fear. He will make them remember.</t>
  </si>
  <si>
    <t>[{"id": 345, "name": "monk"}, {"id": 530, "name": "prophecy"}, {"id": 1704, "name": "ambassador"}, {"id": 2341, "name": "nanny"}, {"id": 4083, "name": "rottweiler"}, {"id": 4084, "name": "devil's son"}, {"id": 4087, "name": "revelation"}, {"id": 5160, "name": "aggression by animal"}, {"id": 6025, "name": "photography"}, {"id": 11627, "name": "paranormal phenomena"}, {"id": 13001, "name": "cowardliness"}, {"id": 41586, "name": "archaeologist"}]</t>
  </si>
  <si>
    <t>It is the greatest mystery of all because no human being will ever solve it.</t>
  </si>
  <si>
    <t>[{"id": 1829, "name": "beheading"}, {"id": 3737, "name": "dying and death"}, {"id": 4327, "name": "stroke of fate"}]</t>
  </si>
  <si>
    <t>This Ride Will Be The Death Of You.</t>
  </si>
  <si>
    <t>[{"id": 818, "name": "based on novel"}, {"id": 1157, "name": "wife husband relationship"}, {"id": 164715, "name": "photo"}, {"id": 182207, "name": "kennel"}, {"id": 182210, "name": "playing chess"}, {"id": 182216, "name": "bomb explosion"}, {"id": 182223, "name": "iraq veteran"}]</t>
  </si>
  <si>
    <t>[{"id": 1155, "name": "brother sister relationship"}, {"id": 6054, "name": "friendship"}, {"id": 6733, "name": "bullying"}, {"id": 10226, "name": "neighbor"}, {"id": 10873, "name": "school"}, {"id": 13151, "name": "drawing"}, {"id": 15101, "name": "based on children's book"}, {"id": 166287, "name": "school bus"}, {"id": 170344, "name": "imagination"}, {"id": 170345, "name": "creek"}, {"id": 170350, "name": "clubhouse"}, {"id": 170351, "name": "reality vs fantasy"}, {"id": 170356, "name": "outsider"}, {"id": 170362, "name": "fantasy world"}, {"id": 204383, "name": "overflowing with imagination"}]</t>
  </si>
  <si>
    <t>Close your eyes, but keep your mind wide open.</t>
  </si>
  <si>
    <t>[{"id": 212, "name": "london england"}, {"id": 388, "name": "scotland"}, {"id": 970, "name": "parents kids relationship"}, {"id": 1412, "name": "becoming an adult"}, {"id": 2486, "name": "fantasy"}, {"id": 2784, "name": "mother role"}, {"id": 3321, "name": "childhood memory"}, {"id": 3836, "name": "success"}, {"id": 4129, "name": "widow"}, {"id": 4326, "name": "theatre play"}, {"id": 4327, "name": "stroke of fate"}, {"id": 4328, "name": "costume"}, {"id": 4332, "name": "peter pan"}, {"id": 4333, "name": "theatre group"}, {"id": 4414, "name": "adventure"}, {"id": 4549, "name": "loss of husband"}, {"id": 5809, "name": "marriage crisis"}, {"id": 6034, "name": "theatre milieu"}, {"id": 6054, "name": "friendship"}, {"id": 6150, "name": "faith"}, {"id": 9457, "name": "single"}, {"id": 10707, "name": "mother daughter relationship"}, {"id": 10818, "name": "author"}, {"id": 12988, "name": "pirate"}, {"id": 40895, "name": "illness"}, {"id": 184989, "name": "spectacle"}, {"id": 208349, "name": "child"}]</t>
  </si>
  <si>
    <t>Where will your imagination take you?</t>
  </si>
  <si>
    <t>[{"id": 207317, "name": "christmas"}]</t>
  </si>
  <si>
    <t>This Little Fool Thinks She's Getting A Damn Pony</t>
  </si>
  <si>
    <t>[{"id": 567, "name": "alcohol"}, {"id": 1533, "name": "isolation"}, {"id": 1994, "name": "wolf"}, {"id": 3593, "name": "wilderness"}, {"id": 5774, "name": "forest"}, {"id": 9743, "name": "stranded"}, {"id": 9880, "name": "alaska"}, {"id": 10349, "name": "survival"}, {"id": 12617, "name": "airplane crash"}, {"id": 13073, "name": "fear"}, {"id": 15265, "name": "howling"}, {"id": 34079, "name": "death"}, {"id": 155235, "name": "animal killing"}, {"id": 155372, "name": "freezing"}, {"id": 158130, "name": "animal attack"}, {"id": 158176, "name": "campfire"}, {"id": 168679, "name": "male camaraderie"}, {"id": 168869, "name": "gun in mouth"}, {"id": 179430, "name": "aftercreditsstinger"}, {"id": 188933, "name": "bar fight"}, {"id": 188952, "name": "eaten alive"}, {"id": 212430, "name": "eaten by animal"}]</t>
  </si>
  <si>
    <t>Live or Die on This Day</t>
  </si>
  <si>
    <t>[{"id": 6095, "name": "house"}, {"id": 7942, "name": "imaginary friend"}, {"id": 9937, "name": "suspense"}, {"id": 13056, "name": "loss of wife"}]</t>
  </si>
  <si>
    <t>Come out, come out, whatever you are.</t>
  </si>
  <si>
    <t>[{"id": 917, "name": "journalism"}, {"id": 4411, "name": "sexism"}, {"id": 6198, "name": "ladder"}, {"id": 8531, "name": "panda"}, {"id": 18298, "name": "tv show in film"}, {"id": 41390, "name": "mustache"}, {"id": 165288, "name": "misogynist"}, {"id": 167241, "name": "newsroom"}, {"id": 167250, "name": "teleprompter"}, {"id": 167254, "name": "gang warfare"}, {"id": 179430, "name": "aftercreditsstinger"}, {"id": 179431, "name": "duringcreditsstinger"}, {"id": 185281, "name": "news spoof"}]</t>
  </si>
  <si>
    <t>They bring you the news so you don't have to get it yourself.</t>
  </si>
  <si>
    <t>[{"id": 378, "name": "prison"}, {"id": 818, "name": "based on novel"}, {"id": 1196, "name": "florida"}, {"id": 1228, "name": "1970s"}, {"id": 1583, "name": "mass murder"}, {"id": 1857, "name": "irish-american"}, {"id": 2149, "name": "drug traffic"}, {"id": 5565, "name": "biography"}, {"id": 9672, "name": "based on true story"}, {"id": 9826, "name": "murder"}, {"id": 10291, "name": "organized crime"}, {"id": 10292, "name": "gore"}, {"id": 10391, "name": "mafia"}, {"id": 13142, "name": "gangster"}, {"id": 14512, "name": "new york city"}, {"id": 14687, "name": "extreme violence"}, {"id": 14819, "name": "violence"}, {"id": 41523, "name": "brooklyn new york city"}, {"id": 214983, "name": "crime epic"}, {"id": 214985, "name": "tampa"}]</t>
  </si>
  <si>
    <t>Three Decades of Life in the Mafia.</t>
  </si>
  <si>
    <t>[{"id": 470, "name": "spy"}, {"id": 591, "name": "cia"}, {"id": 1373, "name": "killer robot"}, {"id": 4779, "name": "delinquent"}, {"id": 213102, "name": "teen spy"}]</t>
  </si>
  <si>
    <t>Save the world. Get the girl. Pass math.</t>
  </si>
  <si>
    <t>[{"id": 936, "name": "loss of mother"}, {"id": 2341, "name": "nanny"}, {"id": 2470, "name": "education"}, {"id": 6333, "name": "wizardry"}, {"id": 10103, "name": "children"}, {"id": 33479, "name": "single father"}]</t>
  </si>
  <si>
    <t>You'll Learn To Love Her. Warts And All.</t>
  </si>
  <si>
    <t>[{"id": 416, "name": "miami"}, {"id": 417, "name": "corruption"}, {"id": 592, "name": "capitalism"}, {"id": 701, "name": "cuba"}, {"id": 947, "name": "prohibition"}, {"id": 1155, "name": "brother sister relationship"}, {"id": 1578, "name": "loss of sister"}, {"id": 2150, "name": "cocaine"}, {"id": 34117, "name": "cult film"}, {"id": 157223, "name": "bitterness"}]</t>
  </si>
  <si>
    <t>The world is yours...</t>
  </si>
  <si>
    <t>[{"id": 897, "name": "rap music"}, {"id": 1326, "name": "infidelity"}, {"id": 3016, "name": "security camera"}, {"id": 6203, "name": "loss"}, {"id": 8207, "name": "crook"}, {"id": 9740, "name": "sociopath"}, {"id": 9748, "name": "revenge"}, {"id": 9854, "name": "artifact"}, {"id": 11314, "name": "f word"}, {"id": 12425, "name": "racism"}, {"id": 15009, "name": "criminal"}, {"id": 15291, "name": "on the road"}, {"id": 18034, "name": "desert"}, {"id": 41180, "name": "security guard"}, {"id": 155419, "name": "shoplifting"}, {"id": 160362, "name": "screwball"}, {"id": 163975, "name": "reckless driving"}, {"id": 167043, "name": "road movie"}, {"id": 167541, "name": "buddy comedy"}, {"id": 167982, "name": "unlikely friendship"}, {"id": 168736, "name": "carjacker"}, {"id": 168750, "name": "advertising executive"}, {"id": 168763, "name": "suv"}, {"id": 179430, "name": "aftercreditsstinger"}]</t>
  </si>
  <si>
    <t>When the odds are against you, sometimes the only bet is yourself.</t>
  </si>
  <si>
    <t>[{"id": 188, "name": "buddhism"}, {"id": 233, "name": "japan"}, {"id": 236, "name": "suicide"}, {"id": 478, "name": "china"}, {"id": 1252, "name": "suicide attempt"}, {"id": 1327, "name": "war crimes"}, {"id": 1412, "name": "becoming an adult"}, {"id": 1533, "name": "isolation"}, {"id": 1601, "name": "war on drugs"}, {"id": 2020, "name": "revolution"}, {"id": 2280, "name": "emperor"}, {"id": 2692, "name": "arranged marriage"}, {"id": 3995, "name": "manchuria"}, {"id": 3996, "name": "dynasty"}, {"id": 3999, "name": "reeducation camp"}, {"id": 4004, "name": "cultural revolution"}, {"id": 4005, "name": "human experimentation"}, {"id": 6091, "name": "war"}, {"id": 6285, "name": "coup d'etat"}, {"id": 10508, "name": "teacher"}, {"id": 33683, "name": "beijing"}, {"id": 163048, "name": "decadence"}, {"id": 173644, "name": "communism"}]</t>
  </si>
  <si>
    <t>[{"iso_3166_1": "FR", "name": "France"}, {"iso_3166_1": "CN", "name": "China"}, {"iso_3166_1": "GB", "name": "United Kingdom"}, {"iso_3166_1": "IT", "name": "Italy"}]</t>
  </si>
  <si>
    <t>[{"iso_639_1": "cs", "name": "\u010cesk\u00fd"}, {"iso_639_1": "en", "name": "English"}, {"iso_639_1": "ja", "name": "\u65e5\u672c\u8a9e"}, {"iso_639_1": "zh", "name": "\u666e\u901a\u8bdd"}, {"iso_639_1": "ru", "name": "P\u0443\u0441\u0441\u043a\u0438\u0439"}]</t>
  </si>
  <si>
    <t>He was the Lord of Ten Thousand Years, the absolute monarch of China. He was born to rule a world of ancient tradition. Nothing prepared him for our world of change.</t>
  </si>
  <si>
    <t>[{"id": 11429, "name": "head wound"}, {"id": 15009, "name": "criminal"}, {"id": 41180, "name": "security guard"}, {"id": 190165, "name": "contraband"}]</t>
  </si>
  <si>
    <t>What would you hide to protect your family?</t>
  </si>
  <si>
    <t>[{"id": 378, "name": "prison"}, {"id": 1384, "name": "diamant"}, {"id": 2019, "name": "liberation of prisoners"}, {"id": 3543, "name": "transport of prisoners"}, {"id": 4434, "name": "interview"}, {"id": 5638, "name": "arrest"}]</t>
  </si>
  <si>
    <t>This ain't no buddy movie.</t>
  </si>
  <si>
    <t>[{"id": 380, "name": "brother brother relationship"}, {"id": 1635, "name": "deaf-mute"}, {"id": 2355, "name": "american dream"}, {"id": 3419, "name": "fanatic"}, {"id": 3535, "name": "pipeline"}, {"id": 5175, "name": "petrol"}, {"id": 5905, "name": "father"}, {"id": 6669, "name": "step father"}, {"id": 10590, "name": "oil"}, {"id": 10594, "name": "money"}, {"id": 15127, "name": "killer"}, {"id": 33457, "name": "alcoholic"}]</t>
  </si>
  <si>
    <t>There Will Be Greed. There Will Be Vengeance.</t>
  </si>
  <si>
    <t>[{"id": 1156, "name": "sister sister relationship"}, {"id": 3513, "name": "safari"}, {"id": 9902, "name": "wildlife"}, {"id": 18161, "name": "baboon"}, {"id": 157972, "name": "chimpanzee"}, {"id": 187056, "name": "woman director"}]</t>
  </si>
  <si>
    <t>You don't need extraordinary powers to do extraordinary things.</t>
  </si>
  <si>
    <t>[{"id": 9963, "name": "kids and family"}]</t>
  </si>
  <si>
    <t>The Family Vacation Goes Overboard</t>
  </si>
  <si>
    <t>[{"id": 840, "name": "usa president"}, {"id": 848, "name": "double life"}, {"id": 1474, "name": "policy and organisations"}, {"id": 1568, "name": "undercover"}, {"id": 2051, "name": "intelligence"}, {"id": 9104, "name": "partner"}, {"id": 179431, "name": "duringcreditsstinger"}]</t>
  </si>
  <si>
    <t>He's All Action</t>
  </si>
  <si>
    <t>[{"id": 65, "name": "holiday"}, {"id": 5248, "name": "female friendship"}, {"id": 9634, "name": "jeans"}, {"id": 10683, "name": "coming of age"}, {"id": 10809, "name": "teenage girl"}, {"id": 13088, "name": "summer"}, {"id": 223438, "name": "based on young adult novel"}]</t>
  </si>
  <si>
    <t>[{"iso_639_1": "en", "name": "English"}, {"iso_639_1": "el", "name": "\u03b5\u03bb\u03bb\u03b7\u03bd\u03b9\u03ba\u03ac"}, {"iso_639_1": "es", "name": "Espa\u00f1ol"}]</t>
  </si>
  <si>
    <t>Laugh. Cry. Share the pants.</t>
  </si>
  <si>
    <t>[{"id": 90, "name": "paris"}, {"id": 549, "name": "prostitute"}, {"id": 14964, "name": "drug"}]</t>
  </si>
  <si>
    <t>[{"iso_639_1": "en", "name": "English"}, {"iso_639_1": "fr", "name": "Fran\u00e7ais"}, {"iso_639_1": "zh", "name": "\u666e\u901a\u8bdd"}]</t>
  </si>
  <si>
    <t>Kiss Fear Goodbye</t>
  </si>
  <si>
    <t>[{"id": 2389, "name": "virgin"}, {"id": 2483, "name": "nudity"}, {"id": 3616, "name": "college"}, {"id": 4328, "name": "costume"}, {"id": 5828, "name": "yoga"}, {"id": 7984, "name": "bikini"}, {"id": 8508, "name": "party"}, {"id": 9639, "name": "playboy"}, {"id": 9890, "name": "jail"}, {"id": 10058, "name": "sorority"}, {"id": 13149, "name": "pregnancy"}, {"id": 14818, "name": "model"}, {"id": 156401, "name": "car wash"}, {"id": 157632, "name": "fraternity"}, {"id": 187327, "name": "pledge"}]</t>
  </si>
  <si>
    <t>For the girls of ZETA house college life was no party, until Shelley showed up.</t>
  </si>
  <si>
    <t>A Cut Above</t>
  </si>
  <si>
    <t>[{"id": 1480, "name": "baseball"}, {"id": 6075, "name": "sport"}, {"id": 179431, "name": "duringcreditsstinger"}]</t>
  </si>
  <si>
    <t>[{"iso_639_1": "hi", "name": "\u0939\u093f\u0928\u094d\u0926\u0940"}, {"iso_639_1": "en", "name": "English"}]</t>
  </si>
  <si>
    <t>Sometimes to win, sometimes you have to change the game</t>
  </si>
  <si>
    <t>[{"id": 4565, "name": "dystopia"}, {"id": 12999, "name": "black and white"}, {"id": 223438, "name": "based on young adult novel"}]</t>
  </si>
  <si>
    <t>Search for truth. Find freedom.</t>
  </si>
  <si>
    <t>[{"id": 212, "name": "london england"}, {"id": 392, "name": "england"}, {"id": 5600, "name": "daughter"}, {"id": 6083, "name": "politician"}, {"id": 10809, "name": "teenage girl"}, {"id": 15300, "name": "father daughter relationship"}, {"id": 34061, "name": "american abroad"}, {"id": 155722, "name": "teen comedy"}, {"id": 187056, "name": "woman director"}]</t>
  </si>
  <si>
    <t>Trying to fit in. Born to stand out.</t>
  </si>
  <si>
    <t>[{"id": 494, "name": "father son relationship"}, {"id": 3151, "name": "scarecrow"}, {"id": 4402, "name": "peasant"}, {"id": 4932, "name": "farm"}, {"id": 4978, "name": "immortality"}, {"id": 5457, "name": "mythical creature"}, {"id": 5905, "name": "father"}]</t>
  </si>
  <si>
    <t>He can taste your fear.</t>
  </si>
  <si>
    <t>[{"id": 572, "name": "sex"}, {"id": 2269, "name": "aquarium"}, {"id": 2483, "name": "nudity"}, {"id": 2864, "name": "one-night stand"}, {"id": 3582, "name": "bride"}, {"id": 5756, "name": "man-woman relation"}, {"id": 9673, "name": "love"}, {"id": 10541, "name": "curse"}, {"id": 13027, "name": "wedding"}, {"id": 33780, "name": "dentist"}, {"id": 156866, "name": "based on short story"}, {"id": 179431, "name": "duringcreditsstinger"}]</t>
  </si>
  <si>
    <t>He has to break his curse before she breaks his heart.</t>
  </si>
  <si>
    <t>[{"id": 642, "name": "robbery"}, {"id": 1384, "name": "diamant"}, {"id": 2051, "name": "intelligence"}, {"id": 2492, "name": "bank robber"}, {"id": 9727, "name": "thief"}, {"id": 15363, "name": "bank robbery"}, {"id": 33672, "name": "financial transactions"}, {"id": 160488, "name": "hoodlum"}]</t>
  </si>
  <si>
    <t>[{"iso_639_1": "en", "name": "English"}, {"iso_639_1": "ko", "name": "\ud55c\uad6d\uc5b4/\uc870\uc120\ub9d0"}, {"iso_639_1": "ru", "name": "P\u0443\u0441\u0441\u043a\u0438\u0439"}]</t>
  </si>
  <si>
    <t>Mortal enemies make dangerous friends.</t>
  </si>
  <si>
    <t>[{"id": 212, "name": "london england"}, {"id": 236, "name": "suicide"}, {"id": 237, "name": "gay"}, {"id": 496, "name": "poetry"}, {"id": 740, "name": "aids"}, {"id": 793, "name": "drowning"}, {"id": 894, "name": "depression"}, {"id": 1526, "name": "home"}, {"id": 1587, "name": "way of life"}, {"id": 1824, "name": "self-destruction"}, {"id": 2065, "name": "province"}, {"id": 2132, "name": "literature"}, {"id": 2386, "name": "empowerment"}, {"id": 2755, "name": "country life"}, {"id": 2783, "name": "family's daily life"}, {"id": 2875, "name": "sense of life"}, {"id": 2981, "name": "homelessness"}, {"id": 2982, "name": "leaving one's family"}, {"id": 6262, "name": "delusion"}]</t>
  </si>
  <si>
    <t>The time to hide is over. The time to regret is gone. The time to live is now.</t>
  </si>
  <si>
    <t>[{"id": 1253, "name": "roommate"}, {"id": 1608, "name": "twin sister"}, {"id": 6075, "name": "sport"}, {"id": 6271, "name": "boarding school"}, {"id": 7375, "name": "twin brother"}, {"id": 10325, "name": "mistaken identity"}, {"id": 13042, "name": "soccer"}, {"id": 13130, "name": "teenager"}, {"id": 155722, "name": "teen comedy"}, {"id": 156928, "name": "tomboy"}, {"id": 167808, "name": "fake identity"}, {"id": 168481, "name": "disguised voice"}, {"id": 191222, "name": "the big game"}]</t>
  </si>
  <si>
    <t>If you wanna chase your dream, sometimes you gotta break the rules.</t>
  </si>
  <si>
    <t>[{"id": 65, "name": "holiday"}, {"id": 254, "name": "france"}, {"id": 2793, "name": "film director"}, {"id": 4630, "name": "chaos"}, {"id": 5347, "name": "clumsy fellow"}, {"id": 5348, "name": "to drop brick"}, {"id": 179430, "name": "aftercreditsstinger"}]</t>
  </si>
  <si>
    <t>[{"iso_3166_1": "GB", "name": "United Kingdom"}, {"iso_3166_1": "FR", "name": "France"}, {"iso_3166_1": "DE", "name": "Germany"}]</t>
  </si>
  <si>
    <t>Disaster has a passport.</t>
  </si>
  <si>
    <t>[{"id": 1585, "name": "snake"}, {"id": 1963, "name": "expedition"}, {"id": 2052, "name": "traitor"}, {"id": 3664, "name": "research"}, {"id": 6722, "name": "orchid"}, {"id": 10787, "name": "jungle"}, {"id": 223059, "name": "animal horror"}]</t>
  </si>
  <si>
    <t>[{"iso_639_1": "es", "name": "Espa\u00f1ol"}, {"iso_639_1": "en", "name": "English"}, {"iso_639_1": "it", "name": "Italiano"}]</t>
  </si>
  <si>
    <t>Crime runs in the family.</t>
  </si>
  <si>
    <t>[{"id": 248, "name": "date"}, {"id": 697, "name": "loss of son"}, {"id": 699, "name": "love at first sight"}, {"id": 714, "name": "child labour"}, {"id": 953, "name": "guitar"}, {"id": 1452, "name": "loss of child"}, {"id": 1808, "name": "lover (female)"}, {"id": 2038, "name": "love of one's life"}, {"id": 2089, "name": "harmonica"}, {"id": 2251, "name": "lie"}, {"id": 2318, "name": "choir"}, {"id": 2409, "name": "church choir"}, {"id": 2570, "name": "rock star"}, {"id": 3536, "name": "cello"}, {"id": 3691, "name": "forbidden love"}, {"id": 4173, "name": "music lover"}, {"id": 4572, "name": "organ"}, {"id": 5091, "name": "kiss"}, {"id": 5608, "name": "affection"}, {"id": 6027, "name": "music"}, {"id": 6029, "name": "concert"}, {"id": 6056, "name": "tenderness"}, {"id": 6170, "name": "motherly love"}, {"id": 6272, "name": "children's home"}, {"id": 6712, "name": "death of a child"}, {"id": 6783, "name": "orphanage"}, {"id": 7879, "name": "secret love"}, {"id": 9986, "name": "crush"}, {"id": 10103, "name": "children"}, {"id": 13072, "name": "falling in love"}, {"id": 14534, "name": "relationship"}, {"id": 187056, "name": "woman director"}, {"id": 207592, "name": "piano"}]</t>
  </si>
  <si>
    <t>An incredible journey moving at the speed of sound</t>
  </si>
  <si>
    <t>[{"id": 4235, "name": "duke"}, {"id": 6165, "name": "historical figure"}, {"id": 10202, "name": "treason"}, {"id": 18396, "name": "catholic"}, {"id": 41022, "name": "protestant"}]</t>
  </si>
  <si>
    <t>Declared illegitimate aged 3. Tried for treason aged 21. Crowned Queen aged 25.</t>
  </si>
  <si>
    <t>[{"id": 4944, "name": "route 66"}, {"id": 6300, "name": "puppet"}, {"id": 9707, "name": "evil doll"}, {"id": 10603, "name": "killer doll"}, {"id": 180691, "name": "killer toys"}, {"id": 187065, "name": "toy comes to life"}, {"id": 190349, "name": "chucky"}]</t>
  </si>
  <si>
    <t>Chucky Gets Lucky.</t>
  </si>
  <si>
    <t>[{"id": 233, "name": "japan"}, {"id": 1956, "name": "world war ii"}, {"id": 3365, "name": "pearl harbor"}, {"id": 13065, "name": "soldier"}, {"id": 188727, "name": "imperial japan"}]</t>
  </si>
  <si>
    <t>The incredible attack on Pearl Harbor.</t>
  </si>
  <si>
    <t>[{"id": 637, "name": "pop"}, {"id": 1740, "name": "pop culture"}, {"id": 3490, "name": "pop star"}]</t>
  </si>
  <si>
    <t>You say you want a revolution?</t>
  </si>
  <si>
    <t>[{"id": 2604, "name": "babysitter"}, {"id": 179431, "name": "duringcreditsstinger"}]</t>
  </si>
  <si>
    <t>Worst. Babysitter. Ever.</t>
  </si>
  <si>
    <t>[{"id": 897, "name": "rap music"}, {"id": 898, "name": "hip-hop"}]</t>
  </si>
  <si>
    <t>[{"id": 378, "name": "prison"}, {"id": 417, "name": "corruption"}, {"id": 796, "name": "police brutality"}, {"id": 2885, "name": "prison cell"}, {"id": 4779, "name": "delinquent"}, {"id": 8622, "name": "parole board"}, {"id": 9777, "name": "escape from prison"}, {"id": 12662, "name": "wrongful imprisonment"}, {"id": 180172, "name": "framed for murder"}, {"id": 207883, "name": "1940s"}]</t>
  </si>
  <si>
    <t>Fear can hold you prisoner. Hope can set you free.</t>
  </si>
  <si>
    <t>[{"id": 3185, "name": "crocodile"}, {"id": 3612, "name": "traffic jam"}, {"id": 12670, "name": "los angeles"}, {"id": 159534, "name": "stolen painting"}]</t>
  </si>
  <si>
    <t>He heard there was wildlife in L.A. He didn't know how wild.</t>
  </si>
  <si>
    <t>[{"id": 6075, "name": "sport"}, {"id": 167550, "name": "handicap"}, {"id": 167554, "name": "sexual favor"}, {"id": 167555, "name": "star spangled banner"}, {"id": 167556, "name": "bowling team"}, {"id": 167560, "name": "hair loss"}, {"id": 167562, "name": "biblical interpretation"}, {"id": 167564, "name": "comb over"}, {"id": 167570, "name": "female stripper"}, {"id": 167574, "name": "inflatable doll"}, {"id": 167575, "name": "combover"}, {"id": 167576, "name": "unlikely lovers"}, {"id": 167580, "name": "kingpin"}, {"id": 167581, "name": "carriage"}, {"id": 236294, "name": "lancaster, pa"}]</t>
  </si>
  <si>
    <t>You wouldn't want to meet these pinheads in an alley.</t>
  </si>
  <si>
    <t>[{"id": 395, "name": "gambling"}, {"id": 1419, "name": "gun"}, {"id": 1992, "name": "professor"}, {"id": 9849, "name": "beating"}, {"id": 155841, "name": "gambler"}, {"id": 166631, "name": "loan shark"}]</t>
  </si>
  <si>
    <t>The only way out is all in</t>
  </si>
  <si>
    <t>[{"id": 236, "name": "suicide"}, {"id": 1803, "name": "drug addiction"}, {"id": 3739, "name": "funeral"}, {"id": 10041, "name": "dysfunctional family"}, {"id": 10181, "name": "based on play"}, {"id": 156230, "name": "midwest"}, {"id": 170633, "name": "southern"}, {"id": 197707, "name": "bleak comedy"}, {"id": 197708, "name": "mental disorders"}]</t>
  </si>
  <si>
    <t>Misery loves family</t>
  </si>
  <si>
    <t>[{"id": 6075, "name": "sport"}, {"id": 10671, "name": "figure skating"}, {"id": 10809, "name": "teenage girl"}, {"id": 11870, "name": "teen movie"}, {"id": 13130, "name": "teenager"}]</t>
  </si>
  <si>
    <t>[{"id": 242, "name": "new york"}, {"id": 367, "name": "shyness"}, {"id": 3658, "name": "career"}, {"id": 8044, "name": "flight"}, {"id": 9799, "name": "romantic comedy"}, {"id": 9935, "name": "travel"}, {"id": 10556, "name": "male female relationship"}, {"id": 12670, "name": "los angeles"}]</t>
  </si>
  <si>
    <t>There's nothing better than a great romance... to ruin a perfectly good friendship.</t>
  </si>
  <si>
    <t>[{"id": 240, "name": "underdog"}, {"id": 2070, "name": "olympic games"}, {"id": 3476, "name": "ski jump"}, {"id": 5565, "name": "biography"}, {"id": 6075, "name": "sport"}, {"id": 9672, "name": "based on true story"}, {"id": 14905, "name": "britain"}, {"id": 159558, "name": "skiing"}, {"id": 234095, "name": "feel good"}]</t>
  </si>
  <si>
    <t>[{"iso_639_1": "en", "name": "English"}, {"iso_639_1": "de", "name": "Deutsch"}, {"iso_639_1": "no", "name": "Norsk"}]</t>
  </si>
  <si>
    <t>Win or lose, always aim high</t>
  </si>
  <si>
    <t>[{"id": 378, "name": "prison"}, {"id": 494, "name": "father son relationship"}, {"id": 1849, "name": "homicide"}, {"id": 2538, "name": "begnadigung"}, {"id": 3398, "name": "release from prison"}, {"id": 3446, "name": "forgiveness"}, {"id": 3616, "name": "college"}, {"id": 6496, "name": "basketball"}, {"id": 10183, "name": "independent film"}]</t>
  </si>
  <si>
    <t>The father, the son and the holy game.</t>
  </si>
  <si>
    <t>[{"id": 5906, "name": "sex addiction"}, {"id": 9673, "name": "love"}, {"id": 11857, "name": "mental institution"}, {"id": 14781, "name": "patient"}, {"id": 15106, "name": "psychiatrist"}, {"id": 180077, "name": "don juan"}]</t>
  </si>
  <si>
    <t>The story of the man who thought he was the greatest lover in the world... and the people who tried to cure him of it!</t>
  </si>
  <si>
    <t>[{"id": 818, "name": "based on novel"}, {"id": 6092, "name": "army"}, {"id": 9673, "name": "love"}, {"id": 33564, "name": "u.s. soldier"}]</t>
  </si>
  <si>
    <t>Love brought them together. Will fate tear them apart?</t>
  </si>
  <si>
    <t>[{"id": 11612, "name": "hospital"}, {"id": 175056, "name": "black ops"}, {"id": 175069, "name": "reference to macgyver"}, {"id": 175075, "name": "sucked into jet engine"}]</t>
  </si>
  <si>
    <t>Anyone Else Would Be Dead By Now.</t>
  </si>
  <si>
    <t>[{"id": 1299, "name": "monster"}, {"id": 9714, "name": "remake"}, {"id": 13031, "name": "creature"}, {"id": 14558, "name": "bathtub"}, {"id": 154777, "name": "teeth"}, {"id": 155733, "name": "old house"}, {"id": 155734, "name": "scary little people"}]</t>
  </si>
  <si>
    <t>[{"iso_3166_1": "US", "name": "United States of America"}, {"iso_3166_1": "AU", "name": "Australia"}, {"iso_3166_1": "MX", "name": "Mexico"}]</t>
  </si>
  <si>
    <t>Fear is never just make believe</t>
  </si>
  <si>
    <t>[{"id": 1812, "name": "fbi"}, {"id": 9748, "name": "revenge"}, {"id": 18525, "name": "fbi agent"}]</t>
  </si>
  <si>
    <t>[{"iso_639_1": "cn", "name": "\u5e7f\u5dde\u8bdd / \u5ee3\u5dde\u8a71"}, {"iso_639_1": "en", "name": "English"}, {"iso_639_1": "ja", "name": "\u65e5\u672c\u8a9e"}, {"iso_639_1": "zh", "name": "\u666e\u901a\u8bdd"}]</t>
  </si>
  <si>
    <t>Vengeance is the ultimate weapon.</t>
  </si>
  <si>
    <t>[{"id": 367, "name": "shyness"}, {"id": 1155, "name": "brother sister relationship"}, {"id": 4480, "name": "business man"}]</t>
  </si>
  <si>
    <t>[{"id": 90, "name": "paris"}, {"id": 220, "name": "berlin"}, {"id": 567, "name": "alcohol"}, {"id": 572, "name": "sex"}, {"id": 2483, "name": "nudity"}, {"id": 4414, "name": "adventure"}, {"id": 7868, "name": "pen pals"}, {"id": 9935, "name": "travel"}, {"id": 10031, "name": "nudism"}, {"id": 10776, "name": "marijuana"}, {"id": 13130, "name": "teenager"}, {"id": 179431, "name": "duringcreditsstinger"}]</t>
  </si>
  <si>
    <t>[{"iso_639_1": "en", "name": "English"}, {"iso_639_1": "fr", "name": "Fran\u00e7ais"}, {"iso_639_1": "it", "name": "Italiano"}, {"iso_639_1": "ja", "name": "\u65e5\u672c\u8a9e"}, {"iso_639_1": "de", "name": "Deutsch"}]</t>
  </si>
  <si>
    <t>No actual Europeans were harmed in the making of this film.</t>
  </si>
  <si>
    <t>[{"id": 836, "name": "resistance"}, {"id": 1568, "name": "undercover"}, {"id": 3859, "name": "alcatraz"}, {"id": 8627, "name": "stolen money"}]</t>
  </si>
  <si>
    <t>[{"id": 65, "name": "holiday"}]</t>
  </si>
  <si>
    <t>No plane, no parents, no problem!</t>
  </si>
  <si>
    <t>[{"id": 4620, "name": "magazine"}, {"id": 13028, "name": "writer"}, {"id": 14964, "name": "drug"}, {"id": 167198, "name": "fashion show"}]</t>
  </si>
  <si>
    <t>[{"id": 131, "name": "italy"}, {"id": 494, "name": "father son relationship"}, {"id": 3244, "name": "pinocchio"}, {"id": 9673, "name": "love"}, {"id": 10873, "name": "school"}, {"id": 14536, "name": "crime"}, {"id": 197084, "name": "having fun"}, {"id": 207840, "name": "poor people"}, {"id": 216919, "name": "boys"}]</t>
  </si>
  <si>
    <t>[{"iso_3166_1": "CZ", "name": "Czech Republic"}, {"iso_3166_1": "FR", "name": "France"}, {"iso_3166_1": "DE", "name": "Germany"}, {"iso_3166_1": "GB", "name": "United Kingdom"}, {"iso_3166_1": "US", "name": "United States of America"}]</t>
  </si>
  <si>
    <t>A new angle on the classic tale... And that's no lie!</t>
  </si>
  <si>
    <t>Based on a True Story</t>
  </si>
  <si>
    <t>[{"id": 1706, "name": "experiment"}, {"id": 1849, "name": "homicide"}, {"id": 2849, "name": "key"}, {"id": 2858, "name": "sacrifice"}, {"id": 3664, "name": "research"}, {"id": 4394, "name": "test"}, {"id": 4956, "name": "decision"}, {"id": 6149, "name": "police"}, {"id": 6318, "name": "control"}, {"id": 6844, "name": "stalker"}, {"id": 9826, "name": "murder"}, {"id": 9951, "name": "alien"}, {"id": 9989, "name": "gift"}, {"id": 10410, "name": "conspiracy"}, {"id": 10594, "name": "money"}, {"id": 14760, "name": "scientist"}, {"id": 14819, "name": "violence"}, {"id": 33466, "name": "button"}, {"id": 156104, "name": "stranger"}, {"id": 163190, "name": "box"}]</t>
  </si>
  <si>
    <t>All you have to do is push the button.</t>
  </si>
  <si>
    <t>[{"id": 5566, "name": "maya civilization"}, {"id": 8183, "name": "carnivorous plant"}, {"id": 9236, "name": "canc\u00fan"}, {"id": 162715, "name": "ruins"}]</t>
  </si>
  <si>
    <t>[{"iso_3166_1": "US", "name": "United States of America"}, {"iso_3166_1": "DE", "name": "Germany"}, {"iso_3166_1": "AU", "name": "Australia"}]</t>
  </si>
  <si>
    <t>[{"iso_639_1": "en", "name": "English"}, {"iso_639_1": "pl", "name": "Polski"}, {"iso_639_1": "ru", "name": "P\u0443\u0441\u0441\u043a\u0438\u0439"}]</t>
  </si>
  <si>
    <t>Terror has evolved.</t>
  </si>
  <si>
    <t>[{"id": 237, "name": "gay"}, {"id": 970, "name": "parents kids relationship"}, {"id": 4056, "name": "custody battle"}, {"id": 5568, "name": "flush"}, {"id": 5828, "name": "yoga"}, {"id": 9457, "name": "single"}, {"id": 12392, "name": "best friend"}, {"id": 12670, "name": "los angeles"}, {"id": 33479, "name": "single father"}, {"id": 212873, "name": "co-parenting"}]</t>
  </si>
  <si>
    <t>Best Friends Make The Best Mistakes</t>
  </si>
  <si>
    <t>[{"id": 634, "name": "soul"}, {"id": 10714, "name": "serial killer"}, {"id": 12339, "name": "slasher"}, {"id": 13130, "name": "teenager"}, {"id": 209714, "name": "3d"}]</t>
  </si>
  <si>
    <t>Only One Has The Power To Save Their Souls</t>
  </si>
  <si>
    <t>[{"id": 2727, "name": "porn actor"}, {"id": 5593, "name": "pornographic video"}, {"id": 6270, "name": "high school"}, {"id": 6275, "name": "school party"}, {"id": 6946, "name": "blonde"}, {"id": 222174, "name": "girl next door"}]</t>
  </si>
  <si>
    <t>Matt never saw her coming... but all his friends had!</t>
  </si>
  <si>
    <t>[{"id": 2281, "name": "mistake in person"}, {"id": 3737, "name": "dying and death"}, {"id": 7375, "name": "twin brother"}, {"id": 8045, "name": "russian mafia"}]</t>
  </si>
  <si>
    <t>The Other Side of Safety.</t>
  </si>
  <si>
    <t>[{"id": 642, "name": "robbery"}, {"id": 5090, "name": "fool"}, {"id": 5948, "name": "studies"}, {"id": 6095, "name": "house"}, {"id": 6464, "name": "uncle"}, {"id": 10183, "name": "independent film"}, {"id": 10594, "name": "money"}]</t>
  </si>
  <si>
    <t>Their intentions were honorable. Their methods were criminal.</t>
  </si>
  <si>
    <t>[{"id": 5565, "name": "biography"}, {"id": 9672, "name": "based on true story"}, {"id": 13142, "name": "gangster"}, {"id": 15016, "name": "twins"}]</t>
  </si>
  <si>
    <t>Love, fight, live, rule like a legend.</t>
  </si>
  <si>
    <t>[{"id": 5956, "name": "stuntman"}, {"id": 6669, "name": "step father"}, {"id": 8181, "name": "swimming pool"}, {"id": 179430, "name": "aftercreditsstinger"}]</t>
  </si>
  <si>
    <t>Smack destiny in the face.</t>
  </si>
  <si>
    <t>[{"id": 2988, "name": "shark attack"}, {"id": 3134, "name": "louisiana"}, {"id": 11719, "name": "dirty cop"}, {"id": 15097, "name": "shark"}, {"id": 179430, "name": "aftercreditsstinger"}]</t>
  </si>
  <si>
    <t>Terror runs deep.</t>
  </si>
  <si>
    <t>[{"id": 1625, "name": "emigration"}, {"id": 1857, "name": "irish-american"}, {"id": 1899, "name": "hunger"}, {"id": 1952, "name": "socially deprived family"}, {"id": 4337, "name": "famine"}, {"id": 7464, "name": "alcoholism"}, {"id": 41523, "name": "brooklyn new york city"}]</t>
  </si>
  <si>
    <t>[{"iso_3166_1": "IE", "name": "Ireland"}, {"iso_3166_1": "US", "name": "United States of America"}]</t>
  </si>
  <si>
    <t>[{"id": 6075, "name": "sport"}, {"id": 179431, "name": "duringcreditsstinger"}]</t>
  </si>
  <si>
    <t>The greatest victories don't always happen on the field.</t>
  </si>
  <si>
    <t>[{"id": 1826, "name": "space marine"}, {"id": 3133, "name": "vampire"}, {"id": 3243, "name": "flying saucer"}, {"id": 4803, "name": "comet"}, {"id": 9951, "name": "alien"}, {"id": 155585, "name": "halley's comet"}]</t>
  </si>
  <si>
    <t>In the blink of an eye, the terror begins.</t>
  </si>
  <si>
    <t>[{"id": 8570, "name": "president"}, {"id": 9682, "name": "history"}, {"id": 10410, "name": "conspiracy"}, {"id": 10909, "name": "lawyer"}, {"id": 11038, "name": "trial"}, {"id": 12390, "name": "boarding house"}, {"id": 14519, "name": "military tribunal"}, {"id": 15126, "name": "historical"}, {"id": 15137, "name": "union"}, {"id": 15138, "name": "private club"}]</t>
  </si>
  <si>
    <t>One bullet killed the President. But not one man.</t>
  </si>
  <si>
    <t>[{"id": 390, "name": "skateboarding"}, {"id": 3836, "name": "success"}, {"id": 10183, "name": "independent film"}, {"id": 187056, "name": "woman director"}]</t>
  </si>
  <si>
    <t>They never thought they'd be famous, but they always thought they'd be friends.</t>
  </si>
  <si>
    <t>[{"id": 6015, "name": "mining"}, {"id": 6460, "name": "chile"}, {"id": 9672, "name": "based on true story"}, {"id": 10349, "name": "survival"}, {"id": 187056, "name": "woman director"}, {"id": 209339, "name": "mining accident"}]</t>
  </si>
  <si>
    <t>[{"iso_3166_1": "US", "name": "United States of America"}, {"iso_3166_1": "CL", "name": "Chile"}]</t>
  </si>
  <si>
    <t>Hope Runs Deep</t>
  </si>
  <si>
    <t>[{"id": 780, "name": "kung fu"}, {"id": 1788, "name": "chinatown"}, {"id": 2343, "name": "magic"}, {"id": 10092, "name": "mystery"}]</t>
  </si>
  <si>
    <t>Adventure doesn't come any bigger!</t>
  </si>
  <si>
    <t>[{"iso_639_1": "fr", "name": "Fran\u00e7ais"}, {"iso_639_1": "it", "name": "Italiano"}, {"iso_639_1": "pl", "name": "Polski"}]</t>
  </si>
  <si>
    <t>Fly Me to the Moon</t>
  </si>
  <si>
    <t>[{"id": 974, "name": "bank"}, {"id": 4613, "name": "training"}, {"id": 9849, "name": "beating"}, {"id": 9917, "name": "mixed martial arts"}, {"id": 10508, "name": "teacher"}, {"id": 14666, "name": "muscleman"}, {"id": 18543, "name": "combat"}, {"id": 33457, "name": "alcoholic"}, {"id": 33610, "name": "gym"}, {"id": 33611, "name": "exercise"}]</t>
  </si>
  <si>
    <t>Fight for Family</t>
  </si>
  <si>
    <t>[{"id": 393, "name": "civil war"}, {"id": 1721, "name": "fight"}, {"id": 2946, "name": "presidential election"}, {"id": 3538, "name": "freedom fighter"}, {"id": 4355, "name": "chinese civil war"}, {"id": 14985, "name": "ireland"}]</t>
  </si>
  <si>
    <t>Ireland, 1916. His Dreams Inspired Hope. His Words Ignited Passion. His Courage Forged A Nation's Destiny.</t>
  </si>
  <si>
    <t>[{"id": 393, "name": "civil war"}, {"id": 4097, "name": "independence"}, {"id": 4302, "name": "troops"}, {"id": 6092, "name": "army"}, {"id": 14643, "name": "battle"}, {"id": 160201, "name": "union soldier"}, {"id": 166464, "name": "confederate soldier"}, {"id": 179585, "name": "american civil war"}]</t>
  </si>
  <si>
    <t>[{"id": 447, "name": "post traumatic stress  disorder"}, {"id": 8159, "name": "iraq war veteran"}, {"id": 33564, "name": "u.s. soldier"}, {"id": 187056, "name": "woman director"}]</t>
  </si>
  <si>
    <t>The bravest place to stand is by each other's side.</t>
  </si>
  <si>
    <t>[{"id": 567, "name": "alcohol"}, {"id": 703, "name": "detective"}, {"id": 733, "name": "dancer"}, {"id": 3030, "name": "nightmare"}, {"id": 3616, "name": "college"}, {"id": 8438, "name": "job"}, {"id": 8508, "name": "party"}, {"id": 9309, "name": "elite"}, {"id": 9937, "name": "suspense"}, {"id": 14964, "name": "drug"}, {"id": 156478, "name": "boyfriend"}, {"id": 158763, "name": "thesis"}, {"id": 201885, "name": "pressure"}]</t>
  </si>
  <si>
    <t>Watch who you leave behind.</t>
  </si>
  <si>
    <t>[{"id": 65, "name": "holiday"}, {"id": 378, "name": "prison"}, {"id": 3434, "name": "thailand"}, {"id": 14964, "name": "drug"}, {"id": 163119, "name": "injustice"}]</t>
  </si>
  <si>
    <t>Their graduation present was a trip to paradise, but they never thought they would land in hell.</t>
  </si>
  <si>
    <t>Fear The Demon That Doesn't Fear God</t>
  </si>
  <si>
    <t>[{"id": 5629, "name": "role reversal"}, {"id": 10325, "name": "mistaken identity"}, {"id": 180828, "name": "train wreck"}]</t>
  </si>
  <si>
    <t>The story of a girl who is going from filthy to rich</t>
  </si>
  <si>
    <t>[{"id": 531, "name": "southern usa"}, {"id": 570, "name": "rape"}, {"id": 1010, "name": "bar"}, {"id": 1157, "name": "wife husband relationship"}, {"id": 3875, "name": "barn"}, {"id": 7149, "name": "machismo"}, {"id": 9897, "name": "rifle"}, {"id": 14903, "name": "home invasion"}]</t>
  </si>
  <si>
    <t>Everyone Has A Breaking Point</t>
  </si>
  <si>
    <t>[{"id": 334, "name": "flying"}, {"id": 1228, "name": "1970s"}, {"id": 3864, "name": "false identity"}, {"id": 5565, "name": "biography"}]</t>
  </si>
  <si>
    <t>Never let the truth get in the way of a good story.</t>
  </si>
  <si>
    <t>[{"id": 1568, "name": "undercover"}, {"id": 1812, "name": "fbi"}, {"id": 6951, "name": "biker"}, {"id": 8015, "name": "cop"}, {"id": 14736, "name": "motorcycle gang"}]</t>
  </si>
  <si>
    <t>A cop who enforces his own brand of justice.</t>
  </si>
  <si>
    <t>[{"id": 4458, "name": "post-apocalyptic"}, {"id": 4565, "name": "dystopia"}, {"id": 4954, "name": "paternity"}, {"id": 179431, "name": "duringcreditsstinger"}]</t>
  </si>
  <si>
    <t>In a moment the world changed forever.</t>
  </si>
  <si>
    <t>[{"id": 409, "name": "africa"}, {"id": 3070, "name": "mercenary"}, {"id": 4414, "name": "adventure"}, {"id": 160137, "name": "female hero"}, {"id": 209893, "name": "jungle girl"}]</t>
  </si>
  <si>
    <t>[{"id": 6149, "name": "police"}, {"id": 6270, "name": "high school"}, {"id": 11199, "name": "undercover cop"}]</t>
  </si>
  <si>
    <t>[{"id": 2658, "name": "new zealand"}, {"id": 5303, "name": "utah"}, {"id": 7393, "name": "life's dream"}, {"id": 10183, "name": "independent film"}, {"id": 14735, "name": "motorcycle"}, {"id": 34000, "name": "motorcycle racing"}, {"id": 155781, "name": "trailer"}, {"id": 188072, "name": "mortgage"}]</t>
  </si>
  <si>
    <t>[{"iso_3166_1": "NZ", "name": "New Zealand"}, {"iso_3166_1": "CH", "name": "Switzerland"}, {"iso_3166_1": "JP", "name": "Japan"}, {"iso_3166_1": "US", "name": "United States of America"}]</t>
  </si>
  <si>
    <t>[{"id": 2535, "name": "destroy"}, {"id": 4565, "name": "dystopia"}, {"id": 5484, "name": "reincarnation"}, {"id": 18034, "name": "desert"}, {"id": 160129, "name": "artial arts"}, {"id": 187056, "name": "woman director"}]</t>
  </si>
  <si>
    <t>In 2033, justice rides a tank and wears lip gloss.</t>
  </si>
  <si>
    <t>[{"id": 9728, "name": "caper"}, {"id": 210313, "name": "action"}]</t>
  </si>
  <si>
    <t>[{"id": 1721, "name": "fight"}, {"id": 1741, "name": "blindness and impaired vision"}, {"id": 2884, "name": "asylum"}, {"id": 3077, "name": "leader"}, {"id": 3679, "name": "society"}, {"id": 8047, "name": "eye specialist"}, {"id": 8862, "name": "uprising"}, {"id": 34161, "name": "doomsday"}, {"id": 188959, "name": "plague"}]</t>
  </si>
  <si>
    <t>[{"iso_3166_1": "BR", "name": "Brazil"}, {"iso_3166_1": "CA", "name": "Canada"}, {"iso_3166_1": "JP", "name": "Japan"}]</t>
  </si>
  <si>
    <t>[{"id": 3133, "name": "vampire"}, {"id": 9259, "name": "vampire hunter"}, {"id": 41645, "name": "based on video game"}, {"id": 179882, "name": "romania"}]</t>
  </si>
  <si>
    <t>Revenge never tasted so sweet.</t>
  </si>
  <si>
    <t>[{"id": 1439, "name": "flat"}, {"id": 1880, "name": "mobile phone"}, {"id": 1939, "name": "hamster"}, {"id": 6060, "name": "insult"}, {"id": 10123, "name": "dark comedy"}, {"id": 13028, "name": "writer"}, {"id": 40882, "name": "tulips"}, {"id": 41153, "name": "meeting"}, {"id": 41154, "name": "puke"}, {"id": 41155, "name": "pants"}, {"id": 41156, "name": "liberal"}]</t>
  </si>
  <si>
    <t>[{"iso_3166_1": "ES", "name": "Spain"}, {"iso_3166_1": "FR", "name": "France"}, {"iso_3166_1": "DE", "name": "Germany"}, {"iso_3166_1": "PL", "name": "Poland"}]</t>
  </si>
  <si>
    <t>A new comedy of no manners</t>
  </si>
  <si>
    <t>[{"id": 572, "name": "sex"}, {"id": 736, "name": "journalist"}, {"id": 917, "name": "journalism"}, {"id": 1228, "name": "1970s"}, {"id": 1491, "name": "entertainer"}, {"id": 2864, "name": "one-night stand"}, {"id": 34094, "name": "extramarital affair"}, {"id": 217311, "name": "sex party"}]</t>
  </si>
  <si>
    <t>[{"id": 3199, "name": "clown"}, {"id": 6027, "name": "music"}, {"id": 192528, "name": "mimes"}, {"id": 194156, "name": "cirque du soleil"}, {"id": 208965, "name": "carnies"}, {"id": 220670, "name": "aerialist"}]</t>
  </si>
  <si>
    <t>Experience a Journey Like Never Before</t>
  </si>
  <si>
    <t>[{"id": 795, "name": "running"}, {"id": 2070, "name": "olympic games"}, {"id": 6075, "name": "sport"}, {"id": 10456, "name": "athlete"}]</t>
  </si>
  <si>
    <t>PRE. The way he competed. The way he lived his life.</t>
  </si>
  <si>
    <t>[{"id": 242, "name": "new york"}, {"id": 818, "name": "based on novel"}, {"id": 6165, "name": "historical figure"}, {"id": 163110, "name": "theater"}, {"id": 214548, "name": "1930s"}]</t>
  </si>
  <si>
    <t>If you want to discover life learn from the master</t>
  </si>
  <si>
    <t>[{"id": 5918, "name": "painting"}, {"id": 198318, "name": "auctioneer"}, {"id": 201385, "name": "confidence game"}, {"id": 220933, "name": "fine art"}, {"id": 221810, "name": "honey pot"}]</t>
  </si>
  <si>
    <t>[{"iso_3166_1": "IT", "name": "Italy"}]</t>
  </si>
  <si>
    <t>A Master of Possession. A Crime of Obsession</t>
  </si>
  <si>
    <t>The Best Offer</t>
  </si>
  <si>
    <t>[{"id": 796, "name": "police brutality"}, {"id": 10291, "name": "organized crime"}, {"id": 33699, "name": "policeman"}, {"id": 156117, "name": "illegal drugs"}, {"id": 161982, "name": "murder investigation"}, {"id": 226376, "name": "corrupt cop"}]</t>
  </si>
  <si>
    <t>The only criminal he can't catch is himself.</t>
  </si>
  <si>
    <t>[{"id": 5769, "name": "global warming"}, {"id": 154896, "name": "sea turtle"}, {"id": 209714, "name": "3d"}]</t>
  </si>
  <si>
    <t>[{"iso_3166_1": "FR", "name": "France"}, {"iso_3166_1": "BE", "name": "Belgium"}]</t>
  </si>
  <si>
    <t>He's Turtly Amazing</t>
  </si>
  <si>
    <t>A Turtle's Tale: Sammy's Adventures</t>
  </si>
  <si>
    <t>[{"id": 579, "name": "american football"}, {"id": 1655, "name": "country house"}, {"id": 3390, "name": "motorboat"}, {"id": 10556, "name": "male female relationship"}, {"id": 14886, "name": "thirty something"}, {"id": 34145, "name": "beach house"}, {"id": 40842, "name": "organic food"}, {"id": 47018, "name": "weasel"}, {"id": 155939, "name": "group of friends"}, {"id": 166120, "name": "reprimand"}, {"id": 166121, "name": "declaration of love"}, {"id": 166123, "name": "parent child relationship"}, {"id": 166124, "name": "texting"}, {"id": 166125, "name": "low tide"}, {"id": 166126, "name": "forced"}, {"id": 166129, "name": "interrupted vacation"}, {"id": 166132, "name": "osteopath"}, {"id": 166139, "name": "lovesick"}]</t>
  </si>
  <si>
    <t>The one thing friends can't escape is a few home truths.</t>
  </si>
  <si>
    <t>Little White Lies</t>
  </si>
  <si>
    <t>When It Comes To Love... Everyone Pays A Price.</t>
  </si>
  <si>
    <t>[{"id": 977, "name": "cat"}, {"id": 9887, "name": "surrealism"}, {"id": 15284, "name": "cartoon cat"}]</t>
  </si>
  <si>
    <t>[{"iso_639_1": "cs", "name": "\u010cesk\u00fd"}, {"iso_639_1": "en", "name": "English"}, {"iso_639_1": "fr", "name": "Fran\u00e7ais"}, {"iso_639_1": "pl", "name": "Polski"}]</t>
  </si>
  <si>
    <t>The True Story of Puss 'n Boots</t>
  </si>
  <si>
    <t>[{"id": 2139, "name": "russia"}, {"id": 4040, "name": "space mission"}, {"id": 9882, "name": "space"}, {"id": 12405, "name": "outer space"}, {"id": 15162, "name": "dog"}]</t>
  </si>
  <si>
    <t>Space Dogs</t>
  </si>
  <si>
    <t>[{"id": 496, "name": "poetry"}, {"id": 10909, "name": "lawyer"}, {"id": 13037, "name": "drug smuggling"}, {"id": 18230, "name": "drug trafficking"}, {"id": 183185, "name": "red dress"}]</t>
  </si>
  <si>
    <t>Sin Is A Choice.</t>
  </si>
  <si>
    <t>[{"id": 502, "name": "ambush"}, {"id": 1701, "name": "hero"}, {"id": 1721, "name": "fight"}, {"id": 3098, "name": "castle"}, {"id": 10141, "name": "battlefield"}, {"id": 12965, "name": "duel"}, {"id": 13084, "name": "king"}, {"id": 14656, "name": "order of the templars"}]</t>
  </si>
  <si>
    <t>[{"iso_639_1": "da", "name": "Dansk"}, {"iso_639_1": "en", "name": "English"}, {"iso_639_1": "hu", "name": "Magyar"}, {"iso_639_1": "la", "name": "Latin"}]</t>
  </si>
  <si>
    <t>Heavy metal goes medieval.</t>
  </si>
  <si>
    <t>[{"id": 5565, "name": "biography"}, {"id": 220265, "name": "napoleon bonaparte"}, {"id": 221549, "name": "waterloo"}]</t>
  </si>
  <si>
    <t>[{"iso_3166_1": "IT", "name": "Italy"}, {"iso_3166_1": "RU", "name": "Russia"}]</t>
  </si>
  <si>
    <t>[{"id": 779, "name": "martial arts"}, {"id": 780, "name": "kung fu"}, {"id": 10714, "name": "serial killer"}]</t>
  </si>
  <si>
    <t>[{"iso_639_1": "cn", "name": "\u5e7f\u5dde\u8bdd / \u5ee3\u5dde\u8a71"}, {"iso_639_1": "zh", "name": "\u666e\u901a\u8bdd"}]</t>
  </si>
  <si>
    <t>Kung Fu is a Skill for Killing</t>
  </si>
  <si>
    <t>Kung Fu Jungle</t>
  </si>
  <si>
    <t>[{"id": 128, "name": "love triangle"}, {"id": 539, "name": "middle east"}, {"id": 1721, "name": "fight"}, {"id": 1930, "name": "kidnapping"}, {"id": 2534, "name": "missile"}, {"id": 3203, "name": "pilot"}, {"id": 9812, "name": "honor"}, {"id": 10085, "name": "betrayal"}, {"id": 10364, "name": "mission"}, {"id": 10410, "name": "conspiracy"}, {"id": 10563, "name": "attack"}, {"id": 14601, "name": "explosion"}, {"id": 18543, "name": "combat"}, {"id": 155333, "name": "jet"}, {"id": 162365, "name": "military"}, {"id": 186447, "name": "rogue"}, {"id": 201164, "name": "squad"}, {"id": 208456, "name": "wmd"}, {"id": 208457, "name": "dog fight"}]</t>
  </si>
  <si>
    <t>Go Rogue</t>
  </si>
  <si>
    <t>[{"id": 725, "name": "lovesickness"}, {"id": 738, "name": "sexuality"}, {"id": 1332, "name": "cheating"}, {"id": 2045, "name": "cynic"}, {"id": 2336, "name": "ladykiller"}, {"id": 2687, "name": "fianc\u00e9"}, {"id": 2692, "name": "arranged marriage"}, {"id": 2983, "name": "passion"}, {"id": 3182, "name": "seduction"}, {"id": 3452, "name": "love letter"}, {"id": 3925, "name": "boredom"}, {"id": 4315, "name": "courtly life"}, {"id": 4319, "name": "french revolution"}, {"id": 4320, "name": "lover"}, {"id": 4812, "name": "plan"}, {"id": 6049, "name": "praise"}, {"id": 34221, "name": "gender roles"}]</t>
  </si>
  <si>
    <t>Lust. Seduction. Revenge. The Game As You've Never Seen It Played Before.</t>
  </si>
  <si>
    <t>[{"id": 818, "name": "based on novel"}, {"id": 1227, "name": "cemetery"}, {"id": 2398, "name": "narration"}, {"id": 2483, "name": "nudity"}, {"id": 3739, "name": "funeral"}, {"id": 4528, "name": "song"}, {"id": 6054, "name": "friendship"}, {"id": 7312, "name": "road trip"}, {"id": 10776, "name": "marijuana"}, {"id": 10794, "name": "snow"}, {"id": 11732, "name": "cigarette smoking"}, {"id": 13028, "name": "writer"}, {"id": 13094, "name": "photograph"}, {"id": 15291, "name": "on the road"}, {"id": 18049, "name": "sex scene"}, {"id": 34030, "name": "typewriter"}, {"id": 159431, "name": "voice over"}, {"id": 163182, "name": "suicide thoughts"}, {"id": 167043, "name": "road movie"}, {"id": 168442, "name": "denver colorado"}, {"id": 168447, "name": "kerouac"}]</t>
  </si>
  <si>
    <t>[{"iso_3166_1": "BR", "name": "Brazil"}, {"iso_3166_1": "FR", "name": "France"}, {"iso_3166_1": "GB", "name": "United Kingdom"}, {"iso_3166_1": "US", "name": "United States of America"}]</t>
  </si>
  <si>
    <t>The best teacher is experience.</t>
  </si>
  <si>
    <t>[{"id": 83, "name": "saving the world"}, {"id": 582, "name": "san francisco"}, {"id": 665, "name": "uss enterprise-a"}, {"id": 4379, "name": "time travel"}, {"id": 4676, "name": "whale"}, {"id": 5359, "name": "marine biologist"}, {"id": 155212, "name": "vulcan"}, {"id": 161176, "name": "space opera"}]</t>
  </si>
  <si>
    <t>[{"iso_639_1": "en", "name": "English"}, {"iso_639_1": "fi", "name": "suomi"}]</t>
  </si>
  <si>
    <t>The key to saving the future can only be found in the past.</t>
  </si>
  <si>
    <t>[{"id": 276, "name": "philadelphia"}, {"id": 396, "name": "transporter"}, {"id": 1721, "name": "fight"}, {"id": 2038, "name": "love of one's life"}, {"id": 2416, "name": "publicity"}, {"id": 2792, "name": "boxer"}, {"id": 2968, "name": "grave"}, {"id": 3393, "name": "tombstone"}, {"id": 3586, "name": "tv station"}, {"id": 4487, "name": "boxing match"}, {"id": 4610, "name": "comeback"}, {"id": 4613, "name": "training"}, {"id": 5167, "name": "restaurant owner"}, {"id": 5378, "name": "world champion"}, {"id": 5379, "name": "challenger"}, {"id": 5380, "name": "virtual fight"}, {"id": 6066, "name": "defeat"}, {"id": 6067, "name": "victory"}, {"id": 10163, "name": "cancer"}, {"id": 155464, "name": "over-the-hill fighter"}]</t>
  </si>
  <si>
    <t>It ain't over 'til it's over.</t>
  </si>
  <si>
    <t>[{"id": 6812, "name": "film festivals"}, {"id": 10089, "name": "slaughter"}, {"id": 12339, "name": "slasher"}]</t>
  </si>
  <si>
    <t>Someone has taken their love of sequels one step too far.</t>
  </si>
  <si>
    <t>[{"id": 800, "name": "bounty"}, {"id": 3149, "name": "gangster boss"}, {"id": 6719, "name": "montreal"}, {"id": 13142, "name": "gangster"}, {"id": 33780, "name": "dentist"}, {"id": 160488, "name": "hoodlum"}]</t>
  </si>
  <si>
    <t>In the heart of suburbia, a hit man with heart has just moved in.</t>
  </si>
  <si>
    <t>[{"id": 246, "name": "dancing"}, {"id": 733, "name": "dancer"}, {"id": 1691, "name": "dance"}, {"id": 6027, "name": "music"}, {"id": 207010, "name": "dance teacher"}]</t>
  </si>
  <si>
    <t>[{"id": 171134, "name": "sex doll"}, {"id": 171143, "name": "streaking"}, {"id": 171150, "name": "mouth to mouth resuscitation"}]</t>
  </si>
  <si>
    <t>All the fun of college, none of the education.</t>
  </si>
  <si>
    <t>[{"id": 113, "name": "holy grail"}, {"id": 960, "name": "homeless person"}, {"id": 1014, "name": "loss of lover"}, {"id": 1313, "name": "mental disease"}, {"id": 1335, "name": "sense of guilt"}, {"id": 1660, "name": "suppressed past"}, {"id": 1873, "name": "yuppie"}, {"id": 2045, "name": "cynic"}, {"id": 2486, "name": "fantasy"}, {"id": 2796, "name": "self-discovery"}, {"id": 3305, "name": "housebreaking"}, {"id": 3446, "name": "forgiveness"}, {"id": 3600, "name": "gun rampage"}, {"id": 3741, "name": "talk show"}, {"id": 3754, "name": "legend"}, {"id": 6059, "name": "unsociability"}, {"id": 187554, "name": "person running amok"}]</t>
  </si>
  <si>
    <t>A Modern Day Tale About The Search For Love, Sanity, Ethel Merman And The Holy Grail.</t>
  </si>
  <si>
    <t>[{"id": 271, "name": "competition"}, {"id": 2041, "name": "island"}, {"id": 2135, "name": "radio"}, {"id": 3345, "name": "bahamas"}, {"id": 3616, "name": "college"}, {"id": 4728, "name": "knife"}, {"id": 5420, "name": "fisherman"}, {"id": 6876, "name": "vacation"}, {"id": 9748, "name": "revenge"}, {"id": 9826, "name": "murder"}, {"id": 10776, "name": "marijuana"}, {"id": 10793, "name": "resort"}, {"id": 11221, "name": "blood"}, {"id": 12339, "name": "slasher"}, {"id": 14527, "name": "storm"}, {"id": 14692, "name": "hook"}, {"id": 15127, "name": "killer"}]</t>
  </si>
  <si>
    <t>Someone is dying for a second chance.</t>
  </si>
  <si>
    <t>[{"id": 741, "name": "transplantation"}, {"id": 2038, "name": "love of one's life"}, {"id": 2735, "name": "veterinarian"}, {"id": 187056, "name": "woman director"}]</t>
  </si>
  <si>
    <t>A comedy straight from the heart</t>
  </si>
  <si>
    <t>[{"id": 445, "name": "pornography"}, {"id": 2038, "name": "love of one's life"}, {"id": 3200, "name": "platonic love"}, {"id": 5593, "name": "pornographic video"}, {"id": 12392, "name": "best friend"}, {"id": 170827, "name": "sex comedy"}, {"id": 178329, "name": "best friends in love"}, {"id": 179430, "name": "aftercreditsstinger"}, {"id": 179431, "name": "duringcreditsstinger"}]</t>
  </si>
  <si>
    <t>What would you do to get out of debt?</t>
  </si>
  <si>
    <t>[{"id": 10183, "name": "independent film"}, {"id": 10322, "name": "native american"}, {"id": 14819, "name": "violence"}, {"id": 168622, "name": "soap opera"}, {"id": 168637, "name": "used car dealer"}, {"id": 168638, "name": "nurse uniform"}, {"id": 168641, "name": "female bartender"}, {"id": 168643, "name": "tv production"}, {"id": 168654, "name": "heart specialist"}, {"id": 168657, "name": "formosa cafe hollywood"}, {"id": 168658, "name": "tv writer"}, {"id": 168659, "name": "murderer duo"}]</t>
  </si>
  <si>
    <t>She's chasing a dream... they're chasing her.</t>
  </si>
  <si>
    <t>[{"id": 422, "name": "vietnam veteran"}, {"id": 8651, "name": "kuwait"}, {"id": 10902, "name": "new age"}, {"id": 10945, "name": "staring contest"}, {"id": 11494, "name": "drug use"}, {"id": 11659, "name": "paranoid fantasy"}, {"id": 11660, "name": "hippie lifestyle"}]</t>
  </si>
  <si>
    <t>No goats. No glory.</t>
  </si>
  <si>
    <t>[{"id": 534, "name": "mexico"}, {"id": 591, "name": "cia"}, {"id": 1812, "name": "fbi"}, {"id": 13008, "name": "train"}]</t>
  </si>
  <si>
    <t>One big shot. One big mouth. The switch is on.</t>
  </si>
  <si>
    <t>[{"id": 818, "name": "based on novel"}, {"id": 1252, "name": "suicide attempt"}, {"id": 1525, "name": "puberty"}, {"id": 5565, "name": "biography"}, {"id": 6846, "name": "borderline personality disorder"}]</t>
  </si>
  <si>
    <t>The crazy thing is, you're not crazy.</t>
  </si>
  <si>
    <t>[{"id": 6562, "name": "celebrity"}, {"id": 9799, "name": "romantic comedy"}, {"id": 10556, "name": "male female relationship"}, {"id": 162262, "name": "movie star"}]</t>
  </si>
  <si>
    <t>In every love story, there's only room for one leading man.</t>
  </si>
  <si>
    <t>[{"id": 6300, "name": "puppet"}, {"id": 12998, "name": "the muppets"}]</t>
  </si>
  <si>
    <t>Space. It's not as deep as you think.</t>
  </si>
  <si>
    <t>[{"id": 4232, "name": "melancholy"}, {"id": 155462, "name": "little dog"}, {"id": 158375, "name": "based on stage musical"}, {"id": 165317, "name": "based on film"}, {"id": 177912, "name": "wizard"}]</t>
  </si>
  <si>
    <t>From the book that's an American tradition… from the smash-hit Broadway show… the entertainment of the year!</t>
  </si>
  <si>
    <t>[{"id": 5970, "name": "wrestling"}, {"id": 6075, "name": "sport"}]</t>
  </si>
  <si>
    <t>They're headed to the big time...face first.</t>
  </si>
  <si>
    <t>[{"id": 13149, "name": "pregnancy"}, {"id": 14724, "name": "family vacation"}, {"id": 33476, "name": "widower"}, {"id": 40916, "name": "working mum"}, {"id": 40917, "name": "in-laws"}]</t>
  </si>
  <si>
    <t>If it were easy, men would do it too.</t>
  </si>
  <si>
    <t>[{"id": 3342, "name": "yacht"}, {"id": 9732, "name": "movie in movie"}, {"id": 10503, "name": "scuba diving"}, {"id": 158045, "name": "piranha"}, {"id": 158054, "name": "spring break"}, {"id": 158072, "name": "man eaten by monster"}, {"id": 209714, "name": "3d"}]</t>
  </si>
  <si>
    <t>There's something in the water.</t>
  </si>
  <si>
    <t>[{"id": 4344, "name": "musical"}, {"id": 164657, "name": "perfectionist"}, {"id": 164658, "name": "rowboat"}, {"id": 164663, "name": "courtship"}]</t>
  </si>
  <si>
    <t>In the era of cool, Bobby Darin was the soundtrack.</t>
  </si>
  <si>
    <t>Fish out of water...Surfers in Yellowstone</t>
  </si>
  <si>
    <t>[{"id": 530, "name": "prophecy"}, {"id": 616, "name": "witch"}, {"id": 7376, "name": "princess"}, {"id": 14643, "name": "battle"}, {"id": 18034, "name": "desert"}, {"id": 180631, "name": "troubled production"}, {"id": 210414, "name": "unfinished film"}]</t>
  </si>
  <si>
    <t>[{"id": 818, "name": "based on novel"}, {"id": 3450, "name": "bridge"}, {"id": 5967, "name": "peru"}, {"id": 15060, "name": "period drama"}, {"id": 160279, "name": "18th century"}, {"id": 187056, "name": "woman director"}, {"id": 193102, "name": "collapse"}]</t>
  </si>
  <si>
    <t>[{"iso_3166_1": "ES", "name": "Spain"}, {"iso_3166_1": "GB", "name": "United Kingdom"}, {"iso_3166_1": "FR", "name": "France"}]</t>
  </si>
  <si>
    <t>Slow Justice is no Justice</t>
  </si>
  <si>
    <t>[{"id": 334, "name": "flying"}, {"id": 616, "name": "witch"}, {"id": 2217, "name": "rain"}, {"id": 3098, "name": "castle"}, {"id": 3151, "name": "scarecrow"}, {"id": 5133, "name": "body exchange"}, {"id": 7315, "name": "hatter"}, {"id": 7397, "name": "bakery"}, {"id": 15001, "name": "demon"}, {"id": 210024, "name": "anime"}]</t>
  </si>
  <si>
    <t>The two lived there</t>
  </si>
  <si>
    <t>Howl's Moving Castle</t>
  </si>
  <si>
    <t>[{"id": 521, "name": "washington d.c."}, {"id": 1156, "name": "sister sister relationship"}, {"id": 4458, "name": "post-apocalyptic"}, {"id": 7312, "name": "road trip"}, {"id": 8636, "name": "blood splatter"}, {"id": 9755, "name": "parody"}, {"id": 10349, "name": "survival"}, {"id": 12377, "name": "zombie"}, {"id": 14819, "name": "violence"}, {"id": 50009, "name": "survival horror"}, {"id": 155582, "name": "amusement park"}, {"id": 167068, "name": "twinkie"}, {"id": 167081, "name": "body count"}, {"id": 167085, "name": "zombification"}, {"id": 167095, "name": "disposing of a dead body"}, {"id": 167103, "name": "bitten on the arm"}, {"id": 167104, "name": "loner"}, {"id": 179430, "name": "aftercreditsstinger"}, {"id": 186565, "name": "zombie apocalypse"}, {"id": 235354, "name": "fear of clowns"}]</t>
  </si>
  <si>
    <t>This place is so dead</t>
  </si>
  <si>
    <t>[{"id": 6075, "name": "sport"}, {"id": 171556, "name": "social outcast"}, {"id": 171559, "name": "ridicule"}, {"id": 171561, "name": "lawn mower"}, {"id": 171563, "name": "deserted by husband"}, {"id": 171567, "name": "low self esteem"}, {"id": 171570, "name": "black and white to color"}]</t>
  </si>
  <si>
    <t>You can mess with him. But don't mess with his water.</t>
  </si>
  <si>
    <t>[{"id": 526, "name": "rebel"}, {"id": 803, "name": "android"}, {"id": 1423, "name": "asteroid"}, {"id": 2902, "name": "space battle"}, {"id": 3373, "name": "snow storm"}, {"id": 3388, "name": "space colony"}, {"id": 9831, "name": "spaceship"}, {"id": 10016, "name": "lightsaber"}, {"id": 10527, "name": "jedi"}, {"id": 10842, "name": "good vs evil"}, {"id": 11196, "name": "rebellion"}, {"id": 160134, "name": "the force"}, {"id": 161176, "name": "space opera"}, {"id": 178710, "name": "stormtrooper"}, {"id": 210346, "name": "wookie"}, {"id": 232452, "name": "jedi master"}, {"id": 232453, "name": "jedi training"}, {"id": 232454, "name": "droid"}]</t>
  </si>
  <si>
    <t>The Adventure Continues...</t>
  </si>
  <si>
    <t>[{"id": 416, "name": "miami"}, {"id": 703, "name": "detective"}, {"id": 772, "name": "handcuffs"}, {"id": 822, "name": "airport"}, {"id": 1666, "name": "mexican standoff"}, {"id": 3688, "name": "strip club"}, {"id": 4009, "name": "witness protection"}, {"id": 9844, "name": "car crash"}, {"id": 11730, "name": "internal affairs"}, {"id": 12371, "name": "gunfight"}, {"id": 14601, "name": "explosion"}, {"id": 14707, "name": "brutality"}, {"id": 14967, "name": "foot chase"}, {"id": 15483, "name": "car chase"}, {"id": 18026, "name": "drug lord"}, {"id": 166856, "name": "hangar"}, {"id": 167114, "name": "loose cannon"}, {"id": 167115, "name": "bust"}, {"id": 167119, "name": "reference to skittles"}, {"id": 167124, "name": "black cop"}, {"id": 167128, "name": "badge"}, {"id": 219404, "name": "action hero"}, {"id": 226376, "name": "corrupt cop"}]</t>
  </si>
  <si>
    <t>Whatcha gonna do?</t>
  </si>
  <si>
    <t>[{"id": 521, "name": "washington d.c."}, {"id": 840, "name": "usa president"}, {"id": 11931, "name": "spoof"}, {"id": 192099, "name": "the white house"}]</t>
  </si>
  <si>
    <t>If you see only one movie this year...you ought to get out more often</t>
  </si>
  <si>
    <t>[{"id": 4133, "name": "omen"}, {"id": 10812, "name": "airplane accident"}, {"id": 13092, "name": "corpse"}, {"id": 34079, "name": "death"}, {"id": 199686, "name": "near-death experience"}]</t>
  </si>
  <si>
    <t>No accidents. No coincidences. No escapes. You can't cheat death.</t>
  </si>
  <si>
    <t>[{"id": 2494, "name": "ohio"}, {"id": 6078, "name": "politics"}, {"id": 12389, "name": "dirty tricks"}, {"id": 187306, "name": "presidential campaign"}, {"id": 187307, "name": "endorsement"}, {"id": 187308, "name": "campaign speech"}, {"id": 187309, "name": "presidential debate"}]</t>
  </si>
  <si>
    <t>Ambition seduces. Power corrupts.</t>
  </si>
  <si>
    <t>[{"id": 3762, "name": "darkness"}, {"id": 4565, "name": "dystopia"}, {"id": 4803, "name": "comet"}, {"id": 4862, "name": "alien life-form"}, {"id": 10349, "name": "survival"}, {"id": 14773, "name": "eclipse"}, {"id": 14774, "name": "flask"}, {"id": 14775, "name": "corps"}]</t>
  </si>
  <si>
    <t>Don't be afraid of the dark. Be afraid of what's in the dark</t>
  </si>
  <si>
    <t>[{"id": 2383, "name": "feminism"}, {"id": 2566, "name": "cohabitant"}, {"id": 2571, "name": "tv show"}, {"id": 5756, "name": "man-woman relation"}, {"id": 7169, "name": "man between two women"}]</t>
  </si>
  <si>
    <t>The story about the one that got away and the one she never saw coming.</t>
  </si>
  <si>
    <t>[{"id": 310, "name": "artificial intelligence"}, {"id": 6104, "name": "computer"}, {"id": 9673, "name": "love"}, {"id": 9957, "name": "loneliness"}, {"id": 12375, "name": "transhumanism"}, {"id": 34265, "name": "heartbreak"}, {"id": 40847, "name": "near future"}, {"id": 223540, "name": "singularity"}, {"id": 224279, "name": "bittersweet"}]</t>
  </si>
  <si>
    <t>A Spike Jonze Love Story</t>
  </si>
  <si>
    <t>[{"id": 1981, "name": "colorado"}, {"id": 6054, "name": "friendship"}, {"id": 6844, "name": "stalker"}, {"id": 11794, "name": "pokies"}, {"id": 155497, "name": "truck driver"}, {"id": 155498, "name": "cb radio"}, {"id": 215191, "name": "strange"}]</t>
  </si>
  <si>
    <t>It was just a joke, just for fun.</t>
  </si>
  <si>
    <t>[{"id": 212, "name": "london england"}, {"id": 818, "name": "based on novel"}, {"id": 2849, "name": "key"}, {"id": 4414, "name": "adventure"}, {"id": 6152, "name": "supernatural"}, {"id": 10028, "name": "steampunk"}]</t>
  </si>
  <si>
    <t>[{"iso_3166_1": "BE", "name": "Belgium"}, {"iso_3166_1": "GB", "name": "United Kingdom"}, {"iso_3166_1": "ES", "name": "Spain"}]</t>
  </si>
  <si>
    <t>The new name for adventure.</t>
  </si>
  <si>
    <t>[{"id": 1566, "name": "dream"}]</t>
  </si>
  <si>
    <t>A story of a mother who knows best... and a daughter who knows better.</t>
  </si>
  <si>
    <t>[{"id": 3070, "name": "mercenary"}, {"id": 4289, "name": "secret agent"}, {"id": 10084, "name": "rescue"}, {"id": 14967, "name": "foot chase"}, {"id": 157194, "name": "spanish"}]</t>
  </si>
  <si>
    <t>They left her no choice.</t>
  </si>
  <si>
    <t>[{"id": 2988, "name": "shark attack"}, {"id": 3345, "name": "bahamas"}, {"id": 3737, "name": "dying and death"}, {"id": 5160, "name": "aggression by animal"}, {"id": 9663, "name": "sequel"}, {"id": 9748, "name": "revenge"}, {"id": 14785, "name": "underwater"}, {"id": 15097, "name": "shark"}, {"id": 15098, "name": "great white shark"}, {"id": 158130, "name": "animal attack"}, {"id": 167861, "name": "caribbean"}, {"id": 207317, "name": "christmas"}, {"id": 227106, "name": "banana boat"}]</t>
  </si>
  <si>
    <t>This time, it’s personal.</t>
  </si>
  <si>
    <t>[{"id": 1156, "name": "sister sister relationship"}, {"id": 5923, "name": "sister"}, {"id": 8097, "name": "leukemia"}, {"id": 9824, "name": "reunion"}, {"id": 10163, "name": "cancer"}, {"id": 185263, "name": "bone marrow transplant"}]</t>
  </si>
  <si>
    <t>A story about the years that keep us apart... And the moments that bring us together.</t>
  </si>
  <si>
    <t>[{"id": 258, "name": "bomb"}, {"id": 572, "name": "sex"}, {"id": 931, "name": "jealousy"}, {"id": 1326, "name": "infidelity"}, {"id": 1523, "name": "obsession"}, {"id": 1956, "name": "world war ii"}, {"id": 2983, "name": "passion"}, {"id": 9840, "name": "romance"}, {"id": 11501, "name": "cheating wife"}, {"id": 14765, "name": "church"}]</t>
  </si>
  <si>
    <t>[{"id": 417, "name": "corruption"}, {"id": 1365, "name": "harley davidson"}, {"id": 2231, "name": "drug dealer"}, {"id": 12670, "name": "los angeles"}, {"id": 14570, "name": "las vegas"}]</t>
  </si>
  <si>
    <t>When the going gets tough... the tough take the law into their own hands.</t>
  </si>
  <si>
    <t>[{"id": 494, "name": "father son relationship"}, {"id": 703, "name": "detective"}, {"id": 1327, "name": "war crimes"}, {"id": 1627, "name": "patriotism"}, {"id": 1849, "name": "homicide"}, {"id": 5340, "name": "investigation"}, {"id": 5939, "name": "iraq"}, {"id": 5947, "name": "military service"}, {"id": 6149, "name": "police"}, {"id": 9665, "name": "cover-up"}, {"id": 10941, "name": "disappearance"}, {"id": 161982, "name": "murder investigation"}]</t>
  </si>
  <si>
    <t>Sometimes finding the truth is easier than facing it.</t>
  </si>
  <si>
    <t>[{"id": 7024, "name": "fashion designer"}, {"id": 187056, "name": "woman director"}]</t>
  </si>
  <si>
    <t>Before she was France's famous mademoiselle...</t>
  </si>
  <si>
    <t>Coco Before Chanel</t>
  </si>
  <si>
    <t>[{"iso_639_1": "en", "name": "English"}, {"iso_639_1": "fr", "name": "Fran\u00e7ais"}, {"iso_639_1": "it", "name": "Italiano"}, {"iso_639_1": "la", "name": "Latin"}]</t>
  </si>
  <si>
    <t>Cheri</t>
  </si>
  <si>
    <t>[{"id": 212, "name": "london england"}, {"id": 4107, "name": "british empire"}, {"id": 4320, "name": "lover"}, {"id": 5212, "name": "advancement"}, {"id": 155697, "name": "aristocrat"}, {"id": 187056, "name": "woman director"}]</t>
  </si>
  <si>
    <t>On September 1st, a heroine will rise.</t>
  </si>
  <si>
    <t>[{"id": 441, "name": "assassination"}, {"id": 779, "name": "martial arts"}, {"id": 1938, "name": "sword"}, {"id": 8636, "name": "blood splatter"}, {"id": 11579, "name": "impalement"}, {"id": 11762, "name": "beaten to death"}, {"id": 12354, "name": "hong kong"}, {"id": 14686, "name": "head bashed in"}, {"id": 14687, "name": "extreme violence"}, {"id": 14690, "name": "violent death"}, {"id": 14692, "name": "hook"}, {"id": 14696, "name": "bloody fight"}, {"id": 14698, "name": "throat slitting"}, {"id": 14819, "name": "violence"}]</t>
  </si>
  <si>
    <t>[{"iso_639_1": "zh", "name": "\u666e\u901a\u8bdd"}, {"iso_639_1": "cn", "name": "\u5e7f\u5dde\u8bdd / \u5ee3\u5dde\u8a71"}, {"iso_639_1": "en", "name": "English"}]</t>
  </si>
  <si>
    <t>To save a nations future, they must protect one man from its past.</t>
  </si>
  <si>
    <t>Bodyguards and Assassins</t>
  </si>
  <si>
    <t>[{"id": 236, "name": "suicide"}, {"id": 242, "name": "new york"}, {"id": 612, "name": "hotel"}, {"id": 657, "name": "fire"}, {"id": 922, "name": "hotel room"}, {"id": 1157, "name": "wife husband relationship"}, {"id": 1252, "name": "suicide attempt"}, {"id": 2872, "name": "window"}, {"id": 3255, "name": "door"}, {"id": 3358, "name": "haunted house"}, {"id": 3664, "name": "research"}, {"id": 5280, "name": "ghost world"}, {"id": 5918, "name": "painting"}, {"id": 6103, "name": "telephone"}, {"id": 6381, "name": "loss of daughter"}, {"id": 11221, "name": "blood"}]</t>
  </si>
  <si>
    <t>The only demons in room 1408 are those within you.</t>
  </si>
  <si>
    <t>[{"id": 803, "name": "android"}, {"id": 1280, "name": "lasergun"}, {"id": 1400, "name": "swordplay"}, {"id": 1530, "name": "temple"}, {"id": 1826, "name": "space marine"}, {"id": 2902, "name": "space battle"}, {"id": 3801, "name": "space travel"}, {"id": 4040, "name": "space mission"}, {"id": 4270, "name": "galaxy"}, {"id": 4575, "name": "comb"}, {"id": 4578, "name": "altar"}, {"id": 4579, "name": "magnet beam"}, {"id": 4581, "name": "jam"}, {"id": 4583, "name": "speed of light"}, {"id": 4585, "name": "plastic surgery"}, {"id": 4587, "name": "password"}, {"id": 5539, "name": "shield"}, {"id": 5560, "name": "nose"}, {"id": 11931, "name": "spoof"}]</t>
  </si>
  <si>
    <t>May the schwartz be with you</t>
  </si>
  <si>
    <t>[{"id": 1847, "name": "istanbul"}, {"id": 5657, "name": "australia"}, {"id": 11007, "name": "post world war i"}, {"id": 154846, "name": "farmer"}, {"id": 173265, "name": "missing in action"}, {"id": 213295, "name": "missing son"}, {"id": 213299, "name": "gallipoli campaign"}, {"id": 228523, "name": "inspired by true events"}]</t>
  </si>
  <si>
    <t>[{"iso_639_1": "ru", "name": "P\u0443\u0441\u0441\u043a\u0438\u0439"}, {"iso_639_1": "tr", "name": "T\u00fcrk\u00e7e"}, {"iso_639_1": "el", "name": "\u03b5\u03bb\u03bb\u03b7\u03bd\u03b9\u03ba\u03ac"}, {"iso_639_1": "en", "name": "English"}]</t>
  </si>
  <si>
    <t>To honour a promise. To find his sons. To make his peace.</t>
  </si>
  <si>
    <t>[{"id": 417, "name": "corruption"}, {"id": 663, "name": "fortune teller"}, {"id": 881, "name": "money transfer"}, {"id": 975, "name": "money laundering"}, {"id": 1553, "name": "pottery"}, {"id": 6155, "name": "afterlife"}, {"id": 210530, "name": "spiritism"}]</t>
  </si>
  <si>
    <t>A love that will last forever.</t>
  </si>
  <si>
    <t>[{"id": 3262, "name": "surgeon"}, {"id": 6844, "name": "stalker"}, {"id": 9799, "name": "romantic comedy"}, {"id": 11223, "name": "dream girl"}, {"id": 15027, "name": "taboo"}, {"id": 155457, "name": "screwball comedy"}, {"id": 158502, "name": "frisbee"}, {"id": 158505, "name": "troubadour"}, {"id": 158507, "name": "gross out comedy"}, {"id": 194413, "name": "intellectual disability"}]</t>
  </si>
  <si>
    <t>Love Is In The Hair.</t>
  </si>
  <si>
    <t>[{"id": 65, "name": "holiday"}, {"id": 1441, "name": "christmas party"}, {"id": 1991, "name": "santa claus"}, {"id": 5011, "name": "deal"}, {"id": 5570, "name": "christmas tree"}, {"id": 207317, "name": "christmas"}]</t>
  </si>
  <si>
    <t>What if your dad was Santa Claus?</t>
  </si>
  <si>
    <t>[{"id": 494, "name": "father son relationship"}, {"id": 1480, "name": "baseball"}, {"id": 1483, "name": "sports team"}, {"id": 6075, "name": "sport"}, {"id": 7393, "name": "life's dream"}, {"id": 9825, "name": "growing up"}]</t>
  </si>
  <si>
    <t>Sometimes dreams come back to life.</t>
  </si>
  <si>
    <t>[{"id": 579, "name": "american football"}, {"id": 1338, "name": "bachelor"}, {"id": 1483, "name": "sports team"}, {"id": 6075, "name": "sport"}, {"id": 163405, "name": "aerobics"}, {"id": 208185, "name": "tween girl"}, {"id": 228676, "name": "publicist"}]</t>
  </si>
  <si>
    <t>Half his size, twice the trouble ... and she's moving in.</t>
  </si>
  <si>
    <t>[{"id": 455, "name": "farewell"}, {"id": 596, "name": "adultery"}, {"id": 699, "name": "love at first sight"}, {"id": 1003, "name": "photographer"}, {"id": 1157, "name": "wife husband relationship"}, {"id": 2029, "name": "iowa"}, {"id": 2038, "name": "love of one's life"}, {"id": 2784, "name": "mother role"}, {"id": 3450, "name": "bridge"}, {"id": 3451, "name": "housewife"}, {"id": 3452, "name": "love letter"}, {"id": 4402, "name": "peasant"}, {"id": 5809, "name": "marriage crisis"}, {"id": 6025, "name": "photography"}, {"id": 6059, "name": "unsociability"}, {"id": 7879, "name": "secret love"}, {"id": 221355, "name": "nature documentary"}]</t>
  </si>
  <si>
    <t>The path of Francesca Johnson's future seems destined due to an unexpected fork in the road...</t>
  </si>
  <si>
    <t>[{"id": 1566, "name": "dream"}, {"id": 6021, "name": "employee"}, {"id": 9844, "name": "car crash"}, {"id": 14760, "name": "scientist"}, {"id": 15090, "name": "police officer"}, {"id": 175884, "name": "organ donation"}, {"id": 179430, "name": "aftercreditsstinger"}, {"id": 210689, "name": "virility"}]</t>
  </si>
  <si>
    <t>He wasn't much of a man... Now he's not much of an animal!</t>
  </si>
  <si>
    <t>[{"id": 789, "name": "muslim"}, {"id": 958, "name": "indian lead"}, {"id": 1775, "name": "demonstration"}, {"id": 1956, "name": "world war ii"}, {"id": 2883, "name": "imprisonment"}, {"id": 3398, "name": "release from prison"}, {"id": 3644, "name": "south africa"}, {"id": 3930, "name": "bravery"}, {"id": 4089, "name": "hunger strike"}, {"id": 4090, "name": "colony"}, {"id": 4092, "name": "morning prayer"}, {"id": 4096, "name": "hindu"}, {"id": 4097, "name": "independence"}, {"id": 4100, "name": "british army"}, {"id": 4101, "name": "political negotiations"}, {"id": 4102, "name": "conference"}, {"id": 4104, "name": "nonviolent resistance"}, {"id": 4106, "name": "apartheid"}, {"id": 4107, "name": "british empire"}, {"id": 4108, "name": "protest"}, {"id": 4109, "name": "independence movement"}, {"id": 4110, "name": "bombay india"}, {"id": 4112, "name": "strike"}, {"id": 6089, "name": "freedom"}, {"id": 6157, "name": "prayer"}, {"id": 6193, "name": "world religion"}, {"id": 6194, "name": "hinduism"}, {"id": 7926, "name": "mahatma gandhi"}, {"id": 33485, "name": "calcutta"}]</t>
  </si>
  <si>
    <t>[{"iso_3166_1": "IN", "name": "India"}, {"iso_3166_1": "GB", "name": "United Kingdom"}]</t>
  </si>
  <si>
    <t>His triumph changed the world forever.</t>
  </si>
  <si>
    <t>[{"id": 254, "name": "france"}, {"id": 818, "name": "based on novel"}, {"id": 958, "name": "indian lead"}, {"id": 1946, "name": "restaurant"}, {"id": 18035, "name": "family"}]</t>
  </si>
  <si>
    <t>[{"iso_3166_1": "IN", "name": "India"}, {"iso_3166_1": "US", "name": "United States of America"}, {"iso_3166_1": "AE", "name": "United Arab Emirates"}]</t>
  </si>
  <si>
    <t>[{"iso_639_1": "hi", "name": "\u0939\u093f\u0928\u094d\u0926\u0940"}, {"iso_639_1": "en", "name": "English"}, {"iso_639_1": "fr", "name": "Fran\u00e7ais"}]</t>
  </si>
  <si>
    <t>Life's greatest journey begins with the first step.</t>
  </si>
  <si>
    <t>[{"id": 1332, "name": "cheating"}, {"id": 2547, "name": "new identity"}, {"id": 2812, "name": "computer virus"}, {"id": 3713, "name": "chase"}, {"id": 6104, "name": "computer"}, {"id": 10333, "name": "stalking"}]</t>
  </si>
  <si>
    <t>No driver's license, no credit cards, no passport, no access to her bank accounts in a foreign country ... She finds her identity stolen.</t>
  </si>
  <si>
    <t>[{"id": 2468, "name": "foster parents"}, {"id": 170148, "name": "pro bono"}, {"id": 170152, "name": "new baby"}, {"id": 170154, "name": "social services"}, {"id": 170161, "name": "learning"}, {"id": 170166, "name": "coffee shop manager"}, {"id": 170167, "name": "pizza hut"}, {"id": 170173, "name": "children's book"}, {"id": 170174, "name": "locked door"}, {"id": 170179, "name": "mentally handicapped man"}, {"id": 178364, "name": "child custody"}, {"id": 187056, "name": "woman director"}]</t>
  </si>
  <si>
    <t>love is all you need</t>
  </si>
  <si>
    <t>[{"id": 5565, "name": "biography"}, {"id": 6506, "name": "resurrection"}]</t>
  </si>
  <si>
    <t>Their Empire. His Kingdom.</t>
  </si>
  <si>
    <t>[{"id": 810, "name": "budapest"}, {"id": 1552, "name": "subway"}, {"id": 2038, "name": "love of one's life"}, {"id": 3133, "name": "vampire"}, {"id": 4197, "name": "bite"}, {"id": 4198, "name": "descendant"}, {"id": 6062, "name": "hostility"}, {"id": 10950, "name": "shootout"}, {"id": 12564, "name": "werewolf"}, {"id": 34136, "name": "blunt"}, {"id": 231407, "name": "fang vamp"}]</t>
  </si>
  <si>
    <t>[{"iso_3166_1": "DE", "name": "Germany"}, {"iso_3166_1": "HU", "name": "Hungary"}, {"iso_3166_1": "GB", "name": "United Kingdom"}, {"iso_3166_1": "US", "name": "United States of America"}]</t>
  </si>
  <si>
    <t>[{"id": 378, "name": "prison"}, {"id": 520, "name": "chicago"}, {"id": 570, "name": "rape"}, {"id": 818, "name": "based on novel"}, {"id": 922, "name": "hotel room"}, {"id": 1157, "name": "wife husband relationship"}, {"id": 1596, "name": "anonymous letter"}, {"id": 1936, "name": "blackmail"}, {"id": 2783, "name": "family's daily life"}, {"id": 3344, "name": "letter"}, {"id": 4480, "name": "business man"}, {"id": 5625, "name": "relationship problems"}, {"id": 7169, "name": "man between two women"}, {"id": 9748, "name": "revenge"}, {"id": 9758, "name": "deception"}, {"id": 9849, "name": "beating"}, {"id": 14819, "name": "violence"}, {"id": 15210, "name": "wallet"}, {"id": 34094, "name": "extramarital affair"}, {"id": 163072, "name": "embezzlement"}, {"id": 168750, "name": "advertising executive"}, {"id": 187844, "name": "flashback"}, {"id": 208591, "name": "abortion"}, {"id": 226778, "name": "commuter train"}]</t>
  </si>
  <si>
    <t>He never saw it coming.</t>
  </si>
  <si>
    <t>[{"id": 5888, "name": "agriculture"}, {"id": 6129, "name": "company"}, {"id": 15155, "name": "witness to murder"}]</t>
  </si>
  <si>
    <t>Based on a tattle-tale.</t>
  </si>
  <si>
    <t>[{"id": 1338, "name": "bachelor"}, {"id": 4327, "name": "stroke of fate"}, {"id": 5301, "name": "brother"}, {"id": 8095, "name": "oxford"}, {"id": 10818, "name": "author"}, {"id": 13072, "name": "falling in love"}]</t>
  </si>
  <si>
    <t>[{"id": 437, "name": "painter"}, {"id": 587, "name": "amsterdam"}, {"id": 630, "name": "dolphin"}, {"id": 1295, "name": "europe"}, {"id": 1667, "name": "pimp"}, {"id": 2699, "name": "fetish"}, {"id": 3248, "name": "gigolo"}, {"id": 34112, "name": "wig"}, {"id": 41327, "name": "snorkel"}, {"id": 41328, "name": "whistle"}]</t>
  </si>
  <si>
    <t>[{"iso_639_1": "nl", "name": "Nederlands"}, {"iso_639_1": "en", "name": "English"}, {"iso_639_1": "pl", "name": "Polski"}, {"iso_639_1": "pt", "name": "Portugu\u00eas"}]</t>
  </si>
  <si>
    <t>For the women of Europe... The price of love just got a lot cheaper.</t>
  </si>
  <si>
    <t>[{"id": 9714, "name": "remake"}, {"id": 159141, "name": "sperm donor"}]</t>
  </si>
  <si>
    <t>You're never quite ready for what life delivers.</t>
  </si>
  <si>
    <t>[{"id": 818, "name": "based on novel"}, {"id": 187056, "name": "woman director"}]</t>
  </si>
  <si>
    <t>[{"iso_639_1": "ru", "name": "P\u0443\u0441\u0441\u043a\u0438\u0439"}, {"iso_639_1": "en", "name": "English"}, {"iso_639_1": "fr", "name": "Fran\u00e7ais"}]</t>
  </si>
  <si>
    <t>Who Can You Trust With The Truth?</t>
  </si>
  <si>
    <t>[{"id": 293, "name": "female nudity"}, {"id": 2539, "name": "harassment"}, {"id": 3230, "name": "male friendship"}, {"id": 10123, "name": "dark comedy"}, {"id": 157626, "name": "director cameo"}, {"id": 179431, "name": "duringcreditsstinger"}]</t>
  </si>
  <si>
    <t>[{"iso_639_1": "en", "name": "English"}, {"iso_639_1": "pl", "name": "Polski"}, {"iso_639_1": "pt", "name": "Portugu\u00eas"}, {"iso_639_1": "es", "name": "Espa\u00f1ol"}]</t>
  </si>
  <si>
    <t>They swore nothing would come between them. Then evil walked in the door</t>
  </si>
  <si>
    <t>[{"id": 12392, "name": "best friend"}, {"id": 177804, "name": "sweet sixteen"}, {"id": 179431, "name": "duringcreditsstinger"}]</t>
  </si>
  <si>
    <t>School's Out for the summer</t>
  </si>
  <si>
    <t>[{"id": 1448, "name": "distrust"}, {"id": 3010, "name": "intolerance"}, {"id": 11053, "name": "punk rock"}, {"id": 11590, "name": "italian american"}, {"id": 13088, "name": "summer"}, {"id": 157912, "name": "bigotry"}, {"id": 161307, "name": "bronx"}]</t>
  </si>
  <si>
    <t>No one is safe from son of sam</t>
  </si>
  <si>
    <t>[{"id": 886, "name": "film making"}, {"id": 168033, "name": "jay and silent bob"}, {"id": 168039, "name": "self mocking"}, {"id": 168040, "name": "character is subject of comic"}, {"id": 168042, "name": "reference to prince valiant"}, {"id": 168049, "name": "indiana jones spoof scene"}, {"id": 168051, "name": "monkey actor"}, {"id": 168054, "name": "view askew"}, {"id": 168063, "name": "gigantic hand"}, {"id": 168069, "name": "animal experimentation"}]</t>
  </si>
  <si>
    <t>Hollywood had it coming</t>
  </si>
  <si>
    <t>[{"id": 387, "name": "california"}, {"id": 1155, "name": "brother sister relationship"}, {"id": 2143, "name": "loss of parents"}, {"id": 9937, "name": "suspense"}, {"id": 12565, "name": "psychological thriller"}, {"id": 13014, "name": "orphan"}, {"id": 13063, "name": "car accident"}]</t>
  </si>
  <si>
    <t>The glass is about to be shattered...</t>
  </si>
  <si>
    <t>[{"id": 736, "name": "journalist"}, {"id": 977, "name": "cat"}, {"id": 1336, "name": "ransom"}, {"id": 1930, "name": "kidnapping"}, {"id": 5049, "name": "ancient rome"}, {"id": 9732, "name": "movie in movie"}, {"id": 12396, "name": "hollywood"}, {"id": 15060, "name": "period drama"}]</t>
  </si>
  <si>
    <t>Lights. Camera. Abduction.</t>
  </si>
  <si>
    <t>[{"id": 554, "name": "manager"}, {"id": 637, "name": "pop"}, {"id": 1328, "name": "secret"}, {"id": 1415, "name": "small town"}, {"id": 2101, "name": "garage"}, {"id": 4048, "name": "musician"}, {"id": 6027, "name": "music"}, {"id": 6054, "name": "friendship"}, {"id": 6133, "name": "industry"}, {"id": 10232, "name": "fame"}, {"id": 10410, "name": "conspiracy"}, {"id": 15175, "name": "subliminal\u00a0"}, {"id": 18001, "name": "rock band"}, {"id": 162710, "name": "culture"}, {"id": 187056, "name": "woman director"}, {"id": 200907, "name": "messages"}, {"id": 208223, "name": "fortune"}, {"id": 208461, "name": "record deal"}, {"id": 208462, "name": "popular"}, {"id": 208463, "name": "pawns"}]</t>
  </si>
  <si>
    <t>They were three small time girls, with big time dreams. Now, fate is giving the Pussycats, the chance of a lifetime.</t>
  </si>
  <si>
    <t>[{"id": 818, "name": "based on novel"}, {"id": 2231, "name": "drug dealer"}, {"id": 8440, "name": "ex-cop"}, {"id": 11004, "name": "rural setting"}, {"id": 11199, "name": "undercover cop"}, {"id": 11341, "name": "methamphetamine"}, {"id": 14736, "name": "motorcycle gang"}, {"id": 14964, "name": "drug"}, {"id": 15095, "name": "revenge motive"}, {"id": 15300, "name": "father daughter relationship"}, {"id": 207726, "name": "lousiana bayou"}]</t>
  </si>
  <si>
    <t>How far would you go to protect your home?</t>
  </si>
  <si>
    <t>[{"id": 818, "name": "based on novel"}, {"id": 3133, "name": "vampire"}, {"id": 4197, "name": "bite"}, {"id": 10183, "name": "independent film"}, {"id": 231407, "name": "fang vamp"}]</t>
  </si>
  <si>
    <t>[{"iso_3166_1": "DE", "name": "Germany"}, {"iso_3166_1": "NL", "name": "Netherlands"}, {"iso_3166_1": "US", "name": "United States of America"}]</t>
  </si>
  <si>
    <t>They're not just best friends, they're blood brothers.</t>
  </si>
  <si>
    <t>[{"id": 572, "name": "sex"}, {"id": 703, "name": "detective"}, {"id": 931, "name": "jealousy"}, {"id": 3923, "name": "humor"}, {"id": 4108, "name": "protest"}, {"id": 4183, "name": "wife"}, {"id": 6562, "name": "celebrity"}, {"id": 9823, "name": "rivalry"}, {"id": 10183, "name": "independent film"}, {"id": 11001, "name": "religion"}, {"id": 15325, "name": "universe"}, {"id": 18047, "name": "anger"}, {"id": 18330, "name": "nature"}, {"id": 162271, "name": "husband"}, {"id": 181324, "name": "existentialism"}, {"id": 197526, "name": "enviroment"}, {"id": 202692, "name": "issues"}]</t>
  </si>
  <si>
    <t>An existential comedy</t>
  </si>
  <si>
    <t>[{"id": 679, "name": "cyborg"}, {"id": 4565, "name": "dystopia"}, {"id": 6149, "name": "police"}, {"id": 9663, "name": "sequel"}, {"id": 12190, "name": "cyberpunk"}, {"id": 33699, "name": "policeman"}, {"id": 184213, "name": "robocop"}]</t>
  </si>
  <si>
    <t>He's back to lay down the law.</t>
  </si>
  <si>
    <t>In The Beginning, The End Had A Name.</t>
  </si>
  <si>
    <t>[{"id": 470, "name": "spy"}, {"id": 6464, "name": "uncle"}]</t>
  </si>
  <si>
    <t>She gave away secrets to one side and her heart to the other.</t>
  </si>
  <si>
    <t>[{"id": 10244, "name": "based on cartoon"}, {"id": 190760, "name": "mountie"}]</t>
  </si>
  <si>
    <t>From the creator of 'George of the Jungle' comes a new kind of hero</t>
  </si>
  <si>
    <t>[{"id": 396, "name": "transporter"}, {"id": 9663, "name": "sequel"}, {"id": 9937, "name": "suspense"}, {"id": 33885, "name": "car"}, {"id": 191845, "name": "bank heist"}, {"id": 210313, "name": "action"}]</t>
  </si>
  <si>
    <t>[{"iso_3166_1": "BE", "name": "Belgium"}, {"iso_3166_1": "CN", "name": "China"}, {"iso_3166_1": "FR", "name": "France"}]</t>
  </si>
  <si>
    <t>He Delivers.</t>
  </si>
  <si>
    <t>[{"id": 212, "name": "london england"}, {"id": 572, "name": "sex"}, {"id": 3737, "name": "dying and death"}, {"id": 5933, "name": "poet"}, {"id": 6034, "name": "theatre milieu"}, {"id": 6657, "name": "monolog"}, {"id": 15149, "name": "monkey"}, {"id": 33457, "name": "alcoholic"}]</t>
  </si>
  <si>
    <t>He didn't resist temptation. He pursued it.</t>
  </si>
  <si>
    <t>[{"id": 930, "name": "in love with enemy"}, {"id": 1199, "name": "netherlands"}, {"id": 1956, "name": "world war ii"}, {"id": 3246, "name": "prosecution"}]</t>
  </si>
  <si>
    <t>nl</t>
  </si>
  <si>
    <t>[{"iso_3166_1": "NL", "name": "Netherlands"}, {"iso_3166_1": "DE", "name": "Germany"}, {"iso_3166_1": "GB", "name": "United Kingdom"}]</t>
  </si>
  <si>
    <t>[{"iso_639_1": "nl", "name": "Nederlands"}, {"iso_639_1": "de", "name": "Deutsch"}, {"iso_639_1": "en", "name": "English"}, {"iso_639_1": "he", "name": "\u05e2\u05b4\u05d1\u05b0\u05e8\u05b4\u05d9\u05ea"}]</t>
  </si>
  <si>
    <t>To fight the enemy, she must become one of them.</t>
  </si>
  <si>
    <t>Black Book</t>
  </si>
  <si>
    <t>[{"id": 65, "name": "holiday"}, {"id": 2504, "name": "world war i"}, {"id": 6062, "name": "hostility"}, {"id": 10229, "name": "singer"}, {"id": 12990, "name": "singing"}, {"id": 207317, "name": "christmas"}]</t>
  </si>
  <si>
    <t>[{"iso_3166_1": "BE", "name": "Belgium"}, {"iso_3166_1": "FR", "name": "France"}, {"iso_3166_1": "DE", "name": "Germany"}, {"iso_3166_1": "JP", "name": "Japan"}, {"iso_3166_1": "NO", "name": "Norway"}, {"iso_3166_1": "RO", "name": "Romania"}, {"iso_3166_1": "GB", "name": "United Kingdom"}, {"iso_3166_1": "US", "name": "United States of America"}]</t>
  </si>
  <si>
    <t>[{"iso_639_1": "en", "name": "English"}, {"iso_639_1": "fr", "name": "Fran\u00e7ais"}, {"iso_639_1": "de", "name": "Deutsch"}, {"iso_639_1": "la", "name": "Latin"}]</t>
  </si>
  <si>
    <t>France 1914. A moment of humanity that made history.</t>
  </si>
  <si>
    <t>[{"id": 4009, "name": "witness protection"}, {"id": 161974, "name": "getaway driver"}, {"id": 179431, "name": "duringcreditsstinger"}]</t>
  </si>
  <si>
    <t>[{"iso_639_1": "en", "name": "English"}, {"iso_639_1": "fr", "name": "Fran\u00e7ais"}, {"iso_639_1": "pl", "name": "Polski"}]</t>
  </si>
  <si>
    <t>A Comedy That Never Takes Its Foot Off The Gas</t>
  </si>
  <si>
    <t>[{"id": 10726, "name": "gang"}, {"id": 160488, "name": "hoodlum"}, {"id": 187056, "name": "woman director"}]</t>
  </si>
  <si>
    <t>[{"id": 1453, "name": "amnesia"}, {"id": 2726, "name": "therapist"}, {"id": 2879, "name": "aggression"}, {"id": 11612, "name": "hospital"}, {"id": 187844, "name": "flashback"}]</t>
  </si>
  <si>
    <t>[{"iso_3166_1": "FR", "name": "France"}, {"iso_3166_1": "SE", "name": "Sweden"}, {"iso_3166_1": "GB", "name": "United Kingdom"}]</t>
  </si>
  <si>
    <t>Who do you trust?</t>
  </si>
  <si>
    <t>[{"id": 1560, "name": "dynamite"}, {"id": 1926, "name": "car journey"}, {"id": 6342, "name": "nicaragua"}, {"id": 15009, "name": "criminal"}, {"id": 33344, "name": "bandit"}, {"id": 166974, "name": "explosives"}, {"id": 168723, "name": "latin america"}, {"id": 174468, "name": "rope bridge"}, {"id": 181321, "name": "transport"}, {"id": 181322, "name": "nitroglycerin"}, {"id": 181323, "name": "oil company"}, {"id": 181324, "name": "existentialism"}, {"id": 181325, "name": "dangerous mission"}]</t>
  </si>
  <si>
    <t>WANTED. Four men willing to drive a cargo of death to escape a life in hell.</t>
  </si>
  <si>
    <t>[{"id": 378, "name": "prison"}, {"id": 657, "name": "fire"}, {"id": 2887, "name": "manipulation"}, {"id": 3182, "name": "seduction"}, {"id": 4459, "name": "vegetarian"}, {"id": 5500, "name": "playground"}, {"id": 9758, "name": "deception"}, {"id": 11363, "name": "arson"}, {"id": 15232, "name": "parole"}, {"id": 15233, "name": "arsonist"}, {"id": 15234, "name": "convict"}, {"id": 15235, "name": "house fire"}]</t>
  </si>
  <si>
    <t>Some People Tell Lies. Others Live Them.</t>
  </si>
  <si>
    <t>[{"id": 10965, "name": "playwright"}]</t>
  </si>
  <si>
    <t>[{"iso_639_1": "fr", "name": "Fran\u00e7ais"}, {"iso_639_1": "hu", "name": "Magyar"}]</t>
  </si>
  <si>
    <t>Moliere</t>
  </si>
  <si>
    <t>[{"id": 378, "name": "prison"}, {"id": 380, "name": "brother brother relationship"}, {"id": 2231, "name": "drug dealer"}, {"id": 5301, "name": "brother"}, {"id": 9748, "name": "revenge"}, {"id": 11494, "name": "drug use"}, {"id": 13063, "name": "car accident"}, {"id": 15108, "name": "justice"}, {"id": 18035, "name": "family"}, {"id": 166816, "name": "bare knuckle fighting"}, {"id": 195621, "name": "rust belt"}, {"id": 207268, "name": "neo-noir"}, {"id": 207935, "name": "manslaughter"}, {"id": 238189, "name": "social decay"}, {"id": 238190, "name": "ptsd"}]</t>
  </si>
  <si>
    <t>Sometimes your battles choose you.</t>
  </si>
  <si>
    <t>[{"id": 627, "name": "killing"}, {"id": 1946, "name": "restaurant"}, {"id": 2686, "name": "chambers of a barrister"}, {"id": 3692, "name": "scandal"}, {"id": 4687, "name": "pretended suicide"}, {"id": 7335, "name": "lawsuit"}, {"id": 7336, "name": "car bomb"}, {"id": 7337, "name": "business ethics"}, {"id": 7340, "name": "crooked lawyer"}]</t>
  </si>
  <si>
    <t>The truth can be adjusted</t>
  </si>
  <si>
    <t>[{"id": 833, "name": "white house"}, {"id": 840, "name": "usa president"}, {"id": 3635, "name": "national security agency (nsa)"}, {"id": 15017, "name": "danger"}, {"id": 169028, "name": "sable"}, {"id": 169046, "name": "writ"}]</t>
  </si>
  <si>
    <t>A comedy about life, liberty and the pursuit of two ex-presidents.</t>
  </si>
  <si>
    <t>[{"id": 258, "name": "bomb"}, {"id": 949, "name": "terrorist"}, {"id": 1812, "name": "fbi"}, {"id": 1992, "name": "professor"}, {"id": 2340, "name": "paranoia"}, {"id": 3616, "name": "college"}, {"id": 4183, "name": "wife"}, {"id": 6078, "name": "politics"}, {"id": 6092, "name": "army"}, {"id": 9826, "name": "murder"}, {"id": 9937, "name": "suspense"}, {"id": 10226, "name": "neighbor"}, {"id": 33705, "name": "agent"}, {"id": 159419, "name": "blueprint"}, {"id": 200883, "name": "classified"}, {"id": 207268, "name": "neo-noir"}]</t>
  </si>
  <si>
    <t>Your Paranoia Is Real.</t>
  </si>
  <si>
    <t>[{"iso_3166_1": "AR", "name": "Argentina"}, {"iso_3166_1": "ES", "name": "Spain"}]</t>
  </si>
  <si>
    <t>There's only one team this summer.</t>
  </si>
  <si>
    <t>Underdogs</t>
  </si>
  <si>
    <t>[{"id": 588, "name": "rome"}, {"id": 156063, "name": "expatriate"}, {"id": 156934, "name": "episodic"}]</t>
  </si>
  <si>
    <t>[{"iso_3166_1": "IT", "name": "Italy"}, {"iso_3166_1": "ES", "name": "Spain"}, {"iso_3166_1": "US", "name": "United States of America"}]</t>
  </si>
  <si>
    <t>[{"id": 334, "name": "flying"}, {"id": 3203, "name": "pilot"}, {"id": 3773, "name": "kampfjet"}, {"id": 3864, "name": "false identity"}, {"id": 6093, "name": "assault"}, {"id": 9937, "name": "suspense"}]</t>
  </si>
  <si>
    <t>...the most devastating killing machine ever built... his job... steal it!</t>
  </si>
  <si>
    <t>[{"id": 237, "name": "gay"}, {"id": 471, "name": "mount rushmore national memorial"}, {"id": 2482, "name": "swear word"}, {"id": 2870, "name": "mephisto"}, {"id": 6154, "name": "hell"}, {"id": 6778, "name": "world supremacy"}, {"id": 8102, "name": "elementary school"}, {"id": 8421, "name": "saddam hussein"}, {"id": 8636, "name": "blood splatter"}, {"id": 8778, "name": "atheist"}, {"id": 9663, "name": "sequel"}, {"id": 9887, "name": "surrealism"}, {"id": 10033, "name": "friends who hate each other"}, {"id": 10138, "name": "satan"}, {"id": 10988, "name": "based on tv series"}, {"id": 11214, "name": "cartoon sex"}, {"id": 11217, "name": "child swearing"}, {"id": 11317, "name": "visions of hell"}, {"id": 11324, "name": "u.s. canada war"}, {"id": 11325, "name": "shot to death"}, {"id": 161919, "name": "adult animation"}, {"id": 203175, "name": "south park colorado"}]</t>
  </si>
  <si>
    <t>UH-OH.</t>
  </si>
  <si>
    <t>[{"id": 380, "name": "brother brother relationship"}, {"id": 455, "name": "farewell"}, {"id": 494, "name": "father son relationship"}, {"id": 965, "name": "age difference"}, {"id": 970, "name": "parents kids relationship"}, {"id": 1328, "name": "secret"}, {"id": 1647, "name": "sadness"}, {"id": 1909, "name": "coffin"}, {"id": 3739, "name": "funeral"}, {"id": 4432, "name": "gathering"}, {"id": 4902, "name": "surprise"}, {"id": 5498, "name": "lsd"}, {"id": 5948, "name": "studies"}, {"id": 6410, "name": "hallucinogen"}, {"id": 11483, "name": "drug trip"}, {"id": 171070, "name": "arrogance"}, {"id": 189421, "name": "female corpse"}]</t>
  </si>
  <si>
    <t>From director Frank Oz comes the story of a family that puts the F U in funeral.</t>
  </si>
  <si>
    <t>[{"id": 233, "name": "japan"}, {"id": 4379, "name": "time travel"}, {"id": 10278, "name": "ninja"}]</t>
  </si>
  <si>
    <t>The Turtles Are Back....In Time.</t>
  </si>
  <si>
    <t>[{"id": 237, "name": "gay"}]</t>
  </si>
  <si>
    <t>The most important thing in life is showing up</t>
  </si>
  <si>
    <t>[{"id": 246, "name": "dancing"}, {"id": 276, "name": "philadelphia"}, {"id": 795, "name": "running"}, {"id": 818, "name": "based on novel"}, {"id": 894, "name": "depression"}, {"id": 3344, "name": "letter"}, {"id": 6054, "name": "friendship"}, {"id": 10226, "name": "neighbor"}, {"id": 41329, "name": "mental illness"}, {"id": 155816, "name": "ex-wife"}, {"id": 162970, "name": "institutionalization"}, {"id": 189447, "name": "bipolar"}, {"id": 189881, "name": "philadelphia eagles"}]</t>
  </si>
  <si>
    <t>Watch For The Signs</t>
  </si>
  <si>
    <t>[{"id": 577, "name": "black people"}, {"id": 818, "name": "based on novel"}, {"id": 1739, "name": "holocaust"}, {"id": 2394, "name": "ghetto"}, {"id": 2913, "name": "diary"}, {"id": 4508, "name": "principal witness "}, {"id": 5565, "name": "biography"}, {"id": 5600, "name": "daughter"}, {"id": 6270, "name": "high school"}, {"id": 6984, "name": "racial segregation"}, {"id": 6985, "name": "anne frank"}, {"id": 6986, "name": "school excursion"}, {"id": 6987, "name": "idealism"}, {"id": 7920, "name": "violence in schools"}, {"id": 41385, "name": "racial tension"}, {"id": 181858, "name": "gang violence"}, {"id": 185722, "name": "based on true events"}]</t>
  </si>
  <si>
    <t>Their story. Their world. Their future.</t>
  </si>
  <si>
    <t>[{"id": 293, "name": "female nudity"}, {"id": 493, "name": "poem"}, {"id": 570, "name": "rape"}, {"id": 9673, "name": "love"}, {"id": 11925, "name": "domestic violence"}, {"id": 33372, "name": "womanhood"}]</t>
  </si>
  <si>
    <t>Many voices. One poem.</t>
  </si>
  <si>
    <t>[{"id": 1926, "name": "car journey"}, {"id": 3792, "name": "transportation"}, {"id": 3796, "name": "auto"}, {"id": 6019, "name": "human trafficking"}]</t>
  </si>
  <si>
    <t>Rules are made to be broken.</t>
  </si>
  <si>
    <t>[{"id": 526, "name": "rebel"}, {"id": 779, "name": "martial arts"}, {"id": 1353, "name": "underground"}, {"id": 1721, "name": "fight"}, {"id": 4613, "name": "training"}, {"id": 5400, "name": "champion"}, {"id": 6075, "name": "sport"}, {"id": 6270, "name": "high school"}, {"id": 8508, "name": "party"}, {"id": 9748, "name": "revenge"}, {"id": 11221, "name": "blood"}, {"id": 12612, "name": "nemesis"}, {"id": 14819, "name": "violence"}, {"id": 156801, "name": "club"}, {"id": 174244, "name": "brawl"}]</t>
  </si>
  <si>
    <t>Win or lose... Everyone has their fight.</t>
  </si>
  <si>
    <t>[{"id": 236, "name": "suicide"}, {"id": 255, "name": "male nudity"}, {"id": 293, "name": "female nudity"}, {"id": 657, "name": "fire"}, {"id": 2483, "name": "nudity"}, {"id": 2884, "name": "asylum"}, {"id": 5086, "name": "telekinesis"}, {"id": 6270, "name": "high school"}, {"id": 8181, "name": "swimming pool"}, {"id": 8508, "name": "party"}, {"id": 9663, "name": "sequel"}, {"id": 9826, "name": "murder"}, {"id": 10266, "name": "prom"}, {"id": 10508, "name": "teacher"}, {"id": 11181, "name": "decapitation"}, {"id": 11221, "name": "blood"}, {"id": 15085, "name": "splatter"}, {"id": 161320, "name": "weightlifting"}, {"id": 171411, "name": "teen suicide"}, {"id": 187056, "name": "woman director"}]</t>
  </si>
  <si>
    <t>Looks Can Kill</t>
  </si>
  <si>
    <t>[{"id": 10131, "name": "interracial relationship"}, {"id": 168468, "name": "dead father"}, {"id": 168469, "name": "reference to bob dylan"}, {"id": 168471, "name": "biracial"}, {"id": 168472, "name": "bedtime story"}, {"id": 168477, "name": "unmarried couple"}, {"id": 168479, "name": "medical illustrator"}, {"id": 168481, "name": "disguised voice"}, {"id": 168482, "name": "reference to huckleberry finn"}, {"id": 168483, "name": "student protest"}, {"id": 168485, "name": "sonogram"}, {"id": 168486, "name": "expectant grandmother"}, {"id": 168490, "name": "dead parents"}, {"id": 168491, "name": "testicles"}]</t>
  </si>
  <si>
    <t>[{"id": 840, "name": "usa president"}, {"id": 2946, "name": "presidential election"}, {"id": 11999, "name": "fox news"}]</t>
  </si>
  <si>
    <t>One ordinary guy is giving the candidates a reason to run.</t>
  </si>
  <si>
    <t>[{"id": 470, "name": "spy"}, {"id": 2106, "name": "cold war"}, {"id": 5265, "name": "spying"}, {"id": 11134, "name": "espionage"}, {"id": 14617, "name": "mole"}, {"id": 14618, "name": "british spy"}]</t>
  </si>
  <si>
    <t>[{"iso_639_1": "fr", "name": "Fran\u00e7ais"}, {"iso_639_1": "en", "name": "English"}, {"iso_639_1": "ru", "name": "P\u0443\u0441\u0441\u043a\u0438\u0439"}, {"iso_639_1": "hu", "name": "Magyar"}]</t>
  </si>
  <si>
    <t>How do you find an enemy who is hidden right before your eyes?</t>
  </si>
  <si>
    <t>Innocence is bliss. See the world through her.</t>
  </si>
  <si>
    <t>[{"id": 6300, "name": "puppet"}, {"id": 187056, "name": "woman director"}]</t>
  </si>
  <si>
    <t>He's here to save Walter's life.</t>
  </si>
  <si>
    <t>[{"id": 1411, "name": "brothel"}, {"id": 1457, "name": "corset"}, {"id": 2901, "name": "crusader"}, {"id": 4344, "name": "musical"}, {"id": 5744, "name": "governor"}, {"id": 13424, "name": "tv reporter"}, {"id": 33613, "name": "madame"}, {"id": 155273, "name": "busty"}, {"id": 156187, "name": "cat house"}, {"id": 158375, "name": "based on stage musical"}, {"id": 163440, "name": "based on adaptation"}, {"id": 165340, "name": "based on article"}, {"id": 165347, "name": "swearing"}]</t>
  </si>
  <si>
    <t>With Burt and Dolly this much fun just couldn't be legal!</t>
  </si>
  <si>
    <t>[{"id": 282, "name": "video game"}, {"id": 2157, "name": "hacker"}, {"id": 3088, "name": "bodyguard"}, {"id": 3490, "name": "pop star"}, {"id": 4563, "name": "virtual reality"}, {"id": 4565, "name": "dystopia"}, {"id": 5380, "name": "virtual fight"}]</t>
  </si>
  <si>
    <t>Play it. Live it. Kill for it.</t>
  </si>
  <si>
    <t>[{"id": 83, "name": "saving the world"}, {"id": 483, "name": "riddle"}, {"id": 485, "name": "nepal"}, {"id": 486, "name": "himalaya"}, {"id": 487, "name": "cairo"}, {"id": 488, "name": "moses"}, {"id": 1160, "name": "egypt"}, {"id": 1294, "name": "whip"}, {"id": 1454, "name": "treasure"}, {"id": 1456, "name": "medallion"}, {"id": 2650, "name": "leather jacket"}, {"id": 2652, "name": "nazis"}, {"id": 2656, "name": "hat"}, {"id": 2853, "name": "mediterranean"}, {"id": 2854, "name": "ark of the covenant"}, {"id": 2856, "name": "ten commandments"}, {"id": 6956, "name": "treasure hunt"}, {"id": 9032, "name": "excavation"}, {"id": 11105, "name": "swastika"}, {"id": 41586, "name": "archaeologist"}, {"id": 176731, "name": "indiana jones"}, {"id": 184134, "name": "archeology\u00a0"}]</t>
  </si>
  <si>
    <t>[{"iso_639_1": "en", "name": "English"}, {"iso_639_1": "es", "name": "Espa\u00f1ol"}, {"iso_639_1": "de", "name": "Deutsch"}, {"iso_639_1": "he", "name": "\u05e2\u05b4\u05d1\u05b0\u05e8\u05b4\u05d9\u05ea"}, {"iso_639_1": "ar", "name": "\u0627\u0644\u0639\u0631\u0628\u064a\u0629"}, {"iso_639_1": "ne", "name": ""}]</t>
  </si>
  <si>
    <t>Indiana Jones - the new hero from the creators of JAWS and STAR WARS.</t>
  </si>
  <si>
    <t>[{"id": 65, "name": "holiday"}, {"id": 242, "name": "new york"}, {"id": 14512, "name": "new york city"}, {"id": 207317, "name": "christmas"}]</t>
  </si>
  <si>
    <t>He's up past his bedtime in the city that never sleeps.</t>
  </si>
  <si>
    <t>[{"id": 1447, "name": "indiana"}, {"id": 1523, "name": "obsession"}, {"id": 1603, "name": "extraterrestrial technology"}, {"id": 2227, "name": "evacuation"}, {"id": 2583, "name": "blackout"}, {"id": 3243, "name": "flying saucer"}, {"id": 3268, "name": "secret base"}, {"id": 3760, "name": "light"}, {"id": 4212, "name": "contact"}, {"id": 4214, "name": "beguilement"}, {"id": 4217, "name": "exchange"}, {"id": 9738, "name": "ufo"}, {"id": 9951, "name": "alien"}, {"id": 10629, "name": "vision"}, {"id": 156091, "name": "missing person"}, {"id": 160754, "name": "mother ship"}, {"id": 187710, "name": "escapade"}, {"id": 206711, "name": "obsessive quest"}, {"id": 206811, "name": "life turned upside down"}]</t>
  </si>
  <si>
    <t>[{"iso_639_1": "hi", "name": "\u0939\u093f\u0928\u094d\u0926\u0940"}, {"iso_639_1": "en", "name": "English"}, {"iso_639_1": "fr", "name": "Fran\u00e7ais"}, {"iso_639_1": "es", "name": "Espa\u00f1ol"}]</t>
  </si>
  <si>
    <t>We are not alone.</t>
  </si>
  <si>
    <t>[{"id": 236, "name": "suicide"}, {"id": 2157, "name": "hacker"}, {"id": 4959, "name": "death of a friend"}, {"id": 6614, "name": "website"}, {"id": 9714, "name": "remake"}]</t>
  </si>
  <si>
    <t>You are now infected.</t>
  </si>
  <si>
    <t>[{"id": 374, "name": "smuggling of arms"}, {"id": 703, "name": "detective"}, {"id": 1567, "name": "intensive care"}, {"id": 1568, "name": "undercover"}, {"id": 3688, "name": "strip club"}, {"id": 4898, "name": "armored car"}, {"id": 5340, "name": "investigation"}, {"id": 6149, "name": "police"}, {"id": 8181, "name": "swimming pool"}, {"id": 9663, "name": "sequel"}, {"id": 10950, "name": "shootout"}, {"id": 12371, "name": "gunfight"}, {"id": 12670, "name": "los angeles"}, {"id": 14601, "name": "explosion"}, {"id": 14819, "name": "violence"}, {"id": 15483, "name": "car chase"}, {"id": 18021, "name": "detroit"}, {"id": 155544, "name": "horse track"}, {"id": 163047, "name": "beverly hills"}, {"id": 167316, "name": "buddy cop"}, {"id": 193507, "name": "oil field"}, {"id": 226427, "name": "cement truck"}, {"id": 226428, "name": "playboy mansion"}, {"id": 226429, "name": "shooting range"}]</t>
  </si>
  <si>
    <t>[{"id": 378, "name": "prison"}, {"id": 1594, "name": "ex-boyfriend"}, {"id": 3848, "name": "support"}, {"id": 10685, "name": "escape"}, {"id": 10909, "name": "lawyer"}]</t>
  </si>
  <si>
    <t>Everything he needed to know about life, she learned in prison.</t>
  </si>
  <si>
    <t>[{"id": 818, "name": "based on novel"}, {"id": 6259, "name": "psychopath"}, {"id": 8087, "name": "horror"}, {"id": 9937, "name": "suspense"}, {"id": 10714, "name": "serial killer"}, {"id": 12565, "name": "psychological thriller"}, {"id": 14895, "name": "cannibal"}, {"id": 18525, "name": "fbi agent"}, {"id": 33872, "name": "animal in cast credits"}, {"id": 208048, "name": "cannibalism"}]</t>
  </si>
  <si>
    <t>To enter the mind of a killer she must challenge the mind of a madman.</t>
  </si>
  <si>
    <t>[{"id": 2571, "name": "tv show"}, {"id": 5540, "name": "heavy metal"}, {"id": 10582, "name": "television producer"}, {"id": 187056, "name": "woman director"}]</t>
  </si>
  <si>
    <t>You'll laugh. You'll cry. You'll hurl.</t>
  </si>
  <si>
    <t>[{"id": 4424, "name": "pain"}, {"id": 5452, "name": "stunts"}, {"id": 5956, "name": "stuntman"}, {"id": 6241, "name": "stupidity"}, {"id": 10267, "name": "comedy"}, {"id": 179431, "name": "duringcreditsstinger"}, {"id": 209714, "name": "3d"}]</t>
  </si>
  <si>
    <t>[{"iso_3166_1": "US", "name": "United States of America"}, {"iso_3166_1": "RO", "name": "Romania"}]</t>
  </si>
  <si>
    <t>[{"iso_639_1": "ro", "name": "Rom\u00e2n\u0103"}, {"iso_639_1": "en", "name": "English"}]</t>
  </si>
  <si>
    <t>Don't try this at home</t>
  </si>
  <si>
    <t>[{"id": 1919, "name": "mayor"}, {"id": 2041, "name": "island"}, {"id": 2993, "name": "police chief"}, {"id": 3180, "name": "sailing"}, {"id": 3735, "name": "boat accident"}, {"id": 3737, "name": "dying and death"}, {"id": 4210, "name": "panic"}, {"id": 5156, "name": "current"}, {"id": 5160, "name": "aggression by animal"}, {"id": 9663, "name": "sequel"}, {"id": 10084, "name": "rescue"}, {"id": 13130, "name": "teenager"}, {"id": 15097, "name": "shark"}, {"id": 15098, "name": "great white shark"}, {"id": 158297, "name": "high-tension current"}, {"id": 204009, "name": "tourism"}]</t>
  </si>
  <si>
    <t>Just when you thought it was safe to go back in the water...</t>
  </si>
  <si>
    <t>[{"id": 3445, "name": "dog dirt"}, {"id": 158401, "name": "chihuahua"}, {"id": 158402, "name": "pinata"}, {"id": 158418, "name": "potted plant"}, {"id": 179431, "name": "duringcreditsstinger"}]</t>
  </si>
  <si>
    <t>50% Warrior. 50% Lover. 100% Chihuahua.</t>
  </si>
  <si>
    <t>[{"id": 1156, "name": "sister sister relationship"}, {"id": 2626, "name": "exorcism"}, {"id": 5713, "name": "rhode island"}, {"id": 9672, "name": "based on true story"}, {"id": 13127, "name": "farmhouse"}, {"id": 15043, "name": "paranormal investigation"}, {"id": 162846, "name": "ghost"}, {"id": 188989, "name": "supernatural power"}, {"id": 228897, "name": "paranormal investigator"}, {"id": 228936, "name": "annabelle"}]</t>
  </si>
  <si>
    <t>Based on the true case files of the Warrens</t>
  </si>
  <si>
    <t>[{"id": 1926, "name": "car journey"}, {"id": 2554, "name": "macho"}, {"id": 7312, "name": "road trip"}, {"id": 10103, "name": "children"}, {"id": 156322, "name": "pretty woman"}, {"id": 199093, "name": "trouble"}]</t>
  </si>
  <si>
    <t>24 hours. 350 miles. His girlfriend's kids. What could possibly go wrong?</t>
  </si>
  <si>
    <t>She hit the road. The road hit back.</t>
  </si>
  <si>
    <t>[{"id": 578, "name": "rock and roll"}, {"id": 5288, "name": "rock"}, {"id": 6270, "name": "high school"}, {"id": 41591, "name": "music band"}]</t>
  </si>
  <si>
    <t>He just landed the gig of his life: 5th grade.</t>
  </si>
  <si>
    <t>[{"id": 779, "name": "martial arts"}, {"id": 1299, "name": "monster"}, {"id": 2041, "name": "island"}, {"id": 10292, "name": "gore"}, {"id": 10821, "name": "sorcerer"}, {"id": 12380, "name": "tournament"}, {"id": 14819, "name": "violence"}, {"id": 41645, "name": "based on video game"}, {"id": 188955, "name": "hand to hand combat"}]</t>
  </si>
  <si>
    <t>Nothing In This World Has Prepared You For This.</t>
  </si>
  <si>
    <t>[{"id": 1568, "name": "undercover"}, {"id": 1812, "name": "fbi"}, {"id": 11860, "name": "fish out of water"}, {"id": 165282, "name": "high society"}, {"id": 167316, "name": "buddy cop"}, {"id": 201554, "name": "crossdressing"}]</t>
  </si>
  <si>
    <t>They're going deep undercover.</t>
  </si>
  <si>
    <t>[{"id": 1668, "name": "hawaii"}, {"id": 4604, "name": "father-in-law"}, {"id": 5600, "name": "daughter"}, {"id": 11501, "name": "cheating wife"}, {"id": 34145, "name": "beach house"}, {"id": 155879, "name": "boating accident"}, {"id": 155881, "name": "estate"}, {"id": 155882, "name": "dying mother"}, {"id": 155884, "name": "beautiful girl"}, {"id": 155888, "name": "teenage daughter"}, {"id": 155891, "name": "trustee"}, {"id": 155892, "name": "trust fund"}, {"id": 155894, "name": "wild girl"}, {"id": 155896, "name": "wild child"}, {"id": 177259, "name": "realtor"}]</t>
  </si>
  <si>
    <t>The South Pacific ain't that terrific.</t>
  </si>
  <si>
    <t>[{"id": 10541, "name": "curse"}, {"id": 11707, "name": "suitor"}, {"id": 14783, "name": "false accusations"}, {"id": 159188, "name": "reference to annabel lee"}, {"id": 159197, "name": "digging"}, {"id": 159201, "name": "baseball player"}, {"id": 159212, "name": "mountain climbing"}]</t>
  </si>
  <si>
    <t>Some secrets are too big to keep hidden.</t>
  </si>
  <si>
    <t>[{"id": 1155, "name": "brother sister relationship"}, {"id": 1605, "name": "new love"}, {"id": 5600, "name": "daughter"}, {"id": 14714, "name": "summer vacation"}, {"id": 187056, "name": "woman director"}]</t>
  </si>
  <si>
    <t>A story about family, first love, second chances and the moment in life that lead you back home.</t>
  </si>
  <si>
    <t>[{"id": 1294, "name": "whip"}, {"id": 1930, "name": "kidnapping"}, {"id": 2831, "name": "slavery"}, {"id": 3136, "name": "plantation"}, {"id": 4225, "name": "night shift"}, {"id": 15189, "name": "violin player"}, {"id": 155794, "name": "physical abuse"}, {"id": 190477, "name": "cotton"}, {"id": 197643, "name": "slave owner"}, {"id": 207928, "name": "19th century"}, {"id": 209069, "name": "sold into slavery"}, {"id": 209070, "name": "abolitionist"}]</t>
  </si>
  <si>
    <t>The extraordinary true story of Solomon Northup</t>
  </si>
  <si>
    <t>[{"id": 171258, "name": "music rehearsal"}, {"id": 171260, "name": "fraternity initiation"}, {"id": 171261, "name": "television broadcast"}, {"id": 171263, "name": "white male pretending to be black"}, {"id": 171268, "name": "sorority party"}, {"id": 171273, "name": "push ups"}]</t>
  </si>
  <si>
    <t>Half time is game time</t>
  </si>
  <si>
    <t>Marriage is an institution they're committed to.</t>
  </si>
  <si>
    <t>[{"id": 240, "name": "underdog"}, {"id": 699, "name": "love at first sight"}, {"id": 928, "name": "hairdresser"}, {"id": 1415, "name": "small town"}, {"id": 1435, "name": "scissors"}, {"id": 1436, "name": "inventor"}, {"id": 1437, "name": "burglar"}, {"id": 6059, "name": "unsociability"}]</t>
  </si>
  <si>
    <t>His scars run deep.</t>
  </si>
  <si>
    <t>[{"id": 392, "name": "england"}, {"id": 818, "name": "based on novel"}, {"id": 894, "name": "depression"}, {"id": 1415, "name": "small town"}, {"id": 2564, "name": "wheelchair"}, {"id": 10241, "name": "caretaker"}, {"id": 155209, "name": "caregiver"}, {"id": 158558, "name": "disabled"}, {"id": 169152, "name": "twenty something"}, {"id": 187056, "name": "woman director"}, {"id": 191100, "name": "romantic drama"}, {"id": 207443, "name": "dead end job"}, {"id": 207819, "name": "accident"}]</t>
  </si>
  <si>
    <t>#LiveBoldly</t>
  </si>
  <si>
    <t>Believe it or not, they know too much.</t>
  </si>
  <si>
    <t>[{"id": 796, "name": "police brutality"}, {"id": 916, "name": "marseille"}, {"id": 1759, "name": "night life"}, {"id": 2013, "name": "attempted murder"}, {"id": 2231, "name": "drug dealer"}, {"id": 2235, "name": "drug mule"}, {"id": 3149, "name": "gangster boss"}, {"id": 3391, "name": "drug smuggle"}, {"id": 4654, "name": "undercover agent"}, {"id": 4655, "name": "hijacking of train"}, {"id": 238010, "name": "herion"}]</t>
  </si>
  <si>
    <t>There are no rules and no holds barred when Popeye cuts loose!</t>
  </si>
  <si>
    <t>[{"id": 567, "name": "alcohol"}, {"id": 1010, "name": "bar"}, {"id": 8508, "name": "party"}, {"id": 15160, "name": "divorce"}, {"id": 18035, "name": "family"}, {"id": 163173, "name": "hit and run"}, {"id": 193674, "name": "bathroom humor"}]</t>
  </si>
  <si>
    <t>Party like a mother.</t>
  </si>
  <si>
    <t>[{"id": 248, "name": "date"}, {"id": 2913, "name": "diary"}, {"id": 3453, "name": "parents-in-law"}, {"id": 3583, "name": "bridegroom"}, {"id": 13027, "name": "wedding"}]</t>
  </si>
  <si>
    <t>An Unprotected Comedy</t>
  </si>
  <si>
    <t>[{"id": 10336, "name": "animation"}]</t>
  </si>
  <si>
    <t>The Classic Continues</t>
  </si>
  <si>
    <t>[{"id": 2075, "name": "alabama"}, {"id": 5835, "name": "martin luther king"}, {"id": 8570, "name": "president"}, {"id": 11243, "name": "black american"}, {"id": 163116, "name": "civil rights"}, {"id": 186576, "name": "protest march"}, {"id": 187056, "name": "woman director"}, {"id": 204836, "name": "selma"}]</t>
  </si>
  <si>
    <t>One dream can change the world.</t>
  </si>
  <si>
    <t>[{"id": 1261, "name": "river"}, {"id": 4344, "name": "musical"}, {"id": 4809, "name": "tiger"}, {"id": 5331, "name": "village"}, {"id": 5650, "name": "feral child"}, {"id": 9663, "name": "sequel"}, {"id": 10468, "name": "bear"}, {"id": 10787, "name": "jungle"}, {"id": 13014, "name": "orphan"}, {"id": 18155, "name": "vulture"}, {"id": 44450, "name": "gong"}, {"id": 44451, "name": "lost"}, {"id": 44452, "name": "shake"}, {"id": 44453, "name": "mango"}]</t>
  </si>
  <si>
    <t>Feel the jungle beat</t>
  </si>
  <si>
    <t>[{"id": 3030, "name": "nightmare"}, {"id": 3298, "name": "hallucination"}, {"id": 5707, "name": "childhood trauma"}, {"id": 14602, "name": "break-up"}, {"id": 155808, "name": "hometown"}, {"id": 157154, "name": "psychotherapy"}]</t>
  </si>
  <si>
    <t>You thought it was just a story.</t>
  </si>
  <si>
    <t>[{"id": 563, "name": "deja vu"}, {"id": 3737, "name": "dying and death"}, {"id": 4379, "name": "time travel"}, {"id": 4549, "name": "loss of husband"}, {"id": 9844, "name": "car crash"}]</t>
  </si>
  <si>
    <t>Reality is only a nightmare away</t>
  </si>
  <si>
    <t>[{"id": 3905, "name": "owl"}, {"id": 4144, "name": "donkey"}, {"id": 4809, "name": "tiger"}, {"id": 8082, "name": "piglet"}, {"id": 10468, "name": "bear"}, {"id": 15199, "name": "rabbit"}, {"id": 187056, "name": "woman director"}]</t>
  </si>
  <si>
    <t>[{"id": 745, "name": "nun"}, {"id": 1635, "name": "deaf-mute"}, {"id": 13014, "name": "orphan"}, {"id": 155591, "name": "all girl"}, {"id": 166490, "name": "troubled marriage"}, {"id": 179430, "name": "aftercreditsstinger"}, {"id": 179431, "name": "duringcreditsstinger"}]</t>
  </si>
  <si>
    <t>[{"iso_639_1": "en", "name": "English"}, {"iso_639_1": "et", "name": "Eesti"}, {"iso_639_1": "fr", "name": "Fran\u00e7ais"}]</t>
  </si>
  <si>
    <t>Can you keep a secret?</t>
  </si>
  <si>
    <t>[{"id": 3541, "name": "afghanistan"}, {"id": 6091, "name": "war"}, {"id": 9672, "name": "based on true story"}, {"id": 10084, "name": "rescue"}, {"id": 10085, "name": "betrayal"}, {"id": 15162, "name": "dog"}, {"id": 172291, "name": "grieving"}]</t>
  </si>
  <si>
    <t>Best Friend. Hero. Marine.</t>
  </si>
  <si>
    <t>We know it's big. We measured.</t>
  </si>
  <si>
    <t>[{"id": 516, "name": "child abuse"}, {"id": 917, "name": "journalism"}, {"id": 934, "name": "judge"}, {"id": 1196, "name": "florida"}, {"id": 1680, "name": "boston"}, {"id": 2337, "name": "pedophilia"}, {"id": 6148, "name": "court"}, {"id": 9665, "name": "cover-up"}, {"id": 10093, "name": "priest"}, {"id": 10909, "name": "lawyer"}, {"id": 18396, "name": "catholic"}, {"id": 157008, "name": "catholic church"}, {"id": 161207, "name": "catholicism"}, {"id": 161304, "name": "september 11 2001"}, {"id": 195240, "name": "investigative journalism"}, {"id": 204357, "name": "cardinal"}, {"id": 207317, "name": "christmas"}]</t>
  </si>
  <si>
    <t>Break the story. Break the silence.</t>
  </si>
  <si>
    <t>[{"id": 2016, "name": "vandalism"}, {"id": 2539, "name": "harassment"}, {"id": 10226, "name": "neighbor"}, {"id": 10275, "name": "house party"}, {"id": 11325, "name": "shot to death"}, {"id": 13149, "name": "pregnancy"}, {"id": 14778, "name": "urination"}, {"id": 166148, "name": "interracial couple"}, {"id": 167377, "name": "lapd"}, {"id": 188609, "name": "air conditioner"}]</t>
  </si>
  <si>
    <t>What Could Be Safer Than Living Next to a Cop?</t>
  </si>
  <si>
    <t>[{"id": 9714, "name": "remake"}, {"id": 9736, "name": "little boy"}, {"id": 10541, "name": "curse"}]</t>
  </si>
  <si>
    <t>[{"iso_639_1": "en", "name": "English"}, {"iso_639_1": "ja", "name": "\u65e5\u672c\u8a9e"}, {"iso_639_1": "ru", "name": "P\u0443\u0441\u0441\u043a\u0438\u0439"}]</t>
  </si>
  <si>
    <t>What Was Once Trapped, Will Now Be Unleashed</t>
  </si>
  <si>
    <t>[{"id": 577, "name": "black people"}, {"id": 965, "name": "age difference"}, {"id": 3266, "name": "jamaica"}, {"id": 6876, "name": "vacation"}, {"id": 11322, "name": "female protagonist"}]</t>
  </si>
  <si>
    <t>Sometimes you have to break the rules to free your heart.</t>
  </si>
  <si>
    <t>[{"id": 2964, "name": "future"}, {"id": 3737, "name": "dying and death"}, {"id": 4116, "name": "heaven"}, {"id": 4379, "name": "time travel"}, {"id": 5540, "name": "heavy metal"}, {"id": 5684, "name": "diabolical ego"}, {"id": 6155, "name": "afterlife"}, {"id": 10875, "name": "metal"}, {"id": 14544, "name": "robot"}, {"id": 14999, "name": "devil"}, {"id": 161891, "name": "doppelganger"}, {"id": 163186, "name": "seance"}]</t>
  </si>
  <si>
    <t>Once... they made history. Now... they are history.</t>
  </si>
  <si>
    <t>[{"id": 840, "name": "usa president"}, {"id": 2946, "name": "presidential election"}, {"id": 3485, "name": "comedian"}]</t>
  </si>
  <si>
    <t>Elections are made to be broken.</t>
  </si>
  <si>
    <t>[{"id": 1373, "name": "killer robot"}, {"id": 1826, "name": "space marine"}, {"id": 4078, "name": "ghost ship"}, {"id": 4380, "name": "black hole"}]</t>
  </si>
  <si>
    <t>A journey that begins where everything ends!</t>
  </si>
  <si>
    <t>[{"id": 549, "name": "prostitute"}, {"id": 1192, "name": "sweden"}, {"id": 9937, "name": "suspense"}, {"id": 10093, "name": "priest"}, {"id": 212412, "name": "very little dialogue"}]</t>
  </si>
  <si>
    <t>[{"id": 4344, "name": "musical"}, {"id": 164447, "name": "tejano"}, {"id": 164460, "name": "elopement"}, {"id": 164468, "name": "bustier"}, {"id": 164476, "name": "fan club"}]</t>
  </si>
  <si>
    <t>Discover the true story of one of America's brightest stars... that faded too soon.</t>
  </si>
  <si>
    <t>[{"id": 3133, "name": "vampire"}, {"id": 6270, "name": "high school"}, {"id": 10266, "name": "prom"}, {"id": 11931, "name": "spoof"}, {"id": 12416, "name": "horror spoof"}, {"id": 13130, "name": "teenager"}, {"id": 179431, "name": "duringcreditsstinger"}]</t>
  </si>
  <si>
    <t>Some sagas just won't die.</t>
  </si>
  <si>
    <t>[{"id": 321, "name": "terror"}, {"id": 936, "name": "loss of mother"}, {"id": 1419, "name": "gun"}, {"id": 1629, "name": "morocco"}, {"id": 1635, "name": "deaf-mute"}, {"id": 1768, "name": "san diego"}, {"id": 1941, "name": "ecstasy"}, {"id": 2173, "name": "illegal immigration"}, {"id": 2201, "name": "first time"}, {"id": 2341, "name": "nanny"}, {"id": 5600, "name": "daughter"}, {"id": 14677, "name": "bullet wound"}, {"id": 159753, "name": "ensemble cast"}]</t>
  </si>
  <si>
    <t>[{"iso_3166_1": "FR", "name": "France"}, {"iso_3166_1": "JP", "name": "Japan"}, {"iso_3166_1": "MX", "name": "Mexico"}, {"iso_3166_1": "US", "name": "United States of America"}]</t>
  </si>
  <si>
    <t>[{"iso_639_1": "ar", "name": "\u0627\u0644\u0639\u0631\u0628\u064a\u0629"}, {"iso_639_1": "en", "name": "English"}, {"iso_639_1": "es", "name": "Espa\u00f1ol"}, {"iso_639_1": "fr", "name": "Fran\u00e7ais"}, {"iso_639_1": "ja", "name": "\u65e5\u672c\u8a9e"}, {"iso_639_1": "ru", "name": "P\u0443\u0441\u0441\u043a\u0438\u0439"}]</t>
  </si>
  <si>
    <t>If You Want to be Understood...Listen</t>
  </si>
  <si>
    <t>[{"id": 818, "name": "based on novel"}, {"id": 3739, "name": "funeral"}, {"id": 10041, "name": "dysfunctional family"}, {"id": 10201, "name": "death of father"}, {"id": 14647, "name": "man child"}, {"id": 18035, "name": "family"}, {"id": 159103, "name": "mourning"}, {"id": 172291, "name": "grieving"}]</t>
  </si>
  <si>
    <t>Welcome Home. Get Uncomfortable.</t>
  </si>
  <si>
    <t>[{"id": 739, "name": "sexual abuse"}, {"id": 5202, "name": "boy"}, {"id": 6563, "name": "wine"}, {"id": 9989, "name": "gift"}, {"id": 10756, "name": "janitor"}, {"id": 12990, "name": "singing"}, {"id": 14576, "name": "pedophile"}, {"id": 18453, "name": "gossip"}, {"id": 18454, "name": "compassion"}, {"id": 18455, "name": "tolerance"}, {"id": 208992, "name": "1960s"}]</t>
  </si>
  <si>
    <t>There is no evidence. There are no witnesses. But for one, there is no doubt.</t>
  </si>
  <si>
    <t>[{"id": 90, "name": "paris"}, {"id": 254, "name": "france"}, {"id": 487, "name": "cairo"}, {"id": 592, "name": "capitalism"}, {"id": 1014, "name": "loss of lover"}, {"id": 1160, "name": "egypt"}, {"id": 1242, "name": "war against terror"}, {"id": 1366, "name": "shotgun"}, {"id": 1627, "name": "patriotism"}, {"id": 2314, "name": "pentagon"}, {"id": 2355, "name": "american dream"}, {"id": 2535, "name": "destroy"}, {"id": 2580, "name": "shipwreck"}, {"id": 2966, "name": "louvre"}, {"id": 3263, "name": "american  way of life"}, {"id": 3837, "name": "failure"}, {"id": 4596, "name": "panama"}, {"id": 5373, "name": "damage"}, {"id": 6086, "name": "government"}, {"id": 164889, "name": "eiffel tower paris"}, {"id": 210610, "name": "world politics"}, {"id": 218032, "name": "mass destruction"}]</t>
  </si>
  <si>
    <t>[{"iso_639_1": "ar", "name": "\u0627\u0644\u0639\u0631\u0628\u064a\u0629"}, {"iso_639_1": "en", "name": "English"}, {"iso_639_1": "fr", "name": "Fran\u00e7ais"}, {"iso_639_1": "ko", "name": "\ud55c\uad6d\uc5b4/\uc870\uc120\ub9d0"}]</t>
  </si>
  <si>
    <t>Putting The 'F' back in 'Freedom'</t>
  </si>
  <si>
    <t>[{"id": 9663, "name": "sequel"}, {"id": 10292, "name": "gore"}, {"id": 11545, "name": "leatherface"}, {"id": 12339, "name": "slasher"}, {"id": 12394, "name": "chainsaw"}, {"id": 179430, "name": "aftercreditsstinger"}, {"id": 179431, "name": "duringcreditsstinger"}]</t>
  </si>
  <si>
    <t>Evil wears many faces.</t>
  </si>
  <si>
    <t>[{"id": 796, "name": "police brutality"}, {"id": 2800, "name": "psychology"}, {"id": 4668, "name": "police operation"}, {"id": 5430, "name": "police protection"}, {"id": 10714, "name": "serial killer"}, {"id": 11268, "name": "psychologist"}, {"id": 13001, "name": "cowardliness"}]</t>
  </si>
  <si>
    <t>One man is copying the most notorious killers in history one at a time. Together, two women must stop him from killing again. Or they're next.</t>
  </si>
  <si>
    <t>[{"id": 9663, "name": "sequel"}, {"id": 9755, "name": "parody"}, {"id": 11931, "name": "spoof"}, {"id": 179430, "name": "aftercreditsstinger"}, {"id": 179431, "name": "duringcreditsstinger"}]</t>
  </si>
  <si>
    <t>Evil is coming. Bring protection.</t>
  </si>
  <si>
    <t>[{"id": 6015, "name": "mining"}, {"id": 162726, "name": "prospector"}]</t>
  </si>
  <si>
    <t>Stake Your Claim To The Musical Goldmine of '69!</t>
  </si>
  <si>
    <t>[{"id": 237, "name": "gay"}, {"id": 582, "name": "san francisco"}, {"id": 1013, "name": "homophobia"}, {"id": 1919, "name": "mayor"}, {"id": 5565, "name": "biography"}, {"id": 6078, "name": "politics"}, {"id": 6083, "name": "politician"}, {"id": 6085, "name": "election campaign"}, {"id": 10180, "name": "homosexuality"}, {"id": 11011, "name": "morality"}, {"id": 15134, "name": "election"}, {"id": 166625, "name": "candlelight vigil"}, {"id": 226553, "name": "mayoral campaign"}]</t>
  </si>
  <si>
    <t>Never Blend In.</t>
  </si>
  <si>
    <t>[{"id": 186, "name": "christianity"}, {"id": 2974, "name": "jesus christ"}, {"id": 3033, "name": "apostle"}, {"id": 3571, "name": "crucifixion"}, {"id": 3575, "name": "jerusalem"}, {"id": 5049, "name": "ancient rome"}, {"id": 6150, "name": "faith"}, {"id": 6506, "name": "resurrection"}, {"id": 10877, "name": "dead body"}, {"id": 11704, "name": "judaism"}, {"id": 14989, "name": "religious"}, {"id": 156081, "name": "tomb"}]</t>
  </si>
  <si>
    <t>Witness the manhunt that changed the course of human history</t>
  </si>
  <si>
    <t>[{"id": 2799, "name": "cruise"}, {"id": 3203, "name": "pilot"}, {"id": 4078, "name": "ghost ship"}]</t>
  </si>
  <si>
    <t>Sea Evil</t>
  </si>
  <si>
    <t>[{"id": 65, "name": "holiday"}, {"id": 958, "name": "indian lead"}, {"id": 4552, "name": "beer"}, {"id": 5570, "name": "christmas tree"}, {"id": 8224, "name": "cannabis"}, {"id": 9663, "name": "sequel"}, {"id": 11724, "name": "vulgarity"}, {"id": 14964, "name": "drug"}, {"id": 14988, "name": "asian"}, {"id": 209714, "name": "3d"}, {"id": 220197, "name": "beer pong"}]</t>
  </si>
  <si>
    <t>Christmas comes prematurely.</t>
  </si>
  <si>
    <t>[{"id": 213, "name": "upper class"}, {"id": 351, "name": "poison"}, {"id": 544, "name": "sailboat"}, {"id": 570, "name": "rape"}, {"id": 739, "name": "sexual abuse"}, {"id": 1196, "name": "florida"}, {"id": 1664, "name": "eroticism"}, {"id": 1936, "name": "blackmail"}, {"id": 2087, "name": "lolita"}, {"id": 2920, "name": "cheerleader"}, {"id": 3012, "name": "court case"}, {"id": 3152, "name": "planned murder"}, {"id": 3180, "name": "sailing"}, {"id": 3181, "name": "pretended murder"}, {"id": 3182, "name": "seduction"}, {"id": 3183, "name": "bisexuality"}, {"id": 3184, "name": "alligator"}, {"id": 3185, "name": "crocodile"}, {"id": 3186, "name": "everglades"}, {"id": 3188, "name": "heart-throb"}, {"id": 3189, "name": "white trash"}, {"id": 3190, "name": "menage a trois"}, {"id": 3192, "name": "intellectually gifted"}, {"id": 3193, "name": "harpoon"}, {"id": 4580, "name": "van"}, {"id": 4812, "name": "plan"}, {"id": 6148, "name": "court"}, {"id": 9457, "name": "single"}, {"id": 33626, "name": "millionaire"}, {"id": 34094, "name": "extramarital affair"}, {"id": 179431, "name": "duringcreditsstinger"}]</t>
  </si>
  <si>
    <t>They're dying to play with you.</t>
  </si>
  <si>
    <t>[{"id": 6669, "name": "step father"}, {"id": 9714, "name": "remake"}]</t>
  </si>
  <si>
    <t>Daddy's home.</t>
  </si>
  <si>
    <t>[{"id": 966, "name": "beach"}, {"id": 3037, "name": "mossad"}, {"id": 4289, "name": "secret agent"}, {"id": 4924, "name": "insane asylum"}, {"id": 41307, "name": "lye"}, {"id": 41308, "name": "syringe"}, {"id": 41309, "name": "lost of friend"}]</t>
  </si>
  <si>
    <t>Every secret comes with a price.</t>
  </si>
  <si>
    <t>[{"id": 520, "name": "chicago"}, {"id": 532, "name": "music record"}, {"id": 578, "name": "rock and roll"}, {"id": 633, "name": "record store"}, {"id": 634, "name": "soul"}, {"id": 635, "name": "disc jockey"}, {"id": 637, "name": "pop"}, {"id": 638, "name": "bruce frederick joseph springsteen"}, {"id": 639, "name": "record collection"}]</t>
  </si>
  <si>
    <t>A comedy about fear of commitment, hating your job, falling in love and other pop favorites.</t>
  </si>
  <si>
    <t>[{"id": 985, "name": "candy"}, {"id": 1578, "name": "loss of sister"}, {"id": 1880, "name": "mobile phone"}, {"id": 1947, "name": "answering machine"}, {"id": 3737, "name": "dying and death"}, {"id": 4399, "name": "victim"}, {"id": 4959, "name": "death of a friend"}, {"id": 5426, "name": "sms"}, {"id": 5504, "name": "asthma"}, {"id": 6054, "name": "friendship"}, {"id": 6149, "name": "police"}, {"id": 6262, "name": "delusion"}, {"id": 9714, "name": "remake"}, {"id": 13001, "name": "cowardliness"}, {"id": 13008, "name": "train"}]</t>
  </si>
  <si>
    <t>What will it sound like when you die?</t>
  </si>
  <si>
    <t>[{"id": 570, "name": "rape"}, {"id": 1419, "name": "gun"}, {"id": 2801, "name": "self-defense"}, {"id": 204959, "name": "grieving parents"}]</t>
  </si>
  <si>
    <t>[{"iso_639_1": "en", "name": "English"}, {"iso_639_1": "fr", "name": "Fran\u00e7ais"}, {"iso_639_1": "ko", "name": "\ud55c\uad6d\uc5b4/\uc870\uc120\ub9d0"}, {"iso_639_1": "es", "name": "Espa\u00f1ol"}]</t>
  </si>
  <si>
    <t>What do you do when justice fails?</t>
  </si>
  <si>
    <t>[{"id": 1326, "name": "infidelity"}, {"id": 1552, "name": "subway"}, {"id": 1874, "name": "car dealer"}, {"id": 1953, "name": "vault"}, {"id": 2863, "name": "mannequin"}, {"id": 3345, "name": "bahamas"}, {"id": 3688, "name": "strip club"}, {"id": 4183, "name": "wife"}, {"id": 4891, "name": "offer"}, {"id": 6025, "name": "photography"}, {"id": 7033, "name": "london underground"}, {"id": 9672, "name": "based on true story"}, {"id": 11259, "name": "extortion"}, {"id": 33456, "name": "double cross"}, {"id": 33553, "name": "walkie talkie"}, {"id": 163865, "name": "railway station"}, {"id": 167467, "name": "jackhammer"}, {"id": 181659, "name": "political corruption"}, {"id": 191845, "name": "bank heist"}, {"id": 226410, "name": "cabinet officer"}, {"id": 226411, "name": "corrupt policeman"}]</t>
  </si>
  <si>
    <t>[{"id": 563, "name": "deja vu"}, {"id": 802, "name": "regret"}, {"id": 931, "name": "jealousy"}, {"id": 1453, "name": "amnesia"}, {"id": 1566, "name": "dream"}, {"id": 1604, "name": "operation"}, {"id": 5625, "name": "relationship problems"}, {"id": 9673, "name": "love"}, {"id": 10937, "name": "memory"}, {"id": 12400, "name": "brainwashing"}, {"id": 14534, "name": "relationship"}, {"id": 34265, "name": "heartbreak"}, {"id": 157171, "name": "nonlinear timeline"}, {"id": 204374, "name": "love story"}, {"id": 224279, "name": "bittersweet"}]</t>
  </si>
  <si>
    <t>You can erase someone from your mind. Getting them out of your heart is another story.</t>
  </si>
  <si>
    <t>[{"id": 1155, "name": "brother sister relationship"}, {"id": 6038, "name": "marriage"}, {"id": 10624, "name": "bully"}, {"id": 179431, "name": "duringcreditsstinger"}]</t>
  </si>
  <si>
    <t>What doesn't kill you... is going to marry your brother.</t>
  </si>
  <si>
    <t>[{"id": 6149, "name": "police"}, {"id": 12670, "name": "los angeles"}]</t>
  </si>
  <si>
    <t>[{"iso_639_1": "en", "name": "English"}, {"iso_639_1": "tr", "name": "T\u00fcrk\u00e7e"}]</t>
  </si>
  <si>
    <t>Their city. Their rules. No prisoners.</t>
  </si>
  <si>
    <t>[{"id": 10150, "name": "end of the world"}, {"id": 12332, "name": "apocalypse"}, {"id": 33452, "name": "trilogy"}, {"id": 172514, "name": "homage"}]</t>
  </si>
  <si>
    <t>Good food. Fine ales. Total Annihilation.</t>
  </si>
  <si>
    <t>[{"id": 387, "name": "california"}, {"id": 703, "name": "detective"}, {"id": 818, "name": "based on novel"}, {"id": 1566, "name": "dream"}, {"id": 1930, "name": "kidnapping"}, {"id": 3713, "name": "chase"}, {"id": 8508, "name": "party"}, {"id": 9826, "name": "murder"}, {"id": 10084, "name": "rescue"}, {"id": 10685, "name": "escape"}, {"id": 12396, "name": "hollywood"}, {"id": 13130, "name": "teenager"}, {"id": 14601, "name": "explosion"}, {"id": 18420, "name": "surveillance"}, {"id": 187844, "name": "flashback"}]</t>
  </si>
  <si>
    <t>Small Town Girl. Big Time Adventure.</t>
  </si>
  <si>
    <t>[{"id": 293, "name": "female nudity"}, {"id": 813, "name": "sunrise"}, {"id": 828, "name": "waitress"}, {"id": 1706, "name": "experiment"}, {"id": 2217, "name": "rain"}, {"id": 2725, "name": "sunlight"}, {"id": 3133, "name": "vampire"}, {"id": 4565, "name": "dystopia"}, {"id": 9767, "name": "beautiful woman"}, {"id": 9855, "name": "slow motion scene"}, {"id": 10327, "name": "undead"}, {"id": 11181, "name": "decapitation"}, {"id": 14760, "name": "scientist"}, {"id": 17995, "name": "epidemic"}, {"id": 233706, "name": "night creatures"}]</t>
  </si>
  <si>
    <t>In 2019, The Most Precious Natural Resource... Is Us.</t>
  </si>
  <si>
    <t>[{"id": 2246, "name": "confidence"}, {"id": 9799, "name": "romantic comedy"}, {"id": 13043, "name": "dating"}, {"id": 15320, "name": "insecurity"}, {"id": 40854, "name": "airport security"}, {"id": 167576, "name": "unlikely lovers"}, {"id": 169152, "name": "twenty something"}, {"id": 179431, "name": "duringcreditsstinger"}]</t>
  </si>
  <si>
    <t>When she's this hot, You get one shot.</t>
  </si>
  <si>
    <t>[{"id": 660, "name": "monte carlo"}, {"id": 10325, "name": "mistaken identity"}, {"id": 11200, "name": "look-alike"}, {"id": 14712, "name": "young woman"}, {"id": 14733, "name": "texan"}, {"id": 34061, "name": "american abroad"}]</t>
  </si>
  <si>
    <t>[{"iso_3166_1": "HU", "name": "Hungary"}, {"iso_3166_1": "US", "name": "United States of America"}]</t>
  </si>
  <si>
    <t>She's having the time of someone else's life.</t>
  </si>
  <si>
    <t>[{"id": 282, "name": "video game"}, {"id": 2157, "name": "hacker"}, {"id": 4563, "name": "virtual reality"}, {"id": 5380, "name": "virtual fight"}, {"id": 5878, "name": "baroness"}]</t>
  </si>
  <si>
    <t>You die in the game - you die for real.</t>
  </si>
  <si>
    <t>[{"id": 3094, "name": "australian"}, {"id": 3713, "name": "chase"}]</t>
  </si>
  <si>
    <t>There's a price on his head. A girl on his mind. And a twinkle in his eye.</t>
  </si>
  <si>
    <t>[{"id": 1994, "name": "wolf"}, {"id": 2692, "name": "arranged marriage"}, {"id": 3691, "name": "forbidden love"}, {"id": 7312, "name": "road trip"}, {"id": 14798, "name": "park"}, {"id": 15263, "name": "park ranger"}, {"id": 15265, "name": "howling"}, {"id": 15266, "name": "social status"}]</t>
  </si>
  <si>
    <t>[{"iso_3166_1": "US", "name": "United States of America"}, {"iso_3166_1": "IN", "name": "India"}]</t>
  </si>
  <si>
    <t>A Pawsome 3D Adventure</t>
  </si>
  <si>
    <t>[{"id": 2343, "name": "magic"}, {"id": 3230, "name": "male friendship"}, {"id": 3616, "name": "college"}, {"id": 4769, "name": "supernatural powers"}, {"id": 13130, "name": "teenager"}]</t>
  </si>
  <si>
    <t>Only the power of Hell can help them.</t>
  </si>
  <si>
    <t>[{"id": 650, "name": "gymnastics"}, {"id": 1482, "name": "trainer"}, {"id": 1525, "name": "puberty"}, {"id": 4613, "name": "training"}, {"id": 6075, "name": "sport"}, {"id": 13130, "name": "teenager"}, {"id": 187056, "name": "woman director"}]</t>
  </si>
  <si>
    <t>The world of competitive gymnastics is about to be turned on its head.</t>
  </si>
  <si>
    <t>Not So TALL Tales From The Director Of 'Spy Kids'</t>
  </si>
  <si>
    <t>[{"id": 596, "name": "adultery"}, {"id": 1442, "name": "winter"}, {"id": 1523, "name": "obsession"}, {"id": 2136, "name": "television"}, {"id": 6018, "name": "new hampshire"}, {"id": 208477, "name": "narcissistic personality disorder"}]</t>
  </si>
  <si>
    <t>All she wanted was a little attention.</t>
  </si>
  <si>
    <t>[{"id": 818, "name": "based on novel"}, {"id": 1576, "name": "technology"}, {"id": 11615, "name": "internet"}, {"id": 12361, "name": "hacking"}, {"id": 13130, "name": "teenager"}, {"id": 14512, "name": "new york city"}, {"id": 18249, "name": "game"}, {"id": 186846, "name": "adaptation"}, {"id": 201871, "name": "dare"}, {"id": 212562, "name": "cellphone video"}, {"id": 223438, "name": "based on young adult novel"}, {"id": 229980, "name": "smartphone"}, {"id": 235098, "name": "taking a risk"}]</t>
  </si>
  <si>
    <t>Are you a watcher or a player?</t>
  </si>
  <si>
    <t>[{"id": 1415, "name": "small town"}, {"id": 14574, "name": "rancher"}]</t>
  </si>
  <si>
    <t>Feelings get you killed.</t>
  </si>
  <si>
    <t>[{"id": 818, "name": "based on novel"}, {"id": 1508, "name": "new mexico"}, {"id": 8508, "name": "party"}, {"id": 9259, "name": "vampire hunter"}, {"id": 9748, "name": "revenge"}, {"id": 10093, "name": "priest"}, {"id": 14765, "name": "church"}, {"id": 15084, "name": "skull"}, {"id": 34051, "name": "team"}, {"id": 41380, "name": "crucifix"}, {"id": 41511, "name": "cross"}, {"id": 161935, "name": "relic"}, {"id": 166720, "name": "vampire slayer"}, {"id": 178159, "name": "turning into a vampire"}, {"id": 224795, "name": "drinking blood"}]</t>
  </si>
  <si>
    <t>From the Master of Evil. Comes a New Breed of Terror</t>
  </si>
  <si>
    <t>[{"id": 612, "name": "hotel"}, {"id": 1443, "name": "clerk"}, {"id": 1859, "name": "arizona"}, {"id": 1879, "name": "shower"}, {"id": 2217, "name": "rain"}, {"id": 2669, "name": "motel"}, {"id": 10594, "name": "money"}, {"id": 11677, "name": "secretary"}, {"id": 13092, "name": "corpse"}, {"id": 13112, "name": "murderer"}, {"id": 14604, "name": "theft"}, {"id": 155790, "name": "private detective"}, {"id": 233450, "name": "proto-slasher"}]</t>
  </si>
  <si>
    <t>The master of suspense moves his cameras into the icy blackness of the unexplored!</t>
  </si>
  <si>
    <t>[{"id": 248, "name": "date"}, {"id": 572, "name": "sex"}, {"id": 1010, "name": "bar"}, {"id": 4394, "name": "test"}, {"id": 6054, "name": "friendship"}, {"id": 6060, "name": "insult"}, {"id": 6593, "name": "stripper"}, {"id": 6946, "name": "blonde"}, {"id": 9468, "name": "liar"}, {"id": 13027, "name": "wedding"}, {"id": 14595, "name": "lap dance"}, {"id": 179431, "name": "duringcreditsstinger"}]</t>
  </si>
  <si>
    <t>It's funny what love can make you do...</t>
  </si>
  <si>
    <t>[{"id": 188237, "name": "teenage romance"}]</t>
  </si>
  <si>
    <t>Say Goodbye to Innocence</t>
  </si>
  <si>
    <t>[{"id": 5987, "name": "grandmother granddaughter relationship"}, {"id": 10505, "name": "promiscuity"}, {"id": 10707, "name": "mother daughter relationship"}, {"id": 13088, "name": "summer"}, {"id": 13130, "name": "teenager"}, {"id": 18255, "name": "rural"}, {"id": 187536, "name": "veterinary clinic"}, {"id": 208703, "name": "rebellious teenager"}]</t>
  </si>
  <si>
    <t>In this family, attitude doesn't skip a generation.</t>
  </si>
  <si>
    <t>Who knew so many little people would throw such a huge party?</t>
  </si>
  <si>
    <t>[{"id": 305, "name": "moon"}, {"id": 345, "name": "monk"}, {"id": 1400, "name": "swordplay"}, {"id": 2637, "name": "bishop"}, {"id": 2638, "name": "cathedral"}, {"id": 2639, "name": "falcon"}, {"id": 2640, "name": "twilight"}, {"id": 2642, "name": "solar eclipse"}, {"id": 9727, "name": "thief"}]</t>
  </si>
  <si>
    <t>No force in Heaven will release them. No power on Earth can save them.</t>
  </si>
  <si>
    <t>[{"id": 183886, "name": "illegitimate son"}]</t>
  </si>
  <si>
    <t>Destiny has big plans for little Simon Birch.</t>
  </si>
  <si>
    <t>[{"id": 2246, "name": "confidence"}, {"id": 2754, "name": "trauma"}, {"id": 2982, "name": "leaving one's family"}, {"id": 3321, "name": "childhood memory"}, {"id": 3800, "name": "airplane"}, {"id": 5597, "name": "war on terror"}, {"id": 6027, "name": "music"}, {"id": 6381, "name": "loss of daughter"}, {"id": 6511, "name": "alone"}, {"id": 13001, "name": "cowardliness"}, {"id": 18035, "name": "family"}]</t>
  </si>
  <si>
    <t>Let in the unexpected.</t>
  </si>
  <si>
    <t>[{"id": 255, "name": "male nudity"}, {"id": 970, "name": "parents kids relationship"}, {"id": 1890, "name": "camping"}, {"id": 2630, "name": "cutting the cord"}, {"id": 2796, "name": "self-discovery"}, {"id": 3593, "name": "wilderness"}, {"id": 5565, "name": "biography"}, {"id": 9672, "name": "based on true story"}, {"id": 9772, "name": "pubic hair"}, {"id": 9880, "name": "alaska"}, {"id": 189092, "name": "journey"}]</t>
  </si>
  <si>
    <t>Into the heart. Into the soul.</t>
  </si>
  <si>
    <t>[{"id": 248, "name": "date"}, {"id": 271, "name": "competition"}, {"id": 725, "name": "lovesickness"}, {"id": 1310, "name": "mentor"}, {"id": 154781, "name": "traffic policeman"}]</t>
  </si>
  <si>
    <t>Life's A Game. Learn How To Play.</t>
  </si>
  <si>
    <t>[{"id": 11322, "name": "female protagonist"}, {"id": 12446, "name": "another dimension"}, {"id": 41645, "name": "based on video game"}, {"id": 157690, "name": "mall"}, {"id": 177872, "name": "occult ritual"}, {"id": 177875, "name": "dark carnival"}, {"id": 177877, "name": "occult torture"}, {"id": 179430, "name": "aftercreditsstinger"}, {"id": 209714, "name": "3d"}]</t>
  </si>
  <si>
    <t>[{"iso_3166_1": "FR", "name": "France"}, {"iso_3166_1": "CA", "name": "Canada"}]</t>
  </si>
  <si>
    <t>This Halloween prepare for a 3D ride through hell.</t>
  </si>
  <si>
    <t>[{"id": 246, "name": "dancing"}, {"id": 380, "name": "brother brother relationship"}, {"id": 459, "name": "sexual obsession"}, {"id": 797, "name": "showdown"}, {"id": 798, "name": "sheriff"}, {"id": 1664, "name": "eroticism"}, {"id": 2483, "name": "nudity"}, {"id": 2492, "name": "bank robber"}, {"id": 3133, "name": "vampire"}, {"id": 3649, "name": "holy water"}, {"id": 4063, "name": "siege"}, {"id": 6593, "name": "stripper"}, {"id": 10093, "name": "priest"}, {"id": 14601, "name": "explosion"}, {"id": 14687, "name": "extreme violence"}, {"id": 15363, "name": "bank robbery"}, {"id": 18072, "name": "preacher"}, {"id": 18233, "name": "hostage situation"}, {"id": 41380, "name": "crucifix"}, {"id": 163795, "name": "recreational vehicle"}, {"id": 167664, "name": "blood spurting"}, {"id": 168152, "name": "convenience store"}, {"id": 174878, "name": "female vampire"}, {"id": 188711, "name": "mexican american border"}, {"id": 191441, "name": "nightclub entertainer"}, {"id": 227811, "name": "boa constrictor"}]</t>
  </si>
  <si>
    <t>One night is all that stands between them and freedom. But it's going to be a hell of a night.</t>
  </si>
  <si>
    <t>There's something new in the Hundred Acre Wood.</t>
  </si>
  <si>
    <t>[{"id": 2672, "name": "baltimore"}, {"id": 4543, "name": "thanksgiving"}, {"id": 7629, "name": "family clan"}, {"id": 155294, "name": "family conflict"}, {"id": 171760, "name": "generations conflict"}, {"id": 187056, "name": "woman director"}]</t>
  </si>
  <si>
    <t>We'll do it every year..until we get it right</t>
  </si>
  <si>
    <t>[{"id": 780, "name": "kung fu"}, {"id": 2343, "name": "magic"}, {"id": 10391, "name": "mafia"}, {"id": 11032, "name": "defense"}, {"id": 13142, "name": "gangster"}, {"id": 33699, "name": "policeman"}, {"id": 236316, "name": "anarchic comedy"}]</t>
  </si>
  <si>
    <t>[{"iso_639_1": "cn", "name": "\u5e7f\u5dde\u8bdd / \u5ee3\u5dde\u8a71"}]</t>
  </si>
  <si>
    <t>So many gangsters...so little time.</t>
  </si>
  <si>
    <t>Kung Fu Hustle</t>
  </si>
  <si>
    <t>[{"id": 2526, "name": "human animal relationship"}, {"id": 4344, "name": "musical"}, {"id": 4507, "name": "clowning"}, {"id": 10468, "name": "bear"}, {"id": 11514, "name": "social satire"}, {"id": 179430, "name": "aftercreditsstinger"}, {"id": 179431, "name": "duringcreditsstinger"}]</t>
  </si>
  <si>
    <t>It's A Bear Getting The Family Together!</t>
  </si>
  <si>
    <t>[{"id": 1228, "name": "1970s"}, {"id": 3541, "name": "afghanistan"}, {"id": 6650, "name": "hang gliding"}, {"id": 7158, "name": "war in afghanistan"}, {"id": 7955, "name": "taliban"}, {"id": 7956, "name": "cowardice"}, {"id": 12392, "name": "best friend"}, {"id": 13001, "name": "cowardliness"}, {"id": 208349, "name": "child"}]</t>
  </si>
  <si>
    <t>[{"iso_639_1": "en", "name": "English"}, {"iso_639_1": "pt", "name": "Portugu\u00eas"}, {"iso_639_1": "ps", "name": "\u067e\u069a\u062a\u0648"}, {"iso_639_1": "ru", "name": "P\u0443\u0441\u0441\u043a\u0438\u0439"}, {"iso_639_1": "ur", "name": "\u0627\u0631\u062f\u0648"}]</t>
  </si>
  <si>
    <t>There is a way to be good again.</t>
  </si>
  <si>
    <t>[{"id": 314, "name": "life and death"}, {"id": 741, "name": "transplantation"}, {"id": 1252, "name": "suicide attempt"}, {"id": 1333, "name": "desperation"}, {"id": 1465, "name": "loss of family"}, {"id": 1591, "name": "ex-detainee"}, {"id": 1647, "name": "sadness"}, {"id": 3927, "name": "rage and hate"}, {"id": 9844, "name": "car crash"}]</t>
  </si>
  <si>
    <t>How much does life weigh?</t>
  </si>
  <si>
    <t>One good shot deserves another.</t>
  </si>
  <si>
    <t>[{"id": 1326, "name": "infidelity"}, {"id": 1338, "name": "bachelor"}, {"id": 1936, "name": "blackmail"}, {"id": 2486, "name": "fantasy"}, {"id": 6256, "name": "truth"}, {"id": 8508, "name": "party"}, {"id": 9468, "name": "liar"}, {"id": 9713, "name": "friends"}, {"id": 12541, "name": "misunderstanding"}, {"id": 13027, "name": "wedding"}, {"id": 208764, "name": "fianc\u00e9e"}]</t>
  </si>
  <si>
    <t>Boy meets girl. Boy meets girl's cousin.</t>
  </si>
  <si>
    <t>[{"id": 3616, "name": "college"}, {"id": 178226, "name": "lost and found"}, {"id": 178229, "name": "older brother younger sister"}, {"id": 187056, "name": "woman director"}, {"id": 206298, "name": "young adult"}, {"id": 207844, "name": "college student"}]</t>
  </si>
  <si>
    <t>Dare to be different.</t>
  </si>
  <si>
    <t>[{"id": 279, "name": "usa"}, {"id": 592, "name": "capitalism"}, {"id": 2110, "name": "capitalist"}, {"id": 5636, "name": "wall street"}, {"id": 6050, "name": "criticism and blame"}, {"id": 6126, "name": "banking"}, {"id": 10594, "name": "money"}, {"id": 14737, "name": "economics"}, {"id": 188950, "name": "corporation"}]</t>
  </si>
  <si>
    <t>Ask not what your C.E.O. can do for you, but what you can do for your C.E.O.</t>
  </si>
  <si>
    <t>[{"id": 2974, "name": "jesus christ"}, {"id": 5565, "name": "biography"}, {"id": 6917, "name": "epic"}]</t>
  </si>
  <si>
    <t>[{"id": 1812, "name": "fbi"}, {"id": 156948, "name": "missing child"}]</t>
  </si>
  <si>
    <t>The truth lies in the most unexpected places.</t>
  </si>
  <si>
    <t>[{"id": 5096, "name": "natural disaster"}, {"id": 14819, "name": "violence"}, {"id": 156240, "name": "mortal danger"}, {"id": 179431, "name": "duringcreditsstinger"}]</t>
  </si>
  <si>
    <t>Your favorite movies are going to be destroyed.</t>
  </si>
  <si>
    <t>[{"id": 642, "name": "robbery"}, {"id": 960, "name": "homeless person"}, {"id": 974, "name": "bank"}, {"id": 4898, "name": "armored car"}, {"id": 9276, "name": "truck"}, {"id": 10051, "name": "heist"}]</t>
  </si>
  <si>
    <t>Who will be the last man standing?</t>
  </si>
  <si>
    <t>[{"id": 212, "name": "london england"}, {"id": 258, "name": "bomb"}, {"id": 380, "name": "brother brother relationship"}, {"id": 720, "name": "helicopter"}, {"id": 818, "name": "based on novel"}, {"id": 974, "name": "bank"}, {"id": 2571, "name": "tv show"}, {"id": 6034, "name": "theatre milieu"}, {"id": 10325, "name": "mistaken identity"}, {"id": 10685, "name": "escape"}, {"id": 33705, "name": "agent"}]</t>
  </si>
  <si>
    <t>He’s on a mission so secret, even he doesn’t know about it.</t>
  </si>
  <si>
    <t>[{"id": 818, "name": "based on novel"}, {"id": 3090, "name": "loser"}, {"id": 4620, "name": "magazine"}, {"id": 9094, "name": "womanizer"}, {"id": 10364, "name": "mission"}, {"id": 11112, "name": "search"}, {"id": 156478, "name": "boyfriend"}, {"id": 162271, "name": "husband"}, {"id": 202429, "name": "fired"}, {"id": 224876, "name": "past relationship"}]</t>
  </si>
  <si>
    <t>Ally's looking for the best ex of her life.</t>
  </si>
  <si>
    <t>[{"id": 840, "name": "usa president"}, {"id": 2095, "name": "anti hero"}, {"id": 2689, "name": "dementia"}, {"id": 2964, "name": "future"}, {"id": 9882, "name": "space"}, {"id": 15234, "name": "convict"}, {"id": 15271, "name": "interrogation"}, {"id": 156039, "name": "space station"}, {"id": 190004, "name": "collision in space"}, {"id": 190005, "name": "year 2079"}]</t>
  </si>
  <si>
    <t>Take no prisoners.</t>
  </si>
  <si>
    <t>[{"id": 931, "name": "jealousy"}, {"id": 1436, "name": "inventor"}, {"id": 10226, "name": "neighbor"}, {"id": 12392, "name": "best friend"}, {"id": 13025, "name": "milliionaire"}, {"id": 15162, "name": "dog"}, {"id": 155624, "name": "envy"}, {"id": 159496, "name": "golden egg"}]</t>
  </si>
  <si>
    <t>Success didn’t go to his head, it went to his neighbor.</t>
  </si>
  <si>
    <t>[{"id": 293, "name": "female nudity"}, {"id": 549, "name": "prostitute"}, {"id": 643, "name": "horse race"}, {"id": 2860, "name": "heart"}, {"id": 3688, "name": "strip club"}, {"id": 5157, "name": "electric shock"}, {"id": 7671, "name": "godzilla"}, {"id": 9663, "name": "sequel"}, {"id": 10217, "name": "tourette syndrome"}, {"id": 10726, "name": "gang"}, {"id": 10950, "name": "shootout"}, {"id": 11512, "name": "public sex"}, {"id": 11732, "name": "cigarette smoking"}, {"id": 12545, "name": "mansion"}, {"id": 13040, "name": "electrocution"}, {"id": 14967, "name": "foot chase"}, {"id": 157959, "name": "surgery"}, {"id": 160868, "name": "taser"}, {"id": 179431, "name": "duringcreditsstinger"}, {"id": 187844, "name": "flashback"}, {"id": 214655, "name": "absurdism"}, {"id": 226738, "name": "ultraviolence"}]</t>
  </si>
  <si>
    <t>Stay Charged, Stay Alive!</t>
  </si>
  <si>
    <t>[{"id": 1808, "name": "lover (female)"}, {"id": 2276, "name": "talent"}, {"id": 6220, "name": "mafia boss"}, {"id": 10818, "name": "author"}]</t>
  </si>
  <si>
    <t>[{"id": 818, "name": "based on novel"}, {"id": 1241, "name": "persia"}, {"id": 2011, "name": "queen"}, {"id": 10345, "name": "esther"}]</t>
  </si>
  <si>
    <t>Feel The Touch Of Destiny</t>
  </si>
  <si>
    <t>[{"id": 321, "name": "terror"}, {"id": 736, "name": "journalist"}, {"id": 1808, "name": "lover (female)"}, {"id": 4119, "name": "saigon"}, {"id": 7983, "name": "indochina"}]</t>
  </si>
  <si>
    <t>[{"iso_639_1": "en", "name": "English"}, {"iso_639_1": "fr", "name": "Fran\u00e7ais"}, {"iso_639_1": "vi", "name": "Ti\u1ebfng Vi\u1ec7t"}]</t>
  </si>
  <si>
    <t>[{"id": 242, "name": "new york"}, {"id": 520, "name": "chicago"}, {"id": 1599, "name": "midlife crisis"}, {"id": 2136, "name": "television"}, {"id": 5600, "name": "daughter"}, {"id": 5905, "name": "father"}, {"id": 6340, "name": "weatherman"}, {"id": 6564, "name": "terminal illness"}, {"id": 7832, "name": "wettermann"}]</t>
  </si>
  <si>
    <t>Dave Spritz is about to take his best shot . . . at life</t>
  </si>
  <si>
    <t>Two Enemies ... The Mob ... The Ultimate Showdown.</t>
  </si>
  <si>
    <t>[{"id": 3737, "name": "dying and death"}, {"id": 9622, "name": "misanthrope"}, {"id": 156181, "name": "lecture"}, {"id": 186382, "name": "cardiopulmonery resuscitation"}]</t>
  </si>
  <si>
    <t>He sees dead people... and they annoy him.</t>
  </si>
  <si>
    <t>[{"id": 6149, "name": "police"}, {"id": 8233, "name": "cops"}, {"id": 15076, "name": "cat and mouse"}, {"id": 18035, "name": "family"}, {"id": 210347, "name": "revenge drama"}]</t>
  </si>
  <si>
    <t>Survive all 12</t>
  </si>
  <si>
    <t>[{"id": 3133, "name": "vampire"}, {"id": 9668, "name": "child vampire"}, {"id": 9714, "name": "remake"}, {"id": 10624, "name": "bully"}, {"id": 11336, "name": "young boy"}, {"id": 15208, "name": "biting"}, {"id": 15209, "name": "dead boy"}, {"id": 155730, "name": "hammer horror"}, {"id": 208289, "name": "1980s"}]</t>
  </si>
  <si>
    <t>Innocence dies. Abby doesn't.</t>
  </si>
  <si>
    <t>[{"id": 240, "name": "underdog"}, {"id": 1701, "name": "hero"}, {"id": 6054, "name": "friendship"}, {"id": 6956, "name": "treasure hunt"}, {"id": 9713, "name": "friends"}, {"id": 9748, "name": "revenge"}, {"id": 9823, "name": "rivalry"}, {"id": 10842, "name": "good vs evil"}, {"id": 14751, "name": "youth"}, {"id": 15017, "name": "danger"}, {"id": 187710, "name": "escapade"}, {"id": 193545, "name": "young heroes"}, {"id": 193546, "name": "siblings relations"}, {"id": 193551, "name": "vigilantism"}, {"id": 193552, "name": "heroic mission"}, {"id": 206691, "name": "buddies"}, {"id": 206694, "name": "master villain"}, {"id": 206695, "name": "master warrior"}, {"id": 206696, "name": "contests and competitions"}]</t>
  </si>
  <si>
    <t>Colt, Rocky and Tum Tum are back for bigger kicks in an all new adventure</t>
  </si>
  <si>
    <t>[{"id": 2249, "name": "camcorder"}, {"id": 3297, "name": "videoband"}, {"id": 6262, "name": "delusion"}, {"id": 7321, "name": "nuclear power plant"}, {"id": 34053, "name": "video store"}]</t>
  </si>
  <si>
    <t>You name it, we shoot it.</t>
  </si>
  <si>
    <t>[{"id": 1956, "name": "world war ii"}, {"id": 4129, "name": "widow"}, {"id": 4344, "name": "musical"}, {"id": 6034, "name": "theatre milieu"}, {"id": 8979, "name": "nacktrevue"}, {"id": 194610, "name": "variety"}]</t>
  </si>
  <si>
    <t>[{"id": 10051, "name": "heist"}, {"id": 10085, "name": "betrayal"}, {"id": 11719, "name": "dirty cop"}]</t>
  </si>
  <si>
    <t>The Code on the Street is Never Black &amp; White</t>
  </si>
  <si>
    <t>[{"id": 242, "name": "new york"}, {"id": 5914, "name": "writer's block"}, {"id": 6255, "name": "insanity"}, {"id": 10183, "name": "independent film"}, {"id": 10818, "name": "author"}]</t>
  </si>
  <si>
    <t>Harry Block has written a best seller... bout his best friends... he revealed their deepest secrets... and they're not pleased... now Harry Block is going to Hell...</t>
  </si>
  <si>
    <t>[{"id": 237, "name": "gay"}, {"id": 1691, "name": "dance"}, {"id": 2301, "name": "architect"}, {"id": 2679, "name": "artist"}, {"id": 2683, "name": "tango"}, {"id": 4480, "name": "business man"}, {"id": 5265, "name": "spying"}, {"id": 6281, "name": "partnership"}, {"id": 6351, "name": "chief executive officer"}, {"id": 9758, "name": "deception"}, {"id": 188843, "name": "business partner"}, {"id": 229299, "name": "affair"}]</t>
  </si>
  <si>
    <t>All's fair in the war of love.</t>
  </si>
  <si>
    <t>[{"id": 212, "name": "london england"}, {"id": 1650, "name": "cook"}, {"id": 1946, "name": "restaurant"}, {"id": 2992, "name": "diva"}, {"id": 3658, "name": "career"}, {"id": 3914, "name": "kitchen"}, {"id": 11436, "name": "redemption"}, {"id": 14964, "name": "drug"}, {"id": 18179, "name": "drug addict"}, {"id": 18293, "name": "chef"}, {"id": 223064, "name": "come back"}]</t>
  </si>
  <si>
    <t>Never underestimate a man with everything to lose.</t>
  </si>
  <si>
    <t>[{"id": 378, "name": "prison"}, {"id": 1563, "name": "prisoner"}, {"id": 10183, "name": "independent film"}]</t>
  </si>
  <si>
    <t>[{"iso_639_1": "en", "name": "English"}, {"iso_639_1": "hu", "name": "Magyar"}, {"iso_639_1": "it", "name": "Italiano"}]</t>
  </si>
  <si>
    <t>Escaped convicts disguised as priests. It'll take a miracle to get away with this one.</t>
  </si>
  <si>
    <t>[{"id": 90, "name": "paris"}, {"id": 110, "name": "venice"}, {"id": 596, "name": "adultery"}, {"id": 642, "name": "robbery"}, {"id": 725, "name": "lovesickness"}, {"id": 733, "name": "dancer"}, {"id": 822, "name": "airport"}, {"id": 978, "name": "broken engagement"}, {"id": 1326, "name": "infidelity"}, {"id": 1407, "name": "montmartre"}, {"id": 1442, "name": "winter"}, {"id": 1459, "name": "marriage proposal"}, {"id": 1605, "name": "new love"}, {"id": 1946, "name": "restaurant"}, {"id": 3282, "name": "gondola"}, {"id": 3335, "name": "halloween"}, {"id": 3525, "name": "racehorse"}, {"id": 4320, "name": "lover"}, {"id": 4344, "name": "musical"}, {"id": 4412, "name": "grandfather"}, {"id": 4543, "name": "thanksgiving"}, {"id": 4992, "name": "senility"}, {"id": 5159, "name": "tourist"}, {"id": 6921, "name": "jogging"}, {"id": 8778, "name": "atheist"}, {"id": 10041, "name": "dysfunctional family"}, {"id": 10183, "name": "independent film"}, {"id": 10235, "name": "family relationships"}, {"id": 10325, "name": "mistaken identity"}, {"id": 10329, "name": "wealth"}, {"id": 11436, "name": "redemption"}, {"id": 11510, "name": "unfaithfulness"}, {"id": 11612, "name": "hospital"}, {"id": 12372, "name": "lingerie slip"}, {"id": 12414, "name": "escaped convict"}, {"id": 12990, "name": "singing"}, {"id": 13097, "name": "maid"}, {"id": 14512, "name": "new york city"}, {"id": 15160, "name": "divorce"}, {"id": 33556, "name": "urban setting"}, {"id": 33965, "name": "christmas eve"}, {"id": 34117, "name": "cult film"}, {"id": 40950, "name": "waiter"}, {"id": 156112, "name": "wake"}, {"id": 156237, "name": "jewelry store"}, {"id": 159876, "name": "unwanted kiss"}, {"id": 160322, "name": "funeral home"}, {"id": 161287, "name": "central park"}, {"id": 162846, "name": "ghost"}, {"id": 165301, "name": "opposites attract"}, {"id": 172418, "name": "engagement ring"}, {"id": 174116, "name": "jumping rope"}, {"id": 178883, "name": "autumn"}, {"id": 180193, "name": "trick or treating"}, {"id": 187844, "name": "flashback"}, {"id": 188667, "name": "park avenue"}, {"id": 190161, "name": "parolee"}, {"id": 197362, "name": "x-ray"}, {"id": 199232, "name": "jeweler"}, {"id": 208764, "name": "fianc\u00e9e"}]</t>
  </si>
  <si>
    <t>[{"id": 697, "name": "loss of son"}, {"id": 1522, "name": "repayment"}, {"id": 9748, "name": "revenge"}, {"id": 9826, "name": "murder"}, {"id": 10726, "name": "gang"}, {"id": 11522, "name": "police officer killed"}, {"id": 11612, "name": "hospital"}, {"id": 14687, "name": "extreme violence"}, {"id": 15108, "name": "justice"}, {"id": 160488, "name": "hoodlum"}, {"id": 160543, "name": "semiautomatic pistol"}, {"id": 172353, "name": "finger gun"}]</t>
  </si>
  <si>
    <t>Protect what's yours.</t>
  </si>
  <si>
    <t>[{"id": 10235, "name": "family relationships"}, {"id": 13005, "name": "doctor"}, {"id": 18115, "name": "retired"}, {"id": 33364, "name": "visit"}, {"id": 33476, "name": "widower"}, {"id": 179431, "name": "duringcreditsstinger"}, {"id": 204267, "name": "heart trouble"}]</t>
  </si>
  <si>
    <t>Frank's travelling light but carrying excess baggage.</t>
  </si>
  <si>
    <t>[{"id": 1009, "name": "baby"}, {"id": 1480, "name": "baseball"}, {"id": 2878, "name": "scientific study"}, {"id": 6104, "name": "computer"}, {"id": 6257, "name": "genius"}, {"id": 9678, "name": "mind control"}, {"id": 10842, "name": "good vs evil"}, {"id": 234456, "name": "baby geniuses"}]</t>
  </si>
  <si>
    <t>Meet the new generation of superheroes.</t>
  </si>
  <si>
    <t>[{"id": 2281, "name": "mistake in person"}, {"id": 3864, "name": "false identity"}, {"id": 6163, "name": "arms dealer"}, {"id": 8015, "name": "cop"}, {"id": 15090, "name": "police officer"}, {"id": 33780, "name": "dentist"}]</t>
  </si>
  <si>
    <t>One guy walks the walk. The other talks and talks.</t>
  </si>
  <si>
    <t>[{"id": 237, "name": "gay"}, {"id": 824, "name": "drag queen"}, {"id": 10325, "name": "mistaken identity"}]</t>
  </si>
  <si>
    <t>When you follow your dream, there's no telling what you'll become.</t>
  </si>
  <si>
    <t>[{"id": 978, "name": "broken engagement"}, {"id": 3447, "name": "charity"}, {"id": 6562, "name": "celebrity"}, {"id": 10703, "name": "tragic love"}, {"id": 155513, "name": "dancehall girl"}, {"id": 158375, "name": "based on stage musical"}, {"id": 165317, "name": "based on film"}]</t>
  </si>
  <si>
    <t>Love is what it's all about!</t>
  </si>
  <si>
    <t>[{"id": 818, "name": "based on novel"}, {"id": 1228, "name": "1970s"}, {"id": 11168, "name": "private investigator"}, {"id": 11492, "name": "smoking marijuana"}, {"id": 12670, "name": "los angeles"}, {"id": 208992, "name": "1960s"}]</t>
  </si>
  <si>
    <t>Under the paving stones, the beach!</t>
  </si>
  <si>
    <t>Things are about to get hairy.</t>
  </si>
  <si>
    <t>[{"id": 4344, "name": "musical"}, {"id": 209714, "name": "3d"}]</t>
  </si>
  <si>
    <t>The World is watching</t>
  </si>
  <si>
    <t>[{"id": 949, "name": "terrorist"}, {"id": 9755, "name": "parody"}, {"id": 180415, "name": "documentary filmmaker"}, {"id": 197638, "name": "sattire"}]</t>
  </si>
  <si>
    <t>Laugh like you're country depends on it.</t>
  </si>
  <si>
    <t>[{"id": 534, "name": "mexico"}, {"id": 833, "name": "white house"}, {"id": 3312, "name": "nuclear missile"}, {"id": 3544, "name": "machete"}, {"id": 12405, "name": "outer space"}]</t>
  </si>
  <si>
    <t>Trained to kill. Left for dead. Back for more.</t>
  </si>
  <si>
    <t>[{"id": 5812, "name": "bad boss"}, {"id": 7717, "name": "evil mother"}, {"id": 9748, "name": "revenge"}, {"id": 33740, "name": "humiliation"}, {"id": 198780, "name": "obedience"}]</t>
  </si>
  <si>
    <t>When the cat's away, the rats will play.</t>
  </si>
  <si>
    <t>[{"id": 2571, "name": "tv show"}, {"id": 2597, "name": "bigfoot"}]</t>
  </si>
  <si>
    <t>This ain't March of the Penguins.</t>
  </si>
  <si>
    <t>[{"id": 549, "name": "prostitute"}, {"id": 4344, "name": "musical"}, {"id": 5565, "name": "biography"}, {"id": 10904, "name": "telephone call"}, {"id": 11333, "name": "cigar smoking"}, {"id": 33719, "name": "drink"}, {"id": 40831, "name": "\u00a0gilbert and sullivan"}, {"id": 40832, "name": "gilbert and sullivan's princess ida"}, {"id": 40837, "name": "piano duet"}, {"id": 40838, "name": "lyricist"}, {"id": 40984, "name": "exhibition"}]</t>
  </si>
  <si>
    <t>[{"iso_639_1": "en", "name": "English"}, {"iso_639_1": "fr", "name": "Fran\u00e7ais"}, {"iso_639_1": "de", "name": "Deutsch"}, {"iso_639_1": "it", "name": "Italiano"}, {"iso_639_1": "ja", "name": "\u65e5\u672c\u8a9e"}]</t>
  </si>
  <si>
    <t>Gilbert &amp; Sullivan &amp; So Much More</t>
  </si>
  <si>
    <t>[{"id": 907, "name": "japanese"}, {"id": 1956, "name": "world war ii"}, {"id": 10706, "name": "spirituality"}]</t>
  </si>
  <si>
    <t>Believe the impossible.</t>
  </si>
  <si>
    <t>[{"id": 818, "name": "based on novel"}, {"id": 2833, "name": "psychoanalysis"}, {"id": 2842, "name": "sigmund freud"}, {"id": 5565, "name": "biography"}, {"id": 9888, "name": "spanking"}, {"id": 10181, "name": "based on play"}, {"id": 11333, "name": "cigar smoking"}, {"id": 11513, "name": "cheating husband"}, {"id": 185722, "name": "based on true events"}]</t>
  </si>
  <si>
    <t>[{"iso_3166_1": "CH", "name": "Switzerland"}, {"iso_3166_1": "GB", "name": "United Kingdom"}, {"iso_3166_1": "DE", "name": "Germany"}, {"iso_3166_1": "CA", "name": "Canada"}]</t>
  </si>
  <si>
    <t>Why deny what you desire the most.</t>
  </si>
  <si>
    <t>[{"id": 387, "name": "california"}, {"id": 703, "name": "detective"}, {"id": 818, "name": "based on novel"}, {"id": 1566, "name": "dream"}, {"id": 1568, "name": "undercover"}, {"id": 2150, "name": "cocaine"}, {"id": 2588, "name": "brain"}, {"id": 2866, "name": "exam"}, {"id": 2964, "name": "future"}, {"id": 4394, "name": "test"}, {"id": 4565, "name": "dystopia"}, {"id": 4967, "name": "assignment"}, {"id": 12190, "name": "cyberpunk"}, {"id": 14964, "name": "drug"}, {"id": 18420, "name": "surveillance"}, {"id": 180440, "name": "totalitarian"}, {"id": 188950, "name": "corporation"}, {"id": 202550, "name": "substance"}, {"id": 202551, "name": "schizophrenic"}, {"id": 202553, "name": "condition"}, {"id": 207268, "name": "neo-noir"}]</t>
  </si>
  <si>
    <t>Everything Is Not Going To Be OK</t>
  </si>
  <si>
    <t>[{"id": 1669, "name": "wave"}, {"id": 5349, "name": "surfing"}, {"id": 6075, "name": "sport"}, {"id": 172772, "name": "mentor prot\u00e9g\u00e9 relationship"}, {"id": 184569, "name": "santa cruz california"}]</t>
  </si>
  <si>
    <t>Legends Start Somewhere</t>
  </si>
  <si>
    <t>[{"id": 703, "name": "detective"}, {"id": 1299, "name": "monster"}, {"id": 1992, "name": "professor"}, {"id": 2041, "name": "island"}, {"id": 2598, "name": "museum"}, {"id": 3762, "name": "darkness"}, {"id": 4862, "name": "alien life-form"}, {"id": 9853, "name": "paranormal"}, {"id": 9854, "name": "artifact"}, {"id": 9855, "name": "slow motion scene"}, {"id": 9856, "name": "flashback sequence"}, {"id": 12377, "name": "zombie"}, {"id": 41645, "name": "based on video game"}, {"id": 221387, "name": "occultism"}]</t>
  </si>
  <si>
    <t>Can mankind defeat the army of darkness unleashed by an ancient evil cult?</t>
  </si>
  <si>
    <t>[{"id": 586, "name": "new jersey"}, {"id": 4344, "name": "musical"}, {"id": 10686, "name": "battle of the bands"}, {"id": 13130, "name": "teenager"}, {"id": 18001, "name": "rock band"}]</t>
  </si>
  <si>
    <t>Band Together</t>
  </si>
  <si>
    <t>[{"id": 4549, "name": "loss of husband"}, {"id": 5484, "name": "reincarnation"}, {"id": 9713, "name": "friends"}, {"id": 9736, "name": "little boy"}, {"id": 10183, "name": "independent film"}, {"id": 13027, "name": "wedding"}]</t>
  </si>
  <si>
    <t>[{"iso_3166_1": "FR", "name": "France"}, {"iso_3166_1": "DE", "name": "Germany"}, {"iso_3166_1": "US", "name": "United States of America"}, {"iso_3166_1": "GB", "name": "United Kingdom"}]</t>
  </si>
  <si>
    <t>[{"id": 417, "name": "corruption"}, {"id": 592, "name": "capitalism"}, {"id": 1442, "name": "winter"}, {"id": 2355, "name": "american dream"}, {"id": 2356, "name": "immigrant"}, {"id": 7337, "name": "business ethics"}, {"id": 9276, "name": "truck"}, {"id": 10590, "name": "oil"}, {"id": 10909, "name": "lawyer"}, {"id": 14512, "name": "new york city"}, {"id": 166631, "name": "loan shark"}, {"id": 168948, "name": "coat"}, {"id": 189102, "name": "tunnel"}, {"id": 208289, "name": "1980s"}, {"id": 235729, "name": "husband wife relationship"}, {"id": 238182, "name": "truck hijacking"}, {"id": 238183, "name": "bank loan"}]</t>
  </si>
  <si>
    <t>The result is never in question. Just the path you take to get there.</t>
  </si>
  <si>
    <t>[{"id": 428, "name": "nurse"}, {"id": 14643, "name": "battle"}, {"id": 15240, "name": "platoon"}, {"id": 159909, "name": "veteran"}, {"id": 188759, "name": "recruitment"}]</t>
  </si>
  <si>
    <t>Corporations have time, money, and power on their side. All Bob Kearns had was the truth.</t>
  </si>
  <si>
    <t>[{"id": 578, "name": "rock and roll"}, {"id": 1254, "name": "music style"}, {"id": 3836, "name": "success"}, {"id": 4170, "name": "john f. kennedy"}, {"id": 5212, "name": "advancement"}, {"id": 5286, "name": "bob dylan"}, {"id": 5288, "name": "rock"}, {"id": 5565, "name": "biography"}, {"id": 6027, "name": "music"}, {"id": 6553, "name": "beatnik"}, {"id": 7980, "name": "motor-bike accident"}]</t>
  </si>
  <si>
    <t>All I Can Do Is Be Me Whoever That Is</t>
  </si>
  <si>
    <t>[{"id": 1930, "name": "kidnapping"}, {"id": 5265, "name": "spying"}, {"id": 6086, "name": "government"}]</t>
  </si>
  <si>
    <t>Be careful who you trust.</t>
  </si>
  <si>
    <t>[{"id": 3202, "name": "con man"}, {"id": 203139, "name": "estafa"}]</t>
  </si>
  <si>
    <t>[{"iso_639_1": "en", "name": "English"}, {"iso_639_1": "fr", "name": "Fran\u00e7ais"}, {"iso_639_1": "cs", "name": "\u010cesk\u00fd"}, {"iso_639_1": "ja", "name": "\u65e5\u672c\u8a9e"}]</t>
  </si>
  <si>
    <t>They'd never let the truth come between them.</t>
  </si>
  <si>
    <t>[{"id": 242, "name": "new york"}, {"id": 5756, "name": "man-woman relation"}, {"id": 13028, "name": "writer"}]</t>
  </si>
  <si>
    <t>[{"id": 1721, "name": "fight"}, {"id": 1994, "name": "wolf"}, {"id": 3787, "name": "village and town"}, {"id": 5274, "name": "iron"}, {"id": 5275, "name": "pan"}, {"id": 5276, "name": "wild boar"}, {"id": 5277, "name": "territory"}, {"id": 6054, "name": "friendship"}, {"id": 7376, "name": "princess"}, {"id": 10842, "name": "good vs evil"}, {"id": 210024, "name": "anime"}]</t>
  </si>
  <si>
    <t>The Fate Of The World Rests On The Courage Of One Warrior.</t>
  </si>
  <si>
    <t>Princess Mononoke</t>
  </si>
  <si>
    <t>[{"iso_639_1": "it", "name": "Italiano"}, {"iso_639_1": "fr", "name": "Fran\u00e7ais"}, {"iso_639_1": "de", "name": "Deutsch"}, {"iso_639_1": "en", "name": "English"}]</t>
  </si>
  <si>
    <t>[{"id": 11663, "name": "camp"}, {"id": 155490, "name": "disco"}, {"id": 187056, "name": "woman director"}, {"id": 209940, "name": "village people"}]</t>
  </si>
  <si>
    <t>The Musical Comedy Smash of the 80's!</t>
  </si>
  <si>
    <t>[{"id": 2125, "name": "gallows"}, {"id": 5657, "name": "australia"}, {"id": 6259, "name": "psychopath"}, {"id": 9503, "name": "outlaw"}, {"id": 9622, "name": "misanthrope"}, {"id": 10726, "name": "gang"}, {"id": 10950, "name": "shootout"}, {"id": 13125, "name": "sadist"}, {"id": 14707, "name": "brutality"}, {"id": 14819, "name": "violence"}, {"id": 161231, "name": "hideout"}, {"id": 162388, "name": "retribution"}, {"id": 170314, "name": "flogging"}, {"id": 170335, "name": "whipping"}, {"id": 187355, "name": "sunset"}, {"id": 209619, "name": "aborigine"}, {"id": 238128, "name": "savagery"}]</t>
  </si>
  <si>
    <t>[{"iso_3166_1": "AU", "name": "Australia"}, {"iso_3166_1": "GB", "name": "United Kingdom"}]</t>
  </si>
  <si>
    <t>This land will be civilized.</t>
  </si>
  <si>
    <t>[{"id": 579, "name": "american football"}, {"id": 5565, "name": "biography"}, {"id": 6075, "name": "sport"}, {"id": 169071, "name": "championship"}]</t>
  </si>
  <si>
    <t>Hope never quits</t>
  </si>
  <si>
    <t>Uptown Gets Down.</t>
  </si>
  <si>
    <t>[{"id": 836, "name": "resistance"}, {"id": 1755, "name": "fascism"}, {"id": 2137, "name": "totalitarian regime"}, {"id": 2535, "name": "destroy"}, {"id": 3236, "name": "phasing"}, {"id": 4565, "name": "dystopia"}, {"id": 5737, "name": "book burning"}, {"id": 9503, "name": "outlaw"}, {"id": 163049, "name": "government agent"}]</t>
  </si>
  <si>
    <t>In a future where freedom is outlawed, outlaws will become heroes.</t>
  </si>
  <si>
    <t>[{"id": 9672, "name": "based on true story"}, {"id": 179431, "name": "duringcreditsstinger"}]</t>
  </si>
  <si>
    <t>[{"iso_3166_1": "AU", "name": "Australia"}, {"iso_3166_1": "CN", "name": "China"}, {"iso_3166_1": "DE", "name": "Germany"}]</t>
  </si>
  <si>
    <t>[{"iso_639_1": "ja", "name": "\u65e5\u672c\u8a9e"}, {"iso_639_1": "zh", "name": "\u666e\u901a\u8bdd"}, {"iso_639_1": "en", "name": "English"}]</t>
  </si>
  <si>
    <t>War made them orphans, one man made them legends</t>
  </si>
  <si>
    <t>The Children of Huang Shi</t>
  </si>
  <si>
    <t>[{"id": 417, "name": "corruption"}, {"id": 1552, "name": "subway"}, {"id": 12347, "name": "infiltration"}, {"id": 15009, "name": "criminal"}]</t>
  </si>
  <si>
    <t>He's the target of the most merciless family in New York. His own.</t>
  </si>
  <si>
    <t>[{"id": 254, "name": "france"}, {"id": 612, "name": "hotel"}, {"id": 1228, "name": "1970s"}, {"id": 9872, "name": "grief"}, {"id": 9935, "name": "travel"}, {"id": 156455, "name": "unhappiness"}, {"id": 166113, "name": "marriage problems"}, {"id": 187056, "name": "woman director"}]</t>
  </si>
  <si>
    <t>[{"iso_639_1": "uk", "name": "\u0423\u043a\u0440\u0430\u0457\u043d\u0441\u044c\u043a\u0438\u0439"}, {"iso_639_1": "en", "name": "English"}, {"iso_639_1": "fr", "name": "Fran\u00e7ais"}]</t>
  </si>
  <si>
    <t>[{"id": 392, "name": "england"}, {"id": 1436, "name": "inventor"}, {"id": 2283, "name": "ball"}, {"id": 5202, "name": "boy"}, {"id": 7025, "name": "industrial revolution"}, {"id": 9350, "name": "kugel"}, {"id": 10028, "name": "steampunk"}, {"id": 10591, "name": "energy"}, {"id": 207928, "name": "19th century"}, {"id": 236176, "name": "steam"}]</t>
  </si>
  <si>
    <t>[{"iso_639_1": "en", "name": "English"}, {"iso_639_1": "ja", "name": "\u65e5\u672c\u8a9e"}, {"iso_639_1": "pl", "name": "Polski"}]</t>
  </si>
  <si>
    <t>He will save the future.</t>
  </si>
  <si>
    <t>[{"id": 2467, "name": "difficult childhood"}, {"id": 4677, "name": "patriarch"}, {"id": 5707, "name": "childhood trauma"}, {"id": 10061, "name": "dysfunctional marriage"}]</t>
  </si>
  <si>
    <t>The perfect love story. Until it became the perfect crime.</t>
  </si>
  <si>
    <t>[{"id": 930, "name": "in love with enemy"}, {"id": 1551, "name": "indigenous"}, {"id": 2041, "name": "island"}]</t>
  </si>
  <si>
    <t>[{"id": 9736, "name": "little boy"}, {"id": 9738, "name": "ufo"}, {"id": 9739, "name": "extraterrestrial"}]</t>
  </si>
  <si>
    <t>It's out of this world.</t>
  </si>
  <si>
    <t>CJ7</t>
  </si>
  <si>
    <t>[{"id": 2870, "name": "mephisto"}, {"id": 4319, "name": "french revolution"}, {"id": 4379, "name": "time travel"}, {"id": 4820, "name": "leap in time"}, {"id": 10466, "name": "knight"}, {"id": 13027, "name": "wedding"}, {"id": 41406, "name": "middle ages"}]</t>
  </si>
  <si>
    <t>They come back!</t>
  </si>
  <si>
    <t>The Visitors II: The Corridors of Time</t>
  </si>
  <si>
    <t>[{"id": 703, "name": "detective"}, {"id": 3133, "name": "vampire"}, {"id": 6152, "name": "supernatural"}, {"id": 12377, "name": "zombie"}, {"id": 12564, "name": "werewolf"}, {"id": 219990, "name": "ghouls"}]</t>
  </si>
  <si>
    <t>No pulse? No problem</t>
  </si>
  <si>
    <t>[{"id": 1803, "name": "drug addiction"}, {"id": 2134, "name": "press"}, {"id": 3398, "name": "release from prison"}, {"id": 5424, "name": "women's prison"}, {"id": 8508, "name": "party"}, {"id": 9302, "name": "exzess"}, {"id": 10183, "name": "independent film"}, {"id": 14964, "name": "drug"}, {"id": 34038, "name": "intrigue"}]</t>
  </si>
  <si>
    <t>[{"id": 497, "name": "shakespeare"}, {"id": 1938, "name": "sword"}, {"id": 2041, "name": "island"}, {"id": 4456, "name": "frog"}, {"id": 5147, "name": "sorcery"}, {"id": 5149, "name": "banishment"}, {"id": 13153, "name": "spirit"}, {"id": 14527, "name": "storm"}, {"id": 15192, "name": "staff"}, {"id": 187056, "name": "woman director"}, {"id": 199814, "name": "sorceress"}, {"id": 204312, "name": "loincloth"}]</t>
  </si>
  <si>
    <t>[{"id": 5340, "name": "investigation"}, {"id": 11469, "name": "memory loss"}]</t>
  </si>
  <si>
    <t>[{"iso_3166_1": "CA", "name": "Canada"}, {"iso_3166_1": "ES", "name": "Spain"}]</t>
  </si>
  <si>
    <t>Fear always finds its victim</t>
  </si>
  <si>
    <t>[{"id": 3389, "name": "warrior woman"}, {"id": 9791, "name": "number in title"}]</t>
  </si>
  <si>
    <t>[{"iso_3166_1": "CN", "name": "China"}, {"iso_3166_1": "HK", "name": "Hong Kong"}, {"iso_3166_1": "KR", "name": "South Korea"}]</t>
  </si>
  <si>
    <t>Three Kingdoms: Resurrection of the Dragon</t>
  </si>
  <si>
    <t>[{"id": 520, "name": "chicago"}, {"id": 1326, "name": "infidelity"}, {"id": 5756, "name": "man-woman relation"}, {"id": 9748, "name": "revenge"}]</t>
  </si>
  <si>
    <t>Lives will be broken</t>
  </si>
  <si>
    <t>[{"id": 2639, "name": "falcon"}, {"id": 2646, "name": "bird"}, {"id": 202540, "name": "origin"}]</t>
  </si>
  <si>
    <t>[{"iso_3166_1": "ZA", "name": "South Africa"}]</t>
  </si>
  <si>
    <t>Airborne to be wild.</t>
  </si>
  <si>
    <t>[{"id": 2303, "name": "mathematician"}, {"id": 5565, "name": "biography"}, {"id": 228041, "name": "prodigy"}, {"id": 230112, "name": "ramanujam"}, {"id": 230113, "name": "math genius"}]</t>
  </si>
  <si>
    <t>ta</t>
  </si>
  <si>
    <t>[{"iso_639_1": "ta", "name": "\u0ba4\u0bae\u0bbf\u0bb4\u0bcd"}]</t>
  </si>
  <si>
    <t>Ramanujan</t>
  </si>
  <si>
    <t>[{"iso_3166_1": "PA", "name": "Panama"}, {"iso_3166_1": "US", "name": "United States of America"}]</t>
  </si>
  <si>
    <t>No más. No surrender.</t>
  </si>
  <si>
    <t>[{"id": 613, "name": "new year's eve"}, {"id": 657, "name": "fire"}, {"id": 797, "name": "showdown"}, {"id": 949, "name": "terrorist"}, {"id": 4123, "name": "embassy"}, {"id": 4709, "name": "hand grenade"}, {"id": 9276, "name": "truck"}, {"id": 10124, "name": "laboratory"}, {"id": 10562, "name": "on the run"}, {"id": 13014, "name": "orphan"}, {"id": 34079, "name": "death"}, {"id": 159841, "name": "cigarette lighter"}, {"id": 175023, "name": "microscope"}, {"id": 215163, "name": "hazmat suit"}]</t>
  </si>
  <si>
    <t>His Next Target is Now Hunting Him</t>
  </si>
  <si>
    <t>[{"id": 1419, "name": "gun"}, {"id": 10685, "name": "escape"}, {"id": 10714, "name": "serial killer"}, {"id": 10958, "name": "man hunt"}, {"id": 33688, "name": "hunting"}]</t>
  </si>
  <si>
    <t>The hunter becomes the hunted</t>
  </si>
  <si>
    <t>[{"id": 478, "name": "china"}, {"id": 7728, "name": "cholera"}, {"id": 8781, "name": "foreign aid"}, {"id": 17995, "name": "epidemic"}, {"id": 187325, "name": "loveless marriage"}]</t>
  </si>
  <si>
    <t>[{"iso_3166_1": "CA", "name": "Canada"}, {"iso_3166_1": "CN", "name": "China"}, {"iso_3166_1": "US", "name": "United States of America"}]</t>
  </si>
  <si>
    <t>Sometimes the greatest journey is the distance between two people.</t>
  </si>
  <si>
    <t>[{"id": 321, "name": "terror"}, {"id": 323, "name": "raf"}, {"id": 1228, "name": "1970s"}]</t>
  </si>
  <si>
    <t>[{"iso_3166_1": "CZ", "name": "Czech Republic"}, {"iso_3166_1": "FR", "name": "France"}, {"iso_3166_1": "DE", "name": "Germany"}]</t>
  </si>
  <si>
    <t>[{"iso_639_1": "en", "name": "English"}, {"iso_639_1": "fr", "name": "Fran\u00e7ais"}, {"iso_639_1": "de", "name": "Deutsch"}, {"iso_639_1": "sv", "name": "svenska"}]</t>
  </si>
  <si>
    <t>The Baader Meinhof Complex</t>
  </si>
  <si>
    <t>[{"id": 548, "name": "countryside"}, {"id": 818, "name": "based on novel"}, {"id": 1252, "name": "suicide attempt"}, {"id": 1463, "name": "culture clash"}, {"id": 1465, "name": "loss of family"}, {"id": 1806, "name": "deserter"}, {"id": 2297, "name": "interpreter"}, {"id": 2568, "name": "language barrier"}, {"id": 2796, "name": "self-discovery"}, {"id": 2911, "name": "dakota"}, {"id": 2912, "name": "buffalo"}, {"id": 2914, "name": "chief"}, {"id": 6059, "name": "unsociability"}, {"id": 6089, "name": "freedom"}, {"id": 10322, "name": "native american"}, {"id": 207928, "name": "19th century"}, {"id": 208780, "name": "lakota"}]</t>
  </si>
  <si>
    <t>Inside everyone is a frontier waiting to be discovered.</t>
  </si>
  <si>
    <t>[{"id": 1517, "name": "classroom"}, {"id": 10508, "name": "teacher"}, {"id": 10873, "name": "school"}, {"id": 210605, "name": "workplace humor"}]</t>
  </si>
  <si>
    <t>She doesn't give an F.</t>
  </si>
  <si>
    <t>[{"id": 242, "name": "new york"}, {"id": 567, "name": "alcohol"}, {"id": 572, "name": "sex"}, {"id": 703, "name": "detective"}, {"id": 918, "name": "newspaper"}, {"id": 2483, "name": "nudity"}, {"id": 3879, "name": "suspect"}, {"id": 6149, "name": "police"}, {"id": 9826, "name": "murder"}, {"id": 9937, "name": "suspense"}, {"id": 10714, "name": "serial killer"}, {"id": 207268, "name": "neo-noir"}]</t>
  </si>
  <si>
    <t>Deception is dangerous. Desire is deadly.</t>
  </si>
  <si>
    <t>[{"id": 931, "name": "jealousy"}, {"id": 995, "name": "cinderella"}, {"id": 3640, "name": "work"}, {"id": 5921, "name": "step mother"}, {"id": 6270, "name": "high school"}, {"id": 6275, "name": "school party"}, {"id": 13014, "name": "orphan"}, {"id": 13130, "name": "teenager"}, {"id": 18118, "name": "disguise"}, {"id": 155791, "name": "american football player"}, {"id": 188237, "name": "teenage romance"}, {"id": 196691, "name": "step sister"}, {"id": 221039, "name": "modern fairy tale"}]</t>
  </si>
  <si>
    <t>Once upon a time... can happen any time.</t>
  </si>
  <si>
    <t>[{"id": 3335, "name": "halloween"}, {"id": 10292, "name": "gore"}, {"id": 10714, "name": "serial killer"}, {"id": 12339, "name": "slasher"}, {"id": 157380, "name": "tabloid"}, {"id": 157384, "name": "news reporter"}, {"id": 160612, "name": "self-referential"}, {"id": 212435, "name": "meta film"}]</t>
  </si>
  <si>
    <t>Someone has taken their love of scary movies one step too far.</t>
  </si>
  <si>
    <t>[{"id": 414, "name": "hunter"}, {"id": 2341, "name": "nanny"}, {"id": 2483, "name": "nudity"}, {"id": 4295, "name": "collector"}, {"id": 6095, "name": "house"}, {"id": 6152, "name": "supernatural"}, {"id": 6154, "name": "hell"}, {"id": 6464, "name": "uncle"}, {"id": 9748, "name": "revenge"}, {"id": 10909, "name": "lawyer"}, {"id": 10911, "name": "inheritance"}, {"id": 11221, "name": "blood"}, {"id": 14742, "name": "psychic"}, {"id": 14819, "name": "violence"}, {"id": 14999, "name": "devil"}, {"id": 18029, "name": "trapped"}, {"id": 33618, "name": "machine"}, {"id": 156075, "name": "evil"}, {"id": 188478, "name": "glass"}]</t>
  </si>
  <si>
    <t>There are ghosts around us all the time. Most of them don't want to hurt us. But, there are exceptions...</t>
  </si>
  <si>
    <t>[{"id": 612, "name": "hotel"}, {"id": 1533, "name": "isolation"}, {"id": 1611, "name": "hotelier"}, {"id": 1981, "name": "colorado"}, {"id": 2158, "name": "maze"}, {"id": 3458, "name": "bartender"}, {"id": 3598, "name": "ax"}, {"id": 6262, "name": "delusion"}, {"id": 9957, "name": "loneliness"}, {"id": 10241, "name": "caretaker"}, {"id": 10629, "name": "vision"}, {"id": 10794, "name": "snow"}, {"id": 13028, "name": "writer"}, {"id": 33457, "name": "alcoholic"}, {"id": 190107, "name": "snowed in"}, {"id": 198471, "name": "off season"}]</t>
  </si>
  <si>
    <t>A masterpiece of modern horror.</t>
  </si>
  <si>
    <t>[{"id": 389, "name": "clock tower"}, {"id": 830, "name": "car race"}, {"id": 949, "name": "terrorist"}, {"id": 951, "name": "delorean"}, {"id": 952, "name": "lightning"}, {"id": 953, "name": "guitar"}, {"id": 955, "name": "plutonium"}, {"id": 999, "name": "sports car"}, {"id": 1436, "name": "inventor"}, {"id": 1743, "name": "journey in the past"}, {"id": 4379, "name": "time travel"}, {"id": 4776, "name": "race against time"}, {"id": 9104, "name": "partner"}, {"id": 9789, "name": "misfit"}, {"id": 10125, "name": "mad scientist"}, {"id": 11860, "name": "fish out of water"}, {"id": 18425, "name": "teenage love"}, {"id": 40850, "name": "destiny"}, {"id": 186189, "name": "hidden identity"}, {"id": 187376, "name": "odd couple"}, {"id": 187710, "name": "escapade"}, {"id": 189449, "name": "disorder"}, {"id": 206687, "name": "chases and races"}, {"id": 206715, "name": "love and romance"}, {"id": 206720, "name": "teenage life"}, {"id": 206735, "name": "misfit partners"}, {"id": 206736, "name": "changing the past or future"}, {"id": 206737, "name": "getting home"}, {"id": 206738, "name": "inventions and discoveries"}]</t>
  </si>
  <si>
    <t>He's the only kid ever to get into trouble before he was born.</t>
  </si>
  <si>
    <t>[{"id": 2574, "name": "lunatic asylum"}, {"id": 179430, "name": "aftercreditsstinger"}]</t>
  </si>
  <si>
    <t>Evil loves to party.</t>
  </si>
  <si>
    <t>[{"id": 6894, "name": "aunt"}, {"id": 179431, "name": "duringcreditsstinger"}]</t>
  </si>
  <si>
    <t>[{"id": 586, "name": "new jersey"}, {"id": 779, "name": "martial arts"}, {"id": 5923, "name": "sister"}, {"id": 6075, "name": "sport"}, {"id": 9826, "name": "murder"}, {"id": 9917, "name": "mixed martial arts"}, {"id": 15108, "name": "justice"}, {"id": 17977, "name": "underground fighting"}, {"id": 33610, "name": "gym"}, {"id": 205851, "name": "ultimate fighting championship"}]</t>
  </si>
  <si>
    <t>One way in. No way out.</t>
  </si>
  <si>
    <t>[{"id": 567, "name": "alcohol"}, {"id": 641, "name": "single parent"}, {"id": 1009, "name": "baby"}, {"id": 1946, "name": "restaurant"}, {"id": 2269, "name": "aquarium"}, {"id": 2700, "name": "sperm"}, {"id": 9736, "name": "little boy"}, {"id": 10556, "name": "male female relationship"}, {"id": 10721, "name": "pregnant"}, {"id": 159150, "name": "artificial insemination"}]</t>
  </si>
  <si>
    <t>The most unexpected comedy ever conceived.</t>
  </si>
  <si>
    <t>[{"id": 110, "name": "venice"}, {"id": 254, "name": "france"}, {"id": 378, "name": "prison"}, {"id": 657, "name": "fire"}, {"id": 1295, "name": "europe"}, {"id": 2587, "name": "married couple"}, {"id": 2676, "name": "honeymoon"}, {"id": 3098, "name": "castle"}, {"id": 3455, "name": "just married"}, {"id": 3899, "name": "chewing gum"}, {"id": 6038, "name": "marriage"}, {"id": 6149, "name": "police"}, {"id": 6876, "name": "vacation"}]</t>
  </si>
  <si>
    <t>[{"iso_639_1": "en", "name": "English"}, {"iso_639_1": "it", "name": "Italiano"}, {"iso_639_1": "de", "name": "Deutsch"}, {"iso_639_1": "fr", "name": "Fran\u00e7ais"}]</t>
  </si>
  <si>
    <t>Welcome to the honeymoon from hell.</t>
  </si>
  <si>
    <t>[{"id": 3998, "name": "palace"}, {"id": 13068, "name": "impostor"}, {"id": 15078, "name": "pervertion"}]</t>
  </si>
  <si>
    <t>[{"iso_3166_1": "NL", "name": "Netherlands"}, {"iso_3166_1": "BE", "name": "Belgium"}]</t>
  </si>
  <si>
    <t>The 80's were brilliant, if you were in charge.</t>
  </si>
  <si>
    <t>Little Engines CAN Do Big Things...</t>
  </si>
  <si>
    <t>[{"id": 321, "name": "terror"}, {"id": 1865, "name": "biological weapon"}, {"id": 9665, "name": "cover-up"}, {"id": 15085, "name": "splatter"}, {"id": 179431, "name": "duringcreditsstinger"}, {"id": 188957, "name": "virus"}]</t>
  </si>
  <si>
    <t>Fear Thy Neighbor</t>
  </si>
  <si>
    <t>[{"id": 616, "name": "witch"}, {"id": 970, "name": "parents kids relationship"}, {"id": 2343, "name": "magic"}, {"id": 2640, "name": "twilight"}, {"id": 3762, "name": "darkness"}, {"id": 3787, "name": "village and town"}, {"id": 4652, "name": "bath house"}, {"id": 4931, "name": "pig"}, {"id": 5280, "name": "ghost world"}, {"id": 6016, "name": "biology"}, {"id": 13008, "name": "train"}, {"id": 155582, "name": "amusement park"}, {"id": 196509, "name": "yokai"}, {"id": 207695, "name": "japanese mythology"}, {"id": 210024, "name": "anime"}]</t>
  </si>
  <si>
    <t>The tunnel led Chihiro to a mysterious town...</t>
  </si>
  <si>
    <t>Spirited Away</t>
  </si>
  <si>
    <t>[{"id": 642, "name": "robbery"}, {"id": 3261, "name": "street war"}, {"id": 10176, "name": "gun battle"}, {"id": 11723, "name": "rogue cop"}]</t>
  </si>
  <si>
    <t>[{"iso_639_1": "zh", "name": "\u666e\u901a\u8bdd"}, {"iso_639_1": "cn", "name": "\u5e7f\u5dde\u8bdd / \u5ee3\u5dde\u8a71"}]</t>
  </si>
  <si>
    <t>Firestorm</t>
  </si>
  <si>
    <t>[{"id": 293, "name": "female nudity"}, {"id": 911, "name": "exotic island"}, {"id": 1860, "name": "mutiny"}, {"id": 1889, "name": "lake"}, {"id": 2483, "name": "nudity"}, {"id": 3180, "name": "sailing"}, {"id": 3799, "name": "ship"}, {"id": 4414, "name": "adventure"}, {"id": 6611, "name": "tahiti"}, {"id": 9826, "name": "murder"}, {"id": 13149, "name": "pregnancy"}, {"id": 33760, "name": "great barrier reef"}, {"id": 41599, "name": "sailor"}, {"id": 47972, "name": "native peoples"}, {"id": 168683, "name": "storm at sea"}, {"id": 170335, "name": "whipping"}, {"id": 184418, "name": "british sailor"}, {"id": 185722, "name": "based on true events"}, {"id": 214789, "name": "fiji"}]</t>
  </si>
  <si>
    <t>After 200 years, the truth behind the legend.</t>
  </si>
  <si>
    <t>[{"id": 1956, "name": "world war ii"}, {"id": 3096, "name": "book"}, {"id": 11064, "name": "nazi germany"}, {"id": 11508, "name": "jewish"}]</t>
  </si>
  <si>
    <t>Courage beyond words.</t>
  </si>
  <si>
    <t>[{"id": 572, "name": "sex"}, {"id": 931, "name": "jealousy"}, {"id": 2389, "name": "virgin"}, {"id": 2483, "name": "nudity"}, {"id": 5890, "name": "community"}, {"id": 6054, "name": "friendship"}, {"id": 6270, "name": "high school"}, {"id": 7312, "name": "road trip"}, {"id": 9713, "name": "friends"}, {"id": 9840, "name": "romance"}, {"id": 10250, "name": "redneck"}, {"id": 11254, "name": "loss of virginity"}, {"id": 11546, "name": "hitchhiker"}, {"id": 11870, "name": "teen movie"}, {"id": 156478, "name": "boyfriend"}, {"id": 202420, "name": "pickup"}, {"id": 202423, "name": "knoxville"}]</t>
  </si>
  <si>
    <t>He's leaving virgin territory</t>
  </si>
  <si>
    <t>[{"id": 444, "name": "taxi"}, {"id": 1010, "name": "bar"}, {"id": 1209, "name": "wales"}, {"id": 1459, "name": "marriage proposal"}, {"id": 3800, "name": "airplane"}, {"id": 5319, "name": "pub"}, {"id": 5543, "name": "cow"}, {"id": 7578, "name": "wedding ring"}, {"id": 13027, "name": "wedding"}, {"id": 14983, "name": "proposal"}, {"id": 14984, "name": "cardiologist"}, {"id": 14985, "name": "ireland"}, {"id": 14987, "name": "cliffs"}]</t>
  </si>
  <si>
    <t>Anna planned to propose to her boyfriend on February 29th. This is not her boyfriend.</t>
  </si>
  <si>
    <t>[{"id": 1405, "name": "roman empire"}, {"id": 5049, "name": "ancient rome"}]</t>
  </si>
  <si>
    <t>The Most Magnificent Re-Creation . . . Of An Ancient Empire . . . Launches A New Epoch In Motion Pictures . . .</t>
  </si>
  <si>
    <t>[{"id": 1412, "name": "becoming an adult"}, {"id": 2251, "name": "lie"}, {"id": 3752, "name": "night"}, {"id": 5923, "name": "sister"}, {"id": 8438, "name": "job"}, {"id": 8508, "name": "party"}, {"id": 9713, "name": "friends"}, {"id": 9758, "name": "deception"}, {"id": 12392, "name": "best friend"}]</t>
  </si>
  <si>
    <t>Best. Night. Ever.</t>
  </si>
  <si>
    <t>[{"id": 9672, "name": "based on true story"}]</t>
  </si>
  <si>
    <t>If you can't beat the system... change it</t>
  </si>
  <si>
    <t>[{"id": 10551, "name": "ballet"}]</t>
  </si>
  <si>
    <t>The joy of the New York City Ballet in an exciting family holiday motion picture.</t>
  </si>
  <si>
    <t>[{"id": 6083, "name": "politician"}, {"id": 11016, "name": "kansas city"}, {"id": 15134, "name": "election"}, {"id": 164884, "name": "jazz music"}]</t>
  </si>
  <si>
    <t>Kansas City, 1934. Anything could happen here. One night it did.</t>
  </si>
  <si>
    <t>[{"id": 818, "name": "based on novel"}, {"id": 2315, "name": "jewish life"}, {"id": 2494, "name": "ohio"}, {"id": 208611, "name": "1950s"}]</t>
  </si>
  <si>
    <t>Based on the novel by Philip Roth.</t>
  </si>
  <si>
    <t>[{"id": 3649, "name": "holy water"}, {"id": 9398, "name": "long island"}, {"id": 9714, "name": "remake"}, {"id": 9848, "name": "family dinner"}, {"id": 9853, "name": "paranormal"}, {"id": 14819, "name": "violence"}, {"id": 162413, "name": "wood chopping"}, {"id": 172266, "name": "backwards"}, {"id": 172272, "name": "tortured to death"}, {"id": 172274, "name": "moving in"}, {"id": 172280, "name": "based on supposedly true story"}]</t>
  </si>
  <si>
    <t>What happened over the next 28 days has never been explained.</t>
  </si>
  <si>
    <t>[{"id": 3184, "name": "alligator"}, {"id": 5809, "name": "marriage crisis"}, {"id": 5914, "name": "writer's block"}, {"id": 6722, "name": "orchid"}]</t>
  </si>
  <si>
    <t>From the creator of Being John Malkovich, comes the story about the creator of Being John Malkovich.</t>
  </si>
  <si>
    <t>[{"id": 4392, "name": "cage"}, {"id": 4565, "name": "dystopia"}, {"id": 5385, "name": "survivor"}, {"id": 12377, "name": "zombie"}, {"id": 186565, "name": "zombie apocalypse"}]</t>
  </si>
  <si>
    <t>[{"iso_639_1": "en", "name": "English"}, {"iso_639_1": "fr", "name": "Fran\u00e7ais"}, {"iso_639_1": "it", "name": "Italiano"}, {"iso_639_1": "pl", "name": "Polski"}, {"iso_639_1": "es", "name": "Espa\u00f1ol"}]</t>
  </si>
  <si>
    <t>The dead shall inherit the Earth.</t>
  </si>
  <si>
    <t>Out of Inferno</t>
  </si>
  <si>
    <t>[{"id": 167799, "name": "gonzo journalist"}, {"id": 167805, "name": "sweaty face"}, {"id": 167808, "name": "fake identity"}, {"id": 167809, "name": "wedding chapel"}, {"id": 167812, "name": "grapefruit"}, {"id": 167818, "name": "cadillac convertible"}, {"id": 167822, "name": "gibberish"}, {"id": 167830, "name": "corvette stingray"}, {"id": 167833, "name": "police convention"}]</t>
  </si>
  <si>
    <t>Buy the ticket, take the ride.</t>
  </si>
  <si>
    <t>In a world where everyone can only tell the truth... This guy can lie.</t>
  </si>
  <si>
    <t>[{"id": 567, "name": "alcohol"}, {"id": 1009, "name": "baby"}, {"id": 8508, "name": "party"}, {"id": 18035, "name": "family"}, {"id": 157632, "name": "fraternity"}, {"id": 171400, "name": "fraternity house"}, {"id": 183896, "name": "neighbor neighbor relationship"}, {"id": 193674, "name": "bathroom humor"}]</t>
  </si>
  <si>
    <t>Family vs. Frat</t>
  </si>
  <si>
    <t>[{"id": 851, "name": "dual identity"}, {"id": 974, "name": "bank"}, {"id": 2422, "name": "mockery"}, {"id": 6348, "name": "green"}, {"id": 9903, "name": "balloon"}, {"id": 156257, "name": "jail cell"}, {"id": 179101, "name": "norse mythology"}]</t>
  </si>
  <si>
    <t>From zero to hero.</t>
  </si>
  <si>
    <t>[{"id": 1480, "name": "baseball"}, {"id": 14522, "name": "co-worker"}, {"id": 161307, "name": "bronx"}, {"id": 170710, "name": "pinball machine"}, {"id": 170711, "name": "toy maker"}, {"id": 170713, "name": "duet"}, {"id": 170715, "name": "job promotion"}, {"id": 170718, "name": "homesick"}, {"id": 170722, "name": "new toy"}, {"id": 170726, "name": "quarter"}, {"id": 170728, "name": "unplugged electronic works"}, {"id": 170729, "name": "yankee stadium bronx new york city"}, {"id": 170730, "name": "walking on piano keys"}, {"id": 170731, "name": "wish fulfillment"}, {"id": 170737, "name": "bunk bed"}, {"id": 187056, "name": "woman director"}]</t>
  </si>
  <si>
    <t>You're Only Young Once But For Josh It Might Just Last A Lifetime.</t>
  </si>
  <si>
    <t>[{"id": 255, "name": "male nudity"}, {"id": 279, "name": "usa"}, {"id": 387, "name": "california"}, {"id": 549, "name": "prostitute"}, {"id": 736, "name": "journalist"}, {"id": 1019, "name": "rodeo"}, {"id": 2475, "name": "kazakhstan"}, {"id": 2477, "name": "demeanor course"}, {"id": 2479, "name": "chicken"}, {"id": 6268, "name": "driving school"}, {"id": 10144, "name": "anti semitism"}, {"id": 10468, "name": "bear"}, {"id": 11800, "name": "mockumentary"}, {"id": 12193, "name": "reporter"}, {"id": 179430, "name": "aftercreditsstinger"}, {"id": 179431, "name": "duringcreditsstinger"}]</t>
  </si>
  <si>
    <t>[{"iso_639_1": "en", "name": "English"}, {"iso_639_1": "he", "name": "\u05e2\u05b4\u05d1\u05b0\u05e8\u05b4\u05d9\u05ea"}, {"iso_639_1": "kk", "name": "\u049b\u0430\u0437\u0430\u049b"}]</t>
  </si>
  <si>
    <t>Come to Kazakhstan, it's nice!</t>
  </si>
  <si>
    <t>[{"id": 171162, "name": "harvard law school"}, {"id": 171165, "name": "black female judge"}, {"id": 171169, "name": "smart blonde"}, {"id": 171176, "name": "girl power"}]</t>
  </si>
  <si>
    <t>Don't judge a book by its hair color!</t>
  </si>
  <si>
    <t>A dying planet. A fight for life.</t>
  </si>
  <si>
    <t>[{"id": 1944, "name": "epilepsy"}, {"id": 9712, "name": "possession"}, {"id": 10809, "name": "teenage girl"}, {"id": 13153, "name": "spirit"}, {"id": 41277, "name": "umbrella"}, {"id": 41511, "name": "cross"}, {"id": 49950, "name": "prosecutor"}, {"id": 161207, "name": "catholicism"}, {"id": 172670, "name": "negligent homicide"}, {"id": 172683, "name": "archdiocese"}, {"id": 172684, "name": "agnostic"}, {"id": 172694, "name": "malnutrition"}, {"id": 172695, "name": "burning"}, {"id": 172699, "name": "psychotic epileptic disorder"}]</t>
  </si>
  <si>
    <t>What happened to Emily?</t>
  </si>
  <si>
    <t>[{"id": 1357, "name": "fish"}, {"id": 2269, "name": "aquarium"}, {"id": 3473, "name": "carnival"}, {"id": 6095, "name": "house"}, {"id": 6739, "name": "callboy"}, {"id": 6876, "name": "vacation"}, {"id": 33625, "name": "illegal prostitution"}]</t>
  </si>
  <si>
    <t>He charges $10 but he’s willing to negotiate.</t>
  </si>
  <si>
    <t>[{"id": 3800, "name": "airplane"}, {"id": 6548, "name": "the rapture"}, {"id": 9714, "name": "remake"}, {"id": 175103, "name": "pilot hero"}]</t>
  </si>
  <si>
    <t>The End Begins</t>
  </si>
  <si>
    <t>Feel The Love</t>
  </si>
  <si>
    <t>[{"id": 10601, "name": "blaxploitation"}]</t>
  </si>
  <si>
    <t>Let your hair down</t>
  </si>
  <si>
    <t>[{"id": 65, "name": "holiday"}, {"id": 603, "name": "elves"}, {"id": 1441, "name": "christmas party"}, {"id": 2081, "name": "department store"}, {"id": 8430, "name": "safe"}, {"id": 33719, "name": "drink"}, {"id": 33873, "name": "little people"}, {"id": 33965, "name": "christmas eve"}, {"id": 207317, "name": "christmas"}]</t>
  </si>
  <si>
    <t>He doesn't care if you're naughty or nice.</t>
  </si>
  <si>
    <t>[{"id": 803, "name": "android"}, {"id": 1568, "name": "undercover"}, {"id": 2534, "name": "missile"}, {"id": 2655, "name": "group therapy"}, {"id": 3800, "name": "airplane"}, {"id": 4159, "name": "dancing scene"}, {"id": 4379, "name": "time travel"}, {"id": 4504, "name": "penthouse apartment"}, {"id": 4505, "name": "judo"}, {"id": 4506, "name": "trapdoor"}, {"id": 4507, "name": "clowning"}, {"id": 6293, "name": "telescope"}, {"id": 14914, "name": "swinging"}, {"id": 15267, "name": "james bond spoof"}, {"id": 155762, "name": "swinging 60s"}, {"id": 179430, "name": "aftercreditsstinger"}, {"id": 179431, "name": "duringcreditsstinger"}]</t>
  </si>
  <si>
    <t>If he were any cooler, he'd still be frozen, baby!</t>
  </si>
  <si>
    <t>[{"id": 10267, "name": "comedy"}, {"id": 13027, "name": "wedding"}]</t>
  </si>
  <si>
    <t>People change. Greeks don't.</t>
  </si>
  <si>
    <t>[{"id": 818, "name": "based on novel"}, {"id": 13035, "name": "middle school"}]</t>
  </si>
  <si>
    <t>Welcome to the next grade</t>
  </si>
  <si>
    <t>[{"id": 1291, "name": "central and south america"}, {"id": 1297, "name": "predator"}, {"id": 9951, "name": "alien"}, {"id": 10333, "name": "stalking"}, {"id": 14915, "name": "invisible"}, {"id": 15248, "name": "commando"}, {"id": 209714, "name": "3d"}]</t>
  </si>
  <si>
    <t>If it bleeds, we can kill it...</t>
  </si>
  <si>
    <t>[{"id": 131, "name": "italy"}, {"id": 1233, "name": "composer"}, {"id": 2199, "name": "opera"}, {"id": 2276, "name": "talent"}, {"id": 4048, "name": "musician"}, {"id": 5809, "name": "marriage crisis"}, {"id": 9649, "name": "god"}, {"id": 9826, "name": "murder"}, {"id": 18267, "name": "vienna austria"}, {"id": 155624, "name": "envy"}, {"id": 160279, "name": "18th century"}]</t>
  </si>
  <si>
    <t>[{"iso_639_1": "en", "name": "English"}, {"iso_639_1": "de", "name": "Deutsch"}, {"iso_639_1": "it", "name": "Italiano"}, {"iso_639_1": "la", "name": "Latin"}]</t>
  </si>
  <si>
    <t>...Everything you've heard is true</t>
  </si>
  <si>
    <t>[{"id": 6894, "name": "aunt"}, {"id": 9714, "name": "remake"}, {"id": 10954, "name": "blood on shirt"}, {"id": 12339, "name": "slasher"}, {"id": 18514, "name": "death of family"}, {"id": 33451, "name": "masturbation"}, {"id": 167604, "name": "kicked in the face"}, {"id": 181602, "name": "renovation"}, {"id": 181604, "name": "black stereotype"}, {"id": 181611, "name": "chest"}]</t>
  </si>
  <si>
    <t>A Night To Die For.</t>
  </si>
  <si>
    <t>[{"id": 5248, "name": "female friendship"}, {"id": 6270, "name": "high school"}, {"id": 11860, "name": "fish out of water"}, {"id": 12392, "name": "best friend"}, {"id": 13130, "name": "teenager"}, {"id": 15402, "name": "popularity"}, {"id": 18453, "name": "gossip"}, {"id": 155722, "name": "teen comedy"}, {"id": 189964, "name": "high school rivalry"}, {"id": 190141, "name": "new girl at school"}]</t>
  </si>
  <si>
    <t>[{"iso_639_1": "sw", "name": "Kiswahili"}, {"iso_639_1": "en", "name": "English"}, {"iso_639_1": "de", "name": "Deutsch"}, {"iso_639_1": "vi", "name": "Ti\u1ebfng Vi\u1ec7t"}]</t>
  </si>
  <si>
    <t>Welcome to girl world.</t>
  </si>
  <si>
    <t>[{"id": 894, "name": "depression"}, {"id": 1958, "name": "toscana"}, {"id": 3730, "name": "recreation"}, {"id": 10818, "name": "author"}, {"id": 15160, "name": "divorce"}, {"id": 187056, "name": "woman director"}]</t>
  </si>
  <si>
    <t>[{"iso_639_1": "cs", "name": "\u010cesk\u00fd"}, {"iso_639_1": "en", "name": "English"}, {"iso_639_1": "fr", "name": "Fran\u00e7ais"}, {"iso_639_1": "de", "name": "Deutsch"}, {"iso_639_1": "it", "name": "Italiano"}, {"iso_639_1": "pl", "name": "Polski"}, {"iso_639_1": "es", "name": "Espa\u00f1ol"}]</t>
  </si>
  <si>
    <t>Life offers you a thousand chances ... all you have to do is take one.</t>
  </si>
  <si>
    <t>[{"id": 964, "name": "servant"}, {"id": 10594, "name": "money"}, {"id": 154976, "name": "shooting party"}]</t>
  </si>
  <si>
    <t>Tea at four. Dinner at eight. Murder at midnight.</t>
  </si>
  <si>
    <t>[{"id": 4379, "name": "time travel"}, {"id": 161213, "name": "high school reunion"}]</t>
  </si>
  <si>
    <t>Knowing what you know now, what would you do differently?</t>
  </si>
  <si>
    <t>[{"id": 8764, "name": "times square"}, {"id": 9715, "name": "superhero"}, {"id": 11440, "name": "long take"}, {"id": 14512, "name": "new york city"}, {"id": 14531, "name": "play"}, {"id": 156028, "name": "broadway"}, {"id": 207716, "name": "actor"}]</t>
  </si>
  <si>
    <t>or (The Unexpected Virtue of Ignorance)</t>
  </si>
  <si>
    <t>[{"id": 582, "name": "san francisco"}, {"id": 1156, "name": "sister sister relationship"}, {"id": 14512, "name": "new york city"}, {"id": 34143, "name": "rich"}, {"id": 157291, "name": "narcissism"}, {"id": 197222, "name": "xanax"}]</t>
  </si>
  <si>
    <t>Blue Moon. I used to know the words. Now they're all a jumble.</t>
  </si>
  <si>
    <t>[{"id": 3800, "name": "airplane"}, {"id": 4245, "name": "hijacking"}, {"id": 4460, "name": "terror cell"}, {"id": 4811, "name": "emergency landing"}, {"id": 5597, "name": "war on terror"}]</t>
  </si>
  <si>
    <t>[{"iso_639_1": "en", "name": "English"}, {"iso_639_1": "ar", "name": "\u0627\u0644\u0639\u0631\u0628\u064a\u0629"}, {"iso_639_1": "de", "name": "Deutsch"}]</t>
  </si>
  <si>
    <t>September 11, 2001. Four planes were hijacked. Three of them reached their target. This is the story of the fourth.</t>
  </si>
  <si>
    <t>[{"id": 242, "name": "new york"}, {"id": 246, "name": "dancing"}, {"id": 898, "name": "hip-hop"}, {"id": 1566, "name": "dream"}, {"id": 1691, "name": "dance"}, {"id": 1936, "name": "blackmail"}, {"id": 2539, "name": "harassment"}, {"id": 3658, "name": "career"}, {"id": 4697, "name": "video"}, {"id": 10508, "name": "teacher"}, {"id": 12094, "name": "business"}, {"id": 15246, "name": "sabotage"}, {"id": 33934, "name": "choreographer"}, {"id": 156801, "name": "club"}, {"id": 189920, "name": "harlem"}, {"id": 208498, "name": "youth center"}]</t>
  </si>
  <si>
    <t>Her dream. Her terms</t>
  </si>
  <si>
    <t>[{"id": 1815, "name": "atomic bomb"}, {"id": 11931, "name": "spoof"}, {"id": 15267, "name": "james bond spoof"}]</t>
  </si>
  <si>
    <t>All the action. All the women. Half the intelligence.</t>
  </si>
  <si>
    <t>[{"id": 530, "name": "prophecy"}, {"id": 658, "name": "sea"}, {"id": 966, "name": "beach"}, {"id": 1321, "name": "gold"}, {"id": 1415, "name": "small town"}, {"id": 1829, "name": "beheading"}, {"id": 1938, "name": "sword"}, {"id": 2398, "name": "narration"}, {"id": 3002, "name": "fog"}, {"id": 3341, "name": "leprosy"}, {"id": 3799, "name": "ship"}, {"id": 4079, "name": "lighthouse"}, {"id": 14765, "name": "church"}]</t>
  </si>
  <si>
    <t>Lock your doors. Bolt your windows. There's something in THE FOG!</t>
  </si>
  <si>
    <t>[{"id": 271, "name": "competition"}, {"id": 818, "name": "based on novel"}, {"id": 2988, "name": "shark attack"}, {"id": 5349, "name": "surfing"}, {"id": 5565, "name": "biography"}, {"id": 6075, "name": "sport"}, {"id": 179431, "name": "duringcreditsstinger"}]</t>
  </si>
  <si>
    <t>When you come back from a loss, beat the odds, and never say never, you find a champion.</t>
  </si>
  <si>
    <t>[{"id": 1956, "name": "world war ii"}, {"id": 2041, "name": "island"}, {"id": 2532, "name": "bomber"}, {"id": 8805, "name": "pianosa"}, {"id": 14638, "name": "american"}]</t>
  </si>
  <si>
    <t>[{"id": 642, "name": "robbery"}, {"id": 10048, "name": "unrequited love"}, {"id": 41180, "name": "security guard"}, {"id": 157690, "name": "mall"}]</t>
  </si>
  <si>
    <t>Right now, the world needs a hero.</t>
  </si>
  <si>
    <t>[{"id": 1400, "name": "swordplay"}, {"id": 1938, "name": "sword"}, {"id": 2343, "name": "magic"}, {"id": 3389, "name": "warrior woman"}, {"id": 3568, "name": "lone wolf"}, {"id": 6333, "name": "wizardry"}, {"id": 9920, "name": "royalty"}, {"id": 14665, "name": "barbarian"}, {"id": 234213, "name": "sword and sorcery"}]</t>
  </si>
  <si>
    <t>The most powerful legend of all is back in a new adventure.</t>
  </si>
  <si>
    <t>[{"id": 396, "name": "transporter"}, {"id": 931, "name": "jealousy"}, {"id": 2320, "name": "violent husband"}, {"id": 2340, "name": "paranoia"}, {"id": 2792, "name": "boxer"}, {"id": 5565, "name": "biography"}, {"id": 5572, "name": "fistfight"}, {"id": 5573, "name": "broken nose"}, {"id": 6075, "name": "sport"}, {"id": 11925, "name": "domestic violence"}, {"id": 14687, "name": "extreme violence"}, {"id": 155464, "name": "over-the-hill fighter"}]</t>
  </si>
  <si>
    <t>[{"id": 612, "name": "hotel"}, {"id": 2778, "name": "florist"}, {"id": 5774, "name": "forest"}, {"id": 9872, "name": "grief"}, {"id": 15191, "name": "seminar"}, {"id": 186779, "name": "motivational speaker"}]</t>
  </si>
  <si>
    <t>Sometimes when you least expect it...</t>
  </si>
  <si>
    <t>[{"id": 212, "name": "london england"}, {"id": 2921, "name": "school friend"}, {"id": 3684, "name": "religion and supernatural"}, {"id": 9401, "name": "sherlock holmes"}, {"id": 9826, "name": "murder"}, {"id": 179430, "name": "aftercreditsstinger"}]</t>
  </si>
  <si>
    <t>Before a lifetime of adventure, they lived the adventure of a lifetime.</t>
  </si>
  <si>
    <t>[{"id": 4344, "name": "musical"}, {"id": 179431, "name": "duringcreditsstinger"}]</t>
  </si>
  <si>
    <t>[{"id": 1262, "name": "mountains"}, {"id": 2300, "name": "despair"}, {"id": 4414, "name": "adventure"}, {"id": 5303, "name": "utah"}, {"id": 6511, "name": "alone"}, {"id": 8122, "name": "canyon"}, {"id": 8624, "name": "climbing"}, {"id": 9672, "name": "based on true story"}, {"id": 10084, "name": "rescue"}, {"id": 10349, "name": "survival"}, {"id": 10685, "name": "escape"}, {"id": 10984, "name": "true"}, {"id": 18029, "name": "trapped"}, {"id": 159880, "name": "boulder"}, {"id": 175428, "name": "adventurer"}, {"id": 187844, "name": "flashback"}, {"id": 201712, "name": "climber"}, {"id": 201713, "name": "isolated"}, {"id": 201715, "name": "hikers"}, {"id": 212412, "name": "very little dialogue"}]</t>
  </si>
  <si>
    <t>There is no force more powerful than the will to live.</t>
  </si>
  <si>
    <t>[{"id": 974, "name": "bank"}, {"id": 1946, "name": "restaurant"}, {"id": 2273, "name": "role of women"}, {"id": 2492, "name": "bank robber"}, {"id": 4183, "name": "wife"}, {"id": 4733, "name": "pizzeria"}, {"id": 4735, "name": "pizza"}, {"id": 8586, "name": "keks"}, {"id": 10183, "name": "independent film"}, {"id": 15363, "name": "bank robbery"}, {"id": 160488, "name": "hoodlum"}]</t>
  </si>
  <si>
    <t>They took a bite out of crime</t>
  </si>
  <si>
    <t>[{"id": 242, "name": "new york"}, {"id": 271, "name": "competition"}, {"id": 733, "name": "dancer"}, {"id": 1691, "name": "dance"}, {"id": 2283, "name": "ball"}, {"id": 3658, "name": "career"}, {"id": 4118, "name": "ballet dancer"}, {"id": 6027, "name": "music"}, {"id": 8081, "name": "entrance examination"}, {"id": 10551, "name": "ballet"}, {"id": 207010, "name": "dance teacher"}]</t>
  </si>
  <si>
    <t>Life doesn't hold tryouts.</t>
  </si>
  <si>
    <t>[{"id": 4498, "name": "big family"}, {"id": 10235, "name": "family relationships"}, {"id": 18035, "name": "family"}, {"id": 187056, "name": "woman director"}, {"id": 207317, "name": "christmas"}]</t>
  </si>
  <si>
    <t>Christmas means comfort, joy and chaos.</t>
  </si>
  <si>
    <t>[{"id": 15363, "name": "bank robbery"}]</t>
  </si>
  <si>
    <t>They're on a mission without permission.</t>
  </si>
  <si>
    <t>[{"id": 494, "name": "father son relationship"}, {"id": 6095, "name": "house"}, {"id": 10163, "name": "cancer"}, {"id": 14964, "name": "drug"}, {"id": 15160, "name": "divorce"}, {"id": 155816, "name": "ex-wife"}, {"id": 156052, "name": "unemployment"}]</t>
  </si>
  <si>
    <t>Seen from a distance, it's perfect.</t>
  </si>
  <si>
    <t>[{"id": 5565, "name": "biography"}, {"id": 6104, "name": "computer"}, {"id": 15300, "name": "father daughter relationship"}, {"id": 157935, "name": "apple computer"}, {"id": 161160, "name": "steve jobs"}, {"id": 185722, "name": "based on true events"}]</t>
  </si>
  <si>
    <t>Can a great man be a good man?</t>
  </si>
  <si>
    <t>[{"id": 2389, "name": "virgin"}, {"id": 2920, "name": "cheerleader"}, {"id": 3687, "name": "graduation"}, {"id": 6270, "name": "high school"}, {"id": 8046, "name": "aspen"}, {"id": 9713, "name": "friends"}, {"id": 11524, "name": "in the closet"}, {"id": 13130, "name": "teenager"}, {"id": 15402, "name": "popularity"}, {"id": 223438, "name": "based on young adult novel"}, {"id": 233617, "name": "popular girl"}]</t>
  </si>
  <si>
    <t>Popularity is nice. Popular girls are not.</t>
  </si>
  <si>
    <t>[{"id": 818, "name": "based on novel"}, {"id": 10683, "name": "coming of age"}, {"id": 179431, "name": "duringcreditsstinger"}]</t>
  </si>
  <si>
    <t>Every "Revolution" Needs A Leader</t>
  </si>
  <si>
    <t>[{"id": 178867, "name": "lone ranger"}, {"id": 180234, "name": "wild bill hickok"}, {"id": 190296, "name": "buffalo bill"}, {"id": 222787, "name": "the lone ranger"}]</t>
  </si>
  <si>
    <t>The untold story of the man behind the mask, and the legend behind the man.</t>
  </si>
  <si>
    <t>[{"id": 246, "name": "dancing"}, {"id": 470, "name": "spy"}, {"id": 1421, "name": "birthday"}, {"id": 1969, "name": "map"}, {"id": 2407, "name": "fireworks"}, {"id": 3450, "name": "bridge"}, {"id": 4289, "name": "secret agent"}, {"id": 8570, "name": "president"}, {"id": 10103, "name": "children"}, {"id": 10183, "name": "independent film"}, {"id": 11061, "name": "debt"}, {"id": 15058, "name": "swimming"}, {"id": 33501, "name": "political"}, {"id": 33624, "name": "band"}]</t>
  </si>
  <si>
    <t>In a place this treacherous, what a good spy needs is a spy of his own.</t>
  </si>
  <si>
    <t>[{"id": 2380, "name": "audio tape"}, {"id": 2708, "name": "hitman"}, {"id": 2946, "name": "presidential election"}, {"id": 3767, "name": "noises"}, {"id": 4881, "name": "yell"}, {"id": 6078, "name": "politics"}, {"id": 6151, "name": "faithlessness"}]</t>
  </si>
  <si>
    <t>Murder has a sound all of its own!</t>
  </si>
  <si>
    <t>[{"iso_3166_1": "BG", "name": "Bulgaria"}, {"iso_3166_1": "US", "name": "United States of America"}]</t>
  </si>
  <si>
    <t>Get in. Get out. Getaway.</t>
  </si>
  <si>
    <t>[{"id": 818, "name": "based on novel"}, {"id": 1228, "name": "1970s"}, {"id": 4543, "name": "thanksgiving"}, {"id": 10041, "name": "dysfunctional family"}, {"id": 10183, "name": "independent film"}]</t>
  </si>
  <si>
    <t>It was 1973, and the climate was changing.</t>
  </si>
  <si>
    <t>[{"id": 2971, "name": "grandfather granddaughter relationship"}, {"id": 10226, "name": "neighbor"}, {"id": 10910, "name": "wealthy"}, {"id": 172971, "name": "elderly"}, {"id": 193049, "name": "estrangement"}]</t>
  </si>
  <si>
    <t>[{"id": 3593, "name": "wilderness"}, {"id": 10049, "name": "teen angst"}]</t>
  </si>
  <si>
    <t>When the going gets tough, the tough go shopping!</t>
  </si>
  <si>
    <t>Passion. Obsession. Revenge. Prepare for the performance of a lifetime.</t>
  </si>
  <si>
    <t>[{"id": 459, "name": "sexual obsession"}, {"id": 549, "name": "prostitute"}, {"id": 2316, "name": "women's sexual identity"}, {"id": 5628, "name": "broker"}, {"id": 5916, "name": "gallery owner"}, {"id": 6373, "name": "sadomasochism"}]</t>
  </si>
  <si>
    <t>They Broke Every Rule</t>
  </si>
  <si>
    <t>[{"id": 1308, "name": "secret identity"}, {"id": 1430, "name": "self sacrifice"}, {"id": 2343, "name": "magic"}, {"id": 2389, "name": "virgin"}, {"id": 2642, "name": "solar eclipse"}, {"id": 2858, "name": "sacrifice"}, {"id": 3873, "name": "sorcerer's apprentice"}, {"id": 4257, "name": "amulet"}, {"id": 4258, "name": "lottery"}, {"id": 4260, "name": "brood"}, {"id": 5698, "name": "egg"}, {"id": 7376, "name": "princess"}, {"id": 10821, "name": "sorcerer"}, {"id": 10864, "name": "human sacrifice"}, {"id": 12554, "name": "dragon"}, {"id": 186189, "name": "hidden identity"}, {"id": 201554, "name": "crossdressing"}, {"id": 233023, "name": "landslide"}, {"id": 234213, "name": "sword and sorcery"}]</t>
  </si>
  <si>
    <t>In the Dark Ages, Magic was a weapon. Love was a mystery. Adventure was everywhere... And Dragons were real.</t>
  </si>
  <si>
    <t>[{"iso_3166_1": "GB", "name": "United Kingdom"}, {"iso_3166_1": "DE", "name": "Germany"}, {"iso_3166_1": "RU", "name": "Russia"}]</t>
  </si>
  <si>
    <t>Intoxicating. Infuriating. Impossible. Love.</t>
  </si>
  <si>
    <t>[{"id": 30, "name": "individual"}, {"id": 444, "name": "taxi"}, {"id": 571, "name": "transsexuality"}, {"id": 663, "name": "fortune teller"}, {"id": 774, "name": "film business"}, {"id": 886, "name": "film making"}, {"id": 887, "name": "film producer"}, {"id": 1950, "name": "vororte"}, {"id": 2559, "name": "film maker"}, {"id": 2792, "name": "boxer"}, {"id": 2793, "name": "film director"}, {"id": 2794, "name": "oddball"}, {"id": 6562, "name": "celebrity"}, {"id": 10338, "name": "morphine"}, {"id": 10732, "name": "movie studio"}, {"id": 12670, "name": "los angeles"}, {"id": 18179, "name": "drug addict"}, {"id": 155167, "name": "cult director"}, {"id": 162687, "name": "theremin"}, {"id": 173594, "name": "handgun"}, {"id": 180193, "name": "trick or treating"}, {"id": 207716, "name": "actor"}, {"id": 232471, "name": "transvestite"}]</t>
  </si>
  <si>
    <t>When it came to making bad movies, Ed Wood was the best.</t>
  </si>
  <si>
    <t>[{"id": 12414, "name": "escaped convict"}, {"id": 199350, "name": "depressed mom"}]</t>
  </si>
  <si>
    <t>[{"id": 4719, "name": "mongolia"}, {"id": 5146, "name": "genghis khan"}]</t>
  </si>
  <si>
    <t>[{"iso_3166_1": "RU", "name": "Russia"}, {"iso_3166_1": "DE", "name": "Germany"}, {"iso_3166_1": "KZ", "name": "Kazakhstan"}]</t>
  </si>
  <si>
    <t>[{"iso_639_1": "zh", "name": "\u666e\u901a\u8bdd"}, {"iso_639_1": "mn", "name": ""}]</t>
  </si>
  <si>
    <t>Greatness comes to those who take it.</t>
  </si>
  <si>
    <t>Mongol: The Rise of Genghis Khan</t>
  </si>
  <si>
    <t>[{"id": 212, "name": "london england"}, {"id": 5606, "name": "gang leader"}, {"id": 10594, "name": "money"}, {"id": 10726, "name": "gang"}, {"id": 14536, "name": "crime"}]</t>
  </si>
  <si>
    <t>A story of sex, thugs and rock 'n roll.</t>
  </si>
  <si>
    <t>[{"id": 407, "name": "dictator"}, {"id": 13065, "name": "soldier"}, {"id": 14825, "name": "electronic music score"}, {"id": 191316, "name": "military unit"}]</t>
  </si>
  <si>
    <t>Deeds not Words</t>
  </si>
  <si>
    <t>[{"id": 456, "name": "mother"}, {"id": 497, "name": "shakespeare"}, {"id": 509, "name": "denmark"}, {"id": 1872, "name": "loss of father"}, {"id": 3071, "name": "prince"}, {"id": 41410, "name": "madness"}]</t>
  </si>
  <si>
    <t>[{"id": 4328, "name": "costume"}, {"id": 4528, "name": "song"}, {"id": 5331, "name": "village"}, {"id": 6044, "name": "promise"}, {"id": 10551, "name": "ballet"}]</t>
  </si>
  <si>
    <t>最后的舞者</t>
  </si>
  <si>
    <t>[{"id": 494, "name": "father son relationship"}, {"id": 720, "name": "helicopter"}, {"id": 1812, "name": "fbi"}, {"id": 2669, "name": "motel"}, {"id": 3713, "name": "chase"}, {"id": 170865, "name": "child kidnapping"}, {"id": 173177, "name": "religious sect"}, {"id": 226471, "name": "goggles"}]</t>
  </si>
  <si>
    <t>He's not like us.</t>
  </si>
  <si>
    <t>[{"id": 2833, "name": "psychoanalysis"}, {"id": 3485, "name": "comedian"}, {"id": 5625, "name": "relationship problems"}, {"id": 5999, "name": "advice"}, {"id": 202401, "name": "experience"}]</t>
  </si>
  <si>
    <t>[{"iso_3166_1": "GB", "name": "United Kingdom"}, {"iso_3166_1": "NL", "name": "Netherlands"}, {"iso_3166_1": "FR", "name": "France"}]</t>
  </si>
  <si>
    <t>In any relationship one person always does the heavy lifting.</t>
  </si>
  <si>
    <t>[{"id": 447, "name": "post traumatic stress  disorder"}, {"id": 907, "name": "japanese"}, {"id": 1956, "name": "world war ii"}, {"id": 4399, "name": "victim"}, {"id": 6683, "name": "autobiography"}, {"id": 9672, "name": "based on true story"}, {"id": 9682, "name": "history"}, {"id": 9748, "name": "revenge"}, {"id": 11436, "name": "redemption"}, {"id": 13006, "name": "torture"}]</t>
  </si>
  <si>
    <t>Revenge is never a straight line.</t>
  </si>
  <si>
    <t>[{"id": 74, "name": "germany"}, {"id": 516, "name": "child abuse"}, {"id": 1499, "name": "pastor"}, {"id": 2903, "name": "propaganda"}, {"id": 10103, "name": "children"}, {"id": 10886, "name": "punishment"}, {"id": 194430, "name": "small village"}, {"id": 209940, "name": "village people"}, {"id": 213856, "name": "east elbia"}, {"id": 231063, "name": "umerziehung"}]</t>
  </si>
  <si>
    <t>[{"iso_3166_1": "AT", "name": "Austria"}, {"iso_3166_1": "FR", "name": "France"}, {"iso_3166_1": "DE", "name": "Germany"}, {"iso_3166_1": "IT", "name": "Italy"}]</t>
  </si>
  <si>
    <t>[{"iso_639_1": "de", "name": "Deutsch"}, {"iso_639_1": "it", "name": "Italiano"}, {"iso_639_1": "la", "name": "Latin"}, {"iso_639_1": "pl", "name": "Polski"}]</t>
  </si>
  <si>
    <t>The White Ribbon</t>
  </si>
  <si>
    <t>[{"id": 255, "name": "male nudity"}, {"id": 293, "name": "female nudity"}, {"id": 572, "name": "sex"}, {"id": 627, "name": "killing"}, {"id": 798, "name": "sheriff"}, {"id": 830, "name": "car race"}, {"id": 1227, "name": "cemetery"}, {"id": 1366, "name": "shotgun"}, {"id": 1859, "name": "arizona"}, {"id": 2483, "name": "nudity"}, {"id": 5484, "name": "reincarnation"}, {"id": 6149, "name": "police"}, {"id": 8574, "name": "auto-tuning"}, {"id": 9666, "name": "street race"}, {"id": 9748, "name": "revenge"}, {"id": 9826, "name": "murder"}, {"id": 9844, "name": "car crash"}, {"id": 9951, "name": "alien"}, {"id": 10183, "name": "independent film"}, {"id": 10726, "name": "gang"}, {"id": 14735, "name": "motorcycle"}, {"id": 14819, "name": "violence"}, {"id": 15483, "name": "car chase"}, {"id": 34117, "name": "cult film"}, {"id": 162846, "name": "ghost"}, {"id": 167043, "name": "road movie"}, {"id": 194988, "name": "drag racing"}, {"id": 197591, "name": "roller skates"}, {"id": 198141, "name": "strange person"}, {"id": 216994, "name": "budweiser"}, {"id": 227860, "name": "turbo intercepter"}]</t>
  </si>
  <si>
    <t>He's not from around here...</t>
  </si>
  <si>
    <t>[{"id": 851, "name": "dual identity"}, {"id": 1284, "name": "identity"}, {"id": 1601, "name": "war on drugs"}, {"id": 3017, "name": "jazz musician"}, {"id": 6691, "name": "drug scene"}, {"id": 207268, "name": "neo-noir"}]</t>
  </si>
  <si>
    <t>If you're looking for the truth, you've come to the wrong place.</t>
  </si>
  <si>
    <t>[{"id": 5540, "name": "heavy metal"}, {"id": 11240, "name": "live concert"}]</t>
  </si>
  <si>
    <t>Experience Metallica like never before</t>
  </si>
  <si>
    <t>[{"id": 572, "name": "sex"}, {"id": 9914, "name": "slice of life"}, {"id": 12396, "name": "hollywood"}, {"id": 14964, "name": "drug"}, {"id": 156277, "name": "hedonism"}, {"id": 159753, "name": "ensemble cast"}, {"id": 166109, "name": "child murder"}, {"id": 208289, "name": "1980s"}, {"id": 208344, "name": "dysfunctional"}, {"id": 235424, "name": "intersecting lives"}]</t>
  </si>
  <si>
    <t>Greed is good. Sex is easy. Youth is forever.</t>
  </si>
  <si>
    <t>[{"id": 1419, "name": "gun"}, {"id": 7336, "name": "car bomb"}, {"id": 11162, "name": "miniseries"}, {"id": 13015, "name": "terrorism"}, {"id": 18232, "name": "opec"}, {"id": 18233, "name": "hostage situation"}, {"id": 18263, "name": "revolutionary"}]</t>
  </si>
  <si>
    <t>[{"iso_639_1": "fr", "name": "Fran\u00e7ais"}, {"iso_639_1": "de", "name": "Deutsch"}, {"iso_639_1": "en", "name": "English"}, {"iso_639_1": "es", "name": "Espa\u00f1ol"}, {"iso_639_1": "ar", "name": "\u0627\u0644\u0639\u0631\u0628\u064a\u0629"}, {"iso_639_1": "hu", "name": "Magyar"}, {"iso_639_1": "ja", "name": "\u65e5\u672c\u8a9e"}, {"iso_639_1": "ru", "name": "P\u0443\u0441\u0441\u043a\u0438\u0439"}]</t>
  </si>
  <si>
    <t>The man who hijacked the world</t>
  </si>
  <si>
    <t>[{"iso_3166_1": "FR", "name": "France"}, {"iso_3166_1": "HK", "name": "Hong Kong"}, {"iso_3166_1": "IE", "name": "Ireland"}, {"iso_3166_1": "ES", "name": "Spain"}, {"iso_3166_1": "GB", "name": "United Kingdom"}]</t>
  </si>
  <si>
    <t>[{"id": 6091, "name": "war"}, {"id": 6092, "name": "army"}, {"id": 10141, "name": "battlefield"}, {"id": 215184, "name": "chivalry"}]</t>
  </si>
  <si>
    <t>[{"iso_3166_1": "US", "name": "United States of America"}, {"iso_3166_1": "MX", "name": "Mexico"}, {"iso_3166_1": "ES", "name": "Spain"}]</t>
  </si>
  <si>
    <t>One man's hero is another man's traitor.</t>
  </si>
  <si>
    <t>[{"id": 1196, "name": "florida"}, {"id": 6255, "name": "insanity"}, {"id": 10478, "name": "disembodied head"}, {"id": 12377, "name": "zombie"}, {"id": 18086, "name": "disembowelment"}, {"id": 41667, "name": "horror movie remade"}, {"id": 157351, "name": "living dead"}, {"id": 186565, "name": "zombie apocalypse"}]</t>
  </si>
  <si>
    <t>[{"iso_3166_1": "US", "name": "United States of America"}, {"iso_3166_1": "JP", "name": "Japan"}]</t>
  </si>
  <si>
    <t>The darkest day of horror the world has ever known.</t>
  </si>
  <si>
    <t>[{"id": 9748, "name": "revenge"}, {"id": 9826, "name": "murder"}, {"id": 11734, "name": "police corruption"}, {"id": 14819, "name": "violence"}, {"id": 156024, "name": "corrupt politician"}, {"id": 189368, "name": "barber"}, {"id": 226268, "name": "governer"}]</t>
  </si>
  <si>
    <t>I lay my vengeance upon them.</t>
  </si>
  <si>
    <t>[{"id": 90, "name": "paris"}, {"id": 907, "name": "japanese"}, {"id": 1284, "name": "identity"}, {"id": 1449, "name": "underworld"}, {"id": 2693, "name": "monopoly"}, {"id": 2964, "name": "future"}, {"id": 3258, "name": "beauty"}, {"id": 4399, "name": "victim"}, {"id": 4565, "name": "dystopia"}, {"id": 5306, "name": "boss"}, {"id": 6149, "name": "police"}, {"id": 8570, "name": "president"}, {"id": 10336, "name": "animation"}, {"id": 10941, "name": "disappearance"}, {"id": 10987, "name": "cgi"}, {"id": 12999, "name": "black and white"}, {"id": 14604, "name": "theft"}, {"id": 14760, "name": "scientist"}, {"id": 169816, "name": "researcher"}, {"id": 188950, "name": "corporation"}]</t>
  </si>
  <si>
    <t>[{"iso_3166_1": "FR", "name": "France"}, {"iso_3166_1": "GB", "name": "United Kingdom"}, {"iso_3166_1": "LU", "name": "Luxembourg"}]</t>
  </si>
  <si>
    <t>Paris 2054. Live forever or die trying</t>
  </si>
  <si>
    <t>[{"id": 1299, "name": "monster"}, {"id": 1400, "name": "swordplay"}, {"id": 2011, "name": "queen"}, {"id": 6556, "name": "talisman"}, {"id": 8828, "name": "marvel comic"}, {"id": 9717, "name": "based on comic book"}, {"id": 234213, "name": "sword and sorcery"}]</t>
  </si>
  <si>
    <t>[{"iso_3166_1": "NL", "name": "Netherlands"}, {"iso_3166_1": "US", "name": "United States of America"}]</t>
  </si>
  <si>
    <t>A woman and a warrior that became a legend.</t>
  </si>
  <si>
    <t>[{"id": 9853, "name": "paranormal"}, {"id": 14742, "name": "psychic"}, {"id": 161198, "name": "skepticism"}]</t>
  </si>
  <si>
    <t>How much do you want to believe?</t>
  </si>
  <si>
    <t>[{"id": 1412, "name": "becoming an adult"}, {"id": 6270, "name": "high school"}, {"id": 6517, "name": "young people"}, {"id": 162914, "name": "one night"}]</t>
  </si>
  <si>
    <t>Come and Get Some!</t>
  </si>
  <si>
    <t>[{"id": 15009, "name": "criminal"}]</t>
  </si>
  <si>
    <t>[{"id": 2393, "name": "adoption"}, {"id": 12564, "name": "werewolf"}]</t>
  </si>
  <si>
    <t>Unleash the beast</t>
  </si>
  <si>
    <t>[{"id": 240, "name": "underdog"}, {"id": 271, "name": "competition"}, {"id": 542, "name": "street gang"}, {"id": 898, "name": "hip-hop"}, {"id": 1974, "name": "breakdance"}, {"id": 3074, "name": "insurgence"}, {"id": 3188, "name": "heart-throb"}, {"id": 4159, "name": "dancing scene"}, {"id": 4345, "name": "tap dancing"}, {"id": 6278, "name": "scholarship"}, {"id": 10551, "name": "ballet"}]</t>
  </si>
  <si>
    <t>It's not where you're from. It's where you're at.</t>
  </si>
  <si>
    <t>[{"id": 1994, "name": "wolf"}, {"id": 3301, "name": "suspicion"}, {"id": 4174, "name": "little red riding hood"}, {"id": 5340, "name": "investigation"}, {"id": 11728, "name": "burglary"}]</t>
  </si>
  <si>
    <t>Armed And Dangerously Dumb.</t>
  </si>
  <si>
    <t>[{"id": 971, "name": "rwanda"}, {"id": 972, "name": "refugee"}, {"id": 973, "name": "refugee camp"}, {"id": 1550, "name": "militia"}, {"id": 9826, "name": "murder"}, {"id": 10089, "name": "slaughter"}, {"id": 10877, "name": "dead body"}, {"id": 11872, "name": "atrocity"}, {"id": 13069, "name": "african"}, {"id": 14624, "name": "cruelty"}, {"id": 14819, "name": "violence"}, {"id": 15053, "name": "united nations"}, {"id": 33617, "name": "genocide in rwanda"}, {"id": 34079, "name": "death"}]</t>
  </si>
  <si>
    <t>[{"iso_3166_1": "CA", "name": "Canada"}, {"iso_3166_1": "GB", "name": "United Kingdom"}, {"iso_3166_1": "US", "name": "United States of America"}, {"iso_3166_1": "IT", "name": "Italy"}, {"iso_3166_1": "ZA", "name": "South Africa"}]</t>
  </si>
  <si>
    <t>When the world closed its eyes, he opened his arms.</t>
  </si>
  <si>
    <t>[{"id": 782, "name": "assassin"}, {"id": 1308, "name": "secret identity"}, {"id": 2051, "name": "intelligence"}, {"id": 2111, "name": "soviet union"}, {"id": 2139, "name": "russia"}, {"id": 2698, "name": "celibacy"}, {"id": 2708, "name": "hitman"}, {"id": 2908, "name": "secret society"}, {"id": 3720, "name": "power"}, {"id": 3997, "name": "power takeover"}, {"id": 5440, "name": "adversary"}, {"id": 6086, "name": "government"}, {"id": 13129, "name": "execution"}, {"id": 14819, "name": "violence"}, {"id": 15127, "name": "killer"}, {"id": 41645, "name": "based on video game"}, {"id": 215141, "name": "secret formula"}]</t>
  </si>
  <si>
    <t>[{"iso_639_1": "en", "name": "English"}, {"iso_639_1": "ru", "name": "P\u0443\u0441\u0441\u043a\u0438\u0439"}, {"iso_639_1": "sr", "name": "Srpski"}]</t>
  </si>
  <si>
    <t>Assassin 47</t>
  </si>
  <si>
    <t>[{"id": 4344, "name": "musical"}, {"id": 158375, "name": "based on stage musical"}, {"id": 187056, "name": "woman director"}, {"id": 206042, "name": "based on the bible"}, {"id": 207089, "name": "nativity"}, {"id": 207317, "name": "christmas"}]</t>
  </si>
  <si>
    <t>The Musical Event of the Holiday Season</t>
  </si>
  <si>
    <t>[{"id": 11578, "name": "mobster"}, {"id": 15108, "name": "justice"}, {"id": 18115, "name": "retired"}, {"id": 184402, "name": "missing"}, {"id": 197430, "name": "missing daughter"}]</t>
  </si>
  <si>
    <t>Mercy is for the Weak</t>
  </si>
  <si>
    <t>[{"id": 2341, "name": "nanny"}, {"id": 3358, "name": "haunted house"}, {"id": 5911, "name": "channel islands"}, {"id": 33465, "name": "parallel world"}, {"id": 166591, "name": "photosensitivity"}, {"id": 210530, "name": "spiritism"}]</t>
  </si>
  <si>
    <t>[{"iso_3166_1": "ES", "name": "Spain"}, {"iso_3166_1": "US", "name": "United States of America"}, {"iso_3166_1": "FR", "name": "France"}, {"iso_3166_1": "IT", "name": "Italy"}]</t>
  </si>
  <si>
    <t>Sooner or later she'll see them, then everything will be different.</t>
  </si>
  <si>
    <t>[{"id": 803, "name": "android"}, {"id": 1603, "name": "extraterrestrial technology"}, {"id": 1826, "name": "space marine"}, {"id": 2345, "name": "spaceman"}, {"id": 3385, "name": "cryogenics"}, {"id": 3387, "name": "vacuum"}, {"id": 3388, "name": "space colony"}, {"id": 3389, "name": "warrior woman"}, {"id": 3591, "name": "settler"}, {"id": 3801, "name": "space travel"}, {"id": 4090, "name": "colony"}, {"id": 9951, "name": "alien"}, {"id": 226177, "name": "xenomorph"}]</t>
  </si>
  <si>
    <t>This Time It's War</t>
  </si>
  <si>
    <t>[{"id": 4344, "name": "musical"}, {"id": 4375, "name": "transformation"}, {"id": 4485, "name": "flower girl"}, {"id": 10786, "name": "colonel"}, {"id": 11411, "name": "wager"}, {"id": 11707, "name": "suitor"}, {"id": 14514, "name": "class differences"}, {"id": 18015, "name": "tutor"}, {"id": 155697, "name": "aristocrat"}, {"id": 165278, "name": "linguist"}, {"id": 165279, "name": "street"}, {"id": 165282, "name": "high society"}, {"id": 165288, "name": "misogynist"}, {"id": 165290, "name": "guttersnipe"}, {"id": 165299, "name": "class prejudice"}, {"id": 165301, "name": "opposites attract"}]</t>
  </si>
  <si>
    <t>The loverliest motion picture of them all!</t>
  </si>
  <si>
    <t>[{"id": 1328, "name": "secret"}, {"id": 1936, "name": "blackmail"}, {"id": 5420, "name": "fisherman"}, {"id": 6149, "name": "police"}, {"id": 6270, "name": "high school"}, {"id": 9665, "name": "cover-up"}, {"id": 9713, "name": "friends"}, {"id": 9748, "name": "revenge"}, {"id": 9826, "name": "murder"}, {"id": 10225, "name": "pageant"}, {"id": 12339, "name": "slasher"}, {"id": 13130, "name": "teenager"}, {"id": 15127, "name": "killer"}]</t>
  </si>
  <si>
    <t>If you're going to bury the truth, make sure it stays buried.</t>
  </si>
  <si>
    <t>[{"id": 417, "name": "corruption"}, {"id": 642, "name": "robbery"}, {"id": 1930, "name": "kidnapping"}, {"id": 2334, "name": "nightclub"}, {"id": 3230, "name": "male friendship"}, {"id": 5340, "name": "investigation"}, {"id": 6149, "name": "police"}, {"id": 8508, "name": "party"}, {"id": 9826, "name": "murder"}, {"id": 11578, "name": "mobster"}, {"id": 12670, "name": "los angeles"}, {"id": 170682, "name": "lying"}, {"id": 185071, "name": "impersonating a police officer"}, {"id": 187844, "name": "flashback"}]</t>
  </si>
  <si>
    <t>Fake Cops. Real Trouble.</t>
  </si>
  <si>
    <t>[{"id": 387, "name": "california"}, {"id": 2702, "name": "golf"}, {"id": 3089, "name": "oscar award"}, {"id": 6563, "name": "wine"}, {"id": 8070, "name": "stag night"}, {"id": 10776, "name": "marijuana"}, {"id": 13028, "name": "writer"}]</t>
  </si>
  <si>
    <t>[{"iso_639_1": "hy", "name": ""}, {"iso_639_1": "en", "name": "English"}]</t>
  </si>
  <si>
    <t>In search of wine. In search of women. In search of themselves.</t>
  </si>
  <si>
    <t>[{"id": 74, "name": "germany"}, {"id": 271, "name": "competition"}, {"id": 549, "name": "prostitute"}, {"id": 567, "name": "alcohol"}, {"id": 4552, "name": "beer"}, {"id": 8971, "name": "oktoberfest"}]</t>
  </si>
  <si>
    <t>Prepare for the ultimate chug of war.</t>
  </si>
  <si>
    <t>[{"id": 293, "name": "female nudity"}, {"id": 2483, "name": "nudity"}, {"id": 2546, "name": "mask"}, {"id": 2604, "name": "babysitter"}, {"id": 3335, "name": "halloween"}, {"id": 6149, "name": "police"}, {"id": 10024, "name": "psychopathic killer"}, {"id": 10183, "name": "independent film"}, {"id": 10333, "name": "stalking"}, {"id": 10714, "name": "serial killer"}, {"id": 10776, "name": "marijuana"}, {"id": 11040, "name": "masked killer"}, {"id": 11221, "name": "blood"}, {"id": 11488, "name": "pot smoking"}, {"id": 12339, "name": "slasher"}, {"id": 13112, "name": "murderer"}, {"id": 14698, "name": "throat slitting"}, {"id": 14805, "name": "maniac"}, {"id": 14819, "name": "violence"}, {"id": 17987, "name": "killing spree"}, {"id": 18035, "name": "family"}, {"id": 34117, "name": "cult film"}, {"id": 156075, "name": "evil"}, {"id": 157701, "name": "psychotic"}, {"id": 174424, "name": "smoking pot"}, {"id": 198914, "name": "institution"}, {"id": 207159, "name": "escaped killer"}]</t>
  </si>
  <si>
    <t>The Night He Came Home</t>
  </si>
  <si>
    <t>Rover is about to take over.</t>
  </si>
  <si>
    <t>[{"id": 196499, "name": "best man"}]</t>
  </si>
  <si>
    <t>Times change. Friendship doesn't.</t>
  </si>
  <si>
    <t>[{"id": 376, "name": "neo-nazi"}, {"id": 1419, "name": "gun"}, {"id": 1589, "name": "sniper"}, {"id": 1812, "name": "fbi"}, {"id": 2708, "name": "hitman"}, {"id": 3088, "name": "bodyguard"}, {"id": 4277, "name": "to shoot dead"}, {"id": 6149, "name": "police"}, {"id": 10123, "name": "dark comedy"}, {"id": 10950, "name": "shootout"}, {"id": 13142, "name": "gangster"}, {"id": 14964, "name": "drug"}, {"id": 189421, "name": "female corpse"}]</t>
  </si>
  <si>
    <t>Nobody gets away clean.</t>
  </si>
  <si>
    <t>[{"id": 5385, "name": "survivor"}, {"id": 14819, "name": "violence"}, {"id": 18054, "name": "self help guru"}, {"id": 18056, "name": "tricycle"}, {"id": 18057, "name": "prosthetic arm"}, {"id": 18058, "name": "pig mask"}, {"id": 209714, "name": "3d"}]</t>
  </si>
  <si>
    <t>The Traps Come Alive</t>
  </si>
  <si>
    <t>Saw: The Final Chapter</t>
  </si>
  <si>
    <t>[{"id": 5906, "name": "sex addiction"}, {"id": 6183, "name": "laundromat"}]</t>
  </si>
  <si>
    <t>[{"iso_3166_1": "US", "name": "United States of America"}, {"iso_3166_1": "FR", "name": "France"}, {"iso_3166_1": "GB", "name": "United Kingdom"}]</t>
  </si>
  <si>
    <t>Easier said than done.</t>
  </si>
  <si>
    <t>[{"id": 1759, "name": "night life"}, {"id": 2334, "name": "nightclub"}, {"id": 2382, "name": "flower"}, {"id": 2779, "name": "flower shop"}, {"id": 6664, "name": "make a match"}, {"id": 10254, "name": "clubbing"}]</t>
  </si>
  <si>
    <t>Score!</t>
  </si>
  <si>
    <t>[{"id": 818, "name": "based on novel"}, {"id": 9673, "name": "love"}, {"id": 9767, "name": "beautiful woman"}, {"id": 10541, "name": "curse"}, {"id": 13130, "name": "teenager"}, {"id": 15402, "name": "popularity"}, {"id": 15403, "name": "blind tutor"}, {"id": 188237, "name": "teenage romance"}, {"id": 221039, "name": "modern fairy tale"}, {"id": 223438, "name": "based on young adult novel"}]</t>
  </si>
  <si>
    <t>Love is never ugly.</t>
  </si>
  <si>
    <t>[{"id": 502, "name": "ambush"}, {"id": 1508, "name": "new mexico"}, {"id": 4580, "name": "van"}, {"id": 33694, "name": "family holiday"}, {"id": 155627, "name": "axe in the head"}]</t>
  </si>
  <si>
    <t>The lucky ones die first.</t>
  </si>
  <si>
    <t>[{"id": 3090, "name": "loser"}, {"id": 5561, "name": "child prodigy"}]</t>
  </si>
  <si>
    <t>50 million people used to watch him on TV. Now he washes their cars.</t>
  </si>
  <si>
    <t>[{"id": 387, "name": "california"}, {"id": 1415, "name": "small town"}, {"id": 8338, "name": "coach"}, {"id": 169071, "name": "championship"}, {"id": 187056, "name": "woman director"}, {"id": 187901, "name": "track and field"}]</t>
  </si>
  <si>
    <t>Champions Can Come From Anywhere.</t>
  </si>
  <si>
    <t>Winning is Just the Beginning Surviving is Another Story</t>
  </si>
  <si>
    <t>A New American Story</t>
  </si>
  <si>
    <t>[{"id": 271, "name": "competition"}, {"id": 1253, "name": "roommate"}, {"id": 3616, "name": "college"}, {"id": 5248, "name": "female friendship"}, {"id": 6027, "name": "music"}, {"id": 10079, "name": "hazing"}, {"id": 10556, "name": "male female relationship"}, {"id": 33928, "name": "audition"}, {"id": 155939, "name": "group of friends"}, {"id": 167768, "name": "dorm room"}, {"id": 177972, "name": "bickering"}, {"id": 186117, "name": "dj"}, {"id": 186120, "name": "singing competition"}, {"id": 186125, "name": "film score"}, {"id": 186136, "name": "female musician"}, {"id": 186147, "name": "singing contest"}, {"id": 206298, "name": "young adult"}, {"id": 209838, "name": "acapella"}]</t>
  </si>
  <si>
    <t>Get pitch slapped.</t>
  </si>
  <si>
    <t>[{"id": 966, "name": "beach"}, {"id": 1480, "name": "baseball"}, {"id": 6075, "name": "sport"}, {"id": 7984, "name": "bikini"}, {"id": 8508, "name": "party"}, {"id": 9673, "name": "love"}, {"id": 9840, "name": "romance"}, {"id": 10499, "name": "pool"}, {"id": 13088, "name": "summer"}, {"id": 187844, "name": "flashback"}]</t>
  </si>
  <si>
    <t>Are you game?</t>
  </si>
  <si>
    <t>[{"id": 380, "name": "brother brother relationship"}, {"id": 1322, "name": "money delivery"}, {"id": 3800, "name": "airplane"}, {"id": 5332, "name": "greed"}, {"id": 6054, "name": "friendship"}, {"id": 9937, "name": "suspense"}, {"id": 33672, "name": "financial transactions"}]</t>
  </si>
  <si>
    <t>Sometimes good people do evil things.</t>
  </si>
  <si>
    <t>[{"id": 236, "name": "suicide"}, {"id": 2884, "name": "asylum"}, {"id": 3030, "name": "nightmare"}, {"id": 3762, "name": "darkness"}, {"id": 6152, "name": "supernatural"}, {"id": 9937, "name": "suspense"}]</t>
  </si>
  <si>
    <t>Are you afraid of the dark? You should be.</t>
  </si>
  <si>
    <t>[{"id": 196171, "name": "health inspector"}, {"id": 196172, "name": "food intoxication"}]</t>
  </si>
  <si>
    <t>The Good, The Bad and The Stinky.</t>
  </si>
  <si>
    <t>[{"id": 255, "name": "male nudity"}, {"id": 293, "name": "female nudity"}, {"id": 331, "name": "tattoo"}, {"id": 395, "name": "gambling"}, {"id": 417, "name": "corruption"}, {"id": 494, "name": "father son relationship"}, {"id": 549, "name": "prostitute"}, {"id": 642, "name": "robbery"}, {"id": 703, "name": "detective"}, {"id": 796, "name": "police brutality"}, {"id": 1157, "name": "wife husband relationship"}, {"id": 1317, "name": "card game"}, {"id": 1333, "name": "desperation"}, {"id": 1568, "name": "undercover"}, {"id": 1930, "name": "kidnapping"}, {"id": 2231, "name": "drug dealer"}, {"id": 4948, "name": "retirement"}, {"id": 4959, "name": "death of a friend"}, {"id": 5504, "name": "asthma"}, {"id": 6149, "name": "police"}, {"id": 7410, "name": "fellatio"}, {"id": 8636, "name": "blood splatter"}, {"id": 9748, "name": "revenge"}, {"id": 9758, "name": "deception"}, {"id": 9826, "name": "murder"}, {"id": 10085, "name": "betrayal"}, {"id": 10093, "name": "priest"}, {"id": 10688, "name": "breast"}, {"id": 10856, "name": "bag of money"}, {"id": 10950, "name": "shootout"}, {"id": 10954, "name": "blood on shirt"}, {"id": 11113, "name": "shot in the back"}, {"id": 11199, "name": "undercover cop"}, {"id": 11221, "name": "blood"}, {"id": 11258, "name": "suicidal"}, {"id": 11314, "name": "f word"}, {"id": 11325, "name": "shot to death"}, {"id": 11430, "name": "punched in the face"}, {"id": 11436, "name": "redemption"}, {"id": 11522, "name": "police officer killed"}, {"id": 11612, "name": "hospital"}, {"id": 11719, "name": "dirty cop"}, {"id": 11734, "name": "police corruption"}, {"id": 13132, "name": "pistol"}, {"id": 14512, "name": "new york city"}, {"id": 14765, "name": "church"}, {"id": 14819, "name": "violence"}, {"id": 14829, "name": "strangulation"}, {"id": 14967, "name": "foot chase"}, {"id": 15167, "name": "police detective"}, {"id": 15300, "name": "father daughter relationship"}, {"id": 15321, "name": "police station"}, {"id": 18320, "name": "held at gunpoint"}, {"id": 18396, "name": "catholic"}, {"id": 33720, "name": "guilt"}, {"id": 41523, "name": "brooklyn new york city"}, {"id": 155799, "name": "narcotics cop"}, {"id": 156022, "name": "nypd"}, {"id": 156091, "name": "missing person"}, {"id": 156158, "name": "racial slur"}, {"id": 156788, "name": "swat team"}, {"id": 159753, "name": "ensemble cast"}, {"id": 161534, "name": "pregnant wife"}, {"id": 166477, "name": "confessional"}, {"id": 166492, "name": "drive by shooting"}, {"id": 167536, "name": "shot in the shoulder"}, {"id": 168869, "name": "gun in mouth"}, {"id": 169590, "name": "police raid"}, {"id": 172792, "name": "reference to god"}, {"id": 175233, "name": "razor blade"}, {"id": 175241, "name": "shot through a door"}, {"id": 177554, "name": "stealing money"}, {"id": 180183, "name": "police officer shot"}, {"id": 180702, "name": "expecting twins"}, {"id": 185795, "name": "lens flare"}, {"id": 187844, "name": "flashback"}, {"id": 188259, "name": "money problems"}, {"id": 194780, "name": "family man"}, {"id": 207268, "name": "neo-noir"}, {"id": 210245, "name": "bmw"}, {"id": 210541, "name": "apathy"}, {"id": 217989, "name": "confession booth"}, {"id": 217992, "name": "thoughts of retirement"}, {"id": 217993, "name": "hail mary"}, {"id": 217996, "name": "working in the nude"}, {"id": 217997, "name": "drug raid"}, {"id": 217998, "name": "ironing money"}, {"id": 217999, "name": "bedtime prayer"}, {"id": 218000, "name": "briefing"}, {"id": 218001, "name": "shot point blank"}, {"id": 218002, "name": "reference to gregory hines"}, {"id": 218003, "name": "police badge"}, {"id": 218005, "name": "sex slave"}, {"id": 218006, "name": "trail of blood"}, {"id": 218008, "name": "gold watch"}, {"id": 218009, "name": "man slaps a woman"}, {"id": 218010, "name": "mold"}]</t>
  </si>
  <si>
    <t>This is War. This is Brooklyn.</t>
  </si>
  <si>
    <t>[{"id": 4063, "name": "siege"}, {"id": 6917, "name": "epic"}, {"id": 33683, "name": "beijing"}]</t>
  </si>
  <si>
    <t>A handful of men and women held out against the frenzied hordes of bloodthirsty fanatics!</t>
  </si>
  <si>
    <t>[{"id": 9714, "name": "remake"}, {"id": 15001, "name": "demon"}, {"id": 157466, "name": "necronomicon"}, {"id": 179431, "name": "duringcreditsstinger"}]</t>
  </si>
  <si>
    <t>The most terrifying film you will ever experience.</t>
  </si>
  <si>
    <t>[{"id": 966, "name": "beach"}, {"id": 1200, "name": "greece"}, {"id": 10423, "name": "tour bus"}, {"id": 10424, "name": "tour guide"}, {"id": 10425, "name": "viagra"}, {"id": 11612, "name": "hospital"}]</t>
  </si>
  <si>
    <t>[{"iso_3166_1": "GR", "name": "Greece"}, {"iso_3166_1": "US", "name": "United States of America"}]</t>
  </si>
  <si>
    <t>The most fun you can have without a passport.</t>
  </si>
  <si>
    <t>[{"id": 840, "name": "usa president"}, {"id": 2248, "name": "moderator"}, {"id": 4344, "name": "musical"}, {"id": 6027, "name": "music"}, {"id": 8490, "name": "castingshow"}, {"id": 8492, "name": "image campaign"}, {"id": 208385, "name": "sleeper agent"}]</t>
  </si>
  <si>
    <t>Imagine a country where more people vote for a pop idol than they do for their next President.</t>
  </si>
  <si>
    <t>[{"id": 83, "name": "saving the world"}, {"id": 849, "name": "dc comics"}, {"id": 1262, "name": "mountains"}, {"id": 3312, "name": "nuclear missile"}, {"id": 4595, "name": "u.s. army"}, {"id": 9181, "name": "alter ego"}, {"id": 9663, "name": "sequel"}, {"id": 9715, "name": "superhero"}, {"id": 10124, "name": "laboratory"}, {"id": 11428, "name": "convertible"}, {"id": 34125, "name": "catholic school"}, {"id": 156080, "name": "newspaper editor"}, {"id": 160381, "name": "nuclear weapons"}, {"id": 163396, "name": "disarmament"}, {"id": 163398, "name": "volcanic eruption"}, {"id": 163403, "name": "great wall of china"}, {"id": 163455, "name": "super powers"}, {"id": 179102, "name": "superhuman strength"}]</t>
  </si>
  <si>
    <t>[{"iso_639_1": "en", "name": "English"}, {"iso_639_1": "fr", "name": "Fran\u00e7ais"}, {"iso_639_1": "it", "name": "Italiano"}, {"iso_639_1": "ru", "name": "P\u0443\u0441\u0441\u043a\u0438\u0439"}, {"iso_639_1": "th", "name": "\u0e20\u0e32\u0e29\u0e32\u0e44\u0e17\u0e22"}]</t>
  </si>
  <si>
    <t>Nuclear Power. In the best hands, it is dangerous. In the hands of Lex Luthor, it is pure evil. This is Superman's greatest battle. And it is for all of us.</t>
  </si>
  <si>
    <t>[{"id": 577, "name": "black people"}, {"id": 1578, "name": "loss of sister"}, {"id": 1691, "name": "dance"}, {"id": 10043, "name": "stepping"}]</t>
  </si>
  <si>
    <t>[{"id": 6483, "name": "ice hockey"}, {"id": 12425, "name": "racism"}, {"id": 14576, "name": "pedophile"}, {"id": 14698, "name": "throat slitting"}, {"id": 15344, "name": "shot in the stomach"}, {"id": 154890, "name": "head blown off"}, {"id": 158927, "name": "police investigation"}, {"id": 163569, "name": "pistol whip"}, {"id": 167536, "name": "shot in the shoulder"}, {"id": 168531, "name": "child uses gun"}, {"id": 168534, "name": "ankle holster"}, {"id": 168539, "name": "breaking finger"}]</t>
  </si>
  <si>
    <t>Every bullet leaves a trail.</t>
  </si>
  <si>
    <t>A romantic adventure for the dangerous at heart.</t>
  </si>
  <si>
    <t>[{"id": 2343, "name": "magic"}, {"id": 7376, "name": "princess"}, {"id": 9673, "name": "love"}, {"id": 9823, "name": "rivalry"}, {"id": 18267, "name": "vienna austria"}, {"id": 169456, "name": "crown prince"}, {"id": 176857, "name": "duchess"}, {"id": 188989, "name": "supernatural power"}, {"id": 209157, "name": "childhood sweetheart"}, {"id": 233055, "name": "vienna"}]</t>
  </si>
  <si>
    <t>Nothing Is What It Seems.</t>
  </si>
  <si>
    <t>[{"id": 409, "name": "africa"}, {"id": 2043, "name": "lion"}, {"id": 2857, "name": "elephant"}, {"id": 4459, "name": "vegetarian"}, {"id": 4478, "name": "leopard"}, {"id": 4809, "name": "tiger"}, {"id": 7639, "name": "zebra"}, {"id": 9902, "name": "wildlife"}, {"id": 10183, "name": "independent film"}, {"id": 10787, "name": "jungle"}, {"id": 11221, "name": "blood"}, {"id": 18450, "name": "exploitation film"}, {"id": 158130, "name": "animal attack"}, {"id": 211504, "name": "wildlife reserve"}, {"id": 211505, "name": "wildlife conservation"}]</t>
  </si>
  <si>
    <t>No animals were harmed in the making of this movie. 70 members of the cast and crew were.</t>
  </si>
  <si>
    <t>[{"id": 917, "name": "journalism"}, {"id": 6149, "name": "police"}, {"id": 6691, "name": "drug scene"}, {"id": 9826, "name": "murder"}, {"id": 18026, "name": "drug lord"}]</t>
  </si>
  <si>
    <t>Why would anyone want to kill Veronica Guerin?</t>
  </si>
  <si>
    <t>[{"id": 1524, "name": "surfer"}, {"id": 9826, "name": "murder"}, {"id": 13112, "name": "murderer"}, {"id": 194879, "name": "columbia"}, {"id": 208645, "name": "telephone conversation"}]</t>
  </si>
  <si>
    <t>Welcome to the family</t>
  </si>
  <si>
    <t>[{"id": 236, "name": "suicide"}, {"id": 380, "name": "brother brother relationship"}, {"id": 470, "name": "spy"}, {"id": 530, "name": "prophecy"}, {"id": 539, "name": "middle east"}, {"id": 888, "name": "screenwriter"}, {"id": 949, "name": "terrorist"}, {"id": 1157, "name": "wife husband relationship"}, {"id": 1197, "name": "nevada"}, {"id": 1453, "name": "amnesia"}, {"id": 1501, "name": "allegory"}, {"id": 1583, "name": "mass murder"}, {"id": 1930, "name": "kidnapping"}, {"id": 1936, "name": "blackmail"}, {"id": 2187, "name": "riot"}, {"id": 2227, "name": "evacuation"}, {"id": 3541, "name": "afghanistan"}, {"id": 4379, "name": "time travel"}, {"id": 4654, "name": "undercover agent"}, {"id": 5965, "name": "marxism"}, {"id": 6078, "name": "politics"}, {"id": 6083, "name": "politician"}, {"id": 6212, "name": "smuggling"}, {"id": 7375, "name": "twin brother"}, {"id": 9732, "name": "movie in movie"}, {"id": 9826, "name": "murder"}, {"id": 9887, "name": "surrealism"}, {"id": 9903, "name": "balloon"}, {"id": 10131, "name": "interracial relationship"}, {"id": 10143, "name": "anti conformity"}, {"id": 10150, "name": "end of the world"}, {"id": 10410, "name": "conspiracy"}, {"id": 10437, "name": "metaphysics"}, {"id": 10937, "name": "memory"}, {"id": 11112, "name": "search"}, {"id": 11719, "name": "dirty cop"}, {"id": 12332, "name": "apocalypse"}, {"id": 12670, "name": "los angeles"}, {"id": 13015, "name": "terrorism"}, {"id": 14779, "name": "paradox"}, {"id": 34117, "name": "cult film"}, {"id": 34161, "name": "doomsday"}, {"id": 40847, "name": "near future"}, {"id": 156282, "name": "alternate reality"}, {"id": 156761, "name": "split personality"}, {"id": 157222, "name": "big corporation"}, {"id": 157499, "name": "mother son relationship"}, {"id": 158111, "name": "no opening credits"}, {"id": 158538, "name": "north korea"}, {"id": 161891, "name": "doppelganger"}, {"id": 182058, "name": "government corruption"}, {"id": 186219, "name": "southern california"}, {"id": 186760, "name": "alternate timeline"}, {"id": 191655, "name": "karma"}, {"id": 208179, "name": "environmental issue"}, {"id": 208731, "name": "world war iii"}, {"id": 209525, "name": "mysterious past"}, {"id": 214655, "name": "absurdism"}, {"id": 216942, "name": "fourth dimension"}, {"id": 216966, "name": "santa monica california"}]</t>
  </si>
  <si>
    <t>[{"iso_3166_1": "DE", "name": "Germany"}, {"iso_3166_1": "US", "name": "United States of America"}, {"iso_3166_1": "FR", "name": "France"}]</t>
  </si>
  <si>
    <t>Have a nice apocalypse.</t>
  </si>
  <si>
    <t>[{"id": 2535, "name": "destroy"}, {"id": 2964, "name": "future"}, {"id": 6778, "name": "world supremacy"}, {"id": 12392, "name": "best friend"}, {"id": 12554, "name": "dragon"}, {"id": 34161, "name": "doomsday"}]</t>
  </si>
  <si>
    <t>Dragon hunting isn't a fairy tale</t>
  </si>
  <si>
    <t>Dragon Hunters</t>
  </si>
  <si>
    <t>[{"id": 818, "name": "based on novel"}, {"id": 2964, "name": "future"}, {"id": 4458, "name": "post-apocalyptic"}, {"id": 6091, "name": "war"}, {"id": 7325, "name": "cockroach"}, {"id": 14735, "name": "motorcycle"}, {"id": 159245, "name": "scorpion"}, {"id": 194713, "name": "post nuclear"}, {"id": 196367, "name": "battle for survival"}]</t>
  </si>
  <si>
    <t>[{"id": 1706, "name": "experiment"}, {"id": 6152, "name": "supernatural"}, {"id": 9853, "name": "paranormal"}, {"id": 10224, "name": "haunting"}, {"id": 10941, "name": "disappearance"}, {"id": 13073, "name": "fear"}, {"id": 162846, "name": "ghost"}]</t>
  </si>
  <si>
    <t>Once You Believe You Die</t>
  </si>
  <si>
    <t>[{"id": 10226, "name": "neighbor"}, {"id": 158259, "name": "child killed by animal"}, {"id": 170116, "name": "writing class"}, {"id": 170118, "name": "makeup artist"}, {"id": 170122, "name": "bee sting"}, {"id": 170124, "name": "camper"}, {"id": 170125, "name": "cosmetologist"}, {"id": 170130, "name": "tree climbing"}, {"id": 170135, "name": "death in childbirth"}, {"id": 170141, "name": "tuba"}, {"id": 170142, "name": "motor home"}, {"id": 170143, "name": "bee attack"}]</t>
  </si>
  <si>
    <t>When your Dad's an undertaker, your Mom's in heaven, and your Grandma's got a screw loose...it's good to have a friend who understands you. Even if he is a boy.</t>
  </si>
  <si>
    <t>[{"id": 1003, "name": "photographer"}, {"id": 5565, "name": "biography"}, {"id": 12096, "name": "hair"}, {"id": 12564, "name": "werewolf"}, {"id": 201294, "name": "hypertrichosis"}, {"id": 207673, "name": "freak"}]</t>
  </si>
  <si>
    <t>A love story.</t>
  </si>
  <si>
    <t>[{"id": 3720, "name": "power"}, {"id": 4373, "name": "fraud"}, {"id": 5628, "name": "broker"}, {"id": 5636, "name": "wall street"}, {"id": 6118, "name": "finances"}, {"id": 10909, "name": "lawyer"}, {"id": 15137, "name": "union"}, {"id": 33626, "name": "millionaire"}, {"id": 179018, "name": "stock broker"}]</t>
  </si>
  <si>
    <t>Every dream has a price.</t>
  </si>
  <si>
    <t>[{"id": 420, "name": "bowling"}, {"id": 818, "name": "based on novel"}, {"id": 964, "name": "servant"}, {"id": 2755, "name": "country life"}, {"id": 7564, "name": "jane austen"}, {"id": 10911, "name": "inheritance"}, {"id": 11109, "name": "military officer"}, {"id": 15060, "name": "period drama"}, {"id": 156507, "name": "rainstorm"}, {"id": 156510, "name": "horse and carriage"}, {"id": 156512, "name": "decorum"}]</t>
  </si>
  <si>
    <t>Lose your heart and come to your senses.</t>
  </si>
  <si>
    <t>[{"id": 392, "name": "england"}, {"id": 934, "name": "judge"}, {"id": 1208, "name": "irland"}, {"id": 1605, "name": "new love"}, {"id": 2386, "name": "empowerment"}, {"id": 2755, "name": "country life"}, {"id": 2964, "name": "future"}, {"id": 3344, "name": "letter"}, {"id": 3703, "name": "law"}, {"id": 4663, "name": "lovers"}, {"id": 5376, "name": "creativity"}, {"id": 5923, "name": "sister"}, {"id": 10818, "name": "author"}, {"id": 18035, "name": "family"}]</t>
  </si>
  <si>
    <t>Her own life is her greatest inspiration.</t>
  </si>
  <si>
    <t>[{"id": 3616, "name": "college"}, {"id": 9840, "name": "romance"}, {"id": 10058, "name": "sorority"}, {"id": 12105, "name": "student"}, {"id": 169341, "name": "snow white"}, {"id": 206298, "name": "young adult"}, {"id": 221039, "name": "modern fairy tale"}]</t>
  </si>
  <si>
    <t>Freshman year is no fairytale</t>
  </si>
  <si>
    <t>[{"id": 582, "name": "san francisco"}, {"id": 2356, "name": "immigrant"}, {"id": 6095, "name": "house"}, {"id": 68642, "name": "intimidation"}, {"id": 178656, "name": "iranian"}]</t>
  </si>
  <si>
    <t>Some dreams can't be shared.</t>
  </si>
  <si>
    <t>[{"id": 30, "name": "individual"}, {"id": 490, "name": "philosophy"}, {"id": 496, "name": "poetry"}, {"id": 497, "name": "shakespeare"}, {"id": 1992, "name": "professor"}, {"id": 2132, "name": "literature"}, {"id": 6054, "name": "friendship"}, {"id": 226128, "name": "filmes focados em um professor"}]</t>
  </si>
  <si>
    <t>He was their inspiration. He made their lives extraordinary.</t>
  </si>
  <si>
    <t>[{"id": 1420, "name": "gas station"}, {"id": 2669, "name": "motel"}, {"id": 5303, "name": "utah"}, {"id": 6241, "name": "stupidity"}, {"id": 8126, "name": "pill"}, {"id": 9864, "name": "prank"}, {"id": 11333, "name": "cigar smoking"}, {"id": 14819, "name": "violence"}, {"id": 15009, "name": "criminal"}, {"id": 18326, "name": "fired from the job"}, {"id": 159574, "name": "clumsiness"}, {"id": 160962, "name": "stepmother stepdaughter relationship"}, {"id": 167310, "name": "sitting on a toilet"}, {"id": 167584, "name": "aspen colorado"}, {"id": 167591, "name": "parakeet"}, {"id": 167598, "name": "defecation"}, {"id": 167608, "name": "scooter"}, {"id": 167615, "name": "hotel suite"}, {"id": 167617, "name": "endangered species"}, {"id": 167619, "name": "foolish"}, {"id": 215404, "name": "laxative"}]</t>
  </si>
  <si>
    <t>What the one doesn't have, the other is missing.</t>
  </si>
  <si>
    <t>[{"id": 242, "name": "new york"}, {"id": 1157, "name": "wife husband relationship"}, {"id": 1946, "name": "restaurant"}, {"id": 3200, "name": "platonic love"}, {"id": 3201, "name": "orgasm"}, {"id": 6054, "name": "friendship"}, {"id": 10556, "name": "male female relationship"}]</t>
  </si>
  <si>
    <t>Can two friends sleep together and still love each other in the morning?</t>
  </si>
  <si>
    <t>[{"id": 1680, "name": "boston"}, {"id": 6148, "name": "court"}, {"id": 10498, "name": "malpractice"}, {"id": 33457, "name": "alcoholic"}, {"id": 33519, "name": "courtroom"}, {"id": 155873, "name": "defense attorney"}]</t>
  </si>
  <si>
    <t>The doctors want to settle, the Church wants to settle, their lawyers want to settle, and even his own clients are desperate to settle. But Galvin is determined to defy them all. He will try the case.</t>
  </si>
  <si>
    <t>[{"id": 293, "name": "female nudity"}, {"id": 572, "name": "sex"}, {"id": 4411, "name": "sexism"}, {"id": 5098, "name": "sperm bank"}, {"id": 6935, "name": "erection"}, {"id": 6946, "name": "blonde"}, {"id": 7312, "name": "road trip"}, {"id": 10058, "name": "sorority"}, {"id": 11475, "name": "politically incorrect"}, {"id": 11488, "name": "pot smoking"}, {"id": 11870, "name": "teen movie"}, {"id": 12398, "name": "teen sex comedy"}, {"id": 33472, "name": "cross country"}, {"id": 33501, "name": "political"}, {"id": 54169, "name": "stoner"}, {"id": 159141, "name": "sperm donor"}, {"id": 166287, "name": "school bus"}, {"id": 167737, "name": "losing money"}, {"id": 167739, "name": "male virgin"}, {"id": 167749, "name": "horniness"}, {"id": 167768, "name": "dorm room"}, {"id": 183728, "name": "sex tape"}, {"id": 206298, "name": "young adult"}]</t>
  </si>
  <si>
    <t>The greatest college tradition of all.</t>
  </si>
  <si>
    <t>[{"id": 579, "name": "american football"}, {"id": 1415, "name": "small town"}, {"id": 1556, "name": "texas"}, {"id": 2920, "name": "cheerleader"}, {"id": 6075, "name": "sport"}, {"id": 8508, "name": "party"}, {"id": 8635, "name": "high school sports"}, {"id": 33352, "name": "police car"}, {"id": 155169, "name": "american football star"}, {"id": 191222, "name": "the big game"}]</t>
  </si>
  <si>
    <t>It takes a hero to know what's worth winning.</t>
  </si>
  <si>
    <t>[{"id": 887, "name": "film producer"}, {"id": 6966, "name": "film history"}, {"id": 10732, "name": "movie studio"}, {"id": 12396, "name": "hollywood"}, {"id": 15162, "name": "dog"}, {"id": 41390, "name": "mustache"}, {"id": 154800, "name": "hollywoodland"}, {"id": 154802, "name": "silent film"}, {"id": 154806, "name": "marquee"}, {"id": 158225, "name": "terrier"}, {"id": 162262, "name": "movie star"}, {"id": 164641, "name": "flapper"}, {"id": 188647, "name": "silent film star"}]</t>
  </si>
  <si>
    <t>A Breath Of Fresh Vintage Air</t>
  </si>
  <si>
    <t>Evil will do anything to live.</t>
  </si>
  <si>
    <t>[{"id": 41393, "name": "new england"}, {"id": 157303, "name": "first love"}, {"id": 159869, "name": "eye patch"}, {"id": 169962, "name": "search party"}, {"id": 169964, "name": "devastation"}, {"id": 169965, "name": "pen pal"}, {"id": 169967, "name": "handkerchief"}, {"id": 169970, "name": "child smoking"}, {"id": 169977, "name": "small town sheriff"}, {"id": 169978, "name": "the color red"}, {"id": 169981, "name": "the color blue"}, {"id": 169990, "name": "boy scouts"}, {"id": 169991, "name": "sand dancing"}, {"id": 169993, "name": "meet cute"}, {"id": 169995, "name": "boy scouts leader"}, {"id": 174316, "name": "pipe smoking"}, {"id": 179431, "name": "duringcreditsstinger"}]</t>
  </si>
  <si>
    <t>A tormenting and surprising story of children and adults during the stormy days of the summer of 1965.</t>
  </si>
  <si>
    <t>[{"id": 1583, "name": "mass murder"}, {"id": 3152, "name": "planned murder"}, {"id": 4013, "name": "chain saw"}, {"id": 4426, "name": "sadism"}, {"id": 4728, "name": "knife"}, {"id": 6259, "name": "psychopath"}, {"id": 9675, "name": "prequel"}, {"id": 9826, "name": "murder"}, {"id": 10292, "name": "gore"}, {"id": 10714, "name": "serial killer"}, {"id": 11221, "name": "blood"}, {"id": 11545, "name": "leatherface"}, {"id": 11547, "name": "slaughterhouse"}, {"id": 12339, "name": "slasher"}, {"id": 12394, "name": "chainsaw"}, {"id": 13006, "name": "torture"}, {"id": 14624, "name": "cruelty"}, {"id": 14676, "name": "series of murders"}, {"id": 14819, "name": "violence"}, {"id": 14895, "name": "cannibal"}, {"id": 157513, "name": "severed foot"}, {"id": 166862, "name": "severed hand"}]</t>
  </si>
  <si>
    <t>What you know about fear... doesn't even come close.</t>
  </si>
  <si>
    <t>[{"id": 1160, "name": "egypt"}, {"id": 2974, "name": "jesus christ"}, {"id": 5708, "name": "gospel"}, {"id": 5950, "name": "christian"}, {"id": 189092, "name": "journey"}, {"id": 192002, "name": "biblical"}]</t>
  </si>
  <si>
    <t>Before he was the savior, he was a child.</t>
  </si>
  <si>
    <t>[{"id": 179430, "name": "aftercreditsstinger"}, {"id": 179431, "name": "duringcreditsstinger"}]</t>
  </si>
  <si>
    <t>He can get into any disguise... getting out is another story.</t>
  </si>
  <si>
    <t>[{"id": 514, "name": "spain"}, {"id": 836, "name": "resistance"}, {"id": 964, "name": "servant"}, {"id": 2095, "name": "anti hero"}, {"id": 2710, "name": "fairy"}, {"id": 3205, "name": "fairy tale"}, {"id": 5882, "name": "franco regime"}, {"id": 6092, "name": "army"}, {"id": 7376, "name": "princess"}, {"id": 9673, "name": "love"}, {"id": 9720, "name": "woods"}, {"id": 13084, "name": "king"}, {"id": 18028, "name": "hiding"}, {"id": 18129, "name": "labyrinth"}, {"id": 207003, "name": "mythological"}]</t>
  </si>
  <si>
    <t>[{"iso_3166_1": "ES", "name": "Spain"}, {"iso_3166_1": "US", "name": "United States of America"}, {"iso_3166_1": "MX", "name": "Mexico"}]</t>
  </si>
  <si>
    <t>What happens when make-believe believes it's real?</t>
  </si>
  <si>
    <t>Pan's Labyrinth</t>
  </si>
  <si>
    <t>[{"id": 15162, "name": "dog"}]</t>
  </si>
  <si>
    <t>The Smart One Isn't Wearing Any Pants.</t>
  </si>
  <si>
    <t>[{"id": 641, "name": "single parent"}, {"id": 3010, "name": "intolerance"}, {"id": 4313, "name": "condom"}, {"id": 5419, "name": "bootlegger"}, {"id": 5572, "name": "fistfight"}, {"id": 6669, "name": "step father"}, {"id": 9094, "name": "womanizer"}, {"id": 9727, "name": "thief"}, {"id": 11925, "name": "domestic violence"}, {"id": 12371, "name": "gunfight"}, {"id": 12670, "name": "los angeles"}, {"id": 155794, "name": "physical abuse"}, {"id": 156121, "name": "ex-con"}, {"id": 162219, "name": "selfishness"}, {"id": 162224, "name": "passive aggression"}, {"id": 162225, "name": "fatherhood"}, {"id": 162236, "name": "convicted felon"}, {"id": 234469, "name": "south central l.a."}]</t>
  </si>
  <si>
    <t>Just a Baby Boy.</t>
  </si>
  <si>
    <t>[{"id": 931, "name": "jealousy"}, {"id": 1253, "name": "roommate"}, {"id": 1523, "name": "obsession"}, {"id": 8039, "name": "campus"}, {"id": 9673, "name": "love"}, {"id": 9826, "name": "murder"}, {"id": 10519, "name": "freshman"}, {"id": 12105, "name": "student"}, {"id": 12670, "name": "los angeles"}, {"id": 14784, "name": "medication"}, {"id": 14819, "name": "violence"}, {"id": 156478, "name": "boyfriend"}, {"id": 160077, "name": "design"}, {"id": 171670, "name": "resentment"}]</t>
  </si>
  <si>
    <t>2,000 colleges. 8 million roommates. Which one will you get?</t>
  </si>
  <si>
    <t>[{"id": 970, "name": "parents kids relationship"}, {"id": 2143, "name": "loss of parents"}, {"id": 6230, "name": "looking for  birth parents"}, {"id": 10221, "name": "meteorite"}, {"id": 10756, "name": "janitor"}, {"id": 13091, "name": "\u00a0"}, {"id": 187056, "name": "woman director"}]</t>
  </si>
  <si>
    <t>He Came. He Cleaned. He Conquered.</t>
  </si>
  <si>
    <t>[{"id": 2143, "name": "loss of parents"}, {"id": 3436, "name": "karate"}, {"id": 6211, "name": "fighter"}, {"id": 9748, "name": "revenge"}, {"id": 12354, "name": "hong kong"}, {"id": 15016, "name": "twins"}, {"id": 160488, "name": "hoodlum"}]</t>
  </si>
  <si>
    <t>Two brothers separated by the violence. Now together in a mission of revenge.</t>
  </si>
  <si>
    <t>[{"id": 5331, "name": "village"}, {"id": 5638, "name": "arrest"}, {"id": 6149, "name": "police"}, {"id": 9104, "name": "partner"}, {"id": 9826, "name": "murder"}, {"id": 10410, "name": "conspiracy"}, {"id": 12371, "name": "gunfight"}, {"id": 167268, "name": "police force"}, {"id": 167284, "name": "cowboy costume"}, {"id": 207819, "name": "accident"}]</t>
  </si>
  <si>
    <t>Big cops. Small town. Moderate violence.</t>
  </si>
  <si>
    <t>[{"id": 9749, "name": "beauty salon"}, {"id": 15160, "name": "divorce"}, {"id": 187056, "name": "woman director"}]</t>
  </si>
  <si>
    <t>[{"id": 107, "name": "barcelona spain"}, {"id": 3190, "name": "menage a trois"}, {"id": 10818, "name": "author"}]</t>
  </si>
  <si>
    <t>Life is the ultimate work of art</t>
  </si>
  <si>
    <t>[{"id": 156321, "name": "tv movie"}]</t>
  </si>
  <si>
    <t>sv</t>
  </si>
  <si>
    <t>[{"iso_3166_1": "SE", "name": "Sweden"}]</t>
  </si>
  <si>
    <t>[{"iso_639_1": "ar", "name": "\u0627\u0644\u0639\u0631\u0628\u064a\u0629"}, {"iso_639_1": "en", "name": "English"}, {"iso_639_1": "sv", "name": "svenska"}]</t>
  </si>
  <si>
    <t>A Knight in the Holy Land. A Woman in the Frozen North. A War that Kept Them Apart.</t>
  </si>
  <si>
    <t>Arn: The Knight Templar</t>
  </si>
  <si>
    <t>[{"id": 815, "name": "soulmates"}, {"id": 1605, "name": "new love"}, {"id": 3200, "name": "platonic love"}, {"id": 4663, "name": "lovers"}, {"id": 5490, "name": "girlfriend"}, {"id": 5785, "name": "model student"}, {"id": 6054, "name": "friendship"}, {"id": 6170, "name": "motherly love"}, {"id": 6707, "name": "student movie"}, {"id": 12105, "name": "student"}, {"id": 13160, "name": "university"}, {"id": 14534, "name": "relationship"}]</t>
  </si>
  <si>
    <t>Warning: Sex Changes Everything</t>
  </si>
  <si>
    <t>[{"id": 351, "name": "poison"}, {"id": 378, "name": "prison"}, {"id": 1465, "name": "loss of family"}, {"id": 1872, "name": "loss of father"}, {"id": 2468, "name": "foster parents"}, {"id": 5424, "name": "women's prison"}, {"id": 10235, "name": "family relationships"}, {"id": 208795, "name": "bad mother"}, {"id": 237901, "name": "children's services"}]</t>
  </si>
  <si>
    <t>[{"id": 3302, "name": "bloodthirstiness"}, {"id": 6270, "name": "high school"}, {"id": 7098, "name": "sexual murder"}, {"id": 8087, "name": "horror"}, {"id": 10292, "name": "gore"}, {"id": 11798, "name": "slumber party"}, {"id": 15001, "name": "demon"}, {"id": 161173, "name": "succubus"}, {"id": 166625, "name": "candlelight vigil"}, {"id": 179431, "name": "duringcreditsstinger"}, {"id": 187056, "name": "woman director"}]</t>
  </si>
  <si>
    <t>She's evil... and not just high school evil.</t>
  </si>
  <si>
    <t>[{"id": 3301, "name": "suspicion"}, {"id": 3879, "name": "suspect"}, {"id": 5340, "name": "investigation"}, {"id": 9714, "name": "remake"}, {"id": 9826, "name": "murder"}, {"id": 34079, "name": "death"}, {"id": 207819, "name": "accident"}, {"id": 208344, "name": "dysfunctional"}]</t>
  </si>
  <si>
    <t>The death of Mona Dearly wasn't so much a whodunnit, as a who didn't.</t>
  </si>
  <si>
    <t>[{"id": 966, "name": "beach"}, {"id": 1749, "name": "taxi driver"}, {"id": 1956, "name": "world war ii"}, {"id": 2135, "name": "radio"}, {"id": 9273, "name": "coney island"}, {"id": 10183, "name": "independent film"}, {"id": 11935, "name": "working class"}, {"id": 158071, "name": "binoculars"}, {"id": 217880, "name": "cigarette girl"}, {"id": 221756, "name": "radio plays"}]</t>
  </si>
  <si>
    <t>[{"id": 242, "name": "new york"}, {"id": 494, "name": "father son relationship"}, {"id": 172291, "name": "grieving"}, {"id": 191100, "name": "romantic drama"}, {"id": 206298, "name": "young adult"}, {"id": 207844, "name": "college student"}, {"id": 209493, "name": "21st century"}]</t>
  </si>
  <si>
    <t>Live in the moments.</t>
  </si>
  <si>
    <t>[{"id": 187056, "name": "woman director"}]</t>
  </si>
  <si>
    <t>Rule #1 There are no rules.</t>
  </si>
  <si>
    <t>[{"id": 9951, "name": "alien"}, {"id": 11931, "name": "spoof"}, {"id": 177392, "name": "sneeze"}, {"id": 177398, "name": "levitation"}, {"id": 177406, "name": "message"}]</t>
  </si>
  <si>
    <t>Man's closest encounter.</t>
  </si>
  <si>
    <t>[{"id": 237, "name": "gay"}, {"id": 740, "name": "aids"}, {"id": 1013, "name": "homophobia"}, {"id": 1417, "name": "jurors"}, {"id": 6148, "name": "court"}, {"id": 9104, "name": "partner"}, {"id": 9766, "name": "hiv"}, {"id": 10909, "name": "lawyer"}, {"id": 41589, "name": "dying"}, {"id": 186782, "name": "discrimination"}, {"id": 207968, "name": "judiciary"}]</t>
  </si>
  <si>
    <t>No one would take on his case... until one man was willing to take on the system.</t>
  </si>
  <si>
    <t>[{"id": 310, "name": "artificial intelligence"}, {"id": 2423, "name": "simulation"}, {"id": 4286, "name": "computer program"}, {"id": 4563, "name": "virtual reality"}, {"id": 4565, "name": "dystopia"}, {"id": 9826, "name": "murder"}, {"id": 12670, "name": "los angeles"}]</t>
  </si>
  <si>
    <t>Question reality. You can go there even though it doesn't exist.</t>
  </si>
  <si>
    <t>[{"id": 10267, "name": "comedy"}]</t>
  </si>
  <si>
    <t>This summer, get your grill on!</t>
  </si>
  <si>
    <t>[{"id": 5404, "name": "meteor"}, {"id": 10617, "name": "disaster"}, {"id": 189411, "name": "disaster film"}, {"id": 199076, "name": "disaster movie"}]</t>
  </si>
  <si>
    <t>There's No Place On Earth To Hide!</t>
  </si>
  <si>
    <t>[{"id": 4344, "name": "musical"}]</t>
  </si>
  <si>
    <t>Six littles souls in search of a little harmony.</t>
  </si>
  <si>
    <t>[{"id": 1741, "name": "blindness and impaired vision"}, {"id": 2055, "name": "creative crisis"}, {"id": 2793, "name": "film director"}]</t>
  </si>
  <si>
    <t>It's going to be a shot in the dark!</t>
  </si>
  <si>
    <t>[{"id": 970, "name": "parents kids relationship"}, {"id": 5091, "name": "kiss"}, {"id": 10183, "name": "independent film"}, {"id": 14751, "name": "youth"}, {"id": 14964, "name": "drug"}, {"id": 18021, "name": "detroit"}]</t>
  </si>
  <si>
    <t>Kiss The Rules Goodbye.</t>
  </si>
  <si>
    <t>[{"id": 242, "name": "new york"}, {"id": 388, "name": "scotland"}, {"id": 1400, "name": "swordplay"}, {"id": 1938, "name": "sword"}, {"id": 3963, "name": "cut-off head"}, {"id": 4978, "name": "immortality"}]</t>
  </si>
  <si>
    <t>There can be only one.</t>
  </si>
  <si>
    <t>[{"id": 1647, "name": "sadness"}, {"id": 1872, "name": "loss of father"}, {"id": 2375, "name": "junkie"}, {"id": 2613, "name": "luxury"}, {"id": 2671, "name": "heroin"}, {"id": 3258, "name": "beauty"}, {"id": 3447, "name": "charity"}, {"id": 3739, "name": "funeral"}, {"id": 4129, "name": "widow"}, {"id": 4549, "name": "loss of husband"}, {"id": 4788, "name": "ersatz"}, {"id": 12392, "name": "best friend"}, {"id": 187056, "name": "woman director"}]</t>
  </si>
  <si>
    <t>Hope comes with letting go.</t>
  </si>
  <si>
    <t>[{"id": 849, "name": "dc comics"}, {"id": 12670, "name": "los angeles"}, {"id": 13065, "name": "soldier"}, {"id": 162365, "name": "military"}]</t>
  </si>
  <si>
    <t>Heroes don't come any bigger.</t>
  </si>
  <si>
    <t>[{"id": 242, "name": "new york"}, {"id": 417, "name": "corruption"}, {"id": 1156, "name": "sister sister relationship"}, {"id": 2343, "name": "magic"}, {"id": 2356, "name": "immigrant"}, {"id": 2483, "name": "nudity"}, {"id": 3030, "name": "nightmare"}, {"id": 3799, "name": "ship"}, {"id": 6898, "name": "quarantine"}, {"id": 9673, "name": "love"}, {"id": 9826, "name": "murder"}, {"id": 10594, "name": "money"}, {"id": 10685, "name": "escape"}, {"id": 13005, "name": "doctor"}, {"id": 13059, "name": "prostitution"}, {"id": 21747, "name": "poland"}, {"id": 40895, "name": "illness"}]</t>
  </si>
  <si>
    <t>[{"iso_639_1": "la", "name": "Latin"}, {"iso_639_1": "en", "name": "English"}, {"iso_639_1": "pl", "name": "Polski"}]</t>
  </si>
  <si>
    <t>[{"iso_3166_1": "CN", "name": "China"}, {"iso_3166_1": "DE", "name": "Germany"}, {"iso_3166_1": "RU", "name": "Russia"}, {"iso_3166_1": "GB", "name": "United Kingdom"}, {"iso_3166_1": "US", "name": "United States of America"}]</t>
  </si>
  <si>
    <t>[{"iso_639_1": "en", "name": "English"}, {"iso_639_1": "fr", "name": "Fran\u00e7ais"}, {"iso_639_1": "zh", "name": "\u666e\u901a\u8bdd"}, {"iso_639_1": "ru", "name": "P\u0443\u0441\u0441\u043a\u0438\u0439"}, {"iso_639_1": "es", "name": "Espa\u00f1ol"}]</t>
  </si>
  <si>
    <t>[{"id": 1453, "name": "amnesia"}, {"id": 14789, "name": "art thief"}, {"id": 156835, "name": "hypnotism"}, {"id": 159343, "name": "heist movie"}, {"id": 179431, "name": "duringcreditsstinger"}]</t>
  </si>
  <si>
    <t>Don't be a hero.</t>
  </si>
  <si>
    <t>[{"id": 577, "name": "black people"}, {"id": 898, "name": "hip-hop"}, {"id": 2334, "name": "nightclub"}, {"id": 3800, "name": "airplane"}, {"id": 4630, "name": "chaos"}, {"id": 5165, "name": "champagne"}]</t>
  </si>
  <si>
    <t>Announcing the arrival of the first airline with soul.</t>
  </si>
  <si>
    <t>[{"id": 389, "name": "clock tower"}, {"id": 931, "name": "jealousy"}, {"id": 1332, "name": "cheating"}, {"id": 1649, "name": "provence"}, {"id": 2251, "name": "lie"}, {"id": 2335, "name": "southern france"}, {"id": 4461, "name": "postman"}, {"id": 5568, "name": "flush"}, {"id": 5893, "name": "mama's boy"}, {"id": 6324, "name": "bias"}, {"id": 9645, "name": "local speciality"}, {"id": 13117, "name": "job transfer"}, {"id": 34014, "name": "northern france"}, {"id": 158558, "name": "disabled"}, {"id": 206150, "name": "dialect"}]</t>
  </si>
  <si>
    <t>Welcome to the Sticks</t>
  </si>
  <si>
    <t>[{"id": 74, "name": "germany"}, {"id": 2652, "name": "nazis"}, {"id": 191726, "name": "nazism"}, {"id": 206662, "name": "euthanasia"}]</t>
  </si>
  <si>
    <t>Anything that makes people happy can't be bad can it?</t>
  </si>
  <si>
    <t>[{"id": 549, "name": "prostitute"}, {"id": 3298, "name": "hallucination"}, {"id": 3688, "name": "strip club"}, {"id": 6155, "name": "afterlife"}, {"id": 9887, "name": "surrealism"}, {"id": 11483, "name": "drug trip"}, {"id": 12420, "name": "unsimulated sex"}, {"id": 33841, "name": "incest"}, {"id": 168179, "name": "drug deal"}, {"id": 184392, "name": "psychedelic"}, {"id": 208805, "name": "dmt"}, {"id": 224663, "name": "new french extremism"}, {"id": 237851, "name": "drugs"}]</t>
  </si>
  <si>
    <t>[{"iso_3166_1": "CA", "name": "Canada"}, {"iso_3166_1": "FR", "name": "France"}, {"iso_3166_1": "DE", "name": "Germany"}, {"iso_3166_1": "IT", "name": "Italy"}]</t>
  </si>
  <si>
    <t>[{"id": 3133, "name": "vampire"}, {"id": 9673, "name": "love"}, {"id": 187056, "name": "woman director"}]</t>
  </si>
  <si>
    <t>Dating Sucks</t>
  </si>
  <si>
    <t>[{"id": 907, "name": "japanese"}, {"id": 1797, "name": "loyalty"}, {"id": 2526, "name": "human animal relationship"}, {"id": 6054, "name": "friendship"}, {"id": 9713, "name": "friends"}, {"id": 10235, "name": "family relationships"}, {"id": 15162, "name": "dog"}, {"id": 163098, "name": "newspaper reporter"}, {"id": 192555, "name": "family dog"}, {"id": 206863, "name": "waiting"}]</t>
  </si>
  <si>
    <t>A true story of faith, devotion and undying love.</t>
  </si>
  <si>
    <t>[{"iso_3166_1": "ZA", "name": "South Africa"}, {"iso_3166_1": "FR", "name": "France"}]</t>
  </si>
  <si>
    <t>[{"id": 246, "name": "dancing"}, {"id": 818, "name": "based on novel"}, {"id": 9748, "name": "revenge"}, {"id": 10322, "name": "native american"}, {"id": 14819, "name": "violence"}, {"id": 155573, "name": "wild west"}, {"id": 193225, "name": "driven insane"}, {"id": 208170, "name": "abusive marriage"}, {"id": 208171, "name": "refused services"}, {"id": 208172, "name": "prison wagon"}, {"id": 208173, "name": "lost in the desert"}, {"id": 208174, "name": "buffalo skin"}]</t>
  </si>
  <si>
    <t>[{"id": 6075, "name": "sport"}, {"id": 6496, "name": "basketball"}, {"id": 9767, "name": "beautiful woman"}, {"id": 11746, "name": "hit in crotch"}, {"id": 12090, "name": "cross dressing"}, {"id": 12091, "name": "the star spangled banner"}]</t>
  </si>
  <si>
    <t>[{"id": 434, "name": "destruction of a civilization"}, {"id": 5733, "name": "turkey"}]</t>
  </si>
  <si>
    <t>[{"iso_639_1": "hy", "name": ""}, {"iso_639_1": "en", "name": "English"}, {"iso_639_1": "fr", "name": "Fran\u00e7ais"}, {"iso_639_1": "de", "name": "Deutsch"}, {"iso_639_1": "tr", "name": "T\u00fcrk\u00e7e"}]</t>
  </si>
  <si>
    <t>[{"id": 6075, "name": "sport"}, {"id": 10183, "name": "independent film"}]</t>
  </si>
  <si>
    <t>A town's future is riding with one man.</t>
  </si>
  <si>
    <t>The truth is just a trick of light.</t>
  </si>
  <si>
    <t>[{"id": 772, "name": "handcuffs"}, {"id": 2708, "name": "hitman"}, {"id": 3452, "name": "love letter"}, {"id": 4668, "name": "police operation"}, {"id": 6297, "name": "japanese mafia"}, {"id": 162461, "name": "golf club"}, {"id": 187729, "name": "brutal cop"}]</t>
  </si>
  <si>
    <t>[{"iso_3166_1": "JP", "name": "Japan"}, {"iso_3166_1": "FR", "name": "France"}]</t>
  </si>
  <si>
    <t>[{"iso_639_1": "fr", "name": "Fran\u00e7ais"}, {"iso_639_1": "ja", "name": "\u65e5\u672c\u8a9e"}, {"iso_639_1": "ru", "name": "P\u0443\u0441\u0441\u043a\u0438\u0439"}]</t>
  </si>
  <si>
    <t>For those who take their action raw.</t>
  </si>
  <si>
    <t>[{"id": 1415, "name": "small town"}, {"id": 1852, "name": "mutant"}, {"id": 5404, "name": "meteor"}, {"id": 8271, "name": "meat"}, {"id": 9951, "name": "alien"}, {"id": 14819, "name": "violence"}, {"id": 157634, "name": "parasite"}, {"id": 157645, "name": "slug"}, {"id": 157661, "name": "bodily dismemberment"}, {"id": 179430, "name": "aftercreditsstinger"}, {"id": 179431, "name": "duringcreditsstinger"}, {"id": 191564, "name": "body horror"}]</t>
  </si>
  <si>
    <t>Horror Has A New Face</t>
  </si>
  <si>
    <t>[{"id": 387, "name": "california"}, {"id": 797, "name": "showdown"}, {"id": 1568, "name": "undercover"}, {"id": 3688, "name": "strip club"}, {"id": 5340, "name": "investigation"}, {"id": 6110, "name": "weapon"}, {"id": 6149, "name": "police"}, {"id": 6212, "name": "smuggling"}, {"id": 8181, "name": "swimming pool"}, {"id": 12371, "name": "gunfight"}, {"id": 12545, "name": "mansion"}, {"id": 12670, "name": "los angeles"}, {"id": 14967, "name": "foot chase"}, {"id": 15478, "name": "art gallery"}, {"id": 15483, "name": "car chase"}, {"id": 157892, "name": "warehouse"}, {"id": 163047, "name": "beverly hills"}, {"id": 167541, "name": "buddy comedy"}, {"id": 172466, "name": "country club"}, {"id": 178539, "name": "maverick cop"}, {"id": 178929, "name": "detroit michigan"}, {"id": 188294, "name": "damsel in distress"}, {"id": 188933, "name": "bar fight"}]</t>
  </si>
  <si>
    <t>The Heat Is On!</t>
  </si>
  <si>
    <t>[{"id": 65, "name": "holiday"}, {"id": 1437, "name": "burglar"}, {"id": 14903, "name": "home invasion"}, {"id": 15075, "name": "mischief"}, {"id": 163841, "name": "booby trap"}, {"id": 169826, "name": "home alone"}, {"id": 169829, "name": "suburban chicago"}, {"id": 169850, "name": "mischievous child"}, {"id": 207317, "name": "christmas"}, {"id": 208349, "name": "child"}]</t>
  </si>
  <si>
    <t>A Family Comedy Without the Family.</t>
  </si>
  <si>
    <t>[{"id": 1009, "name": "baby"}, {"id": 1253, "name": "roommate"}, {"id": 1338, "name": "bachelor"}, {"id": 8508, "name": "party"}, {"id": 9549, "name": "windeln"}, {"id": 215320, "name": "solteros"}]</t>
  </si>
  <si>
    <t>They changed her diapers. She changed their lives.</t>
  </si>
  <si>
    <t>[{"id": 1326, "name": "infidelity"}, {"id": 9673, "name": "love"}, {"id": 9713, "name": "friends"}, {"id": 12090, "name": "cross dressing"}, {"id": 160410, "name": "reputation"}, {"id": 160413, "name": "unemployed actor"}, {"id": 160420, "name": "serenade"}, {"id": 160422, "name": "hit in the crotch"}, {"id": 160423, "name": "apology"}, {"id": 160424, "name": "live television"}, {"id": 207583, "name": "actress"}, {"id": 207716, "name": "actor"}]</t>
  </si>
  <si>
    <t>What do you get when you cross a hopelessly straight starving actor with a dynamite red sequined dress? You get America's hottest new actress.</t>
  </si>
  <si>
    <t>[{"id": 725, "name": "lovesickness"}, {"id": 1014, "name": "loss of lover"}, {"id": 2533, "name": "fighter pilot"}, {"id": 2796, "name": "self-discovery"}, {"id": 3203, "name": "pilot"}, {"id": 3564, "name": "ejection seat"}, {"id": 3737, "name": "dying and death"}, {"id": 3776, "name": "officer"}, {"id": 3777, "name": "training camp"}, {"id": 3779, "name": "air force"}, {"id": 3800, "name": "airplane"}, {"id": 3851, "name": "dangerous"}, {"id": 3994, "name": "battle assignment"}, {"id": 4410, "name": "u.s. navy"}, {"id": 6062, "name": "hostility"}, {"id": 7879, "name": "secret love"}, {"id": 13001, "name": "cowardliness"}, {"id": 207414, "name": "pilot school"}]</t>
  </si>
  <si>
    <t>Up there with the best of the best.</t>
  </si>
  <si>
    <t>[{"id": 334, "name": "flying"}, {"id": 779, "name": "martial arts"}, {"id": 2063, "name": "taskmaster"}, {"id": 4575, "name": "comb"}, {"id": 4809, "name": "tiger"}, {"id": 5293, "name": "desert thief"}, {"id": 14604, "name": "theft"}, {"id": 18432, "name": "female martial artist"}]</t>
  </si>
  <si>
    <t>[{"iso_3166_1": "CN", "name": "China"}, {"iso_3166_1": "HK", "name": "Hong Kong"}, {"iso_3166_1": "TW", "name": "Taiwan"}, {"iso_3166_1": "US", "name": "United States of America"}]</t>
  </si>
  <si>
    <t>A timeless story of strength, secrets and two warriors who would never surrender.</t>
  </si>
  <si>
    <t>Crouching Tiger, Hidden Dragon</t>
  </si>
  <si>
    <t>[{"id": 255, "name": "male nudity"}, {"id": 293, "name": "female nudity"}, {"id": 596, "name": "adultery"}, {"id": 1599, "name": "midlife crisis"}, {"id": 1862, "name": "coming out"}, {"id": 2201, "name": "first time"}, {"id": 2249, "name": "camcorder"}, {"id": 2389, "name": "virgin"}, {"id": 2483, "name": "nudity"}, {"id": 2559, "name": "film maker"}, {"id": 2918, "name": "estate agent"}, {"id": 8201, "name": "satire"}, {"id": 9957, "name": "loneliness"}, {"id": 10123, "name": "dark comedy"}, {"id": 10532, "name": "suburbia"}, {"id": 10683, "name": "coming of age"}, {"id": 10776, "name": "marijuana"}, {"id": 33611, "name": "exercise"}, {"id": 166123, "name": "parent child relationship"}, {"id": 224279, "name": "bittersweet"}, {"id": 229299, "name": "affair"}]</t>
  </si>
  <si>
    <t>Look closer.</t>
  </si>
  <si>
    <t>[{"id": 1025, "name": "great britain"}, {"id": 2135, "name": "radio"}, {"id": 2471, "name": "monarchy"}, {"id": 4305, "name": "radio transmission"}, {"id": 4833, "name": "royal family"}, {"id": 6001, "name": "speech"}, {"id": 6038, "name": "marriage"}, {"id": 9920, "name": "royalty"}, {"id": 10201, "name": "death of father"}]</t>
  </si>
  <si>
    <t>Find your voice.</t>
  </si>
  <si>
    <t>[{"id": 168196, "name": "perfection"}, {"id": 168200, "name": "delivery"}, {"id": 168202, "name": "low intelligence"}, {"id": 168210, "name": "jet engine"}, {"id": 168211, "name": "twins separated at birth"}, {"id": 168213, "name": "artist colony"}, {"id": 168216, "name": "same habits"}, {"id": 168219, "name": "biological experiment"}, {"id": 168220, "name": "opposites"}, {"id": 168222, "name": "catholic orphanage"}]</t>
  </si>
  <si>
    <t>Only their mother can tell them apart.</t>
  </si>
  <si>
    <t>[{"id": 378, "name": "prison"}, {"id": 409, "name": "africa"}, {"id": 531, "name": "southern usa"}, {"id": 570, "name": "rape"}, {"id": 577, "name": "black people"}, {"id": 1156, "name": "sister sister relationship"}, {"id": 1416, "name": "jazz"}, {"id": 2299, "name": "violent father"}, {"id": 2320, "name": "violent husband"}, {"id": 2386, "name": "empowerment"}, {"id": 2393, "name": "adoption"}, {"id": 3017, "name": "jazz musician"}, {"id": 3344, "name": "letter"}, {"id": 33841, "name": "incest"}]</t>
  </si>
  <si>
    <t>It's about life. It's about love. It's about us.</t>
  </si>
  <si>
    <t>[{"id": 720, "name": "helicopter"}, {"id": 966, "name": "beach"}, {"id": 1872, "name": "loss of father"}, {"id": 2581, "name": "giant wave"}, {"id": 6941, "name": "tsunami"}, {"id": 10235, "name": "family relationships"}, {"id": 10586, "name": "korea"}, {"id": 10617, "name": "disaster"}, {"id": 11732, "name": "cigarette smoking"}, {"id": 14708, "name": "tears"}, {"id": 33479, "name": "single father"}, {"id": 156924, "name": "tearjerker"}, {"id": 173325, "name": "stuck in elevator"}, {"id": 181012, "name": "tidal wave"}, {"id": 189411, "name": "disaster film"}]</t>
  </si>
  <si>
    <t>Tidal Wave</t>
  </si>
  <si>
    <t>[{"id": 237, "name": "gay"}, {"id": 392, "name": "england"}, {"id": 1956, "name": "world war ii"}, {"id": 2303, "name": "mathematician"}, {"id": 5565, "name": "biography"}, {"id": 208394, "name": "logician"}, {"id": 208395, "name": "cryptography"}]</t>
  </si>
  <si>
    <t>The true enigma was the man who cracked the code.</t>
  </si>
  <si>
    <t>[{"id": 90, "name": "paris"}, {"id": 2273, "name": "role of women"}]</t>
  </si>
  <si>
    <t>[{"id": 727, "name": "country music"}, {"id": 5248, "name": "female friendship"}, {"id": 5565, "name": "biography"}, {"id": 164717, "name": "loretta lynn"}, {"id": 164724, "name": "washington state"}, {"id": 164730, "name": "still"}, {"id": 164731, "name": "grand ole opry"}, {"id": 164734, "name": "nashville tennessee"}, {"id": 164736, "name": "honkytonk"}, {"id": 164738, "name": "coal"}, {"id": 164742, "name": "coal mining"}, {"id": 164745, "name": "journey shown on map"}]</t>
  </si>
  <si>
    <t>She was married at 13. She had four kids by the time she was 20. She's been hungry and poor. She's been loved and cheated on. She became a singer because it was the only thing she could do. She became a star because it was the only way she could do it.</t>
  </si>
  <si>
    <t>[{"id": 818, "name": "based on novel"}, {"id": 10683, "name": "coming of age"}, {"id": 11336, "name": "young boy"}, {"id": 11687, "name": "breaking the fourth wall"}, {"id": 13035, "name": "middle school"}, {"id": 15402, "name": "popularity"}, {"id": 179431, "name": "duringcreditsstinger"}, {"id": 209220, "name": "live action and animation"}, {"id": 210351, "name": "friendship drama"}, {"id": 224637, "name": "line drawing"}]</t>
  </si>
  <si>
    <t>It's not a diary, it's a movie.</t>
  </si>
  <si>
    <t>[{"id": 185408, "name": "supernatural horror"}]</t>
  </si>
  <si>
    <t>[{"iso_3166_1": "ES", "name": "Spain"}, {"iso_3166_1": "CA", "name": "Canada"}]</t>
  </si>
  <si>
    <t>A Mother's Love is Forever</t>
  </si>
  <si>
    <t>[{"id": 279, "name": "usa"}, {"id": 5493, "name": "relatives"}, {"id": 14724, "name": "family vacation"}, {"id": 33694, "name": "family holiday"}, {"id": 179431, "name": "duringcreditsstinger"}]</t>
  </si>
  <si>
    <t>Every summer Chevy Chase takes his family on a little trip. This year he went too far.</t>
  </si>
  <si>
    <t>Real people. Real reactions. Real messed up.</t>
  </si>
  <si>
    <t>Bad Grandpa</t>
  </si>
  <si>
    <t>[{"id": 213, "name": "upper class"}, {"id": 936, "name": "loss of mother"}, {"id": 1025, "name": "great britain"}, {"id": 1647, "name": "sadness"}, {"id": 2011, "name": "queen"}, {"id": 2471, "name": "monarchy"}, {"id": 2560, "name": "paparazzi"}, {"id": 2569, "name": "prime minister"}, {"id": 2623, "name": "headline"}, {"id": 3089, "name": "oscar award"}, {"id": 3737, "name": "dying and death"}, {"id": 4308, "name": "queen elisabeth ii"}, {"id": 4831, "name": "prince charles"}, {"id": 4832, "name": "buckingham palace"}, {"id": 4833, "name": "royal family"}, {"id": 4835, "name": "lady diana spencer"}]</t>
  </si>
  <si>
    <t>[{"iso_3166_1": "FR", "name": "France"}, {"iso_3166_1": "IT", "name": "Italy"}, {"iso_3166_1": "GB", "name": "United Kingdom"}, {"iso_3166_1": "US", "name": "United States of America"}]</t>
  </si>
  <si>
    <t>[{"iso_639_1": "de", "name": "Deutsch"}, {"iso_639_1": "en", "name": "English"}, {"iso_639_1": "fr", "name": "Fran\u00e7ais"}]</t>
  </si>
  <si>
    <t>Our Leaders. Ourselves.</t>
  </si>
  <si>
    <t>[{"id": 3065, "name": "minister"}, {"id": 3891, "name": "giant snake"}, {"id": 4062, "name": "skeleton"}, {"id": 5941, "name": "calypso"}, {"id": 6022, "name": "arts"}, {"id": 6155, "name": "afterlife"}, {"id": 7925, "name": "child bride"}, {"id": 9712, "name": "possession"}, {"id": 9887, "name": "surrealism"}, {"id": 10809, "name": "teenage girl"}, {"id": 162846, "name": "ghost"}]</t>
  </si>
  <si>
    <t>He's guaranteed to put some life in your afterlife.</t>
  </si>
  <si>
    <t>Because we complete each other's sentences.</t>
  </si>
  <si>
    <t>[{"id": 894, "name": "depression"}, {"id": 10707, "name": "mother daughter relationship"}, {"id": 10721, "name": "pregnant"}, {"id": 33513, "name": "desire"}, {"id": 174566, "name": "chalkboard"}, {"id": 174570, "name": "\u00a0nightgown"}, {"id": 174571, "name": "louisa may alcott"}, {"id": 174584, "name": "birth of twins"}, {"id": 187056, "name": "woman director"}]</t>
  </si>
  <si>
    <t>[{"iso_639_1": "en", "name": "English"}, {"iso_639_1": "de", "name": "Deutsch"}, {"iso_639_1": "fr", "name": "Fran\u00e7ais"}]</t>
  </si>
  <si>
    <t>The story that has lived in our hearts for generations, now comes to the screen for the holidays.</t>
  </si>
  <si>
    <t>[{"id": 212, "name": "london england"}, {"id": 1328, "name": "secret"}, {"id": 9714, "name": "remake"}, {"id": 9748, "name": "revenge"}, {"id": 10909, "name": "lawyer"}, {"id": 13094, "name": "photograph"}, {"id": 15032, "name": "gothic horror"}, {"id": 155730, "name": "hammer horror"}, {"id": 155881, "name": "estate"}, {"id": 162846, "name": "ghost"}, {"id": 188989, "name": "supernatural power"}]</t>
  </si>
  <si>
    <t>[{"iso_3166_1": "CA", "name": "Canada"}, {"iso_3166_1": "SE", "name": "Sweden"}, {"iso_3166_1": "GB", "name": "United Kingdom"}]</t>
  </si>
  <si>
    <t>What did they see?</t>
  </si>
  <si>
    <t>[{"id": 2604, "name": "babysitter"}, {"id": 4959, "name": "death of a friend"}, {"id": 15127, "name": "killer"}, {"id": 198141, "name": "strange person"}, {"id": 199600, "name": "call"}]</t>
  </si>
  <si>
    <t>Whatever You Do, Don't Answer The Phone.</t>
  </si>
  <si>
    <t>[{"id": 776, "name": "screenplay"}, {"id": 887, "name": "film producer"}, {"id": 3796, "name": "auto"}, {"id": 6145, "name": "right and justice"}, {"id": 9468, "name": "liar"}, {"id": 170487, "name": "essay"}, {"id": 171067, "name": "intellectual property"}]</t>
  </si>
  <si>
    <t>The truth is never overrated</t>
  </si>
  <si>
    <t>[{"id": 422, "name": "vietnam veteran"}, {"id": 904, "name": "pennsylvania"}, {"id": 2956, "name": "vietnam"}, {"id": 8508, "name": "party"}, {"id": 10685, "name": "escape"}, {"id": 225061, "name": "friend"}, {"id": 228755, "name": "viet cong"}, {"id": 228756, "name": "pittsburgh steelers"}]</t>
  </si>
  <si>
    <t>[{"iso_639_1": "en", "name": "English"}, {"iso_639_1": "fr", "name": "Fran\u00e7ais"}, {"iso_639_1": "ru", "name": "P\u0443\u0441\u0441\u043a\u0438\u0439"}, {"iso_639_1": "vi", "name": "Ti\u1ebfng Vi\u1ec7t"}]</t>
  </si>
  <si>
    <t>One of the most important and powerful films of all time!</t>
  </si>
  <si>
    <t>[{"id": 521, "name": "washington d.c."}, {"id": 570, "name": "rape"}, {"id": 591, "name": "cia"}, {"id": 840, "name": "usa president"}, {"id": 1543, "name": "war veteran"}, {"id": 2419, "name": "staging"}, {"id": 2559, "name": "film maker"}, {"id": 2941, "name": "albania"}, {"id": 2943, "name": "sex scandal"}, {"id": 2944, "name": "senator"}, {"id": 2946, "name": "presidential election"}, {"id": 2952, "name": "gulf war"}, {"id": 2953, "name": "media adviser"}, {"id": 2954, "name": "manipulation of the media"}, {"id": 6085, "name": "election campaign"}, {"id": 6086, "name": "government"}, {"id": 6091, "name": "war"}, {"id": 13065, "name": "soldier"}, {"id": 34094, "name": "extramarital affair"}]</t>
  </si>
  <si>
    <t>[{"iso_639_1": "sq", "name": "shqip"}, {"iso_639_1": "en", "name": "English"}]</t>
  </si>
  <si>
    <t>A comedy about truth, justice and other special effects.</t>
  </si>
  <si>
    <t>The only risk in taking an adventure is not taking it at all.</t>
  </si>
  <si>
    <t>[{"id": 494, "name": "father son relationship"}, {"id": 9672, "name": "based on true story"}]</t>
  </si>
  <si>
    <t>How far would you go to save your son?</t>
  </si>
  <si>
    <t>[{"id": 657, "name": "fire"}, {"id": 1442, "name": "winter"}, {"id": 1991, "name": "santa claus"}, {"id": 3373, "name": "snow storm"}, {"id": 5570, "name": "christmas tree"}, {"id": 10794, "name": "snow"}, {"id": 11183, "name": "fireplace"}, {"id": 14755, "name": "power outage"}, {"id": 14796, "name": "destruction"}, {"id": 15001, "name": "demon"}, {"id": 15147, "name": "german accent"}, {"id": 18035, "name": "family"}, {"id": 156783, "name": "blizzard"}, {"id": 187844, "name": "flashback"}, {"id": 207317, "name": "christmas"}, {"id": 215571, "name": "bad kids"}, {"id": 215572, "name": "krampus"}]</t>
  </si>
  <si>
    <t>You don't want to be on his list.</t>
  </si>
  <si>
    <t>[{"id": 579, "name": "american football"}, {"id": 6270, "name": "high school"}, {"id": 9951, "name": "alien"}, {"id": 10508, "name": "teacher"}, {"id": 13130, "name": "teenager"}, {"id": 14964, "name": "drug"}, {"id": 15250, "name": "alien infection"}, {"id": 161891, "name": "doppelganger"}, {"id": 206364, "name": "anti authority"}, {"id": 231149, "name": "mob"}, {"id": 233296, "name": "students"}, {"id": 236892, "name": "groupthink"}]</t>
  </si>
  <si>
    <t>Take me to your teacher.</t>
  </si>
  <si>
    <t>[{"id": 156306, "name": "price of fame"}, {"id": 164409, "name": "tina turner"}, {"id": 164414, "name": "black woman"}, {"id": 164431, "name": "cameo appearance by real life subject"}, {"id": 164443, "name": "african american music"}, {"id": 164866, "name": "black family"}]</t>
  </si>
  <si>
    <t>Who needs a heart when a heart can be broken?</t>
  </si>
  <si>
    <t>[{"id": 417, "name": "corruption"}, {"id": 586, "name": "new jersey"}, {"id": 772, "name": "handcuffs"}, {"id": 1812, "name": "fbi"}, {"id": 3450, "name": "bridge"}, {"id": 6149, "name": "police"}, {"id": 9786, "name": "burned alive"}, {"id": 9826, "name": "murder"}, {"id": 9844, "name": "car crash"}, {"id": 10183, "name": "independent film"}, {"id": 10978, "name": "bad cop"}, {"id": 11363, "name": "arson"}, {"id": 11719, "name": "dirty cop"}, {"id": 11730, "name": "internal affairs"}, {"id": 13063, "name": "car accident"}, {"id": 14512, "name": "new york city"}, {"id": 14819, "name": "violence"}, {"id": 156022, "name": "nypd"}, {"id": 161306, "name": "world trade center"}, {"id": 182069, "name": "jumping off a bridge"}, {"id": 226376, "name": "corrupt cop"}]</t>
  </si>
  <si>
    <t>No One Is Above The Law.</t>
  </si>
  <si>
    <t>[{"id": 240, "name": "underdog"}, {"id": 2283, "name": "ball"}, {"id": 5091, "name": "kiss"}, {"id": 6270, "name": "high school"}, {"id": 6275, "name": "school party"}, {"id": 9755, "name": "parody"}, {"id": 9986, "name": "crush"}, {"id": 10791, "name": "teenage crush"}, {"id": 166229, "name": "prom queen"}, {"id": 167310, "name": "sitting on a toilet"}, {"id": 179430, "name": "aftercreditsstinger"}, {"id": 179431, "name": "duringcreditsstinger"}]</t>
  </si>
  <si>
    <t>They served you Breakfast. They gave you Pie. Now we’re gonna stuff your face.</t>
  </si>
  <si>
    <t>[{"id": 12670, "name": "los angeles"}, {"id": 188112, "name": "bullet proof vest"}, {"id": 188114, "name": "u.s. marine"}, {"id": 188124, "name": "medal of valor"}, {"id": 188127, "name": "police sergeant"}, {"id": 188133, "name": "felon"}, {"id": 188134, "name": "golden gun"}]</t>
  </si>
  <si>
    <t>Every moment of your life they stand watch</t>
  </si>
  <si>
    <t>[{"id": 736, "name": "journalist"}, {"id": 2908, "name": "secret society"}, {"id": 4735, "name": "pizza"}, {"id": 10329, "name": "wealth"}, {"id": 10669, "name": "pay phone"}, {"id": 15219, "name": "rooftop"}, {"id": 155793, "name": "attempted suicide"}, {"id": 157632, "name": "fraternity"}, {"id": 161837, "name": "foot race"}, {"id": 171083, "name": "ivy league"}, {"id": 171095, "name": "u.s. senator"}, {"id": 171100, "name": "dining hall"}]</t>
  </si>
  <si>
    <t>Getting in is easy. Getting out is a killer.</t>
  </si>
  <si>
    <t>[{"id": 1157, "name": "wife husband relationship"}, {"id": 5565, "name": "biography"}, {"id": 8012, "name": "physicist"}, {"id": 14641, "name": "based on memoir"}, {"id": 190947, "name": "stephen hawking"}, {"id": 196751, "name": "fictionalized biography"}, {"id": 209063, "name": "motor neuron disease"}, {"id": 229893, "name": "als"}]</t>
  </si>
  <si>
    <t>[{"iso_639_1": "la", "name": "Latin"}, {"iso_639_1": "en", "name": "English"}, {"iso_639_1": "fr", "name": "Fran\u00e7ais"}, {"iso_639_1": "it", "name": "Italiano"}]</t>
  </si>
  <si>
    <t>His Mind Changed Our World. Her Love Changed His.</t>
  </si>
  <si>
    <t>[{"id": 542, "name": "street gang"}, {"id": 12670, "name": "los angeles"}]</t>
  </si>
  <si>
    <t>[{"id": 387, "name": "california"}, {"id": 1009, "name": "baby"}, {"id": 1545, "name": "supermarket"}, {"id": 2493, "name": "oklahoma"}, {"id": 3725, "name": "pregnancy and birth"}, {"id": 5808, "name": "pregnant minor"}, {"id": 6223, "name": "change"}, {"id": 6335, "name": "tennessee"}, {"id": 8650, "name": "unwillingly pregnant"}, {"id": 173186, "name": "teenage pregnancy"}, {"id": 208476, "name": "starting over"}]</t>
  </si>
  <si>
    <t>Laughter is harder... Friendship is stronger... Trust is deeper... When it comes from the heart.</t>
  </si>
  <si>
    <t>[{"id": 487, "name": "cairo"}, {"id": 1975, "name": "arabian"}, {"id": 2504, "name": "world war i"}, {"id": 2673, "name": "horse"}, {"id": 3575, "name": "jerusalem"}, {"id": 4100, "name": "british army"}, {"id": 4107, "name": "british empire"}, {"id": 4535, "name": "damascus"}, {"id": 4717, "name": "camel"}, {"id": 6091, "name": "war"}, {"id": 18034, "name": "desert"}, {"id": 173259, "name": "arab"}, {"id": 214410, "name": "ottoman empire"}]</t>
  </si>
  <si>
    <t>[{"iso_639_1": "ar", "name": "\u0627\u0644\u0639\u0631\u0628\u064a\u0629"}, {"iso_639_1": "en", "name": "English"}, {"iso_639_1": "tr", "name": "T\u00fcrk\u00e7e"}]</t>
  </si>
  <si>
    <t>[{"id": 428, "name": "nurse"}, {"id": 1366, "name": "shotgun"}, {"id": 2483, "name": "nudity"}, {"id": 2726, "name": "therapist"}, {"id": 3096, "name": "book"}, {"id": 3335, "name": "halloween"}, {"id": 3875, "name": "barn"}, {"id": 4959, "name": "death of a friend"}, {"id": 6255, "name": "insanity"}, {"id": 9791, "name": "number in title"}, {"id": 10022, "name": "rampage"}, {"id": 10448, "name": "purgatory"}, {"id": 11612, "name": "hospital"}, {"id": 11855, "name": "pentagram"}, {"id": 11856, "name": "overturning car"}, {"id": 11857, "name": "mental institution"}, {"id": 11858, "name": "red"}, {"id": 13112, "name": "murderer"}, {"id": 14819, "name": "violence"}, {"id": 173293, "name": "white horse"}, {"id": 179431, "name": "duringcreditsstinger"}, {"id": 179565, "name": "michael myers"}, {"id": 232819, "name": "phantom jam"}]</t>
  </si>
  <si>
    <t>Family Is Forever</t>
  </si>
  <si>
    <t>[{"id": 4414, "name": "adventure"}, {"id": 5565, "name": "biography"}, {"id": 5827, "name": "hiking"}, {"id": 9672, "name": "based on true story"}, {"id": 197528, "name": "traveller"}]</t>
  </si>
  <si>
    <t>[{"id": 570, "name": "rape"}, {"id": 3189, "name": "white trash"}, {"id": 9748, "name": "revenge"}, {"id": 9826, "name": "murder"}, {"id": 10041, "name": "dysfunctional family"}, {"id": 11827, "name": "swimmer"}, {"id": 18035, "name": "family"}]</t>
  </si>
  <si>
    <t>If someone hurt someone you love, how far would you go to get revenge?</t>
  </si>
  <si>
    <t>[{"id": 818, "name": "based on novel"}, {"id": 6739, "name": "callboy"}, {"id": 13027, "name": "wedding"}, {"id": 156731, "name": "escort"}, {"id": 156760, "name": "fake boyfriend"}, {"id": 187056, "name": "woman director"}]</t>
  </si>
  <si>
    <t>Love doesn't come cheap.</t>
  </si>
  <si>
    <t>[{"id": 1155, "name": "brother sister relationship"}, {"id": 6139, "name": "innocence"}, {"id": 10714, "name": "serial killer"}, {"id": 179565, "name": "michael myers"}]</t>
  </si>
  <si>
    <t>Evil finds its way home</t>
  </si>
  <si>
    <t>[{"id": 157186, "name": "swashbuckler"}, {"id": 160350, "name": "evil prince"}, {"id": 160358, "name": "reference to socrates"}, {"id": 160359, "name": "reference to plato"}, {"id": 160362, "name": "screwball"}, {"id": 160364, "name": "impersonation"}]</t>
  </si>
  <si>
    <t>It's as real as the feelings you feel.</t>
  </si>
  <si>
    <t>When the nation was in need, he inspired them to give us hope.</t>
  </si>
  <si>
    <t>[{"id": 5956, "name": "stuntman"}, {"id": 8636, "name": "blood splatter"}, {"id": 10183, "name": "independent film"}, {"id": 11148, "name": "police chase"}, {"id": 14687, "name": "extreme violence"}, {"id": 14819, "name": "violence"}, {"id": 15483, "name": "car chase"}, {"id": 47021, "name": "bullet"}, {"id": 154892, "name": "head stomp"}, {"id": 159700, "name": "getaway"}, {"id": 167352, "name": "crime lord"}, {"id": 181324, "name": "existentialism"}, {"id": 226754, "name": "silent protagonist"}, {"id": 234367, "name": "great soundtrack"}]</t>
  </si>
  <si>
    <t>[{"id": 2570, "name": "rock star"}, {"id": 3975, "name": "spotlight"}, {"id": 6270, "name": "high school"}, {"id": 8508, "name": "party"}, {"id": 9823, "name": "rivalry"}, {"id": 187056, "name": "woman director"}, {"id": 216919, "name": "boys"}]</t>
  </si>
  <si>
    <t>She's making a scene over everything.</t>
  </si>
  <si>
    <t>[{"id": 4513, "name": "blind date"}, {"id": 9673, "name": "love"}, {"id": 13072, "name": "falling in love"}, {"id": 184935, "name": "gay man straight woman relationship"}]</t>
  </si>
  <si>
    <t>Sometimes The Most Desirable Relationship Is The One You Can't Have</t>
  </si>
  <si>
    <t>[{"id": 212, "name": "london england"}, {"id": 936, "name": "loss of mother"}, {"id": 1465, "name": "loss of family"}, {"id": 1852, "name": "mutant"}, {"id": 2867, "name": "pest"}, {"id": 3737, "name": "dying and death"}, {"id": 4630, "name": "chaos"}, {"id": 5313, "name": "parts of dead body"}, {"id": 5385, "name": "survivor"}, {"id": 6152, "name": "supernatural"}, {"id": 10349, "name": "survival"}, {"id": 10562, "name": "on the run"}, {"id": 12377, "name": "zombie"}, {"id": 15017, "name": "danger"}, {"id": 187710, "name": "escapade"}, {"id": 188957, "name": "virus"}, {"id": 188959, "name": "plague"}, {"id": 189421, "name": "female corpse"}, {"id": 193546, "name": "siblings relations"}, {"id": 202703, "name": "deadly"}, {"id": 206687, "name": "chases and races"}, {"id": 206705, "name": "chaos and mayham"}, {"id": 206706, "name": "human nature"}]</t>
  </si>
  <si>
    <t>[{"iso_3166_1": "ES", "name": "Spain"}, {"iso_3166_1": "GB", "name": "United Kingdom"}]</t>
  </si>
  <si>
    <t>When days turn to weeks... the horror returns.</t>
  </si>
  <si>
    <t>[{"id": 579, "name": "american football"}, {"id": 6075, "name": "sport"}, {"id": 8635, "name": "high school sports"}]</t>
  </si>
  <si>
    <t>Its Not How Hard You Fall, Its How You Get Back Up</t>
  </si>
  <si>
    <t>Discover what happens when you go looking for a miracle and a miracle comes looking for you.</t>
  </si>
  <si>
    <t>[{"id": 4663, "name": "lovers"}, {"id": 5608, "name": "affection"}, {"id": 6075, "name": "sport"}, {"id": 6496, "name": "basketball"}, {"id": 8635, "name": "high school sports"}, {"id": 14534, "name": "relationship"}, {"id": 187056, "name": "woman director"}]</t>
  </si>
  <si>
    <t>All's fair in love and basketball.</t>
  </si>
  <si>
    <t>[{"id": 3045, "name": "mission of murder"}, {"id": 6275, "name": "school party"}, {"id": 161213, "name": "high school reunion"}]</t>
  </si>
  <si>
    <t>Even a hit man deserves a second shot.</t>
  </si>
  <si>
    <t>[{"id": 4513, "name": "blind date"}, {"id": 10483, "name": "eccentric"}, {"id": 179430, "name": "aftercreditsstinger"}, {"id": 185438, "name": "crossword puzzle"}, {"id": 185440, "name": "mine shaft"}]</t>
  </si>
  <si>
    <t>A Comedy That Clings</t>
  </si>
  <si>
    <t>[{"id": 616, "name": "witch"}, {"id": 4697, "name": "video"}, {"id": 5774, "name": "forest"}, {"id": 8087, "name": "horror"}, {"id": 10629, "name": "vision"}]</t>
  </si>
  <si>
    <t>Evil Doesn't Die.</t>
  </si>
  <si>
    <t>[{"id": 616, "name": "witch"}, {"id": 1252, "name": "suicide attempt"}, {"id": 1525, "name": "puberty"}, {"id": 2343, "name": "magic"}, {"id": 4252, "name": "black magic"}, {"id": 5147, "name": "sorcery"}, {"id": 5248, "name": "female friendship"}, {"id": 13130, "name": "teenager"}, {"id": 167560, "name": "hair loss"}, {"id": 170356, "name": "outsider"}, {"id": 177872, "name": "occult ritual"}, {"id": 191655, "name": "karma"}, {"id": 208787, "name": "newcomer"}, {"id": 237016, "name": "love spell"}]</t>
  </si>
  <si>
    <t>Welcome to the witching hour.</t>
  </si>
  <si>
    <t>[{"id": 128, "name": "love triangle"}, {"id": 212, "name": "london england"}, {"id": 213, "name": "upper class"}, {"id": 596, "name": "adultery"}, {"id": 1488, "name": "tennis"}, {"id": 1489, "name": "river thames"}, {"id": 9673, "name": "love"}, {"id": 10329, "name": "wealth"}, {"id": 14794, "name": "lust"}, {"id": 162257, "name": "instructor"}, {"id": 192657, "name": "gold digger"}, {"id": 197092, "name": "social climbing"}, {"id": 207583, "name": "actress"}]</t>
  </si>
  <si>
    <t>[{"iso_3166_1": "IE", "name": "Ireland"}, {"iso_3166_1": "LU", "name": "Luxembourg"}, {"iso_3166_1": "RU", "name": "Russia"}, {"iso_3166_1": "GB", "name": "United Kingdom"}, {"iso_3166_1": "US", "name": "United States of America"}]</t>
  </si>
  <si>
    <t>Passion Temptation Obsession</t>
  </si>
  <si>
    <t>[{"id": 1156, "name": "sister sister relationship"}, {"id": 10707, "name": "mother daughter relationship"}, {"id": 12335, "name": "aunt niece relationship"}, {"id": 15300, "name": "father daughter relationship"}, {"id": 179431, "name": "duringcreditsstinger"}, {"id": 187056, "name": "woman director"}]</t>
  </si>
  <si>
    <t>A Little Sister Goes A Long Way.</t>
  </si>
  <si>
    <t>[{"id": 918, "name": "newspaper"}, {"id": 1307, "name": "butler"}, {"id": 1655, "name": "country house"}, {"id": 1797, "name": "loyalty"}, {"id": 2382, "name": "flower"}, {"id": 2652, "name": "nazis"}, {"id": 11508, "name": "jewish"}, {"id": 14905, "name": "britain"}, {"id": 17997, "name": "housekeeper"}, {"id": 33360, "name": "employer"}]</t>
  </si>
  <si>
    <t>Diamond in the Rough</t>
  </si>
  <si>
    <t>[{"id": 445, "name": "pornography"}, {"id": 572, "name": "sex"}, {"id": 2727, "name": "porn actor"}, {"id": 5593, "name": "pornographic video"}, {"id": 5626, "name": "from rags to riches"}, {"id": 14964, "name": "drug"}, {"id": 18321, "name": "porn industry"}, {"id": 158968, "name": "gay lead character"}]</t>
  </si>
  <si>
    <t>The life of a dreamer, the days of a business, and the nights in between.</t>
  </si>
  <si>
    <t>[{"id": 1563, "name": "prisoner"}, {"id": 1721, "name": "fight"}, {"id": 2434, "name": "liberation"}, {"id": 4917, "name": "shelter"}]</t>
  </si>
  <si>
    <t>When the law can't protect the innocent,  the only hero left is an outlaw.</t>
  </si>
  <si>
    <t>[{"id": 2673, "name": "horse"}]</t>
  </si>
  <si>
    <t>[{"id": 1508, "name": "new mexico"}, {"id": 1852, "name": "mutant"}, {"id": 6093, "name": "assault"}, {"id": 10349, "name": "survival"}]</t>
  </si>
  <si>
    <t>Help isn't coming.</t>
  </si>
  <si>
    <t>The Hills Have Eyes 2</t>
  </si>
  <si>
    <t>[{"id": 886, "name": "film making"}, {"id": 6270, "name": "high school"}, {"id": 9663, "name": "sequel"}, {"id": 10714, "name": "serial killer"}, {"id": 12339, "name": "slasher"}, {"id": 179430, "name": "aftercreditsstinger"}]</t>
  </si>
  <si>
    <t>Legends Never Die.</t>
  </si>
  <si>
    <t>If you could choose to live forever, would you?</t>
  </si>
  <si>
    <t>[{"id": 3149, "name": "gangster boss"}, {"id": 4183, "name": "wife"}, {"id": 6091, "name": "war"}, {"id": 6223, "name": "change"}, {"id": 15087, "name": "iraq war"}]</t>
  </si>
  <si>
    <t>War is Fine But The Fight Continues</t>
  </si>
  <si>
    <t>[{"id": 2708, "name": "hitman"}, {"id": 3688, "name": "strip club"}, {"id": 12532, "name": "african american"}, {"id": 13142, "name": "gangster"}, {"id": 15483, "name": "car chase"}, {"id": 156143, "name": "kitten"}, {"id": 167541, "name": "buddy comedy"}, {"id": 208009, "name": "gun fight"}, {"id": 227198, "name": "stolen pet"}, {"id": 227201, "name": "designer drug"}]</t>
  </si>
  <si>
    <t>Kitten, please.</t>
  </si>
  <si>
    <t>[{"id": 236, "name": "suicide"}, {"id": 567, "name": "alcohol"}, {"id": 596, "name": "adultery"}, {"id": 727, "name": "country music"}, {"id": 1010, "name": "bar"}, {"id": 1326, "name": "infidelity"}, {"id": 1556, "name": "texas"}, {"id": 2560, "name": "paparazzi"}, {"id": 4048, "name": "musician"}, {"id": 4344, "name": "musical"}, {"id": 4580, "name": "van"}, {"id": 6782, "name": "addiction"}, {"id": 6951, "name": "biker"}, {"id": 9673, "name": "love"}, {"id": 10229, "name": "singer"}, {"id": 187056, "name": "woman director"}]</t>
  </si>
  <si>
    <t>It doesn't matter where you've been as long as you come back strong.</t>
  </si>
  <si>
    <t>[{"id": 236, "name": "suicide"}, {"id": 572, "name": "sex"}, {"id": 2041, "name": "island"}, {"id": 3030, "name": "nightmare"}, {"id": 3713, "name": "chase"}, {"id": 6149, "name": "police"}, {"id": 6255, "name": "insanity"}, {"id": 6270, "name": "high school"}, {"id": 6318, "name": "control"}, {"id": 9678, "name": "mind control"}, {"id": 9826, "name": "murder"}, {"id": 10508, "name": "teacher"}, {"id": 12105, "name": "student"}, {"id": 12400, "name": "brainwashing"}, {"id": 13130, "name": "teenager"}, {"id": 14837, "name": "rage"}, {"id": 207069, "name": "behavior"}]</t>
  </si>
  <si>
    <t>In Cradle Bay it doesn’t matter if you’re not perfect.  You will be.</t>
  </si>
  <si>
    <t>[{"id": 417, "name": "corruption"}, {"id": 494, "name": "father son relationship"}, {"id": 3473, "name": "carnival"}, {"id": 10260, "name": "mechanic"}, {"id": 14735, "name": "motorcycle"}, {"id": 15363, "name": "bank robbery"}]</t>
  </si>
  <si>
    <t>If you ride like lightning you're gonna crash like thunder</t>
  </si>
  <si>
    <t>[{"id": 591, "name": "cia"}, {"id": 18115, "name": "retired"}, {"id": 33705, "name": "agent"}]</t>
  </si>
  <si>
    <t>A spy is never out of the game.</t>
  </si>
  <si>
    <t>[{"id": 9767, "name": "beautiful woman"}, {"id": 10714, "name": "serial killer"}, {"id": 41249, "name": "secret service"}, {"id": 164092, "name": "blindness"}]</t>
  </si>
  <si>
    <t>[{"iso_3166_1": "AU", "name": "Australia"}, {"iso_3166_1": "CA", "name": "Canada"}, {"iso_3166_1": "GB", "name": "United Kingdom"}]</t>
  </si>
  <si>
    <t>Obsession is in the eye of the beholder.</t>
  </si>
  <si>
    <t>[{"id": 1589, "name": "sniper"}, {"id": 1653, "name": "explosive"}, {"id": 1797, "name": "loyalty"}, {"id": 4595, "name": "u.s. army"}, {"id": 5939, "name": "iraq"}, {"id": 7336, "name": "car bomb"}, {"id": 9937, "name": "suspense"}, {"id": 10481, "name": "tension"}, {"id": 15087, "name": "iraq war"}, {"id": 18034, "name": "desert"}, {"id": 167342, "name": "bomb squad"}, {"id": 173841, "name": "body armor"}, {"id": 187056, "name": "woman director"}, {"id": 187288, "name": "army sergeant"}]</t>
  </si>
  <si>
    <t>[{"iso_639_1": "en", "name": "English"}, {"iso_639_1": "ar", "name": "\u0627\u0644\u0639\u0631\u0628\u064a\u0629"}, {"iso_639_1": "tr", "name": "T\u00fcrk\u00e7e"}]</t>
  </si>
  <si>
    <t>You'll know when you're in it.</t>
  </si>
  <si>
    <t>[{"id": 657, "name": "fire"}, {"id": 1475, "name": "telepathy"}, {"id": 2051, "name": "intelligence"}, {"id": 3616, "name": "college"}]</t>
  </si>
  <si>
    <t>Will she have the power... to survive?</t>
  </si>
  <si>
    <t>[{"id": 383, "name": "poker"}, {"id": 395, "name": "gambling"}, {"id": 642, "name": "robbery"}, {"id": 818, "name": "based on novel"}, {"id": 2708, "name": "hitman"}, {"id": 3681, "name": "economy"}, {"id": 9826, "name": "murder"}, {"id": 11221, "name": "blood"}, {"id": 11503, "name": "hit"}, {"id": 11578, "name": "mobster"}, {"id": 13142, "name": "gangster"}, {"id": 15009, "name": "criminal"}]</t>
  </si>
  <si>
    <t>In America you're on your own.</t>
  </si>
  <si>
    <t>[{"id": 321, "name": "terror"}, {"id": 789, "name": "muslim"}, {"id": 2051, "name": "intelligence"}, {"id": 2356, "name": "immigrant"}, {"id": 13006, "name": "torture"}, {"id": 18420, "name": "surveillance"}, {"id": 159457, "name": "security"}]</t>
  </si>
  <si>
    <t>[{"id": 2564, "name": "wheelchair"}, {"id": 8631, "name": "slacker"}, {"id": 9956, "name": "sausage"}]</t>
  </si>
  <si>
    <t>A touching story of a young man who desperately wants to make his daddy proud.</t>
  </si>
  <si>
    <t>[{"id": 380, "name": "brother brother relationship"}, {"id": 1562, "name": "hostage"}, {"id": 6401, "name": "vegetable"}, {"id": 10103, "name": "children"}, {"id": 12988, "name": "pirate"}, {"id": 13084, "name": "king"}, {"id": 40950, "name": "waiter"}, {"id": 179430, "name": "aftercreditsstinger"}, {"id": 179431, "name": "duringcreditsstinger"}]</t>
  </si>
  <si>
    <t>Hear See Experience</t>
  </si>
  <si>
    <t>[{"id": 1014, "name": "loss of lover"}, {"id": 3095, "name": "antiquary"}, {"id": 3861, "name": "loss of powers"}, {"id": 4959, "name": "death of a friend"}, {"id": 4978, "name": "immortality"}]</t>
  </si>
  <si>
    <t>It will take two immortals to defeat the ultimate evil. But in the end, there can be only one.</t>
  </si>
  <si>
    <t>[{"id": 165636, "name": "mortician"}, {"id": 165641, "name": "tied to chair"}, {"id": 165643, "name": "song and dance"}, {"id": 165646, "name": "piano lesson"}, {"id": 165647, "name": "fisticuffs"}, {"id": 165660, "name": "talking to the dead"}, {"id": 186370, "name": "close-up"}]</t>
  </si>
  <si>
    <t>[{"id": 818, "name": "based on novel"}, {"id": 3485, "name": "comedian"}, {"id": 8438, "name": "job"}, {"id": 9673, "name": "love"}, {"id": 10556, "name": "male female relationship"}, {"id": 10818, "name": "author"}, {"id": 13028, "name": "writer"}, {"id": 15160, "name": "divorce"}, {"id": 178329, "name": "best friends in love"}, {"id": 187056, "name": "woman director"}, {"id": 217405, "name": "missed opportunity"}]</t>
  </si>
  <si>
    <t>Twenty years. Two people.</t>
  </si>
  <si>
    <t>[{"id": 6075, "name": "sport"}, {"id": 11282, "name": "roller derby"}, {"id": 179431, "name": "duringcreditsstinger"}, {"id": 187056, "name": "woman director"}]</t>
  </si>
  <si>
    <t>Be Your Own Hero</t>
  </si>
  <si>
    <t>[{"id": 680, "name": "montana"}, {"id": 798, "name": "sheriff"}, {"id": 7694, "name": "pile of dead bodies"}, {"id": 10594, "name": "money"}, {"id": 11578, "name": "mobster"}]</t>
  </si>
  <si>
    <t>If they don't finish the job, their fathers will finish them.</t>
  </si>
  <si>
    <t>[{"id": 159607, "name": "grifter"}, {"id": 159608, "name": "con"}, {"id": 159620, "name": "big con"}, {"id": 159627, "name": "con game"}, {"id": 159631, "name": "premarital sex"}]</t>
  </si>
  <si>
    <t>It's not about the money. It's about the money.</t>
  </si>
  <si>
    <t>[{"id": 888, "name": "screenwriter"}, {"id": 9304, "name": "muse"}]</t>
  </si>
  <si>
    <t>In Goddess we trust.</t>
  </si>
  <si>
    <t>[{"id": 4344, "name": "musical"}, {"id": 5565, "name": "biography"}, {"id": 12396, "name": "hollywood"}, {"id": 163110, "name": "theater"}]</t>
  </si>
  <si>
    <t>[{"id": 242, "name": "new york"}, {"id": 456, "name": "mother"}, {"id": 612, "name": "hotel"}, {"id": 642, "name": "robbery"}, {"id": 931, "name": "jealousy"}, {"id": 1523, "name": "obsession"}, {"id": 2679, "name": "artist"}, {"id": 2861, "name": "gallery"}, {"id": 3487, "name": "assistant"}, {"id": 9706, "name": "anthology"}, {"id": 10909, "name": "lawyer"}, {"id": 14828, "name": "city"}, {"id": 14893, "name": "art"}, {"id": 156174, "name": "occult"}, {"id": 157913, "name": "young"}]</t>
  </si>
  <si>
    <t>One city, three stories tall.</t>
  </si>
  <si>
    <t>[{"id": 1318, "name": "blacksmith"}, {"id": 1411, "name": "brothel"}, {"id": 9016, "name": "femme fatale"}, {"id": 14819, "name": "violence"}, {"id": 15036, "name": "ancient china"}, {"id": 166735, "name": "crossbow"}, {"id": 179431, "name": "duringcreditsstinger"}, {"id": 185795, "name": "lens flare"}, {"id": 209094, "name": "feudality"}]</t>
  </si>
  <si>
    <t>You can't spell Kung Fu without F and U!</t>
  </si>
  <si>
    <t>[{"id": 828, "name": "waitress"}, {"id": 1326, "name": "infidelity"}, {"id": 3152, "name": "planned murder"}, {"id": 3725, "name": "pregnancy and birth"}, {"id": 3739, "name": "funeral"}, {"id": 4129, "name": "widow"}, {"id": 6746, "name": "hamburger"}, {"id": 7151, "name": "junk food"}]</t>
  </si>
  <si>
    <t>A long shot romance in a short order world.</t>
  </si>
  <si>
    <t>[{"id": 830, "name": "car race"}, {"id": 3551, "name": "private school"}, {"id": 10738, "name": "diner"}]</t>
  </si>
  <si>
    <t>[{"id": 211, "name": "bureaucracy"}, {"id": 318, "name": "police state"}, {"id": 321, "name": "terror"}, {"id": 1025, "name": "great britain"}, {"id": 1566, "name": "dream"}, {"id": 4565, "name": "dystopia"}, {"id": 6086, "name": "government"}, {"id": 236316, "name": "anarchic comedy"}]</t>
  </si>
  <si>
    <t>It's only a state of mind.</t>
  </si>
  <si>
    <t>[{"id": 6027, "name": "music"}, {"id": 7393, "name": "life's dream"}, {"id": 10228, "name": "aspiring singer"}, {"id": 10229, "name": "singer"}, {"id": 13130, "name": "teenager"}, {"id": 163764, "name": "death of brother"}, {"id": 172291, "name": "grieving"}, {"id": 207739, "name": "music school"}, {"id": 218182, "name": "overprotective father"}]</t>
  </si>
  <si>
    <t>Don't Hold Back ...Don't Give Up.</t>
  </si>
  <si>
    <t>[{"id": 418, "name": "white russian"}, {"id": 419, "name": "dude"}, {"id": 420, "name": "bowling"}, {"id": 422, "name": "vietnam veteran"}, {"id": 1337, "name": "carpet"}, {"id": 1541, "name": "nihilism"}, {"id": 1786, "name": "heart attack"}, {"id": 1930, "name": "kidnapping"}, {"id": 5498, "name": "lsd"}, {"id": 10776, "name": "marijuana"}, {"id": 12670, "name": "los angeles"}, {"id": 33626, "name": "millionaire"}, {"id": 155291, "name": "cowboy"}, {"id": 160846, "name": "ashes"}, {"id": 163045, "name": "impregnation"}, {"id": 167556, "name": "bowling team"}, {"id": 198673, "name": "unemployed"}, {"id": 200646, "name": "bowling ball"}, {"id": 219881, "name": "weeds"}]</t>
  </si>
  <si>
    <t>[{"iso_639_1": "en", "name": "English"}, {"iso_639_1": "he", "name": "\u05e2\u05b4\u05d1\u05b0\u05e8\u05b4\u05d9\u05ea"}, {"iso_639_1": "es", "name": "Espa\u00f1ol"}, {"iso_639_1": "de", "name": "Deutsch"}]</t>
  </si>
  <si>
    <t>Times like these call for a Big Lebowski.</t>
  </si>
  <si>
    <t>[{"id": 531, "name": "southern usa"}, {"id": 2636, "name": "blues"}, {"id": 5947, "name": "military service"}, {"id": 10183, "name": "independent film"}]</t>
  </si>
  <si>
    <t>To save his soul he must save hers.</t>
  </si>
  <si>
    <t>[{"id": 417, "name": "corruption"}, {"id": 796, "name": "police brutality"}, {"id": 2187, "name": "riot"}, {"id": 2394, "name": "ghetto"}, {"id": 3261, "name": "street war"}, {"id": 3607, "name": "hold-up robbery"}, {"id": 4690, "name": "moral conflict"}, {"id": 5422, "name": "special unit"}, {"id": 7477, "name": "police everyday life"}, {"id": 8233, "name": "cops"}, {"id": 10183, "name": "independent film"}, {"id": 12670, "name": "los angeles"}, {"id": 18035, "name": "family"}]</t>
  </si>
  <si>
    <t>1992, L.A is at boiling point. One cop's turning up the heat</t>
  </si>
  <si>
    <t>[{"id": 321, "name": "terror"}, {"id": 917, "name": "journalism"}, {"id": 1605, "name": "new love"}, {"id": 1647, "name": "sadness"}, {"id": 1812, "name": "fbi"}, {"id": 2300, "name": "despair"}, {"id": 3051, "name": "hostage drama"}, {"id": 3848, "name": "support"}, {"id": 3929, "name": "hope"}, {"id": 6054, "name": "friendship"}, {"id": 6150, "name": "faith"}, {"id": 6203, "name": "loss"}, {"id": 7021, "name": "pakistan"}, {"id": 9826, "name": "murder"}, {"id": 10183, "name": "independent film"}, {"id": 13149, "name": "pregnancy"}]</t>
  </si>
  <si>
    <t>[{"iso_3166_1": "FR", "name": "France"}, {"iso_3166_1": "GB", "name": "United Kingdom"}, {"iso_3166_1": "PK", "name": "Pakistan"}, {"iso_3166_1": "US", "name": "United States of America"}]</t>
  </si>
  <si>
    <t>[{"iso_639_1": "en", "name": "English"}, {"iso_639_1": "fr", "name": "Fran\u00e7ais"}, {"iso_639_1": "ur", "name": "\u0627\u0631\u062f\u0648"}]</t>
  </si>
  <si>
    <t>One woman dared to keep hope alive</t>
  </si>
  <si>
    <t>How low will they go to get the girls of their dreams?</t>
  </si>
  <si>
    <t>[{"id": 237, "name": "gay"}, {"id": 7984, "name": "bikini"}, {"id": 11095, "name": "cruise ship"}, {"id": 191682, "name": "babes"}]</t>
  </si>
  <si>
    <t>[{"iso_639_1": "en", "name": "English"}, {"iso_639_1": "es", "name": "Espa\u00f1ol"}, {"iso_639_1": "sv", "name": "svenska"}]</t>
  </si>
  <si>
    <t>... once you're on, you'll want to get off...</t>
  </si>
  <si>
    <t>[{"id": 1605, "name": "new love"}, {"id": 1610, "name": "country estate"}, {"id": 1655, "name": "country house"}, {"id": 3864, "name": "false identity"}, {"id": 4214, "name": "beguilement"}, {"id": 5493, "name": "relatives"}, {"id": 8250, "name": "victorian england"}, {"id": 208433, "name": "pleasure"}]</t>
  </si>
  <si>
    <t>Everybody Loves Ernest... But Nobody's Quite Sure Who He Really Is.</t>
  </si>
  <si>
    <t>A letter from the past would change their future forever.</t>
  </si>
  <si>
    <t>[{"id": 3905, "name": "owl"}, {"id": 13130, "name": "teenager"}, {"id": 216921, "name": "animal protection"}, {"id": 223438, "name": "based on young adult novel"}]</t>
  </si>
  <si>
    <t>It's time to stand up for the little guys.</t>
  </si>
  <si>
    <t>[{"id": 167221, "name": "bruges belgium"}, {"id": 167227, "name": "town square"}, {"id": 167234, "name": "vietnamese"}, {"id": 167235, "name": "canadian stereotype"}, {"id": 167236, "name": "skinned alive"}, {"id": 167238, "name": "gruuthuse museum bruges"}]</t>
  </si>
  <si>
    <t>Shoot first. Sightsee later.</t>
  </si>
  <si>
    <t>[{"id": 179431, "name": "duringcreditsstinger"}, {"id": 187056, "name": "woman director"}]</t>
  </si>
  <si>
    <t>[{"id": 1228, "name": "1970s"}, {"id": 2696, "name": "drums"}, {"id": 4044, "name": "groupie"}, {"id": 4344, "name": "musical"}, {"id": 5288, "name": "rock"}, {"id": 5540, "name": "heavy metal"}, {"id": 5544, "name": "headbanging"}]</t>
  </si>
  <si>
    <t>Opportunity rocks.</t>
  </si>
  <si>
    <t>[{"id": 3658, "name": "career"}, {"id": 18035, "name": "family"}, {"id": 156052, "name": "unemployment"}, {"id": 187056, "name": "woman director"}, {"id": 209366, "name": "graduation speech"}]</t>
  </si>
  <si>
    <t>A Pre-Life Crisis.</t>
  </si>
  <si>
    <t>[{"id": 1415, "name": "small town"}, {"id": 3072, "name": "campaign"}, {"id": 10332, "name": "salesman"}, {"id": 17947, "name": "farmland"}, {"id": 194531, "name": "natural gas"}, {"id": 206044, "name": "fracking"}]</t>
  </si>
  <si>
    <t>What's your price?</t>
  </si>
  <si>
    <t>[{"id": 699, "name": "love at first sight"}, {"id": 708, "name": "runaway"}, {"id": 965, "name": "age difference"}, {"id": 2487, "name": "naivety"}, {"id": 5950, "name": "christian"}, {"id": 6038, "name": "marriage"}, {"id": 8778, "name": "atheist"}, {"id": 9622, "name": "misanthrope"}, {"id": 10483, "name": "eccentric"}, {"id": 11001, "name": "religion"}, {"id": 13043, "name": "dating"}, {"id": 14512, "name": "new york city"}, {"id": 14669, "name": "older man younger woman relationship"}, {"id": 172240, "name": "limp"}]</t>
  </si>
  <si>
    <t>A new comedy</t>
  </si>
  <si>
    <t>What would you do to get in?</t>
  </si>
  <si>
    <t>[{"id": 2296, "name": "border patrol"}, {"id": 5616, "name": "united states\u2013mexico barrier"}, {"id": 6044, "name": "promise"}, {"id": 18034, "name": "desert"}]</t>
  </si>
  <si>
    <t>Nobody is beyond redemption.</t>
  </si>
  <si>
    <t>[{"id": 835, "name": "jewry"}, {"id": 1799, "name": "schutzstaffel"}, {"id": 2315, "name": "jewish life"}, {"id": 2444, "name": "jewish ghetto"}]</t>
  </si>
  <si>
    <t>[{"iso_3166_1": "FR", "name": "France"}, {"iso_3166_1": "HU", "name": "Hungary"}, {"iso_3166_1": "US", "name": "United States of America"}]</t>
  </si>
  <si>
    <t>When all hope was lost, he invented it.</t>
  </si>
  <si>
    <t>[{"id": 703, "name": "detective"}, {"id": 3090, "name": "loser"}, {"id": 4056, "name": "custody battle"}, {"id": 7281, "name": "shooting"}, {"id": 9727, "name": "thief"}, {"id": 9986, "name": "crush"}, {"id": 12670, "name": "los angeles"}, {"id": 14676, "name": "series of murders"}, {"id": 33648, "name": "celebration"}, {"id": 160488, "name": "hoodlum"}, {"id": 189421, "name": "female corpse"}, {"id": 207317, "name": "christmas"}]</t>
  </si>
  <si>
    <t>SeX. MurdEr. MyStery. Welcome to the party.</t>
  </si>
  <si>
    <t>[{"id": 13130, "name": "teenager"}, {"id": 155619, "name": "attic"}, {"id": 178253, "name": "knitting needle"}, {"id": 178256, "name": "noise complaint"}, {"id": 178259, "name": "crawling hand"}, {"id": 178261, "name": "angel costume"}, {"id": 178265, "name": "trowel"}, {"id": 178269, "name": "bass guitarist"}, {"id": 178271, "name": "priestess"}]</t>
  </si>
  <si>
    <t>The touching story of a boy and his right hand.</t>
  </si>
  <si>
    <t>[{"id": 222, "name": "schizophrenia"}, {"id": 1284, "name": "identity"}, {"id": 1453, "name": "amnesia"}, {"id": 1565, "name": "loss of sense of reality"}, {"id": 1660, "name": "suppressed past"}, {"id": 2754, "name": "trauma"}, {"id": 2849, "name": "key"}, {"id": 3183, "name": "bisexuality"}, {"id": 3298, "name": "hallucination"}, {"id": 3307, "name": "surreal"}, {"id": 3489, "name": "job interview"}, {"id": 4623, "name": "casting"}, {"id": 9937, "name": "suspense"}, {"id": 10183, "name": "independent film"}, {"id": 10768, "name": "lesbian"}, {"id": 12670, "name": "los angeles"}]</t>
  </si>
  <si>
    <t>An actress longing to be a star. A woman searching for herself. Both worlds will collide... on Mulholland Drive.</t>
  </si>
  <si>
    <t>[{"id": 715, "name": "chocolate"}, {"id": 12564, "name": "werewolf"}, {"id": 187056, "name": "woman director"}, {"id": 212760, "name": "interspecies romance"}, {"id": 223059, "name": "animal horror"}, {"id": 223438, "name": "based on young adult novel"}]</t>
  </si>
  <si>
    <t>[{"iso_3166_1": "RO", "name": "Romania"}, {"iso_3166_1": "DE", "name": "Germany"}, {"iso_3166_1": "GB", "name": "United Kingdom"}, {"iso_3166_1": "US", "name": "United States of America"}]</t>
  </si>
  <si>
    <t>The hunt never tasted so sweet.</t>
  </si>
  <si>
    <t>[{"id": 634, "name": "soul"}, {"id": 818, "name": "based on novel"}, {"id": 1647, "name": "sadness"}, {"id": 3446, "name": "forgiveness"}, {"id": 4565, "name": "dystopia"}, {"id": 6271, "name": "boarding school"}, {"id": 11628, "name": "cloning"}, {"id": 181324, "name": "existentialism"}]</t>
  </si>
  <si>
    <t>These students have everything they need. Except time.</t>
  </si>
  <si>
    <t>[{"id": 11162, "name": "miniseries"}]</t>
  </si>
  <si>
    <t>[{"id": 478, "name": "china"}, {"id": 2587, "name": "married couple"}, {"id": 5891, "name": "backpacker"}, {"id": 6112, "name": "firearm"}, {"id": 6149, "name": "police"}, {"id": 9935, "name": "travel"}, {"id": 10794, "name": "snow"}, {"id": 11221, "name": "blood"}, {"id": 13001, "name": "cowardliness"}, {"id": 13008, "name": "train"}, {"id": 14964, "name": "drug"}, {"id": 15127, "name": "killer"}, {"id": 174638, "name": "siberia"}, {"id": 186450, "name": "moscow"}, {"id": 191915, "name": "trans-siberian railway"}]</t>
  </si>
  <si>
    <t>[{"iso_3166_1": "DE", "name": "Germany"}, {"iso_3166_1": "ES", "name": "Spain"}, {"iso_3166_1": "GB", "name": "United Kingdom"}, {"iso_3166_1": "LT", "name": "Lithuania"}]</t>
  </si>
  <si>
    <t>You can't escape your lies.</t>
  </si>
  <si>
    <t>[{"id": 4428, "name": "stone age"}, {"id": 10148, "name": "tribe"}, {"id": 159955, "name": "cavemen"}, {"id": 178645, "name": "prehistoric adventure"}, {"id": 183414, "name": "prehistoric times"}, {"id": 191348, "name": "neanderthal"}, {"id": 192918, "name": "prehistoric man"}]</t>
  </si>
  <si>
    <t>At The Dawn Of Mankind, A Woman Led The Way.</t>
  </si>
  <si>
    <t>[{"id": 380, "name": "brother brother relationship"}, {"id": 1422, "name": "boat"}, {"id": 6259, "name": "psychopath"}, {"id": 6876, "name": "vacation"}, {"id": 9826, "name": "murder"}, {"id": 9937, "name": "suspense"}, {"id": 10226, "name": "neighbor"}, {"id": 13006, "name": "torture"}, {"id": 15162, "name": "dog"}, {"id": 18035, "name": "family"}]</t>
  </si>
  <si>
    <t>[{"iso_3166_1": "AT", "name": "Austria"}, {"iso_3166_1": "FR", "name": "France"}, {"iso_3166_1": "DE", "name": "Germany"}, {"iso_3166_1": "IT", "name": "Italy"}, {"iso_3166_1": "GB", "name": "United Kingdom"}, {"iso_3166_1": "US", "name": "United States of America"}]</t>
  </si>
  <si>
    <t>Let the games begin...</t>
  </si>
  <si>
    <t>[{"id": 1328, "name": "secret"}, {"id": 1475, "name": "telepathy"}, {"id": 1576, "name": "technology"}, {"id": 3338, "name": "invention"}, {"id": 6086, "name": "government"}, {"id": 9678, "name": "mind control"}, {"id": 10085, "name": "betrayal"}, {"id": 14782, "name": "trust"}, {"id": 15017, "name": "danger"}, {"id": 18419, "name": "privacy"}]</t>
  </si>
  <si>
    <t>[{"iso_3166_1": "US", "name": "United States of America"}, {"iso_3166_1": "KH", "name": "Cambodia"}]</t>
  </si>
  <si>
    <t>Hide your thoughts.</t>
  </si>
  <si>
    <t>[{"id": 9937, "name": "suspense"}, {"id": 14676, "name": "series of murders"}]</t>
  </si>
  <si>
    <t>[{"id": 312, "name": "man vs machine"}, {"id": 1001, "name": "underground world"}, {"id": 1436, "name": "inventor"}, {"id": 1761, "name": "metropolis"}, {"id": 2346, "name": "worker"}, {"id": 2964, "name": "future"}, {"id": 3223, "name": "machine town"}, {"id": 3640, "name": "work"}, {"id": 4034, "name": "class society"}, {"id": 4565, "name": "dystopia"}, {"id": 5966, "name": "tower of babel"}, {"id": 6662, "name": "delirium"}, {"id": 10012, "name": "chase scene"}, {"id": 10125, "name": "mad scientist"}, {"id": 11222, "name": "prophet"}, {"id": 14544, "name": "robot"}, {"id": 14796, "name": "destruction"}, {"id": 154802, "name": "silent film"}, {"id": 201028, "name": "depravity"}, {"id": 206472, "name": "masterpiece"}, {"id": 234109, "name": "downtrodden"}, {"id": 234110, "name": "saviour"}]</t>
  </si>
  <si>
    <t>[{"iso_639_1": "xx", "name": "No Language"}]</t>
  </si>
  <si>
    <t>There can be no understanding between the hands and the brain unless the heart acts as mediator.</t>
  </si>
  <si>
    <t>[{"id": 90, "name": "paris"}, {"id": 258, "name": "bomb"}, {"id": 1950, "name": "vororte"}, {"id": 4565, "name": "dystopia"}, {"id": 6955, "name": "parkour"}, {"id": 10726, "name": "gang"}, {"id": 11199, "name": "undercover cop"}]</t>
  </si>
  <si>
    <t>Welcome to District B13. Welcome to the future</t>
  </si>
  <si>
    <t>District B13</t>
  </si>
  <si>
    <t>[{"id": 494, "name": "father son relationship"}, {"id": 801, "name": "bounty hunter"}, {"id": 1422, "name": "boat"}, {"id": 1587, "name": "way of life"}, {"id": 1909, "name": "coffin"}, {"id": 1977, "name": "denver"}, {"id": 2022, "name": "godmother"}, {"id": 2340, "name": "paranoia"}, {"id": 2708, "name": "hitman"}, {"id": 6054, "name": "friendship"}, {"id": 6259, "name": "psychopath"}, {"id": 9748, "name": "revenge"}, {"id": 9826, "name": "murder"}, {"id": 10183, "name": "independent film"}, {"id": 10391, "name": "mafia"}, {"id": 10738, "name": "diner"}, {"id": 11221, "name": "blood"}, {"id": 13142, "name": "gangster"}, {"id": 14819, "name": "violence"}, {"id": 33625, "name": "illegal prostitution"}, {"id": 34094, "name": "extramarital affair"}]</t>
  </si>
  <si>
    <t>Protect. Love. Honor. Avenge.</t>
  </si>
  <si>
    <t>[{"id": 782, "name": "assassin"}, {"id": 5511, "name": "tang dynasty"}, {"id": 15036, "name": "ancient china"}, {"id": 184656, "name": "wuxia"}, {"id": 228988, "name": "slow cinema"}]</t>
  </si>
  <si>
    <t>[{"iso_3166_1": "CN", "name": "China"}, {"iso_3166_1": "FR", "name": "France"}, {"iso_3166_1": "HK", "name": "Hong Kong"}, {"iso_3166_1": "TW", "name": "Taiwan"}]</t>
  </si>
  <si>
    <t>The Assassin</t>
  </si>
  <si>
    <t>[{"id": 74, "name": "germany"}, {"id": 417, "name": "corruption"}, {"id": 572, "name": "sex"}, {"id": 818, "name": "based on novel"}, {"id": 5340, "name": "investigation"}, {"id": 6092, "name": "army"}, {"id": 6149, "name": "police"}, {"id": 6417, "name": "base"}, {"id": 14964, "name": "drug"}, {"id": 186447, "name": "rogue"}]</t>
  </si>
  <si>
    <t>War is hell... but peace is f*#!%!! boring.</t>
  </si>
  <si>
    <t>[{"id": 1571, "name": "return"}, {"id": 5301, "name": "brother"}, {"id": 46952, "name": "heavy rain"}, {"id": 46953, "name": "speedo"}, {"id": 46954, "name": "journal"}]</t>
  </si>
  <si>
    <t>The Return</t>
  </si>
  <si>
    <t>[{"id": 9663, "name": "sequel"}]</t>
  </si>
  <si>
    <t>th</t>
  </si>
  <si>
    <t>[{"iso_3166_1": "TH", "name": "Thailand"}]</t>
  </si>
  <si>
    <t>[{"iso_639_1": "cs", "name": "\u010cesk\u00fd"}, {"iso_639_1": "zh", "name": "\u666e\u901a\u8bdd"}, {"iso_639_1": "ru", "name": "P\u0443\u0441\u0441\u043a\u0438\u0439"}, {"iso_639_1": "th", "name": "\u0e20\u0e32\u0e29\u0e32\u0e44\u0e17\u0e22"}]</t>
  </si>
  <si>
    <t>Warrior. Conqueror. Legend.</t>
  </si>
  <si>
    <t>[{"id": 1405, "name": "roman empire"}, {"id": 5049, "name": "ancient rome"}, {"id": 14704, "name": "ancient world"}, {"id": 14819, "name": "violence"}, {"id": 14905, "name": "britain"}, {"id": 158778, "name": "behind enemy lines"}, {"id": 161240, "name": "sole survivor"}]</t>
  </si>
  <si>
    <t>[{"iso_639_1": "en", "name": "English"}, {"iso_639_1": "gd", "name": ""}]</t>
  </si>
  <si>
    <t>History is written in blood</t>
  </si>
  <si>
    <t>The Terms are Clear. Kill or be Killed.</t>
  </si>
  <si>
    <t>[{"id": 1003, "name": "photographer"}, {"id": 4452, "name": "butcher"}, {"id": 4459, "name": "vegetarian"}, {"id": 5152, "name": "midnight"}, {"id": 8636, "name": "blood splatter"}, {"id": 10292, "name": "gore"}, {"id": 10333, "name": "stalking"}, {"id": 10738, "name": "diner"}, {"id": 11181, "name": "decapitation"}, {"id": 11221, "name": "blood"}, {"id": 14819, "name": "violence"}, {"id": 177489, "name": "subway train"}, {"id": 212412, "name": "very little dialogue"}]</t>
  </si>
  <si>
    <t>The most terrifying ride you'll ever take</t>
  </si>
  <si>
    <t>[{"id": 5565, "name": "biography"}, {"id": 5856, "name": "nelson mandela"}]</t>
  </si>
  <si>
    <t>Her courage inspired a nation.</t>
  </si>
  <si>
    <t>Serve. Protect. Lie.</t>
  </si>
  <si>
    <t>[{"id": 108, "name": "transvestism"}, {"id": 1956, "name": "world war ii"}]</t>
  </si>
  <si>
    <t>[{"iso_3166_1": "AT", "name": "Austria"}, {"iso_3166_1": "HU", "name": "Hungary"}]</t>
  </si>
  <si>
    <t>[{"id": 1566, "name": "dream"}, {"id": 1599, "name": "midlife crisis"}, {"id": 10597, "name": "lucid dreaming"}]</t>
  </si>
  <si>
    <t>Dreaming is believing.</t>
  </si>
  <si>
    <t>[{"id": 572, "name": "sex"}, {"id": 3754, "name": "legend"}, {"id": 9886, "name": "countess"}]</t>
  </si>
  <si>
    <t>[{"iso_3166_1": "CZ", "name": "Czech Republic"}, {"iso_3166_1": "HU", "name": "Hungary"}, {"iso_3166_1": "SK", "name": "Slovakia"}, {"iso_3166_1": "GB", "name": "United Kingdom"}]</t>
  </si>
  <si>
    <t>Bathory: Countess of Blood</t>
  </si>
  <si>
    <t>[{"id": 209714, "name": "3d"}, {"id": 221034, "name": "khumba"}]</t>
  </si>
  <si>
    <t>Half a zebra, a whole lot of adventure!</t>
  </si>
  <si>
    <t>[{"id": 310, "name": "artificial intelligence"}, {"id": 2217, "name": "rain"}, {"id": 2964, "name": "future"}, {"id": 4565, "name": "dystopia"}, {"id": 14544, "name": "robot"}, {"id": 15174, "name": "ecology"}, {"id": 18034, "name": "desert"}, {"id": 229069, "name": "child hitman"}]</t>
  </si>
  <si>
    <t>Your time is coming to an end – Ours is now beginning</t>
  </si>
  <si>
    <t>Automata</t>
  </si>
  <si>
    <t>[{"id": 6211, "name": "fighter"}, {"id": 9920, "name": "royalty"}, {"id": 10541, "name": "curse"}, {"id": 12554, "name": "dragon"}]</t>
  </si>
  <si>
    <t>[{"id": 717, "name": "pope"}, {"id": 5565, "name": "biography"}]</t>
  </si>
  <si>
    <t>[{"id": 12422, "name": "drug stealing"}, {"id": 12424, "name": "yakluza"}, {"id": 12426, "name": "shinjuku"}, {"id": 12427, "name": "criminal syndicate"}, {"id": 12428, "name": "taiwanese"}]</t>
  </si>
  <si>
    <t>[{"iso_639_1": "ja", "name": "\u65e5\u672c\u8a9e"}, {"iso_639_1": "zh", "name": "\u666e\u901a\u8bdd"}, {"iso_639_1": "cn", "name": "\u5e7f\u5dde\u8bdd / \u5ee3\u5dde\u8a71"}, {"iso_639_1": "en", "name": "English"}]</t>
  </si>
  <si>
    <t>They destroyed his life... Now he'll destroy them all.</t>
  </si>
  <si>
    <t>Shinjuku Incident</t>
  </si>
  <si>
    <t>[{"id": 563, "name": "deja vu"}, {"id": 901, "name": "groundhog"}, {"id": 902, "name": "weather forecast"}, {"id": 903, "name": "telecaster"}, {"id": 904, "name": "pennsylvania"}, {"id": 905, "name": "alarm clock"}, {"id": 1442, "name": "winter"}, {"id": 1521, "name": "time warp"}, {"id": 10854, "name": "time loop"}, {"id": 34117, "name": "cult film"}, {"id": 181324, "name": "existentialism"}, {"id": 220046, "name": "groundhog day"}]</t>
  </si>
  <si>
    <t>He's having the worst day of his life... over, and over...</t>
  </si>
  <si>
    <t>[{"id": 3230, "name": "male friendship"}, {"id": 3688, "name": "strip club"}, {"id": 7312, "name": "road trip"}, {"id": 155857, "name": "strip tease"}, {"id": 199040, "name": "strip"}]</t>
  </si>
  <si>
    <t>Back to the grind.</t>
  </si>
  <si>
    <t>[{"id": 497, "name": "shakespeare"}, {"id": 3691, "name": "forbidden love"}, {"id": 163656, "name": "gun violence"}, {"id": 165086, "name": "star crossed lovers"}, {"id": 165214, "name": "shakespeare in modern dress"}, {"id": 188237, "name": "teenage romance"}, {"id": 188404, "name": "masquerade"}, {"id": 196374, "name": "shakespeare's romeo and juliet"}, {"id": 208052, "name": "gangster grip"}]</t>
  </si>
  <si>
    <t>My only love sprung from my only hate.</t>
  </si>
  <si>
    <t>[{"iso_639_1": "en", "name": "English"}, {"iso_639_1": "fr", "name": "Fran\u00e7ais"}, {"iso_639_1": "de", "name": "Deutsch"}, {"iso_639_1": "it", "name": "Italiano"}, {"iso_639_1": "yi", "name": ""}]</t>
  </si>
  <si>
    <t>Sarah's Key</t>
  </si>
  <si>
    <t>[{"id": 3799, "name": "ship"}, {"id": 6089, "name": "freedom"}, {"id": 14906, "name": "slave"}]</t>
  </si>
  <si>
    <t>John Newton's Amazing Grace</t>
  </si>
  <si>
    <t>[{"id": 549, "name": "prostitute"}, {"id": 798, "name": "sheriff"}, {"id": 800, "name": "bounty"}, {"id": 802, "name": "regret"}, {"id": 6145, "name": "right and justice"}, {"id": 9748, "name": "revenge"}, {"id": 157512, "name": "mutilation"}, {"id": 159434, "name": "one last job"}, {"id": 160410, "name": "reputation"}, {"id": 209631, "name": "englishman"}]</t>
  </si>
  <si>
    <t>Some legends will never be forgotten. Some wrongs can never be forgiven.</t>
  </si>
  <si>
    <t>[{"id": 531, "name": "southern usa"}, {"id": 2831, "name": "slavery"}, {"id": 179431, "name": "duringcreditsstinger"}]</t>
  </si>
  <si>
    <t>da</t>
  </si>
  <si>
    <t>[{"iso_3166_1": "DK", "name": "Denmark"}, {"iso_3166_1": "FR", "name": "France"}, {"iso_3166_1": "DE", "name": "Germany"}, {"iso_3166_1": "IT", "name": "Italy"}, {"iso_3166_1": "NL", "name": "Netherlands"}, {"iso_3166_1": "SE", "name": "Sweden"}, {"iso_3166_1": "GB", "name": "United Kingdom"}]</t>
  </si>
  <si>
    <t>Liberation. Whether They Want It Or Not.</t>
  </si>
  <si>
    <t>[{"id": 100, "name": "slum"}, {"id": 958, "name": "indian lead"}, {"id": 1332, "name": "cheating"}, {"id": 3301, "name": "suspicion"}, {"id": 4325, "name": "game show"}, {"id": 13014, "name": "orphan"}, {"id": 179431, "name": "duringcreditsstinger"}]</t>
  </si>
  <si>
    <t>[{"iso_3166_1": "IN", "name": "India"}, {"iso_3166_1": "GB", "name": "United Kingdom"}, {"iso_3166_1": "US", "name": "United States of America"}]</t>
  </si>
  <si>
    <t>[{"iso_639_1": "fr", "name": "Fran\u00e7ais"}, {"iso_639_1": "hi", "name": "\u0939\u093f\u0928\u094d\u0926\u0940"}, {"iso_639_1": "en", "name": "English"}]</t>
  </si>
  <si>
    <t>What does it take to find a lost love? A. Money, B. Luck, C. Smarts, D. Destiny</t>
  </si>
  <si>
    <t>[{"id": 459, "name": "sexual obsession"}, {"id": 1157, "name": "wife husband relationship"}, {"id": 4481, "name": "deceived wife"}, {"id": 5809, "name": "marriage crisis"}, {"id": 9937, "name": "suspense"}, {"id": 10909, "name": "lawyer"}, {"id": 34094, "name": "extramarital affair"}, {"id": 190370, "name": "erotic movie"}]</t>
  </si>
  <si>
    <t>A look that led to an evening. A mistake he'll regret...FOR THE REST OF HIS LIFE.</t>
  </si>
  <si>
    <t>[{"id": 549, "name": "prostitute"}, {"id": 592, "name": "capitalism"}, {"id": 995, "name": "cinderella"}, {"id": 996, "name": "expensive restaurant"}, {"id": 999, "name": "sports car"}, {"id": 1022, "name": "workaholic"}, {"id": 1023, "name": "fire escape"}, {"id": 6054, "name": "friendship"}, {"id": 12670, "name": "los angeles"}, {"id": 207592, "name": "piano"}]</t>
  </si>
  <si>
    <t>[{"iso_639_1": "en", "name": "English"}, {"iso_639_1": "it", "name": "Italiano"}, {"iso_639_1": "ja", "name": "\u65e5\u672c\u8a9e"}]</t>
  </si>
  <si>
    <t>Who knew it was so much fun to be a hooker?</t>
  </si>
  <si>
    <t>[{"id": 242, "name": "new york"}, {"id": 3185, "name": "crocodile"}, {"id": 5657, "name": "australia"}, {"id": 156849, "name": "large knife"}, {"id": 179430, "name": "aftercreditsstinger"}]</t>
  </si>
  <si>
    <t>The world's favourite adventurer is back for more! much more!</t>
  </si>
  <si>
    <t>[{"id": 422, "name": "vietnam veteran"}, {"id": 447, "name": "post traumatic stress  disorder"}, {"id": 1010, "name": "bar"}, {"id": 1228, "name": "1970s"}, {"id": 2564, "name": "wheelchair"}, {"id": 2957, "name": "vietnam war"}, {"id": 18034, "name": "desert"}, {"id": 33343, "name": "spit in the face"}, {"id": 188991, "name": "drunkenness"}, {"id": 208611, "name": "1950s"}, {"id": 208992, "name": "1960s"}]</t>
  </si>
  <si>
    <t>A story of innocence lost and courage found.</t>
  </si>
  <si>
    <t>[{"id": 1442, "name": "winter"}, {"id": 1482, "name": "trainer"}, {"id": 2070, "name": "olympic games"}, {"id": 3266, "name": "jamaica"}, {"id": 3777, "name": "training camp"}, {"id": 4307, "name": "reggae"}, {"id": 4310, "name": "bobsleighing"}, {"id": 6075, "name": "sport"}]</t>
  </si>
  <si>
    <t>One dream. Four Jamaicans. Twenty below zero.</t>
  </si>
  <si>
    <t>[{"id": 798, "name": "sheriff"}, {"id": 4781, "name": "miner"}, {"id": 6262, "name": "delusion"}, {"id": 6350, "name": "head injury"}, {"id": 9714, "name": "remake"}, {"id": 10089, "name": "slaughter"}, {"id": 11221, "name": "blood"}, {"id": 179430, "name": "aftercreditsstinger"}, {"id": 209714, "name": "3d"}]</t>
  </si>
  <si>
    <t>He's gonna break your heart.</t>
  </si>
  <si>
    <t>[{"id": 699, "name": "love at first sight"}, {"id": 963, "name": "loss of brother"}, {"id": 1974, "name": "breakdance"}, {"id": 5600, "name": "daughter"}]</t>
  </si>
  <si>
    <t>He will challenge their traditions. Their traditions will change his life.</t>
  </si>
  <si>
    <t>[{"id": 212, "name": "london england"}, {"id": 339, "name": "submarine"}, {"id": 392, "name": "england"}, {"id": 441, "name": "assassination"}, {"id": 470, "name": "spy"}, {"id": 487, "name": "cairo"}, {"id": 949, "name": "terrorist"}, {"id": 1160, "name": "egypt"}, {"id": 1583, "name": "mass murder"}, {"id": 1949, "name": "pyramid"}, {"id": 2139, "name": "russia"}, {"id": 3152, "name": "planned murder"}, {"id": 3272, "name": "secret intelligence service"}, {"id": 3278, "name": "kgb"}, {"id": 3289, "name": "villain"}, {"id": 3312, "name": "nuclear missile"}, {"id": 3464, "name": "tanker"}, {"id": 3465, "name": "sphinx"}, {"id": 3466, "name": "sardinien"}, {"id": 3467, "name": "warhead"}, {"id": 3468, "name": "jet ski"}, {"id": 3469, "name": "utopia"}, {"id": 9826, "name": "murder"}, {"id": 15097, "name": "shark"}, {"id": 15127, "name": "killer"}, {"id": 156095, "name": "british secret service"}, {"id": 159558, "name": "skiing"}]</t>
  </si>
  <si>
    <t>[{"iso_639_1": "en", "name": "English"}, {"iso_639_1": "it", "name": "Italiano"}, {"iso_639_1": "ar", "name": "\u0627\u0644\u0639\u0631\u0628\u064a\u0629"}]</t>
  </si>
  <si>
    <t>It's the BIGGEST. It's the BEST. It's BOND. And B-E-Y-O-N-D.</t>
  </si>
  <si>
    <t>[{"id": 3616, "name": "college"}, {"id": 9826, "name": "murder"}, {"id": 9955, "name": "urban legend"}, {"id": 12339, "name": "slasher"}, {"id": 15127, "name": "killer"}, {"id": 34079, "name": "death"}]</t>
  </si>
  <si>
    <t>It Happened To Someone Who Knows Someone You Know... You're Next.</t>
  </si>
  <si>
    <t>[{"id": 12532, "name": "african american"}, {"id": 14768, "name": "single mother"}, {"id": 165547, "name": "fianc\u00e9 fianc\u00e9e relationship"}, {"id": 188950, "name": "corporation"}, {"id": 189141, "name": "rich man - poor woman"}]</t>
  </si>
  <si>
    <t>Wesley Deeds is About to Discover the Person He Was Meant to Be.</t>
  </si>
  <si>
    <t>[{"id": 818, "name": "based on novel"}, {"id": 1321, "name": "gold"}, {"id": 1454, "name": "treasure"}, {"id": 1909, "name": "coffin"}, {"id": 2526, "name": "human animal relationship"}, {"id": 6054, "name": "friendship"}, {"id": 9880, "name": "alaska"}, {"id": 10950, "name": "shootout"}, {"id": 15162, "name": "dog"}, {"id": 162726, "name": "prospector"}, {"id": 180808, "name": "klondike"}, {"id": 189390, "name": "yukon"}, {"id": 189391, "name": "boy dog relationship"}, {"id": 189392, "name": "gold miner"}]</t>
  </si>
  <si>
    <t>Where civilization ends, their journey begins.</t>
  </si>
  <si>
    <t>Dare to dream.</t>
  </si>
  <si>
    <t>[{"id": 592, "name": "capitalism"}, {"id": 2569, "name": "prime minister"}, {"id": 10596, "name": "argentina"}, {"id": 33844, "name": "margaret thatcher"}, {"id": 33845, "name": "british overseas territory"}, {"id": 33846, "name": "war propaganda"}, {"id": 33847, "name": "british politics"}, {"id": 33848, "name": "british prime minister"}, {"id": 33850, "name": "female politician"}, {"id": 33852, "name": "falklands war"}, {"id": 33856, "name": "political leader"}, {"id": 33857, "name": "female prime minister"}, {"id": 33858, "name": "right wing"}, {"id": 33860, "name": "falklands"}, {"id": 187056, "name": "woman director"}, {"id": 208289, "name": "1980s"}]</t>
  </si>
  <si>
    <t>Never Compromise</t>
  </si>
  <si>
    <t>Fresh Fish. Mixed Vegetables.</t>
  </si>
  <si>
    <t>[{"id": 1014, "name": "loss of lover"}, {"id": 1647, "name": "sadness"}, {"id": 12670, "name": "los angeles"}, {"id": 167043, "name": "road movie"}]</t>
  </si>
  <si>
    <t>A Street Romance.</t>
  </si>
  <si>
    <t>[{"id": 633, "name": "record store"}, {"id": 738, "name": "sexuality"}, {"id": 3019, "name": "autograph"}, {"id": 3508, "name": "underwear"}, {"id": 5918, "name": "painting"}, {"id": 8430, "name": "safe"}, {"id": 11190, "name": "sexual attraction"}, {"id": 14735, "name": "motorcycle"}, {"id": 14857, "name": "juvenile delinquent"}, {"id": 54169, "name": "stoner"}, {"id": 156825, "name": "music store"}, {"id": 158304, "name": "hand on crotch"}, {"id": 159631, "name": "premarital sex"}, {"id": 163994, "name": "raised middle finger"}, {"id": 167925, "name": "employer employee relationship"}, {"id": 169151, "name": "cupcake"}, {"id": 169152, "name": "twenty something"}, {"id": 169161, "name": "money bag"}, {"id": 169171, "name": "sidewalk"}, {"id": 169175, "name": "storem"}]</t>
  </si>
  <si>
    <t>Money can make people do funny things.</t>
  </si>
  <si>
    <t>[{"id": 3133, "name": "vampire"}, {"id": 3630, "name": "half vampire"}]</t>
  </si>
  <si>
    <t>A comic tale of horror and seduction.</t>
  </si>
  <si>
    <t>[{"id": 2626, "name": "exorcism"}, {"id": 4793, "name": "examination"}, {"id": 5810, "name": "pact with the devil"}, {"id": 9712, "name": "possession"}, {"id": 10093, "name": "priest"}, {"id": 14999, "name": "devil"}, {"id": 161261, "name": "demonic possession"}, {"id": 179566, "name": "locust"}]</t>
  </si>
  <si>
    <t>It's four years later... what does she remember?</t>
  </si>
  <si>
    <t>[{"id": 616, "name": "witch"}, {"id": 10183, "name": "independent film"}, {"id": 10541, "name": "curse"}, {"id": 11707, "name": "suitor"}, {"id": 18035, "name": "family"}]</t>
  </si>
  <si>
    <t>Possession Knows No Bounds</t>
  </si>
  <si>
    <t>[{"id": 1668, "name": "hawaii"}, {"id": 2676, "name": "honeymoon"}, {"id": 6309, "name": "double murder"}, {"id": 9826, "name": "murder"}]</t>
  </si>
  <si>
    <t>Welcome to paradise. Enter at your own risk.</t>
  </si>
  <si>
    <t>[{"id": 10188, "name": "interracial marriage"}, {"id": 13027, "name": "wedding"}, {"id": 179431, "name": "duringcreditsstinger"}]</t>
  </si>
  <si>
    <t>To have and to hold... 'Til dads do us part.</t>
  </si>
  <si>
    <t>[{"id": 3616, "name": "college"}, {"id": 14964, "name": "drug"}, {"id": 171400, "name": "fraternity house"}, {"id": 171401, "name": "pot"}, {"id": 171411, "name": "teen suicide"}, {"id": 171416, "name": "autopsy room"}]</t>
  </si>
  <si>
    <t>[{"id": 131, "name": "italy"}, {"id": 612, "name": "hotel"}, {"id": 936, "name": "loss of mother"}, {"id": 1704, "name": "ambassador"}, {"id": 1956, "name": "world war ii"}, {"id": 2143, "name": "loss of parents"}, {"id": 4129, "name": "widow"}, {"id": 8077, "name": "benito mussolini"}, {"id": 10183, "name": "independent film"}]</t>
  </si>
  <si>
    <t>[{"iso_3166_1": "GB", "name": "United Kingdom"}, {"iso_3166_1": "IT", "name": "Italy"}]</t>
  </si>
  <si>
    <t>[{"iso_639_1": "en", "name": "English"}, {"iso_639_1": "it", "name": "Italiano"}, {"iso_639_1": "ru", "name": "P\u0443\u0441\u0441\u043a\u0438\u0439"}]</t>
  </si>
  <si>
    <t>[{"id": 3405, "name": "blow job"}, {"id": 10541, "name": "curse"}, {"id": 156092, "name": "fat suit"}, {"id": 156093, "name": "steven king"}]</t>
  </si>
  <si>
    <t>Let the curse fit the crime.</t>
  </si>
  <si>
    <t>[{"id": 242, "name": "new york"}, {"id": 1416, "name": "jazz"}, {"id": 3018, "name": "saxophonist"}, {"id": 13072, "name": "falling in love"}]</t>
  </si>
  <si>
    <t>[{"id": 577, "name": "black people"}, {"id": 1228, "name": "1970s"}, {"id": 3017, "name": "jazz musician"}, {"id": 6979, "name": "stra\u00dfenkids"}, {"id": 10041, "name": "dysfunctional family"}, {"id": 10183, "name": "independent film"}, {"id": 10508, "name": "teacher"}, {"id": 10616, "name": "urban"}, {"id": 11093, "name": "parenthood"}]</t>
  </si>
  <si>
    <t>In marriage no one can hear you scream.</t>
  </si>
  <si>
    <t>[{"id": 1471, "name": "places and planets"}, {"id": 1826, "name": "space marine"}, {"id": 2964, "name": "future"}, {"id": 3385, "name": "cryogenics"}, {"id": 9882, "name": "space"}, {"id": 10089, "name": "slaughter"}, {"id": 14676, "name": "series of murders"}, {"id": 14760, "name": "scientist"}, {"id": 41337, "name": "freeze"}]</t>
  </si>
  <si>
    <t>Evil has an upgrade.</t>
  </si>
  <si>
    <t>[{"id": 612, "name": "hotel"}, {"id": 2944, "name": "senator"}, {"id": 3914, "name": "kitchen"}, {"id": 5809, "name": "marriage crisis"}, {"id": 6078, "name": "politics"}, {"id": 160910, "name": "xenophobia"}]</t>
  </si>
  <si>
    <t>He saw wrong and tried to right it. He saw suffering and tried to heal it. He saw war and tried to stop it.</t>
  </si>
  <si>
    <t>[{"id": 4522, "name": "supermodel"}, {"id": 10333, "name": "stalking"}, {"id": 235606, "name": "models"}]</t>
  </si>
  <si>
    <t>Unleash your inner model.</t>
  </si>
  <si>
    <t>[{"id": 3335, "name": "halloween"}, {"id": 9713, "name": "friends"}, {"id": 161552, "name": "little brother"}, {"id": 180193, "name": "trick or treating"}, {"id": 188987, "name": "boyfriend girlfriend relationship"}]</t>
  </si>
  <si>
    <t>Some people just can't handle Halloween.</t>
  </si>
  <si>
    <t>[{"id": 1731, "name": "writing"}, {"id": 1808, "name": "lover (female)"}, {"id": 2629, "name": "psychological stress"}, {"id": 3737, "name": "dying and death"}, {"id": 4222, "name": "editor-in-chief"}, {"id": 4653, "name": "french"}, {"id": 10183, "name": "independent film"}, {"id": 14781, "name": "patient"}, {"id": 158558, "name": "disabled"}]</t>
  </si>
  <si>
    <t>Let your imagination set you free</t>
  </si>
  <si>
    <t>The Diving Bell and the Butterfly</t>
  </si>
  <si>
    <t>[{"id": 390, "name": "skateboarding"}, {"id": 456, "name": "mother"}, {"id": 579, "name": "american football"}, {"id": 596, "name": "adultery"}, {"id": 1157, "name": "wife husband relationship"}, {"id": 1415, "name": "small town"}, {"id": 1664, "name": "eroticism"}, {"id": 1950, "name": "vororte"}, {"id": 2337, "name": "pedophilia"}, {"id": 3090, "name": "loser"}, {"id": 3256, "name": "infant"}, {"id": 3451, "name": "housewife"}, {"id": 4029, "name": "bourgeoisie"}, {"id": 4481, "name": "deceived wife"}, {"id": 5500, "name": "playground"}, {"id": 5501, "name": "stay-at-home dad"}, {"id": 5502, "name": "castration"}, {"id": 6259, "name": "psychopath"}, {"id": 8440, "name": "ex-cop"}, {"id": 10103, "name": "children"}, {"id": 10707, "name": "mother daughter relationship"}, {"id": 18130, "name": "psychopathy"}, {"id": 33451, "name": "masturbation"}, {"id": 34094, "name": "extramarital affair"}]</t>
  </si>
  <si>
    <t>[{"id": 3616, "name": "college"}, {"id": 9937, "name": "suspense"}, {"id": 18453, "name": "gossip"}, {"id": 189868, "name": "rumor"}, {"id": 222173, "name": "social experiment"}]</t>
  </si>
  <si>
    <t>It can turn you on, or turn on you.</t>
  </si>
  <si>
    <t>[{"id": 596, "name": "adultery"}, {"id": 6447, "name": "woodstock"}, {"id": 208992, "name": "1960s"}]</t>
  </si>
  <si>
    <t>It was the summer of Woodstock... when she became the woman she always wanted to be.</t>
  </si>
  <si>
    <t>[{"id": 796, "name": "police brutality"}, {"id": 836, "name": "resistance"}, {"id": 3644, "name": "south africa"}, {"id": 4106, "name": "apartheid"}, {"id": 4737, "name": "african national congress"}, {"id": 6145, "name": "right and justice"}]</t>
  </si>
  <si>
    <t>[{"iso_3166_1": "FR", "name": "France"}, {"iso_3166_1": "GB", "name": "United Kingdom"}, {"iso_3166_1": "US", "name": "United States of America"}, {"iso_3166_1": "ZA", "name": "South Africa"}]</t>
  </si>
  <si>
    <t>[{"iso_639_1": "af", "name": "Afrikaans"}, {"iso_639_1": "en", "name": "English"}, {"iso_639_1": "zu", "name": "isiZulu"}]</t>
  </si>
  <si>
    <t>The spark that ignites us, unites us.</t>
  </si>
  <si>
    <t>[{"id": 3298, "name": "hallucination"}, {"id": 9844, "name": "car crash"}, {"id": 34079, "name": "death"}, {"id": 161240, "name": "sole survivor"}]</t>
  </si>
  <si>
    <t>[{"id": 254, "name": "france"}, {"id": 2020, "name": "revolution"}, {"id": 5565, "name": "biography"}, {"id": 8570, "name": "president"}, {"id": 9682, "name": "history"}]</t>
  </si>
  <si>
    <t>A powerful man torn between his love for one woman and his secret desire for another.</t>
  </si>
  <si>
    <t>Let's Misbehave!</t>
  </si>
  <si>
    <t>[{"id": 437, "name": "painter"}]</t>
  </si>
  <si>
    <t>[{"id": 9193, "name": "whiskey"}, {"id": 14629, "name": "experimental film"}, {"id": 15210, "name": "wallet"}, {"id": 155167, "name": "cult director"}]</t>
  </si>
  <si>
    <t>[{"iso_3166_1": "FR", "name": "France"}, {"iso_3166_1": "IT", "name": "Italy"}]</t>
  </si>
  <si>
    <t>Wild Grass</t>
  </si>
  <si>
    <t>[{"id": 716, "name": "vatican"}, {"id": 717, "name": "pope"}, {"id": 1631, "name": "concentration camp"}, {"id": 1739, "name": "holocaust"}, {"id": 1799, "name": "schutzstaffel"}, {"id": 2652, "name": "nazis"}, {"id": 11064, "name": "nazi germany"}, {"id": 13005, "name": "doctor"}, {"id": 33674, "name": "conscience"}, {"id": 161207, "name": "catholicism"}, {"id": 206662, "name": "euthanasia"}]</t>
  </si>
  <si>
    <t>[{"iso_3166_1": "FR", "name": "France"}, {"iso_3166_1": "DE", "name": "Germany"}, {"iso_3166_1": "RO", "name": "Romania"}]</t>
  </si>
  <si>
    <t>Two Men   Two Worlds   One Cause</t>
  </si>
  <si>
    <t>[{"id": 779, "name": "martial arts"}, {"id": 9725, "name": "sword fight"}, {"id": 184656, "name": "wuxia"}]</t>
  </si>
  <si>
    <t>[{"iso_3166_1": "CN", "name": "China"}, {"iso_3166_1": "TW", "name": "Taiwan"}, {"iso_3166_1": "HK", "name": "Hong Kong"}]</t>
  </si>
  <si>
    <t>Reign of Assassins</t>
  </si>
  <si>
    <t>[{"id": 6054, "name": "friendship"}, {"id": 6091, "name": "war"}, {"id": 7312, "name": "road trip"}, {"id": 10183, "name": "independent film"}, {"id": 13065, "name": "soldier"}]</t>
  </si>
  <si>
    <t>[{"id": 242, "name": "new york"}, {"id": 992, "name": "bus"}, {"id": 3030, "name": "nightmare"}, {"id": 3581, "name": "witness"}, {"id": 5340, "name": "investigation"}, {"id": 6149, "name": "police"}, {"id": 6256, "name": "truth"}, {"id": 10508, "name": "teacher"}, {"id": 11221, "name": "blood"}, {"id": 12105, "name": "student"}, {"id": 14534, "name": "relationship"}, {"id": 18035, "name": "family"}]</t>
  </si>
  <si>
    <t>[{"id": 3335, "name": "halloween"}, {"id": 9253, "name": "slapstick"}, {"id": 179431, "name": "duringcreditsstinger"}]</t>
  </si>
  <si>
    <t>The most feared monsters in cinematic history have met their match...</t>
  </si>
  <si>
    <t>[{"id": 367, "name": "shyness"}, {"id": 818, "name": "based on novel"}, {"id": 10048, "name": "unrequited love"}, {"id": 10226, "name": "neighbor"}, {"id": 10235, "name": "family relationships"}, {"id": 156925, "name": "first crush"}, {"id": 165100, "name": "young love"}, {"id": 165301, "name": "opposites attract"}, {"id": 170325, "name": "adolescent boy"}, {"id": 223438, "name": "based on young adult novel"}]</t>
  </si>
  <si>
    <t>[{"id": 237, "name": "gay"}, {"id": 548, "name": "countryside"}, {"id": 1013, "name": "homophobia"}, {"id": 1014, "name": "loss of lover"}, {"id": 1016, "name": "wyoming"}, {"id": 1019, "name": "rodeo"}, {"id": 2123, "name": "father murder"}, {"id": 2284, "name": "horseback riding"}, {"id": 3010, "name": "intolerance"}, {"id": 5600, "name": "daughter"}, {"id": 5809, "name": "marriage crisis"}, {"id": 7879, "name": "secret love"}, {"id": 155291, "name": "cowboy"}, {"id": 165086, "name": "star crossed lovers"}]</t>
  </si>
  <si>
    <t>Love is a force of nature.</t>
  </si>
  <si>
    <t>[{"id": 1525, "name": "puberty"}, {"id": 6270, "name": "high school"}, {"id": 6664, "name": "make a match"}, {"id": 7208, "name": "spoiled child"}, {"id": 10199, "name": "gay interest"}, {"id": 11933, "name": "conflict"}, {"id": 187056, "name": "woman director"}]</t>
  </si>
  <si>
    <t>Sex. Clothes. Popularity. Is there a problem here?</t>
  </si>
  <si>
    <t>[{"id": 577, "name": "black people"}, {"id": 1157, "name": "wife husband relationship"}, {"id": 4003, "name": "botanist"}, {"id": 10180, "name": "homosexuality"}]</t>
  </si>
  <si>
    <t>It's time to stop hiding from the truth.</t>
  </si>
  <si>
    <t>[{"id": 4379, "name": "time travel"}, {"id": 9663, "name": "sequel"}, {"id": 11830, "name": "hot tub"}, {"id": 179431, "name": "duringcreditsstinger"}]</t>
  </si>
  <si>
    <t>The Laws of Space and Time are About to be Violated.</t>
  </si>
  <si>
    <t>[{"id": 2884, "name": "asylum"}, {"id": 4319, "name": "french revolution"}, {"id": 4653, "name": "french"}, {"id": 6212, "name": "smuggling"}, {"id": 13097, "name": "maid"}]</t>
  </si>
  <si>
    <t>There are no bad words... only bad deeds.</t>
  </si>
  <si>
    <t>[{"id": 236, "name": "suicide"}, {"id": 567, "name": "alcohol"}, {"id": 572, "name": "sex"}, {"id": 888, "name": "screenwriter"}, {"id": 1449, "name": "underworld"}, {"id": 1721, "name": "fight"}, {"id": 1930, "name": "kidnapping"}, {"id": 8508, "name": "party"}, {"id": 9826, "name": "murder"}, {"id": 11454, "name": "scam"}, {"id": 12670, "name": "los angeles"}, {"id": 13142, "name": "gangster"}, {"id": 14601, "name": "explosion"}, {"id": 15009, "name": "criminal"}, {"id": 186892, "name": "shih tzu"}, {"id": 201858, "name": "struggling"}]</t>
  </si>
  <si>
    <t>They Won't Take Any Shih Tzu.</t>
  </si>
  <si>
    <t>[{"id": 220, "name": "berlin"}, {"id": 351, "name": "poison"}, {"id": 407, "name": "dictator"}, {"id": 1443, "name": "clerk"}, {"id": 1698, "name": "ideology"}, {"id": 1956, "name": "world war ii"}, {"id": 2052, "name": "traitor"}, {"id": 2300, "name": "despair"}, {"id": 2535, "name": "destroy"}, {"id": 2850, "name": "testament"}, {"id": 3054, "name": "capitulation"}, {"id": 3055, "name": "soviet troops"}, {"id": 3060, "name": "race politics"}, {"id": 3061, "name": "national socialism"}, {"id": 3063, "name": "adolf hitler"}, {"id": 3064, "name": "ultimate victory"}, {"id": 3065, "name": "minister"}, {"id": 3068, "name": "national socialist party"}, {"id": 3737, "name": "dying and death"}, {"id": 6165, "name": "historical figure"}, {"id": 33671, "name": "german shepherd"}]</t>
  </si>
  <si>
    <t>[{"iso_3166_1": "AT", "name": "Austria"}, {"iso_3166_1": "DE", "name": "Germany"}, {"iso_3166_1": "IT", "name": "Italy"}]</t>
  </si>
  <si>
    <t>[{"iso_639_1": "hu", "name": "Magyar"}, {"iso_639_1": "de", "name": "Deutsch"}, {"iso_639_1": "ru", "name": "P\u0443\u0441\u0441\u043a\u0438\u0439"}]</t>
  </si>
  <si>
    <t>April 1945, a nation awaits its...Downfall</t>
  </si>
  <si>
    <t>Downfall</t>
  </si>
  <si>
    <t>[{"id": 380, "name": "brother brother relationship"}, {"id": 856, "name": "paraplegic"}, {"id": 1567, "name": "intensive care"}, {"id": 2336, "name": "ladykiller"}, {"id": 2564, "name": "wheelchair"}, {"id": 3737, "name": "dying and death"}, {"id": 5565, "name": "biography"}, {"id": 5896, "name": "galicia"}, {"id": 5897, "name": "bathing accident"}, {"id": 6089, "name": "freedom"}, {"id": 9840, "name": "romance"}, {"id": 10909, "name": "lawyer"}, {"id": 41599, "name": "sailor"}, {"id": 206662, "name": "euthanasia"}, {"id": 208666, "name": "dignity"}]</t>
  </si>
  <si>
    <t>[{"iso_3166_1": "ES", "name": "Spain"}, {"iso_3166_1": "FR", "name": "France"}, {"iso_3166_1": "IT", "name": "Italy"}]</t>
  </si>
  <si>
    <t>[{"iso_639_1": "gl", "name": "Galego"}, {"iso_639_1": "es", "name": "Espa\u00f1ol"}]</t>
  </si>
  <si>
    <t>Sensitive Drama About a Polemic Theme</t>
  </si>
  <si>
    <t>The Sea Inside</t>
  </si>
  <si>
    <t>[{"id": 255, "name": "male nudity"}, {"id": 388, "name": "scotland"}, {"id": 3130, "name": "edinburgh"}, {"id": 9951, "name": "alien"}, {"id": 212412, "name": "very little dialogue"}]</t>
  </si>
  <si>
    <t>[{"iso_3166_1": "GB", "name": "United Kingdom"}, {"iso_3166_1": "CH", "name": "Switzerland"}, {"iso_3166_1": "US", "name": "United States of America"}]</t>
  </si>
  <si>
    <t>A mysterious seductress preys upon the population of Scotland</t>
  </si>
  <si>
    <t>[{"id": 578, "name": "rock and roll"}, {"id": 1224, "name": "radio station"}, {"id": 1327, "name": "war crimes"}, {"id": 1491, "name": "entertainer"}, {"id": 1653, "name": "explosive"}, {"id": 2045, "name": "cynic"}, {"id": 2135, "name": "radio"}, {"id": 2957, "name": "vietnam war"}, {"id": 2959, "name": "vietcong"}, {"id": 2998, "name": "gi"}, {"id": 3366, "name": "u.s. air force"}, {"id": 3737, "name": "dying and death"}, {"id": 3740, "name": "radio presenter"}, {"id": 3923, "name": "humor"}, {"id": 4119, "name": "saigon"}, {"id": 4125, "name": "provocation"}, {"id": 6145, "name": "right and justice"}]</t>
  </si>
  <si>
    <t>Time to rock it from the Delta to the DMZ!</t>
  </si>
  <si>
    <t>[{"iso_639_1": "ko", "name": "\ud55c\uad6d\uc5b4/\uc870\uc120\ub9d0"}]</t>
  </si>
  <si>
    <t>[{"id": 554, "name": "manager"}, {"id": 1329, "name": "canada"}, {"id": 2032, "name": "pop singer"}, {"id": 3412, "name": "star"}, {"id": 6157, "name": "prayer"}, {"id": 6383, "name": "music competition"}, {"id": 10423, "name": "tour bus"}, {"id": 179430, "name": "aftercreditsstinger"}, {"id": 179431, "name": "duringcreditsstinger"}, {"id": 192829, "name": "justin bieber"}]</t>
  </si>
  <si>
    <t>Find out what's possible if you never give up.</t>
  </si>
  <si>
    <t>[{"id": 246, "name": "dancing"}, {"id": 271, "name": "competition"}, {"id": 572, "name": "sex"}, {"id": 733, "name": "dancer"}, {"id": 1523, "name": "obsession"}, {"id": 2340, "name": "paranoia"}, {"id": 6255, "name": "insanity"}, {"id": 9937, "name": "suspense"}, {"id": 10551, "name": "ballet"}, {"id": 14512, "name": "new york city"}, {"id": 34265, "name": "heartbreak"}, {"id": 41329, "name": "mental illness"}, {"id": 41410, "name": "madness"}, {"id": 173646, "name": "swan lake"}, {"id": 187256, "name": "ballerina"}, {"id": 191564, "name": "body horror"}]</t>
  </si>
  <si>
    <t>In the era of personal branding, the scariest possibility is that someone might be better at being you than you are.</t>
  </si>
  <si>
    <t>[{"id": 700, "name": "italo-american"}, {"id": 701, "name": "cuba"}, {"id": 1950, "name": "vororte"}, {"id": 4232, "name": "melancholy"}, {"id": 6049, "name": "praise"}, {"id": 9748, "name": "revenge"}, {"id": 10391, "name": "mafia"}, {"id": 10909, "name": "lawyer"}, {"id": 11221, "name": "blood"}, {"id": 156024, "name": "corrupt politician"}, {"id": 158261, "name": "bloody body of child"}, {"id": 187788, "name": "man punches woman"}]</t>
  </si>
  <si>
    <t>[{"iso_639_1": "en", "name": "English"}, {"iso_639_1": "it", "name": "Italiano"}, {"iso_639_1": "la", "name": "Latin"}, {"iso_639_1": "es", "name": "Espa\u00f1ol"}]</t>
  </si>
  <si>
    <t>I don't feel I have to wipe everybody out, Tom. Just my enemies.</t>
  </si>
  <si>
    <t>[{"id": 4118, "name": "ballet dancer"}, {"id": 4344, "name": "musical"}, {"id": 10551, "name": "ballet"}]</t>
  </si>
  <si>
    <t>The Only Person You Need To Be Is Yourself.</t>
  </si>
  <si>
    <t>[{"id": 779, "name": "martial arts"}, {"id": 3030, "name": "nightmare"}, {"id": 6152, "name": "supernatural"}, {"id": 6270, "name": "high school"}, {"id": 6506, "name": "resurrection"}, {"id": 9663, "name": "sequel"}, {"id": 10738, "name": "diner"}, {"id": 33457, "name": "alcoholic"}, {"id": 170383, "name": "disfigurement"}, {"id": 225209, "name": "dreams"}]</t>
  </si>
  <si>
    <t>Terror beyond your wildest dreams.</t>
  </si>
  <si>
    <t>[{"id": 2618, "name": "miracle"}, {"id": 5950, "name": "christian"}, {"id": 180443, "name": "cure"}, {"id": 187056, "name": "woman director"}, {"id": 207819, "name": "accident"}]</t>
  </si>
  <si>
    <t>How do we explain the impossible?</t>
  </si>
  <si>
    <t>[{"id": 419, "name": "dude"}, {"id": 1453, "name": "amnesia"}, {"id": 2415, "name": "idiot"}, {"id": 3796, "name": "auto"}, {"id": 6054, "name": "friendship"}, {"id": 8224, "name": "cannabis"}, {"id": 11461, "name": "hangover"}, {"id": 11931, "name": "spoof"}, {"id": 13130, "name": "teenager"}, {"id": 14964, "name": "drug"}, {"id": 15237, "name": "alcohol abuse"}, {"id": 33648, "name": "celebration"}, {"id": 33885, "name": "car"}, {"id": 179431, "name": "duringcreditsstinger"}, {"id": 208349, "name": "child"}]</t>
  </si>
  <si>
    <t>[{"iso_639_1": "en", "name": "English"}, {"iso_639_1": "fr", "name": "Fran\u00e7ais"}, {"iso_639_1": "ja", "name": "\u65e5\u672c\u8a9e"}]</t>
  </si>
  <si>
    <t>After a night they can't remember, comes a day they'll never forget.</t>
  </si>
  <si>
    <t>[{"id": 417, "name": "corruption"}, {"id": 798, "name": "sheriff"}, {"id": 1559, "name": "deputy sheriff"}, {"id": 2752, "name": "ranch"}, {"id": 5672, "name": "billy the kid"}, {"id": 9503, "name": "outlaw"}, {"id": 10226, "name": "neighbor"}]</t>
  </si>
  <si>
    <t>Six reasons why the west was wild.</t>
  </si>
  <si>
    <t>[{"id": 2604, "name": "babysitter"}, {"id": 6054, "name": "friendship"}, {"id": 10226, "name": "neighbor"}, {"id": 15160, "name": "divorce"}, {"id": 174085, "name": "child of divorce"}]</t>
  </si>
  <si>
    <t>Love Thy Neighbor</t>
  </si>
  <si>
    <t>It's about compromise. It's about love. It's about a good wingman.</t>
  </si>
  <si>
    <t>[{"id": 497, "name": "shakespeare"}, {"id": 5923, "name": "sister"}, {"id": 6270, "name": "high school"}, {"id": 8224, "name": "cannabis"}, {"id": 9758, "name": "deception"}, {"id": 11870, "name": "teen movie"}, {"id": 53994, "name": "shrew"}, {"id": 53995, "name": "archery"}, {"id": 156115, "name": "feel-good ending"}, {"id": 165301, "name": "opposites attract"}, {"id": 179431, "name": "duringcreditsstinger"}, {"id": 188237, "name": "teenage romance"}, {"id": 214594, "name": "play adaptation"}, {"id": 218182, "name": "overprotective father"}]</t>
  </si>
  <si>
    <t>How do I loathe thee? Let me count the ways.</t>
  </si>
  <si>
    <t>[{"id": 378, "name": "prison"}, {"id": 851, "name": "dual identity"}, {"id": 1284, "name": "identity"}, {"id": 3090, "name": "loser"}, {"id": 6270, "name": "high school"}, {"id": 12670, "name": "los angeles"}, {"id": 179431, "name": "duringcreditsstinger"}]</t>
  </si>
  <si>
    <t>A zero will rise.</t>
  </si>
  <si>
    <t>[{"id": 2150, "name": "cocaine"}, {"id": 6149, "name": "police"}, {"id": 11931, "name": "spoof"}, {"id": 12670, "name": "los angeles"}]</t>
  </si>
  <si>
    <t>See it before they make the sequel!</t>
  </si>
  <si>
    <t>[{"id": 534, "name": "mexico"}, {"id": 966, "name": "beach"}, {"id": 1524, "name": "surfer"}, {"id": 2041, "name": "island"}, {"id": 10349, "name": "survival"}, {"id": 14712, "name": "young woman"}, {"id": 15097, "name": "shark"}, {"id": 15098, "name": "great white shark"}, {"id": 18029, "name": "trapped"}, {"id": 158130, "name": "animal attack"}, {"id": 223059, "name": "animal horror"}, {"id": 228752, "name": "prey"}]</t>
  </si>
  <si>
    <t>What was once in the deep is now in the shallows.</t>
  </si>
  <si>
    <t>[{"id": 1453, "name": "amnesia"}, {"id": 2362, "name": "chaos theory"}, {"id": 2583, "name": "blackout"}, {"id": 4379, "name": "time travel"}, {"id": 187844, "name": "flashback"}]</t>
  </si>
  <si>
    <t>Such minor changes, such huge consequences.</t>
  </si>
  <si>
    <t>Roads closed. Schools shut. Rules were made to be frozen!</t>
  </si>
  <si>
    <t>[{"id": 8029, "name": "drama"}, {"id": 18035, "name": "family"}, {"id": 33694, "name": "family holiday"}, {"id": 156195, "name": "family feud"}]</t>
  </si>
  <si>
    <t>You can't exchange family.</t>
  </si>
  <si>
    <t>[{"id": 1009, "name": "baby"}, {"id": 6257, "name": "genius"}, {"id": 155644, "name": "toddler"}, {"id": 234456, "name": "baby geniuses"}]</t>
  </si>
  <si>
    <t>Think innocent. Think helpless. Think again. Naps are history.</t>
  </si>
  <si>
    <t>[{"id": 5413, "name": "bungee-jump"}, {"id": 10123, "name": "dark comedy"}, {"id": 11732, "name": "cigarette smoking"}, {"id": 18512, "name": "slow motion"}, {"id": 34053, "name": "video store"}, {"id": 159514, "name": "subtitled scene"}, {"id": 161992, "name": "kosher"}, {"id": 161994, "name": "stealing a car"}, {"id": 161996, "name": "movie poster"}, {"id": 161998, "name": "night vision goggles"}, {"id": 161999, "name": "suitcase full of money"}]</t>
  </si>
  <si>
    <t>Nothing's more dangerous than some nice guys... with a little time to kill.</t>
  </si>
  <si>
    <t>[{"id": 470, "name": "spy"}, {"id": 1328, "name": "secret"}, {"id": 2341, "name": "nanny"}, {"id": 5585, "name": "notebook"}, {"id": 158071, "name": "binoculars"}, {"id": 187056, "name": "woman director"}]</t>
  </si>
  <si>
    <t>On your case!</t>
  </si>
  <si>
    <t>[{"id": 6151, "name": "faithlessness"}, {"id": 6300, "name": "puppet"}, {"id": 180691, "name": "killer toys"}, {"id": 187065, "name": "toy comes to life"}]</t>
  </si>
  <si>
    <t>Look out Jack! Chucky's back!</t>
  </si>
  <si>
    <t>[{"id": 625, "name": "sadistic"}, {"id": 1562, "name": "hostage"}, {"id": 9740, "name": "sociopath"}, {"id": 10714, "name": "serial killer"}, {"id": 11221, "name": "blood"}, {"id": 12414, "name": "escaped convict"}, {"id": 13112, "name": "murderer"}, {"id": 14903, "name": "home invasion"}, {"id": 15127, "name": "killer"}, {"id": 202703, "name": "deadly"}, {"id": 207159, "name": "escaped killer"}]</t>
  </si>
  <si>
    <t>First he gets into your house. Then he gets into your head.</t>
  </si>
  <si>
    <t>[{"id": 494, "name": "father son relationship"}, {"id": 1299, "name": "monster"}, {"id": 1545, "name": "supermarket"}, {"id": 1721, "name": "fight"}, {"id": 2679, "name": "artist"}, {"id": 3002, "name": "fog"}, {"id": 3036, "name": "bible"}, {"id": 3986, "name": "spider"}, {"id": 5385, "name": "survivor"}, {"id": 6150, "name": "faith"}, {"id": 6157, "name": "prayer"}, {"id": 8636, "name": "blood splatter"}, {"id": 10292, "name": "gore"}, {"id": 11100, "name": "giant monster"}, {"id": 11221, "name": "blood"}, {"id": 18047, "name": "anger"}, {"id": 18171, "name": "thunderstorm"}]</t>
  </si>
  <si>
    <t>Belief divides them, mystery surrounds them, but fear changes everything.</t>
  </si>
  <si>
    <t>[{"id": 246, "name": "dancing"}, {"id": 310, "name": "artificial intelligence"}, {"id": 1448, "name": "distrust"}, {"id": 1533, "name": "isolation"}, {"id": 1576, "name": "technology"}, {"id": 2887, "name": "manipulation"}, {"id": 6054, "name": "friendship"}, {"id": 9758, "name": "deception"}, {"id": 10124, "name": "laboratory"}, {"id": 14544, "name": "robot"}, {"id": 14755, "name": "power outage"}, {"id": 159433, "name": "surveillance camera"}, {"id": 161219, "name": "consciousness"}, {"id": 181324, "name": "existentialism"}, {"id": 186523, "name": "lockdown"}, {"id": 212737, "name": "philosophical"}, {"id": 214820, "name": "robot human relationship"}, {"id": 227497, "name": "turing test"}, {"id": 233005, "name": "cybernetics"}]</t>
  </si>
  <si>
    <t>There is nothing more human than the will to survive</t>
  </si>
  <si>
    <t>[{"id": 30, "name": "individual"}, {"id": 108, "name": "transvestism"}, {"id": 566, "name": "sexual identity"}, {"id": 616, "name": "witch"}, {"id": 1284, "name": "identity"}, {"id": 2117, "name": "subconsciousness"}, {"id": 2547, "name": "new identity"}, {"id": 2551, "name": "pet"}, {"id": 2552, "name": "chimp"}, {"id": 2553, "name": "puppeteer"}, {"id": 2585, "name": "appropriation of another human being"}, {"id": 2586, "name": "externally controlled action"}, {"id": 2587, "name": "married couple"}, {"id": 2588, "name": "brain"}, {"id": 2589, "name": "pet shop"}, {"id": 3255, "name": "door"}, {"id": 7879, "name": "secret love"}]</t>
  </si>
  <si>
    <t>Ever wanted to be someone else? Now you can.</t>
  </si>
  <si>
    <t>[{"id": 9951, "name": "alien"}, {"id": 163053, "name": "found footage"}]</t>
  </si>
  <si>
    <t>No one will ever believe our story.</t>
  </si>
  <si>
    <t>[{"id": 725, "name": "lovesickness"}, {"id": 931, "name": "jealousy"}, {"id": 970, "name": "parents kids relationship"}, {"id": 2038, "name": "love of one's life"}, {"id": 2630, "name": "cutting the cord"}, {"id": 3691, "name": "forbidden love"}, {"id": 5091, "name": "kiss"}, {"id": 9986, "name": "crush"}, {"id": 10791, "name": "teenage crush"}, {"id": 14534, "name": "relationship"}, {"id": 156455, "name": "unhappiness"}]</t>
  </si>
  <si>
    <t>When it's real. When it's right. Don't let anything stand in your way.</t>
  </si>
  <si>
    <t>[{"id": 1956, "name": "world war ii"}, {"id": 1964, "name": "cave"}, {"id": 3737, "name": "dying and death"}, {"id": 161246, "name": "pacific theater"}, {"id": 170007, "name": "japanese army"}, {"id": 188727, "name": "imperial japan"}]</t>
  </si>
  <si>
    <t>The battle of Iwo Jima seen through the eyes of the Japanese soldiers.</t>
  </si>
  <si>
    <t>[{"id": 1432, "name": "nasa"}, {"id": 1556, "name": "texas"}, {"id": 1566, "name": "dream"}, {"id": 1812, "name": "fbi"}, {"id": 2298, "name": "bankrupt"}, {"id": 4402, "name": "peasant"}, {"id": 4627, "name": "earth"}, {"id": 4932, "name": "farm"}, {"id": 6255, "name": "insanity"}, {"id": 6394, "name": "rocket"}, {"id": 7393, "name": "life's dream"}, {"id": 7394, "name": "spinner"}, {"id": 9882, "name": "space"}, {"id": 10183, "name": "independent film"}, {"id": 14626, "name": "astronaut"}, {"id": 18035, "name": "family"}]</t>
  </si>
  <si>
    <t>[{"id": 4513, "name": "blind date"}, {"id": 9673, "name": "love"}, {"id": 168346, "name": "manhattan, new york city"}, {"id": 187056, "name": "woman director"}]</t>
  </si>
  <si>
    <t>It's Woo's world.. we're just living in it.</t>
  </si>
  <si>
    <t>[{"id": 818, "name": "based on novel"}, {"id": 1337, "name": "carpet"}, {"id": 1533, "name": "isolation"}, {"id": 1930, "name": "kidnapping"}, {"id": 2883, "name": "imprisonment"}, {"id": 9229, "name": "grandparents"}, {"id": 10685, "name": "escape"}, {"id": 11612, "name": "hospital"}, {"id": 15162, "name": "dog"}, {"id": 15381, "name": "captive"}, {"id": 157499, "name": "mother son relationship"}, {"id": 221604, "name": "shed"}, {"id": 221605, "name": "skylight"}]</t>
  </si>
  <si>
    <t>[{"iso_3166_1": "CA", "name": "Canada"}, {"iso_3166_1": "IE", "name": "Ireland"}]</t>
  </si>
  <si>
    <t>Love knows no boundaries</t>
  </si>
  <si>
    <t>Revenge is a dish best served DIRTY.</t>
  </si>
  <si>
    <t>[{"id": 3451, "name": "housewife"}, {"id": 4556, "name": "protection"}, {"id": 6170, "name": "motherly love"}, {"id": 7717, "name": "evil mother"}, {"id": 9826, "name": "murder"}, {"id": 10183, "name": "independent film"}, {"id": 168196, "name": "perfection"}]</t>
  </si>
  <si>
    <t>Every Mom Wants to Be Wanted, But Not For Murder One!</t>
  </si>
  <si>
    <t>[{"id": 9376, "name": "richard nixon"}, {"id": 156072, "name": "watergate"}, {"id": 192099, "name": "the white house"}]</t>
  </si>
  <si>
    <t>The unmaking of the president</t>
  </si>
  <si>
    <t>[{"id": 242, "name": "new york"}, {"id": 572, "name": "sex"}, {"id": 2334, "name": "nightclub"}, {"id": 10594, "name": "money"}, {"id": 14964, "name": "drug"}, {"id": 155490, "name": "disco"}]</t>
  </si>
  <si>
    <t>You've never been anywhere until you've been here</t>
  </si>
  <si>
    <t>[{"id": 725, "name": "lovesickness"}, {"id": 8653, "name": "niagara falls"}, {"id": 9986, "name": "crush"}, {"id": 14751, "name": "youth"}, {"id": 40895, "name": "illness"}]</t>
  </si>
  <si>
    <t>Life is an adventure. Don't blow it.</t>
  </si>
  <si>
    <t>[{"id": 293, "name": "female nudity"}, {"id": 642, "name": "robbery"}, {"id": 11014, "name": "mail order bride"}, {"id": 186757, "name": "bank clerk"}]</t>
  </si>
  <si>
    <t>[{"id": 567, "name": "alcohol"}, {"id": 1421, "name": "birthday"}, {"id": 166611, "name": "debauchery"}]</t>
  </si>
  <si>
    <t>Finally.</t>
  </si>
  <si>
    <t>[{"id": 90, "name": "paris"}, {"id": 558, "name": "city portrait"}, {"id": 1416, "name": "jazz"}, {"id": 1552, "name": "subway"}, {"id": 1605, "name": "new love"}, {"id": 1900, "name": "immigration"}, {"id": 2341, "name": "nanny"}, {"id": 5159, "name": "tourist"}, {"id": 187056, "name": "woman director"}]</t>
  </si>
  <si>
    <t>[{"iso_639_1": "es", "name": "Espa\u00f1ol"}, {"iso_639_1": "fr", "name": "Fran\u00e7ais"}, {"iso_639_1": "en", "name": "English"}, {"iso_639_1": "zh", "name": "\u666e\u901a\u8bdd"}, {"iso_639_1": "ar", "name": "\u0627\u0644\u0639\u0631\u0628\u064a\u0629"}]</t>
  </si>
  <si>
    <t>Fall in love with Paris 18 times.</t>
  </si>
  <si>
    <t>[{"id": 2307, "name": "princeton university"}, {"id": 208744, "name": "admissions"}]</t>
  </si>
  <si>
    <t>Let someone in.</t>
  </si>
  <si>
    <t>[{"id": 254, "name": "france"}, {"id": 2041, "name": "island"}, {"id": 5420, "name": "fisherman"}, {"id": 9673, "name": "love"}, {"id": 9748, "name": "revenge"}, {"id": 9826, "name": "murder"}, {"id": 13129, "name": "execution"}, {"id": 207928, "name": "19th century"}]</t>
  </si>
  <si>
    <t>The Widow of Saint-Pierre</t>
  </si>
  <si>
    <t>[{"id": 4227, "name": "toronto"}, {"id": 10768, "name": "lesbian"}, {"id": 33396, "name": "remake of french film"}, {"id": 187989, "name": "suspicious wife"}, {"id": 187996, "name": "female doctor"}, {"id": 187999, "name": "playing piano"}]</t>
  </si>
  <si>
    <t>[{"iso_3166_1": "FR", "name": "France"}, {"iso_3166_1": "US", "name": "United States of America"}, {"iso_3166_1": "CA", "name": "Canada"}]</t>
  </si>
  <si>
    <t>If the one you love was lying to you, how far would you go to find out the truth?</t>
  </si>
  <si>
    <t>[{"id": 3914, "name": "kitchen"}, {"id": 11322, "name": "female protagonist"}, {"id": 14558, "name": "bathtub"}, {"id": 154855, "name": "wedding anniversary"}, {"id": 187844, "name": "flashback"}]</t>
  </si>
  <si>
    <t>A comedy about a wife, her husband and his hit man.</t>
  </si>
  <si>
    <t>[{"id": 3012, "name": "court case"}, {"id": 4171, "name": "staatsanw\u00e4ltin"}, {"id": 7629, "name": "family clan"}, {"id": 13142, "name": "gangster"}]</t>
  </si>
  <si>
    <t>[{"id": 367, "name": "shyness"}, {"id": 1328, "name": "secret"}, {"id": 2398, "name": "narration"}, {"id": 5091, "name": "kiss"}, {"id": 10519, "name": "freshman"}, {"id": 10683, "name": "coming of age"}, {"id": 18068, "name": "teenage boy"}, {"id": 33910, "name": "high school student"}, {"id": 157303, "name": "first love"}, {"id": 158199, "name": "aunt nephew relationship"}, {"id": 158968, "name": "gay lead character"}, {"id": 160500, "name": "santa hat"}, {"id": 163037, "name": "lgbt teen"}, {"id": 180861, "name": "aunt nephew incest"}, {"id": 223438, "name": "based on young adult novel"}]</t>
  </si>
  <si>
    <t>We are infinite.</t>
  </si>
  <si>
    <t>[{"id": 6149, "name": "police"}, {"id": 181508, "name": "shoulder holster"}, {"id": 193309, "name": "police shootout"}, {"id": 208008, "name": "shootout at a train station"}]</t>
  </si>
  <si>
    <t>You have the right to remain silent... permanently.</t>
  </si>
  <si>
    <t>[{"id": 627, "name": "killing"}, {"id": 2122, "name": "death penalty"}, {"id": 7658, "name": "kansas"}, {"id": 10818, "name": "author"}, {"id": 217324, "name": "murder hunt"}]</t>
  </si>
  <si>
    <t>There's more to the story than you know</t>
  </si>
  <si>
    <t>[{"iso_3166_1": "GB", "name": "United Kingdom"}, {"iso_3166_1": "CA", "name": "Canada"}, {"iso_3166_1": "FR", "name": "France"}]</t>
  </si>
  <si>
    <t>Everything has a price.</t>
  </si>
  <si>
    <t>[{"id": 2626, "name": "exorcism"}, {"id": 8685, "name": "anti-christ"}, {"id": 159940, "name": "exorcist"}]</t>
  </si>
  <si>
    <t>For 2,000 years the Vatican has recorded evidence of evil. May God have mercy on their souls.</t>
  </si>
  <si>
    <t>[{"id": 542, "name": "street gang"}, {"id": 2407, "name": "fireworks"}, {"id": 3713, "name": "chase"}, {"id": 5404, "name": "meteor"}, {"id": 5500, "name": "playground"}, {"id": 5638, "name": "arrest"}, {"id": 8224, "name": "cannabis"}, {"id": 9008, "name": "moped"}, {"id": 9775, "name": "car set on fire"}, {"id": 9844, "name": "car crash"}, {"id": 9951, "name": "alien"}, {"id": 11514, "name": "social satire"}, {"id": 14536, "name": "crime"}, {"id": 40870, "name": "race"}, {"id": 190530, "name": "naive children"}]</t>
  </si>
  <si>
    <t>Inner City vs. Outer Space</t>
  </si>
  <si>
    <t>[{"id": 789, "name": "muslim"}, {"id": 1156, "name": "sister sister relationship"}, {"id": 1661, "name": "sarajevo"}, {"id": 7973, "name": "bosnian war of 1992-1995"}, {"id": 14819, "name": "violence"}, {"id": 15053, "name": "united nations"}, {"id": 187056, "name": "woman director"}]</t>
  </si>
  <si>
    <t>[{"iso_639_1": "bs", "name": "Bosanski"}, {"iso_639_1": "hr", "name": "Hrvatski"}, {"iso_639_1": "en", "name": "English"}, {"iso_639_1": "sr", "name": "Srpski"}]</t>
  </si>
  <si>
    <t>Love can change what we want… war can change who we are</t>
  </si>
  <si>
    <t>[{"id": 1353, "name": "underground"}, {"id": 1420, "name": "gas station"}, {"id": 1930, "name": "kidnapping"}, {"id": 9826, "name": "murder"}, {"id": 9937, "name": "suspense"}, {"id": 10714, "name": "serial killer"}, {"id": 11108, "name": "american flag"}, {"id": 14688, "name": "multiple stabbings"}, {"id": 14819, "name": "violence"}, {"id": 15000, "name": "person on fire"}, {"id": 15156, "name": "cell phone"}, {"id": 176182, "name": "psycho"}]</t>
  </si>
  <si>
    <t>There are 188 million 911 calls a year. This one made it personal.</t>
  </si>
  <si>
    <t>[{"id": 10586, "name": "korea"}, {"id": 229851, "name": "fictionalized history"}, {"id": 231846, "name": "operation \"trudy jackson\""}, {"id": 231847, "name": "general douglas macarthur"}, {"id": 231848, "name": "operation x-ray"}, {"id": 231849, "name": "incheon"}]</t>
  </si>
  <si>
    <t>The Odds Were 5000 to 1 … One was all They Needed.</t>
  </si>
  <si>
    <t>Operation Chromite</t>
  </si>
  <si>
    <t>[{"id": 3185, "name": "crocodile"}]</t>
  </si>
  <si>
    <t>His First Big-Screen Adventure!</t>
  </si>
  <si>
    <t>[{"id": 934, "name": "judge"}, {"id": 1415, "name": "small town"}, {"id": 3202, "name": "con man"}, {"id": 4373, "name": "fraud"}, {"id": 9890, "name": "jail"}, {"id": 207059, "name": "white collar criminal"}]</t>
  </si>
  <si>
    <t>The Conman who wouldn't go straight.</t>
  </si>
  <si>
    <t>[{"id": 4428, "name": "stone age"}, {"id": 159955, "name": "cavemen"}, {"id": 178645, "name": "prehistoric adventure"}, {"id": 183414, "name": "prehistoric times"}, {"id": 192918, "name": "prehistoric man"}]</t>
  </si>
  <si>
    <t>xx</t>
  </si>
  <si>
    <t>Quest for Fire</t>
  </si>
  <si>
    <t>[{"id": 4410, "name": "u.s. navy"}, {"id": 5565, "name": "biography"}]</t>
  </si>
  <si>
    <t>[{"iso_639_1": "en", "name": "English"}, {"iso_639_1": "ja", "name": "\u65e5\u672c\u8a9e"}, {"iso_639_1": "ru", "name": "P\u0443\u0441\u0441\u043a\u0438\u0439"}, {"iso_639_1": "es", "name": "Espa\u00f1ol"}]</t>
  </si>
  <si>
    <t>Antwone Fisher is at war... with himself.</t>
  </si>
  <si>
    <t>In everyone's life there's that one person who makes all the difference.</t>
  </si>
  <si>
    <t>[{"id": 494, "name": "father son relationship"}, {"id": 887, "name": "film producer"}, {"id": 1666, "name": "mexican standoff"}, {"id": 1872, "name": "loss of father"}, {"id": 2150, "name": "cocaine"}, {"id": 9673, "name": "love"}, {"id": 10391, "name": "mafia"}, {"id": 12670, "name": "los angeles"}, {"id": 14964, "name": "drug"}, {"id": 33625, "name": "illegal prostitution"}, {"id": 163656, "name": "gun violence"}]</t>
  </si>
  <si>
    <t>Stealing, Cheating, Killing. Who said romance was dead?</t>
  </si>
  <si>
    <t>[{"iso_3166_1": "DE", "name": "Germany"}, {"iso_3166_1": "FR", "name": "France"}, {"iso_3166_1": "HU", "name": "Hungary"}]</t>
  </si>
  <si>
    <t>What are the consequences of giving birth to your dead boyfriend?</t>
  </si>
  <si>
    <t>[{"id": 642, "name": "robbery"}, {"id": 1438, "name": "office"}, {"id": 1998, "name": "shop"}, {"id": 2918, "name": "estate agent"}, {"id": 6129, "name": "company"}, {"id": 11836, "name": "contest"}, {"id": 13001, "name": "cowardliness"}, {"id": 34117, "name": "cult film"}, {"id": 179867, "name": "real estate"}, {"id": 201885, "name": "pressure"}, {"id": 207268, "name": "neo-noir"}]</t>
  </si>
  <si>
    <t>Lie. Cheat. Steal. All in a day’s work.</t>
  </si>
  <si>
    <t>[{"id": 798, "name": "sheriff"}, {"id": 853, "name": "crime fighter"}]</t>
  </si>
  <si>
    <t>Nobody See's It Coming</t>
  </si>
  <si>
    <t>[{"id": 1366, "name": "shotgun"}, {"id": 10563, "name": "attack"}, {"id": 10968, "name": "lingerie"}, {"id": 15365, "name": "held captive"}, {"id": 33841, "name": "incest"}, {"id": 157890, "name": "dissection"}, {"id": 179416, "name": "jungle cat"}, {"id": 190370, "name": "erotic movie"}]</t>
  </si>
  <si>
    <t>They are something more than lovers who are about to become something less than human.</t>
  </si>
  <si>
    <t>[{"id": 293, "name": "female nudity"}, {"id": 3687, "name": "graduation"}, {"id": 10714, "name": "serial killer"}, {"id": 11221, "name": "blood"}, {"id": 12339, "name": "slasher"}, {"id": 15127, "name": "killer"}, {"id": 41667, "name": "horror movie remade"}, {"id": 194236, "name": "sorority house"}, {"id": 225938, "name": "axe"}]</t>
  </si>
  <si>
    <t>The Sisters of Theta Pi Are Dying To Keep a Secret.</t>
  </si>
  <si>
    <t>[{"id": 1930, "name": "kidnapping"}, {"id": 2505, "name": "coronation"}, {"id": 3289, "name": "villain"}, {"id": 4152, "name": "kingdom"}, {"id": 5515, "name": "heir to the throne"}, {"id": 9920, "name": "royalty"}, {"id": 10325, "name": "mistaken identity"}, {"id": 13084, "name": "king"}, {"id": 177035, "name": "identity swap"}, {"id": 204060, "name": "monarch"}, {"id": 235228, "name": "lookalikes"}, {"id": 236891, "name": "beautiful princess"}]</t>
  </si>
  <si>
    <t>The most thrilling swordfight ever filmed...</t>
  </si>
  <si>
    <t>[{"id": 2101, "name": "garage"}, {"id": 3568, "name": "lone wolf"}, {"id": 3737, "name": "dying and death"}, {"id": 6203, "name": "loss"}, {"id": 6262, "name": "delusion"}, {"id": 6300, "name": "puppet"}, {"id": 33630, "name": "doll"}]</t>
  </si>
  <si>
    <t>The search for true love begins outside the box.</t>
  </si>
  <si>
    <t>[{"id": 1628, "name": "nationalism"}, {"id": 1631, "name": "concentration camp"}, {"id": 1956, "name": "world war ii"}, {"id": 2451, "name": "gas chamber"}, {"id": 2652, "name": "nazis"}, {"id": 3207, "name": "concentration camp prisoner"}]</t>
  </si>
  <si>
    <t>Lines may divide us, but hope will unite us.</t>
  </si>
  <si>
    <t>[{"id": 30, "name": "individual"}, {"id": 246, "name": "dancing"}, {"id": 279, "name": "usa"}, {"id": 642, "name": "robbery"}, {"id": 730, "name": "factory worker"}, {"id": 1328, "name": "secret"}, {"id": 1382, "name": "factory"}, {"id": 1415, "name": "small town"}, {"id": 1691, "name": "dance"}, {"id": 1741, "name": "blindness and impaired vision"}, {"id": 2122, "name": "death penalty"}, {"id": 2356, "name": "immigrant"}, {"id": 2480, "name": "eye operation"}, {"id": 2481, "name": "eyesight"}, {"id": 2486, "name": "fantasy"}, {"id": 2487, "name": "naivety"}, {"id": 2488, "name": "self-abandonment"}, {"id": 2489, "name": "hereditary disease"}, {"id": 2490, "name": "loss of eyesight"}, {"id": 2624, "name": "czech"}, {"id": 3737, "name": "dying and death"}, {"id": 4580, "name": "van"}, {"id": 6054, "name": "friendship"}, {"id": 9826, "name": "murder"}, {"id": 10508, "name": "teacher"}, {"id": 11061, "name": "debt"}, {"id": 13129, "name": "execution"}, {"id": 14536, "name": "crime"}, {"id": 15090, "name": "police officer"}]</t>
  </si>
  <si>
    <t>[{"iso_3166_1": "AR", "name": "Argentina"}, {"iso_3166_1": "DK", "name": "Denmark"}, {"iso_3166_1": "FI", "name": "Finland"}, {"iso_3166_1": "FR", "name": "France"}, {"iso_3166_1": "DE", "name": "Germany"}, {"iso_3166_1": "IS", "name": "Iceland"}, {"iso_3166_1": "IT", "name": "Italy"}, {"iso_3166_1": "NL", "name": "Netherlands"}, {"iso_3166_1": "NO", "name": "Norway"}, {"iso_3166_1": "SE", "name": "Sweden"}, {"iso_3166_1": "GB", "name": "United Kingdom"}, {"iso_3166_1": "US", "name": "United States of America"}]</t>
  </si>
  <si>
    <t>You don't need eyes to see.</t>
  </si>
  <si>
    <t>[{"id": 3065, "name": "minister"}, {"id": 5657, "name": "australia"}, {"id": 10911, "name": "inheritance"}, {"id": 11411, "name": "wager"}, {"id": 187056, "name": "woman director"}, {"id": 207928, "name": "19th century"}]</t>
  </si>
  <si>
    <t>They dared to play the game of love, faith, and chance.</t>
  </si>
  <si>
    <t>[{"id": 236, "name": "suicide"}, {"id": 3303, "name": "bedroom"}, {"id": 4112, "name": "strike"}, {"id": 5571, "name": "great depression"}, {"id": 6346, "name": "trade union"}, {"id": 9826, "name": "murder"}, {"id": 10391, "name": "mafia"}, {"id": 13092, "name": "corpse"}, {"id": 14512, "name": "new york city"}, {"id": 14819, "name": "violence"}, {"id": 14831, "name": "stabbing"}, {"id": 41410, "name": "madness"}, {"id": 214548, "name": "1930s"}]</t>
  </si>
  <si>
    <t>One family, one murder, too many lies.</t>
  </si>
  <si>
    <t>[{"id": 1326, "name": "infidelity"}, {"id": 2298, "name": "bankrupt"}, {"id": 9957, "name": "loneliness"}, {"id": 10267, "name": "comedy"}, {"id": 12279, "name": "family drama"}]</t>
  </si>
  <si>
    <t>Ben loves his family almost as much as he loves himself</t>
  </si>
  <si>
    <t>[{"id": 2173, "name": "illegal immigration"}, {"id": 3014, "name": "immigration law"}, {"id": 3544, "name": "machete"}, {"id": 6083, "name": "politician"}, {"id": 6712, "name": "death of a child"}, {"id": 12404, "name": "hard to kill"}, {"id": 12639, "name": "brutal death"}]</t>
  </si>
  <si>
    <t>He was given an offer he couldn't refuse...</t>
  </si>
  <si>
    <t>[{"id": 5565, "name": "biography"}, {"id": 179431, "name": "duringcreditsstinger"}]</t>
  </si>
  <si>
    <t>Honor. Integrity. Principles. Everything is negotiable.</t>
  </si>
  <si>
    <t>[{"id": 746, "name": "vulkan"}, {"id": 936, "name": "loss of mother"}, {"id": 1720, "name": "tyrannosaurus rex"}, {"id": 3521, "name": "earthquake"}, {"id": 6854, "name": "primitive time"}, {"id": 12616, "name": "dinosaur"}]</t>
  </si>
  <si>
    <t>A new adventure is born.</t>
  </si>
  <si>
    <t>[{"id": 41586, "name": "archaeologist"}, {"id": 158534, "name": "korean war"}, {"id": 158538, "name": "north korea"}, {"id": 158540, "name": "south korea"}, {"id": 158547, "name": "air raid"}, {"id": 158553, "name": "pyre"}]</t>
  </si>
  <si>
    <t>Tae Guk Gi: The Brotherhood of War</t>
  </si>
  <si>
    <t>[{"id": 1480, "name": "baseball"}, {"id": 6075, "name": "sport"}, {"id": 9672, "name": "based on true story"}, {"id": 10235, "name": "family relationships"}]</t>
  </si>
  <si>
    <t>Dream for the fences.</t>
  </si>
  <si>
    <t>[{"id": 2626, "name": "exorcism"}, {"id": 3649, "name": "holy water"}, {"id": 3684, "name": "religion and supernatural"}, {"id": 5569, "name": "vomit"}, {"id": 5950, "name": "christian"}, {"id": 9712, "name": "possession"}, {"id": 9754, "name": "profanity"}, {"id": 10093, "name": "priest"}, {"id": 10112, "name": "ouija board"}, {"id": 10138, "name": "satan"}, {"id": 11627, "name": "paranormal phenomena"}, {"id": 14659, "name": "girl"}, {"id": 15001, "name": "demon"}, {"id": 18402, "name": "strong language"}, {"id": 179564, "name": "disturbed child"}, {"id": 179567, "name": "crisis of faith"}, {"id": 198435, "name": "sfx"}]</t>
  </si>
  <si>
    <t>[{"iso_639_1": "de", "name": "Deutsch"}, {"iso_639_1": "fr", "name": "Fran\u00e7ais"}, {"iso_639_1": "la", "name": "Latin"}, {"iso_639_1": "ar", "name": "\u0627\u0644\u0639\u0631\u0628\u064a\u0629"}, {"iso_639_1": "el", "name": "\u03b5\u03bb\u03bb\u03b7\u03bd\u03b9\u03ba\u03ac"}, {"iso_639_1": "en", "name": "English"}]</t>
  </si>
  <si>
    <t>Something almost beyond comprehension is happening to a girl on this street, in this house... and a man has been sent for as a last resort. This man is The Exorcist.</t>
  </si>
  <si>
    <t>[{"id": 1495, "name": "fishing"}, {"id": 1913, "name": "atlantic ocean"}, {"id": 2069, "name": "bathing"}, {"id": 2580, "name": "shipwreck"}, {"id": 2993, "name": "police chief"}, {"id": 2996, "name": "ferry boat"}, {"id": 3737, "name": "dying and death"}, {"id": 11280, "name": "dolly zoom"}, {"id": 15097, "name": "shark"}, {"id": 15098, "name": "great white shark"}, {"id": 223059, "name": "animal horror"}]</t>
  </si>
  <si>
    <t>Don't go in the water.</t>
  </si>
  <si>
    <t>[{"id": 3687, "name": "graduation"}, {"id": 6139, "name": "innocence"}, {"id": 10683, "name": "coming of age"}, {"id": 13130, "name": "teenager"}, {"id": 33910, "name": "high school student"}, {"id": 44447, "name": "pie"}, {"id": 155722, "name": "teen comedy"}, {"id": 156777, "name": "teenage sexuality"}, {"id": 160140, "name": "exchange student"}, {"id": 167310, "name": "sitting on a toilet"}, {"id": 178649, "name": "voyeurism"}, {"id": 208445, "name": "virginity"}, {"id": 215404, "name": "laxative"}, {"id": 226226, "name": "prom night"}]</t>
  </si>
  <si>
    <t>There's nothing like your first piece.</t>
  </si>
  <si>
    <t>[{"id": 2161, "name": "mouse"}, {"id": 4048, "name": "musician"}, {"id": 6054, "name": "friendship"}, {"id": 10360, "name": "prejudice"}, {"id": 10468, "name": "bear"}]</t>
  </si>
  <si>
    <t>[{"iso_3166_1": "BE", "name": "Belgium"}, {"iso_3166_1": "FR", "name": "France"}, {"iso_3166_1": "LU", "name": "Luxembourg"}]</t>
  </si>
  <si>
    <t>Bonnie and Clyde, Sid and Nancy...</t>
  </si>
  <si>
    <t>Ernest &amp; Celestine</t>
  </si>
  <si>
    <t>[{"id": 345, "name": "monk"}, {"id": 2438, "name": "social worker"}, {"id": 4391, "name": "wretch"}, {"id": 4558, "name": "tibet"}, {"id": 15001, "name": "demon"}, {"id": 156075, "name": "evil"}, {"id": 156091, "name": "missing person"}, {"id": 161279, "name": "mysticism"}, {"id": 217083, "name": "reluctant hero"}]</t>
  </si>
  <si>
    <t>[{"iso_639_1": "cs", "name": "\u010cesk\u00fd"}, {"iso_639_1": "en", "name": "English"}, {"iso_639_1": "it", "name": "Italiano"}]</t>
  </si>
  <si>
    <t>Eddie Murphy is the chosen one.</t>
  </si>
  <si>
    <t>[{"id": 5999, "name": "advice"}, {"id": 9673, "name": "love"}, {"id": 14534, "name": "relationship"}, {"id": 159753, "name": "ensemble cast"}, {"id": 179431, "name": "duringcreditsstinger"}, {"id": 182293, "name": "turning the tables"}, {"id": 182295, "name": "reading a book"}, {"id": 199688, "name": "african american comedy"}]</t>
  </si>
  <si>
    <t>Let the mind games begin.</t>
  </si>
  <si>
    <t>[{"id": 928, "name": "hairdresser"}, {"id": 1998, "name": "shop"}, {"id": 10226, "name": "neighbor"}, {"id": 11061, "name": "debt"}, {"id": 41153, "name": "meeting"}, {"id": 160488, "name": "hoodlum"}]</t>
  </si>
  <si>
    <t>Everyone's gettin' lined up.</t>
  </si>
  <si>
    <t>[{"id": 504, "name": "uss enterprise"}, {"id": 747, "name": "genesis"}, {"id": 1423, "name": "asteroid"}, {"id": 1430, "name": "self sacrifice"}, {"id": 1599, "name": "midlife crisis"}, {"id": 1613, "name": "terraforming"}, {"id": 1615, "name": "simulator"}, {"id": 1617, "name": "cadet"}, {"id": 1618, "name": "radiation"}, {"id": 5218, "name": "uss reliant"}, {"id": 5219, "name": "ceti alpha v"}, {"id": 6017, "name": "genetics"}, {"id": 161176, "name": "space opera"}]</t>
  </si>
  <si>
    <t>At the end of the universe lies the beginning of vengeance.</t>
  </si>
  <si>
    <t>[{"id": 630, "name": "dolphin"}, {"id": 6732, "name": "mascot"}, {"id": 155790, "name": "private detective"}, {"id": 208152, "name": "pets"}]</t>
  </si>
  <si>
    <t>He's the best there is! (Actually, he's the only one there is.)</t>
  </si>
  <si>
    <t>[{"id": 282, "name": "video game"}, {"id": 310, "name": "artificial intelligence"}, {"id": 1812, "name": "fbi"}, {"id": 2106, "name": "cold war"}, {"id": 2157, "name": "hacker"}, {"id": 3246, "name": "prosecution"}, {"id": 4284, "name": "norad"}, {"id": 6086, "name": "government"}, {"id": 6104, "name": "computer"}, {"id": 156767, "name": "nuclear threat"}]</t>
  </si>
  <si>
    <t>Is it a game, or is it real?</t>
  </si>
  <si>
    <t>[{"id": 417, "name": "corruption"}, {"id": 703, "name": "detective"}, {"id": 796, "name": "police brutality"}, {"id": 8447, "name": "amish"}, {"id": 9937, "name": "suspense"}, {"id": 208590, "name": "barn raising"}, {"id": 236294, "name": "lancaster, pa"}]</t>
  </si>
  <si>
    <t>A big city cop. A small country boy. They have nothing in common... but a murder.</t>
  </si>
  <si>
    <t>[{"id": 339, "name": "submarine"}, {"id": 3588, "name": "navy"}, {"id": 10503, "name": "scuba diving"}, {"id": 11115, "name": "heroism"}, {"id": 11219, "name": "navy seal"}, {"id": 13132, "name": "pistol"}, {"id": 15038, "name": "secret plot"}, {"id": 158372, "name": "military life"}, {"id": 161516, "name": "valor"}, {"id": 161520, "name": "terrorist plot"}, {"id": 161521, "name": "navy life"}, {"id": 161530, "name": "national security"}, {"id": 161534, "name": "pregnant wife"}, {"id": 161536, "name": "silver star"}, {"id": 161538, "name": "counter plot"}, {"id": 179431, "name": "duringcreditsstinger"}]</t>
  </si>
  <si>
    <t>The only easy day was yesterday</t>
  </si>
  <si>
    <t>[{"id": 246, "name": "dancing"}, {"id": 1605, "name": "new love"}, {"id": 1691, "name": "dance"}, {"id": 2672, "name": "baltimore"}, {"id": 8734, "name": "art school"}, {"id": 187056, "name": "woman director"}]</t>
  </si>
  <si>
    <t>Every Second Chance Begins With a First Step</t>
  </si>
  <si>
    <t>[{"id": 521, "name": "washington d.c."}, {"id": 585, "name": "casino"}, {"id": 612, "name": "hotel"}, {"id": 1670, "name": "sun"}, {"id": 2136, "name": "television"}, {"id": 2700, "name": "sperm"}, {"id": 10988, "name": "based on tv series"}, {"id": 14570, "name": "las vegas"}, {"id": 156788, "name": "swat team"}, {"id": 161919, "name": "adult animation"}, {"id": 167043, "name": "road movie"}]</t>
  </si>
  <si>
    <t>Coming to a screen bigger than your TV.</t>
  </si>
  <si>
    <t>[{"id": 822, "name": "airport"}, {"id": 1449, "name": "underworld"}, {"id": 2001, "name": "arms deal"}, {"id": 6110, "name": "weapon"}, {"id": 6149, "name": "police"}, {"id": 14964, "name": "drug"}]</t>
  </si>
  <si>
    <t>Six players on the trail of a half a million in Cash. There's only one question... Who's playing who?</t>
  </si>
  <si>
    <t>[{"id": 949, "name": "terrorist"}, {"id": 179430, "name": "aftercreditsstinger"}, {"id": 179431, "name": "duringcreditsstinger"}]</t>
  </si>
  <si>
    <t>This time they're running from the joint.</t>
  </si>
  <si>
    <t>[{"id": 2350, "name": "seattle"}, {"id": 5086, "name": "telekinesis"}, {"id": 6054, "name": "friendship"}, {"id": 9957, "name": "loneliness"}, {"id": 10216, "name": "outcast"}, {"id": 10683, "name": "coming of age"}, {"id": 12105, "name": "student"}, {"id": 13130, "name": "teenager"}, {"id": 33637, "name": "superpower"}, {"id": 163053, "name": "found footage"}, {"id": 179430, "name": "aftercreditsstinger"}, {"id": 207691, "name": "abuse"}, {"id": 224279, "name": "bittersweet"}]</t>
  </si>
  <si>
    <t>What are you capable of?</t>
  </si>
  <si>
    <t>[{"id": 5948, "name": "studies"}, {"id": 6027, "name": "music"}, {"id": 18118, "name": "disguise"}, {"id": 156455, "name": "unhappiness"}, {"id": 185413, "name": "boys' school"}, {"id": 187056, "name": "woman director"}]</t>
  </si>
  <si>
    <t>[{"id": 1454, "name": "treasure"}, {"id": 1969, "name": "map"}, {"id": 2343, "name": "magic"}, {"id": 4379, "name": "time travel"}, {"id": 4388, "name": "titanic"}, {"id": 4392, "name": "cage"}, {"id": 10028, "name": "steampunk"}, {"id": 10166, "name": "minotaur"}, {"id": 10183, "name": "independent film"}, {"id": 10842, "name": "good vs evil"}, {"id": 11117, "name": "tank"}, {"id": 11728, "name": "burglary"}]</t>
  </si>
  <si>
    <t>All the dreams you've ever had and not just the good ones.</t>
  </si>
  <si>
    <t>[{"id": 246, "name": "dancing"}, {"id": 515, "name": "women"}, {"id": 572, "name": "sex"}, {"id": 1005, "name": "karaoke"}, {"id": 1566, "name": "dream"}, {"id": 2032, "name": "pop singer"}, {"id": 2389, "name": "virgin"}, {"id": 2669, "name": "motel"}, {"id": 3687, "name": "graduation"}, {"id": 5091, "name": "kiss"}, {"id": 6054, "name": "friendship"}, {"id": 6270, "name": "high school"}, {"id": 7312, "name": "road trip"}, {"id": 11511, "name": "unfaithful boyfriend"}, {"id": 11612, "name": "hospital"}, {"id": 12990, "name": "singing"}, {"id": 13130, "name": "teenager"}, {"id": 14659, "name": "girl"}, {"id": 15161, "name": "rebellious daughter"}, {"id": 15291, "name": "on the road"}, {"id": 15300, "name": "father daughter relationship"}, {"id": 33455, "name": "chick flick"}, {"id": 33922, "name": "pop music"}, {"id": 33928, "name": "audition"}, {"id": 173186, "name": "teenage pregnancy"}, {"id": 181109, "name": "mother daughter estrangement"}, {"id": 184355, "name": "implied rape"}, {"id": 187056, "name": "woman director"}, {"id": 189092, "name": "journey"}, {"id": 191428, "name": "song writing"}]</t>
  </si>
  <si>
    <t>Dreams change. Friends are forever</t>
  </si>
  <si>
    <t>[{"id": 2016, "name": "vandalism"}, {"id": 6270, "name": "high school"}, {"id": 8181, "name": "swimming pool"}, {"id": 8508, "name": "party"}, {"id": 11870, "name": "teen movie"}, {"id": 13130, "name": "teenager"}, {"id": 15162, "name": "dog"}, {"id": 33910, "name": "high school student"}, {"id": 160517, "name": "fake documentary"}, {"id": 171134, "name": "sex doll"}, {"id": 182145, "name": "lime"}, {"id": 182147, "name": "underwater photography"}, {"id": 182148, "name": "bouncy castle"}, {"id": 182163, "name": "flash grenade"}]</t>
  </si>
  <si>
    <t>Witness it</t>
  </si>
  <si>
    <t>[{"id": 1402, "name": "general"}, {"id": 1956, "name": "world war ii"}, {"id": 4299, "name": "normandy"}, {"id": 5565, "name": "biography"}, {"id": 6165, "name": "historical figure"}, {"id": 9156, "name": "d-day"}, {"id": 11110, "name": "dead soldier"}, {"id": 11117, "name": "tank"}, {"id": 11139, "name": "steel helmet"}, {"id": 40850, "name": "destiny"}, {"id": 213798, "name": "allies"}]</t>
  </si>
  <si>
    <t>The Rebel Warrior</t>
  </si>
  <si>
    <t>[{"id": 739, "name": "sexual abuse"}, {"id": 922, "name": "hotel room"}, {"id": 1332, "name": "cheating"}, {"id": 1545, "name": "supermarket"}, {"id": 2060, "name": "penalty"}, {"id": 2483, "name": "nudity"}, {"id": 4728, "name": "knife"}, {"id": 5732, "name": "birthday party"}, {"id": 6025, "name": "photography"}, {"id": 6844, "name": "stalker"}, {"id": 8517, "name": "photo lab"}, {"id": 9937, "name": "suspense"}, {"id": 167310, "name": "sitting on a toilet"}, {"id": 170344, "name": "imagination"}, {"id": 178649, "name": "voyeurism"}, {"id": 231641, "name": "unfaithful husband"}]</t>
  </si>
  <si>
    <t>The things that we fear the most have already happened to us...</t>
  </si>
  <si>
    <t>[{"id": 6898, "name": "quarantine"}, {"id": 9714, "name": "remake"}, {"id": 13424, "name": "tv reporter"}, {"id": 163053, "name": "found footage"}, {"id": 188957, "name": "virus"}]</t>
  </si>
  <si>
    <t>Contain The Truth.</t>
  </si>
  <si>
    <t>[{"id": 1156, "name": "sister sister relationship"}, {"id": 1741, "name": "blindness and impaired vision"}, {"id": 2480, "name": "eye operation"}, {"id": 2481, "name": "eyesight"}, {"id": 3737, "name": "dying and death"}, {"id": 4484, "name": "eye"}, {"id": 5783, "name": "classical music"}, {"id": 5923, "name": "sister"}, {"id": 8047, "name": "eye specialist"}, {"id": 9714, "name": "remake"}]</t>
  </si>
  <si>
    <t>How can you believe your eyes when they're not yours?</t>
  </si>
  <si>
    <t>Take the ride.</t>
  </si>
  <si>
    <t>[{"id": 1337, "name": "carpet"}, {"id": 1667, "name": "pimp"}, {"id": 2463, "name": "harvard university"}, {"id": 4523, "name": "joint"}, {"id": 8224, "name": "cannabis"}, {"id": 11870, "name": "teen movie"}, {"id": 13160, "name": "university"}, {"id": 15000, "name": "person on fire"}, {"id": 34117, "name": "cult film"}, {"id": 54610, "name": "dove"}, {"id": 160450, "name": "dean"}, {"id": 162836, "name": "weed+"}, {"id": 163968, "name": "marijuana joint"}, {"id": 166734, "name": "smoke"}, {"id": 168179, "name": "drug deal"}, {"id": 169064, "name": "canon"}, {"id": 171235, "name": "pot head"}, {"id": 171236, "name": "smoke ring"}, {"id": 171238, "name": "pill bottle"}, {"id": 171241, "name": "doves"}, {"id": 171244, "name": "baby powder"}, {"id": 171247, "name": "grave robbing"}, {"id": 171251, "name": "corpse in coffin"}, {"id": 171252, "name": "pillbox"}, {"id": 171401, "name": "pot"}]</t>
  </si>
  <si>
    <t>They've got their degrees all rolled up.</t>
  </si>
  <si>
    <t>[{"id": 65, "name": "holiday"}, {"id": 2964, "name": "future"}, {"id": 4344, "name": "musical"}, {"id": 6162, "name": "past"}, {"id": 33966, "name": "scrooge"}, {"id": 161174, "name": "christmas carol"}, {"id": 180975, "name": "charles dickens"}, {"id": 207317, "name": "christmas"}]</t>
  </si>
  <si>
    <t>[{"id": 437, "name": "painter"}, {"id": 2038, "name": "love of one's life"}, {"id": 158558, "name": "disabled"}, {"id": 187056, "name": "woman director"}]</t>
  </si>
  <si>
    <t>[{"iso_3166_1": "MX", "name": "Mexico"}, {"iso_3166_1": "US", "name": "United States of America"}, {"iso_3166_1": "CA", "name": "Canada"}]</t>
  </si>
  <si>
    <t>Prepare to be seduced</t>
  </si>
  <si>
    <t>Be yourself and you can be anything</t>
  </si>
  <si>
    <t>[{"id": 587, "name": "amsterdam"}, {"id": 818, "name": "based on novel"}, {"id": 825, "name": "support group"}, {"id": 10163, "name": "cancer"}, {"id": 13130, "name": "teenager"}, {"id": 165086, "name": "star crossed lovers"}, {"id": 193400, "name": "teen drama"}, {"id": 210429, "name": "oxygen tank"}, {"id": 223438, "name": "based on young adult novel"}]</t>
  </si>
  <si>
    <t>One Sick Love Story</t>
  </si>
  <si>
    <t>[{"id": 395, "name": "gambling"}, {"id": 3703, "name": "law"}, {"id": 5887, "name": "compulsive gambling"}, {"id": 6433, "name": "roulette"}, {"id": 7496, "name": "gain"}]</t>
  </si>
  <si>
    <t>[{"iso_639_1": "ru", "name": "P\u0443\u0441\u0441\u043a\u0438\u0439"}, {"iso_639_1": "en", "name": "English"}, {"iso_639_1": "he", "name": "\u05e2\u05b4\u05d1\u05b0\u05e8\u05b4\u05d9\u05ea"}]</t>
  </si>
  <si>
    <t>Trust everyone... But always cut the cards.</t>
  </si>
  <si>
    <t>[{"id": 3485, "name": "comedian"}, {"id": 4434, "name": "interview"}, {"id": 12193, "name": "reporter"}, {"id": 162262, "name": "movie star"}, {"id": 165547, "name": "fianc\u00e9 fianc\u00e9e relationship"}]</t>
  </si>
  <si>
    <t>[{"id": 1299, "name": "monster"}, {"id": 1852, "name": "mutant"}, {"id": 9794, "name": "toxic"}, {"id": 10322, "name": "native american"}, {"id": 33480, "name": "environmental"}, {"id": 223059, "name": "animal horror"}]</t>
  </si>
  <si>
    <t>[{"id": 1328, "name": "secret"}, {"id": 1523, "name": "obsession"}, {"id": 2340, "name": "paranoia"}, {"id": 2968, "name": "grave"}, {"id": 3358, "name": "haunted house"}, {"id": 3363, "name": "hypnosis"}, {"id": 6100, "name": "tools"}, {"id": 9681, "name": "clairvoyance"}, {"id": 9826, "name": "murder"}, {"id": 9937, "name": "suspense"}, {"id": 10941, "name": "disappearance"}, {"id": 14742, "name": "psychic"}, {"id": 157234, "name": "cemetary"}, {"id": 162846, "name": "ghost"}, {"id": 180523, "name": "neighborhood"}, {"id": 184987, "name": "repressed memory"}, {"id": 227655, "name": "hearing voices"}]</t>
  </si>
  <si>
    <t>In every mind there is a door that should never be opened.</t>
  </si>
  <si>
    <t>[{"id": 456, "name": "mother"}, {"id": 521, "name": "washington d.c."}, {"id": 736, "name": "journalist"}, {"id": 2393, "name": "adoption"}, {"id": 3446, "name": "forgiveness"}, {"id": 5153, "name": "son"}, {"id": 6150, "name": "faith"}, {"id": 11112, "name": "search"}, {"id": 14765, "name": "church"}, {"id": 14985, "name": "ireland"}, {"id": 185722, "name": "based on true events"}, {"id": 193017, "name": "nuns"}]</t>
  </si>
  <si>
    <t>These two unlikely companions are on a journey to find her long lost son.</t>
  </si>
  <si>
    <t>[{"id": 572, "name": "sex"}, {"id": 2251, "name": "lie"}, {"id": 3616, "name": "college"}, {"id": 3739, "name": "funeral"}, {"id": 6054, "name": "friendship"}, {"id": 9872, "name": "grief"}, {"id": 10226, "name": "neighbor"}, {"id": 10776, "name": "marijuana"}, {"id": 18047, "name": "anger"}, {"id": 33457, "name": "alcoholic"}, {"id": 40879, "name": "drunk"}, {"id": 187844, "name": "flashback"}, {"id": 208344, "name": "dysfunctional"}]</t>
  </si>
  <si>
    <t>Sometimes what tears us apart helps us put it back together.</t>
  </si>
  <si>
    <t>[{"id": 7904, "name": "paraguay"}, {"id": 10249, "name": "mengele"}, {"id": 161255, "name": "nazi hunter"}, {"id": 161256, "name": "third reich"}]</t>
  </si>
  <si>
    <t>If they survive...will we?</t>
  </si>
  <si>
    <t>[{"id": 5248, "name": "female friendship"}, {"id": 5938, "name": "mermaid"}, {"id": 13130, "name": "teenager"}, {"id": 187056, "name": "woman director"}]</t>
  </si>
  <si>
    <t>A Fish-Out-Of-Water Comedy.</t>
  </si>
  <si>
    <t>[{"id": 6054, "name": "friendship"}, {"id": 6270, "name": "high school"}, {"id": 13130, "name": "teenager"}, {"id": 160243, "name": "classmate"}, {"id": 223438, "name": "based on young adult novel"}]</t>
  </si>
  <si>
    <t>Get Lost. Get Found.</t>
  </si>
  <si>
    <t>[{"id": 17985, "name": "birth"}, {"id": 160946, "name": "expectant mother"}, {"id": 162225, "name": "fatherhood"}, {"id": 184499, "name": "baby born"}, {"id": 187056, "name": "woman director"}]</t>
  </si>
  <si>
    <t>[{"id": 680, "name": "montana"}, {"id": 1415, "name": "small town"}, {"id": 2689, "name": "dementia"}, {"id": 4995, "name": "aging"}, {"id": 7312, "name": "road trip"}, {"id": 11314, "name": "f word"}, {"id": 158606, "name": "pickup truck"}, {"id": 163798, "name": "lincoln nebraska"}, {"id": 191008, "name": "nebraska"}, {"id": 192786, "name": "sweepstakes"}, {"id": 199947, "name": "confronting the past"}]</t>
  </si>
  <si>
    <t>Life's not about winning or losing. It's about how you get there in the end.</t>
  </si>
  <si>
    <t>[{"id": 549, "name": "prostitute"}, {"id": 2849, "name": "key"}, {"id": 2974, "name": "jesus christ"}, {"id": 4238, "name": "chosen one"}, {"id": 9649, "name": "god"}, {"id": 10842, "name": "good vs evil"}, {"id": 11221, "name": "blood"}, {"id": 15001, "name": "demon"}, {"id": 175360, "name": "crypt keeper"}]</t>
  </si>
  <si>
    <t>Ready for your deadtime story?</t>
  </si>
  <si>
    <t>His World. His Rules.</t>
  </si>
  <si>
    <t>[{"id": 931, "name": "jealousy"}, {"id": 10123, "name": "dark comedy"}, {"id": 13028, "name": "writer"}, {"id": 15160, "name": "divorce"}, {"id": 33457, "name": "alcoholic"}, {"id": 232763, "name": "arrested development"}]</t>
  </si>
  <si>
    <t>Everyone gets old. Not everyone grows up.</t>
  </si>
  <si>
    <t>[{"id": 351, "name": "poison"}, {"id": 720, "name": "helicopter"}, {"id": 782, "name": "assassin"}, {"id": 2483, "name": "nudity"}, {"id": 2708, "name": "hitman"}, {"id": 4680, "name": "adrenalin"}, {"id": 5572, "name": "fistfight"}, {"id": 8181, "name": "swimming pool"}, {"id": 9748, "name": "revenge"}, {"id": 10950, "name": "shootout"}, {"id": 14735, "name": "motorcycle"}, {"id": 14964, "name": "drug"}, {"id": 15156, "name": "cell phone"}, {"id": 15483, "name": "car chase"}, {"id": 18520, "name": "though guy"}, {"id": 159546, "name": "pharmacy"}, {"id": 163516, "name": "defibrillation"}, {"id": 166093, "name": "hospital gown"}, {"id": 177127, "name": "emergency room"}, {"id": 179430, "name": "aftercreditsstinger"}, {"id": 185686, "name": "sweatshop"}, {"id": 198962, "name": "run"}, {"id": 226710, "name": "epinephrine"}]</t>
  </si>
  <si>
    <t>[{"iso_639_1": "en", "name": "English"}, {"iso_639_1": "es", "name": "Espa\u00f1ol"}, {"iso_639_1": "ko", "name": "\ud55c\uad6d\uc5b4/\uc870\uc120\ub9d0"}]</t>
  </si>
  <si>
    <t>There are a thousand ways to raise your adrenaline. Today, Chev Chelios will need every single one.</t>
  </si>
  <si>
    <t>[{"id": 572, "name": "sex"}, {"id": 8508, "name": "party"}, {"id": 9713, "name": "friends"}, {"id": 199050, "name": "player"}]</t>
  </si>
  <si>
    <t>Def Jam's How to Be a Player</t>
  </si>
  <si>
    <t>[{"id": 11322, "name": "female protagonist"}, {"id": 14534, "name": "relationship"}, {"id": 15160, "name": "divorce"}, {"id": 158967, "name": "brooklyn bridge"}]</t>
  </si>
  <si>
    <t>In this game every shot counts.</t>
  </si>
  <si>
    <t>[{"id": 5923, "name": "sister"}, {"id": 10183, "name": "independent film"}, {"id": 39833, "name": "maid of honor"}]</t>
  </si>
  <si>
    <t>[{"id": 572, "name": "sex"}, {"id": 596, "name": "adultery"}, {"id": 718, "name": "confession"}, {"id": 818, "name": "based on novel"}, {"id": 1523, "name": "obsession"}, {"id": 2483, "name": "nudity"}, {"id": 9714, "name": "remake"}, {"id": 9826, "name": "murder"}, {"id": 9937, "name": "suspense"}, {"id": 10410, "name": "conspiracy"}, {"id": 207268, "name": "neo-noir"}]</t>
  </si>
  <si>
    <t>You Will Feel The Heat</t>
  </si>
  <si>
    <t>[{"id": 437, "name": "painter"}, {"id": 5565, "name": "biography"}, {"id": 5918, "name": "painting"}, {"id": 13097, "name": "maid"}]</t>
  </si>
  <si>
    <t>[{"iso_3166_1": "GB", "name": "United Kingdom"}, {"iso_3166_1": "LU", "name": "Luxembourg"}]</t>
  </si>
  <si>
    <t>Discover the mystery behind the legend.</t>
  </si>
  <si>
    <t>[{"id": 321, "name": "terror"}, {"id": 339, "name": "submarine"}, {"id": 818, "name": "based on novel"}, {"id": 1913, "name": "atlantic ocean"}, {"id": 1915, "name": "gibraltar"}, {"id": 1956, "name": "world war ii"}, {"id": 4263, "name": "duty"}, {"id": 5299, "name": "war correspondent"}, {"id": 6791, "name": "torpedo"}, {"id": 15111, "name": "drinking"}, {"id": 41599, "name": "sailor"}, {"id": 155499, "name": "convoy"}, {"id": 156217, "name": "u boat"}, {"id": 180178, "name": "destroyer"}, {"id": 200223, "name": "depth charge"}, {"id": 226473, "name": "comrade"}, {"id": 226474, "name": "german submarine"}, {"id": 226475, "name": "naval battle"}, {"id": 226476, "name": "periscope"}, {"id": 228491, "name": "suicidal mission"}]</t>
  </si>
  <si>
    <t>When the hunters become the hunted</t>
  </si>
  <si>
    <t>[{"id": 10058, "name": "sorority"}, {"id": 12090, "name": "cross dressing"}, {"id": 13160, "name": "university"}, {"id": 15059, "name": "t shirt"}, {"id": 171582, "name": "sorority girl"}, {"id": 171636, "name": "drag"}, {"id": 171639, "name": "yearbook"}, {"id": 171646, "name": "roofie"}, {"id": 194236, "name": "sorority house"}]</t>
  </si>
  <si>
    <t>[{"id": 212, "name": "london england"}, {"id": 494, "name": "father son relationship"}, {"id": 4379, "name": "time travel"}]</t>
  </si>
  <si>
    <t>What if every moment in life came with a second chance?</t>
  </si>
  <si>
    <t>[{"id": 779, "name": "martial arts"}, {"id": 1400, "name": "swordplay"}, {"id": 6086, "name": "government"}, {"id": 11196, "name": "rebellion"}, {"id": 46950, "name": "dagger"}]</t>
  </si>
  <si>
    <t>House of Flying Daggers</t>
  </si>
  <si>
    <t>[{"id": 9665, "name": "cover-up"}, {"id": 184116, "name": "hedge fund"}]</t>
  </si>
  <si>
    <t>Power is the best alibi.</t>
  </si>
  <si>
    <t>[{"id": 4379, "name": "time travel"}, {"id": 5455, "name": "time machine"}, {"id": 13130, "name": "teenager"}, {"id": 163053, "name": "found footage"}]</t>
  </si>
  <si>
    <t>Today is better the second time around</t>
  </si>
  <si>
    <t>[{"id": 378, "name": "prison"}, {"id": 679, "name": "cyborg"}, {"id": 2587, "name": "married couple"}, {"id": 2964, "name": "future"}, {"id": 4565, "name": "dystopia"}, {"id": 10685, "name": "escape"}, {"id": 208085, "name": "population control"}]</t>
  </si>
  <si>
    <t>The high-tech prison thirty stories below ground. Built to withstand anything... Execpt an innocent man.</t>
  </si>
  <si>
    <t>[{"id": 8527, "name": "exzentrik"}, {"id": 10183, "name": "independent film"}, {"id": 12193, "name": "reporter"}, {"id": 155816, "name": "ex-wife"}, {"id": 184989, "name": "spectacle"}]</t>
  </si>
  <si>
    <t>A funny look at people who will do anything to get famous... or stay famous.</t>
  </si>
  <si>
    <t>[{"id": 237, "name": "gay"}, {"id": 1156, "name": "sister sister relationship"}, {"id": 1157, "name": "wife husband relationship"}, {"id": 1228, "name": "1970s"}, {"id": 1412, "name": "becoming an adult"}, {"id": 2393, "name": "adoption"}, {"id": 2726, "name": "therapist"}, {"id": 5809, "name": "marriage crisis"}]</t>
  </si>
  <si>
    <t>Ever have one of those lives?</t>
  </si>
  <si>
    <t>The tale of two American Idols.</t>
  </si>
  <si>
    <t>[{"id": 10183, "name": "independent film"}, {"id": 10226, "name": "neighbor"}, {"id": 33451, "name": "masturbation"}, {"id": 155761, "name": "phone sex"}, {"id": 207583, "name": "actress"}]</t>
  </si>
  <si>
    <t>A fresh, sassy and sexy comedy!</t>
  </si>
  <si>
    <t>[{"id": 1664, "name": "eroticism"}, {"id": 9937, "name": "suspense"}, {"id": 187056, "name": "woman director"}]</t>
  </si>
  <si>
    <t>Everything you know about desire is dead wrong.</t>
  </si>
  <si>
    <t>[{"id": 2038, "name": "love of one's life"}, {"id": 10226, "name": "neighbor"}]</t>
  </si>
  <si>
    <t>[{"id": 818, "name": "based on novel"}, {"id": 1543, "name": "war veteran"}, {"id": 3230, "name": "male friendship"}, {"id": 4959, "name": "death of a friend"}, {"id": 6054, "name": "friendship"}, {"id": 9713, "name": "friends"}, {"id": 9872, "name": "grief"}, {"id": 10183, "name": "independent film"}, {"id": 10915, "name": "last will and testament"}, {"id": 10937, "name": "memory"}, {"id": 34079, "name": "death"}, {"id": 157499, "name": "mother son relationship"}, {"id": 160846, "name": "ashes"}, {"id": 187844, "name": "flashback"}, {"id": 208542, "name": "life"}, {"id": 217405, "name": "missed opportunity"}]</t>
  </si>
  <si>
    <t>[{"id": 1261, "name": "river"}, {"id": 1880, "name": "mobile phone"}, {"id": 3930, "name": "bravery"}, {"id": 4393, "name": "archer"}, {"id": 5600, "name": "daughter"}, {"id": 6304, "name": "sewerage"}, {"id": 6305, "name": "pollution"}, {"id": 6617, "name": "formaldehyde"}, {"id": 6618, "name": "snack bar"}, {"id": 18035, "name": "family"}]</t>
  </si>
  <si>
    <t>Monsters are real.</t>
  </si>
  <si>
    <t>Who says you can't take it with you?</t>
  </si>
  <si>
    <t>[{"id": 1442, "name": "winter"}, {"id": 1792, "name": "cliff"}, {"id": 1918, "name": "cooking"}, {"id": 1964, "name": "cave"}, {"id": 2483, "name": "nudity"}, {"id": 3713, "name": "chase"}, {"id": 4268, "name": "fort"}, {"id": 6092, "name": "army"}, {"id": 9826, "name": "murder"}, {"id": 10349, "name": "survival"}, {"id": 10794, "name": "snow"}, {"id": 11663, "name": "camp"}, {"id": 13065, "name": "soldier"}, {"id": 14819, "name": "violence"}, {"id": 14895, "name": "cannibal"}, {"id": 41410, "name": "madness"}, {"id": 156104, "name": "stranger"}, {"id": 180480, "name": "american mexican war"}, {"id": 187056, "name": "woman director"}, {"id": 193167, "name": "wendigo"}, {"id": 238134, "name": "military outpost"}, {"id": 238135, "name": "vomiting blood"}]</t>
  </si>
  <si>
    <t>You Are Who You Eat</t>
  </si>
  <si>
    <t>[{"id": 894, "name": "depression"}, {"id": 1252, "name": "suicide attempt"}, {"id": 1279, "name": "medicine"}, {"id": 1605, "name": "new love"}, {"id": 1803, "name": "drug addiction"}, {"id": 3551, "name": "private school"}, {"id": 5490, "name": "girlfriend"}, {"id": 5999, "name": "advice"}, {"id": 6247, "name": "cleverness"}, {"id": 6270, "name": "high school"}, {"id": 6437, "name": "toilet"}, {"id": 7358, "name": "school performance"}, {"id": 8029, "name": "drama"}, {"id": 10183, "name": "independent film"}, {"id": 10791, "name": "teenage crush"}, {"id": 15106, "name": "psychiatrist"}, {"id": 166287, "name": "school bus"}]</t>
  </si>
  <si>
    <t>Popularity is a state of mind.</t>
  </si>
  <si>
    <t>[{"id": 567, "name": "alcohol"}, {"id": 588, "name": "rome"}, {"id": 716, "name": "vatican"}, {"id": 818, "name": "based on novel"}, {"id": 1421, "name": "birthday"}, {"id": 2334, "name": "nightclub"}, {"id": 2483, "name": "nudity"}, {"id": 2679, "name": "artist"}, {"id": 3258, "name": "beauty"}, {"id": 8508, "name": "party"}, {"id": 9673, "name": "love"}, {"id": 14765, "name": "church"}, {"id": 14893, "name": "art"}, {"id": 14964, "name": "drug"}]</t>
  </si>
  <si>
    <t>[{"iso_639_1": "it", "name": "Italiano"}, {"iso_639_1": "ja", "name": "\u65e5\u672c\u8a9e"}, {"iso_639_1": "es", "name": "Espa\u00f1ol"}, {"iso_639_1": "zh", "name": "\u666e\u901a\u8bdd"}]</t>
  </si>
  <si>
    <t>The Great Beauty</t>
  </si>
  <si>
    <t>[{"id": 10092, "name": "mystery"}]</t>
  </si>
  <si>
    <t>Innocence Ends.</t>
  </si>
  <si>
    <t>[{"id": 460, "name": "free love"}, {"id": 612, "name": "hotel"}, {"id": 725, "name": "lovesickness"}, {"id": 738, "name": "sexuality"}, {"id": 780, "name": "kung fu"}, {"id": 803, "name": "android"}, {"id": 815, "name": "soulmates"}, {"id": 818, "name": "based on novel"}, {"id": 922, "name": "hotel room"}, {"id": 931, "name": "jealousy"}, {"id": 2038, "name": "love of one's life"}, {"id": 2062, "name": "restart"}, {"id": 4224, "name": "singapur"}, {"id": 6059, "name": "unsociability"}, {"id": 7879, "name": "secret love"}, {"id": 9826, "name": "murder"}, {"id": 10818, "name": "author"}, {"id": 12354, "name": "hong kong"}, {"id": 14602, "name": "break-up"}, {"id": 33625, "name": "illegal prostitution"}, {"id": 34094, "name": "extramarital affair"}, {"id": 163132, "name": "photographic memory"}]</t>
  </si>
  <si>
    <t>[{"iso_3166_1": "DE", "name": "Germany"}, {"iso_3166_1": "HK", "name": "Hong Kong"}, {"iso_3166_1": "CN", "name": "China"}, {"iso_3166_1": "FR", "name": "France"}, {"iso_3166_1": "IT", "name": "Italy"}]</t>
  </si>
  <si>
    <t>Are you still in the mood for love?</t>
  </si>
  <si>
    <t>[{"id": 572, "name": "sex"}, {"id": 931, "name": "jealousy"}, {"id": 1808, "name": "lover (female)"}, {"id": 1946, "name": "restaurant"}, {"id": 3595, "name": "deceived husband"}, {"id": 4183, "name": "wife"}, {"id": 4481, "name": "deceived wife"}, {"id": 6054, "name": "friendship"}, {"id": 13027, "name": "wedding"}, {"id": 15155, "name": "witness to murder"}, {"id": 160246, "name": "childhood friends"}]</t>
  </si>
  <si>
    <t>[{"id": 704, "name": "adolescence"}, {"id": 1872, "name": "loss of father"}, {"id": 2043, "name": "lion"}, {"id": 3644, "name": "south africa"}, {"id": 6733, "name": "bullying"}, {"id": 9963, "name": "kids and family"}, {"id": 10084, "name": "rescue"}, {"id": 10624, "name": "bully"}, {"id": 11336, "name": "young boy"}, {"id": 11337, "name": "cheetah"}, {"id": 11338, "name": "wild animal"}]</t>
  </si>
  <si>
    <t>Some friendships are wilder than others</t>
  </si>
  <si>
    <t>[{"id": 567, "name": "alcohol"}, {"id": 5938, "name": "mermaid"}, {"id": 155049, "name": "wedding dress"}, {"id": 186829, "name": "fishing net"}, {"id": 186830, "name": "selkie"}]</t>
  </si>
  <si>
    <t>[{"iso_639_1": "en", "name": "English"}, {"iso_639_1": "fr", "name": "Fran\u00e7ais"}, {"iso_639_1": "ro", "name": "Rom\u00e2n\u0103"}]</t>
  </si>
  <si>
    <t>The truth is not what you know. It's what you believe.</t>
  </si>
  <si>
    <t>[{"id": 380, "name": "brother brother relationship"}, {"id": 441, "name": "assassination"}, {"id": 1463, "name": "culture clash"}, {"id": 1601, "name": "war on drugs"}, {"id": 1794, "name": "yakuza"}, {"id": 1796, "name": "sake"}, {"id": 1797, "name": "loyalty"}, {"id": 2231, "name": "drug dealer"}, {"id": 9016, "name": "femme fatale"}, {"id": 12670, "name": "los angeles"}]</t>
  </si>
  <si>
    <t>[{"iso_3166_1": "GB", "name": "United Kingdom"}, {"iso_3166_1": "JP", "name": "Japan"}, {"iso_3166_1": "US", "name": "United States of America"}]</t>
  </si>
  <si>
    <t>[{"iso_639_1": "en", "name": "English"}, {"iso_639_1": "it", "name": "Italiano"}, {"iso_639_1": "ja", "name": "\u65e5\u672c\u8a9e"}, {"iso_639_1": "es", "name": "Espa\u00f1ol"}]</t>
  </si>
  <si>
    <t>Are You Japanese?</t>
  </si>
  <si>
    <t>[{"id": 8430, "name": "safe"}, {"id": 9714, "name": "remake"}, {"id": 10051, "name": "heist"}, {"id": 33905, "name": "inner city"}]</t>
  </si>
  <si>
    <t>Five guys. One safe. No brains.</t>
  </si>
  <si>
    <t>[{"id": 745, "name": "nun"}, {"id": 8201, "name": "satire"}, {"id": 11612, "name": "hospital"}, {"id": 210018, "name": "half sister"}]</t>
  </si>
  <si>
    <t>[{"id": 9937, "name": "suspense"}]</t>
  </si>
  <si>
    <t>Your life can change in an instant. That instant can last forever.</t>
  </si>
  <si>
    <t>[{"id": 279, "name": "usa"}, {"id": 572, "name": "sex"}, {"id": 1155, "name": "brother sister relationship"}, {"id": 1547, "name": "mexico city"}, {"id": 2286, "name": "border"}, {"id": 3848, "name": "support"}, {"id": 3973, "name": "insurance salesman"}, {"id": 4752, "name": "punter"}, {"id": 5301, "name": "brother"}, {"id": 5616, "name": "united states\u2013mexico barrier"}, {"id": 5923, "name": "sister"}, {"id": 6019, "name": "human trafficking"}, {"id": 10084, "name": "rescue"}, {"id": 10183, "name": "independent film"}, {"id": 15009, "name": "criminal"}]</t>
  </si>
  <si>
    <t>[{"iso_639_1": "ru", "name": "P\u0443\u0441\u0441\u043a\u0438\u0439"}, {"iso_639_1": "en", "name": "English"}, {"iso_639_1": "es", "name": "Espa\u00f1ol"}, {"iso_639_1": "pl", "name": "Polski"}]</t>
  </si>
  <si>
    <t>Each year, more than 1,000,000 people are trafficked across international borders... against their will.</t>
  </si>
  <si>
    <t>[{"id": 810, "name": "budapest"}, {"id": 1244, "name": "hungary"}, {"id": 1631, "name": "concentration camp"}, {"id": 1956, "name": "world war ii"}]</t>
  </si>
  <si>
    <t>hu</t>
  </si>
  <si>
    <t>[{"iso_3166_1": "HU", "name": "Hungary"}, {"iso_3166_1": "DE", "name": "Germany"}, {"iso_3166_1": "GB", "name": "United Kingdom"}, {"iso_3166_1": "IL", "name": "Israel"}]</t>
  </si>
  <si>
    <t>[{"iso_639_1": "en", "name": "English"}, {"iso_639_1": "de", "name": "Deutsch"}, {"iso_639_1": "he", "name": "\u05e2\u05b4\u05d1\u05b0\u05e8\u05b4\u05d9\u05ea"}, {"iso_639_1": "hu", "name": "Magyar"}, {"iso_639_1": "pl", "name": "Polski"}, {"iso_639_1": "yi", "name": ""}]</t>
  </si>
  <si>
    <t>You can close your eyes. You can turn away. But you will never forget.</t>
  </si>
  <si>
    <t>Fateless</t>
  </si>
  <si>
    <t>[{"id": 1157, "name": "wife husband relationship"}, {"id": 3836, "name": "success"}, {"id": 10818, "name": "author"}, {"id": 34094, "name": "extramarital affair"}]</t>
  </si>
  <si>
    <t>[{"iso_639_1": "cs", "name": "\u010cesk\u00fd"}, {"iso_639_1": "en", "name": "English"}, {"iso_639_1": "fr", "name": "Fran\u00e7ais"}]</t>
  </si>
  <si>
    <t>A Woman, a Gun and a Noodle Shop</t>
  </si>
  <si>
    <t>[{"id": 848, "name": "double life"}, {"id": 1568, "name": "undercover"}, {"id": 2251, "name": "lie"}, {"id": 4183, "name": "wife"}, {"id": 6129, "name": "company"}, {"id": 6133, "name": "industry"}, {"id": 9016, "name": "femme fatale"}, {"id": 10410, "name": "conspiracy"}, {"id": 11134, "name": "espionage"}, {"id": 11469, "name": "memory loss"}, {"id": 156334, "name": "corporate crime"}, {"id": 162988, "name": "dystopic future"}, {"id": 186189, "name": "hidden identity"}, {"id": 189449, "name": "disorder"}, {"id": 193305, "name": "dishonesty"}, {"id": 193554, "name": "power relations"}, {"id": 206690, "name": "mind and soul"}, {"id": 207108, "name": "uncover truth"}, {"id": 207110, "name": "mysterious character"}]</t>
  </si>
  <si>
    <t>Never forget who you are</t>
  </si>
  <si>
    <t>[{"id": 1327, "name": "war crimes"}, {"id": 1583, "name": "mass murder"}, {"id": 4853, "name": "war victim"}, {"id": 10535, "name": "sino japanese war"}, {"id": 14546, "name": "massacre"}, {"id": 170007, "name": "japanese army"}, {"id": 179431, "name": "duringcreditsstinger"}, {"id": 188727, "name": "imperial japan"}]</t>
  </si>
  <si>
    <t>[{"iso_639_1": "en", "name": "English"}, {"iso_639_1": "de", "name": "Deutsch"}, {"iso_639_1": "ja", "name": "\u65e5\u672c\u8a9e"}, {"iso_639_1": "zh", "name": "\u666e\u901a\u8bdd"}]</t>
  </si>
  <si>
    <t>City of Life and Death</t>
  </si>
  <si>
    <t>Legend of a Rabbit</t>
  </si>
  <si>
    <t>[{"id": 736, "name": "journalist"}, {"id": 2297, "name": "interpreter"}, {"id": 12626, "name": "georgia europe"}, {"id": 191831, "name": "war zone"}]</t>
  </si>
  <si>
    <t>[{"iso_639_1": "en", "name": "English"}, {"iso_639_1": "ka", "name": "\u10e5\u10d0\u10e0\u10d7\u10e3\u10da\u10d8"}]</t>
  </si>
  <si>
    <t>Their only weapon is the truth.</t>
  </si>
  <si>
    <t>[{"id": 270, "name": "ocean"}, {"id": 1196, "name": "florida"}, {"id": 1646, "name": "autism"}, {"id": 2849, "name": "key"}, {"id": 3342, "name": "yacht"}, {"id": 3598, "name": "ax"}, {"id": 3799, "name": "ship"}, {"id": 4078, "name": "ghost ship"}, {"id": 9826, "name": "murder"}, {"id": 10854, "name": "time loop"}, {"id": 11040, "name": "masked killer"}, {"id": 11221, "name": "blood"}, {"id": 14527, "name": "storm"}, {"id": 14698, "name": "throat slitting"}, {"id": 14768, "name": "single mother"}, {"id": 46952, "name": "heavy rain"}, {"id": 157758, "name": "axe murder"}, {"id": 167861, "name": "caribbean"}, {"id": 190890, "name": "attempted strangulation"}]</t>
  </si>
  <si>
    <t>A Passage to Hell</t>
  </si>
  <si>
    <t>[{"id": 1568, "name": "undercover"}, {"id": 4924, "name": "insane asylum"}, {"id": 12193, "name": "reporter"}]</t>
  </si>
  <si>
    <t>[{"id": 818, "name": "based on novel"}, {"id": 6150, "name": "faith"}, {"id": 185722, "name": "based on true events"}]</t>
  </si>
  <si>
    <t>Unlock the mystery</t>
  </si>
  <si>
    <t>[{"id": 394, "name": "gypsy"}, {"id": 397, "name": "bare knuckle boxing"}, {"id": 398, "name": "slang"}, {"id": 900, "name": "trailer park"}, {"id": 4931, "name": "pig"}, {"id": 6075, "name": "sport"}, {"id": 7155, "name": "receiving of stolen goods"}, {"id": 11362, "name": "cockney accent"}, {"id": 33461, "name": "diamond"}, {"id": 227892, "name": "pikey"}]</t>
  </si>
  <si>
    <t>Stealin' Stones and Breakin' Bones.</t>
  </si>
  <si>
    <t>[{"id": 246, "name": "dancing"}, {"id": 271, "name": "competition"}, {"id": 612, "name": "hotel"}, {"id": 1196, "name": "florida"}, {"id": 207010, "name": "dance teacher"}]</t>
  </si>
  <si>
    <t>cs</t>
  </si>
  <si>
    <t>Post Production</t>
  </si>
  <si>
    <t>Dancin' Like You've Never Seen Before</t>
  </si>
  <si>
    <t>[{"id": 1909, "name": "coffin"}, {"id": 2551, "name": "pet"}, {"id": 3739, "name": "funeral"}, {"id": 6350, "name": "head injury"}, {"id": 9872, "name": "grief"}, {"id": 18127, "name": "new neighbor"}, {"id": 157488, "name": "pet cemetery"}, {"id": 157490, "name": "dead cat"}, {"id": 157492, "name": "death of patient"}, {"id": 157495, "name": "loss of pet"}, {"id": 157496, "name": "dead lover"}, {"id": 157499, "name": "mother son relationship"}, {"id": 162181, "name": "hit by truck"}, {"id": 162846, "name": "ghost"}, {"id": 171247, "name": "grave robbing"}, {"id": 173099, "name": "indian burial ground"}, {"id": 187056, "name": "woman director"}, {"id": 187844, "name": "flashback"}, {"id": 192865, "name": "burial ground"}]</t>
  </si>
  <si>
    <t>Sometimes dead is better.</t>
  </si>
  <si>
    <t>Madadayo</t>
  </si>
  <si>
    <t>[{"iso_3166_1": "CA", "name": "Canada"}, {"iso_3166_1": "DE", "name": "Germany"}, {"iso_3166_1": "FR", "name": "France"}, {"iso_3166_1": "GB", "name": "United Kingdom"}]</t>
  </si>
  <si>
    <t>What would you do if someone was watching you?</t>
  </si>
  <si>
    <t>A Tale of Three Cities</t>
  </si>
  <si>
    <t>[{"id": 65, "name": "holiday"}, {"id": 1299, "name": "monster"}, {"id": 1415, "name": "small town"}, {"id": 2081, "name": "department store"}, {"id": 2182, "name": "bars and restaurants"}, {"id": 2526, "name": "human animal relationship"}, {"id": 2551, "name": "pet"}, {"id": 2725, "name": "sunlight"}, {"id": 4013, "name": "chain saw"}, {"id": 5151, "name": "salesperson"}, {"id": 5152, "name": "midnight"}, {"id": 5154, "name": "fur"}, {"id": 6126, "name": "banking"}, {"id": 6300, "name": "puppet"}, {"id": 7948, "name": "skunk"}, {"id": 9963, "name": "kids and family"}, {"id": 10005, "name": "gremlin"}, {"id": 10006, "name": "ymca"}]</t>
  </si>
  <si>
    <t>Don't get him wet, keep him out of bright light, and never feed him after midnight.</t>
  </si>
  <si>
    <t>[{"id": 803, "name": "android"}, {"id": 4270, "name": "galaxy"}, {"id": 4271, "name": "hermit"}, {"id": 10013, "name": "death star"}, {"id": 10016, "name": "lightsaber"}, {"id": 10527, "name": "jedi"}, {"id": 11107, "name": "rescue mission"}, {"id": 11195, "name": "empire"}, {"id": 11196, "name": "rebellion"}, {"id": 13194, "name": "planet"}, {"id": 155336, "name": "smuggler"}, {"id": 160134, "name": "the force"}, {"id": 161176, "name": "space opera"}, {"id": 163295, "name": "galactic war"}, {"id": 178710, "name": "stormtrooper"}, {"id": 178712, "name": "totalitarianism"}]</t>
  </si>
  <si>
    <t>A long time ago in a galaxy far, far away...</t>
  </si>
  <si>
    <t>[{"id": 1158, "name": "grandfather grandson relationship"}, {"id": 4412, "name": "grandfather"}, {"id": 7312, "name": "road trip"}, {"id": 13027, "name": "wedding"}, {"id": 18115, "name": "retired"}, {"id": 33656, "name": "pervert"}, {"id": 156883, "name": "army general"}, {"id": 170827, "name": "sex comedy"}]</t>
  </si>
  <si>
    <t>This is Jason. He's a little worried about his grandpa.</t>
  </si>
  <si>
    <t>[{"id": 128, "name": "love triangle"}, {"id": 428, "name": "nurse"}, {"id": 1252, "name": "suicide attempt"}, {"id": 1465, "name": "loss of family"}, {"id": 2504, "name": "world war i"}, {"id": 3460, "name": "russian revolution 1917"}, {"id": 3691, "name": "forbidden love"}, {"id": 4500, "name": "step parents"}, {"id": 5600, "name": "daughter"}, {"id": 6917, "name": "epic"}]</t>
  </si>
  <si>
    <t>Turbulent were the times and fiery was the love story of Zhivago, his wife and the passionate, tender Lara.</t>
  </si>
  <si>
    <t>[{"id": 983, "name": "brazilian"}, {"id": 8029, "name": "drama"}, {"id": 9950, "name": "thriller"}]</t>
  </si>
  <si>
    <t>pt</t>
  </si>
  <si>
    <t>[{"iso_3166_1": "BR", "name": "Brazil"}, {"iso_3166_1": "GB", "name": "United Kingdom"}]</t>
  </si>
  <si>
    <t>You never know what you might find</t>
  </si>
  <si>
    <t>[{"id": 4344, "name": "musical"}, {"id": 6027, "name": "music"}, {"id": 6270, "name": "high school"}, {"id": 10683, "name": "coming of age"}, {"id": 13130, "name": "teenager"}, {"id": 33910, "name": "high school student"}, {"id": 179431, "name": "duringcreditsstinger"}]</t>
  </si>
  <si>
    <t>[{"id": 6075, "name": "sport"}, {"id": 154123, "name": "irish american"}, {"id": 166309, "name": "documentary crew"}, {"id": 174093, "name": "lowell massachusetts"}, {"id": 174099, "name": "blue collar worker"}, {"id": 174107, "name": "church bells"}, {"id": 174109, "name": "documentary filmmaking"}, {"id": 174110, "name": "boxer shorts"}, {"id": 174116, "name": "jumping rope"}, {"id": 174117, "name": "shadow boxing"}, {"id": 179431, "name": "duringcreditsstinger"}]</t>
  </si>
  <si>
    <t>Every dream deserves a fighting chance.</t>
  </si>
  <si>
    <t>[{"id": 2820, "name": "wound"}, {"id": 3444, "name": "disgust"}, {"id": 4424, "name": "pain"}, {"id": 5452, "name": "stunts"}, {"id": 5956, "name": "stuntman"}, {"id": 6241, "name": "stupidity"}, {"id": 9517, "name": "bulle"}, {"id": 200234, "name": "shocking"}]</t>
  </si>
  <si>
    <t>Guess who just made number two?</t>
  </si>
  <si>
    <t>[{"id": 378, "name": "prison"}, {"id": 531, "name": "southern usa"}, {"id": 3301, "name": "suspicion"}, {"id": 4438, "name": "cousin"}, {"id": 6148, "name": "court"}, {"id": 10909, "name": "lawyer"}, {"id": 160497, "name": "wrongful arrest"}]</t>
  </si>
  <si>
    <t>Truth, Justice and the Gambini Way</t>
  </si>
  <si>
    <t>[{"id": 732, "name": "coma"}, {"id": 4048, "name": "musician"}, {"id": 10809, "name": "teenage girl"}, {"id": 13063, "name": "car accident"}, {"id": 13130, "name": "teenager"}, {"id": 184318, "name": "out of body experience"}, {"id": 193400, "name": "teen drama"}, {"id": 223438, "name": "based on young adult novel"}]</t>
  </si>
  <si>
    <t>Live for Love.</t>
  </si>
  <si>
    <t>[{"iso_3166_1": "AU", "name": "Australia"}, {"iso_3166_1": "CA", "name": "Canada"}]</t>
  </si>
  <si>
    <t>One Hell of A Ride</t>
  </si>
  <si>
    <t>[{"id": 1480, "name": "baseball"}, {"id": 6075, "name": "sport"}, {"id": 15246, "name": "sabotage"}, {"id": 167875, "name": "sombrero"}, {"id": 167876, "name": "baseball field"}, {"id": 167877, "name": "hard hat"}, {"id": 167882, "name": "professional sports"}, {"id": 167884, "name": "comic strip"}, {"id": 167888, "name": "hot dog"}, {"id": 167889, "name": "short sighted"}, {"id": 167890, "name": "voodoo ritual"}, {"id": 191222, "name": "the big game"}]</t>
  </si>
  <si>
    <t>A comedy with bats and balls.</t>
  </si>
  <si>
    <t>[{"id": 1577, "name": "solidarity"}, {"id": 1585, "name": "snake"}, {"id": 2819, "name": "exhibit"}, {"id": 4344, "name": "musical"}, {"id": 4358, "name": "shenanigan"}, {"id": 4630, "name": "chaos"}, {"id": 7155, "name": "receiving of stolen goods"}, {"id": 7665, "name": "girls' boarding school"}, {"id": 8072, "name": "quiz show"}, {"id": 9118, "name": "unorthodox"}, {"id": 11061, "name": "debt"}, {"id": 12974, "name": "principal"}, {"id": 41665, "name": "anarchy"}, {"id": 155939, "name": "group of friends"}, {"id": 179431, "name": "duringcreditsstinger"}, {"id": 195900, "name": "distillery"}]</t>
  </si>
  <si>
    <t>Taking higher education to a new low.</t>
  </si>
  <si>
    <t>[{"id": 949, "name": "terrorist"}, {"id": 5679, "name": "phone booth"}, {"id": 6259, "name": "psychopath"}]</t>
  </si>
  <si>
    <t>No options. No lies. No fear. No deals. Just keep talking.</t>
  </si>
  <si>
    <t>[{"id": 818, "name": "based on novel"}, {"id": 4333, "name": "theatre group"}, {"id": 5922, "name": "north carolina"}, {"id": 6034, "name": "theatre milieu"}, {"id": 6270, "name": "high school"}, {"id": 10163, "name": "cancer"}, {"id": 10683, "name": "coming of age"}, {"id": 10703, "name": "tragic love"}, {"id": 13130, "name": "teenager"}, {"id": 165086, "name": "star crossed lovers"}]</t>
  </si>
  <si>
    <t>She didn't belong. She was misunderstood. And she would change him forever.</t>
  </si>
  <si>
    <t>[{"id": 378, "name": "prison"}, {"id": 570, "name": "rape"}, {"id": 1952, "name": "socially deprived family"}, {"id": 2060, "name": "penalty"}, {"id": 2122, "name": "death penalty"}, {"id": 2300, "name": "despair"}, {"id": 2501, "name": "death row"}, {"id": 2538, "name": "begnadigung"}, {"id": 2726, "name": "therapist"}, {"id": 2796, "name": "self-discovery"}, {"id": 2885, "name": "prison cell"}, {"id": 3012, "name": "court case"}, {"id": 3437, "name": "death sentence"}, {"id": 3440, "name": "doomed man"}, {"id": 3441, "name": "sentence"}, {"id": 3442, "name": "lethal injection"}, {"id": 3446, "name": "forgiveness"}, {"id": 3447, "name": "charity"}, {"id": 3448, "name": "mercy petition"}, {"id": 3927, "name": "rage and hate"}, {"id": 6059, "name": "unsociability"}, {"id": 6145, "name": "right and justice"}, {"id": 6148, "name": "court"}, {"id": 11263, "name": "electric chair"}, {"id": 13001, "name": "cowardliness"}]</t>
  </si>
  <si>
    <t>[{"id": 213, "name": "upper class"}, {"id": 459, "name": "sexual obsession"}, {"id": 572, "name": "sex"}, {"id": 622, "name": "bet"}, {"id": 625, "name": "sadistic"}, {"id": 726, "name": "drug abuse"}, {"id": 1155, "name": "brother sister relationship"}, {"id": 2045, "name": "cynic"}, {"id": 2150, "name": "cocaine"}, {"id": 2389, "name": "virgin"}, {"id": 2887, "name": "manipulation"}, {"id": 3182, "name": "seduction"}, {"id": 3452, "name": "love letter"}, {"id": 3551, "name": "private school"}, {"id": 6139, "name": "innocence"}, {"id": 6782, "name": "addiction"}, {"id": 9673, "name": "love"}, {"id": 157154, "name": "psychotherapy"}]</t>
  </si>
  <si>
    <t>[{"iso_639_1": "vi", "name": "Ti\u1ebfng Vi\u1ec7t"}, {"iso_639_1": "en", "name": "English"}, {"iso_639_1": "fr", "name": "Fran\u00e7ais"}]</t>
  </si>
  <si>
    <t>In the game of seduction, There is only one rule: Never fall in love.</t>
  </si>
  <si>
    <t>[{"iso_3166_1": "AU", "name": "Australia"}, {"iso_3166_1": "CA", "name": "Canada"}, {"iso_3166_1": "GB", "name": "United Kingdom"}, {"iso_3166_1": "US", "name": "United States of America"}]</t>
  </si>
  <si>
    <t>The Game Has Come Full Circle</t>
  </si>
  <si>
    <t>[{"id": 488, "name": "moses"}, {"id": 1405, "name": "roman empire"}, {"id": 4344, "name": "musical"}, {"id": 4428, "name": "stone age"}, {"id": 6027, "name": "music"}, {"id": 194576, "name": "julius caesar"}]</t>
  </si>
  <si>
    <t>[{"iso_639_1": "fr", "name": "Fran\u00e7ais"}, {"iso_639_1": "la", "name": "Latin"}, {"iso_639_1": "en", "name": "English"}]</t>
  </si>
  <si>
    <t>Ten million years in the making. The truth, the whole truth, and everything, but the truth!</t>
  </si>
  <si>
    <t>Bring Your Girlfriends, Sisters, Mothers and Daughters.</t>
  </si>
  <si>
    <t>[{"iso_639_1": "en", "name": "English"}, {"iso_639_1": "es", "name": "Espa\u00f1ol"}, {"iso_639_1": "th", "name": "\u0e20\u0e32\u0e29\u0e32\u0e44\u0e17\u0e22"}, {"iso_639_1": "vi", "name": "Ti\u1ebfng Vi\u1ec7t"}]</t>
  </si>
  <si>
    <t>Undercover and Out The Way!</t>
  </si>
  <si>
    <t>Demented. Deranged. Deceptive. De Palma.</t>
  </si>
  <si>
    <t>[{"id": 6968, "name": "space invasion"}, {"id": 9714, "name": "remake"}, {"id": 14909, "name": "alien invasion"}]</t>
  </si>
  <si>
    <t>Their conquest has already begun... He know they're here.</t>
  </si>
  <si>
    <t>[{"id": 128, "name": "love triangle"}, {"id": 818, "name": "based on novel"}, {"id": 1007, "name": "homesickness"}, {"id": 1950, "name": "vororte"}, {"id": 3799, "name": "ship"}, {"id": 5890, "name": "community"}, {"id": 6038, "name": "marriage"}, {"id": 11935, "name": "working class"}, {"id": 12390, "name": "boarding house"}, {"id": 14985, "name": "ireland"}, {"id": 41523, "name": "brooklyn new york city"}, {"id": 189092, "name": "journey"}, {"id": 196521, "name": "dual life"}, {"id": 206160, "name": "irish immigrant"}, {"id": 208611, "name": "1950s"}]</t>
  </si>
  <si>
    <t>Two countries, two loves, one heart</t>
  </si>
  <si>
    <t>[{"id": 3998, "name": "palace"}, {"id": 4100, "name": "british army"}, {"id": 5330, "name": "fencing"}, {"id": 6917, "name": "epic"}, {"id": 11061, "name": "debt"}, {"id": 14985, "name": "ireland"}, {"id": 157788, "name": "british soldier"}, {"id": 177997, "name": "seven years war"}, {"id": 177998, "name": "nobility"}, {"id": 177999, "name": "prussia"}]</t>
  </si>
  <si>
    <t>At long last Redmond Barry became a gentleman - and that was his tragedy.</t>
  </si>
  <si>
    <t>[{"id": 554, "name": "manager"}, {"id": 567, "name": "alcohol"}, {"id": 890, "name": "races"}, {"id": 1262, "name": "mountains"}, {"id": 3282, "name": "gondola"}, {"id": 3522, "name": "snowboarding"}, {"id": 3800, "name": "airplane"}, {"id": 5905, "name": "father"}, {"id": 6075, "name": "sport"}, {"id": 9864, "name": "prank"}, {"id": 9880, "name": "alaska"}, {"id": 10556, "name": "male female relationship"}, {"id": 11485, "name": "drug humor"}, {"id": 11830, "name": "hot tub"}, {"id": 162328, "name": "ski resort"}]</t>
  </si>
  <si>
    <t>They haven't quite figured it all out, but they're getting a little warmer.</t>
  </si>
  <si>
    <t>[{"id": 293, "name": "female nudity"}, {"id": 331, "name": "tattoo"}, {"id": 2135, "name": "radio"}, {"id": 10337, "name": "cheat on husband"}, {"id": 192789, "name": "eating contest"}]</t>
  </si>
  <si>
    <t>He's cool. He's clean. He's a love machine.</t>
  </si>
  <si>
    <t>[{"id": 4048, "name": "musician"}, {"id": 6029, "name": "concert"}, {"id": 18115, "name": "retired"}]</t>
  </si>
  <si>
    <t>Four Friends Looking For A Little Harmony</t>
  </si>
  <si>
    <t>[{"id": 5887, "name": "compulsive gambling"}, {"id": 6433, "name": "roulette"}, {"id": 8070, "name": "stag night"}, {"id": 155939, "name": "group of friends"}]</t>
  </si>
  <si>
    <t>The Last Man Standing Gets The Kitty.</t>
  </si>
  <si>
    <t>[{"id": 290, "name": "angel"}, {"id": 798, "name": "sheriff"}, {"id": 936, "name": "loss of mother"}, {"id": 1228, "name": "1970s"}, {"id": 1556, "name": "texas"}, {"id": 1566, "name": "dream"}, {"id": 2919, "name": "rose garden"}, {"id": 2968, "name": "grave"}, {"id": 3598, "name": "ax"}, {"id": 6255, "name": "insanity"}, {"id": 9826, "name": "murder"}, {"id": 10260, "name": "mechanic"}, {"id": 10629, "name": "vision"}, {"id": 10714, "name": "serial killer"}, {"id": 10886, "name": "punishment"}, {"id": 15001, "name": "demon"}, {"id": 18525, "name": "fbi agent"}, {"id": 44449, "name": "gloves"}, {"id": 161264, "name": "religious fanatic"}, {"id": 174203, "name": "remorse"}, {"id": 187844, "name": "flashback"}, {"id": 238140, "name": "forced to kill"}]</t>
  </si>
  <si>
    <t>[{"iso_3166_1": "DE", "name": "Germany"}, {"iso_3166_1": "IT", "name": "Italy"}, {"iso_3166_1": "US", "name": "United States of America"}]</t>
  </si>
  <si>
    <t>No Soul Is Safe.</t>
  </si>
  <si>
    <t>[{"id": 2652, "name": "nazis"}, {"id": 9672, "name": "based on true story"}, {"id": 14893, "name": "art"}, {"id": 159534, "name": "stolen painting"}]</t>
  </si>
  <si>
    <t>Justice is priceless.</t>
  </si>
  <si>
    <t>[{"id": 460, "name": "free love"}, {"id": 572, "name": "sex"}, {"id": 738, "name": "sexuality"}, {"id": 1447, "name": "indiana"}, {"id": 1992, "name": "professor"}, {"id": 3664, "name": "research"}, {"id": 4434, "name": "interview"}, {"id": 5565, "name": "biography"}, {"id": 6038, "name": "marriage"}, {"id": 6050, "name": "criticism and blame"}, {"id": 10180, "name": "homosexuality"}, {"id": 11011, "name": "morality"}, {"id": 12105, "name": "student"}, {"id": 15027, "name": "taboo"}, {"id": 161266, "name": "teaching"}, {"id": 189475, "name": "indiana university"}, {"id": 195999, "name": "sexologist"}]</t>
  </si>
  <si>
    <t>Let's talk about sex</t>
  </si>
  <si>
    <t>[{"id": 530, "name": "prophecy"}, {"id": 616, "name": "witch"}, {"id": 1400, "name": "swordplay"}, {"id": 1545, "name": "supermarket"}, {"id": 3098, "name": "castle"}, {"id": 3970, "name": "catapult"}, {"id": 4013, "name": "chain saw"}, {"id": 4060, "name": "time frame"}, {"id": 4062, "name": "skeleton"}, {"id": 4065, "name": "pit"}, {"id": 4066, "name": "windmill"}, {"id": 4067, "name": "incantation"}, {"id": 4379, "name": "time travel"}, {"id": 10327, "name": "undead"}, {"id": 10466, "name": "knight"}, {"id": 12377, "name": "zombie"}, {"id": 41406, "name": "middle ages"}, {"id": 46958, "name": "good and bad"}, {"id": 157466, "name": "necronomicon"}, {"id": 161891, "name": "doppelganger"}]</t>
  </si>
  <si>
    <t>Trapped in time. Surrounded by evil. Low on gas.</t>
  </si>
  <si>
    <t>[{"id": 255, "name": "male nudity"}, {"id": 726, "name": "drug abuse"}, {"id": 3489, "name": "job interview"}, {"id": 3878, "name": "eavesdropping"}, {"id": 6201, "name": "fall"}, {"id": 10267, "name": "comedy"}, {"id": 11173, "name": "troll"}, {"id": 11501, "name": "cheating wife"}, {"id": 160192, "name": "backpack"}, {"id": 171715, "name": "sponge bath"}, {"id": 171729, "name": "repairman"}]</t>
  </si>
  <si>
    <t>When all else fails... cheat.</t>
  </si>
  <si>
    <t>[{"id": 380, "name": "brother brother relationship"}, {"id": 791, "name": "mentally disabled"}, {"id": 2029, "name": "iowa"}, {"id": 4129, "name": "widow"}, {"id": 10041, "name": "dysfunctional family"}, {"id": 10183, "name": "independent film"}]</t>
  </si>
  <si>
    <t>A film about the love you find...In the last place you look.</t>
  </si>
  <si>
    <t>[{"id": 2618, "name": "miracle"}, {"id": 2974, "name": "jesus christ"}, {"id": 3034, "name": "last supper"}, {"id": 3036, "name": "bible"}, {"id": 5950, "name": "christian"}, {"id": 9649, "name": "god"}, {"id": 18126, "name": "sermon on the mount"}]</t>
  </si>
  <si>
    <t>For God loved the world So much...</t>
  </si>
  <si>
    <t>[{"id": 392, "name": "england"}, {"id": 2784, "name": "mother role"}, {"id": 5424, "name": "women's prison"}, {"id": 6149, "name": "police"}, {"id": 10226, "name": "neighbor"}, {"id": 10721, "name": "pregnant"}, {"id": 11322, "name": "female protagonist"}, {"id": 17986, "name": "miscarriage"}, {"id": 41246, "name": "tailor"}, {"id": 170273, "name": "fingerprinting"}, {"id": 173490, "name": "unwanted pregnancy"}, {"id": 208611, "name": "1950s"}]</t>
  </si>
  <si>
    <t>Wife. Mother. Criminal.</t>
  </si>
  <si>
    <t>[{"id": 572, "name": "sex"}, {"id": 958, "name": "indian lead"}, {"id": 1342, "name": "dancing master"}, {"id": 1605, "name": "new love"}, {"id": 2727, "name": "porn actor"}, {"id": 8616, "name": "guru"}, {"id": 13027, "name": "wedding"}, {"id": 170827, "name": "sex comedy"}, {"id": 187056, "name": "woman director"}]</t>
  </si>
  <si>
    <t>[{"iso_639_1": "en", "name": "English"}, {"iso_639_1": "hi", "name": "\u0939\u093f\u0928\u094d\u0926\u0940"}, {"iso_639_1": "hu", "name": "Magyar"}, {"iso_639_1": "es", "name": "Espa\u00f1ol"}]</t>
  </si>
  <si>
    <t>When he talks, women listen.</t>
  </si>
  <si>
    <t>[{"id": 1900, "name": "immigration"}, {"id": 10183, "name": "independent film"}, {"id": 187056, "name": "woman director"}, {"id": 207901, "name": "political prisoner"}, {"id": 208396, "name": "cuban refugees"}]</t>
  </si>
  <si>
    <t>On the way to finding a family, she found love.</t>
  </si>
  <si>
    <t>[{"id": 6382, "name": "folk music"}, {"id": 6706, "name": "performance"}, {"id": 10228, "name": "aspiring singer"}, {"id": 14512, "name": "new york city"}, {"id": 159944, "name": "recording"}, {"id": 193419, "name": "merchant marine"}, {"id": 208992, "name": "1960s"}]</t>
  </si>
  <si>
    <t>[{"id": 572, "name": "sex"}, {"id": 931, "name": "jealousy"}, {"id": 5490, "name": "girlfriend"}, {"id": 6270, "name": "high school"}, {"id": 7548, "name": "columbine"}, {"id": 8635, "name": "high school sports"}, {"id": 9713, "name": "friends"}, {"id": 14964, "name": "drug"}, {"id": 160910, "name": "xenophobia"}]</t>
  </si>
  <si>
    <t>Trust. Seduction. Betrayal.</t>
  </si>
  <si>
    <t>[{"id": 2041, "name": "island"}, {"id": 10792, "name": "marooned"}, {"id": 11823, "name": "pacific island"}, {"id": 13130, "name": "teenager"}, {"id": 155746, "name": "deserted island"}, {"id": 157524, "name": "tropical island"}]</t>
  </si>
  <si>
    <t>[{"iso_3166_1": "FJ", "name": "Fiji"}]</t>
  </si>
  <si>
    <t>Return to the Romance, Return to the Adventure...</t>
  </si>
  <si>
    <t>[{"id": 904, "name": "pennsylvania"}, {"id": 4781, "name": "miner"}, {"id": 164742, "name": "coal mining"}, {"id": 167215, "name": "coal mine"}, {"id": 206311, "name": "pennsylvania coal miner"}]</t>
  </si>
  <si>
    <t>[{"id": 1326, "name": "infidelity"}, {"id": 4663, "name": "lovers"}, {"id": 11935, "name": "working class"}, {"id": 14512, "name": "new york city"}]</t>
  </si>
  <si>
    <t>[{"id": 766, "name": "beethoven"}, {"id": 187056, "name": "woman director"}]</t>
  </si>
  <si>
    <t>[{"id": 828, "name": "waitress"}, {"id": 2187, "name": "riot"}, {"id": 2987, "name": "gang war"}, {"id": 3030, "name": "nightmare"}, {"id": 6157, "name": "prayer"}, {"id": 9748, "name": "revenge"}, {"id": 10726, "name": "gang"}, {"id": 11343, "name": "brighton"}, {"id": 14819, "name": "violence"}, {"id": 15079, "name": "record"}]</t>
  </si>
  <si>
    <t>Love. Murder. Revenge.</t>
  </si>
  <si>
    <t>[{"id": 8636, "name": "blood splatter"}, {"id": 10714, "name": "serial killer"}, {"id": 18058, "name": "pig mask"}, {"id": 234356, "name": "nazi"}, {"id": 234766, "name": "jigsaw"}, {"id": 234767, "name": "swastika tattoo"}]</t>
  </si>
  <si>
    <t>You Won't Believe How It Ends</t>
  </si>
  <si>
    <t>[{"id": 11578, "name": "mobster"}]</t>
  </si>
  <si>
    <t>Even the Mafia Calls Him Mister!</t>
  </si>
  <si>
    <t>Machine Gun McCain</t>
  </si>
  <si>
    <t>[{"id": 10683, "name": "coming of age"}, {"id": 10707, "name": "mother daughter relationship"}, {"id": 11870, "name": "teen movie"}, {"id": 13130, "name": "teenager"}, {"id": 165317, "name": "based on film"}, {"id": 178945, "name": "working mom"}, {"id": 187056, "name": "woman director"}]</t>
  </si>
  <si>
    <t>You can change your status, but not your heart.</t>
  </si>
  <si>
    <t>[{"id": 1415, "name": "small town"}, {"id": 1495, "name": "fishing"}, {"id": 3230, "name": "male friendship"}, {"id": 5657, "name": "australia"}, {"id": 5809, "name": "marriage crisis"}, {"id": 6038, "name": "marriage"}, {"id": 6054, "name": "friendship"}, {"id": 9826, "name": "murder"}, {"id": 193459, "name": "australian aborigine"}, {"id": 209560, "name": "aboriginal"}, {"id": 209619, "name": "aborigine"}]</t>
  </si>
  <si>
    <t>Under the surface of every life lies a mystery</t>
  </si>
  <si>
    <t>[{"id": 596, "name": "adultery"}, {"id": 34094, "name": "extramarital affair"}]</t>
  </si>
  <si>
    <t>A Love.... That Broke All Relationships</t>
  </si>
  <si>
    <t>Kabhi Alvida Naa Kehna</t>
  </si>
  <si>
    <t>He just doesn't know it yet.</t>
  </si>
  <si>
    <t>[{"id": 839, "name": "mars"}, {"id": 10568, "name": "science fiction"}, {"id": 12377, "name": "zombie"}]</t>
  </si>
  <si>
    <t>The search for life is about to end.</t>
  </si>
  <si>
    <t>[{"id": 1452, "name": "loss of child"}, {"id": 2642, "name": "solar eclipse"}, {"id": 3358, "name": "haunted house"}, {"id": 18035, "name": "family"}, {"id": 18130, "name": "psychopathy"}]</t>
  </si>
  <si>
    <t>A house. A past. A secret. Will you dare enter?</t>
  </si>
  <si>
    <t>[{"id": 305, "name": "moon"}, {"id": 306, "name": "jupiter"}, {"id": 310, "name": "artificial intelligence"}, {"id": 312, "name": "man vs machine"}, {"id": 1576, "name": "technology"}, {"id": 3222, "name": "super computer"}, {"id": 3714, "name": "human being"}, {"id": 3801, "name": "space travel"}, {"id": 4040, "name": "space mission"}, {"id": 12185, "name": "moon base"}, {"id": 14626, "name": "astronaut"}, {"id": 34152, "name": "evolution"}, {"id": 155689, "name": "monolith"}, {"id": 156039, "name": "space station"}]</t>
  </si>
  <si>
    <t>An epic drama of adventure and exploration</t>
  </si>
  <si>
    <t>[{"id": 455, "name": "farewell"}, {"id": 1007, "name": "homesickness"}, {"id": 1432, "name": "nasa"}, {"id": 1603, "name": "extraterrestrial technology"}, {"id": 1604, "name": "operation"}, {"id": 1826, "name": "space marine"}, {"id": 1872, "name": "loss of father"}, {"id": 2430, "name": "hiding place"}, {"id": 3197, "name": "riding a bicycle"}, {"id": 3243, "name": "flying saucer"}, {"id": 3246, "name": "prosecution"}, {"id": 3335, "name": "halloween"}, {"id": 4527, "name": "flowerpot"}, {"id": 5958, "name": "finger"}, {"id": 9457, "name": "single"}]</t>
  </si>
  <si>
    <t>He is afraid. He is alone. He is three million light years from home.</t>
  </si>
  <si>
    <t>[{"id": 1326, "name": "infidelity"}, {"id": 8508, "name": "party"}, {"id": 9673, "name": "love"}, {"id": 10163, "name": "cancer"}, {"id": 10226, "name": "neighbor"}, {"id": 13028, "name": "writer"}, {"id": 13130, "name": "teenager"}, {"id": 40895, "name": "illness"}, {"id": 187844, "name": "flashback"}, {"id": 207583, "name": "actress"}]</t>
  </si>
  <si>
    <t>Get ready to fall</t>
  </si>
  <si>
    <t>[{"id": 2217, "name": "rain"}, {"id": 156096, "name": "butterfly"}, {"id": 180550, "name": "rainforest"}, {"id": 187056, "name": "woman director"}, {"id": 192942, "name": "insects"}, {"id": 198518, "name": "insectarium"}]</t>
  </si>
  <si>
    <t>He found the girl of his dreams, he fell in love and he got married... to all three.</t>
  </si>
  <si>
    <t>[{"iso_3166_1": "MX", "name": "Mexico"}]</t>
  </si>
  <si>
    <t>The True Story of Cristiada</t>
  </si>
  <si>
    <t>[{"id": 1643, "name": "deafness"}, {"id": 6027, "name": "music"}, {"id": 10683, "name": "coming of age"}, {"id": 10809, "name": "teenage girl"}, {"id": 12990, "name": "singing"}, {"id": 18035, "name": "family"}, {"id": 188953, "name": "sign language"}]</t>
  </si>
  <si>
    <t>The Bélier Family</t>
  </si>
  <si>
    <t>[{"id": 1480, "name": "baseball"}, {"id": 1680, "name": "boston"}, {"id": 1992, "name": "professor"}, {"id": 2462, "name": "m.i.t."}, {"id": 2463, "name": "harvard university"}, {"id": 3734, "name": "ambition"}, {"id": 6009, "name": "mathematics"}, {"id": 6257, "name": "genius"}, {"id": 9673, "name": "love"}, {"id": 9713, "name": "friends"}, {"id": 10756, "name": "janitor"}, {"id": 11018, "name": "irish"}, {"id": 11268, "name": "psychologist"}, {"id": 13160, "name": "university"}, {"id": 33519, "name": "courtroom"}, {"id": 187844, "name": "flashback"}, {"id": 228041, "name": "prodigy"}]</t>
  </si>
  <si>
    <t>Some people can never believe in themselves, until someone believes in them.</t>
  </si>
  <si>
    <t>Ambition can be deadly</t>
  </si>
  <si>
    <t>[{"id": 879, "name": "brain tumor"}, {"id": 2483, "name": "nudity"}, {"id": 3407, "name": "suffocation"}, {"id": 157512, "name": "mutilation"}, {"id": 157513, "name": "severed foot"}, {"id": 157514, "name": "famous theme"}, {"id": 157515, "name": "shot in the face"}]</t>
  </si>
  <si>
    <t>Suffering? You Haven't Seen Anything Yet...</t>
  </si>
  <si>
    <t>[{"id": 248, "name": "date"}, {"id": 1595, "name": "ex-girlfriend"}, {"id": 4595, "name": "u.s. army"}, {"id": 11138, "name": "military spoof"}]</t>
  </si>
  <si>
    <t>[{"iso_639_1": "en", "name": "English"}, {"iso_639_1": "ru", "name": "P\u0443\u0441\u0441\u043a\u0438\u0439"}, {"iso_639_1": "pl", "name": "Polski"}]</t>
  </si>
  <si>
    <t>The story of a man who wanted to keep the world safe for democracy...and meet girls.</t>
  </si>
  <si>
    <t>[{"id": 2920, "name": "cheerleader"}, {"id": 6075, "name": "sport"}, {"id": 6270, "name": "high school"}, {"id": 10809, "name": "teenage girl"}, {"id": 11672, "name": "cheerleading"}, {"id": 40905, "name": "cheering crowd"}, {"id": 179431, "name": "duringcreditsstinger"}]</t>
  </si>
  <si>
    <t>May the best moves win.</t>
  </si>
  <si>
    <t>[{"id": 4565, "name": "dystopia"}, {"id": 9663, "name": "sequel"}, {"id": 221958, "name": "legalized murder"}]</t>
  </si>
  <si>
    <t>Keep America great</t>
  </si>
  <si>
    <t>[{"id": 4656, "name": "tv star"}, {"id": 5135, "name": "jeep"}, {"id": 5605, "name": "volleyball"}, {"id": 9789, "name": "misfit"}, {"id": 10049, "name": "teen angst"}, {"id": 10275, "name": "house party"}, {"id": 11870, "name": "teen movie"}, {"id": 13130, "name": "teenager"}, {"id": 15216, "name": "avant-garde"}, {"id": 15402, "name": "popularity"}, {"id": 33873, "name": "little people"}, {"id": 33910, "name": "high school student"}, {"id": 165100, "name": "young love"}, {"id": 166229, "name": "prom queen"}, {"id": 166233, "name": "pygmalion"}, {"id": 166235, "name": "clown makeup"}, {"id": 166241, "name": "performance art"}, {"id": 166244, "name": "beatboxing"}, {"id": 166250, "name": "self expression"}, {"id": 166252, "name": "tripping"}, {"id": 166256, "name": "pool cleaner"}]</t>
  </si>
  <si>
    <t>These two opposites attract... but EVERYONE'S trying to keep them apart!</t>
  </si>
  <si>
    <t>[{"id": 1445, "name": "ice"}, {"id": 4399, "name": "victim"}, {"id": 4424, "name": "pain"}, {"id": 6186, "name": "games"}, {"id": 6259, "name": "psychopath"}, {"id": 11221, "name": "blood"}, {"id": 11263, "name": "electric chair"}, {"id": 13005, "name": "doctor"}, {"id": 13006, "name": "torture"}, {"id": 14819, "name": "violence"}, {"id": 15090, "name": "police officer"}, {"id": 18525, "name": "fbi agent"}, {"id": 189421, "name": "female corpse"}]</t>
  </si>
  <si>
    <t>You think it is over...but the games have just begun</t>
  </si>
  <si>
    <t>[{"id": 2564, "name": "wheelchair"}, {"id": 3667, "name": "time"}, {"id": 3769, "name": "voice"}, {"id": 5439, "name": "inspector"}, {"id": 6152, "name": "supernatural"}, {"id": 6203, "name": "loss"}, {"id": 8506, "name": "remote control"}, {"id": 11441, "name": "lifting person in air"}, {"id": 11627, "name": "paranormal phenomena"}, {"id": 34079, "name": "death"}, {"id": 160178, "name": "waterfront"}, {"id": 172717, "name": "audio cassette"}, {"id": 172812, "name": "logbook"}, {"id": 172900, "name": "electronic voice phenomena"}, {"id": 172927, "name": "near miss"}, {"id": 172929, "name": "bedridden"}]</t>
  </si>
  <si>
    <t>The line separating the living from the dead has been crossed.</t>
  </si>
  <si>
    <t>[{"id": 9888, "name": "spanking"}, {"id": 10181, "name": "based on play"}]</t>
  </si>
  <si>
    <t>[{"id": 1010, "name": "bar"}, {"id": 1356, "name": "billard"}, {"id": 2276, "name": "talent"}, {"id": 2348, "name": "hustler"}, {"id": 6075, "name": "sport"}]</t>
  </si>
  <si>
    <t>The Hustler isn't what he used to be. But he has the next best thing. A kid who is.</t>
  </si>
  <si>
    <t>[{"id": 1956, "name": "world war ii"}, {"id": 4299, "name": "normandy"}, {"id": 5300, "name": "allied"}, {"id": 8908, "name": "widerstand"}, {"id": 11139, "name": "steel helmet"}, {"id": 13065, "name": "soldier"}]</t>
  </si>
  <si>
    <t>This is the day that changed the world... When history held its breath.</t>
  </si>
  <si>
    <t>[{"id": 1483, "name": "sports team"}, {"id": 6075, "name": "sport"}, {"id": 6483, "name": "ice hockey"}, {"id": 41132, "name": "hockey game"}, {"id": 41401, "name": "winning"}, {"id": 156115, "name": "feel-good ending"}, {"id": 191222, "name": "the big game"}]</t>
  </si>
  <si>
    <t>They can't skate. They can't win. They can't be serious.</t>
  </si>
  <si>
    <t>[{"id": 255, "name": "male nudity"}, {"id": 428, "name": "nurse"}, {"id": 907, "name": "japanese"}, {"id": 6095, "name": "house"}, {"id": 9714, "name": "remake"}, {"id": 10541, "name": "curse"}, {"id": 172972, "name": "old woman"}, {"id": 172980, "name": "catatonia"}, {"id": 172992, "name": "ghost child"}, {"id": 172998, "name": "remake of japanese film"}]</t>
  </si>
  <si>
    <t>It never forgives. It never forgets.</t>
  </si>
  <si>
    <t>[{"id": 936, "name": "loss of mother"}, {"id": 1872, "name": "loss of father"}, {"id": 2702, "name": "golf"}, {"id": 6075, "name": "sport"}, {"id": 6128, "name": "taxes"}]</t>
  </si>
  <si>
    <t>He doesn't play golf... he destroys it.</t>
  </si>
  <si>
    <t>[{"id": 1583, "name": "mass murder"}, {"id": 4528, "name": "song"}, {"id": 5301, "name": "brother"}, {"id": 5923, "name": "sister"}, {"id": 179430, "name": "aftercreditsstinger"}]</t>
  </si>
  <si>
    <t>What’s eating you?</t>
  </si>
  <si>
    <t>[{"id": 931, "name": "jealousy"}, {"id": 1743, "name": "journey in the past"}, {"id": 2842, "name": "sigmund freud"}, {"id": 4379, "name": "time travel"}, {"id": 5540, "name": "heavy metal"}, {"id": 5671, "name": "socrates"}, {"id": 5672, "name": "billy the kid"}, {"id": 5674, "name": "school presentation"}, {"id": 5678, "name": "rhinoceros"}, {"id": 5679, "name": "phone booth"}, {"id": 5680, "name": "world peace"}, {"id": 6162, "name": "past"}, {"id": 9682, "name": "history"}, {"id": 10875, "name": "metal"}, {"id": 12392, "name": "best friend"}, {"id": 220265, "name": "napoleon bonaparte"}]</t>
  </si>
  <si>
    <t>[{"iso_639_1": "en", "name": "English"}, {"iso_639_1": "fr", "name": "Fran\u00e7ais"}, {"iso_639_1": "de", "name": "Deutsch"}, {"iso_639_1": "el", "name": "\u03b5\u03bb\u03bb\u03b7\u03bd\u03b9\u03ba\u03ac"}]</t>
  </si>
  <si>
    <t>History is about to be rewritten by two guys who can't spell.</t>
  </si>
  <si>
    <t>[{"id": 3430, "name": "pickpocket"}, {"id": 4344, "name": "musical"}, {"id": 8250, "name": "victorian england"}, {"id": 13014, "name": "orphan"}]</t>
  </si>
  <si>
    <t>Much Much More Than a Musical!</t>
  </si>
  <si>
    <t>[{"id": 612, "name": "hotel"}, {"id": 818, "name": "based on novel"}, {"id": 14636, "name": "india"}, {"id": 159753, "name": "ensemble cast"}, {"id": 172971, "name": "elderly"}, {"id": 182239, "name": "jaipur india"}, {"id": 182250, "name": "personal growth"}, {"id": 182256, "name": "outsourcing"}]</t>
  </si>
  <si>
    <t>[{"iso_3166_1": "AE", "name": "United Arab Emirates"}, {"iso_3166_1": "GB", "name": "United Kingdom"}, {"iso_3166_1": "US", "name": "United States of America"}]</t>
  </si>
  <si>
    <t>Share the journey. Share the laughter.</t>
  </si>
  <si>
    <t>[{"id": 65, "name": "holiday"}, {"id": 8102, "name": "elementary school"}, {"id": 9713, "name": "friends"}, {"id": 10988, "name": "based on tv series"}, {"id": 13088, "name": "summer"}, {"id": 210295, "name": "classmates"}, {"id": 224534, "name": "recess"}]</t>
  </si>
  <si>
    <t>Saving The World One Playground At A Time</t>
  </si>
  <si>
    <t>[{"id": 1395, "name": "arena"}, {"id": 1965, "name": "sandstorm"}, {"id": 4565, "name": "dystopia"}, {"id": 8516, "name": "oasis"}, {"id": 9663, "name": "sequel"}, {"id": 194713, "name": "post nuclear"}, {"id": 205624, "name": "ozploitation"}]</t>
  </si>
  <si>
    <t>Two men enter. One man leaves.</t>
  </si>
  <si>
    <t>[{"id": 1930, "name": "kidnapping"}, {"id": 3568, "name": "lone wolf"}, {"id": 5600, "name": "daughter"}, {"id": 5905, "name": "father"}, {"id": 11107, "name": "rescue mission"}]</t>
  </si>
  <si>
    <t>Somewhere... somehow... someone's going to pay.</t>
  </si>
  <si>
    <t>[{"id": 236, "name": "suicide"}, {"id": 392, "name": "england"}, {"id": 657, "name": "fire"}, {"id": 1655, "name": "country house"}, {"id": 1879, "name": "shower"}, {"id": 2341, "name": "nanny"}, {"id": 2546, "name": "mask"}, {"id": 5202, "name": "boy"}, {"id": 9826, "name": "murder"}, {"id": 12545, "name": "mansion"}, {"id": 14819, "name": "violence"}, {"id": 33630, "name": "doll"}, {"id": 158567, "name": "burn victim"}, {"id": 171964, "name": "secret passageway"}, {"id": 176706, "name": "broken mirror"}, {"id": 204298, "name": "loss of a child"}]</t>
  </si>
  <si>
    <t>[{"iso_3166_1": "US", "name": "United States of America"}, {"iso_3166_1": "CN", "name": "China"}, {"iso_3166_1": "CA", "name": "Canada"}]</t>
  </si>
  <si>
    <t>Every child needs to feel loved.</t>
  </si>
  <si>
    <t>[{"id": 2147, "name": "claustrophobia"}, {"id": 173316, "name": "trapped in an elevator"}]</t>
  </si>
  <si>
    <t>[{"iso_639_1": "es", "name": "Espa\u00f1ol"}, {"iso_639_1": "en", "name": "English"}, {"iso_639_1": "uk", "name": "\u0423\u043a\u0440\u0430\u0457\u043d\u0441\u044c\u043a\u0438\u0439"}]</t>
  </si>
  <si>
    <t>Bad Things Happen For A Reason</t>
  </si>
  <si>
    <t>[{"id": 5369, "name": "guard"}, {"id": 6490, "name": "shopping mall"}, {"id": 9727, "name": "thief"}, {"id": 14964, "name": "drug"}]</t>
  </si>
  <si>
    <t>The party's back in the 'hood!</t>
  </si>
  <si>
    <t>This is how you die</t>
  </si>
  <si>
    <t>[{"id": 779, "name": "martial arts"}, {"id": 4733, "name": "pizzeria"}, {"id": 5641, "name": "limousine"}, {"id": 6027, "name": "music"}]</t>
  </si>
  <si>
    <t>His family thinks he's crazy. His enemies think he's no challenge. But she knows he's THE LAST DRAGON.</t>
  </si>
  <si>
    <t>[{"id": 1566, "name": "dream"}, {"id": 2552, "name": "chimp"}, {"id": 2887, "name": "manipulation"}, {"id": 4003, "name": "botanist"}, {"id": 4563, "name": "virtual reality"}, {"id": 11372, "name": "lemonade"}, {"id": 160097, "name": "intelligent"}]</t>
  </si>
  <si>
    <t>God made him simple. Science made him a god.</t>
  </si>
  <si>
    <t>[{"id": 6029, "name": "concert"}, {"id": 13130, "name": "teenager"}, {"id": 162914, "name": "one night"}, {"id": 223438, "name": "based on young adult novel"}, {"id": 234886, "name": "secret location"}]</t>
  </si>
  <si>
    <t>Every night has a soundtrack.</t>
  </si>
  <si>
    <t>[{"id": 290, "name": "angel"}, {"id": 2024, "name": "wisconsin"}, {"id": 4636, "name": "church service"}, {"id": 14765, "name": "church"}, {"id": 179430, "name": "aftercreditsstinger"}, {"id": 179431, "name": "duringcreditsstinger"}]</t>
  </si>
  <si>
    <t>It can be Hell getting into Heaven</t>
  </si>
  <si>
    <t>[{"id": 331, "name": "tattoo"}, {"id": 2570, "name": "rock star"}, {"id": 4044, "name": "groupie"}, {"id": 6162, "name": "past"}, {"id": 18035, "name": "family"}]</t>
  </si>
  <si>
    <t>Some friendships last forever... like it or not.</t>
  </si>
  <si>
    <t>[{"id": 2652, "name": "nazis"}, {"id": 9706, "name": "anthology"}, {"id": 9714, "name": "remake"}, {"id": 190326, "name": "twilight zone"}]</t>
  </si>
  <si>
    <t>[{"iso_639_1": "en", "name": "English"}, {"iso_639_1": "fr", "name": "Fran\u00e7ais"}, {"iso_639_1": "de", "name": "Deutsch"}, {"iso_639_1": "vi", "name": "Ti\u1ebfng Vi\u1ec7t"}]</t>
  </si>
  <si>
    <t>You're travelling through another dimension. A dimension, not only of sight and sound, but of mind. A journey into a wondrous land whose boundaries are that of imagination. Next stop, the Twilight Zone!</t>
  </si>
  <si>
    <t>[{"id": 1605, "name": "new love"}, {"id": 2236, "name": "protection money"}, {"id": 2334, "name": "nightclub"}, {"id": 8730, "name": "rausschmei\u00dfer"}, {"id": 9748, "name": "revenge"}, {"id": 160488, "name": "hoodlum"}, {"id": 174244, "name": "brawl"}]</t>
  </si>
  <si>
    <t>Dalton lives like a loner, fights like a professional. And loves like there's no tomorrow.</t>
  </si>
  <si>
    <t>[{"id": 1812, "name": "fbi"}, {"id": 2151, "name": "drug crime"}, {"id": 14819, "name": "violence"}, {"id": 14964, "name": "drug"}, {"id": 155790, "name": "private detective"}, {"id": 222423, "name": "blast"}]</t>
  </si>
  <si>
    <t>He's armed and dangerously funny.</t>
  </si>
  <si>
    <t>[{"id": 271, "name": "competition"}, {"id": 732, "name": "coma"}, {"id": 1326, "name": "infidelity"}, {"id": 1523, "name": "obsession"}, {"id": 2069, "name": "bathing"}, {"id": 6270, "name": "high school"}, {"id": 9016, "name": "femme fatale"}, {"id": 10456, "name": "athlete"}, {"id": 11612, "name": "hospital"}, {"id": 11827, "name": "swimmer"}, {"id": 15058, "name": "swimming"}, {"id": 156316, "name": "troubled teen"}]</t>
  </si>
  <si>
    <t>His biggest fan just became his worst nightmare.</t>
  </si>
  <si>
    <t>[{"id": 1361, "name": "salesclerk"}, {"id": 1599, "name": "midlife crisis"}, {"id": 1985, "name": "prenzlauer berg"}, {"id": 5653, "name": "vulgar"}, {"id": 8631, "name": "slacker"}, {"id": 8632, "name": "business consultant"}]</t>
  </si>
  <si>
    <t>A slacker competes with a repeat winner for the "Employee of the Month" title at work</t>
  </si>
  <si>
    <t>[{"id": 567, "name": "alcohol"}, {"id": 802, "name": "regret"}, {"id": 1013, "name": "homophobia"}, {"id": 2135, "name": "radio"}, {"id": 2920, "name": "cheerleader"}, {"id": 3452, "name": "love letter"}, {"id": 3616, "name": "college"}, {"id": 3687, "name": "graduation"}, {"id": 4044, "name": "groupie"}, {"id": 4328, "name": "costume"}, {"id": 5801, "name": "nerd"}, {"id": 6270, "name": "high school"}, {"id": 8508, "name": "party"}, {"id": 9713, "name": "friends"}, {"id": 13043, "name": "dating"}, {"id": 14602, "name": "break-up"}, {"id": 18001, "name": "rock band"}, {"id": 33922, "name": "pop music"}, {"id": 155791, "name": "american football player"}, {"id": 164500, "name": "infatuation"}, {"id": 164615, "name": "washed up star"}, {"id": 167982, "name": "unlikely friendship"}, {"id": 171556, "name": "social outcast"}, {"id": 187056, "name": "woman director"}, {"id": 197083, "name": "jocks"}, {"id": 197084, "name": "having fun"}, {"id": 197088, "name": "revenge plot"}]</t>
  </si>
  <si>
    <t>Yesterday's history.  Tomorrow's the future.  Tonight's the party.</t>
  </si>
  <si>
    <t>[{"id": 542, "name": "street gang"}, {"id": 6272, "name": "children's home"}, {"id": 10683, "name": "coming of age"}, {"id": 10726, "name": "gang"}, {"id": 14857, "name": "juvenile delinquent"}, {"id": 223438, "name": "based on young adult novel"}]</t>
  </si>
  <si>
    <t>They grew up on the outside of society. They weren't looking for a fight. They were looking to belong.</t>
  </si>
  <si>
    <t>[{"id": 5650, "name": "feral child"}, {"id": 9714, "name": "remake"}, {"id": 12554, "name": "dragon"}, {"id": 13014, "name": "orphan"}, {"id": 208289, "name": "1980s"}, {"id": 209220, "name": "live action and animation"}]</t>
  </si>
  <si>
    <t>Some secrets are too big to keep.</t>
  </si>
  <si>
    <t>[{"id": 732, "name": "coma"}, {"id": 798, "name": "sheriff"}, {"id": 818, "name": "based on novel"}, {"id": 2858, "name": "sacrifice"}, {"id": 9937, "name": "suspense"}, {"id": 10024, "name": "psychopathic killer"}, {"id": 10170, "name": "premonition"}, {"id": 10183, "name": "independent film"}, {"id": 10629, "name": "vision"}, {"id": 13005, "name": "doctor"}, {"id": 13063, "name": "car accident"}, {"id": 14676, "name": "series of murders"}, {"id": 14742, "name": "psychic"}, {"id": 15002, "name": "dark hero"}, {"id": 33505, "name": "gothic"}, {"id": 41410, "name": "madness"}, {"id": 187844, "name": "flashback"}]</t>
  </si>
  <si>
    <t>In his mind, he has the power to see the future. In his hands, he has the power to change it.</t>
  </si>
  <si>
    <t>[{"id": 3358, "name": "haunted house"}, {"id": 9663, "name": "sequel"}, {"id": 15016, "name": "twins"}]</t>
  </si>
  <si>
    <t>Be careful, children at play.</t>
  </si>
  <si>
    <t>[{"id": 10893, "name": "soong sisters"}, {"id": 179431, "name": "duringcreditsstinger"}]</t>
  </si>
  <si>
    <t>Celebrate the legend.</t>
  </si>
  <si>
    <t>[{"id": 3698, "name": "mobbing"}, {"id": 3836, "name": "success"}, {"id": 5927, "name": "violence against women"}, {"id": 9748, "name": "revenge"}, {"id": 10714, "name": "serial killer"}, {"id": 160404, "name": "valentine's day"}]</t>
  </si>
  <si>
    <t>Remember that kid everyone ignored on Valentine’s Day? - He remembers you.</t>
  </si>
  <si>
    <t>[{"id": 1155, "name": "brother sister relationship"}, {"id": 2564, "name": "wheelchair"}, {"id": 3363, "name": "hypnosis"}, {"id": 5340, "name": "investigation"}, {"id": 9665, "name": "cover-up"}, {"id": 9738, "name": "ufo"}, {"id": 9880, "name": "alaska"}, {"id": 10941, "name": "disappearance"}, {"id": 11612, "name": "hospital"}, {"id": 12553, "name": "alien abduction"}, {"id": 14781, "name": "patient"}, {"id": 157154, "name": "psychotherapy"}, {"id": 160517, "name": "fake documentary"}, {"id": 172280, "name": "based on supposedly true story"}, {"id": 172712, "name": "nome alaska"}, {"id": 172715, "name": "faked footage"}, {"id": 172717, "name": "audio cassette"}, {"id": 172718, "name": "ancient astronaut"}, {"id": 172727, "name": "anchorage alaska"}, {"id": 172732, "name": "police fake"}, {"id": 179431, "name": "duringcreditsstinger"}]</t>
  </si>
  <si>
    <t>There are four kinds of alien encounters. The fourth kind is abduction.</t>
  </si>
  <si>
    <t>[{"id": 279, "name": "usa"}, {"id": 727, "name": "country music"}, {"id": 1004, "name": "commercial"}, {"id": 3740, "name": "radio presenter"}, {"id": 4305, "name": "radio transmission"}, {"id": 9248, "name": "b\u00fchnenauftritt"}, {"id": 9249, "name": "backstage"}, {"id": 10229, "name": "singer"}]</t>
  </si>
  <si>
    <t>Radio Like You've Never Seen It Before</t>
  </si>
  <si>
    <t>He wanted power. He wanted revenge. Now he just wants out.</t>
  </si>
  <si>
    <t>America wasn't ready...but HE was!</t>
  </si>
  <si>
    <t>[{"id": 3551, "name": "private school"}, {"id": 3568, "name": "lone wolf"}, {"id": 4326, "name": "theatre play"}, {"id": 4333, "name": "theatre group"}, {"id": 6521, "name": "theatre director"}, {"id": 10183, "name": "independent film"}]</t>
  </si>
  <si>
    <t>[{"iso_639_1": "fr", "name": "Fran\u00e7ais"}, {"iso_639_1": "en", "name": "English"}, {"iso_639_1": "la", "name": "Latin"}, {"iso_639_1": "es", "name": "Espa\u00f1ol"}]</t>
  </si>
  <si>
    <t>Love. Expulsion. Revolution.</t>
  </si>
  <si>
    <t>[{"id": 2534, "name": "missile"}, {"id": 3760, "name": "light"}, {"id": 4375, "name": "transformation"}, {"id": 9660, "name": "low-budget"}, {"id": 9951, "name": "alien"}, {"id": 11183, "name": "fireplace"}, {"id": 12670, "name": "los angeles"}, {"id": 15156, "name": "cell phone"}, {"id": 15219, "name": "rooftop"}, {"id": 179431, "name": "duringcreditsstinger"}]</t>
  </si>
  <si>
    <t>Don't look up</t>
  </si>
  <si>
    <t>[{"id": 14636, "name": "india"}, {"id": 163514, "name": "retirement home"}]</t>
  </si>
  <si>
    <t>[{"id": 8057, "name": "cincinnati"}, {"id": 187056, "name": "woman director"}]</t>
  </si>
  <si>
    <t>Kit Kittredge, a resourceful young girl, helps her mother run a boardinghouse after her father loses his job.</t>
  </si>
  <si>
    <t>[{"id": 456, "name": "mother"}, {"id": 5756, "name": "man-woman relation"}, {"id": 9457, "name": "single"}, {"id": 10132, "name": "matchmaking"}, {"id": 14768, "name": "single mother"}, {"id": 219849, "name": "catfishing"}]</t>
  </si>
  <si>
    <t>Is it all too good to be true?</t>
  </si>
  <si>
    <t>[{"id": 1465, "name": "loss of family"}, {"id": 2143, "name": "loss of parents"}, {"id": 4769, "name": "supernatural powers"}, {"id": 8872, "name": "invulnerability"}, {"id": 11931, "name": "spoof"}, {"id": 156075, "name": "evil"}, {"id": 217324, "name": "murder hunt"}]</t>
  </si>
  <si>
    <t>8.288813</t>
  </si>
  <si>
    <t>[{"name": "Twentieth Century Fox Film Corporation", "id": 306}, {"name": "O Entertainment", "id": 5682}]</t>
  </si>
  <si>
    <t>6.1</t>
  </si>
  <si>
    <t>159</t>
  </si>
  <si>
    <t>[{"id": 1197, "name": "nevada"}, {"id": 1415, "name": "small town"}, {"id": 2025, "name": "tractor"}, {"id": 9743, "name": "stranded"}, {"id": 10471, "name": "cult favorite"}, {"id": 14991, "name": "tentacle"}, {"id": 18255, "name": "rural"}, {"id": 158064, "name": "graboids"}, {"id": 158070, "name": "seismologist"}, {"id": 158071, "name": "binoculars"}, {"id": 158072, "name": "man eaten by monster"}, {"id": 158144, "name": "giant worm"}]</t>
  </si>
  <si>
    <t>The monster movie that breaks new ground.</t>
  </si>
  <si>
    <t>[{"id": 314, "name": "life and death"}, {"id": 4959, "name": "death of a friend"}, {"id": 5313, "name": "parts of dead body"}]</t>
  </si>
  <si>
    <t>It's the last one you'll ever take.</t>
  </si>
  <si>
    <t>[{"id": 380, "name": "brother brother relationship"}, {"id": 9910, "name": "jesse james"}, {"id": 222784, "name": "cole younger"}]</t>
  </si>
  <si>
    <t>"All the world likes an outlaw. For some damn reason they remember 'em." - Jesse James</t>
  </si>
  <si>
    <t>[{"id": 242, "name": "new york"}, {"id": 314, "name": "life and death"}, {"id": 2987, "name": "gang war"}, {"id": 6149, "name": "police"}, {"id": 8559, "name": "china town"}, {"id": 41383, "name": "triad"}]</t>
  </si>
  <si>
    <t>You can't play by the rules if there aren't any.</t>
  </si>
  <si>
    <t>[{"id": 1261, "name": "river"}, {"id": 1585, "name": "snake"}, {"id": 5521, "name": "arkansas"}, {"id": 10718, "name": "fugitive"}, {"id": 158244, "name": "river boat"}]</t>
  </si>
  <si>
    <t>[{"id": 572, "name": "sex"}, {"id": 949, "name": "terrorist"}, {"id": 966, "name": "beach"}, {"id": 2483, "name": "nudity"}, {"id": 6149, "name": "police"}, {"id": 9755, "name": "parody"}, {"id": 10563, "name": "attack"}, {"id": 10950, "name": "shootout"}, {"id": 11800, "name": "mockumentary"}, {"id": 14601, "name": "explosion"}, {"id": 14964, "name": "drug"}]</t>
  </si>
  <si>
    <t>In a time of crisis, America will call Reno 911!</t>
  </si>
  <si>
    <t>[{"id": 6029, "name": "concert"}]</t>
  </si>
  <si>
    <t>A motion picture event.</t>
  </si>
  <si>
    <t>A Big Problem Calls For a Big Head</t>
  </si>
  <si>
    <t>[{"id": 818, "name": "based on novel"}, {"id": 5565, "name": "biography"}, {"id": 6165, "name": "historical figure"}, {"id": 9073, "name": "marilyn monroe"}]</t>
  </si>
  <si>
    <t>[{"id": 1547, "name": "mexico city"}, {"id": 1599, "name": "midlife crisis"}, {"id": 9227, "name": "cocktail"}, {"id": 10183, "name": "independent film"}, {"id": 156104, "name": "stranger"}, {"id": 227532, "name": "hit man"}]</t>
  </si>
  <si>
    <t>A hitman and a salesman walk into a bar...</t>
  </si>
  <si>
    <t>[{"id": 572, "name": "sex"}, {"id": 1594, "name": "ex-boyfriend"}, {"id": 10183, "name": "independent film"}, {"id": 12532, "name": "african american"}]</t>
  </si>
  <si>
    <t>Get Together. Fall Apart. Start Over.</t>
  </si>
  <si>
    <t>[{"id": 703, "name": "detective"}, {"id": 6844, "name": "stalker"}, {"id": 9989, "name": "gift"}, {"id": 10624, "name": "bully"}, {"id": 12565, "name": "psychological thriller"}]</t>
  </si>
  <si>
    <t>Not every gift is welcome.</t>
  </si>
  <si>
    <t>[{"id": 8029, "name": "drama"}]</t>
  </si>
  <si>
    <t>[{"id": 4326, "name": "theatre play"}, {"id": 4333, "name": "theatre group"}, {"id": 6270, "name": "high school"}, {"id": 13072, "name": "falling in love"}]</t>
  </si>
  <si>
    <t>Young, Free And Single. Again.</t>
  </si>
  <si>
    <t>[{"id": 10532, "name": "suburbia"}, {"id": 33471, "name": "downsizing"}, {"id": 167499, "name": "software engineer"}, {"id": 167506, "name": "burnout"}, {"id": 167507, "name": "dallas texas"}, {"id": 167510, "name": "beach resort"}, {"id": 167516, "name": "coworker relationship"}, {"id": 167519, "name": "laziness"}, {"id": 179431, "name": "duringcreditsstinger"}, {"id": 232700, "name": "business rivalry"}]</t>
  </si>
  <si>
    <t>Work sucks.</t>
  </si>
  <si>
    <t>[{"id": 1360, "name": "minnesota"}, {"id": 2784, "name": "mother role"}, {"id": 5496, "name": "beauty contest"}, {"id": 7293, "name": "girl from the province"}, {"id": 7490, "name": "hicktown"}, {"id": 7717, "name": "evil mother"}, {"id": 10707, "name": "mother daughter relationship"}, {"id": 155624, "name": "envy"}, {"id": 156322, "name": "pretty woman"}, {"id": 209734, "name": "mocumentary"}]</t>
  </si>
  <si>
    <t>The battle between the good and the bad is bound to get ugly.</t>
  </si>
  <si>
    <t>[{"id": 1157, "name": "wife husband relationship"}, {"id": 2679, "name": "artist"}, {"id": 3012, "name": "court case"}]</t>
  </si>
  <si>
    <t>[{"iso_639_1": "it", "name": "Italiano"}, {"iso_639_1": "en", "name": "English"}, {"iso_639_1": "fr", "name": "Fran\u00e7ais"}]</t>
  </si>
  <si>
    <t>She created it. He sold it. And they bought it.</t>
  </si>
  <si>
    <t>[{"id": 549, "name": "prostitute"}, {"id": 612, "name": "hotel"}, {"id": 2150, "name": "cocaine"}, {"id": 2483, "name": "nudity"}, {"id": 6259, "name": "psychopath"}, {"id": 8070, "name": "stag night"}, {"id": 9713, "name": "friends"}, {"id": 9826, "name": "murder"}, {"id": 10183, "name": "independent film"}, {"id": 10776, "name": "marijuana"}, {"id": 11221, "name": "blood"}, {"id": 13027, "name": "wedding"}, {"id": 14570, "name": "las vegas"}, {"id": 14819, "name": "violence"}, {"id": 34079, "name": "death"}, {"id": 207819, "name": "accident"}]</t>
  </si>
  <si>
    <t>They've been bad. Very bad.</t>
  </si>
  <si>
    <t>[{"id": 6270, "name": "high school"}, {"id": 8783, "name": "scavenger hunt"}, {"id": 10791, "name": "teenage crush"}, {"id": 11798, "name": "slumber party"}, {"id": 13130, "name": "teenager"}, {"id": 155722, "name": "teen comedy"}]</t>
  </si>
  <si>
    <t>The rules are set. The game is on.</t>
  </si>
  <si>
    <t>[{"id": 293, "name": "female nudity"}, {"id": 445, "name": "pornography"}, {"id": 2147, "name": "claustrophobia"}, {"id": 2483, "name": "nudity"}, {"id": 3581, "name": "witness"}, {"id": 6149, "name": "police"}, {"id": 9732, "name": "movie in movie"}, {"id": 9826, "name": "murder"}, {"id": 10226, "name": "neighbor"}, {"id": 12670, "name": "los angeles"}, {"id": 156391, "name": "peeping tom"}, {"id": 158436, "name": "porn actress"}, {"id": 158988, "name": "struggling actor"}, {"id": 178649, "name": "voyeurism"}, {"id": 207716, "name": "actor"}]</t>
  </si>
  <si>
    <t>You can't believe everything you see.</t>
  </si>
  <si>
    <t>He's the ultimate tool.</t>
  </si>
  <si>
    <t>[{"id": 212, "name": "london england"}, {"id": 549, "name": "prostitute"}, {"id": 612, "name": "hotel"}, {"id": 1406, "name": "night watchman"}, {"id": 2173, "name": "illegal immigration"}, {"id": 3014, "name": "immigration law"}, {"id": 5416, "name": "transplanted organ"}, {"id": 5898, "name": "turk"}, {"id": 6147, "name": "delinquency"}]</t>
  </si>
  <si>
    <t>[{"iso_639_1": "fr", "name": "Fran\u00e7ais"}, {"iso_639_1": "so", "name": "Somali"}, {"iso_639_1": "es", "name": "Espa\u00f1ol"}, {"iso_639_1": "en", "name": "English"}]</t>
  </si>
  <si>
    <t>Every dream has its price.</t>
  </si>
  <si>
    <t>[{"id": 9253, "name": "slapstick"}, {"id": 159753, "name": "ensemble cast"}, {"id": 179431, "name": "duringcreditsstinger"}, {"id": 187056, "name": "woman director"}, {"id": 215404, "name": "laxative"}]</t>
  </si>
  <si>
    <t>The biggest cast ever assembled for the most outrageous comedy ever made.</t>
  </si>
  <si>
    <t>[{"id": 2913, "name": "diary"}, {"id": 9799, "name": "romantic comedy"}, {"id": 13095, "name": "death of lover"}, {"id": 13153, "name": "spirit"}, {"id": 14540, "name": "death by accident"}, {"id": 14742, "name": "psychic"}, {"id": 223267, "name": "moving on"}]</t>
  </si>
  <si>
    <t>She's passed on... But she's not moving on.</t>
  </si>
  <si>
    <t>[{"id": 1423, "name": "asteroid"}, {"id": 7312, "name": "road trip"}, {"id": 10150, "name": "end of the world"}, {"id": 187056, "name": "woman director"}]</t>
  </si>
  <si>
    <t>Nice knowing you.</t>
  </si>
  <si>
    <t>[{"id": 612, "name": "hotel"}, {"id": 1326, "name": "infidelity"}, {"id": 2864, "name": "one-night stand"}, {"id": 6054, "name": "friendship"}, {"id": 8181, "name": "swimming pool"}, {"id": 15111, "name": "drinking"}, {"id": 15112, "name": "naive"}, {"id": 179431, "name": "duringcreditsstinger"}]</t>
  </si>
  <si>
    <t>Today is the first day... of the rest of his weekend.</t>
  </si>
  <si>
    <t>[{"id": 279, "name": "usa"}, {"id": 376, "name": "neo-nazi"}, {"id": 378, "name": "prison"}, {"id": 379, "name": "skinhead"}, {"id": 380, "name": "brother brother relationship"}, {"id": 570, "name": "rape"}, {"id": 1755, "name": "fascism"}, {"id": 5301, "name": "brother"}, {"id": 6496, "name": "basketball"}, {"id": 9890, "name": "jail"}, {"id": 10873, "name": "school"}, {"id": 11105, "name": "swastika"}, {"id": 12670, "name": "los angeles"}, {"id": 18035, "name": "family"}, {"id": 41509, "name": "hate"}, {"id": 159950, "name": "neo nazism"}, {"id": 160910, "name": "xenophobia"}, {"id": 165583, "name": "interracial friendship"}, {"id": 191726, "name": "nazism"}, {"id": 215876, "name": "prison rape"}]</t>
  </si>
  <si>
    <t>Some Legacies Must End.</t>
  </si>
  <si>
    <t>[{"id": 3070, "name": "mercenary"}, {"id": 8508, "name": "party"}, {"id": 9663, "name": "sequel"}, {"id": 10292, "name": "gore"}, {"id": 10685, "name": "escape"}, {"id": 10714, "name": "serial killer"}, {"id": 11040, "name": "masked killer"}, {"id": 11060, "name": "trap"}]</t>
  </si>
  <si>
    <t>Every great collector has a vision.</t>
  </si>
  <si>
    <t>A musical tail about one dog's dream of becoming a boy</t>
  </si>
  <si>
    <t>[{"id": 2096, "name": "auction"}, {"id": 4721, "name": "violin"}]</t>
  </si>
  <si>
    <t>[{"iso_3166_1": "CA", "name": "Canada"}, {"iso_3166_1": "IT", "name": "Italy"}, {"iso_3166_1": "GB", "name": "United Kingdom"}]</t>
  </si>
  <si>
    <t>[{"id": 380, "name": "brother brother relationship"}, {"id": 787, "name": "mississippi"}, {"id": 2024, "name": "wisconsin"}, {"id": 2026, "name": "lawnmower"}, {"id": 2029, "name": "iowa"}, {"id": 5565, "name": "biography"}, {"id": 9672, "name": "based on true story"}, {"id": 10183, "name": "independent film"}, {"id": 10235, "name": "family relationships"}, {"id": 18035, "name": "family"}, {"id": 167043, "name": "road movie"}]</t>
  </si>
  <si>
    <t>[{"id": 10726, "name": "gang"}, {"id": 14512, "name": "new york city"}, {"id": 41352, "name": "drug overdose"}]</t>
  </si>
  <si>
    <t>Some lines should never be crossed.</t>
  </si>
  <si>
    <t>[{"id": 271, "name": "competition"}, {"id": 8201, "name": "satire"}, {"id": 11146, "name": "spelling bee"}, {"id": 161194, "name": "estranged father"}, {"id": 167982, "name": "unlikely friendship"}, {"id": 215292, "name": "anger issues"}]</t>
  </si>
  <si>
    <t>The end justifies the means</t>
  </si>
  <si>
    <t>[{"id": 494, "name": "father son relationship"}, {"id": 1605, "name": "new love"}, {"id": 2687, "name": "fianc\u00e9"}, {"id": 4613, "name": "training"}, {"id": 6432, "name": "rent"}, {"id": 6921, "name": "jogging"}, {"id": 7248, "name": "marathon"}, {"id": 13027, "name": "wedding"}, {"id": 13149, "name": "pregnancy"}]</t>
  </si>
  <si>
    <t>Love. Commitment. Responsibility. There's nothing he won't run away from.</t>
  </si>
  <si>
    <t>Run, Fatboy, Run</t>
  </si>
  <si>
    <t>[{"id": 964, "name": "servant"}, {"id": 2964, "name": "future"}, {"id": 3713, "name": "chase"}, {"id": 4663, "name": "lovers"}, {"id": 9503, "name": "outlaw"}, {"id": 14544, "name": "robot"}]</t>
  </si>
  <si>
    <t>Meet a modern nuclear family unlike any other.</t>
  </si>
  <si>
    <t>[{"id": 10655, "name": "grieving widower"}, {"id": 33476, "name": "widower"}]</t>
  </si>
  <si>
    <t>There's more to family than what you see.</t>
  </si>
  <si>
    <t>[{"id": 1327, "name": "war crimes"}, {"id": 14819, "name": "violence"}, {"id": 174311, "name": "laotian soldier"}, {"id": 174316, "name": "pipe smoking"}, {"id": 174319, "name": "rice paddy"}, {"id": 174323, "name": "letter from home"}, {"id": 174324, "name": "ant's nest"}, {"id": 174325, "name": "net fishing"}, {"id": 174327, "name": "dragging someone"}]</t>
  </si>
  <si>
    <t>A true story of survival... declassified.</t>
  </si>
  <si>
    <t>[{"id": 2570, "name": "rock star"}, {"id": 176793, "name": "middle age"}]</t>
  </si>
  <si>
    <t>A letter from John Lennon changed his life</t>
  </si>
  <si>
    <t>[{"id": 8631, "name": "slacker"}, {"id": 9866, "name": "basement"}, {"id": 40850, "name": "destiny"}, {"id": 54016, "name": "glue"}, {"id": 54169, "name": "stoner"}, {"id": 170624, "name": "wrong number"}, {"id": 171993, "name": "mumblecore"}]</t>
  </si>
  <si>
    <t>The first step to finding your destiny is leaving your mother's basement.</t>
  </si>
  <si>
    <t>[{"id": 596, "name": "adultery"}, {"id": 1946, "name": "restaurant"}, {"id": 2609, "name": "textile industry"}, {"id": 3230, "name": "male friendship"}, {"id": 4029, "name": "bourgeoisie"}, {"id": 10637, "name": "food"}, {"id": 18293, "name": "chef"}, {"id": 165282, "name": "high society"}]</t>
  </si>
  <si>
    <t>I Am Love</t>
  </si>
  <si>
    <t>[{"id": 173299, "name": "ayn rand"}]</t>
  </si>
  <si>
    <t>Who is John Galt?</t>
  </si>
  <si>
    <t>[{"id": 4668, "name": "police operation"}, {"id": 5906, "name": "sex addiction"}, {"id": 6149, "name": "police"}, {"id": 6220, "name": "mafia boss"}, {"id": 9937, "name": "suspense"}, {"id": 10978, "name": "bad cop"}, {"id": 12366, "name": "hitwoman"}]</t>
  </si>
  <si>
    <t>The story of a cop who wanted it bad and got it worse.</t>
  </si>
  <si>
    <t>[{"id": 378, "name": "prison"}, {"id": 3398, "name": "release from prison"}, {"id": 4702, "name": "suitcase"}, {"id": 4746, "name": "record producer"}, {"id": 5340, "name": "investigation"}, {"id": 5600, "name": "daughter"}, {"id": 6203, "name": "loss"}, {"id": 9748, "name": "revenge"}, {"id": 41158, "name": "stakeout"}, {"id": 156121, "name": "ex-con"}, {"id": 157892, "name": "warehouse"}, {"id": 166571, "name": "hired killer"}, {"id": 195648, "name": "narcotics"}, {"id": 200574, "name": "motel room"}, {"id": 207268, "name": "neo-noir"}, {"id": 208992, "name": "1960s"}]</t>
  </si>
  <si>
    <t>Vengeance knows no boundaries.</t>
  </si>
  <si>
    <t>[{"id": 3060, "name": "race politics"}, {"id": 5600, "name": "daughter"}, {"id": 5666, "name": "installer"}, {"id": 6149, "name": "police"}, {"id": 6201, "name": "fall"}, {"id": 9844, "name": "car crash"}, {"id": 12425, "name": "racism"}, {"id": 12670, "name": "los angeles"}, {"id": 157912, "name": "bigotry"}, {"id": 170154, "name": "social services"}, {"id": 203113, "name": "collision"}]</t>
  </si>
  <si>
    <t>[{"iso_639_1": "en", "name": "English"}, {"iso_639_1": "fa", "name": "\u0641\u0627\u0631\u0633\u06cc"}, {"iso_639_1": "es", "name": "Espa\u00f1ol"}, {"iso_639_1": "zh", "name": "\u666e\u901a\u8bdd"}, {"iso_639_1": "ko", "name": "\ud55c\uad6d\uc5b4/\uc870\uc120\ub9d0"}]</t>
  </si>
  <si>
    <t>You think you know who you are. You have no idea.</t>
  </si>
  <si>
    <t>[{"iso_3166_1": "GB", "name": "United Kingdom"}, {"iso_3166_1": "FR", "name": "France"}, {"iso_3166_1": "DE", "name": "Germany"}, {"iso_3166_1": "US", "name": "United States of America"}]</t>
  </si>
  <si>
    <t>When a woman has the beauty men admire and women envy...it is wise to tread carefully.</t>
  </si>
  <si>
    <t>[{"id": 591, "name": "cia"}, {"id": 782, "name": "assassin"}]</t>
  </si>
  <si>
    <t>Ex-Cop, Ex-CIA, Explosive</t>
  </si>
  <si>
    <t>There are no ordinary moments.</t>
  </si>
  <si>
    <t>[{"id": 7344, "name": "porno star"}, {"id": 12396, "name": "hollywood"}]</t>
  </si>
  <si>
    <t>There Are No Small Actors. Just Small Parts.</t>
  </si>
  <si>
    <t>[{"id": 233, "name": "japan"}, {"id": 5774, "name": "forest"}]</t>
  </si>
  <si>
    <t>Everyone comes here looking for a way out</t>
  </si>
  <si>
    <t>[{"id": 487, "name": "cairo"}, {"id": 818, "name": "based on novel"}, {"id": 1160, "name": "egypt"}, {"id": 1949, "name": "pyramid"}, {"id": 2598, "name": "museum"}, {"id": 2904, "name": "mummy"}, {"id": 9826, "name": "murder"}, {"id": 10183, "name": "independent film"}, {"id": 10541, "name": "curse"}, {"id": 192125, "name": "egyptologist"}, {"id": 223344, "name": "archeologist"}]</t>
  </si>
  <si>
    <t>Someone is hunting tourists out of season.</t>
  </si>
  <si>
    <t>[{"id": 4604, "name": "father-in-law"}, {"id": 6038, "name": "marriage"}, {"id": 174109, "name": "documentary filmmaking"}, {"id": 175297, "name": "hipster"}, {"id": 176793, "name": "middle age"}, {"id": 180415, "name": "documentary filmmaker"}, {"id": 226343, "name": "generation-x"}, {"id": 226344, "name": "generation-z"}, {"id": 234555, "name": "psychedelic drug"}]</t>
  </si>
  <si>
    <t>Life Never Gets Old.</t>
  </si>
  <si>
    <t>[{"id": 387, "name": "california"}, {"id": 2105, "name": "garden"}, {"id": 2356, "name": "immigrant"}, {"id": 9276, "name": "truck"}, {"id": 12423, "name": "illegal immigrant"}, {"id": 33608, "name": "gardener"}, {"id": 33609, "name": "stolen truck"}]</t>
  </si>
  <si>
    <t>Every father wants more for his son.</t>
  </si>
  <si>
    <t>[{"id": 1328, "name": "secret"}, {"id": 2884, "name": "asylum"}, {"id": 5832, "name": "bed and breakfast place"}, {"id": 6162, "name": "past"}, {"id": 6259, "name": "psychopath"}]</t>
  </si>
  <si>
    <t>The only thing worse than losing your mind... is finding it again.</t>
  </si>
  <si>
    <t>[{"id": 293, "name": "female nudity"}, {"id": 10175, "name": "drug cartel"}, {"id": 15274, "name": "nervous breakdown"}]</t>
  </si>
  <si>
    <t>The Agency's best has a bad case of nerves.</t>
  </si>
  <si>
    <t>[{"id": 586, "name": "new jersey"}, {"id": 1946, "name": "restaurant"}, {"id": 2708, "name": "hitman"}, {"id": 4580, "name": "van"}, {"id": 5638, "name": "arrest"}, {"id": 6259, "name": "psychopath"}, {"id": 9672, "name": "based on true story"}, {"id": 9890, "name": "jail"}, {"id": 11260, "name": "serial murder"}, {"id": 14831, "name": "stabbing"}, {"id": 33421, "name": "crime family"}, {"id": 33702, "name": "bombing"}, {"id": 157481, "name": "ice cream man \u00a0"}, {"id": 168179, "name": "drug deal"}, {"id": 177964, "name": "contract killer"}, {"id": 190636, "name": "crime syndicate"}, {"id": 238192, "name": "poisoning"}]</t>
  </si>
  <si>
    <t>Loving husband. Devoted father. Ruthless killer.</t>
  </si>
  <si>
    <t>Krrish</t>
  </si>
  <si>
    <t>[{"id": 2671, "name": "heroin"}, {"id": 9782, "name": "blindfold"}, {"id": 9783, "name": "bong"}, {"id": 9785, "name": "perversion"}, {"id": 9786, "name": "burned alive"}, {"id": 10183, "name": "independent film"}]</t>
  </si>
  <si>
    <t>Demented Forever!</t>
  </si>
  <si>
    <t>[{"id": 900, "name": "trailer park"}, {"id": 1419, "name": "gun"}, {"id": 1556, "name": "texas"}, {"id": 5011, "name": "deal"}, {"id": 6259, "name": "psychopath"}, {"id": 10427, "name": "sexual humiliation"}, {"id": 10594, "name": "money"}, {"id": 10968, "name": "lingerie"}, {"id": 11363, "name": "arson"}, {"id": 15167, "name": "police detective"}, {"id": 155794, "name": "physical abuse"}, {"id": 207268, "name": "neo-noir"}, {"id": 208518, "name": "burial"}, {"id": 220628, "name": "pizza shop"}, {"id": 237851, "name": "drugs"}]</t>
  </si>
  <si>
    <t>A Totally Deep-Fried Texas Redneck Trailer Park Murder Story.</t>
  </si>
  <si>
    <t>[{"id": 10183, "name": "independent film"}, {"id": 179431, "name": "duringcreditsstinger"}]</t>
  </si>
  <si>
    <t>They're not just living the American dream, they're selling it.</t>
  </si>
  <si>
    <t>[{"id": 293, "name": "female nudity"}, {"id": 395, "name": "gambling"}, {"id": 585, "name": "casino"}, {"id": 2483, "name": "nudity"}, {"id": 3515, "name": "banker"}, {"id": 4227, "name": "toronto"}, {"id": 4373, "name": "fraud"}, {"id": 8653, "name": "niagara falls"}, {"id": 9672, "name": "based on true story"}, {"id": 10530, "name": "atlantic city"}, {"id": 10594, "name": "money"}, {"id": 14570, "name": "las vegas"}, {"id": 18420, "name": "surveillance"}, {"id": 155841, "name": "gambler"}, {"id": 214810, "name": "bank fraud"}]</t>
  </si>
  <si>
    <t>To some it's a game. To others it's a habit. But to Dan Mahowny -- beating the odds is everything</t>
  </si>
  <si>
    <t>[{"id": 380, "name": "brother brother relationship"}, {"id": 931, "name": "jealousy"}, {"id": 3725, "name": "pregnancy and birth"}, {"id": 5833, "name": "autoritian education"}, {"id": 8721, "name": "arctic"}]</t>
  </si>
  <si>
    <t>They want to put a baby in you.</t>
  </si>
  <si>
    <t>[{"id": 279, "name": "usa"}, {"id": 369, "name": "kaffeehaus"}, {"id": 383, "name": "poker"}, {"id": 725, "name": "lovesickness"}, {"id": 828, "name": "waitress"}, {"id": 1010, "name": "bar"}, {"id": 1759, "name": "night life"}, {"id": 3752, "name": "night"}, {"id": 4232, "name": "melancholy"}, {"id": 5310, "name": "approach"}, {"id": 9957, "name": "loneliness"}]</t>
  </si>
  <si>
    <t>[{"iso_3166_1": "CN", "name": "China"}, {"iso_3166_1": "FR", "name": "France"}, {"iso_3166_1": "HK", "name": "Hong Kong"}]</t>
  </si>
  <si>
    <t>How do you say goodbye to someone you can't imagine living without?</t>
  </si>
  <si>
    <t>[{"id": 10965, "name": "playwright"}, {"id": 156273, "name": "critic"}, {"id": 163110, "name": "theater"}]</t>
  </si>
  <si>
    <t>[{"iso_3166_1": "ES", "name": "Spain"}, {"iso_3166_1": "US", "name": "United States of America"}, {"iso_3166_1": "JP", "name": "Japan"}]</t>
  </si>
  <si>
    <t>[{"id": 596, "name": "adultery"}, {"id": 2041, "name": "island"}, {"id": 2580, "name": "shipwreck"}, {"id": 157524, "name": "tropical island"}]</t>
  </si>
  <si>
    <t>[{"iso_3166_1": "IT", "name": "Italy"}, {"iso_3166_1": "GB", "name": "United Kingdom"}]</t>
  </si>
  <si>
    <t>[{"iso_639_1": "it", "name": "Italiano"}, {"iso_639_1": "el", "name": "\u03b5\u03bb\u03bb\u03b7\u03bd\u03b9\u03ba\u03ac"}, {"iso_639_1": "en", "name": "English"}]</t>
  </si>
  <si>
    <t>A snooty socialite is stranded on a Mediterranean island with a communist sailor.</t>
  </si>
  <si>
    <t>[{"id": 2708, "name": "hitman"}, {"id": 169086, "name": "political satire"}]</t>
  </si>
  <si>
    <t>[{"iso_3166_1": "BG", "name": "Bulgaria"}]</t>
  </si>
  <si>
    <t>When it comes to war... America means business</t>
  </si>
  <si>
    <t>[{"id": 779, "name": "martial arts"}, {"id": 1485, "name": "stadium"}, {"id": 5400, "name": "champion"}, {"id": 9390, "name": "shaolin"}, {"id": 11139, "name": "steel helmet"}, {"id": 13042, "name": "soccer"}]</t>
  </si>
  <si>
    <t>[{"iso_639_1": "cn", "name": "\u5e7f\u5dde\u8bdd / \u5ee3\u5dde\u8a71"}, {"iso_639_1": "zh", "name": "\u666e\u901a\u8bdd"}, {"iso_639_1": "pt", "name": "Portugu\u00eas"}, {"iso_639_1": "th", "name": "\u0e20\u0e32\u0e29\u0e32\u0e44\u0e17\u0e22"}]</t>
  </si>
  <si>
    <t>Get ready to kick some grass!</t>
  </si>
  <si>
    <t>Shaolin Soccer</t>
  </si>
  <si>
    <t>[{"id": 570, "name": "rape"}, {"id": 1546, "name": "ambulance"}, {"id": 1595, "name": "ex-girlfriend"}, {"id": 10937, "name": "memory"}, {"id": 12420, "name": "unsimulated sex"}, {"id": 14735, "name": "motorcycle"}]</t>
  </si>
  <si>
    <t>[{"iso_3166_1": "FR", "name": "France"}, {"iso_3166_1": "JP", "name": "Japan"}, {"iso_3166_1": "US", "name": "United States of America"}]</t>
  </si>
  <si>
    <t>I'm not going to be okay, Bud.</t>
  </si>
  <si>
    <t>[{"iso_3166_1": "FR", "name": "France"}, {"iso_3166_1": "CH", "name": "Switzerland"}]</t>
  </si>
  <si>
    <t>The Swindle</t>
  </si>
  <si>
    <t>[{"id": 378, "name": "prison"}, {"id": 5565, "name": "biography"}, {"id": 12193, "name": "reporter"}, {"id": 15271, "name": "interrogation"}, {"id": 18009, "name": "iran"}, {"id": 197822, "name": "american spy"}]</t>
  </si>
  <si>
    <t>[{"iso_3166_1": "FR", "name": "France"}, {"iso_3166_1": "IT", "name": "Italy"}, {"iso_3166_1": "DE", "name": "Germany"}, {"iso_3166_1": "ES", "name": "Spain"}]</t>
  </si>
  <si>
    <t>[{"iso_639_1": "hu", "name": "Magyar"}, {"iso_639_1": "en", "name": "English"}, {"iso_639_1": "fr", "name": "Fran\u00e7ais"}]</t>
  </si>
  <si>
    <t>The Chambermaid on the Titanic</t>
  </si>
  <si>
    <t>[{"id": 1399, "name": "senate"}, {"id": 1402, "name": "general"}, {"id": 5563, "name": "market"}, {"id": 9823, "name": "rivalry"}, {"id": 10614, "name": "tragedy"}, {"id": 14708, "name": "tears"}, {"id": 14767, "name": "scar"}, {"id": 14831, "name": "stabbing"}, {"id": 157331, "name": "truce"}, {"id": 157332, "name": "flag"}, {"id": 157333, "name": "vote"}]</t>
  </si>
  <si>
    <t>[{"iso_3166_1": "IT", "name": "Italy"}, {"iso_3166_1": "CS", "name": "Serbia and Montenegro"}, {"iso_3166_1": "US", "name": "United States of America"}]</t>
  </si>
  <si>
    <t>Nature teaches beasts to know their friends.</t>
  </si>
  <si>
    <t>[{"id": 236, "name": "suicide"}, {"id": 12993, "name": "suicide mission"}]</t>
  </si>
  <si>
    <t>[{"iso_3166_1": "BE", "name": "Belgium"}, {"iso_3166_1": "DE", "name": "Germany"}, {"iso_3166_1": "US", "name": "United States of America"}]</t>
  </si>
  <si>
    <t>People are never who they seem to be.</t>
  </si>
  <si>
    <t>[{"id": 428, "name": "nurse"}, {"id": 1936, "name": "blackmail"}, {"id": 10508, "name": "teacher"}, {"id": 12392, "name": "best friend"}, {"id": 15363, "name": "bank robbery"}]</t>
  </si>
  <si>
    <t>They're not bad girls. They're just behaving that way.</t>
  </si>
  <si>
    <t>[{"id": 255, "name": "male nudity"}, {"id": 496, "name": "poetry"}, {"id": 704, "name": "adolescence"}, {"id": 2251, "name": "lie"}, {"id": 2483, "name": "nudity"}, {"id": 4951, "name": "rejection"}, {"id": 6270, "name": "high school"}, {"id": 10183, "name": "independent film"}, {"id": 10508, "name": "teacher"}, {"id": 11724, "name": "vulgarity"}, {"id": 12105, "name": "student"}]</t>
  </si>
  <si>
    <t>Lance Clayton is about to get everything he deserves.</t>
  </si>
  <si>
    <t>[{"id": 2429, "name": "will to survive"}, {"id": 15127, "name": "killer"}, {"id": 207937, "name": "forced retirement"}, {"id": 220085, "name": "defence company"}, {"id": 220086, "name": "jump the shark"}, {"id": 220087, "name": "team building"}]</t>
  </si>
  <si>
    <t>[{"iso_3166_1": "GB", "name": "United Kingdom"}, {"iso_3166_1": "DE", "name": "Germany"}, {"iso_3166_1": "HU", "name": "Hungary"}]</t>
  </si>
  <si>
    <t>The Company Is Making Cutbacks</t>
  </si>
  <si>
    <t>[{"id": 242, "name": "new york"}, {"id": 366, "name": "sex-shop"}, {"id": 549, "name": "prostitute"}, {"id": 572, "name": "sex"}, {"id": 663, "name": "fortune teller"}, {"id": 1449, "name": "underworld"}, {"id": 9826, "name": "murder"}, {"id": 10360, "name": "prejudice"}, {"id": 12425, "name": "racism"}, {"id": 14819, "name": "violence"}, {"id": 163949, "name": "pawnshop"}, {"id": 220448, "name": "bipolar disorder"}]</t>
  </si>
  <si>
    <t>Every fear hides a wish.</t>
  </si>
  <si>
    <t>[{"id": 549, "name": "prostitute"}, {"id": 570, "name": "rape"}, {"id": 6593, "name": "stripper"}, {"id": 10183, "name": "independent film"}, {"id": 10809, "name": "teenage girl"}, {"id": 11492, "name": "smoking marijuana"}]</t>
  </si>
  <si>
    <t>[{"id": 282, "name": "video game"}, {"id": 10391, "name": "mafia"}, {"id": 40957, "name": "police academy"}, {"id": 186450, "name": "moscow"}, {"id": 208260, "name": "commandant"}]</t>
  </si>
  <si>
    <t>Just when we thought the Cold War was over, leave it to these guys to heat it up again.</t>
  </si>
  <si>
    <t>No one changes the world alone.</t>
  </si>
  <si>
    <t>[{"id": 163127, "name": "mexican"}]</t>
  </si>
  <si>
    <t>[{"iso_639_1": "fr", "name": "Fran\u00e7ais"}, {"iso_639_1": "es", "name": "Espa\u00f1ol"}]</t>
  </si>
  <si>
    <t>[{"id": 33476, "name": "widower"}]</t>
  </si>
  <si>
    <t>It's never too late.</t>
  </si>
  <si>
    <t>[{"id": 214956, "name": "alan smithee"}]</t>
  </si>
  <si>
    <t>They've got a long way to go</t>
  </si>
  <si>
    <t>[{"id": 2784, "name": "mother role"}, {"id": 10851, "name": "blog"}, {"id": 187056, "name": "woman director"}]</t>
  </si>
  <si>
    <t>It's Time To Soar.</t>
  </si>
  <si>
    <t>[{"id": 5657, "name": "australia"}, {"id": 156948, "name": "missing child"}, {"id": 157906, "name": "outback"}, {"id": 164044, "name": "alcoholic drink"}, {"id": 166490, "name": "troubled marriage"}, {"id": 187056, "name": "woman director"}, {"id": 193760, "name": "australian outback"}, {"id": 197430, "name": "missing daughter"}]</t>
  </si>
  <si>
    <t>To find the truth they must lose themselves.</t>
  </si>
  <si>
    <t>[{"id": 6593, "name": "stripper"}, {"id": 9713, "name": "friends"}, {"id": 12392, "name": "best friend"}]</t>
  </si>
  <si>
    <t>[{"iso_639_1": "no", "name": "Norsk"}, {"iso_639_1": "en", "name": "English"}]</t>
  </si>
  <si>
    <t>Small-town girl. Big-time dreams.</t>
  </si>
  <si>
    <t>[{"id": 2303, "name": "mathematician"}, {"id": 6009, "name": "mathematics"}, {"id": 8095, "name": "oxford"}, {"id": 8264, "name": "symbol"}, {"id": 163392, "name": "triangle"}, {"id": 209117, "name": "mass child killing"}]</t>
  </si>
  <si>
    <t>[{"iso_3166_1": "ES", "name": "Spain"}, {"iso_3166_1": "FR", "name": "France"}, {"iso_3166_1": "GB", "name": "United Kingdom"}]</t>
  </si>
  <si>
    <t>There is no way of finding a single absolute truth</t>
  </si>
  <si>
    <t>[{"id": 1422, "name": "boat"}, {"id": 3735, "name": "boat accident"}, {"id": 14785, "name": "underwater"}, {"id": 15097, "name": "shark"}, {"id": 15098, "name": "great white shark"}]</t>
  </si>
  <si>
    <t>Pray That You Drown First</t>
  </si>
  <si>
    <t>[{"id": 6625, "name": "family secrets"}, {"id": 10041, "name": "dysfunctional family"}, {"id": 10183, "name": "independent film"}, {"id": 146946, "name": "death in family"}, {"id": 155294, "name": "family conflict"}, {"id": 204904, "name": "exploding boat"}]</t>
  </si>
  <si>
    <t>[{"id": 236, "name": "suicide"}, {"id": 9826, "name": "murder"}]</t>
  </si>
  <si>
    <t>Sometimes they don't come back alone.</t>
  </si>
  <si>
    <t>[{"id": 190341, "name": "sporting event"}]</t>
  </si>
  <si>
    <t>Feel the beat, live the dream.</t>
  </si>
  <si>
    <t>[{"id": 14552, "name": "ira"}, {"id": 176516, "name": "slot machine"}, {"id": 186355, "name": "riot police"}, {"id": 187056, "name": "woman director"}]</t>
  </si>
  <si>
    <t>[{"id": 8723, "name": "poacher"}, {"id": 10787, "name": "jungle"}]</t>
  </si>
  <si>
    <t>[{"iso_3166_1": "MX", "name": "Mexico"}, {"iso_3166_1": "KR", "name": "South Korea"}]</t>
  </si>
  <si>
    <t>[{"id": 1739, "name": "holocaust"}, {"id": 2652, "name": "nazis"}, {"id": 3038, "name": "israeli"}]</t>
  </si>
  <si>
    <t>[{"iso_3166_1": "DE", "name": "Germany"}, {"iso_3166_1": "IL", "name": "Israel"}, {"iso_3166_1": "US", "name": "United States of America"}]</t>
  </si>
  <si>
    <t>[{"id": 2673, "name": "horse"}, {"id": 3373, "name": "snow storm"}, {"id": 207942, "name": "icelandic"}]</t>
  </si>
  <si>
    <t>is</t>
  </si>
  <si>
    <t>[{"iso_3166_1": "NO", "name": "Norway"}, {"iso_3166_1": "IS", "name": "Iceland"}]</t>
  </si>
  <si>
    <t>[{"iso_639_1": "en", "name": "English"}, {"iso_639_1": "is", "name": "\u00cdslenska"}, {"iso_639_1": "ru", "name": "P\u0443\u0441\u0441\u043a\u0438\u0439"}, {"iso_639_1": "es", "name": "Espa\u00f1ol"}, {"iso_639_1": "sv", "name": "svenska"}]</t>
  </si>
  <si>
    <t>Of Horses and Men</t>
  </si>
  <si>
    <t>[{"id": 212, "name": "london england"}, {"id": 958, "name": "indian lead"}, {"id": 9826, "name": "murder"}, {"id": 10132, "name": "matchmaking"}, {"id": 162846, "name": "ghost"}, {"id": 187056, "name": "woman director"}]</t>
  </si>
  <si>
    <t>[{"iso_639_1": "en", "name": "English"}, {"iso_639_1": "pa", "name": "\u0a2a\u0a70\u0a1c\u0a3e\u0a2c\u0a40"}]</t>
  </si>
  <si>
    <t>Finding the right man can be murder</t>
  </si>
  <si>
    <t>It's a Wonderful Afterlife</t>
  </si>
  <si>
    <t>[{"id": 187820, "name": "duct tape gag"}, {"id": 187821, "name": "bandana"}, {"id": 187824, "name": "headshot"}, {"id": 187826, "name": "camoflage uniform"}, {"id": 187828, "name": "sadistic laughter"}, {"id": 187844, "name": "flashback"}, {"id": 191316, "name": "military unit"}]</t>
  </si>
  <si>
    <t>An evil entombed for 2000 years... until now.</t>
  </si>
  <si>
    <t>[{"id": 8029, "name": "drama"}, {"id": 10183, "name": "independent film"}]</t>
  </si>
  <si>
    <t>[{"iso_3166_1": "CA", "name": "Canada"}, {"iso_3166_1": "ZA", "name": "South Africa"}, {"iso_3166_1": "GB", "name": "United Kingdom"}]</t>
  </si>
  <si>
    <t>[{"id": 75, "name": "gunslinger"}, {"id": 1419, "name": "gun"}]</t>
  </si>
  <si>
    <t>A Fistful of Fun!</t>
  </si>
  <si>
    <t>The Good, The Bad, The Weird</t>
  </si>
  <si>
    <t>[{"id": 428, "name": "nurse"}, {"id": 7098, "name": "sexual murder"}, {"id": 9748, "name": "revenge"}, {"id": 9833, "name": "lesbian relationship"}, {"id": 10123, "name": "dark comedy"}, {"id": 11612, "name": "hospital"}]</t>
  </si>
  <si>
    <t>Your pain is her pleasure.</t>
  </si>
  <si>
    <t>[{"id": 75, "name": "gunslinger"}, {"id": 801, "name": "bounty hunter"}, {"id": 1318, "name": "blacksmith"}, {"id": 12965, "name": "duel"}, {"id": 155573, "name": "wild west"}]</t>
  </si>
  <si>
    <t>Fastest draw in the North... kinda.</t>
  </si>
  <si>
    <t>[{"id": 10267, "name": "comedy"}, {"id": 11509, "name": "cheating on partner"}, {"id": 155582, "name": "amusement park"}, {"id": 163963, "name": "summer job"}, {"id": 163964, "name": "carny"}, {"id": 163968, "name": "marijuana joint"}, {"id": 163969, "name": "baldness"}, {"id": 163972, "name": "picking one's nose"}, {"id": 163975, "name": "reckless driving"}, {"id": 163976, "name": "reconciliation"}, {"id": 163982, "name": "pushing a car"}, {"id": 163984, "name": "marijuana pipe"}, {"id": 163985, "name": "ticket booth"}, {"id": 163991, "name": "scene"}, {"id": 163994, "name": "raised middle finger"}, {"id": 163997, "name": "job seeking"}, {"id": 163998, "name": "leaving home"}, {"id": 164000, "name": "drugged cookie"}, {"id": 179431, "name": "duringcreditsstinger"}, {"id": 206298, "name": "young adult"}, {"id": 208289, "name": "1980s"}]</t>
  </si>
  <si>
    <t>Nothing brings people together like a crappy summer job.</t>
  </si>
  <si>
    <t>[{"id": 701, "name": "cuba"}, {"id": 7936, "name": "fidel castro"}, {"id": 8658, "name": "che guevara"}]</t>
  </si>
  <si>
    <t>[{"id": 378, "name": "prison"}, {"id": 1522, "name": "repayment"}, {"id": 2987, "name": "gang war"}, {"id": 7858, "name": "boy gang"}, {"id": 9748, "name": "revenge"}, {"id": 9777, "name": "escape from prison"}, {"id": 10685, "name": "escape"}, {"id": 12670, "name": "los angeles"}, {"id": 33426, "name": "gang member"}, {"id": 164253, "name": "mexican american"}, {"id": 206318, "name": "cholo"}]</t>
  </si>
  <si>
    <t>The suburbs make the hood look good.</t>
  </si>
  <si>
    <t>[{"id": 380, "name": "brother brother relationship"}, {"id": 642, "name": "robbery"}, {"id": 974, "name": "bank"}]</t>
  </si>
  <si>
    <t>[{"iso_3166_1": "CA", "name": "Canada"}, {"iso_3166_1": "LU", "name": "Luxembourg"}]</t>
  </si>
  <si>
    <t>Brothers in arms for life.</t>
  </si>
  <si>
    <t>[{"id": 212, "name": "london england"}, {"id": 233, "name": "japan"}, {"id": 392, "name": "england"}, {"id": 441, "name": "assassination"}, {"id": 720, "name": "helicopter"}, {"id": 746, "name": "vulkan"}, {"id": 782, "name": "assassin"}, {"id": 1293, "name": "asia"}, {"id": 1308, "name": "secret identity"}, {"id": 1432, "name": "nasa"}, {"id": 2041, "name": "island"}, {"id": 2139, "name": "russia"}, {"id": 2534, "name": "missile"}, {"id": 2770, "name": "war ship"}, {"id": 3075, "name": "ninja fighter"}, {"id": 3268, "name": "secret base"}, {"id": 3269, "name": "secret mission"}, {"id": 3271, "name": "secret organization"}, {"id": 3272, "name": "secret intelligence service"}, {"id": 3284, "name": "phantom"}, {"id": 3289, "name": "villain"}, {"id": 3346, "name": "sumo ringer"}, {"id": 3347, "name": "volcano"}, {"id": 3739, "name": "funeral"}, {"id": 9882, "name": "space"}, {"id": 13065, "name": "soldier"}, {"id": 15127, "name": "killer"}, {"id": 41249, "name": "secret service"}, {"id": 222423, "name": "blast"}]</t>
  </si>
  <si>
    <t>You Only Live Twice...and Twice is the only way to live!</t>
  </si>
  <si>
    <t>HUSTLE. HEIST. REPEAT.</t>
  </si>
  <si>
    <t>[{"id": 428, "name": "nurse"}, {"id": 2176, "name": "music teacher"}, {"id": 4995, "name": "aging"}, {"id": 5600, "name": "daughter"}, {"id": 6027, "name": "music"}, {"id": 9673, "name": "love"}, {"id": 18115, "name": "retired"}, {"id": 40895, "name": "illness"}, {"id": 156151, "name": "pigeon"}, {"id": 157769, "name": "stroke"}, {"id": 181331, "name": "octogenarian"}, {"id": 227023, "name": "old couple"}]</t>
  </si>
  <si>
    <t>[{"iso_3166_1": "FR", "name": "France"}, {"iso_3166_1": "AT", "name": "Austria"}, {"iso_3166_1": "DE", "name": "Germany"}]</t>
  </si>
  <si>
    <t>[{"id": 520, "name": "chicago"}, {"id": 3684, "name": "religion and supernatural"}, {"id": 4769, "name": "supernatural powers"}, {"id": 14999, "name": "devil"}, {"id": 15001, "name": "demon"}]</t>
  </si>
  <si>
    <t>He's found her.</t>
  </si>
  <si>
    <t>[{"id": 3974, "name": "reality tv"}, {"id": 10410, "name": "conspiracy"}, {"id": 12377, "name": "zombie"}, {"id": 186565, "name": "zombie apocalypse"}]</t>
  </si>
  <si>
    <t>We are the endangered species.</t>
  </si>
  <si>
    <t>[{"id": 271, "name": "competition"}, {"id": 378, "name": "prison"}, {"id": 387, "name": "california"}, {"id": 3713, "name": "chase"}, {"id": 3923, "name": "humor"}, {"id": 6310, "name": "national park"}, {"id": 6956, "name": "treasure hunt"}, {"id": 9253, "name": "slapstick"}, {"id": 10594, "name": "money"}, {"id": 15483, "name": "car chase"}, {"id": 18034, "name": "desert"}, {"id": 40870, "name": "race"}, {"id": 179507, "name": "cash"}, {"id": 230809, "name": "planes"}, {"id": 232607, "name": "funny"}]</t>
  </si>
  <si>
    <t>The biggest entertainment ever to rock the screen with laughter!</t>
  </si>
  <si>
    <t>[{"id": 516, "name": "child abuse"}, {"id": 570, "name": "rape"}, {"id": 657, "name": "fire"}, {"id": 739, "name": "sexual abuse"}, {"id": 744, "name": "madrid"}, {"id": 1328, "name": "secret"}, {"id": 1571, "name": "return"}, {"id": 1577, "name": "solidarity"}, {"id": 5331, "name": "village"}, {"id": 6156, "name": "superstition"}, {"id": 14536, "name": "crime"}, {"id": 34079, "name": "death"}, {"id": 162846, "name": "ghost"}, {"id": 212642, "name": "abusive father"}]</t>
  </si>
  <si>
    <t>Return.</t>
  </si>
  <si>
    <t>[{"id": 391, "name": "flying car"}, {"id": 444, "name": "taxi"}, {"id": 5540, "name": "heavy metal"}, {"id": 10471, "name": "cult favorite"}, {"id": 11487, "name": "midnight movie"}, {"id": 11494, "name": "drug use"}, {"id": 161919, "name": "adult animation"}]</t>
  </si>
  <si>
    <t>A Step Beyond Science Fiction</t>
  </si>
  <si>
    <t>[{"id": 1731, "name": "writing"}, {"id": 3548, "name": "plagiarism"}, {"id": 10183, "name": "independent film"}, {"id": 12399, "name": "homeschooling"}, {"id": 179430, "name": "aftercreditsstinger"}, {"id": 179431, "name": "duringcreditsstinger"}]</t>
  </si>
  <si>
    <t>Oinus, Ainous, Anous, Odious.</t>
  </si>
  <si>
    <t>[{"id": 392, "name": "england"}, {"id": 497, "name": "shakespeare"}, {"id": 1930, "name": "kidnapping"}, {"id": 9826, "name": "murder"}, {"id": 13084, "name": "king"}]</t>
  </si>
  <si>
    <t>I can smile, and murder while I smile</t>
  </si>
  <si>
    <t>[{"id": 2522, "name": "grizzly bear"}, {"id": 3593, "name": "wilderness"}, {"id": 5774, "name": "forest"}, {"id": 9880, "name": "alaska"}, {"id": 10349, "name": "survival"}, {"id": 10468, "name": "bear"}]</t>
  </si>
  <si>
    <t>Hunt or be hunted.</t>
  </si>
  <si>
    <t>[{"iso_639_1": "en", "name": "English"}, {"iso_639_1": "hi", "name": "\u0939\u093f\u0928\u094d\u0926\u0940"}, {"iso_639_1": "es", "name": "Espa\u00f1ol"}]</t>
  </si>
  <si>
    <t>[{"id": 11327, "name": "wedding reception"}, {"id": 14755, "name": "power outage"}, {"id": 14756, "name": "destruction of planet"}, {"id": 14757, "name": "wedding toast"}]</t>
  </si>
  <si>
    <t>[{"iso_3166_1": "DK", "name": "Denmark"}, {"iso_3166_1": "FR", "name": "France"}, {"iso_3166_1": "DE", "name": "Germany"}, {"iso_3166_1": "SE", "name": "Sweden"}]</t>
  </si>
  <si>
    <t>Enjoy it while it lasts</t>
  </si>
  <si>
    <t>[{"id": 1228, "name": "1970s"}, {"id": 2526, "name": "human animal relationship"}, {"id": 5657, "name": "australia"}, {"id": 9872, "name": "grief"}, {"id": 11112, "name": "search"}, {"id": 15162, "name": "dog"}, {"id": 34079, "name": "death"}, {"id": 159103, "name": "mourning"}, {"id": 185722, "name": "based on true events"}, {"id": 193760, "name": "australian outback"}, {"id": 212609, "name": "dog missing"}]</t>
  </si>
  <si>
    <t>He's Been Everywhere Mate.</t>
  </si>
  <si>
    <t>[{"id": 10540, "name": "bollywood"}, {"id": 155651, "name": "fall in love"}]</t>
  </si>
  <si>
    <t>[{"id": 803, "name": "android"}, {"id": 1825, "name": "countdown"}, {"id": 1826, "name": "space marine"}, {"id": 1828, "name": "space suit"}, {"id": 1829, "name": "beheading"}, {"id": 4565, "name": "dystopia"}, {"id": 6016, "name": "biology"}, {"id": 7956, "name": "cowardice"}, {"id": 9831, "name": "spaceship"}, {"id": 9882, "name": "space"}, {"id": 9951, "name": "alien"}, {"id": 11322, "name": "female protagonist"}, {"id": 12405, "name": "outer space"}, {"id": 157634, "name": "parasite"}, {"id": 181034, "name": "h. r. giger"}, {"id": 226177, "name": "xenomorph"}]</t>
  </si>
  <si>
    <t>In space no one can hear you scream.</t>
  </si>
  <si>
    <t>[{"id": 1420, "name": "gas station"}, {"id": 1556, "name": "texas"}, {"id": 4580, "name": "van"}, {"id": 10292, "name": "gore"}, {"id": 11487, "name": "midnight movie"}, {"id": 11541, "name": "surprise ending"}, {"id": 11542, "name": "shock in the end"}, {"id": 11545, "name": "leatherface"}, {"id": 11546, "name": "hitchhiker"}, {"id": 11547, "name": "slaughterhouse"}, {"id": 12339, "name": "slasher"}, {"id": 12394, "name": "chainsaw"}, {"id": 18035, "name": "family"}, {"id": 33874, "name": "polaroid"}, {"id": 230137, "name": "cannibals"}, {"id": 233450, "name": "proto-slasher"}]</t>
  </si>
  <si>
    <t>Who will survive and what will be left of them?</t>
  </si>
  <si>
    <t>[{"id": 515, "name": "women"}, {"id": 1228, "name": "1970s"}, {"id": 2416, "name": "publicity"}, {"id": 5274, "name": "iron"}, {"id": 6027, "name": "music"}, {"id": 8126, "name": "pill"}, {"id": 10183, "name": "independent film"}, {"id": 10712, "name": "night club"}, {"id": 10809, "name": "teenage girl"}, {"id": 11666, "name": "microphone"}, {"id": 11700, "name": "rock music"}, {"id": 14600, "name": "guitarist"}, {"id": 15166, "name": "photo shoot"}, {"id": 156777, "name": "teenage sexuality"}, {"id": 156823, "name": "drummer"}, {"id": 159944, "name": "recording"}, {"id": 164039, "name": "grandmother"}, {"id": 164044, "name": "alcoholic drink"}, {"id": 164046, "name": "broken glass"}, {"id": 164057, "name": "talent contest"}, {"id": 164060, "name": "girl band"}, {"id": 164061, "name": "hospital bed"}, {"id": 180201, "name": "female rocker"}, {"id": 187056, "name": "woman director"}]</t>
  </si>
  <si>
    <t>It's 1975 and they're about to explode.</t>
  </si>
  <si>
    <t>[{"id": 941, "name": "tradition"}, {"id": 1566, "name": "dream"}, {"id": 4344, "name": "musical"}, {"id": 7329, "name": "pogrom"}, {"id": 10707, "name": "mother daughter relationship"}, {"id": 11687, "name": "breaking the fourth wall"}, {"id": 11701, "name": "milkman"}, {"id": 11703, "name": "russian orthodox church"}, {"id": 11704, "name": "judaism"}, {"id": 11705, "name": "tavern"}, {"id": 11706, "name": "constable"}, {"id": 11707, "name": "suitor"}, {"id": 11709, "name": "russian soldier"}, {"id": 164460, "name": "elopement"}]</t>
  </si>
  <si>
    <t>[{"iso_639_1": "en", "name": "English"}, {"iso_639_1": "he", "name": "\u05e2\u05b4\u05d1\u05b0\u05e8\u05b4\u05d9\u05ea"}, {"iso_639_1": "ru", "name": "P\u0443\u0441\u0441\u043a\u0438\u0439"}]</t>
  </si>
  <si>
    <t>To Life!</t>
  </si>
  <si>
    <t>[{"id": 90, "name": "paris"}, {"id": 1196, "name": "florida"}, {"id": 2533, "name": "fighter pilot"}, {"id": 3179, "name": "sanatorium"}, {"id": 3271, "name": "secret organization"}, {"id": 3312, "name": "nuclear missile"}, {"id": 3343, "name": "coral reef"}, {"id": 3345, "name": "bahamas"}, {"id": 10503, "name": "scuba diving"}, {"id": 155334, "name": "scuba"}, {"id": 156095, "name": "british secret service"}]</t>
  </si>
  <si>
    <t>[{"iso_3166_1": "BS", "name": "Bahamas"}, {"iso_3166_1": "FR", "name": "France"}, {"iso_3166_1": "GB", "name": "United Kingdom"}, {"iso_3166_1": "US", "name": "United States of America"}]</t>
  </si>
  <si>
    <t>Look up!  Look down!  Look out!</t>
  </si>
  <si>
    <t>[{"id": 6270, "name": "high school"}, {"id": 9826, "name": "murder"}, {"id": 12339, "name": "slasher"}, {"id": 12416, "name": "horror spoof"}]</t>
  </si>
  <si>
    <t>Cancel Your Future</t>
  </si>
  <si>
    <t>Loose Cannons</t>
  </si>
  <si>
    <t>[{"id": 641, "name": "single parent"}, {"id": 2492, "name": "bank robber"}, {"id": 4813, "name": "last chance"}, {"id": 12670, "name": "los angeles"}]</t>
  </si>
  <si>
    <t>It's about crime. It's about payback. It's about survival.</t>
  </si>
  <si>
    <t>[{"id": 1419, "name": "gun"}, {"id": 1421, "name": "birthday"}, {"id": 3392, "name": "voodoo"}, {"id": 4290, "name": "toy"}, {"id": 6844, "name": "stalker"}, {"id": 9826, "name": "murder"}, {"id": 11221, "name": "blood"}, {"id": 12339, "name": "slasher"}, {"id": 14601, "name": "explosion"}, {"id": 15127, "name": "killer"}, {"id": 33630, "name": "doll"}, {"id": 156075, "name": "evil"}, {"id": 187065, "name": "toy comes to life"}, {"id": 201120, "name": "ginger"}]</t>
  </si>
  <si>
    <t>Chucky is one mean S.O.B.</t>
  </si>
  <si>
    <t>[{"id": 211, "name": "bureaucracy"}, {"id": 279, "name": "usa"}, {"id": 417, "name": "corruption"}, {"id": 701, "name": "cuba"}, {"id": 1279, "name": "medicine"}, {"id": 4404, "name": "guantanamo bay"}, {"id": 6137, "name": "assurance"}, {"id": 6514, "name": "health care"}, {"id": 10594, "name": "money"}, {"id": 11612, "name": "hospital"}, {"id": 13005, "name": "doctor"}, {"id": 40895, "name": "illness"}, {"id": 161288, "name": "existence"}]</t>
  </si>
  <si>
    <t>[{"iso_639_1": "en", "name": "English"}, {"iso_639_1": "fr", "name": "Fran\u00e7ais"}, {"iso_639_1": "ru", "name": "P\u0443\u0441\u0441\u043a\u0438\u0439"}, {"iso_639_1": "es", "name": "Espa\u00f1ol"}]</t>
  </si>
  <si>
    <t>This might hurt a little.</t>
  </si>
  <si>
    <t>[{"id": 992, "name": "bus"}, {"id": 1376, "name": "assault rifle"}, {"id": 1589, "name": "sniper"}, {"id": 3544, "name": "machete"}, {"id": 4565, "name": "dystopia"}, {"id": 6259, "name": "psychopath"}, {"id": 9663, "name": "sequel"}, {"id": 9748, "name": "revenge"}, {"id": 9826, "name": "murder"}, {"id": 10349, "name": "survival"}, {"id": 14735, "name": "motorcycle"}, {"id": 14819, "name": "violence"}, {"id": 15068, "name": "one day"}, {"id": 15069, "name": "masked man"}, {"id": 33632, "name": "apartment"}, {"id": 34079, "name": "death"}, {"id": 50009, "name": "survival horror"}, {"id": 187028, "name": "gatling gun"}]</t>
  </si>
  <si>
    <t>Welcome to America, where one night a year, all crime Is legal.</t>
  </si>
  <si>
    <t>[{"id": 725, "name": "lovesickness"}, {"id": 1605, "name": "new love"}, {"id": 2038, "name": "love of one's life"}, {"id": 3805, "name": "relocation"}, {"id": 5756, "name": "man-woman relation"}, {"id": 9673, "name": "love"}]</t>
  </si>
  <si>
    <t>A new comedy about giving first love a second chance.</t>
  </si>
  <si>
    <t>[{"id": 380, "name": "brother brother relationship"}, {"id": 587, "name": "amsterdam"}, {"id": 1820, "name": "trip"}, {"id": 7312, "name": "road trip"}, {"id": 8224, "name": "cannabis"}, {"id": 10776, "name": "marijuana"}, {"id": 11148, "name": "police chase"}, {"id": 11492, "name": "smoking marijuana"}, {"id": 15214, "name": "buddy"}, {"id": 54169, "name": "stoner"}, {"id": 157748, "name": "fast food"}, {"id": 162914, "name": "one night"}, {"id": 167541, "name": "buddy comedy"}, {"id": 167631, "name": "munchies"}, {"id": 167642, "name": "crop circle"}, {"id": 167656, "name": "rich parents"}, {"id": 167663, "name": "car siren"}, {"id": 167664, "name": "blood spurting"}]</t>
  </si>
  <si>
    <t>Fast Food. High Times.</t>
  </si>
  <si>
    <t>[{"id": 6078, "name": "politics"}, {"id": 9937, "name": "suspense"}]</t>
  </si>
  <si>
    <t>Sometimes you can assassinate a leader without firing a shot.</t>
  </si>
  <si>
    <t>[{"id": 6118, "name": "finances"}, {"id": 179018, "name": "stock broker"}, {"id": 193889, "name": "investment firm"}]</t>
  </si>
  <si>
    <t>Welcome to the new American dream.</t>
  </si>
  <si>
    <t>[{"id": 5570, "name": "christmas tree"}, {"id": 5626, "name": "from rags to riches"}, {"id": 5628, "name": "broker"}, {"id": 5642, "name": "beggar"}, {"id": 7597, "name": "dollar"}, {"id": 11411, "name": "wager"}, {"id": 11860, "name": "fish out of water"}, {"id": 33626, "name": "millionaire"}, {"id": 160478, "name": "commodities"}, {"id": 160483, "name": "investor"}, {"id": 160486, "name": "big shot"}, {"id": 160488, "name": "hoodlum"}, {"id": 160497, "name": "wrongful arrest"}, {"id": 160500, "name": "santa hat"}]</t>
  </si>
  <si>
    <t>Some very funny business.</t>
  </si>
  <si>
    <t>[{"id": 65, "name": "holiday"}, {"id": 2467, "name": "difficult childhood"}, {"id": 3321, "name": "childhood memory"}, {"id": 5707, "name": "childhood trauma"}, {"id": 6259, "name": "psychopath"}, {"id": 10714, "name": "serial killer"}, {"id": 13112, "name": "murderer"}, {"id": 33965, "name": "christmas eve"}, {"id": 186466, "name": "christmas horror"}]</t>
  </si>
  <si>
    <t>This holiday season, the slay ride begins.</t>
  </si>
  <si>
    <t>[{"id": 160815, "name": "best selling author"}]</t>
  </si>
  <si>
    <t>When it comes to getting dumped... He wrote the book.</t>
  </si>
  <si>
    <t>[{"id": 497, "name": "shakespeare"}, {"id": 1701, "name": "hero"}, {"id": 4152, "name": "kingdom"}, {"id": 6091, "name": "war"}, {"id": 10181, "name": "based on play"}, {"id": 155453, "name": "gritty"}, {"id": 161257, "name": "medieval"}, {"id": 186686, "name": "king of england"}]</t>
  </si>
  <si>
    <t>The great adventure of a king who defied the odds to prove himself a man.</t>
  </si>
  <si>
    <t>[{"id": 494, "name": "father son relationship"}, {"id": 894, "name": "depression"}, {"id": 970, "name": "parents kids relationship"}, {"id": 1155, "name": "brother sister relationship"}, {"id": 1992, "name": "professor"}, {"id": 2074, "name": "pflegeheim"}, {"id": 3746, "name": "professor for literature"}, {"id": 5153, "name": "son"}, {"id": 5301, "name": "brother"}, {"id": 5600, "name": "daughter"}, {"id": 5903, "name": "alzheimer"}, {"id": 5923, "name": "sister"}, {"id": 6192, "name": "relation"}, {"id": 7094, "name": "pflegen"}, {"id": 7368, "name": "alienation"}, {"id": 10183, "name": "independent film"}, {"id": 11925, "name": "domestic violence"}, {"id": 13028, "name": "writer"}, {"id": 14534, "name": "relationship"}, {"id": 18035, "name": "family"}, {"id": 156195, "name": "family feud"}, {"id": 170652, "name": "father figure"}, {"id": 187056, "name": "woman director"}]</t>
  </si>
  <si>
    <t>Three women. Three cities. Three times the trouble.</t>
  </si>
  <si>
    <t>[{"id": 75, "name": "gunslinger"}, {"id": 534, "name": "mexico"}, {"id": 612, "name": "hotel"}, {"id": 1336, "name": "ransom"}, {"id": 1666, "name": "mexican standoff"}, {"id": 1930, "name": "kidnapping"}, {"id": 5098, "name": "sperm bank"}, {"id": 5626, "name": "from rags to riches"}, {"id": 7638, "name": "surrogate mother"}, {"id": 10594, "name": "money"}, {"id": 12371, "name": "gunfight"}, {"id": 13017, "name": "drifter"}, {"id": 13142, "name": "gangster"}, {"id": 15009, "name": "criminal"}, {"id": 18034, "name": "desert"}, {"id": 33626, "name": "millionaire"}, {"id": 168713, "name": "neo-western"}]</t>
  </si>
  <si>
    <t>[{"id": 494, "name": "father son relationship"}, {"id": 8917, "name": "patenonkel"}, {"id": 10183, "name": "independent film"}, {"id": 13072, "name": "falling in love"}]</t>
  </si>
  <si>
    <t>Insanity is relative.</t>
  </si>
  <si>
    <t>[{"id": 6732, "name": "mascot"}, {"id": 171691, "name": "beer keg"}, {"id": 171692, "name": "political correctness"}, {"id": 171695, "name": "ultimate frisbee"}, {"id": 171698, "name": "funky music"}, {"id": 171703, "name": "fund raiser"}, {"id": 171704, "name": "stage diving"}]</t>
  </si>
  <si>
    <t>Flunk 'em if they can't take a joke.</t>
  </si>
  <si>
    <t>[{"id": 1158, "name": "grandfather grandson relationship"}, {"id": 10183, "name": "independent film"}, {"id": 10329, "name": "wealth"}, {"id": 156479, "name": "inheritance fight"}]</t>
  </si>
  <si>
    <t>[{"id": 526, "name": "rebel"}, {"id": 3386, "name": "space war"}, {"id": 4237, "name": "water"}, {"id": 196377, "name": "sci-fi comedy"}]</t>
  </si>
  <si>
    <t>A totally SPACED adventure! ...You have to be there to see it.</t>
  </si>
  <si>
    <t>Men play the game. Women know the score.</t>
  </si>
  <si>
    <t>[{"id": 2176, "name": "music teacher"}, {"id": 4344, "name": "musical"}, {"id": 6034, "name": "theatre milieu"}, {"id": 6270, "name": "high school"}, {"id": 9310, "name": "latina"}, {"id": 10508, "name": "teacher"}, {"id": 208095, "name": "sweat"}]</t>
  </si>
  <si>
    <t>One high school drama teacher is about to make a huge number 2.</t>
  </si>
  <si>
    <t>[{"id": 237, "name": "gay"}, {"id": 1025, "name": "great britain"}, {"id": 2398, "name": "narration"}, {"id": 33973, "name": "glam rock"}, {"id": 154937, "name": "bisexual"}, {"id": 174262, "name": "music journalism"}, {"id": 174272, "name": "school uniform"}, {"id": 174274, "name": "\u00a0begins with text"}, {"id": 174280, "name": "imaginary band"}, {"id": 174281, "name": "baby left on doorstep"}, {"id": 174283, "name": "fictional band"}, {"id": 174286, "name": "down feather"}, {"id": 207928, "name": "19th century"}, {"id": 208289, "name": "1980s"}]</t>
  </si>
  <si>
    <t>Style matters. Even when it comes to murder.</t>
  </si>
  <si>
    <t>[{"id": 572, "name": "sex"}, {"id": 1415, "name": "small town"}, {"id": 2626, "name": "exorcism"}, {"id": 5340, "name": "investigation"}, {"id": 5600, "name": "daughter"}, {"id": 6149, "name": "police"}, {"id": 9712, "name": "possession"}, {"id": 9826, "name": "murder"}, {"id": 10093, "name": "priest"}, {"id": 10541, "name": "curse"}, {"id": 10586, "name": "korea"}, {"id": 11326, "name": "shaman"}, {"id": 12377, "name": "zombie"}, {"id": 15001, "name": "demon"}, {"id": 18255, "name": "rural"}, {"id": 41557, "name": "shrine"}, {"id": 162846, "name": "ghost"}, {"id": 175681, "name": "gluttony"}, {"id": 233024, "name": "korean"}, {"id": 233025, "name": "divination"}]</t>
  </si>
  <si>
    <t>[{"iso_639_1": "ja", "name": "\u65e5\u672c\u8a9e"}, {"iso_639_1": "ko", "name": "\ud55c\uad6d\uc5b4/\uc870\uc120\ub9d0"}, {"iso_639_1": "es", "name": "Espa\u00f1ol"}]</t>
  </si>
  <si>
    <t>Never be tempted.</t>
  </si>
  <si>
    <t>The Wailing</t>
  </si>
  <si>
    <t>[{"id": 6029, "name": "concert"}, {"id": 11634, "name": "live performance"}, {"id": 179431, "name": "duringcreditsstinger"}]</t>
  </si>
  <si>
    <t>[{"id": 2011, "name": "queen"}, {"id": 3434, "name": "thailand"}, {"id": 4278, "name": "invasion"}]</t>
  </si>
  <si>
    <t>[{"iso_639_1": "th", "name": "\u0e20\u0e32\u0e29\u0e32\u0e44\u0e17\u0e22"}]</t>
  </si>
  <si>
    <t>The Legend of Suriyothai</t>
  </si>
  <si>
    <t>[{"id": 977, "name": "cat"}, {"id": 1003, "name": "photographer"}, {"id": 3030, "name": "nightmare"}, {"id": 3298, "name": "hallucination"}, {"id": 3363, "name": "hypnosis"}, {"id": 5332, "name": "greed"}, {"id": 7464, "name": "alcoholism"}, {"id": 9706, "name": "anthology"}, {"id": 12377, "name": "zombie"}, {"id": 13153, "name": "spirit"}, {"id": 14819, "name": "violence"}, {"id": 214544, "name": "horror anthology"}]</t>
  </si>
  <si>
    <t>When I wake you... you'll be dead</t>
  </si>
  <si>
    <t>Two Evil Eyes</t>
  </si>
  <si>
    <t>[{"iso_639_1": "ar", "name": "\u0627\u0644\u0639\u0631\u0628\u064a\u0629"}, {"iso_639_1": "en", "name": "English"}, {"iso_639_1": "fr", "name": "Fran\u00e7ais"}]</t>
  </si>
  <si>
    <t>[{"id": 5565, "name": "biography"}, {"id": 6165, "name": "historical figure"}, {"id": 7376, "name": "princess"}, {"id": 8029, "name": "drama"}, {"id": 9672, "name": "based on true story"}]</t>
  </si>
  <si>
    <t>Her heart was torn between love and the future of Hawaii...</t>
  </si>
  <si>
    <t>[{"id": 4781, "name": "miner"}, {"id": 5657, "name": "australia"}, {"id": 6564, "name": "terminal illness"}, {"id": 7942, "name": "imaginary friend"}, {"id": 10183, "name": "independent film"}]</t>
  </si>
  <si>
    <t>[{"id": 782, "name": "assassin"}, {"id": 792, "name": "copenhagen"}, {"id": 836, "name": "resistance"}, {"id": 1522, "name": "repayment"}, {"id": 1956, "name": "world war ii"}, {"id": 2052, "name": "traitor"}, {"id": 3637, "name": "double agent"}, {"id": 4690, "name": "moral conflict"}, {"id": 10183, "name": "independent film"}, {"id": 14536, "name": "crime"}, {"id": 15272, "name": "gestapo"}, {"id": 193305, "name": "dishonesty"}]</t>
  </si>
  <si>
    <t>[{"iso_3166_1": "CZ", "name": "Czech Republic"}, {"iso_3166_1": "DK", "name": "Denmark"}, {"iso_3166_1": "FI", "name": "Finland"}, {"iso_3166_1": "FR", "name": "France"}, {"iso_3166_1": "DE", "name": "Germany"}, {"iso_3166_1": "NO", "name": "Norway"}, {"iso_3166_1": "SE", "name": "Sweden"}]</t>
  </si>
  <si>
    <t>[{"iso_639_1": "da", "name": "Dansk"}, {"iso_639_1": "de", "name": "Deutsch"}]</t>
  </si>
  <si>
    <t>Flame &amp; Citron</t>
  </si>
  <si>
    <t>[{"id": 10183, "name": "independent film"}, {"id": 10228, "name": "aspiring singer"}, {"id": 10229, "name": "singer"}, {"id": 12670, "name": "los angeles"}]</t>
  </si>
  <si>
    <t>They Know Each Other By Heart.</t>
  </si>
  <si>
    <t>An epic tale of murder, corruption and obsession.</t>
  </si>
  <si>
    <t>The Girl on the Train</t>
  </si>
  <si>
    <t>[{"id": 242, "name": "new york"}, {"id": 572, "name": "sex"}, {"id": 2884, "name": "asylum"}, {"id": 9859, "name": "controversial"}, {"id": 10183, "name": "independent film"}, {"id": 15106, "name": "psychiatrist"}, {"id": 160929, "name": "treatment"}, {"id": 187056, "name": "woman director"}, {"id": 199214, "name": "mental"}]</t>
  </si>
  <si>
    <t>For Veronika, confronting death... is discovering life.</t>
  </si>
  <si>
    <t>[{"id": 242, "name": "new york"}, {"id": 549, "name": "prostitute"}, {"id": 612, "name": "hotel"}, {"id": 736, "name": "journalist"}, {"id": 1463, "name": "culture clash"}, {"id": 1552, "name": "subway"}, {"id": 3185, "name": "crocodile"}, {"id": 3593, "name": "wilderness"}, {"id": 4728, "name": "knife"}, {"id": 5159, "name": "tourist"}, {"id": 5641, "name": "limousine"}, {"id": 8723, "name": "poacher"}, {"id": 14828, "name": "city"}, {"id": 193760, "name": "australian outback"}, {"id": 208662, "name": "kangaroo"}]</t>
  </si>
  <si>
    <t>There's a little of him in all of us.</t>
  </si>
  <si>
    <t>In the grim darkness of the far future there is only war</t>
  </si>
  <si>
    <t>[{"id": 1326, "name": "infidelity"}, {"id": 1453, "name": "amnesia"}, {"id": 2340, "name": "paranoia"}, {"id": 3030, "name": "nightmare"}, {"id": 3667, "name": "time"}, {"id": 9228, "name": "puzzle"}, {"id": 9826, "name": "murder"}, {"id": 9937, "name": "suspense"}, {"id": 10937, "name": "memory"}, {"id": 11612, "name": "hospital"}, {"id": 13005, "name": "doctor"}, {"id": 13073, "name": "fear"}, {"id": 33720, "name": "guilt"}, {"id": 162342, "name": "discovery"}, {"id": 193490, "name": "loop"}]</t>
  </si>
  <si>
    <t>His story began when it all ended</t>
  </si>
  <si>
    <t>BENEATH HILL 60 featuring Captain Woodward MC commanding the Australian Hill 60 Tunnelers of World War 1</t>
  </si>
  <si>
    <t>[{"iso_639_1": "ar", "name": "\u0627\u0644\u0639\u0631\u0628\u064a\u0629"}, {"iso_639_1": "fr", "name": "Fran\u00e7ais"}]</t>
  </si>
  <si>
    <t>Every year, one in 700 people wake up during surgery.</t>
  </si>
  <si>
    <t>[{"id": 6091, "name": "war"}, {"id": 161176, "name": "space opera"}, {"id": 210894, "name": "clone troopers"}]</t>
  </si>
  <si>
    <t>Star Wars: Clone Wars: Volume 1</t>
  </si>
  <si>
    <t>[{"id": 779, "name": "martial arts"}, {"id": 3432, "name": "bangkok"}, {"id": 6019, "name": "human trafficking"}, {"id": 10514, "name": "muay thai"}, {"id": 11723, "name": "rogue cop"}, {"id": 213132, "name": "sex slavery"}]</t>
  </si>
  <si>
    <t>[{"iso_3166_1": "CA", "name": "Canada"}, {"iso_3166_1": "TH", "name": "Thailand"}, {"iso_3166_1": "US", "name": "United States of America"}]</t>
  </si>
  <si>
    <t>Two Cops. One Mission. No Mercy.</t>
  </si>
  <si>
    <t>[{"id": 542, "name": "street gang"}, {"id": 1415, "name": "small town"}, {"id": 3133, "name": "vampire"}, {"id": 5451, "name": "comic book"}, {"id": 5532, "name": "boardwalk"}, {"id": 9457, "name": "single"}, {"id": 155582, "name": "amusement park"}, {"id": 157499, "name": "mother son relationship"}]</t>
  </si>
  <si>
    <t>Sleep all day. Party all night. Never grow old. Never die. It's fun to be a vampire.</t>
  </si>
  <si>
    <t>[{"id": 444, "name": "taxi"}, {"id": 727, "name": "country music"}, {"id": 736, "name": "journalist"}, {"id": 953, "name": "guitar"}, {"id": 1010, "name": "bar"}, {"id": 4048, "name": "musician"}, {"id": 7464, "name": "alcoholism"}, {"id": 10183, "name": "independent film"}, {"id": 10229, "name": "singer"}, {"id": 10937, "name": "memory"}, {"id": 14733, "name": "texan"}, {"id": 33457, "name": "alcoholic"}, {"id": 33719, "name": "drink"}, {"id": 33720, "name": "guilt"}, {"id": 227808, "name": "biscuit"}]</t>
  </si>
  <si>
    <t>The harder the life, the sweeter the song.</t>
  </si>
  <si>
    <t>[{"id": 14964, "name": "drug"}, {"id": 18001, "name": "rock band"}, {"id": 160765, "name": "roses"}]</t>
  </si>
  <si>
    <t>She gave and gave, until she had nothing left to give</t>
  </si>
  <si>
    <t>She's done flying solo.</t>
  </si>
  <si>
    <t>[{"id": 9835, "name": "sexual fantasy"}, {"id": 10158, "name": "alien planet"}, {"id": 11239, "name": "distant future"}, {"id": 165580, "name": "cult classic"}, {"id": 191144, "name": "female mercenary"}]</t>
  </si>
  <si>
    <t>See Barbarella do her thing!</t>
  </si>
  <si>
    <t>[{"id": 2041, "name": "island"}, {"id": 3799, "name": "ship"}, {"id": 12988, "name": "pirate"}, {"id": 41599, "name": "sailor"}, {"id": 207750, "name": "cabin boy"}, {"id": 207928, "name": "19th century"}]</t>
  </si>
  <si>
    <t>[{"iso_3166_1": "US", "name": "United States of America"}, {"iso_3166_1": "NO", "name": "Norway"}, {"iso_3166_1": "SE", "name": "Sweden"}]</t>
  </si>
  <si>
    <t>Shipwrecked</t>
  </si>
  <si>
    <t>[{"id": 931, "name": "jealousy"}, {"id": 1326, "name": "infidelity"}, {"id": 2016, "name": "vandalism"}, {"id": 2598, "name": "museum"}, {"id": 2669, "name": "motel"}, {"id": 3687, "name": "graduation"}, {"id": 3692, "name": "scandal"}, {"id": 3734, "name": "ambition"}, {"id": 6078, "name": "politics"}, {"id": 6270, "name": "high school"}, {"id": 6324, "name": "bias"}, {"id": 8201, "name": "satire"}, {"id": 8508, "name": "party"}, {"id": 9986, "name": "crush"}, {"id": 10183, "name": "independent film"}, {"id": 10508, "name": "teacher"}, {"id": 11011, "name": "morality"}, {"id": 14782, "name": "trust"}, {"id": 15134, "name": "election"}, {"id": 178452, "name": "overachiever"}]</t>
  </si>
  <si>
    <t>Reading. Writing. Revenge.</t>
  </si>
  <si>
    <t>[{"id": 958, "name": "indian lead"}, {"id": 10183, "name": "independent film"}, {"id": 187056, "name": "woman director"}]</t>
  </si>
  <si>
    <t>[{"iso_639_1": "bn", "name": "\u09ac\u09be\u0982\u09b2\u09be"}, {"iso_639_1": "cs", "name": "\u010cesk\u00fd"}, {"iso_639_1": "en", "name": "English"}, {"iso_639_1": "fr", "name": "Fran\u00e7ais"}, {"iso_639_1": "hi", "name": "\u0939\u093f\u0928\u094d\u0926\u0940"}]</t>
  </si>
  <si>
    <t>Two Worlds. One Journey.</t>
  </si>
  <si>
    <t>[{"id": 6270, "name": "high school"}, {"id": 13130, "name": "teenager"}, {"id": 15402, "name": "popularity"}, {"id": 33910, "name": "high school student"}, {"id": 155722, "name": "teen comedy"}, {"id": 179431, "name": "duringcreditsstinger"}, {"id": 222174, "name": "girl next door"}, {"id": 223438, "name": "based on young adult novel"}]</t>
  </si>
  <si>
    <t>You either know one, you have one, or you are one.</t>
  </si>
  <si>
    <t>[{"id": 2276, "name": "talent"}, {"id": 2751, "name": "career woman"}, {"id": 8290, "name": "talent show"}, {"id": 162262, "name": "movie star"}]</t>
  </si>
  <si>
    <t>In music she found her dream, her love, herself.</t>
  </si>
  <si>
    <t>[{"id": 33467, "name": "new home"}, {"id": 162846, "name": "ghost"}, {"id": 210608, "name": "1990s"}]</t>
  </si>
  <si>
    <t>[{"id": 378, "name": "prison"}, {"id": 2041, "name": "island"}, {"id": 10586, "name": "korea"}]</t>
  </si>
  <si>
    <t>Silmido</t>
  </si>
  <si>
    <t>[{"id": 5933, "name": "poet"}, {"id": 10183, "name": "independent film"}, {"id": 179431, "name": "duringcreditsstinger"}, {"id": 187056, "name": "woman director"}]</t>
  </si>
  <si>
    <t>[{"iso_3166_1": "GB", "name": "United Kingdom"}, {"iso_3166_1": "FR", "name": "France"}, {"iso_3166_1": "AU", "name": "Australia"}]</t>
  </si>
  <si>
    <t>First love burns brightest.</t>
  </si>
  <si>
    <t>[{"id": 10540, "name": "bollywood"}]</t>
  </si>
  <si>
    <t>[{"iso_639_1": "en", "name": "English"}, {"iso_639_1": "hi", "name": "\u0939\u093f\u0928\u094d\u0926\u0940"}, {"iso_639_1": "ur", "name": "\u0627\u0631\u062f\u0648"}]</t>
  </si>
  <si>
    <t>I am Muslim and i am not a terrorist</t>
  </si>
  <si>
    <t>[{"id": 3342, "name": "yacht"}, {"id": 41599, "name": "sailor"}, {"id": 168683, "name": "storm at sea"}, {"id": 175316, "name": "unconsciousness"}, {"id": 175668, "name": "life raft"}, {"id": 176052, "name": "container"}, {"id": 206529, "name": "emergency"}, {"id": 206530, "name": "distress"}, {"id": 212412, "name": "very little dialogue"}]</t>
  </si>
  <si>
    <t>Never give up.</t>
  </si>
  <si>
    <t>The Only Thing More Dangerous Than Death... Is Survival.</t>
  </si>
  <si>
    <t>[{"iso_639_1": "it", "name": "Italiano"}, {"iso_639_1": "hi", "name": "\u0939\u093f\u0928\u094d\u0926\u0940"}]</t>
  </si>
  <si>
    <t>[{"id": 212, "name": "london england"}, {"id": 380, "name": "brother brother relationship"}, {"id": 392, "name": "england"}, {"id": 393, "name": "civil war"}, {"id": 836, "name": "resistance"}, {"id": 1008, "name": "guerrilla"}, {"id": 1208, "name": "irland"}, {"id": 1353, "name": "underground"}, {"id": 1756, "name": "opression"}, {"id": 2052, "name": "traitor"}, {"id": 3070, "name": "mercenary"}, {"id": 4097, "name": "independence"}, {"id": 4100, "name": "british army"}, {"id": 4729, "name": "dublin"}, {"id": 4730, "name": "irish civil war"}, {"id": 6057, "name": "peace"}, {"id": 6110, "name": "weapon"}, {"id": 12579, "name": "irish republican army"}, {"id": 15202, "name": "rural ireland"}, {"id": 158217, "name": "colonialism"}]</t>
  </si>
  <si>
    <t>[{"iso_3166_1": "IE", "name": "Ireland"}, {"iso_3166_1": "GB", "name": "United Kingdom"}, {"iso_3166_1": "DE", "name": "Germany"}, {"iso_3166_1": "IT", "name": "Italy"}, {"iso_3166_1": "ES", "name": "Spain"}, {"iso_3166_1": "FR", "name": "France"}, {"iso_3166_1": "BE", "name": "Belgium"}, {"iso_3166_1": "CH", "name": "Switzerland"}]</t>
  </si>
  <si>
    <t>[{"iso_639_1": "en", "name": "English"}, {"iso_639_1": "ga", "name": "Gaeilge"}, {"iso_639_1": "la", "name": "Latin"}]</t>
  </si>
  <si>
    <t>Winner of the PALME D'OR at the 2006 Cannes Film Festival.</t>
  </si>
  <si>
    <t>[{"id": 5049, "name": "ancient rome"}, {"id": 6917, "name": "epic"}, {"id": 9144, "name": "kaiser nero"}]</t>
  </si>
  <si>
    <t>THIS IS THE BIG ONE! The splendor and savagery of the world's wickedest empire! Three hours of spectacle you'll remember for a lifetime!</t>
  </si>
  <si>
    <t>Not Your Parent's Opera</t>
  </si>
  <si>
    <t>[{"id": 2051, "name": "intelligence"}, {"id": 5898, "name": "turk"}, {"id": 13065, "name": "soldier"}, {"id": 13142, "name": "gangster"}, {"id": 15087, "name": "iraq war"}]</t>
  </si>
  <si>
    <t>tr</t>
  </si>
  <si>
    <t>[{"iso_3166_1": "TR", "name": "Turkey"}]</t>
  </si>
  <si>
    <t>[{"iso_639_1": "ar", "name": "\u0627\u0644\u0639\u0631\u0628\u064a\u0629"}, {"iso_639_1": "en", "name": "English"}, {"iso_639_1": "ku", "name": ""}, {"iso_639_1": "tr", "name": "T\u00fcrk\u00e7e"}]</t>
  </si>
  <si>
    <t>Some Men Are Born to be Heroes</t>
  </si>
  <si>
    <t>Valley of the Wolves: Iraq</t>
  </si>
  <si>
    <t>[{"id": 396, "name": "transporter"}, {"id": 1411, "name": "brothel"}, {"id": 2231, "name": "drug dealer"}, {"id": 2792, "name": "boxer"}, {"id": 4076, "name": "massage"}, {"id": 8627, "name": "stolen money"}, {"id": 9730, "name": "crime boss"}, {"id": 10104, "name": "dance contest"}, {"id": 11242, "name": "junkyard"}, {"id": 11423, "name": "kamikaze"}, {"id": 11434, "name": "ambiguous ending"}, {"id": 11435, "name": "briefcase"}, {"id": 11436, "name": "redemption"}, {"id": 11442, "name": "heirloom"}, {"id": 11446, "name": "pulp fiction"}, {"id": 11447, "name": "reference to al green"}, {"id": 14604, "name": "theft"}, {"id": 14707, "name": "brutality"}]</t>
  </si>
  <si>
    <t>Just because you are a character doesn't mean you have character.</t>
  </si>
  <si>
    <t>[{"id": 2479, "name": "chicken"}, {"id": 4344, "name": "musical"}, {"id": 4456, "name": "frog"}, {"id": 6300, "name": "puppet"}, {"id": 10232, "name": "fame"}, {"id": 12396, "name": "hollywood"}, {"id": 154986, "name": "gonzo"}, {"id": 155351, "name": "muppet"}, {"id": 155352, "name": "kermit"}, {"id": 155353, "name": "fozzie bear"}, {"id": 155354, "name": "kermit the frog"}, {"id": 155355, "name": "floyd"}, {"id": 155356, "name": "dr teeth"}, {"id": 155358, "name": "miss piggy"}, {"id": 155361, "name": "studebaker"}, {"id": 162262, "name": "movie star"}, {"id": 179430, "name": "aftercreditsstinger"}]</t>
  </si>
  <si>
    <t>More entertaining than humanly possible.</t>
  </si>
  <si>
    <t>[{"id": 917, "name": "journalism"}, {"id": 1353, "name": "underground"}, {"id": 3586, "name": "tv station"}, {"id": 9740, "name": "sociopath"}, {"id": 14903, "name": "home invasion"}, {"id": 15483, "name": "car chase"}, {"id": 158584, "name": "tv news"}, {"id": 167925, "name": "employer employee relationship"}, {"id": 211062, "name": "ethics"}, {"id": 215774, "name": "stringer"}]</t>
  </si>
  <si>
    <t>The city shines brightest at night</t>
  </si>
  <si>
    <t>[{"id": 2041, "name": "island"}, {"id": 3544, "name": "machete"}, {"id": 9767, "name": "beautiful woman"}, {"id": 10714, "name": "serial killer"}, {"id": 217324, "name": "murder hunt"}]</t>
  </si>
  <si>
    <t>A vacation to die for</t>
  </si>
  <si>
    <t>[{"id": 836, "name": "resistance"}, {"id": 1201, "name": "austria"}, {"id": 1956, "name": "world war ii"}, {"id": 4344, "name": "musical"}, {"id": 6383, "name": "music competition"}, {"id": 7954, "name": "salzburg"}, {"id": 10181, "name": "based on play"}, {"id": 11020, "name": "classic"}, {"id": 160175, "name": "alps"}, {"id": 165468, "name": "governess"}, {"id": 165470, "name": "convent"}, {"id": 165485, "name": "music contest"}, {"id": 165492, "name": "novice"}, {"id": 165493, "name": "puppet show"}, {"id": 165495, "name": "nun in love"}, {"id": 189422, "name": "nazi occupation"}, {"id": 214548, "name": "1930s"}]</t>
  </si>
  <si>
    <t>The happiest sound in all the world!</t>
  </si>
  <si>
    <t>[{"id": 1338, "name": "bachelor"}, {"id": 5938, "name": "mermaid"}]</t>
  </si>
  <si>
    <t>Allen Bauer Thought He'd Never Find The Right Woman... He Was Only Half Wrong!</t>
  </si>
  <si>
    <t>[{"id": 387, "name": "california"}, {"id": 1155, "name": "brother sister relationship"}, {"id": 1157, "name": "wife husband relationship"}, {"id": 2783, "name": "family's daily life"}, {"id": 3089, "name": "oscar award"}, {"id": 3306, "name": "highway"}, {"id": 3746, "name": "professor for literature"}, {"id": 5496, "name": "beauty contest"}, {"id": 5549, "name": "beauty queen contest"}, {"id": 7312, "name": "road trip"}, {"id": 10235, "name": "family relationships"}, {"id": 33694, "name": "family holiday"}, {"id": 167043, "name": "road movie"}, {"id": 187056, "name": "woman director"}, {"id": 191583, "name": "beauty pageant"}]</t>
  </si>
  <si>
    <t>A family on the verge of a breakdown</t>
  </si>
  <si>
    <t>[{"id": 818, "name": "based on novel"}, {"id": 6054, "name": "friendship"}, {"id": 10683, "name": "coming of age"}, {"id": 169875, "name": "railroad track"}, {"id": 169878, "name": "story within the story"}, {"id": 169885, "name": "\u00a0flipping coin"}, {"id": 169886, "name": "campfire story"}, {"id": 169887, "name": "reference to superman"}, {"id": 169895, "name": "normandy beach"}, {"id": 208349, "name": "child"}, {"id": 208611, "name": "1950s"}, {"id": 216919, "name": "boys"}]</t>
  </si>
  <si>
    <t>For some, it's the last real taste of innocence, and the first real taste of life. But for everyone, it's the time that memories are made of.</t>
  </si>
  <si>
    <t>[{"id": 212, "name": "london england"}, {"id": 968, "name": "manchester city"}, {"id": 1375, "name": "submachine gun"}, {"id": 1420, "name": "gas station"}, {"id": 5385, "name": "survivor"}, {"id": 5600, "name": "daughter"}, {"id": 12377, "name": "zombie"}, {"id": 188957, "name": "virus"}]</t>
  </si>
  <si>
    <t>His fear began when he woke up alone. His terror began when he realised he wasn't.</t>
  </si>
  <si>
    <t>[{"id": 898, "name": "hip-hop"}, {"id": 1346, "name": "dance performance"}, {"id": 1691, "name": "dance"}, {"id": 1974, "name": "breakdance"}, {"id": 4344, "name": "musical"}]</t>
  </si>
  <si>
    <t>If you want respect, you've got to take it.</t>
  </si>
  <si>
    <t>[{"id": 378, "name": "prison"}, {"id": 818, "name": "based on novel"}, {"id": 2041, "name": "island"}, {"id": 2161, "name": "mouse"}, {"id": 3859, "name": "alcatraz"}, {"id": 5565, "name": "biography"}, {"id": 5643, "name": "prison warden"}, {"id": 7118, "name": "escapee convict"}, {"id": 9772, "name": "pubic hair"}, {"id": 9777, "name": "escape from prison"}, {"id": 11587, "name": "dummy"}, {"id": 18128, "name": "inmate"}, {"id": 186727, "name": "nude fight"}, {"id": 208992, "name": "1960s"}]</t>
  </si>
  <si>
    <t>No one has ever escaped from Alcatraz...and no one ever will!</t>
  </si>
  <si>
    <t>When did you first fall in love with hip-hop?</t>
  </si>
  <si>
    <t>[{"id": 9748, "name": "revenge"}, {"id": 12532, "name": "african american"}, {"id": 13043, "name": "dating"}]</t>
  </si>
  <si>
    <t>When you play, you pay.</t>
  </si>
  <si>
    <t>[{"id": 437, "name": "painter"}, {"id": 494, "name": "father son relationship"}, {"id": 2726, "name": "therapist"}, {"id": 10163, "name": "cancer"}, {"id": 11268, "name": "psychologist"}, {"id": 12392, "name": "best friend"}, {"id": 13005, "name": "doctor"}, {"id": 14781, "name": "patient"}, {"id": 163699, "name": "vomiting"}, {"id": 172345, "name": "driver's license"}, {"id": 220363, "name": "chemotherapy"}, {"id": 222812, "name": "therapist patient relationship"}]</t>
  </si>
  <si>
    <t>It takes a pair to beat the odds.</t>
  </si>
  <si>
    <t>[{"id": 233, "name": "japan"}, {"id": 236, "name": "suicide"}, {"id": 1003, "name": "photographer"}, {"id": 2676, "name": "honeymoon"}, {"id": 3030, "name": "nightmare"}, {"id": 3093, "name": "ghostbuster"}, {"id": 5280, "name": "ghost world"}, {"id": 6025, "name": "photography"}, {"id": 9714, "name": "remake"}, {"id": 9748, "name": "revenge"}, {"id": 10666, "name": "road accident"}, {"id": 13027, "name": "wedding"}, {"id": 13063, "name": "car accident"}, {"id": 13153, "name": "spirit"}, {"id": 34079, "name": "death"}, {"id": 162846, "name": "ghost"}, {"id": 164162, "name": "hit by a car"}, {"id": 167200, "name": "fashion model"}, {"id": 173125, "name": "shadow"}, {"id": 207078, "name": "magazine editor"}]</t>
  </si>
  <si>
    <t>The most terrifying images are the ones that are real.</t>
  </si>
  <si>
    <t>[{"id": 3230, "name": "male friendship"}, {"id": 6054, "name": "friendship"}, {"id": 13043, "name": "dating"}, {"id": 14534, "name": "relationship"}, {"id": 179431, "name": "duringcreditsstinger"}, {"id": 206298, "name": "young adult"}]</t>
  </si>
  <si>
    <t>When you realize getting some means wanting more.</t>
  </si>
  <si>
    <t>[{"id": 3405, "name": "blow job"}, {"id": 11732, "name": "cigarette smoking"}, {"id": 156117, "name": "illegal drugs"}, {"id": 233047, "name": "smoking weed"}, {"id": 233048, "name": "shoes"}]</t>
  </si>
  <si>
    <t>They aren't just shoes</t>
  </si>
  <si>
    <t>[{"id": 497, "name": "shakespeare"}, {"id": 1338, "name": "bachelor"}, {"id": 1605, "name": "new love"}, {"id": 3927, "name": "rage and hate"}, {"id": 4320, "name": "lover"}, {"id": 13027, "name": "wedding"}, {"id": 34038, "name": "intrigue"}]</t>
  </si>
  <si>
    <t>Romance. Mischief. Seduction. Revenge. Remarkable.</t>
  </si>
  <si>
    <t>[{"id": 212, "name": "london england"}, {"id": 236, "name": "suicide"}, {"id": 392, "name": "england"}, {"id": 1223, "name": "switzerland"}, {"id": 1308, "name": "secret identity"}, {"id": 2547, "name": "new identity"}, {"id": 2676, "name": "honeymoon"}, {"id": 3269, "name": "secret mission"}, {"id": 3271, "name": "secret organization"}, {"id": 3288, "name": "secret lab"}, {"id": 3289, "name": "villain"}, {"id": 3370, "name": "kilt"}, {"id": 3371, "name": "family history"}, {"id": 3372, "name": "title of nobility"}, {"id": 3373, "name": "snow storm"}, {"id": 5600, "name": "daughter"}, {"id": 11134, "name": "espionage"}, {"id": 15127, "name": "killer"}, {"id": 156095, "name": "british secret service"}, {"id": 159558, "name": "skiing"}, {"id": 160175, "name": "alps"}, {"id": 179430, "name": "aftercreditsstinger"}]</t>
  </si>
  <si>
    <t>Far up! Far out! Far more! James Bond 007 is back!</t>
  </si>
  <si>
    <t>[{"id": 657, "name": "fire"}, {"id": 1930, "name": "kidnapping"}, {"id": 3030, "name": "nightmare"}, {"id": 3521, "name": "earthquake"}, {"id": 4142, "name": "insomnia"}, {"id": 6152, "name": "supernatural"}, {"id": 6562, "name": "celebrity"}, {"id": 6732, "name": "mascot"}, {"id": 9820, "name": "alternate dimension"}, {"id": 10232, "name": "fame"}, {"id": 11612, "name": "hospital"}, {"id": 12396, "name": "hollywood"}, {"id": 47020, "name": "storytelling"}, {"id": 156282, "name": "alternate reality"}, {"id": 160612, "name": "self-referential"}, {"id": 161184, "name": "reboot"}, {"id": 166329, "name": "film industry"}, {"id": 170383, "name": "disfigurement"}, {"id": 179878, "name": "sleepwalking"}, {"id": 212435, "name": "meta film"}, {"id": 225209, "name": "dreams"}, {"id": 232999, "name": "cameos"}]</t>
  </si>
  <si>
    <t>One, Two, Freddy's coming for you...</t>
  </si>
  <si>
    <t>[{"id": 6270, "name": "high school"}, {"id": 10266, "name": "prom"}, {"id": 163933, "name": "next door neighbor"}]</t>
  </si>
  <si>
    <t>The last guy she wants is the only one she needs.</t>
  </si>
  <si>
    <t>[{"id": 577, "name": "black people"}, {"id": 11145, "name": "spelling"}, {"id": 11146, "name": "spelling bee"}]</t>
  </si>
  <si>
    <t>Changing the world... one word at a time.</t>
  </si>
  <si>
    <t>[{"id": 919, "name": "smoking"}, {"id": 6129, "name": "company"}, {"id": 10776, "name": "marijuana"}, {"id": 14964, "name": "drug"}, {"id": 187056, "name": "woman director"}]</t>
  </si>
  <si>
    <t>They'll do anything to save their best bud.</t>
  </si>
  <si>
    <t>[{"id": 1360, "name": "minnesota"}, {"id": 1415, "name": "small town"}, {"id": 3681, "name": "economy"}, {"id": 3704, "name": "plants"}, {"id": 4459, "name": "vegetarian"}, {"id": 9673, "name": "love"}, {"id": 11004, "name": "rural setting"}, {"id": 33585, "name": "labor"}, {"id": 163919, "name": "manufacturing"}, {"id": 188606, "name": "middle america"}, {"id": 188607, "name": "rube"}, {"id": 188608, "name": "ice fishing"}]</t>
  </si>
  <si>
    <t>She's an executive on the move. But her career is taking her a little farther than she expected.</t>
  </si>
  <si>
    <t>[{"id": 818, "name": "based on novel"}, {"id": 5636, "name": "wall street"}, {"id": 6259, "name": "psychopath"}, {"id": 174075, "name": "white collar"}, {"id": 174076, "name": "harvard business school"}, {"id": 174085, "name": "child of divorce"}, {"id": 174089, "name": "unreliable narrator"}, {"id": 187056, "name": "woman director"}, {"id": 217076, "name": "voice imitation"}]</t>
  </si>
  <si>
    <t>[{"iso_639_1": "en", "name": "English"}, {"iso_639_1": "es", "name": "Espa\u00f1ol"}, {"iso_639_1": "cn", "name": "\u5e7f\u5dde\u8bdd / \u5ee3\u5dde\u8a71"}]</t>
  </si>
  <si>
    <t>I think my mask of sanity is about to slip.</t>
  </si>
  <si>
    <t>[{"id": 236, "name": "suicide"}, {"id": 572, "name": "sex"}, {"id": 931, "name": "jealousy"}, {"id": 1566, "name": "dream"}, {"id": 1936, "name": "blackmail"}, {"id": 2251, "name": "lie"}, {"id": 2483, "name": "nudity"}, {"id": 2669, "name": "motel"}, {"id": 6038, "name": "marriage"}, {"id": 6150, "name": "faith"}, {"id": 14964, "name": "drug"}, {"id": 34094, "name": "extramarital affair"}, {"id": 157598, "name": "store"}]</t>
  </si>
  <si>
    <t>[{"iso_3166_1": "NL", "name": "Netherlands"}, {"iso_3166_1": "DE", "name": "Germany"}, {"iso_3166_1": "US", "name": "United States of America"}]</t>
  </si>
  <si>
    <t>It's her last best chance... is she going to take it?</t>
  </si>
  <si>
    <t>[{"id": 1329, "name": "canada"}, {"id": 6149, "name": "police"}, {"id": 9826, "name": "murder"}, {"id": 15127, "name": "killer"}, {"id": 167316, "name": "buddy cop"}]</t>
  </si>
  <si>
    <t>Shoot First Translate Later</t>
  </si>
  <si>
    <t>[{"id": 1680, "name": "boston"}, {"id": 3020, "name": "sheep"}, {"id": 6054, "name": "friendship"}, {"id": 9663, "name": "sequel"}, {"id": 9748, "name": "revenge"}, {"id": 14985, "name": "ireland"}]</t>
  </si>
  <si>
    <t>The Saints Are Calling</t>
  </si>
  <si>
    <t>[{"id": 818, "name": "based on novel"}, {"id": 7992, "name": "uruguay"}]</t>
  </si>
  <si>
    <t>[{"iso_639_1": "en", "name": "English"}, {"iso_639_1": "de", "name": "Deutsch"}, {"iso_639_1": "pl", "name": "Polski"}]</t>
  </si>
  <si>
    <t>[{"id": 4501, "name": "masseuse"}, {"id": 4543, "name": "thanksgiving"}, {"id": 8508, "name": "party"}, {"id": 9840, "name": "romance"}, {"id": 10707, "name": "mother daughter relationship"}, {"id": 13043, "name": "dating"}, {"id": 14534, "name": "relationship"}, {"id": 15160, "name": "divorce"}, {"id": 18053, "name": "divorcee"}, {"id": 187056, "name": "woman director"}, {"id": 209022, "name": "massage therapist"}]</t>
  </si>
  <si>
    <t>[{"id": 2251, "name": "lie"}, {"id": 6270, "name": "high school"}, {"id": 10873, "name": "school"}, {"id": 11870, "name": "teen movie"}, {"id": 189868, "name": "rumor"}]</t>
  </si>
  <si>
    <t>The rumour-filled totally false account of how I ruined my flawless reputation.</t>
  </si>
  <si>
    <t>Summer's Never Been So Much Fun!</t>
  </si>
  <si>
    <t>[{"id": 2793, "name": "film director"}, {"id": 3633, "name": "dracula"}, {"id": 179860, "name": "\u00a0nosferatu"}]</t>
  </si>
  <si>
    <t>An Unspeakable Horror. A Creative Genius. Captured For Eternity.</t>
  </si>
  <si>
    <t>[{"id": 641, "name": "single parent"}, {"id": 828, "name": "waitress"}, {"id": 2098, "name": "fountain"}, {"id": 6054, "name": "friendship"}, {"id": 6270, "name": "high school"}, {"id": 10266, "name": "prom"}, {"id": 15201, "name": "music fan"}]</t>
  </si>
  <si>
    <t>There are hundreds of nights in high school, but there’s only one prom.</t>
  </si>
  <si>
    <t>[{"id": 10183, "name": "independent film"}, {"id": 10325, "name": "mistaken identity"}]</t>
  </si>
  <si>
    <t>Something magical is about to unfold in the most unexpected place.</t>
  </si>
  <si>
    <t>[{"iso_639_1": "en", "name": "English"}, {"iso_639_1": "it", "name": "Italiano"}, {"iso_639_1": "pt", "name": "Portugu\u00eas"}, {"iso_639_1": "es", "name": "Espa\u00f1ol"}]</t>
  </si>
  <si>
    <t>Want to know how she got there?</t>
  </si>
  <si>
    <t>[{"id": 818, "name": "based on novel"}, {"id": 1156, "name": "sister sister relationship"}, {"id": 2386, "name": "empowerment"}, {"id": 5923, "name": "sister"}, {"id": 205850, "name": "turn of the century"}, {"id": 234626, "name": "edwardian england"}]</t>
  </si>
  <si>
    <t>[{"id": 572, "name": "sex"}, {"id": 894, "name": "depression"}, {"id": 181324, "name": "existentialism"}]</t>
  </si>
  <si>
    <t>[{"id": 931, "name": "jealousy"}, {"id": 1918, "name": "cooking"}, {"id": 2105, "name": "garden"}, {"id": 3739, "name": "funeral"}, {"id": 3743, "name": "season"}, {"id": 9957, "name": "loneliness"}, {"id": 10048, "name": "unrequited love"}, {"id": 15230, "name": "red wine"}]</t>
  </si>
  <si>
    <t>[{"id": 213, "name": "upper class"}, {"id": 515, "name": "women"}, {"id": 2123, "name": "father murder"}, {"id": 5600, "name": "daughter"}, {"id": 13097, "name": "maid"}, {"id": 170652, "name": "father figure"}, {"id": 217324, "name": "murder hunt"}]</t>
  </si>
  <si>
    <t>Living in a house full of women can be murder.</t>
  </si>
  <si>
    <t>8 Women</t>
  </si>
  <si>
    <t>[{"id": 1794, "name": "yakuza"}, {"id": 12670, "name": "los angeles"}, {"id": 18098, "name": "samurai sword"}]</t>
  </si>
  <si>
    <t>One's a warrior. One's a wise guy. They're two L.A. cops going after a gang of drug lords. Feet first.</t>
  </si>
  <si>
    <t>[{"id": 1415, "name": "small town"}, {"id": 1812, "name": "fbi"}, {"id": 4129, "name": "widow"}, {"id": 9826, "name": "murder"}, {"id": 10183, "name": "independent film"}, {"id": 10714, "name": "serial killer"}]</t>
  </si>
  <si>
    <t>Some killers are strange, some are deranged, and some are just plain psycho.</t>
  </si>
  <si>
    <t>[{"id": 236, "name": "suicide"}, {"id": 894, "name": "depression"}, {"id": 10183, "name": "independent film"}, {"id": 10683, "name": "coming of age"}, {"id": 11870, "name": "teen movie"}, {"id": 13130, "name": "teenager"}, {"id": 156851, "name": "psychiatric ward"}, {"id": 187056, "name": "woman director"}, {"id": 223438, "name": "based on young adult novel"}]</t>
  </si>
  <si>
    <t>Sometimes what's in your head isn't as crazy as you think.</t>
  </si>
  <si>
    <t>[{"id": 173959, "name": "machinist"}, {"id": 179430, "name": "aftercreditsstinger"}, {"id": 179431, "name": "duringcreditsstinger"}, {"id": 186781, "name": "equal pay"}, {"id": 186782, "name": "discrimination"}, {"id": 186783, "name": "government minister"}, {"id": 186784, "name": "sewing machine"}]</t>
  </si>
  <si>
    <t>In the fight for equal rights, an ordinary woman achieves something extraordinary.</t>
  </si>
  <si>
    <t>[{"id": 494, "name": "father son relationship"}, {"id": 10937, "name": "memory"}, {"id": 11612, "name": "hospital"}, {"id": 15295, "name": "confrontation"}, {"id": 18035, "name": "family"}, {"id": 40895, "name": "illness"}, {"id": 176797, "name": "old girlfriend"}]</t>
  </si>
  <si>
    <t>Between every father and his son there is a story to be told.</t>
  </si>
  <si>
    <t>When Did You Last See Your Father?</t>
  </si>
  <si>
    <t>[{"id": 1897, "name": "oregon"}, {"id": 2070, "name": "olympic games"}, {"id": 6075, "name": "sport"}, {"id": 204967, "name": "runner"}]</t>
  </si>
  <si>
    <t>He beat the odds... And became a legend!</t>
  </si>
  <si>
    <t>[{"id": 192473, "name": "highwayman"}]</t>
  </si>
  <si>
    <t>She seduced, robbed and murdered...That was on her good days.</t>
  </si>
  <si>
    <t>[{"id": 14665, "name": "barbarian"}, {"id": 14785, "name": "underwater"}, {"id": 18029, "name": "trapped"}, {"id": 33696, "name": "sea monster"}, {"id": 187056, "name": "woman director"}]</t>
  </si>
  <si>
    <t>[{"iso_3166_1": "BE", "name": "Belgium"}, {"iso_3166_1": "FR", "name": "France"}, {"iso_3166_1": "IE", "name": "Ireland"}]</t>
  </si>
  <si>
    <t>Turn the darkness into light</t>
  </si>
  <si>
    <t>You're only as strong as your next move.</t>
  </si>
  <si>
    <t>[{"id": 957, "name": "indian territory"}, {"id": 966, "name": "beach"}, {"id": 5692, "name": "stetson"}, {"id": 166947, "name": "san fernando valley"}, {"id": 198141, "name": "strange person"}]</t>
  </si>
  <si>
    <t>Sometimes it's hard to find your way.</t>
  </si>
  <si>
    <t>Not made to be broken</t>
  </si>
  <si>
    <t>[{"id": 470, "name": "spy"}, {"id": 6091, "name": "war"}, {"id": 156095, "name": "british secret service"}]</t>
  </si>
  <si>
    <t>When it comes to murder, seduction and betrayal he wrote the book. Now he's living it!</t>
  </si>
  <si>
    <t>The story of three young women and the events that would change their lives... The friendships that would stay with them forever... and the loves that would change their hearts.</t>
  </si>
  <si>
    <t>[{"id": 1950, "name": "vororte"}, {"id": 4553, "name": "black humor"}, {"id": 8201, "name": "satire"}, {"id": 10123, "name": "dark comedy"}, {"id": 10292, "name": "gore"}, {"id": 11181, "name": "decapitation"}, {"id": 11931, "name": "spoof"}, {"id": 12377, "name": "zombie"}, {"id": 206850, "name": "canuxploitation"}]</t>
  </si>
  <si>
    <t>Good dead are hard to find</t>
  </si>
  <si>
    <t>[{"id": 3202, "name": "con man"}, {"id": 3398, "name": "release from prison"}, {"id": 10183, "name": "independent film"}]</t>
  </si>
  <si>
    <t>[{"id": 212, "name": "london england"}, {"id": 456, "name": "mother"}, {"id": 642, "name": "robbery"}, {"id": 703, "name": "detective"}, {"id": 782, "name": "assassin"}, {"id": 2708, "name": "hitman"}, {"id": 4142, "name": "insomnia"}, {"id": 4488, "name": "apprentice"}, {"id": 9714, "name": "remake"}, {"id": 9748, "name": "revenge"}, {"id": 9826, "name": "murder"}, {"id": 13142, "name": "gangster"}, {"id": 14536, "name": "crime"}, {"id": 14893, "name": "art"}, {"id": 18420, "name": "surveillance"}]</t>
  </si>
  <si>
    <t>They said 'Take her out'. He got the wrong idea.</t>
  </si>
  <si>
    <t>[{"id": 293, "name": "female nudity"}, {"id": 7645, "name": "pathology"}, {"id": 9139, "name": "student of medicine"}, {"id": 11259, "name": "extortion"}, {"id": 11494, "name": "drug use"}, {"id": 18249, "name": "game"}, {"id": 156544, "name": "cadaver"}, {"id": 221193, "name": "perfect murder"}]</t>
  </si>
  <si>
    <t>No body is safe.</t>
  </si>
  <si>
    <t>[{"id": 1568, "name": "undercover"}, {"id": 10391, "name": "mafia"}, {"id": 11578, "name": "mobster"}, {"id": 33421, "name": "crime family"}]</t>
  </si>
  <si>
    <t>The Intersection Where Family, Honor and Betrayal Collide.</t>
  </si>
  <si>
    <t>[{"id": 240, "name": "underdog"}, {"id": 2908, "name": "secret society"}, {"id": 6054, "name": "friendship"}, {"id": 13132, "name": "pistol"}, {"id": 155023, "name": "self esteem"}]</t>
  </si>
  <si>
    <t>[{"iso_3166_1": "DK", "name": "Denmark"}, {"iso_3166_1": "FR", "name": "France"}, {"iso_3166_1": "GB", "name": "United Kingdom"}]</t>
  </si>
  <si>
    <t>One shot is all it takes.</t>
  </si>
  <si>
    <t>[{"id": 10902, "name": "new age"}, {"id": 187056, "name": "woman director"}, {"id": 212913, "name": "healer"}]</t>
  </si>
  <si>
    <t>[{"iso_3166_1": "FR", "name": "France"}, {"iso_3166_1": "US", "name": "United States of America"}, {"iso_3166_1": "ES", "name": "Spain"}]</t>
  </si>
  <si>
    <t>[{"id": 83, "name": "saving the world"}, {"id": 464, "name": "total destruction"}, {"id": 467, "name": "megacity"}, {"id": 542, "name": "street gang"}, {"id": 1353, "name": "underground"}, {"id": 1402, "name": "general"}, {"id": 1485, "name": "stadium"}, {"id": 1706, "name": "experiment"}, {"id": 1815, "name": "atomic bomb"}, {"id": 2766, "name": "mutation"}, {"id": 4565, "name": "dystopia"}, {"id": 6092, "name": "army"}, {"id": 12190, "name": "cyberpunk"}, {"id": 210024, "name": "anime"}, {"id": 234290, "name": "motorcycle gangs"}]</t>
  </si>
  <si>
    <t>Neo-Tokyo is about to E.X.P.L.O.D.E.</t>
  </si>
  <si>
    <t>Akira</t>
  </si>
  <si>
    <t>[{"id": 5334, "name": "vineyard"}, {"id": 9897, "name": "rifle"}, {"id": 14658, "name": "drug trade"}, {"id": 14819, "name": "violence"}, {"id": 15344, "name": "shot in the stomach"}, {"id": 33456, "name": "double cross"}, {"id": 155881, "name": "estate"}, {"id": 156390, "name": "face slap"}, {"id": 163806, "name": "tdrug lord"}, {"id": 163810, "name": "faked death"}, {"id": 163815, "name": "baja california"}, {"id": 163824, "name": "san remo"}, {"id": 163828, "name": "landfill"}, {"id": 163833, "name": "gallop"}, {"id": 163834, "name": "rolling eyes"}, {"id": 163841, "name": "booby trap"}, {"id": 188134, "name": "golden gun"}]</t>
  </si>
  <si>
    <t>To live a life of his own, he has to die first.</t>
  </si>
  <si>
    <t>[{"id": 3356, "name": "quebec"}, {"id": 6075, "name": "sport"}, {"id": 6483, "name": "ice hockey"}, {"id": 7813, "name": "hockey player"}, {"id": 234587, "name": "montreal canadiens"}]</t>
  </si>
  <si>
    <t>The Rocket: The Legend of Rocket Richard</t>
  </si>
  <si>
    <t>Greed. Revenge. Redemption.</t>
  </si>
  <si>
    <t>[{"id": 12354, "name": "hong kong"}, {"id": 184188, "name": "macau"}, {"id": 187056, "name": "woman director"}]</t>
  </si>
  <si>
    <t>My Lucky Star</t>
  </si>
  <si>
    <t>[{"id": 212, "name": "london england"}, {"id": 2779, "name": "flower shop"}, {"id": 10180, "name": "homosexuality"}, {"id": 10768, "name": "lesbian"}, {"id": 158718, "name": "lgbt"}]</t>
  </si>
  <si>
    <t>There goes the bride.</t>
  </si>
  <si>
    <t>[{"id": 1650, "name": "cook"}, {"id": 6054, "name": "friendship"}]</t>
  </si>
  <si>
    <t>He was the one person she could always count on.</t>
  </si>
  <si>
    <t>[{"id": 212, "name": "london england"}, {"id": 293, "name": "female nudity"}, {"id": 515, "name": "women"}, {"id": 548, "name": "countryside"}, {"id": 818, "name": "based on novel"}, {"id": 1552, "name": "subway"}, {"id": 1649, "name": "provence"}, {"id": 1655, "name": "country house"}, {"id": 1731, "name": "writing"}, {"id": 1732, "name": "innkeeper"}, {"id": 2200, "name": "generations confilct"}, {"id": 3737, "name": "dying and death"}, {"id": 5600, "name": "daughter"}, {"id": 8181, "name": "swimming pool"}, {"id": 9826, "name": "murder"}, {"id": 9937, "name": "suspense"}, {"id": 10818, "name": "author"}, {"id": 14964, "name": "drug"}]</t>
  </si>
  <si>
    <t>On the surface, all is calm</t>
  </si>
  <si>
    <t>[{"id": 779, "name": "martial arts"}, {"id": 4458, "name": "post-apocalyptic"}, {"id": 6075, "name": "sport"}, {"id": 9748, "name": "revenge"}, {"id": 10183, "name": "independent film"}, {"id": 11221, "name": "blood"}, {"id": 14819, "name": "violence"}, {"id": 18034, "name": "desert"}, {"id": 18543, "name": "combat"}]</t>
  </si>
  <si>
    <t>When juggers play there is only one way to live - THE HARD WAY!</t>
  </si>
  <si>
    <t>There is no honor in revenge.</t>
  </si>
  <si>
    <t>[{"id": 30, "name": "individual"}, {"id": 577, "name": "black people"}, {"id": 2072, "name": "chauffeur"}, {"id": 2076, "name": "atlanta"}, {"id": 4129, "name": "widow"}, {"id": 10144, "name": "anti semitism"}, {"id": 11508, "name": "jewish"}, {"id": 12532, "name": "african american"}, {"id": 33885, "name": "car"}, {"id": 211660, "name": "old age"}]</t>
  </si>
  <si>
    <t>[{"iso_639_1": "en", "name": "English"}, {"iso_639_1": "hu", "name": "Magyar"}, {"iso_639_1": "pl", "name": "Polski"}]</t>
  </si>
  <si>
    <t>The funny, touching and totally irresistible story of a working relationship that became a 25-year friendship.</t>
  </si>
  <si>
    <t>[{"id": 5923, "name": "sister"}, {"id": 10235, "name": "family relationships"}, {"id": 208693, "name": "unity"}]</t>
  </si>
  <si>
    <t>There's Plenty For Everyone!</t>
  </si>
  <si>
    <t>[{"id": 242, "name": "new york"}, {"id": 779, "name": "martial arts"}, {"id": 1545, "name": "supermarket"}, {"id": 2987, "name": "gang war"}, {"id": 4640, "name": "disabled child"}, {"id": 10726, "name": "gang"}, {"id": 13027, "name": "wedding"}, {"id": 33461, "name": "diamond"}, {"id": 161307, "name": "bronx"}, {"id": 179431, "name": "duringcreditsstinger"}]</t>
  </si>
  <si>
    <t>No Fear. No Stuntman. No Equal.</t>
  </si>
  <si>
    <t>Rumble in the Bronx</t>
  </si>
  <si>
    <t>[{"id": 657, "name": "fire"}, {"id": 1517, "name": "classroom"}, {"id": 1562, "name": "hostage"}, {"id": 2217, "name": "rain"}, {"id": 2673, "name": "horse"}, {"id": 9897, "name": "rifle"}, {"id": 10103, "name": "children"}, {"id": 10508, "name": "teacher"}, {"id": 10873, "name": "school"}, {"id": 11004, "name": "rural setting"}, {"id": 154842, "name": "school teacher"}, {"id": 156866, "name": "based on short story"}, {"id": 169449, "name": "algeria"}, {"id": 189092, "name": "journey"}, {"id": 208611, "name": "1950s"}, {"id": 213473, "name": "algerian war"}, {"id": 229053, "name": "mountain"}]</t>
  </si>
  <si>
    <t>[{"iso_639_1": "ar", "name": "\u0627\u0644\u0639\u0631\u0628\u064a\u0629"}, {"iso_639_1": "fr", "name": "Fran\u00e7ais"}, {"iso_639_1": "es", "name": "Espa\u00f1ol"}]</t>
  </si>
  <si>
    <t>Far from Men</t>
  </si>
  <si>
    <t>[{"id": 494, "name": "father son relationship"}, {"id": 592, "name": "capitalism"}, {"id": 818, "name": "based on novel"}, {"id": 919, "name": "smoking"}, {"id": 2251, "name": "lie"}, {"id": 3170, "name": "cigarette"}, {"id": 3664, "name": "research"}, {"id": 3703, "name": "law"}, {"id": 3721, "name": "health"}, {"id": 3983, "name": "marketing"}, {"id": 6078, "name": "politics"}, {"id": 6083, "name": "politician"}, {"id": 6357, "name": "tobacco"}, {"id": 9468, "name": "liar"}, {"id": 10123, "name": "dark comedy"}, {"id": 10163, "name": "cancer"}, {"id": 10183, "name": "independent film"}, {"id": 10594, "name": "money"}, {"id": 11011, "name": "morality"}, {"id": 11514, "name": "social satire"}, {"id": 11732, "name": "cigarette smoking"}, {"id": 12094, "name": "business"}, {"id": 15086, "name": "advertising"}, {"id": 33720, "name": "guilt"}, {"id": 33740, "name": "humiliation"}, {"id": 159350, "name": "lobby"}, {"id": 171439, "name": "bribe"}, {"id": 188950, "name": "corporation"}, {"id": 209121, "name": "lung cancer"}, {"id": 219605, "name": "lobbyist"}, {"id": 219681, "name": "tobacco industry"}, {"id": 219731, "name": "nicotine"}]</t>
  </si>
  <si>
    <t>Tobacco lobbyist Nick Naylor is trying to SAVE YOUR ASH!</t>
  </si>
  <si>
    <t>[{"id": 3530, "name": "prague"}, {"id": 3540, "name": "bratislava"}, {"id": 5502, "name": "castration"}, {"id": 6779, "name": "ladies' man"}, {"id": 12105, "name": "student"}, {"id": 13006, "name": "torture"}, {"id": 155678, "name": "penis"}, {"id": 193698, "name": "torture porn"}]</t>
  </si>
  <si>
    <t>Americans...they have no imagination.</t>
  </si>
  <si>
    <t>[{"id": 704, "name": "adolescence"}, {"id": 965, "name": "age difference"}, {"id": 2796, "name": "self-discovery"}, {"id": 10683, "name": "coming of age"}, {"id": 14720, "name": "love affair"}, {"id": 14751, "name": "youth"}, {"id": 18035, "name": "family"}, {"id": 187056, "name": "woman director"}, {"id": 193548, "name": "teaching the ways of the world"}, {"id": 206688, "name": "parents and children"}, {"id": 206715, "name": "love and romance"}, {"id": 206720, "name": "teenage life"}]</t>
  </si>
  <si>
    <t>An education isn't always by the book.</t>
  </si>
  <si>
    <t>[{"id": 1361, "name": "salesclerk"}]</t>
  </si>
  <si>
    <t>[{"id": 236, "name": "suicide"}, {"id": 258, "name": "bomb"}, {"id": 549, "name": "prostitute"}, {"id": 570, "name": "rape"}, {"id": 572, "name": "sex"}, {"id": 612, "name": "hotel"}, {"id": 818, "name": "based on novel"}, {"id": 949, "name": "terrorist"}, {"id": 1721, "name": "fight"}, {"id": 2483, "name": "nudity"}, {"id": 8201, "name": "satire"}]</t>
  </si>
  <si>
    <t>If you experienced "The World According To Garp" and found it witty, delightful and totally unpredictable, then be happily surprised all over again when you join the fun and games that go on at the...Hotel New Hampshire.</t>
  </si>
  <si>
    <t>[{"id": 4927, "name": "assertion"}, {"id": 5340, "name": "investigation"}, {"id": 11730, "name": "internal affairs"}, {"id": 155799, "name": "narcotics cop"}]</t>
  </si>
  <si>
    <t>Protecting America's assets.</t>
  </si>
  <si>
    <t>One Man....A Remarkable Vision; One Family....A Desperate Struggle</t>
  </si>
  <si>
    <t>[{"id": 1326, "name": "infidelity"}, {"id": 3202, "name": "con man"}, {"id": 9727, "name": "thief"}, {"id": 10183, "name": "independent film"}, {"id": 12094, "name": "business"}, {"id": 163919, "name": "manufacturing"}, {"id": 163925, "name": "industrial accident"}, {"id": 179431, "name": "duringcreditsstinger"}, {"id": 189361, "name": "sexless marriage"}, {"id": 209222, "name": "misfortune"}]</t>
  </si>
  <si>
    <t>Sticking it to the man has never looked so good.</t>
  </si>
  <si>
    <t>[{"id": 736, "name": "journalist"}, {"id": 4344, "name": "musical"}, {"id": 6029, "name": "concert"}, {"id": 10183, "name": "independent film"}]</t>
  </si>
  <si>
    <t>Would you reach out your hand to save a drowning man if you thought he might pull you in?</t>
  </si>
  <si>
    <t>Crimes of passion are not always between lovers.</t>
  </si>
  <si>
    <t>Betty Fisher and Other Stories</t>
  </si>
  <si>
    <t>[{"id": 2350, "name": "seattle"}, {"id": 2682, "name": "shanghai"}, {"id": 2964, "name": "future"}, {"id": 3973, "name": "insurance salesman"}, {"id": 4565, "name": "dystopia"}]</t>
  </si>
  <si>
    <t>How do you solve a crime when the last thing you want to know is the truth?</t>
  </si>
  <si>
    <t>[{"id": 3525, "name": "racehorse"}]</t>
  </si>
  <si>
    <t>[{"id": 1307, "name": "butler"}, {"id": 4729, "name": "dublin"}, {"id": 13097, "name": "maid"}]</t>
  </si>
  <si>
    <t>[{"iso_3166_1": "GB", "name": "United Kingdom"}, {"iso_3166_1": "IE", "name": "Ireland"}]</t>
  </si>
  <si>
    <t>A man with a secret. A woman with a dream.</t>
  </si>
  <si>
    <t>[{"iso_3166_1": "US", "name": "United States of America"}, {"iso_3166_1": "NG", "name": "Nigeria"}]</t>
  </si>
  <si>
    <t>Blood Will Be Spilled</t>
  </si>
  <si>
    <t>[{"id": 242, "name": "new york"}, {"id": 5626, "name": "from rags to riches"}, {"id": 10235, "name": "family relationships"}, {"id": 10540, "name": "bollywood"}, {"id": 167986, "name": "racer"}, {"id": 188266, "name": "starvation"}]</t>
  </si>
  <si>
    <t>[{"id": 393, "name": "civil war"}, {"id": 970, "name": "parents kids relationship"}, {"id": 1228, "name": "1970s"}, {"id": 1525, "name": "puberty"}, {"id": 2137, "name": "totalitarian regime"}, {"id": 2630, "name": "cutting the cord"}, {"id": 4470, "name": "punk"}, {"id": 4514, "name": "bomb alarm"}, {"id": 6091, "name": "war"}, {"id": 161919, "name": "adult animation"}, {"id": 173919, "name": "punk band"}, {"id": 187056, "name": "woman director"}]</t>
  </si>
  <si>
    <t>[{"iso_639_1": "en", "name": "English"}, {"iso_639_1": "fr", "name": "Fran\u00e7ais"}, {"iso_639_1": "de", "name": "Deutsch"}, {"iso_639_1": "fa", "name": "\u0641\u0627\u0631\u0633\u06cc"}]</t>
  </si>
  <si>
    <t>[{"id": 9866, "name": "basement"}, {"id": 156168, "name": "hole"}, {"id": 161552, "name": "little brother"}]</t>
  </si>
  <si>
    <t>What Are You So Afraid Of?</t>
  </si>
  <si>
    <t>[{"id": 407, "name": "dictator"}, {"id": 1482, "name": "trainer"}, {"id": 1517, "name": "classroom"}, {"id": 1755, "name": "fascism"}, {"id": 2323, "name": "group dynamics"}, {"id": 2470, "name": "education"}, {"id": 3061, "name": "national socialism"}, {"id": 4613, "name": "training"}, {"id": 5782, "name": "squatter"}, {"id": 5879, "name": "anarchist"}, {"id": 6040, "name": "group"}, {"id": 6269, "name": "gymnasium"}, {"id": 6274, "name": "learning and teaching"}, {"id": 7920, "name": "violence in schools"}, {"id": 7923, "name": "homepage"}, {"id": 222173, "name": "social experiment"}]</t>
  </si>
  <si>
    <t>Evil is something that you learn</t>
  </si>
  <si>
    <t>The Wave</t>
  </si>
  <si>
    <t>[{"id": 14818, "name": "model"}]</t>
  </si>
  <si>
    <t>[{"iso_3166_1": "DK", "name": "Denmark"}, {"iso_3166_1": "FR", "name": "France"}, {"iso_3166_1": "US", "name": "United States of America"}]</t>
  </si>
  <si>
    <t>Beauty is vicious.</t>
  </si>
  <si>
    <t>[{"id": 2801, "name": "self-defense"}, {"id": 33476, "name": "widower"}]</t>
  </si>
  <si>
    <t>Every man has a breaking point.</t>
  </si>
  <si>
    <t>[{"id": 3036, "name": "bible"}, {"id": 9937, "name": "suspense"}, {"id": 10867, "name": "biblical code"}, {"id": 10870, "name": "revelation (book)"}]</t>
  </si>
  <si>
    <t>[{"id": 738, "name": "sexuality"}, {"id": 1412, "name": "becoming an adult"}, {"id": 1525, "name": "puberty"}, {"id": 2201, "name": "first time"}, {"id": 3089, "name": "oscar award"}, {"id": 3725, "name": "pregnancy and birth"}, {"id": 5808, "name": "pregnant minor"}, {"id": 5825, "name": "precocity"}, {"id": 6281, "name": "partnership"}, {"id": 13130, "name": "teenager"}, {"id": 173186, "name": "teenage pregnancy"}]</t>
  </si>
  <si>
    <t>A comedy about growing up... and the bumps along the way.</t>
  </si>
  <si>
    <t>The black market is about to get bloody</t>
  </si>
  <si>
    <t>[{"id": 470, "name": "spy"}, {"id": 1721, "name": "fight"}, {"id": 3271, "name": "secret organization"}, {"id": 3376, "name": "satellite"}, {"id": 4289, "name": "secret agent"}, {"id": 4585, "name": "plastic surgery"}, {"id": 6212, "name": "smuggling"}, {"id": 9826, "name": "murder"}, {"id": 11259, "name": "extortion"}, {"id": 14819, "name": "violence"}, {"id": 33626, "name": "millionaire"}, {"id": 154881, "name": "fingerprints"}, {"id": 155514, "name": "dirt bike"}, {"id": 166873, "name": "woman drowned"}, {"id": 174511, "name": "casino owner"}, {"id": 174519, "name": "old woman murdered"}, {"id": 174520, "name": "high dive"}, {"id": 174523, "name": "gender disguise"}, {"id": 179430, "name": "aftercreditsstinger"}, {"id": 206694, "name": "master villain"}]</t>
  </si>
  <si>
    <t>The man who made 007 a household number</t>
  </si>
  <si>
    <t>[{"id": 131, "name": "italy"}, {"id": 699, "name": "love at first sight"}, {"id": 1872, "name": "loss of father"}, {"id": 4677, "name": "patriarch"}, {"id": 10291, "name": "organized crime"}, {"id": 10391, "name": "mafia"}, {"id": 10909, "name": "lawyer"}, {"id": 11590, "name": "italian american"}, {"id": 33421, "name": "crime family"}, {"id": 165725, "name": "rise to power"}, {"id": 166462, "name": "mob boss"}, {"id": 207883, "name": "1940s"}]</t>
  </si>
  <si>
    <t>An offer you can't refuse.</t>
  </si>
  <si>
    <t>[{"id": 246, "name": "dancing"}, {"id": 1691, "name": "dance"}, {"id": 6735, "name": "locksmith"}, {"id": 165445, "name": "welder"}]</t>
  </si>
  <si>
    <t>When the dancer becomes the dance.</t>
  </si>
  <si>
    <t>[{"id": 248, "name": "date"}, {"id": 572, "name": "sex"}, {"id": 931, "name": "jealousy"}, {"id": 1721, "name": "fight"}, {"id": 2301, "name": "architect"}, {"id": 2861, "name": "gallery"}, {"id": 4434, "name": "interview"}, {"id": 5923, "name": "sister"}, {"id": 8508, "name": "party"}, {"id": 9673, "name": "love"}, {"id": 9713, "name": "friends"}, {"id": 10855, "name": "fate"}, {"id": 12670, "name": "los angeles"}, {"id": 13088, "name": "summer"}, {"id": 180509, "name": "ikea"}, {"id": 201689, "name": "year"}, {"id": 201696, "name": "heartache"}]</t>
  </si>
  <si>
    <t>[{"iso_639_1": "en", "name": "English"}, {"iso_639_1": "fr", "name": "Fran\u00e7ais"}, {"iso_639_1": "sv", "name": "svenska"}]</t>
  </si>
  <si>
    <t>It was almost like falling in love.</t>
  </si>
  <si>
    <t>[{"id": 128, "name": "love triangle"}, {"id": 388, "name": "scotland"}, {"id": 456, "name": "mother"}, {"id": 596, "name": "adultery"}, {"id": 738, "name": "sexuality"}, {"id": 931, "name": "jealousy"}, {"id": 1463, "name": "culture clash"}, {"id": 1533, "name": "isolation"}, {"id": 1664, "name": "eroticism"}, {"id": 1942, "name": "strangeness"}, {"id": 2060, "name": "penalty"}, {"id": 2320, "name": "violent husband"}, {"id": 2658, "name": "new zealand"}, {"id": 2659, "name": "maori"}, {"id": 2692, "name": "arranged marriage"}, {"id": 3590, "name": "piano lessons"}, {"id": 3591, "name": "settler"}, {"id": 3593, "name": "wilderness"}, {"id": 3595, "name": "deceived husband"}, {"id": 6038, "name": "marriage"}, {"id": 7879, "name": "secret love"}, {"id": 187056, "name": "woman director"}]</t>
  </si>
  <si>
    <t>[{"iso_3166_1": "NZ", "name": "New Zealand"}, {"iso_3166_1": "AU", "name": "Australia"}, {"iso_3166_1": "FR", "name": "France"}]</t>
  </si>
  <si>
    <t>[{"iso_639_1": "en", "name": "English"}, {"iso_639_1": "mi", "name": ""}]</t>
  </si>
  <si>
    <t>[{"id": 246, "name": "dancing"}, {"id": 1196, "name": "florida"}, {"id": 3688, "name": "strip club"}, {"id": 164865, "name": "male stripper"}, {"id": 165492, "name": "novice"}]</t>
  </si>
  <si>
    <t>Work all day. Work it all night.</t>
  </si>
  <si>
    <t>[{"id": 616, "name": "witch"}, {"id": 936, "name": "loss of mother"}, {"id": 1415, "name": "small town"}, {"id": 2122, "name": "death penalty"}, {"id": 4079, "name": "lighthouse"}, {"id": 13001, "name": "cowardliness"}, {"id": 13153, "name": "spirit"}, {"id": 177894, "name": "witch hunt"}]</t>
  </si>
  <si>
    <t>Evil rises.</t>
  </si>
  <si>
    <t>[{"id": 212, "name": "london england"}, {"id": 242, "name": "new york"}, {"id": 258, "name": "bomb"}, {"id": 392, "name": "england"}, {"id": 470, "name": "spy"}, {"id": 798, "name": "sheriff"}, {"id": 851, "name": "dual identity"}, {"id": 1308, "name": "secret identity"}, {"id": 2149, "name": "drug traffic"}, {"id": 2591, "name": "tarot cards"}, {"id": 2671, "name": "heroin"}, {"id": 3185, "name": "crocodile"}, {"id": 3266, "name": "jamaica"}, {"id": 3269, "name": "secret mission"}, {"id": 3272, "name": "secret intelligence service"}, {"id": 3390, "name": "motorboat"}, {"id": 3391, "name": "drug smuggle"}, {"id": 3392, "name": "voodoo"}, {"id": 3393, "name": "tombstone"}, {"id": 179430, "name": "aftercreditsstinger"}]</t>
  </si>
  <si>
    <t>Roger Moore is James Bond.</t>
  </si>
  <si>
    <t>[{"id": 787, "name": "mississippi"}, {"id": 3321, "name": "childhood memory"}, {"id": 15162, "name": "dog"}]</t>
  </si>
  <si>
    <t>Every family needs an optimist.</t>
  </si>
  <si>
    <t>[{"id": 725, "name": "lovesickness"}, {"id": 2038, "name": "love of one's life"}, {"id": 2398, "name": "narration"}, {"id": 4663, "name": "lovers"}, {"id": 5091, "name": "kiss"}, {"id": 5600, "name": "daughter"}, {"id": 5608, "name": "affection"}, {"id": 6192, "name": "relation"}, {"id": 6664, "name": "make a match"}, {"id": 7066, "name": "sex education"}, {"id": 14534, "name": "relationship"}, {"id": 15160, "name": "divorce"}, {"id": 15300, "name": "father daughter relationship"}, {"id": 224876, "name": "past relationship"}]</t>
  </si>
  <si>
    <t>Three relationships. Three disasters. One last chance.</t>
  </si>
  <si>
    <t>[{"id": 12532, "name": "african american"}, {"id": 13027, "name": "wedding"}, {"id": 14514, "name": "class differences"}, {"id": 15188, "name": "martha's vineyard"}]</t>
  </si>
  <si>
    <t>Sometimes the only way to get past family drama... is to jump right over it.</t>
  </si>
  <si>
    <t>[{"id": 903, "name": "telecaster"}, {"id": 2109, "name": "communist"}, {"id": 2339, "name": "political activism"}, {"id": 2571, "name": "tv show"}, {"id": 6083, "name": "politician"}, {"id": 6086, "name": "government"}, {"id": 7059, "name": "anti-communism"}]</t>
  </si>
  <si>
    <t>[{"iso_3166_1": "FR", "name": "France"}, {"iso_3166_1": "JP", "name": "Japan"}, {"iso_3166_1": "GB", "name": "United Kingdom"}, {"iso_3166_1": "US", "name": "United States of America"}]</t>
  </si>
  <si>
    <t>They took on the Government with nothing but the truth.</t>
  </si>
  <si>
    <t>[{"id": 237, "name": "gay"}, {"id": 476, "name": "self-fulfilling prophecy"}, {"id": 818, "name": "based on novel"}, {"id": 917, "name": "journalism"}, {"id": 1284, "name": "identity"}, {"id": 1566, "name": "dream"}, {"id": 1948, "name": "literature research"}, {"id": 2132, "name": "literature"}, {"id": 3737, "name": "dying and death"}, {"id": 5565, "name": "biography"}]</t>
  </si>
  <si>
    <t>[{"id": 75, "name": "gunslinger"}, {"id": 139, "name": "anti terror"}, {"id": 502, "name": "ambush"}, {"id": 534, "name": "mexico"}, {"id": 797, "name": "showdown"}, {"id": 953, "name": "guitar"}, {"id": 2483, "name": "nudity"}, {"id": 2708, "name": "hitman"}, {"id": 3458, "name": "bartender"}, {"id": 9748, "name": "revenge"}, {"id": 10044, "name": "tragic hero"}, {"id": 10950, "name": "shootout"}, {"id": 14575, "name": "mariachi"}, {"id": 14601, "name": "explosion"}, {"id": 14687, "name": "extreme violence"}, {"id": 14707, "name": "brutality"}, {"id": 18026, "name": "drug lord"}, {"id": 41372, "name": "leg brace"}, {"id": 154889, "name": "concealed weapon"}, {"id": 187844, "name": "flashback"}, {"id": 226790, "name": "bookstore"}]</t>
  </si>
  <si>
    <t>When the smoke clears, it just means he's reloading.</t>
  </si>
  <si>
    <t>[{"id": 293, "name": "female nudity"}, {"id": 1373, "name": "killer robot"}, {"id": 2483, "name": "nudity"}, {"id": 3469, "name": "utopia"}, {"id": 3822, "name": "teleportation"}, {"id": 4458, "name": "post-apocalyptic"}, {"id": 4565, "name": "dystopia"}, {"id": 4585, "name": "plastic surgery"}, {"id": 10685, "name": "escape"}, {"id": 10718, "name": "fugitive"}, {"id": 14544, "name": "robot"}, {"id": 157263, "name": "domed city"}, {"id": 162988, "name": "dystopic future"}, {"id": 178712, "name": "totalitarianism"}, {"id": 208085, "name": "population control"}]</t>
  </si>
  <si>
    <t>The only thing you can't have in Logan's world is your 30th birthday. Unless you run away.</t>
  </si>
  <si>
    <t>[{"id": 212, "name": "london england"}, {"id": 392, "name": "england"}, {"id": 779, "name": "martial arts"}, {"id": 782, "name": "assassin"}, {"id": 911, "name": "exotic island"}, {"id": 1321, "name": "gold"}, {"id": 2708, "name": "hitman"}, {"id": 3269, "name": "secret mission"}, {"id": 3289, "name": "villain"}, {"id": 3432, "name": "bangkok"}, {"id": 3434, "name": "thailand"}, {"id": 3435, "name": "floatplane"}, {"id": 3436, "name": "karate"}, {"id": 12354, "name": "hong kong"}, {"id": 12965, "name": "duel"}, {"id": 13132, "name": "pistol"}, {"id": 41249, "name": "secret service"}, {"id": 179430, "name": "aftercreditsstinger"}]</t>
  </si>
  <si>
    <t>[{"iso_639_1": "th", "name": "\u0e20\u0e32\u0e29\u0e32\u0e44\u0e17\u0e22"}, {"iso_639_1": "cn", "name": "\u5e7f\u5dde\u8bdd / \u5ee3\u5dde\u8a71"}, {"iso_639_1": "en", "name": "English"}]</t>
  </si>
  <si>
    <t>The man with the golden gun is ready to assassinate James Bond.</t>
  </si>
  <si>
    <t>[{"id": 797, "name": "showdown"}, {"id": 2619, "name": "suspicion of murder"}, {"id": 2792, "name": "boxer"}, {"id": 4906, "name": "suspension"}, {"id": 10291, "name": "organized crime"}, {"id": 10950, "name": "shootout"}, {"id": 15483, "name": "car chase"}, {"id": 18021, "name": "detroit"}, {"id": 18179, "name": "drug addict"}, {"id": 18522, "name": "one against many"}, {"id": 157584, "name": "megalomaniac"}, {"id": 178539, "name": "maverick cop"}, {"id": 180172, "name": "framed for murder"}, {"id": 188933, "name": "bar fight"}, {"id": 204904, "name": "exploding boat"}, {"id": 219404, "name": "action hero"}]</t>
  </si>
  <si>
    <t>It's Time For</t>
  </si>
  <si>
    <t>[{"id": 1852, "name": "mutant"}, {"id": 1963, "name": "expedition"}, {"id": 1964, "name": "cave"}, {"id": 3762, "name": "darkness"}, {"id": 6399, "name": "rope"}, {"id": 8624, "name": "climbing"}, {"id": 8695, "name": "bestie"}, {"id": 8796, "name": "appalachia"}, {"id": 9713, "name": "friends"}, {"id": 11322, "name": "female protagonist"}, {"id": 50009, "name": "survival horror"}]</t>
  </si>
  <si>
    <t>Scream your last breath.</t>
  </si>
  <si>
    <t>Up close some heroes get even bigger.</t>
  </si>
  <si>
    <t>[{"id": 163053, "name": "found footage"}]</t>
  </si>
  <si>
    <t>The Devil Always Gets His Due</t>
  </si>
  <si>
    <t>[{"id": 5498, "name": "lsd"}, {"id": 6230, "name": "looking for  birth parents"}, {"id": 6231, "name": "half-brother"}, {"id": 10183, "name": "independent film"}]</t>
  </si>
  <si>
    <t>A comedy about sex, love, family and other accidents waiting to happen.</t>
  </si>
  <si>
    <t>[{"id": 625, "name": "sadistic"}, {"id": 627, "name": "killing"}, {"id": 657, "name": "fire"}, {"id": 798, "name": "sheriff"}, {"id": 801, "name": "bounty hunter"}, {"id": 2150, "name": "cocaine"}, {"id": 2669, "name": "motel"}, {"id": 3598, "name": "ax"}, {"id": 4426, "name": "sadism"}, {"id": 6259, "name": "psychopath"}, {"id": 7312, "name": "road trip"}, {"id": 9663, "name": "sequel"}, {"id": 9826, "name": "murder"}, {"id": 10022, "name": "rampage"}, {"id": 10371, "name": "antisocial personality disorder"}, {"id": 10714, "name": "serial killer"}, {"id": 10950, "name": "shootout"}, {"id": 13006, "name": "torture"}, {"id": 13092, "name": "corpse"}, {"id": 13125, "name": "sadist"}, {"id": 14687, "name": "extreme violence"}, {"id": 14707, "name": "brutality"}, {"id": 14805, "name": "maniac"}, {"id": 14819, "name": "violence"}, {"id": 14831, "name": "stabbing"}, {"id": 17987, "name": "killing spree"}, {"id": 18320, "name": "held at gunpoint"}, {"id": 34117, "name": "cult film"}, {"id": 157560, "name": "roadkill"}, {"id": 162810, "name": "macabre"}, {"id": 165288, "name": "misogynist"}, {"id": 167043, "name": "road movie"}, {"id": 176691, "name": "killer clown"}, {"id": 188186, "name": "painted face"}, {"id": 191327, "name": "evil clown"}, {"id": 206642, "name": "homicidal maniac"}, {"id": 212406, "name": "sadistic horror"}]</t>
  </si>
  <si>
    <t>Death walks behind. Hell waits ahead.</t>
  </si>
  <si>
    <t>[{"id": 387, "name": "california"}, {"id": 898, "name": "hip-hop"}, {"id": 2463, "name": "harvard university"}, {"id": 5800, "name": "geek"}, {"id": 10683, "name": "coming of age"}, {"id": 13130, "name": "teenager"}, {"id": 14964, "name": "drug"}, {"id": 33910, "name": "high school student"}]</t>
  </si>
  <si>
    <t>It's hard out here for a geek.</t>
  </si>
  <si>
    <t>[{"iso_639_1": "it", "name": "Italiano"}, {"iso_639_1": "en", "name": "English"}, {"iso_639_1": "ru", "name": "P\u0443\u0441\u0441\u043a\u0438\u0439"}]</t>
  </si>
  <si>
    <t>[{"id": 213, "name": "upper class"}, {"id": 3335, "name": "halloween"}, {"id": 6259, "name": "psychopath"}, {"id": 9955, "name": "urban legend"}, {"id": 14751, "name": "youth"}, {"id": 161270, "name": "satanic ritual"}]</t>
  </si>
  <si>
    <t>You'll never get out alive.</t>
  </si>
  <si>
    <t>Don't you dare go in there!</t>
  </si>
  <si>
    <t>[{"id": 1992, "name": "professor"}, {"id": 10123, "name": "dark comedy"}, {"id": 10904, "name": "telephone call"}, {"id": 179430, "name": "aftercreditsstinger"}, {"id": 208992, "name": "1960s"}]</t>
  </si>
  <si>
    <t>[{"iso_639_1": "en", "name": "English"}, {"iso_639_1": "he", "name": "\u05e2\u05b4\u05d1\u05b0\u05e8\u05b4\u05d9\u05ea"}, {"iso_639_1": "yi", "name": ""}]</t>
  </si>
  <si>
    <t>...seriously!</t>
  </si>
  <si>
    <t>Every secret dies somewhere.</t>
  </si>
  <si>
    <t>[{"id": 616, "name": "witch"}, {"id": 1227, "name": "cemetery"}, {"id": 2343, "name": "magic"}, {"id": 4379, "name": "time travel"}, {"id": 4995, "name": "aging"}, {"id": 10541, "name": "curse"}, {"id": 157667, "name": "warlock"}, {"id": 177900, "name": "witch hunter"}]</t>
  </si>
  <si>
    <t>9.887662</t>
  </si>
  <si>
    <t>5.8</t>
  </si>
  <si>
    <t>95</t>
  </si>
  <si>
    <t>[{"id": 2276, "name": "talent"}, {"id": 3836, "name": "success"}, {"id": 4048, "name": "musician"}, {"id": 187056, "name": "woman director"}]</t>
  </si>
  <si>
    <t>Open your heart, find your voice.</t>
  </si>
  <si>
    <t>[{"id": 237, "name": "gay"}, {"id": 818, "name": "based on novel"}, {"id": 11258, "name": "suicidal"}, {"id": 13095, "name": "death of lover"}, {"id": 41355, "name": "teacher student relationship"}, {"id": 172291, "name": "grieving"}, {"id": 208992, "name": "1960s"}]</t>
  </si>
  <si>
    <t>[{"id": 186, "name": "christianity"}, {"id": 2052, "name": "traitor"}, {"id": 2974, "name": "jesus christ"}, {"id": 3035, "name": "roman"}, {"id": 3571, "name": "crucifixion"}, {"id": 4115, "name": "longing"}, {"id": 4690, "name": "moral conflict"}, {"id": 41511, "name": "cross"}, {"id": 161216, "name": "blasphemy"}, {"id": 162706, "name": "temptation"}, {"id": 162708, "name": "mary magdalene"}]</t>
  </si>
  <si>
    <t>[{"id": 236, "name": "suicide"}, {"id": 572, "name": "sex"}, {"id": 738, "name": "sexuality"}, {"id": 3616, "name": "college"}, {"id": 6149, "name": "police"}, {"id": 8039, "name": "campus"}, {"id": 8508, "name": "party"}, {"id": 9673, "name": "love"}, {"id": 9748, "name": "revenge"}, {"id": 9864, "name": "prank"}, {"id": 10183, "name": "independent film"}, {"id": 12105, "name": "student"}, {"id": 13130, "name": "teenager"}, {"id": 14964, "name": "drug"}, {"id": 33740, "name": "humiliation"}, {"id": 187844, "name": "flashback"}, {"id": 207819, "name": "accident"}]</t>
  </si>
  <si>
    <t>Tim's getting a future... whether he likes it or not!</t>
  </si>
  <si>
    <t>[{"id": 958, "name": "indian lead"}, {"id": 10540, "name": "bollywood"}, {"id": 165212, "name": "modern day adaptation"}, {"id": 177907, "name": "pride &amp; prejudice"}, {"id": 187056, "name": "woman director"}]</t>
  </si>
  <si>
    <t>[{"iso_639_1": "en", "name": "English"}, {"iso_639_1": "hi", "name": "\u0939\u093f\u0928\u094d\u0926\u0940"}, {"iso_639_1": "hu", "name": "Magyar"}, {"iso_639_1": "it", "name": "Italiano"}, {"iso_639_1": "pa", "name": "\u0a2a\u0a70\u0a1c\u0a3e\u0a2c\u0a40"}, {"iso_639_1": "es", "name": "Espa\u00f1ol"}]</t>
  </si>
  <si>
    <t>Bollywood meets Hollywood... And it's a perfect match</t>
  </si>
  <si>
    <t>[{"id": 516, "name": "child abuse"}, {"id": 1156, "name": "sister sister relationship"}, {"id": 3246, "name": "prosecution"}, {"id": 5657, "name": "australia"}, {"id": 6267, "name": "approved school "}, {"id": 9672, "name": "based on true story"}, {"id": 10183, "name": "independent film"}, {"id": 10230, "name": "tracker"}, {"id": 10349, "name": "survival"}, {"id": 157906, "name": "outback"}, {"id": 158217, "name": "colonialism"}, {"id": 193459, "name": "australian aborigine"}, {"id": 193760, "name": "australian outback"}, {"id": 209560, "name": "aboriginal"}, {"id": 209619, "name": "aborigine"}, {"id": 210108, "name": "perth"}]</t>
  </si>
  <si>
    <t>Follow Your Heart, Follow The Fence</t>
  </si>
  <si>
    <t>[{"id": 3528, "name": "flooding"}, {"id": 9685, "name": "futuristic"}, {"id": 15167, "name": "police detective"}]</t>
  </si>
  <si>
    <t>He's seen the future. Now he has to kill it.</t>
  </si>
  <si>
    <t>[{"id": 818, "name": "based on novel"}, {"id": 5565, "name": "biography"}]</t>
  </si>
  <si>
    <t>[{"iso_639_1": "en", "name": "English"}, {"iso_639_1": "to", "name": ""}]</t>
  </si>
  <si>
    <t>An Epic Journey.</t>
  </si>
  <si>
    <t>[{"id": 2038, "name": "love of one's life"}, {"id": 3203, "name": "pilot"}, {"id": 4034, "name": "class society"}, {"id": 7021, "name": "pakistan"}, {"id": 14636, "name": "india"}, {"id": 158512, "name": "kashmir conflict"}]</t>
  </si>
  <si>
    <t>A Love Legend</t>
  </si>
  <si>
    <t>[{"id": 886, "name": "film making"}, {"id": 887, "name": "film producer"}, {"id": 5824, "name": "video surveillance"}, {"id": 6075, "name": "sport"}, {"id": 10188, "name": "interracial marriage"}, {"id": 155236, "name": "auto accident"}, {"id": 162257, "name": "instructor"}, {"id": 162258, "name": "jujitsu"}, {"id": 162262, "name": "movie star"}, {"id": 162269, "name": "nightstick"}, {"id": 162271, "name": "husband"}, {"id": 162272, "name": "life relationship"}, {"id": 162275, "name": "set up"}, {"id": 162278, "name": "window smashing"}]</t>
  </si>
  <si>
    <t>There's always a way out. You just have to find it.</t>
  </si>
  <si>
    <t>[{"id": 171993, "name": "mumblecore"}]</t>
  </si>
  <si>
    <t>John met the woman of his dreams. Then he met her son ...</t>
  </si>
  <si>
    <t>[{"id": 255, "name": "male nudity"}, {"id": 596, "name": "adultery"}, {"id": 818, "name": "based on novel"}, {"id": 1326, "name": "infidelity"}, {"id": 2571, "name": "tv show"}, {"id": 3405, "name": "blow job"}, {"id": 4697, "name": "video"}, {"id": 5565, "name": "biography"}, {"id": 5906, "name": "sex addiction"}, {"id": 9672, "name": "based on true story"}, {"id": 10183, "name": "independent film"}, {"id": 166770, "name": "sex addict"}]</t>
  </si>
  <si>
    <t>A day without sex is a day wasted.</t>
  </si>
  <si>
    <t>[{"id": 242, "name": "new york"}, {"id": 567, "name": "alcohol"}, {"id": 572, "name": "sex"}, {"id": 1326, "name": "infidelity"}, {"id": 2483, "name": "nudity"}, {"id": 2679, "name": "artist"}, {"id": 2861, "name": "gallery"}, {"id": 4434, "name": "interview"}, {"id": 5321, "name": "studio"}, {"id": 5565, "name": "biography"}, {"id": 6782, "name": "addiction"}, {"id": 8508, "name": "party"}, {"id": 9673, "name": "love"}, {"id": 10183, "name": "independent film"}, {"id": 10229, "name": "singer"}, {"id": 14893, "name": "art"}, {"id": 14964, "name": "drug"}, {"id": 33458, "name": "gay man"}, {"id": 156037, "name": "socialite"}, {"id": 163991, "name": "scene"}, {"id": 196288, "name": "film"}, {"id": 201973, "name": "warhol"}]</t>
  </si>
  <si>
    <t>[{"iso_639_1": "en", "name": "English"}, {"iso_639_1": "fr", "name": "Fran\u00e7ais"}, {"iso_639_1": "sk", "name": "Sloven\u010dina"}]</t>
  </si>
  <si>
    <t>When Andy met Edie, life imitated art.</t>
  </si>
  <si>
    <t>[{"id": 14632, "name": "suburb"}, {"id": 14819, "name": "violence"}, {"id": 17987, "name": "killing spree"}, {"id": 17989, "name": "prison visit"}, {"id": 17990, "name": "guinea pig"}, {"id": 17992, "name": "broken arm"}, {"id": 17993, "name": "potty training"}, {"id": 187056, "name": "woman director"}]</t>
  </si>
  <si>
    <t>[{"id": 290, "name": "angel"}, {"id": 2618, "name": "miracle"}, {"id": 5331, "name": "village"}, {"id": 5950, "name": "christian"}, {"id": 15224, "name": "candle"}, {"id": 207317, "name": "christmas"}]</t>
  </si>
  <si>
    <t>Believe the Miracle</t>
  </si>
  <si>
    <t>[{"id": 6075, "name": "sport"}, {"id": 18396, "name": "catholic"}, {"id": 34124, "name": "mother superior"}, {"id": 34125, "name": "catholic school"}, {"id": 34126, "name": "convent school"}]</t>
  </si>
  <si>
    <t>[{"id": 255, "name": "male nudity"}, {"id": 293, "name": "female nudity"}, {"id": 534, "name": "mexico"}, {"id": 549, "name": "prostitute"}, {"id": 2483, "name": "nudity"}, {"id": 6270, "name": "high school"}, {"id": 10081, "name": "locker room"}, {"id": 10183, "name": "independent film"}, {"id": 12398, "name": "teen sex comedy"}, {"id": 13130, "name": "teenager"}, {"id": 206850, "name": "canuxploitation"}, {"id": 208445, "name": "virginity"}]</t>
  </si>
  <si>
    <t>The last word about the first time.</t>
  </si>
  <si>
    <t>[{"id": 8018, "name": "adoptive mother"}, {"id": 9838, "name": "nymphomaniac"}, {"id": 10707, "name": "mother daughter relationship"}]</t>
  </si>
  <si>
    <t>[{"id": 394, "name": "gypsy"}, {"id": 539, "name": "middle east"}, {"id": 2905, "name": "foreign legion"}, {"id": 3593, "name": "wilderness"}, {"id": 41586, "name": "archaeologist"}]</t>
  </si>
  <si>
    <t>[{"id": 964, "name": "servant"}, {"id": 4379, "name": "time travel"}, {"id": 5347, "name": "clumsy fellow"}, {"id": 41406, "name": "middle ages"}, {"id": 177998, "name": "nobility"}]</t>
  </si>
  <si>
    <t>They Weren't Born Yesterday!</t>
  </si>
  <si>
    <t>The Visitors</t>
  </si>
  <si>
    <t>[{"id": 2706, "name": "milan"}, {"id": 10183, "name": "independent film"}, {"id": 182100, "name": "luxury hotel"}, {"id": 182108, "name": "man in towel\u00a0"}, {"id": 187056, "name": "woman director"}]</t>
  </si>
  <si>
    <t>[{"id": 293, "name": "female nudity"}, {"id": 818, "name": "based on novel"}, {"id": 6593, "name": "stripper"}, {"id": 9569, "name": "flop"}, {"id": 10123, "name": "dark comedy"}, {"id": 179430, "name": "aftercreditsstinger"}]</t>
  </si>
  <si>
    <t>[{"id": 1436, "name": "inventor"}, {"id": 3338, "name": "invention"}, {"id": 3692, "name": "scandal"}]</t>
  </si>
  <si>
    <t>Work sucks!</t>
  </si>
  <si>
    <t>[{"id": 936, "name": "loss of mother"}, {"id": 1443, "name": "clerk"}, {"id": 13046, "name": "grocery"}, {"id": 13047, "name": "loss of relative"}, {"id": 13056, "name": "loss of wife"}, {"id": 13090, "name": "briefs"}, {"id": 179431, "name": "duringcreditsstinger"}]</t>
  </si>
  <si>
    <t>Sometimes life gives you the finger and sometimes it gives you...</t>
  </si>
  <si>
    <t>[{"id": 9825, "name": "growing up"}, {"id": 10594, "name": "money"}, {"id": 14536, "name": "crime"}, {"id": 162225, "name": "fatherhood"}]</t>
  </si>
  <si>
    <t>I want my money plus interest.... and a present</t>
  </si>
  <si>
    <t>[{"id": 1333, "name": "desperation"}, {"id": 3306, "name": "highway"}, {"id": 3593, "name": "wilderness"}, {"id": 5930, "name": "getting lost"}, {"id": 6054, "name": "friendship"}, {"id": 9826, "name": "murder"}, {"id": 12392, "name": "best friend"}, {"id": 18034, "name": "desert"}, {"id": 212412, "name": "very little dialogue"}, {"id": 215020, "name": "tarkovskyesque"}, {"id": 225061, "name": "friend"}]</t>
  </si>
  <si>
    <t>[{"iso_3166_1": "US", "name": "United States of America"}, {"iso_3166_1": "AR", "name": "Argentina"}]</t>
  </si>
  <si>
    <t>[{"id": 586, "name": "new jersey"}, {"id": 6090, "name": "equality"}, {"id": 9833, "name": "lesbian relationship"}, {"id": 10163, "name": "cancer"}]</t>
  </si>
  <si>
    <t>A true story of love and injustice.</t>
  </si>
  <si>
    <t>[{"id": 10183, "name": "independent film"}, {"id": 187056, "name": "woman director"}]</t>
  </si>
  <si>
    <t>They're not gigolos, they're gentlemen.</t>
  </si>
  <si>
    <t>Hard to Be a God</t>
  </si>
  <si>
    <t>[{"id": 10183, "name": "independent film"}, {"id": 10594, "name": "money"}]</t>
  </si>
  <si>
    <t>[{"id": 596, "name": "adultery"}, {"id": 879, "name": "brain tumor"}, {"id": 3644, "name": "south africa"}, {"id": 7464, "name": "alcoholism"}, {"id": 15160, "name": "divorce"}]</t>
  </si>
  <si>
    <t>[{"iso_3166_1": "GB", "name": "United Kingdom"}, {"iso_3166_1": "ZA", "name": "South Africa"}, {"iso_3166_1": "FR", "name": "France"}]</t>
  </si>
  <si>
    <t>Every family has its own language</t>
  </si>
  <si>
    <t>[{"id": 1679, "name": "arbitrary law"}, {"id": 1680, "name": "boston"}, {"id": 7375, "name": "twin brother"}, {"id": 8045, "name": "russian mafia"}, {"id": 11005, "name": "prologue"}, {"id": 11018, "name": "irish"}, {"id": 15321, "name": "police station"}, {"id": 159633, "name": "pager"}, {"id": 179431, "name": "duringcreditsstinger"}]</t>
  </si>
  <si>
    <t>Thy Kingdom Come. Thy Will Be Done.</t>
  </si>
  <si>
    <t>Z Storm</t>
  </si>
  <si>
    <t>[{"id": 798, "name": "sheriff"}, {"id": 3133, "name": "vampire"}, {"id": 6783, "name": "orphanage"}, {"id": 13028, "name": "writer"}, {"id": 157132, "name": "edgar allen poe"}, {"id": 162846, "name": "ghost"}, {"id": 207046, "name": "murder mystery"}]</t>
  </si>
  <si>
    <t>Between the living and the dead, eviil is waiting.</t>
  </si>
  <si>
    <t>Cold can freeze your heart, love can set you free</t>
  </si>
  <si>
    <t>The Snow Queen</t>
  </si>
  <si>
    <t>[{"id": 75, "name": "gunslinger"}, {"id": 797, "name": "showdown"}, {"id": 1502, "name": "marshal"}, {"id": 1936, "name": "blackmail"}, {"id": 1960, "name": "mine"}, {"id": 3591, "name": "settler"}, {"id": 6816, "name": "gold mining town"}, {"id": 14819, "name": "violence"}, {"id": 15127, "name": "killer"}, {"id": 18072, "name": "preacher"}, {"id": 189392, "name": "gold miner"}, {"id": 198141, "name": "strange person"}]</t>
  </si>
  <si>
    <t>... and hell followed with him.</t>
  </si>
  <si>
    <t>[{"id": 3417, "name": "wormhole"}, {"id": 3801, "name": "space travel"}, {"id": 4769, "name": "supernatural powers"}, {"id": 9831, "name": "spaceship"}, {"id": 9951, "name": "alien"}]</t>
  </si>
  <si>
    <t>The lines have been drawn. The battle has been waged. Only one thing can save us...</t>
  </si>
  <si>
    <t>[{"id": 1228, "name": "1970s"}, {"id": 1556, "name": "texas"}, {"id": 6270, "name": "high school"}, {"id": 10267, "name": "comedy"}, {"id": 10683, "name": "coming of age"}, {"id": 13088, "name": "summer"}, {"id": 13130, "name": "teenager"}, {"id": 15060, "name": "period drama"}, {"id": 234367, "name": "great soundtrack"}]</t>
  </si>
  <si>
    <t>See it with a bud.</t>
  </si>
  <si>
    <t>[{"id": 4344, "name": "musical"}, {"id": 6027, "name": "music"}, {"id": 13088, "name": "summer"}, {"id": 13130, "name": "teenager"}, {"id": 163963, "name": "summer job"}, {"id": 172466, "name": "country club"}]</t>
  </si>
  <si>
    <t>[{"id": 1415, "name": "small town"}, {"id": 4663, "name": "lovers"}, {"id": 10468, "name": "bear"}, {"id": 34154, "name": "north pole"}]</t>
  </si>
  <si>
    <t>[{"id": 11578, "name": "mobster"}, {"id": 188259, "name": "money problems"}, {"id": 192143, "name": "borrow"}, {"id": 199093, "name": "trouble"}, {"id": 210295, "name": "classmates"}, {"id": 221004, "name": "investment"}, {"id": 236534, "name": "b\u0171n\u00f6s utakon"}]</t>
  </si>
  <si>
    <t>Leave the crime to the criminals</t>
  </si>
  <si>
    <t>[{"id": 220, "name": "berlin"}, {"id": 2606, "name": "jew"}, {"id": 3691, "name": "forbidden love"}, {"id": 9833, "name": "lesbian relationship"}, {"id": 10180, "name": "homosexuality"}, {"id": 34215, "name": "lesbian interest"}]</t>
  </si>
  <si>
    <t>[{"id": 236, "name": "suicide"}, {"id": 494, "name": "father son relationship"}, {"id": 3307, "name": "surreal"}, {"id": 10183, "name": "independent film"}, {"id": 33465, "name": "parallel world"}]</t>
  </si>
  <si>
    <t>Fear. Trust. Love.</t>
  </si>
  <si>
    <t>Lie, cheat, steal... your deal!</t>
  </si>
  <si>
    <t>[{"id": 10707, "name": "mother daughter relationship"}, {"id": 12090, "name": "cross dressing"}, {"id": 14819, "name": "violence"}, {"id": 157499, "name": "mother son relationship"}, {"id": 226774, "name": "father son conflict"}]</t>
  </si>
  <si>
    <t>Fear reaches out... for the girl next door.</t>
  </si>
  <si>
    <t>[{"id": 378, "name": "prison"}, {"id": 539, "name": "middle east"}, {"id": 570, "name": "rape"}, {"id": 789, "name": "muslim"}, {"id": 1550, "name": "militia"}, {"id": 2297, "name": "interpreter"}, {"id": 5153, "name": "son"}, {"id": 5950, "name": "christian"}, {"id": 6783, "name": "orphanage"}, {"id": 8181, "name": "swimming pool"}, {"id": 14546, "name": "massacre"}, {"id": 14547, "name": "checkpoint"}, {"id": 14548, "name": "political assassination"}, {"id": 15016, "name": "twins"}, {"id": 41351, "name": "will"}]</t>
  </si>
  <si>
    <t>[{"iso_639_1": "fr", "name": "Fran\u00e7ais"}, {"iso_639_1": "ar", "name": "\u0627\u0644\u0639\u0631\u0628\u064a\u0629"}, {"iso_639_1": "en", "name": "English"}]</t>
  </si>
  <si>
    <t>The search began at the opening of their mother's will.</t>
  </si>
  <si>
    <t>[{"id": 1664, "name": "eroticism"}]</t>
  </si>
  <si>
    <t>Some loves are never forgotten</t>
  </si>
  <si>
    <t>Remember Me, My Love</t>
  </si>
  <si>
    <t>Blood is thicker than water. Nothing is thicker than thieves.</t>
  </si>
  <si>
    <t>[{"id": 100, "name": "slum"}, {"id": 796, "name": "police brutality"}, {"id": 983, "name": "brazilian"}, {"id": 1601, "name": "war on drugs"}, {"id": 1809, "name": "rio de janeiro"}, {"id": 2149, "name": "drug traffic"}, {"id": 2231, "name": "drug dealer"}, {"id": 7097, "name": "torture by the police"}, {"id": 15218, "name": "special forces"}, {"id": 163081, "name": "law enforcement"}]</t>
  </si>
  <si>
    <t>[{"iso_3166_1": "BR", "name": "Brazil"}]</t>
  </si>
  <si>
    <t>[{"iso_639_1": "pt", "name": "Portugu\u00eas"}]</t>
  </si>
  <si>
    <t>On the streets of Rio only the elite survive</t>
  </si>
  <si>
    <t>Elite Squad</t>
  </si>
  <si>
    <t>[{"id": 9675, "name": "prequel"}, {"id": 9707, "name": "evil doll"}, {"id": 10603, "name": "killer doll"}, {"id": 15285, "name": "spin off"}, {"id": 33630, "name": "doll"}, {"id": 161261, "name": "demonic possession"}, {"id": 180691, "name": "killer toys"}, {"id": 187065, "name": "toy comes to life"}]</t>
  </si>
  <si>
    <t>Before the Conjuring, there was Annabelle.</t>
  </si>
  <si>
    <t>[{"id": 4344, "name": "musical"}, {"id": 187056, "name": "woman director"}]</t>
  </si>
  <si>
    <t>[{"id": 542, "name": "street gang"}, {"id": 577, "name": "black people"}, {"id": 897, "name": "rap music"}, {"id": 898, "name": "hip-hop"}, {"id": 3261, "name": "street war"}, {"id": 4562, "name": "rapper"}, {"id": 7920, "name": "violence in schools"}, {"id": 12670, "name": "los angeles"}]</t>
  </si>
  <si>
    <t>Once upon a time in South Central L.A... It ain't no fairy tale.</t>
  </si>
  <si>
    <t>[{"id": 4344, "name": "musical"}, {"id": 34079, "name": "death"}, {"id": 164245, "name": "dying young"}, {"id": 164246, "name": "nostalgic"}, {"id": 164253, "name": "mexican american"}, {"id": 164255, "name": "rising star"}, {"id": 164263, "name": "marital rape"}]</t>
  </si>
  <si>
    <t>Born into poverty. Destined for stardom. He lived the American dream.</t>
  </si>
  <si>
    <t>[{"id": 108, "name": "transvestism"}, {"id": 444, "name": "taxi"}, {"id": 549, "name": "prostitute"}, {"id": 1552, "name": "subway"}, {"id": 1879, "name": "shower"}, {"id": 2864, "name": "one-night stand"}, {"id": 2887, "name": "manipulation"}, {"id": 3030, "name": "nightmare"}, {"id": 3182, "name": "seduction"}, {"id": 6025, "name": "photography"}, {"id": 6054, "name": "friendship"}, {"id": 6093, "name": "assault"}, {"id": 9181, "name": "alter ego"}, {"id": 9826, "name": "murder"}, {"id": 10333, "name": "stalking"}, {"id": 14819, "name": "violence"}, {"id": 15106, "name": "psychiatrist"}, {"id": 15271, "name": "interrogation"}, {"id": 33513, "name": "desire"}, {"id": 33720, "name": "guilt"}, {"id": 34094, "name": "extramarital affair"}, {"id": 155440, "name": "hitchcockian"}, {"id": 158203, "name": "straight razor"}, {"id": 169815, "name": "exhibitionism"}, {"id": 188960, "name": "elevator"}, {"id": 193282, "name": "dark secrets"}, {"id": 227035, "name": "white gloves"}]</t>
  </si>
  <si>
    <t>The Latest Fashion In Murder</t>
  </si>
  <si>
    <t>[{"id": 168598, "name": "southern accent"}, {"id": 170444, "name": "wanted man"}, {"id": 170450, "name": "lynch mob"}, {"id": 170452, "name": "reflection in water"}, {"id": 170457, "name": "lesson"}, {"id": 170461, "name": "nosebleed"}, {"id": 170465, "name": "bloodhound"}, {"id": 170466, "name": "fake accent"}, {"id": 170468, "name": "grave digging"}]</t>
  </si>
  <si>
    <t>For anyone who has ever dreamed of running away from it all</t>
  </si>
  <si>
    <t>[{"id": 1941, "name": "ecstasy"}, {"id": 11733, "name": "drug dealing"}, {"id": 14964, "name": "drug"}, {"id": 168807, "name": "reference to family circus"}, {"id": 168811, "name": "high"}, {"id": 168812, "name": "bisexual man"}, {"id": 171366, "name": "multiple storylines"}]</t>
  </si>
  <si>
    <t>A weekend wasted is never a wasted weekend.</t>
  </si>
  <si>
    <t>[{"id": 1599, "name": "midlife crisis"}, {"id": 6038, "name": "marriage"}, {"id": 10594, "name": "money"}, {"id": 15160, "name": "divorce"}, {"id": 15479, "name": "fashion"}, {"id": 187056, "name": "woman director"}]</t>
  </si>
  <si>
    <t>[{"id": 1432, "name": "nasa"}, {"id": 1508, "name": "new mexico"}, {"id": 1865, "name": "biological weapon"}, {"id": 1944, "name": "epilepsy"}, {"id": 3288, "name": "secret lab"}, {"id": 4939, "name": "alien phenomenons"}, {"id": 6013, "name": "chemistry"}, {"id": 6016, "name": "biology"}, {"id": 9937, "name": "suspense"}, {"id": 156767, "name": "nuclear threat"}, {"id": 156810, "name": "science"}]</t>
  </si>
  <si>
    <t>The picture runs 130 minutes!... The story covers 96 of the most critical hours in man's history!... The suspense will last through your lifetime!</t>
  </si>
  <si>
    <t>[{"id": 2766, "name": "mutation"}, {"id": 5155, "name": "bat"}, {"id": 10563, "name": "attack"}, {"id": 176256, "name": "closed mine"}, {"id": 176262, "name": "bat attack"}, {"id": 176266, "name": "boy eaten"}]</t>
  </si>
  <si>
    <t>They will suck you dry</t>
  </si>
  <si>
    <t>[{"id": 1465, "name": "loss of family"}, {"id": 1625, "name": "emigration"}, {"id": 1956, "name": "world war ii"}, {"id": 2606, "name": "jew"}, {"id": 3061, "name": "national socialism"}, {"id": 3510, "name": "kenia"}, {"id": 4555, "name": "only child"}, {"id": 4932, "name": "farm"}, {"id": 5809, "name": "marriage crisis"}, {"id": 156702, "name": "capture"}, {"id": 187056, "name": "woman director"}, {"id": 192519, "name": "emigrant"}]</t>
  </si>
  <si>
    <t>[{"iso_639_1": "en", "name": "English"}, {"iso_639_1": "de", "name": "Deutsch"}, {"iso_639_1": "sw", "name": "Kiswahili"}]</t>
  </si>
  <si>
    <t>One family's tale of a homeland lost... and a homeland found.</t>
  </si>
  <si>
    <t>Nowhere in Africa</t>
  </si>
  <si>
    <t>[{"id": 445, "name": "pornography"}, {"id": 1155, "name": "brother sister relationship"}, {"id": 5906, "name": "sex addiction"}, {"id": 14512, "name": "new york city"}, {"id": 14886, "name": "thirty something"}, {"id": 166770, "name": "sex addict"}]</t>
  </si>
  <si>
    <t>[{"id": 1930, "name": "kidnapping"}, {"id": 1941, "name": "ecstasy"}, {"id": 2149, "name": "drug traffic"}, {"id": 2235, "name": "drug mule"}, {"id": 2708, "name": "hitman"}, {"id": 3045, "name": "mission of murder"}, {"id": 3152, "name": "planned murder"}, {"id": 3391, "name": "drug smuggle"}, {"id": 6502, "name": "exit"}, {"id": 9826, "name": "murder"}]</t>
  </si>
  <si>
    <t>[{"iso_639_1": "en", "name": "English"}, {"iso_639_1": "ro", "name": "Rom\u00e2n\u0103"}]</t>
  </si>
  <si>
    <t>[{"id": 3271, "name": "secret organization"}, {"id": 9826, "name": "murder"}, {"id": 156388, "name": "environmentalism"}, {"id": 221911, "name": "vanity film"}, {"id": 221912, "name": "eco-terrorists"}, {"id": 221913, "name": "multiple felonies"}]</t>
  </si>
  <si>
    <t>Spy on us, we'll spy on you.</t>
  </si>
  <si>
    <t>[{"id": 237, "name": "gay"}, {"id": 740, "name": "aids"}, {"id": 818, "name": "based on novel"}, {"id": 11130, "name": "art house"}, {"id": 46959, "name": "tantrum"}, {"id": 154937, "name": "bisexual"}, {"id": 158718, "name": "lgbt"}]</t>
  </si>
  <si>
    <t>Family can be whatever you want it to be.</t>
  </si>
  <si>
    <t>[{"id": 567, "name": "alcohol"}, {"id": 2150, "name": "cocaine"}, {"id": 5600, "name": "daughter"}, {"id": 7312, "name": "road trip"}, {"id": 10183, "name": "independent film"}, {"id": 10909, "name": "lawyer"}]</t>
  </si>
  <si>
    <t>[{"iso_3166_1": "GB", "name": "United Kingdom"}, {"iso_3166_1": "NO", "name": "Norway"}, {"iso_3166_1": "SE", "name": "Sweden"}]</t>
  </si>
  <si>
    <t>[{"id": 10183, "name": "independent film"}, {"id": 10814, "name": "wounded"}, {"id": 13065, "name": "soldier"}, {"id": 15087, "name": "iraq war"}]</t>
  </si>
  <si>
    <t>The Scars of War Will Last Forever</t>
  </si>
  <si>
    <t>[{"iso_3166_1": "NZ", "name": "New Zealand"}, {"iso_3166_1": "GB", "name": "United Kingdom"}]</t>
  </si>
  <si>
    <t>[{"id": 968, "name": "manchester city"}, {"id": 1279, "name": "medicine"}, {"id": 1605, "name": "new love"}, {"id": 1944, "name": "epilepsy"}, {"id": 4183, "name": "wife"}, {"id": 4470, "name": "punk"}, {"id": 4741, "name": "recording contract"}, {"id": 4746, "name": "record producer"}, {"id": 5716, "name": "record label"}, {"id": 6027, "name": "music"}, {"id": 10183, "name": "independent film"}, {"id": 34094, "name": "extramarital affair"}, {"id": 41591, "name": "music band"}]</t>
  </si>
  <si>
    <t>[{"iso_3166_1": "JP", "name": "Japan"}, {"iso_3166_1": "GB", "name": "United Kingdom"}, {"iso_3166_1": "US", "name": "United States of America"}, {"iso_3166_1": "AU", "name": "Australia"}]</t>
  </si>
  <si>
    <t>[{"id": 83, "name": "saving the world"}, {"id": 310, "name": "artificial intelligence"}, {"id": 526, "name": "rebel"}, {"id": 679, "name": "cyborg"}, {"id": 1366, "name": "shotgun"}, {"id": 1373, "name": "killer robot"}, {"id": 1381, "name": "sun glasses"}, {"id": 4565, "name": "dystopia"}, {"id": 15483, "name": "car chase"}, {"id": 18069, "name": "laser gun"}, {"id": 33556, "name": "urban setting"}, {"id": 162484, "name": "future war"}]</t>
  </si>
  <si>
    <t>Your future is in his hands.</t>
  </si>
  <si>
    <t>[{"id": 211, "name": "bureaucracy"}, {"id": 292, "name": "berlin wall"}, {"id": 318, "name": "police state"}, {"id": 732, "name": "coma"}, {"id": 936, "name": "loss of mother"}, {"id": 1157, "name": "wife husband relationship"}, {"id": 1627, "name": "patriotism"}, {"id": 1772, "name": "german democratic republic"}, {"id": 1773, "name": "socialism"}, {"id": 1774, "name": "news broadcast"}, {"id": 1872, "name": "loss of father"}, {"id": 3461, "name": "lenin"}, {"id": 9457, "name": "single"}, {"id": 13091, "name": "\u00a0"}, {"id": 229388, "name": "filmes contra o comunismo"}]</t>
  </si>
  <si>
    <t>The German Democratic Republic lives on -- in 79 square meters!</t>
  </si>
  <si>
    <t>[{"id": 392, "name": "england"}, {"id": 5858, "name": "leeds united"}, {"id": 6075, "name": "sport"}, {"id": 11343, "name": "brighton"}, {"id": 13042, "name": "soccer"}, {"id": 166096, "name": "cup"}, {"id": 187264, "name": "derby county"}, {"id": 187265, "name": "management"}, {"id": 192345, "name": "soccer team"}]</t>
  </si>
  <si>
    <t>They love me for what I'm not... ...they hate me for what I am.</t>
  </si>
  <si>
    <t>[{"id": 293, "name": "female nudity"}, {"id": 2452, "name": "crematorium"}, {"id": 2483, "name": "nudity"}, {"id": 4470, "name": "punk"}, {"id": 6129, "name": "company"}, {"id": 10183, "name": "independent film"}, {"id": 10327, "name": "undead"}, {"id": 11181, "name": "decapitation"}, {"id": 12377, "name": "zombie"}, {"id": 41603, "name": "paramedic"}, {"id": 155619, "name": "attic"}, {"id": 157234, "name": "cemetary"}, {"id": 157444, "name": "dismemberment"}, {"id": 157892, "name": "warehouse"}, {"id": 157893, "name": "stairs"}, {"id": 207492, "name": "night of the living dead"}, {"id": 207891, "name": "walking dead"}, {"id": 234040, "name": "louisville"}]</t>
  </si>
  <si>
    <t>They're Back From The Grave and Ready To Party!</t>
  </si>
  <si>
    <t>[{"id": 572, "name": "sex"}, {"id": 4325, "name": "game show"}, {"id": 8631, "name": "slacker"}, {"id": 41175, "name": "shopping"}, {"id": 157690, "name": "mall"}, {"id": 162296, "name": "ex-boyfriend ex-girlfriend relationship"}, {"id": 168033, "name": "jay and silent bob"}, {"id": 171329, "name": "silent man"}, {"id": 171343, "name": "coke"}, {"id": 171346, "name": "bandleader"}, {"id": 179430, "name": "aftercreditsstinger"}]</t>
  </si>
  <si>
    <t>They're not there to shop. They're not there to work. They're just there.</t>
  </si>
  <si>
    <t>[{"id": 391, "name": "flying car"}, {"id": 542, "name": "street gang"}, {"id": 795, "name": "running"}, {"id": 3687, "name": "graduation"}, {"id": 4344, "name": "musical"}, {"id": 9823, "name": "rivalry"}, {"id": 18453, "name": "gossip"}, {"id": 34130, "name": "makeover"}, {"id": 158375, "name": "based on stage musical"}, {"id": 159953, "name": "automobile racing"}, {"id": 164246, "name": "nostalgic"}, {"id": 165132, "name": "greaser"}, {"id": 165136, "name": "wolf whistle"}, {"id": 165137, "name": "school dance"}, {"id": 165139, "name": "animated credits"}, {"id": 165143, "name": "pep rally"}, {"id": 165147, "name": "wrong side of the tracks"}, {"id": 165148, "name": "mooning"}, {"id": 165154, "name": "school principal"}]</t>
  </si>
  <si>
    <t>Grease is the word</t>
  </si>
  <si>
    <t>[{"id": 1505, "name": "famous score"}, {"id": 1701, "name": "hero"}, {"id": 1960, "name": "mine"}, {"id": 2957, "name": "vietnam war"}, {"id": 5331, "name": "village"}, {"id": 10292, "name": "gore"}, {"id": 10787, "name": "jungle"}, {"id": 11314, "name": "f word"}, {"id": 13065, "name": "soldier"}, {"id": 14643, "name": "battle"}, {"id": 18543, "name": "combat"}, {"id": 208992, "name": "1960s"}]</t>
  </si>
  <si>
    <t>The first casualty of war is innocence.</t>
  </si>
  <si>
    <t>[{"id": 840, "name": "usa president"}, {"id": 4743, "name": "jihad"}, {"id": 5174, "name": "saudi arabia"}, {"id": 5597, "name": "war on terror"}, {"id": 5939, "name": "iraq"}, {"id": 6086, "name": "government"}, {"id": 6091, "name": "war"}, {"id": 11139, "name": "steel helmet"}, {"id": 11208, "name": "conspiracy theory"}]</t>
  </si>
  <si>
    <t>Controversy... what controversy?</t>
  </si>
  <si>
    <t>[{"id": 1016, "name": "wyoming"}, {"id": 6165, "name": "historical figure"}, {"id": 168374, "name": "loot sharing"}]</t>
  </si>
  <si>
    <t>Not that it matters, but most of it is true.</t>
  </si>
  <si>
    <t>[{"id": 212, "name": "london england"}, {"id": 246, "name": "dancing"}, {"id": 970, "name": "parents kids relationship"}, {"id": 974, "name": "bank"}, {"id": 1155, "name": "brother sister relationship"}, {"id": 1505, "name": "famous score"}, {"id": 2246, "name": "confidence"}, {"id": 2341, "name": "nanny"}, {"id": 2342, "name": "laughing"}, {"id": 2343, "name": "magic"}, {"id": 2344, "name": "chimney sweeper"}, {"id": 4344, "name": "musical"}, {"id": 209220, "name": "live action and animation"}]</t>
  </si>
  <si>
    <t>It's supercalifragilisticexpialidocious!</t>
  </si>
  <si>
    <t>[{"id": 447, "name": "post traumatic stress  disorder"}, {"id": 894, "name": "depression"}, {"id": 1252, "name": "suicide attempt"}, {"id": 9872, "name": "grief"}, {"id": 10041, "name": "dysfunctional family"}, {"id": 33720, "name": "guilt"}, {"id": 159138, "name": "death of son"}, {"id": 172291, "name": "grieving"}]</t>
  </si>
  <si>
    <t>Everything is in its proper place...except the past.</t>
  </si>
  <si>
    <t>[{"id": 100, "name": "slum"}, {"id": 542, "name": "street gang"}, {"id": 699, "name": "love at first sight"}, {"id": 797, "name": "showdown"}, {"id": 2124, "name": "puerto rican"}, {"id": 2356, "name": "immigrant"}, {"id": 3306, "name": "highway"}, {"id": 3691, "name": "forbidden love"}, {"id": 4344, "name": "musical"}, {"id": 9823, "name": "rivalry"}, {"id": 9932, "name": "feud"}, {"id": 10131, "name": "interracial relationship"}, {"id": 10449, "name": "sondheim"}, {"id": 18087, "name": "attempted rape"}, {"id": 33699, "name": "policeman"}, {"id": 158375, "name": "based on stage musical"}, {"id": 159278, "name": "obsessive love"}, {"id": 160367, "name": "lifting female in air"}, {"id": 165100, "name": "young love"}, {"id": 165212, "name": "modern day adaptation"}, {"id": 165214, "name": "shakespeare in modern dress"}]</t>
  </si>
  <si>
    <t>The screen achieves one of the great entertainments in the history of motion pictures</t>
  </si>
  <si>
    <t>[{"id": 2702, "name": "golf"}, {"id": 3508, "name": "underwear"}, {"id": 6075, "name": "sport"}, {"id": 15228, "name": "golf course"}, {"id": 177993, "name": "gopher"}]</t>
  </si>
  <si>
    <t>The snobs against the slobs!</t>
  </si>
  <si>
    <t>[{"id": 10183, "name": "independent film"}, {"id": 187901, "name": "track and field"}, {"id": 187903, "name": "gangster rap"}]</t>
  </si>
  <si>
    <t>From best friends to best men.</t>
  </si>
  <si>
    <t>[{"id": 3703, "name": "law"}, {"id": 5493, "name": "relatives"}, {"id": 14604, "name": "theft"}, {"id": 15009, "name": "criminal"}, {"id": 18023, "name": "criminal mastermind"}, {"id": 18024, "name": "hungarian"}, {"id": 18027, "name": "sibling"}]</t>
  </si>
  <si>
    <t>[{"iso_639_1": "es", "name": "Espa\u00f1ol"}, {"iso_639_1": "en", "name": "English"}, {"iso_639_1": "fr", "name": "Fran\u00e7ais"}, {"iso_639_1": "hu", "name": "Magyar"}]</t>
  </si>
  <si>
    <t>Five Criminals. One Line Up. No Coincidence.</t>
  </si>
  <si>
    <t>[{"id": 745, "name": "nun"}, {"id": 1009, "name": "baby"}, {"id": 1299, "name": "monster"}, {"id": 2884, "name": "asylum"}, {"id": 3030, "name": "nightmare"}, {"id": 6152, "name": "supernatural"}, {"id": 6506, "name": "resurrection"}, {"id": 10629, "name": "vision"}, {"id": 13006, "name": "torture"}, {"id": 13149, "name": "pregnancy"}, {"id": 17985, "name": "birth"}, {"id": 170383, "name": "disfigurement"}, {"id": 207884, "name": "fetus"}, {"id": 220348, "name": "womb"}, {"id": 225209, "name": "dreams"}]</t>
  </si>
  <si>
    <t>Now Freddy’s a daddy, he’s killing for two.</t>
  </si>
  <si>
    <t>[{"id": 255, "name": "male nudity"}, {"id": 293, "name": "female nudity"}, {"id": 572, "name": "sex"}, {"id": 3616, "name": "college"}, {"id": 10081, "name": "locker room"}, {"id": 155556, "name": "doggystyle"}, {"id": 171183, "name": "flirting"}, {"id": 171184, "name": "expos\u00e9"}, {"id": 171192, "name": "pug"}, {"id": 171197, "name": "bon bon"}, {"id": 171198, "name": "fraternity pledge"}, {"id": 171199, "name": "greek letter"}, {"id": 215404, "name": "laxative"}]</t>
  </si>
  <si>
    <t>Don't Graduate. Celebrate.</t>
  </si>
  <si>
    <t>[{"id": 1545, "name": "supermarket"}, {"id": 1786, "name": "heart attack"}, {"id": 3734, "name": "ambition"}, {"id": 5600, "name": "daughter"}, {"id": 5970, "name": "wrestling"}, {"id": 6075, "name": "sport"}, {"id": 6593, "name": "stripper"}, {"id": 10155, "name": "steroids"}, {"id": 10232, "name": "fame"}, {"id": 11246, "name": "barbed wire"}, {"id": 11431, "name": "wrestler"}, {"id": 11436, "name": "redemption"}]</t>
  </si>
  <si>
    <t>Love. Pain. Glory.</t>
  </si>
  <si>
    <t>[{"id": 183528, "name": "half breed"}]</t>
  </si>
  <si>
    <t>Emotions . . . As Violent As The Wind-Swept Prairie !</t>
  </si>
  <si>
    <t>[{"id": 1245, "name": "illinois"}, {"id": 2589, "name": "pet shop"}, {"id": 6879, "name": "poodle"}, {"id": 10183, "name": "independent film"}, {"id": 11800, "name": "mockumentary"}, {"id": 158225, "name": "terrier"}, {"id": 158228, "name": "kimono"}]</t>
  </si>
  <si>
    <t>Some pets deserve a little more respect than others.</t>
  </si>
  <si>
    <t>[{"id": 444, "name": "taxi"}, {"id": 542, "name": "street gang"}, {"id": 840, "name": "usa president"}, {"id": 1543, "name": "war veteran"}, {"id": 1562, "name": "hostage"}, {"id": 1930, "name": "kidnapping"}, {"id": 2019, "name": "liberation of prisoners"}, {"id": 2095, "name": "anti hero"}, {"id": 3149, "name": "gangster boss"}, {"id": 4565, "name": "dystopia"}, {"id": 4668, "name": "police operation"}, {"id": 5034, "name": "attempt to escape"}, {"id": 12190, "name": "cyberpunk"}, {"id": 217083, "name": "reluctant hero"}]</t>
  </si>
  <si>
    <t>1997. New York City is now a maximum security prison. Breaking out is impossible. Breaking in is insane.</t>
  </si>
  <si>
    <t>[{"id": 271, "name": "competition"}, {"id": 1158, "name": "grandfather grandson relationship"}, {"id": 5569, "name": "vomit"}, {"id": 5767, "name": "summer camp"}, {"id": 6437, "name": "toilet"}, {"id": 9823, "name": "rivalry"}, {"id": 10786, "name": "colonel"}]</t>
  </si>
  <si>
    <t>The summer is going to be in tents.</t>
  </si>
  <si>
    <t>[{"id": 736, "name": "journalist"}, {"id": 779, "name": "martial arts"}, {"id": 1650, "name": "cook"}, {"id": 2231, "name": "drug dealer"}]</t>
  </si>
  <si>
    <t>[{"iso_3166_1": "AU", "name": "Australia"}, {"iso_3166_1": "HK", "name": "Hong Kong"}]</t>
  </si>
  <si>
    <t>Fight first. Apologize later.</t>
  </si>
  <si>
    <t>Mr. Nice Guy</t>
  </si>
  <si>
    <t>[{"id": 11800, "name": "mockumentary"}, {"id": 33534, "name": "folk singer"}]</t>
  </si>
  <si>
    <t>Back together for the first time, again.</t>
  </si>
  <si>
    <t>[{"id": 10183, "name": "independent film"}, {"id": 169276, "name": "commitment"}, {"id": 169280, "name": "lobster"}, {"id": 169283, "name": "portuguese american"}]</t>
  </si>
  <si>
    <t>A Romantic Comedy With The Works</t>
  </si>
  <si>
    <t>[{"id": 848, "name": "double life"}, {"id": 1004, "name": "commercial"}, {"id": 2486, "name": "fantasy"}, {"id": 3817, "name": "chance"}, {"id": 3983, "name": "marketing"}, {"id": 4379, "name": "time travel"}, {"id": 8034, "name": "in flagranti"}, {"id": 11434, "name": "ambiguous ending"}, {"id": 175629, "name": "alternative reality"}]</t>
  </si>
  <si>
    <t>What if one split second sent your life in two completely different directions?.</t>
  </si>
  <si>
    <t>[{"id": 378, "name": "prison"}, {"id": 516, "name": "child abuse"}, {"id": 529, "name": "ku klux klan"}, {"id": 796, "name": "police brutality"}, {"id": 2394, "name": "ghetto"}, {"id": 9706, "name": "anthology"}, {"id": 9707, "name": "evil doll"}, {"id": 9826, "name": "murder"}, {"id": 10700, "name": "hood"}, {"id": 11719, "name": "dirty cop"}, {"id": 160322, "name": "funeral home"}]</t>
  </si>
  <si>
    <t>Chill or be Chilled</t>
  </si>
  <si>
    <t>[{"id": 407, "name": "dictator"}, {"id": 1228, "name": "1970s"}, {"id": 1402, "name": "general"}, {"id": 1930, "name": "kidnapping"}, {"id": 2487, "name": "naivety"}, {"id": 2613, "name": "luxury"}, {"id": 3089, "name": "oscar award"}, {"id": 6750, "name": "charisma"}, {"id": 6751, "name": "polygamy"}, {"id": 7404, "name": "uganda"}, {"id": 7606, "name": "dictatorship"}]</t>
  </si>
  <si>
    <t>[{"iso_3166_1": "GB", "name": "United Kingdom"}, {"iso_3166_1": "DE", "name": "Germany"}, {"iso_3166_1": "US", "name": "United States of America"}]</t>
  </si>
  <si>
    <t>[{"iso_639_1": "en", "name": "English"}, {"iso_639_1": "fr", "name": "Fran\u00e7ais"}, {"iso_639_1": "de", "name": "Deutsch"}, {"iso_639_1": "sw", "name": "Kiswahili"}]</t>
  </si>
  <si>
    <t>Charming. Magnetic. Murderous.</t>
  </si>
  <si>
    <t>[{"id": 798, "name": "sheriff"}, {"id": 3875, "name": "barn"}, {"id": 9215, "name": "black"}, {"id": 9663, "name": "sequel"}, {"id": 10059, "name": "boogeyman"}, {"id": 11040, "name": "masked killer"}, {"id": 12339, "name": "slasher"}, {"id": 14751, "name": "youth"}, {"id": 15106, "name": "psychiatrist"}, {"id": 15127, "name": "killer"}, {"id": 156143, "name": "kitten"}, {"id": 156392, "name": "scythe"}, {"id": 156525, "name": "heroine"}, {"id": 162538, "name": "pitchfork"}, {"id": 164218, "name": "psychotronic"}, {"id": 179565, "name": "michael myers"}]</t>
  </si>
  <si>
    <t>Michael Lives, And This Time They're Ready!</t>
  </si>
  <si>
    <t>[{"id": 17989, "name": "prison visit"}, {"id": 160321, "name": "funeral director"}, {"id": 160322, "name": "funeral home"}, {"id": 160511, "name": "amateur theater"}, {"id": 163072, "name": "embezzlement"}, {"id": 179010, "name": "missing persons case"}, {"id": 179011, "name": "hidden corpse"}, {"id": 179012, "name": "estranged family member"}, {"id": 179014, "name": "jury trial"}, {"id": 179017, "name": "hick"}, {"id": 179018, "name": "stock broker"}, {"id": 179021, "name": "corpse in freezer"}, {"id": 179022, "name": "confession of crime"}, {"id": 179431, "name": "duringcreditsstinger"}]</t>
  </si>
  <si>
    <t>A story so unbelievable it must be true.</t>
  </si>
  <si>
    <t>[{"id": 630, "name": "dolphin"}, {"id": 4676, "name": "whale"}, {"id": 155529, "name": "killer whale"}, {"id": 156395, "name": "imax"}, {"id": 209714, "name": "3d"}, {"id": 211142, "name": "manatee"}, {"id": 211143, "name": "conservation"}]</t>
  </si>
  <si>
    <t>[{"iso_3166_1": "BS", "name": "Bahamas"}, {"iso_3166_1": "GB", "name": "United Kingdom"}]</t>
  </si>
  <si>
    <t>[{"id": 2679, "name": "artist"}, {"id": 3836, "name": "success"}, {"id": 5625, "name": "relationship problems"}, {"id": 7464, "name": "alcoholism"}, {"id": 10183, "name": "independent film"}, {"id": 13072, "name": "falling in love"}]</t>
  </si>
  <si>
    <t>A true portrait of life and art.</t>
  </si>
  <si>
    <t>[{"id": 613, "name": "new year's eve"}, {"id": 10183, "name": "independent film"}, {"id": 14534, "name": "relationship"}, {"id": 187056, "name": "woman director"}, {"id": 199856, "name": "lower east side"}]</t>
  </si>
  <si>
    <t>It's 11:59 on New Years Eve... do you know where your date is?</t>
  </si>
  <si>
    <t>[{"id": 180404, "name": "plagiarized book"}, {"id": 180405, "name": "stolen novel"}, {"id": 180412, "name": "plagiarized novel"}, {"id": 180413, "name": "aspiring writer"}]</t>
  </si>
  <si>
    <t>There's more than one way to take a life.</t>
  </si>
  <si>
    <t>[{"id": 534, "name": "mexico"}, {"id": 10291, "name": "organized crime"}, {"id": 18026, "name": "drug lord"}, {"id": 41612, "name": "padre"}, {"id": 179430, "name": "aftercreditsstinger"}, {"id": 179431, "name": "duringcreditsstinger"}]</t>
  </si>
  <si>
    <t>Funniest movie you'll ever read.</t>
  </si>
  <si>
    <t>[{"id": 1328, "name": "secret"}, {"id": 2843, "name": "fetishism"}, {"id": 6593, "name": "stripper"}, {"id": 6625, "name": "family secrets"}, {"id": 15234, "name": "convict"}, {"id": 34029, "name": "chubby woman"}, {"id": 34094, "name": "extramarital affair"}]</t>
  </si>
  <si>
    <t>Truth is stranger than family</t>
  </si>
  <si>
    <t>[{"id": 549, "name": "prostitute"}, {"id": 1936, "name": "blackmail"}, {"id": 3391, "name": "drug smuggle"}, {"id": 15202, "name": "rural ireland"}, {"id": 15203, "name": "dry humour"}]</t>
  </si>
  <si>
    <t>[{"iso_3166_1": "IE", "name": "Ireland"}]</t>
  </si>
  <si>
    <t>[{"iso_639_1": "ga", "name": "Gaeilge"}, {"iso_639_1": "en", "name": "English"}]</t>
  </si>
  <si>
    <t>The FBI are about to discover that things work a little differently around here.</t>
  </si>
  <si>
    <t>[{"id": 738, "name": "sexuality"}, {"id": 3616, "name": "college"}, {"id": 5490, "name": "girlfriend"}, {"id": 5569, "name": "vomit"}, {"id": 33648, "name": "celebration"}, {"id": 157632, "name": "fraternity"}, {"id": 170209, "name": "frat party"}]</t>
  </si>
  <si>
    <t>[{"id": 933, "name": "michigan"}, {"id": 1228, "name": "1970s"}, {"id": 14751, "name": "youth"}, {"id": 18035, "name": "family"}, {"id": 187056, "name": "woman director"}]</t>
  </si>
  <si>
    <t>Beautiful, mysterious, haunting, invariably fatal. Just like life.</t>
  </si>
  <si>
    <t>[{"id": 970, "name": "parents kids relationship"}, {"id": 3769, "name": "voice"}, {"id": 9957, "name": "loneliness"}, {"id": 10183, "name": "independent film"}, {"id": 10229, "name": "singer"}, {"id": 13001, "name": "cowardliness"}, {"id": 158471, "name": "carrier pigeon"}]</t>
  </si>
  <si>
    <t>Finding your own voice can be magic.</t>
  </si>
  <si>
    <t>[{"id": 572, "name": "sex"}, {"id": 2201, "name": "first time"}, {"id": 2389, "name": "virgin"}, {"id": 7312, "name": "road trip"}, {"id": 9639, "name": "playboy"}, {"id": 179431, "name": "duringcreditsstinger"}]</t>
  </si>
  <si>
    <t>After four years in a coma, Eugene Pratt is going to be reunited with his high school sweetheart... on pages 95-97.</t>
  </si>
  <si>
    <t>[{"id": 2606, "name": "jew"}, {"id": 10183, "name": "independent film"}, {"id": 12399, "name": "homeschooling"}, {"id": 18035, "name": "family"}, {"id": 158988, "name": "struggling actor"}]</t>
  </si>
  <si>
    <t>Life is an occasion. Rise to it.</t>
  </si>
  <si>
    <t>[{"id": 1946, "name": "restaurant"}, {"id": 2081, "name": "department store"}, {"id": 3914, "name": "kitchen"}, {"id": 9673, "name": "love"}, {"id": 9970, "name": "crab"}, {"id": 18293, "name": "chef"}, {"id": 209102, "name": "irresistible"}]</t>
  </si>
  <si>
    <t>Magic opened up their hearts... Love did the rest.</t>
  </si>
  <si>
    <t>[{"id": 108, "name": "transvestism"}, {"id": 237, "name": "gay"}, {"id": 572, "name": "sex"}, {"id": 10229, "name": "singer"}, {"id": 17975, "name": "transgender"}, {"id": 33973, "name": "glam rock"}, {"id": 165601, "name": "self identity"}, {"id": 165606, "name": "rock odyssey"}, {"id": 165607, "name": "reference to kant"}, {"id": 165608, "name": "military brat"}, {"id": 165612, "name": "restaurant chain"}, {"id": 165614, "name": "lgbt in the military"}, {"id": 165615, "name": "child molestation"}, {"id": 165621, "name": "theatrical manager"}]</t>
  </si>
  <si>
    <t>An anatomically incorrect rock odyssey</t>
  </si>
  <si>
    <t>The ultimate martial art.</t>
  </si>
  <si>
    <t>Be Careful Who You Get Close To</t>
  </si>
  <si>
    <t>[{"id": 9826, "name": "murder"}, {"id": 10183, "name": "independent film"}, {"id": 14964, "name": "drug"}, {"id": 33780, "name": "dentist"}]</t>
  </si>
  <si>
    <t>[{"id": 570, "name": "rape"}, {"id": 572, "name": "sex"}, {"id": 822, "name": "airport"}, {"id": 1002, "name": "authority"}, {"id": 3487, "name": "assistant"}, {"id": 3720, "name": "power"}, {"id": 9748, "name": "revenge"}, {"id": 10183, "name": "independent film"}, {"id": 14782, "name": "trust"}]</t>
  </si>
  <si>
    <t>[{"id": 240, "name": "underdog"}, {"id": 642, "name": "robbery"}, {"id": 801, "name": "bounty hunter"}, {"id": 1556, "name": "texas"}, {"id": 2940, "name": "mexican revolution"}, {"id": 6054, "name": "friendship"}, {"id": 9812, "name": "honor"}, {"id": 10726, "name": "gang"}, {"id": 10950, "name": "shootout"}, {"id": 13065, "name": "soldier"}, {"id": 163671, "name": "steam locomotive"}, {"id": 189262, "name": "righteous rage"}]</t>
  </si>
  <si>
    <t>If you only want to spend two hours in a movie theatre and go home and forget it, stay away from THE WILD BUNCH.</t>
  </si>
  <si>
    <t>[{"id": 10683, "name": "coming of age"}, {"id": 10776, "name": "marijuana"}, {"id": 13088, "name": "summer"}]</t>
  </si>
  <si>
    <t>[{"id": 159857, "name": "public hanging"}, {"id": 159858, "name": "strongbox"}, {"id": 159859, "name": "gold theft"}, {"id": 159862, "name": "british history"}, {"id": 159865, "name": "historic figure"}, {"id": 159868, "name": "piano playing"}, {"id": 159869, "name": "eye patch"}, {"id": 159871, "name": "horse carriage"}, {"id": 159872, "name": "opening action scene"}, {"id": 159876, "name": "unwanted kiss"}]</t>
  </si>
  <si>
    <t>Never have so few taken so much from so many.</t>
  </si>
  <si>
    <t>[{"iso_3166_1": "GB", "name": "United Kingdom"}, {"iso_3166_1": "CA", "name": "Canada"}]</t>
  </si>
  <si>
    <t>[{"id": 818, "name": "based on novel"}, {"id": 4379, "name": "time travel"}, {"id": 9663, "name": "sequel"}, {"id": 164218, "name": "psychotronic"}, {"id": 181213, "name": "sword and sandal"}, {"id": 192215, "name": "beastmaster"}, {"id": 192913, "name": "warrior"}, {"id": 197014, "name": "time portal"}, {"id": 208009, "name": "gun fight"}, {"id": 234213, "name": "sword and sorcery"}]</t>
  </si>
  <si>
    <t>[{"id": 579, "name": "american football"}, {"id": 963, "name": "loss of brother"}, {"id": 3739, "name": "funeral"}, {"id": 6075, "name": "sport"}, {"id": 6157, "name": "prayer"}, {"id": 6269, "name": "gymnasium"}, {"id": 8338, "name": "coach"}, {"id": 9672, "name": "based on true story"}, {"id": 9791, "name": "number in title"}, {"id": 10235, "name": "family relationships"}, {"id": 155236, "name": "auto accident"}]</t>
  </si>
  <si>
    <t>Rising from tragedy to triumph</t>
  </si>
  <si>
    <t>[{"id": 1571, "name": "return"}, {"id": 1660, "name": "suppressed past"}, {"id": 4029, "name": "bourgeoisie"}, {"id": 6645, "name": "mayor elections"}, {"id": 9937, "name": "suspense"}, {"id": 10329, "name": "wealth"}, {"id": 155294, "name": "family conflict"}]</t>
  </si>
  <si>
    <t>The Flower of Evil</t>
  </si>
  <si>
    <t>[{"id": 3177, "name": "fan"}, {"id": 179431, "name": "duringcreditsstinger"}]</t>
  </si>
  <si>
    <t>[{"id": 1010, "name": "bar"}, {"id": 2669, "name": "motel"}, {"id": 2864, "name": "one-night stand"}, {"id": 4552, "name": "beer"}, {"id": 6946, "name": "blonde"}, {"id": 15162, "name": "dog"}, {"id": 187056, "name": "woman director"}]</t>
  </si>
  <si>
    <t>Before you fall in love, you need to love yourself.</t>
  </si>
  <si>
    <t>[{"id": 9713, "name": "friends"}, {"id": 10965, "name": "playwright"}]</t>
  </si>
  <si>
    <t>The story of two women whose friendship suddenly became a matter of life and death.</t>
  </si>
  <si>
    <t>[{"id": 5349, "name": "surfing"}, {"id": 6075, "name": "sport"}]</t>
  </si>
  <si>
    <t>Exploring the Issue that Divides the World</t>
  </si>
  <si>
    <t>[{"id": 567, "name": "alcohol"}, {"id": 572, "name": "sex"}, {"id": 642, "name": "robbery"}, {"id": 1328, "name": "secret"}, {"id": 1419, "name": "gun"}, {"id": 1546, "name": "ambulance"}, {"id": 2016, "name": "vandalism"}, {"id": 3713, "name": "chase"}, {"id": 5638, "name": "arrest"}, {"id": 6149, "name": "police"}, {"id": 8233, "name": "cops"}, {"id": 9826, "name": "murder"}, {"id": 14541, "name": "crash"}, {"id": 200460, "name": "connected"}]</t>
  </si>
  <si>
    <t>Fate can change in seconds.</t>
  </si>
  <si>
    <t>[{"id": 1293, "name": "asia"}, {"id": 2041, "name": "island"}, {"id": 3070, "name": "mercenary"}, {"id": 10183, "name": "independent film"}, {"id": 10787, "name": "jungle"}]</t>
  </si>
  <si>
    <t>Killers for hire are paid for what they can do, not for what they believe... until today.</t>
  </si>
  <si>
    <t>Some secrets are better left buried.</t>
  </si>
  <si>
    <t>[{"id": 9104, "name": "partner"}, {"id": 9826, "name": "murder"}, {"id": 10562, "name": "on the run"}, {"id": 10718, "name": "fugitive"}, {"id": 14536, "name": "crime"}, {"id": 18035, "name": "family"}, {"id": 156064, "name": "homecoming"}, {"id": 159707, "name": "crime gone awry"}, {"id": 193305, "name": "dishonesty"}, {"id": 193546, "name": "siblings relations"}, {"id": 206687, "name": "chases and races"}, {"id": 206701, "name": "criminal heroes"}, {"id": 206718, "name": "cons and scams"}, {"id": 207112, "name": "murderous pair"}]</t>
  </si>
  <si>
    <t>Twisty thriller... a wild ride.</t>
  </si>
  <si>
    <t>[{"id": 13014, "name": "orphan"}, {"id": 158688, "name": "rainbow"}]</t>
  </si>
  <si>
    <t>An abandoned child brings the colors of love into their lives.</t>
  </si>
  <si>
    <t>Who's on your list?</t>
  </si>
  <si>
    <t>[{"id": 236, "name": "suicide"}, {"id": 2571, "name": "tv show"}, {"id": 3298, "name": "hallucination"}, {"id": 3586, "name": "tv station"}, {"id": 3740, "name": "radio presenter"}, {"id": 4227, "name": "toronto"}, {"id": 4565, "name": "dystopia"}, {"id": 12400, "name": "brainwashing"}, {"id": 193594, "name": "pittsburgh"}]</t>
  </si>
  <si>
    <t>First it controls your mind. Then it destroys your body.</t>
  </si>
  <si>
    <t>[{"id": 90, "name": "paris"}, {"id": 107, "name": "barcelona spain"}, {"id": 567, "name": "alcohol"}, {"id": 1253, "name": "roommate"}, {"id": 9457, "name": "single"}, {"id": 9935, "name": "travel"}, {"id": 9986, "name": "crush"}, {"id": 12105, "name": "student"}, {"id": 14534, "name": "relationship"}, {"id": 14602, "name": "break-up"}, {"id": 14751, "name": "youth"}, {"id": 33648, "name": "celebration"}, {"id": 155939, "name": "group of friends"}]</t>
  </si>
  <si>
    <t>[{"iso_639_1": "it", "name": "Italiano"}, {"iso_639_1": "fr", "name": "Fran\u00e7ais"}, {"iso_639_1": "es", "name": "Espa\u00f1ol"}, {"iso_639_1": "en", "name": "English"}, {"iso_639_1": "ca", "name": "Catal\u00e0"}, {"iso_639_1": "da", "name": "Dansk"}, {"iso_639_1": "de", "name": "Deutsch"}]</t>
  </si>
  <si>
    <t>They came from Paris, Rome, London and Berlin to... the Spanish Apartment... where a year can change a lifetime.</t>
  </si>
  <si>
    <t>The Spanish Apartment</t>
  </si>
  <si>
    <t>A moment can change everything.</t>
  </si>
  <si>
    <t>[{"id": 1199, "name": "netherlands"}, {"id": 1956, "name": "world war ii"}]</t>
  </si>
  <si>
    <t>[{"iso_639_1": "nl", "name": "Nederlands"}, {"iso_639_1": "en", "name": "English"}, {"iso_639_1": "de", "name": "Deutsch"}]</t>
  </si>
  <si>
    <t>In 1945 Holland, a boy must choose between good and evil.</t>
  </si>
  <si>
    <t>Winter in Wartime</t>
  </si>
  <si>
    <t>[{"id": 167342, "name": "bomb squad"}, {"id": 191959, "name": "ex-fugitive"}, {"id": 191960, "name": "freaky"}]</t>
  </si>
  <si>
    <t>Crime is such a trippy thing</t>
  </si>
  <si>
    <t>[{"id": 90, "name": "paris"}, {"id": 254, "name": "france"}, {"id": 1956, "name": "world war ii"}, {"id": 2652, "name": "nazis"}, {"id": 4655, "name": "hijacking of train"}, {"id": 5375, "name": "artwork"}, {"id": 5552, "name": "train ride"}, {"id": 5918, "name": "painting"}, {"id": 9904, "name": "french resistance"}, {"id": 10663, "name": "train crash"}, {"id": 11064, "name": "nazi germany"}, {"id": 14789, "name": "art thief"}, {"id": 156031, "name": "art theft"}]</t>
  </si>
  <si>
    <t>It carried their hopes, their nation's honour!</t>
  </si>
  <si>
    <t>[{"iso_3166_1": "US", "name": "United States of America"}, {"iso_3166_1": "TH", "name": "Thailand"}]</t>
  </si>
  <si>
    <t>Justice needs a hero</t>
  </si>
  <si>
    <t>[{"id": 188, "name": "buddhism"}, {"id": 2857, "name": "elephant"}, {"id": 5656, "name": "sydney"}, {"id": 5657, "name": "australia"}, {"id": 6211, "name": "fighter"}, {"id": 8847, "name": "tempel"}, {"id": 10726, "name": "gang"}, {"id": 18165, "name": "animal"}]</t>
  </si>
  <si>
    <t>[{"iso_3166_1": "TH", "name": "Thailand"}, {"iso_3166_1": "AU", "name": "Australia"}]</t>
  </si>
  <si>
    <t>[{"iso_639_1": "en", "name": "English"}, {"iso_639_1": "zh", "name": "\u666e\u901a\u8bdd"}, {"iso_639_1": "th", "name": "\u0e20\u0e32\u0e29\u0e32\u0e44\u0e17\u0e22"}, {"iso_639_1": "vi", "name": "Ti\u1ebfng Vi\u1ec7t"}]</t>
  </si>
  <si>
    <t>Vengeance Knows No Mercy</t>
  </si>
  <si>
    <t>The Protector</t>
  </si>
  <si>
    <t>[{"id": 131, "name": "italy"}, {"id": 8250, "name": "victorian england"}, {"id": 14712, "name": "young woman"}]</t>
  </si>
  <si>
    <t>[{"iso_3166_1": "GB", "name": "United Kingdom"}, {"iso_3166_1": "IN", "name": "India"}]</t>
  </si>
  <si>
    <t>[{"id": 212, "name": "london england"}, {"id": 941, "name": "tradition"}, {"id": 958, "name": "indian lead"}, {"id": 1463, "name": "culture clash"}, {"id": 1900, "name": "immigration"}, {"id": 2273, "name": "role of women"}, {"id": 2274, "name": "sikh"}, {"id": 2278, "name": "women's soccer"}, {"id": 13042, "name": "soccer"}, {"id": 18035, "name": "family"}, {"id": 187056, "name": "woman director"}]</t>
  </si>
  <si>
    <t>[{"iso_3166_1": "IN", "name": "India"}, {"iso_3166_1": "DE", "name": "Germany"}, {"iso_3166_1": "GB", "name": "United Kingdom"}, {"iso_3166_1": "US", "name": "United States of America"}]</t>
  </si>
  <si>
    <t>Sometimes, to follow your dreams... you've got to bend the rules!</t>
  </si>
  <si>
    <t>Greetings from ...</t>
  </si>
  <si>
    <t>[{"id": 542, "name": "street gang"}, {"id": 577, "name": "black people"}, {"id": 6075, "name": "sport"}, {"id": 8635, "name": "high school sports"}]</t>
  </si>
  <si>
    <t>[{"id": 3684, "name": "religion and supernatural"}, {"id": 4035, "name": "blood sample"}, {"id": 156174, "name": "occult"}, {"id": 156788, "name": "swat team"}, {"id": 159287, "name": "gas mask"}, {"id": 160194, "name": "night vision"}, {"id": 160195, "name": "freezer"}, {"id": 163053, "name": "found footage"}]</t>
  </si>
  <si>
    <t>Fear Revisited</t>
  </si>
  <si>
    <t>Dance - Sing - Dream</t>
  </si>
  <si>
    <t>[{"id": 520, "name": "chicago"}, {"id": 622, "name": "bet"}, {"id": 643, "name": "horse race"}, {"id": 1522, "name": "repayment"}, {"id": 3202, "name": "con man"}, {"id": 6220, "name": "mafia boss"}, {"id": 14819, "name": "violence"}, {"id": 167411, "name": "ragtime"}, {"id": 167418, "name": "reference to mutt and jeff"}, {"id": 167424, "name": "off track betting"}, {"id": 167428, "name": "sting operation"}, {"id": 167431, "name": "alley"}, {"id": 214548, "name": "1930s"}, {"id": 232222, "name": "20th century"}]</t>
  </si>
  <si>
    <t>...all it takes is a little confidence.</t>
  </si>
  <si>
    <t>[{"id": 240, "name": "underdog"}, {"id": 388, "name": "scotland"}, {"id": 835, "name": "jewry"}, {"id": 1627, "name": "patriotism"}, {"id": 2070, "name": "olympic games"}, {"id": 2606, "name": "jew"}, {"id": 3044, "name": "olympian sports team"}, {"id": 3734, "name": "ambition"}]</t>
  </si>
  <si>
    <t>This is the story of two men who run, not to run, but to prove something to the world. They will sacrifice anything to achieve their goals... except their honor.</t>
  </si>
  <si>
    <t>Time heals the heart. Faith heals the rest.</t>
  </si>
  <si>
    <t>[{"id": 3344, "name": "letter"}, {"id": 3810, "name": "jumping"}, {"id": 5561, "name": "child prodigy"}, {"id": 10499, "name": "pool"}, {"id": 14743, "name": "pianist"}, {"id": 33484, "name": "concert hall"}, {"id": 191815, "name": "breakdown"}]</t>
  </si>
  <si>
    <t>[{"iso_639_1": "en", "name": "English"}, {"iso_639_1": "yi", "name": ""}]</t>
  </si>
  <si>
    <t>A true story of the mystery of music and the miracle of love</t>
  </si>
  <si>
    <t>[{"id": 445, "name": "pornography"}, {"id": 572, "name": "sex"}, {"id": 5906, "name": "sex addiction"}, {"id": 10556, "name": "male female relationship"}, {"id": 18314, "name": "internet porn"}, {"id": 33432, "name": "male masturbation"}, {"id": 33451, "name": "masturbation"}]</t>
  </si>
  <si>
    <t>Everyone loves a happy ending.</t>
  </si>
  <si>
    <t>[{"id": 75, "name": "gunslinger"}, {"id": 1333, "name": "desperation"}, {"id": 9503, "name": "outlaw"}]</t>
  </si>
  <si>
    <t>Welcome to Hell</t>
  </si>
  <si>
    <t>[{"id": 18005, "name": "high school friends"}, {"id": 175492, "name": "art class"}, {"id": 175494, "name": "record collector"}, {"id": 175497, "name": "plaster"}, {"id": 175499, "name": "personal ad"}, {"id": 175506, "name": "blues music"}, {"id": 175510, "name": "nunchaku"}, {"id": 175514, "name": "prank telephone call"}, {"id": 179430, "name": "aftercreditsstinger"}]</t>
  </si>
  <si>
    <t>Accentuate the negative.</t>
  </si>
  <si>
    <t>[{"id": 818, "name": "based on novel"}, {"id": 1605, "name": "new love"}, {"id": 2038, "name": "love of one's life"}, {"id": 4193, "name": "retiree"}, {"id": 4995, "name": "aging"}, {"id": 5903, "name": "alzheimer"}, {"id": 7094, "name": "pflegen"}, {"id": 9673, "name": "love"}, {"id": 10818, "name": "author"}, {"id": 154785, "name": "short-term memory"}, {"id": 163132, "name": "photographic memory"}]</t>
  </si>
  <si>
    <t>[{"id": 803, "name": "android"}, {"id": 1365, "name": "harley davidson"}, {"id": 3385, "name": "cryogenics"}, {"id": 3801, "name": "space travel"}, {"id": 9673, "name": "love"}, {"id": 9755, "name": "parody"}, {"id": 9831, "name": "spaceship"}, {"id": 9882, "name": "space"}, {"id": 9951, "name": "alien"}, {"id": 14735, "name": "motorcycle"}, {"id": 33611, "name": "exercise"}, {"id": 155551, "name": "lasers"}, {"id": 205740, "name": "force field"}, {"id": 212435, "name": "meta film"}, {"id": 222915, "name": "forcefield"}, {"id": 233129, "name": "motorbike"}, {"id": 233155, "name": "cryonics"}]</t>
  </si>
  <si>
    <t>She's too good to be true...and too real to be otherwise.</t>
  </si>
  <si>
    <t>[{"id": 2060, "name": "penalty"}, {"id": 2318, "name": "choir"}, {"id": 2913, "name": "diary"}, {"id": 4344, "name": "musical"}, {"id": 5955, "name": "boy's choir"}, {"id": 5984, "name": "dormitory"}, {"id": 6027, "name": "music"}, {"id": 6271, "name": "boarding school"}, {"id": 10103, "name": "children"}, {"id": 12974, "name": "principal"}, {"id": 179359, "name": "boys' boarding school"}, {"id": 207883, "name": "1940s"}]</t>
  </si>
  <si>
    <t>[{"iso_3166_1": "CH", "name": "Switzerland"}, {"iso_3166_1": "DE", "name": "Germany"}, {"iso_3166_1": "FR", "name": "France"}]</t>
  </si>
  <si>
    <t>The Chorus</t>
  </si>
  <si>
    <t>[{"id": 237, "name": "gay"}, {"id": 494, "name": "father son relationship"}, {"id": 572, "name": "sex"}, {"id": 700, "name": "italo-american"}, {"id": 725, "name": "lovesickness"}, {"id": 924, "name": "italian"}, {"id": 1329, "name": "canada"}, {"id": 1605, "name": "new love"}, {"id": 1862, "name": "coming out"}, {"id": 2554, "name": "macho"}, {"id": 10181, "name": "based on play"}, {"id": 10198, "name": "gay relationship"}, {"id": 18035, "name": "family"}, {"id": 156195, "name": "family feud"}, {"id": 158718, "name": "lgbt"}, {"id": 192519, "name": "emigrant"}]</t>
  </si>
  <si>
    <t>Things change. Family doesn't.</t>
  </si>
  <si>
    <t>[{"id": 642, "name": "robbery"}, {"id": 2375, "name": "junkie"}, {"id": 5340, "name": "investigation"}, {"id": 7344, "name": "porno star"}, {"id": 9826, "name": "murder"}, {"id": 12670, "name": "los angeles"}, {"id": 14819, "name": "violence"}, {"id": 14964, "name": "drug"}]</t>
  </si>
  <si>
    <t>Sex, drugs, murder. Welcome to L.A.</t>
  </si>
  <si>
    <t>[{"id": 577, "name": "black people"}, {"id": 700, "name": "italo-american"}, {"id": 796, "name": "police brutality"}, {"id": 1381, "name": "sun glasses"}, {"id": 1463, "name": "culture clash"}, {"id": 3261, "name": "street war"}, {"id": 3772, "name": "heat"}, {"id": 3910, "name": "restaurant critic"}, {"id": 4305, "name": "radio transmission"}, {"id": 4470, "name": "punk"}, {"id": 4630, "name": "chaos"}, {"id": 4668, "name": "police operation"}, {"id": 4733, "name": "pizzeria"}, {"id": 4735, "name": "pizza"}, {"id": 10594, "name": "money"}, {"id": 12425, "name": "racism"}, {"id": 207009, "name": "hip hop culture"}]</t>
  </si>
  <si>
    <t>It's the hottest day of the summer. You can do nothing, you can do something, or you can...</t>
  </si>
  <si>
    <t>[{"id": 395, "name": "gambling"}, {"id": 572, "name": "sex"}, {"id": 3616, "name": "college"}, {"id": 6496, "name": "basketball"}, {"id": 10391, "name": "mafia"}, {"id": 14964, "name": "drug"}]</t>
  </si>
  <si>
    <t>Passion, Seduction, Deception.</t>
  </si>
  <si>
    <t>[{"id": 12987, "name": "poverty"}, {"id": 33699, "name": "policeman"}, {"id": 34013, "name": "shoe shiner"}, {"id": 34014, "name": "northern france"}]</t>
  </si>
  <si>
    <t>[{"iso_3166_1": "FI", "name": "Finland"}, {"iso_3166_1": "FR", "name": "France"}, {"iso_3166_1": "DE", "name": "Germany"}]</t>
  </si>
  <si>
    <t>[{"id": 90, "name": "paris"}, {"id": 549, "name": "prostitute"}, {"id": 570, "name": "rape"}, {"id": 572, "name": "sex"}, {"id": 2483, "name": "nudity"}, {"id": 2754, "name": "trauma"}, {"id": 4728, "name": "knife"}, {"id": 6093, "name": "assault"}, {"id": 6149, "name": "police"}, {"id": 9673, "name": "love"}, {"id": 9748, "name": "revenge"}, {"id": 12420, "name": "unsimulated sex"}, {"id": 14624, "name": "cruelty"}, {"id": 14707, "name": "brutality"}, {"id": 14819, "name": "violence"}, {"id": 14964, "name": "drug"}, {"id": 33783, "name": "dark"}, {"id": 156075, "name": "evil"}, {"id": 156478, "name": "boyfriend"}, {"id": 184352, "name": "rape and revenge"}, {"id": 203258, "name": "underpass"}, {"id": 224663, "name": "new french extremism"}]</t>
  </si>
  <si>
    <t>Time destroys everything.</t>
  </si>
  <si>
    <t>Irreversible</t>
  </si>
  <si>
    <t>[{"id": 7089, "name": "dominatrix"}, {"id": 158713, "name": "bdsm"}]</t>
  </si>
  <si>
    <t>M For Father</t>
  </si>
  <si>
    <t>[{"id": 2387, "name": "new delhi india"}, {"id": 5246, "name": "students' movement"}, {"id": 7947, "name": "war of independence"}, {"id": 12105, "name": "student"}, {"id": 33648, "name": "celebration"}]</t>
  </si>
  <si>
    <t>A Generation Awakens</t>
  </si>
  <si>
    <t>[{"id": 1499, "name": "pastor"}, {"id": 4636, "name": "church service"}, {"id": 10706, "name": "spirituality"}, {"id": 11001, "name": "religion"}]</t>
  </si>
  <si>
    <t>Faith alone doesn’t cut it anymore</t>
  </si>
  <si>
    <t>[{"id": 10183, "name": "independent film"}, {"id": 163226, "name": "ventriloquist dummy"}, {"id": 171366, "name": "multiple storylines"}, {"id": 187643, "name": "sabbath"}, {"id": 187651, "name": "brain scan"}, {"id": 187652, "name": "radiation sickness"}, {"id": 187657, "name": "parachutist"}, {"id": 187660, "name": "rubik's cube"}]</t>
  </si>
  <si>
    <t>If He'd meant the commandments literally, He'd have written them in stone.</t>
  </si>
  <si>
    <t>[{"id": 4951, "name": "rejection"}, {"id": 6054, "name": "friendship"}, {"id": 14751, "name": "youth"}]</t>
  </si>
  <si>
    <t>[{"id": 13095, "name": "death of lover"}, {"id": 14789, "name": "art thief"}, {"id": 15478, "name": "art gallery"}, {"id": 158927, "name": "police investigation"}]</t>
  </si>
  <si>
    <t>[{"iso_3166_1": "DE", "name": "Germany"}, {"iso_3166_1": "NO", "name": "Norway"}]</t>
  </si>
  <si>
    <t>[{"iso_639_1": "da", "name": "Dansk"}, {"iso_639_1": "en", "name": "English"}, {"iso_639_1": "no", "name": "Norsk"}, {"iso_639_1": "ru", "name": "P\u0443\u0441\u0441\u043a\u0438\u0439"}]</t>
  </si>
  <si>
    <t>The hunt is on.</t>
  </si>
  <si>
    <t>Headhunters</t>
  </si>
  <si>
    <t>[{"id": 1299, "name": "monster"}, {"id": 14985, "name": "ireland"}, {"id": 40879, "name": "drunk"}, {"id": 185650, "name": "beheaded"}]</t>
  </si>
  <si>
    <t>For the locals on Erin Island, it's last orders.</t>
  </si>
  <si>
    <t xml:space="preserve"> the principal of his all-boys</t>
  </si>
  <si>
    <t xml:space="preserve"> Catholic school</t>
  </si>
  <si>
    <t xml:space="preserve"> whose cynicism has been lifted by the boy's pure hope</t>
  </si>
  <si>
    <t>[{"name": "Alliance Atlantis Communications", "id": 803}, {"name": "Amaze Film + Television", "id": 15689}, {"name": "Running Miracles Productions", "id": 64570}]</t>
  </si>
  <si>
    <t>2004-09-11</t>
  </si>
  <si>
    <t>0</t>
  </si>
  <si>
    <t>[{"id": 128, "name": "love triangle"}, {"id": 9673, "name": "love"}, {"id": 11018, "name": "irish"}, {"id": 33493, "name": "valet"}, {"id": 187056, "name": "woman director"}, {"id": 207928, "name": "19th century"}]</t>
  </si>
  <si>
    <t>[{"iso_3166_1": "GB", "name": "United Kingdom"}, {"iso_3166_1": "NO", "name": "Norway"}]</t>
  </si>
  <si>
    <t>Love is a foolish game</t>
  </si>
  <si>
    <t>[{"id": 4379, "name": "time travel"}, {"id": 10965, "name": "playwright"}, {"id": 210184, "name": "1910s"}]</t>
  </si>
  <si>
    <t>Beyond fantasy. Beyond obsession. Beyond time itself... he will find her.</t>
  </si>
  <si>
    <t>[{"id": 7090, "name": "goa"}, {"id": 33067, "name": "drug bust"}, {"id": 33088, "name": "rave party"}]</t>
  </si>
  <si>
    <t>Goa. Paradise on Earth. But every Paradise has a few snakes.</t>
  </si>
  <si>
    <t>[{"id": 3358, "name": "haunted house"}, {"id": 9712, "name": "possession"}, {"id": 15001, "name": "demon"}, {"id": 18035, "name": "family"}, {"id": 162846, "name": "ghost"}, {"id": 206571, "name": "bride in black"}]</t>
  </si>
  <si>
    <t>It will take what you love most.</t>
  </si>
  <si>
    <t>[{"id": 483, "name": "riddle"}, {"id": 10714, "name": "serial killer"}]</t>
  </si>
  <si>
    <t>Oh Yes... There Will Be Blood.</t>
  </si>
  <si>
    <t>[{"id": 1930, "name": "kidnapping"}, {"id": 2321, "name": "bunker"}, {"id": 2340, "name": "paranoia"}, {"id": 9866, "name": "basement"}, {"id": 10833, "name": "survivalist"}, {"id": 12332, "name": "apocalypse"}, {"id": 13063, "name": "car accident"}, {"id": 15381, "name": "captive"}]</t>
  </si>
  <si>
    <t>Monsters come in many forms.</t>
  </si>
  <si>
    <t>[{"id": 3444, "name": "disgust"}, {"id": 4424, "name": "pain"}, {"id": 5452, "name": "stunts"}, {"id": 5699, "name": "music video"}, {"id": 5956, "name": "stuntman"}, {"id": 6241, "name": "stupidity"}, {"id": 200234, "name": "shocking"}]</t>
  </si>
  <si>
    <t>Do not attempt this at home.</t>
  </si>
  <si>
    <t>[{"id": 236, "name": "suicide"}, {"id": 3762, "name": "darkness"}, {"id": 9866, "name": "basement"}, {"id": 156866, "name": "based on short story"}, {"id": 161812, "name": "fear of the dark"}, {"id": 162846, "name": "ghost"}]</t>
  </si>
  <si>
    <t>[{"id": 616, "name": "witch"}, {"id": 1156, "name": "sister sister relationship"}, {"id": 9663, "name": "sequel"}, {"id": 9675, "name": "prequel"}, {"id": 10224, "name": "haunting"}, {"id": 163053, "name": "found footage"}]</t>
  </si>
  <si>
    <t>It Runs In The Family</t>
  </si>
  <si>
    <t>[{"id": 4959, "name": "death of a friend"}, {"id": 8181, "name": "swimming pool"}, {"id": 10111, "name": "ouija"}, {"id": 10112, "name": "ouija board"}, {"id": 13130, "name": "teenager"}, {"id": 160887, "name": "based on board game"}, {"id": 162846, "name": "ghost"}, {"id": 176561, "name": "spiritualism"}, {"id": 185408, "name": "supernatural horror"}]</t>
  </si>
  <si>
    <t>Keep telling yourself it's just a game</t>
  </si>
  <si>
    <t>[{"id": 2655, "name": "group therapy"}, {"id": 3030, "name": "nightmare"}, {"id": 3363, "name": "hypnosis"}, {"id": 18029, "name": "trapped"}, {"id": 33457, "name": "alcoholic"}, {"id": 41329, "name": "mental illness"}, {"id": 161207, "name": "catholicism"}, {"id": 170383, "name": "disfigurement"}, {"id": 179878, "name": "sleepwalking"}, {"id": 190007, "name": "mental hospital"}, {"id": 203360, "name": "psychotherapist"}, {"id": 225209, "name": "dreams"}]</t>
  </si>
  <si>
    <t>If you think you're ready for Freddy, think again!</t>
  </si>
  <si>
    <t>[{"id": 1338, "name": "bachelor"}, {"id": 155480, "name": "vespa"}]</t>
  </si>
  <si>
    <t>Life doesn't care if you're ready.</t>
  </si>
  <si>
    <t>Instructions Not Included</t>
  </si>
  <si>
    <t>[{"id": 2101, "name": "garage"}, {"id": 3350, "name": "poltergeist"}, {"id": 6435, "name": "webcam"}, {"id": 7942, "name": "imaginary friend"}, {"id": 14558, "name": "bathtub"}, {"id": 18056, "name": "tricycle"}, {"id": 163053, "name": "found footage"}, {"id": 171081, "name": "laptop computer"}, {"id": 177185, "name": "videotape"}, {"id": 177201, "name": "evil child"}, {"id": 177398, "name": "levitation"}, {"id": 179430, "name": "aftercreditsstinger"}, {"id": 183896, "name": "neighbor neighbor relationship"}, {"id": 185927, "name": "adopted child"}]</t>
  </si>
  <si>
    <t>It's closer than you think</t>
  </si>
  <si>
    <t>[{"id": 3571, "name": "crucifixion"}, {"id": 5049, "name": "ancient rome"}]</t>
  </si>
  <si>
    <t>The first motion picture in CinemaScope--the modern miracle you see without glasses!</t>
  </si>
  <si>
    <t>[{"id": 642, "name": "robbery"}, {"id": 1384, "name": "diamant"}, {"id": 2408, "name": "c\u00f4te d'azur"}, {"id": 5439, "name": "inspector"}, {"id": 8775, "name": "panther"}]</t>
  </si>
  <si>
    <t>[{"id": 1453, "name": "amnesia"}, {"id": 3030, "name": "nightmare"}, {"id": 9820, "name": "alternate dimension"}, {"id": 11268, "name": "psychologist"}, {"id": 11469, "name": "memory loss"}, {"id": 14751, "name": "youth"}, {"id": 15127, "name": "killer"}, {"id": 170383, "name": "disfigurement"}, {"id": 179431, "name": "duringcreditsstinger"}, {"id": 187056, "name": "woman director"}, {"id": 224625, "name": "halfway house"}, {"id": 225209, "name": "dreams"}, {"id": 225210, "name": "memories"}]</t>
  </si>
  <si>
    <t>They saved the best for last.</t>
  </si>
  <si>
    <t>[{"id": 293, "name": "female nudity"}, {"id": 549, "name": "prostitute"}, {"id": 570, "name": "rape"}, {"id": 739, "name": "sexual abuse"}, {"id": 1333, "name": "desperation"}, {"id": 2122, "name": "death penalty"}, {"id": 2669, "name": "motel"}, {"id": 3489, "name": "job interview"}, {"id": 9672, "name": "based on true story"}, {"id": 9826, "name": "murder"}, {"id": 10085, "name": "betrayal"}, {"id": 10714, "name": "serial killer"}, {"id": 12987, "name": "poverty"}, {"id": 13059, "name": "prostitution"}, {"id": 34265, "name": "heartbreak"}, {"id": 41329, "name": "mental illness"}, {"id": 187056, "name": "woman director"}, {"id": 233021, "name": "ugly"}]</t>
  </si>
  <si>
    <t>The first female serial killer of America</t>
  </si>
  <si>
    <t>[{"id": 269, "name": "diving"}, {"id": 270, "name": "ocean"}, {"id": 339, "name": "submarine"}, {"id": 385, "name": "jules verne"}, {"id": 1316, "name": "captain"}, {"id": 2768, "name": "atlantis"}, {"id": 2769, "name": "deep sea"}, {"id": 2770, "name": "war ship"}, {"id": 2772, "name": "diving suit"}, {"id": 3193, "name": "harpoon"}, {"id": 3799, "name": "ship"}, {"id": 6091, "name": "war"}, {"id": 10503, "name": "scuba diving"}, {"id": 14785, "name": "underwater"}, {"id": 155334, "name": "scuba"}, {"id": 191409, "name": "captain nemo"}, {"id": 219972, "name": "giant  squid"}]</t>
  </si>
  <si>
    <t>The mightiest motion picture of them all!</t>
  </si>
  <si>
    <t>[{"id": 6152, "name": "supernatural"}, {"id": 15001, "name": "demon"}, {"id": 163053, "name": "found footage"}]</t>
  </si>
  <si>
    <t>You're one of us now.</t>
  </si>
  <si>
    <t>[{"id": 2804, "name": "exploitation"}, {"id": 5565, "name": "biography"}, {"id": 11612, "name": "hospital"}, {"id": 158023, "name": "curiosity"}, {"id": 163075, "name": "sideshow"}, {"id": 170383, "name": "disfigurement"}, {"id": 203624, "name": "physical deformity"}, {"id": 207673, "name": "freak"}, {"id": 207928, "name": "19th century"}, {"id": 208666, "name": "dignity"}]</t>
  </si>
  <si>
    <t>I am not an animal! I am a human being! I... am... a man!</t>
  </si>
  <si>
    <t>[{"id": 515, "name": "women"}, {"id": 740, "name": "aids"}, {"id": 5565, "name": "biography"}, {"id": 9672, "name": "based on true story"}, {"id": 9766, "name": "hiv"}, {"id": 14964, "name": "drug"}, {"id": 208289, "name": "1980s"}]</t>
  </si>
  <si>
    <t>Sometimes it takes a hustler to change the world</t>
  </si>
  <si>
    <t>[{"id": 321, "name": "terror"}, {"id": 1706, "name": "experiment"}, {"id": 6155, "name": "afterlife"}, {"id": 9853, "name": "paranormal"}, {"id": 14819, "name": "violence"}, {"id": 34079, "name": "death"}, {"id": 156075, "name": "evil"}, {"id": 169816, "name": "researcher"}, {"id": 178646, "name": "possesion"}]</t>
  </si>
  <si>
    <t>Evil will rise.</t>
  </si>
  <si>
    <t>[{"id": 30, "name": "individual"}, {"id": 328, "name": "insulin"}, {"id": 331, "name": "tattoo"}, {"id": 828, "name": "waitress"}, {"id": 1453, "name": "amnesia"}, {"id": 2669, "name": "motel"}, {"id": 3973, "name": "insurance salesman"}, {"id": 9748, "name": "revenge"}, {"id": 11469, "name": "memory loss"}, {"id": 33874, "name": "polaroid"}, {"id": 187844, "name": "flashback"}, {"id": 207268, "name": "neo-noir"}]</t>
  </si>
  <si>
    <t>Some memories are best forgotten.</t>
  </si>
  <si>
    <t>[{"id": 3298, "name": "hallucination"}, {"id": 6152, "name": "supernatural"}, {"id": 46951, "name": "mirror"}, {"id": 161198, "name": "skepticism"}, {"id": 162846, "name": "ghost"}]</t>
  </si>
  <si>
    <t>You see what it wants you to see</t>
  </si>
  <si>
    <t>[{"id": 10183, "name": "independent film"}, {"id": 179430, "name": "aftercreditsstinger"}, {"id": 179431, "name": "duringcreditsstinger"}]</t>
  </si>
  <si>
    <t>With No Power Comes No Responsibility</t>
  </si>
  <si>
    <t>[{"id": 1682, "name": "workers' quarter"}, {"id": 2684, "name": "dancing class"}, {"id": 4112, "name": "strike"}, {"id": 5215, "name": "northern england"}, {"id": 6278, "name": "scholarship"}, {"id": 10551, "name": "ballet"}]</t>
  </si>
  <si>
    <t>Inside every one of us is a special talent waiting to come out. The trick is finding it.</t>
  </si>
  <si>
    <t>[{"id": 367, "name": "shyness"}, {"id": 966, "name": "beach"}, {"id": 3797, "name": "bicycle"}, {"id": 4433, "name": "conversation"}, {"id": 6054, "name": "friendship"}, {"id": 6669, "name": "step father"}, {"id": 6876, "name": "vacation"}, {"id": 8438, "name": "job"}, {"id": 10226, "name": "neighbor"}, {"id": 13088, "name": "summer"}, {"id": 13130, "name": "teenager"}, {"id": 14913, "name": "water park"}, {"id": 168135, "name": "awkwardness"}]</t>
  </si>
  <si>
    <t>We've all been there.</t>
  </si>
  <si>
    <t>[{"id": 802, "name": "regret"}, {"id": 1261, "name": "river"}, {"id": 2673, "name": "horse"}, {"id": 2752, "name": "ranch"}, {"id": 5657, "name": "australia"}, {"id": 155343, "name": "brumby"}, {"id": 155344, "name": "brumbies"}, {"id": 155346, "name": "colt"}, {"id": 155347, "name": "stockman"}, {"id": 155349, "name": "clancy of the overflow"}]</t>
  </si>
  <si>
    <t>The story of a boy suddenly alone in the world. The men who challenge him. And the girl who helps him become a man.</t>
  </si>
  <si>
    <t>[{"id": 917, "name": "journalism"}, {"id": 1691, "name": "dance"}, {"id": 5779, "name": "daydream"}, {"id": 6054, "name": "friendship"}, {"id": 6305, "name": "pollution"}, {"id": 6513, "name": "cartoon"}, {"id": 9791, "name": "number in title"}, {"id": 9963, "name": "kids and family"}, {"id": 9988, "name": "valentine"}]</t>
  </si>
  <si>
    <t>You'll Dig Doug!</t>
  </si>
  <si>
    <t>[{"id": 186, "name": "christianity"}, {"id": 732, "name": "coma"}, {"id": 931, "name": "jealousy"}, {"id": 1224, "name": "radio station"}, {"id": 1556, "name": "texas"}, {"id": 3033, "name": "apostle"}, {"id": 3065, "name": "minister"}, {"id": 3134, "name": "louisiana"}, {"id": 3446, "name": "forgiveness"}, {"id": 10183, "name": "independent film"}, {"id": 18072, "name": "preacher"}]</t>
  </si>
  <si>
    <t>The hardest soul to save was his own.</t>
  </si>
  <si>
    <t>[{"id": 3598, "name": "ax"}, {"id": 5565, "name": "biography"}, {"id": 9740, "name": "sociopath"}, {"id": 10909, "name": "lawyer"}, {"id": 12545, "name": "mansion"}, {"id": 15061, "name": "docudrama"}, {"id": 168196, "name": "perfection"}, {"id": 185927, "name": "adopted child"}]</t>
  </si>
  <si>
    <t>The meanest mother of them all</t>
  </si>
  <si>
    <t>[{"id": 1155, "name": "brother sister relationship"}, {"id": 1156, "name": "sister sister relationship"}, {"id": 7629, "name": "family clan"}, {"id": 9031, "name": "idealist"}, {"id": 179431, "name": "duringcreditsstinger"}]</t>
  </si>
  <si>
    <t>Everybody has one</t>
  </si>
  <si>
    <t>[{"id": 2070, "name": "olympic games"}, {"id": 5565, "name": "biography"}, {"id": 6075, "name": "sport"}, {"id": 6165, "name": "historical figure"}, {"id": 11064, "name": "nazi germany"}, {"id": 12425, "name": "racism"}, {"id": 12532, "name": "african american"}, {"id": 187901, "name": "track and field"}]</t>
  </si>
  <si>
    <t>[{"iso_3166_1": "CA", "name": "Canada"}, {"iso_3166_1": "DE", "name": "Germany"}]</t>
  </si>
  <si>
    <t>The incredible true story of gold medal champion Jesse Owens</t>
  </si>
  <si>
    <t>[{"id": 3688, "name": "strip club"}, {"id": 6593, "name": "stripper"}, {"id": 7089, "name": "dominatrix"}, {"id": 156854, "name": "cat fight"}]</t>
  </si>
  <si>
    <t>Here, we get down and dirty.</t>
  </si>
  <si>
    <t>[{"id": 90, "name": "paris"}, {"id": 1454, "name": "treasure"}, {"id": 4194, "name": "catacombs"}, {"id": 14760, "name": "scientist"}, {"id": 18064, "name": "singing in a car"}, {"id": 41586, "name": "archaeologist"}, {"id": 162085, "name": "loss of friend"}, {"id": 162177, "name": "subjective camera"}, {"id": 163053, "name": "found footage"}, {"id": 206646, "name": "thick accent"}, {"id": 206647, "name": "female archeologist"}, {"id": 206648, "name": "burning car"}, {"id": 206649, "name": "philosopher's stone"}, {"id": 206650, "name": "french accent"}, {"id": 206651, "name": "rapping in a car"}]</t>
  </si>
  <si>
    <t>[{"id": 1326, "name": "infidelity"}, {"id": 1523, "name": "obsession"}, {"id": 2251, "name": "lie"}, {"id": 7412, "name": "sin"}, {"id": 10131, "name": "interracial relationship"}, {"id": 11501, "name": "cheating wife"}, {"id": 14794, "name": "lust"}, {"id": 15319, "name": "attraction"}, {"id": 159346, "name": "deceit"}, {"id": 162706, "name": "temptation"}, {"id": 206263, "name": "hipersexualidad"}, {"id": 207665, "name": "faithful husband"}]</t>
  </si>
  <si>
    <t>Every Woman Needs an Escape</t>
  </si>
  <si>
    <t>[{"id": 1156, "name": "sister sister relationship"}, {"id": 5975, "name": "menstruation"}, {"id": 6156, "name": "superstition"}, {"id": 10183, "name": "independent film"}, {"id": 10541, "name": "curse"}, {"id": 10707, "name": "mother daughter relationship"}, {"id": 11705, "name": "tavern"}, {"id": 12335, "name": "aunt niece relationship"}, {"id": 15300, "name": "father daughter relationship"}, {"id": 34100, "name": "all black cast"}, {"id": 187056, "name": "woman director"}]</t>
  </si>
  <si>
    <t>The secrets that hold us together can also tear us apart.</t>
  </si>
  <si>
    <t>[{"id": 456, "name": "mother"}, {"id": 1992, "name": "professor"}, {"id": 40895, "name": "illness"}]</t>
  </si>
  <si>
    <t>[{"id": 1160, "name": "egypt"}]</t>
  </si>
  <si>
    <t>To Nefer, shameless temptress of Babylon, he surrendered his parents' hope of immortality!</t>
  </si>
  <si>
    <t>A terrorist holds New York in a grip of fear - and only Stallone can take him on.</t>
  </si>
  <si>
    <t>[{"id": 242, "name": "new york"}, {"id": 1422, "name": "boat"}, {"id": 2546, "name": "mask"}, {"id": 6259, "name": "psychopath"}, {"id": 6270, "name": "high school"}, {"id": 6304, "name": "sewerage"}, {"id": 8764, "name": "times square"}, {"id": 10714, "name": "serial killer"}, {"id": 13130, "name": "teenager"}, {"id": 179422, "name": "jason vorhees"}]</t>
  </si>
  <si>
    <t>The Big Apple's in BIG trouble!</t>
  </si>
  <si>
    <t>[{"id": 279, "name": "usa"}, {"id": 970, "name": "parents kids relationship"}, {"id": 1200, "name": "greece"}, {"id": 1463, "name": "culture clash"}, {"id": 1599, "name": "midlife crisis"}, {"id": 1946, "name": "restaurant"}, {"id": 2374, "name": "bad mother-in-law"}, {"id": 2797, "name": "mother-in-law"}, {"id": 3453, "name": "parents-in-law"}, {"id": 4532, "name": "son-in-law"}, {"id": 4604, "name": "father-in-law"}, {"id": 4677, "name": "patriarch"}, {"id": 6188, "name": "bad father-in-law"}, {"id": 8011, "name": "greek"}, {"id": 13027, "name": "wedding"}, {"id": 18035, "name": "family"}, {"id": 160910, "name": "xenophobia"}]</t>
  </si>
  <si>
    <t>Love is here to stay... so is her family.</t>
  </si>
  <si>
    <t>[{"id": 293, "name": "female nudity"}, {"id": 572, "name": "sex"}, {"id": 1196, "name": "florida"}, {"id": 2231, "name": "drug dealer"}, {"id": 2483, "name": "nudity"}, {"id": 5248, "name": "female friendship"}, {"id": 8508, "name": "party"}, {"id": 11130, "name": "art house"}, {"id": 14964, "name": "drug"}, {"id": 158054, "name": "spring break"}, {"id": 206298, "name": "young adult"}]</t>
  </si>
  <si>
    <t>A little sun can bring out your dark side.</t>
  </si>
  <si>
    <t>[{"id": 1583, "name": "mass murder"}, {"id": 2483, "name": "nudity"}, {"id": 3335, "name": "halloween"}, {"id": 5034, "name": "attempt to escape"}, {"id": 6158, "name": "cult"}, {"id": 6259, "name": "psychopath"}, {"id": 6406, "name": "escape agent"}, {"id": 9826, "name": "murder"}, {"id": 10685, "name": "escape"}, {"id": 12339, "name": "slasher"}, {"id": 13005, "name": "doctor"}, {"id": 13140, "name": "niece"}, {"id": 34079, "name": "death"}, {"id": 156075, "name": "evil"}, {"id": 179565, "name": "michael myers"}, {"id": 199526, "name": "psychiatric"}, {"id": 217324, "name": "murder hunt"}, {"id": 232795, "name": "halloween night"}]</t>
  </si>
  <si>
    <t>Haddonfield is ready to celebrate Halloween.... so is Michael Myers!</t>
  </si>
  <si>
    <t>[{"id": 534, "name": "mexico"}, {"id": 572, "name": "sex"}, {"id": 966, "name": "beach"}, {"id": 2426, "name": "group sex"}, {"id": 3230, "name": "male friendship"}, {"id": 7312, "name": "road trip"}, {"id": 10683, "name": "coming of age"}, {"id": 13130, "name": "teenager"}, {"id": 158718, "name": "lgbt"}, {"id": 209987, "name": "new mexican cinema"}]</t>
  </si>
  <si>
    <t>Life has its ways of teaching. Life has its ways to confuse us. Life has its ways to move us. Life has its ways to amaze. Life has its ways to hurt us. Life has its ways to heal. Life has its ways to inspire.</t>
  </si>
  <si>
    <t>Y Tu Mamá También</t>
  </si>
  <si>
    <t>[{"id": 639, "name": "record collection"}, {"id": 2382, "name": "flower"}, {"id": 2836, "name": "cheese"}, {"id": 5319, "name": "pub"}, {"id": 6581, "name": "surrey"}, {"id": 9799, "name": "romantic comedy"}, {"id": 12377, "name": "zombie"}, {"id": 14744, "name": "english"}, {"id": 18298, "name": "tv show in film"}, {"id": 33615, "name": "cricket bat"}, {"id": 33616, "name": "broken bottle"}, {"id": 50009, "name": "survival horror"}, {"id": 155479, "name": "british pub"}, {"id": 191076, "name": "english pub"}, {"id": 233944, "name": "you've got red on you"}]</t>
  </si>
  <si>
    <t>A romantic comedy. With zombies.</t>
  </si>
  <si>
    <t>Her past is yet to come.</t>
  </si>
  <si>
    <t>[{"id": 798, "name": "sheriff"}, {"id": 6625, "name": "family secrets"}, {"id": 168713, "name": "neo-western"}, {"id": 193282, "name": "dark secrets"}]</t>
  </si>
  <si>
    <t>John Sayles invites you to return to the scene of the crime.</t>
  </si>
  <si>
    <t>[{"id": 798, "name": "sheriff"}, {"id": 1435, "name": "scissors"}, {"id": 1546, "name": "ambulance"}, {"id": 3335, "name": "halloween"}, {"id": 3874, "name": "twist"}, {"id": 4728, "name": "knife"}, {"id": 9663, "name": "sequel"}, {"id": 9826, "name": "murder"}, {"id": 10714, "name": "serial killer"}, {"id": 11040, "name": "masked killer"}, {"id": 11221, "name": "blood"}, {"id": 13140, "name": "niece"}, {"id": 156075, "name": "evil"}, {"id": 179565, "name": "michael myers"}, {"id": 207399, "name": "october"}]</t>
  </si>
  <si>
    <t>Horror has returned to Haddonfield.</t>
  </si>
  <si>
    <t>[{"id": 2041, "name": "island"}, {"id": 8508, "name": "party"}, {"id": 9826, "name": "murder"}, {"id": 11870, "name": "teen movie"}, {"id": 12339, "name": "slasher"}, {"id": 154681, "name": "april fool's day"}, {"id": 186463, "name": "holiday horror"}, {"id": 206850, "name": "canuxploitation"}, {"id": 219991, "name": "elimination derby"}, {"id": 221023, "name": "college friends"}]</t>
  </si>
  <si>
    <t>Childish pranks turn into a bloody battle for survival!</t>
  </si>
  <si>
    <t>[{"id": 10738, "name": "diner"}, {"id": 158938, "name": "baltimore maryland"}, {"id": 160619, "name": "fake accident"}, {"id": 160627, "name": "gambling debt"}, {"id": 169152, "name": "twenty something"}, {"id": 208611, "name": "1950s"}]</t>
  </si>
  <si>
    <t>Suddenly, life was more than French fries, gravy, and girls.</t>
  </si>
  <si>
    <t>[{"id": 779, "name": "martial arts"}, {"id": 780, "name": "kung fu"}, {"id": 1556, "name": "texas"}, {"id": 1812, "name": "fbi"}, {"id": 2564, "name": "wheelchair"}, {"id": 5901, "name": "texas ranger"}, {"id": 6110, "name": "weapon"}, {"id": 10176, "name": "gun battle"}, {"id": 14964, "name": "drug"}, {"id": 15300, "name": "father daughter relationship"}, {"id": 159803, "name": "killing a dog"}]</t>
  </si>
  <si>
    <t>The 'Mad Dog' Criminal...The 'Lone Wolf' Lawman...The Ultimate Showdown.</t>
  </si>
  <si>
    <t>[{"id": 305, "name": "moon"}, {"id": 1432, "name": "nasa"}, {"id": 4884, "name": "infection"}, {"id": 5731, "name": "barbecue"}, {"id": 7422, "name": "moon landing"}, {"id": 9366, "name": "hammer"}, {"id": 9951, "name": "alien"}, {"id": 11800, "name": "mockumentary"}, {"id": 14626, "name": "astronaut"}, {"id": 15250, "name": "alien infection"}, {"id": 163053, "name": "found footage"}]</t>
  </si>
  <si>
    <t>There's a reason we've never gone back to the moon.</t>
  </si>
  <si>
    <t>[{"id": 236, "name": "suicide"}, {"id": 641, "name": "single parent"}, {"id": 1156, "name": "sister sister relationship"}, {"id": 1490, "name": "cleaning lady"}, {"id": 1508, "name": "new mexico"}, {"id": 4298, "name": "teamwork"}, {"id": 5683, "name": "family business "}, {"id": 11727, "name": "crime scene"}, {"id": 187056, "name": "woman director"}]</t>
  </si>
  <si>
    <t>life's a messy business.</t>
  </si>
  <si>
    <t>[{"id": 612, "name": "hotel"}, {"id": 2020, "name": "revolution"}, {"id": 4776, "name": "race against time"}, {"id": 5721, "name": "engineer"}, {"id": 9610, "name": "coup"}, {"id": 10349, "name": "survival"}, {"id": 11196, "name": "rebellion"}, {"id": 13129, "name": "execution"}, {"id": 14638, "name": "american"}, {"id": 18035, "name": "family"}, {"id": 34061, "name": "american abroad"}, {"id": 185815, "name": "u.s. embassy"}, {"id": 197619, "name": "foreign"}]</t>
  </si>
  <si>
    <t>[{"iso_639_1": "fr", "name": "Fran\u00e7ais"}, {"iso_639_1": "en", "name": "English"}, {"iso_639_1": "th", "name": "\u0e20\u0e32\u0e29\u0e32\u0e44\u0e17\u0e22"}]</t>
  </si>
  <si>
    <t>No rescue. No refuge.</t>
  </si>
  <si>
    <t>[{"id": 9725, "name": "sword fight"}, {"id": 18165, "name": "animal"}]</t>
  </si>
  <si>
    <t>Born with the courage of an eagle, the strength of a black tiger, and the power of a god.</t>
  </si>
  <si>
    <t>[{"id": 536, "name": "israel"}, {"id": 1160, "name": "egypt"}, {"id": 3684, "name": "religion and supernatural"}, {"id": 6917, "name": "epic"}]</t>
  </si>
  <si>
    <t>Only once in 3000 years...anything like...</t>
  </si>
  <si>
    <t>[{"id": 572, "name": "sex"}, {"id": 9215, "name": "black"}, {"id": 9755, "name": "parody"}, {"id": 11931, "name": "spoof"}, {"id": 33626, "name": "millionaire"}]</t>
  </si>
  <si>
    <t>Way shadier than gray.</t>
  </si>
  <si>
    <t>[{"id": 131, "name": "italy"}, {"id": 428, "name": "nurse"}, {"id": 3452, "name": "love letter"}, {"id": 3776, "name": "officer"}, {"id": 10093, "name": "priest"}, {"id": 10685, "name": "escape"}, {"id": 11612, "name": "hospital"}, {"id": 12392, "name": "best friend"}, {"id": 156764, "name": "pre-code"}, {"id": 158547, "name": "air raid"}, {"id": 185034, "name": "ambulance driver"}, {"id": 185037, "name": "battle of the isonzo"}, {"id": 233360, "name": "air attack"}]</t>
  </si>
  <si>
    <t>Every woman who has loved will understand</t>
  </si>
  <si>
    <t>[{"id": 622, "name": "bet"}, {"id": 5564, "name": "match"}, {"id": 9639, "name": "playboy"}, {"id": 10050, "name": "fear of commitment"}, {"id": 12392, "name": "best friend"}]</t>
  </si>
  <si>
    <t>t's what everyone's looking for</t>
  </si>
  <si>
    <t>[{"id": 282, "name": "video game"}, {"id": 1299, "name": "monster"}, {"id": 5019, "name": "loss of energy"}, {"id": 5698, "name": "egg"}, {"id": 6104, "name": "computer"}, {"id": 10842, "name": "good vs evil"}, {"id": 11615, "name": "internet"}, {"id": 41645, "name": "based on video game"}, {"id": 160189, "name": "giant egg"}, {"id": 178853, "name": "animal trainer"}, {"id": 191219, "name": "superhero kids"}, {"id": 210024, "name": "anime"}]</t>
  </si>
  <si>
    <t>[{"id": 186, "name": "christianity"}, {"id": 237, "name": "gay"}, {"id": 1862, "name": "coming out"}, {"id": 10183, "name": "independent film"}, {"id": 10683, "name": "coming of age"}, {"id": 34333, "name": "lgbt child"}]</t>
  </si>
  <si>
    <t>[{"id": 494, "name": "father son relationship"}, {"id": 1773, "name": "socialism"}, {"id": 1873, "name": "yuppie"}, {"id": 1992, "name": "professor"}, {"id": 3737, "name": "dying and death"}, {"id": 10163, "name": "cancer"}, {"id": 10594, "name": "money"}, {"id": 13160, "name": "university"}, {"id": 40895, "name": "illness"}, {"id": 41589, "name": "dying"}, {"id": 155294, "name": "family conflict"}, {"id": 225061, "name": "friend"}]</t>
  </si>
  <si>
    <t>A provocative new comedy about sex, friendship, and all other things that invade our lives.</t>
  </si>
  <si>
    <t>The Barbarian Invasions</t>
  </si>
  <si>
    <t>[{"id": 392, "name": "england"}, {"id": 2868, "name": "crusade"}, {"id": 4147, "name": "robin hood"}, {"id": 222340, "name": "king richard"}]</t>
  </si>
  <si>
    <t>Love is the greatest adventure of all.</t>
  </si>
  <si>
    <t>[{"id": 3133, "name": "vampire"}, {"id": 4550, "name": "full moon"}, {"id": 5374, "name": "poster"}, {"id": 11546, "name": "hitchhiker"}, {"id": 157096, "name": "homoeroticism"}, {"id": 162645, "name": "newspaper headline"}, {"id": 166720, "name": "vampire slayer"}, {"id": 167159, "name": "switchblade"}, {"id": 168869, "name": "gun in mouth"}, {"id": 176572, "name": "film canister"}, {"id": 176573, "name": "playing chicken"}, {"id": 176585, "name": "blood sucking"}, {"id": 176592, "name": "traffic violation"}, {"id": 188957, "name": "virus"}]</t>
  </si>
  <si>
    <t>The night... has an appetite.</t>
  </si>
  <si>
    <t>[{"id": 1419, "name": "gun"}, {"id": 2052, "name": "traitor"}, {"id": 2652, "name": "nazis"}, {"id": 3450, "name": "bridge"}, {"id": 9052, "name": "major"}, {"id": 10786, "name": "colonel"}, {"id": 11221, "name": "blood"}, {"id": 11400, "name": "sergeant"}, {"id": 14643, "name": "battle"}, {"id": 15182, "name": "partisan"}, {"id": 15184, "name": "woman"}, {"id": 15186, "name": "task force"}, {"id": 223009, "name": "keith mallory"}]</t>
  </si>
  <si>
    <t>[{"id": 3090, "name": "loser"}, {"id": 3586, "name": "tv station"}, {"id": 4325, "name": "game show"}, {"id": 4656, "name": "tv star"}, {"id": 5699, "name": "music video"}, {"id": 8201, "name": "satire"}, {"id": 34117, "name": "cult film"}, {"id": 168049, "name": "indiana jones spoof scene"}, {"id": 186803, "name": "music spoof"}]</t>
  </si>
  <si>
    <t>A lot of TV stations have forgotten what "quality" means, but not Channel 62. They NEVER knew what it meant.</t>
  </si>
  <si>
    <t>[{"id": 282, "name": "video game"}, {"id": 2401, "name": "grandmother grandson relationship"}, {"id": 14647, "name": "man child"}, {"id": 54169, "name": "stoner"}, {"id": 167772, "name": "game tester"}]</t>
  </si>
  <si>
    <t>A movie that proves you're never too old to come of age.</t>
  </si>
  <si>
    <t>[{"id": 572, "name": "sex"}, {"id": 10183, "name": "independent film"}, {"id": 18253, "name": "moving"}, {"id": 163047, "name": "beverly hills"}, {"id": 187056, "name": "woman director"}, {"id": 208974, "name": "nursing school"}, {"id": 208975, "name": "nomad"}]</t>
  </si>
  <si>
    <t>Growing Up is Hard to Do</t>
  </si>
  <si>
    <t>[{"id": 797, "name": "showdown"}, {"id": 800, "name": "bounty"}, {"id": 801, "name": "bounty hunter"}, {"id": 963, "name": "loss of brother"}, {"id": 1647, "name": "sadness"}, {"id": 1936, "name": "blackmail"}, {"id": 2089, "name": "harmonica"}, {"id": 2095, "name": "anti hero"}, {"id": 2096, "name": "auction"}, {"id": 3737, "name": "dying and death"}, {"id": 4402, "name": "peasant"}, {"id": 6255, "name": "insanity"}, {"id": 156212, "name": "spaghetti western"}]</t>
  </si>
  <si>
    <t>There were three men in her life. One to take her... one to love her... and one to kill her.</t>
  </si>
  <si>
    <t>Once Upon a Time in the West</t>
  </si>
  <si>
    <t>Welcome to disorganized crime.</t>
  </si>
  <si>
    <t>[{"id": 305, "name": "moon"}, {"id": 310, "name": "artificial intelligence"}, {"id": 402, "name": "clone"}, {"id": 1533, "name": "isolation"}, {"id": 2964, "name": "future"}, {"id": 4565, "name": "dystopia"}, {"id": 9882, "name": "space"}, {"id": 11628, "name": "cloning"}, {"id": 12185, "name": "moon base"}]</t>
  </si>
  <si>
    <t>The last place you'd ever expect to find yourself.</t>
  </si>
  <si>
    <t>[{"id": 3903, "name": "bar mitvah"}, {"id": 8508, "name": "party"}, {"id": 10183, "name": "independent film"}]</t>
  </si>
  <si>
    <t>A 13-year-old boy uses his upcoming bar mitzvah to reconcile the strained relationship between his father and grandfather.</t>
  </si>
  <si>
    <t>[{"id": 10506, "name": "prehistoric"}, {"id": 12616, "name": "dinosaur"}, {"id": 156395, "name": "imax"}, {"id": 158247, "name": "underwater scene"}, {"id": 209714, "name": "3d"}, {"id": 214549, "name": "short"}]</t>
  </si>
  <si>
    <t>The T-Rex of the Seas come alive.</t>
  </si>
  <si>
    <t>[{"id": 1329, "name": "canada"}, {"id": 3032, "name": "suffering"}, {"id": 5331, "name": "village"}, {"id": 5859, "name": "paralysis"}, {"id": 10183, "name": "independent film"}, {"id": 10909, "name": "lawyer"}, {"id": 166287, "name": "school bus"}, {"id": 188974, "name": "vehicular accident"}]</t>
  </si>
  <si>
    <t>There is no such thing as the simple truth.</t>
  </si>
  <si>
    <t>[{"id": 345, "name": "monk"}, {"id": 813, "name": "sunrise"}, {"id": 1279, "name": "medicine"}, {"id": 1562, "name": "hostage"}, {"id": 2227, "name": "evacuation"}, {"id": 2392, "name": "koran"}, {"id": 4556, "name": "protection"}, {"id": 4653, "name": "french"}, {"id": 5890, "name": "community"}, {"id": 6057, "name": "peace"}, {"id": 6150, "name": "faith"}, {"id": 9672, "name": "based on true story"}, {"id": 11001, "name": "religion"}, {"id": 13015, "name": "terrorism"}]</t>
  </si>
  <si>
    <t>In the face of terror, their greatest weapon was faith...</t>
  </si>
  <si>
    <t>Of Gods and Men</t>
  </si>
  <si>
    <t>[{"id": 5990, "name": "wine garden"}, {"id": 6563, "name": "wine"}, {"id": 9023, "name": "winzer"}]</t>
  </si>
  <si>
    <t>[{"iso_639_1": "fr", "name": "Fran\u00e7ais"}, {"iso_639_1": "en", "name": "English"}, {"iso_639_1": "de", "name": "Deutsch"}]</t>
  </si>
  <si>
    <t>Based on a true story of love, victory, and fermentation</t>
  </si>
  <si>
    <t>[{"id": 848, "name": "double life"}, {"id": 4344, "name": "musical"}, {"id": 156033, "name": "jekyll and hyde"}]</t>
  </si>
  <si>
    <t>The comedy that examines modern living through chemistry</t>
  </si>
  <si>
    <t>[{"id": 456, "name": "mother"}, {"id": 572, "name": "sex"}, {"id": 1328, "name": "secret"}, {"id": 1523, "name": "obsession"}, {"id": 2132, "name": "literature"}, {"id": 2483, "name": "nudity"}, {"id": 2486, "name": "fantasy"}, {"id": 2983, "name": "passion"}, {"id": 9673, "name": "love"}, {"id": 9713, "name": "friends"}, {"id": 9826, "name": "murder"}, {"id": 10183, "name": "independent film"}, {"id": 10768, "name": "lesbian"}, {"id": 10984, "name": "true"}, {"id": 14534, "name": "relationship"}]</t>
  </si>
  <si>
    <t>[{"iso_3166_1": "NZ", "name": "New Zealand"}]</t>
  </si>
  <si>
    <t>From a secret world no one could see... came a crime no one could believe.</t>
  </si>
  <si>
    <t>[{"id": 11612, "name": "hospital"}, {"id": 14765, "name": "church"}]</t>
  </si>
  <si>
    <t>Hope lives</t>
  </si>
  <si>
    <t>[{"id": 567, "name": "alcohol"}, {"id": 1859, "name": "arizona"}, {"id": 4552, "name": "beer"}, {"id": 9639, "name": "playboy"}, {"id": 10183, "name": "independent film"}, {"id": 10332, "name": "salesman"}, {"id": 10721, "name": "pregnant"}, {"id": 11739, "name": "repo man"}]</t>
  </si>
  <si>
    <t>Lost is a good place to find yourself</t>
  </si>
  <si>
    <t>[{"id": 703, "name": "detective"}, {"id": 1936, "name": "blackmail"}, {"id": 10183, "name": "independent film"}]</t>
  </si>
  <si>
    <t>The world's most private detective.</t>
  </si>
  <si>
    <t>[{"id": 1382, "name": "factory"}, {"id": 4142, "name": "insomnia"}, {"id": 173957, "name": "post it"}, {"id": 173959, "name": "machinist"}, {"id": 173960, "name": "cleaning bathroom tile"}, {"id": 173966, "name": "osha"}, {"id": 173971, "name": "taunting"}, {"id": 173974, "name": "manhole"}, {"id": 173976, "name": "one armed man"}, {"id": 173977, "name": "torment"}, {"id": 173978, "name": "department of motor vehicles"}, {"id": 173983, "name": "mother's day"}, {"id": 173986, "name": "losing weight"}, {"id": 173989, "name": "old photograph"}, {"id": 173990, "name": "dostoevsky"}]</t>
  </si>
  <si>
    <t>A little guilt goes a long way...</t>
  </si>
  <si>
    <t>[{"id": 236, "name": "suicide"}, {"id": 2231, "name": "drug dealer"}, {"id": 11436, "name": "redemption"}, {"id": 164296, "name": "addict"}, {"id": 181324, "name": "existentialism"}]</t>
  </si>
  <si>
    <t>He was a good man in a deadly business. She was his only way out.</t>
  </si>
  <si>
    <t>Can you keep a national secret?</t>
  </si>
  <si>
    <t>[{"id": 697, "name": "loss of son"}, {"id": 2754, "name": "trauma"}, {"id": 4290, "name": "toy"}, {"id": 6038, "name": "marriage"}, {"id": 9872, "name": "grief"}, {"id": 10937, "name": "memory"}, {"id": 12544, "name": "crying"}, {"id": 15334, "name": "parking lot"}, {"id": 40952, "name": "therapy"}, {"id": 40953, "name": "car seat"}]</t>
  </si>
  <si>
    <t>The only way out is through.</t>
  </si>
  <si>
    <t>[{"id": 242, "name": "new york"}, {"id": 612, "name": "hotel"}, {"id": 818, "name": "based on novel"}, {"id": 1421, "name": "birthday"}, {"id": 1822, "name": "bath"}, {"id": 2334, "name": "nightclub"}, {"id": 2441, "name": "donut"}, {"id": 3298, "name": "hallucination"}, {"id": 4328, "name": "costume"}, {"id": 4958, "name": "injection"}, {"id": 4959, "name": "death of a friend"}, {"id": 5638, "name": "arrest"}, {"id": 6149, "name": "police"}, {"id": 8508, "name": "party"}, {"id": 9713, "name": "friends"}, {"id": 10183, "name": "independent film"}, {"id": 10200, "name": "man man relationship"}, {"id": 10594, "name": "money"}, {"id": 14964, "name": "drug"}]</t>
  </si>
  <si>
    <t>'Til death do they party...</t>
  </si>
  <si>
    <t>[{"id": 379, "name": "skinhead"}, {"id": 2671, "name": "heroin"}, {"id": 6027, "name": "music"}, {"id": 9665, "name": "cover-up"}, {"id": 9826, "name": "murder"}, {"id": 9937, "name": "suspense"}, {"id": 10292, "name": "gore"}, {"id": 10798, "name": "duct tape"}, {"id": 11105, "name": "swastika"}, {"id": 12341, "name": "pitbull"}, {"id": 15155, "name": "witness to murder"}, {"id": 157470, "name": "meat cleaver"}, {"id": 157532, "name": "bitten in the neck"}, {"id": 159949, "name": "neo nazi"}, {"id": 173919, "name": "punk band"}, {"id": 180179, "name": "fire extinguisher"}, {"id": 210012, "name": "mumblegore"}, {"id": 212424, "name": "killer dog"}, {"id": 221615, "name": "mauling"}, {"id": 226907, "name": "box cutter"}, {"id": 226930, "name": "feedback"}, {"id": 226931, "name": "mic stand"}]</t>
  </si>
  <si>
    <t>[{"id": 572, "name": "sex"}, {"id": 596, "name": "adultery"}, {"id": 894, "name": "depression"}, {"id": 1326, "name": "infidelity"}, {"id": 2334, "name": "nightclub"}, {"id": 2483, "name": "nudity"}, {"id": 3201, "name": "orgasm"}, {"id": 6044, "name": "promise"}, {"id": 7984, "name": "bikini"}, {"id": 8616, "name": "guru"}, {"id": 9673, "name": "love"}, {"id": 10768, "name": "lesbian"}, {"id": 14794, "name": "lust"}, {"id": 14964, "name": "drug"}, {"id": 40952, "name": "therapy"}, {"id": 208433, "name": "pleasure"}]</t>
  </si>
  <si>
    <t>One woman's story is about to climax.</t>
  </si>
  <si>
    <t>[{"id": 33452, "name": "trilogy"}, {"id": 173299, "name": "ayn rand"}]</t>
  </si>
  <si>
    <t>[{"id": 380, "name": "brother brother relationship"}, {"id": 642, "name": "robbery"}, {"id": 1437, "name": "burglar"}, {"id": 2568, "name": "language barrier"}, {"id": 2669, "name": "motel"}, {"id": 10183, "name": "independent film"}, {"id": 10323, "name": "psychiatric hospital"}, {"id": 13097, "name": "maid"}, {"id": 14604, "name": "theft"}, {"id": 15274, "name": "nervous breakdown"}, {"id": 187710, "name": "escapade"}, {"id": 187717, "name": "laundry room"}]</t>
  </si>
  <si>
    <t>They're not really criminals, but everyone's got to have a dream.</t>
  </si>
  <si>
    <t>[{"id": 380, "name": "brother brother relationship"}, {"id": 1010, "name": "bar"}, {"id": 1419, "name": "gun"}, {"id": 1562, "name": "hostage"}, {"id": 4063, "name": "siege"}, {"id": 6149, "name": "police"}, {"id": 9937, "name": "suspense"}]</t>
  </si>
  <si>
    <t>They Planned The Perfect Crime... Until It All Went Perfectly Wrong!</t>
  </si>
  <si>
    <t>[{"id": 5565, "name": "biography"}, {"id": 7926, "name": "mahatma gandhi"}, {"id": 10614, "name": "tragedy"}]</t>
  </si>
  <si>
    <t>To the People...He was a Father. To his Son...he was a Father he never had.</t>
  </si>
  <si>
    <t>[{"id": 378, "name": "prison"}, {"id": 1563, "name": "prisoner"}, {"id": 2881, "name": "jail guard"}, {"id": 2885, "name": "prison cell"}, {"id": 5894, "name": "bagdad"}, {"id": 5939, "name": "iraq"}, {"id": 6025, "name": "photography"}, {"id": 11875, "name": "detention camp"}, {"id": 13006, "name": "torture"}, {"id": 13065, "name": "soldier"}, {"id": 33740, "name": "humiliation"}]</t>
  </si>
  <si>
    <t>[{"id": 4470, "name": "punk"}, {"id": 10183, "name": "independent film"}, {"id": 10683, "name": "coming of age"}, {"id": 10809, "name": "teenage girl"}, {"id": 161545, "name": "alcoholic father"}]</t>
  </si>
  <si>
    <t>A harrowing drama from the director of Easy Rider</t>
  </si>
  <si>
    <t>[{"id": 3623, "name": "cabin"}, {"id": 12394, "name": "chainsaw"}, {"id": 14559, "name": "hillbilly"}, {"id": 14560, "name": "body in chipper"}, {"id": 14561, "name": "cut off jeans"}]</t>
  </si>
  <si>
    <t>Evil just messed with the wrong hillbillies.</t>
  </si>
  <si>
    <t>Something mysterious, new, unexpected and lovely is happening to Robert Malone.</t>
  </si>
  <si>
    <t>[{"id": 1262, "name": "mountains"}, {"id": 5721, "name": "engineer"}, {"id": 34139, "name": "railroad"}, {"id": 211062, "name": "ethics"}]</t>
  </si>
  <si>
    <t>Breath-taking Adventure !</t>
  </si>
  <si>
    <t>[{"id": 258, "name": "bomb"}, {"id": 657, "name": "fire"}, {"id": 1812, "name": "fbi"}, {"id": 6898, "name": "quarantine"}, {"id": 10183, "name": "independent film"}, {"id": 14913, "name": "water park"}, {"id": 157775, "name": "bonfire"}, {"id": 166974, "name": "explosives"}, {"id": 192705, "name": "four-wheelers"}, {"id": 192706, "name": "soda"}, {"id": 192707, "name": "aqueduct"}, {"id": 192708, "name": "beer bong"}, {"id": 192709, "name": "giant ice cream cone"}]</t>
  </si>
  <si>
    <t>Once You Get There, You'll Never Want To Leave</t>
  </si>
  <si>
    <t>They can seduce anyone... Prey it isn't you!</t>
  </si>
  <si>
    <t>[{"id": 897, "name": "rap music"}, {"id": 904, "name": "pennsylvania"}, {"id": 1155, "name": "brother sister relationship"}, {"id": 4932, "name": "farm"}, {"id": 9229, "name": "grandparents"}, {"id": 9826, "name": "murder"}, {"id": 10103, "name": "children"}, {"id": 10183, "name": "independent film"}, {"id": 13127, "name": "farmhouse"}, {"id": 14768, "name": "single mother"}, {"id": 14819, "name": "violence"}, {"id": 160841, "name": "oven"}, {"id": 163053, "name": "found footage"}, {"id": 172664, "name": "hide and seek"}, {"id": 200283, "name": "diaper"}]</t>
  </si>
  <si>
    <t>No one loves you like your grandparents.</t>
  </si>
  <si>
    <t>[{"id": 5939, "name": "iraq"}, {"id": 15087, "name": "iraq war"}]</t>
  </si>
  <si>
    <t>[{"id": 966, "name": "beach"}, {"id": 9826, "name": "murder"}]</t>
  </si>
  <si>
    <t>[{"id": 163053, "name": "found footage"}, {"id": 177163, "name": "area 51"}]</t>
  </si>
  <si>
    <t>[{"id": 107, "name": "barcelona spain"}, {"id": 1936, "name": "blackmail"}, {"id": 9433, "name": "concierge"}, {"id": 10241, "name": "caretaker"}, {"id": 10333, "name": "stalking"}, {"id": 33347, "name": "apartment building"}, {"id": 212887, "name": "peep hole"}, {"id": 230052, "name": "chloroform"}]</t>
  </si>
  <si>
    <t>Someone is watching over you</t>
  </si>
  <si>
    <t>Sleep Tight</t>
  </si>
  <si>
    <t>[{"id": 1336, "name": "ransom"}, {"id": 1562, "name": "hostage"}, {"id": 3051, "name": "hostage drama"}]</t>
  </si>
  <si>
    <t>Sleeps Six Bloody Comfortably</t>
  </si>
  <si>
    <t>[{"id": 236, "name": "suicide"}, {"id": 314, "name": "life and death"}, {"id": 732, "name": "coma"}, {"id": 6155, "name": "afterlife"}]</t>
  </si>
  <si>
    <t>[{"id": 3028, "name": "penguin"}, {"id": 9558, "name": "balzen"}, {"id": 157160, "name": "antarctic"}]</t>
  </si>
  <si>
    <t>What Happens In Antarctica... Stays in Antarctica</t>
  </si>
  <si>
    <t>It's about the music</t>
  </si>
  <si>
    <t>[{"id": 494, "name": "father son relationship"}, {"id": 18001, "name": "rock band"}, {"id": 207525, "name": "grieving father"}]</t>
  </si>
  <si>
    <t>The way back begins with a single chord.</t>
  </si>
  <si>
    <t>[{"id": 1480, "name": "baseball"}, {"id": 9887, "name": "surrealism"}, {"id": 10103, "name": "children"}, {"id": 156099, "name": "new york yankees"}]</t>
  </si>
  <si>
    <t>[{"id": 1003, "name": "photographer"}, {"id": 3262, "name": "surgeon"}, {"id": 3537, "name": "orchestra"}, {"id": 13005, "name": "doctor"}, {"id": 13063, "name": "car accident"}, {"id": 14755, "name": "power outage"}, {"id": 173325, "name": "stuck in elevator"}, {"id": 188960, "name": "elevator"}, {"id": 207317, "name": "christmas"}]</t>
  </si>
  <si>
    <t>They'll be home for Christmas...if only in their dreams.</t>
  </si>
  <si>
    <t>[{"id": 591, "name": "cia"}, {"id": 4948, "name": "retirement"}, {"id": 11134, "name": "espionage"}, {"id": 13015, "name": "terrorism"}]</t>
  </si>
  <si>
    <t>[{"iso_3166_1": "BS", "name": "Bahamas"}, {"iso_3166_1": "US", "name": "United States of America"}]</t>
  </si>
  <si>
    <t>[{"iso_639_1": "ar", "name": "\u0627\u0644\u0639\u0631\u0628\u064a\u0629"}, {"iso_639_1": "en", "name": "English"}, {"iso_639_1": "ro", "name": "Rom\u00e2n\u0103"}]</t>
  </si>
  <si>
    <t>[{"id": 1419, "name": "gun"}, {"id": 10590, "name": "oil"}, {"id": 41249, "name": "secret service"}, {"id": 187056, "name": "woman director"}, {"id": 209994, "name": "mina"}]</t>
  </si>
  <si>
    <t>[{"iso_3166_1": "CY", "name": "Cyprus"}, {"iso_3166_1": "JO", "name": "Jordan"}, {"iso_3166_1": "GB", "name": "United Kingdom"}]</t>
  </si>
  <si>
    <t>[{"id": 720, "name": "helicopter"}, {"id": 1432, "name": "nasa"}, {"id": 1556, "name": "texas"}, {"id": 1612, "name": "spacecraft"}, {"id": 4214, "name": "beguilement"}, {"id": 8086, "name": "crop duster"}, {"id": 10410, "name": "conspiracy"}, {"id": 10685, "name": "escape"}, {"id": 14626, "name": "astronaut"}, {"id": 18034, "name": "desert"}, {"id": 196557, "name": "mission to mars"}, {"id": 226594, "name": "investigative reporter"}, {"id": 226595, "name": "launchpad"}]</t>
  </si>
  <si>
    <t>The mission was a sham. The murders were real.</t>
  </si>
  <si>
    <t>Even Shakespeare didn't see this one coming.</t>
  </si>
  <si>
    <t>[{"id": 1329, "name": "canada"}, {"id": 2652, "name": "nazis"}, {"id": 9663, "name": "sequel"}, {"id": 15285, "name": "spin off"}, {"id": 229863, "name": "ancient evil"}]</t>
  </si>
  <si>
    <t>Do your 'wurst...</t>
  </si>
  <si>
    <t>[{"id": 3134, "name": "louisiana"}, {"id": 11219, "name": "navy seal"}, {"id": 12377, "name": "zombie"}, {"id": 14819, "name": "violence"}, {"id": 207419, "name": "infected"}, {"id": 207891, "name": "walking dead"}, {"id": 209618, "name": "baton rouge"}]</t>
  </si>
  <si>
    <t>[{"id": 996, "name": "expensive restaurant"}, {"id": 2613, "name": "luxury"}, {"id": 3063, "name": "adolf hitler"}, {"id": 3530, "name": "prague"}, {"id": 9594, "name": "sudetendeutsch"}, {"id": 9736, "name": "little boy"}, {"id": 11064, "name": "nazi germany"}]</t>
  </si>
  <si>
    <t>[{"iso_3166_1": "CZ", "name": "Czech Republic"}, {"iso_3166_1": "SK", "name": "Slovakia"}]</t>
  </si>
  <si>
    <t>[{"iso_639_1": "pl", "name": "Polski"}, {"iso_639_1": "cs", "name": "\u010cesk\u00fd"}]</t>
  </si>
  <si>
    <t>I Served the King of England</t>
  </si>
  <si>
    <t>[{"iso_639_1": "de", "name": "Deutsch"}, {"iso_639_1": "el", "name": "\u03b5\u03bb\u03bb\u03b7\u03bd\u03b9\u03ba\u03ac"}]</t>
  </si>
  <si>
    <t>[{"id": 10183, "name": "independent film"}, {"id": 170630, "name": "repair shop"}, {"id": 170633, "name": "southern"}, {"id": 170646, "name": "death threat"}, {"id": 170647, "name": "story"}, {"id": 170648, "name": "religious art"}, {"id": 170652, "name": "father figure"}]</t>
  </si>
  <si>
    <t>A simple man. A difficult choice.</t>
  </si>
  <si>
    <t>[{"id": 236, "name": "suicide"}, {"id": 392, "name": "england"}, {"id": 1517, "name": "classroom"}, {"id": 5340, "name": "investigation"}, {"id": 6152, "name": "supernatural"}, {"id": 9826, "name": "murder"}, {"id": 10103, "name": "children"}, {"id": 10224, "name": "haunting"}, {"id": 10508, "name": "teacher"}, {"id": 10818, "name": "author"}, {"id": 13073, "name": "fear"}, {"id": 155881, "name": "estate"}, {"id": 159608, "name": "con"}, {"id": 162342, "name": "discovery"}, {"id": 162846, "name": "ghost"}, {"id": 165468, "name": "governess"}]</t>
  </si>
  <si>
    <t>Sometimes dead does not mean gone.</t>
  </si>
  <si>
    <t>[{"id": 472, "name": "bathroom"}, {"id": 572, "name": "sex"}, {"id": 587, "name": "amsterdam"}, {"id": 1295, "name": "europe"}, {"id": 1411, "name": "brothel"}, {"id": 5689, "name": "slovakia"}, {"id": 5891, "name": "backpacker"}, {"id": 8087, "name": "horror"}, {"id": 10292, "name": "gore"}, {"id": 11221, "name": "blood"}, {"id": 13006, "name": "torture"}, {"id": 155955, "name": "business card"}, {"id": 156149, "name": "doberman"}, {"id": 157958, "name": "hostel"}, {"id": 157959, "name": "surgery"}, {"id": 198438, "name": "elite club"}, {"id": 198441, "name": "fingers"}]</t>
  </si>
  <si>
    <t>Welcome To Your Worst Nightmare</t>
  </si>
  <si>
    <t>[{"id": 186846, "name": "adaptation"}, {"id": 234551, "name": "film in a film"}]</t>
  </si>
  <si>
    <t>Because everyone loves an accurate period piece.</t>
  </si>
  <si>
    <t>[{"id": 4917, "name": "shelter"}, {"id": 10150, "name": "end of the world"}, {"id": 10309, "name": "sanity"}, {"id": 12332, "name": "apocalypse"}]</t>
  </si>
  <si>
    <t>[{"id": 1415, "name": "small town"}, {"id": 5202, "name": "boy"}, {"id": 9826, "name": "murder"}, {"id": 14805, "name": "maniac"}, {"id": 162846, "name": "ghost"}, {"id": 228244, "name": "the sixties"}]</t>
  </si>
  <si>
    <t>The year is 1962. The place is Willowpoint Falls. Nobody talks about what happened in the school cloakroom 10 years ago. Now, in the dead of night, Frankie Scarlatti is going to find out why.</t>
  </si>
  <si>
    <t>[{"id": 3796, "name": "auto"}, {"id": 5833, "name": "autoritian education"}, {"id": 10183, "name": "independent film"}, {"id": 10508, "name": "teacher"}]</t>
  </si>
  <si>
    <t>[{"id": 199073, "name": "wife murder"}, {"id": 208508, "name": "murder plot"}]</t>
  </si>
  <si>
    <t>Real Friends Do the Dirty Work.</t>
  </si>
  <si>
    <t>[{"id": 9366, "name": "hammer"}, {"id": 10292, "name": "gore"}, {"id": 12339, "name": "slasher"}, {"id": 12394, "name": "chainsaw"}, {"id": 193575, "name": "b horror"}]</t>
  </si>
  <si>
    <t>After a decade of silence... The buzzz is back!</t>
  </si>
  <si>
    <t>[{"id": 798, "name": "sheriff"}, {"id": 4995, "name": "aging"}, {"id": 5672, "name": "billy the kid"}, {"id": 6144, "name": "lawlessness"}, {"id": 10176, "name": "gun battle"}, {"id": 10292, "name": "gore"}, {"id": 10688, "name": "breast"}, {"id": 163180, "name": "old friends"}, {"id": 170314, "name": "flogging"}, {"id": 218009, "name": "man slaps a woman"}, {"id": 221091, "name": "pat garrett"}, {"id": 226499, "name": "manhunt"}]</t>
  </si>
  <si>
    <t>Best of enemies. Deadliest of friends.</t>
  </si>
  <si>
    <t>[{"id": 3432, "name": "bangkok"}, {"id": 11258, "name": "suicidal"}, {"id": 155649, "name": "arthouse"}, {"id": 207268, "name": "neo-noir"}, {"id": 209074, "name": "drug trafficker"}, {"id": 212412, "name": "very little dialogue"}, {"id": 220468, "name": "emasculation"}]</t>
  </si>
  <si>
    <t>[{"iso_3166_1": "FR", "name": "France"}, {"iso_3166_1": "DK", "name": "Denmark"}, {"iso_3166_1": "SE", "name": "Sweden"}, {"iso_3166_1": "TH", "name": "Thailand"}, {"iso_3166_1": "US", "name": "United States of America"}]</t>
  </si>
  <si>
    <t>Time to Meet The Devil</t>
  </si>
  <si>
    <t>[{"id": 388, "name": "scotland"}, {"id": 494, "name": "father son relationship"}, {"id": 641, "name": "single parent"}, {"id": 1872, "name": "loss of father"}, {"id": 2299, "name": "violent father"}, {"id": 3344, "name": "letter"}, {"id": 3799, "name": "ship"}, {"id": 5905, "name": "father"}, {"id": 9736, "name": "little boy"}, {"id": 10183, "name": "independent film"}, {"id": 33756, "name": "deaf"}, {"id": 187056, "name": "woman director"}]</t>
  </si>
  <si>
    <t>[{"id": 957, "name": "indian territory"}, {"id": 2673, "name": "horse"}, {"id": 2752, "name": "ranch"}, {"id": 5692, "name": "stetson"}, {"id": 9209, "name": "urbanisierung"}, {"id": 12392, "name": "best friend"}]</t>
  </si>
  <si>
    <t>[{"id": 293, "name": "female nudity"}, {"id": 33501, "name": "political"}, {"id": 33502, "name": "voting results"}]</t>
  </si>
  <si>
    <t>Make Love, Not War</t>
  </si>
  <si>
    <t>The Names of Love</t>
  </si>
  <si>
    <t>[{"id": 1357, "name": "fish"}, {"id": 5202, "name": "boy"}, {"id": 15025, "name": "parenting"}, {"id": 157303, "name": "first love"}, {"id": 161570, "name": "troubled childhood"}, {"id": 162944, "name": "child psychologist"}, {"id": 187056, "name": "woman director"}, {"id": 195012, "name": "synchronized swimming"}, {"id": 200216, "name": "self acceptance"}, {"id": 209417, "name": "parental advisor"}]</t>
  </si>
  <si>
    <t>[{"iso_3166_1": "CA", "name": "Canada"}, {"iso_3166_1": "MX", "name": "Mexico"}]</t>
  </si>
  <si>
    <t>Mica is a perfectly normal boy. Well he would be if he didn't smell of fish.</t>
  </si>
  <si>
    <t>[{"id": 456, "name": "mother"}, {"id": 572, "name": "sex"}, {"id": 596, "name": "adultery"}, {"id": 2483, "name": "nudity"}, {"id": 3692, "name": "scandal"}, {"id": 5153, "name": "son"}, {"id": 9673, "name": "love"}, {"id": 9826, "name": "murder"}, {"id": 10984, "name": "true"}, {"id": 13130, "name": "teenager"}, {"id": 33458, "name": "gay man"}, {"id": 33841, "name": "incest"}, {"id": 156037, "name": "socialite"}]</t>
  </si>
  <si>
    <t>[{"iso_3166_1": "US", "name": "United States of America"}, {"iso_3166_1": "ES", "name": "Spain"}, {"iso_3166_1": "FR", "name": "France"}]</t>
  </si>
  <si>
    <t>Truth is more shocking than fiction.</t>
  </si>
  <si>
    <t>[{"id": 2658, "name": "new zealand"}, {"id": 3600, "name": "gun rampage"}, {"id": 6149, "name": "police"}, {"id": 10183, "name": "independent film"}, {"id": 10226, "name": "neighbor"}, {"id": 187554, "name": "person running amok"}]</t>
  </si>
  <si>
    <t>The true story of a small town massacre</t>
  </si>
  <si>
    <t>[{"id": 1482, "name": "trainer"}, {"id": 2999, "name": "recruit"}, {"id": 4358, "name": "shenanigan"}, {"id": 40957, "name": "police academy"}]</t>
  </si>
  <si>
    <t>What an Institution!</t>
  </si>
  <si>
    <t>[{"id": 566, "name": "sexual identity"}, {"id": 2580, "name": "shipwreck"}, {"id": 4663, "name": "lovers"}, {"id": 9743, "name": "stranded"}, {"id": 10792, "name": "marooned"}, {"id": 11823, "name": "pacific island"}, {"id": 13130, "name": "teenager"}, {"id": 155746, "name": "deserted island"}, {"id": 157524, "name": "tropical island"}, {"id": 179578, "name": "lost at sea"}]</t>
  </si>
  <si>
    <t>A sensuous story of natural love.</t>
  </si>
  <si>
    <t>[{"id": 213, "name": "upper class"}, {"id": 699, "name": "love at first sight"}, {"id": 1334, "name": "wedding vows"}, {"id": 1459, "name": "marriage proposal"}, {"id": 1873, "name": "yuppie"}, {"id": 2038, "name": "love of one's life"}, {"id": 3568, "name": "lone wolf"}, {"id": 3577, "name": "snob"}, {"id": 3581, "name": "witness"}, {"id": 3582, "name": "bride"}, {"id": 3583, "name": "bridegroom"}, {"id": 3584, "name": "bridesmaid"}, {"id": 3739, "name": "funeral"}, {"id": 5347, "name": "clumsy fellow"}, {"id": 6054, "name": "friendship"}, {"id": 13027, "name": "wedding"}, {"id": 236055, "name": "gay couple"}]</t>
  </si>
  <si>
    <t>Five good reasons to stay single.</t>
  </si>
  <si>
    <t>[{"id": 572, "name": "sex"}, {"id": 818, "name": "based on novel"}, {"id": 2483, "name": "nudity"}, {"id": 6054, "name": "friendship"}, {"id": 6270, "name": "high school"}, {"id": 6490, "name": "shopping mall"}, {"id": 7984, "name": "bikini"}, {"id": 9783, "name": "bong"}, {"id": 10508, "name": "teacher"}, {"id": 10683, "name": "coming of age"}, {"id": 10776, "name": "marijuana"}, {"id": 11254, "name": "loss of virginity"}, {"id": 11485, "name": "drug humor"}, {"id": 11870, "name": "teen movie"}, {"id": 33898, "name": "rock 'n' roll"}, {"id": 54169, "name": "stoner"}, {"id": 155247, "name": "irreverence"}, {"id": 155722, "name": "teen comedy"}, {"id": 160840, "name": "dream sequence"}, {"id": 168152, "name": "convenience store"}, {"id": 173186, "name": "teenage pregnancy"}, {"id": 187056, "name": "woman director"}, {"id": 208591, "name": "abortion"}, {"id": 227616, "name": "surfer dude"}]</t>
  </si>
  <si>
    <t>Fast Cars, Fast Girls, Fast Carrots...Fast Carrots?</t>
  </si>
  <si>
    <t>[{"id": 818, "name": "based on novel"}, {"id": 1316, "name": "captain"}, {"id": 1422, "name": "boat"}, {"id": 1523, "name": "obsession"}, {"id": 2580, "name": "shipwreck"}, {"id": 4327, "name": "stroke of fate"}, {"id": 4676, "name": "whale"}, {"id": 7240, "name": "walrus"}, {"id": 9748, "name": "revenge"}]</t>
  </si>
  <si>
    <t>From the immortal adventure classic...of whaling men, their ships, and the sea!</t>
  </si>
  <si>
    <t>[{"id": 378, "name": "prison"}, {"id": 1563, "name": "prisoner"}, {"id": 1566, "name": "dream"}, {"id": 2231, "name": "drug dealer"}, {"id": 2334, "name": "nightclub"}, {"id": 2355, "name": "american dream"}, {"id": 3230, "name": "male friendship"}, {"id": 4232, "name": "melancholy"}, {"id": 5490, "name": "girlfriend"}, {"id": 6054, "name": "friendship"}, {"id": 179430, "name": "aftercreditsstinger"}]</t>
  </si>
  <si>
    <t>This life was so close to never happening.</t>
  </si>
  <si>
    <t>[{"id": 378, "name": "prison"}, {"id": 5424, "name": "women's prison"}, {"id": 9937, "name": "suspense"}, {"id": 10391, "name": "mafia"}, {"id": 10768, "name": "lesbian"}, {"id": 13142, "name": "gangster"}, {"id": 156121, "name": "ex-con"}, {"id": 187056, "name": "woman director"}]</t>
  </si>
  <si>
    <t>In their world, you can't buy freedom, but you can steal it.</t>
  </si>
  <si>
    <t>[{"id": 1803, "name": "drug addiction"}, {"id": 2375, "name": "junkie"}, {"id": 2671, "name": "heroin"}, {"id": 3428, "name": "speed"}, {"id": 3429, "name": "diet"}, {"id": 6059, "name": "unsociability"}, {"id": 33625, "name": "illegal prostitution"}]</t>
  </si>
  <si>
    <t>[{"id": 162843, "name": "state fair"}]</t>
  </si>
  <si>
    <t>[{"id": 733, "name": "dancer"}, {"id": 2683, "name": "tango"}, {"id": 4344, "name": "musical"}, {"id": 9673, "name": "love"}]</t>
  </si>
  <si>
    <t>Tango: do not ever leave me</t>
  </si>
  <si>
    <t>Tango</t>
  </si>
  <si>
    <t>[{"id": 393, "name": "civil war"}, {"id": 407, "name": "dictator"}, {"id": 736, "name": "journalist"}, {"id": 1008, "name": "guerrilla"}, {"id": 1014, "name": "loss of lover"}, {"id": 2020, "name": "revolution"}, {"id": 5299, "name": "war correspondent"}, {"id": 5861, "name": "civil rights movement "}, {"id": 6760, "name": "picture journalist"}, {"id": 7605, "name": "el salvador"}, {"id": 7606, "name": "dictatorship"}]</t>
  </si>
  <si>
    <t>[{"id": 1157, "name": "wife husband relationship"}, {"id": 4602, "name": "stress"}, {"id": 10103, "name": "children"}, {"id": 10707, "name": "mother daughter relationship"}, {"id": 11093, "name": "parenthood"}, {"id": 15025, "name": "parenting"}, {"id": 166123, "name": "parent child relationship"}, {"id": 179431, "name": "duringcreditsstinger"}]</t>
  </si>
  <si>
    <t>[{"id": 970, "name": "parents kids relationship"}, {"id": 3800, "name": "airplane"}, {"id": 4379, "name": "time travel"}, {"id": 5674, "name": "school presentation"}, {"id": 7358, "name": "school performance"}, {"id": 10532, "name": "suburbia"}, {"id": 10629, "name": "vision"}, {"id": 11011, "name": "morality"}, {"id": 13130, "name": "teenager"}]</t>
  </si>
  <si>
    <t>You can never go too far</t>
  </si>
  <si>
    <t>Saving Private Perez</t>
  </si>
  <si>
    <t>[{"id": 3683, "name": "law and ethics"}]</t>
  </si>
  <si>
    <t>[{"iso_639_1": "nl", "name": "Nederlands"}, {"iso_639_1": "en", "name": "English"}, {"iso_639_1": "fr", "name": "Fran\u00e7ais"}, {"iso_639_1": "de", "name": "Deutsch"}]</t>
  </si>
  <si>
    <t>Character</t>
  </si>
  <si>
    <t>[{"id": 10183, "name": "independent film"}, {"id": 187514, "name": "speed freak"}, {"id": 187517, "name": "junky cop"}, {"id": 187518, "name": "boy toy"}, {"id": 187522, "name": "porn magazine"}, {"id": 187523, "name": "dope selling"}, {"id": 187524, "name": "crank"}, {"id": 187525, "name": "handcuffed to a bed"}, {"id": 187527, "name": "cctv"}, {"id": 187536, "name": "veterinary clinic"}, {"id": 187537, "name": "needlepoint"}, {"id": 187544, "name": "needle"}, {"id": 187547, "name": "older woman younger woman relationship"}, {"id": 187551, "name": "telephone sex"}]</t>
  </si>
  <si>
    <t>The ultimate speed freak's tale.</t>
  </si>
  <si>
    <t>[{"id": 10123, "name": "dark comedy"}, {"id": 10183, "name": "independent film"}]</t>
  </si>
  <si>
    <t>[{"iso_639_1": "en", "name": "English"}, {"iso_639_1": "ja", "name": "\u65e5\u672c\u8a9e"}, {"iso_639_1": "ko", "name": "\ud55c\uad6d\uc5b4/\uc870\uc120\ub9d0"}]</t>
  </si>
  <si>
    <t>All she wanted was a peaceful life... they didn't give it.</t>
  </si>
  <si>
    <t>Sympathy for Lady Vengeance</t>
  </si>
  <si>
    <t>[{"id": 154794, "name": "royal court"}, {"id": 154796, "name": "overbearing father"}, {"id": 154797, "name": "harpsichord"}, {"id": 160279, "name": "18th century"}]</t>
  </si>
  <si>
    <t>Mozart's Sister</t>
  </si>
  <si>
    <t>[{"id": 378, "name": "prison"}, {"id": 6075, "name": "sport"}, {"id": 8864, "name": "amateur soccer"}, {"id": 223149, "name": "soccer coach"}]</t>
  </si>
  <si>
    <t>It's Not Just About Football, It's About Pride Inside!</t>
  </si>
  <si>
    <t>Exiled</t>
  </si>
  <si>
    <t>[{"id": 642, "name": "robbery"}, {"id": 4781, "name": "miner"}, {"id": 44042, "name": "treachery"}, {"id": 44413, "name": "sundance kid"}, {"id": 47972, "name": "native peoples"}, {"id": 130989, "name": "butch cassidy"}]</t>
  </si>
  <si>
    <t>[{"iso_3166_1": "BO", "name": "Bolivia"}, {"iso_3166_1": "FR", "name": "France"}, {"iso_3166_1": "ES", "name": "Spain"}, {"iso_3166_1": "GB", "name": "United Kingdom"}]</t>
  </si>
  <si>
    <t>No destiny</t>
  </si>
  <si>
    <t>[{"id": 236, "name": "suicide"}, {"id": 572, "name": "sex"}, {"id": 1192, "name": "sweden"}, {"id": 1353, "name": "underground"}, {"id": 2334, "name": "nightclub"}, {"id": 2483, "name": "nudity"}, {"id": 10685, "name": "escape"}, {"id": 12987, "name": "poverty"}, {"id": 13059, "name": "prostitution"}, {"id": 14819, "name": "violence"}, {"id": 193295, "name": "disturbing"}]</t>
  </si>
  <si>
    <t>[{"iso_3166_1": "DK", "name": "Denmark"}, {"iso_3166_1": "SE", "name": "Sweden"}]</t>
  </si>
  <si>
    <t>[{"iso_639_1": "ru", "name": "P\u0443\u0441\u0441\u043a\u0438\u0439"}, {"iso_639_1": "sv", "name": "svenska"}, {"iso_639_1": "en", "name": "English"}]</t>
  </si>
  <si>
    <t>Lilya 4-ever</t>
  </si>
  <si>
    <t>[{"id": 2564, "name": "wheelchair"}, {"id": 3030, "name": "nightmare"}, {"id": 3739, "name": "funeral"}, {"id": 4958, "name": "injection"}, {"id": 12544, "name": "crying"}, {"id": 41375, "name": "casket"}, {"id": 41376, "name": "shovel"}, {"id": 41377, "name": "lily"}, {"id": 41379, "name": "argument"}, {"id": 41380, "name": "crucifix"}, {"id": 187056, "name": "woman director"}]</t>
  </si>
  <si>
    <t>Life is the symptom. Death is the cure.</t>
  </si>
  <si>
    <t>[{"id": 30, "name": "individual"}, {"id": 526, "name": "rebel"}, {"id": 1824, "name": "self-destruction"}, {"id": 2564, "name": "wheelchair"}, {"id": 2574, "name": "lunatic asylum"}, {"id": 3737, "name": "dying and death"}, {"id": 3927, "name": "rage and hate"}, {"id": 6089, "name": "freedom"}, {"id": 6255, "name": "insanity"}, {"id": 6334, "name": "basic rights and human rights"}, {"id": 15106, "name": "psychiatrist"}]</t>
  </si>
  <si>
    <t>If he's crazy, what does that make you?</t>
  </si>
  <si>
    <t>[{"id": 776, "name": "screenplay"}, {"id": 5956, "name": "stuntman"}, {"id": 9253, "name": "slapstick"}, {"id": 10897, "name": "mime"}, {"id": 12396, "name": "hollywood"}, {"id": 154802, "name": "silent film"}]</t>
  </si>
  <si>
    <t>[{"id": 2227, "name": "evacuation"}, {"id": 6091, "name": "war"}, {"id": 9672, "name": "based on true story"}, {"id": 15087, "name": "iraq war"}]</t>
  </si>
  <si>
    <t>[{"iso_639_1": "ar", "name": "\u0627\u0644\u0639\u0631\u0628\u064a\u0629"}, {"iso_639_1": "hi", "name": "\u0939\u093f\u0928\u094d\u0926\u0940"}, {"iso_639_1": "ml", "name": ""}]</t>
  </si>
  <si>
    <t>170,000 Refugees, 488 Flights, 59 Days, 1 Man</t>
  </si>
  <si>
    <t>[{"id": 818, "name": "based on novel"}, {"id": 1155, "name": "brother sister relationship"}, {"id": 1329, "name": "canada"}, {"id": 5331, "name": "village"}, {"id": 9673, "name": "love"}, {"id": 10873, "name": "school"}, {"id": 11162, "name": "miniseries"}, {"id": 12392, "name": "best friend"}, {"id": 13014, "name": "orphan"}, {"id": 15126, "name": "historical"}, {"id": 161155, "name": "kids"}, {"id": 214484, "name": "redhead girl"}]</t>
  </si>
  <si>
    <t>[{"id": 1794, "name": "yakuza"}, {"id": 11399, "name": "marine"}, {"id": 14955, "name": "fighting"}]</t>
  </si>
  <si>
    <t>[{"id": 6731, "name": "british"}, {"id": 10988, "name": "based on tv series"}]</t>
  </si>
  <si>
    <t>[{"iso_639_1": "sr", "name": "Srpski"}, {"iso_639_1": "en", "name": "English"}]</t>
  </si>
  <si>
    <t>Act like a criminal to catch a criminal.</t>
  </si>
  <si>
    <t>[{"id": 514, "name": "spain"}, {"id": 572, "name": "sex"}, {"id": 2483, "name": "nudity"}, {"id": 6259, "name": "psychopath"}, {"id": 9826, "name": "murder"}, {"id": 10051, "name": "heist"}, {"id": 10594, "name": "money"}, {"id": 13142, "name": "gangster"}, {"id": 14819, "name": "violence"}, {"id": 15009, "name": "criminal"}, {"id": 18115, "name": "retired"}, {"id": 33688, "name": "hunting"}, {"id": 159339, "name": "safecracker"}, {"id": 201927, "name": "brutal"}, {"id": 201930, "name": "leisure"}]</t>
  </si>
  <si>
    <t>There's a bit of the beast in all of us.</t>
  </si>
  <si>
    <t>[{"id": 172164, "name": "consignment"}]</t>
  </si>
  <si>
    <t>[{"iso_3166_1": "DK", "name": "Denmark"}, {"iso_3166_1": "SE", "name": "Sweden"}, {"iso_3166_1": "DE", "name": "Germany"}]</t>
  </si>
  <si>
    <t>[{"iso_639_1": "de", "name": "Deutsch"}, {"iso_639_1": "en", "name": "English"}, {"iso_639_1": "es", "name": "Espa\u00f1ol"}, {"iso_639_1": "sr", "name": "Srpski"}, {"iso_639_1": "sv", "name": "svenska"}]</t>
  </si>
  <si>
    <t>Easy Money</t>
  </si>
  <si>
    <t>[{"id": 270, "name": "ocean"}, {"id": 936, "name": "loss of mother"}, {"id": 941, "name": "tradition"}, {"id": 963, "name": "loss of brother"}, {"id": 1412, "name": "becoming an adult"}, {"id": 2273, "name": "role of women"}, {"id": 2386, "name": "empowerment"}, {"id": 2658, "name": "new zealand"}, {"id": 2667, "name": "maori tradition"}, {"id": 2914, "name": "chief"}, {"id": 2971, "name": "grandfather granddaughter relationship"}, {"id": 3131, "name": "modern society"}, {"id": 4676, "name": "whale"}, {"id": 4677, "name": "patriarch"}, {"id": 4678, "name": "stick fighting"}, {"id": 4707, "name": "canoe"}, {"id": 6337, "name": "patriarchy"}, {"id": 13056, "name": "loss of wife"}, {"id": 187056, "name": "woman director"}]</t>
  </si>
  <si>
    <t>[{"id": 3388, "name": "space colony"}, {"id": 3801, "name": "space travel"}, {"id": 3972, "name": "simulated reality "}, {"id": 9831, "name": "spaceship"}, {"id": 9937, "name": "suspense"}, {"id": 158022, "name": "cargo ship"}, {"id": 193149, "name": "suspended animation"}, {"id": 210367, "name": "loneliness in space"}]</t>
  </si>
  <si>
    <t>[{"iso_3166_1": "CH", "name": "Switzerland"}]</t>
  </si>
  <si>
    <t>[{"iso_639_1": "fr", "name": "Fran\u00e7ais"}, {"iso_639_1": "de", "name": "Deutsch"}]</t>
  </si>
  <si>
    <t>[{"id": 1412, "name": "becoming an adult"}, {"id": 4344, "name": "musical"}, {"id": 6027, "name": "music"}, {"id": 6270, "name": "high school"}, {"id": 7358, "name": "school performance"}, {"id": 8635, "name": "high school sports"}, {"id": 10623, "name": "jock"}, {"id": 13130, "name": "teenager"}, {"id": 41203, "name": "clique"}, {"id": 163110, "name": "theater"}, {"id": 178444, "name": "peer pressure"}, {"id": 188237, "name": "teenage romance"}]</t>
  </si>
  <si>
    <t>This School Rocks Like No Other!</t>
  </si>
  <si>
    <t>[{"id": 1523, "name": "obsession"}, {"id": 9673, "name": "love"}, {"id": 159278, "name": "obsessive love"}, {"id": 207716, "name": "actor"}]</t>
  </si>
  <si>
    <t>[{"id": 616, "name": "witch"}, {"id": 1552, "name": "subway"}, {"id": 1721, "name": "fight"}, {"id": 3800, "name": "airplane"}, {"id": 3905, "name": "owl"}, {"id": 3911, "name": "todfeind"}, {"id": 5369, "name": "guard"}, {"id": 11221, "name": "blood"}, {"id": 186450, "name": "moscow"}]</t>
  </si>
  <si>
    <t>[{"iso_639_1": "de", "name": "Deutsch"}, {"iso_639_1": "ru", "name": "P\u0443\u0441\u0441\u043a\u0438\u0439"}]</t>
  </si>
  <si>
    <t>All That Stands Between Light And Darkness Is The Night Watch.</t>
  </si>
  <si>
    <t>Night Watch</t>
  </si>
  <si>
    <t>[{"id": 108, "name": "transvestism"}, {"id": 237, "name": "gay"}, {"id": 1562, "name": "hostage"}, {"id": 2038, "name": "love of one's life"}, {"id": 7005, "name": "northern ireland"}, {"id": 10180, "name": "homosexuality"}, {"id": 10199, "name": "gay interest"}, {"id": 10791, "name": "teenage crush"}, {"id": 13065, "name": "soldier"}, {"id": 165259, "name": "political unrest"}]</t>
  </si>
  <si>
    <t>[{"iso_3166_1": "JP", "name": "Japan"}, {"iso_3166_1": "GB", "name": "United Kingdom"}, {"iso_3166_1": "IE", "name": "Ireland"}]</t>
  </si>
  <si>
    <t>Play At Your Own Risk.</t>
  </si>
  <si>
    <t>[{"id": 255, "name": "male nudity"}, {"id": 293, "name": "female nudity"}, {"id": 572, "name": "sex"}, {"id": 1196, "name": "florida"}, {"id": 2389, "name": "virgin"}, {"id": 2483, "name": "nudity"}, {"id": 6593, "name": "stripper"}, {"id": 10250, "name": "redneck"}, {"id": 10873, "name": "school"}, {"id": 11254, "name": "loss of virginity"}, {"id": 12011, "name": "hijinks"}, {"id": 12425, "name": "racism"}, {"id": 13130, "name": "teenager"}, {"id": 14794, "name": "lust"}, {"id": 15075, "name": "mischief"}, {"id": 156391, "name": "peeping tom"}, {"id": 161266, "name": "teaching"}, {"id": 161267, "name": "misadventure"}, {"id": 179431, "name": "duringcreditsstinger"}, {"id": 180340, "name": "voyeur"}, {"id": 206850, "name": "canuxploitation"}, {"id": 208445, "name": "virginity"}]</t>
  </si>
  <si>
    <t>Keep an eye out for the funniest movie about growing up ever made!</t>
  </si>
  <si>
    <t>[{"id": 12377, "name": "zombie"}]</t>
  </si>
  <si>
    <t>Death isn't what it used to be.</t>
  </si>
  <si>
    <t>[{"id": 1155, "name": "brother sister relationship"}, {"id": 1227, "name": "cemetery"}, {"id": 1419, "name": "gun"}, {"id": 1420, "name": "gas station"}, {"id": 1872, "name": "loss of father"}, {"id": 2602, "name": "cellar"}, {"id": 6095, "name": "house"}, {"id": 7246, "name": "barricade"}, {"id": 12377, "name": "zombie"}, {"id": 18029, "name": "trapped"}, {"id": 155561, "name": "bitten"}]</t>
  </si>
  <si>
    <t>If it doesn't scare you, you're already dead!</t>
  </si>
  <si>
    <t>[{"id": 213, "name": "upper class"}, {"id": 922, "name": "hotel room"}, {"id": 965, "name": "age difference"}, {"id": 1004, "name": "commercial"}, {"id": 1005, "name": "karaoke"}, {"id": 1007, "name": "homesickness"}, {"id": 1463, "name": "culture clash"}, {"id": 1895, "name": "jet lag"}, {"id": 3490, "name": "pop star"}, {"id": 6059, "name": "unsociability"}, {"id": 179430, "name": "aftercreditsstinger"}, {"id": 187056, "name": "woman director"}]</t>
  </si>
  <si>
    <t>Everyone wants to be found.</t>
  </si>
  <si>
    <t>[{"id": 2398, "name": "narration"}, {"id": 2835, "name": "neurosis"}, {"id": 3485, "name": "comedian"}, {"id": 3489, "name": "job interview"}, {"id": 9673, "name": "love"}, {"id": 10229, "name": "singer"}, {"id": 11508, "name": "jewish"}, {"id": 11687, "name": "breaking the fourth wall"}, {"id": 160442, "name": "talking to the audience"}, {"id": 162463, "name": "volkswagen beetle"}]</t>
  </si>
  <si>
    <t>A nervous romance.</t>
  </si>
  <si>
    <t>[{"id": 291, "name": "circus"}, {"id": 41585, "name": "travelling circus"}]</t>
  </si>
  <si>
    <t>[{"id": 531, "name": "southern usa"}, {"id": 828, "name": "waitress"}, {"id": 970, "name": "parents kids relationship"}, {"id": 987, "name": "overweight child"}, {"id": 1452, "name": "loss of child"}, {"id": 1605, "name": "new love"}, {"id": 6059, "name": "unsociability"}, {"id": 6325, "name": "ethnic stereotype"}, {"id": 10183, "name": "independent film"}, {"id": 11263, "name": "electric chair"}, {"id": 160910, "name": "xenophobia"}]</t>
  </si>
  <si>
    <t>A lifetime of change can happen in a single moment.</t>
  </si>
  <si>
    <t>[{"id": 4458, "name": "post-apocalyptic"}, {"id": 4565, "name": "dystopia"}, {"id": 12377, "name": "zombie"}]</t>
  </si>
  <si>
    <t>Don't Get Bitten</t>
  </si>
  <si>
    <t>[{"id": 30, "name": "individual"}, {"id": 549, "name": "prostitute"}, {"id": 567, "name": "alcohol"}, {"id": 585, "name": "casino"}, {"id": 699, "name": "love at first sight"}, {"id": 725, "name": "lovesickness"}, {"id": 887, "name": "film producer"}, {"id": 888, "name": "screenwriter"}, {"id": 922, "name": "hotel room"}, {"id": 3737, "name": "dying and death"}, {"id": 3927, "name": "rage and hate"}, {"id": 6059, "name": "unsociability"}, {"id": 7464, "name": "alcoholism"}, {"id": 12670, "name": "los angeles"}, {"id": 15237, "name": "alcohol abuse"}, {"id": 155793, "name": "attempted suicide"}]</t>
  </si>
  <si>
    <t>I Love You... The Way You Are.</t>
  </si>
  <si>
    <t>[{"id": 616, "name": "witch"}, {"id": 10776, "name": "marijuana"}, {"id": 161173, "name": "succubus"}, {"id": 191325, "name": "power company"}, {"id": 208048, "name": "cannibalism"}]</t>
  </si>
  <si>
    <t>[{"id": 520, "name": "chicago"}, {"id": 736, "name": "journalist"}, {"id": 918, "name": "newspaper"}, {"id": 1459, "name": "marriage proposal"}, {"id": 4602, "name": "stress"}, {"id": 4604, "name": "father-in-law"}, {"id": 155744, "name": "newspaper man"}]</t>
  </si>
  <si>
    <t>[{"id": 255, "name": "male nudity"}, {"id": 293, "name": "female nudity"}, {"id": 572, "name": "sex"}, {"id": 596, "name": "adultery"}, {"id": 1326, "name": "infidelity"}, {"id": 1523, "name": "obsession"}, {"id": 1936, "name": "blackmail"}, {"id": 3289, "name": "villain"}, {"id": 3979, "name": "hidden camera"}, {"id": 4513, "name": "blind date"}, {"id": 4959, "name": "death of a friend"}, {"id": 6255, "name": "insanity"}, {"id": 6270, "name": "high school"}, {"id": 6844, "name": "stalker"}, {"id": 9740, "name": "sociopath"}, {"id": 10048, "name": "unrequited love"}, {"id": 10226, "name": "neighbor"}, {"id": 11510, "name": "unfaithfulness"}, {"id": 12670, "name": "los angeles"}, {"id": 12974, "name": "principal"}, {"id": 13063, "name": "car accident"}, {"id": 14819, "name": "violence"}, {"id": 18049, "name": "sex scene"}, {"id": 34094, "name": "extramarital affair"}, {"id": 34156, "name": "tied up"}, {"id": 41019, "name": "car explosion"}, {"id": 41525, "name": "high school teacher"}, {"id": 155532, "name": "fatal attraction"}, {"id": 157499, "name": "mother son relationship"}, {"id": 157799, "name": "older woman younger man relationship"}, {"id": 158024, "name": "critically bashed"}, {"id": 162085, "name": "loss of friend"}, {"id": 172382, "name": "woman in jeopardy"}, {"id": 186055, "name": "crying woman"}, {"id": 188294, "name": "damsel in distress"}, {"id": 207767, "name": "erotic thriller"}, {"id": 215938, "name": "muscular"}]</t>
  </si>
  <si>
    <t>A Moment She Couldn't Resist. An Obsession He Can't Control.</t>
  </si>
  <si>
    <t>[{"id": 291, "name": "circus"}, {"id": 180181, "name": "trapeze artist"}]</t>
  </si>
  <si>
    <t>High...High...High...Above Them All! - in excitement! - in spectacle! - in fire, flesh and fury!</t>
  </si>
  <si>
    <t>[{"id": 9833, "name": "lesbian relationship"}, {"id": 10768, "name": "lesbian"}, {"id": 12997, "name": "dinner"}, {"id": 14735, "name": "motorcycle"}, {"id": 41379, "name": "argument"}, {"id": 159143, "name": "biological father"}, {"id": 159150, "name": "artificial insemination"}, {"id": 159156, "name": "control freak"}, {"id": 159161, "name": "vegetable garden"}, {"id": 187056, "name": "woman director"}, {"id": 230314, "name": "lgbt family"}]</t>
  </si>
  <si>
    <t>Nic and Jules had the perfect family, until they met the man who made it all possible.</t>
  </si>
  <si>
    <t>[{"id": 4565, "name": "dystopia"}, {"id": 11479, "name": "social commentary"}, {"id": 14909, "name": "alien invasion"}, {"id": 15211, "name": "sunglasses"}, {"id": 174244, "name": "brawl"}]</t>
  </si>
  <si>
    <t>Who are they? And what do they want?</t>
  </si>
  <si>
    <t>[{"id": 818, "name": "based on novel"}, {"id": 895, "name": "optimism"}, {"id": 1223, "name": "switzerland"}, {"id": 1480, "name": "baseball"}, {"id": 1505, "name": "famous score"}, {"id": 1563, "name": "prisoner"}, {"id": 1879, "name": "shower"}, {"id": 1956, "name": "world war ii"}, {"id": 1968, "name": "prisoners of war"}, {"id": 2147, "name": "claustrophobia"}, {"id": 2652, "name": "nazis"}, {"id": 4276, "name": "machinegun"}, {"id": 5034, "name": "attempt to escape"}, {"id": 5136, "name": "uniform"}, {"id": 6089, "name": "freedom"}, {"id": 9672, "name": "based on true story"}, {"id": 9774, "name": "prison guard"}, {"id": 10685, "name": "escape"}, {"id": 11105, "name": "swastika"}, {"id": 11246, "name": "barbed wire"}, {"id": 11267, "name": "solitary confinement"}, {"id": 14735, "name": "motorcycle"}, {"id": 155815, "name": "motorcycle jump"}, {"id": 160175, "name": "alps"}]</t>
  </si>
  <si>
    <t>[{"iso_639_1": "en", "name": "English"}, {"iso_639_1": "de", "name": "Deutsch"}, {"iso_639_1": "fr", "name": "Fran\u00e7ais"}, {"iso_639_1": "ru", "name": "P\u0443\u0441\u0441\u043a\u0438\u0439"}]</t>
  </si>
  <si>
    <t>Put a fence in front of these men... and they'll climb it!</t>
  </si>
  <si>
    <t>[{"id": 9820, "name": "alternate dimension"}, {"id": 10902, "name": "new age"}, {"id": 33465, "name": "parallel world"}, {"id": 161217, "name": "pseudoscience"}, {"id": 161218, "name": "theology"}, {"id": 161219, "name": "consciousness"}, {"id": 161220, "name": "quantum mysticism"}, {"id": 161221, "name": "fantasy docudrama"}, {"id": 187056, "name": "woman director"}]</t>
  </si>
  <si>
    <t>Time to get wise.</t>
  </si>
  <si>
    <t>The second coming</t>
  </si>
  <si>
    <t>[{"id": 1850, "name": "daily life"}, {"id": 2783, "name": "family's daily life"}, {"id": 5768, "name": "urban life"}, {"id": 9825, "name": "growing up"}, {"id": 10303, "name": "domestic abuse"}, {"id": 10683, "name": "coming of age"}, {"id": 15025, "name": "parenting"}, {"id": 15160, "name": "divorce"}, {"id": 18035, "name": "family"}, {"id": 184439, "name": "divorced parents"}, {"id": 212643, "name": "abusive husband"}]</t>
  </si>
  <si>
    <t>12 years in the making.</t>
  </si>
  <si>
    <t>[{"id": 213, "name": "upper class"}, {"id": 549, "name": "prostitute"}, {"id": 736, "name": "journalist"}, {"id": 793, "name": "drowning"}, {"id": 918, "name": "newspaper"}, {"id": 2343, "name": "magic"}, {"id": 2591, "name": "tarot cards"}, {"id": 2594, "name": "magic show"}, {"id": 2596, "name": "lordship"}, {"id": 2619, "name": "suspicion of murder"}, {"id": 2623, "name": "headline"}, {"id": 3739, "name": "funeral"}, {"id": 5340, "name": "investigation"}, {"id": 5600, "name": "daughter"}, {"id": 6031, "name": "music instrument"}, {"id": 6155, "name": "afterlife"}, {"id": 8181, "name": "swimming pool"}, {"id": 9826, "name": "murder"}, {"id": 10329, "name": "wealth"}, {"id": 14638, "name": "american"}, {"id": 158431, "name": "united kingdom"}]</t>
  </si>
  <si>
    <t>The perfect man. The perfect story. The perfect murder.</t>
  </si>
  <si>
    <t>[{"id": 572, "name": "sex"}, {"id": 1721, "name": "fight"}, {"id": 6027, "name": "music"}, {"id": 169302, "name": "illegal drug"}, {"id": 169305, "name": "black american stereotype"}, {"id": 169309, "name": "cashier"}, {"id": 169311, "name": "disgruntled worker"}, {"id": 169325, "name": "low rider"}, {"id": 169326, "name": "caller id"}, {"id": 179431, "name": "duringcreditsstinger"}]</t>
  </si>
  <si>
    <t>When you're down 'n dirty, it all comes out in...</t>
  </si>
  <si>
    <t>the few, the proud, the paroled.</t>
  </si>
  <si>
    <t>[{"id": 585, "name": "casino"}, {"id": 4367, "name": "jinx"}, {"id": 4671, "name": "bad luck"}]</t>
  </si>
  <si>
    <t>When your life depends on losing... the last thing you need is lady luck.</t>
  </si>
  <si>
    <t>[{"id": 4956, "name": "decision"}, {"id": 5876, "name": "reno"}, {"id": 8241, "name": "mustang"}, {"id": 13072, "name": "falling in love"}, {"id": 15160, "name": "divorce"}]</t>
  </si>
  <si>
    <t>It shouts and sings with life ... explodes with love!</t>
  </si>
  <si>
    <t>[{"id": 1224, "name": "radio station"}, {"id": 3740, "name": "radio presenter"}, {"id": 4305, "name": "radio transmission"}, {"id": 10183, "name": "independent film"}]</t>
  </si>
  <si>
    <t>You never know who's listening.</t>
  </si>
  <si>
    <t>[{"id": 242, "name": "new york"}, {"id": 2601, "name": "telephone joke"}, {"id": 13142, "name": "gangster"}]</t>
  </si>
  <si>
    <t>[{"id": 222, "name": "schizophrenia"}, {"id": 1660, "name": "suppressed past"}, {"id": 4183, "name": "wife"}]</t>
  </si>
  <si>
    <t>[{"iso_3166_1": "ES", "name": "Spain"}, {"iso_3166_1": "MX", "name": "Mexico"}]</t>
  </si>
  <si>
    <t>A tale of love.  A story of horror.</t>
  </si>
  <si>
    <t>The Orphanage</t>
  </si>
  <si>
    <t>[{"id": 3358, "name": "haunted house"}]</t>
  </si>
  <si>
    <t>It'll scare the #2 out of you.</t>
  </si>
  <si>
    <t>[{"id": 128, "name": "love triangle"}, {"id": 10183, "name": "independent film"}, {"id": 171366, "name": "multiple storylines"}]</t>
  </si>
  <si>
    <t>We all run on instinct</t>
  </si>
  <si>
    <t>[{"id": 242, "name": "new york"}, {"id": 591, "name": "cia"}, {"id": 701, "name": "cuba"}, {"id": 2106, "name": "cold war"}, {"id": 9937, "name": "suspense"}]</t>
  </si>
  <si>
    <t>Hitchcock takes you behind the actual headlines to expose the most explosive spy scandal of the century!</t>
  </si>
  <si>
    <t>[{"id": 1872, "name": "loss of father"}, {"id": 4313, "name": "condom"}, {"id": 5653, "name": "vulgar"}, {"id": 8622, "name": "parole board"}, {"id": 15237, "name": "alcohol abuse"}]</t>
  </si>
  <si>
    <t>Welcome to the slammer</t>
  </si>
  <si>
    <t>[{"id": 612, "name": "hotel"}, {"id": 613, "name": "new year's eve"}, {"id": 616, "name": "witch"}, {"id": 622, "name": "bet"}, {"id": 922, "name": "hotel room"}, {"id": 2700, "name": "sperm"}, {"id": 12670, "name": "los angeles"}, {"id": 160488, "name": "hoodlum"}, {"id": 187056, "name": "woman director"}, {"id": 198129, "name": "episode film"}]</t>
  </si>
  <si>
    <t>Twelve outrageous guests. Four scandalous requests. And one lone bellhop, in his first day on the job, who's in for the wildest New year's Eve of his life.</t>
  </si>
  <si>
    <t>[{"id": 236, "name": "suicide"}, {"id": 1443, "name": "clerk"}, {"id": 2699, "name": "fetish"}, {"id": 6373, "name": "sadomasochism"}, {"id": 10909, "name": "lawyer"}, {"id": 11612, "name": "hospital"}, {"id": 11677, "name": "secretary"}, {"id": 33451, "name": "masturbation"}, {"id": 34030, "name": "typewriter"}, {"id": 155271, "name": "kinky"}, {"id": 157800, "name": "cutting"}, {"id": 158254, "name": "pantyhose"}, {"id": 158713, "name": "bdsm"}, {"id": 212796, "name": "workplace romance"}]</t>
  </si>
  <si>
    <t>Assume the position.</t>
  </si>
  <si>
    <t>[{"id": 2142, "name": "anonymity"}, {"id": 3740, "name": "radio presenter"}, {"id": 3836, "name": "success"}, {"id": 3851, "name": "dangerous"}, {"id": 4305, "name": "radio transmission"}, {"id": 10183, "name": "independent film"}]</t>
  </si>
  <si>
    <t>The last neighborhood in America.</t>
  </si>
  <si>
    <t>[{"id": 5900, "name": "missouri"}, {"id": 10183, "name": "independent film"}, {"id": 10260, "name": "mechanic"}, {"id": 11524, "name": "in the closet"}, {"id": 11800, "name": "mockumentary"}, {"id": 14529, "name": "improvisation"}, {"id": 157409, "name": "whispering"}, {"id": 160510, "name": "travel agent"}, {"id": 160511, "name": "amateur theater"}, {"id": 160512, "name": "dairy queen"}, {"id": 160515, "name": "alien contact"}, {"id": 160517, "name": "fake documentary"}, {"id": 160518, "name": "city council"}, {"id": 160522, "name": "wagon train"}, {"id": 160528, "name": "chinese restaurant"}, {"id": 160529, "name": "product licensing"}, {"id": 160530, "name": "hidden character"}]</t>
  </si>
  <si>
    <t>There's a good reason some talent remains undiscovered.</t>
  </si>
  <si>
    <t>[{"id": 9817, "name": "behind the scenes"}, {"id": 14791, "name": "spa"}, {"id": 171757, "name": "planetarium"}, {"id": 171758, "name": "art imitates life"}]</t>
  </si>
  <si>
    <t>[{"id": 242, "name": "new york"}, {"id": 582, "name": "san francisco"}, {"id": 7464, "name": "alcoholism"}, {"id": 10714, "name": "serial killer"}, {"id": 33457, "name": "alcoholic"}]</t>
  </si>
  <si>
    <t>Professional alcoholic hit man gets life back on track thanks to her</t>
  </si>
  <si>
    <t>[{"id": 1412, "name": "becoming an adult"}, {"id": 1782, "name": "thumb"}, {"id": 2201, "name": "first time"}, {"id": 3363, "name": "hypnosis"}, {"id": 5528, "name": "thumb sucking"}, {"id": 5529, "name": "attention deficit hyperactivity disorder (adhd)"}, {"id": 5535, "name": "elocution"}, {"id": 6270, "name": "high school"}, {"id": 10183, "name": "independent film"}, {"id": 10791, "name": "teenage crush"}, {"id": 14751, "name": "youth"}, {"id": 18035, "name": "family"}]</t>
  </si>
  <si>
    <t>[{"id": 186, "name": "christianity"}, {"id": 1013, "name": "homophobia"}, {"id": 1499, "name": "pastor"}, {"id": 4108, "name": "protest"}, {"id": 5950, "name": "christian"}, {"id": 5997, "name": "sign"}, {"id": 10199, "name": "gay interest"}, {"id": 11479, "name": "social commentary"}, {"id": 164810, "name": "religious fundamentalism"}, {"id": 179430, "name": "aftercreditsstinger"}, {"id": 179431, "name": "duringcreditsstinger"}]</t>
  </si>
  <si>
    <t>Fear God.</t>
  </si>
  <si>
    <t>[{"id": 855, "name": "fictional place"}, {"id": 1566, "name": "dream"}, {"id": 2486, "name": "fantasy"}]</t>
  </si>
  <si>
    <t>The Other Side of Reason. The Other Side of Fate. The Other Side of Truth.</t>
  </si>
  <si>
    <t>[{"id": 44443, "name": "eating"}, {"id": 168277, "name": "around the world"}, {"id": 174871, "name": "fast motion scene"}, {"id": 185002, "name": "balance"}, {"id": 187354, "name": "skyline"}, {"id": 187355, "name": "sunset"}, {"id": 187356, "name": "modern life"}, {"id": 187357, "name": "moonrise"}]</t>
  </si>
  <si>
    <t>[{"id": 12554, "name": "dragon"}, {"id": 14665, "name": "barbarian"}]</t>
  </si>
  <si>
    <t>Warriors. Conquerors. Heroes.</t>
  </si>
  <si>
    <t>[{"id": 490, "name": "philosophy"}, {"id": 1310, "name": "mentor"}, {"id": 2679, "name": "artist"}, {"id": 5918, "name": "painting"}, {"id": 6054, "name": "friendship"}, {"id": 11870, "name": "teen movie"}, {"id": 13130, "name": "teenager"}, {"id": 15157, "name": "sketching"}, {"id": 15158, "name": "rebellious youth"}]</t>
  </si>
  <si>
    <t>The toughest lesson is love.</t>
  </si>
  <si>
    <t>Why take the risk</t>
  </si>
  <si>
    <t>[{"id": 2348, "name": "hustler"}, {"id": 10183, "name": "independent film"}, {"id": 10499, "name": "pool"}]</t>
  </si>
  <si>
    <t>It's your shot. Take it.</t>
  </si>
  <si>
    <t>[{"id": 5641, "name": "limousine"}, {"id": 33507, "name": "multiple identities"}, {"id": 34112, "name": "wig"}, {"id": 155678, "name": "penis"}, {"id": 156546, "name": "talking car"}, {"id": 181016, "name": "sewer of paris"}, {"id": 184152, "name": "traveling through a sewer"}, {"id": 184157, "name": "multiple roles"}]</t>
  </si>
  <si>
    <t>From dawn to dusk, a few hours in the shadowy life of a mystic man named Monsieur Oscar.</t>
  </si>
  <si>
    <t>[{"id": 516, "name": "child abuse"}, {"id": 549, "name": "prostitute"}, {"id": 1010, "name": "bar"}, {"id": 1411, "name": "brothel"}, {"id": 1585, "name": "snake"}, {"id": 2217, "name": "rain"}, {"id": 2337, "name": "pedophilia"}, {"id": 3450, "name": "bridge"}, {"id": 4552, "name": "beer"}, {"id": 6149, "name": "police"}, {"id": 6563, "name": "wine"}, {"id": 7410, "name": "fellatio"}, {"id": 9276, "name": "truck"}, {"id": 9720, "name": "woods"}, {"id": 9826, "name": "murder"}, {"id": 10399, "name": "dogfight"}, {"id": 11333, "name": "cigar smoking"}, {"id": 11696, "name": "underage drinking"}, {"id": 13130, "name": "teenager"}, {"id": 15518, "name": "facial scar"}, {"id": 33457, "name": "alcoholic"}, {"id": 156121, "name": "ex-con"}, {"id": 159841, "name": "cigarette lighter"}, {"id": 168867, "name": "grocery store"}, {"id": 184369, "name": "shot"}, {"id": 233034, "name": "search for dog"}, {"id": 233035, "name": "trees"}, {"id": 233036, "name": "dirt road"}, {"id": 233037, "name": "assaulting an officer"}, {"id": 233038, "name": "gallon of water"}]</t>
  </si>
  <si>
    <t>[{"id": 212, "name": "london england"}, {"id": 2334, "name": "nightclub"}, {"id": 3713, "name": "chase"}, {"id": 4373, "name": "fraud"}, {"id": 9468, "name": "liar"}, {"id": 9673, "name": "love"}, {"id": 9727, "name": "thief"}, {"id": 10329, "name": "wealth"}, {"id": 10594, "name": "money"}, {"id": 11454, "name": "scam"}, {"id": 11612, "name": "hospital"}, {"id": 11677, "name": "secretary"}, {"id": 12094, "name": "business"}, {"id": 13027, "name": "wedding"}, {"id": 15232, "name": "parole"}, {"id": 159608, "name": "con"}, {"id": 193305, "name": "dishonesty"}]</t>
  </si>
  <si>
    <t>Fat cats are too easy. Go for the big fish.</t>
  </si>
  <si>
    <t>[{"id": 378, "name": "prison"}, {"id": 1563, "name": "prisoner"}, {"id": 9748, "name": "revenge"}, {"id": 10224, "name": "haunting"}, {"id": 11263, "name": "electric chair"}]</t>
  </si>
  <si>
    <t>Horror Has A New Home.</t>
  </si>
  <si>
    <t>[{"id": 237, "name": "gay"}, {"id": 246, "name": "dancing"}, {"id": 703, "name": "detective"}, {"id": 718, "name": "confession"}, {"id": 966, "name": "beach"}, {"id": 1524, "name": "surfer"}, {"id": 8201, "name": "satire"}, {"id": 8508, "name": "party"}, {"id": 8613, "name": "malibu"}, {"id": 9713, "name": "friends"}, {"id": 9748, "name": "revenge"}, {"id": 9826, "name": "murder"}, {"id": 10181, "name": "based on play"}, {"id": 10183, "name": "independent film"}, {"id": 10738, "name": "diner"}, {"id": 11931, "name": "spoof"}, {"id": 13088, "name": "summer"}, {"id": 15127, "name": "killer"}, {"id": 171636, "name": "drag"}]</t>
  </si>
  <si>
    <t>Party till you drop. Dead.</t>
  </si>
  <si>
    <t>[{"id": 928, "name": "hairdresser"}, {"id": 197361, "name": "hairstylist"}]</t>
  </si>
  <si>
    <t>He saw. He combed. He conquered.</t>
  </si>
  <si>
    <t>[{"id": 74, "name": "germany"}, {"id": 163127, "name": "mexican"}]</t>
  </si>
  <si>
    <t>[{"iso_3166_1": "MX", "name": "Mexico"}, {"iso_3166_1": "DE", "name": "Germany"}]</t>
  </si>
  <si>
    <t>[{"iso_639_1": "de", "name": "Deutsch"}, {"iso_639_1": "es", "name": "Espa\u00f1ol"}]</t>
  </si>
  <si>
    <t>[{"id": 570, "name": "rape"}, {"id": 1523, "name": "obsession"}, {"id": 2251, "name": "lie"}, {"id": 8438, "name": "job"}, {"id": 10183, "name": "independent film"}, {"id": 10809, "name": "teenage girl"}, {"id": 10873, "name": "school"}, {"id": 11615, "name": "internet"}, {"id": 12392, "name": "best friend"}, {"id": 15227, "name": "counselor"}, {"id": 18046, "name": "internet chat"}, {"id": 179431, "name": "duringcreditsstinger"}, {"id": 184712, "name": "online chat"}, {"id": 219849, "name": "catfishing"}, {"id": 220506, "name": "online hookup"}, {"id": 222793, "name": "online predator"}]</t>
  </si>
  <si>
    <t>What took her family years to build, a stranger stole in an instant.</t>
  </si>
  <si>
    <t>[{"id": 10882, "name": "toupee"}, {"id": 10883, "name": "scalper"}]</t>
  </si>
  <si>
    <t>Piece on Earth.</t>
  </si>
  <si>
    <t>[{"id": 9180, "name": "yorkshire"}, {"id": 9673, "name": "love"}, {"id": 9713, "name": "friends"}]</t>
  </si>
  <si>
    <t>a love story from the writer of "The Full Monty".</t>
  </si>
  <si>
    <t>[{"id": 4663, "name": "lovers"}, {"id": 187056, "name": "woman director"}]</t>
  </si>
  <si>
    <t>[{"iso_3166_1": "FR", "name": "France"}, {"iso_3166_1": "AU", "name": "Australia"}]</t>
  </si>
  <si>
    <t>*(Not His Real Name)</t>
  </si>
  <si>
    <t>[{"id": 514, "name": "spain"}, {"id": 1010, "name": "bar"}, {"id": 3799, "name": "ship"}, {"id": 8029, "name": "drama"}, {"id": 9713, "name": "friends"}, {"id": 186804, "name": "shipyard"}, {"id": 186805, "name": "peseta"}]</t>
  </si>
  <si>
    <t>[{"iso_639_1": "es", "name": "Espa\u00f1ol"}, {"iso_639_1": "de", "name": "Deutsch"}]</t>
  </si>
  <si>
    <t>This film is not based on a real story. It is based on thousands.</t>
  </si>
  <si>
    <t>Mondays in the Sun</t>
  </si>
  <si>
    <t>[{"id": 255, "name": "male nudity"}, {"id": 1329, "name": "canada"}, {"id": 3133, "name": "vampire"}]</t>
  </si>
  <si>
    <t>The Most Dangerous Thing Is To Be Alive.</t>
  </si>
  <si>
    <t>Life is what happens when you're busy making plans</t>
  </si>
  <si>
    <t>[{"id": 74, "name": "germany"}, {"id": 237, "name": "gay"}, {"id": 324, "name": "portugal"}, {"id": 793, "name": "drowning"}, {"id": 2483, "name": "nudity"}, {"id": 9935, "name": "travel"}, {"id": 232235, "name": "brothers"}]</t>
  </si>
  <si>
    <t>[{"iso_3166_1": "BR", "name": "Brazil"}, {"iso_3166_1": "DE", "name": "Germany"}]</t>
  </si>
  <si>
    <t>[{"iso_639_1": "de", "name": "Deutsch"}, {"iso_639_1": "pt", "name": "Portugu\u00eas"}]</t>
  </si>
  <si>
    <t>A hero split in half.</t>
  </si>
  <si>
    <t>Futuro Beach</t>
  </si>
  <si>
    <t>At this wedding, the F-word stands for Family</t>
  </si>
  <si>
    <t>[{"id": 321, "name": "terror"}, {"id": 388, "name": "scotland"}, {"id": 1930, "name": "kidnapping"}, {"id": 2483, "name": "nudity"}, {"id": 3593, "name": "wilderness"}, {"id": 4560, "name": "mountaineer"}, {"id": 5827, "name": "hiking"}, {"id": 8624, "name": "climbing"}, {"id": 13006, "name": "torture"}]</t>
  </si>
  <si>
    <t>Out here, there's nowhere to hide.</t>
  </si>
  <si>
    <t>[{"id": 3090, "name": "loser"}, {"id": 6733, "name": "bullying"}, {"id": 9046, "name": "leere"}, {"id": 10183, "name": "independent film"}, {"id": 12392, "name": "best friend"}, {"id": 13001, "name": "cowardliness"}]</t>
  </si>
  <si>
    <t>[{"id": 567, "name": "alcohol"}, {"id": 596, "name": "adultery"}, {"id": 1261, "name": "river"}, {"id": 1890, "name": "camping"}, {"id": 2065, "name": "province"}, {"id": 2139, "name": "russia"}, {"id": 4183, "name": "wife"}, {"id": 4707, "name": "canoe"}, {"id": 5600, "name": "daughter"}, {"id": 6054, "name": "friendship"}, {"id": 7464, "name": "alcoholism"}, {"id": 10873, "name": "school"}, {"id": 161266, "name": "teaching"}, {"id": 180487, "name": "schoolboy"}, {"id": 192940, "name": "geography"}, {"id": 223083, "name": "kama"}, {"id": 223084, "name": "perm"}]</t>
  </si>
  <si>
    <t>The Geographer Drank His Globe Away</t>
  </si>
  <si>
    <t>[{"id": 279, "name": "usa"}, {"id": 1705, "name": "congress"}, {"id": 4344, "name": "musical"}]</t>
  </si>
  <si>
    <t>The award winning musical comes to the screen!</t>
  </si>
  <si>
    <t>[{"iso_3166_1": "CA", "name": "Canada"}, {"iso_3166_1": "DE", "name": "Germany"}, {"iso_3166_1": "ZA", "name": "South Africa"}]</t>
  </si>
  <si>
    <t>You can never escape your past</t>
  </si>
  <si>
    <t>[{"id": 2504, "name": "world war i"}, {"id": 3520, "name": "zeppelin"}, {"id": 10397, "name": "royal air force"}, {"id": 10398, "name": "royal flying corps"}, {"id": 10399, "name": "dogfight"}, {"id": 10400, "name": "airship"}]</t>
  </si>
  <si>
    <t>Howard Hughes' Thrilling Multi-Million Dollar Air Spectacle</t>
  </si>
  <si>
    <t>A second chance for a first love.</t>
  </si>
  <si>
    <t>[{"id": 6158, "name": "cult"}]</t>
  </si>
  <si>
    <t>The dead come back</t>
  </si>
  <si>
    <t>[{"id": 627, "name": "killing"}, {"id": 6270, "name": "high school"}, {"id": 9693, "name": "female killer"}, {"id": 9748, "name": "revenge"}, {"id": 10266, "name": "prom"}, {"id": 10685, "name": "escape"}, {"id": 13130, "name": "teenager"}]</t>
  </si>
  <si>
    <t>Don't break her heart</t>
  </si>
  <si>
    <t>Can we help you?</t>
  </si>
  <si>
    <t>[{"id": 5565, "name": "biography"}, {"id": 5950, "name": "christian"}, {"id": 9840, "name": "romance"}]</t>
  </si>
  <si>
    <t>[{"id": 392, "name": "england"}, {"id": 717, "name": "pope"}, {"id": 1829, "name": "beheading"}, {"id": 2122, "name": "death penalty"}, {"id": 4350, "name": "thomas more"}, {"id": 4351, "name": "protestant church"}, {"id": 4352, "name": "thomas cromwell"}, {"id": 4353, "name": "oath"}, {"id": 190285, "name": "henry viii"}]</t>
  </si>
  <si>
    <t>...a motion picture for all times!</t>
  </si>
  <si>
    <t>[{"id": 417, "name": "corruption"}, {"id": 572, "name": "sex"}, {"id": 596, "name": "adultery"}, {"id": 2136, "name": "television"}, {"id": 2458, "name": "profit"}, {"id": 2483, "name": "nudity"}, {"id": 3720, "name": "power"}, {"id": 7271, "name": "tv ratings"}, {"id": 9826, "name": "murder"}, {"id": 10177, "name": "corporate"}, {"id": 12193, "name": "reporter"}, {"id": 14522, "name": "co-worker"}, {"id": 41153, "name": "meeting"}, {"id": 191509, "name": "news"}, {"id": 202429, "name": "fired"}, {"id": 203286, "name": "network"}, {"id": 203287, "name": "anchor"}, {"id": 203289, "name": "structure"}, {"id": 203291, "name": "rant"}]</t>
  </si>
  <si>
    <t>Not since the dawn of time has America experienced a man like Howard Beale!</t>
  </si>
  <si>
    <t>[{"id": 314, "name": "life and death"}, {"id": 393, "name": "civil war"}, {"id": 531, "name": "southern usa"}, {"id": 1452, "name": "loss of child"}, {"id": 1459, "name": "marriage proposal"}, {"id": 2076, "name": "atlanta"}, {"id": 2613, "name": "luxury"}, {"id": 3136, "name": "plantation"}, {"id": 4020, "name": "typhus"}, {"id": 4021, "name": "business woman"}, {"id": 5809, "name": "marriage crisis"}]</t>
  </si>
  <si>
    <t>The greatest romance of all time!</t>
  </si>
  <si>
    <t>[{"id": 1691, "name": "dance"}, {"id": 4051, "name": "ban from profession"}, {"id": 5565, "name": "biography"}, {"id": 18009, "name": "iran"}, {"id": 158455, "name": "oppression"}, {"id": 185308, "name": "tehran iran"}]</t>
  </si>
  <si>
    <t>[{"iso_3166_1": "MA", "name": "Morocco"}, {"iso_3166_1": "RO", "name": "Romania"}, {"iso_3166_1": "AE", "name": "United Arab Emirates"}, {"iso_3166_1": "GB", "name": "United Kingdom"}]</t>
  </si>
  <si>
    <t>Be Brave. Be Bold. Be Free.</t>
  </si>
  <si>
    <t>[{"id": 534, "name": "mexico"}, {"id": 1968, "name": "prisoners of war"}, {"id": 4616, "name": "apache"}, {"id": 14748, "name": "raid"}, {"id": 163188, "name": "confederate"}]</t>
  </si>
  <si>
    <t>[{"id": 4344, "name": "musical"}, {"id": 10991, "name": "annie oakley"}, {"id": 18105, "name": "sharpshooter"}]</t>
  </si>
  <si>
    <t>[{"id": 13015, "name": "terrorism"}, {"id": 191479, "name": "british farce"}]</t>
  </si>
  <si>
    <t>[{"iso_639_1": "ar", "name": "\u0627\u0644\u0639\u0631\u0628\u064a\u0629"}, {"iso_639_1": "en", "name": "English"}, {"iso_639_1": "ur", "name": "\u0627\u0631\u062f\u0648"}]</t>
  </si>
  <si>
    <t>We are 4 Lions.</t>
  </si>
  <si>
    <t>[{"id": 1161, "name": "brazil"}, {"id": 18034, "name": "desert"}, {"id": 210184, "name": "1910s"}]</t>
  </si>
  <si>
    <t>The House of Sand</t>
  </si>
  <si>
    <t>[{"id": 853, "name": "crime fighter"}, {"id": 6262, "name": "delusion"}, {"id": 9715, "name": "superhero"}]</t>
  </si>
  <si>
    <t>An unexpected hero will rise.</t>
  </si>
  <si>
    <t>[{"id": 4344, "name": "musical"}, {"id": 12988, "name": "pirate"}]</t>
  </si>
  <si>
    <t>The great MGM musical romance</t>
  </si>
  <si>
    <t>[{"id": 582, "name": "san francisco"}, {"id": 960, "name": "homeless person"}, {"id": 1010, "name": "bar"}, {"id": 1252, "name": "suicide attempt"}, {"id": 1786, "name": "heart attack"}, {"id": 6054, "name": "friendship"}, {"id": 11612, "name": "hospital"}]</t>
  </si>
  <si>
    <t>[{"iso_3166_1": "DK", "name": "Denmark"}, {"iso_3166_1": "FR", "name": "France"}, {"iso_3166_1": "IS", "name": "Iceland"}, {"iso_3166_1": "US", "name": "United States of America"}]</t>
  </si>
  <si>
    <t>Everyone needs a refuge from the world.</t>
  </si>
  <si>
    <t>[{"id": 237, "name": "gay"}, {"id": 1412, "name": "becoming an adult"}, {"id": 2470, "name": "education"}, {"id": 2866, "name": "exam"}, {"id": 6278, "name": "scholarship"}, {"id": 8095, "name": "oxford"}, {"id": 8103, "name": "cambridge"}, {"id": 9682, "name": "history"}, {"id": 10181, "name": "based on play"}, {"id": 12105, "name": "student"}, {"id": 185413, "name": "boys' school"}, {"id": 193547, "name": "teachers and students"}, {"id": 208289, "name": "1980s"}]</t>
  </si>
  <si>
    <t>History. It's just one bloody thing after another.</t>
  </si>
  <si>
    <t>[{"id": 1879, "name": "shower"}]</t>
  </si>
  <si>
    <t>Whatever you hear about Midnight Cowboy is true.</t>
  </si>
  <si>
    <t>[{"id": 1252, "name": "suicide attempt"}, {"id": 4378, "name": "striptease"}, {"id": 164852, "name": "steel worker"}, {"id": 164861, "name": "repossession"}, {"id": 164865, "name": "male stripper"}]</t>
  </si>
  <si>
    <t>The year's most revealing comedy.</t>
  </si>
  <si>
    <t>[{"id": 520, "name": "chicago"}, {"id": 567, "name": "alcohol"}, {"id": 843, "name": "cataclysm"}, {"id": 953, "name": "guitar"}, {"id": 1279, "name": "medicine"}, {"id": 1749, "name": "taxi driver"}, {"id": 1757, "name": "passenger"}, {"id": 2007, "name": "saxophone"}, {"id": 2080, "name": "stewardess"}, {"id": 3203, "name": "pilot"}, {"id": 3800, "name": "airplane"}, {"id": 4544, "name": "fear of flying"}, {"id": 4545, "name": "air controller"}, {"id": 4547, "name": "landing"}, {"id": 4548, "name": "autopilot"}, {"id": 5091, "name": "kiss"}, {"id": 11931, "name": "spoof"}, {"id": 12670, "name": "los angeles"}, {"id": 15237, "name": "alcohol abuse"}, {"id": 179430, "name": "aftercreditsstinger"}, {"id": 236316, "name": "anarchic comedy"}]</t>
  </si>
  <si>
    <t>What's slower than a speeding bullet, and able to hit tall buildings at a single bound?</t>
  </si>
  <si>
    <t>[{"id": 380, "name": "brother brother relationship"}, {"id": 417, "name": "corruption"}, {"id": 9748, "name": "revenge"}, {"id": 181635, "name": "government conspiracy"}]</t>
  </si>
  <si>
    <t>When duty calls, plans change</t>
  </si>
  <si>
    <t>[{"id": 897, "name": "rap music"}, {"id": 970, "name": "parents kids relationship"}, {"id": 4562, "name": "rapper"}, {"id": 8438, "name": "job"}]</t>
  </si>
  <si>
    <t>A lot can go down between thursday and saturday...</t>
  </si>
  <si>
    <t>[{"id": 577, "name": "black people"}, {"id": 2231, "name": "drug dealer"}, {"id": 2394, "name": "ghetto"}, {"id": 6110, "name": "weapon"}, {"id": 6147, "name": "delinquency"}, {"id": 12670, "name": "los angeles"}]</t>
  </si>
  <si>
    <t>This is the truth. This is what's real.</t>
  </si>
  <si>
    <t>[{"id": 1889, "name": "lake"}, {"id": 9706, "name": "anthology"}, {"id": 9748, "name": "revenge"}, {"id": 9826, "name": "murder"}, {"id": 10154, "name": "blob"}, {"id": 10292, "name": "gore"}, {"id": 11546, "name": "hitchhiker"}, {"id": 12377, "name": "zombie"}, {"id": 163173, "name": "hit and run"}, {"id": 214544, "name": "horror anthology"}]</t>
  </si>
  <si>
    <t>When the curtain goes up, the terror begins.</t>
  </si>
  <si>
    <t>[{"id": 549, "name": "prostitute"}, {"id": 960, "name": "homeless person"}, {"id": 33600, "name": "stagecoach"}, {"id": 172504, "name": "reverend"}, {"id": 187253, "name": "way station"}]</t>
  </si>
  <si>
    <t>[{"id": 9826, "name": "murder"}, {"id": 33722, "name": "true crime"}, {"id": 154846, "name": "farmer"}]</t>
  </si>
  <si>
    <t>[{"id": 428, "name": "nurse"}, {"id": 440, "name": "missionary"}, {"id": 745, "name": "nun"}, {"id": 1690, "name": "belgium"}, {"id": 10482, "name": "sanitarium"}, {"id": 11322, "name": "female protagonist"}, {"id": 11612, "name": "hospital"}, {"id": 159845, "name": "tuberculosis"}, {"id": 160800, "name": "congo"}, {"id": 165470, "name": "convent"}, {"id": 172399, "name": "thinness"}, {"id": 198780, "name": "obedience"}]</t>
  </si>
  <si>
    <t>Her Faith Remained Strong and True in the Face of Africa's Terrors!</t>
  </si>
  <si>
    <t>[{"id": 185525, "name": "private eye"}, {"id": 208117, "name": "lew harper"}]</t>
  </si>
  <si>
    <t>Harper takes a case - and the payoff is murder.</t>
  </si>
  <si>
    <t>[{"id": 212, "name": "london england"}, {"id": 570, "name": "rape"}, {"id": 6149, "name": "police"}, {"id": 9937, "name": "suspense"}, {"id": 10714, "name": "serial killer"}]</t>
  </si>
  <si>
    <t>Just an ordinary necktie used with a deadly new twist.</t>
  </si>
  <si>
    <t>[{"id": 616, "name": "witch"}, {"id": 41393, "name": "new england"}, {"id": 207941, "name": "17th century"}]</t>
  </si>
  <si>
    <t>Evil takes many forms.</t>
  </si>
  <si>
    <t>A truckload of cell phones... turns into a boatload of cash!</t>
  </si>
  <si>
    <t>[{"id": 380, "name": "brother brother relationship"}, {"id": 444, "name": "taxi"}, {"id": 1595, "name": "ex-girlfriend"}, {"id": 2038, "name": "love of one's life"}, {"id": 3582, "name": "bride"}, {"id": 5628, "name": "broker"}, {"id": 10183, "name": "independent film"}, {"id": 13027, "name": "wedding"}]</t>
  </si>
  <si>
    <t>A romantic comedy about two brothers... and the one thing that came between them.</t>
  </si>
  <si>
    <t>[{"id": 237, "name": "gay"}, {"id": 2793, "name": "film director"}, {"id": 3737, "name": "dying and death"}, {"id": 5565, "name": "biography"}, {"id": 10180, "name": "homosexuality"}, {"id": 10818, "name": "author"}, {"id": 208390, "name": "lgbt elderly"}]</t>
  </si>
  <si>
    <t>[{"id": 570, "name": "rape"}, {"id": 1328, "name": "secret"}, {"id": 1731, "name": "writing"}, {"id": 1849, "name": "homicide"}, {"id": 1930, "name": "kidnapping"}, {"id": 2983, "name": "passion"}, {"id": 3879, "name": "suspect"}, {"id": 5340, "name": "investigation"}, {"id": 6149, "name": "police"}, {"id": 9104, "name": "partner"}, {"id": 9826, "name": "murder"}, {"id": 10481, "name": "tension"}, {"id": 10596, "name": "argentina"}, {"id": 15108, "name": "justice"}, {"id": 185237, "name": "eyes"}]</t>
  </si>
  <si>
    <t>The Secret in Their Eyes</t>
  </si>
  <si>
    <t>You're in for a hell of a ride.</t>
  </si>
  <si>
    <t>[{"id": 7946, "name": "deer"}, {"id": 8636, "name": "blood splatter"}, {"id": 11335, "name": "tape recorder"}, {"id": 12394, "name": "chainsaw"}, {"id": 13153, "name": "spirit"}, {"id": 14819, "name": "violence"}, {"id": 18451, "name": "over the top"}, {"id": 155626, "name": "shot in the arm"}, {"id": 157458, "name": "book of the dead"}, {"id": 157459, "name": "evil dead"}, {"id": 157465, "name": "eyeball"}, {"id": 157466, "name": "necronomicon"}, {"id": 157468, "name": "tarmac"}, {"id": 157470, "name": "meat cleaver"}, {"id": 157471, "name": "shot through a wall"}]</t>
  </si>
  <si>
    <t>The Sequel To The Ultimate Experience In Grueling Terror</t>
  </si>
  <si>
    <t>[{"id": 2336, "name": "ladykiller"}, {"id": 4344, "name": "musical"}, {"id": 9141, "name": "belt"}, {"id": 15090, "name": "police officer"}, {"id": 18026, "name": "drug lord"}]</t>
  </si>
  <si>
    <t>Too cool for words.</t>
  </si>
  <si>
    <t>[{"id": 387, "name": "california"}, {"id": 720, "name": "helicopter"}, {"id": 966, "name": "beach"}, {"id": 2213, "name": "tornado"}, {"id": 2215, "name": "hurricane"}, {"id": 10563, "name": "attack"}, {"id": 11221, "name": "blood"}, {"id": 12394, "name": "chainsaw"}, {"id": 14527, "name": "storm"}, {"id": 14601, "name": "explosion"}, {"id": 15017, "name": "danger"}, {"id": 15097, "name": "shark"}, {"id": 156321, "name": "tv movie"}, {"id": 173272, "name": "flood"}]</t>
  </si>
  <si>
    <t>Enough said!</t>
  </si>
  <si>
    <t>[{"id": 293, "name": "female nudity"}, {"id": 155071, "name": "pagan"}, {"id": 156393, "name": "aztec indian"}]</t>
  </si>
  <si>
    <t>The spirit of a people can never be conquered.</t>
  </si>
  <si>
    <t>The Other Conquest</t>
  </si>
  <si>
    <t>[{"id": 414, "name": "hunter"}, {"id": 1262, "name": "mountains"}, {"id": 3593, "name": "wilderness"}, {"id": 4414, "name": "adventure"}, {"id": 5774, "name": "forest"}, {"id": 9679, "name": "secret government organization"}, {"id": 9721, "name": "hunting trip"}, {"id": 9902, "name": "wildlife"}, {"id": 10410, "name": "conspiracy"}, {"id": 11173, "name": "troll"}, {"id": 11800, "name": "mockumentary"}, {"id": 163053, "name": "found footage"}, {"id": 179430, "name": "aftercreditsstinger"}]</t>
  </si>
  <si>
    <t>nb</t>
  </si>
  <si>
    <t>[{"iso_3166_1": "NO", "name": "Norway"}]</t>
  </si>
  <si>
    <t>[{"iso_639_1": "no", "name": "Norsk"}]</t>
  </si>
  <si>
    <t>You believe it when you see it!</t>
  </si>
  <si>
    <t>Troll Hunter</t>
  </si>
  <si>
    <t>First comes love, then comes marriage, then comes therapy.</t>
  </si>
  <si>
    <t>[{"id": 10183, "name": "independent film"}, {"id": 33775, "name": "book editor"}]</t>
  </si>
  <si>
    <t>Sometimes you go looking for something you want. . . and find what you need.</t>
  </si>
  <si>
    <t>[{"id": 1862, "name": "coming out"}, {"id": 10185, "name": "covert operation"}, {"id": 10768, "name": "lesbian"}, {"id": 11322, "name": "female protagonist"}, {"id": 11524, "name": "in the closet"}, {"id": 13000, "name": "based on short film"}, {"id": 158718, "name": "lgbt"}, {"id": 158747, "name": "metrosexual"}, {"id": 158748, "name": "subversion"}, {"id": 158750, "name": "female agent"}, {"id": 158752, "name": "schoolgirl uniform"}, {"id": 158753, "name": "punk rocker"}, {"id": 158758, "name": "lip synching"}, {"id": 158761, "name": "plaid"}, {"id": 158763, "name": "thesis"}, {"id": 158764, "name": "german girl"}, {"id": 158765, "name": "french girl"}, {"id": 187056, "name": "woman director"}, {"id": 193285, "name": "spy spoof"}]</t>
  </si>
  <si>
    <t>Evil is so totally busted!</t>
  </si>
  <si>
    <t>[{"id": 1499, "name": "pastor"}, {"id": 9672, "name": "based on true story"}, {"id": 11431, "name": "wrestler"}]</t>
  </si>
  <si>
    <t>[{"id": 1930, "name": "kidnapping"}, {"id": 4087, "name": "revelation"}, {"id": 9826, "name": "murder"}, {"id": 14604, "name": "theft"}, {"id": 14782, "name": "trust"}, {"id": 15009, "name": "criminal"}, {"id": 157892, "name": "warehouse"}, {"id": 176182, "name": "psycho"}, {"id": 187844, "name": "flashback"}]</t>
  </si>
  <si>
    <t>What she doesn't know could kill her.</t>
  </si>
  <si>
    <t>[{"id": 4276, "name": "machinegun"}, {"id": 7851, "name": "tax inspector"}, {"id": 10955, "name": "wedding party"}]</t>
  </si>
  <si>
    <t>In life only two things are certain, death and taxes.</t>
  </si>
  <si>
    <t>[{"id": 9950, "name": "thriller"}, {"id": 160313, "name": "forensic"}]</t>
  </si>
  <si>
    <t>Killers Are Not Born ... They Are Made</t>
  </si>
  <si>
    <t>[{"id": 849, "name": "dc comics"}, {"id": 2964, "name": "future"}, {"id": 9537, "name": "joker"}, {"id": 10486, "name": "robin"}, {"id": 18712, "name": "based on graphic novel"}, {"id": 162988, "name": "dystopic future"}, {"id": 163455, "name": "super powers"}]</t>
  </si>
  <si>
    <t>Justice Returns... Vengeance Returns... Redemption Comes to Gotham.</t>
  </si>
  <si>
    <t>[{"id": 2210, "name": "climate change"}, {"id": 10073, "name": "documentary"}]</t>
  </si>
  <si>
    <t>Climate change for good.</t>
  </si>
  <si>
    <t>[{"id": 41645, "name": "based on video game"}]</t>
  </si>
  <si>
    <t>[{"iso_3166_1": "BG", "name": "Bulgaria"}, {"iso_3166_1": "CA", "name": "Canada"}]</t>
  </si>
  <si>
    <t>The Ultimate Endgame</t>
  </si>
  <si>
    <t>[{"id": 9748, "name": "revenge"}, {"id": 9826, "name": "murder"}, {"id": 188114, "name": "u.s. marine"}]</t>
  </si>
  <si>
    <t>Revenge comes at a price.</t>
  </si>
  <si>
    <t>Stranded</t>
  </si>
  <si>
    <t>[{"id": 1157, "name": "wife husband relationship"}, {"id": 13142, "name": "gangster"}, {"id": 175593, "name": "mysterious killer"}]</t>
  </si>
  <si>
    <t>In this city, crime is a family business.</t>
  </si>
  <si>
    <t>[{"id": 2456, "name": "industrialist"}, {"id": 2567, "name": "vertigo"}, {"id": 2708, "name": "hitman"}, {"id": 4079, "name": "lighthouse"}, {"id": 11931, "name": "spoof"}, {"id": 155440, "name": "hitchcockian"}]</t>
  </si>
  <si>
    <t>The Master of Comedy takes on The Master of Suspense!</t>
  </si>
  <si>
    <t>[{"id": 970, "name": "parents kids relationship"}, {"id": 3028, "name": "penguin"}, {"id": 4260, "name": "brood"}, {"id": 4970, "name": "autonomy"}, {"id": 5698, "name": "egg"}, {"id": 10349, "name": "survival"}, {"id": 10794, "name": "snow"}, {"id": 157160, "name": "antarctic"}]</t>
  </si>
  <si>
    <t>In the harshest place on Earth, love finds a way.</t>
  </si>
  <si>
    <t>March of the Penguins</t>
  </si>
  <si>
    <t>[{"id": 592, "name": "capitalism"}, {"id": 4608, "name": "brokerage"}, {"id": 5636, "name": "wall street"}, {"id": 33471, "name": "downsizing"}, {"id": 165193, "name": "financial crisis"}, {"id": 177493, "name": "stock market"}, {"id": 187243, "name": "stock market crash"}, {"id": 209493, "name": "21st century"}, {"id": 221004, "name": "investment"}]</t>
  </si>
  <si>
    <t>Be first. Be smarter. Or cheat.</t>
  </si>
  <si>
    <t>[{"id": 8029, "name": "drama"}, {"id": 9840, "name": "romance"}, {"id": 10198, "name": "gay relationship"}]</t>
  </si>
  <si>
    <t>[{"id": 3688, "name": "strip club"}, {"id": 5903, "name": "alzheimer"}, {"id": 5906, "name": "sex addiction"}]</t>
  </si>
  <si>
    <t>From the author of Fight Club</t>
  </si>
  <si>
    <t>[{"id": 1416, "name": "jazz"}, {"id": 1523, "name": "obsession"}, {"id": 1640, "name": "conservatory"}, {"id": 2176, "name": "music teacher"}, {"id": 14512, "name": "new york city"}, {"id": 14819, "name": "violence"}, {"id": 33896, "name": "montage"}, {"id": 156823, "name": "drummer"}, {"id": 170418, "name": "public humiliation"}, {"id": 176095, "name": "jazz band"}, {"id": 206298, "name": "young adult"}, {"id": 207739, "name": "music school"}]</t>
  </si>
  <si>
    <t>The road to greatness can take you to the edge.</t>
  </si>
  <si>
    <t>[{"id": 255, "name": "male nudity"}, {"id": 542, "name": "street gang"}, {"id": 983, "name": "brazilian"}, {"id": 1003, "name": "photographer"}, {"id": 1228, "name": "1970s"}, {"id": 1525, "name": "puberty"}, {"id": 2394, "name": "ghetto"}, {"id": 2987, "name": "gang war"}, {"id": 10683, "name": "coming of age"}, {"id": 187056, "name": "woman director"}, {"id": 208289, "name": "1980s"}]</t>
  </si>
  <si>
    <t>[{"iso_3166_1": "BR", "name": "Brazil"}, {"iso_3166_1": "FR", "name": "France"}]</t>
  </si>
  <si>
    <t>If you run you're dead... if you stay, you're dead again. Period.</t>
  </si>
  <si>
    <t>City of God</t>
  </si>
  <si>
    <t>[{"id": 572, "name": "sex"}, {"id": 1361, "name": "salesclerk"}, {"id": 3015, "name": "fast food restaurant"}, {"id": 3925, "name": "boredom"}, {"id": 5625, "name": "relationship problems"}, {"id": 8508, "name": "party"}, {"id": 14534, "name": "relationship"}, {"id": 14964, "name": "drug"}, {"id": 15237, "name": "alcohol abuse"}, {"id": 15479, "name": "fashion"}, {"id": 155939, "name": "group of friends"}]</t>
  </si>
  <si>
    <t>The Weekend has Landed!</t>
  </si>
  <si>
    <t>[{"id": 894, "name": "depression"}, {"id": 5565, "name": "biography"}, {"id": 14964, "name": "drug"}]</t>
  </si>
  <si>
    <t>Based on the True Story that started a Global Movement.</t>
  </si>
  <si>
    <t>[{"id": 549, "name": "prostitute"}, {"id": 657, "name": "fire"}, {"id": 918, "name": "newspaper"}, {"id": 10183, "name": "independent film"}, {"id": 187056, "name": "woman director"}]</t>
  </si>
  <si>
    <t>One life ends. Seven others begin.</t>
  </si>
  <si>
    <t>[{"id": 494, "name": "father son relationship"}, {"id": 509, "name": "denmark"}, {"id": 2251, "name": "lie"}, {"id": 2337, "name": "pedophilia"}, {"id": 4590, "name": "kindergarten"}, {"id": 5905, "name": "father"}, {"id": 7946, "name": "deer"}, {"id": 10103, "name": "children"}, {"id": 10508, "name": "teacher"}, {"id": 10873, "name": "school"}, {"id": 14576, "name": "pedophile"}, {"id": 15160, "name": "divorce"}, {"id": 33688, "name": "hunting"}]</t>
  </si>
  <si>
    <t>[{"iso_639_1": "da", "name": "Dansk"}, {"iso_639_1": "pl", "name": "Polski"}, {"iso_639_1": "en", "name": "English"}]</t>
  </si>
  <si>
    <t>The lie is spreading.</t>
  </si>
  <si>
    <t>The Hunt</t>
  </si>
  <si>
    <t>[{"id": 65, "name": "holiday"}, {"id": 5609, "name": "nostalgia"}, {"id": 11336, "name": "young boy"}, {"id": 170472, "name": "bb gun"}, {"id": 170487, "name": "essay"}, {"id": 170496, "name": "christmas tree dealer"}, {"id": 170499, "name": "mall santa"}, {"id": 207317, "name": "christmas"}, {"id": 207883, "name": "1940s"}]</t>
  </si>
  <si>
    <t>Peace, Harmony, Comfort and Joy... Maybe Next Year.</t>
  </si>
  <si>
    <t>[{"id": 828, "name": "waitress"}, {"id": 966, "name": "beach"}, {"id": 10183, "name": "independent film"}, {"id": 13042, "name": "soccer"}, {"id": 14659, "name": "girl"}, {"id": 177973, "name": "chance meeting"}, {"id": 187844, "name": "flashback"}]</t>
  </si>
  <si>
    <t>One person can change your life forever</t>
  </si>
  <si>
    <t>[{"id": 279, "name": "usa"}, {"id": 293, "name": "female nudity"}, {"id": 703, "name": "detective"}, {"id": 2176, "name": "music teacher"}, {"id": 2483, "name": "nudity"}, {"id": 4470, "name": "punk"}, {"id": 6270, "name": "high school"}, {"id": 7002, "name": "vigilante"}, {"id": 7920, "name": "violence in schools"}, {"id": 9826, "name": "murder"}, {"id": 10183, "name": "independent film"}, {"id": 10508, "name": "teacher"}, {"id": 10726, "name": "gang"}, {"id": 10768, "name": "lesbian"}, {"id": 12365, "name": "gang rape"}, {"id": 14857, "name": "juvenile delinquent"}, {"id": 173919, "name": "punk band"}, {"id": 206850, "name": "canuxploitation"}]</t>
  </si>
  <si>
    <t>Class of 1984. Is this the future?</t>
  </si>
  <si>
    <t>[{"id": 622, "name": "bet"}, {"id": 15160, "name": "divorce"}, {"id": 34214, "name": "gender"}, {"id": 163096, "name": "battle of the sexes"}, {"id": 208450, "name": "life competition"}]</t>
  </si>
  <si>
    <t>A battle of the sexes, winner takes all.</t>
  </si>
  <si>
    <t>The Opposite Sex</t>
  </si>
  <si>
    <t>[{"id": 14794, "name": "lust"}, {"id": 160780, "name": "love crime"}]</t>
  </si>
  <si>
    <t>[{"id": 90, "name": "paris"}, {"id": 1952, "name": "socially deprived family"}, {"id": 2132, "name": "literature"}, {"id": 2173, "name": "illegal immigration"}, {"id": 2356, "name": "immigrant"}, {"id": 2470, "name": "education"}, {"id": 3925, "name": "boredom"}, {"id": 4034, "name": "class society"}, {"id": 7920, "name": "violence in schools"}, {"id": 8746, "name": "republicanism"}, {"id": 8747, "name": "diversity"}, {"id": 10508, "name": "teacher"}, {"id": 10873, "name": "school"}, {"id": 190116, "name": "school life"}, {"id": 193547, "name": "teachers and students"}]</t>
  </si>
  <si>
    <t>The dynamics of a multicultural class and its teacher will enlighten.</t>
  </si>
  <si>
    <t>The Class</t>
  </si>
  <si>
    <t>[{"id": 8685, "name": "anti-christ"}, {"id": 18401, "name": "contemporary setting"}, {"id": 41600, "name": "laundry"}, {"id": 156174, "name": "occult"}, {"id": 161261, "name": "demonic possession"}, {"id": 163055, "name": "satanic cult"}, {"id": 172376, "name": "lucky charm"}, {"id": 172382, "name": "woman in jeopardy"}, {"id": 172383, "name": "eating disorder"}, {"id": 172391, "name": "catholic priest"}]</t>
  </si>
  <si>
    <t>Pray for Rosemary's Baby</t>
  </si>
  <si>
    <t>[{"id": 75, "name": "gunslinger"}, {"id": 797, "name": "showdown"}, {"id": 3739, "name": "funeral"}, {"id": 3754, "name": "legend"}, {"id": 4277, "name": "to shoot dead"}, {"id": 9503, "name": "outlaw"}, {"id": 10909, "name": "lawyer"}, {"id": 13132, "name": "pistol"}, {"id": 14574, "name": "rancher"}, {"id": 33600, "name": "stagecoach"}, {"id": 155291, "name": "cowboy"}]</t>
  </si>
  <si>
    <t>Together For The First Time - James Stewart - John Wayne - in the masterpiece of four-time Academy Award winner John Ford</t>
  </si>
  <si>
    <t>[{"id": 170173, "name": "children's book"}, {"id": 181318, "name": "asperger's syndrome"}, {"id": 181319, "name": "electrical engineer"}, {"id": 192134, "name": "asperger's"}]</t>
  </si>
  <si>
    <t>A story about two strangers. One a little stranger than the other...</t>
  </si>
  <si>
    <t>[{"id": 30, "name": "individual"}, {"id": 242, "name": "new york"}, {"id": 704, "name": "adolescence"}, {"id": 2148, "name": "colombia"}, {"id": 2149, "name": "drug traffic"}, {"id": 2150, "name": "cocaine"}, {"id": 2151, "name": "drug crime"}, {"id": 2173, "name": "illegal immigration"}, {"id": 2174, "name": "maquiladora"}, {"id": 3800, "name": "airplane"}, {"id": 3930, "name": "bravery"}, {"id": 10508, "name": "teacher"}, {"id": 13149, "name": "pregnancy"}, {"id": 155023, "name": "self esteem"}]</t>
  </si>
  <si>
    <t>[{"iso_3166_1": "EC", "name": "Ecuador"}, {"iso_3166_1": "CO", "name": "Colombia"}, {"iso_3166_1": "US", "name": "United States of America"}]</t>
  </si>
  <si>
    <t>Based on 10,000 true stories.</t>
  </si>
  <si>
    <t>Maria Full of Grace</t>
  </si>
  <si>
    <t>[{"id": 237, "name": "gay"}, {"id": 936, "name": "loss of mother"}, {"id": 1328, "name": "secret"}, {"id": 1862, "name": "coming out"}, {"id": 1872, "name": "loss of father"}, {"id": 10163, "name": "cancer"}, {"id": 208390, "name": "lgbt elderly"}]</t>
  </si>
  <si>
    <t>This is what love feels like.</t>
  </si>
  <si>
    <t>[{"id": 1299, "name": "monster"}, {"id": 5319, "name": "pub"}, {"id": 179431, "name": "duringcreditsstinger"}]</t>
  </si>
  <si>
    <t>[{"id": 572, "name": "sex"}, {"id": 2483, "name": "nudity"}, {"id": 3616, "name": "college"}, {"id": 157632, "name": "fraternity"}, {"id": 158507, "name": "gross out comedy"}, {"id": 160450, "name": "dean"}, {"id": 171400, "name": "fraternity house"}, {"id": 208983, "name": "probation"}, {"id": 208992, "name": "1960s"}, {"id": 209506, "name": "college freshman"}, {"id": 236316, "name": "anarchic comedy"}]</t>
  </si>
  <si>
    <t>It was the Deltas against the rules... the rules lost!</t>
  </si>
  <si>
    <t>[{"id": 3271, "name": "secret organization"}, {"id": 3272, "name": "secret intelligence service"}, {"id": 3275, "name": "nuclear radiation"}, {"id": 3286, "name": "fort knox"}, {"id": 3287, "name": "aston martin"}, {"id": 3288, "name": "secret lab"}, {"id": 3291, "name": "kentucky"}, {"id": 3293, "name": "gas attack"}, {"id": 3800, "name": "airplane"}, {"id": 156095, "name": "british secret service"}, {"id": 179431, "name": "duringcreditsstinger"}]</t>
  </si>
  <si>
    <t>[{"iso_639_1": "zh", "name": "\u666e\u901a\u8bdd"}, {"iso_639_1": "en", "name": "English"}, {"iso_639_1": "es", "name": "Espa\u00f1ol"}]</t>
  </si>
  <si>
    <t>Everything he touches turns into excitement!</t>
  </si>
  <si>
    <t>[{"id": 4958, "name": "injection"}, {"id": 6562, "name": "celebrity"}, {"id": 8201, "name": "satire"}, {"id": 40847, "name": "near future"}, {"id": 158276, "name": "metamorphosis"}, {"id": 178657, "name": "tech noir"}, {"id": 188957, "name": "virus"}, {"id": 191564, "name": "body horror"}]</t>
  </si>
  <si>
    <t>What If You Could Feel Like They Do ...</t>
  </si>
  <si>
    <t>[{"id": 65, "name": "holiday"}, {"id": 290, "name": "angel"}, {"id": 818, "name": "based on novel"}, {"id": 974, "name": "bank"}, {"id": 1252, "name": "suicide attempt"}, {"id": 1415, "name": "small town"}, {"id": 5570, "name": "christmas tree"}, {"id": 5571, "name": "great depression"}, {"id": 33965, "name": "christmas eve"}, {"id": 156115, "name": "feel-good ending"}, {"id": 184559, "name": "guardian angel"}, {"id": 207317, "name": "christmas"}]</t>
  </si>
  <si>
    <t>It's a wonderful laugh! It's a wonderful love!</t>
  </si>
  <si>
    <t>[{"id": 212, "name": "london england"}, {"id": 567, "name": "alcohol"}, {"id": 572, "name": "sex"}, {"id": 818, "name": "based on novel"}, {"id": 1803, "name": "drug addiction"}, {"id": 2231, "name": "drug dealer"}, {"id": 2334, "name": "nightclub"}, {"id": 2375, "name": "junkie"}, {"id": 2671, "name": "heroin"}, {"id": 2694, "name": "cold turkey"}, {"id": 3131, "name": "modern society"}, {"id": 3298, "name": "hallucination"}, {"id": 6054, "name": "friendship"}, {"id": 9887, "name": "surrealism"}, {"id": 10123, "name": "dark comedy"}, {"id": 10261, "name": "stealing"}, {"id": 11635, "name": "monologue"}, {"id": 34117, "name": "cult film"}, {"id": 155936, "name": "recovering drug addict"}, {"id": 156117, "name": "illegal drugs"}, {"id": 168179, "name": "drug deal"}, {"id": 180431, "name": "drug rehabilitation"}, {"id": 206829, "name": "drug culture"}, {"id": 230607, "name": "antihero"}]</t>
  </si>
  <si>
    <t>Choose life.</t>
  </si>
  <si>
    <t>We Got Jokes</t>
  </si>
  <si>
    <t>[{"id": 10112, "name": "ouija board"}, {"id": 10224, "name": "haunting"}, {"id": 161261, "name": "demonic possession"}, {"id": 163053, "name": "found footage"}, {"id": 179431, "name": "duringcreditsstinger"}]</t>
  </si>
  <si>
    <t>In 2009 you demanded it. Nothing can prepare you for what's next.</t>
  </si>
  <si>
    <t>[{"id": 3864, "name": "false identity"}, {"id": 4214, "name": "beguilement"}, {"id": 4258, "name": "lottery"}, {"id": 5331, "name": "village"}, {"id": 8739, "name": "jackpot"}, {"id": 10183, "name": "independent film"}, {"id": 14985, "name": "ireland"}]</t>
  </si>
  <si>
    <t>How far would you go to win a fortune!</t>
  </si>
  <si>
    <t>[{"id": 279, "name": "usa"}, {"id": 1329, "name": "canada"}, {"id": 1419, "name": "gun"}, {"id": 1849, "name": "homicide"}, {"id": 4277, "name": "to shoot dead"}, {"id": 5037, "name": "checks and balances"}, {"id": 7548, "name": "columbine"}, {"id": 11068, "name": "oklahoma city bombing"}, {"id": 163656, "name": "gun violence"}, {"id": 187554, "name": "person running amok"}]</t>
  </si>
  <si>
    <t>One nation under the gun.</t>
  </si>
  <si>
    <t>[{"id": 2692, "name": "arranged marriage"}, {"id": 181962, "name": "labor camp"}]</t>
  </si>
  <si>
    <t>Coming Home</t>
  </si>
  <si>
    <t>[{"id": 237, "name": "gay"}, {"id": 246, "name": "dancing"}, {"id": 657, "name": "fire"}, {"id": 2913, "name": "diary"}, {"id": 3030, "name": "nightmare"}, {"id": 3358, "name": "haunted house"}, {"id": 4375, "name": "transformation"}, {"id": 6152, "name": "supernatural"}, {"id": 6270, "name": "high school"}, {"id": 8508, "name": "party"}, {"id": 9712, "name": "possession"}, {"id": 10170, "name": "premonition"}, {"id": 10985, "name": "spontaneous combustion"}, {"id": 158713, "name": "bdsm"}, {"id": 166287, "name": "school bus"}, {"id": 170383, "name": "disfigurement"}, {"id": 179878, "name": "sleepwalking"}, {"id": 225209, "name": "dreams"}]</t>
  </si>
  <si>
    <t>Someone is coming back to Elm Street!</t>
  </si>
  <si>
    <t>[{"id": 5091, "name": "kiss"}, {"id": 5832, "name": "bed and breakfast place"}, {"id": 8032, "name": "florence"}]</t>
  </si>
  <si>
    <t>[{"id": 4565, "name": "dystopia"}, {"id": 7246, "name": "barricade"}, {"id": 14903, "name": "home invasion"}, {"id": 221957, "name": "constitutional convention"}, {"id": 221958, "name": "legalized murder"}, {"id": 221960, "name": "social allegory"}]</t>
  </si>
  <si>
    <t>One night a year, all crime is legal.</t>
  </si>
  <si>
    <t>[{"id": 793, "name": "drowning"}, {"id": 904, "name": "pennsylvania"}, {"id": 1468, "name": "child murderer"}, {"id": 9775, "name": "car set on fire"}, {"id": 9826, "name": "murder"}, {"id": 11464, "name": "bag over head"}, {"id": 14546, "name": "massacre"}, {"id": 14755, "name": "power outage"}, {"id": 15292, "name": "hanged man"}, {"id": 15365, "name": "held captive"}, {"id": 33407, "name": "hanging"}, {"id": 34079, "name": "death"}, {"id": 155619, "name": "attic"}, {"id": 158111, "name": "no opening credits"}, {"id": 160329, "name": "super-8"}, {"id": 172992, "name": "ghost child"}, {"id": 182022, "name": "filmed killing"}, {"id": 185767, "name": "crime novelist"}]</t>
  </si>
  <si>
    <t>[{"iso_639_1": "en", "name": "English"}, {"iso_639_1": "pt", "name": "Portugu\u00eas"}, {"iso_639_1": "fr", "name": "Fran\u00e7ais"}, {"iso_639_1": "br", "name": ""}]</t>
  </si>
  <si>
    <t>Once you see him, nothing can save you.</t>
  </si>
  <si>
    <t>[{"id": 1850, "name": "daily life"}, {"id": 3692, "name": "scandal"}, {"id": 9825, "name": "growing up"}, {"id": 15160, "name": "divorce"}]</t>
  </si>
  <si>
    <t>[{"id": 30, "name": "individual"}, {"id": 236, "name": "suicide"}, {"id": 531, "name": "southern usa"}, {"id": 596, "name": "adultery"}, {"id": 787, "name": "mississippi"}, {"id": 894, "name": "depression"}, {"id": 931, "name": "jealousy"}, {"id": 1157, "name": "wife husband relationship"}, {"id": 3737, "name": "dying and death"}, {"id": 33457, "name": "alcoholic"}]</t>
  </si>
  <si>
    <t>Just one pillow on her bed ... and just one desire in her heart!</t>
  </si>
  <si>
    <t>[{"id": 1852, "name": "mutant"}, {"id": 4565, "name": "dystopia"}, {"id": 5385, "name": "survivor"}, {"id": 14626, "name": "astronaut"}, {"id": 14759, "name": "ape"}, {"id": 156810, "name": "science"}, {"id": 157963, "name": "worship"}]</t>
  </si>
  <si>
    <t>An army of civilized apes...A fortress of radiation-crazed super humans...Earth's final battle is about to begin - Beneath the atomic rubble of what was once the city of New York!</t>
  </si>
  <si>
    <t>[{"id": 3199, "name": "clown"}, {"id": 158386, "name": "golden retriever"}, {"id": 158387, "name": "dog actor"}]</t>
  </si>
  <si>
    <t>He Sits. He Stays. He Shoots. He Scores.</t>
  </si>
  <si>
    <t>[{"id": 1262, "name": "mountains"}, {"id": 2802, "name": "mountain village"}, {"id": 6054, "name": "friendship"}, {"id": 10988, "name": "based on tv series"}, {"id": 11336, "name": "young boy"}, {"id": 11451, "name": "pok\u00e9mon"}, {"id": 12392, "name": "best friend"}, {"id": 14955, "name": "fighting"}, {"id": 41645, "name": "based on video game"}, {"id": 201952, "name": "pikachu"}, {"id": 210024, "name": "anime"}]</t>
  </si>
  <si>
    <t>Pokémon: Spell of the Unknown</t>
  </si>
  <si>
    <t>[{"id": 952, "name": "lightning"}, {"id": 1227, "name": "cemetery"}, {"id": 2546, "name": "mask"}, {"id": 12339, "name": "slasher"}, {"id": 179422, "name": "jason vorhees"}]</t>
  </si>
  <si>
    <t>Kill or be killed!</t>
  </si>
  <si>
    <t>[{"id": 233, "name": "japan"}, {"id": 836, "name": "resistance"}, {"id": 907, "name": "japanese"}, {"id": 1261, "name": "river"}, {"id": 1968, "name": "prisoners of war"}, {"id": 3434, "name": "thailand"}, {"id": 3450, "name": "bridge"}, {"id": 3776, "name": "officer"}]</t>
  </si>
  <si>
    <t>[{"iso_639_1": "ja", "name": "\u65e5\u672c\u8a9e"}, {"iso_639_1": "th", "name": "\u0e20\u0e32\u0e29\u0e32\u0e44\u0e17\u0e22"}, {"iso_639_1": "en", "name": "English"}]</t>
  </si>
  <si>
    <t>It spans a whole new world of entertainment!</t>
  </si>
  <si>
    <t>[{"id": 9951, "name": "alien"}, {"id": 10539, "name": "martian"}, {"id": 12541, "name": "misunderstanding"}, {"id": 177349, "name": "greedy developer"}]</t>
  </si>
  <si>
    <t>[{"id": 663, "name": "fortune teller"}, {"id": 1930, "name": "kidnapping"}, {"id": 3864, "name": "false identity"}, {"id": 161506, "name": "heir"}, {"id": 180824, "name": "spiritualist"}]</t>
  </si>
  <si>
    <t>There’s no body in the family plot.</t>
  </si>
  <si>
    <t>[{"id": 242, "name": "new york"}, {"id": 613, "name": "new year's eve"}, {"id": 725, "name": "lovesickness"}, {"id": 965, "name": "age difference"}, {"id": 1252, "name": "suicide attempt"}, {"id": 1438, "name": "office"}, {"id": 1439, "name": "flat"}, {"id": 1440, "name": "spaghetti"}, {"id": 1441, "name": "christmas party"}, {"id": 1442, "name": "winter"}, {"id": 1443, "name": "clerk"}, {"id": 1487, "name": "tennis racket"}, {"id": 9799, "name": "romantic comedy"}, {"id": 34094, "name": "extramarital affair"}]</t>
  </si>
  <si>
    <t>Movie-wise, there has never been anything like it - laugh-wise, love-wise, or otherwise-wise!</t>
  </si>
  <si>
    <t>[{"id": 255, "name": "male nudity"}, {"id": 293, "name": "female nudity"}, {"id": 828, "name": "waitress"}, {"id": 1890, "name": "camping"}, {"id": 2483, "name": "nudity"}, {"id": 6259, "name": "psychopath"}, {"id": 9663, "name": "sequel"}, {"id": 9826, "name": "murder"}, {"id": 10183, "name": "independent film"}, {"id": 10714, "name": "serial killer"}, {"id": 10738, "name": "diner"}, {"id": 12339, "name": "slasher"}, {"id": 14676, "name": "series of murders"}, {"id": 14819, "name": "violence"}, {"id": 158190, "name": "hockey mask"}, {"id": 179422, "name": "jason vorhees"}, {"id": 183953, "name": "madman"}]</t>
  </si>
  <si>
    <t>Evil has finally found a home.</t>
  </si>
  <si>
    <t>[{"id": 2106, "name": "cold war"}, {"id": 156026, "name": "east germany"}]</t>
  </si>
  <si>
    <t>[{"iso_639_1": "en", "name": "English"}, {"iso_639_1": "de", "name": "Deutsch"}, {"iso_639_1": "no", "name": "Norsk"}, {"iso_639_1": "sv", "name": "svenska"}]</t>
  </si>
  <si>
    <t>It tears you apart with suspense!</t>
  </si>
  <si>
    <t>[{"id": 577, "name": "black people"}, {"id": 898, "name": "hip-hop"}, {"id": 1515, "name": "block party"}, {"id": 1516, "name": "megaphone"}, {"id": 1517, "name": "classroom"}, {"id": 1673, "name": "brass band"}, {"id": 1674, "name": "stage"}]</t>
  </si>
  <si>
    <t>[{"id": 657, "name": "fire"}, {"id": 801, "name": "bounty hunter"}, {"id": 1366, "name": "shotgun"}, {"id": 2284, "name": "horseback riding"}, {"id": 2673, "name": "horse"}, {"id": 3623, "name": "cabin"}, {"id": 9454, "name": "frontier"}, {"id": 9503, "name": "outlaw"}, {"id": 9897, "name": "rifle"}, {"id": 10048, "name": "unrequited love"}, {"id": 10201, "name": "death of father"}, {"id": 10322, "name": "native american"}, {"id": 10950, "name": "shootout"}, {"id": 11112, "name": "search"}, {"id": 13132, "name": "pistol"}, {"id": 14540, "name": "death by accident"}, {"id": 14819, "name": "violence"}, {"id": 14985, "name": "ireland"}, {"id": 15111, "name": "drinking"}, {"id": 15290, "name": "pursuit"}, {"id": 157471, "name": "shot through a wall"}, {"id": 158145, "name": "flaming arrow"}, {"id": 160840, "name": "dream sequence"}, {"id": 187844, "name": "flashback"}, {"id": 222133, "name": "shot in the heart"}]</t>
  </si>
  <si>
    <t>Wanted Dead or Dead</t>
  </si>
  <si>
    <t>It's chillin'!</t>
  </si>
  <si>
    <t>[{"id": 178870, "name": "evangelist"}, {"id": 186353, "name": "revivalism"}]</t>
  </si>
  <si>
    <t>If there was a dollar to be made - Gantry would make it... If there was a soul to be saved - Gantry would save it...</t>
  </si>
  <si>
    <t>[{"id": 934, "name": "judge"}, {"id": 1631, "name": "concentration camp"}, {"id": 1956, "name": "world war ii"}, {"id": 2652, "name": "nazis"}, {"id": 3012, "name": "court case"}, {"id": 3061, "name": "national socialism"}, {"id": 3068, "name": "national socialist party"}, {"id": 4172, "name": "nuremberg trials"}, {"id": 6145, "name": "right and justice"}, {"id": 11038, "name": "trial"}]</t>
  </si>
  <si>
    <t>The event the world will never forget</t>
  </si>
  <si>
    <t>[{"id": 6270, "name": "high school"}, {"id": 10266, "name": "prom"}]</t>
  </si>
  <si>
    <t>He's a legend in his own mind.</t>
  </si>
  <si>
    <t>[{"id": 1556, "name": "texas"}, {"id": 3851, "name": "dangerous"}, {"id": 7658, "name": "kansas"}, {"id": 9656, "name": "cattle drive"}, {"id": 9748, "name": "revenge"}, {"id": 15225, "name": "cattle"}, {"id": 185927, "name": "adopted child"}, {"id": 208505, "name": "cattle empire"}]</t>
  </si>
  <si>
    <t>[{"iso_639_1": "en", "name": "English"}, {"iso_639_1": "de", "name": "Deutsch"}, {"iso_639_1": "it", "name": "Italiano"}, {"iso_639_1": "es", "name": "Espa\u00f1ol"}]</t>
  </si>
  <si>
    <t>Big as the men who faced this challenge! Bold as the women who loved them!</t>
  </si>
  <si>
    <t>[{"id": 612, "name": "hotel"}, {"id": 822, "name": "airport"}, {"id": 922, "name": "hotel room"}, {"id": 1200, "name": "greece"}, {"id": 1566, "name": "dream"}, {"id": 8011, "name": "greek"}, {"id": 9713, "name": "friends"}, {"id": 10818, "name": "author"}, {"id": 13028, "name": "writer"}, {"id": 14714, "name": "summer vacation"}, {"id": 15016, "name": "twins"}]</t>
  </si>
  <si>
    <t>[{"iso_639_1": "en", "name": "English"}, {"iso_639_1": "el", "name": "\u03b5\u03bb\u03bb\u03b7\u03bd\u03b9\u03ba\u03ac"}, {"iso_639_1": "fr", "name": "Fran\u00e7ais"}]</t>
  </si>
  <si>
    <t>Everything's better with maturity.</t>
  </si>
  <si>
    <t>[{"id": 12564, "name": "werewolf"}, {"id": 13130, "name": "teenager"}]</t>
  </si>
  <si>
    <t>High school was easy. But college is a whole different ANIMAL.</t>
  </si>
  <si>
    <t>[{"id": 7939, "name": "portal"}, {"id": 12434, "name": "undertaker"}, {"id": 156075, "name": "evil"}, {"id": 162333, "name": "tall man"}, {"id": 162334, "name": "sentinals"}]</t>
  </si>
  <si>
    <t>The ball is back!</t>
  </si>
  <si>
    <t>[{"id": 2628, "name": "site of pilgrimage"}, {"id": 4129, "name": "widow"}, {"id": 4471, "name": "varanasi"}, {"id": 6194, "name": "hinduism"}, {"id": 7925, "name": "child bride"}, {"id": 7926, "name": "mahatma gandhi"}, {"id": 187056, "name": "woman director"}]</t>
  </si>
  <si>
    <t>[{"id": 187, "name": "islam"}, {"id": 458, "name": "hippie"}, {"id": 494, "name": "father son relationship"}, {"id": 789, "name": "muslim"}, {"id": 931, "name": "jealousy"}, {"id": 941, "name": "tradition"}, {"id": 1463, "name": "culture clash"}, {"id": 1536, "name": "religious education"}, {"id": 3131, "name": "modern society"}, {"id": 5471, "name": "pakistani"}, {"id": 5600, "name": "daughter"}, {"id": 6150, "name": "faith"}, {"id": 6713, "name": "integration"}, {"id": 10428, "name": "cultural difference"}]</t>
  </si>
  <si>
    <t>[{"iso_639_1": "en", "name": "English"}, {"iso_639_1": "ru", "name": "P\u0443\u0441\u0441\u043a\u0438\u0439"}, {"iso_639_1": "ur", "name": "\u0627\u0631\u062f\u0648"}]</t>
  </si>
  <si>
    <t>A comedy of families, a chip shop... and a very randy dog.</t>
  </si>
  <si>
    <t>[{"id": 10183, "name": "independent film"}, {"id": 10738, "name": "diner"}, {"id": 13043, "name": "dating"}, {"id": 33451, "name": "masturbation"}]</t>
  </si>
  <si>
    <t>Never underestimate the power of a woman.</t>
  </si>
  <si>
    <t>[{"id": 496, "name": "poetry"}, {"id": 1664, "name": "eroticism"}, {"id": 187056, "name": "woman director"}]</t>
  </si>
  <si>
    <t>[{"iso_3166_1": "GB", "name": "United Kingdom"}, {"iso_3166_1": "IN", "name": "India"}, {"iso_3166_1": "US", "name": "United States of America"}, {"iso_3166_1": "JP", "name": "Japan"}, {"iso_3166_1": "DE", "name": "Germany"}]</t>
  </si>
  <si>
    <t>[{"id": 236, "name": "suicide"}, {"id": 242, "name": "new york"}, {"id": 1326, "name": "infidelity"}, {"id": 10163, "name": "cancer"}, {"id": 10183, "name": "independent film"}, {"id": 10226, "name": "neighbor"}, {"id": 33632, "name": "apartment"}, {"id": 187056, "name": "woman director"}]</t>
  </si>
  <si>
    <t>[{"id": 715, "name": "chocolate"}, {"id": 730, "name": "factory worker"}, {"id": 818, "name": "based on novel"}, {"id": 985, "name": "candy"}, {"id": 986, "name": "tv addicted person"}, {"id": 987, "name": "overweight child"}, {"id": 1158, "name": "grandfather grandson relationship"}, {"id": 1382, "name": "factory"}, {"id": 4344, "name": "musical"}, {"id": 9457, "name": "single"}, {"id": 10508, "name": "teacher"}]</t>
  </si>
  <si>
    <t>It's Scrumdiddlyumptious!</t>
  </si>
  <si>
    <t>[{"id": 12654, "name": "armageddon"}, {"id": 157667, "name": "warlock"}]</t>
  </si>
  <si>
    <t>[{"id": 534, "name": "mexico"}, {"id": 6876, "name": "vacation"}, {"id": 9826, "name": "murder"}, {"id": 33709, "name": "head"}]</t>
  </si>
  <si>
    <t>A mindless comedy.</t>
  </si>
  <si>
    <t>[{"id": 128, "name": "love triangle"}, {"id": 520, "name": "chicago"}, {"id": 1157, "name": "wife husband relationship"}, {"id": 1556, "name": "texas"}, {"id": 4511, "name": "field"}, {"id": 4932, "name": "farm"}, {"id": 6038, "name": "marriage"}, {"id": 9673, "name": "love"}, {"id": 12987, "name": "poverty"}, {"id": 14514, "name": "class differences"}, {"id": 154846, "name": "farmer"}, {"id": 178977, "name": "jealous husband"}, {"id": 188987, "name": "boyfriend girlfriend relationship"}, {"id": 190061, "name": "harvest"}]</t>
  </si>
  <si>
    <t>Your eyes... Your ears... Your senses... will be overwhelmed.</t>
  </si>
  <si>
    <t>Ask yourself if you're really happy.</t>
  </si>
  <si>
    <t>[{"id": 718, "name": "confession"}, {"id": 931, "name": "jealousy"}, {"id": 3030, "name": "nightmare"}, {"id": 3734, "name": "ambition"}, {"id": 4044, "name": "groupie"}, {"id": 6270, "name": "high school"}, {"id": 7289, "name": "cafeteria"}, {"id": 9748, "name": "revenge"}, {"id": 10266, "name": "prom"}, {"id": 10877, "name": "dead body"}, {"id": 13043, "name": "dating"}, {"id": 15479, "name": "fashion"}, {"id": 18001, "name": "rock band"}, {"id": 18020, "name": "fantasy sequence"}, {"id": 18512, "name": "slow motion"}, {"id": 33507, "name": "multiple identities"}, {"id": 33922, "name": "pop music"}, {"id": 34130, "name": "makeover"}, {"id": 162875, "name": "polaroid camera"}, {"id": 170418, "name": "public humiliation"}, {"id": 171556, "name": "social outcast"}, {"id": 188947, "name": "sidekick"}, {"id": 196645, "name": "prank gone wrong"}, {"id": 197077, "name": "cliques"}, {"id": 197092, "name": "social climbing"}, {"id": 197094, "name": "back stabbing"}, {"id": 197106, "name": "dead teenager"}, {"id": 197107, "name": "goth girls"}]</t>
  </si>
  <si>
    <t>Suck it and see...</t>
  </si>
  <si>
    <t>[{"id": 242, "name": "new york"}, {"id": 572, "name": "sex"}, {"id": 726, "name": "drug abuse"}, {"id": 960, "name": "homeless person"}, {"id": 1605, "name": "new love"}, {"id": 1803, "name": "drug addiction"}, {"id": 2635, "name": "overdose"}, {"id": 2815, "name": "graffiti"}, {"id": 2816, "name": "street art"}, {"id": 2818, "name": "vernissage"}, {"id": 2819, "name": "exhibit"}, {"id": 6054, "name": "friendship"}, {"id": 10183, "name": "independent film"}, {"id": 14964, "name": "drug"}, {"id": 33648, "name": "celebration"}]</t>
  </si>
  <si>
    <t>In 1981, A Nineteen-Year-Old Unknown Graffiti Writer Took The New York Art World By Storm. The Rest Is Art History.</t>
  </si>
  <si>
    <t>[{"id": 6054, "name": "friendship"}, {"id": 9957, "name": "loneliness"}, {"id": 12999, "name": "black and white"}, {"id": 161944, "name": "responsibility"}, {"id": 234042, "name": "late coming of age"}]</t>
  </si>
  <si>
    <t>[{"iso_3166_1": "BR", "name": "Brazil"}, {"iso_3166_1": "US", "name": "United States of America"}]</t>
  </si>
  <si>
    <t>[{"id": 100, "name": "slum"}, {"id": 1009, "name": "baby"}, {"id": 1721, "name": "fight"}, {"id": 2483, "name": "nudity"}, {"id": 3077, "name": "leader"}, {"id": 4339, "name": "johannesburg"}, {"id": 6149, "name": "police"}, {"id": 9673, "name": "love"}, {"id": 9713, "name": "friends"}, {"id": 9826, "name": "murder"}, {"id": 10726, "name": "gang"}, {"id": 13130, "name": "teenager"}, {"id": 14819, "name": "violence"}, {"id": 15009, "name": "criminal"}, {"id": 155238, "name": "hijack"}]</t>
  </si>
  <si>
    <t>af</t>
  </si>
  <si>
    <t>[{"iso_639_1": "af", "name": "Afrikaans"}, {"iso_639_1": "xh", "name": ""}, {"iso_639_1": "zu", "name": "isiZulu"}]</t>
  </si>
  <si>
    <t>In this world... Redemption comes just once.</t>
  </si>
  <si>
    <t>[{"id": 570, "name": "rape"}, {"id": 1156, "name": "sister sister relationship"}, {"id": 1808, "name": "lover (female)"}, {"id": 2337, "name": "pedophilia"}, {"id": 5923, "name": "sister"}, {"id": 6281, "name": "partnership"}, {"id": 6844, "name": "stalker"}, {"id": 7879, "name": "secret love"}, {"id": 10183, "name": "independent film"}, {"id": 14534, "name": "relationship"}, {"id": 34094, "name": "extramarital affair"}, {"id": 155294, "name": "family conflict"}, {"id": 156455, "name": "unhappiness"}]</t>
  </si>
  <si>
    <t>Finding happiness can be a tragic comedy.</t>
  </si>
  <si>
    <t>[{"id": 1329, "name": "canada"}, {"id": 1523, "name": "obsession"}, {"id": 7240, "name": "walrus"}, {"id": 9758, "name": "deception"}, {"id": 11112, "name": "search"}, {"id": 170383, "name": "disfigurement"}, {"id": 198015, "name": "experimental surgery"}, {"id": 235261, "name": "abduction"}]</t>
  </si>
  <si>
    <t>Let me tell you a story...</t>
  </si>
  <si>
    <t>[{"id": 3364, "name": "sushi restaurant"}, {"id": 3927, "name": "rage and hate"}, {"id": 5585, "name": "notebook"}, {"id": 5600, "name": "daughter"}, {"id": 6062, "name": "hostility"}, {"id": 7412, "name": "sin"}, {"id": 9748, "name": "revenge"}, {"id": 9957, "name": "loneliness"}, {"id": 14778, "name": "urination"}, {"id": 18047, "name": "anger"}, {"id": 18396, "name": "catholic"}, {"id": 33841, "name": "incest"}, {"id": 159544, "name": "south hypnosis"}]</t>
  </si>
  <si>
    <t>15 years of imprisonment, five days of vengeance</t>
  </si>
  <si>
    <t>Oldboy</t>
  </si>
  <si>
    <t>[{"id": 3344, "name": "letter"}, {"id": 3929, "name": "hope"}, {"id": 4461, "name": "postman"}, {"id": 9649, "name": "god"}, {"id": 10163, "name": "cancer"}, {"id": 10183, "name": "independent film"}, {"id": 179430, "name": "aftercreditsstinger"}]</t>
  </si>
  <si>
    <t>[{"id": 293, "name": "female nudity"}, {"id": 549, "name": "prostitute"}, {"id": 1366, "name": "shotgun"}, {"id": 1667, "name": "pimp"}, {"id": 3508, "name": "underwear"}, {"id": 4565, "name": "dystopia"}, {"id": 7002, "name": "vigilante"}, {"id": 11221, "name": "blood"}, {"id": 14546, "name": "massacre"}, {"id": 14707, "name": "brutality"}, {"id": 14819, "name": "violence"}, {"id": 14898, "name": "spitting blood"}, {"id": 14899, "name": "white suit"}, {"id": 14900, "name": "genocide"}, {"id": 14901, "name": "body mutilation"}, {"id": 18077, "name": "extreme sadism"}, {"id": 18078, "name": "child killer"}, {"id": 18081, "name": "sawed off shotgun"}, {"id": 18082, "name": "flamethrower"}, {"id": 18083, "name": "attempted robbery"}, {"id": 18085, "name": "intestines"}, {"id": 18086, "name": "disembowelment"}, {"id": 18087, "name": "attempted rape"}, {"id": 18088, "name": "shot repeatedly"}]</t>
  </si>
  <si>
    <t>Delivering justice, one shell at a time...</t>
  </si>
  <si>
    <t>[{"id": 378, "name": "prison"}, {"id": 5034, "name": "attempt to escape"}, {"id": 6669, "name": "step father"}, {"id": 10183, "name": "independent film"}, {"id": 11546, "name": "hitchhiker"}]</t>
  </si>
  <si>
    <t>Her life is no fairy tale.</t>
  </si>
  <si>
    <t>[{"id": 246, "name": "dancing"}, {"id": 456, "name": "mother"}, {"id": 567, "name": "alcohol"}, {"id": 572, "name": "sex"}, {"id": 596, "name": "adultery"}, {"id": 1721, "name": "fight"}, {"id": 2483, "name": "nudity"}, {"id": 5923, "name": "sister"}, {"id": 6054, "name": "friendship"}, {"id": 8508, "name": "party"}, {"id": 10183, "name": "independent film"}, {"id": 10873, "name": "school"}, {"id": 13121, "name": "essex"}, {"id": 13130, "name": "teenager"}, {"id": 14604, "name": "theft"}, {"id": 14819, "name": "violence"}, {"id": 33632, "name": "apartment"}, {"id": 155881, "name": "estate"}, {"id": 156478, "name": "boyfriend"}, {"id": 163242, "name": "teenage rebellion"}, {"id": 180340, "name": "voyeur"}, {"id": 187056, "name": "woman director"}, {"id": 202371, "name": "aggressive"}]</t>
  </si>
  <si>
    <t>[{"iso_3166_1": "GB", "name": "United Kingdom"}, {"iso_3166_1": "NL", "name": "Netherlands"}]</t>
  </si>
  <si>
    <t>Live, love and give as good as you get.</t>
  </si>
  <si>
    <t>[{"id": 3616, "name": "college"}, {"id": 5248, "name": "female friendship"}, {"id": 206298, "name": "young adult"}]</t>
  </si>
  <si>
    <t>For these girls... it's not what you learn, it's whom you educate.</t>
  </si>
  <si>
    <t>Death from the depths</t>
  </si>
  <si>
    <t>[{"id": 3584, "name": "bridesmaid"}, {"id": 3688, "name": "strip club"}, {"id": 5248, "name": "female friendship"}, {"id": 9824, "name": "reunion"}, {"id": 11494, "name": "drug use"}, {"id": 13027, "name": "wedding"}, {"id": 155049, "name": "wedding dress"}, {"id": 160246, "name": "childhood friends"}, {"id": 187056, "name": "woman director"}, {"id": 221475, "name": "bachelorette party"}, {"id": 233618, "name": "bitch"}, {"id": 236373, "name": "fat woman"}]</t>
  </si>
  <si>
    <t>Old habits party hard.</t>
  </si>
  <si>
    <t>[{"id": 1946, "name": "restaurant"}, {"id": 1994, "name": "wolf"}, {"id": 6490, "name": "shopping mall"}, {"id": 11614, "name": "filmmaker"}, {"id": 199156, "name": "billion dollars"}, {"id": 199157, "name": "fake commercial"}]</t>
  </si>
  <si>
    <t>[{"id": 65, "name": "holiday"}, {"id": 237, "name": "gay"}, {"id": 255, "name": "male nudity"}, {"id": 271, "name": "competition"}, {"id": 566, "name": "sexual identity"}, {"id": 572, "name": "sex"}, {"id": 725, "name": "lovesickness"}, {"id": 826, "name": "heterosexual"}, {"id": 1862, "name": "coming out"}, {"id": 1888, "name": "row"}, {"id": 1889, "name": "lake"}, {"id": 1890, "name": "camping"}, {"id": 1891, "name": "tent"}, {"id": 5767, "name": "summer camp"}, {"id": 6054, "name": "friendship"}, {"id": 6075, "name": "sport"}, {"id": 9986, "name": "crush"}, {"id": 10791, "name": "teenage crush"}, {"id": 13088, "name": "summer"}, {"id": 14751, "name": "youth"}, {"id": 158718, "name": "lgbt"}]</t>
  </si>
  <si>
    <t>Summer Storm</t>
  </si>
  <si>
    <t>[{"id": 627, "name": "killing"}, {"id": 6054, "name": "friendship"}, {"id": 13130, "name": "teenager"}, {"id": 14805, "name": "maniac"}, {"id": 15021, "name": "mysterious letter"}, {"id": 15022, "name": "text message"}, {"id": 156661, "name": "threat"}]</t>
  </si>
  <si>
    <t>If you don't forward it, you die.</t>
  </si>
  <si>
    <t>[{"id": 242, "name": "new york"}, {"id": 428, "name": "nurse"}, {"id": 572, "name": "sex"}, {"id": 1326, "name": "infidelity"}, {"id": 2483, "name": "nudity"}, {"id": 9840, "name": "romance"}, {"id": 10183, "name": "independent film"}, {"id": 10226, "name": "neighbor"}, {"id": 13130, "name": "teenager"}, {"id": 178649, "name": "voyeurism"}, {"id": 194998, "name": "curious"}]</t>
  </si>
  <si>
    <t>A voyeuristic coming-of-age comedy.</t>
  </si>
  <si>
    <t>[{"id": 9866, "name": "basement"}, {"id": 14819, "name": "violence"}, {"id": 41640, "name": "septic tank"}, {"id": 41642, "name": "town in panic"}, {"id": 41643, "name": "welding"}, {"id": 41644, "name": "gunshot"}]</t>
  </si>
  <si>
    <t>The lucky ones died in the blast</t>
  </si>
  <si>
    <t>If there is life after death - love lives on</t>
  </si>
  <si>
    <t>[{"id": 703, "name": "detective"}, {"id": 3358, "name": "haunted house"}, {"id": 5340, "name": "investigation"}, {"id": 8685, "name": "anti-christ"}, {"id": 9712, "name": "possession"}, {"id": 9844, "name": "car crash"}, {"id": 10414, "name": "trance"}, {"id": 10561, "name": "video camera"}, {"id": 15001, "name": "demon"}, {"id": 163186, "name": "seance"}, {"id": 177648, "name": "infra red"}, {"id": 184402, "name": "missing"}]</t>
  </si>
  <si>
    <t>Every House Has It's Secrets</t>
  </si>
  <si>
    <t>The lowbrow comedy for the highbrow crowd.</t>
  </si>
  <si>
    <t>[{"id": 6271, "name": "boarding school"}, {"id": 187056, "name": "woman director"}]</t>
  </si>
  <si>
    <t>[{"id": 2231, "name": "drug dealer"}, {"id": 6149, "name": "police"}, {"id": 15127, "name": "killer"}, {"id": 156117, "name": "illegal drugs"}, {"id": 199029, "name": "dealer"}]</t>
  </si>
  <si>
    <t>[{"iso_639_1": "en", "name": "English"}, {"iso_639_1": "pt", "name": "Portugu\u00eas"}, {"iso_639_1": "ru", "name": "P\u0443\u0441\u0441\u043a\u0438\u0439"}]</t>
  </si>
  <si>
    <t>He came...She came...They both came</t>
  </si>
  <si>
    <t>[{"id": 9755, "name": "parody"}, {"id": 224636, "name": "horror comedy"}]</t>
  </si>
  <si>
    <t>Based on true events... that may not have happened</t>
  </si>
  <si>
    <t>[{"id": 255, "name": "male nudity"}, {"id": 4392, "name": "cage"}, {"id": 5091, "name": "kiss"}, {"id": 5572, "name": "fistfight"}, {"id": 6075, "name": "sport"}, {"id": 11772, "name": "cage fighting"}, {"id": 155646, "name": "kickboxer"}, {"id": 156159, "name": "martial arts tournament"}, {"id": 156160, "name": "beefcake"}, {"id": 156162, "name": "martial arts training"}]</t>
  </si>
  <si>
    <t>[{"id": 3859, "name": "alcatraz"}, {"id": 9748, "name": "revenge"}, {"id": 10291, "name": "organized crime"}]</t>
  </si>
  <si>
    <t>There are two kinds of people in his up-tight world: his victims and his women. And sometimes you can't tell them apart.</t>
  </si>
  <si>
    <t>[{"id": 1233, "name": "composer"}, {"id": 1523, "name": "obsession"}]</t>
  </si>
  <si>
    <t>[{"id": 1523, "name": "obsession"}, {"id": 1897, "name": "oregon"}, {"id": 10183, "name": "independent film"}]</t>
  </si>
  <si>
    <t>[{"id": 2808, "name": "russian"}, {"id": 159700, "name": "getaway"}, {"id": 167377, "name": "lapd"}, {"id": 169123, "name": "awol"}, {"id": 195908, "name": "special ops"}]</t>
  </si>
  <si>
    <t>72 Hours On The Clock. Starting Now...</t>
  </si>
  <si>
    <t>The glory days are back</t>
  </si>
  <si>
    <t>[{"id": 818, "name": "based on novel"}, {"id": 3344, "name": "letter"}, {"id": 4954, "name": "paternity"}, {"id": 5502, "name": "castration"}, {"id": 13005, "name": "doctor"}, {"id": 13149, "name": "pregnancy"}, {"id": 168013, "name": "lamborghini"}, {"id": 168491, "name": "testicles"}, {"id": 220194, "name": "air guitar"}, {"id": 232716, "name": "genital mutilation"}]</t>
  </si>
  <si>
    <t>A comedy that hits you right where it counts.</t>
  </si>
  <si>
    <t>[{"id": 983, "name": "brazilian"}, {"id": 1161, "name": "brazil"}, {"id": 1809, "name": "rio de janeiro"}, {"id": 3344, "name": "letter"}, {"id": 3593, "name": "wilderness"}, {"id": 10508, "name": "teacher"}, {"id": 33457, "name": "alcoholic"}, {"id": 34139, "name": "railroad"}, {"id": 158639, "name": "missing father"}, {"id": 158642, "name": "long lost relative"}, {"id": 158651, "name": "realism"}]</t>
  </si>
  <si>
    <t>He was looking for the father he never knew. She was looking for a second chance.</t>
  </si>
  <si>
    <t>Central Station</t>
  </si>
  <si>
    <t>[{"id": 419, "name": "dude"}, {"id": 947, "name": "prohibition"}, {"id": 9758, "name": "deception"}, {"id": 14512, "name": "new york city"}, {"id": 33673, "name": "apple"}, {"id": 157904, "name": "luck"}, {"id": 162752, "name": "dowager"}, {"id": 165282, "name": "high society"}, {"id": 214548, "name": "1930s"}]</t>
  </si>
  <si>
    <t>You have to see it to believe it!</t>
  </si>
  <si>
    <t>Colton MacReady...is coming home.</t>
  </si>
  <si>
    <t>What he can't remember is killing him.</t>
  </si>
  <si>
    <t>[{"id": 293, "name": "female nudity"}, {"id": 417, "name": "corruption"}, {"id": 1332, "name": "cheating"}, {"id": 1706, "name": "experiment"}, {"id": 5641, "name": "limousine"}, {"id": 6270, "name": "high school"}, {"id": 10183, "name": "independent film"}, {"id": 12105, "name": "student"}, {"id": 14737, "name": "economics"}, {"id": 179867, "name": "real estate"}, {"id": 187056, "name": "woman director"}]</t>
  </si>
  <si>
    <t>Things you always thought you knew but didn't</t>
  </si>
  <si>
    <t>[{"id": 1583, "name": "mass murder"}, {"id": 6255, "name": "insanity"}, {"id": 10292, "name": "gore"}, {"id": 10349, "name": "survival"}, {"id": 13127, "name": "farmhouse"}, {"id": 14687, "name": "extreme violence"}, {"id": 14805, "name": "maniac"}, {"id": 14903, "name": "home invasion"}, {"id": 15460, "name": "bound and gagged"}, {"id": 157064, "name": "circular saw"}, {"id": 224663, "name": "new french extremism"}]</t>
  </si>
  <si>
    <t>Hearts will bleed.</t>
  </si>
  <si>
    <t>High Tension</t>
  </si>
  <si>
    <t>[{"id": 9673, "name": "love"}, {"id": 9715, "name": "superhero"}, {"id": 10183, "name": "independent film"}, {"id": 10267, "name": "comedy"}]</t>
  </si>
  <si>
    <t>He's a dreamer, stuck in the real world.</t>
  </si>
  <si>
    <t>[{"id": 2210, "name": "climate change"}, {"id": 6678, "name": "polar bear"}]</t>
  </si>
  <si>
    <t>Some things were never meant to be.</t>
  </si>
  <si>
    <t>[{"id": 897, "name": "rap music"}, {"id": 898, "name": "hip-hop"}, {"id": 1009, "name": "baby"}, {"id": 1599, "name": "midlife crisis"}, {"id": 2231, "name": "drug dealer"}, {"id": 3658, "name": "career"}, {"id": 4344, "name": "musical"}, {"id": 4562, "name": "rapper"}, {"id": 10183, "name": "independent film"}]</t>
  </si>
  <si>
    <t>The music will inspire them. The dream will unite them. This summer get crunk.</t>
  </si>
  <si>
    <t>[{"id": 520, "name": "chicago"}, {"id": 3581, "name": "witness"}, {"id": 4048, "name": "musician"}, {"id": 10391, "name": "mafia"}, {"id": 12090, "name": "cross dressing"}, {"id": 33624, "name": "band"}, {"id": 160395, "name": "spats"}, {"id": 160396, "name": "all girl band"}, {"id": 160397, "name": "st. valentine's day massacre"}, {"id": 160400, "name": "sugar"}, {"id": 160404, "name": "valentine's day"}, {"id": 160406, "name": "dressing"}]</t>
  </si>
  <si>
    <t>The movie too HOT for words!</t>
  </si>
  <si>
    <t>[{"id": 1889, "name": "lake"}, {"id": 2546, "name": "mask"}, {"id": 5086, "name": "telekinesis"}, {"id": 6259, "name": "psychopath"}, {"id": 12339, "name": "slasher"}, {"id": 13130, "name": "teenager"}, {"id": 15106, "name": "psychiatrist"}, {"id": 179422, "name": "jason vorhees"}]</t>
  </si>
  <si>
    <t>Jason is back, but this time someone's waiting!</t>
  </si>
  <si>
    <t>[{"id": 616, "name": "witch"}, {"id": 704, "name": "adolescence"}, {"id": 818, "name": "based on novel"}, {"id": 1308, "name": "secret identity"}, {"id": 1507, "name": "clock"}, {"id": 1566, "name": "dream"}, {"id": 2043, "name": "lion"}, {"id": 2213, "name": "tornado"}, {"id": 3151, "name": "scarecrow"}, {"id": 4344, "name": "musical"}, {"id": 4639, "name": "crow"}, {"id": 6027, "name": "music"}, {"id": 7658, "name": "kansas"}, {"id": 11020, "name": "classic"}, {"id": 11409, "name": "imaginary land"}, {"id": 13001, "name": "cowardliness"}, {"id": 191616, "name": "sepia color"}]</t>
  </si>
  <si>
    <t>We're off to see the Wizard, the wonderful Wizard of Oz!</t>
  </si>
  <si>
    <t>[{"id": 1706, "name": "experiment"}, {"id": 3098, "name": "castle"}, {"id": 3487, "name": "assistant"}, {"id": 3582, "name": "bride"}, {"id": 6737, "name": "frankenstein"}, {"id": 10124, "name": "laboratory"}, {"id": 10125, "name": "mad scientist"}, {"id": 11578, "name": "mobster"}, {"id": 11931, "name": "spoof"}, {"id": 12416, "name": "horror spoof"}, {"id": 14760, "name": "scientist"}, {"id": 198102, "name": "frankenstein's monster"}]</t>
  </si>
  <si>
    <t>The scariest comedy of all time!</t>
  </si>
  <si>
    <t>[{"id": 12377, "name": "zombie"}, {"id": 163053, "name": "found footage"}]</t>
  </si>
  <si>
    <t>Where will you be when the end begins?</t>
  </si>
  <si>
    <t>[{"id": 6165, "name": "historical figure"}, {"id": 10267, "name": "comedy"}, {"id": 10540, "name": "bollywood"}, {"id": 14636, "name": "india"}]</t>
  </si>
  <si>
    <t>They're back... and they're not alone!</t>
  </si>
  <si>
    <t>[{"id": 494, "name": "father son relationship"}, {"id": 1196, "name": "florida"}, {"id": 8627, "name": "stolen money"}, {"id": 10041, "name": "dysfunctional family"}, {"id": 10183, "name": "independent film"}, {"id": 14831, "name": "stabbing"}, {"id": 15363, "name": "bank robbery"}, {"id": 184503, "name": "father-in-law daughter-in-law relationship"}, {"id": 224563, "name": "beekeeper"}, {"id": 224564, "name": "orlando florida"}]</t>
  </si>
  <si>
    <t>[{"id": 383, "name": "poker"}, {"id": 2673, "name": "horse"}, {"id": 3875, "name": "barn"}, {"id": 4613, "name": "training"}, {"id": 6075, "name": "sport"}, {"id": 10084, "name": "rescue"}, {"id": 10349, "name": "survival"}, {"id": 155746, "name": "deserted island"}, {"id": 180230, "name": "stallion"}]</t>
  </si>
  <si>
    <t>[{"iso_639_1": "ar", "name": "\u0627\u0644\u0639\u0631\u0628\u064a\u0629"}, {"iso_639_1": "en", "name": "English"}, {"iso_639_1": "it", "name": "Italiano"}]</t>
  </si>
  <si>
    <t>From the moment he first saw the stallion, he knew it would either destroy him, or carry him where no one had ever been before…</t>
  </si>
  <si>
    <t>[{"iso_3166_1": "DK", "name": "Denmark"}]</t>
  </si>
  <si>
    <t>[{"iso_639_1": "da", "name": "Dansk"}]</t>
  </si>
  <si>
    <t>Journey to Saturn</t>
  </si>
  <si>
    <t>[{"id": 1421, "name": "birthday"}, {"id": 6231, "name": "half-brother"}, {"id": 10093, "name": "priest"}, {"id": 180800, "name": "mission clinic"}, {"id": 180803, "name": "polynesia"}, {"id": 188934, "name": "bar brawl"}, {"id": 207317, "name": "christmas"}, {"id": 207592, "name": "piano"}, {"id": 210018, "name": "half sister"}, {"id": 222195, "name": "navy veterans"}, {"id": 234849, "name": "tiki culture"}]</t>
  </si>
  <si>
    <t>Gangway...For This Years BIG Adventure!</t>
  </si>
  <si>
    <t>[{"id": 6397, "name": "calamity"}]</t>
  </si>
  <si>
    <t>[{"iso_3166_1": "NL", "name": "Netherlands"}]</t>
  </si>
  <si>
    <t>[{"iso_639_1": "nl", "name": "Nederlands"}]</t>
  </si>
  <si>
    <t>The Dress</t>
  </si>
  <si>
    <t>[{"id": 3203, "name": "pilot"}, {"id": 3800, "name": "airplane"}, {"id": 162846, "name": "ghost"}]</t>
  </si>
  <si>
    <t>A GUY - A GAL - A PAL - It's Swell!</t>
  </si>
  <si>
    <t>[{"id": 1419, "name": "gun"}, {"id": 1582, "name": "saloon"}, {"id": 5744, "name": "governor"}, {"id": 8009, "name": "marching band"}, {"id": 10267, "name": "comedy"}, {"id": 10511, "name": "western"}, {"id": 11931, "name": "spoof"}, {"id": 18465, "name": "interrupted hanging"}, {"id": 34139, "name": "railroad"}, {"id": 155291, "name": "cowboy"}, {"id": 160583, "name": "western town"}, {"id": 160586, "name": "western spoof"}, {"id": 160588, "name": "ceremony"}, {"id": 160589, "name": "frontier town"}, {"id": 160595, "name": "looking at the camera"}, {"id": 160597, "name": "saloon girl"}, {"id": 160602, "name": "movie reality crossover"}, {"id": 160605, "name": "nietzsche"}, {"id": 160607, "name": "coot"}, {"id": 160612, "name": "self-referential"}, {"id": 162078, "name": "female singer"}, {"id": 236316, "name": "anarchic comedy"}]</t>
  </si>
  <si>
    <t>[{"iso_639_1": "en", "name": "English"}, {"iso_639_1": "de", "name": "Deutsch"}, {"iso_639_1": "yi", "name": ""}]</t>
  </si>
  <si>
    <t>Never give a saga an even break!</t>
  </si>
  <si>
    <t>[{"id": 1889, "name": "lake"}, {"id": 6506, "name": "resurrection"}, {"id": 10326, "name": "morgue"}, {"id": 10714, "name": "serial killer"}, {"id": 179422, "name": "jason vorhees"}, {"id": 206977, "name": "hitchhike"}]</t>
  </si>
  <si>
    <t>Jason's Back, and this is the one you've been screaming for.</t>
  </si>
  <si>
    <t>[{"id": 745, "name": "nun"}, {"id": 1960, "name": "mine"}, {"id": 2606, "name": "jew"}, {"id": 11508, "name": "jewish"}, {"id": 21747, "name": "poland"}]</t>
  </si>
  <si>
    <t>pl</t>
  </si>
  <si>
    <t>[{"iso_3166_1": "DK", "name": "Denmark"}, {"iso_3166_1": "FR", "name": "France"}, {"iso_3166_1": "PL", "name": "Poland"}, {"iso_3166_1": "GB", "name": "United Kingdom"}]</t>
  </si>
  <si>
    <t>[{"iso_639_1": "pl", "name": "Polski"}]</t>
  </si>
  <si>
    <t>[{"id": 237, "name": "gay"}, {"id": 1862, "name": "coming out"}, {"id": 6731, "name": "british"}, {"id": 10198, "name": "gay relationship"}, {"id": 10683, "name": "coming of age"}, {"id": 34333, "name": "lgbt child"}, {"id": 158718, "name": "lgbt"}, {"id": 178329, "name": "best friends in love"}]</t>
  </si>
  <si>
    <t>No Gut... No Glory.</t>
  </si>
  <si>
    <t>[{"id": 270, "name": "ocean"}, {"id": 387, "name": "california"}, {"id": 658, "name": "sea"}, {"id": 966, "name": "beach"}, {"id": 1524, "name": "surfer"}, {"id": 1668, "name": "hawaii"}, {"id": 1669, "name": "wave"}, {"id": 1670, "name": "sun"}, {"id": 1671, "name": "surfboard"}, {"id": 1672, "name": "lifestyle"}, {"id": 2006, "name": "extremsport"}]</t>
  </si>
  <si>
    <t>[{"id": 1435, "name": "scissors"}, {"id": 2135, "name": "radio"}, {"id": 2483, "name": "nudity"}, {"id": 3667, "name": "time"}, {"id": 9720, "name": "woods"}, {"id": 9887, "name": "surrealism"}, {"id": 9935, "name": "travel"}, {"id": 10183, "name": "independent film"}, {"id": 14760, "name": "scientist"}, {"id": 33618, "name": "machine"}, {"id": 157171, "name": "nonlinear timeline"}, {"id": 158071, "name": "binoculars"}, {"id": 158591, "name": "injury"}, {"id": 180340, "name": "voyeur"}, {"id": 193490, "name": "loop"}]</t>
  </si>
  <si>
    <t>A trip back in time from the present to...</t>
  </si>
  <si>
    <t>Timecrimes</t>
  </si>
  <si>
    <t>Silver Medalist</t>
  </si>
  <si>
    <t>[{"id": 3419, "name": "fanatic"}, {"id": 5774, "name": "forest"}, {"id": 8232, "name": "west virginia"}, {"id": 9937, "name": "suspense"}]</t>
  </si>
  <si>
    <t>[{"id": 3177, "name": "fan"}, {"id": 3748, "name": "morning"}, {"id": 4344, "name": "musical"}, {"id": 6494, "name": "talkie"}, {"id": 9104, "name": "partner"}, {"id": 9732, "name": "movie in movie"}, {"id": 156028, "name": "broadway"}, {"id": 164090, "name": "audience"}, {"id": 164623, "name": "chorus girl"}, {"id": 164628, "name": "diction coach"}, {"id": 164636, "name": "pearl necklace"}, {"id": 164641, "name": "flapper"}]</t>
  </si>
  <si>
    <t>What a Glorious Feeling!</t>
  </si>
  <si>
    <t>[{"id": 3429, "name": "diet"}, {"id": 18236, "name": "fasting"}, {"id": 68649, "name": "vegetable juice"}, {"id": 68650, "name": "australian man"}]</t>
  </si>
  <si>
    <t>FAT, SICK &amp; NEARLY DEAD is an inspiring film that chronicles Joe's personal mission to regain his health.</t>
  </si>
  <si>
    <t>[{"id": 12416, "name": "horror spoof"}, {"id": 163053, "name": "found footage"}, {"id": 179431, "name": "duringcreditsstinger"}]</t>
  </si>
  <si>
    <t>This $*%! ain't paranormal.</t>
  </si>
  <si>
    <t>Love Him, Hate Him, You Don't Know Him</t>
  </si>
  <si>
    <t>[{"id": 3490, "name": "pop star"}, {"id": 4344, "name": "musical"}, {"id": 5716, "name": "record label"}, {"id": 6027, "name": "music"}, {"id": 41591, "name": "music band"}]</t>
  </si>
  <si>
    <t>In every life there comes a time when that dream you dream becomes that thing you do.</t>
  </si>
  <si>
    <t>[{"id": 1004, "name": "commercial"}, {"id": 1382, "name": "factory"}, {"id": 1420, "name": "gas station"}, {"id": 1805, "name": "curfew"}, {"id": 2546, "name": "mask"}, {"id": 3335, "name": "halloween"}, {"id": 11612, "name": "hospital"}, {"id": 13005, "name": "doctor"}, {"id": 34079, "name": "death"}, {"id": 159433, "name": "surveillance camera"}, {"id": 207031, "name": "stonehenge"}]</t>
  </si>
  <si>
    <t>...and now the earth will run with blood again!</t>
  </si>
  <si>
    <t>[{"id": 1612, "name": "spacecraft"}, {"id": 2821, "name": "pacifism"}, {"id": 3714, "name": "human being"}, {"id": 4392, "name": "cage"}, {"id": 4565, "name": "dystopia"}, {"id": 6083, "name": "politician"}, {"id": 157972, "name": "chimpanzee"}, {"id": 157974, "name": "tease"}, {"id": 158018, "name": "caving"}]</t>
  </si>
  <si>
    <t>Meet baby Milo who has Washington terrified.</t>
  </si>
  <si>
    <t>[{"id": 7464, "name": "alcoholism"}, {"id": 12440, "name": "ranchers"}, {"id": 14574, "name": "rancher"}, {"id": 15158, "name": "rebellious youth"}]</t>
  </si>
  <si>
    <t>The man with the barbed-wire soul.</t>
  </si>
  <si>
    <t>[{"id": 9716, "name": "stand-up comedy"}, {"id": 168346, "name": "manhattan, new york city"}, {"id": 173918, "name": "madison square garden"}, {"id": 179431, "name": "duringcreditsstinger"}]</t>
  </si>
  <si>
    <t>Witness the rise of a legend</t>
  </si>
  <si>
    <t>[{"id": 30, "name": "individual"}, {"id": 237, "name": "gay"}, {"id": 494, "name": "father son relationship"}, {"id": 588, "name": "rome"}, {"id": 642, "name": "robbery"}, {"id": 1454, "name": "treasure"}, {"id": 1896, "name": "portland"}, {"id": 2150, "name": "cocaine"}, {"id": 2200, "name": "generations confilct"}, {"id": 2347, "name": "idaho"}, {"id": 2348, "name": "hustler"}, {"id": 2349, "name": "german"}, {"id": 2350, "name": "seattle"}, {"id": 2352, "name": "narkolepsy"}, {"id": 2353, "name": "pink bathrobe"}, {"id": 13059, "name": "prostitution"}, {"id": 15135, "name": "gay sex"}, {"id": 33841, "name": "incest"}, {"id": 158718, "name": "lgbt"}, {"id": 167043, "name": "road movie"}]</t>
  </si>
  <si>
    <t>It's not where you go, it's how you get there.</t>
  </si>
  <si>
    <t>[{"id": 586, "name": "new jersey"}, {"id": 856, "name": "paraplegic"}, {"id": 936, "name": "loss of mother"}, {"id": 996, "name": "expensive restaurant"}, {"id": 1740, "name": "pop culture"}, {"id": 1941, "name": "ecstasy"}, {"id": 1942, "name": "strangeness"}, {"id": 1944, "name": "epilepsy"}, {"id": 1945, "name": "lethargy"}, {"id": 1947, "name": "answering machine"}, {"id": 2467, "name": "difficult childhood"}, {"id": 6059, "name": "unsociability"}, {"id": 9457, "name": "single"}, {"id": 10776, "name": "marijuana"}, {"id": 12670, "name": "los angeles"}, {"id": 15106, "name": "psychiatrist"}, {"id": 158741, "name": "grave digger"}]</t>
  </si>
  <si>
    <t>[{"id": 811, "name": "dialogue"}, {"id": 813, "name": "sunrise"}, {"id": 814, "name": "talking"}, {"id": 815, "name": "soulmates"}, {"id": 816, "name": "walking"}, {"id": 1201, "name": "austria"}, {"id": 197528, "name": "traveller"}, {"id": 215205, "name": "danube"}, {"id": 224279, "name": "bittersweet"}, {"id": 233027, "name": "romantic"}, {"id": 233055, "name": "vienna"}]</t>
  </si>
  <si>
    <t>[{"iso_3166_1": "AT", "name": "Austria"}, {"iso_3166_1": "CH", "name": "Switzerland"}, {"iso_3166_1": "US", "name": "United States of America"}]</t>
  </si>
  <si>
    <t>Can the greatest romance of your life last only one night?</t>
  </si>
  <si>
    <t>[{"id": 9937, "name": "suspense"}, {"id": 10024, "name": "psychopathic killer"}, {"id": 190513, "name": "hopital"}]</t>
  </si>
  <si>
    <t>Evil Words</t>
  </si>
  <si>
    <t>[{"id": 726, "name": "drug abuse"}, {"id": 9696, "name": "magic mushroom"}, {"id": 10123, "name": "dark comedy"}, {"id": 10183, "name": "independent film"}, {"id": 14964, "name": "drug"}, {"id": 157908, "name": "psychedelics"}, {"id": 164877, "name": "heroin addict"}, {"id": 187056, "name": "woman director"}]</t>
  </si>
  <si>
    <t>[{"id": 9833, "name": "lesbian relationship"}, {"id": 158718, "name": "lgbt"}, {"id": 187056, "name": "woman director"}]</t>
  </si>
  <si>
    <t>A romantic comedy about right, wrong and everything in between.</t>
  </si>
  <si>
    <t>[{"id": 2692, "name": "arranged marriage"}, {"id": 10183, "name": "independent film"}, {"id": 156053, "name": "bangladesh"}, {"id": 161304, "name": "september 11 2001"}, {"id": 187056, "name": "woman director"}]</t>
  </si>
  <si>
    <t>[{"id": 6054, "name": "friendship"}, {"id": 14544, "name": "robot"}, {"id": 163484, "name": "senior citizen"}, {"id": 190075, "name": "cat thief"}]</t>
  </si>
  <si>
    <t>Friendship doesn't have an off switch</t>
  </si>
  <si>
    <t>[{"id": 455, "name": "farewell"}, {"id": 457, "name": "responsability"}, {"id": 3737, "name": "dying and death"}, {"id": 4225, "name": "night shift"}, {"id": 5600, "name": "daughter"}, {"id": 7879, "name": "secret love"}, {"id": 10707, "name": "mother daughter relationship"}, {"id": 187056, "name": "woman director"}]</t>
  </si>
  <si>
    <t>[{"id": 7464, "name": "alcoholism"}, {"id": 10683, "name": "coming of age"}, {"id": 13130, "name": "teenager"}, {"id": 33910, "name": "high school student"}, {"id": 223438, "name": "based on young adult novel"}]</t>
  </si>
  <si>
    <t>From the Writers of (500) Days of Summer</t>
  </si>
  <si>
    <t>[{"id": 789, "name": "muslim"}, {"id": 2598, "name": "museum"}, {"id": 2606, "name": "jew"}, {"id": 2620, "name": "evidence"}, {"id": 3901, "name": "rabbi"}, {"id": 4434, "name": "interview"}, {"id": 5950, "name": "christian"}, {"id": 6150, "name": "faith"}, {"id": 8778, "name": "atheist"}, {"id": 11465, "name": "chapel"}, {"id": 14989, "name": "religious"}, {"id": 18396, "name": "catholic"}, {"id": 34152, "name": "evolution"}, {"id": 156165, "name": "trucker"}, {"id": 156166, "name": "mormon"}, {"id": 156167, "name": "skeptic"}, {"id": 161205, "name": "creationism"}, {"id": 179430, "name": "aftercreditsstinger"}]</t>
  </si>
  <si>
    <t>[{"iso_639_1": "ar", "name": "\u0627\u0644\u0639\u0631\u0628\u064a\u0629"}, {"iso_639_1": "en", "name": "English"}, {"iso_639_1": "he", "name": "\u05e2\u05b4\u05d1\u05b0\u05e8\u05b4\u05d9\u05ea"}, {"iso_639_1": "fa", "name": "\u0641\u0627\u0631\u0633\u06cc"}, {"iso_639_1": "es", "name": "Espa\u00f1ol"}]</t>
  </si>
  <si>
    <t>Heaven help us.</t>
  </si>
  <si>
    <t>[{"id": 1269, "name": "energy policy"}, {"id": 4673, "name": "consumption"}, {"id": 6134, "name": "automobile industry"}, {"id": 10183, "name": "independent film"}, {"id": 18330, "name": "nature"}]</t>
  </si>
  <si>
    <t>The roar of the mob drowned out the truth.</t>
  </si>
  <si>
    <t>[{"id": 630, "name": "dolphin"}, {"id": 2041, "name": "island"}, {"id": 3664, "name": "research"}, {"id": 5159, "name": "tourist"}, {"id": 18090, "name": "town"}]</t>
  </si>
  <si>
    <t>She found her voice in the ocean... And within herself.</t>
  </si>
  <si>
    <t>Equality for some.</t>
  </si>
  <si>
    <t>[{"id": 958, "name": "indian lead"}, {"id": 7934, "name": "call center"}, {"id": 9799, "name": "romantic comedy"}]</t>
  </si>
  <si>
    <t>[{"id": 156096, "name": "butterfly"}, {"id": 157890, "name": "dissection"}, {"id": 163128, "name": "scalpel"}, {"id": 187677, "name": "medical school"}]</t>
  </si>
  <si>
    <t>[{"iso_639_1": "de", "name": "Deutsch"}, {"iso_639_1": "la", "name": "Latin"}]</t>
  </si>
  <si>
    <t>Some study. Some are studied.</t>
  </si>
  <si>
    <t>Anatomy</t>
  </si>
  <si>
    <t>[{"id": 4563, "name": "virtual reality"}, {"id": 4565, "name": "dystopia"}, {"id": 4690, "name": "moral conflict"}, {"id": 6104, "name": "computer"}, {"id": 9957, "name": "loneliness"}, {"id": 10489, "name": "water shortage"}, {"id": 10508, "name": "teacher"}]</t>
  </si>
  <si>
    <t>Crossing the border just got easier. Plug into the new American dream.</t>
  </si>
  <si>
    <t>[{"id": 258, "name": "bomb"}, {"id": 1419, "name": "gun"}, {"id": 2231, "name": "drug dealer"}, {"id": 4328, "name": "costume"}, {"id": 5451, "name": "comic book"}, {"id": 8508, "name": "party"}, {"id": 9715, "name": "superhero"}, {"id": 10123, "name": "dark comedy"}, {"id": 10292, "name": "gore"}, {"id": 11221, "name": "blood"}, {"id": 12352, "name": "comic book shop"}, {"id": 12353, "name": "comic book collector"}, {"id": 12997, "name": "dinner"}, {"id": 14819, "name": "violence"}, {"id": 15090, "name": "police officer"}, {"id": 172141, "name": "cosplay"}, {"id": 179431, "name": "duringcreditsstinger"}]</t>
  </si>
  <si>
    <t>Shut up, crime!</t>
  </si>
  <si>
    <t>[{"id": 158091, "name": "giant insect"}]</t>
  </si>
  <si>
    <t>Get inside, get away, just don't get stung</t>
  </si>
  <si>
    <t>[{"id": 726, "name": "drug abuse"}, {"id": 1706, "name": "experiment"}, {"id": 2136, "name": "television"}, {"id": 10410, "name": "conspiracy"}, {"id": 12553, "name": "alien abduction"}, {"id": 13059, "name": "prostitution"}, {"id": 13149, "name": "pregnancy"}, {"id": 232580, "name": "new species of human"}, {"id": 232581, "name": "side effects"}, {"id": 232582, "name": "narcotic abuse"}]</t>
  </si>
  <si>
    <t>[{"id": 521, "name": "washington d.c."}, {"id": 992, "name": "bus"}, {"id": 165461, "name": "march"}]</t>
  </si>
  <si>
    <t>On October 16, 1996, the one year anniversary of the Million Man March, Spike Lee invites you to lift your head, raise your voice, and...get on the bus.</t>
  </si>
  <si>
    <t>[{"iso_3166_1": "PL", "name": "Poland"}, {"iso_3166_1": "US", "name": "United States of America"}]</t>
  </si>
  <si>
    <t>[{"id": 549, "name": "prostitute"}, {"id": 592, "name": "capitalism"}, {"id": 840, "name": "usa president"}, {"id": 1395, "name": "arena"}, {"id": 1705, "name": "congress"}, {"id": 2964, "name": "future"}, {"id": 4005, "name": "human experimentation"}, {"id": 4565, "name": "dystopia"}, {"id": 6092, "name": "army"}, {"id": 6241, "name": "stupidity"}, {"id": 6567, "name": "hibernation"}, {"id": 10123, "name": "dark comedy"}, {"id": 11514, "name": "social satire"}, {"id": 12400, "name": "brainwashing"}, {"id": 18420, "name": "surveillance"}, {"id": 33483, "name": "u.s. congress"}, {"id": 162988, "name": "dystopic future"}, {"id": 164124, "name": "mass media"}]</t>
  </si>
  <si>
    <t>In the future, intelligence is extinct.</t>
  </si>
  <si>
    <t>Brutal. Notorious. Legendary</t>
  </si>
  <si>
    <t>[{"id": 65, "name": "holiday"}, {"id": 379, "name": "skinhead"}, {"id": 392, "name": "england"}, {"id": 2016, "name": "vandalism"}, {"id": 10183, "name": "independent film"}, {"id": 10726, "name": "gang"}, {"id": 12425, "name": "racism"}, {"id": 13088, "name": "summer"}, {"id": 14751, "name": "youth"}, {"id": 14819, "name": "violence"}, {"id": 14964, "name": "drug"}, {"id": 156052, "name": "unemployment"}, {"id": 160910, "name": "xenophobia"}, {"id": 162710, "name": "culture"}]</t>
  </si>
  <si>
    <t>Run with the crowd, stand alone, you decide.</t>
  </si>
  <si>
    <t>[{"id": 13068, "name": "impostor"}, {"id": 14909, "name": "alien invasion"}, {"id": 162365, "name": "military"}, {"id": 211710, "name": "partying"}]</t>
  </si>
  <si>
    <t>Try to remain calm</t>
  </si>
  <si>
    <t>[{"id": 4344, "name": "musical"}, {"id": 7665, "name": "girls' boarding school"}, {"id": 8181, "name": "swimming pool"}, {"id": 9799, "name": "romantic comedy"}]</t>
  </si>
  <si>
    <t>M.G.M's Mammoth Technicolor Musical Spectacle!</t>
  </si>
  <si>
    <t>[{"id": 246, "name": "dancing"}, {"id": 520, "name": "chicago"}, {"id": 187056, "name": "woman director"}]</t>
  </si>
  <si>
    <t>[{"id": 1415, "name": "small town"}, {"id": 1556, "name": "texas"}]</t>
  </si>
  <si>
    <t>in the middle of nowhere they had everything</t>
  </si>
  <si>
    <t>[{"id": 4344, "name": "musical"}, {"id": 5987, "name": "grandmother granddaughter relationship"}, {"id": 10131, "name": "interracial relationship"}, {"id": 163976, "name": "reconciliation"}, {"id": 165870, "name": "riverboat"}, {"id": 165871, "name": "showboat"}, {"id": 165872, "name": "miscegenation"}, {"id": 165875, "name": "paddlewheel boat"}]</t>
  </si>
  <si>
    <t>It's NEW!</t>
  </si>
  <si>
    <t>[{"id": 14676, "name": "series of murders"}]</t>
  </si>
  <si>
    <t>Pray for the Prey</t>
  </si>
  <si>
    <t>[{"id": 9825, "name": "growing up"}, {"id": 10683, "name": "coming of age"}, {"id": 44451, "name": "lost"}, {"id": 189092, "name": "journey"}, {"id": 209386, "name": "personification"}, {"id": 209387, "name": "inanimate objects coming to life"}, {"id": 217084, "name": "toaster"}]</t>
  </si>
  <si>
    <t>[{"iso_639_1": "nl", "name": "Nederlands"}, {"iso_639_1": "en", "name": "English"}, {"iso_639_1": "pl", "name": "Polski"}]</t>
  </si>
  <si>
    <t>Imagine if Your Toaster Went on a Journey of its Own!</t>
  </si>
  <si>
    <t>[{"id": 3537, "name": "orchestra"}, {"id": 5783, "name": "classical music"}, {"id": 190719, "name": "musical segments"}]</t>
  </si>
  <si>
    <t>The most sensational sound you'll ever see!</t>
  </si>
  <si>
    <t>[{"id": 10060, "name": "christian film"}, {"id": 15049, "name": "sex trafficking"}]</t>
  </si>
  <si>
    <t>She never knew it could happen to her...</t>
  </si>
  <si>
    <t>[{"id": 1889, "name": "lake"}, {"id": 5767, "name": "summer camp"}, {"id": 9826, "name": "murder"}, {"id": 10714, "name": "serial killer"}, {"id": 12339, "name": "slasher"}, {"id": 13088, "name": "summer"}, {"id": 163621, "name": "jason voorhees"}, {"id": 163651, "name": "one by one"}, {"id": 163652, "name": "friday the thirteenth"}]</t>
  </si>
  <si>
    <t>There's nowhere to hide. We dare you to try.</t>
  </si>
  <si>
    <t>[{"id": 2546, "name": "mask"}, {"id": 2800, "name": "psychology"}, {"id": 10714, "name": "serial killer"}, {"id": 11612, "name": "hospital"}, {"id": 13130, "name": "teenager"}, {"id": 14676, "name": "series of murders"}]</t>
  </si>
  <si>
    <t>A New Beginning to the first step in terror.</t>
  </si>
  <si>
    <t>[{"id": 186, "name": "christianity"}, {"id": 8796, "name": "appalachia"}, {"id": 8798, "name": "conversion"}, {"id": 10183, "name": "independent film"}]</t>
  </si>
  <si>
    <t>[{"id": 5950, "name": "christian"}]</t>
  </si>
  <si>
    <t>[{"id": 2041, "name": "island"}, {"id": 3800, "name": "airplane"}, {"id": 10349, "name": "survival"}, {"id": 13042, "name": "soccer"}, {"id": 14541, "name": "crash"}, {"id": 34051, "name": "team"}]</t>
  </si>
  <si>
    <t>[{"iso_3166_1": "MY", "name": "Malaysia"}, {"iso_3166_1": "ES", "name": "Spain"}, {"iso_3166_1": "US", "name": "United States of America"}]</t>
  </si>
  <si>
    <t>Survive at any cost.</t>
  </si>
  <si>
    <t>[{"id": 1862, "name": "coming out"}, {"id": 2692, "name": "arranged marriage"}, {"id": 10198, "name": "gay relationship"}]</t>
  </si>
  <si>
    <t>Let your heart sing</t>
  </si>
  <si>
    <t>[{"id": 1890, "name": "camping"}, {"id": 5569, "name": "vomit"}, {"id": 15001, "name": "demon"}, {"id": 156810, "name": "science"}]</t>
  </si>
  <si>
    <t>...I used to be a plumber</t>
  </si>
  <si>
    <t>[{"id": 279, "name": "usa"}, {"id": 447, "name": "post traumatic stress  disorder"}, {"id": 1543, "name": "war veteran"}, {"id": 1956, "name": "world war ii"}, {"id": 2367, "name": "rehabilitation"}, {"id": 2425, "name": "bodily disabled person"}]</t>
  </si>
  <si>
    <t>Three wonderful loves in the best picture of the year!</t>
  </si>
  <si>
    <t>[{"id": 1196, "name": "florida"}, {"id": 4378, "name": "striptease"}, {"id": 10180, "name": "homosexuality"}, {"id": 10183, "name": "independent film"}, {"id": 12392, "name": "best friend"}, {"id": 13072, "name": "falling in love"}, {"id": 155939, "name": "group of friends"}]</t>
  </si>
  <si>
    <t>It's 4 a.m... do you know where your kids are?</t>
  </si>
  <si>
    <t>[{"id": 791, "name": "mentally disabled"}]</t>
  </si>
  <si>
    <t>[{"id": 40865, "name": "new york state"}, {"id": 160335, "name": "hate crime"}]</t>
  </si>
  <si>
    <t>[{"id": 321, "name": "terror"}, {"id": 1523, "name": "obsession"}, {"id": 2249, "name": "camcorder"}, {"id": 2733, "name": "firemen"}, {"id": 3684, "name": "religion and supernatural"}, {"id": 3974, "name": "reality tv"}, {"id": 4197, "name": "bite"}, {"id": 4606, "name": "cinematographer"}, {"id": 5034, "name": "attempt to escape"}, {"id": 6623, "name": "lodger"}, {"id": 8001, "name": "live-reportage"}, {"id": 163053, "name": "found footage"}]</t>
  </si>
  <si>
    <t>[{"iso_639_1": "ja", "name": "\u65e5\u672c\u8a9e"}, {"iso_639_1": "es", "name": "Espa\u00f1ol"}]</t>
  </si>
  <si>
    <t>One witness. One camera</t>
  </si>
  <si>
    <t>[{"id": 236, "name": "suicide"}, {"id": 6625, "name": "family secrets"}, {"id": 33768, "name": "blind"}, {"id": 187056, "name": "woman director"}]</t>
  </si>
  <si>
    <t>No water. No power. No explanation. No escape.</t>
  </si>
  <si>
    <t>Fortunes will be made, lives will be lost.</t>
  </si>
  <si>
    <t>[{"id": 110, "name": "venice"}, {"id": 212, "name": "london england"}, {"id": 321, "name": "terror"}, {"id": 392, "name": "england"}, {"id": 441, "name": "assassination"}, {"id": 470, "name": "spy"}, {"id": 782, "name": "assassin"}, {"id": 1847, "name": "istanbul"}, {"id": 2139, "name": "russia"}, {"id": 3269, "name": "secret mission"}, {"id": 3271, "name": "secret organization"}, {"id": 3272, "name": "secret intelligence service"}, {"id": 3278, "name": "kgb"}, {"id": 3279, "name": "orient express"}, {"id": 3281, "name": "zagreb"}, {"id": 3282, "name": "gondola"}, {"id": 3284, "name": "phantom"}, {"id": 3289, "name": "villain"}, {"id": 179431, "name": "duringcreditsstinger"}]</t>
  </si>
  <si>
    <t>[{"iso_639_1": "en", "name": "English"}, {"iso_639_1": "ru", "name": "P\u0443\u0441\u0441\u043a\u0438\u0439"}, {"iso_639_1": "tr", "name": "T\u00fcrk\u00e7e"}, {"iso_639_1": "ro", "name": "Rom\u00e2n\u0103"}]</t>
  </si>
  <si>
    <t>The world's masters of murder pull out all the stops to destroy Agent 007!</t>
  </si>
  <si>
    <t>[{"id": 233, "name": "japan"}, {"id": 586, "name": "new jersey"}, {"id": 9663, "name": "sequel"}, {"id": 9715, "name": "superhero"}, {"id": 10292, "name": "gore"}, {"id": 11931, "name": "spoof"}, {"id": 34117, "name": "cult film"}]</t>
  </si>
  <si>
    <t>[{"id": 572, "name": "sex"}, {"id": 2020, "name": "revolution"}, {"id": 2964, "name": "future"}, {"id": 4565, "name": "dystopia"}, {"id": 6086, "name": "government"}, {"id": 6318, "name": "control"}, {"id": 8201, "name": "satire"}, {"id": 10183, "name": "independent film"}, {"id": 14544, "name": "robot"}, {"id": 189433, "name": "tyranny"}, {"id": 200802, "name": "cyrogenics"}, {"id": 236316, "name": "anarchic comedy"}]</t>
  </si>
  <si>
    <t>Woody Allen takes a nostalgic look at the future.</t>
  </si>
  <si>
    <t>[{"id": 3713, "name": "chase"}, {"id": 6152, "name": "supernatural"}, {"id": 9713, "name": "friends"}, {"id": 10629, "name": "vision"}, {"id": 10873, "name": "school"}, {"id": 206298, "name": "young adult"}, {"id": 209141, "name": "followed"}]</t>
  </si>
  <si>
    <t>It doesn't think, it doesn't feel, it doesn't give up</t>
  </si>
  <si>
    <t>[{"id": 571, "name": "transsexuality"}, {"id": 2376, "name": "perversity"}, {"id": 2700, "name": "sperm"}, {"id": 3201, "name": "orgasm"}, {"id": 6444, "name": "sodomy"}, {"id": 9344, "name": "sexology"}, {"id": 10180, "name": "homosexuality"}, {"id": 188242, "name": "aphrodisiac"}, {"id": 236316, "name": "anarchic comedy"}]</t>
  </si>
  <si>
    <t>[{"id": 577, "name": "black people"}, {"id": 818, "name": "based on novel"}, {"id": 1155, "name": "brother sister relationship"}, {"id": 1412, "name": "becoming an adult"}, {"id": 1533, "name": "isolation"}, {"id": 1679, "name": "arbitrary law"}, {"id": 1952, "name": "socially deprived family"}, {"id": 2005, "name": "tree house"}, {"id": 2325, "name": "wrong accusal"}, {"id": 3009, "name": "farm worker"}, {"id": 3010, "name": "intolerance"}, {"id": 3011, "name": "exclusion"}, {"id": 3012, "name": "court case"}, {"id": 6094, "name": "defence"}, {"id": 6145, "name": "right and justice"}, {"id": 6148, "name": "court"}, {"id": 208349, "name": "child"}]</t>
  </si>
  <si>
    <t>[{"id": 1653, "name": "explosive"}, {"id": 1789, "name": "boomerang"}, {"id": 3203, "name": "pilot"}, {"id": 3713, "name": "chase"}, {"id": 4458, "name": "post-apocalyptic"}, {"id": 4565, "name": "dystopia"}, {"id": 5011, "name": "deal"}, {"id": 5385, "name": "survivor"}, {"id": 5650, "name": "feral child"}, {"id": 5657, "name": "australia"}, {"id": 5890, "name": "community"}, {"id": 8440, "name": "ex-cop"}, {"id": 9276, "name": "truck"}, {"id": 9663, "name": "sequel"}, {"id": 10183, "name": "independent film"}, {"id": 10590, "name": "oil"}, {"id": 10689, "name": "wasteland"}, {"id": 12365, "name": "gang rape"}, {"id": 14819, "name": "violence"}, {"id": 15162, "name": "dog"}, {"id": 17937, "name": "desolate"}, {"id": 158269, "name": "oil refinery"}, {"id": 164899, "name": "disfigurement mask"}, {"id": 172841, "name": "music box"}, {"id": 175994, "name": "oil tanker"}, {"id": 192213, "name": "wanderer"}, {"id": 205624, "name": "ozploitation"}, {"id": 234290, "name": "motorcycle gangs"}]</t>
  </si>
  <si>
    <t>When all that's left is one last chance, pray that he's still out there ... somewhere!</t>
  </si>
  <si>
    <t>Mad Max 2: The Road Warrior</t>
  </si>
  <si>
    <t>[{"id": 494, "name": "father son relationship"}, {"id": 779, "name": "martial arts"}, {"id": 797, "name": "showdown"}, {"id": 5572, "name": "fistfight"}, {"id": 6054, "name": "friendship"}, {"id": 12965, "name": "duel"}]</t>
  </si>
  <si>
    <t>He's got a secret weapon with a lot of kick.</t>
  </si>
  <si>
    <t>The Legend of Drunken Master</t>
  </si>
  <si>
    <t>[{"id": 570, "name": "rape"}, {"id": 572, "name": "sex"}, {"id": 1284, "name": "identity"}, {"id": 1415, "name": "small town"}, {"id": 9673, "name": "love"}, {"id": 9713, "name": "friends"}, {"id": 9826, "name": "murder"}, {"id": 9840, "name": "romance"}, {"id": 10984, "name": "true"}, {"id": 17975, "name": "transgender"}, {"id": 18047, "name": "anger"}, {"id": 187056, "name": "woman director"}, {"id": 191008, "name": "nebraska"}, {"id": 205733, "name": "small town murder"}, {"id": 208799, "name": "transphobia"}, {"id": 210039, "name": "gender identity"}]</t>
  </si>
  <si>
    <t>A true story about finding the courage to be yourself.</t>
  </si>
  <si>
    <t>[{"id": 6152, "name": "supernatural"}, {"id": 9714, "name": "remake"}, {"id": 9937, "name": "suspense"}, {"id": 173360, "name": "beer bottle"}, {"id": 173361, "name": "real time"}, {"id": 173362, "name": "candelabra"}, {"id": 173367, "name": "reference to facebook"}, {"id": 173368, "name": "padlock"}, {"id": 187056, "name": "woman director"}]</t>
  </si>
  <si>
    <t>Experience 88 minutes of real fear, captured In real time</t>
  </si>
  <si>
    <t>[{"id": 74, "name": "germany"}, {"id": 220, "name": "berlin"}, {"id": 236, "name": "suicide"}, {"id": 292, "name": "berlin wall"}, {"id": 417, "name": "corruption"}, {"id": 1772, "name": "german democratic republic"}, {"id": 1776, "name": "stasi"}, {"id": 1936, "name": "blackmail"}, {"id": 2106, "name": "cold war"}, {"id": 2111, "name": "soviet union"}, {"id": 2483, "name": "nudity"}, {"id": 2903, "name": "propaganda"}, {"id": 2930, "name": "freedom of speech"}, {"id": 2935, "name": "house search"}, {"id": 2936, "name": "artists' life"}, {"id": 5265, "name": "spying"}, {"id": 6022, "name": "arts"}, {"id": 6086, "name": "government"}, {"id": 15271, "name": "interrogation"}, {"id": 18420, "name": "surveillance"}, {"id": 18457, "name": "minister for education"}, {"id": 34265, "name": "heartbreak"}, {"id": 156026, "name": "east germany"}, {"id": 173644, "name": "communism"}, {"id": 206304, "name": "mfs"}]</t>
  </si>
  <si>
    <t>Before the Fall of the Berlin Wall, East Germany's Secret Police Listened to Your Secrets.</t>
  </si>
  <si>
    <t>The Lives of Others</t>
  </si>
  <si>
    <t>[{"id": 5905, "name": "father"}, {"id": 6150, "name": "faith"}]</t>
  </si>
  <si>
    <t>Honor Begins at Home.</t>
  </si>
  <si>
    <t>[{"id": 236, "name": "suicide"}, {"id": 395, "name": "gambling"}, {"id": 554, "name": "manager"}, {"id": 567, "name": "alcohol"}, {"id": 818, "name": "based on novel"}, {"id": 1010, "name": "bar"}, {"id": 1356, "name": "billard"}, {"id": 2348, "name": "hustler"}, {"id": 6075, "name": "sport"}, {"id": 8508, "name": "party"}, {"id": 10499, "name": "pool"}, {"id": 10594, "name": "money"}, {"id": 18249, "name": "game"}, {"id": 40879, "name": "drunk"}, {"id": 199050, "name": "player"}]</t>
  </si>
  <si>
    <t>They called him Fast Eddie. He was a winner. He was a loser. He was a hustler.</t>
  </si>
  <si>
    <t>[{"id": 6281, "name": "partnership"}, {"id": 10590, "name": "oil"}, {"id": 156706, "name": "oil tycoon"}, {"id": 193506, "name": "wildcatter"}, {"id": 193507, "name": "oil field"}]</t>
  </si>
  <si>
    <t>Where Men Are Rough And Tough . . . And Like Their Women The Same Way !</t>
  </si>
  <si>
    <t>[{"id": 254, "name": "france"}, {"id": 1930, "name": "kidnapping"}, {"id": 5202, "name": "boy"}, {"id": 6951, "name": "biker"}, {"id": 8633, "name": "tour de france"}, {"id": 10391, "name": "mafia"}, {"id": 15162, "name": "dog"}, {"id": 33473, "name": "triplet"}, {"id": 33474, "name": "band singer"}, {"id": 154802, "name": "silent film"}, {"id": 172972, "name": "old woman"}]</t>
  </si>
  <si>
    <t>[{"iso_3166_1": "FR", "name": "France"}, {"iso_3166_1": "BE", "name": "Belgium"}, {"iso_3166_1": "CA", "name": "Canada"}, {"iso_3166_1": "GB", "name": "United Kingdom"}]</t>
  </si>
  <si>
    <t>The Triplets of Belleville</t>
  </si>
  <si>
    <t>[{"id": 5565, "name": "biography"}, {"id": 10183, "name": "independent film"}, {"id": 175329, "name": "v.a. hospital"}, {"id": 175331, "name": "junk sale"}, {"id": 175336, "name": "jellybean"}, {"id": 175339, "name": "greeting card"}, {"id": 175340, "name": "file clerk"}, {"id": 175343, "name": "garage sale"}, {"id": 175345, "name": "comic book art"}, {"id": 175357, "name": "neurotic"}, {"id": 187056, "name": "woman director"}]</t>
  </si>
  <si>
    <t>Ordinary life is pretty complex stuff</t>
  </si>
  <si>
    <t>[{"id": 90, "name": "paris"}, {"id": 736, "name": "journalist"}, {"id": 811, "name": "dialogue"}, {"id": 814, "name": "talking"}, {"id": 815, "name": "soulmates"}, {"id": 816, "name": "walking"}, {"id": 817, "name": "bookshop"}, {"id": 2038, "name": "love of one's life"}, {"id": 10818, "name": "author"}]</t>
  </si>
  <si>
    <t>What if you had a second chance with the one that got away?</t>
  </si>
  <si>
    <t>[{"id": 960, "name": "homeless person"}, {"id": 1547, "name": "mexico city"}, {"id": 5600, "name": "daughter"}, {"id": 7879, "name": "secret love"}, {"id": 10399, "name": "dogfight"}, {"id": 10594, "name": "money"}, {"id": 15162, "name": "dog"}, {"id": 157171, "name": "nonlinear timeline"}, {"id": 171366, "name": "multiple storylines"}, {"id": 209987, "name": "new mexican cinema"}]</t>
  </si>
  <si>
    <t>Love. Betrayal. Death.</t>
  </si>
  <si>
    <t>[{"id": 1332, "name": "cheating"}, {"id": 10041, "name": "dysfunctional family"}, {"id": 10049, "name": "teen angst"}, {"id": 11696, "name": "underage drinking"}, {"id": 11925, "name": "domestic violence"}, {"id": 34130, "name": "makeover"}, {"id": 41352, "name": "drug overdose"}, {"id": 41355, "name": "teacher student relationship"}, {"id": 156196, "name": "street life"}, {"id": 158020, "name": "movie theater"}, {"id": 175233, "name": "razor blade"}, {"id": 176780, "name": "tattoo shop"}, {"id": 178444, "name": "peer pressure"}, {"id": 178448, "name": "shoe store"}, {"id": 178452, "name": "overachiever"}, {"id": 178471, "name": "reference to jack black"}, {"id": 178474, "name": "flunking out of school"}, {"id": 178475, "name": "promiscuous mother"}, {"id": 178482, "name": "glue sniffing"}, {"id": 187056, "name": "woman director"}]</t>
  </si>
  <si>
    <t>[{"iso_639_1": "en", "name": "English"}, {"iso_639_1": "pt", "name": "Portugu\u00eas"}, {"iso_639_1": "es", "name": "Espa\u00f1ol"}]</t>
  </si>
  <si>
    <t>It's happening so fast.</t>
  </si>
  <si>
    <t>[{"id": 10144, "name": "anti semitism"}, {"id": 13065, "name": "soldier"}]</t>
  </si>
  <si>
    <t>[{"id": 5905, "name": "father"}, {"id": 6148, "name": "court"}, {"id": 14657, "name": "bail"}, {"id": 14658, "name": "drug trade"}, {"id": 14659, "name": "girl"}, {"id": 179430, "name": "aftercreditsstinger"}, {"id": 179431, "name": "duringcreditsstinger"}, {"id": 187056, "name": "woman director"}]</t>
  </si>
  <si>
    <t>Talking Just Causes Witnesses</t>
  </si>
  <si>
    <t>[{"id": 2820, "name": "wound"}, {"id": 4560, "name": "mountaineer"}, {"id": 5967, "name": "peru"}, {"id": 6075, "name": "sport"}, {"id": 7330, "name": "glacier"}, {"id": 8624, "name": "climbing"}, {"id": 10084, "name": "rescue"}, {"id": 10794, "name": "snow"}, {"id": 209455, "name": "cordillera huayhuash"}]</t>
  </si>
  <si>
    <t>[{"id": 1691, "name": "dance"}, {"id": 167411, "name": "ragtime"}, {"id": 225156, "name": "concert tour"}]</t>
  </si>
  <si>
    <t>An American Cavalcade!</t>
  </si>
  <si>
    <t>[{"id": 380, "name": "brother brother relationship"}, {"id": 5500, "name": "playground"}, {"id": 10183, "name": "independent film"}, {"id": 15128, "name": "sex talk"}, {"id": 15478, "name": "art gallery"}, {"id": 18013, "name": "separation"}, {"id": 157791, "name": "self mutilation"}, {"id": 170569, "name": "shoe salesman"}, {"id": 175894, "name": "chat session"}, {"id": 176485, "name": "female artist"}, {"id": 176486, "name": "meeting on the internet"}, {"id": 176488, "name": "hope chest"}, {"id": 187056, "name": "woman director"}]</t>
  </si>
  <si>
    <t>[{"id": 417, "name": "corruption"}, {"id": 592, "name": "capitalism"}, {"id": 593, "name": "globalization"}, {"id": 974, "name": "bank"}, {"id": 3515, "name": "banker"}, {"id": 4373, "name": "fraud"}, {"id": 5636, "name": "wall street"}, {"id": 6118, "name": "finances"}, {"id": 6123, "name": "global economy"}, {"id": 6126, "name": "banking"}, {"id": 6711, "name": "crisis"}, {"id": 10594, "name": "money"}, {"id": 14737, "name": "economics"}, {"id": 165193, "name": "financial crisis"}, {"id": 177493, "name": "stock market"}, {"id": 188950, "name": "corporation"}]</t>
  </si>
  <si>
    <t>The film that cost $20,000,000,000,000 to make.</t>
  </si>
  <si>
    <t>[{"id": 186117, "name": "dj"}]</t>
  </si>
  <si>
    <t>The world is yours.</t>
  </si>
  <si>
    <t>[{"id": 2428, "name": "deportation"}, {"id": 2708, "name": "hitman"}, {"id": 3045, "name": "mission of murder"}, {"id": 3096, "name": "book"}, {"id": 4950, "name": "code"}, {"id": 6293, "name": "telescope"}, {"id": 9849, "name": "beating"}, {"id": 10391, "name": "mafia"}, {"id": 14798, "name": "park"}, {"id": 156151, "name": "pigeon"}, {"id": 156152, "name": "hagakure"}, {"id": 156153, "name": "ice cream"}, {"id": 156154, "name": "haitian"}, {"id": 156155, "name": "cd player"}, {"id": 156156, "name": "rouge"}, {"id": 156157, "name": "arm sling"}, {"id": 156158, "name": "racial slur"}]</t>
  </si>
  <si>
    <t>All assassins live beyond the law … only one follows the code</t>
  </si>
  <si>
    <t>[{"id": 173924, "name": "watching a movie"}, {"id": 173925, "name": "playing pool"}, {"id": 173933, "name": "vinegar"}]</t>
  </si>
  <si>
    <t>Take A Ride To The Edge</t>
  </si>
  <si>
    <t>[{"id": 1562, "name": "hostage"}, {"id": 9672, "name": "based on true story"}, {"id": 9826, "name": "murder"}, {"id": 10183, "name": "independent film"}, {"id": 14768, "name": "single mother"}, {"id": 14964, "name": "drug"}, {"id": 18179, "name": "drug addict"}, {"id": 155936, "name": "recovering drug addict"}, {"id": 170219, "name": "auto theft"}, {"id": 185722, "name": "based on true events"}]</t>
  </si>
  <si>
    <t>Faith. Redemption. Survival.</t>
  </si>
  <si>
    <t>Everybody Needs A Release</t>
  </si>
  <si>
    <t>[{"id": 3598, "name": "ax"}, {"id": 9712, "name": "possession"}, {"id": 9815, "name": "psychic power"}, {"id": 10111, "name": "ouija"}, {"id": 10112, "name": "ouija board"}, {"id": 10114, "name": "evil spirit"}]</t>
  </si>
  <si>
    <t>It's more than just a game.</t>
  </si>
  <si>
    <t>[{"id": 237, "name": "gay"}, {"id": 242, "name": "new york"}, {"id": 460, "name": "free love"}, {"id": 463, "name": "swinger club"}, {"id": 571, "name": "transsexuality"}, {"id": 572, "name": "sex"}, {"id": 826, "name": "heterosexual"}, {"id": 1252, "name": "suicide attempt"}, {"id": 1664, "name": "eroticism"}, {"id": 2426, "name": "group sex"}, {"id": 3201, "name": "orgasm"}, {"id": 3456, "name": "sex therapy"}, {"id": 4697, "name": "video"}, {"id": 7089, "name": "dominatrix"}, {"id": 10180, "name": "homosexuality"}, {"id": 12420, "name": "unsimulated sex"}]</t>
  </si>
  <si>
    <t>Open Your Mind. And Everything Else.</t>
  </si>
  <si>
    <t>[{"id": 536, "name": "israel"}, {"id": 537, "name": "palestine"}, {"id": 539, "name": "middle east"}, {"id": 589, "name": "lebanon"}, {"id": 3030, "name": "nightmare"}, {"id": 5907, "name": "middle east conflict"}]</t>
  </si>
  <si>
    <t>he</t>
  </si>
  <si>
    <t>[{"iso_3166_1": "IL", "name": "Israel"}, {"iso_3166_1": "FR", "name": "France"}, {"iso_3166_1": "DE", "name": "Germany"}]</t>
  </si>
  <si>
    <t>[{"iso_639_1": "he", "name": "\u05e2\u05b4\u05d1\u05b0\u05e8\u05b4\u05d9\u05ea"}, {"iso_639_1": "ar", "name": "\u0627\u0644\u0639\u0631\u0628\u064a\u0629"}, {"iso_639_1": "de", "name": "Deutsch"}, {"iso_639_1": "en", "name": "English"}]</t>
  </si>
  <si>
    <t>Waltz with Bashir</t>
  </si>
  <si>
    <t>2600 years ago, one family began a remarkable journey and set the course for a latter-day faith. This is their story.</t>
  </si>
  <si>
    <t>[{"id": 833, "name": "white house"}, {"id": 4691, "name": "occupying power"}, {"id": 10183, "name": "independent film"}, {"id": 15268, "name": "incompetence"}, {"id": 33636, "name": "irak"}, {"id": 33637, "name": "superpower"}, {"id": 33638, "name": "warfare"}]</t>
  </si>
  <si>
    <t>The American Occupation of Iraq. The Inside Story From the Ultimate Insiders.</t>
  </si>
  <si>
    <t>[{"id": 1228, "name": "1970s"}, {"id": 10809, "name": "teenage girl"}, {"id": 14669, "name": "older man younger woman relationship"}, {"id": 18712, "name": "based on graphic novel"}, {"id": 156777, "name": "teenage sexuality"}, {"id": 187056, "name": "woman director"}]</t>
  </si>
  <si>
    <t>Some things are best kept secret.</t>
  </si>
  <si>
    <t>[{"id": 1432, "name": "nasa"}, {"id": 4040, "name": "space mission"}, {"id": 6394, "name": "rocket"}, {"id": 7422, "name": "moon landing"}, {"id": 9882, "name": "space"}, {"id": 14626, "name": "astronaut"}, {"id": 33786, "name": "apollo s"}]</t>
  </si>
  <si>
    <t>[{"iso_639_1": "hu", "name": "Magyar"}]</t>
  </si>
  <si>
    <t>[{"id": 1321, "name": "gold"}, {"id": 1897, "name": "oregon"}, {"id": 2322, "name": "thirst"}, {"id": 3352, "name": "tree"}, {"id": 3591, "name": "settler"}, {"id": 10235, "name": "family relationships"}, {"id": 10322, "name": "native american"}, {"id": 10807, "name": "salt lake city"}, {"id": 34135, "name": "pioneer"}, {"id": 187056, "name": "woman director"}]</t>
  </si>
  <si>
    <t>The Road to Civilisation is Not Always Civilised</t>
  </si>
  <si>
    <t>[{"id": 279, "name": "usa"}, {"id": 1228, "name": "1970s"}, {"id": 5436, "name": "sexual revolution"}, {"id": 12420, "name": "unsimulated sex"}]</t>
  </si>
  <si>
    <t>It was filmed in 6 days for 25 thousand dollars. The government didn't want you to see it. It was banned in 23 states. It has grossed over 600 million dollars. And it is the most profitable film in motion picture history.</t>
  </si>
  <si>
    <t>[{"id": 11254, "name": "loss of virginity"}, {"id": 18068, "name": "teenage boy"}, {"id": 155722, "name": "teen comedy"}, {"id": 156777, "name": "teenage sexuality"}, {"id": 163053, "name": "found footage"}, {"id": 170827, "name": "sex comedy"}, {"id": 208445, "name": "virginity"}]</t>
  </si>
  <si>
    <t>[{"id": 90, "name": "paris"}, {"id": 1463, "name": "culture clash"}, {"id": 1552, "name": "subway"}, {"id": 1761, "name": "metropolis"}, {"id": 1936, "name": "blackmail"}, {"id": 1937, "name": "document"}, {"id": 15009, "name": "criminal"}, {"id": 156037, "name": "socialite"}, {"id": 173919, "name": "punk band"}]</t>
  </si>
  <si>
    <t>An underground story where lives intertwine</t>
  </si>
  <si>
    <t>[{"id": 2796, "name": "self-discovery"}, {"id": 6054, "name": "friendship"}]</t>
  </si>
  <si>
    <t>Every rose has its thorns.</t>
  </si>
  <si>
    <t>Vegas Needs a New King.</t>
  </si>
  <si>
    <t>[{"id": 635, "name": "disc jockey"}, {"id": 1465, "name": "loss of family"}, {"id": 2150, "name": "cocaine"}, {"id": 4610, "name": "comeback"}, {"id": 5718, "name": "recording studio"}, {"id": 6731, "name": "british"}, {"id": 6814, "name": "ibiza"}, {"id": 9672, "name": "based on true story"}, {"id": 158558, "name": "disabled"}]</t>
  </si>
  <si>
    <t>[{"id": 10183, "name": "independent film"}, {"id": 179430, "name": "aftercreditsstinger"}]</t>
  </si>
  <si>
    <t>[{"id": 396, "name": "transporter"}, {"id": 6075, "name": "sport"}, {"id": 9713, "name": "friends"}, {"id": 10587, "name": "nottingham"}]</t>
  </si>
  <si>
    <t>[{"id": 173510, "name": "stonewall riot"}]</t>
  </si>
  <si>
    <t>Where Pride Began</t>
  </si>
  <si>
    <t>[{"id": 181363, "name": "heist mafia internet"}]</t>
  </si>
  <si>
    <t>Finding it is only the beginning.</t>
  </si>
  <si>
    <t>[{"id": 4183, "name": "wife"}, {"id": 4344, "name": "musical"}, {"id": 6038, "name": "marriage"}, {"id": 15160, "name": "divorce"}]</t>
  </si>
  <si>
    <t>There are two sides to every love story.</t>
  </si>
  <si>
    <t>[{"id": 703, "name": "detective"}, {"id": 10183, "name": "independent film"}, {"id": 13008, "name": "train"}, {"id": 33457, "name": "alcoholic"}, {"id": 156091, "name": "missing person"}]</t>
  </si>
  <si>
    <t>John Rosow is a private investigator. And an alcoholic. He just got the case of his life.</t>
  </si>
  <si>
    <t>[{"id": 10726, "name": "gang"}, {"id": 12377, "name": "zombie"}]</t>
  </si>
  <si>
    <t>She's to die for.</t>
  </si>
  <si>
    <t>[{"id": 242, "name": "new york"}, {"id": 33648, "name": "celebration"}]</t>
  </si>
  <si>
    <t>One young man's incredible journey of self-discovery</t>
  </si>
  <si>
    <t>[{"id": 10183, "name": "independent film"}, {"id": 10707, "name": "mother daughter relationship"}, {"id": 187056, "name": "woman director"}]</t>
  </si>
  <si>
    <t>No one makes it alone.</t>
  </si>
  <si>
    <t>[{"id": 10349, "name": "survival"}, {"id": 13129, "name": "execution"}, {"id": 156104, "name": "stranger"}, {"id": 220885, "name": "no memory"}]</t>
  </si>
  <si>
    <t>In here… everything gets you killed.</t>
  </si>
  <si>
    <t>[{"id": 966, "name": "beach"}, {"id": 1157, "name": "wife husband relationship"}, {"id": 1889, "name": "lake"}, {"id": 1890, "name": "camping"}, {"id": 4083, "name": "rottweiler"}, {"id": 4426, "name": "sadism"}, {"id": 5774, "name": "forest"}, {"id": 9748, "name": "revenge"}, {"id": 10349, "name": "survival"}, {"id": 13073, "name": "fear"}, {"id": 14819, "name": "violence"}, {"id": 33494, "name": "couple"}, {"id": 181858, "name": "gang violence"}, {"id": 237378, "name": "teenage killer"}]</t>
  </si>
  <si>
    <t>A weekend by the lake, with views to die for.</t>
  </si>
  <si>
    <t>There's a fine line between love and obsession.</t>
  </si>
  <si>
    <t>[{"id": 293, "name": "female nudity"}, {"id": 8087, "name": "horror"}, {"id": 10123, "name": "dark comedy"}, {"id": 15136, "name": "female homosexuality"}, {"id": 174878, "name": "female vampire"}]</t>
  </si>
  <si>
    <t>After Twilight, The Real Party Starts.</t>
  </si>
  <si>
    <t>[{"id": 1972, "name": "hearing"}, {"id": 3882, "name": "gang of thieves"}, {"id": 10291, "name": "organized crime"}]</t>
  </si>
  <si>
    <t>Welcome to the promised land.</t>
  </si>
  <si>
    <t>Gangster's Paradise: Jerusalema</t>
  </si>
  <si>
    <t>[{"id": 1465, "name": "loss of family"}, {"id": 2249, "name": "camcorder"}, {"id": 2326, "name": "alibi"}, {"id": 3879, "name": "suspect"}, {"id": 9826, "name": "murder"}]</t>
  </si>
  <si>
    <t>[{"id": 2249, "name": "camcorder"}, {"id": 3026, "name": "reality"}, {"id": 4924, "name": "insane asylum"}, {"id": 9853, "name": "paranormal"}, {"id": 10224, "name": "haunting"}, {"id": 10323, "name": "psychiatric hospital"}, {"id": 15040, "name": "ghost hunting"}, {"id": 15043, "name": "paranormal investigation"}, {"id": 18129, "name": "labyrinth"}, {"id": 160174, "name": "mental asylum"}, {"id": 163053, "name": "found footage"}]</t>
  </si>
  <si>
    <t>They Were Searching For Proof.  They Found it.</t>
  </si>
  <si>
    <t>[{"id": 9253, "name": "slapstick"}, {"id": 10049, "name": "teen angst"}, {"id": 10089, "name": "slaughter"}, {"id": 10123, "name": "dark comedy"}, {"id": 68646, "name": "supernatural being"}, {"id": 176691, "name": "killer clown"}, {"id": 191045, "name": "revenge killing"}]</t>
  </si>
  <si>
    <t>You'll die laughing...</t>
  </si>
  <si>
    <t>[{"id": 1930, "name": "kidnapping"}, {"id": 9826, "name": "murder"}, {"id": 9937, "name": "suspense"}]</t>
  </si>
  <si>
    <t>It doesn't have to end this way</t>
  </si>
  <si>
    <t>[{"id": 6027, "name": "music"}, {"id": 225822, "name": "actors"}, {"id": 233443, "name": "legendary perfomer"}, {"id": 235277, "name": "classic hollywood"}, {"id": 235690, "name": "frank sinatra"}, {"id": 235691, "name": "singers"}]</t>
  </si>
  <si>
    <t>[{"id": 2020, "name": "revolution"}, {"id": 2339, "name": "political activism"}, {"id": 3090, "name": "loser"}]</t>
  </si>
  <si>
    <t>[{"iso_639_1": "yi", "name": ""}, {"iso_639_1": "en", "name": "English"}]</t>
  </si>
  <si>
    <t>[{"iso_3166_1": "US", "name": "United States of America"}, {"iso_3166_1": "HK", "name": "Hong Kong"}]</t>
  </si>
  <si>
    <t>Money for Life</t>
  </si>
  <si>
    <t>Supercapitalist</t>
  </si>
  <si>
    <t>[{"id": 242, "name": "new york"}, {"id": 582, "name": "san francisco"}, {"id": 2269, "name": "aquarium"}, {"id": 2682, "name": "shanghai"}, {"id": 3342, "name": "yacht"}, {"id": 4516, "name": "romantic rivalry"}, {"id": 4617, "name": "insurance fraud"}, {"id": 6148, "name": "court"}, {"id": 6946, "name": "blonde"}, {"id": 9937, "name": "suspense"}, {"id": 155436, "name": "classic noir"}, {"id": 195402, "name": "film noir"}]</t>
  </si>
  <si>
    <t>I told you... you know nothing about wickedness</t>
  </si>
  <si>
    <t>[{"id": 798, "name": "sheriff"}, {"id": 1621, "name": "robber"}, {"id": 9786, "name": "burned alive"}, {"id": 10292, "name": "gore"}, {"id": 10714, "name": "serial killer"}, {"id": 11187, "name": "grim reaper"}, {"id": 18034, "name": "desert"}, {"id": 18320, "name": "held at gunpoint"}, {"id": 34079, "name": "death"}, {"id": 160868, "name": "taser"}, {"id": 164162, "name": "hit by a car"}, {"id": 169658, "name": "exploding gasoline station"}, {"id": 187844, "name": "flashback"}]</t>
  </si>
  <si>
    <t>[{"id": 167043, "name": "road movie"}]</t>
  </si>
  <si>
    <t>It started as a desperate escape and became the wildest ride of their lives</t>
  </si>
  <si>
    <t>[{"id": 5483, "name": "coffee shop"}, {"id": 8631, "name": "slacker"}, {"id": 14886, "name": "thirty something"}, {"id": 185863, "name": "carefree"}]</t>
  </si>
  <si>
    <t>They Sing! They Dance! They're Juvenile Delinquents from Outer Space!</t>
  </si>
  <si>
    <t>[{"id": 5570, "name": "christmas tree"}, {"id": 10332, "name": "salesman"}, {"id": 179368, "name": "french canadian"}]</t>
  </si>
  <si>
    <t>All is busted. All is broke. All is bitter. All is BRIGHT.</t>
  </si>
  <si>
    <t>[{"id": 1585, "name": "snake"}, {"id": 3962, "name": "cut-off arm"}, {"id": 4065, "name": "pit"}, {"id": 4188, "name": "revitalization"}, {"id": 4198, "name": "descendant"}, {"id": 6932, "name": "count"}, {"id": 9887, "name": "surrealism"}]</t>
  </si>
  <si>
    <t>UNBELIEVABLE! Until You See It With Your Own Eyes!</t>
  </si>
  <si>
    <t>The Torture Chamber of Dr. Sadism</t>
  </si>
  <si>
    <t>[{"id": 380, "name": "brother brother relationship"}, {"id": 1803, "name": "drug addiction"}, {"id": 164181, "name": "sister-in-law"}]</t>
  </si>
  <si>
    <t>[{"id": 2389, "name": "virgin"}, {"id": 5049, "name": "ancient rome"}, {"id": 6089, "name": "freedom"}, {"id": 10449, "name": "sondheim"}, {"id": 14906, "name": "slave"}, {"id": 158375, "name": "based on stage musical"}, {"id": 197643, "name": "slave owner"}]</t>
  </si>
  <si>
    <t>Something for Everyone!</t>
  </si>
  <si>
    <t>[{"id": 194165, "name": "presidential elections"}]</t>
  </si>
  <si>
    <t>[{"id": 235135, "name": "based on real events"}]</t>
  </si>
  <si>
    <t>Justice was delieverd by the fastest gun.</t>
  </si>
  <si>
    <t>[{"id": 11931, "name": "spoof"}, {"id": 12377, "name": "zombie"}]</t>
  </si>
  <si>
    <t>The Walking Deceased</t>
  </si>
  <si>
    <t>[{"id": 2801, "name": "self-defense"}, {"id": 3296, "name": "car mechanic"}, {"id": 3687, "name": "graduation"}, {"id": 6270, "name": "high school"}, {"id": 7281, "name": "shooting"}, {"id": 8508, "name": "party"}, {"id": 9826, "name": "murder"}, {"id": 10541, "name": "curse"}, {"id": 11221, "name": "blood"}, {"id": 13130, "name": "teenager"}, {"id": 18087, "name": "attempted rape"}, {"id": 179430, "name": "aftercreditsstinger"}]</t>
  </si>
  <si>
    <t>High school can be murder.</t>
  </si>
  <si>
    <t>[{"id": 1889, "name": "lake"}, {"id": 2988, "name": "shark attack"}]</t>
  </si>
  <si>
    <t>In this lake you have to fight to survive</t>
  </si>
  <si>
    <t>[{"id": 572, "name": "sex"}, {"id": 6149, "name": "police"}, {"id": 9713, "name": "friends"}, {"id": 9826, "name": "murder"}]</t>
  </si>
  <si>
    <t>The most controversial film you will see this year.</t>
  </si>
  <si>
    <t>[{"id": 1533, "name": "isolation"}, {"id": 1909, "name": "coffin"}, {"id": 4776, "name": "race against time"}, {"id": 7172, "name": "buried alive"}, {"id": 10349, "name": "survival"}, {"id": 13015, "name": "terrorism"}, {"id": 15017, "name": "danger"}, {"id": 15156, "name": "cell phone"}, {"id": 18034, "name": "desert"}, {"id": 157902, "name": "psychological"}, {"id": 179430, "name": "aftercreditsstinger"}, {"id": 206219, "name": "captivity"}, {"id": 206687, "name": "chases and races"}, {"id": 206690, "name": "mind and soul"}, {"id": 206704, "name": "confined"}]</t>
  </si>
  <si>
    <t>[{"iso_3166_1": "ES", "name": "Spain"}, {"iso_3166_1": "US", "name": "United States of America"}, {"iso_3166_1": "FR", "name": "France"}]</t>
  </si>
  <si>
    <t>170,000 sq miles of desert. 90 minutes of oxygen. No way out.</t>
  </si>
  <si>
    <t>[{"id": 966, "name": "beach"}, {"id": 1209, "name": "wales"}, {"id": 6054, "name": "friendship"}, {"id": 6733, "name": "bullying"}, {"id": 10809, "name": "teenage girl"}, {"id": 11254, "name": "loss of virginity"}]</t>
  </si>
  <si>
    <t>A comedy that doesn't let principles stand in the way of progress.</t>
  </si>
  <si>
    <t>ar</t>
  </si>
  <si>
    <t>[{"iso_3166_1": "GB", "name": "United Kingdom"}, {"iso_3166_1": "US", "name": "United States of America"}, {"iso_3166_1": "EG", "name": "Egypt"}]</t>
  </si>
  <si>
    <t>[{"iso_639_1": "ar", "name": "\u0627\u0644\u0639\u0631\u0628\u064a\u0629"}]</t>
  </si>
  <si>
    <t>What does it mean to risk your life for your ideals? How far will five revolutionaries go in defending their beliefs in the fight for their nation?</t>
  </si>
  <si>
    <t>[{"id": 254, "name": "france"}, {"id": 4048, "name": "musician"}, {"id": 5340, "name": "investigation"}, {"id": 6373, "name": "sadomasochism"}, {"id": 10183, "name": "independent film"}, {"id": 14534, "name": "relationship"}, {"id": 33841, "name": "incest"}, {"id": 154937, "name": "bisexual"}]</t>
  </si>
  <si>
    <t>One to Another</t>
  </si>
  <si>
    <t>[{"id": 240, "name": "underdog"}, {"id": 271, "name": "competition"}, {"id": 1691, "name": "dance"}, {"id": 4344, "name": "musical"}, {"id": 8029, "name": "drama"}]</t>
  </si>
  <si>
    <t>India's First 3D Dance movie</t>
  </si>
  <si>
    <t>ABCD (Any Body Can Dance)</t>
  </si>
  <si>
    <t>[{"id": 934, "name": "judge"}, {"id": 2869, "name": "juggler"}, {"id": 2983, "name": "passion"}, {"id": 3026, "name": "reality"}, {"id": 8406, "name": "street artist"}, {"id": 9890, "name": "jail"}, {"id": 10183, "name": "independent film"}, {"id": 10232, "name": "fame"}, {"id": 18028, "name": "hiding"}, {"id": 33787, "name": "tower"}]</t>
  </si>
  <si>
    <t>1974. 1350 feet up. The artistic crime of the century.</t>
  </si>
  <si>
    <t>[{"id": 230912, "name": "supervivencia"}]</t>
  </si>
  <si>
    <t>[{"id": 2626, "name": "exorcism"}, {"id": 4373, "name": "fraud"}, {"id": 10114, "name": "evil spirit"}, {"id": 10864, "name": "human sacrifice"}, {"id": 11800, "name": "mockumentary"}, {"id": 18072, "name": "preacher"}, {"id": 161270, "name": "satanic ritual"}, {"id": 163053, "name": "found footage"}, {"id": 163055, "name": "satanic cult"}]</t>
  </si>
  <si>
    <t>Believe In Him.</t>
  </si>
  <si>
    <t>[{"id": 4048, "name": "musician"}, {"id": 4344, "name": "musical"}, {"id": 5565, "name": "biography"}, {"id": 13130, "name": "teenager"}, {"id": 164148, "name": "dark past"}, {"id": 164162, "name": "hit by a car"}, {"id": 164167, "name": "new brighton england"}, {"id": 187056, "name": "woman director"}, {"id": 208611, "name": "1950s"}, {"id": 232260, "name": "aspiring musician"}]</t>
  </si>
  <si>
    <t>As a boy all John Lennon needed was love.</t>
  </si>
  <si>
    <t>[{"id": 531, "name": "southern usa"}, {"id": 570, "name": "rape"}, {"id": 1156, "name": "sister sister relationship"}, {"id": 1565, "name": "loss of sense of reality"}, {"id": 2102, "name": "brother-in-law"}, {"id": 2320, "name": "violent husband"}, {"id": 2411, "name": "new orleans"}, {"id": 11209, "name": "middle aged woman"}, {"id": 12980, "name": "brother-in-law sister-in-law relationship"}, {"id": 157131, "name": "light bulb"}, {"id": 160945, "name": "expectant father"}, {"id": 210284, "name": "off screen rape"}]</t>
  </si>
  <si>
    <t>...Blanche, who wanted so much to stay a lady...</t>
  </si>
  <si>
    <t>[{"id": 840, "name": "usa president"}, {"id": 1402, "name": "general"}, {"id": 2106, "name": "cold war"}, {"id": 2531, "name": "strategic air command"}, {"id": 3312, "name": "nuclear missile"}, {"id": 160370, "name": "war room"}, {"id": 160377, "name": "bomber pilot"}, {"id": 160381, "name": "nuclear weapons"}, {"id": 160387, "name": "ex nazi"}, {"id": 194825, "name": "doomsday device"}, {"id": 214655, "name": "absurdism"}]</t>
  </si>
  <si>
    <t>The hot-line suspense comedy</t>
  </si>
  <si>
    <t>[{"id": 1786, "name": "heart attack"}, {"id": 2149, "name": "drug traffic"}, {"id": 2151, "name": "drug crime"}, {"id": 2697, "name": "mexican province"}, {"id": 2698, "name": "celibacy"}, {"id": 10093, "name": "priest"}, {"id": 13149, "name": "pregnancy"}, {"id": 161207, "name": "catholicism"}, {"id": 209987, "name": "new mexican cinema"}]</t>
  </si>
  <si>
    <t>Lead us not into temptation</t>
  </si>
  <si>
    <t>The Crime of Padre Amaro</t>
  </si>
  <si>
    <t>[{"id": 973, "name": "refugee camp"}, {"id": 2215, "name": "hurricane"}, {"id": 2486, "name": "fantasy"}, {"id": 3528, "name": "flooding"}, {"id": 5769, "name": "global warming"}, {"id": 8029, "name": "drama"}, {"id": 9750, "name": "bayou"}, {"id": 9970, "name": "crab"}, {"id": 14527, "name": "storm"}, {"id": 33648, "name": "celebration"}, {"id": 160069, "name": "auroch"}, {"id": 160071, "name": "tough love"}, {"id": 160073, "name": "defrost"}, {"id": 160075, "name": "levee"}, {"id": 166958, "name": "prehistoric creature"}, {"id": 166959, "name": "lost mother"}, {"id": 166964, "name": "melting ice caps"}, {"id": 166971, "name": "shrimp"}, {"id": 166973, "name": "salt water"}, {"id": 166974, "name": "explosives"}, {"id": 166979, "name": "crawfish"}, {"id": 166980, "name": "shrimping"}, {"id": 166989, "name": "submerged"}, {"id": 166992, "name": "grits"}, {"id": 166993, "name": "african american child"}, {"id": 166995, "name": "wild man"}]</t>
  </si>
  <si>
    <t>I  gotta take care of mine.</t>
  </si>
  <si>
    <t>[{"id": 4458, "name": "post-apocalyptic"}, {"id": 4565, "name": "dystopia"}, {"id": 14759, "name": "ape"}]</t>
  </si>
  <si>
    <t>The final chapter in the incredible Apes saga. The most suspenseful showdown ever filmed as two civilizations battle for the right to inherit what's left of the earth!</t>
  </si>
  <si>
    <t>[{"id": 4344, "name": "musical"}, {"id": 10183, "name": "independent film"}, {"id": 187056, "name": "woman director"}]</t>
  </si>
  <si>
    <t>Fall under its spell..</t>
  </si>
  <si>
    <t>[{"id": 1009, "name": "baby"}, {"id": 1157, "name": "wife husband relationship"}, {"id": 5950, "name": "christian"}, {"id": 6150, "name": "faith"}, {"id": 10183, "name": "independent film"}, {"id": 15302, "name": "evangelical christianity"}, {"id": 187056, "name": "woman director"}]</t>
  </si>
  <si>
    <t>[{"id": 18425, "name": "teenage love"}]</t>
  </si>
  <si>
    <t>Life is what u make it</t>
  </si>
  <si>
    <t>Vaalu</t>
  </si>
  <si>
    <t>[{"id": 3485, "name": "comedian"}, {"id": 10267, "name": "comedy"}, {"id": 179431, "name": "duringcreditsstinger"}]</t>
  </si>
  <si>
    <t>He's not selling out, he's buying in.</t>
  </si>
  <si>
    <t>[{"id": 12394, "name": "chainsaw"}, {"id": 162810, "name": "macabre"}, {"id": 164193, "name": "uncle nephew relationship"}]</t>
  </si>
  <si>
    <t>A family reunion with some minor complications.</t>
  </si>
  <si>
    <t>[{"id": 4662, "name": "illusion"}, {"id": 10183, "name": "independent film"}, {"id": 33499, "name": "bhutan"}, {"id": 33500, "name": "story in story"}, {"id": 47019, "name": "weaver"}, {"id": 47020, "name": "storytelling"}]</t>
  </si>
  <si>
    <t>[{"iso_3166_1": "BT", "name": "Bhutan"}, {"iso_3166_1": "GB", "name": "United Kingdom"}, {"iso_3166_1": "AU", "name": "Australia"}]</t>
  </si>
  <si>
    <t>[{"iso_639_1": "dz", "name": ""}]</t>
  </si>
  <si>
    <t>The bitter and the sweet of temporary things.</t>
  </si>
  <si>
    <t>[{"id": 378, "name": "prison"}, {"id": 934, "name": "judge"}, {"id": 1502, "name": "marshal"}, {"id": 2122, "name": "death penalty"}, {"id": 2493, "name": "oklahoma"}, {"id": 4129, "name": "widow"}, {"id": 9656, "name": "cattle drive"}, {"id": 33407, "name": "hanging"}, {"id": 155859, "name": "law man"}, {"id": 157136, "name": "lynching"}, {"id": 169962, "name": "search party"}]</t>
  </si>
  <si>
    <t>The hanging was the best show in town. But they made two mistakes. They hung the wrong man and they didn't finish the job!</t>
  </si>
  <si>
    <t>[{"id": 428, "name": "nurse"}, {"id": 2800, "name": "psychology"}, {"id": 9937, "name": "suspense"}, {"id": 11221, "name": "blood"}, {"id": 11612, "name": "hospital"}]</t>
  </si>
  <si>
    <t>[{"id": 3880, "name": "snuff"}]</t>
  </si>
  <si>
    <t>[{"id": 9738, "name": "ufo"}, {"id": 9739, "name": "extraterrestrial"}, {"id": 9831, "name": "spaceship"}, {"id": 9951, "name": "alien"}]</t>
  </si>
  <si>
    <t>There's a thin line between money and friends.</t>
  </si>
  <si>
    <t>[{"id": 220, "name": "berlin"}, {"id": 585, "name": "casino"}, {"id": 745, "name": "nun"}, {"id": 794, "name": "red hair"}, {"id": 795, "name": "running"}, {"id": 960, "name": "homeless person"}, {"id": 1545, "name": "supermarket"}, {"id": 1546, "name": "ambulance"}, {"id": 1552, "name": "subway"}, {"id": 5600, "name": "daughter"}, {"id": 10594, "name": "money"}, {"id": 10855, "name": "fate"}]</t>
  </si>
  <si>
    <t>[{"iso_639_1": "de", "name": "Deutsch"}, {"iso_639_1": "en", "name": "English"}, {"iso_639_1": "ja", "name": "\u65e5\u672c\u8a9e"}]</t>
  </si>
  <si>
    <t>Every second of every day you're faced with a decision that can change your life.</t>
  </si>
  <si>
    <t>Run Lola Run</t>
  </si>
  <si>
    <t>[{"id": 2467, "name": "difficult childhood"}, {"id": 7568, "name": "psychoterror"}, {"id": 9826, "name": "murder"}, {"id": 9957, "name": "loneliness"}, {"id": 209027, "name": "artificial"}]</t>
  </si>
  <si>
    <t>Be Careful... She Just Might Take Your Heart.</t>
  </si>
  <si>
    <t>[{"id": 1964, "name": "cave"}, {"id": 11116, "name": "plane wreck"}, {"id": 173258, "name": "salmon"}, {"id": 204090, "name": "bears"}, {"id": 214963, "name": "northern canada"}, {"id": 232116, "name": "wolves"}, {"id": 233447, "name": "alaskan malamute"}, {"id": 233452, "name": "dove \"family-approved\""}]</t>
  </si>
  <si>
    <t>Partners in survival. Friends for life.</t>
  </si>
  <si>
    <t>The love between a mother and a son knows no Boundraries.</t>
  </si>
  <si>
    <t>Under the Same Moon</t>
  </si>
  <si>
    <t>[{"id": 291, "name": "circus"}, {"id": 2551, "name": "pet"}, {"id": 3714, "name": "human being"}, {"id": 4565, "name": "dystopia"}, {"id": 5726, "name": "insurrection"}, {"id": 6092, "name": "army"}, {"id": 14759, "name": "ape"}]</t>
  </si>
  <si>
    <t>All new! The revolt of the apes. The most awesome spectacle in the annals of science fiction!</t>
  </si>
  <si>
    <t>[{"id": 965, "name": "age difference"}, {"id": 1495, "name": "fishing"}, {"id": 1679, "name": "arbitrary law"}, {"id": 2317, "name": "conductor"}, {"id": 5982, "name": "ex husband"}, {"id": 9457, "name": "single"}, {"id": 10183, "name": "independent film"}]</t>
  </si>
  <si>
    <t>[{"iso_639_1": "sh", "name": ""}, {"iso_639_1": "en", "name": "English"}]</t>
  </si>
  <si>
    <t>A young man. An older woman. Her ex-husband. Things are about to explode...</t>
  </si>
  <si>
    <t>[{"id": 570, "name": "rape"}, {"id": 6930, "name": "fondling"}, {"id": 9748, "name": "revenge"}, {"id": 13028, "name": "writer"}, {"id": 14829, "name": "strangulation"}, {"id": 157392, "name": "female writer"}, {"id": 157398, "name": "garden shears"}, {"id": 184352, "name": "rape and revenge"}]</t>
  </si>
  <si>
    <t>It's Date Night</t>
  </si>
  <si>
    <t>[{"id": 1415, "name": "small town"}, {"id": 1556, "name": "texas"}, {"id": 3202, "name": "con man"}, {"id": 4373, "name": "fraud"}, {"id": 10183, "name": "independent film"}, {"id": 10325, "name": "mistaken identity"}, {"id": 11524, "name": "in the closet"}, {"id": 11860, "name": "fish out of water"}, {"id": 12414, "name": "escaped convict"}, {"id": 155751, "name": "stolen identity"}, {"id": 169977, "name": "small town sheriff"}, {"id": 184426, "name": "ruse"}, {"id": 191583, "name": "beauty pageant"}, {"id": 194022, "name": "confidence man"}, {"id": 221945, "name": "small town thieves"}, {"id": 231630, "name": "gender stereotypes"}, {"id": 236055, "name": "gay couple"}]</t>
  </si>
  <si>
    <t>Escaped convicts disguised as beauty pageant experts? This could get ugly</t>
  </si>
  <si>
    <t>[{"id": 392, "name": "england"}, {"id": 1155, "name": "brother sister relationship"}, {"id": 1412, "name": "becoming an adult"}, {"id": 5215, "name": "northern england"}, {"id": 5248, "name": "female friendship"}, {"id": 9008, "name": "moped"}, {"id": 9833, "name": "lesbian relationship"}, {"id": 10180, "name": "homosexuality"}, {"id": 13088, "name": "summer"}, {"id": 156928, "name": "tomboy"}, {"id": 158718, "name": "lgbt"}]</t>
  </si>
  <si>
    <t>The most dangerous thing to want is more.</t>
  </si>
  <si>
    <t>[{"iso_3166_1": "IN", "name": "India"}, {"iso_3166_1": "FR", "name": "France"}, {"iso_3166_1": "DE", "name": "Germany"}]</t>
  </si>
  <si>
    <t>The Lunchbox</t>
  </si>
  <si>
    <t>[{"id": 2693, "name": "monopoly"}, {"id": 5728, "name": "tycoon"}, {"id": 6095, "name": "house"}, {"id": 9673, "name": "love"}, {"id": 9713, "name": "friends"}, {"id": 10483, "name": "eccentric"}, {"id": 11677, "name": "secretary"}, {"id": 11678, "name": "free spirit"}, {"id": 182625, "name": "rich snob"}, {"id": 191786, "name": "stenographer"}]</t>
  </si>
  <si>
    <t>YOU'LL LOVE THEM ALL FOR GIVING YOU THE SWELLEST TIME YOU'VE EVER HAD!</t>
  </si>
  <si>
    <t>[{"id": 1668, "name": "hawaii"}, {"id": 2539, "name": "harassment"}, {"id": 3365, "name": "pearl harbor"}, {"id": 33702, "name": "bombing"}, {"id": 158372, "name": "military life"}, {"id": 191110, "name": "army base"}]</t>
  </si>
  <si>
    <t>Pouring out of impassioned pages...brawling their way to greatness on the screen!</t>
  </si>
  <si>
    <t>[{"id": 1316, "name": "captain"}, {"id": 4268, "name": "fort"}, {"id": 4948, "name": "retirement"}, {"id": 10563, "name": "attack"}, {"id": 156234, "name": "cavalry"}]</t>
  </si>
  <si>
    <t>John Ford's New and Finest Picture of the Fighting Cavalry!</t>
  </si>
  <si>
    <t>Would you give up what you need... to get everything you want?</t>
  </si>
  <si>
    <t>[{"id": 10183, "name": "independent film"}, {"id": 11316, "name": "sexual humor"}, {"id": 11485, "name": "drug humor"}]</t>
  </si>
  <si>
    <t>This big mouth is ready for the big time</t>
  </si>
  <si>
    <t>[{"id": 515, "name": "women"}, {"id": 928, "name": "hairdresser"}, {"id": 1156, "name": "sister sister relationship"}, {"id": 1605, "name": "new love"}, {"id": 2203, "name": "unexpected happiness"}, {"id": 2389, "name": "virgin"}, {"id": 3258, "name": "beauty"}, {"id": 6199, "name": "dressmaker"}, {"id": 6319, "name": "cosmetics and hygiene"}, {"id": 7951, "name": "strafzettel"}, {"id": 13027, "name": "wedding"}, {"id": 15090, "name": "police officer"}, {"id": 161288, "name": "existence"}, {"id": 187056, "name": "woman director"}]</t>
  </si>
  <si>
    <t>[{"iso_3166_1": "LB", "name": "Lebanon"}, {"iso_3166_1": "FR", "name": "France"}]</t>
  </si>
  <si>
    <t>[{"iso_639_1": "fr", "name": "Fran\u00e7ais"}, {"iso_639_1": "ar", "name": "\u0627\u0644\u0639\u0631\u0628\u064a\u0629"}]</t>
  </si>
  <si>
    <t>Caramel</t>
  </si>
  <si>
    <t>[{"iso_3166_1": "ES", "name": "Spain"}, {"iso_3166_1": "US", "name": "United States of America"}, {"iso_3166_1": "CO", "name": "Colombia"}]</t>
  </si>
  <si>
    <t>[{"iso_3166_1": "FR", "name": "France"}, {"iso_3166_1": "IL", "name": "Israel"}]</t>
  </si>
  <si>
    <t>[{"iso_639_1": "he", "name": "\u05e2\u05b4\u05d1\u05b0\u05e8\u05b4\u05d9\u05ea"}]</t>
  </si>
  <si>
    <t>The Bubble</t>
  </si>
  <si>
    <t>[{"id": 582, "name": "san francisco"}, {"id": 2340, "name": "paranoia"}, {"id": 2380, "name": "audio tape"}, {"id": 2980, "name": "wiretap"}, {"id": 4918, "name": "shadowing"}]</t>
  </si>
  <si>
    <t>Harry Caul is an invader of privacy. The best in the business.</t>
  </si>
  <si>
    <t>Dil Jo Bhi Kahey...</t>
  </si>
  <si>
    <t>[{"id": 911, "name": "exotic island"}, {"id": 1328, "name": "secret"}, {"id": 2038, "name": "love of one's life"}, {"id": 3136, "name": "plantation"}, {"id": 6038, "name": "marriage"}, {"id": 11014, "name": "mail order bride"}, {"id": 155845, "name": "french noir"}]</t>
  </si>
  <si>
    <t>The Bride Came as Advertised...With an Unadvertised Special</t>
  </si>
  <si>
    <t>Mississippi Mermaid</t>
  </si>
  <si>
    <t>[{"id": 6876, "name": "vacation"}, {"id": 9714, "name": "remake"}, {"id": 9720, "name": "woods"}, {"id": 9786, "name": "burned alive"}, {"id": 9826, "name": "murder"}, {"id": 10292, "name": "gore"}, {"id": 10776, "name": "marijuana"}, {"id": 11221, "name": "blood"}, {"id": 13130, "name": "teenager"}, {"id": 13209, "name": "cabin in the woods"}, {"id": 14673, "name": "disease"}, {"id": 15162, "name": "dog"}, {"id": 162521, "name": "flesh eating"}, {"id": 188957, "name": "virus"}]</t>
  </si>
  <si>
    <t>You can't run from what's inside.</t>
  </si>
  <si>
    <t>[{"id": 828, "name": "waitress"}, {"id": 8650, "name": "unwillingly pregnant"}, {"id": 187056, "name": "woman director"}]</t>
  </si>
  <si>
    <t>If only life were as easy as pie</t>
  </si>
  <si>
    <t>[{"id": 779, "name": "martial arts"}, {"id": 5565, "name": "biography"}, {"id": 6075, "name": "sport"}, {"id": 9362, "name": "sensei"}, {"id": 9917, "name": "mixed martial arts"}, {"id": 12354, "name": "hong kong"}]</t>
  </si>
  <si>
    <t>The true story of an American ninja.</t>
  </si>
  <si>
    <t>[{"id": 417, "name": "corruption"}, {"id": 521, "name": "washington d.c."}, {"id": 1399, "name": "senate"}, {"id": 2944, "name": "senator"}, {"id": 5744, "name": "governor"}, {"id": 6083, "name": "politician"}, {"id": 11663, "name": "camp"}, {"id": 11937, "name": "conservative"}, {"id": 206515, "name": "usa politics"}, {"id": 219903, "name": "political drama"}]</t>
  </si>
  <si>
    <t>Romance, drama, laughter and heartbreak... created out of the very heart and soil of America!</t>
  </si>
  <si>
    <t>[{"id": 1525, "name": "puberty"}, {"id": 2201, "name": "first time"}]</t>
  </si>
  <si>
    <t>[{"id": 3321, "name": "childhood memory"}, {"id": 5136, "name": "uniform"}, {"id": 10183, "name": "independent film"}, {"id": 33652, "name": "private"}, {"id": 54467, "name": "tryst"}]</t>
  </si>
  <si>
    <t>Joint custody blows.</t>
  </si>
  <si>
    <t>[{"id": 2606, "name": "jew"}, {"id": 10181, "name": "based on play"}, {"id": 10183, "name": "independent film"}, {"id": 10198, "name": "gay relationship"}, {"id": 10768, "name": "lesbian"}, {"id": 154937, "name": "bisexual"}, {"id": 178316, "name": "bisexual woman"}]</t>
  </si>
  <si>
    <t>When it comes to love, sometimes she just can't think straight.</t>
  </si>
  <si>
    <t>[{"id": 779, "name": "martial arts"}, {"id": 18111, "name": "kickboxing"}, {"id": 156159, "name": "martial arts tournament"}, {"id": 161184, "name": "reboot"}, {"id": 210531, "name": "thai boxing"}]</t>
  </si>
  <si>
    <t>[{"id": 1453, "name": "amnesia"}, {"id": 4924, "name": "insane asylum"}, {"id": 9937, "name": "suspense"}]</t>
  </si>
  <si>
    <t>The maddest love that ever possessed a woman.</t>
  </si>
  <si>
    <t>[{"id": 1328, "name": "secret"}, {"id": 2334, "name": "nightclub"}, {"id": 2589, "name": "pet shop"}, {"id": 10183, "name": "independent film"}, {"id": 156455, "name": "unhappiness"}]</t>
  </si>
  <si>
    <t>In a world of temptation, obsession is the deadliest desire.</t>
  </si>
  <si>
    <t>[{"id": 378, "name": "prison"}, {"id": 395, "name": "gambling"}, {"id": 5887, "name": "compulsive gambling"}]</t>
  </si>
  <si>
    <t>Billy Brown just got out of jail. Now he's going to serve some real time. He's going home.</t>
  </si>
  <si>
    <t>[{"id": 2723, "name": "medium"}, {"id": 10114, "name": "evil spirit"}, {"id": 14651, "name": "house warming"}, {"id": 179430, "name": "aftercreditsstinger"}]</t>
  </si>
  <si>
    <t>It's not the house that's haunted.</t>
  </si>
  <si>
    <t>[{"id": 387, "name": "california"}, {"id": 2150, "name": "cocaine"}, {"id": 2964, "name": "future"}, {"id": 4470, "name": "punk"}, {"id": 4934, "name": "theory"}, {"id": 6027, "name": "music"}, {"id": 6149, "name": "police"}, {"id": 6158, "name": "cult"}, {"id": 8900, "name": "rocker"}, {"id": 9738, "name": "ufo"}, {"id": 9887, "name": "surrealism"}, {"id": 9951, "name": "alien"}, {"id": 10183, "name": "independent film"}, {"id": 10410, "name": "conspiracy"}, {"id": 13006, "name": "torture"}, {"id": 14760, "name": "scientist"}, {"id": 14819, "name": "violence"}, {"id": 15127, "name": "killer"}, {"id": 34117, "name": "cult film"}, {"id": 164861, "name": "repossession"}]</t>
  </si>
  <si>
    <t>It’s 4 a.m. Do you know where your car is?</t>
  </si>
  <si>
    <t>[{"id": 612, "name": "hotel"}, {"id": 3202, "name": "con man"}, {"id": 4698, "name": "stamp"}, {"id": 6149, "name": "police"}, {"id": 9104, "name": "partner"}, {"id": 10594, "name": "money"}, {"id": 11454, "name": "scam"}, {"id": 159607, "name": "grifter"}, {"id": 168152, "name": "convenience store"}, {"id": 180250, "name": "swindle"}, {"id": 207538, "name": "rare stamps"}]</t>
  </si>
  <si>
    <t>[{"iso_3166_1": "AR", "name": "Argentina"}]</t>
  </si>
  <si>
    <t>Sticky &amp; Square</t>
  </si>
  <si>
    <t>Nine Queens</t>
  </si>
  <si>
    <t>[{"id": 536, "name": "israel"}, {"id": 6092, "name": "army"}, {"id": 9846, "name": "intelligence agency"}, {"id": 191182, "name": "shin bet"}]</t>
  </si>
  <si>
    <t>[{"id": 293, "name": "female nudity"}, {"id": 708, "name": "runaway"}, {"id": 2412, "name": "commune"}, {"id": 5698, "name": "egg"}, {"id": 10183, "name": "independent film"}, {"id": 11363, "name": "arson"}, {"id": 33841, "name": "incest"}, {"id": 40895, "name": "illness"}, {"id": 156388, "name": "environmentalism"}, {"id": 156389, "name": "diabetic"}, {"id": 156390, "name": "face slap"}, {"id": 156391, "name": "peeping tom"}, {"id": 156392, "name": "scythe"}, {"id": 187056, "name": "woman director"}]</t>
  </si>
  <si>
    <t>Selfhood begins with a walking away, and love is proved in the letting go.</t>
  </si>
  <si>
    <t>[{"id": 572, "name": "sex"}, {"id": 738, "name": "sexuality"}, {"id": 893, "name": "irony"}, {"id": 2466, "name": "sarcasm"}, {"id": 2487, "name": "naivety"}, {"id": 4553, "name": "black humor"}, {"id": 8181, "name": "swimming pool"}, {"id": 10809, "name": "teenage girl"}, {"id": 11316, "name": "sexual humor"}, {"id": 13088, "name": "summer"}, {"id": 13118, "name": "love interest"}, {"id": 14714, "name": "summer vacation"}, {"id": 15300, "name": "father daughter relationship"}, {"id": 15319, "name": "attraction"}, {"id": 33910, "name": "high school student"}, {"id": 156777, "name": "teenage sexuality"}, {"id": 159574, "name": "clumsiness"}, {"id": 160961, "name": "lifeguard"}, {"id": 161958, "name": "immaturity"}, {"id": 168135, "name": "awkwardness"}, {"id": 171818, "name": "list"}, {"id": 187056, "name": "woman director"}, {"id": 197757, "name": "public pool"}, {"id": 197758, "name": "female sexuality"}, {"id": 208445, "name": "virginity"}, {"id": 210608, "name": "1990s"}]</t>
  </si>
  <si>
    <t>She's going from straight A's to getting her first F.</t>
  </si>
  <si>
    <t>[{"id": 90, "name": "paris"}, {"id": 549, "name": "prostitute"}, {"id": 642, "name": "robbery"}, {"id": 726, "name": "drug abuse"}, {"id": 740, "name": "aids"}, {"id": 974, "name": "bank"}, {"id": 1416, "name": "jazz"}, {"id": 1562, "name": "hostage"}, {"id": 1759, "name": "night life"}, {"id": 1930, "name": "kidnapping"}, {"id": 1953, "name": "vault"}, {"id": 2375, "name": "junkie"}, {"id": 2492, "name": "bank robber"}, {"id": 2671, "name": "heroin"}, {"id": 6054, "name": "friendship"}, {"id": 9826, "name": "murder"}, {"id": 10183, "name": "independent film"}, {"id": 13132, "name": "pistol"}, {"id": 14819, "name": "violence"}, {"id": 14964, "name": "drug"}, {"id": 15363, "name": "bank robbery"}, {"id": 33625, "name": "illegal prostitution"}, {"id": 160488, "name": "hoodlum"}]</t>
  </si>
  <si>
    <t>[{"id": 258, "name": "bomb"}, {"id": 835, "name": "jewry"}, {"id": 1956, "name": "world war ii"}, {"id": 2315, "name": "jewish life"}, {"id": 2606, "name": "jew"}, {"id": 3902, "name": "synagogue"}, {"id": 10144, "name": "anti semitism"}, {"id": 10183, "name": "independent film"}, {"id": 157251, "name": "bomb planting"}]</t>
  </si>
  <si>
    <t>[{"id": 236, "name": "suicide"}, {"id": 894, "name": "depression"}, {"id": 1415, "name": "small town"}, {"id": 10235, "name": "family relationships"}, {"id": 165100, "name": "young love"}]</t>
  </si>
  <si>
    <t>Some will fall. Some will fly.</t>
  </si>
  <si>
    <t>The Hunt Is On</t>
  </si>
  <si>
    <t>[{"id": 222, "name": "schizophrenia"}, {"id": 2574, "name": "lunatic asylum"}, {"id": 2800, "name": "psychology"}, {"id": 6192, "name": "relation"}, {"id": 10294, "name": "coin"}, {"id": 11335, "name": "tape recorder"}, {"id": 11488, "name": "pot smoking"}, {"id": 15156, "name": "cell phone"}, {"id": 33553, "name": "walkie talkie"}, {"id": 41180, "name": "security guard"}, {"id": 161315, "name": "asbestos"}, {"id": 169411, "name": "multiple personality"}, {"id": 189102, "name": "tunnel"}, {"id": 189400, "name": "lobotomy"}, {"id": 215163, "name": "hazmat suit"}]</t>
  </si>
  <si>
    <t>Fear is a place.</t>
  </si>
  <si>
    <t>[{"id": 2411, "name": "new orleans"}, {"id": 3184, "name": "alligator"}, {"id": 3230, "name": "male friendship"}, {"id": 3598, "name": "ax"}, {"id": 4150, "name": "swampf"}, {"id": 10714, "name": "serial killer"}]</t>
  </si>
  <si>
    <t>Stay out of the swamp.</t>
  </si>
  <si>
    <t>[{"id": 1382, "name": "factory"}, {"id": 1546, "name": "ambulance"}, {"id": 3338, "name": "invention"}, {"id": 5386, "name": "tramp"}, {"id": 5571, "name": "great depression"}, {"id": 7025, "name": "industrial revolution"}, {"id": 9253, "name": "slapstick"}, {"id": 33618, "name": "machine"}, {"id": 33619, "name": "pardon"}, {"id": 33620, "name": "guilty"}]</t>
  </si>
  <si>
    <t>He stands alone as the greatest entertainer of modern times! No one on earth can make you laugh as heartily or touch your heart as deeply...the whole world laughs, cries and thrills to his priceless genius!</t>
  </si>
  <si>
    <t>You saw the back-stabbing. Now see the final cut.</t>
  </si>
  <si>
    <t>[{"id": 9755, "name": "parody"}, {"id": 33465, "name": "parallel world"}]</t>
  </si>
  <si>
    <t>Fearless! Unstoppable! Ready For His Close-Up!</t>
  </si>
  <si>
    <t>Where you get more than just a hair cut!</t>
  </si>
  <si>
    <t>[{"id": 7312, "name": "road trip"}, {"id": 9716, "name": "stand-up comedy"}, {"id": 9799, "name": "romantic comedy"}, {"id": 9935, "name": "travel"}]</t>
  </si>
  <si>
    <t>[{"id": 502, "name": "ambush"}, {"id": 526, "name": "rebel"}, {"id": 2217, "name": "rain"}, {"id": 5331, "name": "village"}, {"id": 5638, "name": "arrest"}, {"id": 6054, "name": "friendship"}, {"id": 10176, "name": "gun battle"}, {"id": 13065, "name": "soldier"}, {"id": 14638, "name": "american"}]</t>
  </si>
  <si>
    <t>[{"id": 635, "name": "disc jockey"}, {"id": 1224, "name": "radio station"}, {"id": 1442, "name": "winter"}, {"id": 10349, "name": "survival"}, {"id": 12377, "name": "zombie"}, {"id": 13073, "name": "fear"}, {"id": 14882, "name": "ontario canada"}, {"id": 160025, "name": "radio broadcast"}, {"id": 178636, "name": "talk radio"}, {"id": 186565, "name": "zombie apocalypse"}, {"id": 190149, "name": "trapped in building"}]</t>
  </si>
  <si>
    <t>[{"iso_639_1": "hy", "name": ""}, {"iso_639_1": "en", "name": "English"}, {"iso_639_1": "fr", "name": "Fran\u00e7ais"}]</t>
  </si>
  <si>
    <t>Shut up or die.</t>
  </si>
  <si>
    <t>[{"id": 387, "name": "california"}, {"id": 572, "name": "sex"}, {"id": 1010, "name": "bar"}, {"id": 2669, "name": "motel"}, {"id": 3306, "name": "highway"}, {"id": 9824, "name": "reunion"}, {"id": 10163, "name": "cancer"}, {"id": 10183, "name": "independent film"}, {"id": 14819, "name": "violence"}, {"id": 18047, "name": "anger"}, {"id": 18053, "name": "divorcee"}, {"id": 40879, "name": "drunk"}, {"id": 156165, "name": "trucker"}, {"id": 165508, "name": "americana"}, {"id": 182414, "name": "traffic"}]</t>
  </si>
  <si>
    <t>Some Things in life you can't leave behind</t>
  </si>
  <si>
    <t>A story about second, second chances</t>
  </si>
  <si>
    <t>[{"id": 616, "name": "witch"}, {"id": 162806, "name": "coven"}, {"id": 181374, "name": "salem massachusetts"}, {"id": 181375, "name": "satanic"}]</t>
  </si>
  <si>
    <t>We've been waiting... we've always been waiting</t>
  </si>
  <si>
    <t>[{"id": 3358, "name": "haunted house"}, {"id": 4604, "name": "father-in-law"}, {"id": 6156, "name": "superstition"}, {"id": 9790, "name": "house arrest"}, {"id": 9866, "name": "basement"}, {"id": 10092, "name": "mystery"}, {"id": 11422, "name": "plot twist"}, {"id": 14811, "name": "exploding head"}, {"id": 41180, "name": "security guard"}, {"id": 157398, "name": "garden shears"}, {"id": 172427, "name": "dentures"}, {"id": 208772, "name": "home detention"}]</t>
  </si>
  <si>
    <t>Terror Gets Domesticated</t>
  </si>
  <si>
    <t>[{"id": 279, "name": "usa"}, {"id": 592, "name": "capitalism"}, {"id": 2081, "name": "department store"}, {"id": 4108, "name": "protest"}, {"id": 5890, "name": "community"}, {"id": 6071, "name": "middle class"}, {"id": 10905, "name": "big business"}, {"id": 10906, "name": "retail trade"}, {"id": 10907, "name": "consumerism"}, {"id": 12094, "name": "business"}, {"id": 14737, "name": "economics"}, {"id": 188950, "name": "corporation"}, {"id": 196332, "name": "walmart"}]</t>
  </si>
  <si>
    <t>How far would you go for love?</t>
  </si>
  <si>
    <t>[{"iso_3166_1": "IT", "name": "Italy"}, {"iso_3166_1": "PL", "name": "Poland"}, {"iso_3166_1": "RO", "name": "Romania"}, {"iso_3166_1": "US", "name": "United States of America"}]</t>
  </si>
  <si>
    <t>[{"id": 1442, "name": "winter"}, {"id": 1852, "name": "mutant"}, {"id": 4458, "name": "post-apocalyptic"}, {"id": 4565, "name": "dystopia"}, {"id": 5404, "name": "meteor"}, {"id": 221904, "name": "politics of scarcity"}]</t>
  </si>
  <si>
    <t>It’s better to stand out than to fit in.</t>
  </si>
  <si>
    <t>Death is trending.</t>
  </si>
  <si>
    <t>[{"id": 351, "name": "poison"}, {"id": 616, "name": "witch"}, {"id": 1412, "name": "becoming an adult"}, {"id": 1647, "name": "sadness"}, {"id": 2011, "name": "queen"}, {"id": 2013, "name": "attempted murder"}, {"id": 3737, "name": "dying and death"}, {"id": 3758, "name": "appearance"}, {"id": 7376, "name": "princess"}, {"id": 166625, "name": "candlelight vigil"}, {"id": 169341, "name": "snow white"}]</t>
  </si>
  <si>
    <t>The Happiest, Dopiest, Grumpiest, Sneeziest movie of the year.</t>
  </si>
  <si>
    <t>[{"id": 612, "name": "hotel"}, {"id": 10809, "name": "teenage girl"}, {"id": 13005, "name": "doctor"}, {"id": 187056, "name": "woman director"}, {"id": 211572, "name": "spanish movie"}]</t>
  </si>
  <si>
    <t>[{"iso_3166_1": "AR", "name": "Argentina"}, {"iso_3166_1": "IT", "name": "Italy"}, {"iso_3166_1": "NL", "name": "Netherlands"}, {"iso_3166_1": "ES", "name": "Spain"}]</t>
  </si>
  <si>
    <t>She is both temptation and salvation.</t>
  </si>
  <si>
    <t>The Holy Girl</t>
  </si>
  <si>
    <t>[{"id": 10322, "name": "native american"}, {"id": 163674, "name": "gunfighter"}, {"id": 208155, "name": "hunting party"}]</t>
  </si>
  <si>
    <t>[{"iso_639_1": "de", "name": "Deutsch"}, {"iso_639_1": "en", "name": "English"}, {"iso_639_1": "es", "name": "Espa\u00f1ol"}]</t>
  </si>
  <si>
    <t>Sean Connery is Shalako! Shalako means action! Action means Bardot!</t>
  </si>
  <si>
    <t>[{"id": 1568, "name": "undercover"}, {"id": 15162, "name": "dog"}, {"id": 206207, "name": "animal welfare"}, {"id": 233292, "name": "animal rights organization"}, {"id": 234360, "name": "puppy mill"}, {"id": 234361, "name": "animal rescues"}, {"id": 234362, "name": "college intern"}]</t>
  </si>
  <si>
    <t>She ended up on the wrong side of right.</t>
  </si>
  <si>
    <t>[{"id": 293, "name": "female nudity"}, {"id": 572, "name": "sex"}, {"id": 1879, "name": "shower"}, {"id": 2177, "name": "sauna"}, {"id": 2483, "name": "nudity"}, {"id": 3016, "name": "security camera"}, {"id": 6095, "name": "house"}, {"id": 6435, "name": "webcam"}, {"id": 6614, "name": "website"}, {"id": 9826, "name": "murder"}, {"id": 10768, "name": "lesbian"}, {"id": 11040, "name": "masked killer"}, {"id": 12339, "name": "slasher"}, {"id": 14557, "name": "undressing"}, {"id": 14819, "name": "violence"}, {"id": 14903, "name": "home invasion"}, {"id": 15069, "name": "masked man"}, {"id": 18046, "name": "internet chat"}, {"id": 18049, "name": "sex scene"}, {"id": 18314, "name": "internet porn"}, {"id": 41180, "name": "security guard"}, {"id": 157676, "name": "disfigured face"}, {"id": 158436, "name": "porn actress"}, {"id": 191007, "name": "skirt"}, {"id": 207844, "name": "college student"}, {"id": 222108, "name": "rubber mask"}]</t>
  </si>
  <si>
    <t>Enjoy the show.</t>
  </si>
  <si>
    <t>[{"id": 9826, "name": "murder"}, {"id": 9937, "name": "suspense"}, {"id": 14720, "name": "love affair"}, {"id": 166582, "name": "police interrogation"}, {"id": 207240, "name": "murder trial"}]</t>
  </si>
  <si>
    <t>The Blue Room</t>
  </si>
  <si>
    <t>[{"id": 156580, "name": "ghost story"}]</t>
  </si>
  <si>
    <t>It's where they died.</t>
  </si>
  <si>
    <t>[{"id": 339, "name": "submarine"}, {"id": 849, "name": "dc comics"}, {"id": 2534, "name": "missile"}, {"id": 2988, "name": "shark attack"}, {"id": 10084, "name": "rescue"}, {"id": 15097, "name": "shark"}, {"id": 155461, "name": "shark repelent"}, {"id": 155488, "name": "black cat"}, {"id": 163455, "name": "super powers"}]</t>
  </si>
  <si>
    <t>He's Here Big As Life In A Real Bat-Epic</t>
  </si>
  <si>
    <t>[{"id": 502, "name": "ambush"}, {"id": 567, "name": "alcohol"}, {"id": 1366, "name": "shotgun"}, {"id": 4262, "name": "tea"}, {"id": 4523, "name": "joint"}, {"id": 7149, "name": "machismo"}, {"id": 9227, "name": "cocktail"}, {"id": 9897, "name": "rifle"}, {"id": 10776, "name": "marijuana"}, {"id": 11362, "name": "cockney accent"}, {"id": 11488, "name": "pot smoking"}, {"id": 15394, "name": "hatchet"}, {"id": 15395, "name": "antique"}, {"id": 15396, "name": "cardsharp"}, {"id": 18047, "name": "anger"}, {"id": 167542, "name": "carjacking"}, {"id": 207592, "name": "piano"}, {"id": 227944, "name": "strip show"}, {"id": 227945, "name": "high stakes"}]</t>
  </si>
  <si>
    <t>A Disgrace to Criminals Everywhere.</t>
  </si>
  <si>
    <t>[{"id": 236, "name": "suicide"}, {"id": 494, "name": "father son relationship"}, {"id": 516, "name": "child abuse"}, {"id": 739, "name": "sexual abuse"}, {"id": 894, "name": "depression"}, {"id": 970, "name": "parents kids relationship"}, {"id": 1328, "name": "secret"}, {"id": 1421, "name": "birthday"}, {"id": 1608, "name": "twin sister"}, {"id": 1611, "name": "hotelier"}, {"id": 1655, "name": "country house"}, {"id": 5600, "name": "daughter"}, {"id": 12996, "name": "dogme 95"}, {"id": 18187, "name": "family reunion"}, {"id": 156181, "name": "lecture"}, {"id": 208349, "name": "child"}]</t>
  </si>
  <si>
    <t>The Celebration</t>
  </si>
  <si>
    <t>[{"id": 1010, "name": "bar"}, {"id": 7464, "name": "alcoholism"}, {"id": 10183, "name": "independent film"}, {"id": 15111, "name": "drinking"}]</t>
  </si>
  <si>
    <t>[{"id": 2956, "name": "vietnam"}, {"id": 10183, "name": "independent film"}]</t>
  </si>
  <si>
    <t>vi</t>
  </si>
  <si>
    <t>Journey from the Fall</t>
  </si>
  <si>
    <t>[{"id": 14895, "name": "cannibal"}, {"id": 179878, "name": "sleepwalking"}, {"id": 222850, "name": "art teacher"}]</t>
  </si>
  <si>
    <t>[{"iso_3166_1": "CA", "name": "Canada"}, {"iso_3166_1": "DK", "name": "Denmark"}]</t>
  </si>
  <si>
    <t>Part muse. Part sleepwalking cannibal.</t>
  </si>
  <si>
    <t>ky</t>
  </si>
  <si>
    <t>[{"iso_3166_1": "KG", "name": "Kyrgyz Republic"}]</t>
  </si>
  <si>
    <t>[{"iso_639_1": "ky", "name": "??????"}]</t>
  </si>
  <si>
    <t>Queen of the Mountains</t>
  </si>
  <si>
    <t>[{"id": 4458, "name": "post-apocalyptic"}, {"id": 4565, "name": "dystopia"}, {"id": 206850, "name": "canuxploitation"}]</t>
  </si>
  <si>
    <t>The last defense. The last hope. The battle for the future of the world has begun.</t>
  </si>
  <si>
    <t>[{"iso_639_1": "fr", "name": "Fran\u00e7ais"}, {"iso_639_1": "en", "name": "English"}, {"iso_639_1": "hi", "name": "\u0939\u093f\u0928\u094d\u0926\u0940"}]</t>
  </si>
  <si>
    <t>Nice is out...Naughty is in</t>
  </si>
  <si>
    <t>[{"id": 660, "name": "monte carlo"}, {"id": 818, "name": "based on novel"}, {"id": 965, "name": "age difference"}, {"id": 1328, "name": "secret"}, {"id": 1523, "name": "obsession"}, {"id": 3582, "name": "bride"}, {"id": 8079, "name": "cornwall"}, {"id": 9673, "name": "love"}, {"id": 9937, "name": "suspense"}, {"id": 11004, "name": "rural setting"}, {"id": 14769, "name": "devotion"}, {"id": 17997, "name": "housekeeper"}, {"id": 34079, "name": "death"}, {"id": 155881, "name": "estate"}, {"id": 188990, "name": "costume party"}, {"id": 195402, "name": "film noir"}, {"id": 228602, "name": "second wife"}]</t>
  </si>
  <si>
    <t>The shadow of this woman darkened their love.</t>
  </si>
  <si>
    <t>[{"id": 1890, "name": "camping"}, {"id": 5767, "name": "summer camp"}, {"id": 10292, "name": "gore"}, {"id": 12339, "name": "slasher"}, {"id": 193575, "name": "b horror"}, {"id": 207969, "name": "brisbane queensland"}]</t>
  </si>
  <si>
    <t>The body count continues...</t>
  </si>
  <si>
    <t>[{"id": 1333, "name": "desperation"}, {"id": 2677, "name": "weekend"}, {"id": 6662, "name": "delirium"}, {"id": 6782, "name": "addiction"}, {"id": 7464, "name": "alcoholism"}, {"id": 13028, "name": "writer"}, {"id": 33457, "name": "alcoholic"}, {"id": 156318, "name": "bats"}, {"id": 161043, "name": "suicidal thoughts"}, {"id": 171567, "name": "low self esteem"}, {"id": 195402, "name": "film noir"}, {"id": 201456, "name": "paranoid"}]</t>
  </si>
  <si>
    <t>The screen dares to open the strange and savage pages of a shocking bestseller!</t>
  </si>
  <si>
    <t>[{"id": 1299, "name": "monster"}, {"id": 1852, "name": "mutant"}, {"id": 1879, "name": "shower"}, {"id": 6149, "name": "police"}, {"id": 8636, "name": "blood splatter"}, {"id": 9794, "name": "toxic"}, {"id": 10183, "name": "independent film"}, {"id": 10292, "name": "gore"}, {"id": 11181, "name": "decapitation"}, {"id": 11221, "name": "blood"}, {"id": 12377, "name": "zombie"}, {"id": 14512, "name": "new york city"}, {"id": 14895, "name": "cannibal"}, {"id": 15167, "name": "police detective"}, {"id": 18082, "name": "flamethrower"}, {"id": 41267, "name": "bum"}, {"id": 41412, "name": "sewer"}, {"id": 158927, "name": "police investigation"}, {"id": 195331, "name": "nuclear waste"}, {"id": 232085, "name": "hobo"}]</t>
  </si>
  <si>
    <t>They're not staying down there anymore!</t>
  </si>
  <si>
    <t>This is my life.</t>
  </si>
  <si>
    <t>[{"id": 155921, "name": "palm sunday"}, {"id": 155924, "name": "jerusalem judah"}, {"id": 155926, "name": "bethlehem judah"}]</t>
  </si>
  <si>
    <t>The lamb who saved the world!</t>
  </si>
  <si>
    <t>[{"id": 389, "name": "clock tower"}, {"id": 1326, "name": "infidelity"}, {"id": 2801, "name": "self-defense"}, {"id": 5739, "name": "waterfall"}, {"id": 6662, "name": "delirium"}, {"id": 9826, "name": "murder"}, {"id": 10326, "name": "morgue"}, {"id": 10424, "name": "tour guide"}, {"id": 13073, "name": "fear"}, {"id": 15290, "name": "pursuit"}, {"id": 155440, "name": "hitchcockian"}, {"id": 167942, "name": "screaming"}, {"id": 175316, "name": "unconsciousness"}, {"id": 195402, "name": "film noir"}, {"id": 234197, "name": "adultress"}]</t>
  </si>
  <si>
    <t>A raging torrent of emotion that even nature can't control!</t>
  </si>
  <si>
    <t>[{"id": 1209, "name": "wales"}, {"id": 11004, "name": "rural setting"}, {"id": 164742, "name": "coal mining"}]</t>
  </si>
  <si>
    <t>[{"iso_639_1": "en", "name": "English"}, {"iso_639_1": "cy", "name": "Cymraeg"}]</t>
  </si>
  <si>
    <t>Millions Have Read This Great Novel... Millions more will see an even greater picture!</t>
  </si>
  <si>
    <t>[{"id": 459, "name": "sexual obsession"}, {"id": 572, "name": "sex"}, {"id": 738, "name": "sexuality"}, {"id": 2249, "name": "camcorder"}, {"id": 2874, "name": "spanner"}, {"id": 3201, "name": "orgasm"}, {"id": 3297, "name": "videoband"}, {"id": 4115, "name": "longing"}, {"id": 4316, "name": "safe sex"}, {"id": 4434, "name": "interview"}, {"id": 178649, "name": "voyeurism"}]</t>
  </si>
  <si>
    <t>[{"id": 1366, "name": "shotgun"}, {"id": 13000, "name": "based on short film"}, {"id": 13125, "name": "sadist"}, {"id": 13132, "name": "pistol"}, {"id": 157367, "name": "chained"}, {"id": 157375, "name": "bludgeoning"}, {"id": 157376, "name": "game of death"}]</t>
  </si>
  <si>
    <t>Live or die. Make your choice.</t>
  </si>
  <si>
    <t>[{"id": 567, "name": "alcohol"}, {"id": 2135, "name": "radio"}, {"id": 2993, "name": "police chief"}, {"id": 3306, "name": "highway"}, {"id": 8233, "name": "cops"}, {"id": 9702, "name": "broken lizard"}, {"id": 10776, "name": "marijuana"}, {"id": 11485, "name": "drug humor"}, {"id": 11734, "name": "police corruption"}, {"id": 179430, "name": "aftercreditsstinger"}, {"id": 179431, "name": "duringcreditsstinger"}, {"id": 226825, "name": "shenanigans"}]</t>
  </si>
  <si>
    <t>[{"iso_3166_1": "DZ", "name": "Algeria"}, {"iso_3166_1": "US", "name": "United States of America"}]</t>
  </si>
  <si>
    <t>[{"iso_3166_1": "MX", "name": "Mexico"}, {"iso_3166_1": "FR", "name": "France"}]</t>
  </si>
  <si>
    <t>The Amazing Catfish</t>
  </si>
  <si>
    <t>[{"id": 516, "name": "child abuse"}, {"id": 596, "name": "adultery"}, {"id": 2692, "name": "arranged marriage"}, {"id": 10540, "name": "bollywood"}, {"id": 13027, "name": "wedding"}, {"id": 187056, "name": "woman director"}, {"id": 220451, "name": "wedding arranger"}, {"id": 220453, "name": "class system"}]</t>
  </si>
  <si>
    <t>A stressed father, a bride-to-be with a secret, a smitten event planner, and relatives from around the world create much ado about the preparations for an arranged marriage in India.</t>
  </si>
  <si>
    <t>[{"id": 1415, "name": "small town"}, {"id": 3713, "name": "chase"}, {"id": 4183, "name": "wife"}, {"id": 4908, "name": "leave"}, {"id": 9826, "name": "murder"}, {"id": 9937, "name": "suspense"}, {"id": 189421, "name": "female corpse"}]</t>
  </si>
  <si>
    <t>A THRILLER with a difference!</t>
  </si>
  <si>
    <t>[{"id": 1862, "name": "coming out"}, {"id": 2920, "name": "cheerleader"}, {"id": 10180, "name": "homosexuality"}, {"id": 10183, "name": "independent film"}, {"id": 10768, "name": "lesbian"}, {"id": 34215, "name": "lesbian interest"}, {"id": 187056, "name": "woman director"}]</t>
  </si>
  <si>
    <t>A Comedy Of Sexual Disorientation.</t>
  </si>
  <si>
    <t>[{"id": 1480, "name": "baseball"}]</t>
  </si>
  <si>
    <t>Freedom is possible</t>
  </si>
  <si>
    <t>[{"id": 2052, "name": "traitor"}, {"id": 6099, "name": "jewelry"}, {"id": 6259, "name": "psychopath"}, {"id": 9727, "name": "thief"}, {"id": 10051, "name": "heist"}, {"id": 10085, "name": "betrayal"}, {"id": 10092, "name": "mystery"}, {"id": 10685, "name": "escape"}, {"id": 10726, "name": "gang"}, {"id": 11071, "name": "plan gone wrong"}, {"id": 157892, "name": "warehouse"}, {"id": 159753, "name": "ensemble cast"}, {"id": 170313, "name": "all male cast"}, {"id": 171826, "name": "told in flashback"}, {"id": 177438, "name": "heist gone wrong"}, {"id": 201058, "name": "foreshadowing"}, {"id": 207784, "name": "rendezvous"}, {"id": 224552, "name": "iconic"}, {"id": 233069, "name": "set in one room"}, {"id": 233072, "name": "uneasy alliance"}, {"id": 233073, "name": "rag tag group"}]</t>
  </si>
  <si>
    <t>Every dog has his day.</t>
  </si>
  <si>
    <t>[{"id": 2646, "name": "bird"}]</t>
  </si>
  <si>
    <t>[{"id": 801, "name": "bounty hunter"}, {"id": 972, "name": "refugee"}, {"id": 1321, "name": "gold"}, {"id": 2095, "name": "anti hero"}, {"id": 2125, "name": "gallows"}, {"id": 2708, "name": "hitman"}, {"id": 6092, "name": "army"}, {"id": 9503, "name": "outlaw"}, {"id": 10950, "name": "shootout"}, {"id": 11426, "name": "moral ambiguity"}, {"id": 156212, "name": "spaghetti western"}]</t>
  </si>
  <si>
    <t>[{"iso_3166_1": "US", "name": "United States of America"}, {"iso_3166_1": "IT", "name": "Italy"}, {"iso_3166_1": "ES", "name": "Spain"}, {"iso_3166_1": "DE", "name": "Germany"}]</t>
  </si>
  <si>
    <t>For three men the Civil War wasn't hell. It was practice.</t>
  </si>
  <si>
    <t>The Good, the Bad and the Ugly</t>
  </si>
  <si>
    <t>[{"id": 983, "name": "brazilian"}, {"id": 1161, "name": "brazil"}, {"id": 10499, "name": "pool"}, {"id": 10707, "name": "mother daughter relationship"}, {"id": 12436, "name": "architecture"}, {"id": 14514, "name": "class differences"}, {"id": 17997, "name": "housekeeper"}, {"id": 187056, "name": "woman director"}]</t>
  </si>
  <si>
    <t>The Second Mother</t>
  </si>
  <si>
    <t>[{"id": 155851, "name": "book store"}]</t>
  </si>
  <si>
    <t>Everybody belongs somewhere</t>
  </si>
  <si>
    <t>Ain't Rock 'N' Roll a bitch.</t>
  </si>
  <si>
    <t>[{"id": 3983, "name": "marketing"}, {"id": 8496, "name": "breast cancer"}, {"id": 162126, "name": "corporatism"}, {"id": 187056, "name": "woman director"}]</t>
  </si>
  <si>
    <t>Capitalizing on hope.</t>
  </si>
  <si>
    <t>[{"id": 254, "name": "france"}, {"id": 293, "name": "female nudity"}, {"id": 572, "name": "sex"}, {"id": 738, "name": "sexuality"}, {"id": 9673, "name": "love"}, {"id": 9835, "name": "sexual fantasy"}, {"id": 9840, "name": "romance"}, {"id": 11510, "name": "unfaithfulness"}, {"id": 12420, "name": "unsimulated sex"}, {"id": 13059, "name": "prostitution"}, {"id": 15136, "name": "female homosexuality"}, {"id": 33494, "name": "couple"}, {"id": 33513, "name": "desire"}, {"id": 33998, "name": "lesbian sex"}, {"id": 156433, "name": "explicit sex"}, {"id": 189933, "name": "economic crisis"}, {"id": 189934, "name": "sexual disorder"}, {"id": 190370, "name": "erotic movie"}]</t>
  </si>
  <si>
    <t>Desire</t>
  </si>
  <si>
    <t>[{"id": 5967, "name": "peru"}]</t>
  </si>
  <si>
    <t>The Blade of Don Juan</t>
  </si>
  <si>
    <t>[{"id": 1228, "name": "1970s"}, {"id": 2570, "name": "rock star"}, {"id": 3713, "name": "chase"}, {"id": 4048, "name": "musician"}, {"id": 10183, "name": "independent film"}]</t>
  </si>
  <si>
    <t>It's better to burn out than to fade away.</t>
  </si>
  <si>
    <t>[{"iso_639_1": "en", "name": "English"}, {"iso_639_1": "de", "name": "Deutsch"}, {"iso_639_1": "hu", "name": "Magyar"}]</t>
  </si>
  <si>
    <t>UNRATED. A film with many happy endings...</t>
  </si>
  <si>
    <t>[{"id": 502, "name": "ambush"}, {"id": 4100, "name": "british army"}, {"id": 4268, "name": "fort"}, {"id": 4278, "name": "invasion"}, {"id": 10563, "name": "attack"}, {"id": 11115, "name": "heroism"}, {"id": 14546, "name": "massacre"}, {"id": 14636, "name": "india"}, {"id": 156234, "name": "cavalry"}, {"id": 186009, "name": "tragic death"}, {"id": 188270, "name": "epic battle"}, {"id": 204183, "name": "crimea"}, {"id": 208764, "name": "fianc\u00e9e"}, {"id": 232235, "name": "brothers"}, {"id": 238130, "name": "brothers love same woman"}, {"id": 238196, "name": "the light brigade"}, {"id": 238197, "name": "horses"}, {"id": 238198, "name": "british lancers"}, {"id": 238206, "name": "society ball"}]</t>
  </si>
  <si>
    <t>The reckless lancers sweep on and on - so that a woman's heart might not be broken! You're not fighting a single legion - you're fighting the entire British army, Surat Khan!</t>
  </si>
  <si>
    <t>[{"id": 888, "name": "screenwriter"}]</t>
  </si>
  <si>
    <t>There's nothing scarier than a blank page.</t>
  </si>
  <si>
    <t>[{"id": 6075, "name": "sport"}, {"id": 193817, "name": "rollerblade"}]</t>
  </si>
  <si>
    <t>There are two kinds of people: those who get AIRBORNE...and those who don't.</t>
  </si>
  <si>
    <t>Introducing COFFIN ED and GRAVEDIGGER, two detectives only a mother could love.</t>
  </si>
  <si>
    <t>Every family has its demons. The truth will possess us all.</t>
  </si>
  <si>
    <t>[{"id": 4956, "name": "decision"}, {"id": 40950, "name": "waiter"}, {"id": 167915, "name": "hostess"}, {"id": 167921, "name": "trainee"}, {"id": 167923, "name": "gross out"}, {"id": 167925, "name": "employer employee relationship"}, {"id": 167930, "name": "speaking german"}, {"id": 167939, "name": "glass pipe"}, {"id": 167942, "name": "screaming"}]</t>
  </si>
  <si>
    <t>What happens in the kitchen ends up on the plate.</t>
  </si>
  <si>
    <t>[{"id": 3927, "name": "rage and hate"}, {"id": 5301, "name": "brother"}, {"id": 9748, "name": "revenge"}, {"id": 10886, "name": "punishment"}, {"id": 10887, "name": "home movie footage"}]</t>
  </si>
  <si>
    <t>He's in all of us.</t>
  </si>
  <si>
    <t>[{"id": 393, "name": "civil war"}, {"id": 2398, "name": "narration"}, {"id": 3392, "name": "voodoo"}, {"id": 5919, "name": "necrophilia"}, {"id": 9706, "name": "anthology"}, {"id": 207447, "name": "librarian"}, {"id": 207545, "name": "freak show"}]</t>
  </si>
  <si>
    <t>Welcome to Oldfield. Stop in for a night of pure terror.</t>
  </si>
  <si>
    <t>[{"id": 3633, "name": "dracula"}, {"id": 10183, "name": "independent film"}]</t>
  </si>
  <si>
    <t>[{"id": 10060, "name": "christian film"}, {"id": 10637, "name": "food"}]</t>
  </si>
  <si>
    <t>[{"iso_639_1": "en", "name": "English"}, {"iso_639_1": "zu", "name": "isiZulu"}]</t>
  </si>
  <si>
    <t>[{"id": 2412, "name": "commune"}, {"id": 9937, "name": "suspense"}, {"id": 10770, "name": "mad doctor"}, {"id": 15381, "name": "captive"}, {"id": 33515, "name": "drugged"}, {"id": 179430, "name": "aftercreditsstinger"}]</t>
  </si>
  <si>
    <t>Beyond Science. Beyond Sanity. Beyond Control.</t>
  </si>
  <si>
    <t>[{"id": 9730, "name": "crime boss"}, {"id": 14873, "name": "tenement"}, {"id": 156640, "name": "high rise"}, {"id": 156641, "name": "monitor"}, {"id": 156642, "name": "tower block"}, {"id": 156645, "name": "jakarta indonesia"}, {"id": 156648, "name": "swat"}, {"id": 156788, "name": "swat team"}]</t>
  </si>
  <si>
    <t>[{"iso_3166_1": "ID", "name": "Indonesia"}, {"iso_3166_1": "US", "name": "United States of America"}, {"iso_3166_1": "FR", "name": "France"}]</t>
  </si>
  <si>
    <t>[{"iso_639_1": "id", "name": "Bahasa indonesia"}]</t>
  </si>
  <si>
    <t>1 Ruthless Crime Lord, 20 Elite Cops, 30 Floors of Hell</t>
  </si>
  <si>
    <t>The Raid</t>
  </si>
  <si>
    <t>[{"id": 3133, "name": "vampire"}, {"id": 12377, "name": "zombie"}, {"id": 157141, "name": "vanity project"}, {"id": 220112, "name": "mad cow disease"}]</t>
  </si>
  <si>
    <t>How Do You Kill Something That's Already Dead?</t>
  </si>
  <si>
    <t>[{"id": 2626, "name": "exorcism"}]</t>
  </si>
  <si>
    <t>The public were never meant to know</t>
  </si>
  <si>
    <t>[{"id": 128, "name": "love triangle"}, {"id": 417, "name": "corruption"}, {"id": 470, "name": "spy"}, {"id": 836, "name": "resistance"}, {"id": 1623, "name": "casablanca"}, {"id": 1625, "name": "emigration"}, {"id": 1626, "name": "visa"}, {"id": 1627, "name": "patriotism"}, {"id": 1628, "name": "nationalism"}, {"id": 1631, "name": "concentration camp"}, {"id": 2652, "name": "nazis"}, {"id": 6091, "name": "war"}, {"id": 10644, "name": "melodrama"}, {"id": 195402, "name": "film noir"}]</t>
  </si>
  <si>
    <t>[{"iso_639_1": "de", "name": "Deutsch"}, {"iso_639_1": "fr", "name": "Fran\u00e7ais"}, {"iso_639_1": "it", "name": "Italiano"}, {"iso_639_1": "en", "name": "English"}]</t>
  </si>
  <si>
    <t>They had a date with fate in Casablanca!</t>
  </si>
  <si>
    <t>[{"id": 6152, "name": "supernatural"}, {"id": 8029, "name": "drama"}]</t>
  </si>
  <si>
    <t>If you've never seen a ghost... Look closer.</t>
  </si>
  <si>
    <t>[{"id": 3734, "name": "ambition"}, {"id": 10540, "name": "bollywood"}, {"id": 12094, "name": "business"}, {"id": 14636, "name": "india"}, {"id": 197297, "name": "struggling career"}]</t>
  </si>
  <si>
    <t>Welcome to the world of sales boss!</t>
  </si>
  <si>
    <t>[{"id": 1826, "name": "space marine"}, {"id": 2725, "name": "sunlight"}, {"id": 3704, "name": "plants"}, {"id": 3801, "name": "space travel"}, {"id": 4165, "name": "saturn"}, {"id": 4166, "name": "biotope"}, {"id": 4168, "name": "greenhouse"}, {"id": 4565, "name": "dystopia"}, {"id": 9882, "name": "space"}, {"id": 10637, "name": "food"}, {"id": 14544, "name": "robot"}, {"id": 156039, "name": "space station"}]</t>
  </si>
  <si>
    <t>Amazing companions on an incredible journey...that journeys beyond imagination!</t>
  </si>
  <si>
    <t>[{"id": 240, "name": "underdog"}, {"id": 276, "name": "philadelphia"}, {"id": 396, "name": "transporter"}, {"id": 700, "name": "italo-american"}, {"id": 1721, "name": "fight"}, {"id": 2038, "name": "love of one's life"}, {"id": 2416, "name": "publicity"}, {"id": 2792, "name": "boxer"}, {"id": 4097, "name": "independence"}, {"id": 4487, "name": "boxing match"}, {"id": 4613, "name": "training"}, {"id": 4663, "name": "lovers"}, {"id": 4902, "name": "surprise"}, {"id": 5378, "name": "world champion"}, {"id": 5383, "name": "amateur"}, {"id": 6067, "name": "victory"}]</t>
  </si>
  <si>
    <t>His whole life was a million-to-one shot.</t>
  </si>
  <si>
    <t>[{"id": 187056, "name": "woman director"}, {"id": 206545, "name": "young couple"}, {"id": 208719, "name": "secluded"}, {"id": 208720, "name": "family estate"}]</t>
  </si>
  <si>
    <t>[{"iso_3166_1": "NO", "name": "Norway"}, {"iso_3166_1": "US", "name": "United States of America"}]</t>
  </si>
  <si>
    <t>[{"id": 5626, "name": "from rags to riches"}, {"id": 18015, "name": "tutor"}, {"id": 222842, "name": "squire"}]</t>
  </si>
  <si>
    <t>Tom Jones! . . . loves and loves and loves and loves . . .</t>
  </si>
  <si>
    <t>[{"id": 6104, "name": "computer"}, {"id": 6733, "name": "bullying"}, {"id": 9748, "name": "revenge"}, {"id": 11615, "name": "internet"}, {"id": 13130, "name": "teenager"}, {"id": 14819, "name": "violence"}, {"id": 18046, "name": "internet chat"}, {"id": 33740, "name": "humiliation"}, {"id": 34079, "name": "death"}, {"id": 34094, "name": "extramarital affair"}, {"id": 41411, "name": "vengeful ghost"}, {"id": 159472, "name": "computer screen"}, {"id": 162846, "name": "ghost"}, {"id": 162914, "name": "one night"}, {"id": 163053, "name": "found footage"}, {"id": 210112, "name": "skype"}, {"id": 220831, "name": "facebook"}, {"id": 222333, "name": "blender"}]</t>
  </si>
  <si>
    <t>Online, your memories last forever. But so do your mistakes.</t>
  </si>
  <si>
    <t>[{"id": 422, "name": "vietnam veteran"}, {"id": 444, "name": "taxi"}, {"id": 1523, "name": "obsession"}, {"id": 2231, "name": "drug dealer"}, {"id": 4225, "name": "night shift"}, {"id": 7002, "name": "vigilante"}, {"id": 7368, "name": "alienation"}, {"id": 9622, "name": "misanthrope"}, {"id": 11325, "name": "shot to death"}, {"id": 33625, "name": "illegal prostitution"}, {"id": 167104, "name": "loner"}]</t>
  </si>
  <si>
    <t>On every street in every city, there's a nobody who dreams of being a somebody.</t>
  </si>
  <si>
    <t>[{"id": 4924, "name": "insane asylum"}, {"id": 12564, "name": "werewolf"}, {"id": 155818, "name": "newswoman"}]</t>
  </si>
  <si>
    <t>Imagine your worst fear a reality</t>
  </si>
  <si>
    <t>[{"id": 212, "name": "london england"}, {"id": 392, "name": "england"}, {"id": 441, "name": "assassination"}, {"id": 470, "name": "spy"}, {"id": 585, "name": "casino"}, {"id": 911, "name": "exotic island"}, {"id": 1317, "name": "card game"}, {"id": 1826, "name": "space marine"}, {"id": 2051, "name": "intelligence"}, {"id": 3266, "name": "jamaica"}, {"id": 3268, "name": "secret base"}, {"id": 3269, "name": "secret mission"}, {"id": 3270, "name": "baccarat"}, {"id": 3271, "name": "secret organization"}, {"id": 3272, "name": "secret intelligence service"}, {"id": 3275, "name": "nuclear radiation"}, {"id": 3289, "name": "villain"}, {"id": 4289, "name": "secret agent"}, {"id": 18268, "name": "atomic reactor"}]</t>
  </si>
  <si>
    <t>[{"iso_3166_1": "JM", "name": "Jamaica"}, {"iso_3166_1": "GB", "name": "United Kingdom"}]</t>
  </si>
  <si>
    <t>NOW meet the most extraordinary gentleman spy in all fiction!</t>
  </si>
  <si>
    <t>[{"id": 1618, "name": "radiation"}, {"id": 1738, "name": "ukraine"}, {"id": 3275, "name": "nuclear radiation"}, {"id": 5159, "name": "tourist"}, {"id": 7321, "name": "nuclear power plant"}, {"id": 9743, "name": "stranded"}, {"id": 11371, "name": "deserted town"}, {"id": 163086, "name": "pripyat"}]</t>
  </si>
  <si>
    <t>Experience the fallout</t>
  </si>
  <si>
    <t>[{"id": 1449, "name": "underworld"}, {"id": 3182, "name": "seduction"}, {"id": 6152, "name": "supernatural"}, {"id": 8377, "name": "pinhead"}, {"id": 9748, "name": "revenge"}, {"id": 10327, "name": "undead"}, {"id": 15001, "name": "demon"}, {"id": 17996, "name": "puzzle box"}, {"id": 155619, "name": "attic"}, {"id": 161208, "name": "cenobites"}, {"id": 191564, "name": "body horror"}]</t>
  </si>
  <si>
    <t>He'll tear your soul apart.</t>
  </si>
  <si>
    <t>[{"id": 9826, "name": "murder"}, {"id": 10714, "name": "serial killer"}, {"id": 12105, "name": "student"}, {"id": 189868, "name": "rumor"}]</t>
  </si>
  <si>
    <t>[{"iso_639_1": "en", "name": "English"}, {"iso_639_1": "de", "name": "Deutsch"}, {"iso_639_1": "pt", "name": "Portugu\u00eas"}]</t>
  </si>
  <si>
    <t>Nobody believes a liar...even when they're telling the truth.</t>
  </si>
  <si>
    <t>[{"id": 233, "name": "japan"}, {"id": 1299, "name": "monster"}, {"id": 3243, "name": "flying saucer"}, {"id": 7671, "name": "godzilla"}, {"id": 14828, "name": "city"}, {"id": 161791, "name": "kaiju"}]</t>
  </si>
  <si>
    <t>Get ready to crumble.</t>
  </si>
  <si>
    <t>Godzilla 2000</t>
  </si>
  <si>
    <t>[{"id": 246, "name": "dancing"}, {"id": 428, "name": "nurse"}, {"id": 894, "name": "depression"}, {"id": 1517, "name": "classroom"}, {"id": 3450, "name": "bridge"}, {"id": 6038, "name": "marriage"}, {"id": 9276, "name": "truck"}, {"id": 9673, "name": "love"}, {"id": 10041, "name": "dysfunctional family"}, {"id": 10103, "name": "children"}]</t>
  </si>
  <si>
    <t>Nobody Baby But You And Me</t>
  </si>
  <si>
    <t>[{"id": 30, "name": "individual"}, {"id": 237, "name": "gay"}, {"id": 242, "name": "new york"}, {"id": 279, "name": "usa"}, {"id": 440, "name": "missionary"}, {"id": 494, "name": "father son relationship"}, {"id": 566, "name": "sexual identity"}, {"id": 571, "name": "transsexuality"}, {"id": 708, "name": "runaway"}, {"id": 739, "name": "sexual abuse"}, {"id": 828, "name": "waitress"}, {"id": 970, "name": "parents kids relationship"}, {"id": 1803, "name": "drug addiction"}, {"id": 2150, "name": "cocaine"}, {"id": 2316, "name": "women's sexual identity"}, {"id": 2348, "name": "hustler"}, {"id": 2547, "name": "new identity"}, {"id": 2669, "name": "motel"}, {"id": 2726, "name": "therapist"}, {"id": 2727, "name": "porn actor"}, {"id": 7312, "name": "road trip"}, {"id": 10183, "name": "independent film"}, {"id": 12670, "name": "los angeles"}, {"id": 17975, "name": "transgender"}, {"id": 162842, "name": "stolen cars"}, {"id": 206977, "name": "hitchhike"}]</t>
  </si>
  <si>
    <t>Life is a Journey. Bring an Open Mind.</t>
  </si>
  <si>
    <t>[{"id": 588, "name": "rome"}, {"id": 2626, "name": "exorcism"}, {"id": 34079, "name": "death"}, {"id": 161261, "name": "demonic possession"}, {"id": 163053, "name": "found footage"}]</t>
  </si>
  <si>
    <t>No soul is safe.</t>
  </si>
  <si>
    <t>[{"id": 637, "name": "pop"}, {"id": 3490, "name": "pop star"}, {"id": 4344, "name": "musical"}]</t>
  </si>
  <si>
    <t>This Is Not A Sequel. There Has Never Been Anything Like It!</t>
  </si>
  <si>
    <t>[{"id": 393, "name": "civil war"}]</t>
  </si>
  <si>
    <t>HEAR ELVIS SING . . .</t>
  </si>
  <si>
    <t>[{"id": 2210, "name": "climate change"}, {"id": 2212, "name": "greenhouse effect"}, {"id": 3693, "name": "climate"}, {"id": 4627, "name": "earth"}, {"id": 5769, "name": "global warming"}, {"id": 6078, "name": "politics"}, {"id": 6256, "name": "truth"}, {"id": 6711, "name": "crisis"}, {"id": 18330, "name": "nature"}, {"id": 33577, "name": "environment"}, {"id": 156810, "name": "science"}, {"id": 164090, "name": "audience"}]</t>
  </si>
  <si>
    <t>By far the most terrifying film you will ever see.</t>
  </si>
  <si>
    <t>[{"id": 11400, "name": "sergeant"}, {"id": 161244, "name": "iwo jima"}]</t>
  </si>
  <si>
    <t>A Great Human Story... Makes A Mighty Motion Picture!!!</t>
  </si>
  <si>
    <t>[{"id": 242, "name": "new york"}, {"id": 2793, "name": "film director"}, {"id": 3754, "name": "legend"}, {"id": 4528, "name": "song"}, {"id": 4740, "name": "public"}, {"id": 5282, "name": "rolling stones"}, {"id": 5288, "name": "rock"}, {"id": 5333, "name": "guest"}, {"id": 5699, "name": "music video"}, {"id": 6027, "name": "music"}, {"id": 6029, "name": "concert"}, {"id": 6034, "name": "theatre milieu"}, {"id": 6706, "name": "performance"}]</t>
  </si>
  <si>
    <t>A master director shining his light on the best rock band on the planet.</t>
  </si>
  <si>
    <t>[{"id": 6460, "name": "chile"}, {"id": 10292, "name": "gore"}, {"id": 10787, "name": "jungle"}, {"id": 14687, "name": "extreme violence"}, {"id": 14895, "name": "cannibal"}, {"id": 18266, "name": "south america"}]</t>
  </si>
  <si>
    <t>[{"iso_3166_1": "CA", "name": "Canada"}, {"iso_3166_1": "CL", "name": "Chile"}, {"iso_3166_1": "US", "name": "United States of America"}]</t>
  </si>
  <si>
    <t>Fear will eat you alive.</t>
  </si>
  <si>
    <t>[{"id": 977, "name": "cat"}, {"id": 2389, "name": "virgin"}, {"id": 2398, "name": "narration"}, {"id": 2564, "name": "wheelchair"}, {"id": 3687, "name": "graduation"}, {"id": 11486, "name": "sexual arousal"}, {"id": 11704, "name": "judaism"}, {"id": 14755, "name": "power outage"}, {"id": 156070, "name": "intimate"}, {"id": 157008, "name": "catholic church"}, {"id": 162804, "name": "sexual awakening"}, {"id": 167739, "name": "male virgin"}, {"id": 170592, "name": "woman crying"}, {"id": 171715, "name": "sponge bath"}, {"id": 172391, "name": "catholic priest"}, {"id": 178977, "name": "jealous husband"}, {"id": 184161, "name": "iron lung"}, {"id": 184163, "name": "sex surrogate"}, {"id": 184167, "name": "polio"}, {"id": 186055, "name": "crying woman"}, {"id": 186060, "name": "polio victim"}, {"id": 186062, "name": "jewish man"}, {"id": 186064, "name": "true life character"}, {"id": 186070, "name": "gurney"}, {"id": 186071, "name": "sexual pleasure"}, {"id": 186076, "name": "pity sex"}, {"id": 186080, "name": "jewish convert"}, {"id": 186103, "name": "handicap sex"}, {"id": 186107, "name": "sexual exploration"}, {"id": 186110, "name": "naked woman"}, {"id": 186112, "name": "thrift store"}]</t>
  </si>
  <si>
    <t>The festival hit of the year!</t>
  </si>
  <si>
    <t>[{"id": 15178, "name": "food industry"}, {"id": 40841, "name": "monsanto"}, {"id": 40842, "name": "organic food"}, {"id": 40844, "name": "sustainable"}, {"id": 41000, "name": "griculture"}, {"id": 41002, "name": "corn"}]</t>
  </si>
  <si>
    <t>You'll never look at dinner the same way again.</t>
  </si>
  <si>
    <t>[{"id": 2393, "name": "adoption"}, {"id": 3616, "name": "college"}]</t>
  </si>
  <si>
    <t>Every Life Is Beautiful</t>
  </si>
  <si>
    <t>Romance Is Her Destination.</t>
  </si>
  <si>
    <t>[{"id": 242, "name": "new york"}, {"id": 596, "name": "adultery"}, {"id": 718, "name": "confession"}, {"id": 1155, "name": "brother sister relationship"}, {"id": 1326, "name": "infidelity"}, {"id": 3183, "name": "bisexuality"}, {"id": 4951, "name": "rejection"}, {"id": 7956, "name": "cowardice"}, {"id": 9824, "name": "reunion"}, {"id": 10201, "name": "death of father"}, {"id": 10707, "name": "mother daughter relationship"}, {"id": 10768, "name": "lesbian"}, {"id": 11524, "name": "in the closet"}, {"id": 41355, "name": "teacher student relationship"}, {"id": 157499, "name": "mother son relationship"}, {"id": 158718, "name": "lgbt"}, {"id": 158968, "name": "gay lead character"}, {"id": 186722, "name": "gay brother"}, {"id": 193049, "name": "estrangement"}, {"id": 219781, "name": "fraternal twins"}, {"id": 219786, "name": "new ager"}, {"id": 219787, "name": "twin synchronization"}]</t>
  </si>
  <si>
    <t>Family is a cruel joke.</t>
  </si>
  <si>
    <t>[{"id": 739, "name": "sexual abuse"}, {"id": 6158, "name": "cult"}, {"id": 157321, "name": "boundary violations"}, {"id": 210012, "name": "mumblegore"}]</t>
  </si>
  <si>
    <t>You can get away. But you can never escape.</t>
  </si>
  <si>
    <t>[{"id": 6019, "name": "human trafficking"}, {"id": 187056, "name": "woman director"}]</t>
  </si>
  <si>
    <t>[{"iso_639_1": "en", "name": "English"}, {"iso_639_1": "fr", "name": "Fran\u00e7ais"}, {"iso_639_1": "ur", "name": "\u0627\u0631\u062f\u0648"}, {"iso_639_1": "zh", "name": "\u666e\u901a\u8bdd"}]</t>
  </si>
  <si>
    <t>[{"id": 9673, "name": "love"}, {"id": 9748, "name": "revenge"}, {"id": 11953, "name": "loft"}, {"id": 206039, "name": "analingus"}, {"id": 207716, "name": "actor"}]</t>
  </si>
  <si>
    <t>Thanks to his two girlfriends Blake is about to learn a new sexual position. Honesty</t>
  </si>
  <si>
    <t>A movie for everyone who wants to get married and stay single at the same time.</t>
  </si>
  <si>
    <t>[{"id": 6107, "name": "energy supply"}, {"id": 6134, "name": "automobile industry"}, {"id": 10183, "name": "independent film"}]</t>
  </si>
  <si>
    <t>A lack of consumer confidence... or conspiracy?</t>
  </si>
  <si>
    <t>[{"id": 237, "name": "gay"}, {"id": 1253, "name": "roommate"}, {"id": 3230, "name": "male friendship"}, {"id": 4037, "name": "in vitro fertilisation"}, {"id": 9799, "name": "romantic comedy"}, {"id": 9833, "name": "lesbian relationship"}, {"id": 10198, "name": "gay relationship"}, {"id": 10199, "name": "gay interest"}]</t>
  </si>
  <si>
    <t>[{"id": 4170, "name": "john f. kennedy"}, {"id": 162954, "name": "elvis presley"}]</t>
  </si>
  <si>
    <t>The King vs. The King of the Dead.</t>
  </si>
  <si>
    <t>Words make sense of a world that won't.</t>
  </si>
  <si>
    <t>[{"id": 236, "name": "suicide"}, {"id": 963, "name": "loss of brother"}, {"id": 2342, "name": "laughing"}, {"id": 4743, "name": "jihad"}, {"id": 9673, "name": "love"}, {"id": 41385, "name": "racial tension"}]</t>
  </si>
  <si>
    <t>[{"iso_639_1": "hi", "name": "\u0939\u093f\u0928\u094d\u0926\u0940"}, {"iso_639_1": "ur", "name": "\u0627\u0631\u062f\u0648"}]</t>
  </si>
  <si>
    <t>In Search of her brother</t>
  </si>
  <si>
    <t>[{"id": 445, "name": "pornography"}, {"id": 572, "name": "sex"}, {"id": 1328, "name": "secret"}, {"id": 1721, "name": "fight"}, {"id": 3412, "name": "star"}, {"id": 9715, "name": "superhero"}, {"id": 10183, "name": "independent film"}, {"id": 13027, "name": "wedding"}, {"id": 14536, "name": "crime"}, {"id": 156166, "name": "mormon"}, {"id": 187056, "name": "woman director"}, {"id": 188947, "name": "sidekick"}, {"id": 194943, "name": "henchmen"}]</t>
  </si>
  <si>
    <t>Fighting crime never felt so good!</t>
  </si>
  <si>
    <t>[{"id": 531, "name": "southern usa"}, {"id": 1415, "name": "small town"}, {"id": 2389, "name": "virgin"}, {"id": 10183, "name": "independent film"}, {"id": 12392, "name": "best friend"}]</t>
  </si>
  <si>
    <t>Love is a puzzle. These are the pieces.</t>
  </si>
  <si>
    <t>An oddball odyssey about voyeurism, LSD and nude bowling!</t>
  </si>
  <si>
    <t>Ready or not... the future comes just the same.</t>
  </si>
  <si>
    <t>[{"id": 6270, "name": "high school"}, {"id": 13042, "name": "soccer"}, {"id": 13130, "name": "teenager"}, {"id": 14669, "name": "older man younger woman relationship"}, {"id": 156777, "name": "teenage sexuality"}, {"id": 187056, "name": "woman director"}]</t>
  </si>
  <si>
    <t>[{"iso_3166_1": "IL", "name": "Israel"}, {"iso_3166_1": "DE", "name": "Germany"}]</t>
  </si>
  <si>
    <t>[{"iso_639_1": "ar", "name": "\u0627\u0644\u0639\u0631\u0628\u064a\u0629"}, {"iso_639_1": "he", "name": "\u05e2\u05b4\u05d1\u05b0\u05e8\u05b4\u05d9\u05ea"}]</t>
  </si>
  <si>
    <t>[{"id": 10183, "name": "independent film"}, {"id": 14602, "name": "break-up"}, {"id": 162296, "name": "ex-boyfriend ex-girlfriend relationship"}, {"id": 168855, "name": "rolling a cigarette"}, {"id": 168856, "name": "autocide"}, {"id": 168857, "name": "record player"}, {"id": 168859, "name": "hypodermic needle"}, {"id": 168861, "name": "missing pet"}, {"id": 168866, "name": "head in oven"}, {"id": 168867, "name": "grocery store"}, {"id": 168868, "name": "arm in cast"}, {"id": 168869, "name": "gun in mouth"}, {"id": 168874, "name": "toast"}, {"id": 168879, "name": "listening to music"}]</t>
  </si>
  <si>
    <t>Life is a trip, but the afterlife is one hell of a ride</t>
  </si>
  <si>
    <t>[{"id": 10183, "name": "independent film"}, {"id": 185237, "name": "eyes"}, {"id": 207979, "name": "molecular biologist"}]</t>
  </si>
  <si>
    <t>[{"id": 2486, "name": "fantasy"}, {"id": 4986, "name": "enemy"}, {"id": 5923, "name": "sister"}, {"id": 6270, "name": "high school"}, {"id": 10141, "name": "battlefield"}, {"id": 10624, "name": "bully"}, {"id": 13130, "name": "teenager"}, {"id": 158470, "name": "strategy"}, {"id": 164296, "name": "addict"}]</t>
  </si>
  <si>
    <t>When you're 17, every day is war.</t>
  </si>
  <si>
    <t>[{"id": 417, "name": "corruption"}, {"id": 6091, "name": "war"}, {"id": 7348, "name": "indonesia"}]</t>
  </si>
  <si>
    <t>[{"iso_3166_1": "DK", "name": "Denmark"}, {"iso_3166_1": "NO", "name": "Norway"}, {"iso_3166_1": "GB", "name": "United Kingdom"}]</t>
  </si>
  <si>
    <t>[{"iso_639_1": "en", "name": "English"}, {"iso_639_1": "id", "name": "Bahasa indonesia"}]</t>
  </si>
  <si>
    <t>A story of killers who win, and the society they build.</t>
  </si>
  <si>
    <t>The Act of Killing</t>
  </si>
  <si>
    <t>[{"id": 444, "name": "taxi"}, {"id": 3541, "name": "afghanistan"}, {"id": 4404, "name": "guantanamo bay"}, {"id": 10772, "name": "torture chamber"}]</t>
  </si>
  <si>
    <t>In 2002, a young cap driver picked up a few passengers near his home in Afghanistan... He never returned</t>
  </si>
  <si>
    <t>[{"id": 242, "name": "new york"}, {"id": 164002, "name": "beckenbauer"}, {"id": 164003, "name": "pele"}]</t>
  </si>
  <si>
    <t>The untold story of the team that had America at its feet.</t>
  </si>
  <si>
    <t>[{"id": 204725, "name": "guyana"}, {"id": 207928, "name": "19th century"}]</t>
  </si>
  <si>
    <t>[{"iso_3166_1": "GY", "name": "Guyana"}, {"iso_3166_1": "US", "name": "United States of America"}]</t>
  </si>
  <si>
    <t>[{"id": 5565, "name": "biography"}, {"id": 14728, "name": "antarctica"}]</t>
  </si>
  <si>
    <t>Step Outside The Box</t>
  </si>
  <si>
    <t>[{"id": 1740, "name": "pop culture"}, {"id": 9818, "name": "fan culture"}, {"id": 10073, "name": "documentary"}, {"id": 10324, "name": "toys"}]</t>
  </si>
  <si>
    <t>[{"iso_3166_1": "US", "name": "United States of America"}, {"iso_3166_1": "DK", "name": "Denmark"}]</t>
  </si>
  <si>
    <t>[{"id": 390, "name": "skateboarding"}, {"id": 3446, "name": "forgiveness"}, {"id": 6075, "name": "sport"}, {"id": 10235, "name": "family relationships"}, {"id": 179430, "name": "aftercreditsstinger"}]</t>
  </si>
  <si>
    <t>What do you do when your life does a 180?</t>
  </si>
  <si>
    <t>[{"id": 4720, "name": "ritual"}, {"id": 6158, "name": "cult"}, {"id": 10183, "name": "independent film"}, {"id": 10864, "name": "human sacrifice"}, {"id": 14773, "name": "eclipse"}, {"id": 161270, "name": "satanic ritual"}, {"id": 210012, "name": "mumblegore"}]</t>
  </si>
  <si>
    <t>Talk on the phone. Finish your homework. Watch TV. Die.</t>
  </si>
  <si>
    <t>[{"id": 8181, "name": "swimming pool"}, {"id": 33341, "name": "tea kettle"}, {"id": 33342, "name": "conga line"}, {"id": 33343, "name": "spit in the face"}, {"id": 33454, "name": "convenience store robbery"}]</t>
  </si>
  <si>
    <t>Dinner Parties Are A Dying Art.</t>
  </si>
  <si>
    <t>[{"id": 642, "name": "robbery"}, {"id": 10291, "name": "organized crime"}, {"id": 13142, "name": "gangster"}, {"id": 159339, "name": "safecracker"}, {"id": 209053, "name": "rosh hashanah"}]</t>
  </si>
  <si>
    <t>Welcome to the world of disorganised crime.</t>
  </si>
  <si>
    <t>[{"id": 6363, "name": "racing car"}, {"id": 9825, "name": "growing up"}, {"id": 11454, "name": "scam"}, {"id": 11722, "name": "male prostitute"}]</t>
  </si>
  <si>
    <t>There's no place for dreams on the streets of Vegas</t>
  </si>
  <si>
    <t>[{"id": 4620, "name": "magazine"}, {"id": 10183, "name": "independent film"}, {"id": 12192, "name": "counter-culture"}, {"id": 14818, "name": "model"}, {"id": 171070, "name": "arrogance"}]</t>
  </si>
  <si>
    <t>The culture is going down on itself... go ahead, Scream!</t>
  </si>
  <si>
    <t>[{"id": 5608, "name": "affection"}, {"id": 187056, "name": "woman director"}]</t>
  </si>
  <si>
    <t>[{"id": 1523, "name": "obsession"}, {"id": 3979, "name": "hidden camera"}, {"id": 6844, "name": "stalker"}, {"id": 10183, "name": "independent film"}, {"id": 10878, "name": "invasion of privacy"}, {"id": 178649, "name": "voyeurism"}]</t>
  </si>
  <si>
    <t>Anytime. Anywhere. He's watching.</t>
  </si>
  <si>
    <t>[{"id": 4563, "name": "virtual reality"}, {"id": 12999, "name": "black and white"}]</t>
  </si>
  <si>
    <t>A story about virtually everything</t>
  </si>
  <si>
    <t>[{"id": 3298, "name": "hallucination"}, {"id": 9715, "name": "superhero"}, {"id": 10183, "name": "independent film"}]</t>
  </si>
  <si>
    <t>Rumored</t>
  </si>
  <si>
    <t>[{"id": 526, "name": "rebel"}, {"id": 840, "name": "usa president"}, {"id": 1562, "name": "hostage"}, {"id": 3800, "name": "airplane"}]</t>
  </si>
  <si>
    <t>Behind Enemy Lines No Man Can Stop Her. Only One Woman Can Touch Her.</t>
  </si>
  <si>
    <t>[{"id": 9716, "name": "stand-up comedy"}]</t>
  </si>
  <si>
    <t>[{"id": 10175, "name": "drug cartel"}, {"id": 14687, "name": "extreme violence"}]</t>
  </si>
  <si>
    <t>Police corruption, drug trafficking, sexual exploitation, love, guilt and revenge.</t>
  </si>
  <si>
    <t>[{"iso_3166_1": "PK", "name": "Pakistan"}]</t>
  </si>
  <si>
    <t>[{"iso_639_1": "ur", "name": "\u0627\u0631\u062f\u0648"}]</t>
  </si>
  <si>
    <t>[{"id": 3183, "name": "bisexuality"}, {"id": 5657, "name": "australia"}, {"id": 7375, "name": "twin brother"}, {"id": 9713, "name": "friends"}, {"id": 9941, "name": "melbourne"}, {"id": 10508, "name": "teacher"}, {"id": 10768, "name": "lesbian"}, {"id": 158718, "name": "lgbt"}, {"id": 187056, "name": "woman director"}]</t>
  </si>
  <si>
    <t>[{"id": 2276, "name": "talent"}, {"id": 6262, "name": "delusion"}, {"id": 10232, "name": "fame"}, {"id": 13130, "name": "teenager"}, {"id": 183732, "name": "viral video"}]</t>
  </si>
  <si>
    <t>Based on a true story... that hasn't happened yet.</t>
  </si>
  <si>
    <t>[{"id": 6149, "name": "police"}, {"id": 9748, "name": "revenge"}, {"id": 10183, "name": "independent film"}, {"id": 10561, "name": "video camera"}, {"id": 10562, "name": "on the run"}]</t>
  </si>
  <si>
    <t>[{"id": 212, "name": "london england"}, {"id": 6553, "name": "beatnik"}]</t>
  </si>
  <si>
    <t>Proudly We Served</t>
  </si>
  <si>
    <t>[{"id": 570, "name": "rape"}, {"id": 726, "name": "drug abuse"}, {"id": 10183, "name": "independent film"}]</t>
  </si>
  <si>
    <t>Lust, drugs and violence... no place for a kid.</t>
  </si>
  <si>
    <t>[{"id": 7856, "name": "racist"}, {"id": 11001, "name": "religion"}]</t>
  </si>
  <si>
    <t>They're just like you ... only dead</t>
  </si>
  <si>
    <t>This is no fairy tale</t>
  </si>
  <si>
    <t>Hidden Away</t>
  </si>
  <si>
    <t>[{"id": 9713, "name": "friends"}, {"id": 156630, "name": "remote island"}, {"id": 187056, "name": "woman director"}]</t>
  </si>
  <si>
    <t>Not every island is a paradise.</t>
  </si>
  <si>
    <t>Truth or Die</t>
  </si>
  <si>
    <t>[{"id": 1415, "name": "small town"}, {"id": 2570, "name": "rock star"}, {"id": 4344, "name": "musical"}, {"id": 5614, "name": "idol"}, {"id": 13130, "name": "teenager"}, {"id": 208992, "name": "1960s"}, {"id": 235573, "name": "chemical leak"}, {"id": 235574, "name": "mutations"}]</t>
  </si>
  <si>
    <t>Once upon a time, there was a girl...</t>
  </si>
  <si>
    <t>[{"id": 10352, "name": "phobia"}, {"id": 13005, "name": "doctor"}, {"id": 13073, "name": "fear"}]</t>
  </si>
  <si>
    <t>[{"id": 1852, "name": "mutant"}, {"id": 4458, "name": "post-apocalyptic"}, {"id": 12377, "name": "zombie"}]</t>
  </si>
  <si>
    <t>Together they learnt to dream again</t>
  </si>
  <si>
    <t>[{"id": 1706, "name": "experiment"}, {"id": 2161, "name": "mouse"}, {"id": 5981, "name": "intelligence test"}, {"id": 6257, "name": "genius"}]</t>
  </si>
  <si>
    <t>A love story that begins with an incredible experiment!</t>
  </si>
  <si>
    <t>[{"id": 5498, "name": "lsd"}, {"id": 6086, "name": "government"}, {"id": 10410, "name": "conspiracy"}, {"id": 10481, "name": "tension"}, {"id": 10561, "name": "video camera"}, {"id": 11494, "name": "drug use"}, {"id": 13028, "name": "writer"}, {"id": 18034, "name": "desert"}, {"id": 160025, "name": "radio broadcast"}, {"id": 197710, "name": "mind bender"}, {"id": 197711, "name": "number stations"}, {"id": 233167, "name": "lovecraftian"}, {"id": 237224, "name": "mk ultra"}, {"id": 237225, "name": "experimental drug"}]</t>
  </si>
  <si>
    <t>The experiments are over, the terror has just begun...</t>
  </si>
  <si>
    <t>[{"id": 3616, "name": "college"}, {"id": 10851, "name": "blog"}, {"id": 193282, "name": "dark secrets"}]</t>
  </si>
  <si>
    <t>Young. Not so innocent.</t>
  </si>
  <si>
    <t>[{"id": 9826, "name": "murder"}, {"id": 9937, "name": "suspense"}, {"id": 15137, "name": "union"}, {"id": 47079, "name": "dock"}, {"id": 69467, "name": "longshoreman"}, {"id": 156151, "name": "pigeon"}]</t>
  </si>
  <si>
    <t>The Man Lived by the Jungle Law of the Docks!</t>
  </si>
  <si>
    <t>[{"id": 1009, "name": "baby"}, {"id": 1253, "name": "roommate"}, {"id": 6054, "name": "friendship"}, {"id": 9457, "name": "single"}, {"id": 12670, "name": "los angeles"}, {"id": 13043, "name": "dating"}, {"id": 13149, "name": "pregnancy"}, {"id": 187056, "name": "woman director"}]</t>
  </si>
  <si>
    <t>A comedy that's a real mother.</t>
  </si>
  <si>
    <t>[{"id": 570, "name": "rape"}, {"id": 922, "name": "hotel room"}, {"id": 2137, "name": "totalitarian regime"}, {"id": 2566, "name": "cohabitant"}, {"id": 5248, "name": "female friendship"}, {"id": 5984, "name": "dormitory"}, {"id": 12392, "name": "best friend"}, {"id": 33358, "name": "contraception"}, {"id": 209983, "name": "romanian new wave"}]</t>
  </si>
  <si>
    <t>ro</t>
  </si>
  <si>
    <t>[{"iso_3166_1": "BE", "name": "Belgium"}, {"iso_3166_1": "RO", "name": "Romania"}]</t>
  </si>
  <si>
    <t>[{"iso_639_1": "ro", "name": "Rom\u00e2n\u0103"}]</t>
  </si>
  <si>
    <t>At what moment do we begin to live?</t>
  </si>
  <si>
    <t>4 Months, 3 Weeks and 2 Days</t>
  </si>
  <si>
    <t>[{"id": 9706, "name": "anthology"}]</t>
  </si>
  <si>
    <t>[{"id": 236, "name": "suicide"}, {"id": 570, "name": "rape"}, {"id": 965, "name": "age difference"}, {"id": 1003, "name": "photographer"}, {"id": 1445, "name": "ice"}, {"id": 1879, "name": "shower"}, {"id": 2250, "name": "menace"}, {"id": 2251, "name": "lie"}, {"id": 2337, "name": "pedophilia"}, {"id": 2887, "name": "manipulation"}, {"id": 3303, "name": "bedroom"}, {"id": 4426, "name": "sadism"}, {"id": 5157, "name": "electric shock"}, {"id": 5483, "name": "coffee shop"}, {"id": 5502, "name": "castration"}, {"id": 6255, "name": "insanity"}, {"id": 7002, "name": "vigilante"}, {"id": 9740, "name": "sociopath"}, {"id": 9758, "name": "deception"}, {"id": 10226, "name": "neighbor"}, {"id": 10809, "name": "teenage girl"}, {"id": 12544, "name": "crying"}, {"id": 13006, "name": "torture"}, {"id": 13125, "name": "sadist"}, {"id": 14576, "name": "pedophile"}, {"id": 14624, "name": "cruelty"}, {"id": 14669, "name": "older man younger woman relationship"}, {"id": 15068, "name": "one day"}, {"id": 15108, "name": "justice"}, {"id": 15111, "name": "drinking"}, {"id": 15219, "name": "rooftop"}, {"id": 15365, "name": "held captive"}, {"id": 41329, "name": "mental illness"}, {"id": 156661, "name": "threat"}, {"id": 159595, "name": "sexual torture"}, {"id": 167942, "name": "screaming"}, {"id": 175522, "name": "electrical torture"}, {"id": 184988, "name": "childhood sexual abuse"}, {"id": 211669, "name": "photo studio"}, {"id": 212404, "name": "verbal abuse"}]</t>
  </si>
  <si>
    <t>Strangers shouldn't talk to little girls.</t>
  </si>
  <si>
    <t>[{"id": 894, "name": "depression"}, {"id": 1441, "name": "christmas party"}, {"id": 1635, "name": "deaf-mute"}, {"id": 5600, "name": "daughter"}, {"id": 8635, "name": "high school sports"}, {"id": 8636, "name": "blood splatter"}, {"id": 10183, "name": "independent film"}, {"id": 10707, "name": "mother daughter relationship"}, {"id": 33841, "name": "incest"}, {"id": 187056, "name": "woman director"}]</t>
  </si>
  <si>
    <t>Isn't it time everyone hears your secrets?</t>
  </si>
  <si>
    <t>[{"id": 566, "name": "sexual identity"}, {"id": 9833, "name": "lesbian relationship"}, {"id": 10180, "name": "homosexuality"}, {"id": 187056, "name": "woman director"}]</t>
  </si>
  <si>
    <t>fa</t>
  </si>
  <si>
    <t>[{"iso_3166_1": "FR", "name": "France"}, {"iso_3166_1": "IR", "name": "Iran"}, {"iso_3166_1": "US", "name": "United States of America"}]</t>
  </si>
  <si>
    <t>[{"iso_639_1": "en", "name": "English"}, {"iso_639_1": "fr", "name": "Fran\u00e7ais"}, {"iso_639_1": "fa", "name": "\u0641\u0627\u0631\u0633\u06cc"}]</t>
  </si>
  <si>
    <t>[{"id": 796, "name": "police brutality"}, {"id": 9672, "name": "based on true story"}, {"id": 12425, "name": "racism"}, {"id": 15061, "name": "docudrama"}, {"id": 197702, "name": "day in a life"}]</t>
  </si>
  <si>
    <t>Every step brings you closer to the edge</t>
  </si>
  <si>
    <t>[{"id": 2486, "name": "fantasy"}, {"id": 9717, "name": "based on comic book"}, {"id": 10594, "name": "money"}, {"id": 15252, "name": "magical object"}, {"id": 187056, "name": "woman director"}]</t>
  </si>
  <si>
    <t>Everyone Has A Price. What's Yours?</t>
  </si>
  <si>
    <t>[{"id": 5774, "name": "forest"}, {"id": 10683, "name": "coming of age"}, {"id": 12392, "name": "best friend"}, {"id": 18211, "name": "loss of loved one"}]</t>
  </si>
  <si>
    <t>A great love story.</t>
  </si>
  <si>
    <t>[{"id": 396, "name": "transporter"}, {"id": 6075, "name": "sport"}, {"id": 10183, "name": "independent film"}]</t>
  </si>
  <si>
    <t>Some Guys Don't Know Their Destiny Till It Hits Them In The Face.</t>
  </si>
  <si>
    <t>[{"id": 237, "name": "gay"}, {"id": 1862, "name": "coming out"}, {"id": 11001, "name": "religion"}, {"id": 156166, "name": "mormon"}]</t>
  </si>
  <si>
    <t>Aaron prays. Christian plays... Opposites attract.</t>
  </si>
  <si>
    <t>[{"id": 254, "name": "france"}, {"id": 2071, "name": "caribbean islands"}, {"id": 167861, "name": "caribbean"}, {"id": 187056, "name": "woman director"}]</t>
  </si>
  <si>
    <t>[{"iso_3166_1": "GP", "name": "Guadaloupe"}, {"iso_3166_1": "FR", "name": "France"}]</t>
  </si>
  <si>
    <t>Elza</t>
  </si>
  <si>
    <t>[{"id": 1803, "name": "drug addiction"}, {"id": 15300, "name": "father daughter relationship"}, {"id": 165402, "name": "semi autobiographical"}]</t>
  </si>
  <si>
    <t>[{"id": 9964, "name": "crude humor"}, {"id": 12392, "name": "best friend"}, {"id": 155761, "name": "phone sex"}, {"id": 204950, "name": "innuendo"}, {"id": 220192, "name": "dirty joke"}]</t>
  </si>
  <si>
    <t>Lose your hang-ups. Find your calling.</t>
  </si>
  <si>
    <t>[{"id": 5625, "name": "relationship problems"}, {"id": 10556, "name": "male female relationship"}, {"id": 15160, "name": "divorce"}, {"id": 178329, "name": "best friends in love"}]</t>
  </si>
  <si>
    <t>A Loved Story</t>
  </si>
  <si>
    <t>[{"id": 4379, "name": "time travel"}, {"id": 5455, "name": "time machine"}, {"id": 10060, "name": "christian film"}]</t>
  </si>
  <si>
    <t>What if you could see the future impact of your beliefs? One man will.</t>
  </si>
  <si>
    <t>Innocence has nowhere to hide</t>
  </si>
  <si>
    <t>From zero to superhero</t>
  </si>
  <si>
    <t>[{"id": 1625, "name": "emigration"}, {"id": 6069, "name": "class"}, {"id": 10594, "name": "money"}, {"id": 13097, "name": "maid"}, {"id": 15160, "name": "divorce"}, {"id": 18009, "name": "iran"}, {"id": 155209, "name": "caregiver"}, {"id": 158101, "name": "alzheimer's disease"}, {"id": 171848, "name": "marital separation"}, {"id": 178656, "name": "iranian"}]</t>
  </si>
  <si>
    <t>[{"iso_3166_1": "IR", "name": "Iran"}, {"iso_3166_1": "FR", "name": "France"}]</t>
  </si>
  <si>
    <t>[{"iso_639_1": "fa", "name": "\u0641\u0627\u0631\u0633\u06cc"}]</t>
  </si>
  <si>
    <t>Ugly truth, sweet lies.</t>
  </si>
  <si>
    <t>A Separation</t>
  </si>
  <si>
    <t>[{"id": 1930, "name": "kidnapping"}, {"id": 9716, "name": "stand-up comedy"}, {"id": 10123, "name": "dark comedy"}, {"id": 10712, "name": "night club"}, {"id": 11318, "name": "landlord"}, {"id": 33457, "name": "alcoholic"}, {"id": 33731, "name": "stand-up comedian"}, {"id": 162993, "name": "dark humor"}, {"id": 165347, "name": "swearing"}]</t>
  </si>
  <si>
    <t>A Bad Trip Down Memory Lane</t>
  </si>
  <si>
    <t>[{"id": 970, "name": "parents kids relationship"}, {"id": 1156, "name": "sister sister relationship"}, {"id": 2422, "name": "mockery"}, {"id": 2544, "name": "ugliness"}, {"id": 10183, "name": "independent film"}, {"id": 12663, "name": "little girl"}, {"id": 190116, "name": "school life"}]</t>
  </si>
  <si>
    <t>Not all girls want to play with dolls.</t>
  </si>
  <si>
    <t>A woman's search for herself.</t>
  </si>
  <si>
    <t>[{"id": 212, "name": "london england"}, {"id": 585, "name": "casino"}, {"id": 893, "name": "irony"}, {"id": 3691, "name": "forbidden love"}, {"id": 4549, "name": "loss of husband"}, {"id": 14872, "name": "reward"}, {"id": 154802, "name": "silent film"}]</t>
  </si>
  <si>
    <t>Pandora's Box</t>
  </si>
  <si>
    <t>Live-In Maid</t>
  </si>
  <si>
    <t>[{"id": 10738, "name": "diner"}, {"id": 234124, "name": "judgment call"}]</t>
  </si>
  <si>
    <t>[{"id": 2479, "name": "chicken"}, {"id": 6733, "name": "bullying"}, {"id": 9627, "name": "rape of a male"}, {"id": 9789, "name": "misfit"}, {"id": 10180, "name": "homosexuality"}, {"id": 10183, "name": "independent film"}, {"id": 10683, "name": "coming of age"}, {"id": 15135, "name": "gay sex"}]</t>
  </si>
  <si>
    <t>[{"id": 572, "name": "sex"}, {"id": 4543, "name": "thanksgiving"}, {"id": 6054, "name": "friendship"}, {"id": 6270, "name": "high school"}, {"id": 9673, "name": "love"}, {"id": 10683, "name": "coming of age"}, {"id": 180764, "name": "wild party"}]</t>
  </si>
  <si>
    <t>[{"id": 1191, "name": "norway"}, {"id": 10327, "name": "undead"}, {"id": 12377, "name": "zombie"}, {"id": 161178, "name": "wintry"}]</t>
  </si>
  <si>
    <t>no</t>
  </si>
  <si>
    <t>Eins, Zwei, Die!</t>
  </si>
  <si>
    <t>Dead Snow</t>
  </si>
  <si>
    <t>[{"id": 1442, "name": "winter"}, {"id": 1690, "name": "belgium"}, {"id": 1956, "name": "world war ii"}, {"id": 2652, "name": "nazis"}, {"id": 3930, "name": "bravery"}, {"id": 8975, "name": "ardennen"}, {"id": 10089, "name": "slaughter"}, {"id": 11064, "name": "nazi germany"}, {"id": 13065, "name": "soldier"}]</t>
  </si>
  <si>
    <t>[{"id": 455, "name": "farewell"}, {"id": 578, "name": "rock and roll"}, {"id": 642, "name": "robbery"}, {"id": 699, "name": "love at first sight"}, {"id": 830, "name": "car race"}, {"id": 1224, "name": "radio station"}, {"id": 1927, "name": "car breakdown"}, {"id": 2016, "name": "vandalism"}, {"id": 2135, "name": "radio"}, {"id": 3740, "name": "radio presenter"}, {"id": 3800, "name": "airplane"}, {"id": 33885, "name": "car"}, {"id": 208349, "name": "child"}]</t>
  </si>
  <si>
    <t>Where were you in '62?</t>
  </si>
  <si>
    <t>[{"id": 409, "name": "africa"}, {"id": 8636, "name": "blood splatter"}, {"id": 9887, "name": "surrealism"}, {"id": 11221, "name": "blood"}, {"id": 14544, "name": "robot"}, {"id": 161919, "name": "adult animation"}]</t>
  </si>
  <si>
    <t>[{"id": 4379, "name": "time travel"}]</t>
  </si>
  <si>
    <t>What would you go back for?</t>
  </si>
  <si>
    <t>Alright! Alright! Alright!</t>
  </si>
  <si>
    <t>[{"id": 612, "name": "hotel"}, {"id": 1157, "name": "wife husband relationship"}, {"id": 2708, "name": "hitman"}, {"id": 4884, "name": "infection"}, {"id": 5774, "name": "forest"}, {"id": 6158, "name": "cult"}, {"id": 10093, "name": "priest"}, {"id": 13112, "name": "murderer"}, {"id": 14707, "name": "brutality"}, {"id": 157775, "name": "bonfire"}, {"id": 160588, "name": "ceremony"}, {"id": 162380, "name": "ex soldier"}, {"id": 162745, "name": "ritual sacrifice"}, {"id": 177964, "name": "contract killer"}, {"id": 206440, "name": "video tape"}, {"id": 209568, "name": "folk horror"}, {"id": 210012, "name": "mumblegore"}]</t>
  </si>
  <si>
    <t>[{"id": 139, "name": "anti terror"}, {"id": 321, "name": "terror"}, {"id": 4552, "name": "beer"}, {"id": 6152, "name": "supernatural"}, {"id": 13161, "name": "towel"}, {"id": 157337, "name": "inn"}, {"id": 157344, "name": "phone"}, {"id": 157409, "name": "whispering"}, {"id": 201748, "name": "casa encantada"}, {"id": 210012, "name": "mumblegore"}]</t>
  </si>
  <si>
    <t>Some guests never checked out.</t>
  </si>
  <si>
    <t>[{"id": 90, "name": "paris"}, {"id": 131, "name": "italy"}, {"id": 782, "name": "assassin"}, {"id": 1755, "name": "fascism"}, {"id": 8077, "name": "benito mussolini"}]</t>
  </si>
  <si>
    <t>[{"iso_3166_1": "IT", "name": "Italy"}, {"iso_3166_1": "DE", "name": "Germany"}, {"iso_3166_1": "FR", "name": "France"}]</t>
  </si>
  <si>
    <t>[{"iso_639_1": "en", "name": "English"}, {"iso_639_1": "fr", "name": "Fran\u00e7ais"}, {"iso_639_1": "it", "name": "Italiano"}, {"iso_639_1": "la", "name": "Latin"}, {"iso_639_1": "zh", "name": "\u666e\u901a\u8bdd"}]</t>
  </si>
  <si>
    <t>Bertolucci's Masterpiece about Sex and Politics</t>
  </si>
  <si>
    <t>The Conformist</t>
  </si>
  <si>
    <t>[{"id": 441, "name": "assassination"}, {"id": 2340, "name": "paranoia"}, {"id": 9937, "name": "suspense"}, {"id": 10410, "name": "conspiracy"}]</t>
  </si>
  <si>
    <t>Dallas. 1963. The second shooter.</t>
  </si>
  <si>
    <t>This party is going overboard</t>
  </si>
  <si>
    <t>[{"id": 1252, "name": "suicide attempt"}, {"id": 1419, "name": "gun"}, {"id": 1556, "name": "texas"}, {"id": 1583, "name": "mass murder"}, {"id": 3009, "name": "farm worker"}, {"id": 3152, "name": "planned murder"}, {"id": 3258, "name": "beauty"}, {"id": 3737, "name": "dying and death"}, {"id": 4373, "name": "fraud"}, {"id": 4812, "name": "plan"}, {"id": 4902, "name": "surprise"}, {"id": 4932, "name": "farm"}, {"id": 4942, "name": "victim of murder"}, {"id": 5514, "name": "conspiracy of murder"}, {"id": 6270, "name": "high school"}, {"id": 9826, "name": "murder"}, {"id": 14751, "name": "youth"}, {"id": 155884, "name": "beautiful girl"}, {"id": 189421, "name": "female corpse"}]</t>
  </si>
  <si>
    <t>Everyone is dying to be with her. Someone is killing for it.</t>
  </si>
  <si>
    <t>[{"id": 3133, "name": "vampire"}, {"id": 3628, "name": "daywalker"}]</t>
  </si>
  <si>
    <t>Every addiction has its price.</t>
  </si>
  <si>
    <t>[{"id": 75, "name": "gunslinger"}, {"id": 797, "name": "showdown"}, {"id": 5572, "name": "fistfight"}, {"id": 11011, "name": "morality"}, {"id": 11207, "name": "u.s. marshal"}, {"id": 14643, "name": "battle"}, {"id": 15108, "name": "justice"}, {"id": 18522, "name": "one against many"}, {"id": 166552, "name": "quick draw"}, {"id": 174244, "name": "brawl"}, {"id": 188907, "name": "street shootout"}]</t>
  </si>
  <si>
    <t>The story of a man who was too proud to run.</t>
  </si>
  <si>
    <t>[{"id": 520, "name": "chicago"}, {"id": 1483, "name": "sports team"}, {"id": 2394, "name": "ghetto"}, {"id": 2398, "name": "narration"}, {"id": 3616, "name": "college"}, {"id": 6075, "name": "sport"}, {"id": 6496, "name": "basketball"}, {"id": 8635, "name": "high school sports"}, {"id": 10183, "name": "independent film"}, {"id": 33905, "name": "inner city"}, {"id": 33910, "name": "high school student"}]</t>
  </si>
  <si>
    <t>An Extraordinary True Story.</t>
  </si>
  <si>
    <t>[{"id": 542, "name": "street gang"}, {"id": 898, "name": "hip-hop"}, {"id": 1691, "name": "dance"}, {"id": 1721, "name": "fight"}, {"id": 1974, "name": "breakdance"}, {"id": 2394, "name": "ghetto"}, {"id": 4344, "name": "musical"}, {"id": 4507, "name": "clowning"}, {"id": 10726, "name": "gang"}, {"id": 12670, "name": "los angeles"}]</t>
  </si>
  <si>
    <t>On the Long Island Expressway there are lanes going east, lanes going west, and lanes going straight to hell.</t>
  </si>
  <si>
    <t>L.I.E.</t>
  </si>
  <si>
    <t>[{"id": 616, "name": "witch"}, {"id": 187056, "name": "woman director"}]</t>
  </si>
  <si>
    <t>The Salem Witch Trials remixed.</t>
  </si>
  <si>
    <t>[{"id": 246, "name": "dancing"}, {"id": 898, "name": "hip-hop"}, {"id": 155449, "name": "b-girl"}, {"id": 181208, "name": "street dance"}, {"id": 181210, "name": "b-boying"}, {"id": 181211, "name": "b-girling"}, {"id": 181217, "name": "dance crew"}, {"id": 187056, "name": "woman director"}]</t>
  </si>
  <si>
    <t>[{"id": 248, "name": "date"}, {"id": 1595, "name": "ex-girlfriend"}, {"id": 3797, "name": "bicycle"}, {"id": 7928, "name": "crack"}, {"id": 10183, "name": "independent film"}]</t>
  </si>
  <si>
    <t>Secrets don't let go.</t>
  </si>
  <si>
    <t>[{"id": 10322, "name": "native american"}, {"id": 12425, "name": "racism"}, {"id": 18035, "name": "family"}, {"id": 187056, "name": "woman director"}]</t>
  </si>
  <si>
    <t>Sometimes When You're Going Home, It's Important To Know Where You've Come From...</t>
  </si>
  <si>
    <t>Love. Betrayal. Vengeance</t>
  </si>
  <si>
    <t>Bad things happen everywhere.</t>
  </si>
  <si>
    <t>[{"id": 732, "name": "coma"}, {"id": 14541, "name": "crash"}, {"id": 223221, "name": "accepting death"}]</t>
  </si>
  <si>
    <t>Deep roots... Deeper Secrets</t>
  </si>
  <si>
    <t>[{"id": 9649, "name": "god"}, {"id": 187056, "name": "woman director"}]</t>
  </si>
  <si>
    <t>Heaven or hell. It's in his hands.</t>
  </si>
  <si>
    <t>[{"id": 110, "name": "venice"}, {"id": 1691, "name": "dance"}, {"id": 4344, "name": "musical"}, {"id": 4345, "name": "tap dancing"}, {"id": 6415, "name": "stage show"}, {"id": 7024, "name": "fashion designer"}, {"id": 10325, "name": "mistaken identity"}, {"id": 15479, "name": "fashion"}, {"id": 33493, "name": "valet"}, {"id": 41613, "name": "rapier"}]</t>
  </si>
  <si>
    <t>They're Dancing Cheek-To-Cheek Again!</t>
  </si>
  <si>
    <t>[{"id": 616, "name": "witch"}, {"id": 3392, "name": "voodoo"}, {"id": 3754, "name": "legend"}, {"id": 5147, "name": "sorcery"}, {"id": 5729, "name": "maryland"}, {"id": 5774, "name": "forest"}, {"id": 6686, "name": "footage"}, {"id": 8087, "name": "horror"}, {"id": 10984, "name": "true"}, {"id": 12105, "name": "student"}, {"id": 44451, "name": "lost"}, {"id": 163053, "name": "found footage"}, {"id": 196288, "name": "film"}]</t>
  </si>
  <si>
    <t>The scariest movie of all time is a true story.</t>
  </si>
  <si>
    <t>[{"id": 458, "name": "hippie"}, {"id": 460, "name": "free love"}, {"id": 4344, "name": "musical"}, {"id": 6027, "name": "music"}, {"id": 6447, "name": "woodstock"}, {"id": 6579, "name": "music festival"}, {"id": 11700, "name": "rock music"}, {"id": 13088, "name": "summer"}]</t>
  </si>
  <si>
    <t>3 days of peace, music...and love.</t>
  </si>
  <si>
    <t>[{"id": 917, "name": "journalism"}, {"id": 1004, "name": "commercial"}, {"id": 2136, "name": "television"}, {"id": 2571, "name": "tv show"}, {"id": 2954, "name": "manipulation of the media"}, {"id": 7271, "name": "tv ratings"}, {"id": 8201, "name": "satire"}, {"id": 10582, "name": "television producer"}]</t>
  </si>
  <si>
    <t>This movie is totally out of control!</t>
  </si>
  <si>
    <t>Carousel of Revenge</t>
  </si>
  <si>
    <t>Over the edge and out of control.</t>
  </si>
  <si>
    <t>[{"iso_639_1": "fr", "name": "Fran\u00e7ais"}, {"iso_639_1": "en", "name": "English"}, {"iso_639_1": "bm", "name": "Bamanankan"}]</t>
  </si>
  <si>
    <t>[{"id": 11612, "name": "hospital"}, {"id": 13005, "name": "doctor"}]</t>
  </si>
  <si>
    <t>The Country Doctor</t>
  </si>
  <si>
    <t>How far will a family go to bury the truth?</t>
  </si>
  <si>
    <t>[{"id": 704, "name": "adolescence"}, {"id": 1463, "name": "culture clash"}, {"id": 2562, "name": "press conference"}, {"id": 9817, "name": "behind the scenes"}, {"id": 11148, "name": "police chase"}, {"id": 11800, "name": "mockumentary"}, {"id": 14669, "name": "older man younger woman relationship"}, {"id": 41133, "name": "shaving"}, {"id": 54005, "name": "the beatles song"}, {"id": 163865, "name": "railway station"}, {"id": 164077, "name": "performer"}, {"id": 164218, "name": "psychotronic"}, {"id": 164224, "name": "generation gap"}, {"id": 164225, "name": "television director"}]</t>
  </si>
  <si>
    <t>The Beatles, starring in their first full-length, hilarious, action-packed film!</t>
  </si>
  <si>
    <t>[{"id": 1729, "name": "migration"}, {"id": 1900, "name": "immigration"}, {"id": 5888, "name": "agriculture"}, {"id": 10637, "name": "food"}, {"id": 18339, "name": "human rights"}, {"id": 18378, "name": "pesticide"}, {"id": 33577, "name": "environment"}, {"id": 33580, "name": "children's rights"}, {"id": 33582, "name": "migrant farmworker"}, {"id": 33585, "name": "labor"}, {"id": 33586, "name": "latino"}, {"id": 33587, "name": "child labor"}]</t>
  </si>
  <si>
    <t>[{"id": 1523, "name": "obsession"}, {"id": 2135, "name": "radio"}, {"id": 2483, "name": "nudity"}, {"id": 3344, "name": "letter"}, {"id": 9673, "name": "love"}, {"id": 9840, "name": "romance"}, {"id": 10968, "name": "lingerie"}, {"id": 34094, "name": "extramarital affair"}, {"id": 187056, "name": "woman director"}]</t>
  </si>
  <si>
    <t>Sometimes It's Right To Do the Wrong Thing.</t>
  </si>
  <si>
    <t>[{"id": 445, "name": "pornography"}, {"id": 572, "name": "sex"}, {"id": 9673, "name": "love"}, {"id": 13130, "name": "teenager"}, {"id": 34079, "name": "death"}]</t>
  </si>
  <si>
    <t>sl</t>
  </si>
  <si>
    <t>[{"iso_3166_1": "SI", "name": "Slovenia"}]</t>
  </si>
  <si>
    <t>[{"iso_639_1": "en", "name": "English"}, {"iso_639_1": "sl", "name": "Sloven\u0161\u010dina"}]</t>
  </si>
  <si>
    <t>Juliet and Alfa Romeo</t>
  </si>
  <si>
    <t>[{"id": 494, "name": "father son relationship"}, {"id": 657, "name": "fire"}, {"id": 2733, "name": "firemen"}, {"id": 5950, "name": "christian"}, {"id": 5999, "name": "advice"}, {"id": 6038, "name": "marriage"}, {"id": 6150, "name": "faith"}, {"id": 10060, "name": "christian film"}, {"id": 10061, "name": "dysfunctional marriage"}, {"id": 10062, "name": "religious conversion"}, {"id": 11612, "name": "hospital"}]</t>
  </si>
  <si>
    <t>Never Leave Your Partner Behind.</t>
  </si>
  <si>
    <t>[{"id": 486, "name": "himalaya"}, {"id": 4096, "name": "hindu"}, {"id": 5864, "name": "pilgrimage"}, {"id": 6150, "name": "faith"}, {"id": 6194, "name": "hinduism"}, {"id": 9736, "name": "little boy"}, {"id": 10706, "name": "spirituality"}, {"id": 10902, "name": "new age"}, {"id": 11001, "name": "religion"}, {"id": 13014, "name": "orphan"}, {"id": 14636, "name": "india"}, {"id": 14989, "name": "religious"}, {"id": 160309, "name": "child abandonment"}, {"id": 176546, "name": "ganja"}, {"id": 213490, "name": "kumbh mela"}, {"id": 213492, "name": "ganga"}]</t>
  </si>
  <si>
    <t>[{"iso_3166_1": "FR", "name": "France"}, {"iso_3166_1": "IN", "name": "India"}]</t>
  </si>
  <si>
    <t>[{"id": 1562, "name": "hostage"}, {"id": 5608, "name": "affection"}, {"id": 10084, "name": "rescue"}, {"id": 15162, "name": "dog"}, {"id": 157987, "name": "animal actor"}, {"id": 191591, "name": "benji"}]</t>
  </si>
  <si>
    <t>[{"id": 269, "name": "diving"}, {"id": 843, "name": "cataclysm"}, {"id": 3030, "name": "nightmare"}, {"id": 4210, "name": "panic"}, {"id": 5250, "name": "red sea"}, {"id": 5251, "name": "primal fear"}, {"id": 10503, "name": "scuba diving"}, {"id": 15097, "name": "shark"}, {"id": 155334, "name": "scuba"}]</t>
  </si>
  <si>
    <t>Scream all you want.</t>
  </si>
  <si>
    <t>The road less traveled is filled with pot holes.</t>
  </si>
  <si>
    <t>[{"id": 612, "name": "hotel"}, {"id": 1415, "name": "small town"}, {"id": 4063, "name": "siege"}, {"id": 10183, "name": "independent film"}, {"id": 13092, "name": "corpse"}, {"id": 14792, "name": "tarantula"}, {"id": 34079, "name": "death"}, {"id": 158130, "name": "animal attack"}, {"id": 195026, "name": "spiders"}]</t>
  </si>
  <si>
    <t>A Living, Crawling, Hell on Earth!</t>
  </si>
  <si>
    <t>[{"id": 271, "name": "competition"}, {"id": 10073, "name": "documentary"}, {"id": 10104, "name": "dance contest"}, {"id": 10106, "name": "ballroom dancing"}, {"id": 161155, "name": "kids"}, {"id": 187056, "name": "woman director"}]</t>
  </si>
  <si>
    <t>[{"id": 477, "name": "train station"}, {"id": 586, "name": "new jersey"}, {"id": 5290, "name": "small person"}, {"id": 6054, "name": "friendship"}, {"id": 6178, "name": "newfoundland"}]</t>
  </si>
  <si>
    <t>Loneliness is much better when you have got someone to share it with.</t>
  </si>
  <si>
    <t>[{"id": 5950, "name": "christian"}, {"id": 10183, "name": "independent film"}]</t>
  </si>
  <si>
    <t>Some people are just dying to be heard.</t>
  </si>
  <si>
    <t>[{"id": 271, "name": "competition"}, {"id": 10073, "name": "documentary"}, {"id": 11836, "name": "contest"}, {"id": 185438, "name": "crossword puzzle"}]</t>
  </si>
  <si>
    <t>[{"id": 5970, "name": "wrestling"}, {"id": 6075, "name": "sport"}, {"id": 9859, "name": "controversial"}, {"id": 213826, "name": "ecw"}, {"id": 229287, "name": "wwe"}]</t>
  </si>
  <si>
    <t>The Road to Eternal Marriage Has Never Been Longer</t>
  </si>
  <si>
    <t>ps</t>
  </si>
  <si>
    <t>[{"iso_3166_1": "AF", "name": "Afghanistan"}, {"iso_3166_1": "IE", "name": "Ireland"}, {"iso_3166_1": "JP", "name": "Japan"}]</t>
  </si>
  <si>
    <t>[{"iso_639_1": "en", "name": "English"}, {"iso_639_1": "fr", "name": "Fran\u00e7ais"}, {"iso_639_1": "hu", "name": "Magyar"}, {"iso_639_1": "ps", "name": "\u067e\u069a\u062a\u0648"}]</t>
  </si>
  <si>
    <t>To save her family a girl must become a boy</t>
  </si>
  <si>
    <t>Before there was Fiddler, there was Tevye... and the man who created him.</t>
  </si>
  <si>
    <t>Are you feeling it?</t>
  </si>
  <si>
    <t>Just when you thought it was safe to go back into the world...</t>
  </si>
  <si>
    <t>A different kind of love story.</t>
  </si>
  <si>
    <t>[{"id": 236, "name": "suicide"}, {"id": 567, "name": "alcohol"}, {"id": 1328, "name": "secret"}, {"id": 1421, "name": "birthday"}, {"id": 1889, "name": "lake"}, {"id": 1897, "name": "oregon"}, {"id": 5301, "name": "brother"}, {"id": 8508, "name": "party"}, {"id": 9673, "name": "love"}, {"id": 9713, "name": "friends"}, {"id": 9864, "name": "prank"}, {"id": 10624, "name": "bully"}, {"id": 14964, "name": "drug"}, {"id": 33458, "name": "gay man"}, {"id": 157813, "name": "naked"}, {"id": 201870, "name": "invite"}, {"id": 201871, "name": "dare"}]</t>
  </si>
  <si>
    <t>Beneath the surface, everyone has a secret.</t>
  </si>
  <si>
    <t>[{"id": 378, "name": "prison"}, {"id": 1508, "name": "new mexico"}, {"id": 6212, "name": "smuggling"}, {"id": 10726, "name": "gang"}, {"id": 14604, "name": "theft"}]</t>
  </si>
  <si>
    <t>Know life. No limits.</t>
  </si>
  <si>
    <t>A mature love story for immature people.</t>
  </si>
  <si>
    <t>[{"id": 738, "name": "sexuality"}, {"id": 970, "name": "parents kids relationship"}, {"id": 1447, "name": "indiana"}, {"id": 2095, "name": "anti hero"}, {"id": 4232, "name": "melancholy"}, {"id": 5301, "name": "brother"}, {"id": 6464, "name": "uncle"}]</t>
  </si>
  <si>
    <t>[{"id": 10556, "name": "male female relationship"}, {"id": 14522, "name": "co-worker"}, {"id": 14534, "name": "relationship"}, {"id": 171993, "name": "mumblecore"}]</t>
  </si>
  <si>
    <t>A comedy about knowing when to say when.</t>
  </si>
  <si>
    <t>[{"id": 2343, "name": "magic"}, {"id": 187056, "name": "woman director"}]</t>
  </si>
  <si>
    <t>[{"id": 233, "name": "japan"}, {"id": 1462, "name": "samurai"}, {"id": 4402, "name": "peasant"}, {"id": 4631, "name": "looting"}, {"id": 5329, "name": "rice"}, {"id": 5330, "name": "fencing"}, {"id": 5331, "name": "village"}, {"id": 11426, "name": "moral ambiguity"}, {"id": 14643, "name": "battle"}, {"id": 33558, "name": "practice"}, {"id": 208244, "name": "16th century"}]</t>
  </si>
  <si>
    <t>The Mighty Warriors Who Became the Seven National Heroes of a Small Town</t>
  </si>
  <si>
    <t>Seven Samurai</t>
  </si>
  <si>
    <t>[{"id": 2070, "name": "olympic games"}, {"id": 6075, "name": "sport"}, {"id": 6496, "name": "basketball"}, {"id": 176746, "name": "basketball team"}]</t>
  </si>
  <si>
    <t>The Other Dream Team</t>
  </si>
  <si>
    <t>[{"id": 572, "name": "sex"}, {"id": 2334, "name": "nightclub"}, {"id": 2483, "name": "nudity"}, {"id": 4048, "name": "musician"}, {"id": 4528, "name": "song"}, {"id": 5288, "name": "rock"}, {"id": 5614, "name": "idol"}, {"id": 6027, "name": "music"}, {"id": 6432, "name": "rent"}, {"id": 9468, "name": "liar"}, {"id": 10183, "name": "independent film"}]</t>
  </si>
  <si>
    <t>[{"iso_3166_1": "CH", "name": "Switzerland"}, {"iso_3166_1": "FR", "name": "France"}, {"iso_3166_1": "US", "name": "United States of America"}]</t>
  </si>
  <si>
    <t>Keeping up an image can be a full time job.</t>
  </si>
  <si>
    <t>[{"id": 8201, "name": "satire"}, {"id": 10183, "name": "independent film"}, {"id": 11931, "name": "spoof"}]</t>
  </si>
  <si>
    <t>[{"id": 9778, "name": "exploding building"}, {"id": 179431, "name": "duringcreditsstinger"}]</t>
  </si>
  <si>
    <t>[{"iso_3166_1": "FR", "name": "France"}, {"iso_3166_1": "AO", "name": "Angola"}]</t>
  </si>
  <si>
    <t>Are you TIRED of the expected?</t>
  </si>
  <si>
    <t>[{"id": 10199, "name": "gay interest"}]</t>
  </si>
  <si>
    <t>[{"id": 1299, "name": "monster"}, {"id": 1949, "name": "pyramid"}, {"id": 2135, "name": "radio"}, {"id": 4565, "name": "dystopia"}, {"id": 4884, "name": "infection"}, {"id": 5774, "name": "forest"}, {"id": 9660, "name": "low-budget"}, {"id": 9951, "name": "alien"}, {"id": 14909, "name": "alien invasion"}, {"id": 15222, "name": "central america"}, {"id": 15223, "name": "vigil"}, {"id": 15225, "name": "cattle"}, {"id": 15226, "name": "dead fish"}]</t>
  </si>
  <si>
    <t>After Six Years, They're No Longer Aliens. They're Residents</t>
  </si>
  <si>
    <t>All is fair in love and real estate.</t>
  </si>
  <si>
    <t>[{"id": 6270, "name": "high school"}, {"id": 10183, "name": "independent film"}, {"id": 12377, "name": "zombie"}, {"id": 14687, "name": "extreme violence"}]</t>
  </si>
  <si>
    <t>When there's no more room in Hell, the dead will go to DETENTION!</t>
  </si>
  <si>
    <t>Crazy Stone</t>
  </si>
  <si>
    <t>[{"id": 6027, "name": "music"}]</t>
  </si>
  <si>
    <t>[{"id": 3203, "name": "pilot"}, {"id": 3301, "name": "suspicion"}, {"id": 11930, "name": "drone"}, {"id": 185454, "name": "u.s. military"}, {"id": 212912, "name": "air force base"}, {"id": 226645, "name": "combat drone"}]</t>
  </si>
  <si>
    <t>[{"id": 10163, "name": "cancer"}, {"id": 13130, "name": "teenager"}, {"id": 193400, "name": "teen drama"}, {"id": 215787, "name": "bucket list"}, {"id": 223438, "name": "based on young adult novel"}]</t>
  </si>
  <si>
    <t>Live every moment, love every minute</t>
  </si>
  <si>
    <t>[{"id": 339, "name": "submarine"}, {"id": 187056, "name": "woman director"}]</t>
  </si>
  <si>
    <t>[{"id": 3623, "name": "cabin"}, {"id": 4379, "name": "time travel"}, {"id": 9720, "name": "woods"}, {"id": 13209, "name": "cabin in the woods"}, {"id": 44451, "name": "lost"}, {"id": 191004, "name": "german soldier"}, {"id": 208757, "name": "time paradox"}]</t>
  </si>
  <si>
    <t>Welcome to our nightmare!</t>
  </si>
  <si>
    <t>[{"iso_3166_1": "DO", "name": "Dominican Republic"}]</t>
  </si>
  <si>
    <t>[{"id": 6075, "name": "sport"}, {"id": 14955, "name": "fighting"}]</t>
  </si>
  <si>
    <t>It's all or nothing</t>
  </si>
  <si>
    <t>[{"id": 3473, "name": "carnival"}, {"id": 4344, "name": "musical"}, {"id": 9663, "name": "sequel"}, {"id": 14999, "name": "devil"}, {"id": 177875, "name": "dark carnival"}]</t>
  </si>
  <si>
    <t>Hell ain't got a prayer.</t>
  </si>
  <si>
    <t>Be careful what you listen for.</t>
  </si>
  <si>
    <t>[{"id": 417, "name": "corruption"}, {"id": 1919, "name": "mayor"}, {"id": 2095, "name": "anti hero"}, {"id": 4426, "name": "sadism"}, {"id": 9794, "name": "toxic"}, {"id": 11427, "name": "movie reference"}, {"id": 15000, "name": "person on fire"}, {"id": 15059, "name": "t shirt"}, {"id": 155861, "name": "workout"}, {"id": 157669, "name": "health club"}, {"id": 157675, "name": "rabid anger"}, {"id": 157676, "name": "disfigured face"}, {"id": 157677, "name": "superhero spoof"}, {"id": 157681, "name": "strong man"}, {"id": 157686, "name": "car run over"}, {"id": 157688, "name": "shock humor"}]</t>
  </si>
  <si>
    <t>He was 98lbs. of solid nerd until he became...</t>
  </si>
  <si>
    <t>[{"id": 7005, "name": "northern ireland"}, {"id": 10183, "name": "independent film"}, {"id": 163116, "name": "civil rights"}]</t>
  </si>
  <si>
    <t>[{"id": 811, "name": "dialogue"}, {"id": 814, "name": "talking"}, {"id": 3584, "name": "bridesmaid"}, {"id": 11327, "name": "wedding reception"}, {"id": 13027, "name": "wedding"}, {"id": 41354, "name": "dialogue driven"}]</t>
  </si>
  <si>
    <t>[{"id": 4344, "name": "musical"}, {"id": 12377, "name": "zombie"}]</t>
  </si>
  <si>
    <t>Surprise parties rarely go well.</t>
  </si>
  <si>
    <t>[{"id": 276, "name": "philadelphia"}, {"id": 4344, "name": "musical"}, {"id": 6415, "name": "stage show"}, {"id": 14530, "name": "director"}, {"id": 15142, "name": "broken ankle"}, {"id": 33926, "name": "chorus line"}, {"id": 41316, "name": "pet dog"}, {"id": 156028, "name": "broadway"}, {"id": 163533, "name": "fainting"}, {"id": 164623, "name": "chorus girl"}, {"id": 165168, "name": "opening night"}, {"id": 165171, "name": "crutch"}, {"id": 165172, "name": "theatrical backer"}, {"id": 165177, "name": "eviction"}, {"id": 165184, "name": "show producer"}, {"id": 165185, "name": "chorine"}, {"id": 165186, "name": "plaster cast"}, {"id": 165190, "name": "show must go on"}, {"id": 165193, "name": "financial crisis"}, {"id": 165194, "name": "sock on the jaw"}]</t>
  </si>
  <si>
    <t>[{"id": 213, "name": "upper class"}, {"id": 242, "name": "new york"}, {"id": 10183, "name": "independent film"}, {"id": 191790, "name": "debutante"}, {"id": 206298, "name": "young adult"}]</t>
  </si>
  <si>
    <t>Finally... A film about the downwardly mobile.</t>
  </si>
  <si>
    <t>[{"id": 30, "name": "individual"}, {"id": 240, "name": "underdog"}, {"id": 791, "name": "mentally disabled"}, {"id": 936, "name": "loss of mother"}, {"id": 1192, "name": "sweden"}, {"id": 1499, "name": "pastor"}, {"id": 1660, "name": "suppressed past"}, {"id": 1786, "name": "heart attack"}, {"id": 1872, "name": "loss of father"}, {"id": 2317, "name": "conductor"}, {"id": 2318, "name": "choir"}, {"id": 2320, "name": "violent husband"}, {"id": 2409, "name": "church choir"}, {"id": 2410, "name": "choirmaster"}, {"id": 3737, "name": "dying and death"}, {"id": 5331, "name": "village"}, {"id": 6027, "name": "music"}, {"id": 6029, "name": "concert"}, {"id": 7879, "name": "secret love"}]</t>
  </si>
  <si>
    <t>[{"iso_639_1": "en", "name": "English"}, {"iso_639_1": "it", "name": "Italiano"}, {"iso_639_1": "sv", "name": "svenska"}]</t>
  </si>
  <si>
    <t>As It Is in Heaven</t>
  </si>
  <si>
    <t>Their fate...is in his hands.</t>
  </si>
  <si>
    <t>[{"id": 240, "name": "underdog"}, {"id": 380, "name": "brother brother relationship"}, {"id": 2347, "name": "idaho"}, {"id": 6270, "name": "high school"}, {"id": 6376, "name": "chat"}, {"id": 10183, "name": "independent film"}, {"id": 13130, "name": "teenager"}, {"id": 165137, "name": "school dance"}, {"id": 171556, "name": "social outcast"}, {"id": 179430, "name": "aftercreditsstinger"}]</t>
  </si>
  <si>
    <t>He's out to prove he's got nothing to prove.</t>
  </si>
  <si>
    <t>[{"id": 9748, "name": "revenge"}, {"id": 13017, "name": "drifter"}, {"id": 160977, "name": "virginia"}, {"id": 164186, "name": "character study"}, {"id": 207268, "name": "neo-noir"}, {"id": 209856, "name": "visual storytelling"}, {"id": 210012, "name": "mumblegore"}]</t>
  </si>
  <si>
    <t>Revenge comes home</t>
  </si>
  <si>
    <t>[{"id": 10224, "name": "haunting"}, {"id": 14742, "name": "psychic"}, {"id": 33711, "name": "entity"}, {"id": 161261, "name": "demonic possession"}, {"id": 163053, "name": "found footage"}]</t>
  </si>
  <si>
    <t>What Happens When You Sleep?</t>
  </si>
  <si>
    <t>[{"id": 390, "name": "skateboarding"}, {"id": 10183, "name": "independent film"}]</t>
  </si>
  <si>
    <t>[{"id": 113, "name": "holy grail"}, {"id": 345, "name": "monk"}, {"id": 770, "name": "scotland yard"}, {"id": 1400, "name": "swordplay"}, {"id": 3966, "name": "camelot"}, {"id": 3968, "name": "round table"}, {"id": 3969, "name": "chapter"}, {"id": 5160, "name": "aggression by animal"}, {"id": 10466, "name": "knight"}, {"id": 10982, "name": "king arthur"}, {"id": 11327, "name": "wedding reception"}, {"id": 11487, "name": "midnight movie"}, {"id": 161817, "name": "monty python"}, {"id": 177129, "name": "knights of the round table"}, {"id": 236316, "name": "anarchic comedy"}]</t>
  </si>
  <si>
    <t>And now! At Last! Another film completely different from some of the other films which aren't quite the same as this one is.</t>
  </si>
  <si>
    <t>Life's no walk in the park</t>
  </si>
  <si>
    <t>[{"id": 222, "name": "schizophrenia"}, {"id": 237, "name": "gay"}, {"id": 279, "name": "usa"}, {"id": 570, "name": "rape"}, {"id": 1556, "name": "texas"}, {"id": 1565, "name": "loss of sense of reality"}, {"id": 2468, "name": "foster parents"}, {"id": 9457, "name": "single"}, {"id": 10180, "name": "homosexuality"}, {"id": 14534, "name": "relationship"}, {"id": 18130, "name": "psychopathy"}, {"id": 156195, "name": "family feud"}, {"id": 171119, "name": "electro shock"}]</t>
  </si>
  <si>
    <t>The film contrasts two views of role that the federal government should play in our daily lives using the words and actions of Ronald Reagan and Barack Obama.</t>
  </si>
  <si>
    <t>[{"id": 612, "name": "hotel"}, {"id": 1706, "name": "experiment"}, {"id": 6154, "name": "hell"}, {"id": 10292, "name": "gore"}, {"id": 10326, "name": "morgue"}, {"id": 10327, "name": "undead"}, {"id": 11221, "name": "blood"}, {"id": 12377, "name": "zombie"}, {"id": 14819, "name": "violence"}, {"id": 15032, "name": "gothic horror"}, {"id": 33505, "name": "gothic"}, {"id": 157512, "name": "mutilation"}, {"id": 162846, "name": "ghost"}, {"id": 164092, "name": "blindness"}, {"id": 189921, "name": "video nasty"}, {"id": 208580, "name": "acid"}, {"id": 210162, "name": "grim"}, {"id": 210163, "name": "dire"}, {"id": 215305, "name": "entrails"}]</t>
  </si>
  <si>
    <t>The seven dreaded gateways to Hell are concealed in seven cursed places… And from the day the gates of Hell are opened, the dead will walk the earth.</t>
  </si>
  <si>
    <t>The Beyond</t>
  </si>
  <si>
    <t>[{"id": 585, "name": "casino"}, {"id": 612, "name": "hotel"}, {"id": 1253, "name": "roommate"}, {"id": 1907, "name": "fictitious marriage"}, {"id": 9799, "name": "romantic comedy"}, {"id": 9823, "name": "rivalry"}, {"id": 13027, "name": "wedding"}, {"id": 14570, "name": "las vegas"}]</t>
  </si>
  <si>
    <t>[{"iso_639_1": "en", "name": "English"}, {"iso_639_1": "sh", "name": ""}]</t>
  </si>
  <si>
    <t>Get Lucky</t>
  </si>
  <si>
    <t>[{"id": 1329, "name": "canada"}, {"id": 1442, "name": "winter"}, {"id": 1562, "name": "hostage"}, {"id": 2070, "name": "olympic games"}, {"id": 3623, "name": "cabin"}, {"id": 6259, "name": "psychopath"}, {"id": 9866, "name": "basement"}, {"id": 9887, "name": "surrealism"}, {"id": 9937, "name": "suspense"}, {"id": 10794, "name": "snow"}, {"id": 11221, "name": "blood"}, {"id": 15106, "name": "psychiatrist"}, {"id": 18249, "name": "game"}, {"id": 18409, "name": "mental patient"}, {"id": 157758, "name": "axe murder"}]</t>
  </si>
  <si>
    <t>[{"id": 212, "name": "london england"}, {"id": 237, "name": "gay"}, {"id": 1900, "name": "immigration"}, {"id": 3679, "name": "society"}, {"id": 6731, "name": "british"}, {"id": 10183, "name": "independent film"}, {"id": 10199, "name": "gay interest"}, {"id": 12425, "name": "racism"}]</t>
  </si>
  <si>
    <t>There once was a wolf named Lupold...</t>
  </si>
  <si>
    <t>[{"id": 1930, "name": "kidnapping"}]</t>
  </si>
  <si>
    <t>[{"id": 1156, "name": "sister sister relationship"}, {"id": 1192, "name": "sweden"}, {"id": 3737, "name": "dying and death"}]</t>
  </si>
  <si>
    <t>[{"iso_639_1": "sv", "name": "svenska"}]</t>
  </si>
  <si>
    <t>A haunting and shattering film experience.</t>
  </si>
  <si>
    <t>Cries and Whispers</t>
  </si>
  <si>
    <t>[{"id": 279, "name": "usa"}, {"id": 2487, "name": "naivety"}, {"id": 3010, "name": "intolerance"}, {"id": 5314, "name": "mill"}, {"id": 6038, "name": "marriage"}, {"id": 13027, "name": "wedding"}, {"id": 14546, "name": "massacre"}, {"id": 41022, "name": "protestant"}, {"id": 154802, "name": "silent film"}, {"id": 171366, "name": "multiple storylines"}, {"id": 188618, "name": "reformer"}, {"id": 192032, "name": "saved from hanging"}, {"id": 223595, "name": "jesus"}]</t>
  </si>
  <si>
    <t>The Cruel Hand of Intolerance</t>
  </si>
  <si>
    <t>[{"id": 1740, "name": "pop culture"}, {"id": 9818, "name": "fan culture"}, {"id": 10073, "name": "documentary"}, {"id": 10568, "name": "science fiction"}, {"id": 161176, "name": "space opera"}, {"id": 208663, "name": "fan convention"}, {"id": 220266, "name": "fandom"}]</t>
  </si>
  <si>
    <t>[{"id": 4344, "name": "musical"}, {"id": 10229, "name": "singer"}, {"id": 156764, "name": "pre-code"}, {"id": 162487, "name": "wisecrack humor"}, {"id": 193649, "name": "early sound film"}, {"id": 215678, "name": "partially lost film"}]</t>
  </si>
  <si>
    <t>The pulsating drama of Broadway's bared heart speaks and sings with a voice to stir your soul!</t>
  </si>
  <si>
    <t>[{"id": 769, "name": "falsely accused"}, {"id": 1829, "name": "beheading"}, {"id": 2380, "name": "audio tape"}, {"id": 4010, "name": "log cabin"}, {"id": 4013, "name": "chain saw"}, {"id": 4014, "name": "giant plant"}, {"id": 4015, "name": "aggression by plant"}, {"id": 4748, "name": "lodge"}, {"id": 9713, "name": "friends"}, {"id": 10121, "name": "stop motion"}, {"id": 156075, "name": "evil"}, {"id": 156174, "name": "occult"}, {"id": 157458, "name": "book of the dead"}, {"id": 157466, "name": "necronomicon"}, {"id": 161261, "name": "demonic possession"}, {"id": 189921, "name": "video nasty"}, {"id": 232281, "name": "unofficial remake"}]</t>
  </si>
  <si>
    <t>The Ultimate Experience In Grueling Terror</t>
  </si>
  <si>
    <t>[{"id": 549, "name": "prostitute"}, {"id": 2863, "name": "mannequin"}, {"id": 9714, "name": "remake"}, {"id": 9826, "name": "murder"}, {"id": 10292, "name": "gore"}, {"id": 10714, "name": "serial killer"}, {"id": 14808, "name": "scalping"}, {"id": 165288, "name": "misogynist"}, {"id": 210012, "name": "mumblegore"}]</t>
  </si>
  <si>
    <t>I Warned You Not to Go Out Tonight.</t>
  </si>
  <si>
    <t>[{"iso_3166_1": "DE", "name": "Germany"}, {"iso_3166_1": "IL", "name": "Israel"}]</t>
  </si>
  <si>
    <t>The Six-Day War, Uncut.</t>
  </si>
  <si>
    <t>[{"id": 994, "name": "paralympics"}, {"id": 2564, "name": "wheelchair"}, {"id": 6075, "name": "sport"}, {"id": 7912, "name": "rugby"}]</t>
  </si>
  <si>
    <t>[{"id": 4405, "name": "marine corps"}, {"id": 6092, "name": "army"}, {"id": 10278, "name": "ninja"}]</t>
  </si>
  <si>
    <t>Do you really want to know your parents?</t>
  </si>
  <si>
    <t>[{"id": 934, "name": "judge"}, {"id": 1417, "name": "jurors"}, {"id": 2118, "name": "sultriness"}, {"id": 2122, "name": "death penalty"}, {"id": 2123, "name": "father murder"}, {"id": 2124, "name": "puerto rican"}, {"id": 2142, "name": "anonymity"}, {"id": 3012, "name": "court case"}, {"id": 3772, "name": "heat"}, {"id": 6040, "name": "group"}, {"id": 6069, "name": "class"}, {"id": 6139, "name": "innocence"}, {"id": 6148, "name": "court"}, {"id": 33519, "name": "courtroom"}]</t>
  </si>
  <si>
    <t>Life is in their hands. Death is on their minds.</t>
  </si>
  <si>
    <t>[{"id": 2526, "name": "human animal relationship"}, {"id": 15162, "name": "dog"}, {"id": 33671, "name": "german shepherd"}, {"id": 187056, "name": "woman director"}]</t>
  </si>
  <si>
    <t>Sometimes, love really is a bitch.</t>
  </si>
  <si>
    <t>[{"id": 416, "name": "miami"}, {"id": 11184, "name": "reference to the big bad wolf"}, {"id": 12193, "name": "reporter"}]</t>
  </si>
  <si>
    <t>TOGETHER... for the first time</t>
  </si>
  <si>
    <t>[{"id": 255, "name": "male nudity"}, {"id": 293, "name": "female nudity"}, {"id": 1562, "name": "hostage"}, {"id": 2340, "name": "paranoia"}, {"id": 10041, "name": "dysfunctional family"}, {"id": 12420, "name": "unsimulated sex"}, {"id": 33841, "name": "incest"}, {"id": 33998, "name": "lesbian sex"}, {"id": 41329, "name": "mental illness"}, {"id": 156433, "name": "explicit sex"}, {"id": 162804, "name": "sexual awakening"}, {"id": 170362, "name": "fantasy world"}, {"id": 172658, "name": "isolated house"}, {"id": 181531, "name": "brother sister incest"}, {"id": 218190, "name": "home education"}, {"id": 232441, "name": "sister sister incest"}]</t>
  </si>
  <si>
    <t>el</t>
  </si>
  <si>
    <t>[{"iso_3166_1": "GR", "name": "Greece"}]</t>
  </si>
  <si>
    <t>[{"iso_639_1": "el", "name": "\u03b5\u03bb\u03bb\u03b7\u03bd\u03b9\u03ba\u03ac"}]</t>
  </si>
  <si>
    <t>The cat is the most feared animal there is!</t>
  </si>
  <si>
    <t>Dogtooth</t>
  </si>
  <si>
    <t>[{"id": 897, "name": "rap music"}, {"id": 898, "name": "hip-hop"}, {"id": 34136, "name": "blunt"}, {"id": 187056, "name": "woman director"}]</t>
  </si>
  <si>
    <t>In his own words</t>
  </si>
  <si>
    <t>They ran away from everything but each other.</t>
  </si>
  <si>
    <t>[{"id": 290, "name": "angel"}, {"id": 3648, "name": "archangel gabriel"}, {"id": 9511, "name": "menschheit"}]</t>
  </si>
  <si>
    <t>On ancient ground, at the edge of the world, an evil born in heaven is about to be unleashed on earth.</t>
  </si>
  <si>
    <t>[{"id": 90, "name": "paris"}, {"id": 977, "name": "cat"}]</t>
  </si>
  <si>
    <t>No man. No job. No cat.</t>
  </si>
  <si>
    <t>When the Cat's Away</t>
  </si>
  <si>
    <t>[{"id": 572, "name": "sex"}, {"id": 4543, "name": "thanksgiving"}, {"id": 7312, "name": "road trip"}, {"id": 9673, "name": "love"}, {"id": 10183, "name": "independent film"}, {"id": 10226, "name": "neighbor"}, {"id": 10776, "name": "marijuana"}, {"id": 18035, "name": "family"}, {"id": 40895, "name": "illness"}]</t>
  </si>
  <si>
    <t>She's the one in every family.</t>
  </si>
  <si>
    <t>[{"id": 279, "name": "usa"}, {"id": 6054, "name": "friendship"}, {"id": 10349, "name": "survival"}, {"id": 14767, "name": "scar"}, {"id": 18035, "name": "family"}, {"id": 187056, "name": "woman director"}, {"id": 189092, "name": "journey"}, {"id": 209525, "name": "mysterious past"}]</t>
  </si>
  <si>
    <t>On the long road, friendship is everything.</t>
  </si>
  <si>
    <t>[{"id": 90, "name": "paris"}, {"id": 5918, "name": "painting"}, {"id": 10183, "name": "independent film"}, {"id": 10594, "name": "money"}, {"id": 33702, "name": "bombing"}, {"id": 47021, "name": "bullet"}, {"id": 47079, "name": "dock"}, {"id": 155845, "name": "french noir"}]</t>
  </si>
  <si>
    <t>Pierrot le Fou</t>
  </si>
  <si>
    <t>[{"iso_3166_1": "CM", "name": "Cameroon"}, {"iso_3166_1": "GB", "name": "United Kingdom"}]</t>
  </si>
  <si>
    <t>[{"id": 490, "name": "philosophy"}, {"id": 14636, "name": "india"}, {"id": 167696, "name": "healing"}]</t>
  </si>
  <si>
    <t>[{"iso_3166_1": "IN", "name": "India"}, {"iso_3166_1": "CH", "name": "Switzerland"}, {"iso_3166_1": "DE", "name": "Germany"}]</t>
  </si>
  <si>
    <t>[{"id": 572, "name": "sex"}, {"id": 9789, "name": "misfit"}, {"id": 209005, "name": "boring"}]</t>
  </si>
  <si>
    <t>[{"id": 2792, "name": "boxer"}, {"id": 4076, "name": "massage"}, {"id": 10048, "name": "unrequited love"}, {"id": 10081, "name": "locker room"}, {"id": 10183, "name": "independent film"}, {"id": 10199, "name": "gay interest"}, {"id": 10623, "name": "jock"}, {"id": 14557, "name": "undressing"}, {"id": 154842, "name": "school teacher"}, {"id": 156330, "name": "boxing trainer"}, {"id": 156331, "name": "lgbt athlete"}, {"id": 156332, "name": "punching bag"}, {"id": 209476, "name": "boxing"}]</t>
  </si>
  <si>
    <t>[{"id": 3088, "name": "bodyguard"}, {"id": 7376, "name": "princess"}, {"id": 12367, "name": "female assassin"}, {"id": 13065, "name": "soldier"}, {"id": 161506, "name": "heir"}]</t>
  </si>
  <si>
    <t>[{"id": 4565, "name": "dystopia"}, {"id": 9666, "name": "street race"}, {"id": 11799, "name": "reality spoof"}]</t>
  </si>
  <si>
    <t>A Cross Country Road Wreck!</t>
  </si>
  <si>
    <t>[{"id": 321, "name": "terror"}, {"id": 9706, "name": "anthology"}, {"id": 9937, "name": "suspense"}]</t>
  </si>
  <si>
    <t>The hot spot where Satan's waitin'.</t>
  </si>
  <si>
    <t>[{"id": 10683, "name": "coming of age"}]</t>
  </si>
  <si>
    <t>Sometimes the boy next door is more than the boy next door...</t>
  </si>
  <si>
    <t>[{"id": 12339, "name": "slasher"}]</t>
  </si>
  <si>
    <t>Some kids are dying to graduate...</t>
  </si>
  <si>
    <t>Your number is up.</t>
  </si>
  <si>
    <t>Power. Manipulation. Obedience.</t>
  </si>
  <si>
    <t>[{"id": 586, "name": "new jersey"}, {"id": 1862, "name": "coming out"}, {"id": 2038, "name": "love of one's life"}, {"id": 3183, "name": "bisexuality"}, {"id": 3190, "name": "menage a trois"}, {"id": 5451, "name": "comic book"}, {"id": 6799, "name": "comic-strip artist"}, {"id": 10183, "name": "independent film"}, {"id": 10768, "name": "lesbian"}, {"id": 12392, "name": "best friend"}]</t>
  </si>
  <si>
    <t>It's not who you love. It's how.</t>
  </si>
  <si>
    <t>Never underestimate an overachiever.</t>
  </si>
  <si>
    <t>[{"id": 9833, "name": "lesbian relationship"}, {"id": 10183, "name": "independent film"}, {"id": 34215, "name": "lesbian interest"}, {"id": 158718, "name": "lgbt"}, {"id": 187056, "name": "woman director"}]</t>
  </si>
  <si>
    <t>[{"id": 237, "name": "gay"}, {"id": 10183, "name": "independent film"}, {"id": 170179, "name": "mentally handicapped man"}]</t>
  </si>
  <si>
    <t>REMEMBER THOSE GAMES WE USED TO PLAY?</t>
  </si>
  <si>
    <t>[{"id": 941, "name": "tradition"}, {"id": 958, "name": "indian lead"}, {"id": 1253, "name": "roommate"}, {"id": 1463, "name": "culture clash"}, {"id": 3616, "name": "college"}, {"id": 10540, "name": "bollywood"}, {"id": 14636, "name": "india"}, {"id": 179472, "name": "heritage"}]</t>
  </si>
  <si>
    <t>[{"id": 483, "name": "riddle"}, {"id": 1646, "name": "autism"}, {"id": 2147, "name": "claustrophobia"}, {"id": 2158, "name": "maze"}, {"id": 2846, "name": "prime number"}, {"id": 2847, "name": "entrapment"}, {"id": 6009, "name": "mathematics"}, {"id": 9826, "name": "murder"}, {"id": 10685, "name": "escape"}, {"id": 14819, "name": "violence"}, {"id": 191494, "name": "numbers"}, {"id": 206850, "name": "canuxploitation"}]</t>
  </si>
  <si>
    <t>Don't look for a reason... Look for a way out.</t>
  </si>
  <si>
    <t>[{"id": 447, "name": "post traumatic stress  disorder"}, {"id": 1003, "name": "photographer"}, {"id": 1014, "name": "loss of lover"}, {"id": 1992, "name": "professor"}, {"id": 2754, "name": "trauma"}, {"id": 3607, "name": "hold-up robbery"}, {"id": 5485, "name": "november"}, {"id": 9826, "name": "murder"}, {"id": 10183, "name": "independent film"}, {"id": 33874, "name": "polaroid"}]</t>
  </si>
  <si>
    <t>[{"id": 6674, "name": "chair"}, {"id": 159945, "name": "customs"}, {"id": 159946, "name": "student visa"}, {"id": 159947, "name": "parents"}, {"id": 159948, "name": "blogger"}]</t>
  </si>
  <si>
    <t>I Want You. I Need You. I Love You. I Miss You.</t>
  </si>
  <si>
    <t>Out of Place in the Middle of Nowhere.</t>
  </si>
  <si>
    <t>[{"id": 572, "name": "sex"}, {"id": 596, "name": "adultery"}, {"id": 931, "name": "jealousy"}, {"id": 2483, "name": "nudity"}, {"id": 3182, "name": "seduction"}, {"id": 6318, "name": "control"}, {"id": 9468, "name": "liar"}, {"id": 12396, "name": "hollywood"}, {"id": 13073, "name": "fear"}, {"id": 155262, "name": "threesome"}, {"id": 156279, "name": "possessiveness"}, {"id": 157154, "name": "psychotherapy"}, {"id": 166329, "name": "film industry"}, {"id": 207899, "name": "snooping"}, {"id": 226106, "name": "mind games"}, {"id": 229299, "name": "affair"}, {"id": 233082, "name": "trust fund baby"}]</t>
  </si>
  <si>
    <t>It's not the hills.</t>
  </si>
  <si>
    <t>[{"id": 378, "name": "prison"}, {"id": 2231, "name": "drug dealer"}, {"id": 14768, "name": "single mother"}, {"id": 173186, "name": "teenage pregnancy"}, {"id": 187056, "name": "woman director"}, {"id": 197525, "name": "dominican"}]</t>
  </si>
  <si>
    <t>A drug dealer. An addict. A runaway. The story of 3 girls.</t>
  </si>
  <si>
    <t>[{"id": 380, "name": "brother brother relationship"}, {"id": 1872, "name": "loss of father"}, {"id": 5521, "name": "arkansas"}]</t>
  </si>
  <si>
    <t>Two families. One feud. No going back.</t>
  </si>
  <si>
    <t>[{"id": 1419, "name": "gun"}, {"id": 2834, "name": "room"}, {"id": 3301, "name": "suspicion"}, {"id": 5369, "name": "guard"}, {"id": 8126, "name": "pill"}, {"id": 8438, "name": "job"}, {"id": 11268, "name": "psychologist"}, {"id": 14673, "name": "disease"}, {"id": 15271, "name": "interrogation"}, {"id": 164478, "name": "candidate"}, {"id": 185959, "name": "narcissist"}, {"id": 188950, "name": "corporation"}, {"id": 188973, "name": "pandemic"}, {"id": 201243, "name": "rules"}]</t>
  </si>
  <si>
    <t>[{"iso_639_1": "cn", "name": "\u5e7f\u5dde\u8bdd / \u5ee3\u5dde\u8a71"}, {"iso_639_1": "en", "name": "English"}, {"iso_639_1": "fr", "name": "Fran\u00e7ais"}]</t>
  </si>
  <si>
    <t>How far would you go to win the ultimate job?</t>
  </si>
  <si>
    <t>[{"id": 2964, "name": "future"}, {"id": 3183, "name": "bisexuality"}, {"id": 4379, "name": "time travel"}, {"id": 187056, "name": "woman director"}]</t>
  </si>
  <si>
    <t>[{"id": 6270, "name": "high school"}, {"id": 187056, "name": "woman director"}]</t>
  </si>
  <si>
    <t>[{"id": 6152, "name": "supernatural"}, {"id": 15300, "name": "father daughter relationship"}, {"id": 200969, "name": "incubus"}]</t>
  </si>
  <si>
    <t>dreams</t>
  </si>
  <si>
    <t>Everybody needs some bunny to love.</t>
  </si>
  <si>
    <t>[{"id": 2483, "name": "nudity"}, {"id": 3182, "name": "seduction"}]</t>
  </si>
  <si>
    <t>A Controversial Thriller of Murder and Revenge.</t>
  </si>
  <si>
    <t>[{"id": 177972, "name": "bickering"}, {"id": 207819, "name": "accident"}, {"id": 220667, "name": "denial of death"}]</t>
  </si>
  <si>
    <t>[{"id": 2673, "name": "horse"}, {"id": 10809, "name": "teenage girl"}]</t>
  </si>
  <si>
    <t>The summer they'll never forget</t>
  </si>
  <si>
    <t>[{"id": 196315, "name": "helping animals"}]</t>
  </si>
  <si>
    <t>[{"id": 2504, "name": "world war i"}, {"id": 154802, "name": "silent film"}]</t>
  </si>
  <si>
    <t>[{"id": 378, "name": "prison"}, {"id": 1533, "name": "isolation"}]</t>
  </si>
  <si>
    <t>The Man. The Myth. The Celebrity.</t>
  </si>
  <si>
    <t>Your soul is at stake in Religion, Arizona.</t>
  </si>
  <si>
    <t>[{"id": 933, "name": "michigan"}, {"id": 6711, "name": "crisis"}, {"id": 10715, "name": "fire fighting"}, {"id": 18021, "name": "detroit"}, {"id": 187056, "name": "woman director"}]</t>
  </si>
  <si>
    <t>One Year on the Front Lines of the Battle to Save Detroit</t>
  </si>
  <si>
    <t>Heard any good stories lately?</t>
  </si>
  <si>
    <t>[{"id": 293, "name": "female nudity"}, {"id": 10768, "name": "lesbian"}, {"id": 190370, "name": "erotic movie"}]</t>
  </si>
  <si>
    <t>The Unpublishable Novel Is Now America's Most Controversial Film!</t>
  </si>
  <si>
    <t>[{"id": 1299, "name": "monster"}, {"id": 1815, "name": "atomic bomb"}, {"id": 4079, "name": "lighthouse"}, {"id": 8721, "name": "arctic"}, {"id": 10022, "name": "rampage"}, {"id": 10121, "name": "stop motion"}, {"id": 11034, "name": "b movie"}, {"id": 11100, "name": "giant monster"}, {"id": 12616, "name": "dinosaur"}, {"id": 14512, "name": "new york city"}, {"id": 33696, "name": "sea monster"}, {"id": 155582, "name": "amusement park"}, {"id": 156768, "name": "roller coaster"}, {"id": 161271, "name": "beast"}, {"id": 223155, "name": "rhedosaurus"}]</t>
  </si>
  <si>
    <t>It's alive !</t>
  </si>
  <si>
    <t>[{"id": 473, "name": "chain"}, {"id": 1009, "name": "baby"}, {"id": 3450, "name": "bridge"}, {"id": 4458, "name": "post-apocalyptic"}, {"id": 4565, "name": "dystopia"}, {"id": 5144, "name": "matter of life and death"}, {"id": 6239, "name": "benzine"}, {"id": 6951, "name": "biker"}, {"id": 9104, "name": "partner"}, {"id": 9276, "name": "truck"}, {"id": 14735, "name": "motorcycle"}, {"id": 14736, "name": "motorcycle gang"}, {"id": 18114, "name": "exploding car"}, {"id": 205624, "name": "ozploitation"}]</t>
  </si>
  <si>
    <t>The Maximum Force Of The Future</t>
  </si>
  <si>
    <t>[{"id": 10183, "name": "independent film"}, {"id": 10668, "name": "stuffed animal"}, {"id": 12396, "name": "hollywood"}, {"id": 33719, "name": "drink"}, {"id": 33876, "name": "swinger"}, {"id": 33879, "name": "producer"}, {"id": 33880, "name": "following someone"}, {"id": 33887, "name": "name calling"}, {"id": 183133, "name": "aspiring actor"}, {"id": 207716, "name": "actor"}]</t>
  </si>
  <si>
    <t>Cocktails first. Questions later.</t>
  </si>
  <si>
    <t>[{"id": 2987, "name": "gang war"}, {"id": 4942, "name": "victim of murder"}, {"id": 5332, "name": "greed"}, {"id": 6062, "name": "hostility"}, {"id": 156212, "name": "spaghetti western"}]</t>
  </si>
  <si>
    <t>[{"iso_3166_1": "IT", "name": "Italy"}, {"iso_3166_1": "DE", "name": "Germany"}, {"iso_3166_1": "ES", "name": "Spain"}]</t>
  </si>
  <si>
    <t>[{"iso_639_1": "it", "name": "Italiano"}, {"iso_639_1": "es", "name": "Espa\u00f1ol"}]</t>
  </si>
  <si>
    <t>In his own way he is perhaps, the most dangerous man who ever lived!</t>
  </si>
  <si>
    <t>A Fistful of Dollars</t>
  </si>
  <si>
    <t>[{"id": 10229, "name": "singer"}, {"id": 194846, "name": "night club owner"}]</t>
  </si>
  <si>
    <t>Mae West gives a 'Hot Time' to the nation!</t>
  </si>
  <si>
    <t>[{"id": 2783, "name": "family's daily life"}, {"id": 3036, "name": "bible"}, {"id": 3200, "name": "platonic love"}, {"id": 3929, "name": "hope"}, {"id": 4636, "name": "church service"}, {"id": 4959, "name": "death of a friend"}, {"id": 7477, "name": "police everyday life"}]</t>
  </si>
  <si>
    <t>Never Underestimate The Power Of Grace ...</t>
  </si>
  <si>
    <t>[{"id": 378, "name": "prison"}, {"id": 187056, "name": "woman director"}]</t>
  </si>
  <si>
    <t>[{"id": 572, "name": "sex"}, {"id": 154937, "name": "bisexual"}, {"id": 156810, "name": "science"}]</t>
  </si>
  <si>
    <t>Imagine the possibilities.</t>
  </si>
  <si>
    <t>Three</t>
  </si>
  <si>
    <t>Sometimes going home is the hardest journey of all.</t>
  </si>
  <si>
    <t>A FILM ABOUT THE WORLD'S 27 MILLION MOST TERRIFYING SECRETS.</t>
  </si>
  <si>
    <t>[{"id": 1562, "name": "hostage"}, {"id": 6259, "name": "psychopath"}, {"id": 8303, "name": "abandoned house"}, {"id": 10714, "name": "serial killer"}, {"id": 12339, "name": "slasher"}, {"id": 17937, "name": "desolate"}, {"id": 17947, "name": "farmland"}, {"id": 17953, "name": "country"}, {"id": 201713, "name": "isolated"}]</t>
  </si>
  <si>
    <t>[{"iso_639_1": "pl", "name": "Polski"}, {"iso_639_1": "en", "name": "English"}]</t>
  </si>
  <si>
    <t>[{"id": 1157, "name": "wife husband relationship"}, {"id": 3026, "name": "reality"}, {"id": 3974, "name": "reality tv"}, {"id": 11799, "name": "reality spoof"}]</t>
  </si>
  <si>
    <t>[{"id": 171993, "name": "mumblecore"}, {"id": 210012, "name": "mumblegore"}]</t>
  </si>
  <si>
    <t>[{"id": 321, "name": "terror"}, {"id": 8087, "name": "horror"}, {"id": 13073, "name": "fear"}, {"id": 208293, "name": "wood"}, {"id": 229675, "name": "grove"}, {"id": 229676, "name": "bosque"}]</t>
  </si>
  <si>
    <t>American Beast</t>
  </si>
  <si>
    <t>The Case of the Grinning Cat</t>
  </si>
  <si>
    <t>[{"id": 6150, "name": "faith"}, {"id": 10183, "name": "independent film"}, {"id": 11001, "name": "religion"}, {"id": 18070, "name": "religious fundamentalist"}, {"id": 161534, "name": "pregnant wife"}]</t>
  </si>
  <si>
    <t>[{"id": 738, "name": "sexuality"}, {"id": 1253, "name": "roommate"}, {"id": 9789, "name": "misfit"}, {"id": 10183, "name": "independent film"}, {"id": 14534, "name": "relationship"}, {"id": 187056, "name": "woman director"}]</t>
  </si>
  <si>
    <t>A hard man... is good to find.</t>
  </si>
  <si>
    <t>[{"id": 490, "name": "philosophy"}, {"id": 1328, "name": "secret"}, {"id": 1421, "name": "birthday"}, {"id": 1992, "name": "professor"}, {"id": 2800, "name": "psychology"}, {"id": 3036, "name": "bible"}, {"id": 3667, "name": "time"}, {"id": 3754, "name": "legend"}, {"id": 4978, "name": "immortality"}, {"id": 9682, "name": "history"}, {"id": 10349, "name": "survival"}, {"id": 10506, "name": "prehistoric"}, {"id": 10937, "name": "memory"}, {"id": 10983, "name": "anthropology"}, {"id": 11001, "name": "religion"}, {"id": 14765, "name": "church"}, {"id": 156810, "name": "science"}, {"id": 159955, "name": "cavemen"}]</t>
  </si>
  <si>
    <t>From one of the acclaimed writers of Star Trek and The Twilight Zone comes a story that transcends both time and space...</t>
  </si>
  <si>
    <t>[{"id": 1155, "name": "brother sister relationship"}, {"id": 6069, "name": "class"}, {"id": 161837, "name": "foot race"}]</t>
  </si>
  <si>
    <t>[{"iso_3166_1": "IR", "name": "Iran"}]</t>
  </si>
  <si>
    <t>A Little Secret...Their Biggest Adventure!</t>
  </si>
  <si>
    <t>Children of Heaven</t>
  </si>
  <si>
    <t>[{"id": 237, "name": "gay"}, {"id": 1025, "name": "great britain"}, {"id": 2864, "name": "one-night stand"}, {"id": 10183, "name": "independent film"}, {"id": 10198, "name": "gay relationship"}]</t>
  </si>
  <si>
    <t>A (sort of) love story between two guys over a cold weekend in October.</t>
  </si>
  <si>
    <t>[{"id": 10183, "name": "independent film"}, {"id": 10768, "name": "lesbian"}]</t>
  </si>
  <si>
    <t>A Seriously Sexy Comedy</t>
  </si>
  <si>
    <t>[{"iso_3166_1": "RO", "name": "Romania"}]</t>
  </si>
  <si>
    <t>The World Is Mine</t>
  </si>
  <si>
    <t>[{"id": 4627, "name": "earth"}, {"id": 10614, "name": "tragedy"}, {"id": 10756, "name": "janitor"}, {"id": 13194, "name": "planet"}, {"id": 13495, "name": "duplicate"}, {"id": 41608, "name": "cosmology"}, {"id": 41609, "name": "ego"}, {"id": 162429, "name": "solar system"}]</t>
  </si>
  <si>
    <t>[{"id": 534, "name": "mexico"}, {"id": 577, "name": "black people"}, {"id": 1667, "name": "pimp"}, {"id": 2095, "name": "anti hero"}, {"id": 4243, "name": "black panthers"}, {"id": 7533, "name": "black panther"}, {"id": 10601, "name": "blaxploitation"}, {"id": 12420, "name": "unsimulated sex"}, {"id": 12670, "name": "los angeles"}]</t>
  </si>
  <si>
    <t>The Film that THE MAN doesn't want you to see!</t>
  </si>
  <si>
    <t>Everyone says he should date girls his own age. Oscar respectfully disagrees.</t>
  </si>
  <si>
    <t>[{"id": 578, "name": "rock and roll"}, {"id": 637, "name": "pop"}, {"id": 1208, "name": "irland"}, {"id": 1254, "name": "music style"}, {"id": 2038, "name": "love of one's life"}, {"id": 4126, "name": "fascination"}, {"id": 4173, "name": "music lover"}, {"id": 4528, "name": "song"}, {"id": 4663, "name": "lovers"}, {"id": 4729, "name": "dublin"}, {"id": 5129, "name": "to make music"}, {"id": 6027, "name": "music"}, {"id": 6031, "name": "music instrument"}, {"id": 6056, "name": "tenderness"}, {"id": 14743, "name": "pianist"}, {"id": 41590, "name": "love sickness"}, {"id": 41591, "name": "music band"}]</t>
  </si>
  <si>
    <t>How often do you find the right person?</t>
  </si>
  <si>
    <t>[{"id": 155700, "name": "charles willeford"}, {"id": 155702, "name": "used car salesman"}]</t>
  </si>
  <si>
    <t>[{"id": 1646, "name": "autism"}, {"id": 10183, "name": "independent film"}]</t>
  </si>
  <si>
    <t>[{"iso_639_1": "en", "name": "English"}, {"iso_639_1": "de", "name": "Deutsch"}, {"iso_639_1": "mn", "name": ""}]</t>
  </si>
  <si>
    <t>[{"id": 918, "name": "newspaper"}, {"id": 2626, "name": "exorcism"}, {"id": 3350, "name": "poltergeist"}, {"id": 10093, "name": "priest"}, {"id": 10224, "name": "haunting"}, {"id": 12193, "name": "reporter"}, {"id": 13153, "name": "spirit"}, {"id": 14905, "name": "britain"}, {"id": 15300, "name": "father daughter relationship"}, {"id": 163186, "name": "seance"}, {"id": 172391, "name": "catholic priest"}, {"id": 234779, "name": "coal shed"}]</t>
  </si>
  <si>
    <t>Set in 1974 and based on true events.</t>
  </si>
  <si>
    <t>[{"id": 10558, "name": "bmx"}]</t>
  </si>
  <si>
    <t>That's what Christmas is all about, Charlie Brown!</t>
  </si>
  <si>
    <t>[{"id": 445, "name": "pornography"}, {"id": 4434, "name": "interview"}, {"id": 5565, "name": "biography"}, {"id": 6025, "name": "photography"}, {"id": 7344, "name": "porno star"}, {"id": 15479, "name": "fashion"}, {"id": 187056, "name": "woman director"}]</t>
  </si>
  <si>
    <t>16 porn stars reveal more than just their naked skin.</t>
  </si>
  <si>
    <t>[{"id": 271, "name": "competition"}, {"id": 5526, "name": "ping pong"}, {"id": 10073, "name": "documentary"}, {"id": 187056, "name": "woman director"}]</t>
  </si>
  <si>
    <t>[{"id": 592, "name": "capitalism"}, {"id": 14737, "name": "economics"}, {"id": 156052, "name": "unemployment"}, {"id": 156338, "name": "corporate greed"}]</t>
  </si>
  <si>
    <t>[{"id": 736, "name": "journalist"}, {"id": 10183, "name": "independent film"}, {"id": 158672, "name": "hand clapping game"}, {"id": 159028, "name": "cult leader"}]</t>
  </si>
  <si>
    <t>[{"id": 1156, "name": "sister sister relationship"}, {"id": 1328, "name": "secret"}, {"id": 9840, "name": "romance"}, {"id": 11826, "name": "cottage"}, {"id": 14534, "name": "relationship"}, {"id": 171993, "name": "mumblecore"}, {"id": 187056, "name": "woman director"}]</t>
  </si>
  <si>
    <t>A comedy about doing the right thing with the wrong person.</t>
  </si>
  <si>
    <t>Man's best friend makes the worst accomplice.</t>
  </si>
  <si>
    <t>[{"id": 1965, "name": "sandstorm"}, {"id": 15184, "name": "woman"}, {"id": 191431, "name": "godard"}, {"id": 193682, "name": "married"}]</t>
  </si>
  <si>
    <t>She Loves Two Men... She is Married to One!</t>
  </si>
  <si>
    <t>The Married Woman</t>
  </si>
  <si>
    <t>[{"id": 2831, "name": "slavery"}]</t>
  </si>
  <si>
    <t>The Untold Story of Nat Turner</t>
  </si>
  <si>
    <t>Dream big. Make it happen?</t>
  </si>
  <si>
    <t>[{"id": 5950, "name": "christian"}, {"id": 6075, "name": "sport"}, {"id": 179430, "name": "aftercreditsstinger"}]</t>
  </si>
  <si>
    <t>Never give up. Never back down. Never lose faith.</t>
  </si>
  <si>
    <t>[{"id": 2125, "name": "gallows"}, {"id": 6270, "name": "high school"}, {"id": 10614, "name": "tragedy"}, {"id": 33407, "name": "hanging"}, {"id": 163053, "name": "found footage"}, {"id": 221828, "name": "stage production"}]</t>
  </si>
  <si>
    <t>Every School Has Its Spirit</t>
  </si>
  <si>
    <t>[{"id": 1009, "name": "baby"}, {"id": 1852, "name": "mutant"}, {"id": 2147, "name": "claustrophobia"}, {"id": 3030, "name": "nightmare"}, {"id": 3453, "name": "parents-in-law"}, {"id": 4597, "name": "pencil"}, {"id": 4598, "name": "eraser"}, {"id": 9887, "name": "surrealism"}, {"id": 10183, "name": "independent film"}, {"id": 13006, "name": "torture"}, {"id": 33465, "name": "parallel world"}, {"id": 234129, "name": "cool hair"}]</t>
  </si>
  <si>
    <t>Where your nightmares end...</t>
  </si>
  <si>
    <t>[{"id": 577, "name": "black people"}, {"id": 6325, "name": "ethnic stereotype"}]</t>
  </si>
  <si>
    <t>Bobby Taylor was on his way to becoming a star, when a funny thing happened...</t>
  </si>
  <si>
    <t>[{"id": 2494, "name": "ohio"}, {"id": 10683, "name": "coming of age"}, {"id": 158558, "name": "disabled"}, {"id": 170783, "name": "learning disability"}, {"id": 170786, "name": "birth defect"}, {"id": 170801, "name": "suit of armor"}]</t>
  </si>
  <si>
    <t>The quest for friendship is the noblest cause of all</t>
  </si>
  <si>
    <t>[{"id": 378, "name": "prison"}, {"id": 209476, "name": "boxing"}]</t>
  </si>
  <si>
    <t>There's only one way out, and 100 fools stand in the way!</t>
  </si>
  <si>
    <t>[{"id": 1299, "name": "monster"}, {"id": 1852, "name": "mutant"}, {"id": 4062, "name": "skeleton"}, {"id": 4862, "name": "alien life-form"}, {"id": 156810, "name": "science"}]</t>
  </si>
  <si>
    <t>No One Can Stand Its Mental Power!</t>
  </si>
  <si>
    <t>[{"id": 9937, "name": "suspense"}, {"id": 210012, "name": "mumblegore"}]</t>
  </si>
  <si>
    <t>Get ready for the night of your life</t>
  </si>
  <si>
    <t>[{"id": 6186, "name": "games"}, {"id": 187056, "name": "woman director"}, {"id": 202838, "name": "programmers"}, {"id": 210383, "name": "coding"}]</t>
  </si>
  <si>
    <t>[{"id": 212, "name": "london england"}, {"id": 548, "name": "countryside"}, {"id": 570, "name": "rape"}, {"id": 572, "name": "sex"}, {"id": 2754, "name": "trauma"}, {"id": 4580, "name": "van"}, {"id": 6093, "name": "assault"}, {"id": 8087, "name": "horror"}, {"id": 8508, "name": "party"}, {"id": 9748, "name": "revenge"}, {"id": 9826, "name": "murder"}, {"id": 10563, "name": "attack"}, {"id": 10726, "name": "gang"}, {"id": 13063, "name": "car accident"}, {"id": 14767, "name": "scar"}, {"id": 14819, "name": "violence"}, {"id": 165798, "name": "mugging"}]</t>
  </si>
  <si>
    <t>Let the revenge fit the crime</t>
  </si>
  <si>
    <t>[{"id": 9937, "name": "suspense"}, {"id": 195402, "name": "film noir"}]</t>
  </si>
  <si>
    <t>The Pull-No-Punch drama of men chained together by hate!</t>
  </si>
  <si>
    <t>To Serve &amp; Terminate</t>
  </si>
  <si>
    <t>[{"id": 9748, "name": "revenge"}, {"id": 9777, "name": "escape from prison"}, {"id": 9937, "name": "suspense"}]</t>
  </si>
  <si>
    <t>[{"iso_3166_1": "SE", "name": "Sweden"}, {"iso_3166_1": "US", "name": "United States of America"}]</t>
  </si>
  <si>
    <t>Locked in the cold asylum of his mind - a sane man stalks his prey...</t>
  </si>
  <si>
    <t>[{"id": 2679, "name": "artist"}, {"id": 33624, "name": "band"}]</t>
  </si>
  <si>
    <t>[{"id": 2157, "name": "hacker"}, {"id": 2303, "name": "mathematician"}, {"id": 2358, "name": "helix"}, {"id": 2359, "name": "headache"}, {"id": 2362, "name": "chaos theory"}, {"id": 2390, "name": "migraine"}, {"id": 6009, "name": "mathematics"}, {"id": 6255, "name": "insanity"}, {"id": 6257, "name": "genius"}]</t>
  </si>
  <si>
    <t>There will be no order, only chaos</t>
  </si>
  <si>
    <t>Just Your Typical Boy-Loves-Girl Who Doesn't Love Boy Till He Loves Other Girl Story</t>
  </si>
  <si>
    <t>[{"id": 3979, "name": "hidden camera"}, {"id": 5565, "name": "biography"}, {"id": 10328, "name": "reality show"}, {"id": 11800, "name": "mockumentary"}]</t>
  </si>
  <si>
    <t>A comedy so real you'll think it's fiction.</t>
  </si>
  <si>
    <t>[{"id": 1299, "name": "monster"}, {"id": 9970, "name": "crab"}, {"id": 207583, "name": "actress"}]</t>
  </si>
  <si>
    <t>[{"id": 1706, "name": "experiment"}, {"id": 3721, "name": "health"}, {"id": 7151, "name": "junk food"}, {"id": 15178, "name": "food industry"}, {"id": 157748, "name": "fast food"}, {"id": 161956, "name": "mcdonald's restaurant"}]</t>
  </si>
  <si>
    <t>The first ever reality-based movie ... everything begins and ends in 30 days!</t>
  </si>
  <si>
    <t>An Ancient Game Becomes A Deadly Sport.</t>
  </si>
  <si>
    <t>[{"id": 18035, "name": "family"}, {"id": 171993, "name": "mumblecore"}, {"id": 207317, "name": "christmas"}]</t>
  </si>
  <si>
    <t>Family is the gift that keeps on taking.</t>
  </si>
  <si>
    <t>[{"id": 741, "name": "transplantation"}, {"id": 1706, "name": "experiment"}, {"id": 1852, "name": "mutant"}, {"id": 2588, "name": "brain"}, {"id": 2687, "name": "fianc\u00e9"}, {"id": 3262, "name": "surgeon"}, {"id": 3688, "name": "strip club"}, {"id": 6593, "name": "stripper"}, {"id": 9844, "name": "car crash"}, {"id": 10124, "name": "laboratory"}, {"id": 10183, "name": "independent film"}, {"id": 10292, "name": "gore"}, {"id": 10478, "name": "disembodied head"}, {"id": 10770, "name": "mad doctor"}, {"id": 11034, "name": "b movie"}, {"id": 11181, "name": "decapitation"}, {"id": 11581, "name": "severed head"}, {"id": 13063, "name": "car accident"}, {"id": 14819, "name": "violence"}, {"id": 33498, "name": "transplant"}, {"id": 157789, "name": "arm ripped off"}, {"id": 157959, "name": "surgery"}]</t>
  </si>
  <si>
    <t>Alive... without a body... fed by an unspeakable horror from hell!</t>
  </si>
  <si>
    <t>[{"id": 237, "name": "gay"}, {"id": 158718, "name": "lgbt"}]</t>
  </si>
  <si>
    <t>Do We Stand Out or Do We Fit In?</t>
  </si>
  <si>
    <t>[{"id": 1459, "name": "marriage proposal"}, {"id": 14534, "name": "relationship"}, {"id": 33490, "name": "filmmaking"}, {"id": 204262, "name": "film editing"}]</t>
  </si>
  <si>
    <t>[{"id": 13149, "name": "pregnancy"}, {"id": 206086, "name": "declared dead"}, {"id": 219989, "name": "returned alive"}]</t>
  </si>
  <si>
    <t>There are fates worse than death.</t>
  </si>
  <si>
    <t>[{"id": 9673, "name": "love"}, {"id": 10183, "name": "independent film"}, {"id": 12392, "name": "best friend"}, {"id": 188993, "name": "true love"}, {"id": 208725, "name": "irish catholic"}]</t>
  </si>
  <si>
    <t>Sometimes the Best Friends Are the Ones You've Known Your Whole Life.</t>
  </si>
  <si>
    <t>Gabriela</t>
  </si>
  <si>
    <t>[{"id": 1156, "name": "sister sister relationship"}, {"id": 10556, "name": "male female relationship"}, {"id": 10707, "name": "mother daughter relationship"}, {"id": 41214, "name": "youtube"}, {"id": 187056, "name": "woman director"}]</t>
  </si>
  <si>
    <t>Aura would like you to know that she is having a very, very hard time.</t>
  </si>
  <si>
    <t>[{"id": 3358, "name": "haunted house"}, {"id": 12339, "name": "slasher"}]</t>
  </si>
  <si>
    <t>Southern Fried Horror</t>
  </si>
  <si>
    <t>[{"id": 1523, "name": "obsession"}, {"id": 3030, "name": "nightmare"}, {"id": 5585, "name": "notebook"}, {"id": 6158, "name": "cult"}, {"id": 10308, "name": "h.p. lovecraft"}, {"id": 173386, "name": "cthulhu"}, {"id": 220084, "name": "grayscale"}]</t>
  </si>
  <si>
    <t>The Limiting Factor Is The Mind</t>
  </si>
  <si>
    <t>[{"id": 2157, "name": "hacker"}, {"id": 4769, "name": "supernatural powers"}, {"id": 7312, "name": "road trip"}, {"id": 10183, "name": "independent film"}, {"id": 33637, "name": "superpower"}, {"id": 188987, "name": "boyfriend girlfriend relationship"}, {"id": 207011, "name": "secret laboratory"}]</t>
  </si>
  <si>
    <t>R U Agitated?</t>
  </si>
  <si>
    <t>[{"id": 5451, "name": "comic book"}, {"id": 5565, "name": "biography"}, {"id": 184924, "name": "comic book artist"}, {"id": 232429, "name": "image comics"}, {"id": 232430, "name": "comic book industry"}]</t>
  </si>
  <si>
    <t>Sometimes You Have to Lose Your Life in Order to Find It</t>
  </si>
  <si>
    <t>two brothers, four women and the search for Magnetic Perfection</t>
  </si>
  <si>
    <t>The past is present.</t>
  </si>
  <si>
    <t>[{"id": 6270, "name": "high school"}, {"id": 9826, "name": "murder"}, {"id": 12339, "name": "slasher"}, {"id": 13130, "name": "teenager"}]</t>
  </si>
  <si>
    <t>Mom's Pretty Mad At Me</t>
  </si>
  <si>
    <t>[{"id": 1228, "name": "1970s"}, {"id": 6027, "name": "music"}]</t>
  </si>
  <si>
    <t>It Started as a Concert. It Became a Celebration.</t>
  </si>
  <si>
    <t>[{"id": 9748, "name": "revenge"}, {"id": 9826, "name": "murder"}]</t>
  </si>
  <si>
    <t>Five girls, one secret. Revenge stalks them in the night.</t>
  </si>
  <si>
    <t>[{"id": 4048, "name": "musician"}, {"id": 9840, "name": "romance"}, {"id": 10183, "name": "independent film"}, {"id": 171993, "name": "mumblecore"}]</t>
  </si>
  <si>
    <t>[{"id": 9826, "name": "murder"}, {"id": 10123, "name": "dark comedy"}, {"id": 33421, "name": "crime family"}]</t>
  </si>
  <si>
    <t>You're only as good as the people you know.</t>
  </si>
  <si>
    <t>[{"id": 1361, "name": "salesclerk"}, {"id": 3090, "name": "loser"}, {"id": 179430, "name": "aftercreditsstinger"}]</t>
  </si>
  <si>
    <t>Just because they serve you doesn't mean they like you.</t>
  </si>
  <si>
    <t>[{"id": 1566, "name": "dream"}, {"id": 13059, "name": "prostitution"}]</t>
  </si>
  <si>
    <t>A unique experience in visual fantasy!</t>
  </si>
  <si>
    <t>[{"id": 1438, "name": "office"}, {"id": 9673, "name": "love"}, {"id": 10183, "name": "independent film"}, {"id": 11677, "name": "secretary"}, {"id": 165288, "name": "misogynist"}]</t>
  </si>
  <si>
    <t>Are all men bastards...or just misunderstood?</t>
  </si>
  <si>
    <t>[{"id": 10022, "name": "rampage"}, {"id": 14546, "name": "massacre"}, {"id": 17987, "name": "killing spree"}]</t>
  </si>
  <si>
    <t>Vengeance is ruthless.</t>
  </si>
  <si>
    <t>[{"id": 305, "name": "moon"}, {"id": 490, "name": "philosophy"}, {"id": 1437, "name": "burglar"}, {"id": 1556, "name": "texas"}, {"id": 1566, "name": "dream"}, {"id": 1815, "name": "atomic bomb"}, {"id": 1891, "name": "tent"}, {"id": 5879, "name": "anarchist"}, {"id": 6293, "name": "telescope"}, {"id": 9738, "name": "ufo"}, {"id": 10183, "name": "independent film"}, {"id": 11732, "name": "cigarette smoking"}, {"id": 12532, "name": "african american"}, {"id": 13028, "name": "writer"}, {"id": 14766, "name": "cafe"}, {"id": 15211, "name": "sunglasses"}, {"id": 161187, "name": "pap smear"}, {"id": 161188, "name": "austin texas"}, {"id": 163173, "name": "hit and run"}, {"id": 167507, "name": "dallas texas"}, {"id": 169152, "name": "twenty something"}, {"id": 184011, "name": "reference to jack ruby"}, {"id": 184014, "name": "dairy queen restaurant"}, {"id": 184017, "name": "moon walk"}, {"id": 236316, "name": "anarchic comedy"}]</t>
  </si>
  <si>
    <t>[{"id": 13043, "name": "dating"}, {"id": 15160, "name": "divorce"}, {"id": 18049, "name": "sex scene"}, {"id": 170827, "name": "sex comedy"}, {"id": 198001, "name": "anti romantic comedy"}]</t>
  </si>
  <si>
    <t>Getting divorced does funny things to a girl</t>
  </si>
  <si>
    <t>[{"id": 186, "name": "christianity"}, {"id": 494, "name": "father son relationship"}, {"id": 2495, "name": "georgia"}, {"id": 2854, "name": "ark of the covenant"}, {"id": 3065, "name": "minister"}, {"id": 10060, "name": "christian film"}, {"id": 10063, "name": "repentance"}]</t>
  </si>
  <si>
    <t>[{"id": 9712, "name": "possession"}]</t>
  </si>
  <si>
    <t>nederlands</t>
  </si>
  <si>
    <t>[{"iso_3166_1": "KE", "name": "Kenya"}]</t>
  </si>
  <si>
    <t>May The Best Man Win</t>
  </si>
  <si>
    <t>[{"id": 237, "name": "gay"}, {"id": 900, "name": "trailer park"}, {"id": 1740, "name": "pop culture"}, {"id": 2231, "name": "drug dealer"}, {"id": 2671, "name": "heroin"}, {"id": 2843, "name": "fetishism"}, {"id": 2874, "name": "spanner"}, {"id": 3443, "name": "excrements "}, {"id": 3444, "name": "disgust"}, {"id": 3445, "name": "dog dirt"}, {"id": 4580, "name": "van"}, {"id": 10183, "name": "independent film"}, {"id": 11192, "name": "adult humor"}, {"id": 12420, "name": "unsimulated sex"}, {"id": 165580, "name": "cult classic"}, {"id": 171636, "name": "drag"}, {"id": 206977, "name": "hitchhike"}]</t>
  </si>
  <si>
    <t>An exercise in poor taste.</t>
  </si>
  <si>
    <t>[{"id": 6782, "name": "addiction"}, {"id": 155936, "name": "recovering drug addict"}, {"id": 196911, "name": "estranged son"}]</t>
  </si>
  <si>
    <t>[{"iso_3166_1": "GB", "name": "United Kingdom"}, {"iso_3166_1": "FR", "name": "France"}, {"iso_3166_1": "CA", "name": "Canada"}]</t>
  </si>
  <si>
    <t>When you don't have a choice, you change.</t>
  </si>
  <si>
    <t>The Circle</t>
  </si>
  <si>
    <t>[{"id": 14903, "name": "home invasion"}]</t>
  </si>
  <si>
    <t>Everything You've Heard is True</t>
  </si>
  <si>
    <t>[{"id": 233, "name": "japan"}, {"id": 549, "name": "prostitute"}, {"id": 612, "name": "hotel"}, {"id": 818, "name": "based on novel"}, {"id": 3298, "name": "hallucination"}, {"id": 4434, "name": "interview"}, {"id": 5340, "name": "investigation"}, {"id": 9826, "name": "murder"}, {"id": 11242, "name": "junkyard"}, {"id": 15271, "name": "interrogation"}, {"id": 156104, "name": "stranger"}, {"id": 160059, "name": "psychosis"}, {"id": 168857, "name": "record player"}, {"id": 190007, "name": "mental hospital"}, {"id": 207268, "name": "neo-noir"}, {"id": 231642, "name": "personality disorder"}, {"id": 236896, "name": "serial kiler"}]</t>
  </si>
  <si>
    <t>Madness. Terror. Murder.</t>
  </si>
  <si>
    <t>Cure</t>
  </si>
  <si>
    <t>[{"id": 718, "name": "confession"}, {"id": 10079, "name": "hazing"}, {"id": 33426, "name": "gang member"}, {"id": 33586, "name": "latino"}, {"id": 158718, "name": "lgbt"}, {"id": 172391, "name": "catholic priest"}, {"id": 196374, "name": "shakespeare's romeo and juliet"}, {"id": 208340, "name": "latino lgbt"}, {"id": 209241, "name": "gang initiation"}, {"id": 209242, "name": "gunplay"}]</t>
  </si>
  <si>
    <t>Two gangs. One secret. One crossroad.</t>
  </si>
  <si>
    <t>[{"id": 10726, "name": "gang"}, {"id": 33928, "name": "audition"}, {"id": 172732, "name": "police fake"}, {"id": 177927, "name": "homeless"}, {"id": 207583, "name": "actress"}]</t>
  </si>
  <si>
    <t>Sometimes you've got to break the rules</t>
  </si>
  <si>
    <t>[{"id": 1448, "name": "distrust"}, {"id": 2101, "name": "garage"}, {"id": 3394, "name": "identity crisis"}, {"id": 4379, "name": "time travel"}, {"id": 5455, "name": "time machine"}, {"id": 6009, "name": "mathematics"}, {"id": 10183, "name": "independent film"}, {"id": 14779, "name": "paradox"}, {"id": 162356, "name": "mechanical engineering"}]</t>
  </si>
  <si>
    <t>What happens if it actually works?</t>
  </si>
  <si>
    <t>[{"id": 5616, "name": "united states\u2013mexico barrier"}, {"id": 33649, "name": "legs"}, {"id": 162740, "name": "arms"}, {"id": 187891, "name": "paper knife"}, {"id": 206558, "name": "guitar case"}]</t>
  </si>
  <si>
    <t>He didn't come looking for trouble, but trouble came looking for him.</t>
  </si>
  <si>
    <t>[{"id": 248, "name": "date"}, {"id": 699, "name": "love at first sight"}, {"id": 2398, "name": "narration"}, {"id": 5340, "name": "investigation"}, {"id": 34051, "name": "team"}, {"id": 173066, "name": "postal worker"}]</t>
  </si>
  <si>
    <t>[{"iso_3166_1": "US", "name": "United States of America"}, {"iso_3166_1": "CN", "name": "China"}]</t>
  </si>
  <si>
    <t>A New Yorker in Shanghai</t>
  </si>
  <si>
    <t>[{"id": 1523, "name": "obsession"}, {"id": 2249, "name": "camcorder"}, {"id": 9986, "name": "crush"}, {"id": 11223, "name": "dream girl"}]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</si>
</sst>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0"/>
    <numFmt numFmtId="166"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0" fontId="0" fillId="0" borderId="0" xfId="0" applyNumberFormat="1"/>
    <xf numFmtId="0" fontId="0" fillId="0" borderId="0" xfId="0" applyNumberFormat="1"/>
  </cellXfs>
  <cellStyles count="1">
    <cellStyle name="Normal" xfId="0" builtinId="0"/>
  </cellStyles>
  <dxfs count="24">
    <dxf>
      <numFmt numFmtId="164" formatCode="&quot;£&quot;#,##0"/>
    </dxf>
    <dxf>
      <numFmt numFmtId="0" formatCode="General"/>
    </dxf>
    <dxf>
      <numFmt numFmtId="0" formatCode="General"/>
    </dxf>
    <dxf>
      <numFmt numFmtId="164" formatCode="&quot;£&quot;#,##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64" formatCode="&quot;£&quot;#,##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Worksheet(AutoRecovered).xlsx]Pivots!Average IMDb Rating by Year</c:name>
    <c:fmtId val="1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c:f>
              <c:strCache>
                <c:ptCount val="1"/>
                <c:pt idx="0">
                  <c:v>Average of IMDbVotes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Pivots!$A$4:$A$95</c:f>
              <c:strCache>
                <c:ptCount val="91"/>
                <c:pt idx="0">
                  <c:v>1916</c:v>
                </c:pt>
                <c:pt idx="1">
                  <c:v>1925</c:v>
                </c:pt>
                <c:pt idx="2">
                  <c:v>1927</c:v>
                </c:pt>
                <c:pt idx="3">
                  <c:v>1929</c:v>
                </c:pt>
                <c:pt idx="4">
                  <c:v>1930</c:v>
                </c:pt>
                <c:pt idx="5">
                  <c:v>1932</c:v>
                </c:pt>
                <c:pt idx="6">
                  <c:v>1933</c:v>
                </c:pt>
                <c:pt idx="7">
                  <c:v>1934</c:v>
                </c:pt>
                <c:pt idx="8">
                  <c:v>1935</c:v>
                </c:pt>
                <c:pt idx="9">
                  <c:v>1936</c:v>
                </c:pt>
                <c:pt idx="10">
                  <c:v>1937</c:v>
                </c:pt>
                <c:pt idx="11">
                  <c:v>1938</c:v>
                </c:pt>
                <c:pt idx="12">
                  <c:v>1939</c:v>
                </c:pt>
                <c:pt idx="13">
                  <c:v>1940</c:v>
                </c:pt>
                <c:pt idx="14">
                  <c:v>1941</c:v>
                </c:pt>
                <c:pt idx="15">
                  <c:v>1942</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(blank)</c:v>
                </c:pt>
              </c:strCache>
            </c:strRef>
          </c:cat>
          <c:val>
            <c:numRef>
              <c:f>Pivots!$B$4:$B$95</c:f>
              <c:numCache>
                <c:formatCode>0.0</c:formatCode>
                <c:ptCount val="91"/>
                <c:pt idx="0">
                  <c:v>60</c:v>
                </c:pt>
                <c:pt idx="1">
                  <c:v>21</c:v>
                </c:pt>
                <c:pt idx="2">
                  <c:v>657</c:v>
                </c:pt>
                <c:pt idx="3">
                  <c:v>32</c:v>
                </c:pt>
                <c:pt idx="4">
                  <c:v>19</c:v>
                </c:pt>
                <c:pt idx="5">
                  <c:v>28</c:v>
                </c:pt>
                <c:pt idx="6">
                  <c:v>32</c:v>
                </c:pt>
                <c:pt idx="7">
                  <c:v>275</c:v>
                </c:pt>
                <c:pt idx="8">
                  <c:v>59</c:v>
                </c:pt>
                <c:pt idx="9">
                  <c:v>437</c:v>
                </c:pt>
                <c:pt idx="10">
                  <c:v>962.5</c:v>
                </c:pt>
                <c:pt idx="11">
                  <c:v>42.5</c:v>
                </c:pt>
                <c:pt idx="12">
                  <c:v>951</c:v>
                </c:pt>
                <c:pt idx="13">
                  <c:v>503</c:v>
                </c:pt>
                <c:pt idx="14">
                  <c:v>72</c:v>
                </c:pt>
                <c:pt idx="15">
                  <c:v>1413.5</c:v>
                </c:pt>
                <c:pt idx="16">
                  <c:v>6</c:v>
                </c:pt>
                <c:pt idx="17">
                  <c:v>73.75</c:v>
                </c:pt>
                <c:pt idx="18">
                  <c:v>418.66666666666669</c:v>
                </c:pt>
                <c:pt idx="19">
                  <c:v>51</c:v>
                </c:pt>
                <c:pt idx="20">
                  <c:v>33.666666666666664</c:v>
                </c:pt>
                <c:pt idx="21">
                  <c:v>47</c:v>
                </c:pt>
                <c:pt idx="22">
                  <c:v>22</c:v>
                </c:pt>
                <c:pt idx="23">
                  <c:v>120.66666666666667</c:v>
                </c:pt>
                <c:pt idx="24">
                  <c:v>282</c:v>
                </c:pt>
                <c:pt idx="25">
                  <c:v>73.75</c:v>
                </c:pt>
                <c:pt idx="26">
                  <c:v>350.75</c:v>
                </c:pt>
                <c:pt idx="27">
                  <c:v>107</c:v>
                </c:pt>
                <c:pt idx="28">
                  <c:v>44</c:v>
                </c:pt>
                <c:pt idx="29">
                  <c:v>1310</c:v>
                </c:pt>
                <c:pt idx="30">
                  <c:v>165</c:v>
                </c:pt>
                <c:pt idx="31">
                  <c:v>287.33333333333331</c:v>
                </c:pt>
                <c:pt idx="32">
                  <c:v>948</c:v>
                </c:pt>
                <c:pt idx="33">
                  <c:v>176.2</c:v>
                </c:pt>
                <c:pt idx="34">
                  <c:v>482</c:v>
                </c:pt>
                <c:pt idx="35">
                  <c:v>241.75</c:v>
                </c:pt>
                <c:pt idx="36">
                  <c:v>514.20000000000005</c:v>
                </c:pt>
                <c:pt idx="37">
                  <c:v>264.375</c:v>
                </c:pt>
                <c:pt idx="38">
                  <c:v>463.66666666666669</c:v>
                </c:pt>
                <c:pt idx="39">
                  <c:v>180</c:v>
                </c:pt>
                <c:pt idx="40">
                  <c:v>607.6</c:v>
                </c:pt>
                <c:pt idx="41">
                  <c:v>186.2</c:v>
                </c:pt>
                <c:pt idx="42">
                  <c:v>105.33333333333333</c:v>
                </c:pt>
                <c:pt idx="43">
                  <c:v>255.9</c:v>
                </c:pt>
                <c:pt idx="44">
                  <c:v>809</c:v>
                </c:pt>
                <c:pt idx="45">
                  <c:v>509.66666666666669</c:v>
                </c:pt>
                <c:pt idx="46">
                  <c:v>798.75</c:v>
                </c:pt>
                <c:pt idx="47">
                  <c:v>1322.5</c:v>
                </c:pt>
                <c:pt idx="48">
                  <c:v>640.33333333333337</c:v>
                </c:pt>
                <c:pt idx="49">
                  <c:v>663.3125</c:v>
                </c:pt>
                <c:pt idx="50">
                  <c:v>426</c:v>
                </c:pt>
                <c:pt idx="51">
                  <c:v>632.6875</c:v>
                </c:pt>
                <c:pt idx="52">
                  <c:v>732.68181818181813</c:v>
                </c:pt>
                <c:pt idx="53">
                  <c:v>309.75757575757575</c:v>
                </c:pt>
                <c:pt idx="54">
                  <c:v>619.20833333333337</c:v>
                </c:pt>
                <c:pt idx="55">
                  <c:v>565.47826086956525</c:v>
                </c:pt>
                <c:pt idx="56">
                  <c:v>675.42857142857144</c:v>
                </c:pt>
                <c:pt idx="57">
                  <c:v>488.25</c:v>
                </c:pt>
                <c:pt idx="58">
                  <c:v>475.61538461538464</c:v>
                </c:pt>
                <c:pt idx="59">
                  <c:v>422.25806451612902</c:v>
                </c:pt>
                <c:pt idx="60">
                  <c:v>492.03225806451616</c:v>
                </c:pt>
                <c:pt idx="61">
                  <c:v>625.74193548387098</c:v>
                </c:pt>
                <c:pt idx="62">
                  <c:v>942.48275862068965</c:v>
                </c:pt>
                <c:pt idx="63">
                  <c:v>588.79999999999995</c:v>
                </c:pt>
                <c:pt idx="64">
                  <c:v>707.76470588235293</c:v>
                </c:pt>
                <c:pt idx="65">
                  <c:v>534.59574468085111</c:v>
                </c:pt>
                <c:pt idx="66">
                  <c:v>949.61818181818182</c:v>
                </c:pt>
                <c:pt idx="67">
                  <c:v>655.51428571428573</c:v>
                </c:pt>
                <c:pt idx="68">
                  <c:v>370.53608247422682</c:v>
                </c:pt>
                <c:pt idx="69">
                  <c:v>579.79464285714289</c:v>
                </c:pt>
                <c:pt idx="70">
                  <c:v>457.96240601503757</c:v>
                </c:pt>
                <c:pt idx="71">
                  <c:v>481.86549707602342</c:v>
                </c:pt>
                <c:pt idx="72">
                  <c:v>461.04819277108436</c:v>
                </c:pt>
                <c:pt idx="73">
                  <c:v>593.71584699453547</c:v>
                </c:pt>
                <c:pt idx="74">
                  <c:v>515.57425742574253</c:v>
                </c:pt>
                <c:pt idx="75">
                  <c:v>616.63313609467457</c:v>
                </c:pt>
                <c:pt idx="76">
                  <c:v>640.41871921182269</c:v>
                </c:pt>
                <c:pt idx="77">
                  <c:v>484.02304147465441</c:v>
                </c:pt>
                <c:pt idx="78">
                  <c:v>543.20675105485236</c:v>
                </c:pt>
                <c:pt idx="79">
                  <c:v>623.62051282051277</c:v>
                </c:pt>
                <c:pt idx="80">
                  <c:v>659.04845814977978</c:v>
                </c:pt>
                <c:pt idx="81">
                  <c:v>676.80971659919032</c:v>
                </c:pt>
                <c:pt idx="82">
                  <c:v>792.10666666666668</c:v>
                </c:pt>
                <c:pt idx="83">
                  <c:v>783.99103139013448</c:v>
                </c:pt>
                <c:pt idx="84">
                  <c:v>1105.6682692307693</c:v>
                </c:pt>
                <c:pt idx="85">
                  <c:v>1135.939393939394</c:v>
                </c:pt>
                <c:pt idx="86">
                  <c:v>1046.1638655462184</c:v>
                </c:pt>
                <c:pt idx="87">
                  <c:v>973.97222222222217</c:v>
                </c:pt>
                <c:pt idx="88">
                  <c:v>1146.3846153846155</c:v>
                </c:pt>
                <c:pt idx="89">
                  <c:v>7</c:v>
                </c:pt>
                <c:pt idx="90">
                  <c:v>0</c:v>
                </c:pt>
              </c:numCache>
            </c:numRef>
          </c:val>
          <c:smooth val="0"/>
          <c:extLst>
            <c:ext xmlns:c16="http://schemas.microsoft.com/office/drawing/2014/chart" uri="{C3380CC4-5D6E-409C-BE32-E72D297353CC}">
              <c16:uniqueId val="{00000000-905D-47C9-B019-381DEB126F60}"/>
            </c:ext>
          </c:extLst>
        </c:ser>
        <c:ser>
          <c:idx val="1"/>
          <c:order val="1"/>
          <c:tx>
            <c:strRef>
              <c:f>Pivots!$C$3</c:f>
              <c:strCache>
                <c:ptCount val="1"/>
                <c:pt idx="0">
                  <c:v>Average of IMDbRating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Pivots!$A$4:$A$95</c:f>
              <c:strCache>
                <c:ptCount val="91"/>
                <c:pt idx="0">
                  <c:v>1916</c:v>
                </c:pt>
                <c:pt idx="1">
                  <c:v>1925</c:v>
                </c:pt>
                <c:pt idx="2">
                  <c:v>1927</c:v>
                </c:pt>
                <c:pt idx="3">
                  <c:v>1929</c:v>
                </c:pt>
                <c:pt idx="4">
                  <c:v>1930</c:v>
                </c:pt>
                <c:pt idx="5">
                  <c:v>1932</c:v>
                </c:pt>
                <c:pt idx="6">
                  <c:v>1933</c:v>
                </c:pt>
                <c:pt idx="7">
                  <c:v>1934</c:v>
                </c:pt>
                <c:pt idx="8">
                  <c:v>1935</c:v>
                </c:pt>
                <c:pt idx="9">
                  <c:v>1936</c:v>
                </c:pt>
                <c:pt idx="10">
                  <c:v>1937</c:v>
                </c:pt>
                <c:pt idx="11">
                  <c:v>1938</c:v>
                </c:pt>
                <c:pt idx="12">
                  <c:v>1939</c:v>
                </c:pt>
                <c:pt idx="13">
                  <c:v>1940</c:v>
                </c:pt>
                <c:pt idx="14">
                  <c:v>1941</c:v>
                </c:pt>
                <c:pt idx="15">
                  <c:v>1942</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(blank)</c:v>
                </c:pt>
              </c:strCache>
            </c:strRef>
          </c:cat>
          <c:val>
            <c:numRef>
              <c:f>Pivots!$C$4:$C$95</c:f>
              <c:numCache>
                <c:formatCode>0.0</c:formatCode>
                <c:ptCount val="91"/>
                <c:pt idx="0">
                  <c:v>7.4</c:v>
                </c:pt>
                <c:pt idx="1">
                  <c:v>7</c:v>
                </c:pt>
                <c:pt idx="2">
                  <c:v>8</c:v>
                </c:pt>
                <c:pt idx="3">
                  <c:v>6.3</c:v>
                </c:pt>
                <c:pt idx="4">
                  <c:v>6.1</c:v>
                </c:pt>
                <c:pt idx="5">
                  <c:v>6.2</c:v>
                </c:pt>
                <c:pt idx="6">
                  <c:v>5.6</c:v>
                </c:pt>
                <c:pt idx="7">
                  <c:v>7.7</c:v>
                </c:pt>
                <c:pt idx="8">
                  <c:v>7.4</c:v>
                </c:pt>
                <c:pt idx="9">
                  <c:v>7.4499999999999993</c:v>
                </c:pt>
                <c:pt idx="10">
                  <c:v>7.65</c:v>
                </c:pt>
                <c:pt idx="11">
                  <c:v>6</c:v>
                </c:pt>
                <c:pt idx="12">
                  <c:v>7.666666666666667</c:v>
                </c:pt>
                <c:pt idx="13">
                  <c:v>6.94</c:v>
                </c:pt>
                <c:pt idx="14">
                  <c:v>6.8</c:v>
                </c:pt>
                <c:pt idx="15">
                  <c:v>7.35</c:v>
                </c:pt>
                <c:pt idx="16">
                  <c:v>6.5</c:v>
                </c:pt>
                <c:pt idx="17">
                  <c:v>6.6750000000000007</c:v>
                </c:pt>
                <c:pt idx="18">
                  <c:v>7.2666666666666657</c:v>
                </c:pt>
                <c:pt idx="19">
                  <c:v>6.8666666666666663</c:v>
                </c:pt>
                <c:pt idx="20">
                  <c:v>6.9666666666666659</c:v>
                </c:pt>
                <c:pt idx="21">
                  <c:v>6.65</c:v>
                </c:pt>
                <c:pt idx="22">
                  <c:v>7.3</c:v>
                </c:pt>
                <c:pt idx="23">
                  <c:v>7.166666666666667</c:v>
                </c:pt>
                <c:pt idx="24">
                  <c:v>7.2249999999999996</c:v>
                </c:pt>
                <c:pt idx="25">
                  <c:v>6.75</c:v>
                </c:pt>
                <c:pt idx="26">
                  <c:v>7.25</c:v>
                </c:pt>
                <c:pt idx="27">
                  <c:v>7.35</c:v>
                </c:pt>
                <c:pt idx="28">
                  <c:v>6.2666666666666666</c:v>
                </c:pt>
                <c:pt idx="29">
                  <c:v>7.9499999999999993</c:v>
                </c:pt>
                <c:pt idx="30">
                  <c:v>7.6</c:v>
                </c:pt>
                <c:pt idx="31">
                  <c:v>6.9333333333333336</c:v>
                </c:pt>
                <c:pt idx="32">
                  <c:v>7.8666666666666663</c:v>
                </c:pt>
                <c:pt idx="33">
                  <c:v>7.26</c:v>
                </c:pt>
                <c:pt idx="34">
                  <c:v>7</c:v>
                </c:pt>
                <c:pt idx="35">
                  <c:v>6.7874999999999996</c:v>
                </c:pt>
                <c:pt idx="36">
                  <c:v>7.2199999999999989</c:v>
                </c:pt>
                <c:pt idx="37">
                  <c:v>6.9</c:v>
                </c:pt>
                <c:pt idx="38">
                  <c:v>6.7333333333333343</c:v>
                </c:pt>
                <c:pt idx="39">
                  <c:v>6.8250000000000002</c:v>
                </c:pt>
                <c:pt idx="40">
                  <c:v>6.8599999999999994</c:v>
                </c:pt>
                <c:pt idx="41">
                  <c:v>6.6</c:v>
                </c:pt>
                <c:pt idx="42">
                  <c:v>6.6499999999999986</c:v>
                </c:pt>
                <c:pt idx="43">
                  <c:v>6.6400000000000006</c:v>
                </c:pt>
                <c:pt idx="44">
                  <c:v>7.0333333333333341</c:v>
                </c:pt>
                <c:pt idx="45">
                  <c:v>7</c:v>
                </c:pt>
                <c:pt idx="46">
                  <c:v>7.1500000000000012</c:v>
                </c:pt>
                <c:pt idx="47">
                  <c:v>7.3</c:v>
                </c:pt>
                <c:pt idx="48">
                  <c:v>7.1000000000000014</c:v>
                </c:pt>
                <c:pt idx="49">
                  <c:v>6.5375000000000014</c:v>
                </c:pt>
                <c:pt idx="50">
                  <c:v>6.6285714285714281</c:v>
                </c:pt>
                <c:pt idx="51">
                  <c:v>6.4749999999999996</c:v>
                </c:pt>
                <c:pt idx="52">
                  <c:v>6.6090909090909093</c:v>
                </c:pt>
                <c:pt idx="53">
                  <c:v>6.3636363636363651</c:v>
                </c:pt>
                <c:pt idx="54">
                  <c:v>6.3999999999999986</c:v>
                </c:pt>
                <c:pt idx="55">
                  <c:v>6.052173913043478</c:v>
                </c:pt>
                <c:pt idx="56">
                  <c:v>6.510714285714287</c:v>
                </c:pt>
                <c:pt idx="57">
                  <c:v>6.4928571428571429</c:v>
                </c:pt>
                <c:pt idx="58">
                  <c:v>6.1730769230769216</c:v>
                </c:pt>
                <c:pt idx="59">
                  <c:v>6.2870967741935475</c:v>
                </c:pt>
                <c:pt idx="60">
                  <c:v>6.3161290322580639</c:v>
                </c:pt>
                <c:pt idx="61">
                  <c:v>6.5161290322580649</c:v>
                </c:pt>
                <c:pt idx="62">
                  <c:v>6.317241379310345</c:v>
                </c:pt>
                <c:pt idx="63">
                  <c:v>6.1799999999999988</c:v>
                </c:pt>
                <c:pt idx="64">
                  <c:v>6.5617647058823527</c:v>
                </c:pt>
                <c:pt idx="65">
                  <c:v>6.4723404255319146</c:v>
                </c:pt>
                <c:pt idx="66">
                  <c:v>6.3181818181818175</c:v>
                </c:pt>
                <c:pt idx="67">
                  <c:v>6.3299999999999983</c:v>
                </c:pt>
                <c:pt idx="68">
                  <c:v>6.1340206185566997</c:v>
                </c:pt>
                <c:pt idx="69">
                  <c:v>6.2544642857142847</c:v>
                </c:pt>
                <c:pt idx="70">
                  <c:v>6.21203007518797</c:v>
                </c:pt>
                <c:pt idx="71">
                  <c:v>6.1105263157894729</c:v>
                </c:pt>
                <c:pt idx="72">
                  <c:v>5.9560240963855406</c:v>
                </c:pt>
                <c:pt idx="73">
                  <c:v>6.0469945355191239</c:v>
                </c:pt>
                <c:pt idx="74">
                  <c:v>6.0965346534653477</c:v>
                </c:pt>
                <c:pt idx="75">
                  <c:v>6.0124260355029602</c:v>
                </c:pt>
                <c:pt idx="76">
                  <c:v>6.0985221674876824</c:v>
                </c:pt>
                <c:pt idx="77">
                  <c:v>6.0682027649769594</c:v>
                </c:pt>
                <c:pt idx="78">
                  <c:v>6.1299578059071722</c:v>
                </c:pt>
                <c:pt idx="79">
                  <c:v>6.0882051282051304</c:v>
                </c:pt>
                <c:pt idx="80">
                  <c:v>6.0951541850220261</c:v>
                </c:pt>
                <c:pt idx="81">
                  <c:v>6.0655870445344133</c:v>
                </c:pt>
                <c:pt idx="82">
                  <c:v>5.968</c:v>
                </c:pt>
                <c:pt idx="83">
                  <c:v>6.0112107623318387</c:v>
                </c:pt>
                <c:pt idx="84">
                  <c:v>5.9096153846153827</c:v>
                </c:pt>
                <c:pt idx="85">
                  <c:v>6.0891774891774872</c:v>
                </c:pt>
                <c:pt idx="86">
                  <c:v>5.5789915966386552</c:v>
                </c:pt>
                <c:pt idx="87">
                  <c:v>5.5939814814814799</c:v>
                </c:pt>
                <c:pt idx="88">
                  <c:v>5.8336538461538465</c:v>
                </c:pt>
                <c:pt idx="89">
                  <c:v>7.4</c:v>
                </c:pt>
                <c:pt idx="90">
                  <c:v>47.5</c:v>
                </c:pt>
              </c:numCache>
            </c:numRef>
          </c:val>
          <c:smooth val="0"/>
          <c:extLst>
            <c:ext xmlns:c16="http://schemas.microsoft.com/office/drawing/2014/chart" uri="{C3380CC4-5D6E-409C-BE32-E72D297353CC}">
              <c16:uniqueId val="{00000001-905D-47C9-B019-381DEB126F60}"/>
            </c:ext>
          </c:extLst>
        </c:ser>
        <c:ser>
          <c:idx val="2"/>
          <c:order val="2"/>
          <c:tx>
            <c:strRef>
              <c:f>Pivots!$D$3</c:f>
              <c:strCache>
                <c:ptCount val="1"/>
                <c:pt idx="0">
                  <c:v>Sum of WorldwideGross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Pivots!$A$4:$A$95</c:f>
              <c:strCache>
                <c:ptCount val="91"/>
                <c:pt idx="0">
                  <c:v>1916</c:v>
                </c:pt>
                <c:pt idx="1">
                  <c:v>1925</c:v>
                </c:pt>
                <c:pt idx="2">
                  <c:v>1927</c:v>
                </c:pt>
                <c:pt idx="3">
                  <c:v>1929</c:v>
                </c:pt>
                <c:pt idx="4">
                  <c:v>1930</c:v>
                </c:pt>
                <c:pt idx="5">
                  <c:v>1932</c:v>
                </c:pt>
                <c:pt idx="6">
                  <c:v>1933</c:v>
                </c:pt>
                <c:pt idx="7">
                  <c:v>1934</c:v>
                </c:pt>
                <c:pt idx="8">
                  <c:v>1935</c:v>
                </c:pt>
                <c:pt idx="9">
                  <c:v>1936</c:v>
                </c:pt>
                <c:pt idx="10">
                  <c:v>1937</c:v>
                </c:pt>
                <c:pt idx="11">
                  <c:v>1938</c:v>
                </c:pt>
                <c:pt idx="12">
                  <c:v>1939</c:v>
                </c:pt>
                <c:pt idx="13">
                  <c:v>1940</c:v>
                </c:pt>
                <c:pt idx="14">
                  <c:v>1941</c:v>
                </c:pt>
                <c:pt idx="15">
                  <c:v>1942</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(blank)</c:v>
                </c:pt>
              </c:strCache>
            </c:strRef>
          </c:cat>
          <c:val>
            <c:numRef>
              <c:f>Pivots!$D$4:$D$95</c:f>
              <c:numCache>
                <c:formatCode>"£"#,##0</c:formatCode>
                <c:ptCount val="91"/>
                <c:pt idx="0">
                  <c:v>8394751</c:v>
                </c:pt>
                <c:pt idx="1">
                  <c:v>22000000</c:v>
                </c:pt>
                <c:pt idx="2">
                  <c:v>650422</c:v>
                </c:pt>
                <c:pt idx="3">
                  <c:v>4358000</c:v>
                </c:pt>
                <c:pt idx="4">
                  <c:v>8000000</c:v>
                </c:pt>
                <c:pt idx="5">
                  <c:v>25</c:v>
                </c:pt>
                <c:pt idx="6">
                  <c:v>4481000</c:v>
                </c:pt>
                <c:pt idx="7">
                  <c:v>4500000</c:v>
                </c:pt>
                <c:pt idx="8">
                  <c:v>3202000</c:v>
                </c:pt>
                <c:pt idx="9">
                  <c:v>11236000</c:v>
                </c:pt>
                <c:pt idx="10">
                  <c:v>184925486</c:v>
                </c:pt>
                <c:pt idx="11">
                  <c:v>11433101</c:v>
                </c:pt>
                <c:pt idx="12">
                  <c:v>443531426</c:v>
                </c:pt>
                <c:pt idx="13">
                  <c:v>182792000</c:v>
                </c:pt>
                <c:pt idx="14">
                  <c:v>6000000</c:v>
                </c:pt>
                <c:pt idx="15">
                  <c:v>277909650</c:v>
                </c:pt>
                <c:pt idx="16">
                  <c:v>12255000</c:v>
                </c:pt>
                <c:pt idx="17">
                  <c:v>27132000</c:v>
                </c:pt>
                <c:pt idx="18">
                  <c:v>53694124</c:v>
                </c:pt>
                <c:pt idx="19">
                  <c:v>7800000</c:v>
                </c:pt>
                <c:pt idx="20">
                  <c:v>11968000</c:v>
                </c:pt>
                <c:pt idx="21">
                  <c:v>13200000</c:v>
                </c:pt>
                <c:pt idx="22">
                  <c:v>8000000</c:v>
                </c:pt>
                <c:pt idx="23">
                  <c:v>49000000</c:v>
                </c:pt>
                <c:pt idx="24">
                  <c:v>51200000</c:v>
                </c:pt>
                <c:pt idx="25">
                  <c:v>80000000</c:v>
                </c:pt>
                <c:pt idx="26">
                  <c:v>53071841</c:v>
                </c:pt>
                <c:pt idx="27">
                  <c:v>7000000</c:v>
                </c:pt>
                <c:pt idx="28">
                  <c:v>33800000</c:v>
                </c:pt>
                <c:pt idx="29">
                  <c:v>34300000</c:v>
                </c:pt>
                <c:pt idx="30">
                  <c:v>17570324</c:v>
                </c:pt>
                <c:pt idx="31">
                  <c:v>50000000</c:v>
                </c:pt>
                <c:pt idx="32">
                  <c:v>67400000</c:v>
                </c:pt>
                <c:pt idx="33">
                  <c:v>74456822</c:v>
                </c:pt>
                <c:pt idx="34">
                  <c:v>210075231</c:v>
                </c:pt>
                <c:pt idx="35">
                  <c:v>285843236</c:v>
                </c:pt>
                <c:pt idx="36">
                  <c:v>347014460</c:v>
                </c:pt>
                <c:pt idx="37">
                  <c:v>554756513</c:v>
                </c:pt>
                <c:pt idx="38">
                  <c:v>59350000</c:v>
                </c:pt>
                <c:pt idx="39">
                  <c:v>127792338</c:v>
                </c:pt>
                <c:pt idx="40">
                  <c:v>187554477</c:v>
                </c:pt>
                <c:pt idx="41">
                  <c:v>314385854</c:v>
                </c:pt>
                <c:pt idx="42">
                  <c:v>248016789</c:v>
                </c:pt>
                <c:pt idx="43">
                  <c:v>296241798</c:v>
                </c:pt>
                <c:pt idx="44">
                  <c:v>291382701</c:v>
                </c:pt>
                <c:pt idx="45">
                  <c:v>959589632</c:v>
                </c:pt>
                <c:pt idx="46">
                  <c:v>386167174</c:v>
                </c:pt>
                <c:pt idx="47">
                  <c:v>654497570</c:v>
                </c:pt>
                <c:pt idx="48">
                  <c:v>298333870</c:v>
                </c:pt>
                <c:pt idx="49">
                  <c:v>1460158920</c:v>
                </c:pt>
                <c:pt idx="50">
                  <c:v>959516811</c:v>
                </c:pt>
                <c:pt idx="51">
                  <c:v>989752891</c:v>
                </c:pt>
                <c:pt idx="52">
                  <c:v>1290982451</c:v>
                </c:pt>
                <c:pt idx="53">
                  <c:v>1314928566</c:v>
                </c:pt>
                <c:pt idx="54">
                  <c:v>1852238694</c:v>
                </c:pt>
                <c:pt idx="55">
                  <c:v>1573451743</c:v>
                </c:pt>
                <c:pt idx="56">
                  <c:v>1753708180</c:v>
                </c:pt>
                <c:pt idx="57">
                  <c:v>1498825345</c:v>
                </c:pt>
                <c:pt idx="58">
                  <c:v>1501892986</c:v>
                </c:pt>
                <c:pt idx="59">
                  <c:v>1557331169</c:v>
                </c:pt>
                <c:pt idx="60">
                  <c:v>1933137768</c:v>
                </c:pt>
                <c:pt idx="61">
                  <c:v>2686871601</c:v>
                </c:pt>
                <c:pt idx="62">
                  <c:v>3863771854</c:v>
                </c:pt>
                <c:pt idx="63">
                  <c:v>2664107492</c:v>
                </c:pt>
                <c:pt idx="64">
                  <c:v>3756905404</c:v>
                </c:pt>
                <c:pt idx="65">
                  <c:v>3881952707</c:v>
                </c:pt>
                <c:pt idx="66">
                  <c:v>5928752504</c:v>
                </c:pt>
                <c:pt idx="67">
                  <c:v>6207143123</c:v>
                </c:pt>
                <c:pt idx="68">
                  <c:v>6808007511</c:v>
                </c:pt>
                <c:pt idx="69">
                  <c:v>9634746300</c:v>
                </c:pt>
                <c:pt idx="70">
                  <c:v>8223101034</c:v>
                </c:pt>
                <c:pt idx="71">
                  <c:v>10332740909</c:v>
                </c:pt>
                <c:pt idx="72">
                  <c:v>10952218337</c:v>
                </c:pt>
                <c:pt idx="73">
                  <c:v>13269869789</c:v>
                </c:pt>
                <c:pt idx="74">
                  <c:v>14609857556</c:v>
                </c:pt>
                <c:pt idx="75">
                  <c:v>14213319458</c:v>
                </c:pt>
                <c:pt idx="76">
                  <c:v>16278686567</c:v>
                </c:pt>
                <c:pt idx="77">
                  <c:v>14931589218</c:v>
                </c:pt>
                <c:pt idx="78">
                  <c:v>16635892750</c:v>
                </c:pt>
                <c:pt idx="79">
                  <c:v>16491621655</c:v>
                </c:pt>
                <c:pt idx="80">
                  <c:v>18146479803</c:v>
                </c:pt>
                <c:pt idx="81">
                  <c:v>21072651506</c:v>
                </c:pt>
                <c:pt idx="82">
                  <c:v>20348574768</c:v>
                </c:pt>
                <c:pt idx="83">
                  <c:v>20516921160</c:v>
                </c:pt>
                <c:pt idx="84">
                  <c:v>24141710246</c:v>
                </c:pt>
                <c:pt idx="85">
                  <c:v>23411493295</c:v>
                </c:pt>
                <c:pt idx="86">
                  <c:v>24120490589</c:v>
                </c:pt>
                <c:pt idx="87">
                  <c:v>22775024221</c:v>
                </c:pt>
                <c:pt idx="88">
                  <c:v>14461156948</c:v>
                </c:pt>
                <c:pt idx="89">
                  <c:v>0</c:v>
                </c:pt>
                <c:pt idx="90">
                  <c:v>0</c:v>
                </c:pt>
              </c:numCache>
            </c:numRef>
          </c:val>
          <c:smooth val="0"/>
          <c:extLst>
            <c:ext xmlns:c16="http://schemas.microsoft.com/office/drawing/2014/chart" uri="{C3380CC4-5D6E-409C-BE32-E72D297353CC}">
              <c16:uniqueId val="{00000002-905D-47C9-B019-381DEB126F60}"/>
            </c:ext>
          </c:extLst>
        </c:ser>
        <c:dLbls>
          <c:showLegendKey val="0"/>
          <c:showVal val="0"/>
          <c:showCatName val="0"/>
          <c:showSerName val="0"/>
          <c:showPercent val="0"/>
          <c:showBubbleSize val="0"/>
        </c:dLbls>
        <c:marker val="1"/>
        <c:smooth val="0"/>
        <c:axId val="529757391"/>
        <c:axId val="529757871"/>
      </c:lineChart>
      <c:catAx>
        <c:axId val="52975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57871"/>
        <c:crosses val="autoZero"/>
        <c:auto val="1"/>
        <c:lblAlgn val="ctr"/>
        <c:lblOffset val="100"/>
        <c:noMultiLvlLbl val="0"/>
      </c:catAx>
      <c:valAx>
        <c:axId val="5297578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5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Worksheet(AutoRecovered).xlsx]Pivots!Studio Revenue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Top 10 Studios by Worldwide Gross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609335597756163"/>
          <c:y val="0.27407001233279576"/>
          <c:w val="0.41388219854871083"/>
          <c:h val="0.61413110710558771"/>
        </c:manualLayout>
      </c:layout>
      <c:barChart>
        <c:barDir val="bar"/>
        <c:grouping val="clustered"/>
        <c:varyColors val="0"/>
        <c:ser>
          <c:idx val="0"/>
          <c:order val="0"/>
          <c:tx>
            <c:strRef>
              <c:f>Pivots!$J$21</c:f>
              <c:strCache>
                <c:ptCount val="1"/>
                <c:pt idx="0">
                  <c:v>Total</c:v>
                </c:pt>
              </c:strCache>
            </c:strRef>
          </c:tx>
          <c:spPr>
            <a:solidFill>
              <a:schemeClr val="accent1"/>
            </a:solidFill>
            <a:ln>
              <a:noFill/>
            </a:ln>
            <a:effectLst/>
          </c:spPr>
          <c:invertIfNegative val="0"/>
          <c:cat>
            <c:strRef>
              <c:f>Pivots!$I$22:$I$32</c:f>
              <c:strCache>
                <c:ptCount val="10"/>
                <c:pt idx="0">
                  <c:v>Paramount Pictures</c:v>
                </c:pt>
                <c:pt idx="1">
                  <c:v>Universal Pictures</c:v>
                </c:pt>
                <c:pt idx="2">
                  <c:v>Walt Disney Pictures</c:v>
                </c:pt>
                <c:pt idx="3">
                  <c:v>Columbia Pictures</c:v>
                </c:pt>
                <c:pt idx="4">
                  <c:v>Twentieth Century Fox Film Corporation</c:v>
                </c:pt>
                <c:pt idx="5">
                  <c:v>New Line Cinema</c:v>
                </c:pt>
                <c:pt idx="6">
                  <c:v>Village Roadshow Pictures</c:v>
                </c:pt>
                <c:pt idx="7">
                  <c:v>DreamWorks SKG</c:v>
                </c:pt>
                <c:pt idx="8">
                  <c:v>Warner Bros.</c:v>
                </c:pt>
                <c:pt idx="9">
                  <c:v>Marvel Studios</c:v>
                </c:pt>
              </c:strCache>
            </c:strRef>
          </c:cat>
          <c:val>
            <c:numRef>
              <c:f>Pivots!$J$22:$J$32</c:f>
              <c:numCache>
                <c:formatCode>"£"#,##0</c:formatCode>
                <c:ptCount val="10"/>
                <c:pt idx="0">
                  <c:v>38894789355</c:v>
                </c:pt>
                <c:pt idx="1">
                  <c:v>34958577758</c:v>
                </c:pt>
                <c:pt idx="2">
                  <c:v>28683256048</c:v>
                </c:pt>
                <c:pt idx="3">
                  <c:v>28227694704</c:v>
                </c:pt>
                <c:pt idx="4">
                  <c:v>23457494077</c:v>
                </c:pt>
                <c:pt idx="5">
                  <c:v>13575797705</c:v>
                </c:pt>
                <c:pt idx="6">
                  <c:v>11824816158</c:v>
                </c:pt>
                <c:pt idx="7">
                  <c:v>10522249688</c:v>
                </c:pt>
                <c:pt idx="8">
                  <c:v>7638861582</c:v>
                </c:pt>
                <c:pt idx="9">
                  <c:v>7301826201</c:v>
                </c:pt>
              </c:numCache>
            </c:numRef>
          </c:val>
          <c:extLst>
            <c:ext xmlns:c16="http://schemas.microsoft.com/office/drawing/2014/chart" uri="{C3380CC4-5D6E-409C-BE32-E72D297353CC}">
              <c16:uniqueId val="{00000000-3348-4F91-B8D0-2EFA70D3418D}"/>
            </c:ext>
          </c:extLst>
        </c:ser>
        <c:dLbls>
          <c:showLegendKey val="0"/>
          <c:showVal val="0"/>
          <c:showCatName val="0"/>
          <c:showSerName val="0"/>
          <c:showPercent val="0"/>
          <c:showBubbleSize val="0"/>
        </c:dLbls>
        <c:gapWidth val="182"/>
        <c:axId val="1088344624"/>
        <c:axId val="1088354704"/>
      </c:barChart>
      <c:catAx>
        <c:axId val="108834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354704"/>
        <c:crosses val="autoZero"/>
        <c:auto val="1"/>
        <c:lblAlgn val="ctr"/>
        <c:lblOffset val="100"/>
        <c:noMultiLvlLbl val="0"/>
      </c:catAx>
      <c:valAx>
        <c:axId val="10883547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34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Worksheet(AutoRecovered).xlsx]Pivots!Genre Performance</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62292213473317"/>
          <c:y val="0.14249781277340332"/>
          <c:w val="0.51120231846019248"/>
          <c:h val="0.6011606882473024"/>
        </c:manualLayout>
      </c:layout>
      <c:barChart>
        <c:barDir val="col"/>
        <c:grouping val="clustered"/>
        <c:varyColors val="0"/>
        <c:ser>
          <c:idx val="0"/>
          <c:order val="0"/>
          <c:tx>
            <c:strRef>
              <c:f>Pivots!$N$4</c:f>
              <c:strCache>
                <c:ptCount val="1"/>
                <c:pt idx="0">
                  <c:v>Sum of WorldwideGross</c:v>
                </c:pt>
              </c:strCache>
            </c:strRef>
          </c:tx>
          <c:spPr>
            <a:solidFill>
              <a:schemeClr val="accent1"/>
            </a:solidFill>
            <a:ln>
              <a:noFill/>
            </a:ln>
            <a:effectLst/>
          </c:spPr>
          <c:invertIfNegative val="0"/>
          <c:cat>
            <c:strRef>
              <c:f>Pivots!$M$5:$M$26</c:f>
              <c:strCache>
                <c:ptCount val="21"/>
                <c:pt idx="1">
                  <c:v>Action</c:v>
                </c:pt>
                <c:pt idx="2">
                  <c:v>Adventure</c:v>
                </c:pt>
                <c:pt idx="3">
                  <c:v>Animation</c:v>
                </c:pt>
                <c:pt idx="4">
                  <c:v>Comedy</c:v>
                </c:pt>
                <c:pt idx="5">
                  <c:v>Crime</c:v>
                </c:pt>
                <c:pt idx="6">
                  <c:v>Documentary</c:v>
                </c:pt>
                <c:pt idx="7">
                  <c:v>Drama</c:v>
                </c:pt>
                <c:pt idx="8">
                  <c:v>Family</c:v>
                </c:pt>
                <c:pt idx="9">
                  <c:v>Fantasy</c:v>
                </c:pt>
                <c:pt idx="10">
                  <c:v>Foreign</c:v>
                </c:pt>
                <c:pt idx="11">
                  <c:v>History</c:v>
                </c:pt>
                <c:pt idx="12">
                  <c:v>Horror</c:v>
                </c:pt>
                <c:pt idx="13">
                  <c:v>Music</c:v>
                </c:pt>
                <c:pt idx="14">
                  <c:v>Mystery</c:v>
                </c:pt>
                <c:pt idx="15">
                  <c:v>Romance</c:v>
                </c:pt>
                <c:pt idx="16">
                  <c:v>Science Fiction</c:v>
                </c:pt>
                <c:pt idx="17">
                  <c:v>Thriller</c:v>
                </c:pt>
                <c:pt idx="18">
                  <c:v>TV Movie</c:v>
                </c:pt>
                <c:pt idx="19">
                  <c:v>War</c:v>
                </c:pt>
                <c:pt idx="20">
                  <c:v>Western</c:v>
                </c:pt>
              </c:strCache>
            </c:strRef>
          </c:cat>
          <c:val>
            <c:numRef>
              <c:f>Pivots!$N$5:$N$26</c:f>
              <c:numCache>
                <c:formatCode>"£"#,##0</c:formatCode>
                <c:ptCount val="21"/>
                <c:pt idx="0">
                  <c:v>1672730</c:v>
                </c:pt>
                <c:pt idx="1">
                  <c:v>91883487959</c:v>
                </c:pt>
                <c:pt idx="2">
                  <c:v>71515822443</c:v>
                </c:pt>
                <c:pt idx="3">
                  <c:v>29737170127</c:v>
                </c:pt>
                <c:pt idx="4">
                  <c:v>53955533023</c:v>
                </c:pt>
                <c:pt idx="5">
                  <c:v>9424132125</c:v>
                </c:pt>
                <c:pt idx="6">
                  <c:v>778935867</c:v>
                </c:pt>
                <c:pt idx="7">
                  <c:v>54752658561</c:v>
                </c:pt>
                <c:pt idx="8">
                  <c:v>8927422804</c:v>
                </c:pt>
                <c:pt idx="9">
                  <c:v>17264430290</c:v>
                </c:pt>
                <c:pt idx="10">
                  <c:v>111300</c:v>
                </c:pt>
                <c:pt idx="11">
                  <c:v>1819400415</c:v>
                </c:pt>
                <c:pt idx="12">
                  <c:v>13345294980</c:v>
                </c:pt>
                <c:pt idx="13">
                  <c:v>1077920088</c:v>
                </c:pt>
                <c:pt idx="14">
                  <c:v>2840827253</c:v>
                </c:pt>
                <c:pt idx="15">
                  <c:v>6969564765</c:v>
                </c:pt>
                <c:pt idx="16">
                  <c:v>16178146175</c:v>
                </c:pt>
                <c:pt idx="17">
                  <c:v>11733708136</c:v>
                </c:pt>
                <c:pt idx="18">
                  <c:v>0</c:v>
                </c:pt>
                <c:pt idx="19">
                  <c:v>1553209440</c:v>
                </c:pt>
                <c:pt idx="20">
                  <c:v>1338398963</c:v>
                </c:pt>
              </c:numCache>
            </c:numRef>
          </c:val>
          <c:extLst>
            <c:ext xmlns:c16="http://schemas.microsoft.com/office/drawing/2014/chart" uri="{C3380CC4-5D6E-409C-BE32-E72D297353CC}">
              <c16:uniqueId val="{00000000-A4CF-4346-8C9A-FD9A8A7618DA}"/>
            </c:ext>
          </c:extLst>
        </c:ser>
        <c:ser>
          <c:idx val="1"/>
          <c:order val="1"/>
          <c:tx>
            <c:strRef>
              <c:f>Pivots!$O$4</c:f>
              <c:strCache>
                <c:ptCount val="1"/>
                <c:pt idx="0">
                  <c:v>Average of ROI</c:v>
                </c:pt>
              </c:strCache>
            </c:strRef>
          </c:tx>
          <c:spPr>
            <a:solidFill>
              <a:schemeClr val="accent2"/>
            </a:solidFill>
            <a:ln>
              <a:noFill/>
            </a:ln>
            <a:effectLst/>
          </c:spPr>
          <c:invertIfNegative val="0"/>
          <c:cat>
            <c:strRef>
              <c:f>Pivots!$M$5:$M$26</c:f>
              <c:strCache>
                <c:ptCount val="21"/>
                <c:pt idx="1">
                  <c:v>Action</c:v>
                </c:pt>
                <c:pt idx="2">
                  <c:v>Adventure</c:v>
                </c:pt>
                <c:pt idx="3">
                  <c:v>Animation</c:v>
                </c:pt>
                <c:pt idx="4">
                  <c:v>Comedy</c:v>
                </c:pt>
                <c:pt idx="5">
                  <c:v>Crime</c:v>
                </c:pt>
                <c:pt idx="6">
                  <c:v>Documentary</c:v>
                </c:pt>
                <c:pt idx="7">
                  <c:v>Drama</c:v>
                </c:pt>
                <c:pt idx="8">
                  <c:v>Family</c:v>
                </c:pt>
                <c:pt idx="9">
                  <c:v>Fantasy</c:v>
                </c:pt>
                <c:pt idx="10">
                  <c:v>Foreign</c:v>
                </c:pt>
                <c:pt idx="11">
                  <c:v>History</c:v>
                </c:pt>
                <c:pt idx="12">
                  <c:v>Horror</c:v>
                </c:pt>
                <c:pt idx="13">
                  <c:v>Music</c:v>
                </c:pt>
                <c:pt idx="14">
                  <c:v>Mystery</c:v>
                </c:pt>
                <c:pt idx="15">
                  <c:v>Romance</c:v>
                </c:pt>
                <c:pt idx="16">
                  <c:v>Science Fiction</c:v>
                </c:pt>
                <c:pt idx="17">
                  <c:v>Thriller</c:v>
                </c:pt>
                <c:pt idx="18">
                  <c:v>TV Movie</c:v>
                </c:pt>
                <c:pt idx="19">
                  <c:v>War</c:v>
                </c:pt>
                <c:pt idx="20">
                  <c:v>Western</c:v>
                </c:pt>
              </c:strCache>
            </c:strRef>
          </c:cat>
          <c:val>
            <c:numRef>
              <c:f>Pivots!$O$5:$O$26</c:f>
              <c:numCache>
                <c:formatCode>0.0%</c:formatCode>
                <c:ptCount val="21"/>
                <c:pt idx="0">
                  <c:v>-0.10205274193548387</c:v>
                </c:pt>
                <c:pt idx="1">
                  <c:v>1.369433996802321</c:v>
                </c:pt>
                <c:pt idx="2">
                  <c:v>3.94136533553809</c:v>
                </c:pt>
                <c:pt idx="3">
                  <c:v>4.9305978812942239</c:v>
                </c:pt>
                <c:pt idx="4">
                  <c:v>2.4640480422855693</c:v>
                </c:pt>
                <c:pt idx="5">
                  <c:v>1.5033098314332698</c:v>
                </c:pt>
                <c:pt idx="6">
                  <c:v>66.716839885810344</c:v>
                </c:pt>
                <c:pt idx="7">
                  <c:v>7045.3091910551439</c:v>
                </c:pt>
                <c:pt idx="8">
                  <c:v>1.7918419883558978</c:v>
                </c:pt>
                <c:pt idx="9">
                  <c:v>2.8668531976932141</c:v>
                </c:pt>
                <c:pt idx="10">
                  <c:v>-0.25266666666666665</c:v>
                </c:pt>
                <c:pt idx="11">
                  <c:v>4.2927304564671225</c:v>
                </c:pt>
                <c:pt idx="12">
                  <c:v>3400.4634331861093</c:v>
                </c:pt>
                <c:pt idx="13">
                  <c:v>1.5960507620301176</c:v>
                </c:pt>
                <c:pt idx="14">
                  <c:v>2.6337903344817533</c:v>
                </c:pt>
                <c:pt idx="15">
                  <c:v>2.1454688327130542</c:v>
                </c:pt>
                <c:pt idx="16">
                  <c:v>3.3744767248627365</c:v>
                </c:pt>
                <c:pt idx="17">
                  <c:v>1.6465659033663755</c:v>
                </c:pt>
                <c:pt idx="18">
                  <c:v>-0.25</c:v>
                </c:pt>
                <c:pt idx="19">
                  <c:v>1.0163986936846638</c:v>
                </c:pt>
                <c:pt idx="20">
                  <c:v>5.8832400244494121</c:v>
                </c:pt>
              </c:numCache>
            </c:numRef>
          </c:val>
          <c:extLst>
            <c:ext xmlns:c16="http://schemas.microsoft.com/office/drawing/2014/chart" uri="{C3380CC4-5D6E-409C-BE32-E72D297353CC}">
              <c16:uniqueId val="{00000001-A4CF-4346-8C9A-FD9A8A7618DA}"/>
            </c:ext>
          </c:extLst>
        </c:ser>
        <c:dLbls>
          <c:showLegendKey val="0"/>
          <c:showVal val="0"/>
          <c:showCatName val="0"/>
          <c:showSerName val="0"/>
          <c:showPercent val="0"/>
          <c:showBubbleSize val="0"/>
        </c:dLbls>
        <c:gapWidth val="219"/>
        <c:overlap val="-27"/>
        <c:axId val="529769871"/>
        <c:axId val="529768911"/>
      </c:barChart>
      <c:catAx>
        <c:axId val="52976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68911"/>
        <c:crosses val="autoZero"/>
        <c:auto val="1"/>
        <c:lblAlgn val="ctr"/>
        <c:lblOffset val="100"/>
        <c:noMultiLvlLbl val="0"/>
      </c:catAx>
      <c:valAx>
        <c:axId val="529768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69871"/>
        <c:crosses val="autoZero"/>
        <c:crossBetween val="between"/>
      </c:valAx>
      <c:spPr>
        <a:noFill/>
        <a:ln>
          <a:noFill/>
        </a:ln>
        <a:effectLst/>
      </c:spPr>
    </c:plotArea>
    <c:legend>
      <c:legendPos val="r"/>
      <c:layout>
        <c:manualLayout>
          <c:xMode val="edge"/>
          <c:yMode val="edge"/>
          <c:x val="0.76110564304461947"/>
          <c:y val="0.21694480898221055"/>
          <c:w val="0.22222769028871392"/>
          <c:h val="0.417961869349664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Worksheet(AutoRecovered).xlsx]Pivots!BudgetBand vs ROI</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ROI by Budget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Pivots!$T$17</c:f>
              <c:strCache>
                <c:ptCount val="1"/>
                <c:pt idx="0">
                  <c:v>Total</c:v>
                </c:pt>
              </c:strCache>
            </c:strRef>
          </c:tx>
          <c:spPr>
            <a:solidFill>
              <a:schemeClr val="accent1"/>
            </a:solidFill>
            <a:ln>
              <a:noFill/>
            </a:ln>
            <a:effectLst/>
          </c:spPr>
          <c:invertIfNegative val="0"/>
          <c:cat>
            <c:strRef>
              <c:f>Pivots!$S$18:$S$22</c:f>
              <c:strCache>
                <c:ptCount val="4"/>
                <c:pt idx="0">
                  <c:v>Blockbuster</c:v>
                </c:pt>
                <c:pt idx="1">
                  <c:v>High</c:v>
                </c:pt>
                <c:pt idx="2">
                  <c:v>Low</c:v>
                </c:pt>
                <c:pt idx="3">
                  <c:v>Mid</c:v>
                </c:pt>
              </c:strCache>
            </c:strRef>
          </c:cat>
          <c:val>
            <c:numRef>
              <c:f>Pivots!$T$18:$T$22</c:f>
              <c:numCache>
                <c:formatCode>0.00%</c:formatCode>
                <c:ptCount val="4"/>
                <c:pt idx="0">
                  <c:v>2.2350592542088856</c:v>
                </c:pt>
                <c:pt idx="1">
                  <c:v>1.5245939488163911</c:v>
                </c:pt>
                <c:pt idx="2">
                  <c:v>4427.5920559094202</c:v>
                </c:pt>
                <c:pt idx="3">
                  <c:v>1.8830358416751773</c:v>
                </c:pt>
              </c:numCache>
            </c:numRef>
          </c:val>
          <c:extLst>
            <c:ext xmlns:c16="http://schemas.microsoft.com/office/drawing/2014/chart" uri="{C3380CC4-5D6E-409C-BE32-E72D297353CC}">
              <c16:uniqueId val="{00000000-75F0-459A-8BC8-5A7FC5347DA6}"/>
            </c:ext>
          </c:extLst>
        </c:ser>
        <c:dLbls>
          <c:showLegendKey val="0"/>
          <c:showVal val="0"/>
          <c:showCatName val="0"/>
          <c:showSerName val="0"/>
          <c:showPercent val="0"/>
          <c:showBubbleSize val="0"/>
        </c:dLbls>
        <c:gapWidth val="219"/>
        <c:overlap val="-27"/>
        <c:axId val="529779471"/>
        <c:axId val="529779951"/>
      </c:barChart>
      <c:catAx>
        <c:axId val="52977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79951"/>
        <c:crosses val="autoZero"/>
        <c:auto val="1"/>
        <c:lblAlgn val="ctr"/>
        <c:lblOffset val="100"/>
        <c:noMultiLvlLbl val="0"/>
      </c:catAx>
      <c:valAx>
        <c:axId val="5297799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7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Budget vs IMDb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ScatterData!$B$1</c:f>
              <c:numCache>
                <c:formatCode>"£"#,##0</c:formatCode>
                <c:ptCount val="1"/>
                <c:pt idx="0">
                  <c:v>0</c:v>
                </c:pt>
              </c:numCache>
            </c:numRef>
          </c:yVal>
          <c:smooth val="0"/>
          <c:extLst>
            <c:ext xmlns:c16="http://schemas.microsoft.com/office/drawing/2014/chart" uri="{C3380CC4-5D6E-409C-BE32-E72D297353CC}">
              <c16:uniqueId val="{00000000-C828-46AF-9028-CA25A8D58CAD}"/>
            </c:ext>
          </c:extLst>
        </c:ser>
        <c:ser>
          <c:idx val="1"/>
          <c:order val="1"/>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2.6518779220901675E-2"/>
                  <c:y val="-0.219213785164571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ScatterData!$B$1:$B$3767</c:f>
              <c:numCache>
                <c:formatCode>"£"#,##0</c:formatCode>
                <c:ptCount val="3767"/>
                <c:pt idx="0">
                  <c:v>0</c:v>
                </c:pt>
                <c:pt idx="1">
                  <c:v>237000000</c:v>
                </c:pt>
                <c:pt idx="2">
                  <c:v>300000000</c:v>
                </c:pt>
                <c:pt idx="3">
                  <c:v>245000000</c:v>
                </c:pt>
                <c:pt idx="4">
                  <c:v>250000000</c:v>
                </c:pt>
                <c:pt idx="5">
                  <c:v>260000000</c:v>
                </c:pt>
                <c:pt idx="6">
                  <c:v>258000000</c:v>
                </c:pt>
                <c:pt idx="7">
                  <c:v>260000000</c:v>
                </c:pt>
                <c:pt idx="8">
                  <c:v>280000000</c:v>
                </c:pt>
                <c:pt idx="9">
                  <c:v>250000000</c:v>
                </c:pt>
                <c:pt idx="10">
                  <c:v>250000000</c:v>
                </c:pt>
                <c:pt idx="11">
                  <c:v>270000000</c:v>
                </c:pt>
                <c:pt idx="12">
                  <c:v>200000000</c:v>
                </c:pt>
                <c:pt idx="13">
                  <c:v>200000000</c:v>
                </c:pt>
                <c:pt idx="14">
                  <c:v>255000000</c:v>
                </c:pt>
                <c:pt idx="15">
                  <c:v>225000000</c:v>
                </c:pt>
                <c:pt idx="16">
                  <c:v>225000000</c:v>
                </c:pt>
                <c:pt idx="17">
                  <c:v>220000000</c:v>
                </c:pt>
                <c:pt idx="18">
                  <c:v>380000000</c:v>
                </c:pt>
                <c:pt idx="19">
                  <c:v>225000000</c:v>
                </c:pt>
                <c:pt idx="20">
                  <c:v>250000000</c:v>
                </c:pt>
                <c:pt idx="21">
                  <c:v>215000000</c:v>
                </c:pt>
                <c:pt idx="22">
                  <c:v>200000000</c:v>
                </c:pt>
                <c:pt idx="23">
                  <c:v>250000000</c:v>
                </c:pt>
                <c:pt idx="24">
                  <c:v>180000000</c:v>
                </c:pt>
                <c:pt idx="25">
                  <c:v>207000000</c:v>
                </c:pt>
                <c:pt idx="26">
                  <c:v>200000000</c:v>
                </c:pt>
                <c:pt idx="27">
                  <c:v>250000000</c:v>
                </c:pt>
                <c:pt idx="28">
                  <c:v>209000000</c:v>
                </c:pt>
                <c:pt idx="29">
                  <c:v>150000000</c:v>
                </c:pt>
                <c:pt idx="30">
                  <c:v>200000000</c:v>
                </c:pt>
                <c:pt idx="31">
                  <c:v>200000000</c:v>
                </c:pt>
                <c:pt idx="32">
                  <c:v>200000000</c:v>
                </c:pt>
                <c:pt idx="33">
                  <c:v>200000000</c:v>
                </c:pt>
                <c:pt idx="34">
                  <c:v>210000000</c:v>
                </c:pt>
                <c:pt idx="35">
                  <c:v>200000000</c:v>
                </c:pt>
                <c:pt idx="36">
                  <c:v>150000000</c:v>
                </c:pt>
                <c:pt idx="37">
                  <c:v>210000000</c:v>
                </c:pt>
                <c:pt idx="38">
                  <c:v>200000000</c:v>
                </c:pt>
                <c:pt idx="39">
                  <c:v>200000000</c:v>
                </c:pt>
                <c:pt idx="40">
                  <c:v>170000000</c:v>
                </c:pt>
                <c:pt idx="41">
                  <c:v>200000000</c:v>
                </c:pt>
                <c:pt idx="42">
                  <c:v>200000000</c:v>
                </c:pt>
                <c:pt idx="43">
                  <c:v>200000000</c:v>
                </c:pt>
                <c:pt idx="44">
                  <c:v>200000000</c:v>
                </c:pt>
                <c:pt idx="45">
                  <c:v>190000000</c:v>
                </c:pt>
                <c:pt idx="46">
                  <c:v>200000000</c:v>
                </c:pt>
                <c:pt idx="47">
                  <c:v>250000000</c:v>
                </c:pt>
                <c:pt idx="48">
                  <c:v>190000000</c:v>
                </c:pt>
                <c:pt idx="49">
                  <c:v>195000000</c:v>
                </c:pt>
                <c:pt idx="50">
                  <c:v>105000000</c:v>
                </c:pt>
                <c:pt idx="51">
                  <c:v>150000000</c:v>
                </c:pt>
                <c:pt idx="52">
                  <c:v>180000000</c:v>
                </c:pt>
                <c:pt idx="53">
                  <c:v>195000000</c:v>
                </c:pt>
                <c:pt idx="54">
                  <c:v>185000000</c:v>
                </c:pt>
                <c:pt idx="55">
                  <c:v>175000000</c:v>
                </c:pt>
                <c:pt idx="56">
                  <c:v>185000000</c:v>
                </c:pt>
                <c:pt idx="57">
                  <c:v>185000000</c:v>
                </c:pt>
                <c:pt idx="58">
                  <c:v>180000000</c:v>
                </c:pt>
                <c:pt idx="59">
                  <c:v>140000000</c:v>
                </c:pt>
                <c:pt idx="60">
                  <c:v>200000000</c:v>
                </c:pt>
                <c:pt idx="61">
                  <c:v>200000000</c:v>
                </c:pt>
                <c:pt idx="62">
                  <c:v>176000003</c:v>
                </c:pt>
                <c:pt idx="63">
                  <c:v>180000000</c:v>
                </c:pt>
                <c:pt idx="64">
                  <c:v>180000000</c:v>
                </c:pt>
                <c:pt idx="65">
                  <c:v>178000000</c:v>
                </c:pt>
                <c:pt idx="66">
                  <c:v>185000000</c:v>
                </c:pt>
                <c:pt idx="67">
                  <c:v>175000000</c:v>
                </c:pt>
                <c:pt idx="68">
                  <c:v>175000000</c:v>
                </c:pt>
                <c:pt idx="69">
                  <c:v>140000000</c:v>
                </c:pt>
                <c:pt idx="70">
                  <c:v>170000000</c:v>
                </c:pt>
                <c:pt idx="71">
                  <c:v>170000000</c:v>
                </c:pt>
                <c:pt idx="72">
                  <c:v>145000000</c:v>
                </c:pt>
                <c:pt idx="73">
                  <c:v>175000000</c:v>
                </c:pt>
                <c:pt idx="74">
                  <c:v>175000000</c:v>
                </c:pt>
                <c:pt idx="75">
                  <c:v>178000000</c:v>
                </c:pt>
                <c:pt idx="76">
                  <c:v>175000000</c:v>
                </c:pt>
                <c:pt idx="77">
                  <c:v>175000000</c:v>
                </c:pt>
                <c:pt idx="78">
                  <c:v>175000000</c:v>
                </c:pt>
                <c:pt idx="79">
                  <c:v>175000000</c:v>
                </c:pt>
                <c:pt idx="80">
                  <c:v>200000000</c:v>
                </c:pt>
                <c:pt idx="81">
                  <c:v>170000000</c:v>
                </c:pt>
                <c:pt idx="82">
                  <c:v>180000000</c:v>
                </c:pt>
                <c:pt idx="83">
                  <c:v>170000000</c:v>
                </c:pt>
                <c:pt idx="84">
                  <c:v>27000000</c:v>
                </c:pt>
                <c:pt idx="85">
                  <c:v>175000000</c:v>
                </c:pt>
                <c:pt idx="86">
                  <c:v>170000000</c:v>
                </c:pt>
                <c:pt idx="87">
                  <c:v>165000000</c:v>
                </c:pt>
                <c:pt idx="88">
                  <c:v>190000000</c:v>
                </c:pt>
                <c:pt idx="89">
                  <c:v>165000000</c:v>
                </c:pt>
                <c:pt idx="90">
                  <c:v>165000000</c:v>
                </c:pt>
                <c:pt idx="91">
                  <c:v>165000000</c:v>
                </c:pt>
                <c:pt idx="92">
                  <c:v>165000000</c:v>
                </c:pt>
                <c:pt idx="93">
                  <c:v>165000000</c:v>
                </c:pt>
                <c:pt idx="94">
                  <c:v>200000000</c:v>
                </c:pt>
                <c:pt idx="95">
                  <c:v>170000000</c:v>
                </c:pt>
                <c:pt idx="96">
                  <c:v>165000000</c:v>
                </c:pt>
                <c:pt idx="97">
                  <c:v>160000000</c:v>
                </c:pt>
                <c:pt idx="98">
                  <c:v>15000000</c:v>
                </c:pt>
                <c:pt idx="99">
                  <c:v>250000000</c:v>
                </c:pt>
                <c:pt idx="100">
                  <c:v>38000000</c:v>
                </c:pt>
                <c:pt idx="101">
                  <c:v>150000000</c:v>
                </c:pt>
                <c:pt idx="102">
                  <c:v>160000000</c:v>
                </c:pt>
                <c:pt idx="103">
                  <c:v>160000000</c:v>
                </c:pt>
                <c:pt idx="104">
                  <c:v>150000000</c:v>
                </c:pt>
                <c:pt idx="105">
                  <c:v>160000000</c:v>
                </c:pt>
                <c:pt idx="106">
                  <c:v>170000000</c:v>
                </c:pt>
                <c:pt idx="107">
                  <c:v>160000000</c:v>
                </c:pt>
                <c:pt idx="108">
                  <c:v>160000000</c:v>
                </c:pt>
                <c:pt idx="109">
                  <c:v>155000000</c:v>
                </c:pt>
                <c:pt idx="110">
                  <c:v>155000000</c:v>
                </c:pt>
                <c:pt idx="111">
                  <c:v>140000000</c:v>
                </c:pt>
                <c:pt idx="112">
                  <c:v>150000000</c:v>
                </c:pt>
                <c:pt idx="113">
                  <c:v>155000000</c:v>
                </c:pt>
                <c:pt idx="114">
                  <c:v>150000000</c:v>
                </c:pt>
                <c:pt idx="115">
                  <c:v>150000000</c:v>
                </c:pt>
                <c:pt idx="116">
                  <c:v>150000000</c:v>
                </c:pt>
                <c:pt idx="117">
                  <c:v>150000000</c:v>
                </c:pt>
                <c:pt idx="118">
                  <c:v>150000000</c:v>
                </c:pt>
                <c:pt idx="119">
                  <c:v>150000000</c:v>
                </c:pt>
                <c:pt idx="120">
                  <c:v>150000000</c:v>
                </c:pt>
                <c:pt idx="121">
                  <c:v>150000000</c:v>
                </c:pt>
                <c:pt idx="122">
                  <c:v>150000000</c:v>
                </c:pt>
                <c:pt idx="123">
                  <c:v>150000000</c:v>
                </c:pt>
                <c:pt idx="124">
                  <c:v>150000000</c:v>
                </c:pt>
                <c:pt idx="125">
                  <c:v>150000000</c:v>
                </c:pt>
                <c:pt idx="126">
                  <c:v>150000000</c:v>
                </c:pt>
                <c:pt idx="127">
                  <c:v>170000000</c:v>
                </c:pt>
                <c:pt idx="128">
                  <c:v>150000000</c:v>
                </c:pt>
                <c:pt idx="129">
                  <c:v>150000000</c:v>
                </c:pt>
                <c:pt idx="130">
                  <c:v>150000000</c:v>
                </c:pt>
                <c:pt idx="131">
                  <c:v>150000000</c:v>
                </c:pt>
                <c:pt idx="132">
                  <c:v>150000000</c:v>
                </c:pt>
                <c:pt idx="133">
                  <c:v>150000000</c:v>
                </c:pt>
                <c:pt idx="134">
                  <c:v>150000000</c:v>
                </c:pt>
                <c:pt idx="135">
                  <c:v>150000000</c:v>
                </c:pt>
                <c:pt idx="136">
                  <c:v>150000000</c:v>
                </c:pt>
                <c:pt idx="137">
                  <c:v>150000000</c:v>
                </c:pt>
                <c:pt idx="138">
                  <c:v>150000000</c:v>
                </c:pt>
                <c:pt idx="139">
                  <c:v>150000000</c:v>
                </c:pt>
                <c:pt idx="140">
                  <c:v>150000000</c:v>
                </c:pt>
                <c:pt idx="141">
                  <c:v>150000000</c:v>
                </c:pt>
                <c:pt idx="142">
                  <c:v>150000000</c:v>
                </c:pt>
                <c:pt idx="143">
                  <c:v>149000000</c:v>
                </c:pt>
                <c:pt idx="144">
                  <c:v>150000000</c:v>
                </c:pt>
                <c:pt idx="145">
                  <c:v>145000000</c:v>
                </c:pt>
                <c:pt idx="146">
                  <c:v>175000000</c:v>
                </c:pt>
                <c:pt idx="147">
                  <c:v>145000000</c:v>
                </c:pt>
                <c:pt idx="148">
                  <c:v>140000000</c:v>
                </c:pt>
                <c:pt idx="149">
                  <c:v>144000000</c:v>
                </c:pt>
                <c:pt idx="150">
                  <c:v>140000000</c:v>
                </c:pt>
                <c:pt idx="151">
                  <c:v>140000000</c:v>
                </c:pt>
                <c:pt idx="152">
                  <c:v>70000000</c:v>
                </c:pt>
                <c:pt idx="153">
                  <c:v>145000000</c:v>
                </c:pt>
                <c:pt idx="154">
                  <c:v>145000000</c:v>
                </c:pt>
                <c:pt idx="155">
                  <c:v>145000000</c:v>
                </c:pt>
                <c:pt idx="156">
                  <c:v>100000000</c:v>
                </c:pt>
                <c:pt idx="157">
                  <c:v>140000000</c:v>
                </c:pt>
                <c:pt idx="158">
                  <c:v>140000000</c:v>
                </c:pt>
                <c:pt idx="159">
                  <c:v>150000000</c:v>
                </c:pt>
                <c:pt idx="160">
                  <c:v>139000000</c:v>
                </c:pt>
                <c:pt idx="161">
                  <c:v>145000000</c:v>
                </c:pt>
                <c:pt idx="162">
                  <c:v>140000000</c:v>
                </c:pt>
                <c:pt idx="163">
                  <c:v>135000000</c:v>
                </c:pt>
                <c:pt idx="164">
                  <c:v>130000000</c:v>
                </c:pt>
                <c:pt idx="165">
                  <c:v>140000000</c:v>
                </c:pt>
                <c:pt idx="166">
                  <c:v>137000000</c:v>
                </c:pt>
                <c:pt idx="167">
                  <c:v>130000000</c:v>
                </c:pt>
                <c:pt idx="168">
                  <c:v>130000000</c:v>
                </c:pt>
                <c:pt idx="169">
                  <c:v>137000000</c:v>
                </c:pt>
                <c:pt idx="170">
                  <c:v>140000000</c:v>
                </c:pt>
                <c:pt idx="171">
                  <c:v>135000000</c:v>
                </c:pt>
                <c:pt idx="172">
                  <c:v>150000000</c:v>
                </c:pt>
                <c:pt idx="173">
                  <c:v>120000000</c:v>
                </c:pt>
                <c:pt idx="174">
                  <c:v>130000000</c:v>
                </c:pt>
                <c:pt idx="175">
                  <c:v>150000000</c:v>
                </c:pt>
                <c:pt idx="176">
                  <c:v>140000000</c:v>
                </c:pt>
                <c:pt idx="177">
                  <c:v>135000000</c:v>
                </c:pt>
                <c:pt idx="178">
                  <c:v>135000000</c:v>
                </c:pt>
                <c:pt idx="179">
                  <c:v>135000000</c:v>
                </c:pt>
                <c:pt idx="180">
                  <c:v>132000000</c:v>
                </c:pt>
                <c:pt idx="181">
                  <c:v>70000000</c:v>
                </c:pt>
                <c:pt idx="182">
                  <c:v>130000000</c:v>
                </c:pt>
                <c:pt idx="183">
                  <c:v>130000000</c:v>
                </c:pt>
                <c:pt idx="184">
                  <c:v>130000000</c:v>
                </c:pt>
                <c:pt idx="185">
                  <c:v>135000000</c:v>
                </c:pt>
                <c:pt idx="186">
                  <c:v>132000000</c:v>
                </c:pt>
                <c:pt idx="187">
                  <c:v>130000000</c:v>
                </c:pt>
                <c:pt idx="188">
                  <c:v>130000000</c:v>
                </c:pt>
                <c:pt idx="189">
                  <c:v>110000000</c:v>
                </c:pt>
                <c:pt idx="190">
                  <c:v>125000000</c:v>
                </c:pt>
                <c:pt idx="191">
                  <c:v>130000000</c:v>
                </c:pt>
                <c:pt idx="192">
                  <c:v>130000000</c:v>
                </c:pt>
                <c:pt idx="193">
                  <c:v>130000000</c:v>
                </c:pt>
                <c:pt idx="194">
                  <c:v>130000000</c:v>
                </c:pt>
                <c:pt idx="195">
                  <c:v>127500000</c:v>
                </c:pt>
                <c:pt idx="196">
                  <c:v>127000000</c:v>
                </c:pt>
                <c:pt idx="197">
                  <c:v>130000000</c:v>
                </c:pt>
                <c:pt idx="198">
                  <c:v>125000000</c:v>
                </c:pt>
                <c:pt idx="199">
                  <c:v>130000000</c:v>
                </c:pt>
                <c:pt idx="200">
                  <c:v>140000000</c:v>
                </c:pt>
                <c:pt idx="201">
                  <c:v>125000000</c:v>
                </c:pt>
                <c:pt idx="202">
                  <c:v>125000000</c:v>
                </c:pt>
                <c:pt idx="203">
                  <c:v>103000000</c:v>
                </c:pt>
                <c:pt idx="204">
                  <c:v>110000000</c:v>
                </c:pt>
                <c:pt idx="205">
                  <c:v>125000000</c:v>
                </c:pt>
                <c:pt idx="206">
                  <c:v>125000000</c:v>
                </c:pt>
                <c:pt idx="207">
                  <c:v>125000000</c:v>
                </c:pt>
                <c:pt idx="208">
                  <c:v>65000000</c:v>
                </c:pt>
                <c:pt idx="209">
                  <c:v>160000000</c:v>
                </c:pt>
                <c:pt idx="210">
                  <c:v>130000000</c:v>
                </c:pt>
                <c:pt idx="211">
                  <c:v>125000000</c:v>
                </c:pt>
                <c:pt idx="212">
                  <c:v>123000000</c:v>
                </c:pt>
                <c:pt idx="213">
                  <c:v>125000000</c:v>
                </c:pt>
                <c:pt idx="214">
                  <c:v>125000000</c:v>
                </c:pt>
                <c:pt idx="215">
                  <c:v>120000000</c:v>
                </c:pt>
                <c:pt idx="216">
                  <c:v>130000000</c:v>
                </c:pt>
                <c:pt idx="217">
                  <c:v>120000000</c:v>
                </c:pt>
                <c:pt idx="218">
                  <c:v>110000000</c:v>
                </c:pt>
                <c:pt idx="219">
                  <c:v>120000000</c:v>
                </c:pt>
                <c:pt idx="220">
                  <c:v>120000000</c:v>
                </c:pt>
                <c:pt idx="221">
                  <c:v>130000000</c:v>
                </c:pt>
                <c:pt idx="222">
                  <c:v>120000000</c:v>
                </c:pt>
                <c:pt idx="223">
                  <c:v>115000000</c:v>
                </c:pt>
                <c:pt idx="224">
                  <c:v>105000000</c:v>
                </c:pt>
                <c:pt idx="225">
                  <c:v>120000000</c:v>
                </c:pt>
                <c:pt idx="226">
                  <c:v>120000000</c:v>
                </c:pt>
                <c:pt idx="227">
                  <c:v>120000000</c:v>
                </c:pt>
                <c:pt idx="228">
                  <c:v>117000000</c:v>
                </c:pt>
                <c:pt idx="229">
                  <c:v>120000000</c:v>
                </c:pt>
                <c:pt idx="230">
                  <c:v>113000000</c:v>
                </c:pt>
                <c:pt idx="231">
                  <c:v>120000000</c:v>
                </c:pt>
                <c:pt idx="232">
                  <c:v>115000000</c:v>
                </c:pt>
                <c:pt idx="233">
                  <c:v>120000000</c:v>
                </c:pt>
                <c:pt idx="234">
                  <c:v>115000000</c:v>
                </c:pt>
                <c:pt idx="235">
                  <c:v>135000000</c:v>
                </c:pt>
                <c:pt idx="236">
                  <c:v>97250400</c:v>
                </c:pt>
                <c:pt idx="237">
                  <c:v>115000000</c:v>
                </c:pt>
                <c:pt idx="238">
                  <c:v>115000000</c:v>
                </c:pt>
                <c:pt idx="239">
                  <c:v>125000000</c:v>
                </c:pt>
                <c:pt idx="240">
                  <c:v>105000000</c:v>
                </c:pt>
                <c:pt idx="241">
                  <c:v>116000000</c:v>
                </c:pt>
                <c:pt idx="242">
                  <c:v>135000000</c:v>
                </c:pt>
                <c:pt idx="243">
                  <c:v>120000000</c:v>
                </c:pt>
                <c:pt idx="244">
                  <c:v>110000000</c:v>
                </c:pt>
                <c:pt idx="245">
                  <c:v>110000000</c:v>
                </c:pt>
                <c:pt idx="246">
                  <c:v>110000000</c:v>
                </c:pt>
                <c:pt idx="247">
                  <c:v>110000000</c:v>
                </c:pt>
                <c:pt idx="248">
                  <c:v>110000000</c:v>
                </c:pt>
                <c:pt idx="249">
                  <c:v>110000000</c:v>
                </c:pt>
                <c:pt idx="250">
                  <c:v>110000000</c:v>
                </c:pt>
                <c:pt idx="251">
                  <c:v>116000000</c:v>
                </c:pt>
                <c:pt idx="252">
                  <c:v>112000000</c:v>
                </c:pt>
                <c:pt idx="253">
                  <c:v>120000000</c:v>
                </c:pt>
                <c:pt idx="254">
                  <c:v>110000000</c:v>
                </c:pt>
                <c:pt idx="255">
                  <c:v>110000000</c:v>
                </c:pt>
                <c:pt idx="256">
                  <c:v>110000000</c:v>
                </c:pt>
                <c:pt idx="257">
                  <c:v>110000000</c:v>
                </c:pt>
                <c:pt idx="258">
                  <c:v>110000000</c:v>
                </c:pt>
                <c:pt idx="259">
                  <c:v>105000000</c:v>
                </c:pt>
                <c:pt idx="260">
                  <c:v>160000000</c:v>
                </c:pt>
                <c:pt idx="261">
                  <c:v>110000000</c:v>
                </c:pt>
                <c:pt idx="262">
                  <c:v>110000000</c:v>
                </c:pt>
                <c:pt idx="263">
                  <c:v>93000000</c:v>
                </c:pt>
                <c:pt idx="264">
                  <c:v>110000000</c:v>
                </c:pt>
                <c:pt idx="265">
                  <c:v>107000000</c:v>
                </c:pt>
                <c:pt idx="266">
                  <c:v>120000000</c:v>
                </c:pt>
                <c:pt idx="267">
                  <c:v>130000000</c:v>
                </c:pt>
                <c:pt idx="268">
                  <c:v>133000000</c:v>
                </c:pt>
                <c:pt idx="269">
                  <c:v>105000000</c:v>
                </c:pt>
                <c:pt idx="270">
                  <c:v>108000000</c:v>
                </c:pt>
                <c:pt idx="271">
                  <c:v>126000000</c:v>
                </c:pt>
                <c:pt idx="272">
                  <c:v>90000000</c:v>
                </c:pt>
                <c:pt idx="273">
                  <c:v>90000000</c:v>
                </c:pt>
                <c:pt idx="274">
                  <c:v>103000000</c:v>
                </c:pt>
                <c:pt idx="275">
                  <c:v>102000000</c:v>
                </c:pt>
                <c:pt idx="276">
                  <c:v>100000000</c:v>
                </c:pt>
                <c:pt idx="277">
                  <c:v>150000000</c:v>
                </c:pt>
                <c:pt idx="278">
                  <c:v>100000000</c:v>
                </c:pt>
                <c:pt idx="279">
                  <c:v>100000000</c:v>
                </c:pt>
                <c:pt idx="280">
                  <c:v>80000000</c:v>
                </c:pt>
                <c:pt idx="281">
                  <c:v>100000000</c:v>
                </c:pt>
                <c:pt idx="282">
                  <c:v>115000000</c:v>
                </c:pt>
                <c:pt idx="283">
                  <c:v>100000000</c:v>
                </c:pt>
                <c:pt idx="284">
                  <c:v>100000000</c:v>
                </c:pt>
                <c:pt idx="285">
                  <c:v>100000000</c:v>
                </c:pt>
                <c:pt idx="286">
                  <c:v>100000000</c:v>
                </c:pt>
                <c:pt idx="287">
                  <c:v>100000000</c:v>
                </c:pt>
                <c:pt idx="288">
                  <c:v>100000000</c:v>
                </c:pt>
                <c:pt idx="289">
                  <c:v>100000000</c:v>
                </c:pt>
                <c:pt idx="290">
                  <c:v>100000000</c:v>
                </c:pt>
                <c:pt idx="291">
                  <c:v>100000000</c:v>
                </c:pt>
                <c:pt idx="292">
                  <c:v>100000000</c:v>
                </c:pt>
                <c:pt idx="293">
                  <c:v>100000000</c:v>
                </c:pt>
                <c:pt idx="294">
                  <c:v>100000000</c:v>
                </c:pt>
                <c:pt idx="295">
                  <c:v>100000000</c:v>
                </c:pt>
                <c:pt idx="296">
                  <c:v>100000000</c:v>
                </c:pt>
                <c:pt idx="297">
                  <c:v>100000000</c:v>
                </c:pt>
                <c:pt idx="298">
                  <c:v>100000000</c:v>
                </c:pt>
                <c:pt idx="299">
                  <c:v>100000000</c:v>
                </c:pt>
                <c:pt idx="300">
                  <c:v>105000000</c:v>
                </c:pt>
                <c:pt idx="301">
                  <c:v>102000000</c:v>
                </c:pt>
                <c:pt idx="302">
                  <c:v>80000000</c:v>
                </c:pt>
                <c:pt idx="303">
                  <c:v>100000000</c:v>
                </c:pt>
                <c:pt idx="304">
                  <c:v>100000000</c:v>
                </c:pt>
                <c:pt idx="305">
                  <c:v>140000000</c:v>
                </c:pt>
                <c:pt idx="306">
                  <c:v>100000000</c:v>
                </c:pt>
                <c:pt idx="307">
                  <c:v>90000000</c:v>
                </c:pt>
                <c:pt idx="308">
                  <c:v>105000000</c:v>
                </c:pt>
                <c:pt idx="309">
                  <c:v>84000000</c:v>
                </c:pt>
                <c:pt idx="310">
                  <c:v>100000000</c:v>
                </c:pt>
                <c:pt idx="311">
                  <c:v>100000000</c:v>
                </c:pt>
                <c:pt idx="312">
                  <c:v>100000000</c:v>
                </c:pt>
                <c:pt idx="313">
                  <c:v>99000000</c:v>
                </c:pt>
                <c:pt idx="314">
                  <c:v>10000000</c:v>
                </c:pt>
                <c:pt idx="315">
                  <c:v>98000000</c:v>
                </c:pt>
                <c:pt idx="316">
                  <c:v>100000000</c:v>
                </c:pt>
                <c:pt idx="317">
                  <c:v>94000000</c:v>
                </c:pt>
                <c:pt idx="318">
                  <c:v>85000000</c:v>
                </c:pt>
                <c:pt idx="319">
                  <c:v>90000000</c:v>
                </c:pt>
                <c:pt idx="320">
                  <c:v>92000000</c:v>
                </c:pt>
                <c:pt idx="321">
                  <c:v>90000000</c:v>
                </c:pt>
                <c:pt idx="322">
                  <c:v>100000000</c:v>
                </c:pt>
                <c:pt idx="323">
                  <c:v>95000000</c:v>
                </c:pt>
                <c:pt idx="324">
                  <c:v>95000000</c:v>
                </c:pt>
                <c:pt idx="325">
                  <c:v>95000000</c:v>
                </c:pt>
                <c:pt idx="326">
                  <c:v>65000000</c:v>
                </c:pt>
                <c:pt idx="327">
                  <c:v>94000000</c:v>
                </c:pt>
                <c:pt idx="328">
                  <c:v>94000000</c:v>
                </c:pt>
                <c:pt idx="329">
                  <c:v>79000000</c:v>
                </c:pt>
                <c:pt idx="330">
                  <c:v>95000000</c:v>
                </c:pt>
                <c:pt idx="331">
                  <c:v>115000000</c:v>
                </c:pt>
                <c:pt idx="332">
                  <c:v>100000000</c:v>
                </c:pt>
                <c:pt idx="333">
                  <c:v>93000000</c:v>
                </c:pt>
                <c:pt idx="334">
                  <c:v>93000000</c:v>
                </c:pt>
                <c:pt idx="335">
                  <c:v>90000000</c:v>
                </c:pt>
                <c:pt idx="336">
                  <c:v>92000000</c:v>
                </c:pt>
                <c:pt idx="337">
                  <c:v>145000000</c:v>
                </c:pt>
                <c:pt idx="338">
                  <c:v>92000000</c:v>
                </c:pt>
                <c:pt idx="339">
                  <c:v>98000000</c:v>
                </c:pt>
                <c:pt idx="340">
                  <c:v>95000000</c:v>
                </c:pt>
                <c:pt idx="341">
                  <c:v>90000000</c:v>
                </c:pt>
                <c:pt idx="342">
                  <c:v>90000000</c:v>
                </c:pt>
                <c:pt idx="343">
                  <c:v>100000000</c:v>
                </c:pt>
                <c:pt idx="344">
                  <c:v>90000000</c:v>
                </c:pt>
                <c:pt idx="345">
                  <c:v>100000000</c:v>
                </c:pt>
                <c:pt idx="346">
                  <c:v>100000000</c:v>
                </c:pt>
                <c:pt idx="347">
                  <c:v>90000000</c:v>
                </c:pt>
                <c:pt idx="348">
                  <c:v>90000000</c:v>
                </c:pt>
                <c:pt idx="349">
                  <c:v>92000000</c:v>
                </c:pt>
                <c:pt idx="350">
                  <c:v>90000000</c:v>
                </c:pt>
                <c:pt idx="351">
                  <c:v>90000000</c:v>
                </c:pt>
                <c:pt idx="352">
                  <c:v>92000000</c:v>
                </c:pt>
                <c:pt idx="353">
                  <c:v>90000000</c:v>
                </c:pt>
                <c:pt idx="354">
                  <c:v>90000000</c:v>
                </c:pt>
                <c:pt idx="355">
                  <c:v>90000000</c:v>
                </c:pt>
                <c:pt idx="356">
                  <c:v>100000000</c:v>
                </c:pt>
                <c:pt idx="357">
                  <c:v>120000000</c:v>
                </c:pt>
                <c:pt idx="358">
                  <c:v>75000000</c:v>
                </c:pt>
                <c:pt idx="359">
                  <c:v>90000000</c:v>
                </c:pt>
                <c:pt idx="360">
                  <c:v>88000000</c:v>
                </c:pt>
                <c:pt idx="361">
                  <c:v>100000000</c:v>
                </c:pt>
                <c:pt idx="362">
                  <c:v>90000000</c:v>
                </c:pt>
                <c:pt idx="363">
                  <c:v>90000000</c:v>
                </c:pt>
                <c:pt idx="364">
                  <c:v>95000000</c:v>
                </c:pt>
                <c:pt idx="365">
                  <c:v>80000000</c:v>
                </c:pt>
                <c:pt idx="366">
                  <c:v>90000000</c:v>
                </c:pt>
                <c:pt idx="367">
                  <c:v>95000000</c:v>
                </c:pt>
                <c:pt idx="368">
                  <c:v>90000000</c:v>
                </c:pt>
                <c:pt idx="369">
                  <c:v>68000000</c:v>
                </c:pt>
                <c:pt idx="370">
                  <c:v>92000000</c:v>
                </c:pt>
                <c:pt idx="371">
                  <c:v>90000000</c:v>
                </c:pt>
                <c:pt idx="372">
                  <c:v>90000000</c:v>
                </c:pt>
                <c:pt idx="373">
                  <c:v>100000000</c:v>
                </c:pt>
                <c:pt idx="374">
                  <c:v>90000000</c:v>
                </c:pt>
                <c:pt idx="375">
                  <c:v>90000000</c:v>
                </c:pt>
                <c:pt idx="376">
                  <c:v>100000000</c:v>
                </c:pt>
                <c:pt idx="377">
                  <c:v>20000000</c:v>
                </c:pt>
                <c:pt idx="378">
                  <c:v>88000000</c:v>
                </c:pt>
                <c:pt idx="379">
                  <c:v>90000000</c:v>
                </c:pt>
                <c:pt idx="380">
                  <c:v>87000000</c:v>
                </c:pt>
                <c:pt idx="381">
                  <c:v>92000000</c:v>
                </c:pt>
                <c:pt idx="382">
                  <c:v>90000000</c:v>
                </c:pt>
                <c:pt idx="383">
                  <c:v>100000000</c:v>
                </c:pt>
                <c:pt idx="384">
                  <c:v>75000000</c:v>
                </c:pt>
                <c:pt idx="385">
                  <c:v>85000000</c:v>
                </c:pt>
                <c:pt idx="386">
                  <c:v>85000000</c:v>
                </c:pt>
                <c:pt idx="387">
                  <c:v>75000000</c:v>
                </c:pt>
                <c:pt idx="388">
                  <c:v>85000000</c:v>
                </c:pt>
                <c:pt idx="389">
                  <c:v>85000000</c:v>
                </c:pt>
                <c:pt idx="390">
                  <c:v>85000000</c:v>
                </c:pt>
                <c:pt idx="391">
                  <c:v>85000000</c:v>
                </c:pt>
                <c:pt idx="392">
                  <c:v>75000000</c:v>
                </c:pt>
                <c:pt idx="393">
                  <c:v>85000000</c:v>
                </c:pt>
                <c:pt idx="394">
                  <c:v>90000000</c:v>
                </c:pt>
                <c:pt idx="395">
                  <c:v>85000000</c:v>
                </c:pt>
                <c:pt idx="396">
                  <c:v>85000000</c:v>
                </c:pt>
                <c:pt idx="397">
                  <c:v>85000000</c:v>
                </c:pt>
                <c:pt idx="398">
                  <c:v>85000000</c:v>
                </c:pt>
                <c:pt idx="399">
                  <c:v>68000000</c:v>
                </c:pt>
                <c:pt idx="400">
                  <c:v>85000000</c:v>
                </c:pt>
                <c:pt idx="401">
                  <c:v>85000000</c:v>
                </c:pt>
                <c:pt idx="402">
                  <c:v>85000000</c:v>
                </c:pt>
                <c:pt idx="403">
                  <c:v>85000000</c:v>
                </c:pt>
                <c:pt idx="404">
                  <c:v>90000000</c:v>
                </c:pt>
                <c:pt idx="405">
                  <c:v>85000000</c:v>
                </c:pt>
                <c:pt idx="406">
                  <c:v>85000000</c:v>
                </c:pt>
                <c:pt idx="407">
                  <c:v>60000000</c:v>
                </c:pt>
                <c:pt idx="408">
                  <c:v>60000000</c:v>
                </c:pt>
                <c:pt idx="409">
                  <c:v>84000000</c:v>
                </c:pt>
                <c:pt idx="410">
                  <c:v>84000000</c:v>
                </c:pt>
                <c:pt idx="411">
                  <c:v>50000000</c:v>
                </c:pt>
                <c:pt idx="412">
                  <c:v>82500000</c:v>
                </c:pt>
                <c:pt idx="413">
                  <c:v>8000000</c:v>
                </c:pt>
                <c:pt idx="414">
                  <c:v>85000000</c:v>
                </c:pt>
                <c:pt idx="415">
                  <c:v>85000000</c:v>
                </c:pt>
                <c:pt idx="416">
                  <c:v>85000000</c:v>
                </c:pt>
                <c:pt idx="417">
                  <c:v>65000000</c:v>
                </c:pt>
                <c:pt idx="418">
                  <c:v>82000000</c:v>
                </c:pt>
                <c:pt idx="419">
                  <c:v>80000000</c:v>
                </c:pt>
                <c:pt idx="420">
                  <c:v>80000000</c:v>
                </c:pt>
                <c:pt idx="421">
                  <c:v>80000000</c:v>
                </c:pt>
                <c:pt idx="422">
                  <c:v>75000000</c:v>
                </c:pt>
                <c:pt idx="423">
                  <c:v>80000000</c:v>
                </c:pt>
                <c:pt idx="424">
                  <c:v>80000000</c:v>
                </c:pt>
                <c:pt idx="425">
                  <c:v>80000000</c:v>
                </c:pt>
                <c:pt idx="426">
                  <c:v>80000000</c:v>
                </c:pt>
                <c:pt idx="427">
                  <c:v>85000000</c:v>
                </c:pt>
                <c:pt idx="428">
                  <c:v>75000000</c:v>
                </c:pt>
                <c:pt idx="429">
                  <c:v>84000000</c:v>
                </c:pt>
                <c:pt idx="430">
                  <c:v>82000000</c:v>
                </c:pt>
                <c:pt idx="431">
                  <c:v>75000000</c:v>
                </c:pt>
                <c:pt idx="432">
                  <c:v>80000000</c:v>
                </c:pt>
                <c:pt idx="433">
                  <c:v>80000000</c:v>
                </c:pt>
                <c:pt idx="434">
                  <c:v>80000000</c:v>
                </c:pt>
                <c:pt idx="435">
                  <c:v>80000000</c:v>
                </c:pt>
                <c:pt idx="436">
                  <c:v>80000000</c:v>
                </c:pt>
                <c:pt idx="437">
                  <c:v>75000000</c:v>
                </c:pt>
                <c:pt idx="438">
                  <c:v>80000000</c:v>
                </c:pt>
                <c:pt idx="439">
                  <c:v>80000000</c:v>
                </c:pt>
                <c:pt idx="440">
                  <c:v>80000000</c:v>
                </c:pt>
                <c:pt idx="441">
                  <c:v>80000000</c:v>
                </c:pt>
                <c:pt idx="442">
                  <c:v>75000000</c:v>
                </c:pt>
                <c:pt idx="443">
                  <c:v>80000000</c:v>
                </c:pt>
                <c:pt idx="444">
                  <c:v>79000000</c:v>
                </c:pt>
                <c:pt idx="445">
                  <c:v>80000000</c:v>
                </c:pt>
                <c:pt idx="446">
                  <c:v>80000000</c:v>
                </c:pt>
                <c:pt idx="447">
                  <c:v>80000000</c:v>
                </c:pt>
                <c:pt idx="448">
                  <c:v>80000000</c:v>
                </c:pt>
                <c:pt idx="449">
                  <c:v>80000000</c:v>
                </c:pt>
                <c:pt idx="450">
                  <c:v>75000000</c:v>
                </c:pt>
                <c:pt idx="451">
                  <c:v>68000000</c:v>
                </c:pt>
                <c:pt idx="452">
                  <c:v>70000000</c:v>
                </c:pt>
                <c:pt idx="453">
                  <c:v>80000000</c:v>
                </c:pt>
                <c:pt idx="454">
                  <c:v>80000000</c:v>
                </c:pt>
                <c:pt idx="455">
                  <c:v>80000000</c:v>
                </c:pt>
                <c:pt idx="456">
                  <c:v>80000000</c:v>
                </c:pt>
                <c:pt idx="457">
                  <c:v>80000000</c:v>
                </c:pt>
                <c:pt idx="458">
                  <c:v>80000000</c:v>
                </c:pt>
                <c:pt idx="459">
                  <c:v>80000000</c:v>
                </c:pt>
                <c:pt idx="460">
                  <c:v>80000000</c:v>
                </c:pt>
                <c:pt idx="461">
                  <c:v>90000000</c:v>
                </c:pt>
                <c:pt idx="462">
                  <c:v>102000000</c:v>
                </c:pt>
                <c:pt idx="463">
                  <c:v>75000000</c:v>
                </c:pt>
                <c:pt idx="464">
                  <c:v>85000000</c:v>
                </c:pt>
                <c:pt idx="465">
                  <c:v>85000000</c:v>
                </c:pt>
                <c:pt idx="466">
                  <c:v>88000000</c:v>
                </c:pt>
                <c:pt idx="467">
                  <c:v>70000000</c:v>
                </c:pt>
                <c:pt idx="468">
                  <c:v>80000000</c:v>
                </c:pt>
                <c:pt idx="469">
                  <c:v>80000000</c:v>
                </c:pt>
                <c:pt idx="470">
                  <c:v>80000000</c:v>
                </c:pt>
                <c:pt idx="471">
                  <c:v>80000000</c:v>
                </c:pt>
                <c:pt idx="472">
                  <c:v>44000000</c:v>
                </c:pt>
                <c:pt idx="473">
                  <c:v>80000000</c:v>
                </c:pt>
                <c:pt idx="474">
                  <c:v>80000000</c:v>
                </c:pt>
                <c:pt idx="475">
                  <c:v>80000000</c:v>
                </c:pt>
                <c:pt idx="476">
                  <c:v>80000000</c:v>
                </c:pt>
                <c:pt idx="477">
                  <c:v>90000000</c:v>
                </c:pt>
                <c:pt idx="478">
                  <c:v>90000000</c:v>
                </c:pt>
                <c:pt idx="479">
                  <c:v>80000000</c:v>
                </c:pt>
                <c:pt idx="480">
                  <c:v>86000000</c:v>
                </c:pt>
                <c:pt idx="481">
                  <c:v>80000000</c:v>
                </c:pt>
                <c:pt idx="482">
                  <c:v>130000000</c:v>
                </c:pt>
                <c:pt idx="483">
                  <c:v>8000000</c:v>
                </c:pt>
                <c:pt idx="484">
                  <c:v>60000000</c:v>
                </c:pt>
                <c:pt idx="485">
                  <c:v>45000000</c:v>
                </c:pt>
                <c:pt idx="486">
                  <c:v>79000000</c:v>
                </c:pt>
                <c:pt idx="487">
                  <c:v>78000000</c:v>
                </c:pt>
                <c:pt idx="488">
                  <c:v>78000000</c:v>
                </c:pt>
                <c:pt idx="489">
                  <c:v>100000000</c:v>
                </c:pt>
                <c:pt idx="490">
                  <c:v>79000000</c:v>
                </c:pt>
                <c:pt idx="491">
                  <c:v>76000000</c:v>
                </c:pt>
                <c:pt idx="492">
                  <c:v>64000000</c:v>
                </c:pt>
                <c:pt idx="493">
                  <c:v>80000000</c:v>
                </c:pt>
                <c:pt idx="494">
                  <c:v>76000000</c:v>
                </c:pt>
                <c:pt idx="495">
                  <c:v>75000000</c:v>
                </c:pt>
                <c:pt idx="496">
                  <c:v>78000000</c:v>
                </c:pt>
                <c:pt idx="497">
                  <c:v>76000000</c:v>
                </c:pt>
                <c:pt idx="498">
                  <c:v>75000000</c:v>
                </c:pt>
                <c:pt idx="499">
                  <c:v>73000000</c:v>
                </c:pt>
                <c:pt idx="500">
                  <c:v>75000000</c:v>
                </c:pt>
                <c:pt idx="501">
                  <c:v>76000000</c:v>
                </c:pt>
                <c:pt idx="502">
                  <c:v>75000000</c:v>
                </c:pt>
                <c:pt idx="503">
                  <c:v>75000000</c:v>
                </c:pt>
                <c:pt idx="504">
                  <c:v>75000000</c:v>
                </c:pt>
                <c:pt idx="505">
                  <c:v>80000000</c:v>
                </c:pt>
                <c:pt idx="506">
                  <c:v>75000000</c:v>
                </c:pt>
                <c:pt idx="507">
                  <c:v>50000000</c:v>
                </c:pt>
                <c:pt idx="508">
                  <c:v>80000000</c:v>
                </c:pt>
                <c:pt idx="509">
                  <c:v>75000000</c:v>
                </c:pt>
                <c:pt idx="510">
                  <c:v>75000000</c:v>
                </c:pt>
                <c:pt idx="511">
                  <c:v>80000000</c:v>
                </c:pt>
                <c:pt idx="512">
                  <c:v>60000000</c:v>
                </c:pt>
                <c:pt idx="513">
                  <c:v>35000000</c:v>
                </c:pt>
                <c:pt idx="514">
                  <c:v>75000000</c:v>
                </c:pt>
                <c:pt idx="515">
                  <c:v>75000000</c:v>
                </c:pt>
                <c:pt idx="516">
                  <c:v>75000000</c:v>
                </c:pt>
                <c:pt idx="517">
                  <c:v>70000000</c:v>
                </c:pt>
                <c:pt idx="518">
                  <c:v>53000000</c:v>
                </c:pt>
                <c:pt idx="519">
                  <c:v>70000000</c:v>
                </c:pt>
                <c:pt idx="520">
                  <c:v>70000000</c:v>
                </c:pt>
                <c:pt idx="521">
                  <c:v>75000000</c:v>
                </c:pt>
                <c:pt idx="522">
                  <c:v>75000000</c:v>
                </c:pt>
                <c:pt idx="523">
                  <c:v>80000000</c:v>
                </c:pt>
                <c:pt idx="524">
                  <c:v>75000000</c:v>
                </c:pt>
                <c:pt idx="525">
                  <c:v>75000000</c:v>
                </c:pt>
                <c:pt idx="526">
                  <c:v>55000000</c:v>
                </c:pt>
                <c:pt idx="527">
                  <c:v>75000000</c:v>
                </c:pt>
                <c:pt idx="528">
                  <c:v>75000000</c:v>
                </c:pt>
                <c:pt idx="529">
                  <c:v>52000000</c:v>
                </c:pt>
                <c:pt idx="530">
                  <c:v>75000000</c:v>
                </c:pt>
                <c:pt idx="531">
                  <c:v>75000000</c:v>
                </c:pt>
                <c:pt idx="532">
                  <c:v>75000000</c:v>
                </c:pt>
                <c:pt idx="533">
                  <c:v>75000000</c:v>
                </c:pt>
                <c:pt idx="534">
                  <c:v>45000000</c:v>
                </c:pt>
                <c:pt idx="535">
                  <c:v>75000000</c:v>
                </c:pt>
                <c:pt idx="536">
                  <c:v>74000000</c:v>
                </c:pt>
                <c:pt idx="537">
                  <c:v>82000000</c:v>
                </c:pt>
                <c:pt idx="538">
                  <c:v>73000000</c:v>
                </c:pt>
                <c:pt idx="539">
                  <c:v>75000000</c:v>
                </c:pt>
                <c:pt idx="540">
                  <c:v>73000000</c:v>
                </c:pt>
                <c:pt idx="541">
                  <c:v>70000000</c:v>
                </c:pt>
                <c:pt idx="542">
                  <c:v>75000000</c:v>
                </c:pt>
                <c:pt idx="543">
                  <c:v>70000000</c:v>
                </c:pt>
                <c:pt idx="544">
                  <c:v>72500000</c:v>
                </c:pt>
                <c:pt idx="545">
                  <c:v>70000000</c:v>
                </c:pt>
                <c:pt idx="546">
                  <c:v>72000000</c:v>
                </c:pt>
                <c:pt idx="547">
                  <c:v>72000000</c:v>
                </c:pt>
                <c:pt idx="548">
                  <c:v>75000000</c:v>
                </c:pt>
                <c:pt idx="549">
                  <c:v>72000000</c:v>
                </c:pt>
                <c:pt idx="550">
                  <c:v>94000000</c:v>
                </c:pt>
                <c:pt idx="551">
                  <c:v>74500000</c:v>
                </c:pt>
                <c:pt idx="552">
                  <c:v>60000000</c:v>
                </c:pt>
                <c:pt idx="553">
                  <c:v>71000000</c:v>
                </c:pt>
                <c:pt idx="554">
                  <c:v>72000000</c:v>
                </c:pt>
                <c:pt idx="555">
                  <c:v>150000000</c:v>
                </c:pt>
                <c:pt idx="556">
                  <c:v>120000000</c:v>
                </c:pt>
                <c:pt idx="557">
                  <c:v>70000000</c:v>
                </c:pt>
                <c:pt idx="558">
                  <c:v>70000000</c:v>
                </c:pt>
                <c:pt idx="559">
                  <c:v>74000000</c:v>
                </c:pt>
                <c:pt idx="560">
                  <c:v>80000000</c:v>
                </c:pt>
                <c:pt idx="561">
                  <c:v>70000000</c:v>
                </c:pt>
                <c:pt idx="562">
                  <c:v>70000000</c:v>
                </c:pt>
                <c:pt idx="563">
                  <c:v>70000000</c:v>
                </c:pt>
                <c:pt idx="564">
                  <c:v>80000000</c:v>
                </c:pt>
                <c:pt idx="565">
                  <c:v>68000000</c:v>
                </c:pt>
                <c:pt idx="566">
                  <c:v>75000000</c:v>
                </c:pt>
                <c:pt idx="567">
                  <c:v>70000000</c:v>
                </c:pt>
                <c:pt idx="568">
                  <c:v>75000000</c:v>
                </c:pt>
                <c:pt idx="569">
                  <c:v>75000000</c:v>
                </c:pt>
                <c:pt idx="570">
                  <c:v>70000000</c:v>
                </c:pt>
                <c:pt idx="571">
                  <c:v>70000000</c:v>
                </c:pt>
                <c:pt idx="572">
                  <c:v>70000000</c:v>
                </c:pt>
                <c:pt idx="573">
                  <c:v>70000000</c:v>
                </c:pt>
                <c:pt idx="574">
                  <c:v>66000000</c:v>
                </c:pt>
                <c:pt idx="575">
                  <c:v>70000000</c:v>
                </c:pt>
                <c:pt idx="576">
                  <c:v>70000000</c:v>
                </c:pt>
                <c:pt idx="577">
                  <c:v>70000000</c:v>
                </c:pt>
                <c:pt idx="578">
                  <c:v>70000000</c:v>
                </c:pt>
                <c:pt idx="579">
                  <c:v>70000000</c:v>
                </c:pt>
                <c:pt idx="580">
                  <c:v>70000000</c:v>
                </c:pt>
                <c:pt idx="581">
                  <c:v>70000000</c:v>
                </c:pt>
                <c:pt idx="582">
                  <c:v>70000000</c:v>
                </c:pt>
                <c:pt idx="583">
                  <c:v>70000000</c:v>
                </c:pt>
                <c:pt idx="584">
                  <c:v>60000000</c:v>
                </c:pt>
                <c:pt idx="585">
                  <c:v>70000000</c:v>
                </c:pt>
                <c:pt idx="586">
                  <c:v>70000000</c:v>
                </c:pt>
                <c:pt idx="587">
                  <c:v>75000000</c:v>
                </c:pt>
                <c:pt idx="588">
                  <c:v>70000000</c:v>
                </c:pt>
                <c:pt idx="589">
                  <c:v>66000000</c:v>
                </c:pt>
                <c:pt idx="590">
                  <c:v>70000000</c:v>
                </c:pt>
                <c:pt idx="591">
                  <c:v>70000000</c:v>
                </c:pt>
                <c:pt idx="592">
                  <c:v>75000000</c:v>
                </c:pt>
                <c:pt idx="593">
                  <c:v>70000000</c:v>
                </c:pt>
                <c:pt idx="594">
                  <c:v>70000000</c:v>
                </c:pt>
                <c:pt idx="595">
                  <c:v>70000000</c:v>
                </c:pt>
                <c:pt idx="596">
                  <c:v>70000000</c:v>
                </c:pt>
                <c:pt idx="597">
                  <c:v>50000000</c:v>
                </c:pt>
                <c:pt idx="598">
                  <c:v>70000000</c:v>
                </c:pt>
                <c:pt idx="599">
                  <c:v>68000000</c:v>
                </c:pt>
                <c:pt idx="600">
                  <c:v>68000000</c:v>
                </c:pt>
                <c:pt idx="601">
                  <c:v>68000000</c:v>
                </c:pt>
                <c:pt idx="602">
                  <c:v>69000000</c:v>
                </c:pt>
                <c:pt idx="603">
                  <c:v>60000000</c:v>
                </c:pt>
                <c:pt idx="604">
                  <c:v>68000000</c:v>
                </c:pt>
                <c:pt idx="605">
                  <c:v>70000000</c:v>
                </c:pt>
                <c:pt idx="606">
                  <c:v>68000000</c:v>
                </c:pt>
                <c:pt idx="607">
                  <c:v>36000000</c:v>
                </c:pt>
                <c:pt idx="608">
                  <c:v>90000000</c:v>
                </c:pt>
                <c:pt idx="609">
                  <c:v>80000000</c:v>
                </c:pt>
                <c:pt idx="610">
                  <c:v>70000000</c:v>
                </c:pt>
                <c:pt idx="611">
                  <c:v>69000000</c:v>
                </c:pt>
                <c:pt idx="612">
                  <c:v>69000000</c:v>
                </c:pt>
                <c:pt idx="613">
                  <c:v>66000000</c:v>
                </c:pt>
                <c:pt idx="614">
                  <c:v>66000000</c:v>
                </c:pt>
                <c:pt idx="615">
                  <c:v>67000000</c:v>
                </c:pt>
                <c:pt idx="616">
                  <c:v>70000000</c:v>
                </c:pt>
                <c:pt idx="617">
                  <c:v>66000000</c:v>
                </c:pt>
                <c:pt idx="618">
                  <c:v>70000000</c:v>
                </c:pt>
                <c:pt idx="619">
                  <c:v>59000000</c:v>
                </c:pt>
                <c:pt idx="620">
                  <c:v>68000000</c:v>
                </c:pt>
                <c:pt idx="621">
                  <c:v>65000000</c:v>
                </c:pt>
                <c:pt idx="622">
                  <c:v>63000000</c:v>
                </c:pt>
                <c:pt idx="623">
                  <c:v>52000000</c:v>
                </c:pt>
                <c:pt idx="624">
                  <c:v>65000000</c:v>
                </c:pt>
                <c:pt idx="625">
                  <c:v>61000000</c:v>
                </c:pt>
                <c:pt idx="626">
                  <c:v>65000000</c:v>
                </c:pt>
                <c:pt idx="627">
                  <c:v>65000000</c:v>
                </c:pt>
                <c:pt idx="628">
                  <c:v>95000000</c:v>
                </c:pt>
                <c:pt idx="629">
                  <c:v>65000000</c:v>
                </c:pt>
                <c:pt idx="630">
                  <c:v>65000000</c:v>
                </c:pt>
                <c:pt idx="631">
                  <c:v>65000000</c:v>
                </c:pt>
                <c:pt idx="632">
                  <c:v>70000000</c:v>
                </c:pt>
                <c:pt idx="633">
                  <c:v>50000000</c:v>
                </c:pt>
                <c:pt idx="634">
                  <c:v>65000000</c:v>
                </c:pt>
                <c:pt idx="635">
                  <c:v>63000000</c:v>
                </c:pt>
                <c:pt idx="636">
                  <c:v>65000000</c:v>
                </c:pt>
                <c:pt idx="637">
                  <c:v>65000000</c:v>
                </c:pt>
                <c:pt idx="638">
                  <c:v>65000000</c:v>
                </c:pt>
                <c:pt idx="639">
                  <c:v>65000000</c:v>
                </c:pt>
                <c:pt idx="640">
                  <c:v>50100000</c:v>
                </c:pt>
                <c:pt idx="641">
                  <c:v>65000000</c:v>
                </c:pt>
                <c:pt idx="642">
                  <c:v>65000000</c:v>
                </c:pt>
                <c:pt idx="643">
                  <c:v>4200000</c:v>
                </c:pt>
                <c:pt idx="644">
                  <c:v>65000000</c:v>
                </c:pt>
                <c:pt idx="645">
                  <c:v>65000000</c:v>
                </c:pt>
                <c:pt idx="646">
                  <c:v>45000000</c:v>
                </c:pt>
                <c:pt idx="647">
                  <c:v>65000000</c:v>
                </c:pt>
                <c:pt idx="648">
                  <c:v>65000000</c:v>
                </c:pt>
                <c:pt idx="649">
                  <c:v>65000000</c:v>
                </c:pt>
                <c:pt idx="650">
                  <c:v>63000000</c:v>
                </c:pt>
                <c:pt idx="651">
                  <c:v>65000000</c:v>
                </c:pt>
                <c:pt idx="652">
                  <c:v>65000000</c:v>
                </c:pt>
                <c:pt idx="653">
                  <c:v>65000000</c:v>
                </c:pt>
                <c:pt idx="654">
                  <c:v>65000000</c:v>
                </c:pt>
                <c:pt idx="655">
                  <c:v>50000000</c:v>
                </c:pt>
                <c:pt idx="656">
                  <c:v>43000000</c:v>
                </c:pt>
                <c:pt idx="657">
                  <c:v>65000000</c:v>
                </c:pt>
                <c:pt idx="658">
                  <c:v>64000000</c:v>
                </c:pt>
                <c:pt idx="659">
                  <c:v>55000000</c:v>
                </c:pt>
                <c:pt idx="660">
                  <c:v>50000000</c:v>
                </c:pt>
                <c:pt idx="661">
                  <c:v>63000000</c:v>
                </c:pt>
                <c:pt idx="662">
                  <c:v>65000000</c:v>
                </c:pt>
                <c:pt idx="663">
                  <c:v>63000000</c:v>
                </c:pt>
                <c:pt idx="664">
                  <c:v>63000000</c:v>
                </c:pt>
                <c:pt idx="665">
                  <c:v>62000000</c:v>
                </c:pt>
                <c:pt idx="666">
                  <c:v>65000000</c:v>
                </c:pt>
                <c:pt idx="667">
                  <c:v>64000000</c:v>
                </c:pt>
                <c:pt idx="668">
                  <c:v>62000000</c:v>
                </c:pt>
                <c:pt idx="669">
                  <c:v>62000000</c:v>
                </c:pt>
                <c:pt idx="670">
                  <c:v>62000000</c:v>
                </c:pt>
                <c:pt idx="671">
                  <c:v>62000000</c:v>
                </c:pt>
                <c:pt idx="672">
                  <c:v>44000000</c:v>
                </c:pt>
                <c:pt idx="673">
                  <c:v>53000000</c:v>
                </c:pt>
                <c:pt idx="674">
                  <c:v>63000000</c:v>
                </c:pt>
                <c:pt idx="675">
                  <c:v>65000000</c:v>
                </c:pt>
                <c:pt idx="676">
                  <c:v>80000000</c:v>
                </c:pt>
                <c:pt idx="677">
                  <c:v>60000000</c:v>
                </c:pt>
                <c:pt idx="678">
                  <c:v>60000000</c:v>
                </c:pt>
                <c:pt idx="679">
                  <c:v>150000000</c:v>
                </c:pt>
                <c:pt idx="680">
                  <c:v>61000000</c:v>
                </c:pt>
                <c:pt idx="681">
                  <c:v>60000000</c:v>
                </c:pt>
                <c:pt idx="682">
                  <c:v>58000000</c:v>
                </c:pt>
                <c:pt idx="683">
                  <c:v>60000000</c:v>
                </c:pt>
                <c:pt idx="684">
                  <c:v>60000000</c:v>
                </c:pt>
                <c:pt idx="685">
                  <c:v>70000000</c:v>
                </c:pt>
                <c:pt idx="686">
                  <c:v>60000000</c:v>
                </c:pt>
                <c:pt idx="687">
                  <c:v>61000000</c:v>
                </c:pt>
                <c:pt idx="688">
                  <c:v>60000000</c:v>
                </c:pt>
                <c:pt idx="689">
                  <c:v>60000000</c:v>
                </c:pt>
                <c:pt idx="690">
                  <c:v>60000000</c:v>
                </c:pt>
                <c:pt idx="691">
                  <c:v>60000000</c:v>
                </c:pt>
                <c:pt idx="692">
                  <c:v>70000000</c:v>
                </c:pt>
                <c:pt idx="693">
                  <c:v>60000000</c:v>
                </c:pt>
                <c:pt idx="694">
                  <c:v>60000000</c:v>
                </c:pt>
                <c:pt idx="695">
                  <c:v>61000000</c:v>
                </c:pt>
                <c:pt idx="696">
                  <c:v>60000000</c:v>
                </c:pt>
                <c:pt idx="697">
                  <c:v>60000000</c:v>
                </c:pt>
                <c:pt idx="698">
                  <c:v>58000000</c:v>
                </c:pt>
                <c:pt idx="699">
                  <c:v>55000000</c:v>
                </c:pt>
                <c:pt idx="700">
                  <c:v>60000000</c:v>
                </c:pt>
                <c:pt idx="701">
                  <c:v>65000000</c:v>
                </c:pt>
                <c:pt idx="702">
                  <c:v>60000000</c:v>
                </c:pt>
                <c:pt idx="703">
                  <c:v>60000000</c:v>
                </c:pt>
                <c:pt idx="704">
                  <c:v>60000000</c:v>
                </c:pt>
                <c:pt idx="705">
                  <c:v>60000000</c:v>
                </c:pt>
                <c:pt idx="706">
                  <c:v>60000000</c:v>
                </c:pt>
                <c:pt idx="707">
                  <c:v>60000000</c:v>
                </c:pt>
                <c:pt idx="708">
                  <c:v>60000000</c:v>
                </c:pt>
                <c:pt idx="709">
                  <c:v>60000000</c:v>
                </c:pt>
                <c:pt idx="710">
                  <c:v>70000000</c:v>
                </c:pt>
                <c:pt idx="711">
                  <c:v>50000000</c:v>
                </c:pt>
                <c:pt idx="712">
                  <c:v>60000000</c:v>
                </c:pt>
                <c:pt idx="713">
                  <c:v>60000000</c:v>
                </c:pt>
                <c:pt idx="714">
                  <c:v>66000000</c:v>
                </c:pt>
                <c:pt idx="715">
                  <c:v>70000000</c:v>
                </c:pt>
                <c:pt idx="716">
                  <c:v>60000000</c:v>
                </c:pt>
                <c:pt idx="717">
                  <c:v>60000000</c:v>
                </c:pt>
                <c:pt idx="718">
                  <c:v>60000000</c:v>
                </c:pt>
                <c:pt idx="719">
                  <c:v>60000000</c:v>
                </c:pt>
                <c:pt idx="720">
                  <c:v>60000000</c:v>
                </c:pt>
                <c:pt idx="721">
                  <c:v>60000000</c:v>
                </c:pt>
                <c:pt idx="722">
                  <c:v>60000000</c:v>
                </c:pt>
                <c:pt idx="723">
                  <c:v>60000000</c:v>
                </c:pt>
                <c:pt idx="724">
                  <c:v>60000000</c:v>
                </c:pt>
                <c:pt idx="725">
                  <c:v>70000000</c:v>
                </c:pt>
                <c:pt idx="726">
                  <c:v>61000000</c:v>
                </c:pt>
                <c:pt idx="727">
                  <c:v>60000000</c:v>
                </c:pt>
                <c:pt idx="728">
                  <c:v>75000000</c:v>
                </c:pt>
                <c:pt idx="729">
                  <c:v>60000000</c:v>
                </c:pt>
                <c:pt idx="730">
                  <c:v>60000000</c:v>
                </c:pt>
                <c:pt idx="731">
                  <c:v>60000000</c:v>
                </c:pt>
                <c:pt idx="732">
                  <c:v>60000000</c:v>
                </c:pt>
                <c:pt idx="733">
                  <c:v>60000000</c:v>
                </c:pt>
                <c:pt idx="734">
                  <c:v>60000000</c:v>
                </c:pt>
                <c:pt idx="735">
                  <c:v>78146652</c:v>
                </c:pt>
                <c:pt idx="736">
                  <c:v>65000000</c:v>
                </c:pt>
                <c:pt idx="737">
                  <c:v>60000000</c:v>
                </c:pt>
                <c:pt idx="738">
                  <c:v>70000000</c:v>
                </c:pt>
                <c:pt idx="739">
                  <c:v>60000000</c:v>
                </c:pt>
                <c:pt idx="740">
                  <c:v>60000000</c:v>
                </c:pt>
                <c:pt idx="741">
                  <c:v>80000000</c:v>
                </c:pt>
                <c:pt idx="742">
                  <c:v>60000000</c:v>
                </c:pt>
                <c:pt idx="743">
                  <c:v>60000000</c:v>
                </c:pt>
                <c:pt idx="744">
                  <c:v>60000000</c:v>
                </c:pt>
                <c:pt idx="745">
                  <c:v>60000000</c:v>
                </c:pt>
                <c:pt idx="746">
                  <c:v>60000000</c:v>
                </c:pt>
                <c:pt idx="747">
                  <c:v>80000000</c:v>
                </c:pt>
                <c:pt idx="748">
                  <c:v>60000000</c:v>
                </c:pt>
                <c:pt idx="749">
                  <c:v>60000000</c:v>
                </c:pt>
                <c:pt idx="750">
                  <c:v>60000000</c:v>
                </c:pt>
                <c:pt idx="751">
                  <c:v>60000000</c:v>
                </c:pt>
                <c:pt idx="752">
                  <c:v>60000000</c:v>
                </c:pt>
                <c:pt idx="753">
                  <c:v>60000000</c:v>
                </c:pt>
                <c:pt idx="754">
                  <c:v>50000000</c:v>
                </c:pt>
                <c:pt idx="755">
                  <c:v>60000000</c:v>
                </c:pt>
                <c:pt idx="756">
                  <c:v>72000000</c:v>
                </c:pt>
                <c:pt idx="757">
                  <c:v>90000000</c:v>
                </c:pt>
                <c:pt idx="758">
                  <c:v>60000000</c:v>
                </c:pt>
                <c:pt idx="759">
                  <c:v>60000000</c:v>
                </c:pt>
                <c:pt idx="760">
                  <c:v>60000000</c:v>
                </c:pt>
                <c:pt idx="761">
                  <c:v>30000000</c:v>
                </c:pt>
                <c:pt idx="762">
                  <c:v>80000000</c:v>
                </c:pt>
                <c:pt idx="763">
                  <c:v>60000000</c:v>
                </c:pt>
                <c:pt idx="764">
                  <c:v>60000000</c:v>
                </c:pt>
                <c:pt idx="765">
                  <c:v>60000000</c:v>
                </c:pt>
                <c:pt idx="766">
                  <c:v>60000000</c:v>
                </c:pt>
                <c:pt idx="767">
                  <c:v>35000000</c:v>
                </c:pt>
                <c:pt idx="768">
                  <c:v>68490000</c:v>
                </c:pt>
                <c:pt idx="769">
                  <c:v>80000000</c:v>
                </c:pt>
                <c:pt idx="770">
                  <c:v>58000000</c:v>
                </c:pt>
                <c:pt idx="771">
                  <c:v>60000000</c:v>
                </c:pt>
                <c:pt idx="772">
                  <c:v>58800000</c:v>
                </c:pt>
                <c:pt idx="773">
                  <c:v>58000000</c:v>
                </c:pt>
                <c:pt idx="774">
                  <c:v>58000000</c:v>
                </c:pt>
                <c:pt idx="775">
                  <c:v>83000000</c:v>
                </c:pt>
                <c:pt idx="776">
                  <c:v>63000000</c:v>
                </c:pt>
                <c:pt idx="777">
                  <c:v>58000000</c:v>
                </c:pt>
                <c:pt idx="778">
                  <c:v>60000000</c:v>
                </c:pt>
                <c:pt idx="779">
                  <c:v>58000000</c:v>
                </c:pt>
                <c:pt idx="780">
                  <c:v>58000000</c:v>
                </c:pt>
                <c:pt idx="781">
                  <c:v>60000000</c:v>
                </c:pt>
                <c:pt idx="782">
                  <c:v>58000000</c:v>
                </c:pt>
                <c:pt idx="783">
                  <c:v>57000000</c:v>
                </c:pt>
                <c:pt idx="784">
                  <c:v>70000000</c:v>
                </c:pt>
                <c:pt idx="785">
                  <c:v>57000000</c:v>
                </c:pt>
                <c:pt idx="786">
                  <c:v>60000000</c:v>
                </c:pt>
                <c:pt idx="787">
                  <c:v>57000000</c:v>
                </c:pt>
                <c:pt idx="788">
                  <c:v>57000000</c:v>
                </c:pt>
                <c:pt idx="789">
                  <c:v>56000000</c:v>
                </c:pt>
                <c:pt idx="790">
                  <c:v>56000000</c:v>
                </c:pt>
                <c:pt idx="791">
                  <c:v>55000000</c:v>
                </c:pt>
                <c:pt idx="792">
                  <c:v>60000000</c:v>
                </c:pt>
                <c:pt idx="793">
                  <c:v>55000000</c:v>
                </c:pt>
                <c:pt idx="794">
                  <c:v>55000000</c:v>
                </c:pt>
                <c:pt idx="795">
                  <c:v>55000000</c:v>
                </c:pt>
                <c:pt idx="796">
                  <c:v>54000000</c:v>
                </c:pt>
                <c:pt idx="797">
                  <c:v>70000000</c:v>
                </c:pt>
                <c:pt idx="798">
                  <c:v>55000000</c:v>
                </c:pt>
                <c:pt idx="799">
                  <c:v>55000000</c:v>
                </c:pt>
                <c:pt idx="800">
                  <c:v>55000000</c:v>
                </c:pt>
                <c:pt idx="801">
                  <c:v>55000000</c:v>
                </c:pt>
                <c:pt idx="802">
                  <c:v>50000000</c:v>
                </c:pt>
                <c:pt idx="803">
                  <c:v>55000000</c:v>
                </c:pt>
                <c:pt idx="804">
                  <c:v>55000000</c:v>
                </c:pt>
                <c:pt idx="805">
                  <c:v>53000000</c:v>
                </c:pt>
                <c:pt idx="806">
                  <c:v>55000000</c:v>
                </c:pt>
                <c:pt idx="807">
                  <c:v>55000000</c:v>
                </c:pt>
                <c:pt idx="808">
                  <c:v>55000000</c:v>
                </c:pt>
                <c:pt idx="809">
                  <c:v>55000000</c:v>
                </c:pt>
                <c:pt idx="810">
                  <c:v>30000000</c:v>
                </c:pt>
                <c:pt idx="811">
                  <c:v>55000000</c:v>
                </c:pt>
                <c:pt idx="812">
                  <c:v>30000000</c:v>
                </c:pt>
                <c:pt idx="813">
                  <c:v>55000000</c:v>
                </c:pt>
                <c:pt idx="814">
                  <c:v>55000000</c:v>
                </c:pt>
                <c:pt idx="815">
                  <c:v>55000000</c:v>
                </c:pt>
                <c:pt idx="816">
                  <c:v>55000000</c:v>
                </c:pt>
                <c:pt idx="817">
                  <c:v>55000000</c:v>
                </c:pt>
                <c:pt idx="818">
                  <c:v>55000000</c:v>
                </c:pt>
                <c:pt idx="819">
                  <c:v>55000000</c:v>
                </c:pt>
                <c:pt idx="820">
                  <c:v>50000000</c:v>
                </c:pt>
                <c:pt idx="821">
                  <c:v>55000000</c:v>
                </c:pt>
                <c:pt idx="822">
                  <c:v>55000000</c:v>
                </c:pt>
                <c:pt idx="823">
                  <c:v>50000000</c:v>
                </c:pt>
                <c:pt idx="824">
                  <c:v>55000000</c:v>
                </c:pt>
                <c:pt idx="825">
                  <c:v>68000000</c:v>
                </c:pt>
                <c:pt idx="826">
                  <c:v>55000000</c:v>
                </c:pt>
                <c:pt idx="827">
                  <c:v>80000000</c:v>
                </c:pt>
                <c:pt idx="828">
                  <c:v>55000000</c:v>
                </c:pt>
                <c:pt idx="829">
                  <c:v>60000000</c:v>
                </c:pt>
                <c:pt idx="830">
                  <c:v>55000000</c:v>
                </c:pt>
                <c:pt idx="831">
                  <c:v>50000000</c:v>
                </c:pt>
                <c:pt idx="832">
                  <c:v>55000000</c:v>
                </c:pt>
                <c:pt idx="833">
                  <c:v>70000000</c:v>
                </c:pt>
                <c:pt idx="834">
                  <c:v>55000000</c:v>
                </c:pt>
                <c:pt idx="835">
                  <c:v>62000000</c:v>
                </c:pt>
                <c:pt idx="836">
                  <c:v>56000000</c:v>
                </c:pt>
                <c:pt idx="837">
                  <c:v>55000000</c:v>
                </c:pt>
                <c:pt idx="838">
                  <c:v>55000000</c:v>
                </c:pt>
                <c:pt idx="839">
                  <c:v>50000000</c:v>
                </c:pt>
                <c:pt idx="840">
                  <c:v>57000000</c:v>
                </c:pt>
                <c:pt idx="841">
                  <c:v>55000000</c:v>
                </c:pt>
                <c:pt idx="842">
                  <c:v>47000000</c:v>
                </c:pt>
                <c:pt idx="843">
                  <c:v>2000000</c:v>
                </c:pt>
                <c:pt idx="844">
                  <c:v>55000000</c:v>
                </c:pt>
                <c:pt idx="845">
                  <c:v>54000000</c:v>
                </c:pt>
                <c:pt idx="846">
                  <c:v>55000000</c:v>
                </c:pt>
                <c:pt idx="847">
                  <c:v>55000000</c:v>
                </c:pt>
                <c:pt idx="848">
                  <c:v>54000000</c:v>
                </c:pt>
                <c:pt idx="849">
                  <c:v>57000000</c:v>
                </c:pt>
                <c:pt idx="850">
                  <c:v>54000000</c:v>
                </c:pt>
                <c:pt idx="851">
                  <c:v>54000000</c:v>
                </c:pt>
                <c:pt idx="852">
                  <c:v>54000000</c:v>
                </c:pt>
                <c:pt idx="853">
                  <c:v>55000000</c:v>
                </c:pt>
                <c:pt idx="854">
                  <c:v>46000000</c:v>
                </c:pt>
                <c:pt idx="855">
                  <c:v>53000000</c:v>
                </c:pt>
                <c:pt idx="856">
                  <c:v>52500000</c:v>
                </c:pt>
                <c:pt idx="857">
                  <c:v>75000000</c:v>
                </c:pt>
                <c:pt idx="858">
                  <c:v>53000000</c:v>
                </c:pt>
                <c:pt idx="859">
                  <c:v>90000000</c:v>
                </c:pt>
                <c:pt idx="860">
                  <c:v>53000000</c:v>
                </c:pt>
                <c:pt idx="861">
                  <c:v>67000000</c:v>
                </c:pt>
                <c:pt idx="862">
                  <c:v>52000000</c:v>
                </c:pt>
                <c:pt idx="863">
                  <c:v>40000000</c:v>
                </c:pt>
                <c:pt idx="864">
                  <c:v>52000000</c:v>
                </c:pt>
                <c:pt idx="865">
                  <c:v>52000000</c:v>
                </c:pt>
                <c:pt idx="866">
                  <c:v>52000000</c:v>
                </c:pt>
                <c:pt idx="867">
                  <c:v>50000000</c:v>
                </c:pt>
                <c:pt idx="868">
                  <c:v>52000000</c:v>
                </c:pt>
                <c:pt idx="869">
                  <c:v>52000000</c:v>
                </c:pt>
                <c:pt idx="870">
                  <c:v>82000000</c:v>
                </c:pt>
                <c:pt idx="871">
                  <c:v>52000000</c:v>
                </c:pt>
                <c:pt idx="872">
                  <c:v>52000000</c:v>
                </c:pt>
                <c:pt idx="873">
                  <c:v>52000000</c:v>
                </c:pt>
                <c:pt idx="874">
                  <c:v>51000000</c:v>
                </c:pt>
                <c:pt idx="875">
                  <c:v>51000000</c:v>
                </c:pt>
                <c:pt idx="876">
                  <c:v>50000000</c:v>
                </c:pt>
                <c:pt idx="877">
                  <c:v>60000000</c:v>
                </c:pt>
                <c:pt idx="878">
                  <c:v>50200000</c:v>
                </c:pt>
                <c:pt idx="879">
                  <c:v>48000000</c:v>
                </c:pt>
                <c:pt idx="880">
                  <c:v>50000000</c:v>
                </c:pt>
                <c:pt idx="881">
                  <c:v>50000000</c:v>
                </c:pt>
                <c:pt idx="882">
                  <c:v>50000000</c:v>
                </c:pt>
                <c:pt idx="883">
                  <c:v>50000000</c:v>
                </c:pt>
                <c:pt idx="884">
                  <c:v>50000000</c:v>
                </c:pt>
                <c:pt idx="885">
                  <c:v>50000000</c:v>
                </c:pt>
                <c:pt idx="886">
                  <c:v>50000000</c:v>
                </c:pt>
                <c:pt idx="887">
                  <c:v>52000000</c:v>
                </c:pt>
                <c:pt idx="888">
                  <c:v>50000000</c:v>
                </c:pt>
                <c:pt idx="889">
                  <c:v>50000000</c:v>
                </c:pt>
                <c:pt idx="890">
                  <c:v>60000000</c:v>
                </c:pt>
                <c:pt idx="891">
                  <c:v>70000000</c:v>
                </c:pt>
                <c:pt idx="892">
                  <c:v>50000000</c:v>
                </c:pt>
                <c:pt idx="893">
                  <c:v>50000000</c:v>
                </c:pt>
                <c:pt idx="894">
                  <c:v>50000000</c:v>
                </c:pt>
                <c:pt idx="895">
                  <c:v>45000000</c:v>
                </c:pt>
                <c:pt idx="896">
                  <c:v>90000000</c:v>
                </c:pt>
                <c:pt idx="897">
                  <c:v>50000000</c:v>
                </c:pt>
                <c:pt idx="898">
                  <c:v>50000000</c:v>
                </c:pt>
                <c:pt idx="899">
                  <c:v>50000000</c:v>
                </c:pt>
                <c:pt idx="900">
                  <c:v>50000000</c:v>
                </c:pt>
                <c:pt idx="901">
                  <c:v>50000000</c:v>
                </c:pt>
                <c:pt idx="902">
                  <c:v>50000000</c:v>
                </c:pt>
                <c:pt idx="903">
                  <c:v>50000000</c:v>
                </c:pt>
                <c:pt idx="904">
                  <c:v>60000000</c:v>
                </c:pt>
                <c:pt idx="905">
                  <c:v>50000000</c:v>
                </c:pt>
                <c:pt idx="906">
                  <c:v>50000000</c:v>
                </c:pt>
                <c:pt idx="907">
                  <c:v>50000000</c:v>
                </c:pt>
                <c:pt idx="908">
                  <c:v>50000000</c:v>
                </c:pt>
                <c:pt idx="909">
                  <c:v>54000000</c:v>
                </c:pt>
                <c:pt idx="910">
                  <c:v>50000000</c:v>
                </c:pt>
                <c:pt idx="911">
                  <c:v>50000000</c:v>
                </c:pt>
                <c:pt idx="912">
                  <c:v>50000000</c:v>
                </c:pt>
                <c:pt idx="913">
                  <c:v>50000000</c:v>
                </c:pt>
                <c:pt idx="914">
                  <c:v>50000000</c:v>
                </c:pt>
                <c:pt idx="915">
                  <c:v>50000000</c:v>
                </c:pt>
                <c:pt idx="916">
                  <c:v>50000000</c:v>
                </c:pt>
                <c:pt idx="917">
                  <c:v>50000000</c:v>
                </c:pt>
                <c:pt idx="918">
                  <c:v>50000000</c:v>
                </c:pt>
                <c:pt idx="919">
                  <c:v>50000000</c:v>
                </c:pt>
                <c:pt idx="920">
                  <c:v>45000000</c:v>
                </c:pt>
                <c:pt idx="921">
                  <c:v>50000000</c:v>
                </c:pt>
                <c:pt idx="922">
                  <c:v>50000000</c:v>
                </c:pt>
                <c:pt idx="923">
                  <c:v>50000000</c:v>
                </c:pt>
                <c:pt idx="924">
                  <c:v>50000000</c:v>
                </c:pt>
                <c:pt idx="925">
                  <c:v>50000000</c:v>
                </c:pt>
                <c:pt idx="926">
                  <c:v>50000000</c:v>
                </c:pt>
                <c:pt idx="927">
                  <c:v>50000000</c:v>
                </c:pt>
                <c:pt idx="928">
                  <c:v>50000000</c:v>
                </c:pt>
                <c:pt idx="929">
                  <c:v>50000000</c:v>
                </c:pt>
                <c:pt idx="930">
                  <c:v>50000000</c:v>
                </c:pt>
                <c:pt idx="931">
                  <c:v>50000000</c:v>
                </c:pt>
                <c:pt idx="932">
                  <c:v>45000000</c:v>
                </c:pt>
                <c:pt idx="933">
                  <c:v>50000000</c:v>
                </c:pt>
                <c:pt idx="934">
                  <c:v>50000000</c:v>
                </c:pt>
                <c:pt idx="935">
                  <c:v>50000000</c:v>
                </c:pt>
                <c:pt idx="936">
                  <c:v>50000000</c:v>
                </c:pt>
                <c:pt idx="937">
                  <c:v>40000000</c:v>
                </c:pt>
                <c:pt idx="938">
                  <c:v>50000000</c:v>
                </c:pt>
                <c:pt idx="939">
                  <c:v>40000000</c:v>
                </c:pt>
                <c:pt idx="940">
                  <c:v>50000000</c:v>
                </c:pt>
                <c:pt idx="941">
                  <c:v>50000000</c:v>
                </c:pt>
                <c:pt idx="942">
                  <c:v>50000000</c:v>
                </c:pt>
                <c:pt idx="943">
                  <c:v>50000000</c:v>
                </c:pt>
                <c:pt idx="944">
                  <c:v>50000000</c:v>
                </c:pt>
                <c:pt idx="945">
                  <c:v>50000000</c:v>
                </c:pt>
                <c:pt idx="946">
                  <c:v>50000000</c:v>
                </c:pt>
                <c:pt idx="947">
                  <c:v>50000000</c:v>
                </c:pt>
                <c:pt idx="948">
                  <c:v>44000000</c:v>
                </c:pt>
                <c:pt idx="949">
                  <c:v>50000000</c:v>
                </c:pt>
                <c:pt idx="950">
                  <c:v>50000000</c:v>
                </c:pt>
                <c:pt idx="951">
                  <c:v>50000000</c:v>
                </c:pt>
                <c:pt idx="952">
                  <c:v>50000000</c:v>
                </c:pt>
                <c:pt idx="953">
                  <c:v>70000000</c:v>
                </c:pt>
                <c:pt idx="954">
                  <c:v>50000000</c:v>
                </c:pt>
                <c:pt idx="955">
                  <c:v>50000000</c:v>
                </c:pt>
                <c:pt idx="956">
                  <c:v>50000000</c:v>
                </c:pt>
                <c:pt idx="957">
                  <c:v>40000000</c:v>
                </c:pt>
                <c:pt idx="958">
                  <c:v>50000000</c:v>
                </c:pt>
                <c:pt idx="959">
                  <c:v>51500000</c:v>
                </c:pt>
                <c:pt idx="960">
                  <c:v>50000000</c:v>
                </c:pt>
                <c:pt idx="961">
                  <c:v>60000000</c:v>
                </c:pt>
                <c:pt idx="962">
                  <c:v>49900000</c:v>
                </c:pt>
                <c:pt idx="963">
                  <c:v>50000000</c:v>
                </c:pt>
                <c:pt idx="964">
                  <c:v>50000000</c:v>
                </c:pt>
                <c:pt idx="965">
                  <c:v>50000000</c:v>
                </c:pt>
                <c:pt idx="966">
                  <c:v>50000000</c:v>
                </c:pt>
                <c:pt idx="967">
                  <c:v>22000000</c:v>
                </c:pt>
                <c:pt idx="968">
                  <c:v>50000000</c:v>
                </c:pt>
                <c:pt idx="969">
                  <c:v>50000000</c:v>
                </c:pt>
                <c:pt idx="970">
                  <c:v>50000000</c:v>
                </c:pt>
                <c:pt idx="971">
                  <c:v>60000000</c:v>
                </c:pt>
                <c:pt idx="972">
                  <c:v>55000000</c:v>
                </c:pt>
                <c:pt idx="973">
                  <c:v>50000000</c:v>
                </c:pt>
                <c:pt idx="974">
                  <c:v>50000000</c:v>
                </c:pt>
                <c:pt idx="975">
                  <c:v>60000000</c:v>
                </c:pt>
                <c:pt idx="976">
                  <c:v>50000000</c:v>
                </c:pt>
                <c:pt idx="977">
                  <c:v>50000000</c:v>
                </c:pt>
                <c:pt idx="978">
                  <c:v>49000000</c:v>
                </c:pt>
                <c:pt idx="979">
                  <c:v>49000000</c:v>
                </c:pt>
                <c:pt idx="980">
                  <c:v>50000000</c:v>
                </c:pt>
                <c:pt idx="981">
                  <c:v>48000000</c:v>
                </c:pt>
                <c:pt idx="982">
                  <c:v>48000000</c:v>
                </c:pt>
                <c:pt idx="983">
                  <c:v>49000000</c:v>
                </c:pt>
                <c:pt idx="984">
                  <c:v>73000000</c:v>
                </c:pt>
                <c:pt idx="985">
                  <c:v>48000000</c:v>
                </c:pt>
                <c:pt idx="986">
                  <c:v>75000000</c:v>
                </c:pt>
                <c:pt idx="987">
                  <c:v>50000000</c:v>
                </c:pt>
                <c:pt idx="988">
                  <c:v>48000000</c:v>
                </c:pt>
                <c:pt idx="989">
                  <c:v>48000000</c:v>
                </c:pt>
                <c:pt idx="990">
                  <c:v>48000000</c:v>
                </c:pt>
                <c:pt idx="991">
                  <c:v>58000000</c:v>
                </c:pt>
                <c:pt idx="992">
                  <c:v>55000000</c:v>
                </c:pt>
                <c:pt idx="993">
                  <c:v>48000000</c:v>
                </c:pt>
                <c:pt idx="994">
                  <c:v>48000000</c:v>
                </c:pt>
                <c:pt idx="995">
                  <c:v>47000000</c:v>
                </c:pt>
                <c:pt idx="996">
                  <c:v>47000000</c:v>
                </c:pt>
                <c:pt idx="997">
                  <c:v>48000000</c:v>
                </c:pt>
                <c:pt idx="998">
                  <c:v>48000000</c:v>
                </c:pt>
                <c:pt idx="999">
                  <c:v>15000000</c:v>
                </c:pt>
                <c:pt idx="1000">
                  <c:v>47000000</c:v>
                </c:pt>
                <c:pt idx="1001">
                  <c:v>47000000</c:v>
                </c:pt>
                <c:pt idx="1002">
                  <c:v>38000000</c:v>
                </c:pt>
                <c:pt idx="1003">
                  <c:v>46000000</c:v>
                </c:pt>
                <c:pt idx="1004">
                  <c:v>46000000</c:v>
                </c:pt>
                <c:pt idx="1005">
                  <c:v>47000000</c:v>
                </c:pt>
                <c:pt idx="1006">
                  <c:v>46000000</c:v>
                </c:pt>
                <c:pt idx="1007">
                  <c:v>45000000</c:v>
                </c:pt>
                <c:pt idx="1008">
                  <c:v>25000000</c:v>
                </c:pt>
                <c:pt idx="1009">
                  <c:v>46000000</c:v>
                </c:pt>
                <c:pt idx="1010">
                  <c:v>46000000</c:v>
                </c:pt>
                <c:pt idx="1011">
                  <c:v>45000000</c:v>
                </c:pt>
                <c:pt idx="1012">
                  <c:v>48000000</c:v>
                </c:pt>
                <c:pt idx="1013">
                  <c:v>45000000</c:v>
                </c:pt>
                <c:pt idx="1014">
                  <c:v>45000000</c:v>
                </c:pt>
                <c:pt idx="1015">
                  <c:v>40000000</c:v>
                </c:pt>
                <c:pt idx="1016">
                  <c:v>45000000</c:v>
                </c:pt>
                <c:pt idx="1017">
                  <c:v>45000000</c:v>
                </c:pt>
                <c:pt idx="1018">
                  <c:v>45000000</c:v>
                </c:pt>
                <c:pt idx="1019">
                  <c:v>45000000</c:v>
                </c:pt>
                <c:pt idx="1020">
                  <c:v>43000000</c:v>
                </c:pt>
                <c:pt idx="1021">
                  <c:v>46000000</c:v>
                </c:pt>
                <c:pt idx="1022">
                  <c:v>45000000</c:v>
                </c:pt>
                <c:pt idx="1023">
                  <c:v>45000000</c:v>
                </c:pt>
                <c:pt idx="1024">
                  <c:v>45000000</c:v>
                </c:pt>
                <c:pt idx="1025">
                  <c:v>45000000</c:v>
                </c:pt>
                <c:pt idx="1026">
                  <c:v>45000000</c:v>
                </c:pt>
                <c:pt idx="1027">
                  <c:v>30000000</c:v>
                </c:pt>
                <c:pt idx="1028">
                  <c:v>45000000</c:v>
                </c:pt>
                <c:pt idx="1029">
                  <c:v>45000000</c:v>
                </c:pt>
                <c:pt idx="1030">
                  <c:v>45000000</c:v>
                </c:pt>
                <c:pt idx="1031">
                  <c:v>40000000</c:v>
                </c:pt>
                <c:pt idx="1032">
                  <c:v>120000000</c:v>
                </c:pt>
                <c:pt idx="1033">
                  <c:v>35000000</c:v>
                </c:pt>
                <c:pt idx="1034">
                  <c:v>45000000</c:v>
                </c:pt>
                <c:pt idx="1035">
                  <c:v>45000000</c:v>
                </c:pt>
                <c:pt idx="1036">
                  <c:v>45000000</c:v>
                </c:pt>
                <c:pt idx="1037">
                  <c:v>50000000</c:v>
                </c:pt>
                <c:pt idx="1038">
                  <c:v>45000000</c:v>
                </c:pt>
                <c:pt idx="1039">
                  <c:v>40000000</c:v>
                </c:pt>
                <c:pt idx="1040">
                  <c:v>45000000</c:v>
                </c:pt>
                <c:pt idx="1041">
                  <c:v>45000000</c:v>
                </c:pt>
                <c:pt idx="1042">
                  <c:v>45000000</c:v>
                </c:pt>
                <c:pt idx="1043">
                  <c:v>45000000</c:v>
                </c:pt>
                <c:pt idx="1044">
                  <c:v>25000000</c:v>
                </c:pt>
                <c:pt idx="1045">
                  <c:v>40000000</c:v>
                </c:pt>
                <c:pt idx="1046">
                  <c:v>50000000</c:v>
                </c:pt>
                <c:pt idx="1047">
                  <c:v>40000000</c:v>
                </c:pt>
                <c:pt idx="1048">
                  <c:v>35000000</c:v>
                </c:pt>
                <c:pt idx="1049">
                  <c:v>55000000</c:v>
                </c:pt>
                <c:pt idx="1050">
                  <c:v>70000000</c:v>
                </c:pt>
                <c:pt idx="1051">
                  <c:v>45000000</c:v>
                </c:pt>
                <c:pt idx="1052">
                  <c:v>45000000</c:v>
                </c:pt>
                <c:pt idx="1053">
                  <c:v>45000000</c:v>
                </c:pt>
                <c:pt idx="1054">
                  <c:v>35000000</c:v>
                </c:pt>
                <c:pt idx="1055">
                  <c:v>45000000</c:v>
                </c:pt>
                <c:pt idx="1056">
                  <c:v>45000000</c:v>
                </c:pt>
                <c:pt idx="1057">
                  <c:v>57000000</c:v>
                </c:pt>
                <c:pt idx="1058">
                  <c:v>44000000</c:v>
                </c:pt>
                <c:pt idx="1059">
                  <c:v>45000000</c:v>
                </c:pt>
                <c:pt idx="1060">
                  <c:v>45000000</c:v>
                </c:pt>
                <c:pt idx="1061">
                  <c:v>45000000</c:v>
                </c:pt>
                <c:pt idx="1062">
                  <c:v>110</c:v>
                </c:pt>
                <c:pt idx="1063">
                  <c:v>45000000</c:v>
                </c:pt>
                <c:pt idx="1064">
                  <c:v>40000000</c:v>
                </c:pt>
                <c:pt idx="1065">
                  <c:v>45000000</c:v>
                </c:pt>
                <c:pt idx="1066">
                  <c:v>45000000</c:v>
                </c:pt>
                <c:pt idx="1067">
                  <c:v>45000000</c:v>
                </c:pt>
                <c:pt idx="1068">
                  <c:v>65000000</c:v>
                </c:pt>
                <c:pt idx="1069">
                  <c:v>44500000</c:v>
                </c:pt>
                <c:pt idx="1070">
                  <c:v>44000000</c:v>
                </c:pt>
                <c:pt idx="1071">
                  <c:v>40000000</c:v>
                </c:pt>
                <c:pt idx="1072">
                  <c:v>44000000</c:v>
                </c:pt>
                <c:pt idx="1073">
                  <c:v>44000000</c:v>
                </c:pt>
                <c:pt idx="1074">
                  <c:v>44000000</c:v>
                </c:pt>
                <c:pt idx="1075">
                  <c:v>2600000</c:v>
                </c:pt>
                <c:pt idx="1076">
                  <c:v>44000000</c:v>
                </c:pt>
                <c:pt idx="1077">
                  <c:v>50000000</c:v>
                </c:pt>
                <c:pt idx="1078">
                  <c:v>40000000</c:v>
                </c:pt>
                <c:pt idx="1079">
                  <c:v>43000000</c:v>
                </c:pt>
                <c:pt idx="1080">
                  <c:v>43000000</c:v>
                </c:pt>
                <c:pt idx="1081">
                  <c:v>45000000</c:v>
                </c:pt>
                <c:pt idx="1082">
                  <c:v>43000000</c:v>
                </c:pt>
                <c:pt idx="1083">
                  <c:v>42000000</c:v>
                </c:pt>
                <c:pt idx="1084">
                  <c:v>44000000</c:v>
                </c:pt>
                <c:pt idx="1085">
                  <c:v>40000000</c:v>
                </c:pt>
                <c:pt idx="1086">
                  <c:v>42000000</c:v>
                </c:pt>
                <c:pt idx="1087">
                  <c:v>42000000</c:v>
                </c:pt>
                <c:pt idx="1088">
                  <c:v>45000000</c:v>
                </c:pt>
                <c:pt idx="1089">
                  <c:v>42000000</c:v>
                </c:pt>
                <c:pt idx="1090">
                  <c:v>40000000</c:v>
                </c:pt>
                <c:pt idx="1091">
                  <c:v>43000000</c:v>
                </c:pt>
                <c:pt idx="1092">
                  <c:v>31115000</c:v>
                </c:pt>
                <c:pt idx="1093">
                  <c:v>42000000</c:v>
                </c:pt>
                <c:pt idx="1094">
                  <c:v>42000000</c:v>
                </c:pt>
                <c:pt idx="1095">
                  <c:v>32000000</c:v>
                </c:pt>
                <c:pt idx="1096">
                  <c:v>42000000</c:v>
                </c:pt>
                <c:pt idx="1097">
                  <c:v>32000000</c:v>
                </c:pt>
                <c:pt idx="1098">
                  <c:v>42000000</c:v>
                </c:pt>
                <c:pt idx="1099">
                  <c:v>60000000</c:v>
                </c:pt>
                <c:pt idx="1100">
                  <c:v>48000000</c:v>
                </c:pt>
                <c:pt idx="1101">
                  <c:v>42000000</c:v>
                </c:pt>
                <c:pt idx="1102">
                  <c:v>31000000</c:v>
                </c:pt>
                <c:pt idx="1103">
                  <c:v>40000000</c:v>
                </c:pt>
                <c:pt idx="1104">
                  <c:v>44000000</c:v>
                </c:pt>
                <c:pt idx="1105">
                  <c:v>42000000</c:v>
                </c:pt>
                <c:pt idx="1106">
                  <c:v>33000000</c:v>
                </c:pt>
                <c:pt idx="1107">
                  <c:v>41000000</c:v>
                </c:pt>
                <c:pt idx="1108">
                  <c:v>65000000</c:v>
                </c:pt>
                <c:pt idx="1109">
                  <c:v>41000000</c:v>
                </c:pt>
                <c:pt idx="1110">
                  <c:v>40000000</c:v>
                </c:pt>
                <c:pt idx="1111">
                  <c:v>42000000</c:v>
                </c:pt>
                <c:pt idx="1112">
                  <c:v>41000000</c:v>
                </c:pt>
                <c:pt idx="1113">
                  <c:v>8000000</c:v>
                </c:pt>
                <c:pt idx="1114">
                  <c:v>40000000</c:v>
                </c:pt>
                <c:pt idx="1115">
                  <c:v>40000000</c:v>
                </c:pt>
                <c:pt idx="1116">
                  <c:v>70000000</c:v>
                </c:pt>
                <c:pt idx="1117">
                  <c:v>40000000</c:v>
                </c:pt>
                <c:pt idx="1118">
                  <c:v>40000000</c:v>
                </c:pt>
                <c:pt idx="1119">
                  <c:v>40000000</c:v>
                </c:pt>
                <c:pt idx="1120">
                  <c:v>38000000</c:v>
                </c:pt>
                <c:pt idx="1121">
                  <c:v>40000000</c:v>
                </c:pt>
                <c:pt idx="1122">
                  <c:v>40000000</c:v>
                </c:pt>
                <c:pt idx="1123">
                  <c:v>40000000</c:v>
                </c:pt>
                <c:pt idx="1124">
                  <c:v>40000000</c:v>
                </c:pt>
                <c:pt idx="1125">
                  <c:v>40000000</c:v>
                </c:pt>
                <c:pt idx="1126">
                  <c:v>40000000</c:v>
                </c:pt>
                <c:pt idx="1127">
                  <c:v>40000000</c:v>
                </c:pt>
                <c:pt idx="1128">
                  <c:v>45000000</c:v>
                </c:pt>
                <c:pt idx="1129">
                  <c:v>40000000</c:v>
                </c:pt>
                <c:pt idx="1130">
                  <c:v>40000000</c:v>
                </c:pt>
                <c:pt idx="1131">
                  <c:v>40000000</c:v>
                </c:pt>
                <c:pt idx="1132">
                  <c:v>40000000</c:v>
                </c:pt>
                <c:pt idx="1133">
                  <c:v>40000000</c:v>
                </c:pt>
                <c:pt idx="1134">
                  <c:v>40000000</c:v>
                </c:pt>
                <c:pt idx="1135">
                  <c:v>40000000</c:v>
                </c:pt>
                <c:pt idx="1136">
                  <c:v>40000000</c:v>
                </c:pt>
                <c:pt idx="1137">
                  <c:v>40000000</c:v>
                </c:pt>
                <c:pt idx="1138">
                  <c:v>35000000</c:v>
                </c:pt>
                <c:pt idx="1139">
                  <c:v>40000000</c:v>
                </c:pt>
                <c:pt idx="1140">
                  <c:v>40000000</c:v>
                </c:pt>
                <c:pt idx="1141">
                  <c:v>40000000</c:v>
                </c:pt>
                <c:pt idx="1142">
                  <c:v>40000000</c:v>
                </c:pt>
                <c:pt idx="1143">
                  <c:v>40000000</c:v>
                </c:pt>
                <c:pt idx="1144">
                  <c:v>41000000</c:v>
                </c:pt>
                <c:pt idx="1145">
                  <c:v>40000000</c:v>
                </c:pt>
                <c:pt idx="1146">
                  <c:v>40000000</c:v>
                </c:pt>
                <c:pt idx="1147">
                  <c:v>40000000</c:v>
                </c:pt>
                <c:pt idx="1148">
                  <c:v>57000000</c:v>
                </c:pt>
                <c:pt idx="1149">
                  <c:v>20000000</c:v>
                </c:pt>
                <c:pt idx="1150">
                  <c:v>40000000</c:v>
                </c:pt>
                <c:pt idx="1151">
                  <c:v>40000000</c:v>
                </c:pt>
                <c:pt idx="1152">
                  <c:v>40000000</c:v>
                </c:pt>
                <c:pt idx="1153">
                  <c:v>40000000</c:v>
                </c:pt>
                <c:pt idx="1154">
                  <c:v>40000000</c:v>
                </c:pt>
                <c:pt idx="1155">
                  <c:v>50000000</c:v>
                </c:pt>
                <c:pt idx="1156">
                  <c:v>40000000</c:v>
                </c:pt>
                <c:pt idx="1157">
                  <c:v>40000000</c:v>
                </c:pt>
                <c:pt idx="1158">
                  <c:v>35000000</c:v>
                </c:pt>
                <c:pt idx="1159">
                  <c:v>40000000</c:v>
                </c:pt>
                <c:pt idx="1160">
                  <c:v>30000000</c:v>
                </c:pt>
                <c:pt idx="1161">
                  <c:v>40000000</c:v>
                </c:pt>
                <c:pt idx="1162">
                  <c:v>42000000</c:v>
                </c:pt>
                <c:pt idx="1163">
                  <c:v>40000000</c:v>
                </c:pt>
                <c:pt idx="1164">
                  <c:v>40000000</c:v>
                </c:pt>
                <c:pt idx="1165">
                  <c:v>40000000</c:v>
                </c:pt>
                <c:pt idx="1166">
                  <c:v>40000000</c:v>
                </c:pt>
                <c:pt idx="1167">
                  <c:v>40000000</c:v>
                </c:pt>
                <c:pt idx="1168">
                  <c:v>40000000</c:v>
                </c:pt>
                <c:pt idx="1169">
                  <c:v>43000000</c:v>
                </c:pt>
                <c:pt idx="1170">
                  <c:v>40000000</c:v>
                </c:pt>
                <c:pt idx="1171">
                  <c:v>40000000</c:v>
                </c:pt>
                <c:pt idx="1172">
                  <c:v>40000000</c:v>
                </c:pt>
                <c:pt idx="1173">
                  <c:v>40000000</c:v>
                </c:pt>
                <c:pt idx="1174">
                  <c:v>36000000</c:v>
                </c:pt>
                <c:pt idx="1175">
                  <c:v>40000000</c:v>
                </c:pt>
                <c:pt idx="1176">
                  <c:v>40000000</c:v>
                </c:pt>
                <c:pt idx="1177">
                  <c:v>40000000</c:v>
                </c:pt>
                <c:pt idx="1178">
                  <c:v>65000000</c:v>
                </c:pt>
                <c:pt idx="1179">
                  <c:v>40000000</c:v>
                </c:pt>
                <c:pt idx="1180">
                  <c:v>40000000</c:v>
                </c:pt>
                <c:pt idx="1181">
                  <c:v>40000000</c:v>
                </c:pt>
                <c:pt idx="1182">
                  <c:v>40000000</c:v>
                </c:pt>
                <c:pt idx="1183">
                  <c:v>40000000</c:v>
                </c:pt>
                <c:pt idx="1184">
                  <c:v>38000000</c:v>
                </c:pt>
                <c:pt idx="1185">
                  <c:v>40000000</c:v>
                </c:pt>
                <c:pt idx="1186">
                  <c:v>40000000</c:v>
                </c:pt>
                <c:pt idx="1187">
                  <c:v>47000000</c:v>
                </c:pt>
                <c:pt idx="1188">
                  <c:v>40000000</c:v>
                </c:pt>
                <c:pt idx="1189">
                  <c:v>30000000</c:v>
                </c:pt>
                <c:pt idx="1190">
                  <c:v>40000000</c:v>
                </c:pt>
                <c:pt idx="1191">
                  <c:v>25000000</c:v>
                </c:pt>
                <c:pt idx="1192">
                  <c:v>40000000</c:v>
                </c:pt>
                <c:pt idx="1193">
                  <c:v>40000000</c:v>
                </c:pt>
                <c:pt idx="1194">
                  <c:v>40000000</c:v>
                </c:pt>
                <c:pt idx="1195">
                  <c:v>40000000</c:v>
                </c:pt>
                <c:pt idx="1196">
                  <c:v>40000000</c:v>
                </c:pt>
                <c:pt idx="1197">
                  <c:v>40000000</c:v>
                </c:pt>
                <c:pt idx="1198">
                  <c:v>75000000</c:v>
                </c:pt>
                <c:pt idx="1199">
                  <c:v>40000000</c:v>
                </c:pt>
                <c:pt idx="1200">
                  <c:v>40000000</c:v>
                </c:pt>
                <c:pt idx="1201">
                  <c:v>35000000</c:v>
                </c:pt>
                <c:pt idx="1202">
                  <c:v>40000000</c:v>
                </c:pt>
                <c:pt idx="1203">
                  <c:v>40000000</c:v>
                </c:pt>
                <c:pt idx="1204">
                  <c:v>500000</c:v>
                </c:pt>
                <c:pt idx="1205">
                  <c:v>40000000</c:v>
                </c:pt>
                <c:pt idx="1206">
                  <c:v>40000000</c:v>
                </c:pt>
                <c:pt idx="1207">
                  <c:v>40000000</c:v>
                </c:pt>
                <c:pt idx="1208">
                  <c:v>40000000</c:v>
                </c:pt>
                <c:pt idx="1209">
                  <c:v>40000000</c:v>
                </c:pt>
                <c:pt idx="1210">
                  <c:v>45000000</c:v>
                </c:pt>
                <c:pt idx="1211">
                  <c:v>40000000</c:v>
                </c:pt>
                <c:pt idx="1212">
                  <c:v>40000000</c:v>
                </c:pt>
                <c:pt idx="1213">
                  <c:v>63600000</c:v>
                </c:pt>
                <c:pt idx="1214">
                  <c:v>42000000</c:v>
                </c:pt>
                <c:pt idx="1215">
                  <c:v>55000000</c:v>
                </c:pt>
                <c:pt idx="1216">
                  <c:v>40000000</c:v>
                </c:pt>
                <c:pt idx="1217">
                  <c:v>40000000</c:v>
                </c:pt>
                <c:pt idx="1218">
                  <c:v>40000000</c:v>
                </c:pt>
                <c:pt idx="1219">
                  <c:v>10000000</c:v>
                </c:pt>
                <c:pt idx="1220">
                  <c:v>60000000</c:v>
                </c:pt>
                <c:pt idx="1221">
                  <c:v>40000000</c:v>
                </c:pt>
                <c:pt idx="1222">
                  <c:v>38000000</c:v>
                </c:pt>
                <c:pt idx="1223">
                  <c:v>40000000</c:v>
                </c:pt>
                <c:pt idx="1224">
                  <c:v>40000000</c:v>
                </c:pt>
                <c:pt idx="1225">
                  <c:v>40000000</c:v>
                </c:pt>
                <c:pt idx="1226">
                  <c:v>45000000</c:v>
                </c:pt>
                <c:pt idx="1227">
                  <c:v>33000000</c:v>
                </c:pt>
                <c:pt idx="1228">
                  <c:v>40000000</c:v>
                </c:pt>
                <c:pt idx="1229">
                  <c:v>40000000</c:v>
                </c:pt>
                <c:pt idx="1230">
                  <c:v>50000000</c:v>
                </c:pt>
                <c:pt idx="1231">
                  <c:v>40000000</c:v>
                </c:pt>
                <c:pt idx="1232">
                  <c:v>40000000</c:v>
                </c:pt>
                <c:pt idx="1233">
                  <c:v>40000000</c:v>
                </c:pt>
                <c:pt idx="1234">
                  <c:v>40000000</c:v>
                </c:pt>
                <c:pt idx="1235">
                  <c:v>20000000</c:v>
                </c:pt>
                <c:pt idx="1236">
                  <c:v>20000000</c:v>
                </c:pt>
                <c:pt idx="1237">
                  <c:v>30000000</c:v>
                </c:pt>
                <c:pt idx="1238">
                  <c:v>40000000</c:v>
                </c:pt>
                <c:pt idx="1239">
                  <c:v>25000000</c:v>
                </c:pt>
                <c:pt idx="1240">
                  <c:v>39200000</c:v>
                </c:pt>
                <c:pt idx="1241">
                  <c:v>25000000</c:v>
                </c:pt>
                <c:pt idx="1242">
                  <c:v>15000000</c:v>
                </c:pt>
                <c:pt idx="1243">
                  <c:v>40000000</c:v>
                </c:pt>
                <c:pt idx="1244">
                  <c:v>39000000</c:v>
                </c:pt>
                <c:pt idx="1245">
                  <c:v>39000000</c:v>
                </c:pt>
                <c:pt idx="1246">
                  <c:v>39000000</c:v>
                </c:pt>
                <c:pt idx="1247">
                  <c:v>39000000</c:v>
                </c:pt>
                <c:pt idx="1248">
                  <c:v>39000000</c:v>
                </c:pt>
                <c:pt idx="1249">
                  <c:v>40000000</c:v>
                </c:pt>
                <c:pt idx="1250">
                  <c:v>80341000</c:v>
                </c:pt>
                <c:pt idx="1251">
                  <c:v>30000000</c:v>
                </c:pt>
                <c:pt idx="1252">
                  <c:v>38000000</c:v>
                </c:pt>
                <c:pt idx="1253">
                  <c:v>38000000</c:v>
                </c:pt>
                <c:pt idx="1254">
                  <c:v>38000000</c:v>
                </c:pt>
                <c:pt idx="1255">
                  <c:v>3860000</c:v>
                </c:pt>
                <c:pt idx="1256">
                  <c:v>38000000</c:v>
                </c:pt>
                <c:pt idx="1257">
                  <c:v>40000000</c:v>
                </c:pt>
                <c:pt idx="1258">
                  <c:v>50000000</c:v>
                </c:pt>
                <c:pt idx="1259">
                  <c:v>38000000</c:v>
                </c:pt>
                <c:pt idx="1260">
                  <c:v>35000000</c:v>
                </c:pt>
                <c:pt idx="1261">
                  <c:v>38000000</c:v>
                </c:pt>
                <c:pt idx="1262">
                  <c:v>53000000</c:v>
                </c:pt>
                <c:pt idx="1263">
                  <c:v>38000000</c:v>
                </c:pt>
                <c:pt idx="1264">
                  <c:v>38000000</c:v>
                </c:pt>
                <c:pt idx="1265">
                  <c:v>38000000</c:v>
                </c:pt>
                <c:pt idx="1266">
                  <c:v>57000000</c:v>
                </c:pt>
                <c:pt idx="1267">
                  <c:v>10000000</c:v>
                </c:pt>
                <c:pt idx="1268">
                  <c:v>38000000</c:v>
                </c:pt>
                <c:pt idx="1269">
                  <c:v>15000000</c:v>
                </c:pt>
                <c:pt idx="1270">
                  <c:v>38000000</c:v>
                </c:pt>
                <c:pt idx="1271">
                  <c:v>37000000</c:v>
                </c:pt>
                <c:pt idx="1272">
                  <c:v>55000000</c:v>
                </c:pt>
                <c:pt idx="1273">
                  <c:v>32000000</c:v>
                </c:pt>
                <c:pt idx="1274">
                  <c:v>38000000</c:v>
                </c:pt>
                <c:pt idx="1275">
                  <c:v>40000000</c:v>
                </c:pt>
                <c:pt idx="1276">
                  <c:v>38000000</c:v>
                </c:pt>
                <c:pt idx="1277">
                  <c:v>37000000</c:v>
                </c:pt>
                <c:pt idx="1278">
                  <c:v>37000000</c:v>
                </c:pt>
                <c:pt idx="1279">
                  <c:v>40000000</c:v>
                </c:pt>
                <c:pt idx="1280">
                  <c:v>37000000</c:v>
                </c:pt>
                <c:pt idx="1281">
                  <c:v>37000000</c:v>
                </c:pt>
                <c:pt idx="1282">
                  <c:v>38000000</c:v>
                </c:pt>
                <c:pt idx="1283">
                  <c:v>37000000</c:v>
                </c:pt>
                <c:pt idx="1284">
                  <c:v>30000000</c:v>
                </c:pt>
                <c:pt idx="1285">
                  <c:v>38000000</c:v>
                </c:pt>
                <c:pt idx="1286">
                  <c:v>37000000</c:v>
                </c:pt>
                <c:pt idx="1287">
                  <c:v>37000000</c:v>
                </c:pt>
                <c:pt idx="1288">
                  <c:v>36000000</c:v>
                </c:pt>
                <c:pt idx="1289">
                  <c:v>65000000</c:v>
                </c:pt>
                <c:pt idx="1290">
                  <c:v>37000000</c:v>
                </c:pt>
                <c:pt idx="1291">
                  <c:v>36500000</c:v>
                </c:pt>
                <c:pt idx="1292">
                  <c:v>36000000</c:v>
                </c:pt>
                <c:pt idx="1293">
                  <c:v>36000000</c:v>
                </c:pt>
                <c:pt idx="1294">
                  <c:v>36000000</c:v>
                </c:pt>
                <c:pt idx="1295">
                  <c:v>36000000</c:v>
                </c:pt>
                <c:pt idx="1296">
                  <c:v>42000000</c:v>
                </c:pt>
                <c:pt idx="1297">
                  <c:v>36000000</c:v>
                </c:pt>
                <c:pt idx="1298">
                  <c:v>37000000</c:v>
                </c:pt>
                <c:pt idx="1299">
                  <c:v>37000000</c:v>
                </c:pt>
                <c:pt idx="1300">
                  <c:v>36000000</c:v>
                </c:pt>
                <c:pt idx="1301">
                  <c:v>36000000</c:v>
                </c:pt>
                <c:pt idx="1302">
                  <c:v>37000000</c:v>
                </c:pt>
                <c:pt idx="1303">
                  <c:v>35000000</c:v>
                </c:pt>
                <c:pt idx="1304">
                  <c:v>36000000</c:v>
                </c:pt>
                <c:pt idx="1305">
                  <c:v>33000000</c:v>
                </c:pt>
                <c:pt idx="1306">
                  <c:v>35000000</c:v>
                </c:pt>
                <c:pt idx="1307">
                  <c:v>35000000</c:v>
                </c:pt>
                <c:pt idx="1308">
                  <c:v>29000000</c:v>
                </c:pt>
                <c:pt idx="1309">
                  <c:v>35000000</c:v>
                </c:pt>
                <c:pt idx="1310">
                  <c:v>35000000</c:v>
                </c:pt>
                <c:pt idx="1311">
                  <c:v>38000000</c:v>
                </c:pt>
                <c:pt idx="1312">
                  <c:v>35000000</c:v>
                </c:pt>
                <c:pt idx="1313">
                  <c:v>35000000</c:v>
                </c:pt>
                <c:pt idx="1314">
                  <c:v>35000000</c:v>
                </c:pt>
                <c:pt idx="1315">
                  <c:v>35000000</c:v>
                </c:pt>
                <c:pt idx="1316">
                  <c:v>35000000</c:v>
                </c:pt>
                <c:pt idx="1317">
                  <c:v>35000000</c:v>
                </c:pt>
                <c:pt idx="1318">
                  <c:v>35000000</c:v>
                </c:pt>
                <c:pt idx="1319">
                  <c:v>27000000</c:v>
                </c:pt>
                <c:pt idx="1320">
                  <c:v>35000000</c:v>
                </c:pt>
                <c:pt idx="1321">
                  <c:v>35000000</c:v>
                </c:pt>
                <c:pt idx="1322">
                  <c:v>35000000</c:v>
                </c:pt>
                <c:pt idx="1323">
                  <c:v>35000000</c:v>
                </c:pt>
                <c:pt idx="1324">
                  <c:v>1800000</c:v>
                </c:pt>
                <c:pt idx="1325">
                  <c:v>33000000</c:v>
                </c:pt>
                <c:pt idx="1326">
                  <c:v>35000000</c:v>
                </c:pt>
                <c:pt idx="1327">
                  <c:v>34000000</c:v>
                </c:pt>
                <c:pt idx="1328">
                  <c:v>32000000</c:v>
                </c:pt>
                <c:pt idx="1329">
                  <c:v>35000000</c:v>
                </c:pt>
                <c:pt idx="1330">
                  <c:v>35000000</c:v>
                </c:pt>
                <c:pt idx="1331">
                  <c:v>35000000</c:v>
                </c:pt>
                <c:pt idx="1332">
                  <c:v>34000000</c:v>
                </c:pt>
                <c:pt idx="1333">
                  <c:v>35000000</c:v>
                </c:pt>
                <c:pt idx="1334">
                  <c:v>35000000</c:v>
                </c:pt>
                <c:pt idx="1335">
                  <c:v>35000000</c:v>
                </c:pt>
                <c:pt idx="1336">
                  <c:v>35000000</c:v>
                </c:pt>
                <c:pt idx="1337">
                  <c:v>30000000</c:v>
                </c:pt>
                <c:pt idx="1338">
                  <c:v>35000000</c:v>
                </c:pt>
                <c:pt idx="1339">
                  <c:v>33000000</c:v>
                </c:pt>
                <c:pt idx="1340">
                  <c:v>10700000</c:v>
                </c:pt>
                <c:pt idx="1341">
                  <c:v>35000000</c:v>
                </c:pt>
                <c:pt idx="1342">
                  <c:v>40000000</c:v>
                </c:pt>
                <c:pt idx="1343">
                  <c:v>35000000</c:v>
                </c:pt>
                <c:pt idx="1344">
                  <c:v>35000000</c:v>
                </c:pt>
                <c:pt idx="1345">
                  <c:v>35000000</c:v>
                </c:pt>
                <c:pt idx="1346">
                  <c:v>35000000</c:v>
                </c:pt>
                <c:pt idx="1347">
                  <c:v>35000000</c:v>
                </c:pt>
                <c:pt idx="1348">
                  <c:v>35000000</c:v>
                </c:pt>
                <c:pt idx="1349">
                  <c:v>40000000</c:v>
                </c:pt>
                <c:pt idx="1350">
                  <c:v>27000000</c:v>
                </c:pt>
                <c:pt idx="1351">
                  <c:v>35000000</c:v>
                </c:pt>
                <c:pt idx="1352">
                  <c:v>35000000</c:v>
                </c:pt>
                <c:pt idx="1353">
                  <c:v>35000000</c:v>
                </c:pt>
                <c:pt idx="1354">
                  <c:v>35000000</c:v>
                </c:pt>
                <c:pt idx="1355">
                  <c:v>35000000</c:v>
                </c:pt>
                <c:pt idx="1356">
                  <c:v>35000000</c:v>
                </c:pt>
                <c:pt idx="1357">
                  <c:v>35000000</c:v>
                </c:pt>
                <c:pt idx="1358">
                  <c:v>35000000</c:v>
                </c:pt>
                <c:pt idx="1359">
                  <c:v>45000000</c:v>
                </c:pt>
                <c:pt idx="1360">
                  <c:v>35000000</c:v>
                </c:pt>
                <c:pt idx="1361">
                  <c:v>8900000</c:v>
                </c:pt>
                <c:pt idx="1362">
                  <c:v>35000000</c:v>
                </c:pt>
                <c:pt idx="1363">
                  <c:v>35000000</c:v>
                </c:pt>
                <c:pt idx="1364">
                  <c:v>30000000</c:v>
                </c:pt>
                <c:pt idx="1365">
                  <c:v>31000000</c:v>
                </c:pt>
                <c:pt idx="1366">
                  <c:v>35000000</c:v>
                </c:pt>
                <c:pt idx="1367">
                  <c:v>35000000</c:v>
                </c:pt>
                <c:pt idx="1368">
                  <c:v>35000000</c:v>
                </c:pt>
                <c:pt idx="1369">
                  <c:v>35000000</c:v>
                </c:pt>
                <c:pt idx="1370">
                  <c:v>35000000</c:v>
                </c:pt>
                <c:pt idx="1371">
                  <c:v>56000000</c:v>
                </c:pt>
                <c:pt idx="1372">
                  <c:v>35000000</c:v>
                </c:pt>
                <c:pt idx="1373">
                  <c:v>35000000</c:v>
                </c:pt>
                <c:pt idx="1374">
                  <c:v>35000000</c:v>
                </c:pt>
                <c:pt idx="1375">
                  <c:v>35000000</c:v>
                </c:pt>
                <c:pt idx="1376">
                  <c:v>35000000</c:v>
                </c:pt>
                <c:pt idx="1377">
                  <c:v>31000000</c:v>
                </c:pt>
                <c:pt idx="1378">
                  <c:v>35000000</c:v>
                </c:pt>
                <c:pt idx="1379">
                  <c:v>30000000</c:v>
                </c:pt>
                <c:pt idx="1380">
                  <c:v>27000000</c:v>
                </c:pt>
                <c:pt idx="1381">
                  <c:v>35000000</c:v>
                </c:pt>
                <c:pt idx="1382">
                  <c:v>35000000</c:v>
                </c:pt>
                <c:pt idx="1383">
                  <c:v>35000000</c:v>
                </c:pt>
                <c:pt idx="1384">
                  <c:v>35000000</c:v>
                </c:pt>
                <c:pt idx="1385">
                  <c:v>35000000</c:v>
                </c:pt>
                <c:pt idx="1386">
                  <c:v>40000000</c:v>
                </c:pt>
                <c:pt idx="1387">
                  <c:v>32000000</c:v>
                </c:pt>
                <c:pt idx="1388">
                  <c:v>33000000</c:v>
                </c:pt>
                <c:pt idx="1389">
                  <c:v>35000000</c:v>
                </c:pt>
                <c:pt idx="1390">
                  <c:v>35000000</c:v>
                </c:pt>
                <c:pt idx="1391">
                  <c:v>20500000</c:v>
                </c:pt>
                <c:pt idx="1392">
                  <c:v>35000000</c:v>
                </c:pt>
                <c:pt idx="1393">
                  <c:v>35000000</c:v>
                </c:pt>
                <c:pt idx="1394">
                  <c:v>35000000</c:v>
                </c:pt>
                <c:pt idx="1395">
                  <c:v>35000000</c:v>
                </c:pt>
                <c:pt idx="1396">
                  <c:v>35000000</c:v>
                </c:pt>
                <c:pt idx="1397">
                  <c:v>35000000</c:v>
                </c:pt>
                <c:pt idx="1398">
                  <c:v>35000000</c:v>
                </c:pt>
                <c:pt idx="1399">
                  <c:v>35000000</c:v>
                </c:pt>
                <c:pt idx="1400">
                  <c:v>35000000</c:v>
                </c:pt>
                <c:pt idx="1401">
                  <c:v>38000000</c:v>
                </c:pt>
                <c:pt idx="1402">
                  <c:v>35000000</c:v>
                </c:pt>
                <c:pt idx="1403">
                  <c:v>34000000</c:v>
                </c:pt>
                <c:pt idx="1404">
                  <c:v>35000000</c:v>
                </c:pt>
                <c:pt idx="1405">
                  <c:v>34000000</c:v>
                </c:pt>
                <c:pt idx="1406">
                  <c:v>35000000</c:v>
                </c:pt>
                <c:pt idx="1407">
                  <c:v>70000000</c:v>
                </c:pt>
                <c:pt idx="1408">
                  <c:v>35000000</c:v>
                </c:pt>
                <c:pt idx="1409">
                  <c:v>41677699</c:v>
                </c:pt>
                <c:pt idx="1410">
                  <c:v>34000000</c:v>
                </c:pt>
                <c:pt idx="1411">
                  <c:v>75000000</c:v>
                </c:pt>
                <c:pt idx="1412">
                  <c:v>34000000</c:v>
                </c:pt>
                <c:pt idx="1413">
                  <c:v>35000000</c:v>
                </c:pt>
                <c:pt idx="1414">
                  <c:v>35000000</c:v>
                </c:pt>
                <c:pt idx="1415">
                  <c:v>32000000</c:v>
                </c:pt>
                <c:pt idx="1416">
                  <c:v>40000000</c:v>
                </c:pt>
                <c:pt idx="1417">
                  <c:v>50000000</c:v>
                </c:pt>
                <c:pt idx="1418">
                  <c:v>30000000</c:v>
                </c:pt>
                <c:pt idx="1419">
                  <c:v>34000000</c:v>
                </c:pt>
                <c:pt idx="1420">
                  <c:v>30000000</c:v>
                </c:pt>
                <c:pt idx="1421">
                  <c:v>33000000</c:v>
                </c:pt>
                <c:pt idx="1422">
                  <c:v>33000000</c:v>
                </c:pt>
                <c:pt idx="1423">
                  <c:v>33000000</c:v>
                </c:pt>
                <c:pt idx="1424">
                  <c:v>33000000</c:v>
                </c:pt>
                <c:pt idx="1425">
                  <c:v>30000000</c:v>
                </c:pt>
                <c:pt idx="1426">
                  <c:v>30000000</c:v>
                </c:pt>
                <c:pt idx="1427">
                  <c:v>33000000</c:v>
                </c:pt>
                <c:pt idx="1428">
                  <c:v>32350000</c:v>
                </c:pt>
                <c:pt idx="1429">
                  <c:v>30000000</c:v>
                </c:pt>
                <c:pt idx="1430">
                  <c:v>32000000</c:v>
                </c:pt>
                <c:pt idx="1431">
                  <c:v>35000000</c:v>
                </c:pt>
                <c:pt idx="1432">
                  <c:v>32000000</c:v>
                </c:pt>
                <c:pt idx="1433">
                  <c:v>32000000</c:v>
                </c:pt>
                <c:pt idx="1434">
                  <c:v>33000000</c:v>
                </c:pt>
                <c:pt idx="1435">
                  <c:v>32000000</c:v>
                </c:pt>
                <c:pt idx="1436">
                  <c:v>32500000</c:v>
                </c:pt>
                <c:pt idx="1437">
                  <c:v>32000000</c:v>
                </c:pt>
                <c:pt idx="1438">
                  <c:v>29000000</c:v>
                </c:pt>
                <c:pt idx="1439">
                  <c:v>32000000</c:v>
                </c:pt>
                <c:pt idx="1440">
                  <c:v>32000000</c:v>
                </c:pt>
                <c:pt idx="1441">
                  <c:v>35000000</c:v>
                </c:pt>
                <c:pt idx="1442">
                  <c:v>32000000</c:v>
                </c:pt>
                <c:pt idx="1443">
                  <c:v>32000000</c:v>
                </c:pt>
                <c:pt idx="1444">
                  <c:v>32000000</c:v>
                </c:pt>
                <c:pt idx="1445">
                  <c:v>30000000</c:v>
                </c:pt>
                <c:pt idx="1446">
                  <c:v>33000000</c:v>
                </c:pt>
                <c:pt idx="1447">
                  <c:v>35000000</c:v>
                </c:pt>
                <c:pt idx="1448">
                  <c:v>32000000</c:v>
                </c:pt>
                <c:pt idx="1449">
                  <c:v>32000000</c:v>
                </c:pt>
                <c:pt idx="1450">
                  <c:v>32000000</c:v>
                </c:pt>
                <c:pt idx="1451">
                  <c:v>28000000</c:v>
                </c:pt>
                <c:pt idx="1452">
                  <c:v>32000000</c:v>
                </c:pt>
                <c:pt idx="1453">
                  <c:v>32000000</c:v>
                </c:pt>
                <c:pt idx="1454">
                  <c:v>70000000</c:v>
                </c:pt>
                <c:pt idx="1455">
                  <c:v>32000000</c:v>
                </c:pt>
                <c:pt idx="1456">
                  <c:v>30000000</c:v>
                </c:pt>
                <c:pt idx="1457">
                  <c:v>32000000</c:v>
                </c:pt>
                <c:pt idx="1458">
                  <c:v>32000000</c:v>
                </c:pt>
                <c:pt idx="1459">
                  <c:v>32000000</c:v>
                </c:pt>
                <c:pt idx="1460">
                  <c:v>31500000</c:v>
                </c:pt>
                <c:pt idx="1461">
                  <c:v>32000000</c:v>
                </c:pt>
                <c:pt idx="1462">
                  <c:v>31500000</c:v>
                </c:pt>
                <c:pt idx="1463">
                  <c:v>31000000</c:v>
                </c:pt>
                <c:pt idx="1464">
                  <c:v>31000000</c:v>
                </c:pt>
                <c:pt idx="1465">
                  <c:v>34000000</c:v>
                </c:pt>
                <c:pt idx="1466">
                  <c:v>30000000</c:v>
                </c:pt>
                <c:pt idx="1467">
                  <c:v>31000000</c:v>
                </c:pt>
                <c:pt idx="1468">
                  <c:v>31000000</c:v>
                </c:pt>
                <c:pt idx="1469">
                  <c:v>31000000</c:v>
                </c:pt>
                <c:pt idx="1470">
                  <c:v>31000000</c:v>
                </c:pt>
                <c:pt idx="1471">
                  <c:v>30250000</c:v>
                </c:pt>
                <c:pt idx="1472">
                  <c:v>45000000</c:v>
                </c:pt>
                <c:pt idx="1473">
                  <c:v>34200000</c:v>
                </c:pt>
                <c:pt idx="1474">
                  <c:v>30000000</c:v>
                </c:pt>
                <c:pt idx="1475">
                  <c:v>30000000</c:v>
                </c:pt>
                <c:pt idx="1476">
                  <c:v>30000000</c:v>
                </c:pt>
                <c:pt idx="1477">
                  <c:v>30000000</c:v>
                </c:pt>
                <c:pt idx="1478">
                  <c:v>31000000</c:v>
                </c:pt>
                <c:pt idx="1479">
                  <c:v>30000000</c:v>
                </c:pt>
                <c:pt idx="1480">
                  <c:v>30000000</c:v>
                </c:pt>
                <c:pt idx="1481">
                  <c:v>25000000</c:v>
                </c:pt>
                <c:pt idx="1482">
                  <c:v>20000000</c:v>
                </c:pt>
                <c:pt idx="1483">
                  <c:v>30000000</c:v>
                </c:pt>
                <c:pt idx="1484">
                  <c:v>30000000</c:v>
                </c:pt>
                <c:pt idx="1485">
                  <c:v>37000000</c:v>
                </c:pt>
                <c:pt idx="1486">
                  <c:v>26000000</c:v>
                </c:pt>
                <c:pt idx="1487">
                  <c:v>33000000</c:v>
                </c:pt>
                <c:pt idx="1488">
                  <c:v>30000000</c:v>
                </c:pt>
                <c:pt idx="1489">
                  <c:v>30000000</c:v>
                </c:pt>
                <c:pt idx="1490">
                  <c:v>25000000</c:v>
                </c:pt>
                <c:pt idx="1491">
                  <c:v>30000000</c:v>
                </c:pt>
                <c:pt idx="1492">
                  <c:v>80000000</c:v>
                </c:pt>
                <c:pt idx="1493">
                  <c:v>29000000</c:v>
                </c:pt>
                <c:pt idx="1494">
                  <c:v>30000000</c:v>
                </c:pt>
                <c:pt idx="1495">
                  <c:v>35000000</c:v>
                </c:pt>
                <c:pt idx="1496">
                  <c:v>30</c:v>
                </c:pt>
                <c:pt idx="1497">
                  <c:v>30000000</c:v>
                </c:pt>
                <c:pt idx="1498">
                  <c:v>30000000</c:v>
                </c:pt>
                <c:pt idx="1499">
                  <c:v>25000000</c:v>
                </c:pt>
                <c:pt idx="1500">
                  <c:v>30000000</c:v>
                </c:pt>
                <c:pt idx="1501">
                  <c:v>35000000</c:v>
                </c:pt>
                <c:pt idx="1502">
                  <c:v>30000000</c:v>
                </c:pt>
                <c:pt idx="1503">
                  <c:v>30000000</c:v>
                </c:pt>
                <c:pt idx="1504">
                  <c:v>30000000</c:v>
                </c:pt>
                <c:pt idx="1505">
                  <c:v>30000000</c:v>
                </c:pt>
                <c:pt idx="1506">
                  <c:v>45000000</c:v>
                </c:pt>
                <c:pt idx="1507">
                  <c:v>30000000</c:v>
                </c:pt>
                <c:pt idx="1508">
                  <c:v>30000000</c:v>
                </c:pt>
                <c:pt idx="1509">
                  <c:v>19000000</c:v>
                </c:pt>
                <c:pt idx="1510">
                  <c:v>37000000</c:v>
                </c:pt>
                <c:pt idx="1511">
                  <c:v>30000000</c:v>
                </c:pt>
                <c:pt idx="1512">
                  <c:v>53000000</c:v>
                </c:pt>
                <c:pt idx="1513">
                  <c:v>80000000</c:v>
                </c:pt>
                <c:pt idx="1514">
                  <c:v>30000000</c:v>
                </c:pt>
                <c:pt idx="1515">
                  <c:v>30000000</c:v>
                </c:pt>
                <c:pt idx="1516">
                  <c:v>30000000</c:v>
                </c:pt>
                <c:pt idx="1517">
                  <c:v>30000000</c:v>
                </c:pt>
                <c:pt idx="1518">
                  <c:v>30000000</c:v>
                </c:pt>
                <c:pt idx="1519">
                  <c:v>30000000</c:v>
                </c:pt>
                <c:pt idx="1520">
                  <c:v>30000000</c:v>
                </c:pt>
                <c:pt idx="1521">
                  <c:v>30000000</c:v>
                </c:pt>
                <c:pt idx="1522">
                  <c:v>30000000</c:v>
                </c:pt>
                <c:pt idx="1523">
                  <c:v>30000000</c:v>
                </c:pt>
                <c:pt idx="1524">
                  <c:v>30000000</c:v>
                </c:pt>
                <c:pt idx="1525">
                  <c:v>40000000</c:v>
                </c:pt>
                <c:pt idx="1526">
                  <c:v>30000000</c:v>
                </c:pt>
                <c:pt idx="1527">
                  <c:v>30000000</c:v>
                </c:pt>
                <c:pt idx="1528">
                  <c:v>30000000</c:v>
                </c:pt>
                <c:pt idx="1529">
                  <c:v>25000000</c:v>
                </c:pt>
                <c:pt idx="1530">
                  <c:v>30000000</c:v>
                </c:pt>
                <c:pt idx="1531">
                  <c:v>25000000</c:v>
                </c:pt>
                <c:pt idx="1532">
                  <c:v>30000000</c:v>
                </c:pt>
                <c:pt idx="1533">
                  <c:v>30000000</c:v>
                </c:pt>
                <c:pt idx="1534">
                  <c:v>30000000</c:v>
                </c:pt>
                <c:pt idx="1535">
                  <c:v>30000000</c:v>
                </c:pt>
                <c:pt idx="1536">
                  <c:v>30000000</c:v>
                </c:pt>
                <c:pt idx="1537">
                  <c:v>27000000</c:v>
                </c:pt>
                <c:pt idx="1538">
                  <c:v>25000000</c:v>
                </c:pt>
                <c:pt idx="1539">
                  <c:v>30000000</c:v>
                </c:pt>
                <c:pt idx="1540">
                  <c:v>30000000</c:v>
                </c:pt>
                <c:pt idx="1541">
                  <c:v>30000000</c:v>
                </c:pt>
                <c:pt idx="1542">
                  <c:v>30000000</c:v>
                </c:pt>
                <c:pt idx="1543">
                  <c:v>30000000</c:v>
                </c:pt>
                <c:pt idx="1544">
                  <c:v>30000000</c:v>
                </c:pt>
                <c:pt idx="1545">
                  <c:v>45000000</c:v>
                </c:pt>
                <c:pt idx="1546">
                  <c:v>30000000</c:v>
                </c:pt>
                <c:pt idx="1547">
                  <c:v>30000000</c:v>
                </c:pt>
                <c:pt idx="1548">
                  <c:v>30000000</c:v>
                </c:pt>
                <c:pt idx="1549">
                  <c:v>19000000</c:v>
                </c:pt>
                <c:pt idx="1550">
                  <c:v>30000000</c:v>
                </c:pt>
                <c:pt idx="1551">
                  <c:v>30000000</c:v>
                </c:pt>
                <c:pt idx="1552">
                  <c:v>30000000</c:v>
                </c:pt>
                <c:pt idx="1553">
                  <c:v>30000000</c:v>
                </c:pt>
                <c:pt idx="1554">
                  <c:v>35000000</c:v>
                </c:pt>
                <c:pt idx="1555">
                  <c:v>30000000</c:v>
                </c:pt>
                <c:pt idx="1556">
                  <c:v>30000000</c:v>
                </c:pt>
                <c:pt idx="1557">
                  <c:v>30000000</c:v>
                </c:pt>
                <c:pt idx="1558">
                  <c:v>30000000</c:v>
                </c:pt>
                <c:pt idx="1559">
                  <c:v>30000000</c:v>
                </c:pt>
                <c:pt idx="1560">
                  <c:v>30000000</c:v>
                </c:pt>
                <c:pt idx="1561">
                  <c:v>25000000</c:v>
                </c:pt>
                <c:pt idx="1562">
                  <c:v>30000000</c:v>
                </c:pt>
                <c:pt idx="1563">
                  <c:v>30000000</c:v>
                </c:pt>
                <c:pt idx="1564">
                  <c:v>35000000</c:v>
                </c:pt>
                <c:pt idx="1565">
                  <c:v>40000000</c:v>
                </c:pt>
                <c:pt idx="1566">
                  <c:v>26000000</c:v>
                </c:pt>
                <c:pt idx="1567">
                  <c:v>37000000</c:v>
                </c:pt>
                <c:pt idx="1568">
                  <c:v>30000000</c:v>
                </c:pt>
                <c:pt idx="1569">
                  <c:v>30000000</c:v>
                </c:pt>
                <c:pt idx="1570">
                  <c:v>30000000</c:v>
                </c:pt>
                <c:pt idx="1571">
                  <c:v>30000000</c:v>
                </c:pt>
                <c:pt idx="1572">
                  <c:v>17000000</c:v>
                </c:pt>
                <c:pt idx="1573">
                  <c:v>30000000</c:v>
                </c:pt>
                <c:pt idx="1574">
                  <c:v>30000000</c:v>
                </c:pt>
                <c:pt idx="1575">
                  <c:v>100000000</c:v>
                </c:pt>
                <c:pt idx="1576">
                  <c:v>30000000</c:v>
                </c:pt>
                <c:pt idx="1577">
                  <c:v>25000000</c:v>
                </c:pt>
                <c:pt idx="1578">
                  <c:v>23000000</c:v>
                </c:pt>
                <c:pt idx="1579">
                  <c:v>30000000</c:v>
                </c:pt>
                <c:pt idx="1580">
                  <c:v>30000000</c:v>
                </c:pt>
                <c:pt idx="1581">
                  <c:v>30000000</c:v>
                </c:pt>
                <c:pt idx="1582">
                  <c:v>30000000</c:v>
                </c:pt>
                <c:pt idx="1583">
                  <c:v>30000000</c:v>
                </c:pt>
                <c:pt idx="1584">
                  <c:v>30000000</c:v>
                </c:pt>
                <c:pt idx="1585">
                  <c:v>18000000</c:v>
                </c:pt>
                <c:pt idx="1586">
                  <c:v>30000000</c:v>
                </c:pt>
                <c:pt idx="1587">
                  <c:v>30000000</c:v>
                </c:pt>
                <c:pt idx="1588">
                  <c:v>21000000</c:v>
                </c:pt>
                <c:pt idx="1589">
                  <c:v>30000000</c:v>
                </c:pt>
                <c:pt idx="1590">
                  <c:v>30000000</c:v>
                </c:pt>
                <c:pt idx="1591">
                  <c:v>30000000</c:v>
                </c:pt>
                <c:pt idx="1592">
                  <c:v>30000000</c:v>
                </c:pt>
                <c:pt idx="1593">
                  <c:v>30000000</c:v>
                </c:pt>
                <c:pt idx="1594">
                  <c:v>27000000</c:v>
                </c:pt>
                <c:pt idx="1595">
                  <c:v>30000000</c:v>
                </c:pt>
                <c:pt idx="1596">
                  <c:v>30000000</c:v>
                </c:pt>
                <c:pt idx="1597">
                  <c:v>30000000</c:v>
                </c:pt>
                <c:pt idx="1598">
                  <c:v>19000000</c:v>
                </c:pt>
                <c:pt idx="1599">
                  <c:v>29000000</c:v>
                </c:pt>
                <c:pt idx="1600">
                  <c:v>28000000</c:v>
                </c:pt>
                <c:pt idx="1601">
                  <c:v>30000000</c:v>
                </c:pt>
                <c:pt idx="1602">
                  <c:v>29000000</c:v>
                </c:pt>
                <c:pt idx="1603">
                  <c:v>30000000</c:v>
                </c:pt>
                <c:pt idx="1604">
                  <c:v>29000000</c:v>
                </c:pt>
                <c:pt idx="1605">
                  <c:v>29000000</c:v>
                </c:pt>
                <c:pt idx="1606">
                  <c:v>12000000</c:v>
                </c:pt>
                <c:pt idx="1607">
                  <c:v>29000000</c:v>
                </c:pt>
                <c:pt idx="1608">
                  <c:v>28000000</c:v>
                </c:pt>
                <c:pt idx="1609">
                  <c:v>28000000</c:v>
                </c:pt>
                <c:pt idx="1610">
                  <c:v>28000000</c:v>
                </c:pt>
                <c:pt idx="1611">
                  <c:v>30000000</c:v>
                </c:pt>
                <c:pt idx="1612">
                  <c:v>60000000</c:v>
                </c:pt>
                <c:pt idx="1613">
                  <c:v>29000000</c:v>
                </c:pt>
                <c:pt idx="1614">
                  <c:v>29000000</c:v>
                </c:pt>
                <c:pt idx="1615">
                  <c:v>28000000</c:v>
                </c:pt>
                <c:pt idx="1616">
                  <c:v>28000000</c:v>
                </c:pt>
                <c:pt idx="1617">
                  <c:v>28000000</c:v>
                </c:pt>
                <c:pt idx="1618">
                  <c:v>28000000</c:v>
                </c:pt>
                <c:pt idx="1619">
                  <c:v>28000000</c:v>
                </c:pt>
                <c:pt idx="1620">
                  <c:v>35000000</c:v>
                </c:pt>
                <c:pt idx="1621">
                  <c:v>30000000</c:v>
                </c:pt>
                <c:pt idx="1622">
                  <c:v>21000000</c:v>
                </c:pt>
                <c:pt idx="1623">
                  <c:v>30000000</c:v>
                </c:pt>
                <c:pt idx="1624">
                  <c:v>28000000</c:v>
                </c:pt>
                <c:pt idx="1625">
                  <c:v>28000000</c:v>
                </c:pt>
                <c:pt idx="1626">
                  <c:v>28000000</c:v>
                </c:pt>
                <c:pt idx="1627">
                  <c:v>27000000</c:v>
                </c:pt>
                <c:pt idx="1628">
                  <c:v>28000000</c:v>
                </c:pt>
                <c:pt idx="1629">
                  <c:v>28000000</c:v>
                </c:pt>
                <c:pt idx="1630">
                  <c:v>28000000</c:v>
                </c:pt>
                <c:pt idx="1631">
                  <c:v>28000000</c:v>
                </c:pt>
                <c:pt idx="1632">
                  <c:v>28000000</c:v>
                </c:pt>
                <c:pt idx="1633">
                  <c:v>28000000</c:v>
                </c:pt>
                <c:pt idx="1634">
                  <c:v>28000000</c:v>
                </c:pt>
                <c:pt idx="1635">
                  <c:v>28000000</c:v>
                </c:pt>
                <c:pt idx="1636">
                  <c:v>28000000</c:v>
                </c:pt>
                <c:pt idx="1637">
                  <c:v>28000000</c:v>
                </c:pt>
                <c:pt idx="1638">
                  <c:v>28000000</c:v>
                </c:pt>
                <c:pt idx="1639">
                  <c:v>28000000</c:v>
                </c:pt>
                <c:pt idx="1640">
                  <c:v>21000000</c:v>
                </c:pt>
                <c:pt idx="1641">
                  <c:v>35866397</c:v>
                </c:pt>
                <c:pt idx="1642">
                  <c:v>28000000</c:v>
                </c:pt>
                <c:pt idx="1643">
                  <c:v>28000000</c:v>
                </c:pt>
                <c:pt idx="1644">
                  <c:v>28000000</c:v>
                </c:pt>
                <c:pt idx="1645">
                  <c:v>28000000</c:v>
                </c:pt>
                <c:pt idx="1646">
                  <c:v>28000000</c:v>
                </c:pt>
                <c:pt idx="1647">
                  <c:v>28000000</c:v>
                </c:pt>
                <c:pt idx="1648">
                  <c:v>28000000</c:v>
                </c:pt>
                <c:pt idx="1649">
                  <c:v>28000000</c:v>
                </c:pt>
                <c:pt idx="1650">
                  <c:v>27000000</c:v>
                </c:pt>
                <c:pt idx="1651">
                  <c:v>28000000</c:v>
                </c:pt>
                <c:pt idx="1652">
                  <c:v>24000000</c:v>
                </c:pt>
                <c:pt idx="1653">
                  <c:v>28000000</c:v>
                </c:pt>
                <c:pt idx="1654">
                  <c:v>27500000</c:v>
                </c:pt>
                <c:pt idx="1655">
                  <c:v>30000000</c:v>
                </c:pt>
                <c:pt idx="1656">
                  <c:v>30000000</c:v>
                </c:pt>
                <c:pt idx="1657">
                  <c:v>35000000</c:v>
                </c:pt>
                <c:pt idx="1658">
                  <c:v>8000000</c:v>
                </c:pt>
                <c:pt idx="1659">
                  <c:v>15000000</c:v>
                </c:pt>
                <c:pt idx="1660">
                  <c:v>27500000</c:v>
                </c:pt>
                <c:pt idx="1661">
                  <c:v>27000000</c:v>
                </c:pt>
                <c:pt idx="1662">
                  <c:v>27000000</c:v>
                </c:pt>
                <c:pt idx="1663">
                  <c:v>27000000</c:v>
                </c:pt>
                <c:pt idx="1664">
                  <c:v>27000000</c:v>
                </c:pt>
                <c:pt idx="1665">
                  <c:v>27000000</c:v>
                </c:pt>
                <c:pt idx="1666">
                  <c:v>27000000</c:v>
                </c:pt>
                <c:pt idx="1667">
                  <c:v>27000000</c:v>
                </c:pt>
                <c:pt idx="1668">
                  <c:v>27000000</c:v>
                </c:pt>
                <c:pt idx="1669">
                  <c:v>27000000</c:v>
                </c:pt>
                <c:pt idx="1670">
                  <c:v>30000000</c:v>
                </c:pt>
                <c:pt idx="1671">
                  <c:v>27000000</c:v>
                </c:pt>
                <c:pt idx="1672">
                  <c:v>27000000</c:v>
                </c:pt>
                <c:pt idx="1673">
                  <c:v>25000000</c:v>
                </c:pt>
                <c:pt idx="1674">
                  <c:v>27000000</c:v>
                </c:pt>
                <c:pt idx="1675">
                  <c:v>27000000</c:v>
                </c:pt>
                <c:pt idx="1676">
                  <c:v>27000000</c:v>
                </c:pt>
                <c:pt idx="1677">
                  <c:v>27000000</c:v>
                </c:pt>
                <c:pt idx="1678">
                  <c:v>27000000</c:v>
                </c:pt>
                <c:pt idx="1679">
                  <c:v>28</c:v>
                </c:pt>
                <c:pt idx="1680">
                  <c:v>27000000</c:v>
                </c:pt>
                <c:pt idx="1681">
                  <c:v>25000000</c:v>
                </c:pt>
                <c:pt idx="1682">
                  <c:v>26000000</c:v>
                </c:pt>
                <c:pt idx="1683">
                  <c:v>26000000</c:v>
                </c:pt>
                <c:pt idx="1684">
                  <c:v>26000000</c:v>
                </c:pt>
                <c:pt idx="1685">
                  <c:v>25000000</c:v>
                </c:pt>
                <c:pt idx="1686">
                  <c:v>28000000</c:v>
                </c:pt>
                <c:pt idx="1687">
                  <c:v>15000000</c:v>
                </c:pt>
                <c:pt idx="1688">
                  <c:v>27000000</c:v>
                </c:pt>
                <c:pt idx="1689">
                  <c:v>26000000</c:v>
                </c:pt>
                <c:pt idx="1690">
                  <c:v>22000000</c:v>
                </c:pt>
                <c:pt idx="1691">
                  <c:v>26000000</c:v>
                </c:pt>
                <c:pt idx="1692">
                  <c:v>22000000</c:v>
                </c:pt>
                <c:pt idx="1693">
                  <c:v>26000000</c:v>
                </c:pt>
                <c:pt idx="1694">
                  <c:v>26000000</c:v>
                </c:pt>
                <c:pt idx="1695">
                  <c:v>26000000</c:v>
                </c:pt>
                <c:pt idx="1696">
                  <c:v>26000000</c:v>
                </c:pt>
                <c:pt idx="1697">
                  <c:v>25000000</c:v>
                </c:pt>
                <c:pt idx="1698">
                  <c:v>26000000</c:v>
                </c:pt>
                <c:pt idx="1699">
                  <c:v>26000000</c:v>
                </c:pt>
                <c:pt idx="1700">
                  <c:v>26000000</c:v>
                </c:pt>
                <c:pt idx="1701">
                  <c:v>26000000</c:v>
                </c:pt>
                <c:pt idx="1702">
                  <c:v>56000000</c:v>
                </c:pt>
                <c:pt idx="1703">
                  <c:v>42000000</c:v>
                </c:pt>
                <c:pt idx="1704">
                  <c:v>26000000</c:v>
                </c:pt>
                <c:pt idx="1705">
                  <c:v>30000000</c:v>
                </c:pt>
                <c:pt idx="1706">
                  <c:v>26000000</c:v>
                </c:pt>
                <c:pt idx="1707">
                  <c:v>26000000</c:v>
                </c:pt>
                <c:pt idx="1708">
                  <c:v>26000000</c:v>
                </c:pt>
                <c:pt idx="1709">
                  <c:v>26000000</c:v>
                </c:pt>
                <c:pt idx="1710">
                  <c:v>25530000</c:v>
                </c:pt>
                <c:pt idx="1711">
                  <c:v>26000000</c:v>
                </c:pt>
                <c:pt idx="1712">
                  <c:v>25000000</c:v>
                </c:pt>
                <c:pt idx="1713">
                  <c:v>30000000</c:v>
                </c:pt>
                <c:pt idx="1714">
                  <c:v>25000000</c:v>
                </c:pt>
                <c:pt idx="1715">
                  <c:v>25000000</c:v>
                </c:pt>
                <c:pt idx="1716">
                  <c:v>33000000</c:v>
                </c:pt>
                <c:pt idx="1717">
                  <c:v>25100000</c:v>
                </c:pt>
                <c:pt idx="1718">
                  <c:v>25000000</c:v>
                </c:pt>
                <c:pt idx="1719">
                  <c:v>26000000</c:v>
                </c:pt>
                <c:pt idx="1720">
                  <c:v>25000000</c:v>
                </c:pt>
                <c:pt idx="1721">
                  <c:v>22000000</c:v>
                </c:pt>
                <c:pt idx="1722">
                  <c:v>25000000</c:v>
                </c:pt>
                <c:pt idx="1723">
                  <c:v>28000000</c:v>
                </c:pt>
                <c:pt idx="1724">
                  <c:v>26000000</c:v>
                </c:pt>
                <c:pt idx="1725">
                  <c:v>30000000</c:v>
                </c:pt>
                <c:pt idx="1726">
                  <c:v>25000000</c:v>
                </c:pt>
                <c:pt idx="1727">
                  <c:v>25000000</c:v>
                </c:pt>
                <c:pt idx="1728">
                  <c:v>25000000</c:v>
                </c:pt>
                <c:pt idx="1729">
                  <c:v>25000000</c:v>
                </c:pt>
                <c:pt idx="1730">
                  <c:v>25000000</c:v>
                </c:pt>
                <c:pt idx="1731">
                  <c:v>25000000</c:v>
                </c:pt>
                <c:pt idx="1732">
                  <c:v>25000000</c:v>
                </c:pt>
                <c:pt idx="1733">
                  <c:v>25000000</c:v>
                </c:pt>
                <c:pt idx="1734">
                  <c:v>45000000</c:v>
                </c:pt>
                <c:pt idx="1735">
                  <c:v>25000000</c:v>
                </c:pt>
                <c:pt idx="1736">
                  <c:v>25000000</c:v>
                </c:pt>
                <c:pt idx="1737">
                  <c:v>25000000</c:v>
                </c:pt>
                <c:pt idx="1738">
                  <c:v>25000000</c:v>
                </c:pt>
                <c:pt idx="1739">
                  <c:v>2800000</c:v>
                </c:pt>
                <c:pt idx="1740">
                  <c:v>25000000</c:v>
                </c:pt>
                <c:pt idx="1741">
                  <c:v>25000000</c:v>
                </c:pt>
                <c:pt idx="1742">
                  <c:v>60000000</c:v>
                </c:pt>
                <c:pt idx="1743">
                  <c:v>25000000</c:v>
                </c:pt>
                <c:pt idx="1744">
                  <c:v>25000000</c:v>
                </c:pt>
                <c:pt idx="1745">
                  <c:v>25000000</c:v>
                </c:pt>
                <c:pt idx="1746">
                  <c:v>26000000</c:v>
                </c:pt>
                <c:pt idx="1747">
                  <c:v>25000000</c:v>
                </c:pt>
                <c:pt idx="1748">
                  <c:v>28000000</c:v>
                </c:pt>
                <c:pt idx="1749">
                  <c:v>25000000</c:v>
                </c:pt>
                <c:pt idx="1750">
                  <c:v>25000000</c:v>
                </c:pt>
                <c:pt idx="1751">
                  <c:v>25000000</c:v>
                </c:pt>
                <c:pt idx="1752">
                  <c:v>23000000</c:v>
                </c:pt>
                <c:pt idx="1753">
                  <c:v>25000000</c:v>
                </c:pt>
                <c:pt idx="1754">
                  <c:v>25000000</c:v>
                </c:pt>
                <c:pt idx="1755">
                  <c:v>35000000</c:v>
                </c:pt>
                <c:pt idx="1756">
                  <c:v>25000000</c:v>
                </c:pt>
                <c:pt idx="1757">
                  <c:v>25000000</c:v>
                </c:pt>
                <c:pt idx="1758">
                  <c:v>25000000</c:v>
                </c:pt>
                <c:pt idx="1759">
                  <c:v>25000000</c:v>
                </c:pt>
                <c:pt idx="1760">
                  <c:v>25000000</c:v>
                </c:pt>
                <c:pt idx="1761">
                  <c:v>25000000</c:v>
                </c:pt>
                <c:pt idx="1762">
                  <c:v>25000000</c:v>
                </c:pt>
                <c:pt idx="1763">
                  <c:v>17000000</c:v>
                </c:pt>
                <c:pt idx="1764">
                  <c:v>25000000</c:v>
                </c:pt>
                <c:pt idx="1765">
                  <c:v>25000000</c:v>
                </c:pt>
                <c:pt idx="1766">
                  <c:v>25000000</c:v>
                </c:pt>
                <c:pt idx="1767">
                  <c:v>20000000</c:v>
                </c:pt>
                <c:pt idx="1768">
                  <c:v>25000000</c:v>
                </c:pt>
                <c:pt idx="1769">
                  <c:v>20000000</c:v>
                </c:pt>
                <c:pt idx="1770">
                  <c:v>25500000</c:v>
                </c:pt>
                <c:pt idx="1771">
                  <c:v>25000000</c:v>
                </c:pt>
                <c:pt idx="1772">
                  <c:v>30000000</c:v>
                </c:pt>
                <c:pt idx="1773">
                  <c:v>25000000</c:v>
                </c:pt>
                <c:pt idx="1774">
                  <c:v>25485000</c:v>
                </c:pt>
                <c:pt idx="1775">
                  <c:v>25000000</c:v>
                </c:pt>
                <c:pt idx="1776">
                  <c:v>25000000</c:v>
                </c:pt>
                <c:pt idx="1777">
                  <c:v>25000000</c:v>
                </c:pt>
                <c:pt idx="1778">
                  <c:v>21150000</c:v>
                </c:pt>
                <c:pt idx="1779">
                  <c:v>27000000</c:v>
                </c:pt>
                <c:pt idx="1780">
                  <c:v>25000000</c:v>
                </c:pt>
                <c:pt idx="1781">
                  <c:v>25000000</c:v>
                </c:pt>
                <c:pt idx="1782">
                  <c:v>25000000</c:v>
                </c:pt>
                <c:pt idx="1783">
                  <c:v>30000000</c:v>
                </c:pt>
                <c:pt idx="1784">
                  <c:v>23000000</c:v>
                </c:pt>
                <c:pt idx="1785">
                  <c:v>25000000</c:v>
                </c:pt>
                <c:pt idx="1786">
                  <c:v>25000000</c:v>
                </c:pt>
                <c:pt idx="1787">
                  <c:v>25000000</c:v>
                </c:pt>
                <c:pt idx="1788">
                  <c:v>25000000</c:v>
                </c:pt>
                <c:pt idx="1789">
                  <c:v>25000000</c:v>
                </c:pt>
                <c:pt idx="1790">
                  <c:v>25000000</c:v>
                </c:pt>
                <c:pt idx="1791">
                  <c:v>25000000</c:v>
                </c:pt>
                <c:pt idx="1792">
                  <c:v>25000000</c:v>
                </c:pt>
                <c:pt idx="1793">
                  <c:v>13000000</c:v>
                </c:pt>
                <c:pt idx="1794">
                  <c:v>26000000</c:v>
                </c:pt>
                <c:pt idx="1795">
                  <c:v>25000000</c:v>
                </c:pt>
                <c:pt idx="1796">
                  <c:v>30000000</c:v>
                </c:pt>
                <c:pt idx="1797">
                  <c:v>8000000</c:v>
                </c:pt>
                <c:pt idx="1798">
                  <c:v>25000000</c:v>
                </c:pt>
                <c:pt idx="1799">
                  <c:v>25000000</c:v>
                </c:pt>
                <c:pt idx="1800">
                  <c:v>25000000</c:v>
                </c:pt>
                <c:pt idx="1801">
                  <c:v>25000000</c:v>
                </c:pt>
                <c:pt idx="1802">
                  <c:v>25000000</c:v>
                </c:pt>
                <c:pt idx="1803">
                  <c:v>28000000</c:v>
                </c:pt>
                <c:pt idx="1804">
                  <c:v>25</c:v>
                </c:pt>
                <c:pt idx="1805">
                  <c:v>25000000</c:v>
                </c:pt>
                <c:pt idx="1806">
                  <c:v>25000000</c:v>
                </c:pt>
                <c:pt idx="1807">
                  <c:v>25000000</c:v>
                </c:pt>
                <c:pt idx="1808">
                  <c:v>25000000</c:v>
                </c:pt>
                <c:pt idx="1809">
                  <c:v>25000000</c:v>
                </c:pt>
                <c:pt idx="1810">
                  <c:v>25000000</c:v>
                </c:pt>
                <c:pt idx="1811">
                  <c:v>25000000</c:v>
                </c:pt>
                <c:pt idx="1812">
                  <c:v>28000000</c:v>
                </c:pt>
                <c:pt idx="1813">
                  <c:v>25000000</c:v>
                </c:pt>
                <c:pt idx="1814">
                  <c:v>25000000</c:v>
                </c:pt>
                <c:pt idx="1815">
                  <c:v>25000000</c:v>
                </c:pt>
                <c:pt idx="1816">
                  <c:v>14000000</c:v>
                </c:pt>
                <c:pt idx="1817">
                  <c:v>25000000</c:v>
                </c:pt>
                <c:pt idx="1818">
                  <c:v>25000000</c:v>
                </c:pt>
                <c:pt idx="1819">
                  <c:v>25000000</c:v>
                </c:pt>
                <c:pt idx="1820">
                  <c:v>32000000</c:v>
                </c:pt>
                <c:pt idx="1821">
                  <c:v>25000000</c:v>
                </c:pt>
                <c:pt idx="1822">
                  <c:v>25000000</c:v>
                </c:pt>
                <c:pt idx="1823">
                  <c:v>25000000</c:v>
                </c:pt>
                <c:pt idx="1824">
                  <c:v>25000000</c:v>
                </c:pt>
                <c:pt idx="1825">
                  <c:v>25000000</c:v>
                </c:pt>
                <c:pt idx="1826">
                  <c:v>25000000</c:v>
                </c:pt>
                <c:pt idx="1827">
                  <c:v>25000000</c:v>
                </c:pt>
                <c:pt idx="1828">
                  <c:v>25000000</c:v>
                </c:pt>
                <c:pt idx="1829">
                  <c:v>25000000</c:v>
                </c:pt>
                <c:pt idx="1830">
                  <c:v>25000000</c:v>
                </c:pt>
                <c:pt idx="1831">
                  <c:v>13500000</c:v>
                </c:pt>
                <c:pt idx="1832">
                  <c:v>25000000</c:v>
                </c:pt>
                <c:pt idx="1833">
                  <c:v>25000000</c:v>
                </c:pt>
                <c:pt idx="1834">
                  <c:v>25000000</c:v>
                </c:pt>
                <c:pt idx="1835">
                  <c:v>25000000</c:v>
                </c:pt>
                <c:pt idx="1836">
                  <c:v>25000000</c:v>
                </c:pt>
                <c:pt idx="1837">
                  <c:v>25000000</c:v>
                </c:pt>
                <c:pt idx="1838">
                  <c:v>25000000</c:v>
                </c:pt>
                <c:pt idx="1839">
                  <c:v>25000000</c:v>
                </c:pt>
                <c:pt idx="1840">
                  <c:v>14000000</c:v>
                </c:pt>
                <c:pt idx="1841">
                  <c:v>25000000</c:v>
                </c:pt>
                <c:pt idx="1842">
                  <c:v>24000000</c:v>
                </c:pt>
                <c:pt idx="1843">
                  <c:v>24000000</c:v>
                </c:pt>
                <c:pt idx="1844">
                  <c:v>24000000</c:v>
                </c:pt>
                <c:pt idx="1845">
                  <c:v>25000000</c:v>
                </c:pt>
                <c:pt idx="1846">
                  <c:v>24000000</c:v>
                </c:pt>
                <c:pt idx="1847">
                  <c:v>41300000</c:v>
                </c:pt>
                <c:pt idx="1848">
                  <c:v>8200000</c:v>
                </c:pt>
                <c:pt idx="1849">
                  <c:v>24000000</c:v>
                </c:pt>
                <c:pt idx="1850">
                  <c:v>24000000</c:v>
                </c:pt>
                <c:pt idx="1851">
                  <c:v>65000000</c:v>
                </c:pt>
                <c:pt idx="1852">
                  <c:v>24000000</c:v>
                </c:pt>
                <c:pt idx="1853">
                  <c:v>24000000</c:v>
                </c:pt>
                <c:pt idx="1854">
                  <c:v>24000000</c:v>
                </c:pt>
                <c:pt idx="1855">
                  <c:v>24000000</c:v>
                </c:pt>
                <c:pt idx="1856">
                  <c:v>40000000</c:v>
                </c:pt>
                <c:pt idx="1857">
                  <c:v>17000000</c:v>
                </c:pt>
                <c:pt idx="1858">
                  <c:v>24000000</c:v>
                </c:pt>
                <c:pt idx="1859">
                  <c:v>24000000</c:v>
                </c:pt>
                <c:pt idx="1860">
                  <c:v>24000000</c:v>
                </c:pt>
                <c:pt idx="1861">
                  <c:v>24000000</c:v>
                </c:pt>
                <c:pt idx="1862">
                  <c:v>24000000</c:v>
                </c:pt>
                <c:pt idx="1863">
                  <c:v>24000000</c:v>
                </c:pt>
                <c:pt idx="1864">
                  <c:v>23000000</c:v>
                </c:pt>
                <c:pt idx="1865">
                  <c:v>24000000</c:v>
                </c:pt>
                <c:pt idx="1866">
                  <c:v>28000000</c:v>
                </c:pt>
                <c:pt idx="1867">
                  <c:v>24000000</c:v>
                </c:pt>
                <c:pt idx="1868">
                  <c:v>24000000</c:v>
                </c:pt>
                <c:pt idx="1869">
                  <c:v>23600000</c:v>
                </c:pt>
                <c:pt idx="1870">
                  <c:v>23000000</c:v>
                </c:pt>
                <c:pt idx="1871">
                  <c:v>18000000</c:v>
                </c:pt>
                <c:pt idx="1872">
                  <c:v>19000000</c:v>
                </c:pt>
                <c:pt idx="1873">
                  <c:v>23000000</c:v>
                </c:pt>
                <c:pt idx="1874">
                  <c:v>23000000</c:v>
                </c:pt>
                <c:pt idx="1875">
                  <c:v>12500000</c:v>
                </c:pt>
                <c:pt idx="1876">
                  <c:v>23000000</c:v>
                </c:pt>
                <c:pt idx="1877">
                  <c:v>23000000</c:v>
                </c:pt>
                <c:pt idx="1878">
                  <c:v>23000000</c:v>
                </c:pt>
                <c:pt idx="1879">
                  <c:v>23000000</c:v>
                </c:pt>
                <c:pt idx="1880">
                  <c:v>25000000</c:v>
                </c:pt>
                <c:pt idx="1881">
                  <c:v>23000000</c:v>
                </c:pt>
                <c:pt idx="1882">
                  <c:v>23000000</c:v>
                </c:pt>
                <c:pt idx="1883">
                  <c:v>23000000</c:v>
                </c:pt>
                <c:pt idx="1884">
                  <c:v>23000000</c:v>
                </c:pt>
                <c:pt idx="1885">
                  <c:v>23000000</c:v>
                </c:pt>
                <c:pt idx="1886">
                  <c:v>23000000</c:v>
                </c:pt>
                <c:pt idx="1887">
                  <c:v>11000000</c:v>
                </c:pt>
                <c:pt idx="1888">
                  <c:v>23000000</c:v>
                </c:pt>
                <c:pt idx="1889">
                  <c:v>23000000</c:v>
                </c:pt>
                <c:pt idx="1890">
                  <c:v>23000000</c:v>
                </c:pt>
                <c:pt idx="1891">
                  <c:v>25000000</c:v>
                </c:pt>
                <c:pt idx="1892">
                  <c:v>22700000</c:v>
                </c:pt>
                <c:pt idx="1893">
                  <c:v>22500000</c:v>
                </c:pt>
                <c:pt idx="1894">
                  <c:v>22000000</c:v>
                </c:pt>
                <c:pt idx="1895">
                  <c:v>23000000</c:v>
                </c:pt>
                <c:pt idx="1896">
                  <c:v>22000000</c:v>
                </c:pt>
                <c:pt idx="1897">
                  <c:v>20000000</c:v>
                </c:pt>
                <c:pt idx="1898">
                  <c:v>22000000</c:v>
                </c:pt>
                <c:pt idx="1899">
                  <c:v>24000000</c:v>
                </c:pt>
                <c:pt idx="1900">
                  <c:v>22000000</c:v>
                </c:pt>
                <c:pt idx="1901">
                  <c:v>22000000</c:v>
                </c:pt>
                <c:pt idx="1902">
                  <c:v>22000000</c:v>
                </c:pt>
                <c:pt idx="1903">
                  <c:v>22000000</c:v>
                </c:pt>
                <c:pt idx="1904">
                  <c:v>22000000</c:v>
                </c:pt>
                <c:pt idx="1905">
                  <c:v>22000000</c:v>
                </c:pt>
                <c:pt idx="1906">
                  <c:v>22000000</c:v>
                </c:pt>
                <c:pt idx="1907">
                  <c:v>22000000</c:v>
                </c:pt>
                <c:pt idx="1908">
                  <c:v>22000000</c:v>
                </c:pt>
                <c:pt idx="1909">
                  <c:v>22000000</c:v>
                </c:pt>
                <c:pt idx="1910">
                  <c:v>22000000</c:v>
                </c:pt>
                <c:pt idx="1911">
                  <c:v>26000000</c:v>
                </c:pt>
                <c:pt idx="1912">
                  <c:v>22000000</c:v>
                </c:pt>
                <c:pt idx="1913">
                  <c:v>22000000</c:v>
                </c:pt>
                <c:pt idx="1914">
                  <c:v>22000000</c:v>
                </c:pt>
                <c:pt idx="1915">
                  <c:v>30000000</c:v>
                </c:pt>
                <c:pt idx="1916">
                  <c:v>22000000</c:v>
                </c:pt>
                <c:pt idx="1917">
                  <c:v>22000000</c:v>
                </c:pt>
                <c:pt idx="1918">
                  <c:v>22000000</c:v>
                </c:pt>
                <c:pt idx="1919">
                  <c:v>22000000</c:v>
                </c:pt>
                <c:pt idx="1920">
                  <c:v>22000000</c:v>
                </c:pt>
                <c:pt idx="1921">
                  <c:v>22000000</c:v>
                </c:pt>
                <c:pt idx="1922">
                  <c:v>70000000</c:v>
                </c:pt>
                <c:pt idx="1923">
                  <c:v>25000000</c:v>
                </c:pt>
                <c:pt idx="1924">
                  <c:v>21000000</c:v>
                </c:pt>
                <c:pt idx="1925">
                  <c:v>22000000</c:v>
                </c:pt>
                <c:pt idx="1926">
                  <c:v>2000000</c:v>
                </c:pt>
                <c:pt idx="1927">
                  <c:v>22000000</c:v>
                </c:pt>
                <c:pt idx="1928">
                  <c:v>22000000</c:v>
                </c:pt>
                <c:pt idx="1929">
                  <c:v>22000000</c:v>
                </c:pt>
                <c:pt idx="1930">
                  <c:v>22000000</c:v>
                </c:pt>
                <c:pt idx="1931">
                  <c:v>25000000</c:v>
                </c:pt>
                <c:pt idx="1932">
                  <c:v>21500000</c:v>
                </c:pt>
                <c:pt idx="1933">
                  <c:v>22000000</c:v>
                </c:pt>
                <c:pt idx="1934">
                  <c:v>17000000</c:v>
                </c:pt>
                <c:pt idx="1935">
                  <c:v>18000000</c:v>
                </c:pt>
                <c:pt idx="1936">
                  <c:v>21000000</c:v>
                </c:pt>
                <c:pt idx="1937">
                  <c:v>9000000</c:v>
                </c:pt>
                <c:pt idx="1938">
                  <c:v>21000000</c:v>
                </c:pt>
                <c:pt idx="1939">
                  <c:v>32000000</c:v>
                </c:pt>
                <c:pt idx="1940">
                  <c:v>21000000</c:v>
                </c:pt>
                <c:pt idx="1941">
                  <c:v>21000000</c:v>
                </c:pt>
                <c:pt idx="1942">
                  <c:v>21000000</c:v>
                </c:pt>
                <c:pt idx="1943">
                  <c:v>20000000</c:v>
                </c:pt>
                <c:pt idx="1944">
                  <c:v>21000000</c:v>
                </c:pt>
                <c:pt idx="1945">
                  <c:v>17000000</c:v>
                </c:pt>
                <c:pt idx="1946">
                  <c:v>21000000</c:v>
                </c:pt>
                <c:pt idx="1947">
                  <c:v>21000000</c:v>
                </c:pt>
                <c:pt idx="1948">
                  <c:v>30000000</c:v>
                </c:pt>
                <c:pt idx="1949">
                  <c:v>21000000</c:v>
                </c:pt>
                <c:pt idx="1950">
                  <c:v>35000000</c:v>
                </c:pt>
                <c:pt idx="1951">
                  <c:v>15000000</c:v>
                </c:pt>
                <c:pt idx="1952">
                  <c:v>18000000</c:v>
                </c:pt>
                <c:pt idx="1953">
                  <c:v>18000000</c:v>
                </c:pt>
                <c:pt idx="1954">
                  <c:v>20000000</c:v>
                </c:pt>
                <c:pt idx="1955">
                  <c:v>38000000</c:v>
                </c:pt>
                <c:pt idx="1956">
                  <c:v>20000000</c:v>
                </c:pt>
                <c:pt idx="1957">
                  <c:v>20000000</c:v>
                </c:pt>
                <c:pt idx="1958">
                  <c:v>19000000</c:v>
                </c:pt>
                <c:pt idx="1959">
                  <c:v>20000000</c:v>
                </c:pt>
                <c:pt idx="1960">
                  <c:v>20000000</c:v>
                </c:pt>
                <c:pt idx="1961">
                  <c:v>20000000</c:v>
                </c:pt>
                <c:pt idx="1962">
                  <c:v>20000000</c:v>
                </c:pt>
                <c:pt idx="1963">
                  <c:v>13000000</c:v>
                </c:pt>
                <c:pt idx="1964">
                  <c:v>32000000</c:v>
                </c:pt>
                <c:pt idx="1965">
                  <c:v>20000000</c:v>
                </c:pt>
                <c:pt idx="1966">
                  <c:v>35000000</c:v>
                </c:pt>
                <c:pt idx="1967">
                  <c:v>18000000</c:v>
                </c:pt>
                <c:pt idx="1968">
                  <c:v>37000000</c:v>
                </c:pt>
                <c:pt idx="1969">
                  <c:v>20000000</c:v>
                </c:pt>
                <c:pt idx="1970">
                  <c:v>20000000</c:v>
                </c:pt>
                <c:pt idx="1971">
                  <c:v>20000000</c:v>
                </c:pt>
                <c:pt idx="1972">
                  <c:v>20000000</c:v>
                </c:pt>
                <c:pt idx="1973">
                  <c:v>20000000</c:v>
                </c:pt>
                <c:pt idx="1974">
                  <c:v>20000000</c:v>
                </c:pt>
                <c:pt idx="1975">
                  <c:v>20000000</c:v>
                </c:pt>
                <c:pt idx="1976">
                  <c:v>1800000</c:v>
                </c:pt>
                <c:pt idx="1977">
                  <c:v>20000000</c:v>
                </c:pt>
                <c:pt idx="1978">
                  <c:v>20000000</c:v>
                </c:pt>
                <c:pt idx="1979">
                  <c:v>20000000</c:v>
                </c:pt>
                <c:pt idx="1980">
                  <c:v>20000000</c:v>
                </c:pt>
                <c:pt idx="1981">
                  <c:v>20000000</c:v>
                </c:pt>
                <c:pt idx="1982">
                  <c:v>20000000</c:v>
                </c:pt>
                <c:pt idx="1983">
                  <c:v>20000000</c:v>
                </c:pt>
                <c:pt idx="1984">
                  <c:v>30000000</c:v>
                </c:pt>
                <c:pt idx="1985">
                  <c:v>20000000</c:v>
                </c:pt>
                <c:pt idx="1986">
                  <c:v>20000000</c:v>
                </c:pt>
                <c:pt idx="1987">
                  <c:v>20000000</c:v>
                </c:pt>
                <c:pt idx="1988">
                  <c:v>20000000</c:v>
                </c:pt>
                <c:pt idx="1989">
                  <c:v>20000000</c:v>
                </c:pt>
                <c:pt idx="1990">
                  <c:v>20000000</c:v>
                </c:pt>
                <c:pt idx="1991">
                  <c:v>20000000</c:v>
                </c:pt>
                <c:pt idx="1992">
                  <c:v>20000000</c:v>
                </c:pt>
                <c:pt idx="1993">
                  <c:v>20000000</c:v>
                </c:pt>
                <c:pt idx="1994">
                  <c:v>20000000</c:v>
                </c:pt>
                <c:pt idx="1995">
                  <c:v>20000000</c:v>
                </c:pt>
                <c:pt idx="1996">
                  <c:v>20000000</c:v>
                </c:pt>
                <c:pt idx="1997">
                  <c:v>25000000</c:v>
                </c:pt>
                <c:pt idx="1998">
                  <c:v>19800000</c:v>
                </c:pt>
                <c:pt idx="1999">
                  <c:v>20000000</c:v>
                </c:pt>
                <c:pt idx="2000">
                  <c:v>32000000</c:v>
                </c:pt>
                <c:pt idx="2001">
                  <c:v>20000000</c:v>
                </c:pt>
                <c:pt idx="2002">
                  <c:v>20000000</c:v>
                </c:pt>
                <c:pt idx="2003">
                  <c:v>20000000</c:v>
                </c:pt>
                <c:pt idx="2004">
                  <c:v>20000000</c:v>
                </c:pt>
                <c:pt idx="2005">
                  <c:v>20000000</c:v>
                </c:pt>
                <c:pt idx="2006">
                  <c:v>35000000</c:v>
                </c:pt>
                <c:pt idx="2007">
                  <c:v>19000000</c:v>
                </c:pt>
                <c:pt idx="2008">
                  <c:v>20000000</c:v>
                </c:pt>
                <c:pt idx="2009">
                  <c:v>20000000</c:v>
                </c:pt>
                <c:pt idx="2010">
                  <c:v>30000000</c:v>
                </c:pt>
                <c:pt idx="2011">
                  <c:v>20000000</c:v>
                </c:pt>
                <c:pt idx="2012">
                  <c:v>20000000</c:v>
                </c:pt>
                <c:pt idx="2013">
                  <c:v>20000000</c:v>
                </c:pt>
                <c:pt idx="2014">
                  <c:v>20000000</c:v>
                </c:pt>
                <c:pt idx="2015">
                  <c:v>20000000</c:v>
                </c:pt>
                <c:pt idx="2016">
                  <c:v>20000000</c:v>
                </c:pt>
                <c:pt idx="2017">
                  <c:v>20000000</c:v>
                </c:pt>
                <c:pt idx="2018">
                  <c:v>20000000</c:v>
                </c:pt>
                <c:pt idx="2019">
                  <c:v>20000000</c:v>
                </c:pt>
                <c:pt idx="2020">
                  <c:v>20000000</c:v>
                </c:pt>
                <c:pt idx="2021">
                  <c:v>9000000</c:v>
                </c:pt>
                <c:pt idx="2022">
                  <c:v>20000000</c:v>
                </c:pt>
                <c:pt idx="2023">
                  <c:v>20000000</c:v>
                </c:pt>
                <c:pt idx="2024">
                  <c:v>40000000</c:v>
                </c:pt>
                <c:pt idx="2025">
                  <c:v>20000000</c:v>
                </c:pt>
                <c:pt idx="2026">
                  <c:v>20000000</c:v>
                </c:pt>
                <c:pt idx="2027">
                  <c:v>20000000</c:v>
                </c:pt>
                <c:pt idx="2028">
                  <c:v>20000000</c:v>
                </c:pt>
                <c:pt idx="2029">
                  <c:v>806948</c:v>
                </c:pt>
                <c:pt idx="2030">
                  <c:v>20000000</c:v>
                </c:pt>
                <c:pt idx="2031">
                  <c:v>20000000</c:v>
                </c:pt>
                <c:pt idx="2032">
                  <c:v>20000000</c:v>
                </c:pt>
                <c:pt idx="2033">
                  <c:v>20000000</c:v>
                </c:pt>
                <c:pt idx="2034">
                  <c:v>20000000</c:v>
                </c:pt>
                <c:pt idx="2035">
                  <c:v>20000000</c:v>
                </c:pt>
                <c:pt idx="2036">
                  <c:v>20000000</c:v>
                </c:pt>
                <c:pt idx="2037">
                  <c:v>15000000</c:v>
                </c:pt>
                <c:pt idx="2038">
                  <c:v>20000000</c:v>
                </c:pt>
                <c:pt idx="2039">
                  <c:v>20000000</c:v>
                </c:pt>
                <c:pt idx="2040">
                  <c:v>19000000</c:v>
                </c:pt>
                <c:pt idx="2041">
                  <c:v>20000000</c:v>
                </c:pt>
                <c:pt idx="2042">
                  <c:v>35000000</c:v>
                </c:pt>
                <c:pt idx="2043">
                  <c:v>20000000</c:v>
                </c:pt>
                <c:pt idx="2044">
                  <c:v>20000000</c:v>
                </c:pt>
                <c:pt idx="2045">
                  <c:v>20000000</c:v>
                </c:pt>
                <c:pt idx="2046">
                  <c:v>20000000</c:v>
                </c:pt>
                <c:pt idx="2047">
                  <c:v>20000000</c:v>
                </c:pt>
                <c:pt idx="2048">
                  <c:v>20000000</c:v>
                </c:pt>
                <c:pt idx="2049">
                  <c:v>19500000</c:v>
                </c:pt>
                <c:pt idx="2050">
                  <c:v>25000000</c:v>
                </c:pt>
                <c:pt idx="2051">
                  <c:v>20000000</c:v>
                </c:pt>
                <c:pt idx="2052">
                  <c:v>20000000</c:v>
                </c:pt>
                <c:pt idx="2053">
                  <c:v>20000000</c:v>
                </c:pt>
                <c:pt idx="2054">
                  <c:v>20000000</c:v>
                </c:pt>
                <c:pt idx="2055">
                  <c:v>40000000</c:v>
                </c:pt>
                <c:pt idx="2056">
                  <c:v>20000000</c:v>
                </c:pt>
                <c:pt idx="2057">
                  <c:v>20000000</c:v>
                </c:pt>
                <c:pt idx="2058">
                  <c:v>30000000</c:v>
                </c:pt>
                <c:pt idx="2059">
                  <c:v>20000000</c:v>
                </c:pt>
                <c:pt idx="2060">
                  <c:v>20000000</c:v>
                </c:pt>
                <c:pt idx="2061">
                  <c:v>20000000</c:v>
                </c:pt>
                <c:pt idx="2062">
                  <c:v>20000000</c:v>
                </c:pt>
                <c:pt idx="2063">
                  <c:v>20000000</c:v>
                </c:pt>
                <c:pt idx="2064">
                  <c:v>20000000</c:v>
                </c:pt>
                <c:pt idx="2065">
                  <c:v>20000000</c:v>
                </c:pt>
                <c:pt idx="2066">
                  <c:v>20000000</c:v>
                </c:pt>
                <c:pt idx="2067">
                  <c:v>20000000</c:v>
                </c:pt>
                <c:pt idx="2068">
                  <c:v>20000000</c:v>
                </c:pt>
                <c:pt idx="2069">
                  <c:v>20000000</c:v>
                </c:pt>
                <c:pt idx="2070">
                  <c:v>21000000</c:v>
                </c:pt>
                <c:pt idx="2071">
                  <c:v>20000000</c:v>
                </c:pt>
                <c:pt idx="2072">
                  <c:v>20000000</c:v>
                </c:pt>
                <c:pt idx="2073">
                  <c:v>8000000</c:v>
                </c:pt>
                <c:pt idx="2074">
                  <c:v>20000000</c:v>
                </c:pt>
                <c:pt idx="2075">
                  <c:v>20000000</c:v>
                </c:pt>
                <c:pt idx="2076">
                  <c:v>20000000</c:v>
                </c:pt>
                <c:pt idx="2077">
                  <c:v>12000000</c:v>
                </c:pt>
                <c:pt idx="2078">
                  <c:v>22000000</c:v>
                </c:pt>
                <c:pt idx="2079">
                  <c:v>20000000</c:v>
                </c:pt>
                <c:pt idx="2080">
                  <c:v>15000000</c:v>
                </c:pt>
                <c:pt idx="2081">
                  <c:v>8700000</c:v>
                </c:pt>
                <c:pt idx="2082">
                  <c:v>20000000</c:v>
                </c:pt>
                <c:pt idx="2083">
                  <c:v>20000000</c:v>
                </c:pt>
                <c:pt idx="2084">
                  <c:v>20000000</c:v>
                </c:pt>
                <c:pt idx="2085">
                  <c:v>20000000</c:v>
                </c:pt>
                <c:pt idx="2086">
                  <c:v>20000000</c:v>
                </c:pt>
                <c:pt idx="2087">
                  <c:v>20000000</c:v>
                </c:pt>
                <c:pt idx="2088">
                  <c:v>20000000</c:v>
                </c:pt>
                <c:pt idx="2089">
                  <c:v>21000000</c:v>
                </c:pt>
                <c:pt idx="2090">
                  <c:v>26500000</c:v>
                </c:pt>
                <c:pt idx="2091">
                  <c:v>2000000</c:v>
                </c:pt>
                <c:pt idx="2092">
                  <c:v>20000000</c:v>
                </c:pt>
                <c:pt idx="2093">
                  <c:v>20000000</c:v>
                </c:pt>
                <c:pt idx="2094">
                  <c:v>20000000</c:v>
                </c:pt>
                <c:pt idx="2095">
                  <c:v>40000000</c:v>
                </c:pt>
                <c:pt idx="2096">
                  <c:v>10000000</c:v>
                </c:pt>
                <c:pt idx="2097">
                  <c:v>20000000</c:v>
                </c:pt>
                <c:pt idx="2098">
                  <c:v>20000000</c:v>
                </c:pt>
                <c:pt idx="2099">
                  <c:v>20000000</c:v>
                </c:pt>
                <c:pt idx="2100">
                  <c:v>20000000</c:v>
                </c:pt>
                <c:pt idx="2101">
                  <c:v>20000000</c:v>
                </c:pt>
                <c:pt idx="2102">
                  <c:v>20000000</c:v>
                </c:pt>
                <c:pt idx="2103">
                  <c:v>20000000</c:v>
                </c:pt>
                <c:pt idx="2104">
                  <c:v>20000000</c:v>
                </c:pt>
                <c:pt idx="2105">
                  <c:v>20000000</c:v>
                </c:pt>
                <c:pt idx="2106">
                  <c:v>27220000</c:v>
                </c:pt>
                <c:pt idx="2107">
                  <c:v>19400000</c:v>
                </c:pt>
                <c:pt idx="2108">
                  <c:v>27000000</c:v>
                </c:pt>
                <c:pt idx="2109">
                  <c:v>22000000</c:v>
                </c:pt>
                <c:pt idx="2110">
                  <c:v>20000000</c:v>
                </c:pt>
                <c:pt idx="2111">
                  <c:v>19000000</c:v>
                </c:pt>
                <c:pt idx="2112">
                  <c:v>19000000</c:v>
                </c:pt>
                <c:pt idx="2113">
                  <c:v>14000000</c:v>
                </c:pt>
                <c:pt idx="2114">
                  <c:v>19000000</c:v>
                </c:pt>
                <c:pt idx="2115">
                  <c:v>19000000</c:v>
                </c:pt>
                <c:pt idx="2116">
                  <c:v>19000000</c:v>
                </c:pt>
                <c:pt idx="2117">
                  <c:v>27000000</c:v>
                </c:pt>
                <c:pt idx="2118">
                  <c:v>19000000</c:v>
                </c:pt>
                <c:pt idx="2119">
                  <c:v>18000000</c:v>
                </c:pt>
                <c:pt idx="2120">
                  <c:v>19100000</c:v>
                </c:pt>
                <c:pt idx="2121">
                  <c:v>20000000</c:v>
                </c:pt>
                <c:pt idx="2122">
                  <c:v>15000000</c:v>
                </c:pt>
                <c:pt idx="2123">
                  <c:v>25000000</c:v>
                </c:pt>
                <c:pt idx="2124">
                  <c:v>19000000</c:v>
                </c:pt>
                <c:pt idx="2125">
                  <c:v>19000000</c:v>
                </c:pt>
                <c:pt idx="2126">
                  <c:v>19000000</c:v>
                </c:pt>
                <c:pt idx="2127">
                  <c:v>19000000</c:v>
                </c:pt>
                <c:pt idx="2128">
                  <c:v>19000000</c:v>
                </c:pt>
                <c:pt idx="2129">
                  <c:v>18000000</c:v>
                </c:pt>
                <c:pt idx="2130">
                  <c:v>19000000</c:v>
                </c:pt>
                <c:pt idx="2131">
                  <c:v>19000000</c:v>
                </c:pt>
                <c:pt idx="2132">
                  <c:v>15000000</c:v>
                </c:pt>
                <c:pt idx="2133">
                  <c:v>18500000</c:v>
                </c:pt>
                <c:pt idx="2134">
                  <c:v>18500000</c:v>
                </c:pt>
                <c:pt idx="2135">
                  <c:v>18000000</c:v>
                </c:pt>
                <c:pt idx="2136">
                  <c:v>23000000</c:v>
                </c:pt>
                <c:pt idx="2137">
                  <c:v>18000000</c:v>
                </c:pt>
                <c:pt idx="2138">
                  <c:v>18000000</c:v>
                </c:pt>
                <c:pt idx="2139">
                  <c:v>18000000</c:v>
                </c:pt>
                <c:pt idx="2140">
                  <c:v>18000000</c:v>
                </c:pt>
                <c:pt idx="2141">
                  <c:v>19000000</c:v>
                </c:pt>
                <c:pt idx="2142">
                  <c:v>17000000</c:v>
                </c:pt>
                <c:pt idx="2143">
                  <c:v>16000000</c:v>
                </c:pt>
                <c:pt idx="2144">
                  <c:v>18000000</c:v>
                </c:pt>
                <c:pt idx="2145">
                  <c:v>23000000</c:v>
                </c:pt>
                <c:pt idx="2146">
                  <c:v>16500000</c:v>
                </c:pt>
                <c:pt idx="2147">
                  <c:v>18000000</c:v>
                </c:pt>
                <c:pt idx="2148">
                  <c:v>21000000</c:v>
                </c:pt>
                <c:pt idx="2149">
                  <c:v>18000000</c:v>
                </c:pt>
                <c:pt idx="2150">
                  <c:v>18000000</c:v>
                </c:pt>
                <c:pt idx="2151">
                  <c:v>17000000</c:v>
                </c:pt>
                <c:pt idx="2152">
                  <c:v>19800000</c:v>
                </c:pt>
                <c:pt idx="2153">
                  <c:v>18000000</c:v>
                </c:pt>
                <c:pt idx="2154">
                  <c:v>18000000</c:v>
                </c:pt>
                <c:pt idx="2155">
                  <c:v>18000000</c:v>
                </c:pt>
                <c:pt idx="2156">
                  <c:v>15000000</c:v>
                </c:pt>
                <c:pt idx="2157">
                  <c:v>18000000</c:v>
                </c:pt>
                <c:pt idx="2158">
                  <c:v>18000000</c:v>
                </c:pt>
                <c:pt idx="2159">
                  <c:v>1000000</c:v>
                </c:pt>
                <c:pt idx="2160">
                  <c:v>18000000</c:v>
                </c:pt>
                <c:pt idx="2161">
                  <c:v>18000000</c:v>
                </c:pt>
                <c:pt idx="2162">
                  <c:v>18000000</c:v>
                </c:pt>
                <c:pt idx="2163">
                  <c:v>18000000</c:v>
                </c:pt>
                <c:pt idx="2164">
                  <c:v>18000000</c:v>
                </c:pt>
                <c:pt idx="2165">
                  <c:v>18000000</c:v>
                </c:pt>
                <c:pt idx="2166">
                  <c:v>18000000</c:v>
                </c:pt>
                <c:pt idx="2167">
                  <c:v>18000000</c:v>
                </c:pt>
                <c:pt idx="2168">
                  <c:v>17000000</c:v>
                </c:pt>
                <c:pt idx="2169">
                  <c:v>18000000</c:v>
                </c:pt>
                <c:pt idx="2170">
                  <c:v>18000000</c:v>
                </c:pt>
                <c:pt idx="2171">
                  <c:v>30000000</c:v>
                </c:pt>
                <c:pt idx="2172">
                  <c:v>18000000</c:v>
                </c:pt>
                <c:pt idx="2173">
                  <c:v>18000000</c:v>
                </c:pt>
                <c:pt idx="2174">
                  <c:v>18000000</c:v>
                </c:pt>
                <c:pt idx="2175">
                  <c:v>21000000</c:v>
                </c:pt>
                <c:pt idx="2176">
                  <c:v>18000000</c:v>
                </c:pt>
                <c:pt idx="2177">
                  <c:v>18000000</c:v>
                </c:pt>
                <c:pt idx="2178">
                  <c:v>18000000</c:v>
                </c:pt>
                <c:pt idx="2179">
                  <c:v>18000000</c:v>
                </c:pt>
                <c:pt idx="2180">
                  <c:v>17000000</c:v>
                </c:pt>
                <c:pt idx="2181">
                  <c:v>18000000</c:v>
                </c:pt>
                <c:pt idx="2182">
                  <c:v>18000000</c:v>
                </c:pt>
                <c:pt idx="2183">
                  <c:v>18000000</c:v>
                </c:pt>
                <c:pt idx="2184">
                  <c:v>18000000</c:v>
                </c:pt>
                <c:pt idx="2185">
                  <c:v>18000000</c:v>
                </c:pt>
                <c:pt idx="2186">
                  <c:v>25000000</c:v>
                </c:pt>
                <c:pt idx="2187">
                  <c:v>18000000</c:v>
                </c:pt>
                <c:pt idx="2188">
                  <c:v>18000000</c:v>
                </c:pt>
                <c:pt idx="2189">
                  <c:v>15238800</c:v>
                </c:pt>
                <c:pt idx="2190">
                  <c:v>2700000</c:v>
                </c:pt>
                <c:pt idx="2191">
                  <c:v>18000000</c:v>
                </c:pt>
                <c:pt idx="2192">
                  <c:v>18000000</c:v>
                </c:pt>
                <c:pt idx="2193">
                  <c:v>18000000</c:v>
                </c:pt>
                <c:pt idx="2194">
                  <c:v>18000000</c:v>
                </c:pt>
                <c:pt idx="2195">
                  <c:v>18000000</c:v>
                </c:pt>
                <c:pt idx="2196">
                  <c:v>3500000</c:v>
                </c:pt>
                <c:pt idx="2197">
                  <c:v>18000000</c:v>
                </c:pt>
                <c:pt idx="2198">
                  <c:v>18000000</c:v>
                </c:pt>
                <c:pt idx="2199">
                  <c:v>17900000</c:v>
                </c:pt>
                <c:pt idx="2200">
                  <c:v>14000000</c:v>
                </c:pt>
                <c:pt idx="2201">
                  <c:v>20000000</c:v>
                </c:pt>
                <c:pt idx="2202">
                  <c:v>18000000</c:v>
                </c:pt>
                <c:pt idx="2203">
                  <c:v>23000000</c:v>
                </c:pt>
                <c:pt idx="2204">
                  <c:v>15000000</c:v>
                </c:pt>
                <c:pt idx="2205">
                  <c:v>17500000</c:v>
                </c:pt>
                <c:pt idx="2206">
                  <c:v>24000000</c:v>
                </c:pt>
                <c:pt idx="2207">
                  <c:v>17500000</c:v>
                </c:pt>
                <c:pt idx="2208">
                  <c:v>18000000</c:v>
                </c:pt>
                <c:pt idx="2209">
                  <c:v>18500000</c:v>
                </c:pt>
                <c:pt idx="2210">
                  <c:v>17000000</c:v>
                </c:pt>
                <c:pt idx="2211">
                  <c:v>17000000</c:v>
                </c:pt>
                <c:pt idx="2212">
                  <c:v>17000000</c:v>
                </c:pt>
                <c:pt idx="2213">
                  <c:v>16000000</c:v>
                </c:pt>
                <c:pt idx="2214">
                  <c:v>17500000</c:v>
                </c:pt>
                <c:pt idx="2215">
                  <c:v>300000</c:v>
                </c:pt>
                <c:pt idx="2216">
                  <c:v>17000000</c:v>
                </c:pt>
                <c:pt idx="2217">
                  <c:v>17000000</c:v>
                </c:pt>
                <c:pt idx="2218">
                  <c:v>17000000</c:v>
                </c:pt>
                <c:pt idx="2219">
                  <c:v>20000000</c:v>
                </c:pt>
                <c:pt idx="2220">
                  <c:v>17000000</c:v>
                </c:pt>
                <c:pt idx="2221">
                  <c:v>17000000</c:v>
                </c:pt>
                <c:pt idx="2222">
                  <c:v>17000000</c:v>
                </c:pt>
                <c:pt idx="2223">
                  <c:v>15000000</c:v>
                </c:pt>
                <c:pt idx="2224">
                  <c:v>20000000</c:v>
                </c:pt>
                <c:pt idx="2225">
                  <c:v>17000000</c:v>
                </c:pt>
                <c:pt idx="2226">
                  <c:v>34000000</c:v>
                </c:pt>
                <c:pt idx="2227">
                  <c:v>17000000</c:v>
                </c:pt>
                <c:pt idx="2228">
                  <c:v>17000000</c:v>
                </c:pt>
                <c:pt idx="2229">
                  <c:v>17000000</c:v>
                </c:pt>
                <c:pt idx="2230">
                  <c:v>17000000</c:v>
                </c:pt>
                <c:pt idx="2231">
                  <c:v>17000000</c:v>
                </c:pt>
                <c:pt idx="2232">
                  <c:v>17000000</c:v>
                </c:pt>
                <c:pt idx="2233">
                  <c:v>17000000</c:v>
                </c:pt>
                <c:pt idx="2234">
                  <c:v>17000000</c:v>
                </c:pt>
                <c:pt idx="2235">
                  <c:v>17000000</c:v>
                </c:pt>
                <c:pt idx="2236">
                  <c:v>40000000</c:v>
                </c:pt>
                <c:pt idx="2237">
                  <c:v>17000000</c:v>
                </c:pt>
                <c:pt idx="2238">
                  <c:v>17000000</c:v>
                </c:pt>
                <c:pt idx="2239">
                  <c:v>17000000</c:v>
                </c:pt>
                <c:pt idx="2240">
                  <c:v>17000000</c:v>
                </c:pt>
                <c:pt idx="2241">
                  <c:v>15000000</c:v>
                </c:pt>
                <c:pt idx="2242">
                  <c:v>17000000</c:v>
                </c:pt>
                <c:pt idx="2243">
                  <c:v>17000000</c:v>
                </c:pt>
                <c:pt idx="2244">
                  <c:v>16500000</c:v>
                </c:pt>
                <c:pt idx="2245">
                  <c:v>16800000</c:v>
                </c:pt>
                <c:pt idx="2246">
                  <c:v>15000000</c:v>
                </c:pt>
                <c:pt idx="2247">
                  <c:v>16500000</c:v>
                </c:pt>
                <c:pt idx="2248">
                  <c:v>16500000</c:v>
                </c:pt>
                <c:pt idx="2249">
                  <c:v>16500000</c:v>
                </c:pt>
                <c:pt idx="2250">
                  <c:v>16500000</c:v>
                </c:pt>
                <c:pt idx="2251">
                  <c:v>16400000</c:v>
                </c:pt>
                <c:pt idx="2252">
                  <c:v>16000000</c:v>
                </c:pt>
                <c:pt idx="2253">
                  <c:v>16000000</c:v>
                </c:pt>
                <c:pt idx="2254">
                  <c:v>16000000</c:v>
                </c:pt>
                <c:pt idx="2255">
                  <c:v>16000000</c:v>
                </c:pt>
                <c:pt idx="2256">
                  <c:v>15000000</c:v>
                </c:pt>
                <c:pt idx="2257">
                  <c:v>16000000</c:v>
                </c:pt>
                <c:pt idx="2258">
                  <c:v>16000000</c:v>
                </c:pt>
                <c:pt idx="2259">
                  <c:v>16000000</c:v>
                </c:pt>
                <c:pt idx="2260">
                  <c:v>18500000</c:v>
                </c:pt>
                <c:pt idx="2261">
                  <c:v>19000000</c:v>
                </c:pt>
                <c:pt idx="2262">
                  <c:v>16000000</c:v>
                </c:pt>
                <c:pt idx="2263">
                  <c:v>16000000</c:v>
                </c:pt>
                <c:pt idx="2264">
                  <c:v>17700000</c:v>
                </c:pt>
                <c:pt idx="2265">
                  <c:v>15000000</c:v>
                </c:pt>
                <c:pt idx="2266">
                  <c:v>12000000</c:v>
                </c:pt>
                <c:pt idx="2267">
                  <c:v>16000000</c:v>
                </c:pt>
                <c:pt idx="2268">
                  <c:v>15000000</c:v>
                </c:pt>
                <c:pt idx="2269">
                  <c:v>25000000</c:v>
                </c:pt>
                <c:pt idx="2270">
                  <c:v>16000000</c:v>
                </c:pt>
                <c:pt idx="2271">
                  <c:v>16000000</c:v>
                </c:pt>
                <c:pt idx="2272">
                  <c:v>16000000</c:v>
                </c:pt>
                <c:pt idx="2273">
                  <c:v>16000000</c:v>
                </c:pt>
                <c:pt idx="2274">
                  <c:v>20000000</c:v>
                </c:pt>
                <c:pt idx="2275">
                  <c:v>20000000</c:v>
                </c:pt>
                <c:pt idx="2276">
                  <c:v>26000000</c:v>
                </c:pt>
                <c:pt idx="2277">
                  <c:v>16000000</c:v>
                </c:pt>
                <c:pt idx="2278">
                  <c:v>16000000</c:v>
                </c:pt>
                <c:pt idx="2279">
                  <c:v>16000000</c:v>
                </c:pt>
                <c:pt idx="2280">
                  <c:v>6500000</c:v>
                </c:pt>
                <c:pt idx="2281">
                  <c:v>16000000</c:v>
                </c:pt>
                <c:pt idx="2282">
                  <c:v>16000000</c:v>
                </c:pt>
                <c:pt idx="2283">
                  <c:v>16000000</c:v>
                </c:pt>
                <c:pt idx="2284">
                  <c:v>16000000</c:v>
                </c:pt>
                <c:pt idx="2285">
                  <c:v>20000000</c:v>
                </c:pt>
                <c:pt idx="2286">
                  <c:v>16000000</c:v>
                </c:pt>
                <c:pt idx="2287">
                  <c:v>11000000</c:v>
                </c:pt>
                <c:pt idx="2288">
                  <c:v>13000000</c:v>
                </c:pt>
                <c:pt idx="2289">
                  <c:v>16000000</c:v>
                </c:pt>
                <c:pt idx="2290">
                  <c:v>16000000</c:v>
                </c:pt>
                <c:pt idx="2291">
                  <c:v>16000000</c:v>
                </c:pt>
                <c:pt idx="2292">
                  <c:v>16000000</c:v>
                </c:pt>
                <c:pt idx="2293">
                  <c:v>15600000</c:v>
                </c:pt>
                <c:pt idx="2294">
                  <c:v>15500000</c:v>
                </c:pt>
                <c:pt idx="2295">
                  <c:v>15300000</c:v>
                </c:pt>
                <c:pt idx="2296">
                  <c:v>15500000</c:v>
                </c:pt>
                <c:pt idx="2297">
                  <c:v>15000000</c:v>
                </c:pt>
                <c:pt idx="2298">
                  <c:v>18000000</c:v>
                </c:pt>
                <c:pt idx="2299">
                  <c:v>21000000</c:v>
                </c:pt>
                <c:pt idx="2300">
                  <c:v>15000000</c:v>
                </c:pt>
                <c:pt idx="2301">
                  <c:v>17000000</c:v>
                </c:pt>
                <c:pt idx="2302">
                  <c:v>15000000</c:v>
                </c:pt>
                <c:pt idx="2303">
                  <c:v>15000000</c:v>
                </c:pt>
                <c:pt idx="2304">
                  <c:v>15000000</c:v>
                </c:pt>
                <c:pt idx="2305">
                  <c:v>15000000</c:v>
                </c:pt>
                <c:pt idx="2306">
                  <c:v>15000000</c:v>
                </c:pt>
                <c:pt idx="2307">
                  <c:v>16000000</c:v>
                </c:pt>
                <c:pt idx="2308">
                  <c:v>14000000</c:v>
                </c:pt>
                <c:pt idx="2309">
                  <c:v>15000000</c:v>
                </c:pt>
                <c:pt idx="2310">
                  <c:v>15000000</c:v>
                </c:pt>
                <c:pt idx="2311">
                  <c:v>15000000</c:v>
                </c:pt>
                <c:pt idx="2312">
                  <c:v>15000000</c:v>
                </c:pt>
                <c:pt idx="2313">
                  <c:v>15000000</c:v>
                </c:pt>
                <c:pt idx="2314">
                  <c:v>15000000</c:v>
                </c:pt>
                <c:pt idx="2315">
                  <c:v>15000000</c:v>
                </c:pt>
                <c:pt idx="2316">
                  <c:v>15000000</c:v>
                </c:pt>
                <c:pt idx="2317">
                  <c:v>18000000</c:v>
                </c:pt>
                <c:pt idx="2318">
                  <c:v>17000000</c:v>
                </c:pt>
                <c:pt idx="2319">
                  <c:v>15000000</c:v>
                </c:pt>
                <c:pt idx="2320">
                  <c:v>15000000</c:v>
                </c:pt>
                <c:pt idx="2321">
                  <c:v>15000000</c:v>
                </c:pt>
                <c:pt idx="2322">
                  <c:v>15000000</c:v>
                </c:pt>
                <c:pt idx="2323">
                  <c:v>17000000</c:v>
                </c:pt>
                <c:pt idx="2324">
                  <c:v>35000000</c:v>
                </c:pt>
                <c:pt idx="2325">
                  <c:v>15000000</c:v>
                </c:pt>
                <c:pt idx="2326">
                  <c:v>15000000</c:v>
                </c:pt>
                <c:pt idx="2327">
                  <c:v>15000000</c:v>
                </c:pt>
                <c:pt idx="2328">
                  <c:v>16000000</c:v>
                </c:pt>
                <c:pt idx="2329">
                  <c:v>7000000</c:v>
                </c:pt>
                <c:pt idx="2330">
                  <c:v>15000000</c:v>
                </c:pt>
                <c:pt idx="2331">
                  <c:v>15000000</c:v>
                </c:pt>
                <c:pt idx="2332">
                  <c:v>15000000</c:v>
                </c:pt>
                <c:pt idx="2333">
                  <c:v>15000000</c:v>
                </c:pt>
                <c:pt idx="2334">
                  <c:v>15000000</c:v>
                </c:pt>
                <c:pt idx="2335">
                  <c:v>15000000</c:v>
                </c:pt>
                <c:pt idx="2336">
                  <c:v>15000000</c:v>
                </c:pt>
                <c:pt idx="2337">
                  <c:v>15000000</c:v>
                </c:pt>
                <c:pt idx="2338">
                  <c:v>13000000</c:v>
                </c:pt>
                <c:pt idx="2339">
                  <c:v>16000000</c:v>
                </c:pt>
                <c:pt idx="2340">
                  <c:v>15000000</c:v>
                </c:pt>
                <c:pt idx="2341">
                  <c:v>15000000</c:v>
                </c:pt>
                <c:pt idx="2342">
                  <c:v>15000000</c:v>
                </c:pt>
                <c:pt idx="2343">
                  <c:v>15000000</c:v>
                </c:pt>
                <c:pt idx="2344">
                  <c:v>15000000</c:v>
                </c:pt>
                <c:pt idx="2345">
                  <c:v>15000000</c:v>
                </c:pt>
                <c:pt idx="2346">
                  <c:v>14000000</c:v>
                </c:pt>
                <c:pt idx="2347">
                  <c:v>20000000</c:v>
                </c:pt>
                <c:pt idx="2348">
                  <c:v>15000000</c:v>
                </c:pt>
                <c:pt idx="2349">
                  <c:v>15000000</c:v>
                </c:pt>
                <c:pt idx="2350">
                  <c:v>15000000</c:v>
                </c:pt>
                <c:pt idx="2351">
                  <c:v>11500000</c:v>
                </c:pt>
                <c:pt idx="2352">
                  <c:v>15000000</c:v>
                </c:pt>
                <c:pt idx="2353">
                  <c:v>15000000</c:v>
                </c:pt>
                <c:pt idx="2354">
                  <c:v>15000000</c:v>
                </c:pt>
                <c:pt idx="2355">
                  <c:v>14000000</c:v>
                </c:pt>
                <c:pt idx="2356">
                  <c:v>20000000</c:v>
                </c:pt>
                <c:pt idx="2357">
                  <c:v>15000000</c:v>
                </c:pt>
                <c:pt idx="2358">
                  <c:v>15000000</c:v>
                </c:pt>
                <c:pt idx="2359">
                  <c:v>15000000</c:v>
                </c:pt>
                <c:pt idx="2360">
                  <c:v>15000000</c:v>
                </c:pt>
                <c:pt idx="2361">
                  <c:v>15000000</c:v>
                </c:pt>
                <c:pt idx="2362">
                  <c:v>15000000</c:v>
                </c:pt>
                <c:pt idx="2363">
                  <c:v>15000000</c:v>
                </c:pt>
                <c:pt idx="2364">
                  <c:v>15000000</c:v>
                </c:pt>
                <c:pt idx="2365">
                  <c:v>15000000</c:v>
                </c:pt>
                <c:pt idx="2366">
                  <c:v>15000000</c:v>
                </c:pt>
                <c:pt idx="2367">
                  <c:v>15000000</c:v>
                </c:pt>
                <c:pt idx="2368">
                  <c:v>25000000</c:v>
                </c:pt>
                <c:pt idx="2369">
                  <c:v>15000000</c:v>
                </c:pt>
                <c:pt idx="2370">
                  <c:v>15000000</c:v>
                </c:pt>
                <c:pt idx="2371">
                  <c:v>15000000</c:v>
                </c:pt>
                <c:pt idx="2372">
                  <c:v>20000000</c:v>
                </c:pt>
                <c:pt idx="2373">
                  <c:v>15000000</c:v>
                </c:pt>
                <c:pt idx="2374">
                  <c:v>15000000</c:v>
                </c:pt>
                <c:pt idx="2375">
                  <c:v>15000000</c:v>
                </c:pt>
                <c:pt idx="2376">
                  <c:v>15000000</c:v>
                </c:pt>
                <c:pt idx="2377">
                  <c:v>15000000</c:v>
                </c:pt>
                <c:pt idx="2378">
                  <c:v>15000000</c:v>
                </c:pt>
                <c:pt idx="2379">
                  <c:v>15000000</c:v>
                </c:pt>
                <c:pt idx="2380">
                  <c:v>15000000</c:v>
                </c:pt>
                <c:pt idx="2381">
                  <c:v>16000000</c:v>
                </c:pt>
                <c:pt idx="2382">
                  <c:v>15000000</c:v>
                </c:pt>
                <c:pt idx="2383">
                  <c:v>20000000</c:v>
                </c:pt>
                <c:pt idx="2384">
                  <c:v>15000000</c:v>
                </c:pt>
                <c:pt idx="2385">
                  <c:v>15</c:v>
                </c:pt>
                <c:pt idx="2386">
                  <c:v>15000000</c:v>
                </c:pt>
                <c:pt idx="2387">
                  <c:v>15000000</c:v>
                </c:pt>
                <c:pt idx="2388">
                  <c:v>15000000</c:v>
                </c:pt>
                <c:pt idx="2389">
                  <c:v>15000000</c:v>
                </c:pt>
                <c:pt idx="2390">
                  <c:v>15000000</c:v>
                </c:pt>
                <c:pt idx="2391">
                  <c:v>15000000</c:v>
                </c:pt>
                <c:pt idx="2392">
                  <c:v>15000000</c:v>
                </c:pt>
                <c:pt idx="2393">
                  <c:v>25000000</c:v>
                </c:pt>
                <c:pt idx="2394">
                  <c:v>15000000</c:v>
                </c:pt>
                <c:pt idx="2395">
                  <c:v>22000000</c:v>
                </c:pt>
                <c:pt idx="2396">
                  <c:v>15000000</c:v>
                </c:pt>
                <c:pt idx="2397">
                  <c:v>15000000</c:v>
                </c:pt>
                <c:pt idx="2398">
                  <c:v>15000000</c:v>
                </c:pt>
                <c:pt idx="2399">
                  <c:v>15000000</c:v>
                </c:pt>
                <c:pt idx="2400">
                  <c:v>92620000</c:v>
                </c:pt>
                <c:pt idx="2401">
                  <c:v>12000000</c:v>
                </c:pt>
                <c:pt idx="2402">
                  <c:v>8000000</c:v>
                </c:pt>
                <c:pt idx="2403">
                  <c:v>15000000</c:v>
                </c:pt>
                <c:pt idx="2404">
                  <c:v>15000000</c:v>
                </c:pt>
                <c:pt idx="2405">
                  <c:v>8500000</c:v>
                </c:pt>
                <c:pt idx="2406">
                  <c:v>12000000</c:v>
                </c:pt>
                <c:pt idx="2407">
                  <c:v>15000000</c:v>
                </c:pt>
                <c:pt idx="2408">
                  <c:v>15000000</c:v>
                </c:pt>
                <c:pt idx="2409">
                  <c:v>15000000</c:v>
                </c:pt>
                <c:pt idx="2410">
                  <c:v>15000000</c:v>
                </c:pt>
                <c:pt idx="2411">
                  <c:v>15000000</c:v>
                </c:pt>
                <c:pt idx="2412">
                  <c:v>15000000</c:v>
                </c:pt>
                <c:pt idx="2413">
                  <c:v>20000000</c:v>
                </c:pt>
                <c:pt idx="2414">
                  <c:v>7000000</c:v>
                </c:pt>
                <c:pt idx="2415">
                  <c:v>15000000</c:v>
                </c:pt>
                <c:pt idx="2416">
                  <c:v>15000000</c:v>
                </c:pt>
                <c:pt idx="2417">
                  <c:v>14600000</c:v>
                </c:pt>
                <c:pt idx="2418">
                  <c:v>14800000</c:v>
                </c:pt>
                <c:pt idx="2419">
                  <c:v>14500000</c:v>
                </c:pt>
                <c:pt idx="2420">
                  <c:v>10000000</c:v>
                </c:pt>
                <c:pt idx="2421">
                  <c:v>14500000</c:v>
                </c:pt>
                <c:pt idx="2422">
                  <c:v>14000000</c:v>
                </c:pt>
                <c:pt idx="2423">
                  <c:v>14200000</c:v>
                </c:pt>
                <c:pt idx="2424">
                  <c:v>15000000</c:v>
                </c:pt>
                <c:pt idx="2425">
                  <c:v>14000000</c:v>
                </c:pt>
                <c:pt idx="2426">
                  <c:v>14000000</c:v>
                </c:pt>
                <c:pt idx="2427">
                  <c:v>14000000</c:v>
                </c:pt>
                <c:pt idx="2428">
                  <c:v>14000000</c:v>
                </c:pt>
                <c:pt idx="2429">
                  <c:v>15000000</c:v>
                </c:pt>
                <c:pt idx="2430">
                  <c:v>13000000</c:v>
                </c:pt>
                <c:pt idx="2431">
                  <c:v>14000000</c:v>
                </c:pt>
                <c:pt idx="2432">
                  <c:v>14000000</c:v>
                </c:pt>
                <c:pt idx="2433">
                  <c:v>14000000</c:v>
                </c:pt>
                <c:pt idx="2434">
                  <c:v>13000000</c:v>
                </c:pt>
                <c:pt idx="2435">
                  <c:v>14000000</c:v>
                </c:pt>
                <c:pt idx="2436">
                  <c:v>14000000</c:v>
                </c:pt>
                <c:pt idx="2437">
                  <c:v>14000000</c:v>
                </c:pt>
                <c:pt idx="2438">
                  <c:v>14000000</c:v>
                </c:pt>
                <c:pt idx="2439">
                  <c:v>14000000</c:v>
                </c:pt>
                <c:pt idx="2440">
                  <c:v>14000000</c:v>
                </c:pt>
                <c:pt idx="2441">
                  <c:v>14000000</c:v>
                </c:pt>
                <c:pt idx="2442">
                  <c:v>12000000</c:v>
                </c:pt>
                <c:pt idx="2443">
                  <c:v>11000000</c:v>
                </c:pt>
                <c:pt idx="2444">
                  <c:v>11000000</c:v>
                </c:pt>
                <c:pt idx="2445">
                  <c:v>14000000</c:v>
                </c:pt>
                <c:pt idx="2446">
                  <c:v>14000000</c:v>
                </c:pt>
                <c:pt idx="2447">
                  <c:v>14000000</c:v>
                </c:pt>
                <c:pt idx="2448">
                  <c:v>26000000</c:v>
                </c:pt>
                <c:pt idx="2449">
                  <c:v>14000000</c:v>
                </c:pt>
                <c:pt idx="2450">
                  <c:v>14000000</c:v>
                </c:pt>
                <c:pt idx="2451">
                  <c:v>14000000</c:v>
                </c:pt>
                <c:pt idx="2452">
                  <c:v>12000000</c:v>
                </c:pt>
                <c:pt idx="2453">
                  <c:v>14000000</c:v>
                </c:pt>
                <c:pt idx="2454">
                  <c:v>108</c:v>
                </c:pt>
                <c:pt idx="2455">
                  <c:v>14000000</c:v>
                </c:pt>
                <c:pt idx="2456">
                  <c:v>14000000</c:v>
                </c:pt>
                <c:pt idx="2457">
                  <c:v>12000000</c:v>
                </c:pt>
                <c:pt idx="2458">
                  <c:v>13500000</c:v>
                </c:pt>
                <c:pt idx="2459">
                  <c:v>14000000</c:v>
                </c:pt>
                <c:pt idx="2460">
                  <c:v>13500000</c:v>
                </c:pt>
                <c:pt idx="2461">
                  <c:v>15000000</c:v>
                </c:pt>
                <c:pt idx="2462">
                  <c:v>18339750</c:v>
                </c:pt>
                <c:pt idx="2463">
                  <c:v>12806000</c:v>
                </c:pt>
                <c:pt idx="2464">
                  <c:v>13300000</c:v>
                </c:pt>
                <c:pt idx="2465">
                  <c:v>13000000</c:v>
                </c:pt>
                <c:pt idx="2466">
                  <c:v>13400000</c:v>
                </c:pt>
                <c:pt idx="2467">
                  <c:v>13000000</c:v>
                </c:pt>
                <c:pt idx="2468">
                  <c:v>13000000</c:v>
                </c:pt>
                <c:pt idx="2469">
                  <c:v>13000000</c:v>
                </c:pt>
                <c:pt idx="2470">
                  <c:v>13000000</c:v>
                </c:pt>
                <c:pt idx="2471">
                  <c:v>7000000</c:v>
                </c:pt>
                <c:pt idx="2472">
                  <c:v>16000000</c:v>
                </c:pt>
                <c:pt idx="2473">
                  <c:v>13000000</c:v>
                </c:pt>
                <c:pt idx="2474">
                  <c:v>13000000</c:v>
                </c:pt>
                <c:pt idx="2475">
                  <c:v>13000000</c:v>
                </c:pt>
                <c:pt idx="2476">
                  <c:v>12500000</c:v>
                </c:pt>
                <c:pt idx="2477">
                  <c:v>16000000</c:v>
                </c:pt>
                <c:pt idx="2478">
                  <c:v>13000000</c:v>
                </c:pt>
                <c:pt idx="2479">
                  <c:v>17000000</c:v>
                </c:pt>
                <c:pt idx="2480">
                  <c:v>13000000</c:v>
                </c:pt>
                <c:pt idx="2481">
                  <c:v>13000000</c:v>
                </c:pt>
                <c:pt idx="2482">
                  <c:v>12000000</c:v>
                </c:pt>
                <c:pt idx="2483">
                  <c:v>13000000</c:v>
                </c:pt>
                <c:pt idx="2484">
                  <c:v>12000000</c:v>
                </c:pt>
                <c:pt idx="2485">
                  <c:v>13000000</c:v>
                </c:pt>
                <c:pt idx="2486">
                  <c:v>13200000</c:v>
                </c:pt>
                <c:pt idx="2487">
                  <c:v>18000000</c:v>
                </c:pt>
                <c:pt idx="2488">
                  <c:v>15000000</c:v>
                </c:pt>
                <c:pt idx="2489">
                  <c:v>13000000</c:v>
                </c:pt>
                <c:pt idx="2490">
                  <c:v>6000000</c:v>
                </c:pt>
                <c:pt idx="2491">
                  <c:v>13000000</c:v>
                </c:pt>
                <c:pt idx="2492">
                  <c:v>13000000</c:v>
                </c:pt>
                <c:pt idx="2493">
                  <c:v>19000000</c:v>
                </c:pt>
                <c:pt idx="2494">
                  <c:v>13000000</c:v>
                </c:pt>
                <c:pt idx="2495">
                  <c:v>13000000</c:v>
                </c:pt>
                <c:pt idx="2496">
                  <c:v>6000000</c:v>
                </c:pt>
                <c:pt idx="2497">
                  <c:v>13000000</c:v>
                </c:pt>
                <c:pt idx="2498">
                  <c:v>13000000</c:v>
                </c:pt>
                <c:pt idx="2499">
                  <c:v>13000000</c:v>
                </c:pt>
                <c:pt idx="2500">
                  <c:v>13000000</c:v>
                </c:pt>
                <c:pt idx="2501">
                  <c:v>13000000</c:v>
                </c:pt>
                <c:pt idx="2502">
                  <c:v>13000000</c:v>
                </c:pt>
                <c:pt idx="2503">
                  <c:v>13000000</c:v>
                </c:pt>
                <c:pt idx="2504">
                  <c:v>15000000</c:v>
                </c:pt>
                <c:pt idx="2505">
                  <c:v>13000000</c:v>
                </c:pt>
                <c:pt idx="2506">
                  <c:v>13000000</c:v>
                </c:pt>
                <c:pt idx="2507">
                  <c:v>13000000</c:v>
                </c:pt>
                <c:pt idx="2508">
                  <c:v>3000000</c:v>
                </c:pt>
                <c:pt idx="2509">
                  <c:v>13000000</c:v>
                </c:pt>
                <c:pt idx="2510">
                  <c:v>13000000</c:v>
                </c:pt>
                <c:pt idx="2511">
                  <c:v>14350531</c:v>
                </c:pt>
                <c:pt idx="2512">
                  <c:v>10000000</c:v>
                </c:pt>
                <c:pt idx="2513">
                  <c:v>13000000</c:v>
                </c:pt>
                <c:pt idx="2514">
                  <c:v>13000000</c:v>
                </c:pt>
                <c:pt idx="2515">
                  <c:v>12000000</c:v>
                </c:pt>
                <c:pt idx="2516">
                  <c:v>12500000</c:v>
                </c:pt>
                <c:pt idx="2517">
                  <c:v>12500000</c:v>
                </c:pt>
                <c:pt idx="2518">
                  <c:v>3100000</c:v>
                </c:pt>
                <c:pt idx="2519">
                  <c:v>12500000</c:v>
                </c:pt>
                <c:pt idx="2520">
                  <c:v>13000000</c:v>
                </c:pt>
                <c:pt idx="2521">
                  <c:v>12500000</c:v>
                </c:pt>
                <c:pt idx="2522">
                  <c:v>12000000</c:v>
                </c:pt>
                <c:pt idx="2523">
                  <c:v>12500000</c:v>
                </c:pt>
                <c:pt idx="2524">
                  <c:v>12800000</c:v>
                </c:pt>
                <c:pt idx="2525">
                  <c:v>12500000</c:v>
                </c:pt>
                <c:pt idx="2526">
                  <c:v>15000000</c:v>
                </c:pt>
                <c:pt idx="2527">
                  <c:v>20000000</c:v>
                </c:pt>
                <c:pt idx="2528">
                  <c:v>12500000</c:v>
                </c:pt>
                <c:pt idx="2529">
                  <c:v>12300000</c:v>
                </c:pt>
                <c:pt idx="2530">
                  <c:v>12500000</c:v>
                </c:pt>
                <c:pt idx="2531">
                  <c:v>8000000</c:v>
                </c:pt>
                <c:pt idx="2532">
                  <c:v>7000000</c:v>
                </c:pt>
                <c:pt idx="2533">
                  <c:v>11000000</c:v>
                </c:pt>
                <c:pt idx="2534">
                  <c:v>12516654</c:v>
                </c:pt>
                <c:pt idx="2535">
                  <c:v>25000000</c:v>
                </c:pt>
                <c:pt idx="2536">
                  <c:v>12000000</c:v>
                </c:pt>
                <c:pt idx="2537">
                  <c:v>12000000</c:v>
                </c:pt>
                <c:pt idx="2538">
                  <c:v>12000000</c:v>
                </c:pt>
                <c:pt idx="2539">
                  <c:v>15000000</c:v>
                </c:pt>
                <c:pt idx="2540">
                  <c:v>12000000</c:v>
                </c:pt>
                <c:pt idx="2541">
                  <c:v>12000000</c:v>
                </c:pt>
                <c:pt idx="2542">
                  <c:v>12000000</c:v>
                </c:pt>
                <c:pt idx="2543">
                  <c:v>12000000</c:v>
                </c:pt>
                <c:pt idx="2544">
                  <c:v>12000000</c:v>
                </c:pt>
                <c:pt idx="2545">
                  <c:v>12000000</c:v>
                </c:pt>
                <c:pt idx="2546">
                  <c:v>12000000</c:v>
                </c:pt>
                <c:pt idx="2547">
                  <c:v>15000000</c:v>
                </c:pt>
                <c:pt idx="2548">
                  <c:v>12000000</c:v>
                </c:pt>
                <c:pt idx="2549">
                  <c:v>5000000</c:v>
                </c:pt>
                <c:pt idx="2550">
                  <c:v>12000000</c:v>
                </c:pt>
                <c:pt idx="2551">
                  <c:v>12000000</c:v>
                </c:pt>
                <c:pt idx="2552">
                  <c:v>12000000</c:v>
                </c:pt>
                <c:pt idx="2553">
                  <c:v>12000000</c:v>
                </c:pt>
                <c:pt idx="2554">
                  <c:v>12000000</c:v>
                </c:pt>
                <c:pt idx="2555">
                  <c:v>12000000</c:v>
                </c:pt>
                <c:pt idx="2556">
                  <c:v>12000000</c:v>
                </c:pt>
                <c:pt idx="2557">
                  <c:v>12000000</c:v>
                </c:pt>
                <c:pt idx="2558">
                  <c:v>12000000</c:v>
                </c:pt>
                <c:pt idx="2559">
                  <c:v>12000000</c:v>
                </c:pt>
                <c:pt idx="2560">
                  <c:v>12000000</c:v>
                </c:pt>
                <c:pt idx="2561">
                  <c:v>12000000</c:v>
                </c:pt>
                <c:pt idx="2562">
                  <c:v>12000000</c:v>
                </c:pt>
                <c:pt idx="2563">
                  <c:v>12000000</c:v>
                </c:pt>
                <c:pt idx="2564">
                  <c:v>12000000</c:v>
                </c:pt>
                <c:pt idx="2565">
                  <c:v>12000000</c:v>
                </c:pt>
                <c:pt idx="2566">
                  <c:v>12000000</c:v>
                </c:pt>
                <c:pt idx="2567">
                  <c:v>12000000</c:v>
                </c:pt>
                <c:pt idx="2568">
                  <c:v>12000000</c:v>
                </c:pt>
                <c:pt idx="2569">
                  <c:v>12000000</c:v>
                </c:pt>
                <c:pt idx="2570">
                  <c:v>12000000</c:v>
                </c:pt>
                <c:pt idx="2571">
                  <c:v>12000000</c:v>
                </c:pt>
                <c:pt idx="2572">
                  <c:v>12000000</c:v>
                </c:pt>
                <c:pt idx="2573">
                  <c:v>14000000</c:v>
                </c:pt>
                <c:pt idx="2574">
                  <c:v>12000000</c:v>
                </c:pt>
                <c:pt idx="2575">
                  <c:v>12000000</c:v>
                </c:pt>
                <c:pt idx="2576">
                  <c:v>12000000</c:v>
                </c:pt>
                <c:pt idx="2577">
                  <c:v>12000000</c:v>
                </c:pt>
                <c:pt idx="2578">
                  <c:v>8000000</c:v>
                </c:pt>
                <c:pt idx="2579">
                  <c:v>12000000</c:v>
                </c:pt>
                <c:pt idx="2580">
                  <c:v>12000000</c:v>
                </c:pt>
                <c:pt idx="2581">
                  <c:v>12000000</c:v>
                </c:pt>
                <c:pt idx="2582">
                  <c:v>12000000</c:v>
                </c:pt>
                <c:pt idx="2583">
                  <c:v>12000000</c:v>
                </c:pt>
                <c:pt idx="2584">
                  <c:v>12000000</c:v>
                </c:pt>
                <c:pt idx="2585">
                  <c:v>11000000</c:v>
                </c:pt>
                <c:pt idx="2586">
                  <c:v>12000000</c:v>
                </c:pt>
                <c:pt idx="2587">
                  <c:v>12000000</c:v>
                </c:pt>
                <c:pt idx="2588">
                  <c:v>12400000</c:v>
                </c:pt>
                <c:pt idx="2589">
                  <c:v>12000000</c:v>
                </c:pt>
                <c:pt idx="2590">
                  <c:v>12000000</c:v>
                </c:pt>
                <c:pt idx="2591">
                  <c:v>12000000</c:v>
                </c:pt>
                <c:pt idx="2592">
                  <c:v>12000000</c:v>
                </c:pt>
                <c:pt idx="2593">
                  <c:v>12000000</c:v>
                </c:pt>
                <c:pt idx="2594">
                  <c:v>12000000</c:v>
                </c:pt>
                <c:pt idx="2595">
                  <c:v>1200000</c:v>
                </c:pt>
                <c:pt idx="2596">
                  <c:v>8000000</c:v>
                </c:pt>
                <c:pt idx="2597">
                  <c:v>12000000</c:v>
                </c:pt>
                <c:pt idx="2598">
                  <c:v>12000000</c:v>
                </c:pt>
                <c:pt idx="2599">
                  <c:v>7500000</c:v>
                </c:pt>
                <c:pt idx="2600">
                  <c:v>12000000</c:v>
                </c:pt>
                <c:pt idx="2601">
                  <c:v>19000000</c:v>
                </c:pt>
                <c:pt idx="2602">
                  <c:v>12000000</c:v>
                </c:pt>
                <c:pt idx="2603">
                  <c:v>20000000</c:v>
                </c:pt>
                <c:pt idx="2604">
                  <c:v>12000000</c:v>
                </c:pt>
                <c:pt idx="2605">
                  <c:v>1200000</c:v>
                </c:pt>
                <c:pt idx="2606">
                  <c:v>12000000</c:v>
                </c:pt>
                <c:pt idx="2607">
                  <c:v>10000000</c:v>
                </c:pt>
                <c:pt idx="2608">
                  <c:v>11500000</c:v>
                </c:pt>
                <c:pt idx="2609">
                  <c:v>11500000</c:v>
                </c:pt>
                <c:pt idx="2610">
                  <c:v>11000000</c:v>
                </c:pt>
                <c:pt idx="2611">
                  <c:v>11000000</c:v>
                </c:pt>
                <c:pt idx="2612">
                  <c:v>11500000</c:v>
                </c:pt>
                <c:pt idx="2613">
                  <c:v>11000000</c:v>
                </c:pt>
                <c:pt idx="2614">
                  <c:v>25000000</c:v>
                </c:pt>
                <c:pt idx="2615">
                  <c:v>11000000</c:v>
                </c:pt>
                <c:pt idx="2616">
                  <c:v>11000000</c:v>
                </c:pt>
                <c:pt idx="2617">
                  <c:v>11000000</c:v>
                </c:pt>
                <c:pt idx="2618">
                  <c:v>12000000</c:v>
                </c:pt>
                <c:pt idx="2619">
                  <c:v>11000000</c:v>
                </c:pt>
                <c:pt idx="2620">
                  <c:v>13000000</c:v>
                </c:pt>
                <c:pt idx="2621">
                  <c:v>11000000</c:v>
                </c:pt>
                <c:pt idx="2622">
                  <c:v>11000000</c:v>
                </c:pt>
                <c:pt idx="2623">
                  <c:v>10500000</c:v>
                </c:pt>
                <c:pt idx="2624">
                  <c:v>11000000</c:v>
                </c:pt>
                <c:pt idx="2625">
                  <c:v>11000000</c:v>
                </c:pt>
                <c:pt idx="2626">
                  <c:v>11000000</c:v>
                </c:pt>
                <c:pt idx="2627">
                  <c:v>11000000</c:v>
                </c:pt>
                <c:pt idx="2628">
                  <c:v>12000000</c:v>
                </c:pt>
                <c:pt idx="2629">
                  <c:v>11</c:v>
                </c:pt>
                <c:pt idx="2630">
                  <c:v>12000000</c:v>
                </c:pt>
                <c:pt idx="2631">
                  <c:v>11000000</c:v>
                </c:pt>
                <c:pt idx="2632">
                  <c:v>11000000</c:v>
                </c:pt>
                <c:pt idx="2633">
                  <c:v>24000000</c:v>
                </c:pt>
                <c:pt idx="2634">
                  <c:v>24000000</c:v>
                </c:pt>
                <c:pt idx="2635">
                  <c:v>11000000</c:v>
                </c:pt>
                <c:pt idx="2636">
                  <c:v>11000000</c:v>
                </c:pt>
                <c:pt idx="2637">
                  <c:v>11000000</c:v>
                </c:pt>
                <c:pt idx="2638">
                  <c:v>11000000</c:v>
                </c:pt>
                <c:pt idx="2639">
                  <c:v>11000000</c:v>
                </c:pt>
                <c:pt idx="2640">
                  <c:v>14000000</c:v>
                </c:pt>
                <c:pt idx="2641">
                  <c:v>11000000</c:v>
                </c:pt>
                <c:pt idx="2642">
                  <c:v>10000000</c:v>
                </c:pt>
                <c:pt idx="2643">
                  <c:v>11000000</c:v>
                </c:pt>
                <c:pt idx="2644">
                  <c:v>11000000</c:v>
                </c:pt>
                <c:pt idx="2645">
                  <c:v>11000000</c:v>
                </c:pt>
                <c:pt idx="2646">
                  <c:v>11000000</c:v>
                </c:pt>
                <c:pt idx="2647">
                  <c:v>11000000</c:v>
                </c:pt>
                <c:pt idx="2648">
                  <c:v>11000000</c:v>
                </c:pt>
                <c:pt idx="2649">
                  <c:v>10800000</c:v>
                </c:pt>
                <c:pt idx="2650">
                  <c:v>11000000</c:v>
                </c:pt>
                <c:pt idx="2651">
                  <c:v>7400000</c:v>
                </c:pt>
                <c:pt idx="2652">
                  <c:v>14000000</c:v>
                </c:pt>
                <c:pt idx="2653">
                  <c:v>10500000</c:v>
                </c:pt>
                <c:pt idx="2654">
                  <c:v>10500000</c:v>
                </c:pt>
                <c:pt idx="2655">
                  <c:v>10000000</c:v>
                </c:pt>
                <c:pt idx="2656">
                  <c:v>10500000</c:v>
                </c:pt>
                <c:pt idx="2657">
                  <c:v>11000000</c:v>
                </c:pt>
                <c:pt idx="2658">
                  <c:v>12000000</c:v>
                </c:pt>
                <c:pt idx="2659">
                  <c:v>11000000</c:v>
                </c:pt>
                <c:pt idx="2660">
                  <c:v>10000000</c:v>
                </c:pt>
                <c:pt idx="2661">
                  <c:v>11000000</c:v>
                </c:pt>
                <c:pt idx="2662">
                  <c:v>10000000</c:v>
                </c:pt>
                <c:pt idx="2663">
                  <c:v>10000000</c:v>
                </c:pt>
                <c:pt idx="2664">
                  <c:v>28000000</c:v>
                </c:pt>
                <c:pt idx="2665">
                  <c:v>10000000</c:v>
                </c:pt>
                <c:pt idx="2666">
                  <c:v>10000000</c:v>
                </c:pt>
                <c:pt idx="2667">
                  <c:v>10000000</c:v>
                </c:pt>
                <c:pt idx="2668">
                  <c:v>10000000</c:v>
                </c:pt>
                <c:pt idx="2669">
                  <c:v>6000000</c:v>
                </c:pt>
                <c:pt idx="2670">
                  <c:v>13800000</c:v>
                </c:pt>
                <c:pt idx="2671">
                  <c:v>10000000</c:v>
                </c:pt>
                <c:pt idx="2672">
                  <c:v>10000000</c:v>
                </c:pt>
                <c:pt idx="2673">
                  <c:v>10000000</c:v>
                </c:pt>
                <c:pt idx="2674">
                  <c:v>12000000</c:v>
                </c:pt>
                <c:pt idx="2675">
                  <c:v>10000000</c:v>
                </c:pt>
                <c:pt idx="2676">
                  <c:v>10000000</c:v>
                </c:pt>
                <c:pt idx="2677">
                  <c:v>10000000</c:v>
                </c:pt>
                <c:pt idx="2678">
                  <c:v>10000000</c:v>
                </c:pt>
                <c:pt idx="2679">
                  <c:v>10000000</c:v>
                </c:pt>
                <c:pt idx="2680">
                  <c:v>12305523</c:v>
                </c:pt>
                <c:pt idx="2681">
                  <c:v>10000000</c:v>
                </c:pt>
                <c:pt idx="2682">
                  <c:v>10000000</c:v>
                </c:pt>
                <c:pt idx="2683">
                  <c:v>10000000</c:v>
                </c:pt>
                <c:pt idx="2684">
                  <c:v>20000000</c:v>
                </c:pt>
                <c:pt idx="2685">
                  <c:v>10000000</c:v>
                </c:pt>
                <c:pt idx="2686">
                  <c:v>10000000</c:v>
                </c:pt>
                <c:pt idx="2687">
                  <c:v>10000000</c:v>
                </c:pt>
                <c:pt idx="2688">
                  <c:v>9000000</c:v>
                </c:pt>
                <c:pt idx="2689">
                  <c:v>10000000</c:v>
                </c:pt>
                <c:pt idx="2690">
                  <c:v>10000000</c:v>
                </c:pt>
                <c:pt idx="2691">
                  <c:v>10000000</c:v>
                </c:pt>
                <c:pt idx="2692">
                  <c:v>15000000</c:v>
                </c:pt>
                <c:pt idx="2693">
                  <c:v>10000000</c:v>
                </c:pt>
                <c:pt idx="2694">
                  <c:v>8500000</c:v>
                </c:pt>
                <c:pt idx="2695">
                  <c:v>12000000</c:v>
                </c:pt>
                <c:pt idx="2696">
                  <c:v>10000000</c:v>
                </c:pt>
                <c:pt idx="2697">
                  <c:v>10000000</c:v>
                </c:pt>
                <c:pt idx="2698">
                  <c:v>65000000</c:v>
                </c:pt>
                <c:pt idx="2699">
                  <c:v>10000000</c:v>
                </c:pt>
                <c:pt idx="2700">
                  <c:v>10000000</c:v>
                </c:pt>
                <c:pt idx="2701">
                  <c:v>14000000</c:v>
                </c:pt>
                <c:pt idx="2702">
                  <c:v>10000000</c:v>
                </c:pt>
                <c:pt idx="2703">
                  <c:v>10000000</c:v>
                </c:pt>
                <c:pt idx="2704">
                  <c:v>9000000</c:v>
                </c:pt>
                <c:pt idx="2705">
                  <c:v>10000000</c:v>
                </c:pt>
                <c:pt idx="2706">
                  <c:v>10000000</c:v>
                </c:pt>
                <c:pt idx="2707">
                  <c:v>10000000</c:v>
                </c:pt>
                <c:pt idx="2708">
                  <c:v>11000000</c:v>
                </c:pt>
                <c:pt idx="2709">
                  <c:v>12600000</c:v>
                </c:pt>
                <c:pt idx="2710">
                  <c:v>10000000</c:v>
                </c:pt>
                <c:pt idx="2711">
                  <c:v>25000000</c:v>
                </c:pt>
                <c:pt idx="2712">
                  <c:v>10000000</c:v>
                </c:pt>
                <c:pt idx="2713">
                  <c:v>10000000</c:v>
                </c:pt>
                <c:pt idx="2714">
                  <c:v>10000000</c:v>
                </c:pt>
                <c:pt idx="2715">
                  <c:v>10000000</c:v>
                </c:pt>
                <c:pt idx="2716">
                  <c:v>6400000</c:v>
                </c:pt>
                <c:pt idx="2717">
                  <c:v>10000000</c:v>
                </c:pt>
                <c:pt idx="2718">
                  <c:v>10000000</c:v>
                </c:pt>
                <c:pt idx="2719">
                  <c:v>5000000</c:v>
                </c:pt>
                <c:pt idx="2720">
                  <c:v>10000000</c:v>
                </c:pt>
                <c:pt idx="2721">
                  <c:v>10000000</c:v>
                </c:pt>
                <c:pt idx="2722">
                  <c:v>10000000</c:v>
                </c:pt>
                <c:pt idx="2723">
                  <c:v>10000000</c:v>
                </c:pt>
                <c:pt idx="2724">
                  <c:v>30000000</c:v>
                </c:pt>
                <c:pt idx="2725">
                  <c:v>10000000</c:v>
                </c:pt>
                <c:pt idx="2726">
                  <c:v>10000000</c:v>
                </c:pt>
                <c:pt idx="2727">
                  <c:v>6000000</c:v>
                </c:pt>
                <c:pt idx="2728">
                  <c:v>10000000</c:v>
                </c:pt>
                <c:pt idx="2729">
                  <c:v>10000000</c:v>
                </c:pt>
                <c:pt idx="2730">
                  <c:v>20000000</c:v>
                </c:pt>
                <c:pt idx="2731">
                  <c:v>10000000</c:v>
                </c:pt>
                <c:pt idx="2732">
                  <c:v>18000000</c:v>
                </c:pt>
                <c:pt idx="2733">
                  <c:v>10000000</c:v>
                </c:pt>
                <c:pt idx="2734">
                  <c:v>9500000</c:v>
                </c:pt>
                <c:pt idx="2735">
                  <c:v>10000000</c:v>
                </c:pt>
                <c:pt idx="2736">
                  <c:v>10000000</c:v>
                </c:pt>
                <c:pt idx="2737">
                  <c:v>9000000</c:v>
                </c:pt>
                <c:pt idx="2738">
                  <c:v>10000000</c:v>
                </c:pt>
                <c:pt idx="2739">
                  <c:v>10000000</c:v>
                </c:pt>
                <c:pt idx="2740">
                  <c:v>10000000</c:v>
                </c:pt>
                <c:pt idx="2741">
                  <c:v>11500000</c:v>
                </c:pt>
                <c:pt idx="2742">
                  <c:v>10000000</c:v>
                </c:pt>
                <c:pt idx="2743">
                  <c:v>6500000</c:v>
                </c:pt>
                <c:pt idx="2744">
                  <c:v>10000000</c:v>
                </c:pt>
                <c:pt idx="2745">
                  <c:v>10000000</c:v>
                </c:pt>
                <c:pt idx="2746">
                  <c:v>10000000</c:v>
                </c:pt>
                <c:pt idx="2747">
                  <c:v>14000000</c:v>
                </c:pt>
                <c:pt idx="2748">
                  <c:v>10000000</c:v>
                </c:pt>
                <c:pt idx="2749">
                  <c:v>10000000</c:v>
                </c:pt>
                <c:pt idx="2750">
                  <c:v>10000000</c:v>
                </c:pt>
                <c:pt idx="2751">
                  <c:v>20000000</c:v>
                </c:pt>
                <c:pt idx="2752">
                  <c:v>10000000</c:v>
                </c:pt>
                <c:pt idx="2753">
                  <c:v>10000000</c:v>
                </c:pt>
                <c:pt idx="2754">
                  <c:v>10000000</c:v>
                </c:pt>
                <c:pt idx="2755">
                  <c:v>10000000</c:v>
                </c:pt>
                <c:pt idx="2756">
                  <c:v>10000000</c:v>
                </c:pt>
                <c:pt idx="2757">
                  <c:v>5000000</c:v>
                </c:pt>
                <c:pt idx="2758">
                  <c:v>10000000</c:v>
                </c:pt>
                <c:pt idx="2759">
                  <c:v>7700000</c:v>
                </c:pt>
                <c:pt idx="2760">
                  <c:v>10000000</c:v>
                </c:pt>
                <c:pt idx="2761">
                  <c:v>10000000</c:v>
                </c:pt>
                <c:pt idx="2762">
                  <c:v>10000000</c:v>
                </c:pt>
                <c:pt idx="2763">
                  <c:v>10000000</c:v>
                </c:pt>
                <c:pt idx="2764">
                  <c:v>10000000</c:v>
                </c:pt>
                <c:pt idx="2765">
                  <c:v>10000000</c:v>
                </c:pt>
                <c:pt idx="2766">
                  <c:v>3200000</c:v>
                </c:pt>
                <c:pt idx="2767">
                  <c:v>10000000</c:v>
                </c:pt>
                <c:pt idx="2768">
                  <c:v>10000000</c:v>
                </c:pt>
                <c:pt idx="2769">
                  <c:v>10000000</c:v>
                </c:pt>
                <c:pt idx="2770">
                  <c:v>14100000</c:v>
                </c:pt>
                <c:pt idx="2771">
                  <c:v>10000000</c:v>
                </c:pt>
                <c:pt idx="2772">
                  <c:v>10000000</c:v>
                </c:pt>
                <c:pt idx="2773">
                  <c:v>10</c:v>
                </c:pt>
                <c:pt idx="2774">
                  <c:v>10000000</c:v>
                </c:pt>
                <c:pt idx="2775">
                  <c:v>10000000</c:v>
                </c:pt>
                <c:pt idx="2776">
                  <c:v>10</c:v>
                </c:pt>
                <c:pt idx="2777">
                  <c:v>10000000</c:v>
                </c:pt>
                <c:pt idx="2778">
                  <c:v>9500000</c:v>
                </c:pt>
                <c:pt idx="2779">
                  <c:v>9600000</c:v>
                </c:pt>
                <c:pt idx="2780">
                  <c:v>11000000</c:v>
                </c:pt>
                <c:pt idx="2781">
                  <c:v>10000000</c:v>
                </c:pt>
                <c:pt idx="2782">
                  <c:v>9500000</c:v>
                </c:pt>
                <c:pt idx="2783">
                  <c:v>10</c:v>
                </c:pt>
                <c:pt idx="2784">
                  <c:v>8900000</c:v>
                </c:pt>
                <c:pt idx="2785">
                  <c:v>10500000</c:v>
                </c:pt>
                <c:pt idx="2786">
                  <c:v>9500000</c:v>
                </c:pt>
                <c:pt idx="2787">
                  <c:v>9400000</c:v>
                </c:pt>
                <c:pt idx="2788">
                  <c:v>12899867</c:v>
                </c:pt>
                <c:pt idx="2789">
                  <c:v>9300000</c:v>
                </c:pt>
                <c:pt idx="2790">
                  <c:v>10000000</c:v>
                </c:pt>
                <c:pt idx="2791">
                  <c:v>10000000</c:v>
                </c:pt>
                <c:pt idx="2792">
                  <c:v>7400000</c:v>
                </c:pt>
                <c:pt idx="2793">
                  <c:v>11000000</c:v>
                </c:pt>
                <c:pt idx="2794">
                  <c:v>85000</c:v>
                </c:pt>
                <c:pt idx="2795">
                  <c:v>10000000</c:v>
                </c:pt>
                <c:pt idx="2796">
                  <c:v>9000000</c:v>
                </c:pt>
                <c:pt idx="2797">
                  <c:v>5500000</c:v>
                </c:pt>
                <c:pt idx="2798">
                  <c:v>10000000</c:v>
                </c:pt>
                <c:pt idx="2799">
                  <c:v>7000000</c:v>
                </c:pt>
                <c:pt idx="2800">
                  <c:v>9000000</c:v>
                </c:pt>
                <c:pt idx="2801">
                  <c:v>9000000</c:v>
                </c:pt>
                <c:pt idx="2802">
                  <c:v>9000000</c:v>
                </c:pt>
                <c:pt idx="2803">
                  <c:v>9000000</c:v>
                </c:pt>
                <c:pt idx="2804">
                  <c:v>9000000</c:v>
                </c:pt>
                <c:pt idx="2805">
                  <c:v>9000000</c:v>
                </c:pt>
                <c:pt idx="2806">
                  <c:v>9000000</c:v>
                </c:pt>
                <c:pt idx="2807">
                  <c:v>9000000</c:v>
                </c:pt>
                <c:pt idx="2808">
                  <c:v>26000000</c:v>
                </c:pt>
                <c:pt idx="2809">
                  <c:v>40600000</c:v>
                </c:pt>
                <c:pt idx="2810">
                  <c:v>9000000</c:v>
                </c:pt>
                <c:pt idx="2811">
                  <c:v>9000000</c:v>
                </c:pt>
                <c:pt idx="2812">
                  <c:v>8500000</c:v>
                </c:pt>
                <c:pt idx="2813">
                  <c:v>9000000</c:v>
                </c:pt>
                <c:pt idx="2814">
                  <c:v>9000000</c:v>
                </c:pt>
                <c:pt idx="2815">
                  <c:v>9000000</c:v>
                </c:pt>
                <c:pt idx="2816">
                  <c:v>9000000</c:v>
                </c:pt>
                <c:pt idx="2817">
                  <c:v>9000000</c:v>
                </c:pt>
                <c:pt idx="2818">
                  <c:v>9000000</c:v>
                </c:pt>
                <c:pt idx="2819">
                  <c:v>9000000</c:v>
                </c:pt>
                <c:pt idx="2820">
                  <c:v>6000000</c:v>
                </c:pt>
                <c:pt idx="2821">
                  <c:v>9000000</c:v>
                </c:pt>
                <c:pt idx="2822">
                  <c:v>9000000</c:v>
                </c:pt>
                <c:pt idx="2823">
                  <c:v>5000000</c:v>
                </c:pt>
                <c:pt idx="2824">
                  <c:v>6500000</c:v>
                </c:pt>
                <c:pt idx="2825">
                  <c:v>9000000</c:v>
                </c:pt>
                <c:pt idx="2826">
                  <c:v>9000000</c:v>
                </c:pt>
                <c:pt idx="2827">
                  <c:v>5000000</c:v>
                </c:pt>
                <c:pt idx="2828">
                  <c:v>8800000</c:v>
                </c:pt>
                <c:pt idx="2829">
                  <c:v>7347125</c:v>
                </c:pt>
                <c:pt idx="2830">
                  <c:v>86000000</c:v>
                </c:pt>
                <c:pt idx="2831">
                  <c:v>9000000</c:v>
                </c:pt>
                <c:pt idx="2832">
                  <c:v>8500000</c:v>
                </c:pt>
                <c:pt idx="2833">
                  <c:v>7000000</c:v>
                </c:pt>
                <c:pt idx="2834">
                  <c:v>9250000</c:v>
                </c:pt>
                <c:pt idx="2835">
                  <c:v>8500000</c:v>
                </c:pt>
                <c:pt idx="2836">
                  <c:v>9000000</c:v>
                </c:pt>
                <c:pt idx="2837">
                  <c:v>12000000</c:v>
                </c:pt>
                <c:pt idx="2838">
                  <c:v>8500000</c:v>
                </c:pt>
                <c:pt idx="2839">
                  <c:v>22000000</c:v>
                </c:pt>
                <c:pt idx="2840">
                  <c:v>8000000</c:v>
                </c:pt>
                <c:pt idx="2841">
                  <c:v>8500000</c:v>
                </c:pt>
                <c:pt idx="2842">
                  <c:v>12000000</c:v>
                </c:pt>
                <c:pt idx="2843">
                  <c:v>9000000</c:v>
                </c:pt>
                <c:pt idx="2844">
                  <c:v>8000000</c:v>
                </c:pt>
                <c:pt idx="2845">
                  <c:v>6500000</c:v>
                </c:pt>
                <c:pt idx="2846">
                  <c:v>7700000</c:v>
                </c:pt>
                <c:pt idx="2847">
                  <c:v>8250000</c:v>
                </c:pt>
                <c:pt idx="2848">
                  <c:v>10000000</c:v>
                </c:pt>
                <c:pt idx="2849">
                  <c:v>8000000</c:v>
                </c:pt>
                <c:pt idx="2850">
                  <c:v>8500000</c:v>
                </c:pt>
                <c:pt idx="2851">
                  <c:v>8500000</c:v>
                </c:pt>
                <c:pt idx="2852">
                  <c:v>8200000</c:v>
                </c:pt>
                <c:pt idx="2853">
                  <c:v>8000000</c:v>
                </c:pt>
                <c:pt idx="2854">
                  <c:v>8000000</c:v>
                </c:pt>
                <c:pt idx="2855">
                  <c:v>8000000</c:v>
                </c:pt>
                <c:pt idx="2856">
                  <c:v>5000000</c:v>
                </c:pt>
                <c:pt idx="2857">
                  <c:v>8000000</c:v>
                </c:pt>
                <c:pt idx="2858">
                  <c:v>8000000</c:v>
                </c:pt>
                <c:pt idx="2859">
                  <c:v>8000000</c:v>
                </c:pt>
                <c:pt idx="2860">
                  <c:v>8000000</c:v>
                </c:pt>
                <c:pt idx="2861">
                  <c:v>8000000</c:v>
                </c:pt>
                <c:pt idx="2862">
                  <c:v>6500000</c:v>
                </c:pt>
                <c:pt idx="2863">
                  <c:v>14000000</c:v>
                </c:pt>
                <c:pt idx="2864">
                  <c:v>8000000</c:v>
                </c:pt>
                <c:pt idx="2865">
                  <c:v>8000000</c:v>
                </c:pt>
                <c:pt idx="2866">
                  <c:v>8000000</c:v>
                </c:pt>
                <c:pt idx="2867">
                  <c:v>8000000</c:v>
                </c:pt>
                <c:pt idx="2868">
                  <c:v>7000000</c:v>
                </c:pt>
                <c:pt idx="2869">
                  <c:v>8000000</c:v>
                </c:pt>
                <c:pt idx="2870">
                  <c:v>8000000</c:v>
                </c:pt>
                <c:pt idx="2871">
                  <c:v>8000000</c:v>
                </c:pt>
                <c:pt idx="2872">
                  <c:v>8000000</c:v>
                </c:pt>
                <c:pt idx="2873">
                  <c:v>8000000</c:v>
                </c:pt>
                <c:pt idx="2874">
                  <c:v>8000000</c:v>
                </c:pt>
                <c:pt idx="2875">
                  <c:v>8000000</c:v>
                </c:pt>
                <c:pt idx="2876">
                  <c:v>8000000</c:v>
                </c:pt>
                <c:pt idx="2877">
                  <c:v>8000000</c:v>
                </c:pt>
                <c:pt idx="2878">
                  <c:v>8000000</c:v>
                </c:pt>
                <c:pt idx="2879">
                  <c:v>8000000</c:v>
                </c:pt>
                <c:pt idx="2880">
                  <c:v>8000000</c:v>
                </c:pt>
                <c:pt idx="2881">
                  <c:v>8000000</c:v>
                </c:pt>
                <c:pt idx="2882">
                  <c:v>7200000</c:v>
                </c:pt>
                <c:pt idx="2883">
                  <c:v>8000000</c:v>
                </c:pt>
                <c:pt idx="2884">
                  <c:v>8000000</c:v>
                </c:pt>
                <c:pt idx="2885">
                  <c:v>8000000</c:v>
                </c:pt>
                <c:pt idx="2886">
                  <c:v>8000000</c:v>
                </c:pt>
                <c:pt idx="2887">
                  <c:v>8000000</c:v>
                </c:pt>
                <c:pt idx="2888">
                  <c:v>8000000</c:v>
                </c:pt>
                <c:pt idx="2889">
                  <c:v>8000000</c:v>
                </c:pt>
                <c:pt idx="2890">
                  <c:v>8000000</c:v>
                </c:pt>
                <c:pt idx="2891">
                  <c:v>8000000</c:v>
                </c:pt>
                <c:pt idx="2892">
                  <c:v>8000000</c:v>
                </c:pt>
                <c:pt idx="2893">
                  <c:v>22000000</c:v>
                </c:pt>
                <c:pt idx="2894">
                  <c:v>8000000</c:v>
                </c:pt>
                <c:pt idx="2895">
                  <c:v>8000000</c:v>
                </c:pt>
                <c:pt idx="2896">
                  <c:v>7800000</c:v>
                </c:pt>
                <c:pt idx="2897">
                  <c:v>8000000</c:v>
                </c:pt>
                <c:pt idx="2898">
                  <c:v>7500000</c:v>
                </c:pt>
                <c:pt idx="2899">
                  <c:v>7500000</c:v>
                </c:pt>
                <c:pt idx="2900">
                  <c:v>7700000</c:v>
                </c:pt>
                <c:pt idx="2901">
                  <c:v>6500000</c:v>
                </c:pt>
                <c:pt idx="2902">
                  <c:v>10200000</c:v>
                </c:pt>
                <c:pt idx="2903">
                  <c:v>7500000</c:v>
                </c:pt>
                <c:pt idx="2904">
                  <c:v>10284523</c:v>
                </c:pt>
                <c:pt idx="2905">
                  <c:v>7500000</c:v>
                </c:pt>
                <c:pt idx="2906">
                  <c:v>6500000</c:v>
                </c:pt>
                <c:pt idx="2907">
                  <c:v>7500000</c:v>
                </c:pt>
                <c:pt idx="2908">
                  <c:v>7500000</c:v>
                </c:pt>
                <c:pt idx="2909">
                  <c:v>8000000</c:v>
                </c:pt>
                <c:pt idx="2910">
                  <c:v>7500000</c:v>
                </c:pt>
                <c:pt idx="2911">
                  <c:v>7500000</c:v>
                </c:pt>
                <c:pt idx="2912">
                  <c:v>8000000</c:v>
                </c:pt>
                <c:pt idx="2913">
                  <c:v>12500000</c:v>
                </c:pt>
                <c:pt idx="2914">
                  <c:v>7300000</c:v>
                </c:pt>
                <c:pt idx="2915">
                  <c:v>7500000</c:v>
                </c:pt>
                <c:pt idx="2916">
                  <c:v>7000000</c:v>
                </c:pt>
                <c:pt idx="2917">
                  <c:v>7300000</c:v>
                </c:pt>
                <c:pt idx="2918">
                  <c:v>7500000</c:v>
                </c:pt>
                <c:pt idx="2919">
                  <c:v>7500000</c:v>
                </c:pt>
                <c:pt idx="2920">
                  <c:v>7200000</c:v>
                </c:pt>
                <c:pt idx="2921">
                  <c:v>6000000</c:v>
                </c:pt>
                <c:pt idx="2922">
                  <c:v>4000000</c:v>
                </c:pt>
                <c:pt idx="2923">
                  <c:v>7500000</c:v>
                </c:pt>
                <c:pt idx="2924">
                  <c:v>7000000</c:v>
                </c:pt>
                <c:pt idx="2925">
                  <c:v>7000000</c:v>
                </c:pt>
                <c:pt idx="2926">
                  <c:v>7000000</c:v>
                </c:pt>
                <c:pt idx="2927">
                  <c:v>7000000</c:v>
                </c:pt>
                <c:pt idx="2928">
                  <c:v>6600000</c:v>
                </c:pt>
                <c:pt idx="2929">
                  <c:v>7000000</c:v>
                </c:pt>
                <c:pt idx="2930">
                  <c:v>7000000</c:v>
                </c:pt>
                <c:pt idx="2931">
                  <c:v>7000000</c:v>
                </c:pt>
                <c:pt idx="2932">
                  <c:v>9000000</c:v>
                </c:pt>
                <c:pt idx="2933">
                  <c:v>7000000</c:v>
                </c:pt>
                <c:pt idx="2934">
                  <c:v>7000000</c:v>
                </c:pt>
                <c:pt idx="2935">
                  <c:v>7000000</c:v>
                </c:pt>
                <c:pt idx="2936">
                  <c:v>7000000</c:v>
                </c:pt>
                <c:pt idx="2937">
                  <c:v>700000</c:v>
                </c:pt>
                <c:pt idx="2938">
                  <c:v>7000000</c:v>
                </c:pt>
                <c:pt idx="2939">
                  <c:v>7000000</c:v>
                </c:pt>
                <c:pt idx="2940">
                  <c:v>7000000</c:v>
                </c:pt>
                <c:pt idx="2941">
                  <c:v>7500000</c:v>
                </c:pt>
                <c:pt idx="2942">
                  <c:v>7000000</c:v>
                </c:pt>
                <c:pt idx="2943">
                  <c:v>7000000</c:v>
                </c:pt>
                <c:pt idx="2944">
                  <c:v>7000000</c:v>
                </c:pt>
                <c:pt idx="2945">
                  <c:v>7000000</c:v>
                </c:pt>
                <c:pt idx="2946">
                  <c:v>7000000</c:v>
                </c:pt>
                <c:pt idx="2947">
                  <c:v>7000000</c:v>
                </c:pt>
                <c:pt idx="2948">
                  <c:v>7</c:v>
                </c:pt>
                <c:pt idx="2949">
                  <c:v>7000000</c:v>
                </c:pt>
                <c:pt idx="2950">
                  <c:v>7000000</c:v>
                </c:pt>
                <c:pt idx="2951">
                  <c:v>7000000</c:v>
                </c:pt>
                <c:pt idx="2952">
                  <c:v>7000000</c:v>
                </c:pt>
                <c:pt idx="2953">
                  <c:v>7000000</c:v>
                </c:pt>
                <c:pt idx="2954">
                  <c:v>7000000</c:v>
                </c:pt>
                <c:pt idx="2955">
                  <c:v>7000000</c:v>
                </c:pt>
                <c:pt idx="2956">
                  <c:v>7000000</c:v>
                </c:pt>
                <c:pt idx="2957">
                  <c:v>7000000</c:v>
                </c:pt>
                <c:pt idx="2958">
                  <c:v>7000000</c:v>
                </c:pt>
                <c:pt idx="2959">
                  <c:v>8000000</c:v>
                </c:pt>
                <c:pt idx="2960">
                  <c:v>7000000</c:v>
                </c:pt>
                <c:pt idx="2961">
                  <c:v>7000000</c:v>
                </c:pt>
                <c:pt idx="2962">
                  <c:v>3500000</c:v>
                </c:pt>
                <c:pt idx="2963">
                  <c:v>7000000</c:v>
                </c:pt>
                <c:pt idx="2964">
                  <c:v>7000000</c:v>
                </c:pt>
                <c:pt idx="2965">
                  <c:v>7000000</c:v>
                </c:pt>
                <c:pt idx="2966">
                  <c:v>7000000</c:v>
                </c:pt>
                <c:pt idx="2967">
                  <c:v>7000000</c:v>
                </c:pt>
                <c:pt idx="2968">
                  <c:v>6000000</c:v>
                </c:pt>
                <c:pt idx="2969">
                  <c:v>7000000</c:v>
                </c:pt>
                <c:pt idx="2970">
                  <c:v>7000000</c:v>
                </c:pt>
                <c:pt idx="2971">
                  <c:v>7000000</c:v>
                </c:pt>
                <c:pt idx="2972">
                  <c:v>6900000</c:v>
                </c:pt>
                <c:pt idx="2973">
                  <c:v>7000000</c:v>
                </c:pt>
                <c:pt idx="2974">
                  <c:v>6800000</c:v>
                </c:pt>
                <c:pt idx="2975">
                  <c:v>6900000</c:v>
                </c:pt>
                <c:pt idx="2976">
                  <c:v>6800000</c:v>
                </c:pt>
                <c:pt idx="2977">
                  <c:v>4000000</c:v>
                </c:pt>
                <c:pt idx="2978">
                  <c:v>6500000</c:v>
                </c:pt>
                <c:pt idx="2979">
                  <c:v>7</c:v>
                </c:pt>
                <c:pt idx="2980">
                  <c:v>6500000</c:v>
                </c:pt>
                <c:pt idx="2981">
                  <c:v>6500000</c:v>
                </c:pt>
                <c:pt idx="2982">
                  <c:v>6500000</c:v>
                </c:pt>
                <c:pt idx="2983">
                  <c:v>6500000</c:v>
                </c:pt>
                <c:pt idx="2984">
                  <c:v>6500000</c:v>
                </c:pt>
                <c:pt idx="2985">
                  <c:v>6500000</c:v>
                </c:pt>
                <c:pt idx="2986">
                  <c:v>6500000</c:v>
                </c:pt>
                <c:pt idx="2987">
                  <c:v>6500000</c:v>
                </c:pt>
                <c:pt idx="2988">
                  <c:v>6500000</c:v>
                </c:pt>
                <c:pt idx="2989">
                  <c:v>6500000</c:v>
                </c:pt>
                <c:pt idx="2990">
                  <c:v>6500000</c:v>
                </c:pt>
                <c:pt idx="2991">
                  <c:v>6500000</c:v>
                </c:pt>
                <c:pt idx="2992">
                  <c:v>6500000</c:v>
                </c:pt>
                <c:pt idx="2993">
                  <c:v>6500000</c:v>
                </c:pt>
                <c:pt idx="2994">
                  <c:v>6400000</c:v>
                </c:pt>
                <c:pt idx="2995">
                  <c:v>4800000</c:v>
                </c:pt>
                <c:pt idx="2996">
                  <c:v>10000000</c:v>
                </c:pt>
                <c:pt idx="2997">
                  <c:v>4000000</c:v>
                </c:pt>
                <c:pt idx="2998">
                  <c:v>6000000</c:v>
                </c:pt>
                <c:pt idx="2999">
                  <c:v>6000000</c:v>
                </c:pt>
                <c:pt idx="3000">
                  <c:v>6000000</c:v>
                </c:pt>
                <c:pt idx="3001">
                  <c:v>6000000</c:v>
                </c:pt>
                <c:pt idx="3002">
                  <c:v>6000000</c:v>
                </c:pt>
                <c:pt idx="3003">
                  <c:v>6000000</c:v>
                </c:pt>
                <c:pt idx="3004">
                  <c:v>6000000</c:v>
                </c:pt>
                <c:pt idx="3005">
                  <c:v>6000000</c:v>
                </c:pt>
                <c:pt idx="3006">
                  <c:v>6000000</c:v>
                </c:pt>
                <c:pt idx="3007">
                  <c:v>6000000</c:v>
                </c:pt>
                <c:pt idx="3008">
                  <c:v>6000000</c:v>
                </c:pt>
                <c:pt idx="3009">
                  <c:v>8000000</c:v>
                </c:pt>
                <c:pt idx="3010">
                  <c:v>5000000</c:v>
                </c:pt>
                <c:pt idx="3011">
                  <c:v>6000000</c:v>
                </c:pt>
                <c:pt idx="3012">
                  <c:v>6000000</c:v>
                </c:pt>
                <c:pt idx="3013">
                  <c:v>6000000</c:v>
                </c:pt>
                <c:pt idx="3014">
                  <c:v>6000000</c:v>
                </c:pt>
                <c:pt idx="3015">
                  <c:v>12716953</c:v>
                </c:pt>
                <c:pt idx="3016">
                  <c:v>6000000</c:v>
                </c:pt>
                <c:pt idx="3017">
                  <c:v>6000000</c:v>
                </c:pt>
                <c:pt idx="3018">
                  <c:v>6000000</c:v>
                </c:pt>
                <c:pt idx="3019">
                  <c:v>6000000</c:v>
                </c:pt>
                <c:pt idx="3020">
                  <c:v>5000000</c:v>
                </c:pt>
                <c:pt idx="3021">
                  <c:v>5000000</c:v>
                </c:pt>
                <c:pt idx="3022">
                  <c:v>6000000</c:v>
                </c:pt>
                <c:pt idx="3023">
                  <c:v>6000000</c:v>
                </c:pt>
                <c:pt idx="3024">
                  <c:v>6000000</c:v>
                </c:pt>
                <c:pt idx="3025">
                  <c:v>6000000</c:v>
                </c:pt>
                <c:pt idx="3026">
                  <c:v>6000000</c:v>
                </c:pt>
                <c:pt idx="3027">
                  <c:v>7000000</c:v>
                </c:pt>
                <c:pt idx="3028">
                  <c:v>6000000</c:v>
                </c:pt>
                <c:pt idx="3029">
                  <c:v>5500000</c:v>
                </c:pt>
                <c:pt idx="3030">
                  <c:v>6000000</c:v>
                </c:pt>
                <c:pt idx="3031">
                  <c:v>6000000</c:v>
                </c:pt>
                <c:pt idx="3032">
                  <c:v>6000000</c:v>
                </c:pt>
                <c:pt idx="3033">
                  <c:v>6000000</c:v>
                </c:pt>
                <c:pt idx="3034">
                  <c:v>6244087</c:v>
                </c:pt>
                <c:pt idx="3035">
                  <c:v>6000000</c:v>
                </c:pt>
                <c:pt idx="3036">
                  <c:v>6000000</c:v>
                </c:pt>
                <c:pt idx="3037">
                  <c:v>6000000</c:v>
                </c:pt>
                <c:pt idx="3038">
                  <c:v>6000000</c:v>
                </c:pt>
                <c:pt idx="3039">
                  <c:v>6000000</c:v>
                </c:pt>
                <c:pt idx="3040">
                  <c:v>134005</c:v>
                </c:pt>
                <c:pt idx="3041">
                  <c:v>6000000</c:v>
                </c:pt>
                <c:pt idx="3042">
                  <c:v>6000000</c:v>
                </c:pt>
                <c:pt idx="3043">
                  <c:v>6000000</c:v>
                </c:pt>
                <c:pt idx="3044">
                  <c:v>12000000</c:v>
                </c:pt>
                <c:pt idx="3045">
                  <c:v>6000000</c:v>
                </c:pt>
                <c:pt idx="3046">
                  <c:v>6000000</c:v>
                </c:pt>
                <c:pt idx="3047">
                  <c:v>5952000</c:v>
                </c:pt>
                <c:pt idx="3048">
                  <c:v>5300000</c:v>
                </c:pt>
                <c:pt idx="3049">
                  <c:v>6000000</c:v>
                </c:pt>
                <c:pt idx="3050">
                  <c:v>4000000</c:v>
                </c:pt>
                <c:pt idx="3051">
                  <c:v>5800000</c:v>
                </c:pt>
                <c:pt idx="3052">
                  <c:v>6000000</c:v>
                </c:pt>
                <c:pt idx="3053">
                  <c:v>3500159</c:v>
                </c:pt>
                <c:pt idx="3054">
                  <c:v>5800000</c:v>
                </c:pt>
                <c:pt idx="3055">
                  <c:v>5600000</c:v>
                </c:pt>
                <c:pt idx="3056">
                  <c:v>5500000</c:v>
                </c:pt>
                <c:pt idx="3057">
                  <c:v>5500000</c:v>
                </c:pt>
                <c:pt idx="3058">
                  <c:v>6000000</c:v>
                </c:pt>
                <c:pt idx="3059">
                  <c:v>5500000</c:v>
                </c:pt>
                <c:pt idx="3060">
                  <c:v>7000000</c:v>
                </c:pt>
                <c:pt idx="3061">
                  <c:v>5500000</c:v>
                </c:pt>
                <c:pt idx="3062">
                  <c:v>4361898</c:v>
                </c:pt>
                <c:pt idx="3063">
                  <c:v>5000000</c:v>
                </c:pt>
                <c:pt idx="3064">
                  <c:v>6500000</c:v>
                </c:pt>
                <c:pt idx="3065">
                  <c:v>3850000</c:v>
                </c:pt>
                <c:pt idx="3066">
                  <c:v>5500000</c:v>
                </c:pt>
                <c:pt idx="3067">
                  <c:v>2200000</c:v>
                </c:pt>
                <c:pt idx="3068">
                  <c:v>8000000</c:v>
                </c:pt>
                <c:pt idx="3069">
                  <c:v>5500000</c:v>
                </c:pt>
                <c:pt idx="3070">
                  <c:v>5100000</c:v>
                </c:pt>
                <c:pt idx="3071">
                  <c:v>5000000</c:v>
                </c:pt>
                <c:pt idx="3072">
                  <c:v>4000000</c:v>
                </c:pt>
                <c:pt idx="3073">
                  <c:v>15000000</c:v>
                </c:pt>
                <c:pt idx="3074">
                  <c:v>5000000</c:v>
                </c:pt>
                <c:pt idx="3075">
                  <c:v>4900000</c:v>
                </c:pt>
                <c:pt idx="3076">
                  <c:v>5000000</c:v>
                </c:pt>
                <c:pt idx="3077">
                  <c:v>5000000</c:v>
                </c:pt>
                <c:pt idx="3078">
                  <c:v>5000000</c:v>
                </c:pt>
                <c:pt idx="3079">
                  <c:v>5500000</c:v>
                </c:pt>
                <c:pt idx="3080">
                  <c:v>5000000</c:v>
                </c:pt>
                <c:pt idx="3081">
                  <c:v>4100000</c:v>
                </c:pt>
                <c:pt idx="3082">
                  <c:v>5000000</c:v>
                </c:pt>
                <c:pt idx="3083">
                  <c:v>11000000</c:v>
                </c:pt>
                <c:pt idx="3084">
                  <c:v>8000000</c:v>
                </c:pt>
                <c:pt idx="3085">
                  <c:v>5000000</c:v>
                </c:pt>
                <c:pt idx="3086">
                  <c:v>5000000</c:v>
                </c:pt>
                <c:pt idx="3087">
                  <c:v>5000000</c:v>
                </c:pt>
                <c:pt idx="3088">
                  <c:v>5000000</c:v>
                </c:pt>
                <c:pt idx="3089">
                  <c:v>3300000</c:v>
                </c:pt>
                <c:pt idx="3090">
                  <c:v>9000000</c:v>
                </c:pt>
                <c:pt idx="3091">
                  <c:v>5000000</c:v>
                </c:pt>
                <c:pt idx="3092">
                  <c:v>5000000</c:v>
                </c:pt>
                <c:pt idx="3093">
                  <c:v>5000000</c:v>
                </c:pt>
                <c:pt idx="3094">
                  <c:v>4600000</c:v>
                </c:pt>
                <c:pt idx="3095">
                  <c:v>3500000</c:v>
                </c:pt>
                <c:pt idx="3096">
                  <c:v>5000000</c:v>
                </c:pt>
                <c:pt idx="3097">
                  <c:v>10000000</c:v>
                </c:pt>
                <c:pt idx="3098">
                  <c:v>5000000</c:v>
                </c:pt>
                <c:pt idx="3099">
                  <c:v>5000000</c:v>
                </c:pt>
                <c:pt idx="3100">
                  <c:v>5000000</c:v>
                </c:pt>
                <c:pt idx="3101">
                  <c:v>5000000</c:v>
                </c:pt>
                <c:pt idx="3102">
                  <c:v>5000000</c:v>
                </c:pt>
                <c:pt idx="3103">
                  <c:v>5000000</c:v>
                </c:pt>
                <c:pt idx="3104">
                  <c:v>5000000</c:v>
                </c:pt>
                <c:pt idx="3105">
                  <c:v>5000000</c:v>
                </c:pt>
                <c:pt idx="3106">
                  <c:v>5000000</c:v>
                </c:pt>
                <c:pt idx="3107">
                  <c:v>5000000</c:v>
                </c:pt>
                <c:pt idx="3108">
                  <c:v>4000000</c:v>
                </c:pt>
                <c:pt idx="3109">
                  <c:v>5000000</c:v>
                </c:pt>
                <c:pt idx="3110">
                  <c:v>5000000</c:v>
                </c:pt>
                <c:pt idx="3111">
                  <c:v>5000000</c:v>
                </c:pt>
                <c:pt idx="3112">
                  <c:v>5000000</c:v>
                </c:pt>
                <c:pt idx="3113">
                  <c:v>5000000</c:v>
                </c:pt>
                <c:pt idx="3114">
                  <c:v>5000000</c:v>
                </c:pt>
                <c:pt idx="3115">
                  <c:v>5000000</c:v>
                </c:pt>
                <c:pt idx="3116">
                  <c:v>5000000</c:v>
                </c:pt>
                <c:pt idx="3117">
                  <c:v>20000000</c:v>
                </c:pt>
                <c:pt idx="3118">
                  <c:v>4</c:v>
                </c:pt>
                <c:pt idx="3119">
                  <c:v>5500000</c:v>
                </c:pt>
                <c:pt idx="3120">
                  <c:v>8000000</c:v>
                </c:pt>
                <c:pt idx="3121">
                  <c:v>5000000</c:v>
                </c:pt>
                <c:pt idx="3122">
                  <c:v>5000000</c:v>
                </c:pt>
                <c:pt idx="3123">
                  <c:v>5000000</c:v>
                </c:pt>
                <c:pt idx="3124">
                  <c:v>5000000</c:v>
                </c:pt>
                <c:pt idx="3125">
                  <c:v>5000000</c:v>
                </c:pt>
                <c:pt idx="3126">
                  <c:v>5000000</c:v>
                </c:pt>
                <c:pt idx="3127">
                  <c:v>5000000</c:v>
                </c:pt>
                <c:pt idx="3128">
                  <c:v>5000000</c:v>
                </c:pt>
                <c:pt idx="3129">
                  <c:v>5000000</c:v>
                </c:pt>
                <c:pt idx="3130">
                  <c:v>4000000</c:v>
                </c:pt>
                <c:pt idx="3131">
                  <c:v>5000000</c:v>
                </c:pt>
                <c:pt idx="3132">
                  <c:v>5000000</c:v>
                </c:pt>
                <c:pt idx="3133">
                  <c:v>5000000</c:v>
                </c:pt>
                <c:pt idx="3134">
                  <c:v>5000000</c:v>
                </c:pt>
                <c:pt idx="3135">
                  <c:v>5000000</c:v>
                </c:pt>
                <c:pt idx="3136">
                  <c:v>5000000</c:v>
                </c:pt>
                <c:pt idx="3137">
                  <c:v>5000000</c:v>
                </c:pt>
                <c:pt idx="3138">
                  <c:v>5000000</c:v>
                </c:pt>
                <c:pt idx="3139">
                  <c:v>5000000</c:v>
                </c:pt>
                <c:pt idx="3140">
                  <c:v>5000000</c:v>
                </c:pt>
                <c:pt idx="3141">
                  <c:v>5000000</c:v>
                </c:pt>
                <c:pt idx="3142">
                  <c:v>5000000</c:v>
                </c:pt>
                <c:pt idx="3143">
                  <c:v>5000000</c:v>
                </c:pt>
                <c:pt idx="3144">
                  <c:v>7000000</c:v>
                </c:pt>
                <c:pt idx="3145">
                  <c:v>6000000</c:v>
                </c:pt>
                <c:pt idx="3146">
                  <c:v>5000000</c:v>
                </c:pt>
                <c:pt idx="3147">
                  <c:v>5000000</c:v>
                </c:pt>
                <c:pt idx="3148">
                  <c:v>5000000</c:v>
                </c:pt>
                <c:pt idx="3149">
                  <c:v>5000000</c:v>
                </c:pt>
                <c:pt idx="3150">
                  <c:v>5000000</c:v>
                </c:pt>
                <c:pt idx="3151">
                  <c:v>5000000</c:v>
                </c:pt>
                <c:pt idx="3152">
                  <c:v>5000000</c:v>
                </c:pt>
                <c:pt idx="3153">
                  <c:v>5000000</c:v>
                </c:pt>
                <c:pt idx="3154">
                  <c:v>15000000</c:v>
                </c:pt>
                <c:pt idx="3155">
                  <c:v>5000000</c:v>
                </c:pt>
                <c:pt idx="3156">
                  <c:v>5000000</c:v>
                </c:pt>
                <c:pt idx="3157">
                  <c:v>5000000</c:v>
                </c:pt>
                <c:pt idx="3158">
                  <c:v>1000000</c:v>
                </c:pt>
                <c:pt idx="3159">
                  <c:v>4798235</c:v>
                </c:pt>
                <c:pt idx="3160">
                  <c:v>4800000</c:v>
                </c:pt>
                <c:pt idx="3161">
                  <c:v>5000000</c:v>
                </c:pt>
                <c:pt idx="3162">
                  <c:v>5000000</c:v>
                </c:pt>
                <c:pt idx="3163">
                  <c:v>4700000</c:v>
                </c:pt>
                <c:pt idx="3164">
                  <c:v>4638783</c:v>
                </c:pt>
                <c:pt idx="3165">
                  <c:v>4800000</c:v>
                </c:pt>
                <c:pt idx="3166">
                  <c:v>4</c:v>
                </c:pt>
                <c:pt idx="3167">
                  <c:v>4600000</c:v>
                </c:pt>
                <c:pt idx="3168">
                  <c:v>4700000</c:v>
                </c:pt>
                <c:pt idx="3169">
                  <c:v>4600000</c:v>
                </c:pt>
                <c:pt idx="3170">
                  <c:v>4500000</c:v>
                </c:pt>
                <c:pt idx="3171">
                  <c:v>4500000</c:v>
                </c:pt>
                <c:pt idx="3172">
                  <c:v>6000000</c:v>
                </c:pt>
                <c:pt idx="3173">
                  <c:v>4500000</c:v>
                </c:pt>
                <c:pt idx="3174">
                  <c:v>4500000</c:v>
                </c:pt>
                <c:pt idx="3175">
                  <c:v>15000000</c:v>
                </c:pt>
                <c:pt idx="3176">
                  <c:v>4500000</c:v>
                </c:pt>
                <c:pt idx="3177">
                  <c:v>4500000</c:v>
                </c:pt>
                <c:pt idx="3178">
                  <c:v>4500000</c:v>
                </c:pt>
                <c:pt idx="3179">
                  <c:v>5000000</c:v>
                </c:pt>
                <c:pt idx="3180">
                  <c:v>6000000</c:v>
                </c:pt>
                <c:pt idx="3181">
                  <c:v>4500000</c:v>
                </c:pt>
                <c:pt idx="3182">
                  <c:v>2000000</c:v>
                </c:pt>
                <c:pt idx="3183">
                  <c:v>4500000</c:v>
                </c:pt>
                <c:pt idx="3184">
                  <c:v>4500000</c:v>
                </c:pt>
                <c:pt idx="3185">
                  <c:v>4500000</c:v>
                </c:pt>
                <c:pt idx="3186">
                  <c:v>3000000</c:v>
                </c:pt>
                <c:pt idx="3187">
                  <c:v>4400000</c:v>
                </c:pt>
                <c:pt idx="3188">
                  <c:v>4500000</c:v>
                </c:pt>
                <c:pt idx="3189">
                  <c:v>3730500</c:v>
                </c:pt>
                <c:pt idx="3190">
                  <c:v>5000000</c:v>
                </c:pt>
                <c:pt idx="3191">
                  <c:v>8000000</c:v>
                </c:pt>
                <c:pt idx="3192">
                  <c:v>3250000</c:v>
                </c:pt>
                <c:pt idx="3193">
                  <c:v>4200000</c:v>
                </c:pt>
                <c:pt idx="3194">
                  <c:v>4200000</c:v>
                </c:pt>
                <c:pt idx="3195">
                  <c:v>3705538</c:v>
                </c:pt>
                <c:pt idx="3196">
                  <c:v>4000000</c:v>
                </c:pt>
                <c:pt idx="3197">
                  <c:v>4000000</c:v>
                </c:pt>
                <c:pt idx="3198">
                  <c:v>114000</c:v>
                </c:pt>
                <c:pt idx="3199">
                  <c:v>4000000</c:v>
                </c:pt>
                <c:pt idx="3200">
                  <c:v>4000000</c:v>
                </c:pt>
                <c:pt idx="3201">
                  <c:v>4000000</c:v>
                </c:pt>
                <c:pt idx="3202">
                  <c:v>4000000</c:v>
                </c:pt>
                <c:pt idx="3203">
                  <c:v>4000000</c:v>
                </c:pt>
                <c:pt idx="3204">
                  <c:v>3600000</c:v>
                </c:pt>
                <c:pt idx="3205">
                  <c:v>4500000</c:v>
                </c:pt>
                <c:pt idx="3206">
                  <c:v>4000000</c:v>
                </c:pt>
                <c:pt idx="3207">
                  <c:v>4000000</c:v>
                </c:pt>
                <c:pt idx="3208">
                  <c:v>4000000</c:v>
                </c:pt>
                <c:pt idx="3209">
                  <c:v>3500000</c:v>
                </c:pt>
                <c:pt idx="3210">
                  <c:v>4000000</c:v>
                </c:pt>
                <c:pt idx="3211">
                  <c:v>4000000</c:v>
                </c:pt>
                <c:pt idx="3212">
                  <c:v>5000000</c:v>
                </c:pt>
                <c:pt idx="3213">
                  <c:v>4000000</c:v>
                </c:pt>
                <c:pt idx="3214">
                  <c:v>4000000</c:v>
                </c:pt>
                <c:pt idx="3215">
                  <c:v>7000000</c:v>
                </c:pt>
                <c:pt idx="3216">
                  <c:v>6000000</c:v>
                </c:pt>
                <c:pt idx="3217">
                  <c:v>32000000</c:v>
                </c:pt>
                <c:pt idx="3218">
                  <c:v>4000000</c:v>
                </c:pt>
                <c:pt idx="3219">
                  <c:v>4000000</c:v>
                </c:pt>
                <c:pt idx="3220">
                  <c:v>4000000</c:v>
                </c:pt>
                <c:pt idx="3221">
                  <c:v>4000000</c:v>
                </c:pt>
                <c:pt idx="3222">
                  <c:v>4000000</c:v>
                </c:pt>
                <c:pt idx="3223">
                  <c:v>4000000</c:v>
                </c:pt>
                <c:pt idx="3224">
                  <c:v>4000000</c:v>
                </c:pt>
                <c:pt idx="3225">
                  <c:v>4000000</c:v>
                </c:pt>
                <c:pt idx="3226">
                  <c:v>4000000</c:v>
                </c:pt>
                <c:pt idx="3227">
                  <c:v>4000000</c:v>
                </c:pt>
                <c:pt idx="3228">
                  <c:v>4000000</c:v>
                </c:pt>
                <c:pt idx="3229">
                  <c:v>4000000</c:v>
                </c:pt>
                <c:pt idx="3230">
                  <c:v>4000000</c:v>
                </c:pt>
                <c:pt idx="3231">
                  <c:v>3000000</c:v>
                </c:pt>
                <c:pt idx="3232">
                  <c:v>1300000</c:v>
                </c:pt>
                <c:pt idx="3233">
                  <c:v>1500000</c:v>
                </c:pt>
                <c:pt idx="3234">
                  <c:v>4000000</c:v>
                </c:pt>
                <c:pt idx="3235">
                  <c:v>9500000</c:v>
                </c:pt>
                <c:pt idx="3236">
                  <c:v>16000000</c:v>
                </c:pt>
                <c:pt idx="3237">
                  <c:v>4000000</c:v>
                </c:pt>
                <c:pt idx="3238">
                  <c:v>4000000</c:v>
                </c:pt>
                <c:pt idx="3239">
                  <c:v>650000</c:v>
                </c:pt>
                <c:pt idx="3240">
                  <c:v>4000000</c:v>
                </c:pt>
                <c:pt idx="3241">
                  <c:v>4000000</c:v>
                </c:pt>
                <c:pt idx="3242">
                  <c:v>3950000</c:v>
                </c:pt>
                <c:pt idx="3243">
                  <c:v>4000000</c:v>
                </c:pt>
                <c:pt idx="3244">
                  <c:v>4000000</c:v>
                </c:pt>
                <c:pt idx="3245">
                  <c:v>4000000</c:v>
                </c:pt>
                <c:pt idx="3246">
                  <c:v>4000000</c:v>
                </c:pt>
                <c:pt idx="3247">
                  <c:v>3900000</c:v>
                </c:pt>
                <c:pt idx="3248">
                  <c:v>3800000</c:v>
                </c:pt>
                <c:pt idx="3249">
                  <c:v>4000000</c:v>
                </c:pt>
                <c:pt idx="3250">
                  <c:v>3800000</c:v>
                </c:pt>
                <c:pt idx="3251">
                  <c:v>3768785</c:v>
                </c:pt>
                <c:pt idx="3252">
                  <c:v>967686</c:v>
                </c:pt>
                <c:pt idx="3253">
                  <c:v>3500000</c:v>
                </c:pt>
                <c:pt idx="3254">
                  <c:v>3700000</c:v>
                </c:pt>
                <c:pt idx="3255">
                  <c:v>3800000</c:v>
                </c:pt>
                <c:pt idx="3256">
                  <c:v>4000000</c:v>
                </c:pt>
                <c:pt idx="3257">
                  <c:v>3600000</c:v>
                </c:pt>
                <c:pt idx="3258">
                  <c:v>3500000</c:v>
                </c:pt>
                <c:pt idx="3259">
                  <c:v>3500000</c:v>
                </c:pt>
                <c:pt idx="3260">
                  <c:v>5000000</c:v>
                </c:pt>
                <c:pt idx="3261">
                  <c:v>3500000</c:v>
                </c:pt>
                <c:pt idx="3262">
                  <c:v>3500000</c:v>
                </c:pt>
                <c:pt idx="3263">
                  <c:v>3500000</c:v>
                </c:pt>
                <c:pt idx="3264">
                  <c:v>3716946</c:v>
                </c:pt>
                <c:pt idx="3265">
                  <c:v>3500000</c:v>
                </c:pt>
                <c:pt idx="3266">
                  <c:v>3500000</c:v>
                </c:pt>
                <c:pt idx="3267">
                  <c:v>3500000</c:v>
                </c:pt>
                <c:pt idx="3268">
                  <c:v>3500000</c:v>
                </c:pt>
                <c:pt idx="3269">
                  <c:v>3500000</c:v>
                </c:pt>
                <c:pt idx="3270">
                  <c:v>3500000</c:v>
                </c:pt>
                <c:pt idx="3271">
                  <c:v>10000000</c:v>
                </c:pt>
                <c:pt idx="3272">
                  <c:v>2000000</c:v>
                </c:pt>
                <c:pt idx="3273">
                  <c:v>3600000</c:v>
                </c:pt>
                <c:pt idx="3274">
                  <c:v>1000000</c:v>
                </c:pt>
                <c:pt idx="3275">
                  <c:v>3500000</c:v>
                </c:pt>
                <c:pt idx="3276">
                  <c:v>3500000</c:v>
                </c:pt>
                <c:pt idx="3277">
                  <c:v>3500000</c:v>
                </c:pt>
                <c:pt idx="3278">
                  <c:v>3500000</c:v>
                </c:pt>
                <c:pt idx="3279">
                  <c:v>3500000</c:v>
                </c:pt>
                <c:pt idx="3280">
                  <c:v>3500000</c:v>
                </c:pt>
                <c:pt idx="3281">
                  <c:v>3500000</c:v>
                </c:pt>
                <c:pt idx="3282">
                  <c:v>3500000</c:v>
                </c:pt>
                <c:pt idx="3283">
                  <c:v>3500000</c:v>
                </c:pt>
                <c:pt idx="3284">
                  <c:v>3440000</c:v>
                </c:pt>
                <c:pt idx="3285">
                  <c:v>3400000</c:v>
                </c:pt>
                <c:pt idx="3286">
                  <c:v>8000000</c:v>
                </c:pt>
                <c:pt idx="3287">
                  <c:v>3500000</c:v>
                </c:pt>
                <c:pt idx="3288">
                  <c:v>3000000</c:v>
                </c:pt>
                <c:pt idx="3289">
                  <c:v>3300000</c:v>
                </c:pt>
                <c:pt idx="3290">
                  <c:v>3300000</c:v>
                </c:pt>
                <c:pt idx="3291">
                  <c:v>600000</c:v>
                </c:pt>
                <c:pt idx="3292">
                  <c:v>3400000</c:v>
                </c:pt>
                <c:pt idx="3293">
                  <c:v>3800000</c:v>
                </c:pt>
                <c:pt idx="3294">
                  <c:v>4300000</c:v>
                </c:pt>
                <c:pt idx="3295">
                  <c:v>3300000</c:v>
                </c:pt>
                <c:pt idx="3296">
                  <c:v>2000000</c:v>
                </c:pt>
                <c:pt idx="3297">
                  <c:v>3200000</c:v>
                </c:pt>
                <c:pt idx="3298">
                  <c:v>3200000</c:v>
                </c:pt>
                <c:pt idx="3299">
                  <c:v>3200000</c:v>
                </c:pt>
                <c:pt idx="3300">
                  <c:v>2700000</c:v>
                </c:pt>
                <c:pt idx="3301">
                  <c:v>2500000</c:v>
                </c:pt>
                <c:pt idx="3302">
                  <c:v>2400000</c:v>
                </c:pt>
                <c:pt idx="3303">
                  <c:v>3180000</c:v>
                </c:pt>
                <c:pt idx="3304">
                  <c:v>4000000</c:v>
                </c:pt>
                <c:pt idx="3305">
                  <c:v>3000000</c:v>
                </c:pt>
                <c:pt idx="3306">
                  <c:v>4000000</c:v>
                </c:pt>
                <c:pt idx="3307">
                  <c:v>3000000</c:v>
                </c:pt>
                <c:pt idx="3308">
                  <c:v>3000000</c:v>
                </c:pt>
                <c:pt idx="3309">
                  <c:v>3000000</c:v>
                </c:pt>
                <c:pt idx="3310">
                  <c:v>3000000</c:v>
                </c:pt>
                <c:pt idx="3311">
                  <c:v>3000000</c:v>
                </c:pt>
                <c:pt idx="3312">
                  <c:v>3000000</c:v>
                </c:pt>
                <c:pt idx="3313">
                  <c:v>3000000</c:v>
                </c:pt>
                <c:pt idx="3314">
                  <c:v>3000000</c:v>
                </c:pt>
                <c:pt idx="3315">
                  <c:v>16000000</c:v>
                </c:pt>
                <c:pt idx="3316">
                  <c:v>3000000</c:v>
                </c:pt>
                <c:pt idx="3317">
                  <c:v>3000000</c:v>
                </c:pt>
                <c:pt idx="3318">
                  <c:v>3000000</c:v>
                </c:pt>
                <c:pt idx="3319">
                  <c:v>2000000</c:v>
                </c:pt>
                <c:pt idx="3320">
                  <c:v>3000000</c:v>
                </c:pt>
                <c:pt idx="3321">
                  <c:v>3000000</c:v>
                </c:pt>
                <c:pt idx="3322">
                  <c:v>3000000</c:v>
                </c:pt>
                <c:pt idx="3323">
                  <c:v>3000000</c:v>
                </c:pt>
                <c:pt idx="3324">
                  <c:v>3000000</c:v>
                </c:pt>
                <c:pt idx="3325">
                  <c:v>3000000</c:v>
                </c:pt>
                <c:pt idx="3326">
                  <c:v>3000000</c:v>
                </c:pt>
                <c:pt idx="3327">
                  <c:v>3000000</c:v>
                </c:pt>
                <c:pt idx="3328">
                  <c:v>3000000</c:v>
                </c:pt>
                <c:pt idx="3329">
                  <c:v>3000000</c:v>
                </c:pt>
                <c:pt idx="3330">
                  <c:v>3000000</c:v>
                </c:pt>
                <c:pt idx="3331">
                  <c:v>3800000</c:v>
                </c:pt>
                <c:pt idx="3332">
                  <c:v>3000000</c:v>
                </c:pt>
                <c:pt idx="3333">
                  <c:v>3000000</c:v>
                </c:pt>
                <c:pt idx="3334">
                  <c:v>3000000</c:v>
                </c:pt>
                <c:pt idx="3335">
                  <c:v>3000000</c:v>
                </c:pt>
                <c:pt idx="3336">
                  <c:v>3000000</c:v>
                </c:pt>
                <c:pt idx="3337">
                  <c:v>2962051</c:v>
                </c:pt>
                <c:pt idx="3338">
                  <c:v>3000000</c:v>
                </c:pt>
                <c:pt idx="3339">
                  <c:v>3000000</c:v>
                </c:pt>
                <c:pt idx="3340">
                  <c:v>2800000</c:v>
                </c:pt>
                <c:pt idx="3341">
                  <c:v>3000000</c:v>
                </c:pt>
                <c:pt idx="3342">
                  <c:v>3000000</c:v>
                </c:pt>
                <c:pt idx="3343">
                  <c:v>3000000</c:v>
                </c:pt>
                <c:pt idx="3344">
                  <c:v>3000000</c:v>
                </c:pt>
                <c:pt idx="3345">
                  <c:v>3000000</c:v>
                </c:pt>
                <c:pt idx="3346">
                  <c:v>3000000</c:v>
                </c:pt>
                <c:pt idx="3347">
                  <c:v>2700000</c:v>
                </c:pt>
                <c:pt idx="3348">
                  <c:v>3000000</c:v>
                </c:pt>
                <c:pt idx="3349">
                  <c:v>3000000</c:v>
                </c:pt>
                <c:pt idx="3350">
                  <c:v>3000000</c:v>
                </c:pt>
                <c:pt idx="3351">
                  <c:v>3000000</c:v>
                </c:pt>
                <c:pt idx="3352">
                  <c:v>3000000</c:v>
                </c:pt>
                <c:pt idx="3353">
                  <c:v>2500000</c:v>
                </c:pt>
                <c:pt idx="3354">
                  <c:v>3</c:v>
                </c:pt>
                <c:pt idx="3355">
                  <c:v>3000000</c:v>
                </c:pt>
                <c:pt idx="3356">
                  <c:v>3000000</c:v>
                </c:pt>
                <c:pt idx="3357">
                  <c:v>3200000</c:v>
                </c:pt>
                <c:pt idx="3358">
                  <c:v>2900000</c:v>
                </c:pt>
                <c:pt idx="3359">
                  <c:v>2900000</c:v>
                </c:pt>
                <c:pt idx="3360">
                  <c:v>3000000</c:v>
                </c:pt>
                <c:pt idx="3361">
                  <c:v>3000000</c:v>
                </c:pt>
                <c:pt idx="3362">
                  <c:v>2902660</c:v>
                </c:pt>
                <c:pt idx="3363">
                  <c:v>8000000</c:v>
                </c:pt>
                <c:pt idx="3364">
                  <c:v>2883848</c:v>
                </c:pt>
                <c:pt idx="3365">
                  <c:v>2800000</c:v>
                </c:pt>
                <c:pt idx="3366">
                  <c:v>2777000</c:v>
                </c:pt>
                <c:pt idx="3367">
                  <c:v>2800000</c:v>
                </c:pt>
                <c:pt idx="3368">
                  <c:v>2000000</c:v>
                </c:pt>
                <c:pt idx="3369">
                  <c:v>2700000</c:v>
                </c:pt>
                <c:pt idx="3370">
                  <c:v>2686000</c:v>
                </c:pt>
                <c:pt idx="3371">
                  <c:v>2627000</c:v>
                </c:pt>
                <c:pt idx="3372">
                  <c:v>2600000</c:v>
                </c:pt>
                <c:pt idx="3373">
                  <c:v>2600000</c:v>
                </c:pt>
                <c:pt idx="3374">
                  <c:v>2159280</c:v>
                </c:pt>
                <c:pt idx="3375">
                  <c:v>2600000</c:v>
                </c:pt>
                <c:pt idx="3376">
                  <c:v>2600000</c:v>
                </c:pt>
                <c:pt idx="3377">
                  <c:v>2600000</c:v>
                </c:pt>
                <c:pt idx="3378">
                  <c:v>2540800</c:v>
                </c:pt>
                <c:pt idx="3379">
                  <c:v>2500000</c:v>
                </c:pt>
                <c:pt idx="3380">
                  <c:v>2500000</c:v>
                </c:pt>
                <c:pt idx="3381">
                  <c:v>2500000</c:v>
                </c:pt>
                <c:pt idx="3382">
                  <c:v>2500000</c:v>
                </c:pt>
                <c:pt idx="3383">
                  <c:v>2500000</c:v>
                </c:pt>
                <c:pt idx="3384">
                  <c:v>2500000</c:v>
                </c:pt>
                <c:pt idx="3385">
                  <c:v>2500000</c:v>
                </c:pt>
                <c:pt idx="3386">
                  <c:v>2500000</c:v>
                </c:pt>
                <c:pt idx="3387">
                  <c:v>2500000</c:v>
                </c:pt>
                <c:pt idx="3388">
                  <c:v>2500000</c:v>
                </c:pt>
                <c:pt idx="3389">
                  <c:v>2500000</c:v>
                </c:pt>
                <c:pt idx="3390">
                  <c:v>14000000</c:v>
                </c:pt>
                <c:pt idx="3391">
                  <c:v>2500000</c:v>
                </c:pt>
                <c:pt idx="3392">
                  <c:v>2500000</c:v>
                </c:pt>
                <c:pt idx="3393">
                  <c:v>2500000</c:v>
                </c:pt>
                <c:pt idx="3394">
                  <c:v>35000000</c:v>
                </c:pt>
                <c:pt idx="3395">
                  <c:v>2400000</c:v>
                </c:pt>
                <c:pt idx="3396">
                  <c:v>30000000</c:v>
                </c:pt>
                <c:pt idx="3397">
                  <c:v>2500000</c:v>
                </c:pt>
                <c:pt idx="3398">
                  <c:v>2380000</c:v>
                </c:pt>
                <c:pt idx="3399">
                  <c:v>2500000</c:v>
                </c:pt>
                <c:pt idx="3400">
                  <c:v>2361000</c:v>
                </c:pt>
                <c:pt idx="3401">
                  <c:v>2450000</c:v>
                </c:pt>
                <c:pt idx="3402">
                  <c:v>2300000</c:v>
                </c:pt>
                <c:pt idx="3403">
                  <c:v>2000000</c:v>
                </c:pt>
                <c:pt idx="3404">
                  <c:v>2280000</c:v>
                </c:pt>
                <c:pt idx="3405">
                  <c:v>4000000</c:v>
                </c:pt>
                <c:pt idx="3406">
                  <c:v>2200000</c:v>
                </c:pt>
                <c:pt idx="3407">
                  <c:v>2160000</c:v>
                </c:pt>
                <c:pt idx="3408">
                  <c:v>2300000</c:v>
                </c:pt>
                <c:pt idx="3409">
                  <c:v>2100000</c:v>
                </c:pt>
                <c:pt idx="3410">
                  <c:v>2100000</c:v>
                </c:pt>
                <c:pt idx="3411">
                  <c:v>1500000</c:v>
                </c:pt>
                <c:pt idx="3412">
                  <c:v>2000000</c:v>
                </c:pt>
                <c:pt idx="3413">
                  <c:v>2000000</c:v>
                </c:pt>
                <c:pt idx="3414">
                  <c:v>2000000</c:v>
                </c:pt>
                <c:pt idx="3415">
                  <c:v>2000000</c:v>
                </c:pt>
                <c:pt idx="3416">
                  <c:v>2000000</c:v>
                </c:pt>
                <c:pt idx="3417">
                  <c:v>2000000</c:v>
                </c:pt>
                <c:pt idx="3418">
                  <c:v>2000000</c:v>
                </c:pt>
                <c:pt idx="3419">
                  <c:v>2000000</c:v>
                </c:pt>
                <c:pt idx="3420">
                  <c:v>2000000</c:v>
                </c:pt>
                <c:pt idx="3421">
                  <c:v>1000000</c:v>
                </c:pt>
                <c:pt idx="3422">
                  <c:v>2000000</c:v>
                </c:pt>
                <c:pt idx="3423">
                  <c:v>2000000</c:v>
                </c:pt>
                <c:pt idx="3424">
                  <c:v>8000000</c:v>
                </c:pt>
                <c:pt idx="3425">
                  <c:v>2700000</c:v>
                </c:pt>
                <c:pt idx="3426">
                  <c:v>2000000</c:v>
                </c:pt>
                <c:pt idx="3427">
                  <c:v>2000000</c:v>
                </c:pt>
                <c:pt idx="3428">
                  <c:v>2000000</c:v>
                </c:pt>
                <c:pt idx="3429">
                  <c:v>2000000</c:v>
                </c:pt>
                <c:pt idx="3430">
                  <c:v>2000000</c:v>
                </c:pt>
                <c:pt idx="3431">
                  <c:v>2000000</c:v>
                </c:pt>
                <c:pt idx="3432">
                  <c:v>6000000</c:v>
                </c:pt>
                <c:pt idx="3433">
                  <c:v>2000000</c:v>
                </c:pt>
                <c:pt idx="3434">
                  <c:v>2000000</c:v>
                </c:pt>
                <c:pt idx="3435">
                  <c:v>2000000</c:v>
                </c:pt>
                <c:pt idx="3436">
                  <c:v>2000000</c:v>
                </c:pt>
                <c:pt idx="3437">
                  <c:v>2000000</c:v>
                </c:pt>
                <c:pt idx="3438">
                  <c:v>2000000</c:v>
                </c:pt>
                <c:pt idx="3439">
                  <c:v>2000000</c:v>
                </c:pt>
                <c:pt idx="3440">
                  <c:v>2000000</c:v>
                </c:pt>
                <c:pt idx="3441">
                  <c:v>2000000</c:v>
                </c:pt>
                <c:pt idx="3442">
                  <c:v>2000000</c:v>
                </c:pt>
                <c:pt idx="3443">
                  <c:v>2000000</c:v>
                </c:pt>
                <c:pt idx="3444">
                  <c:v>2000000</c:v>
                </c:pt>
                <c:pt idx="3445">
                  <c:v>2000000</c:v>
                </c:pt>
                <c:pt idx="3446">
                  <c:v>2000000</c:v>
                </c:pt>
                <c:pt idx="3447">
                  <c:v>3800000</c:v>
                </c:pt>
                <c:pt idx="3448">
                  <c:v>13500000</c:v>
                </c:pt>
                <c:pt idx="3449">
                  <c:v>7000000</c:v>
                </c:pt>
                <c:pt idx="3450">
                  <c:v>2000000</c:v>
                </c:pt>
                <c:pt idx="3451">
                  <c:v>2000000</c:v>
                </c:pt>
                <c:pt idx="3452">
                  <c:v>1000000</c:v>
                </c:pt>
                <c:pt idx="3453">
                  <c:v>100000</c:v>
                </c:pt>
                <c:pt idx="3454">
                  <c:v>2000000</c:v>
                </c:pt>
                <c:pt idx="3455">
                  <c:v>2</c:v>
                </c:pt>
                <c:pt idx="3456">
                  <c:v>2000000</c:v>
                </c:pt>
                <c:pt idx="3457">
                  <c:v>2300000</c:v>
                </c:pt>
                <c:pt idx="3458">
                  <c:v>2000000</c:v>
                </c:pt>
                <c:pt idx="3459">
                  <c:v>14000000</c:v>
                </c:pt>
                <c:pt idx="3460">
                  <c:v>2000000</c:v>
                </c:pt>
                <c:pt idx="3461">
                  <c:v>7000000</c:v>
                </c:pt>
                <c:pt idx="3462">
                  <c:v>2000000</c:v>
                </c:pt>
                <c:pt idx="3463">
                  <c:v>2000000</c:v>
                </c:pt>
                <c:pt idx="3464">
                  <c:v>19000000</c:v>
                </c:pt>
                <c:pt idx="3465">
                  <c:v>1950000</c:v>
                </c:pt>
                <c:pt idx="3466">
                  <c:v>1987650</c:v>
                </c:pt>
                <c:pt idx="3467">
                  <c:v>1900000</c:v>
                </c:pt>
                <c:pt idx="3468">
                  <c:v>1800000</c:v>
                </c:pt>
                <c:pt idx="3469">
                  <c:v>1800000</c:v>
                </c:pt>
                <c:pt idx="3470">
                  <c:v>1800000</c:v>
                </c:pt>
                <c:pt idx="3471">
                  <c:v>1800000</c:v>
                </c:pt>
                <c:pt idx="3472">
                  <c:v>1800000</c:v>
                </c:pt>
                <c:pt idx="3473">
                  <c:v>1700000</c:v>
                </c:pt>
                <c:pt idx="3474">
                  <c:v>2000000</c:v>
                </c:pt>
                <c:pt idx="3475">
                  <c:v>1800000</c:v>
                </c:pt>
                <c:pt idx="3476">
                  <c:v>1800000</c:v>
                </c:pt>
                <c:pt idx="3477">
                  <c:v>1800000</c:v>
                </c:pt>
                <c:pt idx="3478">
                  <c:v>1530000</c:v>
                </c:pt>
                <c:pt idx="3479">
                  <c:v>500000</c:v>
                </c:pt>
                <c:pt idx="3480">
                  <c:v>1493619</c:v>
                </c:pt>
                <c:pt idx="3481">
                  <c:v>1700000</c:v>
                </c:pt>
                <c:pt idx="3482">
                  <c:v>1700000</c:v>
                </c:pt>
                <c:pt idx="3483">
                  <c:v>2000000</c:v>
                </c:pt>
                <c:pt idx="3484">
                  <c:v>1700000</c:v>
                </c:pt>
                <c:pt idx="3485">
                  <c:v>1000000</c:v>
                </c:pt>
                <c:pt idx="3486">
                  <c:v>1644736</c:v>
                </c:pt>
                <c:pt idx="3487">
                  <c:v>1650000</c:v>
                </c:pt>
                <c:pt idx="3488">
                  <c:v>1600000</c:v>
                </c:pt>
                <c:pt idx="3489">
                  <c:v>1600000</c:v>
                </c:pt>
                <c:pt idx="3490">
                  <c:v>2000000</c:v>
                </c:pt>
                <c:pt idx="3491">
                  <c:v>1500000</c:v>
                </c:pt>
                <c:pt idx="3492">
                  <c:v>1500000</c:v>
                </c:pt>
                <c:pt idx="3493">
                  <c:v>1500000</c:v>
                </c:pt>
                <c:pt idx="3494">
                  <c:v>1500000</c:v>
                </c:pt>
                <c:pt idx="3495">
                  <c:v>1000000</c:v>
                </c:pt>
                <c:pt idx="3496">
                  <c:v>17000000</c:v>
                </c:pt>
                <c:pt idx="3497">
                  <c:v>1500000</c:v>
                </c:pt>
                <c:pt idx="3498">
                  <c:v>1500000</c:v>
                </c:pt>
                <c:pt idx="3499">
                  <c:v>1500000</c:v>
                </c:pt>
                <c:pt idx="3500">
                  <c:v>1500000</c:v>
                </c:pt>
                <c:pt idx="3501">
                  <c:v>1500000</c:v>
                </c:pt>
                <c:pt idx="3502">
                  <c:v>1500000</c:v>
                </c:pt>
                <c:pt idx="3503">
                  <c:v>1500000</c:v>
                </c:pt>
                <c:pt idx="3504">
                  <c:v>1500000</c:v>
                </c:pt>
                <c:pt idx="3505">
                  <c:v>1500000</c:v>
                </c:pt>
                <c:pt idx="3506">
                  <c:v>1500000</c:v>
                </c:pt>
                <c:pt idx="3507">
                  <c:v>1</c:v>
                </c:pt>
                <c:pt idx="3508">
                  <c:v>1500000</c:v>
                </c:pt>
                <c:pt idx="3509">
                  <c:v>1500000</c:v>
                </c:pt>
                <c:pt idx="3510">
                  <c:v>1500000</c:v>
                </c:pt>
                <c:pt idx="3511">
                  <c:v>1500000</c:v>
                </c:pt>
                <c:pt idx="3512">
                  <c:v>1200000</c:v>
                </c:pt>
                <c:pt idx="3513">
                  <c:v>1500000</c:v>
                </c:pt>
                <c:pt idx="3514">
                  <c:v>2000000</c:v>
                </c:pt>
                <c:pt idx="3515">
                  <c:v>1</c:v>
                </c:pt>
                <c:pt idx="3516">
                  <c:v>1500000</c:v>
                </c:pt>
                <c:pt idx="3517">
                  <c:v>1</c:v>
                </c:pt>
                <c:pt idx="3518">
                  <c:v>9000000</c:v>
                </c:pt>
                <c:pt idx="3519">
                  <c:v>1500000</c:v>
                </c:pt>
                <c:pt idx="3520">
                  <c:v>1488423</c:v>
                </c:pt>
                <c:pt idx="3521">
                  <c:v>1400000</c:v>
                </c:pt>
                <c:pt idx="3522">
                  <c:v>1455000</c:v>
                </c:pt>
                <c:pt idx="3523">
                  <c:v>1</c:v>
                </c:pt>
                <c:pt idx="3524">
                  <c:v>2000000</c:v>
                </c:pt>
                <c:pt idx="3525">
                  <c:v>3150000</c:v>
                </c:pt>
                <c:pt idx="3526">
                  <c:v>1377800</c:v>
                </c:pt>
                <c:pt idx="3527">
                  <c:v>1350000</c:v>
                </c:pt>
                <c:pt idx="3528">
                  <c:v>1300000</c:v>
                </c:pt>
                <c:pt idx="3529">
                  <c:v>1300000</c:v>
                </c:pt>
                <c:pt idx="3530">
                  <c:v>1000000</c:v>
                </c:pt>
                <c:pt idx="3531">
                  <c:v>1288000</c:v>
                </c:pt>
                <c:pt idx="3532">
                  <c:v>1250000</c:v>
                </c:pt>
                <c:pt idx="3533">
                  <c:v>1250000</c:v>
                </c:pt>
                <c:pt idx="3534">
                  <c:v>1250000</c:v>
                </c:pt>
                <c:pt idx="3535">
                  <c:v>15000000</c:v>
                </c:pt>
                <c:pt idx="3536">
                  <c:v>1250000</c:v>
                </c:pt>
                <c:pt idx="3537">
                  <c:v>1250000</c:v>
                </c:pt>
                <c:pt idx="3538">
                  <c:v>1200000</c:v>
                </c:pt>
                <c:pt idx="3539">
                  <c:v>1200000</c:v>
                </c:pt>
                <c:pt idx="3540">
                  <c:v>3000000</c:v>
                </c:pt>
                <c:pt idx="3541">
                  <c:v>1</c:v>
                </c:pt>
                <c:pt idx="3542">
                  <c:v>1300000</c:v>
                </c:pt>
                <c:pt idx="3543">
                  <c:v>1200000</c:v>
                </c:pt>
                <c:pt idx="3544">
                  <c:v>1200000</c:v>
                </c:pt>
                <c:pt idx="3545">
                  <c:v>1200000</c:v>
                </c:pt>
                <c:pt idx="3546">
                  <c:v>1200000</c:v>
                </c:pt>
                <c:pt idx="3547">
                  <c:v>1250000</c:v>
                </c:pt>
                <c:pt idx="3548">
                  <c:v>900000</c:v>
                </c:pt>
                <c:pt idx="3549">
                  <c:v>1200000</c:v>
                </c:pt>
                <c:pt idx="3550">
                  <c:v>1344000</c:v>
                </c:pt>
                <c:pt idx="3551">
                  <c:v>1200000</c:v>
                </c:pt>
                <c:pt idx="3552">
                  <c:v>1200000</c:v>
                </c:pt>
                <c:pt idx="3553">
                  <c:v>2600000</c:v>
                </c:pt>
                <c:pt idx="3554">
                  <c:v>1200000</c:v>
                </c:pt>
                <c:pt idx="3555">
                  <c:v>3000000</c:v>
                </c:pt>
                <c:pt idx="3556">
                  <c:v>1100000</c:v>
                </c:pt>
                <c:pt idx="3557">
                  <c:v>1596010</c:v>
                </c:pt>
                <c:pt idx="3558">
                  <c:v>1100000</c:v>
                </c:pt>
                <c:pt idx="3559">
                  <c:v>1100000</c:v>
                </c:pt>
                <c:pt idx="3560">
                  <c:v>878000</c:v>
                </c:pt>
                <c:pt idx="3561">
                  <c:v>1250000</c:v>
                </c:pt>
                <c:pt idx="3562">
                  <c:v>1000000</c:v>
                </c:pt>
                <c:pt idx="3563">
                  <c:v>1000000</c:v>
                </c:pt>
                <c:pt idx="3564">
                  <c:v>1000000</c:v>
                </c:pt>
                <c:pt idx="3565">
                  <c:v>1000000</c:v>
                </c:pt>
                <c:pt idx="3566">
                  <c:v>1300000</c:v>
                </c:pt>
                <c:pt idx="3567">
                  <c:v>1000000</c:v>
                </c:pt>
                <c:pt idx="3568">
                  <c:v>950000</c:v>
                </c:pt>
                <c:pt idx="3569">
                  <c:v>1000000</c:v>
                </c:pt>
                <c:pt idx="3570">
                  <c:v>5000000</c:v>
                </c:pt>
                <c:pt idx="3571">
                  <c:v>1000000</c:v>
                </c:pt>
                <c:pt idx="3572">
                  <c:v>1000000</c:v>
                </c:pt>
                <c:pt idx="3573">
                  <c:v>3500000</c:v>
                </c:pt>
                <c:pt idx="3574">
                  <c:v>1000000</c:v>
                </c:pt>
                <c:pt idx="3575">
                  <c:v>1000000</c:v>
                </c:pt>
                <c:pt idx="3576">
                  <c:v>2090000</c:v>
                </c:pt>
                <c:pt idx="3577">
                  <c:v>1000000</c:v>
                </c:pt>
                <c:pt idx="3578">
                  <c:v>1000000</c:v>
                </c:pt>
                <c:pt idx="3579">
                  <c:v>1000000</c:v>
                </c:pt>
                <c:pt idx="3580">
                  <c:v>5000000</c:v>
                </c:pt>
                <c:pt idx="3581">
                  <c:v>1000000</c:v>
                </c:pt>
                <c:pt idx="3582">
                  <c:v>1000000</c:v>
                </c:pt>
                <c:pt idx="3583">
                  <c:v>1000000</c:v>
                </c:pt>
                <c:pt idx="3584">
                  <c:v>1000000</c:v>
                </c:pt>
                <c:pt idx="3585">
                  <c:v>1000000</c:v>
                </c:pt>
                <c:pt idx="3586">
                  <c:v>1000000</c:v>
                </c:pt>
                <c:pt idx="3587">
                  <c:v>1</c:v>
                </c:pt>
                <c:pt idx="3588">
                  <c:v>1000000</c:v>
                </c:pt>
                <c:pt idx="3589">
                  <c:v>1000000</c:v>
                </c:pt>
                <c:pt idx="3590">
                  <c:v>1000000</c:v>
                </c:pt>
                <c:pt idx="3591">
                  <c:v>1000000</c:v>
                </c:pt>
                <c:pt idx="3592">
                  <c:v>1000000</c:v>
                </c:pt>
                <c:pt idx="3593">
                  <c:v>1000000</c:v>
                </c:pt>
                <c:pt idx="3594">
                  <c:v>1000000</c:v>
                </c:pt>
                <c:pt idx="3595">
                  <c:v>1000000</c:v>
                </c:pt>
                <c:pt idx="3596">
                  <c:v>1000000</c:v>
                </c:pt>
                <c:pt idx="3597">
                  <c:v>650000</c:v>
                </c:pt>
                <c:pt idx="3598">
                  <c:v>1000000</c:v>
                </c:pt>
                <c:pt idx="3599">
                  <c:v>1000000</c:v>
                </c:pt>
                <c:pt idx="3600">
                  <c:v>1000000</c:v>
                </c:pt>
                <c:pt idx="3601">
                  <c:v>1000000</c:v>
                </c:pt>
                <c:pt idx="3602">
                  <c:v>1000000</c:v>
                </c:pt>
                <c:pt idx="3603">
                  <c:v>1000000</c:v>
                </c:pt>
                <c:pt idx="3604">
                  <c:v>900000</c:v>
                </c:pt>
                <c:pt idx="3605">
                  <c:v>1000000</c:v>
                </c:pt>
                <c:pt idx="3606">
                  <c:v>1000000</c:v>
                </c:pt>
                <c:pt idx="3607">
                  <c:v>1000000</c:v>
                </c:pt>
                <c:pt idx="3608">
                  <c:v>1000000</c:v>
                </c:pt>
                <c:pt idx="3609">
                  <c:v>1000000</c:v>
                </c:pt>
                <c:pt idx="3610">
                  <c:v>1</c:v>
                </c:pt>
                <c:pt idx="3611">
                  <c:v>950000</c:v>
                </c:pt>
                <c:pt idx="3612">
                  <c:v>950000</c:v>
                </c:pt>
                <c:pt idx="3613">
                  <c:v>950000</c:v>
                </c:pt>
                <c:pt idx="3614">
                  <c:v>913000</c:v>
                </c:pt>
                <c:pt idx="3615">
                  <c:v>910000</c:v>
                </c:pt>
                <c:pt idx="3616">
                  <c:v>930000</c:v>
                </c:pt>
                <c:pt idx="3617">
                  <c:v>852510</c:v>
                </c:pt>
                <c:pt idx="3618">
                  <c:v>950000</c:v>
                </c:pt>
                <c:pt idx="3619">
                  <c:v>900000</c:v>
                </c:pt>
                <c:pt idx="3620">
                  <c:v>858000</c:v>
                </c:pt>
                <c:pt idx="3621">
                  <c:v>850000</c:v>
                </c:pt>
                <c:pt idx="3622">
                  <c:v>1000000</c:v>
                </c:pt>
                <c:pt idx="3623">
                  <c:v>850000</c:v>
                </c:pt>
                <c:pt idx="3624">
                  <c:v>800000</c:v>
                </c:pt>
                <c:pt idx="3625">
                  <c:v>800000</c:v>
                </c:pt>
                <c:pt idx="3626">
                  <c:v>800000</c:v>
                </c:pt>
                <c:pt idx="3627">
                  <c:v>800000</c:v>
                </c:pt>
                <c:pt idx="3628">
                  <c:v>800000</c:v>
                </c:pt>
                <c:pt idx="3629">
                  <c:v>780000</c:v>
                </c:pt>
                <c:pt idx="3630">
                  <c:v>777000</c:v>
                </c:pt>
                <c:pt idx="3631">
                  <c:v>750000</c:v>
                </c:pt>
                <c:pt idx="3632">
                  <c:v>500000</c:v>
                </c:pt>
                <c:pt idx="3633">
                  <c:v>750000</c:v>
                </c:pt>
                <c:pt idx="3634">
                  <c:v>750000</c:v>
                </c:pt>
                <c:pt idx="3635">
                  <c:v>500000</c:v>
                </c:pt>
                <c:pt idx="3636">
                  <c:v>750000</c:v>
                </c:pt>
                <c:pt idx="3637">
                  <c:v>730000</c:v>
                </c:pt>
                <c:pt idx="3638">
                  <c:v>700000</c:v>
                </c:pt>
                <c:pt idx="3639">
                  <c:v>700000</c:v>
                </c:pt>
                <c:pt idx="3640">
                  <c:v>700000</c:v>
                </c:pt>
                <c:pt idx="3641">
                  <c:v>700000</c:v>
                </c:pt>
                <c:pt idx="3642">
                  <c:v>750000</c:v>
                </c:pt>
                <c:pt idx="3643">
                  <c:v>650</c:v>
                </c:pt>
                <c:pt idx="3644">
                  <c:v>625000</c:v>
                </c:pt>
                <c:pt idx="3645">
                  <c:v>700000</c:v>
                </c:pt>
                <c:pt idx="3646">
                  <c:v>609000</c:v>
                </c:pt>
                <c:pt idx="3647">
                  <c:v>60000</c:v>
                </c:pt>
                <c:pt idx="3648">
                  <c:v>600000</c:v>
                </c:pt>
                <c:pt idx="3649">
                  <c:v>600000</c:v>
                </c:pt>
                <c:pt idx="3650">
                  <c:v>522360</c:v>
                </c:pt>
                <c:pt idx="3651">
                  <c:v>560000</c:v>
                </c:pt>
                <c:pt idx="3652">
                  <c:v>56000</c:v>
                </c:pt>
                <c:pt idx="3653">
                  <c:v>550000</c:v>
                </c:pt>
                <c:pt idx="3654">
                  <c:v>500000</c:v>
                </c:pt>
                <c:pt idx="3655">
                  <c:v>550000</c:v>
                </c:pt>
                <c:pt idx="3656">
                  <c:v>130000</c:v>
                </c:pt>
                <c:pt idx="3657">
                  <c:v>500000</c:v>
                </c:pt>
                <c:pt idx="3658">
                  <c:v>500000</c:v>
                </c:pt>
                <c:pt idx="3659">
                  <c:v>2053648</c:v>
                </c:pt>
                <c:pt idx="3660">
                  <c:v>46000</c:v>
                </c:pt>
                <c:pt idx="3661">
                  <c:v>500000</c:v>
                </c:pt>
                <c:pt idx="3662">
                  <c:v>500000</c:v>
                </c:pt>
                <c:pt idx="3663">
                  <c:v>500000</c:v>
                </c:pt>
                <c:pt idx="3664">
                  <c:v>2000000</c:v>
                </c:pt>
                <c:pt idx="3665">
                  <c:v>500000</c:v>
                </c:pt>
                <c:pt idx="3666">
                  <c:v>500000</c:v>
                </c:pt>
                <c:pt idx="3667">
                  <c:v>500000</c:v>
                </c:pt>
                <c:pt idx="3668">
                  <c:v>500000</c:v>
                </c:pt>
                <c:pt idx="3669">
                  <c:v>500000</c:v>
                </c:pt>
                <c:pt idx="3670">
                  <c:v>500000</c:v>
                </c:pt>
                <c:pt idx="3671">
                  <c:v>500</c:v>
                </c:pt>
                <c:pt idx="3672">
                  <c:v>500000</c:v>
                </c:pt>
                <c:pt idx="3673">
                  <c:v>450000</c:v>
                </c:pt>
                <c:pt idx="3674">
                  <c:v>439000</c:v>
                </c:pt>
                <c:pt idx="3675">
                  <c:v>225000</c:v>
                </c:pt>
                <c:pt idx="3676">
                  <c:v>400000</c:v>
                </c:pt>
                <c:pt idx="3677">
                  <c:v>15000</c:v>
                </c:pt>
                <c:pt idx="3678">
                  <c:v>400000</c:v>
                </c:pt>
                <c:pt idx="3679">
                  <c:v>218</c:v>
                </c:pt>
                <c:pt idx="3680">
                  <c:v>35000000</c:v>
                </c:pt>
                <c:pt idx="3681">
                  <c:v>500000</c:v>
                </c:pt>
                <c:pt idx="3682">
                  <c:v>860000</c:v>
                </c:pt>
                <c:pt idx="3683">
                  <c:v>385907</c:v>
                </c:pt>
                <c:pt idx="3684">
                  <c:v>379000</c:v>
                </c:pt>
                <c:pt idx="3685">
                  <c:v>350000</c:v>
                </c:pt>
                <c:pt idx="3686">
                  <c:v>6000000</c:v>
                </c:pt>
                <c:pt idx="3687">
                  <c:v>300000</c:v>
                </c:pt>
                <c:pt idx="3688">
                  <c:v>350000</c:v>
                </c:pt>
                <c:pt idx="3689">
                  <c:v>350000</c:v>
                </c:pt>
                <c:pt idx="3690">
                  <c:v>325000</c:v>
                </c:pt>
                <c:pt idx="3691">
                  <c:v>300000</c:v>
                </c:pt>
                <c:pt idx="3692">
                  <c:v>312000</c:v>
                </c:pt>
                <c:pt idx="3693">
                  <c:v>8</c:v>
                </c:pt>
                <c:pt idx="3694">
                  <c:v>300000</c:v>
                </c:pt>
                <c:pt idx="3695">
                  <c:v>300000</c:v>
                </c:pt>
                <c:pt idx="3696">
                  <c:v>200000</c:v>
                </c:pt>
                <c:pt idx="3697">
                  <c:v>300000</c:v>
                </c:pt>
                <c:pt idx="3698">
                  <c:v>300000</c:v>
                </c:pt>
                <c:pt idx="3699">
                  <c:v>300000</c:v>
                </c:pt>
                <c:pt idx="3700">
                  <c:v>300000</c:v>
                </c:pt>
                <c:pt idx="3701">
                  <c:v>300000</c:v>
                </c:pt>
                <c:pt idx="3702">
                  <c:v>300000</c:v>
                </c:pt>
                <c:pt idx="3703">
                  <c:v>250000</c:v>
                </c:pt>
                <c:pt idx="3704">
                  <c:v>250000</c:v>
                </c:pt>
                <c:pt idx="3705">
                  <c:v>250000</c:v>
                </c:pt>
                <c:pt idx="3706">
                  <c:v>300000</c:v>
                </c:pt>
                <c:pt idx="3707">
                  <c:v>250000</c:v>
                </c:pt>
                <c:pt idx="3708">
                  <c:v>250</c:v>
                </c:pt>
                <c:pt idx="3709">
                  <c:v>250000</c:v>
                </c:pt>
                <c:pt idx="3710">
                  <c:v>250000</c:v>
                </c:pt>
                <c:pt idx="3711">
                  <c:v>250000</c:v>
                </c:pt>
                <c:pt idx="3712">
                  <c:v>250000</c:v>
                </c:pt>
                <c:pt idx="3713">
                  <c:v>250000</c:v>
                </c:pt>
                <c:pt idx="3714">
                  <c:v>245000</c:v>
                </c:pt>
                <c:pt idx="3715">
                  <c:v>250</c:v>
                </c:pt>
                <c:pt idx="3716">
                  <c:v>230000</c:v>
                </c:pt>
                <c:pt idx="3717">
                  <c:v>225000</c:v>
                </c:pt>
                <c:pt idx="3718">
                  <c:v>100000</c:v>
                </c:pt>
                <c:pt idx="3719">
                  <c:v>210000</c:v>
                </c:pt>
                <c:pt idx="3720">
                  <c:v>400000</c:v>
                </c:pt>
                <c:pt idx="3721">
                  <c:v>200000</c:v>
                </c:pt>
                <c:pt idx="3722">
                  <c:v>200000</c:v>
                </c:pt>
                <c:pt idx="3723">
                  <c:v>200000</c:v>
                </c:pt>
                <c:pt idx="3724">
                  <c:v>200000</c:v>
                </c:pt>
                <c:pt idx="3725">
                  <c:v>200000</c:v>
                </c:pt>
                <c:pt idx="3726">
                  <c:v>450000</c:v>
                </c:pt>
                <c:pt idx="3727">
                  <c:v>13000000</c:v>
                </c:pt>
                <c:pt idx="3728">
                  <c:v>180000</c:v>
                </c:pt>
                <c:pt idx="3729">
                  <c:v>8000</c:v>
                </c:pt>
                <c:pt idx="3730">
                  <c:v>100000</c:v>
                </c:pt>
                <c:pt idx="3731">
                  <c:v>150000</c:v>
                </c:pt>
                <c:pt idx="3732">
                  <c:v>200</c:v>
                </c:pt>
                <c:pt idx="3733">
                  <c:v>150000</c:v>
                </c:pt>
                <c:pt idx="3734">
                  <c:v>160000</c:v>
                </c:pt>
                <c:pt idx="3735">
                  <c:v>160000</c:v>
                </c:pt>
                <c:pt idx="3736">
                  <c:v>125000</c:v>
                </c:pt>
                <c:pt idx="3737">
                  <c:v>120000</c:v>
                </c:pt>
                <c:pt idx="3738">
                  <c:v>120000</c:v>
                </c:pt>
                <c:pt idx="3739">
                  <c:v>8500000</c:v>
                </c:pt>
                <c:pt idx="3740">
                  <c:v>100000</c:v>
                </c:pt>
                <c:pt idx="3741">
                  <c:v>100000</c:v>
                </c:pt>
                <c:pt idx="3742">
                  <c:v>10000</c:v>
                </c:pt>
                <c:pt idx="3743">
                  <c:v>100</c:v>
                </c:pt>
                <c:pt idx="3744">
                  <c:v>60000</c:v>
                </c:pt>
                <c:pt idx="3745">
                  <c:v>75000</c:v>
                </c:pt>
                <c:pt idx="3746">
                  <c:v>65000</c:v>
                </c:pt>
                <c:pt idx="3747">
                  <c:v>62000</c:v>
                </c:pt>
                <c:pt idx="3748">
                  <c:v>70000</c:v>
                </c:pt>
                <c:pt idx="3749">
                  <c:v>65000</c:v>
                </c:pt>
                <c:pt idx="3750">
                  <c:v>60000</c:v>
                </c:pt>
                <c:pt idx="3751">
                  <c:v>50000</c:v>
                </c:pt>
                <c:pt idx="3752">
                  <c:v>50000</c:v>
                </c:pt>
                <c:pt idx="3753">
                  <c:v>4000000</c:v>
                </c:pt>
                <c:pt idx="3754">
                  <c:v>50000</c:v>
                </c:pt>
                <c:pt idx="3755">
                  <c:v>50000</c:v>
                </c:pt>
                <c:pt idx="3756">
                  <c:v>500000</c:v>
                </c:pt>
                <c:pt idx="3757">
                  <c:v>31192</c:v>
                </c:pt>
                <c:pt idx="3758">
                  <c:v>27000</c:v>
                </c:pt>
                <c:pt idx="3759">
                  <c:v>27000</c:v>
                </c:pt>
                <c:pt idx="3760">
                  <c:v>22000</c:v>
                </c:pt>
                <c:pt idx="3761">
                  <c:v>12000</c:v>
                </c:pt>
                <c:pt idx="3762">
                  <c:v>13</c:v>
                </c:pt>
                <c:pt idx="3763">
                  <c:v>20000</c:v>
                </c:pt>
                <c:pt idx="3764">
                  <c:v>7000</c:v>
                </c:pt>
                <c:pt idx="3765">
                  <c:v>220000</c:v>
                </c:pt>
                <c:pt idx="3766">
                  <c:v>9000</c:v>
                </c:pt>
              </c:numCache>
            </c:numRef>
          </c:yVal>
          <c:smooth val="0"/>
          <c:extLst>
            <c:ext xmlns:c16="http://schemas.microsoft.com/office/drawing/2014/chart" uri="{C3380CC4-5D6E-409C-BE32-E72D297353CC}">
              <c16:uniqueId val="{00000002-C828-46AF-9028-CA25A8D58CAD}"/>
            </c:ext>
          </c:extLst>
        </c:ser>
        <c:ser>
          <c:idx val="2"/>
          <c:order val="2"/>
          <c:spPr>
            <a:ln w="19050" cap="rnd">
              <a:noFill/>
              <a:round/>
            </a:ln>
            <a:effectLst/>
          </c:spPr>
          <c:marker>
            <c:symbol val="circle"/>
            <c:size val="5"/>
            <c:spPr>
              <a:solidFill>
                <a:schemeClr val="accent3"/>
              </a:solidFill>
              <a:ln w="9525">
                <a:solidFill>
                  <a:schemeClr val="accent3"/>
                </a:solidFill>
              </a:ln>
              <a:effectLst/>
            </c:spPr>
          </c:marker>
          <c:yVal>
            <c:numRef>
              <c:f>ScatterData!$C$1:$C$3767</c:f>
              <c:numCache>
                <c:formatCode>General</c:formatCode>
                <c:ptCount val="3767"/>
                <c:pt idx="0">
                  <c:v>0</c:v>
                </c:pt>
                <c:pt idx="1">
                  <c:v>7.2</c:v>
                </c:pt>
                <c:pt idx="2">
                  <c:v>6.9</c:v>
                </c:pt>
                <c:pt idx="3">
                  <c:v>6.3</c:v>
                </c:pt>
                <c:pt idx="4">
                  <c:v>7.6</c:v>
                </c:pt>
                <c:pt idx="5">
                  <c:v>6.1</c:v>
                </c:pt>
                <c:pt idx="6">
                  <c:v>5.9</c:v>
                </c:pt>
                <c:pt idx="7">
                  <c:v>7.4</c:v>
                </c:pt>
                <c:pt idx="8">
                  <c:v>7.3</c:v>
                </c:pt>
                <c:pt idx="9">
                  <c:v>7.4</c:v>
                </c:pt>
                <c:pt idx="10">
                  <c:v>5.7</c:v>
                </c:pt>
                <c:pt idx="11">
                  <c:v>5.4</c:v>
                </c:pt>
                <c:pt idx="12">
                  <c:v>6.1</c:v>
                </c:pt>
                <c:pt idx="13">
                  <c:v>7</c:v>
                </c:pt>
                <c:pt idx="14">
                  <c:v>5.9</c:v>
                </c:pt>
                <c:pt idx="15">
                  <c:v>6.5</c:v>
                </c:pt>
                <c:pt idx="16">
                  <c:v>6.3</c:v>
                </c:pt>
                <c:pt idx="17">
                  <c:v>7.4</c:v>
                </c:pt>
                <c:pt idx="18">
                  <c:v>6.4</c:v>
                </c:pt>
                <c:pt idx="19">
                  <c:v>6.2</c:v>
                </c:pt>
                <c:pt idx="20">
                  <c:v>7.1</c:v>
                </c:pt>
                <c:pt idx="21">
                  <c:v>6.5</c:v>
                </c:pt>
                <c:pt idx="22">
                  <c:v>6.2</c:v>
                </c:pt>
                <c:pt idx="23">
                  <c:v>7.6</c:v>
                </c:pt>
                <c:pt idx="24">
                  <c:v>5.8</c:v>
                </c:pt>
                <c:pt idx="25">
                  <c:v>6.6</c:v>
                </c:pt>
                <c:pt idx="26">
                  <c:v>7.5</c:v>
                </c:pt>
                <c:pt idx="27">
                  <c:v>7.1</c:v>
                </c:pt>
                <c:pt idx="28">
                  <c:v>5.5</c:v>
                </c:pt>
                <c:pt idx="29">
                  <c:v>6.5</c:v>
                </c:pt>
                <c:pt idx="30">
                  <c:v>6.9</c:v>
                </c:pt>
                <c:pt idx="31">
                  <c:v>6.7</c:v>
                </c:pt>
                <c:pt idx="32">
                  <c:v>6.8</c:v>
                </c:pt>
                <c:pt idx="33">
                  <c:v>6.4</c:v>
                </c:pt>
                <c:pt idx="34">
                  <c:v>6.3</c:v>
                </c:pt>
                <c:pt idx="35">
                  <c:v>7</c:v>
                </c:pt>
                <c:pt idx="36">
                  <c:v>6</c:v>
                </c:pt>
                <c:pt idx="37">
                  <c:v>5.8</c:v>
                </c:pt>
                <c:pt idx="38">
                  <c:v>5.7</c:v>
                </c:pt>
                <c:pt idx="39">
                  <c:v>6.5</c:v>
                </c:pt>
                <c:pt idx="40">
                  <c:v>6.3</c:v>
                </c:pt>
                <c:pt idx="41">
                  <c:v>5.8</c:v>
                </c:pt>
                <c:pt idx="42">
                  <c:v>5.0999999999999996</c:v>
                </c:pt>
                <c:pt idx="43">
                  <c:v>7.6</c:v>
                </c:pt>
                <c:pt idx="44">
                  <c:v>5.9</c:v>
                </c:pt>
                <c:pt idx="45">
                  <c:v>7.3</c:v>
                </c:pt>
                <c:pt idx="46">
                  <c:v>6.7</c:v>
                </c:pt>
                <c:pt idx="47">
                  <c:v>7.5</c:v>
                </c:pt>
                <c:pt idx="48">
                  <c:v>7.4</c:v>
                </c:pt>
                <c:pt idx="49">
                  <c:v>5.5</c:v>
                </c:pt>
                <c:pt idx="50">
                  <c:v>7.3</c:v>
                </c:pt>
                <c:pt idx="51">
                  <c:v>6.2</c:v>
                </c:pt>
                <c:pt idx="52">
                  <c:v>6.7</c:v>
                </c:pt>
                <c:pt idx="53">
                  <c:v>6.1</c:v>
                </c:pt>
                <c:pt idx="54">
                  <c:v>5.7</c:v>
                </c:pt>
                <c:pt idx="55">
                  <c:v>6.6</c:v>
                </c:pt>
                <c:pt idx="56">
                  <c:v>6.7</c:v>
                </c:pt>
                <c:pt idx="57">
                  <c:v>6.6</c:v>
                </c:pt>
                <c:pt idx="58">
                  <c:v>7.8</c:v>
                </c:pt>
                <c:pt idx="59">
                  <c:v>6.1</c:v>
                </c:pt>
                <c:pt idx="60">
                  <c:v>5.6</c:v>
                </c:pt>
                <c:pt idx="61">
                  <c:v>6.6</c:v>
                </c:pt>
                <c:pt idx="62">
                  <c:v>5.2</c:v>
                </c:pt>
                <c:pt idx="63">
                  <c:v>5.5</c:v>
                </c:pt>
                <c:pt idx="64">
                  <c:v>6.7</c:v>
                </c:pt>
                <c:pt idx="65">
                  <c:v>6.4</c:v>
                </c:pt>
                <c:pt idx="66">
                  <c:v>8.1999999999999993</c:v>
                </c:pt>
                <c:pt idx="67">
                  <c:v>7.7</c:v>
                </c:pt>
                <c:pt idx="68">
                  <c:v>6</c:v>
                </c:pt>
                <c:pt idx="69">
                  <c:v>7.4</c:v>
                </c:pt>
                <c:pt idx="70">
                  <c:v>7</c:v>
                </c:pt>
                <c:pt idx="71">
                  <c:v>5.0999999999999996</c:v>
                </c:pt>
                <c:pt idx="72">
                  <c:v>5.2</c:v>
                </c:pt>
                <c:pt idx="73">
                  <c:v>5.9</c:v>
                </c:pt>
                <c:pt idx="74">
                  <c:v>5.3</c:v>
                </c:pt>
                <c:pt idx="75">
                  <c:v>7.6</c:v>
                </c:pt>
                <c:pt idx="76">
                  <c:v>5.9</c:v>
                </c:pt>
                <c:pt idx="77">
                  <c:v>5.6</c:v>
                </c:pt>
                <c:pt idx="78">
                  <c:v>8</c:v>
                </c:pt>
                <c:pt idx="79">
                  <c:v>6.7</c:v>
                </c:pt>
                <c:pt idx="80">
                  <c:v>6.6</c:v>
                </c:pt>
                <c:pt idx="81">
                  <c:v>5.8</c:v>
                </c:pt>
                <c:pt idx="82">
                  <c:v>7</c:v>
                </c:pt>
                <c:pt idx="83">
                  <c:v>7.3</c:v>
                </c:pt>
                <c:pt idx="84">
                  <c:v>4.8</c:v>
                </c:pt>
                <c:pt idx="85">
                  <c:v>5.9</c:v>
                </c:pt>
                <c:pt idx="86">
                  <c:v>7.6</c:v>
                </c:pt>
                <c:pt idx="87">
                  <c:v>6</c:v>
                </c:pt>
                <c:pt idx="88">
                  <c:v>6.2</c:v>
                </c:pt>
                <c:pt idx="89">
                  <c:v>7.8</c:v>
                </c:pt>
                <c:pt idx="90">
                  <c:v>7.1</c:v>
                </c:pt>
                <c:pt idx="91">
                  <c:v>6.4</c:v>
                </c:pt>
                <c:pt idx="92">
                  <c:v>4.9000000000000004</c:v>
                </c:pt>
                <c:pt idx="93">
                  <c:v>7.5</c:v>
                </c:pt>
                <c:pt idx="94">
                  <c:v>5.9</c:v>
                </c:pt>
                <c:pt idx="95">
                  <c:v>7.9</c:v>
                </c:pt>
                <c:pt idx="96">
                  <c:v>8.1</c:v>
                </c:pt>
                <c:pt idx="97">
                  <c:v>8.1</c:v>
                </c:pt>
                <c:pt idx="98">
                  <c:v>6.5</c:v>
                </c:pt>
                <c:pt idx="99">
                  <c:v>7</c:v>
                </c:pt>
                <c:pt idx="100">
                  <c:v>6.6</c:v>
                </c:pt>
                <c:pt idx="101">
                  <c:v>7.3</c:v>
                </c:pt>
                <c:pt idx="102">
                  <c:v>7.1</c:v>
                </c:pt>
                <c:pt idx="103">
                  <c:v>6.6</c:v>
                </c:pt>
                <c:pt idx="104">
                  <c:v>5.8</c:v>
                </c:pt>
                <c:pt idx="105">
                  <c:v>5.5</c:v>
                </c:pt>
                <c:pt idx="106">
                  <c:v>6.5</c:v>
                </c:pt>
                <c:pt idx="107">
                  <c:v>6</c:v>
                </c:pt>
                <c:pt idx="108">
                  <c:v>6.3</c:v>
                </c:pt>
                <c:pt idx="109">
                  <c:v>5.8</c:v>
                </c:pt>
                <c:pt idx="110">
                  <c:v>6.2</c:v>
                </c:pt>
                <c:pt idx="111">
                  <c:v>6.6</c:v>
                </c:pt>
                <c:pt idx="112">
                  <c:v>6.6</c:v>
                </c:pt>
                <c:pt idx="113">
                  <c:v>5.6</c:v>
                </c:pt>
                <c:pt idx="114">
                  <c:v>7.4</c:v>
                </c:pt>
                <c:pt idx="115">
                  <c:v>7.5</c:v>
                </c:pt>
                <c:pt idx="116">
                  <c:v>6.2</c:v>
                </c:pt>
                <c:pt idx="117">
                  <c:v>6.9</c:v>
                </c:pt>
                <c:pt idx="118">
                  <c:v>6.7</c:v>
                </c:pt>
                <c:pt idx="119">
                  <c:v>7.5</c:v>
                </c:pt>
                <c:pt idx="120">
                  <c:v>7.5</c:v>
                </c:pt>
                <c:pt idx="121">
                  <c:v>6.2</c:v>
                </c:pt>
                <c:pt idx="122">
                  <c:v>5.9</c:v>
                </c:pt>
                <c:pt idx="123">
                  <c:v>6.2</c:v>
                </c:pt>
                <c:pt idx="124">
                  <c:v>6.4</c:v>
                </c:pt>
                <c:pt idx="125">
                  <c:v>7.3</c:v>
                </c:pt>
                <c:pt idx="126">
                  <c:v>6.7</c:v>
                </c:pt>
                <c:pt idx="127">
                  <c:v>6.8</c:v>
                </c:pt>
                <c:pt idx="128">
                  <c:v>7.2</c:v>
                </c:pt>
                <c:pt idx="129">
                  <c:v>6.5</c:v>
                </c:pt>
                <c:pt idx="130">
                  <c:v>6.6</c:v>
                </c:pt>
                <c:pt idx="131">
                  <c:v>6.3</c:v>
                </c:pt>
                <c:pt idx="132">
                  <c:v>5.0999999999999996</c:v>
                </c:pt>
                <c:pt idx="133">
                  <c:v>5.5</c:v>
                </c:pt>
                <c:pt idx="134">
                  <c:v>5.7</c:v>
                </c:pt>
                <c:pt idx="135">
                  <c:v>7.1</c:v>
                </c:pt>
                <c:pt idx="136">
                  <c:v>5.5</c:v>
                </c:pt>
                <c:pt idx="137">
                  <c:v>5.7</c:v>
                </c:pt>
                <c:pt idx="138">
                  <c:v>6.7</c:v>
                </c:pt>
                <c:pt idx="139">
                  <c:v>4.7</c:v>
                </c:pt>
                <c:pt idx="140">
                  <c:v>6.5</c:v>
                </c:pt>
                <c:pt idx="141">
                  <c:v>6.4</c:v>
                </c:pt>
                <c:pt idx="142">
                  <c:v>5.5</c:v>
                </c:pt>
                <c:pt idx="143">
                  <c:v>6</c:v>
                </c:pt>
                <c:pt idx="144">
                  <c:v>5.9</c:v>
                </c:pt>
                <c:pt idx="145">
                  <c:v>6.7</c:v>
                </c:pt>
                <c:pt idx="146">
                  <c:v>6.9</c:v>
                </c:pt>
                <c:pt idx="147">
                  <c:v>6.4</c:v>
                </c:pt>
                <c:pt idx="148">
                  <c:v>5.8</c:v>
                </c:pt>
                <c:pt idx="149">
                  <c:v>5.3</c:v>
                </c:pt>
                <c:pt idx="150">
                  <c:v>6.4</c:v>
                </c:pt>
                <c:pt idx="151">
                  <c:v>6</c:v>
                </c:pt>
                <c:pt idx="152">
                  <c:v>5.5</c:v>
                </c:pt>
                <c:pt idx="153">
                  <c:v>6.7</c:v>
                </c:pt>
                <c:pt idx="154">
                  <c:v>6.8</c:v>
                </c:pt>
                <c:pt idx="155">
                  <c:v>7.1</c:v>
                </c:pt>
                <c:pt idx="156">
                  <c:v>5.9</c:v>
                </c:pt>
                <c:pt idx="157">
                  <c:v>7.3</c:v>
                </c:pt>
                <c:pt idx="158">
                  <c:v>5.6</c:v>
                </c:pt>
                <c:pt idx="159">
                  <c:v>7.4</c:v>
                </c:pt>
                <c:pt idx="160">
                  <c:v>6.8</c:v>
                </c:pt>
                <c:pt idx="161">
                  <c:v>7.6</c:v>
                </c:pt>
                <c:pt idx="162">
                  <c:v>5.3</c:v>
                </c:pt>
                <c:pt idx="163">
                  <c:v>4.9000000000000004</c:v>
                </c:pt>
                <c:pt idx="164">
                  <c:v>7</c:v>
                </c:pt>
                <c:pt idx="165">
                  <c:v>6.3</c:v>
                </c:pt>
                <c:pt idx="166">
                  <c:v>5.3</c:v>
                </c:pt>
                <c:pt idx="167">
                  <c:v>5.4</c:v>
                </c:pt>
                <c:pt idx="168">
                  <c:v>5.7</c:v>
                </c:pt>
                <c:pt idx="169">
                  <c:v>5.9</c:v>
                </c:pt>
                <c:pt idx="170">
                  <c:v>6.6</c:v>
                </c:pt>
                <c:pt idx="171">
                  <c:v>6</c:v>
                </c:pt>
                <c:pt idx="172">
                  <c:v>6.9</c:v>
                </c:pt>
                <c:pt idx="173">
                  <c:v>6.1</c:v>
                </c:pt>
                <c:pt idx="174">
                  <c:v>5.8</c:v>
                </c:pt>
                <c:pt idx="175">
                  <c:v>6.1</c:v>
                </c:pt>
                <c:pt idx="176">
                  <c:v>6</c:v>
                </c:pt>
                <c:pt idx="177">
                  <c:v>7.3</c:v>
                </c:pt>
                <c:pt idx="178">
                  <c:v>6.1</c:v>
                </c:pt>
                <c:pt idx="179">
                  <c:v>6.6</c:v>
                </c:pt>
                <c:pt idx="180">
                  <c:v>6.5</c:v>
                </c:pt>
                <c:pt idx="181">
                  <c:v>7.3</c:v>
                </c:pt>
                <c:pt idx="182">
                  <c:v>6.9</c:v>
                </c:pt>
                <c:pt idx="183">
                  <c:v>7</c:v>
                </c:pt>
                <c:pt idx="184">
                  <c:v>7.4</c:v>
                </c:pt>
                <c:pt idx="185">
                  <c:v>6.8</c:v>
                </c:pt>
                <c:pt idx="186">
                  <c:v>6.2</c:v>
                </c:pt>
                <c:pt idx="187">
                  <c:v>6.3</c:v>
                </c:pt>
                <c:pt idx="188">
                  <c:v>6.4</c:v>
                </c:pt>
                <c:pt idx="189">
                  <c:v>6.2</c:v>
                </c:pt>
                <c:pt idx="190">
                  <c:v>5.6</c:v>
                </c:pt>
                <c:pt idx="191">
                  <c:v>6.7</c:v>
                </c:pt>
                <c:pt idx="192">
                  <c:v>7.7</c:v>
                </c:pt>
                <c:pt idx="193">
                  <c:v>6.3</c:v>
                </c:pt>
                <c:pt idx="194">
                  <c:v>5</c:v>
                </c:pt>
                <c:pt idx="195">
                  <c:v>6.2</c:v>
                </c:pt>
                <c:pt idx="196">
                  <c:v>6.1</c:v>
                </c:pt>
                <c:pt idx="197">
                  <c:v>6.7</c:v>
                </c:pt>
                <c:pt idx="198">
                  <c:v>7.5</c:v>
                </c:pt>
                <c:pt idx="199">
                  <c:v>5.4</c:v>
                </c:pt>
                <c:pt idx="200">
                  <c:v>7.5</c:v>
                </c:pt>
                <c:pt idx="201">
                  <c:v>6.6</c:v>
                </c:pt>
                <c:pt idx="202">
                  <c:v>6.5</c:v>
                </c:pt>
                <c:pt idx="203">
                  <c:v>6.3</c:v>
                </c:pt>
                <c:pt idx="204">
                  <c:v>6.8</c:v>
                </c:pt>
                <c:pt idx="205">
                  <c:v>7.1</c:v>
                </c:pt>
                <c:pt idx="206">
                  <c:v>7</c:v>
                </c:pt>
                <c:pt idx="207">
                  <c:v>5.6</c:v>
                </c:pt>
                <c:pt idx="208">
                  <c:v>7.1</c:v>
                </c:pt>
                <c:pt idx="209">
                  <c:v>6.4</c:v>
                </c:pt>
                <c:pt idx="210">
                  <c:v>6</c:v>
                </c:pt>
                <c:pt idx="211">
                  <c:v>4.2</c:v>
                </c:pt>
                <c:pt idx="212">
                  <c:v>6.2</c:v>
                </c:pt>
                <c:pt idx="213">
                  <c:v>6.2</c:v>
                </c:pt>
                <c:pt idx="214">
                  <c:v>5.9</c:v>
                </c:pt>
                <c:pt idx="215">
                  <c:v>6.2</c:v>
                </c:pt>
                <c:pt idx="216">
                  <c:v>5.4</c:v>
                </c:pt>
                <c:pt idx="217">
                  <c:v>7.2</c:v>
                </c:pt>
                <c:pt idx="218">
                  <c:v>5.2</c:v>
                </c:pt>
                <c:pt idx="219">
                  <c:v>5.9</c:v>
                </c:pt>
                <c:pt idx="220">
                  <c:v>5.2</c:v>
                </c:pt>
                <c:pt idx="221">
                  <c:v>6.3</c:v>
                </c:pt>
                <c:pt idx="222">
                  <c:v>5.4</c:v>
                </c:pt>
                <c:pt idx="223">
                  <c:v>6.4</c:v>
                </c:pt>
                <c:pt idx="224">
                  <c:v>6.3</c:v>
                </c:pt>
                <c:pt idx="225">
                  <c:v>5.7</c:v>
                </c:pt>
                <c:pt idx="226">
                  <c:v>5.7</c:v>
                </c:pt>
                <c:pt idx="227">
                  <c:v>4.9000000000000004</c:v>
                </c:pt>
                <c:pt idx="228">
                  <c:v>5.9</c:v>
                </c:pt>
                <c:pt idx="229">
                  <c:v>6.4</c:v>
                </c:pt>
                <c:pt idx="230">
                  <c:v>7.1</c:v>
                </c:pt>
                <c:pt idx="231">
                  <c:v>6.4</c:v>
                </c:pt>
                <c:pt idx="232">
                  <c:v>7.5</c:v>
                </c:pt>
                <c:pt idx="233">
                  <c:v>6.3</c:v>
                </c:pt>
                <c:pt idx="234">
                  <c:v>6.3</c:v>
                </c:pt>
                <c:pt idx="235">
                  <c:v>6.8</c:v>
                </c:pt>
                <c:pt idx="236">
                  <c:v>5</c:v>
                </c:pt>
                <c:pt idx="237">
                  <c:v>5.8</c:v>
                </c:pt>
                <c:pt idx="238">
                  <c:v>6</c:v>
                </c:pt>
                <c:pt idx="239">
                  <c:v>5.8</c:v>
                </c:pt>
                <c:pt idx="240">
                  <c:v>7.3</c:v>
                </c:pt>
                <c:pt idx="241">
                  <c:v>5.7</c:v>
                </c:pt>
                <c:pt idx="242">
                  <c:v>5.8</c:v>
                </c:pt>
                <c:pt idx="243">
                  <c:v>4.4000000000000004</c:v>
                </c:pt>
                <c:pt idx="244">
                  <c:v>6.3</c:v>
                </c:pt>
                <c:pt idx="245">
                  <c:v>6</c:v>
                </c:pt>
                <c:pt idx="246">
                  <c:v>6</c:v>
                </c:pt>
                <c:pt idx="247">
                  <c:v>6.8</c:v>
                </c:pt>
                <c:pt idx="248">
                  <c:v>6.4</c:v>
                </c:pt>
                <c:pt idx="249">
                  <c:v>6.5</c:v>
                </c:pt>
                <c:pt idx="250">
                  <c:v>6.2</c:v>
                </c:pt>
                <c:pt idx="251">
                  <c:v>7</c:v>
                </c:pt>
                <c:pt idx="252">
                  <c:v>4.9000000000000004</c:v>
                </c:pt>
                <c:pt idx="253">
                  <c:v>5.5</c:v>
                </c:pt>
                <c:pt idx="254">
                  <c:v>6.1</c:v>
                </c:pt>
                <c:pt idx="255">
                  <c:v>5.5</c:v>
                </c:pt>
                <c:pt idx="256">
                  <c:v>5.7</c:v>
                </c:pt>
                <c:pt idx="257">
                  <c:v>5.9</c:v>
                </c:pt>
                <c:pt idx="258">
                  <c:v>6.6</c:v>
                </c:pt>
                <c:pt idx="259">
                  <c:v>5.5</c:v>
                </c:pt>
                <c:pt idx="260">
                  <c:v>4.0999999999999996</c:v>
                </c:pt>
                <c:pt idx="261">
                  <c:v>6.6</c:v>
                </c:pt>
                <c:pt idx="262">
                  <c:v>6.4</c:v>
                </c:pt>
                <c:pt idx="263">
                  <c:v>8</c:v>
                </c:pt>
                <c:pt idx="264">
                  <c:v>5.7</c:v>
                </c:pt>
                <c:pt idx="265">
                  <c:v>6.7</c:v>
                </c:pt>
                <c:pt idx="266">
                  <c:v>6.7</c:v>
                </c:pt>
                <c:pt idx="267">
                  <c:v>6.6</c:v>
                </c:pt>
                <c:pt idx="268">
                  <c:v>5.8</c:v>
                </c:pt>
                <c:pt idx="269">
                  <c:v>6.7</c:v>
                </c:pt>
                <c:pt idx="270">
                  <c:v>7.6</c:v>
                </c:pt>
                <c:pt idx="271">
                  <c:v>6.5</c:v>
                </c:pt>
                <c:pt idx="272">
                  <c:v>3.7</c:v>
                </c:pt>
                <c:pt idx="273">
                  <c:v>6.1</c:v>
                </c:pt>
                <c:pt idx="274">
                  <c:v>7.9</c:v>
                </c:pt>
                <c:pt idx="275">
                  <c:v>7.1</c:v>
                </c:pt>
                <c:pt idx="276">
                  <c:v>7.4</c:v>
                </c:pt>
                <c:pt idx="277">
                  <c:v>7.3</c:v>
                </c:pt>
                <c:pt idx="278">
                  <c:v>5.6</c:v>
                </c:pt>
                <c:pt idx="279">
                  <c:v>7.7</c:v>
                </c:pt>
                <c:pt idx="280">
                  <c:v>6.5</c:v>
                </c:pt>
                <c:pt idx="281">
                  <c:v>7.4</c:v>
                </c:pt>
                <c:pt idx="282">
                  <c:v>6.8</c:v>
                </c:pt>
                <c:pt idx="283">
                  <c:v>6.2</c:v>
                </c:pt>
                <c:pt idx="284">
                  <c:v>5.4</c:v>
                </c:pt>
                <c:pt idx="285">
                  <c:v>6.1</c:v>
                </c:pt>
                <c:pt idx="286">
                  <c:v>5.6</c:v>
                </c:pt>
                <c:pt idx="287">
                  <c:v>7.8</c:v>
                </c:pt>
                <c:pt idx="288">
                  <c:v>6.8</c:v>
                </c:pt>
                <c:pt idx="289">
                  <c:v>7.2</c:v>
                </c:pt>
                <c:pt idx="290">
                  <c:v>6.1</c:v>
                </c:pt>
                <c:pt idx="291">
                  <c:v>6.4</c:v>
                </c:pt>
                <c:pt idx="292">
                  <c:v>4.9000000000000004</c:v>
                </c:pt>
                <c:pt idx="293">
                  <c:v>6.4</c:v>
                </c:pt>
                <c:pt idx="294">
                  <c:v>6.4</c:v>
                </c:pt>
                <c:pt idx="295">
                  <c:v>6</c:v>
                </c:pt>
                <c:pt idx="296">
                  <c:v>5.5</c:v>
                </c:pt>
                <c:pt idx="297">
                  <c:v>7.3</c:v>
                </c:pt>
                <c:pt idx="298">
                  <c:v>7.9</c:v>
                </c:pt>
                <c:pt idx="299">
                  <c:v>5.2</c:v>
                </c:pt>
                <c:pt idx="300">
                  <c:v>6.7</c:v>
                </c:pt>
                <c:pt idx="301">
                  <c:v>6.6</c:v>
                </c:pt>
                <c:pt idx="302">
                  <c:v>6.5</c:v>
                </c:pt>
                <c:pt idx="303">
                  <c:v>4.2</c:v>
                </c:pt>
                <c:pt idx="304">
                  <c:v>5.6</c:v>
                </c:pt>
                <c:pt idx="305">
                  <c:v>7.2</c:v>
                </c:pt>
                <c:pt idx="306">
                  <c:v>5.3</c:v>
                </c:pt>
                <c:pt idx="307">
                  <c:v>6.1</c:v>
                </c:pt>
                <c:pt idx="308">
                  <c:v>5.5</c:v>
                </c:pt>
                <c:pt idx="309">
                  <c:v>3.6</c:v>
                </c:pt>
                <c:pt idx="310">
                  <c:v>6.5</c:v>
                </c:pt>
                <c:pt idx="311">
                  <c:v>4.4000000000000004</c:v>
                </c:pt>
                <c:pt idx="312">
                  <c:v>6.4</c:v>
                </c:pt>
                <c:pt idx="313">
                  <c:v>6.5</c:v>
                </c:pt>
                <c:pt idx="314">
                  <c:v>7.1</c:v>
                </c:pt>
                <c:pt idx="315">
                  <c:v>6</c:v>
                </c:pt>
                <c:pt idx="316">
                  <c:v>7.1</c:v>
                </c:pt>
                <c:pt idx="317">
                  <c:v>7.1</c:v>
                </c:pt>
                <c:pt idx="318">
                  <c:v>5.9</c:v>
                </c:pt>
                <c:pt idx="319">
                  <c:v>5.4</c:v>
                </c:pt>
                <c:pt idx="320">
                  <c:v>7.2</c:v>
                </c:pt>
                <c:pt idx="321">
                  <c:v>7.3</c:v>
                </c:pt>
                <c:pt idx="322">
                  <c:v>5.4</c:v>
                </c:pt>
                <c:pt idx="323">
                  <c:v>7</c:v>
                </c:pt>
                <c:pt idx="324">
                  <c:v>6.2</c:v>
                </c:pt>
                <c:pt idx="325">
                  <c:v>6.7</c:v>
                </c:pt>
                <c:pt idx="326">
                  <c:v>6.6</c:v>
                </c:pt>
                <c:pt idx="327">
                  <c:v>7.6</c:v>
                </c:pt>
                <c:pt idx="328">
                  <c:v>8.1</c:v>
                </c:pt>
                <c:pt idx="329">
                  <c:v>8</c:v>
                </c:pt>
                <c:pt idx="330">
                  <c:v>5.2</c:v>
                </c:pt>
                <c:pt idx="331">
                  <c:v>5.7</c:v>
                </c:pt>
                <c:pt idx="332">
                  <c:v>5.9</c:v>
                </c:pt>
                <c:pt idx="333">
                  <c:v>5.7</c:v>
                </c:pt>
                <c:pt idx="334">
                  <c:v>7</c:v>
                </c:pt>
                <c:pt idx="335">
                  <c:v>6.3</c:v>
                </c:pt>
                <c:pt idx="336">
                  <c:v>5.2</c:v>
                </c:pt>
                <c:pt idx="337">
                  <c:v>5.8</c:v>
                </c:pt>
                <c:pt idx="338">
                  <c:v>7.4</c:v>
                </c:pt>
                <c:pt idx="339">
                  <c:v>5.7</c:v>
                </c:pt>
                <c:pt idx="340">
                  <c:v>6</c:v>
                </c:pt>
                <c:pt idx="341">
                  <c:v>6.9</c:v>
                </c:pt>
                <c:pt idx="342">
                  <c:v>7.3</c:v>
                </c:pt>
                <c:pt idx="343">
                  <c:v>6.3</c:v>
                </c:pt>
                <c:pt idx="344">
                  <c:v>6.4</c:v>
                </c:pt>
                <c:pt idx="345">
                  <c:v>6.3</c:v>
                </c:pt>
                <c:pt idx="346">
                  <c:v>6.5</c:v>
                </c:pt>
                <c:pt idx="347">
                  <c:v>6.5</c:v>
                </c:pt>
                <c:pt idx="348">
                  <c:v>7</c:v>
                </c:pt>
                <c:pt idx="349">
                  <c:v>5.6</c:v>
                </c:pt>
                <c:pt idx="350">
                  <c:v>7.9</c:v>
                </c:pt>
                <c:pt idx="351">
                  <c:v>7.6</c:v>
                </c:pt>
                <c:pt idx="352">
                  <c:v>6.5</c:v>
                </c:pt>
                <c:pt idx="353">
                  <c:v>7.2</c:v>
                </c:pt>
                <c:pt idx="354">
                  <c:v>6.9</c:v>
                </c:pt>
                <c:pt idx="355">
                  <c:v>7</c:v>
                </c:pt>
                <c:pt idx="356">
                  <c:v>5.3</c:v>
                </c:pt>
                <c:pt idx="357">
                  <c:v>6.7</c:v>
                </c:pt>
                <c:pt idx="358">
                  <c:v>6.7</c:v>
                </c:pt>
                <c:pt idx="359">
                  <c:v>5.5</c:v>
                </c:pt>
                <c:pt idx="360">
                  <c:v>5.6</c:v>
                </c:pt>
                <c:pt idx="361">
                  <c:v>6.8</c:v>
                </c:pt>
                <c:pt idx="362">
                  <c:v>5.2</c:v>
                </c:pt>
                <c:pt idx="363">
                  <c:v>7.2</c:v>
                </c:pt>
                <c:pt idx="364">
                  <c:v>5.6</c:v>
                </c:pt>
                <c:pt idx="365">
                  <c:v>6.2</c:v>
                </c:pt>
                <c:pt idx="366">
                  <c:v>5.9</c:v>
                </c:pt>
                <c:pt idx="367">
                  <c:v>5.5</c:v>
                </c:pt>
                <c:pt idx="368">
                  <c:v>6.7</c:v>
                </c:pt>
                <c:pt idx="369">
                  <c:v>5.9</c:v>
                </c:pt>
                <c:pt idx="370">
                  <c:v>6.8</c:v>
                </c:pt>
                <c:pt idx="371">
                  <c:v>5.7</c:v>
                </c:pt>
                <c:pt idx="372">
                  <c:v>6.5</c:v>
                </c:pt>
                <c:pt idx="373">
                  <c:v>6.9</c:v>
                </c:pt>
                <c:pt idx="374">
                  <c:v>5.2</c:v>
                </c:pt>
                <c:pt idx="375">
                  <c:v>5.9</c:v>
                </c:pt>
                <c:pt idx="376">
                  <c:v>6.1</c:v>
                </c:pt>
                <c:pt idx="377">
                  <c:v>6.6</c:v>
                </c:pt>
                <c:pt idx="378">
                  <c:v>7.3</c:v>
                </c:pt>
                <c:pt idx="379">
                  <c:v>5.4</c:v>
                </c:pt>
                <c:pt idx="380">
                  <c:v>6.7</c:v>
                </c:pt>
                <c:pt idx="381">
                  <c:v>6.1</c:v>
                </c:pt>
                <c:pt idx="382">
                  <c:v>7.5</c:v>
                </c:pt>
                <c:pt idx="383">
                  <c:v>5.9</c:v>
                </c:pt>
                <c:pt idx="384">
                  <c:v>7.2</c:v>
                </c:pt>
                <c:pt idx="385">
                  <c:v>6.2</c:v>
                </c:pt>
                <c:pt idx="386">
                  <c:v>7.2</c:v>
                </c:pt>
                <c:pt idx="387">
                  <c:v>5.6</c:v>
                </c:pt>
                <c:pt idx="388">
                  <c:v>6.8</c:v>
                </c:pt>
                <c:pt idx="389">
                  <c:v>6.6</c:v>
                </c:pt>
                <c:pt idx="390">
                  <c:v>6.3</c:v>
                </c:pt>
                <c:pt idx="391">
                  <c:v>5.0999999999999996</c:v>
                </c:pt>
                <c:pt idx="392">
                  <c:v>5.8</c:v>
                </c:pt>
                <c:pt idx="393">
                  <c:v>6.7</c:v>
                </c:pt>
                <c:pt idx="394">
                  <c:v>6.7</c:v>
                </c:pt>
                <c:pt idx="395">
                  <c:v>6.2</c:v>
                </c:pt>
                <c:pt idx="396">
                  <c:v>6.5</c:v>
                </c:pt>
                <c:pt idx="397">
                  <c:v>6.1</c:v>
                </c:pt>
                <c:pt idx="398">
                  <c:v>6.9</c:v>
                </c:pt>
                <c:pt idx="399">
                  <c:v>7.2</c:v>
                </c:pt>
                <c:pt idx="400">
                  <c:v>6.4</c:v>
                </c:pt>
                <c:pt idx="401">
                  <c:v>6.1</c:v>
                </c:pt>
                <c:pt idx="402">
                  <c:v>7.3</c:v>
                </c:pt>
                <c:pt idx="403">
                  <c:v>6.1</c:v>
                </c:pt>
                <c:pt idx="404">
                  <c:v>6.9</c:v>
                </c:pt>
                <c:pt idx="405">
                  <c:v>5.5</c:v>
                </c:pt>
                <c:pt idx="406">
                  <c:v>5.5</c:v>
                </c:pt>
                <c:pt idx="407">
                  <c:v>7.2</c:v>
                </c:pt>
                <c:pt idx="408">
                  <c:v>5.4</c:v>
                </c:pt>
                <c:pt idx="409">
                  <c:v>4.7</c:v>
                </c:pt>
                <c:pt idx="410">
                  <c:v>5.4</c:v>
                </c:pt>
                <c:pt idx="411">
                  <c:v>6.6</c:v>
                </c:pt>
                <c:pt idx="412">
                  <c:v>6</c:v>
                </c:pt>
                <c:pt idx="413">
                  <c:v>6.7</c:v>
                </c:pt>
                <c:pt idx="414">
                  <c:v>4.9000000000000004</c:v>
                </c:pt>
                <c:pt idx="415">
                  <c:v>5.9</c:v>
                </c:pt>
                <c:pt idx="416">
                  <c:v>6.5</c:v>
                </c:pt>
                <c:pt idx="417">
                  <c:v>7.3</c:v>
                </c:pt>
                <c:pt idx="418">
                  <c:v>5.7</c:v>
                </c:pt>
                <c:pt idx="419">
                  <c:v>6.4</c:v>
                </c:pt>
                <c:pt idx="420">
                  <c:v>6</c:v>
                </c:pt>
                <c:pt idx="421">
                  <c:v>6.7</c:v>
                </c:pt>
                <c:pt idx="422">
                  <c:v>6.9</c:v>
                </c:pt>
                <c:pt idx="423">
                  <c:v>6.2</c:v>
                </c:pt>
                <c:pt idx="424">
                  <c:v>6.6</c:v>
                </c:pt>
                <c:pt idx="425">
                  <c:v>6.3</c:v>
                </c:pt>
                <c:pt idx="426">
                  <c:v>7.1</c:v>
                </c:pt>
                <c:pt idx="427">
                  <c:v>5.8</c:v>
                </c:pt>
                <c:pt idx="428">
                  <c:v>5.9</c:v>
                </c:pt>
                <c:pt idx="429">
                  <c:v>6.4</c:v>
                </c:pt>
                <c:pt idx="430">
                  <c:v>6.2</c:v>
                </c:pt>
                <c:pt idx="431">
                  <c:v>5.4</c:v>
                </c:pt>
                <c:pt idx="432">
                  <c:v>5.8</c:v>
                </c:pt>
                <c:pt idx="433">
                  <c:v>6</c:v>
                </c:pt>
                <c:pt idx="434">
                  <c:v>6.3</c:v>
                </c:pt>
                <c:pt idx="435">
                  <c:v>7.8</c:v>
                </c:pt>
                <c:pt idx="436">
                  <c:v>5.3</c:v>
                </c:pt>
                <c:pt idx="437">
                  <c:v>6</c:v>
                </c:pt>
                <c:pt idx="438">
                  <c:v>6.8</c:v>
                </c:pt>
                <c:pt idx="439">
                  <c:v>5.9</c:v>
                </c:pt>
                <c:pt idx="440">
                  <c:v>7.3</c:v>
                </c:pt>
                <c:pt idx="441">
                  <c:v>6.3</c:v>
                </c:pt>
                <c:pt idx="442">
                  <c:v>6.5</c:v>
                </c:pt>
                <c:pt idx="443">
                  <c:v>6.3</c:v>
                </c:pt>
                <c:pt idx="444">
                  <c:v>6.7</c:v>
                </c:pt>
                <c:pt idx="445">
                  <c:v>6.6</c:v>
                </c:pt>
                <c:pt idx="446">
                  <c:v>5.3</c:v>
                </c:pt>
                <c:pt idx="447">
                  <c:v>5.2</c:v>
                </c:pt>
                <c:pt idx="448">
                  <c:v>6.5</c:v>
                </c:pt>
                <c:pt idx="449">
                  <c:v>5.2</c:v>
                </c:pt>
                <c:pt idx="450">
                  <c:v>6.5</c:v>
                </c:pt>
                <c:pt idx="451">
                  <c:v>7.4</c:v>
                </c:pt>
                <c:pt idx="452">
                  <c:v>5.6</c:v>
                </c:pt>
                <c:pt idx="453">
                  <c:v>5.2</c:v>
                </c:pt>
                <c:pt idx="454">
                  <c:v>7.4</c:v>
                </c:pt>
                <c:pt idx="455">
                  <c:v>5.3</c:v>
                </c:pt>
                <c:pt idx="456">
                  <c:v>5</c:v>
                </c:pt>
                <c:pt idx="457">
                  <c:v>6.2</c:v>
                </c:pt>
                <c:pt idx="458">
                  <c:v>6.7</c:v>
                </c:pt>
                <c:pt idx="459">
                  <c:v>7</c:v>
                </c:pt>
                <c:pt idx="460">
                  <c:v>5.8</c:v>
                </c:pt>
                <c:pt idx="461">
                  <c:v>5.9</c:v>
                </c:pt>
                <c:pt idx="462">
                  <c:v>6.1</c:v>
                </c:pt>
                <c:pt idx="463">
                  <c:v>5.9</c:v>
                </c:pt>
                <c:pt idx="464">
                  <c:v>6.8</c:v>
                </c:pt>
                <c:pt idx="465">
                  <c:v>5.2</c:v>
                </c:pt>
                <c:pt idx="466">
                  <c:v>5.6</c:v>
                </c:pt>
                <c:pt idx="467">
                  <c:v>6.1</c:v>
                </c:pt>
                <c:pt idx="468">
                  <c:v>5.9</c:v>
                </c:pt>
                <c:pt idx="469">
                  <c:v>6.9</c:v>
                </c:pt>
                <c:pt idx="470">
                  <c:v>5.8</c:v>
                </c:pt>
                <c:pt idx="471">
                  <c:v>5.2</c:v>
                </c:pt>
                <c:pt idx="472">
                  <c:v>3</c:v>
                </c:pt>
                <c:pt idx="473">
                  <c:v>5.6</c:v>
                </c:pt>
                <c:pt idx="474">
                  <c:v>5.0999999999999996</c:v>
                </c:pt>
                <c:pt idx="475">
                  <c:v>5.4</c:v>
                </c:pt>
                <c:pt idx="476">
                  <c:v>6.1</c:v>
                </c:pt>
                <c:pt idx="477">
                  <c:v>5.2</c:v>
                </c:pt>
                <c:pt idx="478">
                  <c:v>5.7</c:v>
                </c:pt>
                <c:pt idx="479">
                  <c:v>5.4</c:v>
                </c:pt>
                <c:pt idx="480">
                  <c:v>6</c:v>
                </c:pt>
                <c:pt idx="481">
                  <c:v>4.8</c:v>
                </c:pt>
                <c:pt idx="482">
                  <c:v>5.2</c:v>
                </c:pt>
                <c:pt idx="483">
                  <c:v>5.3</c:v>
                </c:pt>
                <c:pt idx="484">
                  <c:v>7.7</c:v>
                </c:pt>
                <c:pt idx="485">
                  <c:v>8</c:v>
                </c:pt>
                <c:pt idx="486">
                  <c:v>5.8</c:v>
                </c:pt>
                <c:pt idx="487">
                  <c:v>6.4</c:v>
                </c:pt>
                <c:pt idx="488">
                  <c:v>6.7</c:v>
                </c:pt>
                <c:pt idx="489">
                  <c:v>6.5</c:v>
                </c:pt>
                <c:pt idx="490">
                  <c:v>4.0999999999999996</c:v>
                </c:pt>
                <c:pt idx="491">
                  <c:v>6.2</c:v>
                </c:pt>
                <c:pt idx="492">
                  <c:v>7.6</c:v>
                </c:pt>
                <c:pt idx="493">
                  <c:v>5.7</c:v>
                </c:pt>
                <c:pt idx="494">
                  <c:v>3.9</c:v>
                </c:pt>
                <c:pt idx="495">
                  <c:v>5.9</c:v>
                </c:pt>
                <c:pt idx="496">
                  <c:v>5.7</c:v>
                </c:pt>
                <c:pt idx="497">
                  <c:v>7</c:v>
                </c:pt>
                <c:pt idx="498">
                  <c:v>6.7</c:v>
                </c:pt>
                <c:pt idx="499">
                  <c:v>6.2</c:v>
                </c:pt>
                <c:pt idx="500">
                  <c:v>6.6</c:v>
                </c:pt>
                <c:pt idx="501">
                  <c:v>7.4</c:v>
                </c:pt>
                <c:pt idx="502">
                  <c:v>6.8</c:v>
                </c:pt>
                <c:pt idx="503">
                  <c:v>6.4</c:v>
                </c:pt>
                <c:pt idx="504">
                  <c:v>6.9</c:v>
                </c:pt>
                <c:pt idx="505">
                  <c:v>6.5</c:v>
                </c:pt>
                <c:pt idx="506">
                  <c:v>6.6</c:v>
                </c:pt>
                <c:pt idx="507">
                  <c:v>6.5</c:v>
                </c:pt>
                <c:pt idx="508">
                  <c:v>4.7</c:v>
                </c:pt>
                <c:pt idx="509">
                  <c:v>4.3</c:v>
                </c:pt>
                <c:pt idx="510">
                  <c:v>7.3</c:v>
                </c:pt>
                <c:pt idx="511">
                  <c:v>6</c:v>
                </c:pt>
                <c:pt idx="512">
                  <c:v>7</c:v>
                </c:pt>
                <c:pt idx="513">
                  <c:v>5.7</c:v>
                </c:pt>
                <c:pt idx="514">
                  <c:v>5.9</c:v>
                </c:pt>
                <c:pt idx="515">
                  <c:v>6.5</c:v>
                </c:pt>
                <c:pt idx="516">
                  <c:v>5.8</c:v>
                </c:pt>
                <c:pt idx="517">
                  <c:v>6.6</c:v>
                </c:pt>
                <c:pt idx="518">
                  <c:v>5.4</c:v>
                </c:pt>
                <c:pt idx="519">
                  <c:v>6.9</c:v>
                </c:pt>
                <c:pt idx="520">
                  <c:v>6.4</c:v>
                </c:pt>
                <c:pt idx="521">
                  <c:v>5.7</c:v>
                </c:pt>
                <c:pt idx="522">
                  <c:v>7.1</c:v>
                </c:pt>
                <c:pt idx="523">
                  <c:v>5.8</c:v>
                </c:pt>
                <c:pt idx="524">
                  <c:v>6.3</c:v>
                </c:pt>
                <c:pt idx="525">
                  <c:v>6.2</c:v>
                </c:pt>
                <c:pt idx="526">
                  <c:v>5.9</c:v>
                </c:pt>
                <c:pt idx="527">
                  <c:v>6.4</c:v>
                </c:pt>
                <c:pt idx="528">
                  <c:v>5.7</c:v>
                </c:pt>
                <c:pt idx="529">
                  <c:v>6.2</c:v>
                </c:pt>
                <c:pt idx="530">
                  <c:v>6.3</c:v>
                </c:pt>
                <c:pt idx="531">
                  <c:v>5</c:v>
                </c:pt>
                <c:pt idx="532">
                  <c:v>6.1</c:v>
                </c:pt>
                <c:pt idx="533">
                  <c:v>4.3</c:v>
                </c:pt>
                <c:pt idx="534">
                  <c:v>5.7</c:v>
                </c:pt>
                <c:pt idx="535">
                  <c:v>6.9</c:v>
                </c:pt>
                <c:pt idx="536">
                  <c:v>6.4</c:v>
                </c:pt>
                <c:pt idx="537">
                  <c:v>5.9</c:v>
                </c:pt>
                <c:pt idx="538">
                  <c:v>5.8</c:v>
                </c:pt>
                <c:pt idx="539">
                  <c:v>5.8</c:v>
                </c:pt>
                <c:pt idx="540">
                  <c:v>5.9</c:v>
                </c:pt>
                <c:pt idx="541">
                  <c:v>5.4</c:v>
                </c:pt>
                <c:pt idx="542">
                  <c:v>5.7</c:v>
                </c:pt>
                <c:pt idx="543">
                  <c:v>6.5</c:v>
                </c:pt>
                <c:pt idx="544">
                  <c:v>6.2</c:v>
                </c:pt>
                <c:pt idx="545">
                  <c:v>4.9000000000000004</c:v>
                </c:pt>
                <c:pt idx="546">
                  <c:v>7.7</c:v>
                </c:pt>
                <c:pt idx="547">
                  <c:v>6.6</c:v>
                </c:pt>
                <c:pt idx="548">
                  <c:v>6.9</c:v>
                </c:pt>
                <c:pt idx="549">
                  <c:v>6.6</c:v>
                </c:pt>
                <c:pt idx="550">
                  <c:v>4.5</c:v>
                </c:pt>
                <c:pt idx="551">
                  <c:v>6.9</c:v>
                </c:pt>
                <c:pt idx="552">
                  <c:v>6.2</c:v>
                </c:pt>
                <c:pt idx="553">
                  <c:v>5.4</c:v>
                </c:pt>
                <c:pt idx="554">
                  <c:v>6.4</c:v>
                </c:pt>
                <c:pt idx="555">
                  <c:v>6.7</c:v>
                </c:pt>
                <c:pt idx="556">
                  <c:v>6.6</c:v>
                </c:pt>
                <c:pt idx="557">
                  <c:v>5.7</c:v>
                </c:pt>
                <c:pt idx="558">
                  <c:v>5.8</c:v>
                </c:pt>
                <c:pt idx="559">
                  <c:v>5.8</c:v>
                </c:pt>
                <c:pt idx="560">
                  <c:v>6.4</c:v>
                </c:pt>
                <c:pt idx="561">
                  <c:v>7.9</c:v>
                </c:pt>
                <c:pt idx="562">
                  <c:v>6.6</c:v>
                </c:pt>
                <c:pt idx="563">
                  <c:v>6.6</c:v>
                </c:pt>
                <c:pt idx="564">
                  <c:v>5.8</c:v>
                </c:pt>
                <c:pt idx="565">
                  <c:v>6.5</c:v>
                </c:pt>
                <c:pt idx="566">
                  <c:v>5.3</c:v>
                </c:pt>
                <c:pt idx="567">
                  <c:v>5.5</c:v>
                </c:pt>
                <c:pt idx="568">
                  <c:v>5.4</c:v>
                </c:pt>
                <c:pt idx="569">
                  <c:v>6.7</c:v>
                </c:pt>
                <c:pt idx="570">
                  <c:v>6.2</c:v>
                </c:pt>
                <c:pt idx="571">
                  <c:v>6.3</c:v>
                </c:pt>
                <c:pt idx="572">
                  <c:v>5.5</c:v>
                </c:pt>
                <c:pt idx="573">
                  <c:v>7.6</c:v>
                </c:pt>
                <c:pt idx="574">
                  <c:v>7</c:v>
                </c:pt>
                <c:pt idx="575">
                  <c:v>5.8</c:v>
                </c:pt>
                <c:pt idx="576">
                  <c:v>7.1</c:v>
                </c:pt>
                <c:pt idx="577">
                  <c:v>5.8</c:v>
                </c:pt>
                <c:pt idx="578">
                  <c:v>6.2</c:v>
                </c:pt>
                <c:pt idx="579">
                  <c:v>6</c:v>
                </c:pt>
                <c:pt idx="580">
                  <c:v>7.1</c:v>
                </c:pt>
                <c:pt idx="581">
                  <c:v>7</c:v>
                </c:pt>
                <c:pt idx="582">
                  <c:v>5.2</c:v>
                </c:pt>
                <c:pt idx="583">
                  <c:v>5.4</c:v>
                </c:pt>
                <c:pt idx="584">
                  <c:v>5</c:v>
                </c:pt>
                <c:pt idx="585">
                  <c:v>5.2</c:v>
                </c:pt>
                <c:pt idx="586">
                  <c:v>6.1</c:v>
                </c:pt>
                <c:pt idx="587">
                  <c:v>6</c:v>
                </c:pt>
                <c:pt idx="588">
                  <c:v>5.9</c:v>
                </c:pt>
                <c:pt idx="589">
                  <c:v>6.1</c:v>
                </c:pt>
                <c:pt idx="590">
                  <c:v>4.3</c:v>
                </c:pt>
                <c:pt idx="591">
                  <c:v>5.5</c:v>
                </c:pt>
                <c:pt idx="592">
                  <c:v>5.9</c:v>
                </c:pt>
                <c:pt idx="593">
                  <c:v>5.9</c:v>
                </c:pt>
                <c:pt idx="594">
                  <c:v>5.0999999999999996</c:v>
                </c:pt>
                <c:pt idx="595">
                  <c:v>5.7</c:v>
                </c:pt>
                <c:pt idx="596">
                  <c:v>4.5999999999999996</c:v>
                </c:pt>
                <c:pt idx="597">
                  <c:v>6.7</c:v>
                </c:pt>
                <c:pt idx="598">
                  <c:v>4.4000000000000004</c:v>
                </c:pt>
                <c:pt idx="599">
                  <c:v>5.9</c:v>
                </c:pt>
                <c:pt idx="600">
                  <c:v>5.8</c:v>
                </c:pt>
                <c:pt idx="601">
                  <c:v>6.7</c:v>
                </c:pt>
                <c:pt idx="602">
                  <c:v>7.1</c:v>
                </c:pt>
                <c:pt idx="603">
                  <c:v>5.4</c:v>
                </c:pt>
                <c:pt idx="604">
                  <c:v>6.2</c:v>
                </c:pt>
                <c:pt idx="605">
                  <c:v>6.9</c:v>
                </c:pt>
                <c:pt idx="606">
                  <c:v>5.7</c:v>
                </c:pt>
                <c:pt idx="607">
                  <c:v>5.4</c:v>
                </c:pt>
                <c:pt idx="608">
                  <c:v>7.3</c:v>
                </c:pt>
                <c:pt idx="609">
                  <c:v>6.3</c:v>
                </c:pt>
                <c:pt idx="610">
                  <c:v>6.5</c:v>
                </c:pt>
                <c:pt idx="611">
                  <c:v>5.5</c:v>
                </c:pt>
                <c:pt idx="612">
                  <c:v>5.5</c:v>
                </c:pt>
                <c:pt idx="613">
                  <c:v>6</c:v>
                </c:pt>
                <c:pt idx="614">
                  <c:v>6.6</c:v>
                </c:pt>
                <c:pt idx="615">
                  <c:v>5</c:v>
                </c:pt>
                <c:pt idx="616">
                  <c:v>7.9</c:v>
                </c:pt>
                <c:pt idx="617">
                  <c:v>6.1</c:v>
                </c:pt>
                <c:pt idx="618">
                  <c:v>6.1</c:v>
                </c:pt>
                <c:pt idx="619">
                  <c:v>7.1</c:v>
                </c:pt>
                <c:pt idx="620">
                  <c:v>5.3</c:v>
                </c:pt>
                <c:pt idx="621">
                  <c:v>6.7</c:v>
                </c:pt>
                <c:pt idx="622">
                  <c:v>7.9</c:v>
                </c:pt>
                <c:pt idx="623">
                  <c:v>7.3</c:v>
                </c:pt>
                <c:pt idx="624">
                  <c:v>5.5</c:v>
                </c:pt>
                <c:pt idx="625">
                  <c:v>7.1</c:v>
                </c:pt>
                <c:pt idx="626">
                  <c:v>6.3</c:v>
                </c:pt>
                <c:pt idx="627">
                  <c:v>6.5</c:v>
                </c:pt>
                <c:pt idx="628">
                  <c:v>6.3</c:v>
                </c:pt>
                <c:pt idx="629">
                  <c:v>6.2</c:v>
                </c:pt>
                <c:pt idx="630">
                  <c:v>7.3</c:v>
                </c:pt>
                <c:pt idx="631">
                  <c:v>6.3</c:v>
                </c:pt>
                <c:pt idx="632">
                  <c:v>6.1</c:v>
                </c:pt>
                <c:pt idx="633">
                  <c:v>5.7</c:v>
                </c:pt>
                <c:pt idx="634">
                  <c:v>6</c:v>
                </c:pt>
                <c:pt idx="635">
                  <c:v>5.9</c:v>
                </c:pt>
                <c:pt idx="636">
                  <c:v>6.5</c:v>
                </c:pt>
                <c:pt idx="637">
                  <c:v>5.9</c:v>
                </c:pt>
                <c:pt idx="638">
                  <c:v>7.1</c:v>
                </c:pt>
                <c:pt idx="639">
                  <c:v>6</c:v>
                </c:pt>
                <c:pt idx="640">
                  <c:v>6.7</c:v>
                </c:pt>
                <c:pt idx="641">
                  <c:v>5.9</c:v>
                </c:pt>
                <c:pt idx="642">
                  <c:v>5.7</c:v>
                </c:pt>
                <c:pt idx="643">
                  <c:v>6.4</c:v>
                </c:pt>
                <c:pt idx="644">
                  <c:v>6.1</c:v>
                </c:pt>
                <c:pt idx="645">
                  <c:v>5.6</c:v>
                </c:pt>
                <c:pt idx="646">
                  <c:v>6</c:v>
                </c:pt>
                <c:pt idx="647">
                  <c:v>6.5</c:v>
                </c:pt>
                <c:pt idx="648">
                  <c:v>6</c:v>
                </c:pt>
                <c:pt idx="649">
                  <c:v>6.1</c:v>
                </c:pt>
                <c:pt idx="650">
                  <c:v>8.3000000000000007</c:v>
                </c:pt>
                <c:pt idx="651">
                  <c:v>6.7</c:v>
                </c:pt>
                <c:pt idx="652">
                  <c:v>5.4</c:v>
                </c:pt>
                <c:pt idx="653">
                  <c:v>4.9000000000000004</c:v>
                </c:pt>
                <c:pt idx="654">
                  <c:v>5</c:v>
                </c:pt>
                <c:pt idx="655">
                  <c:v>6.7</c:v>
                </c:pt>
                <c:pt idx="656">
                  <c:v>4.8</c:v>
                </c:pt>
                <c:pt idx="657">
                  <c:v>6.3</c:v>
                </c:pt>
                <c:pt idx="658">
                  <c:v>5.3</c:v>
                </c:pt>
                <c:pt idx="659">
                  <c:v>6.7</c:v>
                </c:pt>
                <c:pt idx="660">
                  <c:v>7.1</c:v>
                </c:pt>
                <c:pt idx="661">
                  <c:v>5.9</c:v>
                </c:pt>
                <c:pt idx="662">
                  <c:v>6.1</c:v>
                </c:pt>
                <c:pt idx="663">
                  <c:v>7.6</c:v>
                </c:pt>
                <c:pt idx="664">
                  <c:v>6.5</c:v>
                </c:pt>
                <c:pt idx="665">
                  <c:v>6.4</c:v>
                </c:pt>
                <c:pt idx="666">
                  <c:v>5.9</c:v>
                </c:pt>
                <c:pt idx="667">
                  <c:v>5.3</c:v>
                </c:pt>
                <c:pt idx="668">
                  <c:v>6.1</c:v>
                </c:pt>
                <c:pt idx="669">
                  <c:v>6.5</c:v>
                </c:pt>
                <c:pt idx="670">
                  <c:v>4.3</c:v>
                </c:pt>
                <c:pt idx="671">
                  <c:v>5.8</c:v>
                </c:pt>
                <c:pt idx="672">
                  <c:v>7.6</c:v>
                </c:pt>
                <c:pt idx="673">
                  <c:v>5.9</c:v>
                </c:pt>
                <c:pt idx="674">
                  <c:v>5.5</c:v>
                </c:pt>
                <c:pt idx="675">
                  <c:v>7</c:v>
                </c:pt>
                <c:pt idx="676">
                  <c:v>6.1</c:v>
                </c:pt>
                <c:pt idx="677">
                  <c:v>6.9</c:v>
                </c:pt>
                <c:pt idx="678">
                  <c:v>8.1999999999999993</c:v>
                </c:pt>
                <c:pt idx="679">
                  <c:v>5.6</c:v>
                </c:pt>
                <c:pt idx="680">
                  <c:v>7.9</c:v>
                </c:pt>
                <c:pt idx="681">
                  <c:v>7.3</c:v>
                </c:pt>
                <c:pt idx="682">
                  <c:v>6.6</c:v>
                </c:pt>
                <c:pt idx="683">
                  <c:v>6.1</c:v>
                </c:pt>
                <c:pt idx="684">
                  <c:v>7.8</c:v>
                </c:pt>
                <c:pt idx="685">
                  <c:v>6.8</c:v>
                </c:pt>
                <c:pt idx="686">
                  <c:v>5.6</c:v>
                </c:pt>
                <c:pt idx="687">
                  <c:v>6.6</c:v>
                </c:pt>
                <c:pt idx="688">
                  <c:v>5</c:v>
                </c:pt>
                <c:pt idx="689">
                  <c:v>6.6</c:v>
                </c:pt>
                <c:pt idx="690">
                  <c:v>5.9</c:v>
                </c:pt>
                <c:pt idx="691">
                  <c:v>6</c:v>
                </c:pt>
                <c:pt idx="692">
                  <c:v>5.3</c:v>
                </c:pt>
                <c:pt idx="693">
                  <c:v>5.9</c:v>
                </c:pt>
                <c:pt idx="694">
                  <c:v>5.7</c:v>
                </c:pt>
                <c:pt idx="695">
                  <c:v>6.4</c:v>
                </c:pt>
                <c:pt idx="696">
                  <c:v>5.8</c:v>
                </c:pt>
                <c:pt idx="697">
                  <c:v>6.5</c:v>
                </c:pt>
                <c:pt idx="698">
                  <c:v>6.6</c:v>
                </c:pt>
                <c:pt idx="699">
                  <c:v>6.8</c:v>
                </c:pt>
                <c:pt idx="700">
                  <c:v>6.7</c:v>
                </c:pt>
                <c:pt idx="701">
                  <c:v>7</c:v>
                </c:pt>
                <c:pt idx="702">
                  <c:v>5.3</c:v>
                </c:pt>
                <c:pt idx="703">
                  <c:v>6.2</c:v>
                </c:pt>
                <c:pt idx="704">
                  <c:v>6.3</c:v>
                </c:pt>
                <c:pt idx="705">
                  <c:v>5.6</c:v>
                </c:pt>
                <c:pt idx="706">
                  <c:v>6.7</c:v>
                </c:pt>
                <c:pt idx="707">
                  <c:v>6.2</c:v>
                </c:pt>
                <c:pt idx="708">
                  <c:v>7.3</c:v>
                </c:pt>
                <c:pt idx="709">
                  <c:v>4.9000000000000004</c:v>
                </c:pt>
                <c:pt idx="710">
                  <c:v>7.3</c:v>
                </c:pt>
                <c:pt idx="711">
                  <c:v>4.5</c:v>
                </c:pt>
                <c:pt idx="712">
                  <c:v>5.6</c:v>
                </c:pt>
                <c:pt idx="713">
                  <c:v>5.5</c:v>
                </c:pt>
                <c:pt idx="714">
                  <c:v>6.5</c:v>
                </c:pt>
                <c:pt idx="715">
                  <c:v>6.1</c:v>
                </c:pt>
                <c:pt idx="716">
                  <c:v>6.7</c:v>
                </c:pt>
                <c:pt idx="717">
                  <c:v>6.1</c:v>
                </c:pt>
                <c:pt idx="718">
                  <c:v>5.9</c:v>
                </c:pt>
                <c:pt idx="719">
                  <c:v>5.9</c:v>
                </c:pt>
                <c:pt idx="720">
                  <c:v>5.8</c:v>
                </c:pt>
                <c:pt idx="721">
                  <c:v>5.6</c:v>
                </c:pt>
                <c:pt idx="722">
                  <c:v>5.9</c:v>
                </c:pt>
                <c:pt idx="723">
                  <c:v>6.4</c:v>
                </c:pt>
                <c:pt idx="724">
                  <c:v>5.8</c:v>
                </c:pt>
                <c:pt idx="725">
                  <c:v>5.9</c:v>
                </c:pt>
                <c:pt idx="726">
                  <c:v>6.9</c:v>
                </c:pt>
                <c:pt idx="727">
                  <c:v>6.6</c:v>
                </c:pt>
                <c:pt idx="728">
                  <c:v>6.3</c:v>
                </c:pt>
                <c:pt idx="729">
                  <c:v>7.5</c:v>
                </c:pt>
                <c:pt idx="730">
                  <c:v>6</c:v>
                </c:pt>
                <c:pt idx="731">
                  <c:v>6.2</c:v>
                </c:pt>
                <c:pt idx="732">
                  <c:v>4.5999999999999996</c:v>
                </c:pt>
                <c:pt idx="733">
                  <c:v>7</c:v>
                </c:pt>
                <c:pt idx="734">
                  <c:v>6.7</c:v>
                </c:pt>
                <c:pt idx="735">
                  <c:v>5.7</c:v>
                </c:pt>
                <c:pt idx="736">
                  <c:v>5.0999999999999996</c:v>
                </c:pt>
                <c:pt idx="737">
                  <c:v>5.8</c:v>
                </c:pt>
                <c:pt idx="738">
                  <c:v>5.6</c:v>
                </c:pt>
                <c:pt idx="739">
                  <c:v>6.1</c:v>
                </c:pt>
                <c:pt idx="740">
                  <c:v>5.8</c:v>
                </c:pt>
                <c:pt idx="741">
                  <c:v>6.2</c:v>
                </c:pt>
                <c:pt idx="742">
                  <c:v>5.8</c:v>
                </c:pt>
                <c:pt idx="743">
                  <c:v>5.7</c:v>
                </c:pt>
                <c:pt idx="744">
                  <c:v>5.9</c:v>
                </c:pt>
                <c:pt idx="745">
                  <c:v>6</c:v>
                </c:pt>
                <c:pt idx="746">
                  <c:v>6.6</c:v>
                </c:pt>
                <c:pt idx="747">
                  <c:v>6.3</c:v>
                </c:pt>
                <c:pt idx="748">
                  <c:v>7.4</c:v>
                </c:pt>
                <c:pt idx="749">
                  <c:v>4.7</c:v>
                </c:pt>
                <c:pt idx="750">
                  <c:v>5.4</c:v>
                </c:pt>
                <c:pt idx="751">
                  <c:v>6.6</c:v>
                </c:pt>
                <c:pt idx="752">
                  <c:v>6.5</c:v>
                </c:pt>
                <c:pt idx="753">
                  <c:v>6.1</c:v>
                </c:pt>
                <c:pt idx="754">
                  <c:v>5.7</c:v>
                </c:pt>
                <c:pt idx="755">
                  <c:v>6.3</c:v>
                </c:pt>
                <c:pt idx="756">
                  <c:v>7</c:v>
                </c:pt>
                <c:pt idx="757">
                  <c:v>4.9000000000000004</c:v>
                </c:pt>
                <c:pt idx="758">
                  <c:v>6</c:v>
                </c:pt>
                <c:pt idx="759">
                  <c:v>6.2</c:v>
                </c:pt>
                <c:pt idx="760">
                  <c:v>5</c:v>
                </c:pt>
                <c:pt idx="761">
                  <c:v>5.3</c:v>
                </c:pt>
                <c:pt idx="762">
                  <c:v>5.7</c:v>
                </c:pt>
                <c:pt idx="763">
                  <c:v>6</c:v>
                </c:pt>
                <c:pt idx="764">
                  <c:v>4.7</c:v>
                </c:pt>
                <c:pt idx="765">
                  <c:v>5.4</c:v>
                </c:pt>
                <c:pt idx="766">
                  <c:v>4.0999999999999996</c:v>
                </c:pt>
                <c:pt idx="767">
                  <c:v>6.7</c:v>
                </c:pt>
                <c:pt idx="768">
                  <c:v>6</c:v>
                </c:pt>
                <c:pt idx="769">
                  <c:v>6.8</c:v>
                </c:pt>
                <c:pt idx="770">
                  <c:v>7.4</c:v>
                </c:pt>
                <c:pt idx="771">
                  <c:v>4.9000000000000004</c:v>
                </c:pt>
                <c:pt idx="772">
                  <c:v>7.4</c:v>
                </c:pt>
                <c:pt idx="773">
                  <c:v>6.2</c:v>
                </c:pt>
                <c:pt idx="774">
                  <c:v>6.5</c:v>
                </c:pt>
                <c:pt idx="775">
                  <c:v>4.4000000000000004</c:v>
                </c:pt>
                <c:pt idx="776">
                  <c:v>5.7</c:v>
                </c:pt>
                <c:pt idx="777">
                  <c:v>5.7</c:v>
                </c:pt>
                <c:pt idx="778">
                  <c:v>4.9000000000000004</c:v>
                </c:pt>
                <c:pt idx="779">
                  <c:v>5.0999999999999996</c:v>
                </c:pt>
                <c:pt idx="780">
                  <c:v>6.1</c:v>
                </c:pt>
                <c:pt idx="781">
                  <c:v>5.8</c:v>
                </c:pt>
                <c:pt idx="782">
                  <c:v>5.9</c:v>
                </c:pt>
                <c:pt idx="783">
                  <c:v>7.2</c:v>
                </c:pt>
                <c:pt idx="784">
                  <c:v>5.5</c:v>
                </c:pt>
                <c:pt idx="785">
                  <c:v>6.4</c:v>
                </c:pt>
                <c:pt idx="786">
                  <c:v>6</c:v>
                </c:pt>
                <c:pt idx="787">
                  <c:v>4.7</c:v>
                </c:pt>
                <c:pt idx="788">
                  <c:v>5.5</c:v>
                </c:pt>
                <c:pt idx="789">
                  <c:v>5.8</c:v>
                </c:pt>
                <c:pt idx="790">
                  <c:v>6</c:v>
                </c:pt>
                <c:pt idx="791">
                  <c:v>8.1999999999999993</c:v>
                </c:pt>
                <c:pt idx="792">
                  <c:v>5.5</c:v>
                </c:pt>
                <c:pt idx="793">
                  <c:v>6.6</c:v>
                </c:pt>
                <c:pt idx="794">
                  <c:v>6.7</c:v>
                </c:pt>
                <c:pt idx="795">
                  <c:v>6.9</c:v>
                </c:pt>
                <c:pt idx="796">
                  <c:v>5.4</c:v>
                </c:pt>
                <c:pt idx="797">
                  <c:v>6.4</c:v>
                </c:pt>
                <c:pt idx="798">
                  <c:v>5.4</c:v>
                </c:pt>
                <c:pt idx="799">
                  <c:v>6</c:v>
                </c:pt>
                <c:pt idx="800">
                  <c:v>7.6</c:v>
                </c:pt>
                <c:pt idx="801">
                  <c:v>5.9</c:v>
                </c:pt>
                <c:pt idx="802">
                  <c:v>6</c:v>
                </c:pt>
                <c:pt idx="803">
                  <c:v>7.1</c:v>
                </c:pt>
                <c:pt idx="804">
                  <c:v>5.6</c:v>
                </c:pt>
                <c:pt idx="805">
                  <c:v>7</c:v>
                </c:pt>
                <c:pt idx="806">
                  <c:v>7.7</c:v>
                </c:pt>
                <c:pt idx="807">
                  <c:v>6.1</c:v>
                </c:pt>
                <c:pt idx="808">
                  <c:v>5.9</c:v>
                </c:pt>
                <c:pt idx="809">
                  <c:v>6.4</c:v>
                </c:pt>
                <c:pt idx="810">
                  <c:v>7.7</c:v>
                </c:pt>
                <c:pt idx="811">
                  <c:v>6</c:v>
                </c:pt>
                <c:pt idx="812">
                  <c:v>7.6</c:v>
                </c:pt>
                <c:pt idx="813">
                  <c:v>6.1</c:v>
                </c:pt>
                <c:pt idx="814">
                  <c:v>6.3</c:v>
                </c:pt>
                <c:pt idx="815">
                  <c:v>6.2</c:v>
                </c:pt>
                <c:pt idx="816">
                  <c:v>5.8</c:v>
                </c:pt>
                <c:pt idx="817">
                  <c:v>5.7</c:v>
                </c:pt>
                <c:pt idx="818">
                  <c:v>6.3</c:v>
                </c:pt>
                <c:pt idx="819">
                  <c:v>5.7</c:v>
                </c:pt>
                <c:pt idx="820">
                  <c:v>6.2</c:v>
                </c:pt>
                <c:pt idx="821">
                  <c:v>5.9</c:v>
                </c:pt>
                <c:pt idx="822">
                  <c:v>6.7</c:v>
                </c:pt>
                <c:pt idx="823">
                  <c:v>6.4</c:v>
                </c:pt>
                <c:pt idx="824">
                  <c:v>7</c:v>
                </c:pt>
                <c:pt idx="825">
                  <c:v>5.3</c:v>
                </c:pt>
                <c:pt idx="826">
                  <c:v>6</c:v>
                </c:pt>
                <c:pt idx="827">
                  <c:v>6.2</c:v>
                </c:pt>
                <c:pt idx="828">
                  <c:v>5.0999999999999996</c:v>
                </c:pt>
                <c:pt idx="829">
                  <c:v>6.4</c:v>
                </c:pt>
                <c:pt idx="830">
                  <c:v>7.3</c:v>
                </c:pt>
                <c:pt idx="831">
                  <c:v>5.3</c:v>
                </c:pt>
                <c:pt idx="832">
                  <c:v>5.7</c:v>
                </c:pt>
                <c:pt idx="833">
                  <c:v>7</c:v>
                </c:pt>
                <c:pt idx="834">
                  <c:v>6.6</c:v>
                </c:pt>
                <c:pt idx="835">
                  <c:v>5.4</c:v>
                </c:pt>
                <c:pt idx="836">
                  <c:v>6.1</c:v>
                </c:pt>
                <c:pt idx="837">
                  <c:v>5.2</c:v>
                </c:pt>
                <c:pt idx="838">
                  <c:v>5.7</c:v>
                </c:pt>
                <c:pt idx="839">
                  <c:v>6.2</c:v>
                </c:pt>
                <c:pt idx="840">
                  <c:v>4.2</c:v>
                </c:pt>
                <c:pt idx="841">
                  <c:v>6.9</c:v>
                </c:pt>
                <c:pt idx="842">
                  <c:v>7.1</c:v>
                </c:pt>
                <c:pt idx="843">
                  <c:v>7.3</c:v>
                </c:pt>
                <c:pt idx="844">
                  <c:v>5.3</c:v>
                </c:pt>
                <c:pt idx="845">
                  <c:v>6.2</c:v>
                </c:pt>
                <c:pt idx="846">
                  <c:v>7.5</c:v>
                </c:pt>
                <c:pt idx="847">
                  <c:v>5.2</c:v>
                </c:pt>
                <c:pt idx="848">
                  <c:v>7.1</c:v>
                </c:pt>
                <c:pt idx="849">
                  <c:v>6.1</c:v>
                </c:pt>
                <c:pt idx="850">
                  <c:v>5.4</c:v>
                </c:pt>
                <c:pt idx="851">
                  <c:v>6.5</c:v>
                </c:pt>
                <c:pt idx="852">
                  <c:v>3.5</c:v>
                </c:pt>
                <c:pt idx="853">
                  <c:v>5.7</c:v>
                </c:pt>
                <c:pt idx="854">
                  <c:v>5.5</c:v>
                </c:pt>
                <c:pt idx="855">
                  <c:v>7.4</c:v>
                </c:pt>
                <c:pt idx="856">
                  <c:v>7.4</c:v>
                </c:pt>
                <c:pt idx="857">
                  <c:v>5.4</c:v>
                </c:pt>
                <c:pt idx="858">
                  <c:v>6.3</c:v>
                </c:pt>
                <c:pt idx="859">
                  <c:v>6.7</c:v>
                </c:pt>
                <c:pt idx="860">
                  <c:v>7.2</c:v>
                </c:pt>
                <c:pt idx="861">
                  <c:v>6.8</c:v>
                </c:pt>
                <c:pt idx="862">
                  <c:v>7.7</c:v>
                </c:pt>
                <c:pt idx="863">
                  <c:v>6.7</c:v>
                </c:pt>
                <c:pt idx="864">
                  <c:v>5.6</c:v>
                </c:pt>
                <c:pt idx="865">
                  <c:v>6.4</c:v>
                </c:pt>
                <c:pt idx="866">
                  <c:v>5.7</c:v>
                </c:pt>
                <c:pt idx="867">
                  <c:v>5.0999999999999996</c:v>
                </c:pt>
                <c:pt idx="868">
                  <c:v>7.2</c:v>
                </c:pt>
                <c:pt idx="869">
                  <c:v>5.9</c:v>
                </c:pt>
                <c:pt idx="870">
                  <c:v>6.9</c:v>
                </c:pt>
                <c:pt idx="871">
                  <c:v>7.8</c:v>
                </c:pt>
                <c:pt idx="872">
                  <c:v>6.1</c:v>
                </c:pt>
                <c:pt idx="873">
                  <c:v>5.0999999999999996</c:v>
                </c:pt>
                <c:pt idx="874">
                  <c:v>6.1</c:v>
                </c:pt>
                <c:pt idx="875">
                  <c:v>5.3</c:v>
                </c:pt>
                <c:pt idx="876">
                  <c:v>5.6</c:v>
                </c:pt>
                <c:pt idx="877">
                  <c:v>7.3</c:v>
                </c:pt>
                <c:pt idx="878">
                  <c:v>6.5</c:v>
                </c:pt>
                <c:pt idx="879">
                  <c:v>6.6</c:v>
                </c:pt>
                <c:pt idx="880">
                  <c:v>6.7</c:v>
                </c:pt>
                <c:pt idx="881">
                  <c:v>6.3</c:v>
                </c:pt>
                <c:pt idx="882">
                  <c:v>7.2</c:v>
                </c:pt>
                <c:pt idx="883">
                  <c:v>7</c:v>
                </c:pt>
                <c:pt idx="884">
                  <c:v>6</c:v>
                </c:pt>
                <c:pt idx="885">
                  <c:v>5.6</c:v>
                </c:pt>
                <c:pt idx="886">
                  <c:v>6.6</c:v>
                </c:pt>
                <c:pt idx="887">
                  <c:v>7.1</c:v>
                </c:pt>
                <c:pt idx="888">
                  <c:v>6.3</c:v>
                </c:pt>
                <c:pt idx="889">
                  <c:v>7</c:v>
                </c:pt>
                <c:pt idx="890">
                  <c:v>7.2</c:v>
                </c:pt>
                <c:pt idx="891">
                  <c:v>6.4</c:v>
                </c:pt>
                <c:pt idx="892">
                  <c:v>6.2</c:v>
                </c:pt>
                <c:pt idx="893">
                  <c:v>5.8</c:v>
                </c:pt>
                <c:pt idx="894">
                  <c:v>5.6</c:v>
                </c:pt>
                <c:pt idx="895">
                  <c:v>7.3</c:v>
                </c:pt>
                <c:pt idx="896">
                  <c:v>6.7</c:v>
                </c:pt>
                <c:pt idx="897">
                  <c:v>5</c:v>
                </c:pt>
                <c:pt idx="898">
                  <c:v>6.5</c:v>
                </c:pt>
                <c:pt idx="899">
                  <c:v>5.9</c:v>
                </c:pt>
                <c:pt idx="900">
                  <c:v>5.5</c:v>
                </c:pt>
                <c:pt idx="901">
                  <c:v>5.4</c:v>
                </c:pt>
                <c:pt idx="902">
                  <c:v>7</c:v>
                </c:pt>
                <c:pt idx="903">
                  <c:v>5.2</c:v>
                </c:pt>
                <c:pt idx="904">
                  <c:v>5.2</c:v>
                </c:pt>
                <c:pt idx="905">
                  <c:v>7</c:v>
                </c:pt>
                <c:pt idx="906">
                  <c:v>6.3</c:v>
                </c:pt>
                <c:pt idx="907">
                  <c:v>6.8</c:v>
                </c:pt>
                <c:pt idx="908">
                  <c:v>5.5</c:v>
                </c:pt>
                <c:pt idx="909">
                  <c:v>7.7</c:v>
                </c:pt>
                <c:pt idx="910">
                  <c:v>6</c:v>
                </c:pt>
                <c:pt idx="911">
                  <c:v>6.2</c:v>
                </c:pt>
                <c:pt idx="912">
                  <c:v>5.0999999999999996</c:v>
                </c:pt>
                <c:pt idx="913">
                  <c:v>6</c:v>
                </c:pt>
                <c:pt idx="914">
                  <c:v>5.7</c:v>
                </c:pt>
                <c:pt idx="915">
                  <c:v>6.3</c:v>
                </c:pt>
                <c:pt idx="916">
                  <c:v>5.9</c:v>
                </c:pt>
                <c:pt idx="917">
                  <c:v>6.3</c:v>
                </c:pt>
                <c:pt idx="918">
                  <c:v>7</c:v>
                </c:pt>
                <c:pt idx="919">
                  <c:v>7.3</c:v>
                </c:pt>
                <c:pt idx="920">
                  <c:v>5.6</c:v>
                </c:pt>
                <c:pt idx="921">
                  <c:v>6.4</c:v>
                </c:pt>
                <c:pt idx="922">
                  <c:v>6</c:v>
                </c:pt>
                <c:pt idx="923">
                  <c:v>7.5</c:v>
                </c:pt>
                <c:pt idx="924">
                  <c:v>6.3</c:v>
                </c:pt>
                <c:pt idx="925">
                  <c:v>6.1</c:v>
                </c:pt>
                <c:pt idx="926">
                  <c:v>6.8</c:v>
                </c:pt>
                <c:pt idx="927">
                  <c:v>5.8</c:v>
                </c:pt>
                <c:pt idx="928">
                  <c:v>5.5</c:v>
                </c:pt>
                <c:pt idx="929">
                  <c:v>6.2</c:v>
                </c:pt>
                <c:pt idx="930">
                  <c:v>7.2</c:v>
                </c:pt>
                <c:pt idx="931">
                  <c:v>5.8</c:v>
                </c:pt>
                <c:pt idx="932">
                  <c:v>6.1</c:v>
                </c:pt>
                <c:pt idx="933">
                  <c:v>6.1</c:v>
                </c:pt>
                <c:pt idx="934">
                  <c:v>6.1</c:v>
                </c:pt>
                <c:pt idx="935">
                  <c:v>4.5</c:v>
                </c:pt>
                <c:pt idx="936">
                  <c:v>4.4000000000000004</c:v>
                </c:pt>
                <c:pt idx="937">
                  <c:v>6.3</c:v>
                </c:pt>
                <c:pt idx="938">
                  <c:v>5.9</c:v>
                </c:pt>
                <c:pt idx="939">
                  <c:v>6.2</c:v>
                </c:pt>
                <c:pt idx="940">
                  <c:v>6.3</c:v>
                </c:pt>
                <c:pt idx="941">
                  <c:v>4.4000000000000004</c:v>
                </c:pt>
                <c:pt idx="942">
                  <c:v>5</c:v>
                </c:pt>
                <c:pt idx="943">
                  <c:v>5.8</c:v>
                </c:pt>
                <c:pt idx="944">
                  <c:v>6</c:v>
                </c:pt>
                <c:pt idx="945">
                  <c:v>6</c:v>
                </c:pt>
                <c:pt idx="946">
                  <c:v>6</c:v>
                </c:pt>
                <c:pt idx="947">
                  <c:v>5.9</c:v>
                </c:pt>
                <c:pt idx="948">
                  <c:v>6</c:v>
                </c:pt>
                <c:pt idx="949">
                  <c:v>6.2</c:v>
                </c:pt>
                <c:pt idx="950">
                  <c:v>6.1</c:v>
                </c:pt>
                <c:pt idx="951">
                  <c:v>6</c:v>
                </c:pt>
                <c:pt idx="952">
                  <c:v>5.6</c:v>
                </c:pt>
                <c:pt idx="953">
                  <c:v>7.6</c:v>
                </c:pt>
                <c:pt idx="954">
                  <c:v>7.1</c:v>
                </c:pt>
                <c:pt idx="955">
                  <c:v>6.6</c:v>
                </c:pt>
                <c:pt idx="956">
                  <c:v>7.3</c:v>
                </c:pt>
                <c:pt idx="957">
                  <c:v>5.4</c:v>
                </c:pt>
                <c:pt idx="958">
                  <c:v>6.3</c:v>
                </c:pt>
                <c:pt idx="959">
                  <c:v>7.2</c:v>
                </c:pt>
                <c:pt idx="960">
                  <c:v>5.8</c:v>
                </c:pt>
                <c:pt idx="961">
                  <c:v>6.2</c:v>
                </c:pt>
                <c:pt idx="962">
                  <c:v>5.2</c:v>
                </c:pt>
                <c:pt idx="963">
                  <c:v>5.8</c:v>
                </c:pt>
                <c:pt idx="964">
                  <c:v>5.9</c:v>
                </c:pt>
                <c:pt idx="965">
                  <c:v>5.8</c:v>
                </c:pt>
                <c:pt idx="966">
                  <c:v>5.5</c:v>
                </c:pt>
                <c:pt idx="967">
                  <c:v>6.5</c:v>
                </c:pt>
                <c:pt idx="968">
                  <c:v>6</c:v>
                </c:pt>
                <c:pt idx="969">
                  <c:v>5.2</c:v>
                </c:pt>
                <c:pt idx="970">
                  <c:v>5.6</c:v>
                </c:pt>
                <c:pt idx="971">
                  <c:v>5.6</c:v>
                </c:pt>
                <c:pt idx="972">
                  <c:v>5.9</c:v>
                </c:pt>
                <c:pt idx="973">
                  <c:v>4.7</c:v>
                </c:pt>
                <c:pt idx="974">
                  <c:v>5</c:v>
                </c:pt>
                <c:pt idx="975">
                  <c:v>5.4</c:v>
                </c:pt>
                <c:pt idx="976">
                  <c:v>5.3</c:v>
                </c:pt>
                <c:pt idx="977">
                  <c:v>3.9</c:v>
                </c:pt>
                <c:pt idx="978">
                  <c:v>5.7</c:v>
                </c:pt>
                <c:pt idx="979">
                  <c:v>6.2</c:v>
                </c:pt>
                <c:pt idx="980">
                  <c:v>7.2</c:v>
                </c:pt>
                <c:pt idx="981">
                  <c:v>6.9</c:v>
                </c:pt>
                <c:pt idx="982">
                  <c:v>7.6</c:v>
                </c:pt>
                <c:pt idx="983">
                  <c:v>6.6</c:v>
                </c:pt>
                <c:pt idx="984">
                  <c:v>6.5</c:v>
                </c:pt>
                <c:pt idx="985">
                  <c:v>6.5</c:v>
                </c:pt>
                <c:pt idx="986">
                  <c:v>6.6</c:v>
                </c:pt>
                <c:pt idx="987">
                  <c:v>6.1</c:v>
                </c:pt>
                <c:pt idx="988">
                  <c:v>6</c:v>
                </c:pt>
                <c:pt idx="989">
                  <c:v>7.1</c:v>
                </c:pt>
                <c:pt idx="990">
                  <c:v>5.6</c:v>
                </c:pt>
                <c:pt idx="991">
                  <c:v>6.6</c:v>
                </c:pt>
                <c:pt idx="992">
                  <c:v>6.9</c:v>
                </c:pt>
                <c:pt idx="993">
                  <c:v>6.1</c:v>
                </c:pt>
                <c:pt idx="994">
                  <c:v>6.5</c:v>
                </c:pt>
                <c:pt idx="995">
                  <c:v>5.7</c:v>
                </c:pt>
                <c:pt idx="996">
                  <c:v>5.9</c:v>
                </c:pt>
                <c:pt idx="997">
                  <c:v>6.6</c:v>
                </c:pt>
                <c:pt idx="998">
                  <c:v>6.5</c:v>
                </c:pt>
                <c:pt idx="999">
                  <c:v>7.2</c:v>
                </c:pt>
                <c:pt idx="1000">
                  <c:v>4.5999999999999996</c:v>
                </c:pt>
                <c:pt idx="1001">
                  <c:v>5.7</c:v>
                </c:pt>
                <c:pt idx="1002">
                  <c:v>6.3</c:v>
                </c:pt>
                <c:pt idx="1003">
                  <c:v>6.8</c:v>
                </c:pt>
                <c:pt idx="1004">
                  <c:v>7</c:v>
                </c:pt>
                <c:pt idx="1005">
                  <c:v>4.4000000000000004</c:v>
                </c:pt>
                <c:pt idx="1006">
                  <c:v>6.2</c:v>
                </c:pt>
                <c:pt idx="1007">
                  <c:v>6.4</c:v>
                </c:pt>
                <c:pt idx="1008">
                  <c:v>6.6</c:v>
                </c:pt>
                <c:pt idx="1009">
                  <c:v>6.5</c:v>
                </c:pt>
                <c:pt idx="1010">
                  <c:v>5</c:v>
                </c:pt>
                <c:pt idx="1011">
                  <c:v>6.1</c:v>
                </c:pt>
                <c:pt idx="1012">
                  <c:v>5.8</c:v>
                </c:pt>
                <c:pt idx="1013">
                  <c:v>6.1</c:v>
                </c:pt>
                <c:pt idx="1014">
                  <c:v>5.8</c:v>
                </c:pt>
                <c:pt idx="1015">
                  <c:v>6</c:v>
                </c:pt>
                <c:pt idx="1016">
                  <c:v>6.3</c:v>
                </c:pt>
                <c:pt idx="1017">
                  <c:v>6.4</c:v>
                </c:pt>
                <c:pt idx="1018">
                  <c:v>7</c:v>
                </c:pt>
                <c:pt idx="1019">
                  <c:v>6.3</c:v>
                </c:pt>
                <c:pt idx="1020">
                  <c:v>5.6</c:v>
                </c:pt>
                <c:pt idx="1021">
                  <c:v>7.9</c:v>
                </c:pt>
                <c:pt idx="1022">
                  <c:v>7.3</c:v>
                </c:pt>
                <c:pt idx="1023">
                  <c:v>6.9</c:v>
                </c:pt>
                <c:pt idx="1024">
                  <c:v>5.4</c:v>
                </c:pt>
                <c:pt idx="1025">
                  <c:v>6.5</c:v>
                </c:pt>
                <c:pt idx="1026">
                  <c:v>6.5</c:v>
                </c:pt>
                <c:pt idx="1027">
                  <c:v>7.3</c:v>
                </c:pt>
                <c:pt idx="1028">
                  <c:v>5.9</c:v>
                </c:pt>
                <c:pt idx="1029">
                  <c:v>4.7</c:v>
                </c:pt>
                <c:pt idx="1030">
                  <c:v>5.8</c:v>
                </c:pt>
                <c:pt idx="1031">
                  <c:v>7</c:v>
                </c:pt>
                <c:pt idx="1032">
                  <c:v>6.8</c:v>
                </c:pt>
                <c:pt idx="1033">
                  <c:v>6.6</c:v>
                </c:pt>
                <c:pt idx="1034">
                  <c:v>5.5</c:v>
                </c:pt>
                <c:pt idx="1035">
                  <c:v>5.9</c:v>
                </c:pt>
                <c:pt idx="1036">
                  <c:v>5.6</c:v>
                </c:pt>
                <c:pt idx="1037">
                  <c:v>6.6</c:v>
                </c:pt>
                <c:pt idx="1038">
                  <c:v>6.1</c:v>
                </c:pt>
                <c:pt idx="1039">
                  <c:v>6.6</c:v>
                </c:pt>
                <c:pt idx="1040">
                  <c:v>6.4</c:v>
                </c:pt>
                <c:pt idx="1041">
                  <c:v>6.1</c:v>
                </c:pt>
                <c:pt idx="1042">
                  <c:v>5.9</c:v>
                </c:pt>
                <c:pt idx="1043">
                  <c:v>6.2</c:v>
                </c:pt>
                <c:pt idx="1044">
                  <c:v>6.1</c:v>
                </c:pt>
                <c:pt idx="1045">
                  <c:v>6</c:v>
                </c:pt>
                <c:pt idx="1046">
                  <c:v>5.5</c:v>
                </c:pt>
                <c:pt idx="1047">
                  <c:v>6.5</c:v>
                </c:pt>
                <c:pt idx="1048">
                  <c:v>6.7</c:v>
                </c:pt>
                <c:pt idx="1049">
                  <c:v>6.2</c:v>
                </c:pt>
                <c:pt idx="1050">
                  <c:v>5.4</c:v>
                </c:pt>
                <c:pt idx="1051">
                  <c:v>4.7</c:v>
                </c:pt>
                <c:pt idx="1052">
                  <c:v>5.5</c:v>
                </c:pt>
                <c:pt idx="1053">
                  <c:v>5.3</c:v>
                </c:pt>
                <c:pt idx="1054">
                  <c:v>6.5</c:v>
                </c:pt>
                <c:pt idx="1055">
                  <c:v>6.1</c:v>
                </c:pt>
                <c:pt idx="1056">
                  <c:v>4.7</c:v>
                </c:pt>
                <c:pt idx="1057">
                  <c:v>5.8</c:v>
                </c:pt>
                <c:pt idx="1058">
                  <c:v>7.1</c:v>
                </c:pt>
                <c:pt idx="1059">
                  <c:v>6.7</c:v>
                </c:pt>
                <c:pt idx="1060">
                  <c:v>6</c:v>
                </c:pt>
                <c:pt idx="1061">
                  <c:v>6.3</c:v>
                </c:pt>
                <c:pt idx="1062">
                  <c:v>6.6</c:v>
                </c:pt>
                <c:pt idx="1063">
                  <c:v>5</c:v>
                </c:pt>
                <c:pt idx="1064">
                  <c:v>6.3</c:v>
                </c:pt>
                <c:pt idx="1065">
                  <c:v>6.4</c:v>
                </c:pt>
                <c:pt idx="1066">
                  <c:v>4</c:v>
                </c:pt>
                <c:pt idx="1067">
                  <c:v>6</c:v>
                </c:pt>
                <c:pt idx="1068">
                  <c:v>2.2999999999999998</c:v>
                </c:pt>
                <c:pt idx="1069">
                  <c:v>7.1</c:v>
                </c:pt>
                <c:pt idx="1070">
                  <c:v>7.2</c:v>
                </c:pt>
                <c:pt idx="1071">
                  <c:v>5.5</c:v>
                </c:pt>
                <c:pt idx="1072">
                  <c:v>7.3</c:v>
                </c:pt>
                <c:pt idx="1073">
                  <c:v>6.3</c:v>
                </c:pt>
                <c:pt idx="1074">
                  <c:v>5.5</c:v>
                </c:pt>
                <c:pt idx="1075">
                  <c:v>6.9</c:v>
                </c:pt>
                <c:pt idx="1076">
                  <c:v>6.4</c:v>
                </c:pt>
                <c:pt idx="1077">
                  <c:v>6.4</c:v>
                </c:pt>
                <c:pt idx="1078">
                  <c:v>5.6</c:v>
                </c:pt>
                <c:pt idx="1079">
                  <c:v>7</c:v>
                </c:pt>
                <c:pt idx="1080">
                  <c:v>6</c:v>
                </c:pt>
                <c:pt idx="1081">
                  <c:v>6.6</c:v>
                </c:pt>
                <c:pt idx="1082">
                  <c:v>5.3</c:v>
                </c:pt>
                <c:pt idx="1083">
                  <c:v>6.6</c:v>
                </c:pt>
                <c:pt idx="1084">
                  <c:v>6.8</c:v>
                </c:pt>
                <c:pt idx="1085">
                  <c:v>6.3</c:v>
                </c:pt>
                <c:pt idx="1086">
                  <c:v>6.7</c:v>
                </c:pt>
                <c:pt idx="1087">
                  <c:v>7</c:v>
                </c:pt>
                <c:pt idx="1088">
                  <c:v>6.5</c:v>
                </c:pt>
                <c:pt idx="1089">
                  <c:v>5.8</c:v>
                </c:pt>
                <c:pt idx="1090">
                  <c:v>5.4</c:v>
                </c:pt>
                <c:pt idx="1091">
                  <c:v>6.5</c:v>
                </c:pt>
                <c:pt idx="1092">
                  <c:v>6.7</c:v>
                </c:pt>
                <c:pt idx="1093">
                  <c:v>6.1</c:v>
                </c:pt>
                <c:pt idx="1094">
                  <c:v>6.5</c:v>
                </c:pt>
                <c:pt idx="1095">
                  <c:v>6.1</c:v>
                </c:pt>
                <c:pt idx="1096">
                  <c:v>5.4</c:v>
                </c:pt>
                <c:pt idx="1097">
                  <c:v>5.9</c:v>
                </c:pt>
                <c:pt idx="1098">
                  <c:v>5.6</c:v>
                </c:pt>
                <c:pt idx="1099">
                  <c:v>5.7</c:v>
                </c:pt>
                <c:pt idx="1100">
                  <c:v>4</c:v>
                </c:pt>
                <c:pt idx="1101">
                  <c:v>7</c:v>
                </c:pt>
                <c:pt idx="1102">
                  <c:v>7.2</c:v>
                </c:pt>
                <c:pt idx="1103">
                  <c:v>5.3</c:v>
                </c:pt>
                <c:pt idx="1104">
                  <c:v>6.1</c:v>
                </c:pt>
                <c:pt idx="1105">
                  <c:v>6.3</c:v>
                </c:pt>
                <c:pt idx="1106">
                  <c:v>6.8</c:v>
                </c:pt>
                <c:pt idx="1107">
                  <c:v>6.8</c:v>
                </c:pt>
                <c:pt idx="1108">
                  <c:v>6.6</c:v>
                </c:pt>
                <c:pt idx="1109">
                  <c:v>5.3</c:v>
                </c:pt>
                <c:pt idx="1110">
                  <c:v>7.7</c:v>
                </c:pt>
                <c:pt idx="1111">
                  <c:v>6.2</c:v>
                </c:pt>
                <c:pt idx="1112">
                  <c:v>5.6</c:v>
                </c:pt>
                <c:pt idx="1113">
                  <c:v>6.9</c:v>
                </c:pt>
                <c:pt idx="1114">
                  <c:v>6.8</c:v>
                </c:pt>
                <c:pt idx="1115">
                  <c:v>6.7</c:v>
                </c:pt>
                <c:pt idx="1116">
                  <c:v>6.2</c:v>
                </c:pt>
                <c:pt idx="1117">
                  <c:v>7.4</c:v>
                </c:pt>
                <c:pt idx="1118">
                  <c:v>6.3</c:v>
                </c:pt>
                <c:pt idx="1119">
                  <c:v>5.2</c:v>
                </c:pt>
                <c:pt idx="1120">
                  <c:v>4.7</c:v>
                </c:pt>
                <c:pt idx="1121">
                  <c:v>7</c:v>
                </c:pt>
                <c:pt idx="1122">
                  <c:v>6</c:v>
                </c:pt>
                <c:pt idx="1123">
                  <c:v>7.4</c:v>
                </c:pt>
                <c:pt idx="1124">
                  <c:v>6.7</c:v>
                </c:pt>
                <c:pt idx="1125">
                  <c:v>7</c:v>
                </c:pt>
                <c:pt idx="1126">
                  <c:v>7.1</c:v>
                </c:pt>
                <c:pt idx="1127">
                  <c:v>6.2</c:v>
                </c:pt>
                <c:pt idx="1128">
                  <c:v>5.3</c:v>
                </c:pt>
                <c:pt idx="1129">
                  <c:v>5.7</c:v>
                </c:pt>
                <c:pt idx="1130">
                  <c:v>7.1</c:v>
                </c:pt>
                <c:pt idx="1131">
                  <c:v>5.9</c:v>
                </c:pt>
                <c:pt idx="1132">
                  <c:v>7.1</c:v>
                </c:pt>
                <c:pt idx="1133">
                  <c:v>6.6</c:v>
                </c:pt>
                <c:pt idx="1134">
                  <c:v>6.8</c:v>
                </c:pt>
                <c:pt idx="1135">
                  <c:v>7</c:v>
                </c:pt>
                <c:pt idx="1136">
                  <c:v>5.4</c:v>
                </c:pt>
                <c:pt idx="1137">
                  <c:v>6.7</c:v>
                </c:pt>
                <c:pt idx="1138">
                  <c:v>7.1</c:v>
                </c:pt>
                <c:pt idx="1139">
                  <c:v>6.1</c:v>
                </c:pt>
                <c:pt idx="1140">
                  <c:v>7.1</c:v>
                </c:pt>
                <c:pt idx="1141">
                  <c:v>7.2</c:v>
                </c:pt>
                <c:pt idx="1142">
                  <c:v>7.2</c:v>
                </c:pt>
                <c:pt idx="1143">
                  <c:v>6.2</c:v>
                </c:pt>
                <c:pt idx="1144">
                  <c:v>6.5</c:v>
                </c:pt>
                <c:pt idx="1145">
                  <c:v>5.7</c:v>
                </c:pt>
                <c:pt idx="1146">
                  <c:v>7.5</c:v>
                </c:pt>
                <c:pt idx="1147">
                  <c:v>5.4</c:v>
                </c:pt>
                <c:pt idx="1148">
                  <c:v>5.8</c:v>
                </c:pt>
                <c:pt idx="1149">
                  <c:v>6.1</c:v>
                </c:pt>
                <c:pt idx="1150">
                  <c:v>6.2</c:v>
                </c:pt>
                <c:pt idx="1151">
                  <c:v>5.4</c:v>
                </c:pt>
                <c:pt idx="1152">
                  <c:v>7.2</c:v>
                </c:pt>
                <c:pt idx="1153">
                  <c:v>6</c:v>
                </c:pt>
                <c:pt idx="1154">
                  <c:v>5.9</c:v>
                </c:pt>
                <c:pt idx="1155">
                  <c:v>5.9</c:v>
                </c:pt>
                <c:pt idx="1156">
                  <c:v>6.2</c:v>
                </c:pt>
                <c:pt idx="1157">
                  <c:v>5</c:v>
                </c:pt>
                <c:pt idx="1158">
                  <c:v>7.3</c:v>
                </c:pt>
                <c:pt idx="1159">
                  <c:v>7</c:v>
                </c:pt>
                <c:pt idx="1160">
                  <c:v>6.5</c:v>
                </c:pt>
                <c:pt idx="1161">
                  <c:v>8</c:v>
                </c:pt>
                <c:pt idx="1162">
                  <c:v>6.1</c:v>
                </c:pt>
                <c:pt idx="1163">
                  <c:v>5.7</c:v>
                </c:pt>
                <c:pt idx="1164">
                  <c:v>7.3</c:v>
                </c:pt>
                <c:pt idx="1165">
                  <c:v>6.2</c:v>
                </c:pt>
                <c:pt idx="1166">
                  <c:v>6</c:v>
                </c:pt>
                <c:pt idx="1167">
                  <c:v>6.4</c:v>
                </c:pt>
                <c:pt idx="1168">
                  <c:v>6.5</c:v>
                </c:pt>
                <c:pt idx="1169">
                  <c:v>6.4</c:v>
                </c:pt>
                <c:pt idx="1170">
                  <c:v>6</c:v>
                </c:pt>
                <c:pt idx="1171">
                  <c:v>6.8</c:v>
                </c:pt>
                <c:pt idx="1172">
                  <c:v>6.7</c:v>
                </c:pt>
                <c:pt idx="1173">
                  <c:v>5.8</c:v>
                </c:pt>
                <c:pt idx="1174">
                  <c:v>6.8</c:v>
                </c:pt>
                <c:pt idx="1175">
                  <c:v>5.8</c:v>
                </c:pt>
                <c:pt idx="1176">
                  <c:v>4.9000000000000004</c:v>
                </c:pt>
                <c:pt idx="1177">
                  <c:v>5.4</c:v>
                </c:pt>
                <c:pt idx="1178">
                  <c:v>5.7</c:v>
                </c:pt>
                <c:pt idx="1179">
                  <c:v>6.2</c:v>
                </c:pt>
                <c:pt idx="1180">
                  <c:v>6.5</c:v>
                </c:pt>
                <c:pt idx="1181">
                  <c:v>5.4</c:v>
                </c:pt>
                <c:pt idx="1182">
                  <c:v>6.1</c:v>
                </c:pt>
                <c:pt idx="1183">
                  <c:v>6.1</c:v>
                </c:pt>
                <c:pt idx="1184">
                  <c:v>6.7</c:v>
                </c:pt>
                <c:pt idx="1185">
                  <c:v>5.3</c:v>
                </c:pt>
                <c:pt idx="1186">
                  <c:v>5</c:v>
                </c:pt>
                <c:pt idx="1187">
                  <c:v>5.9</c:v>
                </c:pt>
                <c:pt idx="1188">
                  <c:v>7</c:v>
                </c:pt>
                <c:pt idx="1189">
                  <c:v>5.9</c:v>
                </c:pt>
                <c:pt idx="1190">
                  <c:v>5.5</c:v>
                </c:pt>
                <c:pt idx="1191">
                  <c:v>5.4</c:v>
                </c:pt>
                <c:pt idx="1192">
                  <c:v>6.9</c:v>
                </c:pt>
                <c:pt idx="1193">
                  <c:v>6.1</c:v>
                </c:pt>
                <c:pt idx="1194">
                  <c:v>6.3</c:v>
                </c:pt>
                <c:pt idx="1195">
                  <c:v>5.6</c:v>
                </c:pt>
                <c:pt idx="1196">
                  <c:v>6.7</c:v>
                </c:pt>
                <c:pt idx="1197">
                  <c:v>4.9000000000000004</c:v>
                </c:pt>
                <c:pt idx="1198">
                  <c:v>5</c:v>
                </c:pt>
                <c:pt idx="1199">
                  <c:v>4.5999999999999996</c:v>
                </c:pt>
                <c:pt idx="1200">
                  <c:v>5.2</c:v>
                </c:pt>
                <c:pt idx="1201">
                  <c:v>6.4</c:v>
                </c:pt>
                <c:pt idx="1202">
                  <c:v>6.4</c:v>
                </c:pt>
                <c:pt idx="1203">
                  <c:v>5.4</c:v>
                </c:pt>
                <c:pt idx="1204">
                  <c:v>7.2</c:v>
                </c:pt>
                <c:pt idx="1205">
                  <c:v>5.9</c:v>
                </c:pt>
                <c:pt idx="1206">
                  <c:v>6.5</c:v>
                </c:pt>
                <c:pt idx="1207">
                  <c:v>6.9</c:v>
                </c:pt>
                <c:pt idx="1208">
                  <c:v>5.7</c:v>
                </c:pt>
                <c:pt idx="1209">
                  <c:v>4.7</c:v>
                </c:pt>
                <c:pt idx="1210">
                  <c:v>4.9000000000000004</c:v>
                </c:pt>
                <c:pt idx="1211">
                  <c:v>6.5</c:v>
                </c:pt>
                <c:pt idx="1212">
                  <c:v>5.7</c:v>
                </c:pt>
                <c:pt idx="1213">
                  <c:v>4.8</c:v>
                </c:pt>
                <c:pt idx="1214">
                  <c:v>7</c:v>
                </c:pt>
                <c:pt idx="1215">
                  <c:v>4.2</c:v>
                </c:pt>
                <c:pt idx="1216">
                  <c:v>7.5</c:v>
                </c:pt>
                <c:pt idx="1217">
                  <c:v>5.7</c:v>
                </c:pt>
                <c:pt idx="1218">
                  <c:v>5.7</c:v>
                </c:pt>
                <c:pt idx="1219">
                  <c:v>7.8</c:v>
                </c:pt>
                <c:pt idx="1220">
                  <c:v>5.6</c:v>
                </c:pt>
                <c:pt idx="1221">
                  <c:v>6.6</c:v>
                </c:pt>
                <c:pt idx="1222">
                  <c:v>5.9</c:v>
                </c:pt>
                <c:pt idx="1223">
                  <c:v>3.2</c:v>
                </c:pt>
                <c:pt idx="1224">
                  <c:v>5.5</c:v>
                </c:pt>
                <c:pt idx="1225">
                  <c:v>5.9</c:v>
                </c:pt>
                <c:pt idx="1226">
                  <c:v>4.2</c:v>
                </c:pt>
                <c:pt idx="1227">
                  <c:v>6.5</c:v>
                </c:pt>
                <c:pt idx="1228">
                  <c:v>6.1</c:v>
                </c:pt>
                <c:pt idx="1229">
                  <c:v>5</c:v>
                </c:pt>
                <c:pt idx="1230">
                  <c:v>7</c:v>
                </c:pt>
                <c:pt idx="1231">
                  <c:v>6</c:v>
                </c:pt>
                <c:pt idx="1232">
                  <c:v>5.4</c:v>
                </c:pt>
                <c:pt idx="1233">
                  <c:v>5.5</c:v>
                </c:pt>
                <c:pt idx="1234">
                  <c:v>5.0999999999999996</c:v>
                </c:pt>
                <c:pt idx="1235">
                  <c:v>6.6</c:v>
                </c:pt>
                <c:pt idx="1236">
                  <c:v>6.2</c:v>
                </c:pt>
                <c:pt idx="1237">
                  <c:v>7.1</c:v>
                </c:pt>
                <c:pt idx="1238">
                  <c:v>6.3</c:v>
                </c:pt>
                <c:pt idx="1239">
                  <c:v>4.3</c:v>
                </c:pt>
                <c:pt idx="1240">
                  <c:v>6.7</c:v>
                </c:pt>
                <c:pt idx="1241">
                  <c:v>6.5</c:v>
                </c:pt>
                <c:pt idx="1242">
                  <c:v>7.3</c:v>
                </c:pt>
                <c:pt idx="1243">
                  <c:v>7.5</c:v>
                </c:pt>
                <c:pt idx="1244">
                  <c:v>6.7</c:v>
                </c:pt>
                <c:pt idx="1245">
                  <c:v>6.6</c:v>
                </c:pt>
                <c:pt idx="1246">
                  <c:v>7.4</c:v>
                </c:pt>
                <c:pt idx="1247">
                  <c:v>4.5</c:v>
                </c:pt>
                <c:pt idx="1248">
                  <c:v>5.3</c:v>
                </c:pt>
                <c:pt idx="1249">
                  <c:v>6</c:v>
                </c:pt>
                <c:pt idx="1250">
                  <c:v>7.1</c:v>
                </c:pt>
                <c:pt idx="1251">
                  <c:v>6</c:v>
                </c:pt>
                <c:pt idx="1252">
                  <c:v>6.4</c:v>
                </c:pt>
                <c:pt idx="1253">
                  <c:v>5.3</c:v>
                </c:pt>
                <c:pt idx="1254">
                  <c:v>6.4</c:v>
                </c:pt>
                <c:pt idx="1255">
                  <c:v>6.3</c:v>
                </c:pt>
                <c:pt idx="1256">
                  <c:v>6.7</c:v>
                </c:pt>
                <c:pt idx="1257">
                  <c:v>6.8</c:v>
                </c:pt>
                <c:pt idx="1258">
                  <c:v>7.2</c:v>
                </c:pt>
                <c:pt idx="1259">
                  <c:v>6.2</c:v>
                </c:pt>
                <c:pt idx="1260">
                  <c:v>5.7</c:v>
                </c:pt>
                <c:pt idx="1261">
                  <c:v>5</c:v>
                </c:pt>
                <c:pt idx="1262">
                  <c:v>5.6</c:v>
                </c:pt>
                <c:pt idx="1263">
                  <c:v>5.5</c:v>
                </c:pt>
                <c:pt idx="1264">
                  <c:v>6.3</c:v>
                </c:pt>
                <c:pt idx="1265">
                  <c:v>5.7</c:v>
                </c:pt>
                <c:pt idx="1266">
                  <c:v>6</c:v>
                </c:pt>
                <c:pt idx="1267">
                  <c:v>6.9</c:v>
                </c:pt>
                <c:pt idx="1268">
                  <c:v>6.3</c:v>
                </c:pt>
                <c:pt idx="1269">
                  <c:v>7.8</c:v>
                </c:pt>
                <c:pt idx="1270">
                  <c:v>6.2</c:v>
                </c:pt>
                <c:pt idx="1271">
                  <c:v>5.8</c:v>
                </c:pt>
                <c:pt idx="1272">
                  <c:v>6.2</c:v>
                </c:pt>
                <c:pt idx="1273">
                  <c:v>7</c:v>
                </c:pt>
                <c:pt idx="1274">
                  <c:v>4.3</c:v>
                </c:pt>
                <c:pt idx="1275">
                  <c:v>7.1</c:v>
                </c:pt>
                <c:pt idx="1276">
                  <c:v>5.6</c:v>
                </c:pt>
                <c:pt idx="1277">
                  <c:v>7.3</c:v>
                </c:pt>
                <c:pt idx="1278">
                  <c:v>7</c:v>
                </c:pt>
                <c:pt idx="1279">
                  <c:v>5.8</c:v>
                </c:pt>
                <c:pt idx="1280">
                  <c:v>6.5</c:v>
                </c:pt>
                <c:pt idx="1281">
                  <c:v>5.6</c:v>
                </c:pt>
                <c:pt idx="1282">
                  <c:v>7.7</c:v>
                </c:pt>
                <c:pt idx="1283">
                  <c:v>7.5</c:v>
                </c:pt>
                <c:pt idx="1284">
                  <c:v>5.3</c:v>
                </c:pt>
                <c:pt idx="1285">
                  <c:v>5.9</c:v>
                </c:pt>
                <c:pt idx="1286">
                  <c:v>6.7</c:v>
                </c:pt>
                <c:pt idx="1287">
                  <c:v>5.8</c:v>
                </c:pt>
                <c:pt idx="1288">
                  <c:v>7</c:v>
                </c:pt>
                <c:pt idx="1289">
                  <c:v>6.1</c:v>
                </c:pt>
                <c:pt idx="1290">
                  <c:v>6.8</c:v>
                </c:pt>
                <c:pt idx="1291">
                  <c:v>5.3</c:v>
                </c:pt>
                <c:pt idx="1292">
                  <c:v>6.6</c:v>
                </c:pt>
                <c:pt idx="1293">
                  <c:v>5.8</c:v>
                </c:pt>
                <c:pt idx="1294">
                  <c:v>6</c:v>
                </c:pt>
                <c:pt idx="1295">
                  <c:v>6.7</c:v>
                </c:pt>
                <c:pt idx="1296">
                  <c:v>5.4</c:v>
                </c:pt>
                <c:pt idx="1297">
                  <c:v>5.8</c:v>
                </c:pt>
                <c:pt idx="1298">
                  <c:v>5.2</c:v>
                </c:pt>
                <c:pt idx="1299">
                  <c:v>5.8</c:v>
                </c:pt>
                <c:pt idx="1300">
                  <c:v>7.5</c:v>
                </c:pt>
                <c:pt idx="1301">
                  <c:v>4.5999999999999996</c:v>
                </c:pt>
                <c:pt idx="1302">
                  <c:v>5.2</c:v>
                </c:pt>
                <c:pt idx="1303">
                  <c:v>7.2</c:v>
                </c:pt>
                <c:pt idx="1304">
                  <c:v>6.5</c:v>
                </c:pt>
                <c:pt idx="1305">
                  <c:v>6.2</c:v>
                </c:pt>
                <c:pt idx="1306">
                  <c:v>7</c:v>
                </c:pt>
                <c:pt idx="1307">
                  <c:v>6.4</c:v>
                </c:pt>
                <c:pt idx="1308">
                  <c:v>7.2</c:v>
                </c:pt>
                <c:pt idx="1309">
                  <c:v>5.5</c:v>
                </c:pt>
                <c:pt idx="1310">
                  <c:v>6.5</c:v>
                </c:pt>
                <c:pt idx="1311">
                  <c:v>7.2</c:v>
                </c:pt>
                <c:pt idx="1312">
                  <c:v>7</c:v>
                </c:pt>
                <c:pt idx="1313">
                  <c:v>6.2</c:v>
                </c:pt>
                <c:pt idx="1314">
                  <c:v>5.6</c:v>
                </c:pt>
                <c:pt idx="1315">
                  <c:v>7</c:v>
                </c:pt>
                <c:pt idx="1316">
                  <c:v>6.5</c:v>
                </c:pt>
                <c:pt idx="1317">
                  <c:v>5.9</c:v>
                </c:pt>
                <c:pt idx="1318">
                  <c:v>5.5</c:v>
                </c:pt>
                <c:pt idx="1319">
                  <c:v>7</c:v>
                </c:pt>
                <c:pt idx="1320">
                  <c:v>7.7</c:v>
                </c:pt>
                <c:pt idx="1321">
                  <c:v>5.8</c:v>
                </c:pt>
                <c:pt idx="1322">
                  <c:v>6.3</c:v>
                </c:pt>
                <c:pt idx="1323">
                  <c:v>5.5</c:v>
                </c:pt>
                <c:pt idx="1324">
                  <c:v>7.2</c:v>
                </c:pt>
                <c:pt idx="1325">
                  <c:v>6</c:v>
                </c:pt>
                <c:pt idx="1326">
                  <c:v>6.8</c:v>
                </c:pt>
                <c:pt idx="1327">
                  <c:v>6</c:v>
                </c:pt>
                <c:pt idx="1328">
                  <c:v>6.8</c:v>
                </c:pt>
                <c:pt idx="1329">
                  <c:v>6.5</c:v>
                </c:pt>
                <c:pt idx="1330">
                  <c:v>5.6</c:v>
                </c:pt>
                <c:pt idx="1331">
                  <c:v>7.3</c:v>
                </c:pt>
                <c:pt idx="1332">
                  <c:v>7.2</c:v>
                </c:pt>
                <c:pt idx="1333">
                  <c:v>5.6</c:v>
                </c:pt>
                <c:pt idx="1334">
                  <c:v>5.2</c:v>
                </c:pt>
                <c:pt idx="1335">
                  <c:v>6.2</c:v>
                </c:pt>
                <c:pt idx="1336">
                  <c:v>5.2</c:v>
                </c:pt>
                <c:pt idx="1337">
                  <c:v>5.8</c:v>
                </c:pt>
                <c:pt idx="1338">
                  <c:v>7.4</c:v>
                </c:pt>
                <c:pt idx="1339">
                  <c:v>6.4</c:v>
                </c:pt>
                <c:pt idx="1340">
                  <c:v>7</c:v>
                </c:pt>
                <c:pt idx="1341">
                  <c:v>5.2</c:v>
                </c:pt>
                <c:pt idx="1342">
                  <c:v>6.7</c:v>
                </c:pt>
                <c:pt idx="1343">
                  <c:v>5.7</c:v>
                </c:pt>
                <c:pt idx="1344">
                  <c:v>5.9</c:v>
                </c:pt>
                <c:pt idx="1345">
                  <c:v>6.9</c:v>
                </c:pt>
                <c:pt idx="1346">
                  <c:v>4.0999999999999996</c:v>
                </c:pt>
                <c:pt idx="1347">
                  <c:v>8</c:v>
                </c:pt>
                <c:pt idx="1348">
                  <c:v>6.4</c:v>
                </c:pt>
                <c:pt idx="1349">
                  <c:v>5.5</c:v>
                </c:pt>
                <c:pt idx="1350">
                  <c:v>6.7</c:v>
                </c:pt>
                <c:pt idx="1351">
                  <c:v>6</c:v>
                </c:pt>
                <c:pt idx="1352">
                  <c:v>6</c:v>
                </c:pt>
                <c:pt idx="1353">
                  <c:v>5.4</c:v>
                </c:pt>
                <c:pt idx="1354">
                  <c:v>5.9</c:v>
                </c:pt>
                <c:pt idx="1355">
                  <c:v>5.9</c:v>
                </c:pt>
                <c:pt idx="1356">
                  <c:v>6.3</c:v>
                </c:pt>
                <c:pt idx="1357">
                  <c:v>6.1</c:v>
                </c:pt>
                <c:pt idx="1358">
                  <c:v>5.8</c:v>
                </c:pt>
                <c:pt idx="1359">
                  <c:v>5.0999999999999996</c:v>
                </c:pt>
                <c:pt idx="1360">
                  <c:v>6.3</c:v>
                </c:pt>
                <c:pt idx="1361">
                  <c:v>5.6</c:v>
                </c:pt>
                <c:pt idx="1362">
                  <c:v>6</c:v>
                </c:pt>
                <c:pt idx="1363">
                  <c:v>6.1</c:v>
                </c:pt>
                <c:pt idx="1364">
                  <c:v>5.5</c:v>
                </c:pt>
                <c:pt idx="1365">
                  <c:v>5.9</c:v>
                </c:pt>
                <c:pt idx="1366">
                  <c:v>7</c:v>
                </c:pt>
                <c:pt idx="1367">
                  <c:v>5.6</c:v>
                </c:pt>
                <c:pt idx="1368">
                  <c:v>5.2</c:v>
                </c:pt>
                <c:pt idx="1369">
                  <c:v>6.9</c:v>
                </c:pt>
                <c:pt idx="1370">
                  <c:v>4.9000000000000004</c:v>
                </c:pt>
                <c:pt idx="1371">
                  <c:v>5.7</c:v>
                </c:pt>
                <c:pt idx="1372">
                  <c:v>5.0999999999999996</c:v>
                </c:pt>
                <c:pt idx="1373">
                  <c:v>6.2</c:v>
                </c:pt>
                <c:pt idx="1374">
                  <c:v>5.4</c:v>
                </c:pt>
                <c:pt idx="1375">
                  <c:v>6.5</c:v>
                </c:pt>
                <c:pt idx="1376">
                  <c:v>5.7</c:v>
                </c:pt>
                <c:pt idx="1377">
                  <c:v>6</c:v>
                </c:pt>
                <c:pt idx="1378">
                  <c:v>4.5999999999999996</c:v>
                </c:pt>
                <c:pt idx="1379">
                  <c:v>5.3</c:v>
                </c:pt>
                <c:pt idx="1380">
                  <c:v>5.8</c:v>
                </c:pt>
                <c:pt idx="1381">
                  <c:v>6</c:v>
                </c:pt>
                <c:pt idx="1382">
                  <c:v>5.7</c:v>
                </c:pt>
                <c:pt idx="1383">
                  <c:v>6.6</c:v>
                </c:pt>
                <c:pt idx="1384">
                  <c:v>5.7</c:v>
                </c:pt>
                <c:pt idx="1385">
                  <c:v>7</c:v>
                </c:pt>
                <c:pt idx="1386">
                  <c:v>5.3</c:v>
                </c:pt>
                <c:pt idx="1387">
                  <c:v>6.5</c:v>
                </c:pt>
                <c:pt idx="1388">
                  <c:v>4.7</c:v>
                </c:pt>
                <c:pt idx="1389">
                  <c:v>5.5</c:v>
                </c:pt>
                <c:pt idx="1390">
                  <c:v>4.8</c:v>
                </c:pt>
                <c:pt idx="1391">
                  <c:v>5.6</c:v>
                </c:pt>
                <c:pt idx="1392">
                  <c:v>4.9000000000000004</c:v>
                </c:pt>
                <c:pt idx="1393">
                  <c:v>6.9</c:v>
                </c:pt>
                <c:pt idx="1394">
                  <c:v>6.5</c:v>
                </c:pt>
                <c:pt idx="1395">
                  <c:v>6.6</c:v>
                </c:pt>
                <c:pt idx="1396">
                  <c:v>7.7</c:v>
                </c:pt>
                <c:pt idx="1397">
                  <c:v>6.6</c:v>
                </c:pt>
                <c:pt idx="1398">
                  <c:v>6.2</c:v>
                </c:pt>
                <c:pt idx="1399">
                  <c:v>7.4</c:v>
                </c:pt>
                <c:pt idx="1400">
                  <c:v>6.7</c:v>
                </c:pt>
                <c:pt idx="1401">
                  <c:v>6.6</c:v>
                </c:pt>
                <c:pt idx="1402">
                  <c:v>5.8</c:v>
                </c:pt>
                <c:pt idx="1403">
                  <c:v>7</c:v>
                </c:pt>
                <c:pt idx="1404">
                  <c:v>5</c:v>
                </c:pt>
                <c:pt idx="1405">
                  <c:v>7</c:v>
                </c:pt>
                <c:pt idx="1406">
                  <c:v>6.8</c:v>
                </c:pt>
                <c:pt idx="1407">
                  <c:v>5.3</c:v>
                </c:pt>
                <c:pt idx="1408">
                  <c:v>5.0999999999999996</c:v>
                </c:pt>
                <c:pt idx="1409">
                  <c:v>7.5</c:v>
                </c:pt>
                <c:pt idx="1410">
                  <c:v>7.3</c:v>
                </c:pt>
                <c:pt idx="1411">
                  <c:v>5.4</c:v>
                </c:pt>
                <c:pt idx="1412">
                  <c:v>5.3</c:v>
                </c:pt>
                <c:pt idx="1413">
                  <c:v>5.4</c:v>
                </c:pt>
                <c:pt idx="1414">
                  <c:v>6.5</c:v>
                </c:pt>
                <c:pt idx="1415">
                  <c:v>7.1</c:v>
                </c:pt>
                <c:pt idx="1416">
                  <c:v>7.1</c:v>
                </c:pt>
                <c:pt idx="1417">
                  <c:v>5.3</c:v>
                </c:pt>
                <c:pt idx="1418">
                  <c:v>5.6</c:v>
                </c:pt>
                <c:pt idx="1419">
                  <c:v>6.3</c:v>
                </c:pt>
                <c:pt idx="1420">
                  <c:v>4.8</c:v>
                </c:pt>
                <c:pt idx="1421">
                  <c:v>6.7</c:v>
                </c:pt>
                <c:pt idx="1422">
                  <c:v>5.0999999999999996</c:v>
                </c:pt>
                <c:pt idx="1423">
                  <c:v>4.9000000000000004</c:v>
                </c:pt>
                <c:pt idx="1424">
                  <c:v>6.1</c:v>
                </c:pt>
                <c:pt idx="1425">
                  <c:v>6.6</c:v>
                </c:pt>
                <c:pt idx="1426">
                  <c:v>6.3</c:v>
                </c:pt>
                <c:pt idx="1427">
                  <c:v>5.7</c:v>
                </c:pt>
                <c:pt idx="1428">
                  <c:v>7.9</c:v>
                </c:pt>
                <c:pt idx="1429">
                  <c:v>5.8</c:v>
                </c:pt>
                <c:pt idx="1430">
                  <c:v>7.2</c:v>
                </c:pt>
                <c:pt idx="1431">
                  <c:v>5.3</c:v>
                </c:pt>
                <c:pt idx="1432">
                  <c:v>6.4</c:v>
                </c:pt>
                <c:pt idx="1433">
                  <c:v>6.2</c:v>
                </c:pt>
                <c:pt idx="1434">
                  <c:v>5.3</c:v>
                </c:pt>
                <c:pt idx="1435">
                  <c:v>5.6</c:v>
                </c:pt>
                <c:pt idx="1436">
                  <c:v>6.5</c:v>
                </c:pt>
                <c:pt idx="1437">
                  <c:v>6.3</c:v>
                </c:pt>
                <c:pt idx="1438">
                  <c:v>6</c:v>
                </c:pt>
                <c:pt idx="1439">
                  <c:v>7</c:v>
                </c:pt>
                <c:pt idx="1440">
                  <c:v>6</c:v>
                </c:pt>
                <c:pt idx="1441">
                  <c:v>5.7</c:v>
                </c:pt>
                <c:pt idx="1442">
                  <c:v>5.3</c:v>
                </c:pt>
                <c:pt idx="1443">
                  <c:v>7.1</c:v>
                </c:pt>
                <c:pt idx="1444">
                  <c:v>6.7</c:v>
                </c:pt>
                <c:pt idx="1445">
                  <c:v>6.3</c:v>
                </c:pt>
                <c:pt idx="1446">
                  <c:v>6.7</c:v>
                </c:pt>
                <c:pt idx="1447">
                  <c:v>5.6</c:v>
                </c:pt>
                <c:pt idx="1448">
                  <c:v>6.9</c:v>
                </c:pt>
                <c:pt idx="1449">
                  <c:v>6.2</c:v>
                </c:pt>
                <c:pt idx="1450">
                  <c:v>6.3</c:v>
                </c:pt>
                <c:pt idx="1451">
                  <c:v>5.6</c:v>
                </c:pt>
                <c:pt idx="1452">
                  <c:v>6.6</c:v>
                </c:pt>
                <c:pt idx="1453">
                  <c:v>6.2</c:v>
                </c:pt>
                <c:pt idx="1454">
                  <c:v>4</c:v>
                </c:pt>
                <c:pt idx="1455">
                  <c:v>5.4</c:v>
                </c:pt>
                <c:pt idx="1456">
                  <c:v>5.3</c:v>
                </c:pt>
                <c:pt idx="1457">
                  <c:v>7.1</c:v>
                </c:pt>
                <c:pt idx="1458">
                  <c:v>5.9</c:v>
                </c:pt>
                <c:pt idx="1459">
                  <c:v>5</c:v>
                </c:pt>
                <c:pt idx="1460">
                  <c:v>8</c:v>
                </c:pt>
                <c:pt idx="1461">
                  <c:v>6</c:v>
                </c:pt>
                <c:pt idx="1462">
                  <c:v>5.7</c:v>
                </c:pt>
                <c:pt idx="1463">
                  <c:v>7</c:v>
                </c:pt>
                <c:pt idx="1464">
                  <c:v>6.5</c:v>
                </c:pt>
                <c:pt idx="1465">
                  <c:v>5.9</c:v>
                </c:pt>
                <c:pt idx="1466">
                  <c:v>8</c:v>
                </c:pt>
                <c:pt idx="1467">
                  <c:v>6.4</c:v>
                </c:pt>
                <c:pt idx="1468">
                  <c:v>6.2</c:v>
                </c:pt>
                <c:pt idx="1469">
                  <c:v>7</c:v>
                </c:pt>
                <c:pt idx="1470">
                  <c:v>6.2</c:v>
                </c:pt>
                <c:pt idx="1471">
                  <c:v>6.4</c:v>
                </c:pt>
                <c:pt idx="1472">
                  <c:v>6.9</c:v>
                </c:pt>
                <c:pt idx="1473">
                  <c:v>6.1</c:v>
                </c:pt>
                <c:pt idx="1474">
                  <c:v>6</c:v>
                </c:pt>
                <c:pt idx="1475">
                  <c:v>7.7</c:v>
                </c:pt>
                <c:pt idx="1476">
                  <c:v>6.8</c:v>
                </c:pt>
                <c:pt idx="1477">
                  <c:v>7</c:v>
                </c:pt>
                <c:pt idx="1478">
                  <c:v>6</c:v>
                </c:pt>
                <c:pt idx="1479">
                  <c:v>7.4</c:v>
                </c:pt>
                <c:pt idx="1480">
                  <c:v>7.2</c:v>
                </c:pt>
                <c:pt idx="1481">
                  <c:v>7.2</c:v>
                </c:pt>
                <c:pt idx="1482">
                  <c:v>6.2</c:v>
                </c:pt>
                <c:pt idx="1483">
                  <c:v>6.7</c:v>
                </c:pt>
                <c:pt idx="1484">
                  <c:v>6.1</c:v>
                </c:pt>
                <c:pt idx="1485">
                  <c:v>6.5</c:v>
                </c:pt>
                <c:pt idx="1486">
                  <c:v>6.5</c:v>
                </c:pt>
                <c:pt idx="1487">
                  <c:v>8.1</c:v>
                </c:pt>
                <c:pt idx="1488">
                  <c:v>7.3</c:v>
                </c:pt>
                <c:pt idx="1489">
                  <c:v>6.7</c:v>
                </c:pt>
                <c:pt idx="1490">
                  <c:v>7.6</c:v>
                </c:pt>
                <c:pt idx="1491">
                  <c:v>7.7</c:v>
                </c:pt>
                <c:pt idx="1492">
                  <c:v>6.4</c:v>
                </c:pt>
                <c:pt idx="1493">
                  <c:v>7.7</c:v>
                </c:pt>
                <c:pt idx="1494">
                  <c:v>6.1</c:v>
                </c:pt>
                <c:pt idx="1495">
                  <c:v>6</c:v>
                </c:pt>
                <c:pt idx="1496">
                  <c:v>6</c:v>
                </c:pt>
                <c:pt idx="1497">
                  <c:v>5.9</c:v>
                </c:pt>
                <c:pt idx="1498">
                  <c:v>7.2</c:v>
                </c:pt>
                <c:pt idx="1499">
                  <c:v>6.7</c:v>
                </c:pt>
                <c:pt idx="1500">
                  <c:v>6.7</c:v>
                </c:pt>
                <c:pt idx="1501">
                  <c:v>6.4</c:v>
                </c:pt>
                <c:pt idx="1502">
                  <c:v>6.6</c:v>
                </c:pt>
                <c:pt idx="1503">
                  <c:v>6</c:v>
                </c:pt>
                <c:pt idx="1504">
                  <c:v>5.8</c:v>
                </c:pt>
                <c:pt idx="1505">
                  <c:v>6.4</c:v>
                </c:pt>
                <c:pt idx="1506">
                  <c:v>6.7</c:v>
                </c:pt>
                <c:pt idx="1507">
                  <c:v>5.8</c:v>
                </c:pt>
                <c:pt idx="1508">
                  <c:v>5.9</c:v>
                </c:pt>
                <c:pt idx="1509">
                  <c:v>5.3</c:v>
                </c:pt>
                <c:pt idx="1510">
                  <c:v>6.3</c:v>
                </c:pt>
                <c:pt idx="1511">
                  <c:v>7.4</c:v>
                </c:pt>
                <c:pt idx="1512">
                  <c:v>7.4</c:v>
                </c:pt>
                <c:pt idx="1513">
                  <c:v>5.8</c:v>
                </c:pt>
                <c:pt idx="1514">
                  <c:v>5.6</c:v>
                </c:pt>
                <c:pt idx="1515">
                  <c:v>5.7</c:v>
                </c:pt>
                <c:pt idx="1516">
                  <c:v>6.3</c:v>
                </c:pt>
                <c:pt idx="1517">
                  <c:v>6</c:v>
                </c:pt>
                <c:pt idx="1518">
                  <c:v>6.8</c:v>
                </c:pt>
                <c:pt idx="1519">
                  <c:v>6.9</c:v>
                </c:pt>
                <c:pt idx="1520">
                  <c:v>5.0999999999999996</c:v>
                </c:pt>
                <c:pt idx="1521">
                  <c:v>7.4</c:v>
                </c:pt>
                <c:pt idx="1522">
                  <c:v>6.6</c:v>
                </c:pt>
                <c:pt idx="1523">
                  <c:v>6.2</c:v>
                </c:pt>
                <c:pt idx="1524">
                  <c:v>4.9000000000000004</c:v>
                </c:pt>
                <c:pt idx="1525">
                  <c:v>7.2</c:v>
                </c:pt>
                <c:pt idx="1526">
                  <c:v>7.2</c:v>
                </c:pt>
                <c:pt idx="1527">
                  <c:v>7.3</c:v>
                </c:pt>
                <c:pt idx="1528">
                  <c:v>6.2</c:v>
                </c:pt>
                <c:pt idx="1529">
                  <c:v>7.4</c:v>
                </c:pt>
                <c:pt idx="1530">
                  <c:v>6.6</c:v>
                </c:pt>
                <c:pt idx="1531">
                  <c:v>5.6</c:v>
                </c:pt>
                <c:pt idx="1532">
                  <c:v>7.1</c:v>
                </c:pt>
                <c:pt idx="1533">
                  <c:v>6.2</c:v>
                </c:pt>
                <c:pt idx="1534">
                  <c:v>6.5</c:v>
                </c:pt>
                <c:pt idx="1535">
                  <c:v>3.7</c:v>
                </c:pt>
                <c:pt idx="1536">
                  <c:v>7.2</c:v>
                </c:pt>
                <c:pt idx="1537">
                  <c:v>6.4</c:v>
                </c:pt>
                <c:pt idx="1538">
                  <c:v>6.6</c:v>
                </c:pt>
                <c:pt idx="1539">
                  <c:v>6.5</c:v>
                </c:pt>
                <c:pt idx="1540">
                  <c:v>3.8</c:v>
                </c:pt>
                <c:pt idx="1541">
                  <c:v>5.7</c:v>
                </c:pt>
                <c:pt idx="1542">
                  <c:v>5.8</c:v>
                </c:pt>
                <c:pt idx="1543">
                  <c:v>6.6</c:v>
                </c:pt>
                <c:pt idx="1544">
                  <c:v>6.5</c:v>
                </c:pt>
                <c:pt idx="1545">
                  <c:v>5.0999999999999996</c:v>
                </c:pt>
                <c:pt idx="1546">
                  <c:v>6.6</c:v>
                </c:pt>
                <c:pt idx="1547">
                  <c:v>6.4</c:v>
                </c:pt>
                <c:pt idx="1548">
                  <c:v>6.8</c:v>
                </c:pt>
                <c:pt idx="1549">
                  <c:v>4.0999999999999996</c:v>
                </c:pt>
                <c:pt idx="1550">
                  <c:v>6.3</c:v>
                </c:pt>
                <c:pt idx="1551">
                  <c:v>5.4</c:v>
                </c:pt>
                <c:pt idx="1552">
                  <c:v>5.9</c:v>
                </c:pt>
                <c:pt idx="1553">
                  <c:v>5.8</c:v>
                </c:pt>
                <c:pt idx="1554">
                  <c:v>5.2</c:v>
                </c:pt>
                <c:pt idx="1555">
                  <c:v>5.7</c:v>
                </c:pt>
                <c:pt idx="1556">
                  <c:v>5</c:v>
                </c:pt>
                <c:pt idx="1557">
                  <c:v>6.9</c:v>
                </c:pt>
                <c:pt idx="1558">
                  <c:v>4.8</c:v>
                </c:pt>
                <c:pt idx="1559">
                  <c:v>6</c:v>
                </c:pt>
                <c:pt idx="1560">
                  <c:v>6</c:v>
                </c:pt>
                <c:pt idx="1561">
                  <c:v>5.2</c:v>
                </c:pt>
                <c:pt idx="1562">
                  <c:v>6.6</c:v>
                </c:pt>
                <c:pt idx="1563">
                  <c:v>5.7</c:v>
                </c:pt>
                <c:pt idx="1564">
                  <c:v>6.8</c:v>
                </c:pt>
                <c:pt idx="1565">
                  <c:v>5.5</c:v>
                </c:pt>
                <c:pt idx="1566">
                  <c:v>5.5</c:v>
                </c:pt>
                <c:pt idx="1567">
                  <c:v>5.0999999999999996</c:v>
                </c:pt>
                <c:pt idx="1568">
                  <c:v>6.3</c:v>
                </c:pt>
                <c:pt idx="1569">
                  <c:v>5.0999999999999996</c:v>
                </c:pt>
                <c:pt idx="1570">
                  <c:v>5</c:v>
                </c:pt>
                <c:pt idx="1571">
                  <c:v>6.7</c:v>
                </c:pt>
                <c:pt idx="1572">
                  <c:v>6</c:v>
                </c:pt>
                <c:pt idx="1573">
                  <c:v>6.4</c:v>
                </c:pt>
                <c:pt idx="1574">
                  <c:v>4</c:v>
                </c:pt>
                <c:pt idx="1575">
                  <c:v>2.9</c:v>
                </c:pt>
                <c:pt idx="1576">
                  <c:v>5.7</c:v>
                </c:pt>
                <c:pt idx="1577">
                  <c:v>4.7</c:v>
                </c:pt>
                <c:pt idx="1578">
                  <c:v>6.1</c:v>
                </c:pt>
                <c:pt idx="1579">
                  <c:v>4.8</c:v>
                </c:pt>
                <c:pt idx="1580">
                  <c:v>6.7</c:v>
                </c:pt>
                <c:pt idx="1581">
                  <c:v>6.3</c:v>
                </c:pt>
                <c:pt idx="1582">
                  <c:v>7.2</c:v>
                </c:pt>
                <c:pt idx="1583">
                  <c:v>5.5</c:v>
                </c:pt>
                <c:pt idx="1584">
                  <c:v>5.8</c:v>
                </c:pt>
                <c:pt idx="1585">
                  <c:v>7.4</c:v>
                </c:pt>
                <c:pt idx="1586">
                  <c:v>8.1999999999999993</c:v>
                </c:pt>
                <c:pt idx="1587">
                  <c:v>6.3</c:v>
                </c:pt>
                <c:pt idx="1588">
                  <c:v>5</c:v>
                </c:pt>
                <c:pt idx="1589">
                  <c:v>7</c:v>
                </c:pt>
                <c:pt idx="1590">
                  <c:v>5</c:v>
                </c:pt>
                <c:pt idx="1591">
                  <c:v>5.4</c:v>
                </c:pt>
                <c:pt idx="1592">
                  <c:v>6.4</c:v>
                </c:pt>
                <c:pt idx="1593">
                  <c:v>7</c:v>
                </c:pt>
                <c:pt idx="1594">
                  <c:v>3</c:v>
                </c:pt>
                <c:pt idx="1595">
                  <c:v>5.8</c:v>
                </c:pt>
                <c:pt idx="1596">
                  <c:v>6.4</c:v>
                </c:pt>
                <c:pt idx="1597">
                  <c:v>6.6</c:v>
                </c:pt>
                <c:pt idx="1598">
                  <c:v>5.6</c:v>
                </c:pt>
                <c:pt idx="1599">
                  <c:v>6.8</c:v>
                </c:pt>
                <c:pt idx="1600">
                  <c:v>7.3</c:v>
                </c:pt>
                <c:pt idx="1601">
                  <c:v>5.9</c:v>
                </c:pt>
                <c:pt idx="1602">
                  <c:v>5.8</c:v>
                </c:pt>
                <c:pt idx="1603">
                  <c:v>6.6</c:v>
                </c:pt>
                <c:pt idx="1604">
                  <c:v>5</c:v>
                </c:pt>
                <c:pt idx="1605">
                  <c:v>5.5</c:v>
                </c:pt>
                <c:pt idx="1606">
                  <c:v>4.9000000000000004</c:v>
                </c:pt>
                <c:pt idx="1607">
                  <c:v>6.8</c:v>
                </c:pt>
                <c:pt idx="1608">
                  <c:v>7.4</c:v>
                </c:pt>
                <c:pt idx="1609">
                  <c:v>7.7</c:v>
                </c:pt>
                <c:pt idx="1610">
                  <c:v>7.1</c:v>
                </c:pt>
                <c:pt idx="1611">
                  <c:v>5.7</c:v>
                </c:pt>
                <c:pt idx="1612">
                  <c:v>6.1</c:v>
                </c:pt>
                <c:pt idx="1613">
                  <c:v>6.6</c:v>
                </c:pt>
                <c:pt idx="1614">
                  <c:v>6.2</c:v>
                </c:pt>
                <c:pt idx="1615">
                  <c:v>7.5</c:v>
                </c:pt>
                <c:pt idx="1616">
                  <c:v>6.4</c:v>
                </c:pt>
                <c:pt idx="1617">
                  <c:v>7.3</c:v>
                </c:pt>
                <c:pt idx="1618">
                  <c:v>7</c:v>
                </c:pt>
                <c:pt idx="1619">
                  <c:v>6.8</c:v>
                </c:pt>
                <c:pt idx="1620">
                  <c:v>5.5</c:v>
                </c:pt>
                <c:pt idx="1621">
                  <c:v>6.5</c:v>
                </c:pt>
                <c:pt idx="1622">
                  <c:v>7.4</c:v>
                </c:pt>
                <c:pt idx="1623">
                  <c:v>7.1</c:v>
                </c:pt>
                <c:pt idx="1624">
                  <c:v>6.4</c:v>
                </c:pt>
                <c:pt idx="1625">
                  <c:v>6.3</c:v>
                </c:pt>
                <c:pt idx="1626">
                  <c:v>6.6</c:v>
                </c:pt>
                <c:pt idx="1627">
                  <c:v>5.5</c:v>
                </c:pt>
                <c:pt idx="1628">
                  <c:v>6.1</c:v>
                </c:pt>
                <c:pt idx="1629">
                  <c:v>6.9</c:v>
                </c:pt>
                <c:pt idx="1630">
                  <c:v>6.4</c:v>
                </c:pt>
                <c:pt idx="1631">
                  <c:v>6.1</c:v>
                </c:pt>
                <c:pt idx="1632">
                  <c:v>7.1</c:v>
                </c:pt>
                <c:pt idx="1633">
                  <c:v>5.6</c:v>
                </c:pt>
                <c:pt idx="1634">
                  <c:v>4.5999999999999996</c:v>
                </c:pt>
                <c:pt idx="1635">
                  <c:v>6.1</c:v>
                </c:pt>
                <c:pt idx="1636">
                  <c:v>7.7</c:v>
                </c:pt>
                <c:pt idx="1637">
                  <c:v>7.9</c:v>
                </c:pt>
                <c:pt idx="1638">
                  <c:v>6.5</c:v>
                </c:pt>
                <c:pt idx="1639">
                  <c:v>6</c:v>
                </c:pt>
                <c:pt idx="1640">
                  <c:v>6.5</c:v>
                </c:pt>
                <c:pt idx="1641">
                  <c:v>7</c:v>
                </c:pt>
                <c:pt idx="1642">
                  <c:v>5.8</c:v>
                </c:pt>
                <c:pt idx="1643">
                  <c:v>6</c:v>
                </c:pt>
                <c:pt idx="1644">
                  <c:v>5.5</c:v>
                </c:pt>
                <c:pt idx="1645">
                  <c:v>5.5</c:v>
                </c:pt>
                <c:pt idx="1646">
                  <c:v>4.8</c:v>
                </c:pt>
                <c:pt idx="1647">
                  <c:v>5.8</c:v>
                </c:pt>
                <c:pt idx="1648">
                  <c:v>5.5</c:v>
                </c:pt>
                <c:pt idx="1649">
                  <c:v>6.8</c:v>
                </c:pt>
                <c:pt idx="1650">
                  <c:v>6.2</c:v>
                </c:pt>
                <c:pt idx="1651">
                  <c:v>6.3</c:v>
                </c:pt>
                <c:pt idx="1652">
                  <c:v>5.6</c:v>
                </c:pt>
                <c:pt idx="1653">
                  <c:v>5.7</c:v>
                </c:pt>
                <c:pt idx="1654">
                  <c:v>6.2</c:v>
                </c:pt>
                <c:pt idx="1655">
                  <c:v>6.2</c:v>
                </c:pt>
                <c:pt idx="1656">
                  <c:v>7.1</c:v>
                </c:pt>
                <c:pt idx="1657">
                  <c:v>5.7</c:v>
                </c:pt>
                <c:pt idx="1658">
                  <c:v>6.9</c:v>
                </c:pt>
                <c:pt idx="1659">
                  <c:v>6.9</c:v>
                </c:pt>
                <c:pt idx="1660">
                  <c:v>6.2</c:v>
                </c:pt>
                <c:pt idx="1661">
                  <c:v>6.7</c:v>
                </c:pt>
                <c:pt idx="1662">
                  <c:v>5.6</c:v>
                </c:pt>
                <c:pt idx="1663">
                  <c:v>6.2</c:v>
                </c:pt>
                <c:pt idx="1664">
                  <c:v>7.5</c:v>
                </c:pt>
                <c:pt idx="1665">
                  <c:v>6</c:v>
                </c:pt>
                <c:pt idx="1666">
                  <c:v>6.6</c:v>
                </c:pt>
                <c:pt idx="1667">
                  <c:v>5.5</c:v>
                </c:pt>
                <c:pt idx="1668">
                  <c:v>7.4</c:v>
                </c:pt>
                <c:pt idx="1669">
                  <c:v>7.3</c:v>
                </c:pt>
                <c:pt idx="1670">
                  <c:v>6.3</c:v>
                </c:pt>
                <c:pt idx="1671">
                  <c:v>7</c:v>
                </c:pt>
                <c:pt idx="1672">
                  <c:v>7.2</c:v>
                </c:pt>
                <c:pt idx="1673">
                  <c:v>6.7</c:v>
                </c:pt>
                <c:pt idx="1674">
                  <c:v>5.9</c:v>
                </c:pt>
                <c:pt idx="1675">
                  <c:v>6.1</c:v>
                </c:pt>
                <c:pt idx="1676">
                  <c:v>5.5</c:v>
                </c:pt>
                <c:pt idx="1677">
                  <c:v>4.4000000000000004</c:v>
                </c:pt>
                <c:pt idx="1678">
                  <c:v>6.5</c:v>
                </c:pt>
                <c:pt idx="1679">
                  <c:v>5.9</c:v>
                </c:pt>
                <c:pt idx="1680">
                  <c:v>6.3</c:v>
                </c:pt>
                <c:pt idx="1681">
                  <c:v>5.2</c:v>
                </c:pt>
                <c:pt idx="1682">
                  <c:v>5.2</c:v>
                </c:pt>
                <c:pt idx="1683">
                  <c:v>6</c:v>
                </c:pt>
                <c:pt idx="1684">
                  <c:v>6.2</c:v>
                </c:pt>
                <c:pt idx="1685">
                  <c:v>6.8</c:v>
                </c:pt>
                <c:pt idx="1686">
                  <c:v>6.2</c:v>
                </c:pt>
                <c:pt idx="1687">
                  <c:v>5.8</c:v>
                </c:pt>
                <c:pt idx="1688">
                  <c:v>6.6</c:v>
                </c:pt>
                <c:pt idx="1689">
                  <c:v>6.8</c:v>
                </c:pt>
                <c:pt idx="1690">
                  <c:v>7</c:v>
                </c:pt>
                <c:pt idx="1691">
                  <c:v>6.3</c:v>
                </c:pt>
                <c:pt idx="1692">
                  <c:v>6.9</c:v>
                </c:pt>
                <c:pt idx="1693">
                  <c:v>6.2</c:v>
                </c:pt>
                <c:pt idx="1694">
                  <c:v>5.9</c:v>
                </c:pt>
                <c:pt idx="1695">
                  <c:v>7.3</c:v>
                </c:pt>
                <c:pt idx="1696">
                  <c:v>5.2</c:v>
                </c:pt>
                <c:pt idx="1697">
                  <c:v>6.1</c:v>
                </c:pt>
                <c:pt idx="1698">
                  <c:v>4.9000000000000004</c:v>
                </c:pt>
                <c:pt idx="1699">
                  <c:v>7.1</c:v>
                </c:pt>
                <c:pt idx="1700">
                  <c:v>6.8</c:v>
                </c:pt>
                <c:pt idx="1701">
                  <c:v>5.2</c:v>
                </c:pt>
                <c:pt idx="1702">
                  <c:v>5.7</c:v>
                </c:pt>
                <c:pt idx="1703">
                  <c:v>5.8</c:v>
                </c:pt>
                <c:pt idx="1704">
                  <c:v>6.1</c:v>
                </c:pt>
                <c:pt idx="1705">
                  <c:v>4.8</c:v>
                </c:pt>
                <c:pt idx="1706">
                  <c:v>4.5</c:v>
                </c:pt>
                <c:pt idx="1707">
                  <c:v>5.5</c:v>
                </c:pt>
                <c:pt idx="1708">
                  <c:v>6</c:v>
                </c:pt>
                <c:pt idx="1709">
                  <c:v>3.9</c:v>
                </c:pt>
                <c:pt idx="1710">
                  <c:v>5.3</c:v>
                </c:pt>
                <c:pt idx="1711">
                  <c:v>6.3</c:v>
                </c:pt>
                <c:pt idx="1712">
                  <c:v>6.8</c:v>
                </c:pt>
                <c:pt idx="1713">
                  <c:v>6.9</c:v>
                </c:pt>
                <c:pt idx="1714">
                  <c:v>7</c:v>
                </c:pt>
                <c:pt idx="1715">
                  <c:v>7.6</c:v>
                </c:pt>
                <c:pt idx="1716">
                  <c:v>7.8</c:v>
                </c:pt>
                <c:pt idx="1717">
                  <c:v>6.1</c:v>
                </c:pt>
                <c:pt idx="1718">
                  <c:v>7.2</c:v>
                </c:pt>
                <c:pt idx="1719">
                  <c:v>7.2</c:v>
                </c:pt>
                <c:pt idx="1720">
                  <c:v>6.1</c:v>
                </c:pt>
                <c:pt idx="1721">
                  <c:v>8.3000000000000007</c:v>
                </c:pt>
                <c:pt idx="1722">
                  <c:v>7.8</c:v>
                </c:pt>
                <c:pt idx="1723">
                  <c:v>5.7</c:v>
                </c:pt>
                <c:pt idx="1724">
                  <c:v>4.9000000000000004</c:v>
                </c:pt>
                <c:pt idx="1725">
                  <c:v>5.8</c:v>
                </c:pt>
                <c:pt idx="1726">
                  <c:v>5.6</c:v>
                </c:pt>
                <c:pt idx="1727">
                  <c:v>6.4</c:v>
                </c:pt>
                <c:pt idx="1728">
                  <c:v>5.8</c:v>
                </c:pt>
                <c:pt idx="1729">
                  <c:v>7.6</c:v>
                </c:pt>
                <c:pt idx="1730">
                  <c:v>7.7</c:v>
                </c:pt>
                <c:pt idx="1731">
                  <c:v>6.1</c:v>
                </c:pt>
                <c:pt idx="1732">
                  <c:v>6.5</c:v>
                </c:pt>
                <c:pt idx="1733">
                  <c:v>6.8</c:v>
                </c:pt>
                <c:pt idx="1734">
                  <c:v>5.0999999999999996</c:v>
                </c:pt>
                <c:pt idx="1735">
                  <c:v>5.7</c:v>
                </c:pt>
                <c:pt idx="1736">
                  <c:v>6.1</c:v>
                </c:pt>
                <c:pt idx="1737">
                  <c:v>7.4</c:v>
                </c:pt>
                <c:pt idx="1738">
                  <c:v>6</c:v>
                </c:pt>
                <c:pt idx="1739">
                  <c:v>7.2</c:v>
                </c:pt>
                <c:pt idx="1740">
                  <c:v>5.8</c:v>
                </c:pt>
                <c:pt idx="1741">
                  <c:v>6.8</c:v>
                </c:pt>
                <c:pt idx="1742">
                  <c:v>7</c:v>
                </c:pt>
                <c:pt idx="1743">
                  <c:v>7.2</c:v>
                </c:pt>
                <c:pt idx="1744">
                  <c:v>6.4</c:v>
                </c:pt>
                <c:pt idx="1745">
                  <c:v>6.1</c:v>
                </c:pt>
                <c:pt idx="1746">
                  <c:v>6.7</c:v>
                </c:pt>
                <c:pt idx="1747">
                  <c:v>8.1999999999999993</c:v>
                </c:pt>
                <c:pt idx="1748">
                  <c:v>5</c:v>
                </c:pt>
                <c:pt idx="1749">
                  <c:v>6.4</c:v>
                </c:pt>
                <c:pt idx="1750">
                  <c:v>8</c:v>
                </c:pt>
                <c:pt idx="1751">
                  <c:v>6.3</c:v>
                </c:pt>
                <c:pt idx="1752">
                  <c:v>7.4</c:v>
                </c:pt>
                <c:pt idx="1753">
                  <c:v>6.1</c:v>
                </c:pt>
                <c:pt idx="1754">
                  <c:v>7.9</c:v>
                </c:pt>
                <c:pt idx="1755">
                  <c:v>5.8</c:v>
                </c:pt>
                <c:pt idx="1756">
                  <c:v>5.5</c:v>
                </c:pt>
                <c:pt idx="1757">
                  <c:v>6.3</c:v>
                </c:pt>
                <c:pt idx="1758">
                  <c:v>6.4</c:v>
                </c:pt>
                <c:pt idx="1759">
                  <c:v>5.6</c:v>
                </c:pt>
                <c:pt idx="1760">
                  <c:v>5.4</c:v>
                </c:pt>
                <c:pt idx="1761">
                  <c:v>6.6</c:v>
                </c:pt>
                <c:pt idx="1762">
                  <c:v>6.4</c:v>
                </c:pt>
                <c:pt idx="1763">
                  <c:v>5.5</c:v>
                </c:pt>
                <c:pt idx="1764">
                  <c:v>5.5</c:v>
                </c:pt>
                <c:pt idx="1765">
                  <c:v>5.8</c:v>
                </c:pt>
                <c:pt idx="1766">
                  <c:v>7</c:v>
                </c:pt>
                <c:pt idx="1767">
                  <c:v>6.4</c:v>
                </c:pt>
                <c:pt idx="1768">
                  <c:v>6.1</c:v>
                </c:pt>
                <c:pt idx="1769">
                  <c:v>4.9000000000000004</c:v>
                </c:pt>
                <c:pt idx="1770">
                  <c:v>6</c:v>
                </c:pt>
                <c:pt idx="1771">
                  <c:v>7.1</c:v>
                </c:pt>
                <c:pt idx="1772">
                  <c:v>7.1</c:v>
                </c:pt>
                <c:pt idx="1773">
                  <c:v>5.5</c:v>
                </c:pt>
                <c:pt idx="1774">
                  <c:v>6.9</c:v>
                </c:pt>
                <c:pt idx="1775">
                  <c:v>4.7</c:v>
                </c:pt>
                <c:pt idx="1776">
                  <c:v>5.4</c:v>
                </c:pt>
                <c:pt idx="1777">
                  <c:v>8.5</c:v>
                </c:pt>
                <c:pt idx="1778">
                  <c:v>4.7</c:v>
                </c:pt>
                <c:pt idx="1779">
                  <c:v>6.7</c:v>
                </c:pt>
                <c:pt idx="1780">
                  <c:v>5.7</c:v>
                </c:pt>
                <c:pt idx="1781">
                  <c:v>6.9</c:v>
                </c:pt>
                <c:pt idx="1782">
                  <c:v>5.9</c:v>
                </c:pt>
                <c:pt idx="1783">
                  <c:v>6.5</c:v>
                </c:pt>
                <c:pt idx="1784">
                  <c:v>7.2</c:v>
                </c:pt>
                <c:pt idx="1785">
                  <c:v>6.7</c:v>
                </c:pt>
                <c:pt idx="1786">
                  <c:v>6.2</c:v>
                </c:pt>
                <c:pt idx="1787">
                  <c:v>6.6</c:v>
                </c:pt>
                <c:pt idx="1788">
                  <c:v>6.2</c:v>
                </c:pt>
                <c:pt idx="1789">
                  <c:v>5.4</c:v>
                </c:pt>
                <c:pt idx="1790">
                  <c:v>6</c:v>
                </c:pt>
                <c:pt idx="1791">
                  <c:v>6.9</c:v>
                </c:pt>
                <c:pt idx="1792">
                  <c:v>6.5</c:v>
                </c:pt>
                <c:pt idx="1793">
                  <c:v>4.5999999999999996</c:v>
                </c:pt>
                <c:pt idx="1794">
                  <c:v>5.4</c:v>
                </c:pt>
                <c:pt idx="1795">
                  <c:v>6.9</c:v>
                </c:pt>
                <c:pt idx="1796">
                  <c:v>5.4</c:v>
                </c:pt>
                <c:pt idx="1797">
                  <c:v>5.6</c:v>
                </c:pt>
                <c:pt idx="1798">
                  <c:v>4.3</c:v>
                </c:pt>
                <c:pt idx="1799">
                  <c:v>5.2</c:v>
                </c:pt>
                <c:pt idx="1800">
                  <c:v>6.3</c:v>
                </c:pt>
                <c:pt idx="1801">
                  <c:v>5.2</c:v>
                </c:pt>
                <c:pt idx="1802">
                  <c:v>6.7</c:v>
                </c:pt>
                <c:pt idx="1803">
                  <c:v>4.9000000000000004</c:v>
                </c:pt>
                <c:pt idx="1804">
                  <c:v>7</c:v>
                </c:pt>
                <c:pt idx="1805">
                  <c:v>6.5</c:v>
                </c:pt>
                <c:pt idx="1806">
                  <c:v>6.2</c:v>
                </c:pt>
                <c:pt idx="1807">
                  <c:v>6.2</c:v>
                </c:pt>
                <c:pt idx="1808">
                  <c:v>7</c:v>
                </c:pt>
                <c:pt idx="1809">
                  <c:v>6</c:v>
                </c:pt>
                <c:pt idx="1810">
                  <c:v>7.1</c:v>
                </c:pt>
                <c:pt idx="1811">
                  <c:v>7.7</c:v>
                </c:pt>
                <c:pt idx="1812">
                  <c:v>6.7</c:v>
                </c:pt>
                <c:pt idx="1813">
                  <c:v>6.1</c:v>
                </c:pt>
                <c:pt idx="1814">
                  <c:v>4.5999999999999996</c:v>
                </c:pt>
                <c:pt idx="1815">
                  <c:v>6.2</c:v>
                </c:pt>
                <c:pt idx="1816">
                  <c:v>5.8</c:v>
                </c:pt>
                <c:pt idx="1817">
                  <c:v>5.3</c:v>
                </c:pt>
                <c:pt idx="1818">
                  <c:v>5.5</c:v>
                </c:pt>
                <c:pt idx="1819">
                  <c:v>6.4</c:v>
                </c:pt>
                <c:pt idx="1820">
                  <c:v>6.8</c:v>
                </c:pt>
                <c:pt idx="1821">
                  <c:v>5</c:v>
                </c:pt>
                <c:pt idx="1822">
                  <c:v>4.8</c:v>
                </c:pt>
                <c:pt idx="1823">
                  <c:v>7.3</c:v>
                </c:pt>
                <c:pt idx="1824">
                  <c:v>5.5</c:v>
                </c:pt>
                <c:pt idx="1825">
                  <c:v>6.4</c:v>
                </c:pt>
                <c:pt idx="1826">
                  <c:v>3.5</c:v>
                </c:pt>
                <c:pt idx="1827">
                  <c:v>7</c:v>
                </c:pt>
                <c:pt idx="1828">
                  <c:v>5.9</c:v>
                </c:pt>
                <c:pt idx="1829">
                  <c:v>6.2</c:v>
                </c:pt>
                <c:pt idx="1830">
                  <c:v>6.6</c:v>
                </c:pt>
                <c:pt idx="1831">
                  <c:v>7.7</c:v>
                </c:pt>
                <c:pt idx="1832">
                  <c:v>6</c:v>
                </c:pt>
                <c:pt idx="1833">
                  <c:v>7.1</c:v>
                </c:pt>
                <c:pt idx="1834">
                  <c:v>6.3</c:v>
                </c:pt>
                <c:pt idx="1835">
                  <c:v>5</c:v>
                </c:pt>
                <c:pt idx="1836">
                  <c:v>6.2</c:v>
                </c:pt>
                <c:pt idx="1837">
                  <c:v>7</c:v>
                </c:pt>
                <c:pt idx="1838">
                  <c:v>6.5</c:v>
                </c:pt>
                <c:pt idx="1839">
                  <c:v>4.0999999999999996</c:v>
                </c:pt>
                <c:pt idx="1840">
                  <c:v>7</c:v>
                </c:pt>
                <c:pt idx="1841">
                  <c:v>5.5</c:v>
                </c:pt>
                <c:pt idx="1842">
                  <c:v>6.9</c:v>
                </c:pt>
                <c:pt idx="1843">
                  <c:v>6.5</c:v>
                </c:pt>
                <c:pt idx="1844">
                  <c:v>6.1</c:v>
                </c:pt>
                <c:pt idx="1845">
                  <c:v>5.4</c:v>
                </c:pt>
                <c:pt idx="1846">
                  <c:v>6.4</c:v>
                </c:pt>
                <c:pt idx="1847">
                  <c:v>6.2</c:v>
                </c:pt>
                <c:pt idx="1848">
                  <c:v>6.4</c:v>
                </c:pt>
                <c:pt idx="1849">
                  <c:v>6.6</c:v>
                </c:pt>
                <c:pt idx="1850">
                  <c:v>7.2</c:v>
                </c:pt>
                <c:pt idx="1851">
                  <c:v>5.0999999999999996</c:v>
                </c:pt>
                <c:pt idx="1852">
                  <c:v>6.1</c:v>
                </c:pt>
                <c:pt idx="1853">
                  <c:v>6.1</c:v>
                </c:pt>
                <c:pt idx="1854">
                  <c:v>5.9</c:v>
                </c:pt>
                <c:pt idx="1855">
                  <c:v>5.9</c:v>
                </c:pt>
                <c:pt idx="1856">
                  <c:v>7.6</c:v>
                </c:pt>
                <c:pt idx="1857">
                  <c:v>5.5</c:v>
                </c:pt>
                <c:pt idx="1858">
                  <c:v>5.8</c:v>
                </c:pt>
                <c:pt idx="1859">
                  <c:v>5.9</c:v>
                </c:pt>
                <c:pt idx="1860">
                  <c:v>4.7</c:v>
                </c:pt>
                <c:pt idx="1861">
                  <c:v>5.7</c:v>
                </c:pt>
                <c:pt idx="1862">
                  <c:v>5</c:v>
                </c:pt>
                <c:pt idx="1863">
                  <c:v>5.3</c:v>
                </c:pt>
                <c:pt idx="1864">
                  <c:v>6.5</c:v>
                </c:pt>
                <c:pt idx="1865">
                  <c:v>4.0999999999999996</c:v>
                </c:pt>
                <c:pt idx="1866">
                  <c:v>6.8</c:v>
                </c:pt>
                <c:pt idx="1867">
                  <c:v>6.1</c:v>
                </c:pt>
                <c:pt idx="1868">
                  <c:v>8.1999999999999993</c:v>
                </c:pt>
                <c:pt idx="1869">
                  <c:v>7.2</c:v>
                </c:pt>
                <c:pt idx="1870">
                  <c:v>5.9</c:v>
                </c:pt>
                <c:pt idx="1871">
                  <c:v>8.1999999999999993</c:v>
                </c:pt>
                <c:pt idx="1872">
                  <c:v>6.5</c:v>
                </c:pt>
                <c:pt idx="1873">
                  <c:v>6.6</c:v>
                </c:pt>
                <c:pt idx="1874">
                  <c:v>6.4</c:v>
                </c:pt>
                <c:pt idx="1875">
                  <c:v>6.5</c:v>
                </c:pt>
                <c:pt idx="1876">
                  <c:v>6.7</c:v>
                </c:pt>
                <c:pt idx="1877">
                  <c:v>6</c:v>
                </c:pt>
                <c:pt idx="1878">
                  <c:v>7.9</c:v>
                </c:pt>
                <c:pt idx="1879">
                  <c:v>6.3</c:v>
                </c:pt>
                <c:pt idx="1880">
                  <c:v>5.0999999999999996</c:v>
                </c:pt>
                <c:pt idx="1881">
                  <c:v>5.9</c:v>
                </c:pt>
                <c:pt idx="1882">
                  <c:v>5.6</c:v>
                </c:pt>
                <c:pt idx="1883">
                  <c:v>3.5</c:v>
                </c:pt>
                <c:pt idx="1884">
                  <c:v>6.6</c:v>
                </c:pt>
                <c:pt idx="1885">
                  <c:v>6.1</c:v>
                </c:pt>
                <c:pt idx="1886">
                  <c:v>6.6</c:v>
                </c:pt>
                <c:pt idx="1887">
                  <c:v>5.8</c:v>
                </c:pt>
                <c:pt idx="1888">
                  <c:v>5.9</c:v>
                </c:pt>
                <c:pt idx="1889">
                  <c:v>5.5</c:v>
                </c:pt>
                <c:pt idx="1890">
                  <c:v>6.5</c:v>
                </c:pt>
                <c:pt idx="1891">
                  <c:v>6.5</c:v>
                </c:pt>
                <c:pt idx="1892">
                  <c:v>6.7</c:v>
                </c:pt>
                <c:pt idx="1893">
                  <c:v>6.8</c:v>
                </c:pt>
                <c:pt idx="1894">
                  <c:v>6.9</c:v>
                </c:pt>
                <c:pt idx="1895">
                  <c:v>6.5</c:v>
                </c:pt>
                <c:pt idx="1896">
                  <c:v>6.3</c:v>
                </c:pt>
                <c:pt idx="1897">
                  <c:v>6.5</c:v>
                </c:pt>
                <c:pt idx="1898">
                  <c:v>6</c:v>
                </c:pt>
                <c:pt idx="1899">
                  <c:v>7.3</c:v>
                </c:pt>
                <c:pt idx="1900">
                  <c:v>4.5999999999999996</c:v>
                </c:pt>
                <c:pt idx="1901">
                  <c:v>7.4</c:v>
                </c:pt>
                <c:pt idx="1902">
                  <c:v>7.3</c:v>
                </c:pt>
                <c:pt idx="1903">
                  <c:v>5.6</c:v>
                </c:pt>
                <c:pt idx="1904">
                  <c:v>7.2</c:v>
                </c:pt>
                <c:pt idx="1905">
                  <c:v>5.9</c:v>
                </c:pt>
                <c:pt idx="1906">
                  <c:v>6.6</c:v>
                </c:pt>
                <c:pt idx="1907">
                  <c:v>6.1</c:v>
                </c:pt>
                <c:pt idx="1908">
                  <c:v>6</c:v>
                </c:pt>
                <c:pt idx="1909">
                  <c:v>6.8</c:v>
                </c:pt>
                <c:pt idx="1910">
                  <c:v>4.7</c:v>
                </c:pt>
                <c:pt idx="1911">
                  <c:v>6.2</c:v>
                </c:pt>
                <c:pt idx="1912">
                  <c:v>5.4</c:v>
                </c:pt>
                <c:pt idx="1913">
                  <c:v>6</c:v>
                </c:pt>
                <c:pt idx="1914">
                  <c:v>6.4</c:v>
                </c:pt>
                <c:pt idx="1915">
                  <c:v>5.4</c:v>
                </c:pt>
                <c:pt idx="1916">
                  <c:v>5.7</c:v>
                </c:pt>
                <c:pt idx="1917">
                  <c:v>5.3</c:v>
                </c:pt>
                <c:pt idx="1918">
                  <c:v>6.4</c:v>
                </c:pt>
                <c:pt idx="1919">
                  <c:v>6.1</c:v>
                </c:pt>
                <c:pt idx="1920">
                  <c:v>6.2</c:v>
                </c:pt>
                <c:pt idx="1921">
                  <c:v>4.2</c:v>
                </c:pt>
                <c:pt idx="1922">
                  <c:v>3.8</c:v>
                </c:pt>
                <c:pt idx="1923">
                  <c:v>5.2</c:v>
                </c:pt>
                <c:pt idx="1924">
                  <c:v>7.2</c:v>
                </c:pt>
                <c:pt idx="1925">
                  <c:v>7.2</c:v>
                </c:pt>
                <c:pt idx="1926">
                  <c:v>5.5</c:v>
                </c:pt>
                <c:pt idx="1927">
                  <c:v>6.2</c:v>
                </c:pt>
                <c:pt idx="1928">
                  <c:v>7.4</c:v>
                </c:pt>
                <c:pt idx="1929">
                  <c:v>5.2</c:v>
                </c:pt>
                <c:pt idx="1930">
                  <c:v>6.5</c:v>
                </c:pt>
                <c:pt idx="1931">
                  <c:v>6.5</c:v>
                </c:pt>
                <c:pt idx="1932">
                  <c:v>7</c:v>
                </c:pt>
                <c:pt idx="1933">
                  <c:v>6</c:v>
                </c:pt>
                <c:pt idx="1934">
                  <c:v>5.6</c:v>
                </c:pt>
                <c:pt idx="1935">
                  <c:v>5.5</c:v>
                </c:pt>
                <c:pt idx="1936">
                  <c:v>7.1</c:v>
                </c:pt>
                <c:pt idx="1937">
                  <c:v>6.9</c:v>
                </c:pt>
                <c:pt idx="1938">
                  <c:v>5.0999999999999996</c:v>
                </c:pt>
                <c:pt idx="1939">
                  <c:v>6.3</c:v>
                </c:pt>
                <c:pt idx="1940">
                  <c:v>6.9</c:v>
                </c:pt>
                <c:pt idx="1941">
                  <c:v>7.5</c:v>
                </c:pt>
                <c:pt idx="1942">
                  <c:v>6.6</c:v>
                </c:pt>
                <c:pt idx="1943">
                  <c:v>6.4</c:v>
                </c:pt>
                <c:pt idx="1944">
                  <c:v>5.0999999999999996</c:v>
                </c:pt>
                <c:pt idx="1945">
                  <c:v>6.7</c:v>
                </c:pt>
                <c:pt idx="1946">
                  <c:v>5.8</c:v>
                </c:pt>
                <c:pt idx="1947">
                  <c:v>6.5</c:v>
                </c:pt>
                <c:pt idx="1948">
                  <c:v>6.6</c:v>
                </c:pt>
                <c:pt idx="1949">
                  <c:v>6.3</c:v>
                </c:pt>
                <c:pt idx="1950">
                  <c:v>5.9</c:v>
                </c:pt>
                <c:pt idx="1951">
                  <c:v>6.7</c:v>
                </c:pt>
                <c:pt idx="1952">
                  <c:v>7.7</c:v>
                </c:pt>
                <c:pt idx="1953">
                  <c:v>6.3</c:v>
                </c:pt>
                <c:pt idx="1954">
                  <c:v>7.2</c:v>
                </c:pt>
                <c:pt idx="1955">
                  <c:v>5</c:v>
                </c:pt>
                <c:pt idx="1956">
                  <c:v>6.1</c:v>
                </c:pt>
                <c:pt idx="1957">
                  <c:v>5.4</c:v>
                </c:pt>
                <c:pt idx="1958">
                  <c:v>8.1</c:v>
                </c:pt>
                <c:pt idx="1959">
                  <c:v>6.5</c:v>
                </c:pt>
                <c:pt idx="1960">
                  <c:v>6.4</c:v>
                </c:pt>
                <c:pt idx="1961">
                  <c:v>5.9</c:v>
                </c:pt>
                <c:pt idx="1962">
                  <c:v>4.9000000000000004</c:v>
                </c:pt>
                <c:pt idx="1963">
                  <c:v>7.4</c:v>
                </c:pt>
                <c:pt idx="1964">
                  <c:v>5.2</c:v>
                </c:pt>
                <c:pt idx="1965">
                  <c:v>5</c:v>
                </c:pt>
                <c:pt idx="1966">
                  <c:v>6.7</c:v>
                </c:pt>
                <c:pt idx="1967">
                  <c:v>5.4</c:v>
                </c:pt>
                <c:pt idx="1968">
                  <c:v>6.3</c:v>
                </c:pt>
                <c:pt idx="1969">
                  <c:v>6.7</c:v>
                </c:pt>
                <c:pt idx="1970">
                  <c:v>6.7</c:v>
                </c:pt>
                <c:pt idx="1971">
                  <c:v>7.9</c:v>
                </c:pt>
                <c:pt idx="1972">
                  <c:v>6.2</c:v>
                </c:pt>
                <c:pt idx="1973">
                  <c:v>6.1</c:v>
                </c:pt>
                <c:pt idx="1974">
                  <c:v>7.5</c:v>
                </c:pt>
                <c:pt idx="1975">
                  <c:v>7.6</c:v>
                </c:pt>
                <c:pt idx="1976">
                  <c:v>7.4</c:v>
                </c:pt>
                <c:pt idx="1977">
                  <c:v>6.3</c:v>
                </c:pt>
                <c:pt idx="1978">
                  <c:v>3.6</c:v>
                </c:pt>
                <c:pt idx="1979">
                  <c:v>6.1</c:v>
                </c:pt>
                <c:pt idx="1980">
                  <c:v>7.4</c:v>
                </c:pt>
                <c:pt idx="1981">
                  <c:v>5.6</c:v>
                </c:pt>
                <c:pt idx="1982">
                  <c:v>4.5999999999999996</c:v>
                </c:pt>
                <c:pt idx="1983">
                  <c:v>5.8</c:v>
                </c:pt>
                <c:pt idx="1984">
                  <c:v>6.3</c:v>
                </c:pt>
                <c:pt idx="1985">
                  <c:v>6.7</c:v>
                </c:pt>
                <c:pt idx="1986">
                  <c:v>6.8</c:v>
                </c:pt>
                <c:pt idx="1987">
                  <c:v>3.2</c:v>
                </c:pt>
                <c:pt idx="1988">
                  <c:v>7.8</c:v>
                </c:pt>
                <c:pt idx="1989">
                  <c:v>5.9</c:v>
                </c:pt>
                <c:pt idx="1990">
                  <c:v>5.2</c:v>
                </c:pt>
                <c:pt idx="1991">
                  <c:v>6</c:v>
                </c:pt>
                <c:pt idx="1992">
                  <c:v>5.8</c:v>
                </c:pt>
                <c:pt idx="1993">
                  <c:v>6.1</c:v>
                </c:pt>
                <c:pt idx="1994">
                  <c:v>5.8</c:v>
                </c:pt>
                <c:pt idx="1995">
                  <c:v>7</c:v>
                </c:pt>
                <c:pt idx="1996">
                  <c:v>4.2</c:v>
                </c:pt>
                <c:pt idx="1997">
                  <c:v>6.9</c:v>
                </c:pt>
                <c:pt idx="1998">
                  <c:v>6.5</c:v>
                </c:pt>
                <c:pt idx="1999">
                  <c:v>7</c:v>
                </c:pt>
                <c:pt idx="2000">
                  <c:v>6.6</c:v>
                </c:pt>
                <c:pt idx="2001">
                  <c:v>5.3</c:v>
                </c:pt>
                <c:pt idx="2002">
                  <c:v>4.5999999999999996</c:v>
                </c:pt>
                <c:pt idx="2003">
                  <c:v>6.2</c:v>
                </c:pt>
                <c:pt idx="2004">
                  <c:v>7.1</c:v>
                </c:pt>
                <c:pt idx="2005">
                  <c:v>5.7</c:v>
                </c:pt>
                <c:pt idx="2006">
                  <c:v>5.3</c:v>
                </c:pt>
                <c:pt idx="2007">
                  <c:v>6</c:v>
                </c:pt>
                <c:pt idx="2008">
                  <c:v>6.3</c:v>
                </c:pt>
                <c:pt idx="2009">
                  <c:v>6.3</c:v>
                </c:pt>
                <c:pt idx="2010">
                  <c:v>7</c:v>
                </c:pt>
                <c:pt idx="2011">
                  <c:v>4.7</c:v>
                </c:pt>
                <c:pt idx="2012">
                  <c:v>5.8</c:v>
                </c:pt>
                <c:pt idx="2013">
                  <c:v>6.6</c:v>
                </c:pt>
                <c:pt idx="2014">
                  <c:v>7.9</c:v>
                </c:pt>
                <c:pt idx="2015">
                  <c:v>6</c:v>
                </c:pt>
                <c:pt idx="2016">
                  <c:v>6.3</c:v>
                </c:pt>
                <c:pt idx="2017">
                  <c:v>6.7</c:v>
                </c:pt>
                <c:pt idx="2018">
                  <c:v>6</c:v>
                </c:pt>
                <c:pt idx="2019">
                  <c:v>5.9</c:v>
                </c:pt>
                <c:pt idx="2020">
                  <c:v>6</c:v>
                </c:pt>
                <c:pt idx="2021">
                  <c:v>5.3</c:v>
                </c:pt>
                <c:pt idx="2022">
                  <c:v>5.3</c:v>
                </c:pt>
                <c:pt idx="2023">
                  <c:v>5.2</c:v>
                </c:pt>
                <c:pt idx="2024">
                  <c:v>5.0999999999999996</c:v>
                </c:pt>
                <c:pt idx="2025">
                  <c:v>6.7</c:v>
                </c:pt>
                <c:pt idx="2026">
                  <c:v>7.1</c:v>
                </c:pt>
                <c:pt idx="2027">
                  <c:v>6.3</c:v>
                </c:pt>
                <c:pt idx="2028">
                  <c:v>5.8</c:v>
                </c:pt>
                <c:pt idx="2029">
                  <c:v>8.1999999999999993</c:v>
                </c:pt>
                <c:pt idx="2030">
                  <c:v>5.4</c:v>
                </c:pt>
                <c:pt idx="2031">
                  <c:v>6.7</c:v>
                </c:pt>
                <c:pt idx="2032">
                  <c:v>5.6</c:v>
                </c:pt>
                <c:pt idx="2033">
                  <c:v>4.9000000000000004</c:v>
                </c:pt>
                <c:pt idx="2034">
                  <c:v>6.8</c:v>
                </c:pt>
                <c:pt idx="2035">
                  <c:v>6.5</c:v>
                </c:pt>
                <c:pt idx="2036">
                  <c:v>7.1</c:v>
                </c:pt>
                <c:pt idx="2037">
                  <c:v>7.8</c:v>
                </c:pt>
                <c:pt idx="2038">
                  <c:v>5.6</c:v>
                </c:pt>
                <c:pt idx="2039">
                  <c:v>5</c:v>
                </c:pt>
                <c:pt idx="2040">
                  <c:v>6.9</c:v>
                </c:pt>
                <c:pt idx="2041">
                  <c:v>7.2</c:v>
                </c:pt>
                <c:pt idx="2042">
                  <c:v>4.3</c:v>
                </c:pt>
                <c:pt idx="2043">
                  <c:v>7.3</c:v>
                </c:pt>
                <c:pt idx="2044">
                  <c:v>7.2</c:v>
                </c:pt>
                <c:pt idx="2045">
                  <c:v>5.8</c:v>
                </c:pt>
                <c:pt idx="2046">
                  <c:v>5.3</c:v>
                </c:pt>
                <c:pt idx="2047">
                  <c:v>7</c:v>
                </c:pt>
                <c:pt idx="2048">
                  <c:v>6.5</c:v>
                </c:pt>
                <c:pt idx="2049">
                  <c:v>6.2</c:v>
                </c:pt>
                <c:pt idx="2050">
                  <c:v>3</c:v>
                </c:pt>
                <c:pt idx="2051">
                  <c:v>5.5</c:v>
                </c:pt>
                <c:pt idx="2052">
                  <c:v>6.5</c:v>
                </c:pt>
                <c:pt idx="2053">
                  <c:v>6.2</c:v>
                </c:pt>
                <c:pt idx="2054">
                  <c:v>5.8</c:v>
                </c:pt>
                <c:pt idx="2055">
                  <c:v>4.8</c:v>
                </c:pt>
                <c:pt idx="2056">
                  <c:v>5.9</c:v>
                </c:pt>
                <c:pt idx="2057">
                  <c:v>6.1</c:v>
                </c:pt>
                <c:pt idx="2058">
                  <c:v>6.4</c:v>
                </c:pt>
                <c:pt idx="2059">
                  <c:v>6</c:v>
                </c:pt>
                <c:pt idx="2060">
                  <c:v>6.1</c:v>
                </c:pt>
                <c:pt idx="2061">
                  <c:v>5.7</c:v>
                </c:pt>
                <c:pt idx="2062">
                  <c:v>6.7</c:v>
                </c:pt>
                <c:pt idx="2063">
                  <c:v>5.6</c:v>
                </c:pt>
                <c:pt idx="2064">
                  <c:v>7.3</c:v>
                </c:pt>
                <c:pt idx="2065">
                  <c:v>5.4</c:v>
                </c:pt>
                <c:pt idx="2066">
                  <c:v>6.3</c:v>
                </c:pt>
                <c:pt idx="2067">
                  <c:v>5.6</c:v>
                </c:pt>
                <c:pt idx="2068">
                  <c:v>6.5</c:v>
                </c:pt>
                <c:pt idx="2069">
                  <c:v>6.5</c:v>
                </c:pt>
                <c:pt idx="2070">
                  <c:v>6.5</c:v>
                </c:pt>
                <c:pt idx="2071">
                  <c:v>4.7</c:v>
                </c:pt>
                <c:pt idx="2072">
                  <c:v>6.4</c:v>
                </c:pt>
                <c:pt idx="2073">
                  <c:v>6.5</c:v>
                </c:pt>
                <c:pt idx="2074">
                  <c:v>6.5</c:v>
                </c:pt>
                <c:pt idx="2075">
                  <c:v>5.9</c:v>
                </c:pt>
                <c:pt idx="2076">
                  <c:v>4.0999999999999996</c:v>
                </c:pt>
                <c:pt idx="2077">
                  <c:v>5.3</c:v>
                </c:pt>
                <c:pt idx="2078">
                  <c:v>5.8</c:v>
                </c:pt>
                <c:pt idx="2079">
                  <c:v>7</c:v>
                </c:pt>
                <c:pt idx="2080">
                  <c:v>6.2</c:v>
                </c:pt>
                <c:pt idx="2081">
                  <c:v>6.8</c:v>
                </c:pt>
                <c:pt idx="2082">
                  <c:v>3.1</c:v>
                </c:pt>
                <c:pt idx="2083">
                  <c:v>5.4</c:v>
                </c:pt>
                <c:pt idx="2084">
                  <c:v>5.9</c:v>
                </c:pt>
                <c:pt idx="2085">
                  <c:v>6.5</c:v>
                </c:pt>
                <c:pt idx="2086">
                  <c:v>6.6</c:v>
                </c:pt>
                <c:pt idx="2087">
                  <c:v>4.8</c:v>
                </c:pt>
                <c:pt idx="2088">
                  <c:v>6.8</c:v>
                </c:pt>
                <c:pt idx="2089">
                  <c:v>7.4</c:v>
                </c:pt>
                <c:pt idx="2090">
                  <c:v>8.1999999999999993</c:v>
                </c:pt>
                <c:pt idx="2091">
                  <c:v>7.1</c:v>
                </c:pt>
                <c:pt idx="2092">
                  <c:v>6.8</c:v>
                </c:pt>
                <c:pt idx="2093">
                  <c:v>3.3</c:v>
                </c:pt>
                <c:pt idx="2094">
                  <c:v>6.9</c:v>
                </c:pt>
                <c:pt idx="2095">
                  <c:v>6.5</c:v>
                </c:pt>
                <c:pt idx="2096">
                  <c:v>5.4</c:v>
                </c:pt>
                <c:pt idx="2097">
                  <c:v>6.4</c:v>
                </c:pt>
                <c:pt idx="2098">
                  <c:v>6.2</c:v>
                </c:pt>
                <c:pt idx="2099">
                  <c:v>4.5</c:v>
                </c:pt>
                <c:pt idx="2100">
                  <c:v>5.5</c:v>
                </c:pt>
                <c:pt idx="2101">
                  <c:v>6</c:v>
                </c:pt>
                <c:pt idx="2102">
                  <c:v>6.3</c:v>
                </c:pt>
                <c:pt idx="2103">
                  <c:v>5.3</c:v>
                </c:pt>
                <c:pt idx="2104">
                  <c:v>6.1</c:v>
                </c:pt>
                <c:pt idx="2105">
                  <c:v>5.4</c:v>
                </c:pt>
                <c:pt idx="2106">
                  <c:v>6.1</c:v>
                </c:pt>
                <c:pt idx="2107">
                  <c:v>7.1</c:v>
                </c:pt>
                <c:pt idx="2108">
                  <c:v>7.1</c:v>
                </c:pt>
                <c:pt idx="2109">
                  <c:v>7.6</c:v>
                </c:pt>
                <c:pt idx="2110">
                  <c:v>5.4</c:v>
                </c:pt>
                <c:pt idx="2111">
                  <c:v>6.7</c:v>
                </c:pt>
                <c:pt idx="2112">
                  <c:v>6.1</c:v>
                </c:pt>
                <c:pt idx="2113">
                  <c:v>7</c:v>
                </c:pt>
                <c:pt idx="2114">
                  <c:v>8.1</c:v>
                </c:pt>
                <c:pt idx="2115">
                  <c:v>8</c:v>
                </c:pt>
                <c:pt idx="2116">
                  <c:v>5.5</c:v>
                </c:pt>
                <c:pt idx="2117">
                  <c:v>3.9</c:v>
                </c:pt>
                <c:pt idx="2118">
                  <c:v>5.9</c:v>
                </c:pt>
                <c:pt idx="2119">
                  <c:v>5.3</c:v>
                </c:pt>
                <c:pt idx="2120">
                  <c:v>6.5</c:v>
                </c:pt>
                <c:pt idx="2121">
                  <c:v>6.2</c:v>
                </c:pt>
                <c:pt idx="2122">
                  <c:v>8.3000000000000007</c:v>
                </c:pt>
                <c:pt idx="2123">
                  <c:v>6.5</c:v>
                </c:pt>
                <c:pt idx="2124">
                  <c:v>6</c:v>
                </c:pt>
                <c:pt idx="2125">
                  <c:v>6.4</c:v>
                </c:pt>
                <c:pt idx="2126">
                  <c:v>6</c:v>
                </c:pt>
                <c:pt idx="2127">
                  <c:v>6.2</c:v>
                </c:pt>
                <c:pt idx="2128">
                  <c:v>5.6</c:v>
                </c:pt>
                <c:pt idx="2129">
                  <c:v>6.1</c:v>
                </c:pt>
                <c:pt idx="2130">
                  <c:v>6</c:v>
                </c:pt>
                <c:pt idx="2131">
                  <c:v>7.3</c:v>
                </c:pt>
                <c:pt idx="2132">
                  <c:v>6</c:v>
                </c:pt>
                <c:pt idx="2133">
                  <c:v>7.2</c:v>
                </c:pt>
                <c:pt idx="2134">
                  <c:v>6</c:v>
                </c:pt>
                <c:pt idx="2135">
                  <c:v>6.2</c:v>
                </c:pt>
                <c:pt idx="2136">
                  <c:v>6.6</c:v>
                </c:pt>
                <c:pt idx="2137">
                  <c:v>6.9</c:v>
                </c:pt>
                <c:pt idx="2138">
                  <c:v>6.5</c:v>
                </c:pt>
                <c:pt idx="2139">
                  <c:v>6.1</c:v>
                </c:pt>
                <c:pt idx="2140">
                  <c:v>6.4</c:v>
                </c:pt>
                <c:pt idx="2141">
                  <c:v>6.3</c:v>
                </c:pt>
                <c:pt idx="2142">
                  <c:v>5.5</c:v>
                </c:pt>
                <c:pt idx="2143">
                  <c:v>3.7</c:v>
                </c:pt>
                <c:pt idx="2144">
                  <c:v>5.6</c:v>
                </c:pt>
                <c:pt idx="2145">
                  <c:v>6.5</c:v>
                </c:pt>
                <c:pt idx="2146">
                  <c:v>6.5</c:v>
                </c:pt>
                <c:pt idx="2147">
                  <c:v>5.5</c:v>
                </c:pt>
                <c:pt idx="2148">
                  <c:v>6.3</c:v>
                </c:pt>
                <c:pt idx="2149">
                  <c:v>7.3</c:v>
                </c:pt>
                <c:pt idx="2150">
                  <c:v>7.8</c:v>
                </c:pt>
                <c:pt idx="2151">
                  <c:v>6.9</c:v>
                </c:pt>
                <c:pt idx="2152">
                  <c:v>6.8</c:v>
                </c:pt>
                <c:pt idx="2153">
                  <c:v>5.9</c:v>
                </c:pt>
                <c:pt idx="2154">
                  <c:v>7.4</c:v>
                </c:pt>
                <c:pt idx="2155">
                  <c:v>7</c:v>
                </c:pt>
                <c:pt idx="2156">
                  <c:v>6.9</c:v>
                </c:pt>
                <c:pt idx="2157">
                  <c:v>6</c:v>
                </c:pt>
                <c:pt idx="2158">
                  <c:v>4.9000000000000004</c:v>
                </c:pt>
                <c:pt idx="2159">
                  <c:v>6.4</c:v>
                </c:pt>
                <c:pt idx="2160">
                  <c:v>6.9</c:v>
                </c:pt>
                <c:pt idx="2161">
                  <c:v>6.7</c:v>
                </c:pt>
                <c:pt idx="2162">
                  <c:v>5.8</c:v>
                </c:pt>
                <c:pt idx="2163">
                  <c:v>7.7</c:v>
                </c:pt>
                <c:pt idx="2164">
                  <c:v>5.6</c:v>
                </c:pt>
                <c:pt idx="2165">
                  <c:v>6.7</c:v>
                </c:pt>
                <c:pt idx="2166">
                  <c:v>7</c:v>
                </c:pt>
                <c:pt idx="2167">
                  <c:v>6.8</c:v>
                </c:pt>
                <c:pt idx="2168">
                  <c:v>5.4</c:v>
                </c:pt>
                <c:pt idx="2169">
                  <c:v>4.9000000000000004</c:v>
                </c:pt>
                <c:pt idx="2170">
                  <c:v>7.2</c:v>
                </c:pt>
                <c:pt idx="2171">
                  <c:v>6.8</c:v>
                </c:pt>
                <c:pt idx="2172">
                  <c:v>5.0999999999999996</c:v>
                </c:pt>
                <c:pt idx="2173">
                  <c:v>5.9</c:v>
                </c:pt>
                <c:pt idx="2174">
                  <c:v>3.7</c:v>
                </c:pt>
                <c:pt idx="2175">
                  <c:v>6.2</c:v>
                </c:pt>
                <c:pt idx="2176">
                  <c:v>7.3</c:v>
                </c:pt>
                <c:pt idx="2177">
                  <c:v>4.9000000000000004</c:v>
                </c:pt>
                <c:pt idx="2178">
                  <c:v>6.9</c:v>
                </c:pt>
                <c:pt idx="2179">
                  <c:v>5.7</c:v>
                </c:pt>
                <c:pt idx="2180">
                  <c:v>5.8</c:v>
                </c:pt>
                <c:pt idx="2181">
                  <c:v>6.5</c:v>
                </c:pt>
                <c:pt idx="2182">
                  <c:v>7.3</c:v>
                </c:pt>
                <c:pt idx="2183">
                  <c:v>6.7</c:v>
                </c:pt>
                <c:pt idx="2184">
                  <c:v>6.5</c:v>
                </c:pt>
                <c:pt idx="2185">
                  <c:v>6.9</c:v>
                </c:pt>
                <c:pt idx="2186">
                  <c:v>6.8</c:v>
                </c:pt>
                <c:pt idx="2187">
                  <c:v>6.2</c:v>
                </c:pt>
                <c:pt idx="2188">
                  <c:v>6.7</c:v>
                </c:pt>
                <c:pt idx="2189">
                  <c:v>7.2</c:v>
                </c:pt>
                <c:pt idx="2190">
                  <c:v>5.9</c:v>
                </c:pt>
                <c:pt idx="2191">
                  <c:v>7</c:v>
                </c:pt>
                <c:pt idx="2192">
                  <c:v>6.7</c:v>
                </c:pt>
                <c:pt idx="2193">
                  <c:v>4.4000000000000004</c:v>
                </c:pt>
                <c:pt idx="2194">
                  <c:v>6.7</c:v>
                </c:pt>
                <c:pt idx="2195">
                  <c:v>5.6</c:v>
                </c:pt>
                <c:pt idx="2196">
                  <c:v>6.9</c:v>
                </c:pt>
                <c:pt idx="2197">
                  <c:v>4.5</c:v>
                </c:pt>
                <c:pt idx="2198">
                  <c:v>6.7</c:v>
                </c:pt>
                <c:pt idx="2199">
                  <c:v>5</c:v>
                </c:pt>
                <c:pt idx="2200">
                  <c:v>6</c:v>
                </c:pt>
                <c:pt idx="2201">
                  <c:v>7</c:v>
                </c:pt>
                <c:pt idx="2202">
                  <c:v>5.7</c:v>
                </c:pt>
                <c:pt idx="2203">
                  <c:v>6.5</c:v>
                </c:pt>
                <c:pt idx="2204">
                  <c:v>5.9</c:v>
                </c:pt>
                <c:pt idx="2205">
                  <c:v>7.5</c:v>
                </c:pt>
                <c:pt idx="2206">
                  <c:v>5.9</c:v>
                </c:pt>
                <c:pt idx="2207">
                  <c:v>5.8</c:v>
                </c:pt>
                <c:pt idx="2208">
                  <c:v>4.5999999999999996</c:v>
                </c:pt>
                <c:pt idx="2209">
                  <c:v>7.7</c:v>
                </c:pt>
                <c:pt idx="2210">
                  <c:v>7.4</c:v>
                </c:pt>
                <c:pt idx="2211">
                  <c:v>5.6</c:v>
                </c:pt>
                <c:pt idx="2212">
                  <c:v>6.4</c:v>
                </c:pt>
                <c:pt idx="2213">
                  <c:v>6.9</c:v>
                </c:pt>
                <c:pt idx="2214">
                  <c:v>5.8</c:v>
                </c:pt>
                <c:pt idx="2215">
                  <c:v>7.4</c:v>
                </c:pt>
                <c:pt idx="2216">
                  <c:v>4.7</c:v>
                </c:pt>
                <c:pt idx="2217">
                  <c:v>6.7</c:v>
                </c:pt>
                <c:pt idx="2218">
                  <c:v>6.4</c:v>
                </c:pt>
                <c:pt idx="2219">
                  <c:v>5.8</c:v>
                </c:pt>
                <c:pt idx="2220">
                  <c:v>5.2</c:v>
                </c:pt>
                <c:pt idx="2221">
                  <c:v>5.9</c:v>
                </c:pt>
                <c:pt idx="2222">
                  <c:v>6</c:v>
                </c:pt>
                <c:pt idx="2223">
                  <c:v>6.1</c:v>
                </c:pt>
                <c:pt idx="2224">
                  <c:v>6</c:v>
                </c:pt>
                <c:pt idx="2225">
                  <c:v>7.3</c:v>
                </c:pt>
                <c:pt idx="2226">
                  <c:v>4.8</c:v>
                </c:pt>
                <c:pt idx="2227">
                  <c:v>4.5999999999999996</c:v>
                </c:pt>
                <c:pt idx="2228">
                  <c:v>6.2</c:v>
                </c:pt>
                <c:pt idx="2229">
                  <c:v>6.3</c:v>
                </c:pt>
                <c:pt idx="2230">
                  <c:v>6.4</c:v>
                </c:pt>
                <c:pt idx="2231">
                  <c:v>5.6</c:v>
                </c:pt>
                <c:pt idx="2232">
                  <c:v>4.9000000000000004</c:v>
                </c:pt>
                <c:pt idx="2233">
                  <c:v>4.0999999999999996</c:v>
                </c:pt>
                <c:pt idx="2234">
                  <c:v>7</c:v>
                </c:pt>
                <c:pt idx="2235">
                  <c:v>2.9</c:v>
                </c:pt>
                <c:pt idx="2236">
                  <c:v>7.1</c:v>
                </c:pt>
                <c:pt idx="2237">
                  <c:v>5.6</c:v>
                </c:pt>
                <c:pt idx="2238">
                  <c:v>6.8</c:v>
                </c:pt>
                <c:pt idx="2239">
                  <c:v>6.1</c:v>
                </c:pt>
                <c:pt idx="2240">
                  <c:v>5.2</c:v>
                </c:pt>
                <c:pt idx="2241">
                  <c:v>6.5</c:v>
                </c:pt>
                <c:pt idx="2242">
                  <c:v>5</c:v>
                </c:pt>
                <c:pt idx="2243">
                  <c:v>4.5</c:v>
                </c:pt>
                <c:pt idx="2244">
                  <c:v>7</c:v>
                </c:pt>
                <c:pt idx="2245">
                  <c:v>5.8</c:v>
                </c:pt>
                <c:pt idx="2246">
                  <c:v>7</c:v>
                </c:pt>
                <c:pt idx="2247">
                  <c:v>7.2</c:v>
                </c:pt>
                <c:pt idx="2248">
                  <c:v>6.9</c:v>
                </c:pt>
                <c:pt idx="2249">
                  <c:v>6</c:v>
                </c:pt>
                <c:pt idx="2250">
                  <c:v>7</c:v>
                </c:pt>
                <c:pt idx="2251">
                  <c:v>8.1</c:v>
                </c:pt>
                <c:pt idx="2252">
                  <c:v>6.5</c:v>
                </c:pt>
                <c:pt idx="2253">
                  <c:v>7.3</c:v>
                </c:pt>
                <c:pt idx="2254">
                  <c:v>7.4</c:v>
                </c:pt>
                <c:pt idx="2255">
                  <c:v>5.9</c:v>
                </c:pt>
                <c:pt idx="2256">
                  <c:v>7.3</c:v>
                </c:pt>
                <c:pt idx="2257">
                  <c:v>4.8</c:v>
                </c:pt>
                <c:pt idx="2258">
                  <c:v>7.6</c:v>
                </c:pt>
                <c:pt idx="2259">
                  <c:v>5.9</c:v>
                </c:pt>
                <c:pt idx="2260">
                  <c:v>6.4</c:v>
                </c:pt>
                <c:pt idx="2261">
                  <c:v>7.6</c:v>
                </c:pt>
                <c:pt idx="2262">
                  <c:v>7.4</c:v>
                </c:pt>
                <c:pt idx="2263">
                  <c:v>5.3</c:v>
                </c:pt>
                <c:pt idx="2264">
                  <c:v>5.5</c:v>
                </c:pt>
                <c:pt idx="2265">
                  <c:v>5.3</c:v>
                </c:pt>
                <c:pt idx="2266">
                  <c:v>7.4</c:v>
                </c:pt>
                <c:pt idx="2267">
                  <c:v>4.5999999999999996</c:v>
                </c:pt>
                <c:pt idx="2268">
                  <c:v>6.7</c:v>
                </c:pt>
                <c:pt idx="2269">
                  <c:v>6.4</c:v>
                </c:pt>
                <c:pt idx="2270">
                  <c:v>5.4</c:v>
                </c:pt>
                <c:pt idx="2271">
                  <c:v>5.3</c:v>
                </c:pt>
                <c:pt idx="2272">
                  <c:v>5.4</c:v>
                </c:pt>
                <c:pt idx="2273">
                  <c:v>7</c:v>
                </c:pt>
                <c:pt idx="2274">
                  <c:v>6.9</c:v>
                </c:pt>
                <c:pt idx="2275">
                  <c:v>5.3</c:v>
                </c:pt>
                <c:pt idx="2276">
                  <c:v>7.6</c:v>
                </c:pt>
                <c:pt idx="2277">
                  <c:v>6.8</c:v>
                </c:pt>
                <c:pt idx="2278">
                  <c:v>4.5999999999999996</c:v>
                </c:pt>
                <c:pt idx="2279">
                  <c:v>6.4</c:v>
                </c:pt>
                <c:pt idx="2280">
                  <c:v>6.7</c:v>
                </c:pt>
                <c:pt idx="2281">
                  <c:v>6.8</c:v>
                </c:pt>
                <c:pt idx="2282">
                  <c:v>6.7</c:v>
                </c:pt>
                <c:pt idx="2283">
                  <c:v>4.3</c:v>
                </c:pt>
                <c:pt idx="2284">
                  <c:v>6.2</c:v>
                </c:pt>
                <c:pt idx="2285">
                  <c:v>6.5</c:v>
                </c:pt>
                <c:pt idx="2286">
                  <c:v>4.7</c:v>
                </c:pt>
                <c:pt idx="2287">
                  <c:v>6.8</c:v>
                </c:pt>
                <c:pt idx="2288">
                  <c:v>7.2</c:v>
                </c:pt>
                <c:pt idx="2289">
                  <c:v>4.8</c:v>
                </c:pt>
                <c:pt idx="2290">
                  <c:v>7.7</c:v>
                </c:pt>
                <c:pt idx="2291">
                  <c:v>6.7</c:v>
                </c:pt>
                <c:pt idx="2292">
                  <c:v>6.4</c:v>
                </c:pt>
                <c:pt idx="2293">
                  <c:v>4.2</c:v>
                </c:pt>
                <c:pt idx="2294">
                  <c:v>5.5</c:v>
                </c:pt>
                <c:pt idx="2295">
                  <c:v>6.2</c:v>
                </c:pt>
                <c:pt idx="2296">
                  <c:v>6.3</c:v>
                </c:pt>
                <c:pt idx="2297">
                  <c:v>6.8</c:v>
                </c:pt>
                <c:pt idx="2298">
                  <c:v>7.1</c:v>
                </c:pt>
                <c:pt idx="2299">
                  <c:v>6.9</c:v>
                </c:pt>
                <c:pt idx="2300">
                  <c:v>6.7</c:v>
                </c:pt>
                <c:pt idx="2301">
                  <c:v>7.2</c:v>
                </c:pt>
                <c:pt idx="2302">
                  <c:v>7.9</c:v>
                </c:pt>
                <c:pt idx="2303">
                  <c:v>7.6</c:v>
                </c:pt>
                <c:pt idx="2304">
                  <c:v>5.7</c:v>
                </c:pt>
                <c:pt idx="2305">
                  <c:v>6.4</c:v>
                </c:pt>
                <c:pt idx="2306">
                  <c:v>7.7</c:v>
                </c:pt>
                <c:pt idx="2307">
                  <c:v>6.5</c:v>
                </c:pt>
                <c:pt idx="2308">
                  <c:v>8</c:v>
                </c:pt>
                <c:pt idx="2309">
                  <c:v>7.2</c:v>
                </c:pt>
                <c:pt idx="2310">
                  <c:v>5.9</c:v>
                </c:pt>
                <c:pt idx="2311">
                  <c:v>6</c:v>
                </c:pt>
                <c:pt idx="2312">
                  <c:v>7.1</c:v>
                </c:pt>
                <c:pt idx="2313">
                  <c:v>6</c:v>
                </c:pt>
                <c:pt idx="2314">
                  <c:v>6.8</c:v>
                </c:pt>
                <c:pt idx="2315">
                  <c:v>7.1</c:v>
                </c:pt>
                <c:pt idx="2316">
                  <c:v>6.1</c:v>
                </c:pt>
                <c:pt idx="2317">
                  <c:v>7</c:v>
                </c:pt>
                <c:pt idx="2318">
                  <c:v>6.1</c:v>
                </c:pt>
                <c:pt idx="2319">
                  <c:v>5.4</c:v>
                </c:pt>
                <c:pt idx="2320">
                  <c:v>5.6</c:v>
                </c:pt>
                <c:pt idx="2321">
                  <c:v>7.8</c:v>
                </c:pt>
                <c:pt idx="2322">
                  <c:v>6.7</c:v>
                </c:pt>
                <c:pt idx="2323">
                  <c:v>5.7</c:v>
                </c:pt>
                <c:pt idx="2324">
                  <c:v>5.8</c:v>
                </c:pt>
                <c:pt idx="2325">
                  <c:v>5.9</c:v>
                </c:pt>
                <c:pt idx="2326">
                  <c:v>6.2</c:v>
                </c:pt>
                <c:pt idx="2327">
                  <c:v>6.6</c:v>
                </c:pt>
                <c:pt idx="2328">
                  <c:v>5.5</c:v>
                </c:pt>
                <c:pt idx="2329">
                  <c:v>7.2</c:v>
                </c:pt>
                <c:pt idx="2330">
                  <c:v>5.8</c:v>
                </c:pt>
                <c:pt idx="2331">
                  <c:v>7.8</c:v>
                </c:pt>
                <c:pt idx="2332">
                  <c:v>6.9</c:v>
                </c:pt>
                <c:pt idx="2333">
                  <c:v>7.8</c:v>
                </c:pt>
                <c:pt idx="2334">
                  <c:v>5.0999999999999996</c:v>
                </c:pt>
                <c:pt idx="2335">
                  <c:v>7</c:v>
                </c:pt>
                <c:pt idx="2336">
                  <c:v>6.2</c:v>
                </c:pt>
                <c:pt idx="2337">
                  <c:v>6.2</c:v>
                </c:pt>
                <c:pt idx="2338">
                  <c:v>4.5</c:v>
                </c:pt>
                <c:pt idx="2339">
                  <c:v>7.6</c:v>
                </c:pt>
                <c:pt idx="2340">
                  <c:v>6.9</c:v>
                </c:pt>
                <c:pt idx="2341">
                  <c:v>7.4</c:v>
                </c:pt>
                <c:pt idx="2342">
                  <c:v>5.0999999999999996</c:v>
                </c:pt>
                <c:pt idx="2343">
                  <c:v>5.6</c:v>
                </c:pt>
                <c:pt idx="2344">
                  <c:v>6.5</c:v>
                </c:pt>
                <c:pt idx="2345">
                  <c:v>6.3</c:v>
                </c:pt>
                <c:pt idx="2346">
                  <c:v>6.1</c:v>
                </c:pt>
                <c:pt idx="2347">
                  <c:v>7.4</c:v>
                </c:pt>
                <c:pt idx="2348">
                  <c:v>4.7</c:v>
                </c:pt>
                <c:pt idx="2349">
                  <c:v>6.3</c:v>
                </c:pt>
                <c:pt idx="2350">
                  <c:v>7.3</c:v>
                </c:pt>
                <c:pt idx="2351">
                  <c:v>7.5</c:v>
                </c:pt>
                <c:pt idx="2352">
                  <c:v>7.5</c:v>
                </c:pt>
                <c:pt idx="2353">
                  <c:v>6.1</c:v>
                </c:pt>
                <c:pt idx="2354">
                  <c:v>5.2</c:v>
                </c:pt>
                <c:pt idx="2355">
                  <c:v>4.4000000000000004</c:v>
                </c:pt>
                <c:pt idx="2356">
                  <c:v>5</c:v>
                </c:pt>
                <c:pt idx="2357">
                  <c:v>6</c:v>
                </c:pt>
                <c:pt idx="2358">
                  <c:v>5.9</c:v>
                </c:pt>
                <c:pt idx="2359">
                  <c:v>5.5</c:v>
                </c:pt>
                <c:pt idx="2360">
                  <c:v>6.8</c:v>
                </c:pt>
                <c:pt idx="2361">
                  <c:v>6</c:v>
                </c:pt>
                <c:pt idx="2362">
                  <c:v>5.3</c:v>
                </c:pt>
                <c:pt idx="2363">
                  <c:v>7.2</c:v>
                </c:pt>
                <c:pt idx="2364">
                  <c:v>5.9</c:v>
                </c:pt>
                <c:pt idx="2365">
                  <c:v>5.8</c:v>
                </c:pt>
                <c:pt idx="2366">
                  <c:v>6.5</c:v>
                </c:pt>
                <c:pt idx="2367">
                  <c:v>6.7</c:v>
                </c:pt>
                <c:pt idx="2368">
                  <c:v>4.4000000000000004</c:v>
                </c:pt>
                <c:pt idx="2369">
                  <c:v>7</c:v>
                </c:pt>
                <c:pt idx="2370">
                  <c:v>6.7</c:v>
                </c:pt>
                <c:pt idx="2371">
                  <c:v>5.9</c:v>
                </c:pt>
                <c:pt idx="2372">
                  <c:v>6.3</c:v>
                </c:pt>
                <c:pt idx="2373">
                  <c:v>6.2</c:v>
                </c:pt>
                <c:pt idx="2374">
                  <c:v>5.2</c:v>
                </c:pt>
                <c:pt idx="2375">
                  <c:v>4.8</c:v>
                </c:pt>
                <c:pt idx="2376">
                  <c:v>7.5</c:v>
                </c:pt>
                <c:pt idx="2377">
                  <c:v>6</c:v>
                </c:pt>
                <c:pt idx="2378">
                  <c:v>7.8</c:v>
                </c:pt>
                <c:pt idx="2379">
                  <c:v>6.6</c:v>
                </c:pt>
                <c:pt idx="2380">
                  <c:v>6.5</c:v>
                </c:pt>
                <c:pt idx="2381">
                  <c:v>6.7</c:v>
                </c:pt>
                <c:pt idx="2382">
                  <c:v>5</c:v>
                </c:pt>
                <c:pt idx="2383">
                  <c:v>4.7</c:v>
                </c:pt>
                <c:pt idx="2384">
                  <c:v>7.4</c:v>
                </c:pt>
                <c:pt idx="2385">
                  <c:v>5.6</c:v>
                </c:pt>
                <c:pt idx="2386">
                  <c:v>5.6</c:v>
                </c:pt>
                <c:pt idx="2387">
                  <c:v>5</c:v>
                </c:pt>
                <c:pt idx="2388">
                  <c:v>6</c:v>
                </c:pt>
                <c:pt idx="2389">
                  <c:v>6.8</c:v>
                </c:pt>
                <c:pt idx="2390">
                  <c:v>4.7</c:v>
                </c:pt>
                <c:pt idx="2391">
                  <c:v>7</c:v>
                </c:pt>
                <c:pt idx="2392">
                  <c:v>7.2</c:v>
                </c:pt>
                <c:pt idx="2393">
                  <c:v>6.1</c:v>
                </c:pt>
                <c:pt idx="2394">
                  <c:v>7.6</c:v>
                </c:pt>
                <c:pt idx="2395">
                  <c:v>5.8</c:v>
                </c:pt>
                <c:pt idx="2396">
                  <c:v>6.8</c:v>
                </c:pt>
                <c:pt idx="2397">
                  <c:v>6.5</c:v>
                </c:pt>
                <c:pt idx="2398">
                  <c:v>4.8</c:v>
                </c:pt>
                <c:pt idx="2399">
                  <c:v>6.3</c:v>
                </c:pt>
                <c:pt idx="2400">
                  <c:v>8</c:v>
                </c:pt>
                <c:pt idx="2401">
                  <c:v>6.5</c:v>
                </c:pt>
                <c:pt idx="2402">
                  <c:v>6.7</c:v>
                </c:pt>
                <c:pt idx="2403">
                  <c:v>6.6</c:v>
                </c:pt>
                <c:pt idx="2404">
                  <c:v>6.5</c:v>
                </c:pt>
                <c:pt idx="2405">
                  <c:v>6</c:v>
                </c:pt>
                <c:pt idx="2406">
                  <c:v>5.9</c:v>
                </c:pt>
                <c:pt idx="2407">
                  <c:v>5</c:v>
                </c:pt>
                <c:pt idx="2408">
                  <c:v>6</c:v>
                </c:pt>
                <c:pt idx="2409">
                  <c:v>5.2</c:v>
                </c:pt>
                <c:pt idx="2410">
                  <c:v>4.8</c:v>
                </c:pt>
                <c:pt idx="2411">
                  <c:v>6.1</c:v>
                </c:pt>
                <c:pt idx="2412">
                  <c:v>5.7</c:v>
                </c:pt>
                <c:pt idx="2413">
                  <c:v>5.8</c:v>
                </c:pt>
                <c:pt idx="2414">
                  <c:v>5.6</c:v>
                </c:pt>
                <c:pt idx="2415">
                  <c:v>7.3</c:v>
                </c:pt>
                <c:pt idx="2416">
                  <c:v>6.7</c:v>
                </c:pt>
                <c:pt idx="2417">
                  <c:v>7.4</c:v>
                </c:pt>
                <c:pt idx="2418">
                  <c:v>6.3</c:v>
                </c:pt>
                <c:pt idx="2419">
                  <c:v>6.7</c:v>
                </c:pt>
                <c:pt idx="2420">
                  <c:v>7.2</c:v>
                </c:pt>
                <c:pt idx="2421">
                  <c:v>5.8</c:v>
                </c:pt>
                <c:pt idx="2422">
                  <c:v>7.7</c:v>
                </c:pt>
                <c:pt idx="2423">
                  <c:v>6.9</c:v>
                </c:pt>
                <c:pt idx="2424">
                  <c:v>7.6</c:v>
                </c:pt>
                <c:pt idx="2425">
                  <c:v>6.6</c:v>
                </c:pt>
                <c:pt idx="2426">
                  <c:v>7</c:v>
                </c:pt>
                <c:pt idx="2427">
                  <c:v>6.7</c:v>
                </c:pt>
                <c:pt idx="2428">
                  <c:v>6.8</c:v>
                </c:pt>
                <c:pt idx="2429">
                  <c:v>5.3</c:v>
                </c:pt>
                <c:pt idx="2430">
                  <c:v>6.1</c:v>
                </c:pt>
                <c:pt idx="2431">
                  <c:v>6.6</c:v>
                </c:pt>
                <c:pt idx="2432">
                  <c:v>5.6</c:v>
                </c:pt>
                <c:pt idx="2433">
                  <c:v>6.5</c:v>
                </c:pt>
                <c:pt idx="2434">
                  <c:v>6.2</c:v>
                </c:pt>
                <c:pt idx="2435">
                  <c:v>6.9</c:v>
                </c:pt>
                <c:pt idx="2436">
                  <c:v>5.8</c:v>
                </c:pt>
                <c:pt idx="2437">
                  <c:v>4.5</c:v>
                </c:pt>
                <c:pt idx="2438">
                  <c:v>4.5</c:v>
                </c:pt>
                <c:pt idx="2439">
                  <c:v>4.4000000000000004</c:v>
                </c:pt>
                <c:pt idx="2440">
                  <c:v>6.2</c:v>
                </c:pt>
                <c:pt idx="2441">
                  <c:v>5.7</c:v>
                </c:pt>
                <c:pt idx="2442">
                  <c:v>5.8</c:v>
                </c:pt>
                <c:pt idx="2443">
                  <c:v>5</c:v>
                </c:pt>
                <c:pt idx="2444">
                  <c:v>4.5</c:v>
                </c:pt>
                <c:pt idx="2445">
                  <c:v>5.3</c:v>
                </c:pt>
                <c:pt idx="2446">
                  <c:v>5.5</c:v>
                </c:pt>
                <c:pt idx="2447">
                  <c:v>7.4</c:v>
                </c:pt>
                <c:pt idx="2448">
                  <c:v>6.9</c:v>
                </c:pt>
                <c:pt idx="2449">
                  <c:v>5.5</c:v>
                </c:pt>
                <c:pt idx="2450">
                  <c:v>6.2</c:v>
                </c:pt>
                <c:pt idx="2451">
                  <c:v>5.2</c:v>
                </c:pt>
                <c:pt idx="2452">
                  <c:v>6.7</c:v>
                </c:pt>
                <c:pt idx="2453">
                  <c:v>6.1</c:v>
                </c:pt>
                <c:pt idx="2454">
                  <c:v>4</c:v>
                </c:pt>
                <c:pt idx="2455">
                  <c:v>7.4</c:v>
                </c:pt>
                <c:pt idx="2456">
                  <c:v>7.5</c:v>
                </c:pt>
                <c:pt idx="2457">
                  <c:v>6.9</c:v>
                </c:pt>
                <c:pt idx="2458">
                  <c:v>6.9</c:v>
                </c:pt>
                <c:pt idx="2459">
                  <c:v>5</c:v>
                </c:pt>
                <c:pt idx="2460">
                  <c:v>6.8</c:v>
                </c:pt>
                <c:pt idx="2461">
                  <c:v>6.7</c:v>
                </c:pt>
                <c:pt idx="2462">
                  <c:v>7.7</c:v>
                </c:pt>
                <c:pt idx="2463">
                  <c:v>7.2</c:v>
                </c:pt>
                <c:pt idx="2464">
                  <c:v>6</c:v>
                </c:pt>
                <c:pt idx="2465">
                  <c:v>7.1</c:v>
                </c:pt>
                <c:pt idx="2466">
                  <c:v>4.7</c:v>
                </c:pt>
                <c:pt idx="2467">
                  <c:v>4.8</c:v>
                </c:pt>
                <c:pt idx="2468">
                  <c:v>7.3</c:v>
                </c:pt>
                <c:pt idx="2469">
                  <c:v>8.3000000000000007</c:v>
                </c:pt>
                <c:pt idx="2470">
                  <c:v>6.3</c:v>
                </c:pt>
                <c:pt idx="2471">
                  <c:v>5.8</c:v>
                </c:pt>
                <c:pt idx="2472">
                  <c:v>6.7</c:v>
                </c:pt>
                <c:pt idx="2473">
                  <c:v>5.2</c:v>
                </c:pt>
                <c:pt idx="2474">
                  <c:v>6.6</c:v>
                </c:pt>
                <c:pt idx="2475">
                  <c:v>7.1</c:v>
                </c:pt>
                <c:pt idx="2476">
                  <c:v>6</c:v>
                </c:pt>
                <c:pt idx="2477">
                  <c:v>7.3</c:v>
                </c:pt>
                <c:pt idx="2478">
                  <c:v>5.7</c:v>
                </c:pt>
                <c:pt idx="2479">
                  <c:v>6.2</c:v>
                </c:pt>
                <c:pt idx="2480">
                  <c:v>7.3</c:v>
                </c:pt>
                <c:pt idx="2481">
                  <c:v>7.1</c:v>
                </c:pt>
                <c:pt idx="2482">
                  <c:v>3.3</c:v>
                </c:pt>
                <c:pt idx="2483">
                  <c:v>6.1</c:v>
                </c:pt>
                <c:pt idx="2484">
                  <c:v>5.7</c:v>
                </c:pt>
                <c:pt idx="2485">
                  <c:v>5.8</c:v>
                </c:pt>
                <c:pt idx="2486">
                  <c:v>5.6</c:v>
                </c:pt>
                <c:pt idx="2487">
                  <c:v>6.7</c:v>
                </c:pt>
                <c:pt idx="2488">
                  <c:v>7.6</c:v>
                </c:pt>
                <c:pt idx="2489">
                  <c:v>7.3</c:v>
                </c:pt>
                <c:pt idx="2490">
                  <c:v>6.6</c:v>
                </c:pt>
                <c:pt idx="2491">
                  <c:v>5.7</c:v>
                </c:pt>
                <c:pt idx="2492">
                  <c:v>6.6</c:v>
                </c:pt>
                <c:pt idx="2493">
                  <c:v>7.2</c:v>
                </c:pt>
                <c:pt idx="2494">
                  <c:v>6.2</c:v>
                </c:pt>
                <c:pt idx="2495">
                  <c:v>5.5</c:v>
                </c:pt>
                <c:pt idx="2496">
                  <c:v>8.1</c:v>
                </c:pt>
                <c:pt idx="2497">
                  <c:v>6.4</c:v>
                </c:pt>
                <c:pt idx="2498">
                  <c:v>5.7</c:v>
                </c:pt>
                <c:pt idx="2499">
                  <c:v>5.5</c:v>
                </c:pt>
                <c:pt idx="2500">
                  <c:v>6.1</c:v>
                </c:pt>
                <c:pt idx="2501">
                  <c:v>5.7</c:v>
                </c:pt>
                <c:pt idx="2502">
                  <c:v>6.8</c:v>
                </c:pt>
                <c:pt idx="2503">
                  <c:v>5.4</c:v>
                </c:pt>
                <c:pt idx="2504">
                  <c:v>5.9</c:v>
                </c:pt>
                <c:pt idx="2505">
                  <c:v>4.8</c:v>
                </c:pt>
                <c:pt idx="2506">
                  <c:v>6.5</c:v>
                </c:pt>
                <c:pt idx="2507">
                  <c:v>7.7</c:v>
                </c:pt>
                <c:pt idx="2508">
                  <c:v>4.5</c:v>
                </c:pt>
                <c:pt idx="2509">
                  <c:v>6.4</c:v>
                </c:pt>
                <c:pt idx="2510">
                  <c:v>4.5999999999999996</c:v>
                </c:pt>
                <c:pt idx="2511">
                  <c:v>6.3</c:v>
                </c:pt>
                <c:pt idx="2512">
                  <c:v>5.8</c:v>
                </c:pt>
                <c:pt idx="2513">
                  <c:v>6.6</c:v>
                </c:pt>
                <c:pt idx="2514">
                  <c:v>6.4</c:v>
                </c:pt>
                <c:pt idx="2515">
                  <c:v>7.1</c:v>
                </c:pt>
                <c:pt idx="2516">
                  <c:v>6.7</c:v>
                </c:pt>
                <c:pt idx="2517">
                  <c:v>7.5</c:v>
                </c:pt>
                <c:pt idx="2518">
                  <c:v>5.9</c:v>
                </c:pt>
                <c:pt idx="2519">
                  <c:v>7.5</c:v>
                </c:pt>
                <c:pt idx="2520">
                  <c:v>6</c:v>
                </c:pt>
                <c:pt idx="2521">
                  <c:v>5.4</c:v>
                </c:pt>
                <c:pt idx="2522">
                  <c:v>7.1</c:v>
                </c:pt>
                <c:pt idx="2523">
                  <c:v>7.7</c:v>
                </c:pt>
                <c:pt idx="2524">
                  <c:v>7.6</c:v>
                </c:pt>
                <c:pt idx="2525">
                  <c:v>7.3</c:v>
                </c:pt>
                <c:pt idx="2526">
                  <c:v>5.8</c:v>
                </c:pt>
                <c:pt idx="2527">
                  <c:v>6.3</c:v>
                </c:pt>
                <c:pt idx="2528">
                  <c:v>6</c:v>
                </c:pt>
                <c:pt idx="2529">
                  <c:v>7</c:v>
                </c:pt>
                <c:pt idx="2530">
                  <c:v>6.3</c:v>
                </c:pt>
                <c:pt idx="2531">
                  <c:v>7.5</c:v>
                </c:pt>
                <c:pt idx="2532">
                  <c:v>7.5</c:v>
                </c:pt>
                <c:pt idx="2533">
                  <c:v>6.4</c:v>
                </c:pt>
                <c:pt idx="2534">
                  <c:v>7.6</c:v>
                </c:pt>
                <c:pt idx="2535">
                  <c:v>5.6</c:v>
                </c:pt>
                <c:pt idx="2536">
                  <c:v>6.9</c:v>
                </c:pt>
                <c:pt idx="2537">
                  <c:v>6.2</c:v>
                </c:pt>
                <c:pt idx="2538">
                  <c:v>7.3</c:v>
                </c:pt>
                <c:pt idx="2539">
                  <c:v>6.4</c:v>
                </c:pt>
                <c:pt idx="2540">
                  <c:v>7</c:v>
                </c:pt>
                <c:pt idx="2541">
                  <c:v>7</c:v>
                </c:pt>
                <c:pt idx="2542">
                  <c:v>6.3</c:v>
                </c:pt>
                <c:pt idx="2543">
                  <c:v>6.7</c:v>
                </c:pt>
                <c:pt idx="2544">
                  <c:v>6.5</c:v>
                </c:pt>
                <c:pt idx="2545">
                  <c:v>7.3</c:v>
                </c:pt>
                <c:pt idx="2546">
                  <c:v>6.2</c:v>
                </c:pt>
                <c:pt idx="2547">
                  <c:v>6.6</c:v>
                </c:pt>
                <c:pt idx="2548">
                  <c:v>6.2</c:v>
                </c:pt>
                <c:pt idx="2549">
                  <c:v>6.6</c:v>
                </c:pt>
                <c:pt idx="2550">
                  <c:v>4.7</c:v>
                </c:pt>
                <c:pt idx="2551">
                  <c:v>6.5</c:v>
                </c:pt>
                <c:pt idx="2552">
                  <c:v>7.3</c:v>
                </c:pt>
                <c:pt idx="2553">
                  <c:v>6.6</c:v>
                </c:pt>
                <c:pt idx="2554">
                  <c:v>5.5</c:v>
                </c:pt>
                <c:pt idx="2555">
                  <c:v>5.5</c:v>
                </c:pt>
                <c:pt idx="2556">
                  <c:v>4.7</c:v>
                </c:pt>
                <c:pt idx="2557">
                  <c:v>6.3</c:v>
                </c:pt>
                <c:pt idx="2558">
                  <c:v>7.3</c:v>
                </c:pt>
                <c:pt idx="2559">
                  <c:v>6.5</c:v>
                </c:pt>
                <c:pt idx="2560">
                  <c:v>7.6</c:v>
                </c:pt>
                <c:pt idx="2561">
                  <c:v>6.9</c:v>
                </c:pt>
                <c:pt idx="2562">
                  <c:v>5.4</c:v>
                </c:pt>
                <c:pt idx="2563">
                  <c:v>6.5</c:v>
                </c:pt>
                <c:pt idx="2564">
                  <c:v>7.4</c:v>
                </c:pt>
                <c:pt idx="2565">
                  <c:v>5.8</c:v>
                </c:pt>
                <c:pt idx="2566">
                  <c:v>6.1</c:v>
                </c:pt>
                <c:pt idx="2567">
                  <c:v>7.4</c:v>
                </c:pt>
                <c:pt idx="2568">
                  <c:v>5.4</c:v>
                </c:pt>
                <c:pt idx="2569">
                  <c:v>5.6</c:v>
                </c:pt>
                <c:pt idx="2570">
                  <c:v>6.6</c:v>
                </c:pt>
                <c:pt idx="2571">
                  <c:v>5.3</c:v>
                </c:pt>
                <c:pt idx="2572">
                  <c:v>6.4</c:v>
                </c:pt>
                <c:pt idx="2573">
                  <c:v>7.9</c:v>
                </c:pt>
                <c:pt idx="2574">
                  <c:v>4.5999999999999996</c:v>
                </c:pt>
                <c:pt idx="2575">
                  <c:v>6.1</c:v>
                </c:pt>
                <c:pt idx="2576">
                  <c:v>6.4</c:v>
                </c:pt>
                <c:pt idx="2577">
                  <c:v>6.9</c:v>
                </c:pt>
                <c:pt idx="2578">
                  <c:v>5.7</c:v>
                </c:pt>
                <c:pt idx="2579">
                  <c:v>5.9</c:v>
                </c:pt>
                <c:pt idx="2580">
                  <c:v>5.8</c:v>
                </c:pt>
                <c:pt idx="2581">
                  <c:v>3</c:v>
                </c:pt>
                <c:pt idx="2582">
                  <c:v>5.7</c:v>
                </c:pt>
                <c:pt idx="2583">
                  <c:v>4.5999999999999996</c:v>
                </c:pt>
                <c:pt idx="2584">
                  <c:v>6.6</c:v>
                </c:pt>
                <c:pt idx="2585">
                  <c:v>6.7</c:v>
                </c:pt>
                <c:pt idx="2586">
                  <c:v>6.9</c:v>
                </c:pt>
                <c:pt idx="2587">
                  <c:v>6.5</c:v>
                </c:pt>
                <c:pt idx="2588">
                  <c:v>7.3</c:v>
                </c:pt>
                <c:pt idx="2589">
                  <c:v>6.5</c:v>
                </c:pt>
                <c:pt idx="2590">
                  <c:v>6.9</c:v>
                </c:pt>
                <c:pt idx="2591">
                  <c:v>6.1</c:v>
                </c:pt>
                <c:pt idx="2592">
                  <c:v>6.9</c:v>
                </c:pt>
                <c:pt idx="2593">
                  <c:v>6.5</c:v>
                </c:pt>
                <c:pt idx="2594">
                  <c:v>6.8</c:v>
                </c:pt>
                <c:pt idx="2595">
                  <c:v>6.2</c:v>
                </c:pt>
                <c:pt idx="2596">
                  <c:v>6.1</c:v>
                </c:pt>
                <c:pt idx="2597">
                  <c:v>6.8</c:v>
                </c:pt>
                <c:pt idx="2598">
                  <c:v>5.2</c:v>
                </c:pt>
                <c:pt idx="2599">
                  <c:v>6.7</c:v>
                </c:pt>
                <c:pt idx="2600">
                  <c:v>7.6</c:v>
                </c:pt>
                <c:pt idx="2601">
                  <c:v>3</c:v>
                </c:pt>
                <c:pt idx="2602">
                  <c:v>6.3</c:v>
                </c:pt>
                <c:pt idx="2603">
                  <c:v>5.8</c:v>
                </c:pt>
                <c:pt idx="2604">
                  <c:v>6.9</c:v>
                </c:pt>
                <c:pt idx="2605">
                  <c:v>4.3</c:v>
                </c:pt>
                <c:pt idx="2606">
                  <c:v>6</c:v>
                </c:pt>
                <c:pt idx="2607">
                  <c:v>7.7</c:v>
                </c:pt>
                <c:pt idx="2608">
                  <c:v>6.4</c:v>
                </c:pt>
                <c:pt idx="2609">
                  <c:v>5.5</c:v>
                </c:pt>
                <c:pt idx="2610">
                  <c:v>6.9</c:v>
                </c:pt>
                <c:pt idx="2611">
                  <c:v>8.1</c:v>
                </c:pt>
                <c:pt idx="2612">
                  <c:v>5.7</c:v>
                </c:pt>
                <c:pt idx="2613">
                  <c:v>7.4</c:v>
                </c:pt>
                <c:pt idx="2614">
                  <c:v>7.2</c:v>
                </c:pt>
                <c:pt idx="2615">
                  <c:v>6.4</c:v>
                </c:pt>
                <c:pt idx="2616">
                  <c:v>7.3</c:v>
                </c:pt>
                <c:pt idx="2617">
                  <c:v>7.3</c:v>
                </c:pt>
                <c:pt idx="2618">
                  <c:v>3.9</c:v>
                </c:pt>
                <c:pt idx="2619">
                  <c:v>6.6</c:v>
                </c:pt>
                <c:pt idx="2620">
                  <c:v>6.7</c:v>
                </c:pt>
                <c:pt idx="2621">
                  <c:v>7.5</c:v>
                </c:pt>
                <c:pt idx="2622">
                  <c:v>7.3</c:v>
                </c:pt>
                <c:pt idx="2623">
                  <c:v>6.6</c:v>
                </c:pt>
                <c:pt idx="2624">
                  <c:v>6</c:v>
                </c:pt>
                <c:pt idx="2625">
                  <c:v>6.5</c:v>
                </c:pt>
                <c:pt idx="2626">
                  <c:v>7.4</c:v>
                </c:pt>
                <c:pt idx="2627">
                  <c:v>4.0999999999999996</c:v>
                </c:pt>
                <c:pt idx="2628">
                  <c:v>5.9</c:v>
                </c:pt>
                <c:pt idx="2629">
                  <c:v>6.4</c:v>
                </c:pt>
                <c:pt idx="2630">
                  <c:v>5.5</c:v>
                </c:pt>
                <c:pt idx="2631">
                  <c:v>7.2</c:v>
                </c:pt>
                <c:pt idx="2632">
                  <c:v>7.7</c:v>
                </c:pt>
                <c:pt idx="2633">
                  <c:v>5.8</c:v>
                </c:pt>
                <c:pt idx="2634">
                  <c:v>5.7</c:v>
                </c:pt>
                <c:pt idx="2635">
                  <c:v>6.3</c:v>
                </c:pt>
                <c:pt idx="2636">
                  <c:v>4.9000000000000004</c:v>
                </c:pt>
                <c:pt idx="2637">
                  <c:v>7</c:v>
                </c:pt>
                <c:pt idx="2638">
                  <c:v>7.3</c:v>
                </c:pt>
                <c:pt idx="2639">
                  <c:v>7.3</c:v>
                </c:pt>
                <c:pt idx="2640">
                  <c:v>5.4</c:v>
                </c:pt>
                <c:pt idx="2641">
                  <c:v>7.5</c:v>
                </c:pt>
                <c:pt idx="2642">
                  <c:v>8.1999999999999993</c:v>
                </c:pt>
                <c:pt idx="2643">
                  <c:v>6.8</c:v>
                </c:pt>
                <c:pt idx="2644">
                  <c:v>6.6</c:v>
                </c:pt>
                <c:pt idx="2645">
                  <c:v>7.2</c:v>
                </c:pt>
                <c:pt idx="2646">
                  <c:v>5.0999999999999996</c:v>
                </c:pt>
                <c:pt idx="2647">
                  <c:v>5.9</c:v>
                </c:pt>
                <c:pt idx="2648">
                  <c:v>6.2</c:v>
                </c:pt>
                <c:pt idx="2649">
                  <c:v>5.9</c:v>
                </c:pt>
                <c:pt idx="2650">
                  <c:v>5.9</c:v>
                </c:pt>
                <c:pt idx="2651">
                  <c:v>6.1</c:v>
                </c:pt>
                <c:pt idx="2652">
                  <c:v>6.3</c:v>
                </c:pt>
                <c:pt idx="2653">
                  <c:v>7.9</c:v>
                </c:pt>
                <c:pt idx="2654">
                  <c:v>7.3</c:v>
                </c:pt>
                <c:pt idx="2655">
                  <c:v>5.8</c:v>
                </c:pt>
                <c:pt idx="2656">
                  <c:v>8.5</c:v>
                </c:pt>
                <c:pt idx="2657">
                  <c:v>5</c:v>
                </c:pt>
                <c:pt idx="2658">
                  <c:v>6.4</c:v>
                </c:pt>
                <c:pt idx="2659">
                  <c:v>7</c:v>
                </c:pt>
                <c:pt idx="2660">
                  <c:v>7.9</c:v>
                </c:pt>
                <c:pt idx="2661">
                  <c:v>5.3</c:v>
                </c:pt>
                <c:pt idx="2662">
                  <c:v>6.1</c:v>
                </c:pt>
                <c:pt idx="2663">
                  <c:v>6.5</c:v>
                </c:pt>
                <c:pt idx="2664">
                  <c:v>5.8</c:v>
                </c:pt>
                <c:pt idx="2665">
                  <c:v>6.1</c:v>
                </c:pt>
                <c:pt idx="2666">
                  <c:v>5.7</c:v>
                </c:pt>
                <c:pt idx="2667">
                  <c:v>5.9</c:v>
                </c:pt>
                <c:pt idx="2668">
                  <c:v>5.6</c:v>
                </c:pt>
                <c:pt idx="2669">
                  <c:v>6</c:v>
                </c:pt>
                <c:pt idx="2670">
                  <c:v>6.7</c:v>
                </c:pt>
                <c:pt idx="2671">
                  <c:v>7.2</c:v>
                </c:pt>
                <c:pt idx="2672">
                  <c:v>6.4</c:v>
                </c:pt>
                <c:pt idx="2673">
                  <c:v>5.8</c:v>
                </c:pt>
                <c:pt idx="2674">
                  <c:v>6.5</c:v>
                </c:pt>
                <c:pt idx="2675">
                  <c:v>6.1</c:v>
                </c:pt>
                <c:pt idx="2676">
                  <c:v>6.7</c:v>
                </c:pt>
                <c:pt idx="2677">
                  <c:v>7</c:v>
                </c:pt>
                <c:pt idx="2678">
                  <c:v>6.9</c:v>
                </c:pt>
                <c:pt idx="2679">
                  <c:v>6.6</c:v>
                </c:pt>
                <c:pt idx="2680">
                  <c:v>5.9</c:v>
                </c:pt>
                <c:pt idx="2681">
                  <c:v>6.4</c:v>
                </c:pt>
                <c:pt idx="2682">
                  <c:v>5.8</c:v>
                </c:pt>
                <c:pt idx="2683">
                  <c:v>5.8</c:v>
                </c:pt>
                <c:pt idx="2684">
                  <c:v>6</c:v>
                </c:pt>
                <c:pt idx="2685">
                  <c:v>6.2</c:v>
                </c:pt>
                <c:pt idx="2686">
                  <c:v>6.4</c:v>
                </c:pt>
                <c:pt idx="2687">
                  <c:v>5.4</c:v>
                </c:pt>
                <c:pt idx="2688">
                  <c:v>6.4</c:v>
                </c:pt>
                <c:pt idx="2689">
                  <c:v>6.8</c:v>
                </c:pt>
                <c:pt idx="2690">
                  <c:v>5.5</c:v>
                </c:pt>
                <c:pt idx="2691">
                  <c:v>6.2</c:v>
                </c:pt>
                <c:pt idx="2692">
                  <c:v>6.3</c:v>
                </c:pt>
                <c:pt idx="2693">
                  <c:v>6</c:v>
                </c:pt>
                <c:pt idx="2694">
                  <c:v>5</c:v>
                </c:pt>
                <c:pt idx="2695">
                  <c:v>5.3</c:v>
                </c:pt>
                <c:pt idx="2696">
                  <c:v>6.1</c:v>
                </c:pt>
                <c:pt idx="2697">
                  <c:v>6.9</c:v>
                </c:pt>
                <c:pt idx="2698">
                  <c:v>6.2</c:v>
                </c:pt>
                <c:pt idx="2699">
                  <c:v>6.9</c:v>
                </c:pt>
                <c:pt idx="2700">
                  <c:v>5.4</c:v>
                </c:pt>
                <c:pt idx="2701">
                  <c:v>5.8</c:v>
                </c:pt>
                <c:pt idx="2702">
                  <c:v>5.8</c:v>
                </c:pt>
                <c:pt idx="2703">
                  <c:v>6.4</c:v>
                </c:pt>
                <c:pt idx="2704">
                  <c:v>7.5</c:v>
                </c:pt>
                <c:pt idx="2705">
                  <c:v>4.7</c:v>
                </c:pt>
                <c:pt idx="2706">
                  <c:v>6.3</c:v>
                </c:pt>
                <c:pt idx="2707">
                  <c:v>6.3</c:v>
                </c:pt>
                <c:pt idx="2708">
                  <c:v>6.6</c:v>
                </c:pt>
                <c:pt idx="2709">
                  <c:v>6</c:v>
                </c:pt>
                <c:pt idx="2710">
                  <c:v>6.6</c:v>
                </c:pt>
                <c:pt idx="2711">
                  <c:v>6</c:v>
                </c:pt>
                <c:pt idx="2712">
                  <c:v>7</c:v>
                </c:pt>
                <c:pt idx="2713">
                  <c:v>5.6</c:v>
                </c:pt>
                <c:pt idx="2714">
                  <c:v>8</c:v>
                </c:pt>
                <c:pt idx="2715">
                  <c:v>5.4</c:v>
                </c:pt>
                <c:pt idx="2716">
                  <c:v>6.6</c:v>
                </c:pt>
                <c:pt idx="2717">
                  <c:v>6.2</c:v>
                </c:pt>
                <c:pt idx="2718">
                  <c:v>8.1</c:v>
                </c:pt>
                <c:pt idx="2719">
                  <c:v>6.7</c:v>
                </c:pt>
                <c:pt idx="2720">
                  <c:v>5.5</c:v>
                </c:pt>
                <c:pt idx="2721">
                  <c:v>7.4</c:v>
                </c:pt>
                <c:pt idx="2722">
                  <c:v>6.4</c:v>
                </c:pt>
                <c:pt idx="2723">
                  <c:v>6.8</c:v>
                </c:pt>
                <c:pt idx="2724">
                  <c:v>6.2</c:v>
                </c:pt>
                <c:pt idx="2725">
                  <c:v>6.4</c:v>
                </c:pt>
                <c:pt idx="2726">
                  <c:v>5.0999999999999996</c:v>
                </c:pt>
                <c:pt idx="2727">
                  <c:v>4.4000000000000004</c:v>
                </c:pt>
                <c:pt idx="2728">
                  <c:v>5.3</c:v>
                </c:pt>
                <c:pt idx="2729">
                  <c:v>6.3</c:v>
                </c:pt>
                <c:pt idx="2730">
                  <c:v>8.1999999999999993</c:v>
                </c:pt>
                <c:pt idx="2731">
                  <c:v>5.5</c:v>
                </c:pt>
                <c:pt idx="2732">
                  <c:v>7.3</c:v>
                </c:pt>
                <c:pt idx="2733">
                  <c:v>7.7</c:v>
                </c:pt>
                <c:pt idx="2734">
                  <c:v>6.4</c:v>
                </c:pt>
                <c:pt idx="2735">
                  <c:v>6.2</c:v>
                </c:pt>
                <c:pt idx="2736">
                  <c:v>3.8</c:v>
                </c:pt>
                <c:pt idx="2737">
                  <c:v>6.5</c:v>
                </c:pt>
                <c:pt idx="2738">
                  <c:v>6.9</c:v>
                </c:pt>
                <c:pt idx="2739">
                  <c:v>6.6</c:v>
                </c:pt>
                <c:pt idx="2740">
                  <c:v>6.1</c:v>
                </c:pt>
                <c:pt idx="2741">
                  <c:v>5.7</c:v>
                </c:pt>
                <c:pt idx="2742">
                  <c:v>6.6</c:v>
                </c:pt>
                <c:pt idx="2743">
                  <c:v>7.2</c:v>
                </c:pt>
                <c:pt idx="2744">
                  <c:v>6.4</c:v>
                </c:pt>
                <c:pt idx="2745">
                  <c:v>4.4000000000000004</c:v>
                </c:pt>
                <c:pt idx="2746">
                  <c:v>4.8</c:v>
                </c:pt>
                <c:pt idx="2747">
                  <c:v>6</c:v>
                </c:pt>
                <c:pt idx="2748">
                  <c:v>5.8</c:v>
                </c:pt>
                <c:pt idx="2749">
                  <c:v>7</c:v>
                </c:pt>
                <c:pt idx="2750">
                  <c:v>5.4</c:v>
                </c:pt>
                <c:pt idx="2751">
                  <c:v>6.4</c:v>
                </c:pt>
                <c:pt idx="2752">
                  <c:v>6.2</c:v>
                </c:pt>
                <c:pt idx="2753">
                  <c:v>6.5</c:v>
                </c:pt>
                <c:pt idx="2754">
                  <c:v>6.1</c:v>
                </c:pt>
                <c:pt idx="2755">
                  <c:v>6</c:v>
                </c:pt>
                <c:pt idx="2756">
                  <c:v>4.8</c:v>
                </c:pt>
                <c:pt idx="2757">
                  <c:v>5.6</c:v>
                </c:pt>
                <c:pt idx="2758">
                  <c:v>5.5</c:v>
                </c:pt>
                <c:pt idx="2759">
                  <c:v>5.9</c:v>
                </c:pt>
                <c:pt idx="2760">
                  <c:v>6.3</c:v>
                </c:pt>
                <c:pt idx="2761">
                  <c:v>6.5</c:v>
                </c:pt>
                <c:pt idx="2762">
                  <c:v>6</c:v>
                </c:pt>
                <c:pt idx="2763">
                  <c:v>5.8</c:v>
                </c:pt>
                <c:pt idx="2764">
                  <c:v>6.2</c:v>
                </c:pt>
                <c:pt idx="2765">
                  <c:v>3</c:v>
                </c:pt>
                <c:pt idx="2766">
                  <c:v>5.4</c:v>
                </c:pt>
                <c:pt idx="2767">
                  <c:v>5.0999999999999996</c:v>
                </c:pt>
                <c:pt idx="2768">
                  <c:v>7</c:v>
                </c:pt>
                <c:pt idx="2769">
                  <c:v>3.9</c:v>
                </c:pt>
                <c:pt idx="2770">
                  <c:v>5.7</c:v>
                </c:pt>
                <c:pt idx="2771">
                  <c:v>4.3</c:v>
                </c:pt>
                <c:pt idx="2772">
                  <c:v>6.4</c:v>
                </c:pt>
                <c:pt idx="2773">
                  <c:v>6.9</c:v>
                </c:pt>
                <c:pt idx="2774">
                  <c:v>4</c:v>
                </c:pt>
                <c:pt idx="2775">
                  <c:v>7.1</c:v>
                </c:pt>
                <c:pt idx="2776">
                  <c:v>4.9000000000000004</c:v>
                </c:pt>
                <c:pt idx="2777">
                  <c:v>6.7</c:v>
                </c:pt>
                <c:pt idx="2778">
                  <c:v>6.4</c:v>
                </c:pt>
                <c:pt idx="2779">
                  <c:v>6</c:v>
                </c:pt>
                <c:pt idx="2780">
                  <c:v>6.4</c:v>
                </c:pt>
                <c:pt idx="2781">
                  <c:v>4.3</c:v>
                </c:pt>
                <c:pt idx="2782">
                  <c:v>6.5</c:v>
                </c:pt>
                <c:pt idx="2783">
                  <c:v>6.1</c:v>
                </c:pt>
                <c:pt idx="2784">
                  <c:v>7.5</c:v>
                </c:pt>
                <c:pt idx="2785">
                  <c:v>4.5</c:v>
                </c:pt>
                <c:pt idx="2786">
                  <c:v>4.9000000000000004</c:v>
                </c:pt>
                <c:pt idx="2787">
                  <c:v>7</c:v>
                </c:pt>
                <c:pt idx="2788">
                  <c:v>7.3</c:v>
                </c:pt>
                <c:pt idx="2789">
                  <c:v>6.2</c:v>
                </c:pt>
                <c:pt idx="2790">
                  <c:v>6.2</c:v>
                </c:pt>
                <c:pt idx="2791">
                  <c:v>5.0999999999999996</c:v>
                </c:pt>
                <c:pt idx="2792">
                  <c:v>7</c:v>
                </c:pt>
                <c:pt idx="2793">
                  <c:v>7.9</c:v>
                </c:pt>
                <c:pt idx="2794">
                  <c:v>7.2</c:v>
                </c:pt>
                <c:pt idx="2795">
                  <c:v>6.3</c:v>
                </c:pt>
                <c:pt idx="2796">
                  <c:v>7.4</c:v>
                </c:pt>
                <c:pt idx="2797">
                  <c:v>6.5</c:v>
                </c:pt>
                <c:pt idx="2798">
                  <c:v>5.7</c:v>
                </c:pt>
                <c:pt idx="2799">
                  <c:v>7</c:v>
                </c:pt>
                <c:pt idx="2800">
                  <c:v>6.9</c:v>
                </c:pt>
                <c:pt idx="2801">
                  <c:v>6.8</c:v>
                </c:pt>
                <c:pt idx="2802">
                  <c:v>6.3</c:v>
                </c:pt>
                <c:pt idx="2803">
                  <c:v>7.3</c:v>
                </c:pt>
                <c:pt idx="2804">
                  <c:v>6.6</c:v>
                </c:pt>
                <c:pt idx="2805">
                  <c:v>4.9000000000000004</c:v>
                </c:pt>
                <c:pt idx="2806">
                  <c:v>6.6</c:v>
                </c:pt>
                <c:pt idx="2807">
                  <c:v>6.7</c:v>
                </c:pt>
                <c:pt idx="2808">
                  <c:v>6.5</c:v>
                </c:pt>
                <c:pt idx="2809">
                  <c:v>7.1</c:v>
                </c:pt>
                <c:pt idx="2810">
                  <c:v>4.8</c:v>
                </c:pt>
                <c:pt idx="2811">
                  <c:v>7.4</c:v>
                </c:pt>
                <c:pt idx="2812">
                  <c:v>6.4</c:v>
                </c:pt>
                <c:pt idx="2813">
                  <c:v>6.5</c:v>
                </c:pt>
                <c:pt idx="2814">
                  <c:v>6</c:v>
                </c:pt>
                <c:pt idx="2815">
                  <c:v>5.7</c:v>
                </c:pt>
                <c:pt idx="2816">
                  <c:v>6</c:v>
                </c:pt>
                <c:pt idx="2817">
                  <c:v>5.5</c:v>
                </c:pt>
                <c:pt idx="2818">
                  <c:v>6.8</c:v>
                </c:pt>
                <c:pt idx="2819">
                  <c:v>6</c:v>
                </c:pt>
                <c:pt idx="2820">
                  <c:v>5.8</c:v>
                </c:pt>
                <c:pt idx="2821">
                  <c:v>7</c:v>
                </c:pt>
                <c:pt idx="2822">
                  <c:v>4.8</c:v>
                </c:pt>
                <c:pt idx="2823">
                  <c:v>6.1</c:v>
                </c:pt>
                <c:pt idx="2824">
                  <c:v>6.8</c:v>
                </c:pt>
                <c:pt idx="2825">
                  <c:v>4.5</c:v>
                </c:pt>
                <c:pt idx="2826">
                  <c:v>5.8</c:v>
                </c:pt>
                <c:pt idx="2827">
                  <c:v>6.3</c:v>
                </c:pt>
                <c:pt idx="2828">
                  <c:v>5.9</c:v>
                </c:pt>
                <c:pt idx="2829">
                  <c:v>7.3</c:v>
                </c:pt>
                <c:pt idx="2830">
                  <c:v>6.3</c:v>
                </c:pt>
                <c:pt idx="2831">
                  <c:v>5.6</c:v>
                </c:pt>
                <c:pt idx="2832">
                  <c:v>6.8</c:v>
                </c:pt>
                <c:pt idx="2833">
                  <c:v>6.8</c:v>
                </c:pt>
                <c:pt idx="2834">
                  <c:v>6.8</c:v>
                </c:pt>
                <c:pt idx="2835">
                  <c:v>5.6</c:v>
                </c:pt>
                <c:pt idx="2836">
                  <c:v>5.7</c:v>
                </c:pt>
                <c:pt idx="2837">
                  <c:v>6.8</c:v>
                </c:pt>
                <c:pt idx="2838">
                  <c:v>6.8</c:v>
                </c:pt>
                <c:pt idx="2839">
                  <c:v>3.4</c:v>
                </c:pt>
                <c:pt idx="2840">
                  <c:v>6.6</c:v>
                </c:pt>
                <c:pt idx="2841">
                  <c:v>6.8</c:v>
                </c:pt>
                <c:pt idx="2842">
                  <c:v>7.7</c:v>
                </c:pt>
                <c:pt idx="2843">
                  <c:v>6.6</c:v>
                </c:pt>
                <c:pt idx="2844">
                  <c:v>7</c:v>
                </c:pt>
                <c:pt idx="2845">
                  <c:v>7.1</c:v>
                </c:pt>
                <c:pt idx="2846">
                  <c:v>7.2</c:v>
                </c:pt>
                <c:pt idx="2847">
                  <c:v>7</c:v>
                </c:pt>
                <c:pt idx="2848">
                  <c:v>4.3</c:v>
                </c:pt>
                <c:pt idx="2849">
                  <c:v>8.3000000000000007</c:v>
                </c:pt>
                <c:pt idx="2850">
                  <c:v>7.6</c:v>
                </c:pt>
                <c:pt idx="2851">
                  <c:v>5.0999999999999996</c:v>
                </c:pt>
                <c:pt idx="2852">
                  <c:v>7.4</c:v>
                </c:pt>
                <c:pt idx="2853">
                  <c:v>6.1</c:v>
                </c:pt>
                <c:pt idx="2854">
                  <c:v>7.5</c:v>
                </c:pt>
                <c:pt idx="2855">
                  <c:v>7.8</c:v>
                </c:pt>
                <c:pt idx="2856">
                  <c:v>7.1</c:v>
                </c:pt>
                <c:pt idx="2857">
                  <c:v>7.2</c:v>
                </c:pt>
                <c:pt idx="2858">
                  <c:v>7</c:v>
                </c:pt>
                <c:pt idx="2859">
                  <c:v>7</c:v>
                </c:pt>
                <c:pt idx="2860">
                  <c:v>6.1</c:v>
                </c:pt>
                <c:pt idx="2861">
                  <c:v>7.2</c:v>
                </c:pt>
                <c:pt idx="2862">
                  <c:v>6.5</c:v>
                </c:pt>
                <c:pt idx="2863">
                  <c:v>6.4</c:v>
                </c:pt>
                <c:pt idx="2864">
                  <c:v>5.8</c:v>
                </c:pt>
                <c:pt idx="2865">
                  <c:v>6.7</c:v>
                </c:pt>
                <c:pt idx="2866">
                  <c:v>6.4</c:v>
                </c:pt>
                <c:pt idx="2867">
                  <c:v>5.2</c:v>
                </c:pt>
                <c:pt idx="2868">
                  <c:v>7.3</c:v>
                </c:pt>
                <c:pt idx="2869">
                  <c:v>6.1</c:v>
                </c:pt>
                <c:pt idx="2870">
                  <c:v>6.5</c:v>
                </c:pt>
                <c:pt idx="2871">
                  <c:v>5.9</c:v>
                </c:pt>
                <c:pt idx="2872">
                  <c:v>6.7</c:v>
                </c:pt>
                <c:pt idx="2873">
                  <c:v>6.6</c:v>
                </c:pt>
                <c:pt idx="2874">
                  <c:v>5.7</c:v>
                </c:pt>
                <c:pt idx="2875">
                  <c:v>4.5999999999999996</c:v>
                </c:pt>
                <c:pt idx="2876">
                  <c:v>5.5</c:v>
                </c:pt>
                <c:pt idx="2877">
                  <c:v>7</c:v>
                </c:pt>
                <c:pt idx="2878">
                  <c:v>7</c:v>
                </c:pt>
                <c:pt idx="2879">
                  <c:v>6.9</c:v>
                </c:pt>
                <c:pt idx="2880">
                  <c:v>5.7</c:v>
                </c:pt>
                <c:pt idx="2881">
                  <c:v>6.9</c:v>
                </c:pt>
                <c:pt idx="2882">
                  <c:v>6.6</c:v>
                </c:pt>
                <c:pt idx="2883">
                  <c:v>6.7</c:v>
                </c:pt>
                <c:pt idx="2884">
                  <c:v>7.3</c:v>
                </c:pt>
                <c:pt idx="2885">
                  <c:v>5.9</c:v>
                </c:pt>
                <c:pt idx="2886">
                  <c:v>5.8</c:v>
                </c:pt>
                <c:pt idx="2887">
                  <c:v>6.6</c:v>
                </c:pt>
                <c:pt idx="2888">
                  <c:v>6.4</c:v>
                </c:pt>
                <c:pt idx="2889">
                  <c:v>5.6</c:v>
                </c:pt>
                <c:pt idx="2890">
                  <c:v>6.3</c:v>
                </c:pt>
                <c:pt idx="2891">
                  <c:v>5.0999999999999996</c:v>
                </c:pt>
                <c:pt idx="2892">
                  <c:v>7.8</c:v>
                </c:pt>
                <c:pt idx="2893">
                  <c:v>5.8</c:v>
                </c:pt>
                <c:pt idx="2894">
                  <c:v>6.1</c:v>
                </c:pt>
                <c:pt idx="2895">
                  <c:v>7</c:v>
                </c:pt>
                <c:pt idx="2896">
                  <c:v>6.4</c:v>
                </c:pt>
                <c:pt idx="2897">
                  <c:v>4.0999999999999996</c:v>
                </c:pt>
                <c:pt idx="2898">
                  <c:v>7</c:v>
                </c:pt>
                <c:pt idx="2899">
                  <c:v>6.5</c:v>
                </c:pt>
                <c:pt idx="2900">
                  <c:v>6.6</c:v>
                </c:pt>
                <c:pt idx="2901">
                  <c:v>7.1</c:v>
                </c:pt>
                <c:pt idx="2902">
                  <c:v>5.6</c:v>
                </c:pt>
                <c:pt idx="2903">
                  <c:v>6.8</c:v>
                </c:pt>
                <c:pt idx="2904">
                  <c:v>5.7</c:v>
                </c:pt>
                <c:pt idx="2905">
                  <c:v>5.8</c:v>
                </c:pt>
                <c:pt idx="2906">
                  <c:v>6.8</c:v>
                </c:pt>
                <c:pt idx="2907">
                  <c:v>4.5</c:v>
                </c:pt>
                <c:pt idx="2908">
                  <c:v>6.1</c:v>
                </c:pt>
                <c:pt idx="2909">
                  <c:v>5.7</c:v>
                </c:pt>
                <c:pt idx="2910">
                  <c:v>6.2</c:v>
                </c:pt>
                <c:pt idx="2911">
                  <c:v>5.8</c:v>
                </c:pt>
                <c:pt idx="2912">
                  <c:v>6.2</c:v>
                </c:pt>
                <c:pt idx="2913">
                  <c:v>6.4</c:v>
                </c:pt>
                <c:pt idx="2914">
                  <c:v>7.7</c:v>
                </c:pt>
                <c:pt idx="2915">
                  <c:v>7.5</c:v>
                </c:pt>
                <c:pt idx="2916">
                  <c:v>6.4</c:v>
                </c:pt>
                <c:pt idx="2917">
                  <c:v>6.7</c:v>
                </c:pt>
                <c:pt idx="2918">
                  <c:v>7</c:v>
                </c:pt>
                <c:pt idx="2919">
                  <c:v>5.5</c:v>
                </c:pt>
                <c:pt idx="2920">
                  <c:v>6.3</c:v>
                </c:pt>
                <c:pt idx="2921">
                  <c:v>8.4</c:v>
                </c:pt>
                <c:pt idx="2922">
                  <c:v>6.1</c:v>
                </c:pt>
                <c:pt idx="2923">
                  <c:v>7.2</c:v>
                </c:pt>
                <c:pt idx="2924">
                  <c:v>7.1</c:v>
                </c:pt>
                <c:pt idx="2925">
                  <c:v>6.1</c:v>
                </c:pt>
                <c:pt idx="2926">
                  <c:v>6.4</c:v>
                </c:pt>
                <c:pt idx="2927">
                  <c:v>6.5</c:v>
                </c:pt>
                <c:pt idx="2928">
                  <c:v>6</c:v>
                </c:pt>
                <c:pt idx="2929">
                  <c:v>6.8</c:v>
                </c:pt>
                <c:pt idx="2930">
                  <c:v>6.8</c:v>
                </c:pt>
                <c:pt idx="2931">
                  <c:v>6.8</c:v>
                </c:pt>
                <c:pt idx="2932">
                  <c:v>6.6</c:v>
                </c:pt>
                <c:pt idx="2933">
                  <c:v>6.3</c:v>
                </c:pt>
                <c:pt idx="2934">
                  <c:v>4.9000000000000004</c:v>
                </c:pt>
                <c:pt idx="2935">
                  <c:v>4.4000000000000004</c:v>
                </c:pt>
                <c:pt idx="2936">
                  <c:v>6.3</c:v>
                </c:pt>
                <c:pt idx="2937">
                  <c:v>7.2</c:v>
                </c:pt>
                <c:pt idx="2938">
                  <c:v>6.2</c:v>
                </c:pt>
                <c:pt idx="2939">
                  <c:v>6</c:v>
                </c:pt>
                <c:pt idx="2940">
                  <c:v>6.6</c:v>
                </c:pt>
                <c:pt idx="2941">
                  <c:v>6.5</c:v>
                </c:pt>
                <c:pt idx="2942">
                  <c:v>0</c:v>
                </c:pt>
                <c:pt idx="2943">
                  <c:v>7</c:v>
                </c:pt>
                <c:pt idx="2944">
                  <c:v>7.3</c:v>
                </c:pt>
                <c:pt idx="2945">
                  <c:v>7</c:v>
                </c:pt>
                <c:pt idx="2946">
                  <c:v>5.6</c:v>
                </c:pt>
                <c:pt idx="2947">
                  <c:v>6.5</c:v>
                </c:pt>
                <c:pt idx="2948">
                  <c:v>5.7</c:v>
                </c:pt>
                <c:pt idx="2949">
                  <c:v>6.7</c:v>
                </c:pt>
                <c:pt idx="2950">
                  <c:v>7.4</c:v>
                </c:pt>
                <c:pt idx="2951">
                  <c:v>6.4</c:v>
                </c:pt>
                <c:pt idx="2952">
                  <c:v>6.1</c:v>
                </c:pt>
                <c:pt idx="2953">
                  <c:v>6.1</c:v>
                </c:pt>
                <c:pt idx="2954">
                  <c:v>6.2</c:v>
                </c:pt>
                <c:pt idx="2955">
                  <c:v>7.4</c:v>
                </c:pt>
                <c:pt idx="2956">
                  <c:v>5</c:v>
                </c:pt>
                <c:pt idx="2957">
                  <c:v>4.5</c:v>
                </c:pt>
                <c:pt idx="2958">
                  <c:v>6.7</c:v>
                </c:pt>
                <c:pt idx="2959">
                  <c:v>6</c:v>
                </c:pt>
                <c:pt idx="2960">
                  <c:v>5.7</c:v>
                </c:pt>
                <c:pt idx="2961">
                  <c:v>6.7</c:v>
                </c:pt>
                <c:pt idx="2962">
                  <c:v>6.2</c:v>
                </c:pt>
                <c:pt idx="2963">
                  <c:v>7.7</c:v>
                </c:pt>
                <c:pt idx="2964">
                  <c:v>7.1</c:v>
                </c:pt>
                <c:pt idx="2965">
                  <c:v>5.9</c:v>
                </c:pt>
                <c:pt idx="2966">
                  <c:v>6.7</c:v>
                </c:pt>
                <c:pt idx="2967">
                  <c:v>6</c:v>
                </c:pt>
                <c:pt idx="2968">
                  <c:v>7.2</c:v>
                </c:pt>
                <c:pt idx="2969">
                  <c:v>5</c:v>
                </c:pt>
                <c:pt idx="2970">
                  <c:v>5.0999999999999996</c:v>
                </c:pt>
                <c:pt idx="2971">
                  <c:v>6.9</c:v>
                </c:pt>
                <c:pt idx="2972">
                  <c:v>7.4</c:v>
                </c:pt>
                <c:pt idx="2973">
                  <c:v>5.8</c:v>
                </c:pt>
                <c:pt idx="2974">
                  <c:v>6.1</c:v>
                </c:pt>
                <c:pt idx="2975">
                  <c:v>5.6</c:v>
                </c:pt>
                <c:pt idx="2976">
                  <c:v>7.9</c:v>
                </c:pt>
                <c:pt idx="2977">
                  <c:v>7.8</c:v>
                </c:pt>
                <c:pt idx="2978">
                  <c:v>5.6</c:v>
                </c:pt>
                <c:pt idx="2979">
                  <c:v>5.2</c:v>
                </c:pt>
                <c:pt idx="2980">
                  <c:v>7.4</c:v>
                </c:pt>
                <c:pt idx="2981">
                  <c:v>6.8</c:v>
                </c:pt>
                <c:pt idx="2982">
                  <c:v>6.8</c:v>
                </c:pt>
                <c:pt idx="2983">
                  <c:v>6.2</c:v>
                </c:pt>
                <c:pt idx="2984">
                  <c:v>7</c:v>
                </c:pt>
                <c:pt idx="2985">
                  <c:v>5.0999999999999996</c:v>
                </c:pt>
                <c:pt idx="2986">
                  <c:v>7</c:v>
                </c:pt>
                <c:pt idx="2987">
                  <c:v>7</c:v>
                </c:pt>
                <c:pt idx="2988">
                  <c:v>7</c:v>
                </c:pt>
                <c:pt idx="2989">
                  <c:v>8</c:v>
                </c:pt>
                <c:pt idx="2990">
                  <c:v>6.5</c:v>
                </c:pt>
                <c:pt idx="2991">
                  <c:v>6.8</c:v>
                </c:pt>
                <c:pt idx="2992">
                  <c:v>7.1</c:v>
                </c:pt>
                <c:pt idx="2993">
                  <c:v>6</c:v>
                </c:pt>
                <c:pt idx="2994">
                  <c:v>7.3</c:v>
                </c:pt>
                <c:pt idx="2995">
                  <c:v>7.4</c:v>
                </c:pt>
                <c:pt idx="2996">
                  <c:v>7.2</c:v>
                </c:pt>
                <c:pt idx="2997">
                  <c:v>7.3</c:v>
                </c:pt>
                <c:pt idx="2998">
                  <c:v>6.8</c:v>
                </c:pt>
                <c:pt idx="2999">
                  <c:v>7.2</c:v>
                </c:pt>
                <c:pt idx="3000">
                  <c:v>7.5</c:v>
                </c:pt>
                <c:pt idx="3001">
                  <c:v>6.8</c:v>
                </c:pt>
                <c:pt idx="3002">
                  <c:v>7.4</c:v>
                </c:pt>
                <c:pt idx="3003">
                  <c:v>7.4</c:v>
                </c:pt>
                <c:pt idx="3004">
                  <c:v>7.4</c:v>
                </c:pt>
                <c:pt idx="3005">
                  <c:v>7</c:v>
                </c:pt>
                <c:pt idx="3006">
                  <c:v>6.6</c:v>
                </c:pt>
                <c:pt idx="3007">
                  <c:v>7.1</c:v>
                </c:pt>
                <c:pt idx="3008">
                  <c:v>8.1</c:v>
                </c:pt>
                <c:pt idx="3009">
                  <c:v>5.5</c:v>
                </c:pt>
                <c:pt idx="3010">
                  <c:v>5.9</c:v>
                </c:pt>
                <c:pt idx="3011">
                  <c:v>7.3</c:v>
                </c:pt>
                <c:pt idx="3012">
                  <c:v>6.2</c:v>
                </c:pt>
                <c:pt idx="3013">
                  <c:v>6.9</c:v>
                </c:pt>
                <c:pt idx="3014">
                  <c:v>4.4000000000000004</c:v>
                </c:pt>
                <c:pt idx="3015">
                  <c:v>6.3</c:v>
                </c:pt>
                <c:pt idx="3016">
                  <c:v>6.6</c:v>
                </c:pt>
                <c:pt idx="3017">
                  <c:v>6.5</c:v>
                </c:pt>
                <c:pt idx="3018">
                  <c:v>5.4</c:v>
                </c:pt>
                <c:pt idx="3019">
                  <c:v>7.4</c:v>
                </c:pt>
                <c:pt idx="3020">
                  <c:v>5.2</c:v>
                </c:pt>
                <c:pt idx="3021">
                  <c:v>6.5</c:v>
                </c:pt>
                <c:pt idx="3022">
                  <c:v>8</c:v>
                </c:pt>
                <c:pt idx="3023">
                  <c:v>6.1</c:v>
                </c:pt>
                <c:pt idx="3024">
                  <c:v>6.4</c:v>
                </c:pt>
                <c:pt idx="3025">
                  <c:v>6.9</c:v>
                </c:pt>
                <c:pt idx="3026">
                  <c:v>6.8</c:v>
                </c:pt>
                <c:pt idx="3027">
                  <c:v>4.8</c:v>
                </c:pt>
                <c:pt idx="3028">
                  <c:v>7.1</c:v>
                </c:pt>
                <c:pt idx="3029">
                  <c:v>6.4</c:v>
                </c:pt>
                <c:pt idx="3030">
                  <c:v>5.5</c:v>
                </c:pt>
                <c:pt idx="3031">
                  <c:v>6.9</c:v>
                </c:pt>
                <c:pt idx="3032">
                  <c:v>6.6</c:v>
                </c:pt>
                <c:pt idx="3033">
                  <c:v>6</c:v>
                </c:pt>
                <c:pt idx="3034">
                  <c:v>7.6</c:v>
                </c:pt>
                <c:pt idx="3035">
                  <c:v>6.2</c:v>
                </c:pt>
                <c:pt idx="3036">
                  <c:v>6.6</c:v>
                </c:pt>
                <c:pt idx="3037">
                  <c:v>4.5999999999999996</c:v>
                </c:pt>
                <c:pt idx="3038">
                  <c:v>4.7</c:v>
                </c:pt>
                <c:pt idx="3039">
                  <c:v>6.2</c:v>
                </c:pt>
                <c:pt idx="3040">
                  <c:v>5.3</c:v>
                </c:pt>
                <c:pt idx="3041">
                  <c:v>5.9</c:v>
                </c:pt>
                <c:pt idx="3042">
                  <c:v>4.7</c:v>
                </c:pt>
                <c:pt idx="3043">
                  <c:v>6.8</c:v>
                </c:pt>
                <c:pt idx="3044">
                  <c:v>5.6</c:v>
                </c:pt>
                <c:pt idx="3045">
                  <c:v>6.3</c:v>
                </c:pt>
                <c:pt idx="3046">
                  <c:v>5.2</c:v>
                </c:pt>
                <c:pt idx="3047">
                  <c:v>7.1</c:v>
                </c:pt>
                <c:pt idx="3048">
                  <c:v>7</c:v>
                </c:pt>
                <c:pt idx="3049">
                  <c:v>5.5</c:v>
                </c:pt>
                <c:pt idx="3050">
                  <c:v>6.8</c:v>
                </c:pt>
                <c:pt idx="3051">
                  <c:v>7.2</c:v>
                </c:pt>
                <c:pt idx="3052">
                  <c:v>6.8</c:v>
                </c:pt>
                <c:pt idx="3053">
                  <c:v>6.2</c:v>
                </c:pt>
                <c:pt idx="3054">
                  <c:v>4.2</c:v>
                </c:pt>
                <c:pt idx="3055">
                  <c:v>6.4</c:v>
                </c:pt>
                <c:pt idx="3056">
                  <c:v>7.9</c:v>
                </c:pt>
                <c:pt idx="3057">
                  <c:v>6.8</c:v>
                </c:pt>
                <c:pt idx="3058">
                  <c:v>5.9</c:v>
                </c:pt>
                <c:pt idx="3059">
                  <c:v>7.4</c:v>
                </c:pt>
                <c:pt idx="3060">
                  <c:v>7.1</c:v>
                </c:pt>
                <c:pt idx="3061">
                  <c:v>3.3</c:v>
                </c:pt>
                <c:pt idx="3062">
                  <c:v>5.6</c:v>
                </c:pt>
                <c:pt idx="3063">
                  <c:v>6.2</c:v>
                </c:pt>
                <c:pt idx="3064">
                  <c:v>7.6</c:v>
                </c:pt>
                <c:pt idx="3065">
                  <c:v>6.8</c:v>
                </c:pt>
                <c:pt idx="3066">
                  <c:v>5.4</c:v>
                </c:pt>
                <c:pt idx="3067">
                  <c:v>7.2</c:v>
                </c:pt>
                <c:pt idx="3068">
                  <c:v>5.6</c:v>
                </c:pt>
                <c:pt idx="3069">
                  <c:v>5.9</c:v>
                </c:pt>
                <c:pt idx="3070">
                  <c:v>7.2</c:v>
                </c:pt>
                <c:pt idx="3071">
                  <c:v>6.5</c:v>
                </c:pt>
                <c:pt idx="3072">
                  <c:v>6.3</c:v>
                </c:pt>
                <c:pt idx="3073">
                  <c:v>6.8</c:v>
                </c:pt>
                <c:pt idx="3074">
                  <c:v>6.1</c:v>
                </c:pt>
                <c:pt idx="3075">
                  <c:v>6.3</c:v>
                </c:pt>
                <c:pt idx="3076">
                  <c:v>5.9</c:v>
                </c:pt>
                <c:pt idx="3077">
                  <c:v>4.9000000000000004</c:v>
                </c:pt>
                <c:pt idx="3078">
                  <c:v>6.5</c:v>
                </c:pt>
                <c:pt idx="3079">
                  <c:v>7.5</c:v>
                </c:pt>
                <c:pt idx="3080">
                  <c:v>5.2</c:v>
                </c:pt>
                <c:pt idx="3081">
                  <c:v>6.4</c:v>
                </c:pt>
                <c:pt idx="3082">
                  <c:v>6.7</c:v>
                </c:pt>
                <c:pt idx="3083">
                  <c:v>5.0999999999999996</c:v>
                </c:pt>
                <c:pt idx="3084">
                  <c:v>7</c:v>
                </c:pt>
                <c:pt idx="3085">
                  <c:v>6.8</c:v>
                </c:pt>
                <c:pt idx="3086">
                  <c:v>5.2</c:v>
                </c:pt>
                <c:pt idx="3087">
                  <c:v>7.9</c:v>
                </c:pt>
                <c:pt idx="3088">
                  <c:v>7.9</c:v>
                </c:pt>
                <c:pt idx="3089">
                  <c:v>5.0999999999999996</c:v>
                </c:pt>
                <c:pt idx="3090">
                  <c:v>8.1</c:v>
                </c:pt>
                <c:pt idx="3091">
                  <c:v>6.3</c:v>
                </c:pt>
                <c:pt idx="3092">
                  <c:v>6.9</c:v>
                </c:pt>
                <c:pt idx="3093">
                  <c:v>7.4</c:v>
                </c:pt>
                <c:pt idx="3094">
                  <c:v>7.1</c:v>
                </c:pt>
                <c:pt idx="3095">
                  <c:v>6.8</c:v>
                </c:pt>
                <c:pt idx="3096">
                  <c:v>6.1</c:v>
                </c:pt>
                <c:pt idx="3097">
                  <c:v>5.9</c:v>
                </c:pt>
                <c:pt idx="3098">
                  <c:v>7.1</c:v>
                </c:pt>
                <c:pt idx="3099">
                  <c:v>6.1</c:v>
                </c:pt>
                <c:pt idx="3100">
                  <c:v>7.5</c:v>
                </c:pt>
                <c:pt idx="3101">
                  <c:v>6</c:v>
                </c:pt>
                <c:pt idx="3102">
                  <c:v>6.4</c:v>
                </c:pt>
                <c:pt idx="3103">
                  <c:v>4.8</c:v>
                </c:pt>
                <c:pt idx="3104">
                  <c:v>6.2</c:v>
                </c:pt>
                <c:pt idx="3105">
                  <c:v>5</c:v>
                </c:pt>
                <c:pt idx="3106">
                  <c:v>5</c:v>
                </c:pt>
                <c:pt idx="3107">
                  <c:v>7.3</c:v>
                </c:pt>
                <c:pt idx="3108">
                  <c:v>7.5</c:v>
                </c:pt>
                <c:pt idx="3109">
                  <c:v>6.9</c:v>
                </c:pt>
                <c:pt idx="3110">
                  <c:v>5.9</c:v>
                </c:pt>
                <c:pt idx="3111">
                  <c:v>5.8</c:v>
                </c:pt>
                <c:pt idx="3112">
                  <c:v>5.5</c:v>
                </c:pt>
                <c:pt idx="3113">
                  <c:v>5</c:v>
                </c:pt>
                <c:pt idx="3114">
                  <c:v>6.5</c:v>
                </c:pt>
                <c:pt idx="3115">
                  <c:v>6.7</c:v>
                </c:pt>
                <c:pt idx="3116">
                  <c:v>5.4</c:v>
                </c:pt>
                <c:pt idx="3117">
                  <c:v>4.3</c:v>
                </c:pt>
                <c:pt idx="3118">
                  <c:v>6.2</c:v>
                </c:pt>
                <c:pt idx="3119">
                  <c:v>6.2</c:v>
                </c:pt>
                <c:pt idx="3120">
                  <c:v>6.7</c:v>
                </c:pt>
                <c:pt idx="3121">
                  <c:v>4.9000000000000004</c:v>
                </c:pt>
                <c:pt idx="3122">
                  <c:v>6.4</c:v>
                </c:pt>
                <c:pt idx="3123">
                  <c:v>6.7</c:v>
                </c:pt>
                <c:pt idx="3124">
                  <c:v>6.5</c:v>
                </c:pt>
                <c:pt idx="3125">
                  <c:v>8.1</c:v>
                </c:pt>
                <c:pt idx="3126">
                  <c:v>6.3</c:v>
                </c:pt>
                <c:pt idx="3127">
                  <c:v>7.6</c:v>
                </c:pt>
                <c:pt idx="3128">
                  <c:v>5.9</c:v>
                </c:pt>
                <c:pt idx="3129">
                  <c:v>6.8</c:v>
                </c:pt>
                <c:pt idx="3130">
                  <c:v>6.5</c:v>
                </c:pt>
                <c:pt idx="3131">
                  <c:v>6.6</c:v>
                </c:pt>
                <c:pt idx="3132">
                  <c:v>7</c:v>
                </c:pt>
                <c:pt idx="3133">
                  <c:v>5.4</c:v>
                </c:pt>
                <c:pt idx="3134">
                  <c:v>6</c:v>
                </c:pt>
                <c:pt idx="3135">
                  <c:v>6</c:v>
                </c:pt>
                <c:pt idx="3136">
                  <c:v>7.3</c:v>
                </c:pt>
                <c:pt idx="3137">
                  <c:v>5.7</c:v>
                </c:pt>
                <c:pt idx="3138">
                  <c:v>6.6</c:v>
                </c:pt>
                <c:pt idx="3139">
                  <c:v>6.9</c:v>
                </c:pt>
                <c:pt idx="3140">
                  <c:v>5.9</c:v>
                </c:pt>
                <c:pt idx="3141">
                  <c:v>6.7</c:v>
                </c:pt>
                <c:pt idx="3142">
                  <c:v>5.8</c:v>
                </c:pt>
                <c:pt idx="3143">
                  <c:v>3.9</c:v>
                </c:pt>
                <c:pt idx="3144">
                  <c:v>6.8</c:v>
                </c:pt>
                <c:pt idx="3145">
                  <c:v>5.6</c:v>
                </c:pt>
                <c:pt idx="3146">
                  <c:v>7.3</c:v>
                </c:pt>
                <c:pt idx="3147">
                  <c:v>4.7</c:v>
                </c:pt>
                <c:pt idx="3148">
                  <c:v>6</c:v>
                </c:pt>
                <c:pt idx="3149">
                  <c:v>6.2</c:v>
                </c:pt>
                <c:pt idx="3150">
                  <c:v>4.2</c:v>
                </c:pt>
                <c:pt idx="3151">
                  <c:v>7</c:v>
                </c:pt>
                <c:pt idx="3152">
                  <c:v>7.4</c:v>
                </c:pt>
                <c:pt idx="3153">
                  <c:v>3</c:v>
                </c:pt>
                <c:pt idx="3154">
                  <c:v>4.5</c:v>
                </c:pt>
                <c:pt idx="3155">
                  <c:v>6.4</c:v>
                </c:pt>
                <c:pt idx="3156">
                  <c:v>4.7</c:v>
                </c:pt>
                <c:pt idx="3157">
                  <c:v>7.1</c:v>
                </c:pt>
                <c:pt idx="3158">
                  <c:v>7.4</c:v>
                </c:pt>
                <c:pt idx="3159">
                  <c:v>6.3</c:v>
                </c:pt>
                <c:pt idx="3160">
                  <c:v>5.7</c:v>
                </c:pt>
                <c:pt idx="3161">
                  <c:v>7.1</c:v>
                </c:pt>
                <c:pt idx="3162">
                  <c:v>5.5</c:v>
                </c:pt>
                <c:pt idx="3163">
                  <c:v>5.9</c:v>
                </c:pt>
                <c:pt idx="3164">
                  <c:v>7.2</c:v>
                </c:pt>
                <c:pt idx="3165">
                  <c:v>5.6</c:v>
                </c:pt>
                <c:pt idx="3166">
                  <c:v>4.5999999999999996</c:v>
                </c:pt>
                <c:pt idx="3167">
                  <c:v>7.3</c:v>
                </c:pt>
                <c:pt idx="3168">
                  <c:v>5.6</c:v>
                </c:pt>
                <c:pt idx="3169">
                  <c:v>5.7</c:v>
                </c:pt>
                <c:pt idx="3170">
                  <c:v>6.5</c:v>
                </c:pt>
                <c:pt idx="3171">
                  <c:v>5.8</c:v>
                </c:pt>
                <c:pt idx="3172">
                  <c:v>6.6</c:v>
                </c:pt>
                <c:pt idx="3173">
                  <c:v>7</c:v>
                </c:pt>
                <c:pt idx="3174">
                  <c:v>6.9</c:v>
                </c:pt>
                <c:pt idx="3175">
                  <c:v>7.2</c:v>
                </c:pt>
                <c:pt idx="3176">
                  <c:v>6.9</c:v>
                </c:pt>
                <c:pt idx="3177">
                  <c:v>7.9</c:v>
                </c:pt>
                <c:pt idx="3178">
                  <c:v>7</c:v>
                </c:pt>
                <c:pt idx="3179">
                  <c:v>5.5</c:v>
                </c:pt>
                <c:pt idx="3180">
                  <c:v>7.7</c:v>
                </c:pt>
                <c:pt idx="3181">
                  <c:v>7.7</c:v>
                </c:pt>
                <c:pt idx="3182">
                  <c:v>6.6</c:v>
                </c:pt>
                <c:pt idx="3183">
                  <c:v>6.3</c:v>
                </c:pt>
                <c:pt idx="3184">
                  <c:v>7</c:v>
                </c:pt>
                <c:pt idx="3185">
                  <c:v>5.4</c:v>
                </c:pt>
                <c:pt idx="3186">
                  <c:v>8.1999999999999993</c:v>
                </c:pt>
                <c:pt idx="3187">
                  <c:v>6.9</c:v>
                </c:pt>
                <c:pt idx="3188">
                  <c:v>7.3</c:v>
                </c:pt>
                <c:pt idx="3189">
                  <c:v>5.7</c:v>
                </c:pt>
                <c:pt idx="3190">
                  <c:v>7</c:v>
                </c:pt>
                <c:pt idx="3191">
                  <c:v>7.1</c:v>
                </c:pt>
                <c:pt idx="3192">
                  <c:v>6.6</c:v>
                </c:pt>
                <c:pt idx="3193">
                  <c:v>6.1</c:v>
                </c:pt>
                <c:pt idx="3194">
                  <c:v>6.3</c:v>
                </c:pt>
                <c:pt idx="3195">
                  <c:v>6.9</c:v>
                </c:pt>
                <c:pt idx="3196">
                  <c:v>6.1</c:v>
                </c:pt>
                <c:pt idx="3197">
                  <c:v>4.5999999999999996</c:v>
                </c:pt>
                <c:pt idx="3198">
                  <c:v>7.5</c:v>
                </c:pt>
                <c:pt idx="3199">
                  <c:v>7.3</c:v>
                </c:pt>
                <c:pt idx="3200">
                  <c:v>7.8</c:v>
                </c:pt>
                <c:pt idx="3201">
                  <c:v>6.6</c:v>
                </c:pt>
                <c:pt idx="3202">
                  <c:v>6.5</c:v>
                </c:pt>
                <c:pt idx="3203">
                  <c:v>5.2</c:v>
                </c:pt>
                <c:pt idx="3204">
                  <c:v>7.1</c:v>
                </c:pt>
                <c:pt idx="3205">
                  <c:v>4.8</c:v>
                </c:pt>
                <c:pt idx="3206">
                  <c:v>6.9</c:v>
                </c:pt>
                <c:pt idx="3207">
                  <c:v>4.0999999999999996</c:v>
                </c:pt>
                <c:pt idx="3208">
                  <c:v>6.4</c:v>
                </c:pt>
                <c:pt idx="3209">
                  <c:v>6.5</c:v>
                </c:pt>
                <c:pt idx="3210">
                  <c:v>7.1</c:v>
                </c:pt>
                <c:pt idx="3211">
                  <c:v>7.8</c:v>
                </c:pt>
                <c:pt idx="3212">
                  <c:v>4.4000000000000004</c:v>
                </c:pt>
                <c:pt idx="3213">
                  <c:v>7.5</c:v>
                </c:pt>
                <c:pt idx="3214">
                  <c:v>6.4</c:v>
                </c:pt>
                <c:pt idx="3215">
                  <c:v>5.3</c:v>
                </c:pt>
                <c:pt idx="3216">
                  <c:v>5.9</c:v>
                </c:pt>
                <c:pt idx="3217">
                  <c:v>6.7</c:v>
                </c:pt>
                <c:pt idx="3218">
                  <c:v>6.8</c:v>
                </c:pt>
                <c:pt idx="3219">
                  <c:v>6.3</c:v>
                </c:pt>
                <c:pt idx="3220">
                  <c:v>6.1</c:v>
                </c:pt>
                <c:pt idx="3221">
                  <c:v>5.5</c:v>
                </c:pt>
                <c:pt idx="3222">
                  <c:v>6.5</c:v>
                </c:pt>
                <c:pt idx="3223">
                  <c:v>6.7</c:v>
                </c:pt>
                <c:pt idx="3224">
                  <c:v>6.7</c:v>
                </c:pt>
                <c:pt idx="3225">
                  <c:v>6.2</c:v>
                </c:pt>
                <c:pt idx="3226">
                  <c:v>5.9</c:v>
                </c:pt>
                <c:pt idx="3227">
                  <c:v>6.6</c:v>
                </c:pt>
                <c:pt idx="3228">
                  <c:v>8</c:v>
                </c:pt>
                <c:pt idx="3229">
                  <c:v>5.2</c:v>
                </c:pt>
                <c:pt idx="3230">
                  <c:v>6.5</c:v>
                </c:pt>
                <c:pt idx="3231">
                  <c:v>7</c:v>
                </c:pt>
                <c:pt idx="3232">
                  <c:v>6.7</c:v>
                </c:pt>
                <c:pt idx="3233">
                  <c:v>6</c:v>
                </c:pt>
                <c:pt idx="3234">
                  <c:v>8.1</c:v>
                </c:pt>
                <c:pt idx="3235">
                  <c:v>6.6</c:v>
                </c:pt>
                <c:pt idx="3236">
                  <c:v>6.1</c:v>
                </c:pt>
                <c:pt idx="3237">
                  <c:v>4.2</c:v>
                </c:pt>
                <c:pt idx="3238">
                  <c:v>7.1</c:v>
                </c:pt>
                <c:pt idx="3239">
                  <c:v>6.2</c:v>
                </c:pt>
                <c:pt idx="3240">
                  <c:v>6.2</c:v>
                </c:pt>
                <c:pt idx="3241">
                  <c:v>6.2</c:v>
                </c:pt>
                <c:pt idx="3242">
                  <c:v>6.1</c:v>
                </c:pt>
                <c:pt idx="3243">
                  <c:v>5.7</c:v>
                </c:pt>
                <c:pt idx="3244">
                  <c:v>4.5</c:v>
                </c:pt>
                <c:pt idx="3245">
                  <c:v>4.0999999999999996</c:v>
                </c:pt>
                <c:pt idx="3246">
                  <c:v>5.2</c:v>
                </c:pt>
                <c:pt idx="3247">
                  <c:v>7.5</c:v>
                </c:pt>
                <c:pt idx="3248">
                  <c:v>7.7</c:v>
                </c:pt>
                <c:pt idx="3249">
                  <c:v>7.7</c:v>
                </c:pt>
                <c:pt idx="3250">
                  <c:v>6.2</c:v>
                </c:pt>
                <c:pt idx="3251">
                  <c:v>7.3</c:v>
                </c:pt>
                <c:pt idx="3252">
                  <c:v>7</c:v>
                </c:pt>
                <c:pt idx="3253">
                  <c:v>6.5</c:v>
                </c:pt>
                <c:pt idx="3254">
                  <c:v>6.6</c:v>
                </c:pt>
                <c:pt idx="3255">
                  <c:v>6</c:v>
                </c:pt>
                <c:pt idx="3256">
                  <c:v>6.6</c:v>
                </c:pt>
                <c:pt idx="3257">
                  <c:v>7.4</c:v>
                </c:pt>
                <c:pt idx="3258">
                  <c:v>6.8</c:v>
                </c:pt>
                <c:pt idx="3259">
                  <c:v>7.1</c:v>
                </c:pt>
                <c:pt idx="3260">
                  <c:v>5.3</c:v>
                </c:pt>
                <c:pt idx="3261">
                  <c:v>7</c:v>
                </c:pt>
                <c:pt idx="3262">
                  <c:v>7.2</c:v>
                </c:pt>
                <c:pt idx="3263">
                  <c:v>5.9</c:v>
                </c:pt>
                <c:pt idx="3264">
                  <c:v>6.9</c:v>
                </c:pt>
                <c:pt idx="3265">
                  <c:v>7.4</c:v>
                </c:pt>
                <c:pt idx="3266">
                  <c:v>7.4</c:v>
                </c:pt>
                <c:pt idx="3267">
                  <c:v>6.2</c:v>
                </c:pt>
                <c:pt idx="3268">
                  <c:v>7.1</c:v>
                </c:pt>
                <c:pt idx="3269">
                  <c:v>6.3</c:v>
                </c:pt>
                <c:pt idx="3270">
                  <c:v>5.7</c:v>
                </c:pt>
                <c:pt idx="3271">
                  <c:v>6.8</c:v>
                </c:pt>
                <c:pt idx="3272">
                  <c:v>7.8</c:v>
                </c:pt>
                <c:pt idx="3273">
                  <c:v>7.6</c:v>
                </c:pt>
                <c:pt idx="3274">
                  <c:v>3.8</c:v>
                </c:pt>
                <c:pt idx="3275">
                  <c:v>6.7</c:v>
                </c:pt>
                <c:pt idx="3276">
                  <c:v>6.7</c:v>
                </c:pt>
                <c:pt idx="3277">
                  <c:v>5.6</c:v>
                </c:pt>
                <c:pt idx="3278">
                  <c:v>5.2</c:v>
                </c:pt>
                <c:pt idx="3279">
                  <c:v>4.5999999999999996</c:v>
                </c:pt>
                <c:pt idx="3280">
                  <c:v>7.9</c:v>
                </c:pt>
                <c:pt idx="3281">
                  <c:v>0</c:v>
                </c:pt>
                <c:pt idx="3282">
                  <c:v>3.3</c:v>
                </c:pt>
                <c:pt idx="3283">
                  <c:v>5.3</c:v>
                </c:pt>
                <c:pt idx="3284">
                  <c:v>3.6</c:v>
                </c:pt>
                <c:pt idx="3285">
                  <c:v>6.5</c:v>
                </c:pt>
                <c:pt idx="3286">
                  <c:v>6.9</c:v>
                </c:pt>
                <c:pt idx="3287">
                  <c:v>6.7</c:v>
                </c:pt>
                <c:pt idx="3288">
                  <c:v>6</c:v>
                </c:pt>
                <c:pt idx="3289">
                  <c:v>8.3000000000000007</c:v>
                </c:pt>
                <c:pt idx="3290">
                  <c:v>8.1</c:v>
                </c:pt>
                <c:pt idx="3291">
                  <c:v>6.8</c:v>
                </c:pt>
                <c:pt idx="3292">
                  <c:v>6.8</c:v>
                </c:pt>
                <c:pt idx="3293">
                  <c:v>7.9</c:v>
                </c:pt>
                <c:pt idx="3294">
                  <c:v>6.2</c:v>
                </c:pt>
                <c:pt idx="3295">
                  <c:v>4.0999999999999996</c:v>
                </c:pt>
                <c:pt idx="3296">
                  <c:v>8</c:v>
                </c:pt>
                <c:pt idx="3297">
                  <c:v>7.5</c:v>
                </c:pt>
                <c:pt idx="3298">
                  <c:v>7.4</c:v>
                </c:pt>
                <c:pt idx="3299">
                  <c:v>6.8</c:v>
                </c:pt>
                <c:pt idx="3300">
                  <c:v>7</c:v>
                </c:pt>
                <c:pt idx="3301">
                  <c:v>7.2</c:v>
                </c:pt>
                <c:pt idx="3302">
                  <c:v>5.7</c:v>
                </c:pt>
                <c:pt idx="3303">
                  <c:v>8</c:v>
                </c:pt>
                <c:pt idx="3304">
                  <c:v>7.8</c:v>
                </c:pt>
                <c:pt idx="3305">
                  <c:v>5.7</c:v>
                </c:pt>
                <c:pt idx="3306">
                  <c:v>7.3</c:v>
                </c:pt>
                <c:pt idx="3307">
                  <c:v>5.7</c:v>
                </c:pt>
                <c:pt idx="3308">
                  <c:v>6.9</c:v>
                </c:pt>
                <c:pt idx="3309">
                  <c:v>6</c:v>
                </c:pt>
                <c:pt idx="3310">
                  <c:v>6.7</c:v>
                </c:pt>
                <c:pt idx="3311">
                  <c:v>5</c:v>
                </c:pt>
                <c:pt idx="3312">
                  <c:v>7.6</c:v>
                </c:pt>
                <c:pt idx="3313">
                  <c:v>6.2</c:v>
                </c:pt>
                <c:pt idx="3314">
                  <c:v>5.3</c:v>
                </c:pt>
                <c:pt idx="3315">
                  <c:v>5.9</c:v>
                </c:pt>
                <c:pt idx="3316">
                  <c:v>5.7</c:v>
                </c:pt>
                <c:pt idx="3317">
                  <c:v>7.7</c:v>
                </c:pt>
                <c:pt idx="3318">
                  <c:v>4.7</c:v>
                </c:pt>
                <c:pt idx="3319">
                  <c:v>6.7</c:v>
                </c:pt>
                <c:pt idx="3320">
                  <c:v>8.1</c:v>
                </c:pt>
                <c:pt idx="3321">
                  <c:v>4.2</c:v>
                </c:pt>
                <c:pt idx="3322">
                  <c:v>6.4</c:v>
                </c:pt>
                <c:pt idx="3323">
                  <c:v>6.4</c:v>
                </c:pt>
                <c:pt idx="3324">
                  <c:v>7</c:v>
                </c:pt>
                <c:pt idx="3325">
                  <c:v>7.3</c:v>
                </c:pt>
                <c:pt idx="3326">
                  <c:v>7.6</c:v>
                </c:pt>
                <c:pt idx="3327">
                  <c:v>7.3</c:v>
                </c:pt>
                <c:pt idx="3328">
                  <c:v>7.4</c:v>
                </c:pt>
                <c:pt idx="3329">
                  <c:v>6.3</c:v>
                </c:pt>
                <c:pt idx="3330">
                  <c:v>5</c:v>
                </c:pt>
                <c:pt idx="3331">
                  <c:v>6.5</c:v>
                </c:pt>
                <c:pt idx="3332">
                  <c:v>3.1</c:v>
                </c:pt>
                <c:pt idx="3333">
                  <c:v>5.7</c:v>
                </c:pt>
                <c:pt idx="3334">
                  <c:v>6</c:v>
                </c:pt>
                <c:pt idx="3335">
                  <c:v>7.4</c:v>
                </c:pt>
                <c:pt idx="3336">
                  <c:v>5.9</c:v>
                </c:pt>
                <c:pt idx="3337">
                  <c:v>6.6</c:v>
                </c:pt>
                <c:pt idx="3338">
                  <c:v>6.9</c:v>
                </c:pt>
                <c:pt idx="3339">
                  <c:v>7.4</c:v>
                </c:pt>
                <c:pt idx="3340">
                  <c:v>5.0999999999999996</c:v>
                </c:pt>
                <c:pt idx="3341">
                  <c:v>8</c:v>
                </c:pt>
                <c:pt idx="3342">
                  <c:v>5.7</c:v>
                </c:pt>
                <c:pt idx="3343">
                  <c:v>5.2</c:v>
                </c:pt>
                <c:pt idx="3344">
                  <c:v>6.5</c:v>
                </c:pt>
                <c:pt idx="3345">
                  <c:v>6.9</c:v>
                </c:pt>
                <c:pt idx="3346">
                  <c:v>5.3</c:v>
                </c:pt>
                <c:pt idx="3347">
                  <c:v>6.7</c:v>
                </c:pt>
                <c:pt idx="3348">
                  <c:v>5.8</c:v>
                </c:pt>
                <c:pt idx="3349">
                  <c:v>5.7</c:v>
                </c:pt>
                <c:pt idx="3350">
                  <c:v>4.9000000000000004</c:v>
                </c:pt>
                <c:pt idx="3351">
                  <c:v>5.2</c:v>
                </c:pt>
                <c:pt idx="3352">
                  <c:v>5.8</c:v>
                </c:pt>
                <c:pt idx="3353">
                  <c:v>7.1</c:v>
                </c:pt>
                <c:pt idx="3354">
                  <c:v>0</c:v>
                </c:pt>
                <c:pt idx="3355">
                  <c:v>4.5999999999999996</c:v>
                </c:pt>
                <c:pt idx="3356">
                  <c:v>2.8</c:v>
                </c:pt>
                <c:pt idx="3357">
                  <c:v>6.1</c:v>
                </c:pt>
                <c:pt idx="3358">
                  <c:v>7.6</c:v>
                </c:pt>
                <c:pt idx="3359">
                  <c:v>7.3</c:v>
                </c:pt>
                <c:pt idx="3360">
                  <c:v>4.0999999999999996</c:v>
                </c:pt>
                <c:pt idx="3361">
                  <c:v>6.6</c:v>
                </c:pt>
                <c:pt idx="3362">
                  <c:v>6.1</c:v>
                </c:pt>
                <c:pt idx="3363">
                  <c:v>6.9</c:v>
                </c:pt>
                <c:pt idx="3364">
                  <c:v>8</c:v>
                </c:pt>
                <c:pt idx="3365">
                  <c:v>5.3</c:v>
                </c:pt>
                <c:pt idx="3366">
                  <c:v>7.4</c:v>
                </c:pt>
                <c:pt idx="3367">
                  <c:v>7.7</c:v>
                </c:pt>
                <c:pt idx="3368">
                  <c:v>5.4</c:v>
                </c:pt>
                <c:pt idx="3369">
                  <c:v>7</c:v>
                </c:pt>
                <c:pt idx="3370">
                  <c:v>6</c:v>
                </c:pt>
                <c:pt idx="3371">
                  <c:v>6</c:v>
                </c:pt>
                <c:pt idx="3372">
                  <c:v>7.2</c:v>
                </c:pt>
                <c:pt idx="3373">
                  <c:v>5.9</c:v>
                </c:pt>
                <c:pt idx="3374">
                  <c:v>7.1</c:v>
                </c:pt>
                <c:pt idx="3375">
                  <c:v>7.6</c:v>
                </c:pt>
                <c:pt idx="3376">
                  <c:v>7</c:v>
                </c:pt>
                <c:pt idx="3377">
                  <c:v>5.2</c:v>
                </c:pt>
                <c:pt idx="3378">
                  <c:v>7.8</c:v>
                </c:pt>
                <c:pt idx="3379">
                  <c:v>5.4</c:v>
                </c:pt>
                <c:pt idx="3380">
                  <c:v>4.5999999999999996</c:v>
                </c:pt>
                <c:pt idx="3381">
                  <c:v>5</c:v>
                </c:pt>
                <c:pt idx="3382">
                  <c:v>6.3</c:v>
                </c:pt>
                <c:pt idx="3383">
                  <c:v>7.5</c:v>
                </c:pt>
                <c:pt idx="3384">
                  <c:v>7.1</c:v>
                </c:pt>
                <c:pt idx="3385">
                  <c:v>7.1</c:v>
                </c:pt>
                <c:pt idx="3386">
                  <c:v>7.7</c:v>
                </c:pt>
                <c:pt idx="3387">
                  <c:v>6.8</c:v>
                </c:pt>
                <c:pt idx="3388">
                  <c:v>6.8</c:v>
                </c:pt>
                <c:pt idx="3389">
                  <c:v>7.1</c:v>
                </c:pt>
                <c:pt idx="3390">
                  <c:v>6.1</c:v>
                </c:pt>
                <c:pt idx="3391">
                  <c:v>6</c:v>
                </c:pt>
                <c:pt idx="3392">
                  <c:v>6.6</c:v>
                </c:pt>
                <c:pt idx="3393">
                  <c:v>4.9000000000000004</c:v>
                </c:pt>
                <c:pt idx="3394">
                  <c:v>4.8</c:v>
                </c:pt>
                <c:pt idx="3395">
                  <c:v>7</c:v>
                </c:pt>
                <c:pt idx="3396">
                  <c:v>6.3</c:v>
                </c:pt>
                <c:pt idx="3397">
                  <c:v>4.5</c:v>
                </c:pt>
                <c:pt idx="3398">
                  <c:v>7.4</c:v>
                </c:pt>
                <c:pt idx="3399">
                  <c:v>3.1</c:v>
                </c:pt>
                <c:pt idx="3400">
                  <c:v>7</c:v>
                </c:pt>
                <c:pt idx="3401">
                  <c:v>4.5999999999999996</c:v>
                </c:pt>
                <c:pt idx="3402">
                  <c:v>6.9</c:v>
                </c:pt>
                <c:pt idx="3403">
                  <c:v>6.7</c:v>
                </c:pt>
                <c:pt idx="3404">
                  <c:v>7.2</c:v>
                </c:pt>
                <c:pt idx="3405">
                  <c:v>5.7</c:v>
                </c:pt>
                <c:pt idx="3406">
                  <c:v>5.0999999999999996</c:v>
                </c:pt>
                <c:pt idx="3407">
                  <c:v>5.8</c:v>
                </c:pt>
                <c:pt idx="3408">
                  <c:v>5.6</c:v>
                </c:pt>
                <c:pt idx="3409">
                  <c:v>7.6</c:v>
                </c:pt>
                <c:pt idx="3410">
                  <c:v>0</c:v>
                </c:pt>
                <c:pt idx="3411">
                  <c:v>7.1</c:v>
                </c:pt>
                <c:pt idx="3412">
                  <c:v>6.9</c:v>
                </c:pt>
                <c:pt idx="3413">
                  <c:v>7</c:v>
                </c:pt>
                <c:pt idx="3414">
                  <c:v>6.6</c:v>
                </c:pt>
                <c:pt idx="3415">
                  <c:v>6.6</c:v>
                </c:pt>
                <c:pt idx="3416">
                  <c:v>8</c:v>
                </c:pt>
                <c:pt idx="3417">
                  <c:v>7.3</c:v>
                </c:pt>
                <c:pt idx="3418">
                  <c:v>7.2</c:v>
                </c:pt>
                <c:pt idx="3419">
                  <c:v>5.2</c:v>
                </c:pt>
                <c:pt idx="3420">
                  <c:v>7.9</c:v>
                </c:pt>
                <c:pt idx="3421">
                  <c:v>6.8</c:v>
                </c:pt>
                <c:pt idx="3422">
                  <c:v>7.6</c:v>
                </c:pt>
                <c:pt idx="3423">
                  <c:v>6.5</c:v>
                </c:pt>
                <c:pt idx="3424">
                  <c:v>7.3</c:v>
                </c:pt>
                <c:pt idx="3425">
                  <c:v>7.6</c:v>
                </c:pt>
                <c:pt idx="3426">
                  <c:v>7.6</c:v>
                </c:pt>
                <c:pt idx="3427">
                  <c:v>6.7</c:v>
                </c:pt>
                <c:pt idx="3428">
                  <c:v>6.8</c:v>
                </c:pt>
                <c:pt idx="3429">
                  <c:v>6.8</c:v>
                </c:pt>
                <c:pt idx="3430">
                  <c:v>4.8</c:v>
                </c:pt>
                <c:pt idx="3431">
                  <c:v>7.7</c:v>
                </c:pt>
                <c:pt idx="3432">
                  <c:v>6.3</c:v>
                </c:pt>
                <c:pt idx="3433">
                  <c:v>6.3</c:v>
                </c:pt>
                <c:pt idx="3434">
                  <c:v>5.6</c:v>
                </c:pt>
                <c:pt idx="3435">
                  <c:v>4.8</c:v>
                </c:pt>
                <c:pt idx="3436">
                  <c:v>6.3</c:v>
                </c:pt>
                <c:pt idx="3437">
                  <c:v>7.8</c:v>
                </c:pt>
                <c:pt idx="3438">
                  <c:v>5</c:v>
                </c:pt>
                <c:pt idx="3439">
                  <c:v>7.2</c:v>
                </c:pt>
                <c:pt idx="3440">
                  <c:v>6.8</c:v>
                </c:pt>
                <c:pt idx="3441">
                  <c:v>7.6</c:v>
                </c:pt>
                <c:pt idx="3442">
                  <c:v>6.8</c:v>
                </c:pt>
                <c:pt idx="3443">
                  <c:v>4.5999999999999996</c:v>
                </c:pt>
                <c:pt idx="3444">
                  <c:v>6.3</c:v>
                </c:pt>
                <c:pt idx="3445">
                  <c:v>5.8</c:v>
                </c:pt>
                <c:pt idx="3446">
                  <c:v>7.1</c:v>
                </c:pt>
                <c:pt idx="3447">
                  <c:v>5.9</c:v>
                </c:pt>
                <c:pt idx="3448">
                  <c:v>5.2</c:v>
                </c:pt>
                <c:pt idx="3449">
                  <c:v>6.7</c:v>
                </c:pt>
                <c:pt idx="3450">
                  <c:v>5.9</c:v>
                </c:pt>
                <c:pt idx="3451">
                  <c:v>6.3</c:v>
                </c:pt>
                <c:pt idx="3452">
                  <c:v>6.1</c:v>
                </c:pt>
                <c:pt idx="3453">
                  <c:v>5.5</c:v>
                </c:pt>
                <c:pt idx="3454">
                  <c:v>5.2</c:v>
                </c:pt>
                <c:pt idx="3455">
                  <c:v>0</c:v>
                </c:pt>
                <c:pt idx="3456">
                  <c:v>6.7</c:v>
                </c:pt>
                <c:pt idx="3457">
                  <c:v>7.2</c:v>
                </c:pt>
                <c:pt idx="3458">
                  <c:v>4.4000000000000004</c:v>
                </c:pt>
                <c:pt idx="3459">
                  <c:v>5.6</c:v>
                </c:pt>
                <c:pt idx="3460">
                  <c:v>5.7</c:v>
                </c:pt>
                <c:pt idx="3461">
                  <c:v>5.2</c:v>
                </c:pt>
                <c:pt idx="3462">
                  <c:v>4.4000000000000004</c:v>
                </c:pt>
                <c:pt idx="3463">
                  <c:v>4.4000000000000004</c:v>
                </c:pt>
                <c:pt idx="3464">
                  <c:v>6.7</c:v>
                </c:pt>
                <c:pt idx="3465">
                  <c:v>5.8</c:v>
                </c:pt>
                <c:pt idx="3466">
                  <c:v>6.6</c:v>
                </c:pt>
                <c:pt idx="3467">
                  <c:v>6.9</c:v>
                </c:pt>
                <c:pt idx="3468">
                  <c:v>5.6</c:v>
                </c:pt>
                <c:pt idx="3469">
                  <c:v>7.6</c:v>
                </c:pt>
                <c:pt idx="3470">
                  <c:v>8</c:v>
                </c:pt>
                <c:pt idx="3471">
                  <c:v>6.2</c:v>
                </c:pt>
                <c:pt idx="3472">
                  <c:v>6.8</c:v>
                </c:pt>
                <c:pt idx="3473">
                  <c:v>5.5</c:v>
                </c:pt>
                <c:pt idx="3474">
                  <c:v>5.3</c:v>
                </c:pt>
                <c:pt idx="3475">
                  <c:v>6.7</c:v>
                </c:pt>
                <c:pt idx="3476">
                  <c:v>4.2</c:v>
                </c:pt>
                <c:pt idx="3477">
                  <c:v>5</c:v>
                </c:pt>
                <c:pt idx="3478">
                  <c:v>7.2</c:v>
                </c:pt>
                <c:pt idx="3479">
                  <c:v>6.3</c:v>
                </c:pt>
                <c:pt idx="3480">
                  <c:v>4.9000000000000004</c:v>
                </c:pt>
                <c:pt idx="3481">
                  <c:v>6.1</c:v>
                </c:pt>
                <c:pt idx="3482">
                  <c:v>6.4</c:v>
                </c:pt>
                <c:pt idx="3483">
                  <c:v>6.3</c:v>
                </c:pt>
                <c:pt idx="3484">
                  <c:v>5.5</c:v>
                </c:pt>
                <c:pt idx="3485">
                  <c:v>7.3</c:v>
                </c:pt>
                <c:pt idx="3486">
                  <c:v>7.2</c:v>
                </c:pt>
                <c:pt idx="3487">
                  <c:v>7.2</c:v>
                </c:pt>
                <c:pt idx="3488">
                  <c:v>7.1</c:v>
                </c:pt>
                <c:pt idx="3489">
                  <c:v>7.5</c:v>
                </c:pt>
                <c:pt idx="3490">
                  <c:v>6.7</c:v>
                </c:pt>
                <c:pt idx="3491">
                  <c:v>6.6</c:v>
                </c:pt>
                <c:pt idx="3492">
                  <c:v>7.9</c:v>
                </c:pt>
                <c:pt idx="3493">
                  <c:v>6.8</c:v>
                </c:pt>
                <c:pt idx="3494">
                  <c:v>6.9</c:v>
                </c:pt>
                <c:pt idx="3495">
                  <c:v>5.9</c:v>
                </c:pt>
                <c:pt idx="3496">
                  <c:v>4.5</c:v>
                </c:pt>
                <c:pt idx="3497">
                  <c:v>7.3</c:v>
                </c:pt>
                <c:pt idx="3498">
                  <c:v>7.1</c:v>
                </c:pt>
                <c:pt idx="3499">
                  <c:v>6.8</c:v>
                </c:pt>
                <c:pt idx="3500">
                  <c:v>6.7</c:v>
                </c:pt>
                <c:pt idx="3501">
                  <c:v>7.4</c:v>
                </c:pt>
                <c:pt idx="3502">
                  <c:v>6.5</c:v>
                </c:pt>
                <c:pt idx="3503">
                  <c:v>5.5</c:v>
                </c:pt>
                <c:pt idx="3504">
                  <c:v>6.1</c:v>
                </c:pt>
                <c:pt idx="3505">
                  <c:v>6.8</c:v>
                </c:pt>
                <c:pt idx="3506">
                  <c:v>6.2</c:v>
                </c:pt>
                <c:pt idx="3507">
                  <c:v>8.1</c:v>
                </c:pt>
                <c:pt idx="3508">
                  <c:v>5.9</c:v>
                </c:pt>
                <c:pt idx="3509">
                  <c:v>3.5</c:v>
                </c:pt>
                <c:pt idx="3510">
                  <c:v>6.6</c:v>
                </c:pt>
                <c:pt idx="3511">
                  <c:v>6</c:v>
                </c:pt>
                <c:pt idx="3512">
                  <c:v>6</c:v>
                </c:pt>
                <c:pt idx="3513">
                  <c:v>6.6</c:v>
                </c:pt>
                <c:pt idx="3514">
                  <c:v>6.8</c:v>
                </c:pt>
                <c:pt idx="3515">
                  <c:v>10</c:v>
                </c:pt>
                <c:pt idx="3516">
                  <c:v>5.0999999999999996</c:v>
                </c:pt>
                <c:pt idx="3517">
                  <c:v>6.8</c:v>
                </c:pt>
                <c:pt idx="3518">
                  <c:v>6.4</c:v>
                </c:pt>
                <c:pt idx="3519">
                  <c:v>3.3</c:v>
                </c:pt>
                <c:pt idx="3520">
                  <c:v>6.9</c:v>
                </c:pt>
                <c:pt idx="3521">
                  <c:v>6.8</c:v>
                </c:pt>
                <c:pt idx="3522">
                  <c:v>5.4</c:v>
                </c:pt>
                <c:pt idx="3523">
                  <c:v>5.9</c:v>
                </c:pt>
                <c:pt idx="3524">
                  <c:v>5.3</c:v>
                </c:pt>
                <c:pt idx="3525">
                  <c:v>5.2</c:v>
                </c:pt>
                <c:pt idx="3526">
                  <c:v>6.1</c:v>
                </c:pt>
                <c:pt idx="3527">
                  <c:v>7.5</c:v>
                </c:pt>
                <c:pt idx="3528">
                  <c:v>7.7</c:v>
                </c:pt>
                <c:pt idx="3529">
                  <c:v>5</c:v>
                </c:pt>
                <c:pt idx="3530">
                  <c:v>5.9</c:v>
                </c:pt>
                <c:pt idx="3531">
                  <c:v>7.7</c:v>
                </c:pt>
                <c:pt idx="3532">
                  <c:v>6</c:v>
                </c:pt>
                <c:pt idx="3533">
                  <c:v>7.4</c:v>
                </c:pt>
                <c:pt idx="3534">
                  <c:v>5.3</c:v>
                </c:pt>
                <c:pt idx="3535">
                  <c:v>5.8</c:v>
                </c:pt>
                <c:pt idx="3536">
                  <c:v>6.7</c:v>
                </c:pt>
                <c:pt idx="3537">
                  <c:v>6.8</c:v>
                </c:pt>
                <c:pt idx="3538">
                  <c:v>6.7</c:v>
                </c:pt>
                <c:pt idx="3539">
                  <c:v>7.2</c:v>
                </c:pt>
                <c:pt idx="3540">
                  <c:v>6.6</c:v>
                </c:pt>
                <c:pt idx="3541">
                  <c:v>0</c:v>
                </c:pt>
                <c:pt idx="3542">
                  <c:v>5.7</c:v>
                </c:pt>
                <c:pt idx="3543">
                  <c:v>6.9</c:v>
                </c:pt>
                <c:pt idx="3544">
                  <c:v>6.3</c:v>
                </c:pt>
                <c:pt idx="3545">
                  <c:v>8</c:v>
                </c:pt>
                <c:pt idx="3546">
                  <c:v>8.1</c:v>
                </c:pt>
                <c:pt idx="3547">
                  <c:v>5.8</c:v>
                </c:pt>
                <c:pt idx="3548">
                  <c:v>6.8</c:v>
                </c:pt>
                <c:pt idx="3549">
                  <c:v>0</c:v>
                </c:pt>
                <c:pt idx="3550">
                  <c:v>4.0999999999999996</c:v>
                </c:pt>
                <c:pt idx="3551">
                  <c:v>6.8</c:v>
                </c:pt>
                <c:pt idx="3552">
                  <c:v>4.8</c:v>
                </c:pt>
                <c:pt idx="3553">
                  <c:v>6.1</c:v>
                </c:pt>
                <c:pt idx="3554">
                  <c:v>6.7</c:v>
                </c:pt>
                <c:pt idx="3555">
                  <c:v>6.2</c:v>
                </c:pt>
                <c:pt idx="3556">
                  <c:v>6.8</c:v>
                </c:pt>
                <c:pt idx="3557">
                  <c:v>6.9</c:v>
                </c:pt>
                <c:pt idx="3558">
                  <c:v>5.7</c:v>
                </c:pt>
                <c:pt idx="3559">
                  <c:v>7.3</c:v>
                </c:pt>
                <c:pt idx="3560">
                  <c:v>7.9</c:v>
                </c:pt>
                <c:pt idx="3561">
                  <c:v>7</c:v>
                </c:pt>
                <c:pt idx="3562">
                  <c:v>6.3</c:v>
                </c:pt>
                <c:pt idx="3563">
                  <c:v>7.5</c:v>
                </c:pt>
                <c:pt idx="3564">
                  <c:v>6.1</c:v>
                </c:pt>
                <c:pt idx="3565">
                  <c:v>5.5</c:v>
                </c:pt>
                <c:pt idx="3566">
                  <c:v>8</c:v>
                </c:pt>
                <c:pt idx="3567">
                  <c:v>6.4</c:v>
                </c:pt>
                <c:pt idx="3568">
                  <c:v>6.9</c:v>
                </c:pt>
                <c:pt idx="3569">
                  <c:v>6.9</c:v>
                </c:pt>
                <c:pt idx="3570">
                  <c:v>5.7</c:v>
                </c:pt>
                <c:pt idx="3571">
                  <c:v>5.6</c:v>
                </c:pt>
                <c:pt idx="3572">
                  <c:v>5.9</c:v>
                </c:pt>
                <c:pt idx="3573">
                  <c:v>6.9</c:v>
                </c:pt>
                <c:pt idx="3574">
                  <c:v>6.9</c:v>
                </c:pt>
                <c:pt idx="3575">
                  <c:v>4.5999999999999996</c:v>
                </c:pt>
                <c:pt idx="3576">
                  <c:v>6.6</c:v>
                </c:pt>
                <c:pt idx="3577">
                  <c:v>5.5</c:v>
                </c:pt>
                <c:pt idx="3578">
                  <c:v>6.7</c:v>
                </c:pt>
                <c:pt idx="3579">
                  <c:v>6.2</c:v>
                </c:pt>
                <c:pt idx="3580">
                  <c:v>5</c:v>
                </c:pt>
                <c:pt idx="3581">
                  <c:v>6.6</c:v>
                </c:pt>
                <c:pt idx="3582">
                  <c:v>7.4</c:v>
                </c:pt>
                <c:pt idx="3583">
                  <c:v>5.4</c:v>
                </c:pt>
                <c:pt idx="3584">
                  <c:v>7.2</c:v>
                </c:pt>
                <c:pt idx="3585">
                  <c:v>6.3</c:v>
                </c:pt>
                <c:pt idx="3586">
                  <c:v>6.7</c:v>
                </c:pt>
                <c:pt idx="3587">
                  <c:v>6.7</c:v>
                </c:pt>
                <c:pt idx="3588">
                  <c:v>7.3</c:v>
                </c:pt>
                <c:pt idx="3589">
                  <c:v>6.1</c:v>
                </c:pt>
                <c:pt idx="3590">
                  <c:v>6.2</c:v>
                </c:pt>
                <c:pt idx="3591">
                  <c:v>6.7</c:v>
                </c:pt>
                <c:pt idx="3592">
                  <c:v>5.6</c:v>
                </c:pt>
                <c:pt idx="3593">
                  <c:v>7.5</c:v>
                </c:pt>
                <c:pt idx="3594">
                  <c:v>6.6</c:v>
                </c:pt>
                <c:pt idx="3595">
                  <c:v>4.7</c:v>
                </c:pt>
                <c:pt idx="3596">
                  <c:v>7.2</c:v>
                </c:pt>
                <c:pt idx="3597">
                  <c:v>6.4</c:v>
                </c:pt>
                <c:pt idx="3598">
                  <c:v>4.7</c:v>
                </c:pt>
                <c:pt idx="3599">
                  <c:v>5.2</c:v>
                </c:pt>
                <c:pt idx="3600">
                  <c:v>6.2</c:v>
                </c:pt>
                <c:pt idx="3601">
                  <c:v>5.4</c:v>
                </c:pt>
                <c:pt idx="3602">
                  <c:v>6.6</c:v>
                </c:pt>
                <c:pt idx="3603">
                  <c:v>6.2</c:v>
                </c:pt>
                <c:pt idx="3604">
                  <c:v>6.4</c:v>
                </c:pt>
                <c:pt idx="3605">
                  <c:v>4.9000000000000004</c:v>
                </c:pt>
                <c:pt idx="3606">
                  <c:v>4.8</c:v>
                </c:pt>
                <c:pt idx="3607">
                  <c:v>5.7</c:v>
                </c:pt>
                <c:pt idx="3608">
                  <c:v>3.2</c:v>
                </c:pt>
                <c:pt idx="3609">
                  <c:v>6.6</c:v>
                </c:pt>
                <c:pt idx="3610">
                  <c:v>4</c:v>
                </c:pt>
                <c:pt idx="3611">
                  <c:v>6.6</c:v>
                </c:pt>
                <c:pt idx="3612">
                  <c:v>5.7</c:v>
                </c:pt>
                <c:pt idx="3613">
                  <c:v>5.5</c:v>
                </c:pt>
                <c:pt idx="3614">
                  <c:v>7.4</c:v>
                </c:pt>
                <c:pt idx="3615">
                  <c:v>8</c:v>
                </c:pt>
                <c:pt idx="3616">
                  <c:v>5.3</c:v>
                </c:pt>
                <c:pt idx="3617">
                  <c:v>7.3</c:v>
                </c:pt>
                <c:pt idx="3618">
                  <c:v>6.8</c:v>
                </c:pt>
                <c:pt idx="3619">
                  <c:v>6.1</c:v>
                </c:pt>
                <c:pt idx="3620">
                  <c:v>6.8</c:v>
                </c:pt>
                <c:pt idx="3621">
                  <c:v>6.7</c:v>
                </c:pt>
                <c:pt idx="3622">
                  <c:v>5</c:v>
                </c:pt>
                <c:pt idx="3623">
                  <c:v>5.8</c:v>
                </c:pt>
                <c:pt idx="3624">
                  <c:v>7.7</c:v>
                </c:pt>
                <c:pt idx="3625">
                  <c:v>5.6</c:v>
                </c:pt>
                <c:pt idx="3626">
                  <c:v>7.8</c:v>
                </c:pt>
                <c:pt idx="3627">
                  <c:v>7.3</c:v>
                </c:pt>
                <c:pt idx="3628">
                  <c:v>6.1</c:v>
                </c:pt>
                <c:pt idx="3629">
                  <c:v>6.6</c:v>
                </c:pt>
                <c:pt idx="3630">
                  <c:v>6.9</c:v>
                </c:pt>
                <c:pt idx="3631">
                  <c:v>6.8</c:v>
                </c:pt>
                <c:pt idx="3632">
                  <c:v>6</c:v>
                </c:pt>
                <c:pt idx="3633">
                  <c:v>5.4</c:v>
                </c:pt>
                <c:pt idx="3634">
                  <c:v>7.6</c:v>
                </c:pt>
                <c:pt idx="3635">
                  <c:v>5.6</c:v>
                </c:pt>
                <c:pt idx="3636">
                  <c:v>5.7</c:v>
                </c:pt>
                <c:pt idx="3637">
                  <c:v>7.6</c:v>
                </c:pt>
                <c:pt idx="3638">
                  <c:v>7.7</c:v>
                </c:pt>
                <c:pt idx="3639">
                  <c:v>6.7</c:v>
                </c:pt>
                <c:pt idx="3640">
                  <c:v>6.5</c:v>
                </c:pt>
                <c:pt idx="3641">
                  <c:v>0</c:v>
                </c:pt>
                <c:pt idx="3642">
                  <c:v>5.2</c:v>
                </c:pt>
                <c:pt idx="3643">
                  <c:v>4.8</c:v>
                </c:pt>
                <c:pt idx="3644">
                  <c:v>4.8</c:v>
                </c:pt>
                <c:pt idx="3645">
                  <c:v>5.3</c:v>
                </c:pt>
                <c:pt idx="3646">
                  <c:v>7.4</c:v>
                </c:pt>
                <c:pt idx="3647">
                  <c:v>6.3</c:v>
                </c:pt>
                <c:pt idx="3648">
                  <c:v>7.1</c:v>
                </c:pt>
                <c:pt idx="3649">
                  <c:v>6.4</c:v>
                </c:pt>
                <c:pt idx="3650">
                  <c:v>5</c:v>
                </c:pt>
                <c:pt idx="3651">
                  <c:v>7.3</c:v>
                </c:pt>
                <c:pt idx="3652">
                  <c:v>0</c:v>
                </c:pt>
                <c:pt idx="3653">
                  <c:v>4.5999999999999996</c:v>
                </c:pt>
                <c:pt idx="3654">
                  <c:v>7</c:v>
                </c:pt>
                <c:pt idx="3655">
                  <c:v>4.2</c:v>
                </c:pt>
                <c:pt idx="3656">
                  <c:v>5.4</c:v>
                </c:pt>
                <c:pt idx="3657">
                  <c:v>5.7</c:v>
                </c:pt>
                <c:pt idx="3658">
                  <c:v>7.4</c:v>
                </c:pt>
                <c:pt idx="3659">
                  <c:v>7.8</c:v>
                </c:pt>
                <c:pt idx="3660">
                  <c:v>6.3</c:v>
                </c:pt>
                <c:pt idx="3661">
                  <c:v>7</c:v>
                </c:pt>
                <c:pt idx="3662">
                  <c:v>6.9</c:v>
                </c:pt>
                <c:pt idx="3663">
                  <c:v>7.1</c:v>
                </c:pt>
                <c:pt idx="3664">
                  <c:v>8.1999999999999993</c:v>
                </c:pt>
                <c:pt idx="3665">
                  <c:v>4.7</c:v>
                </c:pt>
                <c:pt idx="3666">
                  <c:v>5.7</c:v>
                </c:pt>
                <c:pt idx="3667">
                  <c:v>6.2</c:v>
                </c:pt>
                <c:pt idx="3668">
                  <c:v>4.5</c:v>
                </c:pt>
                <c:pt idx="3669">
                  <c:v>5</c:v>
                </c:pt>
                <c:pt idx="3670">
                  <c:v>3.5</c:v>
                </c:pt>
                <c:pt idx="3671">
                  <c:v>0</c:v>
                </c:pt>
                <c:pt idx="3672">
                  <c:v>2</c:v>
                </c:pt>
                <c:pt idx="3673">
                  <c:v>6.2</c:v>
                </c:pt>
                <c:pt idx="3674">
                  <c:v>6.1</c:v>
                </c:pt>
                <c:pt idx="3675">
                  <c:v>7</c:v>
                </c:pt>
                <c:pt idx="3676">
                  <c:v>6.7</c:v>
                </c:pt>
                <c:pt idx="3677">
                  <c:v>5.9</c:v>
                </c:pt>
                <c:pt idx="3678">
                  <c:v>7.8</c:v>
                </c:pt>
                <c:pt idx="3679">
                  <c:v>7.5</c:v>
                </c:pt>
                <c:pt idx="3680">
                  <c:v>5.8</c:v>
                </c:pt>
                <c:pt idx="3681">
                  <c:v>5.5</c:v>
                </c:pt>
                <c:pt idx="3682">
                  <c:v>6.6</c:v>
                </c:pt>
                <c:pt idx="3683">
                  <c:v>7.4</c:v>
                </c:pt>
                <c:pt idx="3684">
                  <c:v>5</c:v>
                </c:pt>
                <c:pt idx="3685">
                  <c:v>7.3</c:v>
                </c:pt>
                <c:pt idx="3686">
                  <c:v>6</c:v>
                </c:pt>
                <c:pt idx="3687">
                  <c:v>6.9</c:v>
                </c:pt>
                <c:pt idx="3688">
                  <c:v>4.7</c:v>
                </c:pt>
                <c:pt idx="3689">
                  <c:v>8.1999999999999993</c:v>
                </c:pt>
                <c:pt idx="3690">
                  <c:v>7.7</c:v>
                </c:pt>
                <c:pt idx="3691">
                  <c:v>8</c:v>
                </c:pt>
                <c:pt idx="3692">
                  <c:v>6.2</c:v>
                </c:pt>
                <c:pt idx="3693">
                  <c:v>6.4</c:v>
                </c:pt>
                <c:pt idx="3694">
                  <c:v>6.4</c:v>
                </c:pt>
                <c:pt idx="3695">
                  <c:v>6.3</c:v>
                </c:pt>
                <c:pt idx="3696">
                  <c:v>6.4</c:v>
                </c:pt>
                <c:pt idx="3697">
                  <c:v>7.6</c:v>
                </c:pt>
                <c:pt idx="3698">
                  <c:v>5.5</c:v>
                </c:pt>
                <c:pt idx="3699">
                  <c:v>3</c:v>
                </c:pt>
                <c:pt idx="3700">
                  <c:v>5.9</c:v>
                </c:pt>
                <c:pt idx="3701">
                  <c:v>0</c:v>
                </c:pt>
                <c:pt idx="3702">
                  <c:v>5.7</c:v>
                </c:pt>
                <c:pt idx="3703">
                  <c:v>6.7</c:v>
                </c:pt>
                <c:pt idx="3704">
                  <c:v>6.3</c:v>
                </c:pt>
                <c:pt idx="3705">
                  <c:v>5</c:v>
                </c:pt>
                <c:pt idx="3706">
                  <c:v>0</c:v>
                </c:pt>
                <c:pt idx="3707">
                  <c:v>6.9</c:v>
                </c:pt>
                <c:pt idx="3708">
                  <c:v>7.5</c:v>
                </c:pt>
                <c:pt idx="3709">
                  <c:v>6.4</c:v>
                </c:pt>
                <c:pt idx="3710">
                  <c:v>4.0999999999999996</c:v>
                </c:pt>
                <c:pt idx="3711">
                  <c:v>4.8</c:v>
                </c:pt>
                <c:pt idx="3712">
                  <c:v>6.4</c:v>
                </c:pt>
                <c:pt idx="3713">
                  <c:v>5.7</c:v>
                </c:pt>
                <c:pt idx="3714">
                  <c:v>7</c:v>
                </c:pt>
                <c:pt idx="3715">
                  <c:v>7.7</c:v>
                </c:pt>
                <c:pt idx="3716">
                  <c:v>6.9</c:v>
                </c:pt>
                <c:pt idx="3717">
                  <c:v>6.9</c:v>
                </c:pt>
                <c:pt idx="3718">
                  <c:v>4.3</c:v>
                </c:pt>
                <c:pt idx="3719">
                  <c:v>6.7</c:v>
                </c:pt>
                <c:pt idx="3720">
                  <c:v>6.6</c:v>
                </c:pt>
                <c:pt idx="3721">
                  <c:v>6.8</c:v>
                </c:pt>
                <c:pt idx="3722">
                  <c:v>7.6</c:v>
                </c:pt>
                <c:pt idx="3723">
                  <c:v>5.0999999999999996</c:v>
                </c:pt>
                <c:pt idx="3724">
                  <c:v>6.5</c:v>
                </c:pt>
                <c:pt idx="3725">
                  <c:v>8</c:v>
                </c:pt>
                <c:pt idx="3726">
                  <c:v>4.9000000000000004</c:v>
                </c:pt>
                <c:pt idx="3727">
                  <c:v>4.5999999999999996</c:v>
                </c:pt>
                <c:pt idx="3728">
                  <c:v>7.8</c:v>
                </c:pt>
                <c:pt idx="3729">
                  <c:v>7.4</c:v>
                </c:pt>
                <c:pt idx="3730">
                  <c:v>6.8</c:v>
                </c:pt>
                <c:pt idx="3731">
                  <c:v>4.5999999999999996</c:v>
                </c:pt>
                <c:pt idx="3732">
                  <c:v>5</c:v>
                </c:pt>
                <c:pt idx="3733">
                  <c:v>5.5</c:v>
                </c:pt>
                <c:pt idx="3734">
                  <c:v>7.3</c:v>
                </c:pt>
                <c:pt idx="3735">
                  <c:v>7.4</c:v>
                </c:pt>
                <c:pt idx="3736">
                  <c:v>6.5</c:v>
                </c:pt>
                <c:pt idx="3737">
                  <c:v>5.9</c:v>
                </c:pt>
                <c:pt idx="3738">
                  <c:v>7.1</c:v>
                </c:pt>
                <c:pt idx="3739">
                  <c:v>6.5</c:v>
                </c:pt>
                <c:pt idx="3740">
                  <c:v>6.6</c:v>
                </c:pt>
                <c:pt idx="3741">
                  <c:v>4.9000000000000004</c:v>
                </c:pt>
                <c:pt idx="3742">
                  <c:v>7.5</c:v>
                </c:pt>
                <c:pt idx="3743">
                  <c:v>5.5</c:v>
                </c:pt>
                <c:pt idx="3744">
                  <c:v>7.1</c:v>
                </c:pt>
                <c:pt idx="3745">
                  <c:v>3.3</c:v>
                </c:pt>
                <c:pt idx="3746">
                  <c:v>6.6</c:v>
                </c:pt>
                <c:pt idx="3747">
                  <c:v>4.4000000000000004</c:v>
                </c:pt>
                <c:pt idx="3748">
                  <c:v>5.8</c:v>
                </c:pt>
                <c:pt idx="3749">
                  <c:v>5.6</c:v>
                </c:pt>
                <c:pt idx="3750">
                  <c:v>5.0999999999999996</c:v>
                </c:pt>
                <c:pt idx="3751">
                  <c:v>8.3000000000000007</c:v>
                </c:pt>
                <c:pt idx="3752">
                  <c:v>6.9</c:v>
                </c:pt>
                <c:pt idx="3753">
                  <c:v>5.8</c:v>
                </c:pt>
                <c:pt idx="3754">
                  <c:v>5.7</c:v>
                </c:pt>
                <c:pt idx="3755">
                  <c:v>3.5</c:v>
                </c:pt>
                <c:pt idx="3756">
                  <c:v>6.1</c:v>
                </c:pt>
                <c:pt idx="3757">
                  <c:v>6.3</c:v>
                </c:pt>
                <c:pt idx="3758">
                  <c:v>7.4</c:v>
                </c:pt>
                <c:pt idx="3759">
                  <c:v>6</c:v>
                </c:pt>
                <c:pt idx="3760">
                  <c:v>6</c:v>
                </c:pt>
                <c:pt idx="3761">
                  <c:v>6.2</c:v>
                </c:pt>
                <c:pt idx="3762">
                  <c:v>2</c:v>
                </c:pt>
                <c:pt idx="3763">
                  <c:v>7.4</c:v>
                </c:pt>
                <c:pt idx="3764">
                  <c:v>6.9</c:v>
                </c:pt>
                <c:pt idx="3765">
                  <c:v>6.6</c:v>
                </c:pt>
                <c:pt idx="3766">
                  <c:v>5.9</c:v>
                </c:pt>
              </c:numCache>
            </c:numRef>
          </c:yVal>
          <c:smooth val="0"/>
          <c:extLst>
            <c:ext xmlns:c16="http://schemas.microsoft.com/office/drawing/2014/chart" uri="{C3380CC4-5D6E-409C-BE32-E72D297353CC}">
              <c16:uniqueId val="{00000003-C828-46AF-9028-CA25A8D58CAD}"/>
            </c:ext>
          </c:extLst>
        </c:ser>
        <c:dLbls>
          <c:showLegendKey val="0"/>
          <c:showVal val="0"/>
          <c:showCatName val="0"/>
          <c:showSerName val="0"/>
          <c:showPercent val="0"/>
          <c:showBubbleSize val="0"/>
        </c:dLbls>
        <c:axId val="1289205472"/>
        <c:axId val="1289189152"/>
      </c:scatterChart>
      <c:valAx>
        <c:axId val="1289205472"/>
        <c:scaling>
          <c:orientation val="minMax"/>
          <c:max val="1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89152"/>
        <c:crosses val="autoZero"/>
        <c:crossBetween val="midCat"/>
        <c:majorUnit val="1"/>
      </c:valAx>
      <c:valAx>
        <c:axId val="12891891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054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Worksheet(AutoRecovered).xlsx]Pivots!PivotTable8</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Pivots!$K$41</c:f>
              <c:strCache>
                <c:ptCount val="1"/>
                <c:pt idx="0">
                  <c:v>Sum of WorldwideGross</c:v>
                </c:pt>
              </c:strCache>
            </c:strRef>
          </c:tx>
          <c:spPr>
            <a:solidFill>
              <a:schemeClr val="accent1"/>
            </a:solidFill>
            <a:ln>
              <a:noFill/>
            </a:ln>
            <a:effectLst/>
          </c:spPr>
          <c:invertIfNegative val="0"/>
          <c:cat>
            <c:strRef>
              <c:f>Pivots!$J$42:$J$52</c:f>
              <c:strCache>
                <c:ptCount val="10"/>
                <c:pt idx="0">
                  <c:v>Avatar</c:v>
                </c:pt>
                <c:pt idx="1">
                  <c:v>Avengers: Age of Ultron</c:v>
                </c:pt>
                <c:pt idx="2">
                  <c:v>Frozen</c:v>
                </c:pt>
                <c:pt idx="3">
                  <c:v>Furious 7</c:v>
                </c:pt>
                <c:pt idx="4">
                  <c:v>Iron Man 3</c:v>
                </c:pt>
                <c:pt idx="5">
                  <c:v>Jurassic World</c:v>
                </c:pt>
                <c:pt idx="6">
                  <c:v>Minions</c:v>
                </c:pt>
                <c:pt idx="7">
                  <c:v>The Avengers</c:v>
                </c:pt>
                <c:pt idx="8">
                  <c:v>The Lord of the Rings: The Return of the King</c:v>
                </c:pt>
                <c:pt idx="9">
                  <c:v>Titanic</c:v>
                </c:pt>
              </c:strCache>
            </c:strRef>
          </c:cat>
          <c:val>
            <c:numRef>
              <c:f>Pivots!$K$42:$K$52</c:f>
              <c:numCache>
                <c:formatCode>"£"#,##0</c:formatCode>
                <c:ptCount val="10"/>
                <c:pt idx="0">
                  <c:v>2787965087</c:v>
                </c:pt>
                <c:pt idx="1">
                  <c:v>1405403694</c:v>
                </c:pt>
                <c:pt idx="2">
                  <c:v>1274219009</c:v>
                </c:pt>
                <c:pt idx="3">
                  <c:v>1506249360</c:v>
                </c:pt>
                <c:pt idx="4">
                  <c:v>1215439994</c:v>
                </c:pt>
                <c:pt idx="5">
                  <c:v>1513528810</c:v>
                </c:pt>
                <c:pt idx="6">
                  <c:v>1156730962</c:v>
                </c:pt>
                <c:pt idx="7">
                  <c:v>1519557910</c:v>
                </c:pt>
                <c:pt idx="8">
                  <c:v>1118888979</c:v>
                </c:pt>
                <c:pt idx="9">
                  <c:v>1845034188</c:v>
                </c:pt>
              </c:numCache>
            </c:numRef>
          </c:val>
          <c:extLst>
            <c:ext xmlns:c16="http://schemas.microsoft.com/office/drawing/2014/chart" uri="{C3380CC4-5D6E-409C-BE32-E72D297353CC}">
              <c16:uniqueId val="{00000000-3156-454F-BC6B-6C6A5496CB7F}"/>
            </c:ext>
          </c:extLst>
        </c:ser>
        <c:ser>
          <c:idx val="1"/>
          <c:order val="1"/>
          <c:tx>
            <c:strRef>
              <c:f>Pivots!$L$41</c:f>
              <c:strCache>
                <c:ptCount val="1"/>
                <c:pt idx="0">
                  <c:v>Sum of Profit</c:v>
                </c:pt>
              </c:strCache>
            </c:strRef>
          </c:tx>
          <c:spPr>
            <a:solidFill>
              <a:schemeClr val="accent2"/>
            </a:solidFill>
            <a:ln>
              <a:noFill/>
            </a:ln>
            <a:effectLst/>
          </c:spPr>
          <c:invertIfNegative val="0"/>
          <c:cat>
            <c:strRef>
              <c:f>Pivots!$J$42:$J$52</c:f>
              <c:strCache>
                <c:ptCount val="10"/>
                <c:pt idx="0">
                  <c:v>Avatar</c:v>
                </c:pt>
                <c:pt idx="1">
                  <c:v>Avengers: Age of Ultron</c:v>
                </c:pt>
                <c:pt idx="2">
                  <c:v>Frozen</c:v>
                </c:pt>
                <c:pt idx="3">
                  <c:v>Furious 7</c:v>
                </c:pt>
                <c:pt idx="4">
                  <c:v>Iron Man 3</c:v>
                </c:pt>
                <c:pt idx="5">
                  <c:v>Jurassic World</c:v>
                </c:pt>
                <c:pt idx="6">
                  <c:v>Minions</c:v>
                </c:pt>
                <c:pt idx="7">
                  <c:v>The Avengers</c:v>
                </c:pt>
                <c:pt idx="8">
                  <c:v>The Lord of the Rings: The Return of the King</c:v>
                </c:pt>
                <c:pt idx="9">
                  <c:v>Titanic</c:v>
                </c:pt>
              </c:strCache>
            </c:strRef>
          </c:cat>
          <c:val>
            <c:numRef>
              <c:f>Pivots!$L$42:$L$52</c:f>
              <c:numCache>
                <c:formatCode>"£"#,##0</c:formatCode>
                <c:ptCount val="10"/>
                <c:pt idx="0">
                  <c:v>2550965087</c:v>
                </c:pt>
                <c:pt idx="1">
                  <c:v>1125403694</c:v>
                </c:pt>
                <c:pt idx="2">
                  <c:v>1124219009</c:v>
                </c:pt>
                <c:pt idx="3">
                  <c:v>1316249360</c:v>
                </c:pt>
                <c:pt idx="4">
                  <c:v>1015439994</c:v>
                </c:pt>
                <c:pt idx="5">
                  <c:v>1363528810</c:v>
                </c:pt>
                <c:pt idx="6">
                  <c:v>1082730962</c:v>
                </c:pt>
                <c:pt idx="7">
                  <c:v>1299557910</c:v>
                </c:pt>
                <c:pt idx="8">
                  <c:v>1024888979</c:v>
                </c:pt>
                <c:pt idx="9">
                  <c:v>1645034188</c:v>
                </c:pt>
              </c:numCache>
            </c:numRef>
          </c:val>
          <c:extLst>
            <c:ext xmlns:c16="http://schemas.microsoft.com/office/drawing/2014/chart" uri="{C3380CC4-5D6E-409C-BE32-E72D297353CC}">
              <c16:uniqueId val="{00000001-3156-454F-BC6B-6C6A5496CB7F}"/>
            </c:ext>
          </c:extLst>
        </c:ser>
        <c:ser>
          <c:idx val="2"/>
          <c:order val="2"/>
          <c:tx>
            <c:strRef>
              <c:f>Pivots!$M$41</c:f>
              <c:strCache>
                <c:ptCount val="1"/>
                <c:pt idx="0">
                  <c:v>Average of ROI</c:v>
                </c:pt>
              </c:strCache>
            </c:strRef>
          </c:tx>
          <c:spPr>
            <a:solidFill>
              <a:schemeClr val="accent3"/>
            </a:solidFill>
            <a:ln>
              <a:noFill/>
            </a:ln>
            <a:effectLst/>
          </c:spPr>
          <c:invertIfNegative val="0"/>
          <c:cat>
            <c:strRef>
              <c:f>Pivots!$J$42:$J$52</c:f>
              <c:strCache>
                <c:ptCount val="10"/>
                <c:pt idx="0">
                  <c:v>Avatar</c:v>
                </c:pt>
                <c:pt idx="1">
                  <c:v>Avengers: Age of Ultron</c:v>
                </c:pt>
                <c:pt idx="2">
                  <c:v>Frozen</c:v>
                </c:pt>
                <c:pt idx="3">
                  <c:v>Furious 7</c:v>
                </c:pt>
                <c:pt idx="4">
                  <c:v>Iron Man 3</c:v>
                </c:pt>
                <c:pt idx="5">
                  <c:v>Jurassic World</c:v>
                </c:pt>
                <c:pt idx="6">
                  <c:v>Minions</c:v>
                </c:pt>
                <c:pt idx="7">
                  <c:v>The Avengers</c:v>
                </c:pt>
                <c:pt idx="8">
                  <c:v>The Lord of the Rings: The Return of the King</c:v>
                </c:pt>
                <c:pt idx="9">
                  <c:v>Titanic</c:v>
                </c:pt>
              </c:strCache>
            </c:strRef>
          </c:cat>
          <c:val>
            <c:numRef>
              <c:f>Pivots!$M$42:$M$52</c:f>
              <c:numCache>
                <c:formatCode>General</c:formatCode>
                <c:ptCount val="10"/>
                <c:pt idx="0">
                  <c:v>10.763565767932489</c:v>
                </c:pt>
                <c:pt idx="1">
                  <c:v>4.0192989071428569</c:v>
                </c:pt>
                <c:pt idx="2">
                  <c:v>7.4947933933333335</c:v>
                </c:pt>
                <c:pt idx="3">
                  <c:v>6.9276282105263158</c:v>
                </c:pt>
                <c:pt idx="4">
                  <c:v>5.0771999699999997</c:v>
                </c:pt>
                <c:pt idx="5">
                  <c:v>9.0901920666666669</c:v>
                </c:pt>
                <c:pt idx="6">
                  <c:v>14.631499486486486</c:v>
                </c:pt>
                <c:pt idx="7">
                  <c:v>5.9070814090909094</c:v>
                </c:pt>
                <c:pt idx="8">
                  <c:v>10.903074244680852</c:v>
                </c:pt>
                <c:pt idx="9">
                  <c:v>8.2251709399999999</c:v>
                </c:pt>
              </c:numCache>
            </c:numRef>
          </c:val>
          <c:extLst>
            <c:ext xmlns:c16="http://schemas.microsoft.com/office/drawing/2014/chart" uri="{C3380CC4-5D6E-409C-BE32-E72D297353CC}">
              <c16:uniqueId val="{00000002-3156-454F-BC6B-6C6A5496CB7F}"/>
            </c:ext>
          </c:extLst>
        </c:ser>
        <c:dLbls>
          <c:showLegendKey val="0"/>
          <c:showVal val="0"/>
          <c:showCatName val="0"/>
          <c:showSerName val="0"/>
          <c:showPercent val="0"/>
          <c:showBubbleSize val="0"/>
        </c:dLbls>
        <c:gapWidth val="182"/>
        <c:axId val="529842351"/>
        <c:axId val="529844751"/>
      </c:barChart>
      <c:catAx>
        <c:axId val="52984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844751"/>
        <c:crosses val="autoZero"/>
        <c:auto val="1"/>
        <c:lblAlgn val="ctr"/>
        <c:lblOffset val="100"/>
        <c:noMultiLvlLbl val="0"/>
      </c:catAx>
      <c:valAx>
        <c:axId val="5298447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84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171450</xdr:colOff>
      <xdr:row>14</xdr:row>
      <xdr:rowOff>165100</xdr:rowOff>
    </xdr:to>
    <xdr:graphicFrame macro="">
      <xdr:nvGraphicFramePr>
        <xdr:cNvPr id="2" name="Average IMDb Rating by Year">
          <a:extLst>
            <a:ext uri="{FF2B5EF4-FFF2-40B4-BE49-F238E27FC236}">
              <a16:creationId xmlns:a16="http://schemas.microsoft.com/office/drawing/2014/main" id="{2004D951-C67C-472C-8556-EE72E2981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165100</xdr:colOff>
      <xdr:row>0</xdr:row>
      <xdr:rowOff>0</xdr:rowOff>
    </xdr:from>
    <xdr:to>
      <xdr:col>21</xdr:col>
      <xdr:colOff>298450</xdr:colOff>
      <xdr:row>14</xdr:row>
      <xdr:rowOff>177800</xdr:rowOff>
    </xdr:to>
    <xdr:graphicFrame macro="">
      <xdr:nvGraphicFramePr>
        <xdr:cNvPr id="3" name="Chart 2">
          <a:extLst>
            <a:ext uri="{FF2B5EF4-FFF2-40B4-BE49-F238E27FC236}">
              <a16:creationId xmlns:a16="http://schemas.microsoft.com/office/drawing/2014/main" id="{49046C48-965B-436F-BF10-FB4A34BDC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209550</xdr:colOff>
      <xdr:row>14</xdr:row>
      <xdr:rowOff>177800</xdr:rowOff>
    </xdr:from>
    <xdr:to>
      <xdr:col>21</xdr:col>
      <xdr:colOff>311150</xdr:colOff>
      <xdr:row>27</xdr:row>
      <xdr:rowOff>165100</xdr:rowOff>
    </xdr:to>
    <xdr:graphicFrame macro="">
      <xdr:nvGraphicFramePr>
        <xdr:cNvPr id="4" name="Chart 3">
          <a:extLst>
            <a:ext uri="{FF2B5EF4-FFF2-40B4-BE49-F238E27FC236}">
              <a16:creationId xmlns:a16="http://schemas.microsoft.com/office/drawing/2014/main" id="{9C30A741-9729-44CF-B859-29568D89A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63500</xdr:colOff>
      <xdr:row>15</xdr:row>
      <xdr:rowOff>19050</xdr:rowOff>
    </xdr:from>
    <xdr:to>
      <xdr:col>11</xdr:col>
      <xdr:colOff>190500</xdr:colOff>
      <xdr:row>27</xdr:row>
      <xdr:rowOff>133350</xdr:rowOff>
    </xdr:to>
    <xdr:graphicFrame macro="">
      <xdr:nvGraphicFramePr>
        <xdr:cNvPr id="5" name="Chart 4">
          <a:extLst>
            <a:ext uri="{FF2B5EF4-FFF2-40B4-BE49-F238E27FC236}">
              <a16:creationId xmlns:a16="http://schemas.microsoft.com/office/drawing/2014/main" id="{90EC27A6-017E-4153-98AC-AEAB99CDA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82550</xdr:colOff>
      <xdr:row>27</xdr:row>
      <xdr:rowOff>133350</xdr:rowOff>
    </xdr:from>
    <xdr:to>
      <xdr:col>11</xdr:col>
      <xdr:colOff>184150</xdr:colOff>
      <xdr:row>43</xdr:row>
      <xdr:rowOff>44450</xdr:rowOff>
    </xdr:to>
    <xdr:graphicFrame macro="">
      <xdr:nvGraphicFramePr>
        <xdr:cNvPr id="6" name="Chart 5">
          <a:extLst>
            <a:ext uri="{FF2B5EF4-FFF2-40B4-BE49-F238E27FC236}">
              <a16:creationId xmlns:a16="http://schemas.microsoft.com/office/drawing/2014/main" id="{E11D5F7A-43BA-4696-B521-197B5D258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171450</xdr:colOff>
      <xdr:row>27</xdr:row>
      <xdr:rowOff>152400</xdr:rowOff>
    </xdr:from>
    <xdr:to>
      <xdr:col>21</xdr:col>
      <xdr:colOff>317500</xdr:colOff>
      <xdr:row>43</xdr:row>
      <xdr:rowOff>19050</xdr:rowOff>
    </xdr:to>
    <xdr:graphicFrame macro="">
      <xdr:nvGraphicFramePr>
        <xdr:cNvPr id="7" name="Chart 6">
          <a:extLst>
            <a:ext uri="{FF2B5EF4-FFF2-40B4-BE49-F238E27FC236}">
              <a16:creationId xmlns:a16="http://schemas.microsoft.com/office/drawing/2014/main" id="{875CC473-A3C4-4532-90E8-3D034B986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0</xdr:colOff>
      <xdr:row>0</xdr:row>
      <xdr:rowOff>0</xdr:rowOff>
    </xdr:from>
    <xdr:to>
      <xdr:col>25</xdr:col>
      <xdr:colOff>0</xdr:colOff>
      <xdr:row>13</xdr:row>
      <xdr:rowOff>130175</xdr:rowOff>
    </xdr:to>
    <mc:AlternateContent xmlns:mc="http://schemas.openxmlformats.org/markup-compatibility/2006">
      <mc:Choice xmlns:a14="http://schemas.microsoft.com/office/drawing/2010/main" Requires="a14">
        <xdr:graphicFrame macro="">
          <xdr:nvGraphicFramePr>
            <xdr:cNvPr id="8" name="BudgetBand">
              <a:extLst>
                <a:ext uri="{FF2B5EF4-FFF2-40B4-BE49-F238E27FC236}">
                  <a16:creationId xmlns:a16="http://schemas.microsoft.com/office/drawing/2014/main" id="{28B18249-D743-4B2B-85FB-EE3406CC9982}"/>
                </a:ext>
              </a:extLst>
            </xdr:cNvPr>
            <xdr:cNvGraphicFramePr/>
          </xdr:nvGraphicFramePr>
          <xdr:xfrm>
            <a:off x="0" y="0"/>
            <a:ext cx="0" cy="0"/>
          </xdr:xfrm>
          <a:graphic>
            <a:graphicData uri="http://schemas.microsoft.com/office/drawing/2010/slicer">
              <sle:slicer xmlns:sle="http://schemas.microsoft.com/office/drawing/2010/slicer" name="BudgetBand"/>
            </a:graphicData>
          </a:graphic>
        </xdr:graphicFrame>
      </mc:Choice>
      <mc:Fallback>
        <xdr:sp macro="" textlink="">
          <xdr:nvSpPr>
            <xdr:cNvPr id="0" name=""/>
            <xdr:cNvSpPr>
              <a:spLocks noTextEdit="1"/>
            </xdr:cNvSpPr>
          </xdr:nvSpPr>
          <xdr:spPr>
            <a:xfrm>
              <a:off x="13411200" y="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0</xdr:row>
      <xdr:rowOff>0</xdr:rowOff>
    </xdr:from>
    <xdr:to>
      <xdr:col>28</xdr:col>
      <xdr:colOff>0</xdr:colOff>
      <xdr:row>13</xdr:row>
      <xdr:rowOff>130175</xdr:rowOff>
    </xdr:to>
    <mc:AlternateContent xmlns:mc="http://schemas.openxmlformats.org/markup-compatibility/2006">
      <mc:Choice xmlns:a14="http://schemas.microsoft.com/office/drawing/2010/main" Requires="a14">
        <xdr:graphicFrame macro="">
          <xdr:nvGraphicFramePr>
            <xdr:cNvPr id="9" name="Genre">
              <a:extLst>
                <a:ext uri="{FF2B5EF4-FFF2-40B4-BE49-F238E27FC236}">
                  <a16:creationId xmlns:a16="http://schemas.microsoft.com/office/drawing/2014/main" id="{6CA1592A-6150-495E-9BB8-1C563F8835BE}"/>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15240000" y="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15</xdr:row>
      <xdr:rowOff>0</xdr:rowOff>
    </xdr:from>
    <xdr:to>
      <xdr:col>25</xdr:col>
      <xdr:colOff>0</xdr:colOff>
      <xdr:row>28</xdr:row>
      <xdr:rowOff>130175</xdr:rowOff>
    </xdr:to>
    <mc:AlternateContent xmlns:mc="http://schemas.openxmlformats.org/markup-compatibility/2006">
      <mc:Choice xmlns:a14="http://schemas.microsoft.com/office/drawing/2010/main" Requires="a14">
        <xdr:graphicFrame macro="">
          <xdr:nvGraphicFramePr>
            <xdr:cNvPr id="10" name="Studio">
              <a:extLst>
                <a:ext uri="{FF2B5EF4-FFF2-40B4-BE49-F238E27FC236}">
                  <a16:creationId xmlns:a16="http://schemas.microsoft.com/office/drawing/2014/main" id="{A6D2F55A-1CBB-41F4-B6DD-CEEA2305036C}"/>
                </a:ext>
              </a:extLst>
            </xdr:cNvPr>
            <xdr:cNvGraphicFramePr/>
          </xdr:nvGraphicFramePr>
          <xdr:xfrm>
            <a:off x="0" y="0"/>
            <a:ext cx="0" cy="0"/>
          </xdr:xfrm>
          <a:graphic>
            <a:graphicData uri="http://schemas.microsoft.com/office/drawing/2010/slicer">
              <sle:slicer xmlns:sle="http://schemas.microsoft.com/office/drawing/2010/slicer" name="Studio"/>
            </a:graphicData>
          </a:graphic>
        </xdr:graphicFrame>
      </mc:Choice>
      <mc:Fallback>
        <xdr:sp macro="" textlink="">
          <xdr:nvSpPr>
            <xdr:cNvPr id="0" name=""/>
            <xdr:cNvSpPr>
              <a:spLocks noTextEdit="1"/>
            </xdr:cNvSpPr>
          </xdr:nvSpPr>
          <xdr:spPr>
            <a:xfrm>
              <a:off x="13411200" y="27622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15</xdr:row>
      <xdr:rowOff>0</xdr:rowOff>
    </xdr:from>
    <xdr:to>
      <xdr:col>28</xdr:col>
      <xdr:colOff>0</xdr:colOff>
      <xdr:row>28</xdr:row>
      <xdr:rowOff>130175</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BAA93A90-D633-49F3-A19C-D293E31BB6D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240000" y="27622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deep Gupta" refreshedDate="45976.661477314818" createdVersion="8" refreshedVersion="8" minRefreshableVersion="3" recordCount="4806" xr:uid="{DBD1FE86-24A6-41BF-A69F-E0E068A72BF7}">
  <cacheSource type="worksheet">
    <worksheetSource name="tblMovies"/>
  </cacheSource>
  <cacheFields count="17">
    <cacheField name="budget" numFmtId="0">
      <sharedItems containsString="0" containsBlank="1" containsNumber="1" containsInteger="1" minValue="0" maxValue="380000000"/>
    </cacheField>
    <cacheField name="homepage" numFmtId="0">
      <sharedItems/>
    </cacheField>
    <cacheField name="id" numFmtId="0">
      <sharedItems containsString="0" containsBlank="1" containsNumber="1" containsInteger="1" minValue="5" maxValue="459488"/>
    </cacheField>
    <cacheField name="Title" numFmtId="0">
      <sharedItems count="4804">
        <s v="Avatar"/>
        <s v="Pirates of the Caribbean: At World's End"/>
        <s v="Spectre"/>
        <s v="The Dark Knight Rises"/>
        <s v="John Carter"/>
        <s v="Spider-Man 3"/>
        <s v="Tangled"/>
        <s v="Avengers: Age of Ultron"/>
        <s v="Harry Potter and the Half-Blood Prince"/>
        <s v="Batman v Superman: Dawn of Justice"/>
        <s v="Superman Returns"/>
        <s v="Quantum of Solace"/>
        <s v="Pirates of the Caribbean: Dead Man's Chest"/>
        <s v="The Lone Ranger"/>
        <s v="Man of Steel"/>
        <s v="The Chronicles of Narnia: Prince Caspian"/>
        <s v="The Avengers"/>
        <s v="Pirates of the Caribbean: On Stranger Tides"/>
        <s v="Men in Black 3"/>
        <s v="The Hobbit: The Battle of the Five Armies"/>
        <s v="The Amazing Spider-Man"/>
        <s v="Robin Hood"/>
        <s v="The Hobbit: The Desolation of Smaug"/>
        <s v="The Golden Compass"/>
        <s v="King Kong"/>
        <s v="Titanic"/>
        <s v="Captain America: Civil War"/>
        <s v="Battleship"/>
        <s v="Jurassic World"/>
        <s v="Skyfall"/>
        <s v="Spider-Man 2"/>
        <s v="Iron Man 3"/>
        <s v="Alice in Wonderland"/>
        <s v="X-Men: The Last Stand"/>
        <s v="Monsters University"/>
        <s v="Transformers: Revenge of the Fallen"/>
        <s v="Transformers: Age of Extinction"/>
        <s v="Oz: The Great and Powerful"/>
        <s v="The Amazing Spider-Man 2"/>
        <s v="TRON: Legacy"/>
        <s v="Cars 2"/>
        <s v="Green Lantern"/>
        <s v="Toy Story 3"/>
        <s v="Terminator Salvation"/>
        <s v="Furious 7"/>
        <s v="World War Z"/>
        <s v="X-Men: Days of Future Past"/>
        <s v="Star Trek Into Darkness"/>
        <s v="Jack the Giant Slayer"/>
        <s v="The Great Gatsby"/>
        <s v="Prince of Persia: The Sands of Time"/>
        <s v="Pacific Rim"/>
        <s v="Transformers: Dark of the Moon"/>
        <s v="Indiana Jones and the Kingdom of the Crystal Skull"/>
        <s v="The Good Dinosaur"/>
        <s v="Brave"/>
        <s v="Star Trek Beyond"/>
        <s v="WALL·E"/>
        <s v="Rush Hour 3"/>
        <s v="2012"/>
        <s v="A Christmas Carol"/>
        <s v="Jupiter Ascending"/>
        <s v="The Legend of Tarzan"/>
        <s v="The Chronicles of Narnia: The Lion, the Witch and the Wardrobe"/>
        <s v="X-Men: Apocalypse"/>
        <s v="The Dark Knight"/>
        <s v="Up"/>
        <s v="Monsters vs Aliens"/>
        <s v="Iron Man"/>
        <s v="Hugo"/>
        <s v="Wild Wild West"/>
        <s v="The Mummy: Tomb of the Dragon Emperor"/>
        <s v="Suicide Squad"/>
        <s v="Evan Almighty"/>
        <s v="Edge of Tomorrow"/>
        <s v="Waterworld"/>
        <s v="G.I. Joe: The Rise of Cobra"/>
        <s v="Inside Out"/>
        <s v="The Jungle Book"/>
        <s v="Iron Man 2"/>
        <s v="Snow White and the Huntsman"/>
        <s v="Maleficent"/>
        <s v="Dawn of the Planet of the Apes"/>
        <s v="The Lovers"/>
        <s v="47 Ronin"/>
        <s v="Captain America: The Winter Soldier"/>
        <s v="Shrek Forever After"/>
        <s v="Tomorrowland"/>
        <s v="Big Hero 6"/>
        <s v="Wreck-It Ralph"/>
        <s v="The Polar Express"/>
        <s v="Independence Day: Resurgence"/>
        <s v="How to Train Your Dragon"/>
        <s v="Terminator 3: Rise of the Machines"/>
        <s v="Guardians of the Galaxy"/>
        <s v="Interstellar"/>
        <s v="Inception"/>
        <s v="シン・ゴジラ"/>
        <s v="The Hobbit: An Unexpected Journey"/>
        <s v="The Fast and the Furious"/>
        <s v="The Curious Case of Benjamin Button"/>
        <s v="X-Men: First Class"/>
        <s v="The Hunger Games: Mockingjay - Part 2"/>
        <s v="The Sorcerer's Apprentice"/>
        <s v="Poseidon"/>
        <s v="Alice Through the Looking Glass"/>
        <s v="Shrek the Third"/>
        <s v="Warcraft"/>
        <s v="Terminator Genisys"/>
        <s v="The Chronicles of Narnia: The Voyage of the Dawn Treader"/>
        <s v="Pearl Harbor"/>
        <s v="Transformers"/>
        <s v="Alexander"/>
        <s v="Harry Potter and the Order of the Phoenix"/>
        <s v="Harry Potter and the Goblet of Fire"/>
        <s v="Hancock"/>
        <s v="I Am Legend"/>
        <s v="Charlie and the Chocolate Factory"/>
        <s v="Ratatouille"/>
        <s v="Batman Begins"/>
        <s v="Madagascar: Escape 2 Africa"/>
        <s v="Night at the Museum: Battle of the Smithsonian"/>
        <s v="X-Men Origins: Wolverine"/>
        <s v="The Matrix Revolutions"/>
        <s v="Frozen"/>
        <s v="The Matrix Reloaded"/>
        <s v="Thor: The Dark World"/>
        <s v="Mad Max: Fury Road"/>
        <s v="Angels &amp; Demons"/>
        <s v="Thor"/>
        <s v="Bolt"/>
        <s v="G-Force"/>
        <s v="Wrath of the Titans"/>
        <s v="Dark Shadows"/>
        <s v="Mission: Impossible - Rogue Nation"/>
        <s v="The Wolfman"/>
        <s v="Bee Movie"/>
        <s v="Kung Fu Panda 2"/>
        <s v="The Last Airbender"/>
        <s v="Mission: Impossible III"/>
        <s v="White House Down"/>
        <s v="Mars Needs Moms"/>
        <s v="Flushed Away"/>
        <s v="Pan"/>
        <s v="Mr. Peabody &amp; Sherman"/>
        <s v="Troy"/>
        <s v="Madagascar 3: Europe's Most Wanted"/>
        <s v="Die Another Day"/>
        <s v="Ghostbusters"/>
        <s v="Armageddon"/>
        <s v="Men in Black II"/>
        <s v="Beowulf"/>
        <s v="Kung Fu Panda 3"/>
        <s v="Mission: Impossible - Ghost Protocol"/>
        <s v="Rise of the Guardians"/>
        <s v="Fun with Dick and Jane"/>
        <s v="The Last Samurai"/>
        <s v="Exodus: Gods and Kings"/>
        <s v="Star Trek"/>
        <s v="Spider-Man"/>
        <s v="How to Train Your Dragon 2"/>
        <s v="Gods of Egypt"/>
        <s v="Stealth"/>
        <s v="Watchmen"/>
        <s v="Lethal Weapon 4"/>
        <s v="Hulk"/>
        <s v="G.I. Joe: Retaliation"/>
        <s v="Sahara"/>
        <s v="Final Fantasy: The Spirits Within"/>
        <s v="Captain America: The First Avenger"/>
        <s v="The World Is Not Enough"/>
        <s v="Master and Commander: The Far Side of the World"/>
        <s v="The Twilight Saga: Breaking Dawn - Part 2"/>
        <s v="Happy Feet Two"/>
        <s v="The Incredible Hulk"/>
        <s v="The BFG"/>
        <s v="The Revenant"/>
        <s v="Turbo"/>
        <s v="Rango"/>
        <s v="Penguins of Madagascar"/>
        <s v="The Bourne Ultimatum"/>
        <s v="Kung Fu Panda"/>
        <s v="Ant-Man"/>
        <s v="The Hunger Games: Catching Fire"/>
        <s v="Home"/>
        <s v="War of the Worlds"/>
        <s v="Bad Boys II"/>
        <s v="Puss in Boots"/>
        <s v="Salt"/>
        <s v="Noah"/>
        <s v="The Adventures of Tintin"/>
        <s v="Harry Potter and the Prisoner of Azkaban"/>
        <s v="Australia"/>
        <s v="After Earth"/>
        <s v="Dinosaur"/>
        <s v="Night at the Museum: Secret of the Tomb"/>
        <s v="Megamind"/>
        <s v="Harry Potter and the Philosopher's Stone"/>
        <s v="R.I.P.D."/>
        <s v="Pirates of the Caribbean: The Curse of the Black Pearl"/>
        <s v="The Hunger Games: Mockingjay - Part 1"/>
        <s v="The Da Vinci Code"/>
        <s v="Rio 2"/>
        <s v="X2"/>
        <s v="Fast Five"/>
        <s v="Sherlock Holmes: A Game of Shadows"/>
        <s v="Clash of the Titans"/>
        <s v="Total Recall"/>
        <s v="The 13th Warrior"/>
        <s v="The Bourne Legacy"/>
        <s v="Batman &amp; Robin"/>
        <s v="How the Grinch Stole Christmas"/>
        <s v="The Day After Tomorrow"/>
        <s v="Mission: Impossible II"/>
        <s v="The Perfect Storm"/>
        <s v="4: Rise of the Silver Surfer"/>
        <s v="Life of Pi"/>
        <s v="Ghost Rider"/>
        <s v="Jason Bourne"/>
        <s v="Charlie's Angels: Full Throttle"/>
        <s v="Prometheus"/>
        <s v="Stuart Little 2"/>
        <s v="Elysium"/>
        <s v="The Chronicles of Riddick"/>
        <s v="RoboCop"/>
        <s v="Speed Racer"/>
        <s v="How Do You Know"/>
        <s v="Knight and Day"/>
        <s v="Oblivion"/>
        <s v="Star Wars: Episode III - Revenge of the Sith"/>
        <s v="Star Wars: Episode II - Attack of the Clones"/>
        <s v="Monsters, Inc."/>
        <s v="The Wolverine"/>
        <s v="Star Wars: Episode I - The Phantom Menace"/>
        <s v="The Croods"/>
        <s v="Astérix aux Jeux Olympiques"/>
        <s v="Windtalkers"/>
        <s v="The Huntsman: Winter's War"/>
        <s v="Teenage Mutant Ninja Turtles"/>
        <s v="Gravity"/>
        <s v="Dante's Peak"/>
        <s v="Teenage Mutant Ninja Turtles: Out of the Shadows"/>
        <s v="Fantastic Four"/>
        <s v="Night at the Museum"/>
        <s v="San Andreas"/>
        <s v="Tomorrow Never Dies"/>
        <s v="The Patriot"/>
        <s v="Ocean's Twelve"/>
        <s v="Mr. &amp; Mrs. Smith"/>
        <s v="Insurgent"/>
        <s v="The Aviator"/>
        <s v="Gulliver's Travels"/>
        <s v="The Green Hornet"/>
        <s v="300: Rise of an Empire"/>
        <s v="The Smurfs"/>
        <s v="Home on the Range"/>
        <s v="Allegiant"/>
        <s v="Real Steel"/>
        <s v="The Smurfs 2"/>
        <s v="Speed 2: Cruise Control"/>
        <s v="Ender's Game"/>
        <s v="Live Free or Die Hard"/>
        <s v="The Lord of the Rings: The Fellowship of the Ring"/>
        <s v="Around the World in 80 Days"/>
        <s v="Ali"/>
        <s v="The Cat in the Hat"/>
        <s v="I, Robot"/>
        <s v="Kingdom of Heaven"/>
        <s v="Stuart Little"/>
        <s v="The Princess and the Frog"/>
        <s v="The Martian"/>
        <s v="The Island"/>
        <s v="Town &amp; Country"/>
        <s v="Gone in Sixty Seconds"/>
        <s v="Gladiator"/>
        <s v="Minority Report"/>
        <s v="Harry Potter and the Chamber of Secrets"/>
        <s v="Casino Royale"/>
        <s v="Planet of the Apes"/>
        <s v="Terminator 2: Judgment Day"/>
        <s v="Public Enemies"/>
        <s v="American Gangster"/>
        <s v="True Lies"/>
        <s v="The Taking of Pelham 1 2 3"/>
        <s v="Little Fockers"/>
        <s v="The Other Guys"/>
        <s v="Eraser"/>
        <s v="Django Unchained"/>
        <s v="The Hunchback of Notre Dame"/>
        <s v="The Emperor's New Groove"/>
        <s v="The Expendables 2"/>
        <s v="National Treasure"/>
        <s v="Eragon"/>
        <s v="Where the Wild Things Are"/>
        <s v="Epic"/>
        <s v="The Tourist"/>
        <s v="End of Days"/>
        <s v="Blood Diamond"/>
        <s v="The Wolf of Wall Street"/>
        <s v="Batman Forever"/>
        <s v="Starship Troopers"/>
        <s v="Cloud Atlas"/>
        <s v="Legend of the Guardians: The Owls of Ga'Hoole"/>
        <s v="Catwoman"/>
        <s v="Hercules"/>
        <s v="Treasure Planet"/>
        <s v="Land of the Lost"/>
        <s v="The Expendables 3"/>
        <s v="Point Break"/>
        <s v="Son of the Mask"/>
        <s v="In the Heart of the Sea"/>
        <s v="The Adventures of Pluto Nash"/>
        <s v="Green Zone"/>
        <s v="The Peanuts Movie"/>
        <s v="The Spanish Prisoner"/>
        <s v="The Mummy Returns"/>
        <s v="Gangs of New York"/>
        <s v="金陵十三釵"/>
        <s v="Surf's Up"/>
        <s v="The Stepford Wives"/>
        <s v="Black Hawk Down"/>
        <s v="The Campaign"/>
        <s v="The Fifth Element"/>
        <s v="Sex and the City 2"/>
        <s v="The Road to El Dorado"/>
        <s v="Ice Age: Continental Drift"/>
        <s v="Cinderella"/>
        <s v="The Lovely Bones"/>
        <s v="Finding Nemo"/>
        <s v="The Lord of the Rings: The Return of the King"/>
        <s v="The Lord of the Rings: The Two Towers"/>
        <s v="Seventh Son"/>
        <s v="Lara Croft: Tomb Raider"/>
        <s v="Transcendence"/>
        <s v="Jurassic Park III"/>
        <s v="Rise of the Planet of the Apes"/>
        <s v="The Spiderwick Chronicles"/>
        <s v="A Good Day to Die Hard"/>
        <s v="The Alamo"/>
        <s v="The Incredibles"/>
        <s v="Cutthroat Island"/>
        <s v="Percy Jackson &amp; the Olympians: The Lightning Thief"/>
        <s v="Men in Black"/>
        <s v="Toy Story 2"/>
        <s v="Unstoppable"/>
        <s v="Rush Hour 2"/>
        <s v="What Lies Beneath"/>
        <s v="Cloudy with a Chance of Meatballs"/>
        <s v="Ice Age: Dawn of the Dinosaurs"/>
        <s v="The Secret Life of Walter Mitty"/>
        <s v="Charlie's Angels"/>
        <s v="The Departed"/>
        <s v="Mulan"/>
        <s v="Tropic Thunder"/>
        <s v="The Girl with the Dragon Tattoo"/>
        <s v="Die Hard: With a Vengeance"/>
        <s v="Sherlock Holmes"/>
        <s v="Ben-Hur"/>
        <s v="Atlantis: The Lost Empire"/>
        <s v="Alvin and the Chipmunks: The Road Chip"/>
        <s v="Valkyrie"/>
        <s v="You Don't Mess with the Zohan"/>
        <s v="Pixels"/>
        <s v="A.I. Artificial Intelligence"/>
        <s v="The Haunted Mansion"/>
        <s v="Contact"/>
        <s v="Hollow Man"/>
        <s v="The Interpreter"/>
        <s v="Percy Jackson: Sea of Monsters"/>
        <s v="Lara Croft Tomb Raider: The Cradle of Life"/>
        <s v="Now You See Me 2"/>
        <s v="The Saint"/>
        <s v="Spy Game"/>
        <s v="Mission to Mars"/>
        <s v="Rio"/>
        <s v="Bicentennial Man"/>
        <s v="Volcano"/>
        <s v="The Devil's Own"/>
        <s v="K-19: The Widowmaker"/>
        <s v="Conan the Barbarian"/>
        <s v="Cinderella Man"/>
        <s v="The Nutcracker: The Untold Story"/>
        <s v="Seabiscuit"/>
        <s v="Twister"/>
        <s v="Cast Away"/>
        <s v="Happy Feet"/>
        <s v="The Bourne Supremacy"/>
        <s v="Air Force One"/>
        <s v="Ocean's Eleven"/>
        <s v="The Three Musketeers"/>
        <s v="Hotel Transylvania"/>
        <s v="Enchanted"/>
        <s v="Safe House"/>
        <s v="102 Dalmatians"/>
        <s v="Tower Heist"/>
        <s v="The Holiday"/>
        <s v="Enemy of the State"/>
        <s v="It's Complicated"/>
        <s v="Ocean's Thirteen"/>
        <s v="Open Season"/>
        <s v="Divergent"/>
        <s v="Enemy at the Gates"/>
        <s v="The Rundown"/>
        <s v="Last Action Hero"/>
        <s v="Memoirs of a Geisha"/>
        <s v="The Fast and the Furious: Tokyo Drift"/>
        <s v="Arthur Christmas"/>
        <s v="Meet Joe Black"/>
        <s v="Collateral Damage"/>
        <s v="All That Jazz"/>
        <s v="Mirror Mirror"/>
        <s v="Scott Pilgrim vs. the World"/>
        <s v="The Core"/>
        <s v="Nutty Professor II: The Klumps"/>
        <s v="Scooby-Doo"/>
        <s v="Dredd"/>
        <s v="Click"/>
        <s v="Creepshow"/>
        <s v="Cats &amp; Dogs 2 : The Revenge of Kitty Galore"/>
        <s v="Jumper"/>
        <s v="Hellboy II: The Golden Army"/>
        <s v="Zodiac"/>
        <s v="The 6th Day"/>
        <s v="Bruce Almighty"/>
        <s v="The Expendables"/>
        <s v="Mission: Impossible"/>
        <s v="The Hunger Games"/>
        <s v="The Hangover Part II"/>
        <s v="Batman Returns"/>
        <s v="Over the Hedge"/>
        <s v="Lilo &amp; Stitch"/>
        <s v="Charlotte's Web"/>
        <s v="Deep Impact"/>
        <s v="RED 2"/>
        <s v="The Longest Yard"/>
        <s v="Alvin and the Chipmunks: Chipwrecked"/>
        <s v="Grown Ups 2"/>
        <s v="Get Smart"/>
        <s v="Something's Gotta Give"/>
        <s v="Shutter Island"/>
        <s v="Four Christmases"/>
        <s v="Robots"/>
        <s v="Face/Off"/>
        <s v="Bedtime Stories"/>
        <s v="Road to Perdition"/>
        <s v="Just Go with It"/>
        <s v="Con Air"/>
        <s v="Eagle Eye"/>
        <s v="Cold Mountain"/>
        <s v="The Book of Eli"/>
        <s v="Flubber"/>
        <s v="The Haunting"/>
        <s v="Space Jam"/>
        <s v="The Pink Panther"/>
        <s v="The Day the Earth Stood Still"/>
        <s v="Conspiracy Theory"/>
        <s v="Fury"/>
        <s v="Six Days Seven Nights"/>
        <s v="Yogi Bear"/>
        <s v="Spirit: Stallion of the Cimarron"/>
        <s v="Zookeeper"/>
        <s v="Lost in Space"/>
        <s v="The Manchurian Candidate"/>
        <s v="Déjà Vu"/>
        <s v="Hotel Transylvania 2"/>
        <s v="Fantasia 2000"/>
        <s v="The Time Machine"/>
        <s v="Mighty Joe Young"/>
        <s v="Swordfish"/>
        <s v="The Legend of Zorro"/>
        <s v="What Dreams May Come"/>
        <s v="Little Nicky"/>
        <s v="The Brothers Grimm"/>
        <s v="Mars Attacks!"/>
        <s v="Évolution"/>
        <s v="The Edge"/>
        <s v="Surrogates"/>
        <s v="Thirteen Days"/>
        <s v="Daylight"/>
        <s v="Walking With Dinosaurs"/>
        <s v="Battlefield Earth"/>
        <s v="Looney Tunes: Back in Action"/>
        <s v="Nine"/>
        <s v="Timeline"/>
        <s v="The Postman"/>
        <s v="Babe: Pig in the City"/>
        <s v="The Last Witch Hunter"/>
        <s v="Red Planet"/>
        <s v="Arthur et les Minimoys"/>
        <s v="Oceans"/>
        <s v="A Sound of Thunder"/>
        <s v="Pompeii"/>
        <s v="Don Gato: El inicio de la pandilla"/>
        <s v="A Beautiful Mind"/>
        <s v="The Lion King"/>
        <s v="Journey 2: The Mysterious Island"/>
        <s v="Cloudy with a Chance of Meatballs 2"/>
        <s v="Red Dragon"/>
        <s v="Hidalgo"/>
        <s v="Jack and Jill"/>
        <s v="2 Fast 2 Furious"/>
        <s v="The Little Prince"/>
        <s v="The Invasion"/>
        <s v="The Adventures of Rocky &amp; Bullwinkle"/>
        <s v="The Secret Life of Pets"/>
        <s v="The League of Extraordinary Gentlemen"/>
        <s v="Despicable Me 2"/>
        <s v="Independence Day"/>
        <s v="The Lost World: Jurassic Park"/>
        <s v="Madagascar"/>
        <s v="Children of Men"/>
        <s v="X-Men"/>
        <s v="Wanted"/>
        <s v="The Rock"/>
        <s v="Ice Age: The Meltdown"/>
        <s v="50 First Dates"/>
        <s v="Hairspray"/>
        <s v="Exorcist: The Beginning"/>
        <s v="Inspector Gadget"/>
        <s v="Now You See Me"/>
        <s v="Grown Ups"/>
        <s v="The Terminal"/>
        <s v="Hotel for Dogs"/>
        <s v="Vertical Limit"/>
        <s v="Charlie Wilson's War"/>
        <s v="Shark Tale"/>
        <s v="Dreamgirls"/>
        <s v="Be Cool"/>
        <s v="Munich"/>
        <s v="Tears of the Sun"/>
        <s v="Killers"/>
        <s v="The Man from U.N.C.L.E."/>
        <s v="Spanglish"/>
        <s v="Monster House"/>
        <s v="Bandits"/>
        <s v="First Knight"/>
        <s v="Anna and the King"/>
        <s v="Immortals"/>
        <s v="Hostage"/>
        <s v="Titan A.E."/>
        <s v="Hollywood Homicide"/>
        <s v="Soldier"/>
        <s v="Carriers"/>
        <s v="Monkeybone"/>
        <s v="Flight of the Phoenix"/>
        <s v="Unbreakable"/>
        <s v="Minions"/>
        <s v="Sucker Punch"/>
        <s v="Snake Eyes"/>
        <s v="Sphere"/>
        <s v="The Angry Birds Movie"/>
        <s v="Fool's Gold"/>
        <s v="Funny People"/>
        <s v="The Kingdom"/>
        <s v="Talladega Nights: The Ballad of Ricky Bobby"/>
        <s v="Dr. Dolittle 2"/>
        <s v="Braveheart"/>
        <s v="Jarhead"/>
        <s v="The Simpsons Movie"/>
        <s v="The Majestic"/>
        <s v="Driven"/>
        <s v="Deux frères"/>
        <s v="The Village"/>
        <s v="Doctor Dolittle"/>
        <s v="Signs"/>
        <s v="Shrek 2"/>
        <s v="Cars"/>
        <s v="Runaway Bride"/>
        <s v="xXx"/>
        <s v="The SpongeBob Movie: Sponge Out of Water"/>
        <s v="Ransom"/>
        <s v="Inglourious Basterds"/>
        <s v="Hook"/>
        <s v="Die Hard 2"/>
        <s v="S.W.A.T."/>
        <s v="Vanilla Sky"/>
        <s v="Lady in the Water"/>
        <s v="AVP: Alien vs. Predator"/>
        <s v="Alvin and the Chipmunks: The Squeakquel"/>
        <s v="We Were Soldiers"/>
        <s v="Olympus Has Fallen"/>
        <s v="Star Trek: Insurrection"/>
        <s v="Battle: Los Angeles"/>
        <s v="Big Fish"/>
        <s v="Wolf"/>
        <s v="War Horse"/>
        <s v="The Monuments Men"/>
        <s v="The Abyss"/>
        <s v="Wall Street: Money Never Sleeps"/>
        <s v="Dracula Untold"/>
        <s v="The Siege"/>
        <s v="Stardust"/>
        <s v="Seven Years in Tibet"/>
        <s v="The Dilemma"/>
        <s v="Bad Company"/>
        <s v="Doom"/>
        <s v="I Spy"/>
        <s v="Underworld: Awakening"/>
        <s v="Rock of Ages"/>
        <s v="Hart's War"/>
        <s v="Killer Elite"/>
        <s v="Rollerball"/>
        <s v="Ballistic: Ecks vs. Sever"/>
        <s v="Hard Rain"/>
        <s v="Osmosis Jones"/>
        <s v="Legends of Oz: Dorothy's Return"/>
        <s v="Blackhat"/>
        <s v="Sky Captain and the World of Tomorrow"/>
        <s v="Basic Instinct 2"/>
        <s v="Escape Plan"/>
        <s v="The Legend of Hercules"/>
        <s v="The Sum of All Fears"/>
        <s v="The Twilight Saga: Eclipse"/>
        <s v="The Score"/>
        <s v="Despicable Me"/>
        <s v="Money Train"/>
        <s v="Ted 2"/>
        <s v="Agora"/>
        <s v="Mystery Men"/>
        <s v="Hall Pass"/>
        <s v="The Insider"/>
        <s v="The Finest Hours"/>
        <s v="Body of Lies"/>
        <s v="Dinner for Schmucks"/>
        <s v="Abraham Lincoln: Vampire Hunter"/>
        <s v="Entrapment"/>
        <s v="The X Files"/>
        <s v="The Last Legion"/>
        <s v="Saving Private Ryan"/>
        <s v="Need for Speed"/>
        <s v="What Women Want"/>
        <s v="Ice Age"/>
        <s v="Dreamcatcher"/>
        <s v="Lincoln"/>
        <s v="The Matrix"/>
        <s v="Apollo 13"/>
        <s v="The Santa Clause 2"/>
        <s v="Les Misérables"/>
        <s v="You've Got Mail"/>
        <s v="Step Brothers"/>
        <s v="The Mask of Zorro"/>
        <s v="Due Date"/>
        <s v="Unbroken"/>
        <s v="Space Cowboys"/>
        <s v="Cliffhanger"/>
        <s v="Broken Arrow"/>
        <s v="The Kid"/>
        <s v="World Trade Center"/>
        <s v="Mona Lisa Smile"/>
        <s v="The Dictator"/>
        <s v="Eyes Wide Shut"/>
        <s v="Annie"/>
        <s v="Focus"/>
        <s v="This Means War"/>
        <s v="Blade: Trinity"/>
        <s v="Red Dawn"/>
        <s v="Primary Colors"/>
        <s v="Resident Evil: Retribution"/>
        <s v="Death Race"/>
        <s v="The Long Kiss Goodnight"/>
        <s v="Proof of Life"/>
        <s v="Zathura: A Space Adventure"/>
        <s v="Fight Club"/>
        <s v="We Are Marshall"/>
        <s v="Hudson Hawk"/>
        <s v="Lucky Numbers"/>
        <s v="I, Frankenstein"/>
        <s v="Oliver Twist"/>
        <s v="Elektra"/>
        <s v="Sin City: A Dame to Kill For"/>
        <s v="Random Hearts"/>
        <s v="Everest"/>
        <s v="Perfume: The Story of a Murderer"/>
        <s v="Austin Powers in Goldmember"/>
        <s v="Astro Boy"/>
        <s v="Jurassic Park"/>
        <s v="Wyatt Earp"/>
        <s v="Clear and Present Danger"/>
        <s v="天將雄師"/>
        <s v="Little Man"/>
        <s v="U-571"/>
        <s v="The American President"/>
        <s v="The Love Guru"/>
        <s v="3000 Miles to Graceland"/>
        <s v="The Hateful Eight"/>
        <s v="Blades of Glory"/>
        <s v="Hop"/>
        <s v="300"/>
        <s v="Meet the Fockers"/>
        <s v="Marley &amp; Me"/>
        <s v="The Green Mile"/>
        <s v="Wild Hogs"/>
        <s v="Chicken Little"/>
        <s v="Gone Girl"/>
        <s v="The Bourne Identity"/>
        <s v="GoldenEye"/>
        <s v="The General's Daughter"/>
        <s v="The Truman Show"/>
        <s v="The Prince of Egypt"/>
        <s v="Daddy Day Care"/>
        <s v="2 Guns"/>
        <s v="Cats &amp; Dogs"/>
        <s v="The Italian Job"/>
        <s v="Two Weeks Notice"/>
        <s v="Antz"/>
        <s v="Couples Retreat"/>
        <s v="Days of Thunder"/>
        <s v="Cheaper by the Dozen 2"/>
        <s v="Maze Runner: The Scorch Trials"/>
        <s v="Eat Pray Love"/>
        <s v="The Family Man"/>
        <s v="RED"/>
        <s v="Any Given Sunday"/>
        <s v="The Horse Whisperer"/>
        <s v="Collateral"/>
        <s v="The Scorpion King"/>
        <s v="Ladder 49"/>
        <s v="Jack Reacher"/>
        <s v="Deep Blue Sea"/>
        <s v="Michael Jackson's This Is It"/>
        <s v="Contagion"/>
        <s v="Kangaroo Jack"/>
        <s v="Coraline"/>
        <s v="The Happening"/>
        <s v="Man on Fire"/>
        <s v="The Shaggy Dog"/>
        <s v="Starsky &amp; Hutch"/>
        <s v="Jingle All the Way"/>
        <s v="Hellboy"/>
        <s v="A Civil Action"/>
        <s v="ParaNorman"/>
        <s v="The Jackal"/>
        <s v="Paycheck"/>
        <s v="Up Close &amp; Personal"/>
        <s v="The Tale of Despereaux"/>
        <s v="The Tuxedo"/>
        <s v="Under Siege 2: Dark Territory"/>
        <s v="Jack Ryan: Shadow Recruit"/>
        <s v="Joy"/>
        <s v="London Has Fallen"/>
        <s v="Alien: Resurrection"/>
        <s v="Shooter"/>
        <s v="The Boxtrolls"/>
        <s v="Practical Magic"/>
        <s v="The Lego Movie"/>
        <s v="Miss Congeniality 2: Armed and Fabulous"/>
        <s v="Reign of Fire"/>
        <s v="Gangster Squad"/>
        <s v="Year One"/>
        <s v="Invictus"/>
        <s v="State of Play"/>
        <s v="Duplicity"/>
        <s v="My Favorite Martian"/>
        <s v="The Sentinel"/>
        <s v="Planet 51"/>
        <s v="Star Trek: Nemesis"/>
        <s v="Intolerable Cruelty"/>
        <s v="Trouble with the Curve"/>
        <s v="Edge of Darkness"/>
        <s v="The Relic"/>
        <s v="Analyze That"/>
        <s v="Righteous Kill"/>
        <s v="Mercury Rising"/>
        <s v="The Soloist"/>
        <s v="The Legend of Bagger Vance"/>
        <s v="Almost Famous"/>
        <s v="Garfield: A Tail of Two Kitties"/>
        <s v="xXx: State of the Union"/>
        <s v="Priest"/>
        <s v="Sinbad: Legend of the Seven Seas"/>
        <s v="Event Horizon"/>
        <s v="Dragonfly"/>
        <s v="The Black Dahlia"/>
        <s v="Flyboys"/>
        <s v="The Last Castle"/>
        <s v="Supernova"/>
        <s v="Winter's Tale"/>
        <s v="The Mortal Instruments: City of Bones"/>
        <s v="Meet Dave"/>
        <s v="Dark Water"/>
        <s v="Edtv"/>
        <s v="Inkheart"/>
        <s v="The Spirit"/>
        <s v="Mortdecai"/>
        <s v="In the Name of the King: A Dungeon Siege Tale"/>
        <s v="Beyond Borders"/>
        <s v="西游记之孙悟空三打白骨精"/>
        <s v="The Great Raid"/>
        <s v="Deadpool"/>
        <s v="Holy Man"/>
        <s v="American Sniper"/>
        <s v="Goosebumps"/>
        <s v="Just Like Heaven"/>
        <s v="The Flintstones in Viva Rock Vegas"/>
        <s v="Rambo III"/>
        <s v="Leatherheads"/>
        <s v="The Ridiculous 6"/>
        <s v="Did You Hear About the Morgans?"/>
        <s v="The Internship"/>
        <s v="Resident Evil: Afterlife"/>
        <s v="Red Tails"/>
        <s v="The Devil's Advocate"/>
        <s v="That's My Boy"/>
        <s v="DragonHeart"/>
        <s v="After the Sunset"/>
        <s v="Ghost Rider: Spirit of Vengeance"/>
        <s v="Captain Corelli's Mandolin"/>
        <s v="The Pacifier"/>
        <s v="Walking Tall"/>
        <s v="Forrest Gump"/>
        <s v="Alvin and the Chipmunks"/>
        <s v="Meet the Parents"/>
        <s v="Pocahontas"/>
        <s v="Superman"/>
        <s v="The Nutty Professor"/>
        <s v="Hitch"/>
        <s v="George of the Jungle"/>
        <s v="American Wedding"/>
        <s v="Captain Phillips"/>
        <s v="Date Night"/>
        <s v="Casper"/>
        <s v="The Equalizer"/>
        <s v="Maid in Manhattan"/>
        <s v="Crimson Tide"/>
        <s v="The Pursuit of Happyness"/>
        <s v="Flightplan"/>
        <s v="Disclosure"/>
        <s v="City of Angels"/>
        <s v="Kill Bill: Vol. 1"/>
        <s v="Bowfinger"/>
        <s v="Kill Bill: Vol. 2"/>
        <s v="Tango &amp; Cash"/>
        <s v="Death Becomes Her"/>
        <s v="Shanghai Noon"/>
        <s v="Executive Decision"/>
        <s v="Mr. Popper's Penguins"/>
        <s v="The Forbidden Kingdom"/>
        <s v="Free Birds"/>
        <s v="Alien³"/>
        <s v="Evita"/>
        <s v="Ronin"/>
        <s v="The Ghost and the Darkness"/>
        <s v="Paddington"/>
        <s v="The Watch"/>
        <s v="The Hunted"/>
        <s v="Instinct"/>
        <s v="Stuck on You"/>
        <s v="Semi-Pro"/>
        <s v="The Pirates! In an Adventure with Scientists!"/>
        <s v="Changeling"/>
        <s v="Chain Reaction"/>
        <s v="The Fan"/>
        <s v="The Phantom of the Opera"/>
        <s v="Elizabeth: The Golden Age"/>
        <s v="Æon Flux"/>
        <s v="Gods and Generals"/>
        <s v="Turbulence"/>
        <s v="Imagine That"/>
        <s v="Muppets Most Wanted"/>
        <s v="Thunderbirds"/>
        <s v="Burlesque"/>
        <s v="Un long dimanche de fiançailles"/>
        <s v="Lolita"/>
        <s v="D-Tox"/>
        <s v="Blade II"/>
        <s v="Seven Pounds"/>
        <s v="Bullet to the Head"/>
        <s v="The Godfather: Part III"/>
        <s v="Elizabethtown"/>
        <s v="You, Me and Dupree"/>
        <s v="Superman II"/>
        <s v="Gigli"/>
        <s v="All the King's Men"/>
        <s v="Shaft"/>
        <s v="Anastasia"/>
        <s v="Moulin Rouge!"/>
        <s v="Domestic Disturbance"/>
        <s v="Black Mass"/>
        <s v="Flags of Our Fathers"/>
        <s v="Law Abiding Citizen"/>
        <s v="Grindhouse"/>
        <s v="Beloved"/>
        <s v="Lucky You"/>
        <s v="Catch Me If You Can"/>
        <s v="Zero Dark Thirty"/>
        <s v="The Break-Up"/>
        <s v="Mamma Mia!"/>
        <s v="Valentine's Day"/>
        <s v="The Dukes of Hazzard"/>
        <s v="The Thin Red Line"/>
        <s v="The Change-Up"/>
        <s v="Man on the Moon"/>
        <s v="Casino"/>
        <s v="From Paris with Love"/>
        <s v="Bulletproof Monk"/>
        <s v="Me, Myself &amp; Irene"/>
        <s v="Barnyard"/>
        <s v="Deck the Halls"/>
        <s v="The Twilight Saga: New Moon"/>
        <s v="Shrek"/>
        <s v="The Adjustment Bureau"/>
        <s v="Robin Hood: Prince of Thieves"/>
        <s v="Jerry Maguire"/>
        <s v="Ted"/>
        <s v="As Good as It Gets"/>
        <s v="Patch Adams"/>
        <s v="Anchorman 2: The Legend Continues"/>
        <s v="Mr. Deeds"/>
        <s v="Super 8"/>
        <s v="Erin Brockovich"/>
        <s v="How to Lose a Guy in 10 Days"/>
        <s v="22 Jump Street"/>
        <s v="Interview with the Vampire"/>
        <s v="Yes Man"/>
        <s v="Central Intelligence"/>
        <s v="Stepmom"/>
        <s v="Daddy's Home"/>
        <s v="Into the Woods"/>
        <s v="Inside Man"/>
        <s v="Payback"/>
        <s v="Congo"/>
        <s v="We Bought a Zoo"/>
        <s v="Knowing"/>
        <s v="Failure to Launch"/>
        <s v="The Ring Two"/>
        <s v="Crazy, Stupid, Love."/>
        <s v="Garfield"/>
        <s v="Christmas with the Kranks"/>
        <s v="Moneyball"/>
        <s v="Outbreak"/>
        <s v="Non-Stop"/>
        <s v="Race to Witch Mountain"/>
        <s v="V for Vendetta"/>
        <s v="Shanghai Knights"/>
        <s v="Curious George"/>
        <s v="Herbie Fully Loaded"/>
        <s v="Don't Say a Word"/>
        <s v="Hansel &amp; Gretel: Witch Hunters"/>
        <s v="Unfaithful"/>
        <s v="I Am Number Four"/>
        <s v="Syriana"/>
        <s v="13 Hours: The Secret Soldiers of Benghazi"/>
        <s v="The Book of Life"/>
        <s v="Firewall"/>
        <s v="Absolute Power"/>
        <s v="G.I. Jane"/>
        <s v="The Game"/>
        <s v="Silent Hill"/>
        <s v="The Replacements"/>
        <s v="American Reunion"/>
        <s v="The Negotiator"/>
        <s v="Into the Storm"/>
        <s v="Beverly Hills Cop III"/>
        <s v="Gremlins 2: The New Batch"/>
        <s v="The Judge"/>
        <s v="The Peacemaker"/>
        <s v="Resident Evil: Apocalypse"/>
        <s v="Bridget Jones: The Edge of Reason"/>
        <s v="Out of Time"/>
        <s v="On Deadly Ground"/>
        <s v="The Adventures of Sharkboy and Lavagirl"/>
        <s v="The Beach"/>
        <s v="Raising Helen"/>
        <s v="Ninja Assassin"/>
        <s v="For Love of the Game"/>
        <s v="Striptease"/>
        <s v="Marmaduke"/>
        <s v="Hereafter"/>
        <s v="Murder by Numbers"/>
        <s v="Assassins"/>
        <s v="Hannibal Rising"/>
        <s v="The Story of Us"/>
        <s v="The Host"/>
        <s v="Basic"/>
        <s v="Blood Work"/>
        <s v="The International"/>
        <s v="Escape from L.A."/>
        <s v="The Iron Giant"/>
        <s v="The Life Aquatic with Steve Zissou"/>
        <s v="Free State of Jones"/>
        <s v="The Life of David Gale"/>
        <s v="Man of the House"/>
        <s v="Run All Night"/>
        <s v="Eastern Promises"/>
        <s v="Into the Blue"/>
        <s v="Joan of Arc"/>
        <s v="Your Highness"/>
        <s v="Dream House"/>
        <s v="Mad City"/>
        <s v="Baby's Day Out"/>
        <s v="The Scarlet Letter"/>
        <s v="Fair Game"/>
        <s v="Domino"/>
        <s v="Jade"/>
        <s v="Gamer"/>
        <s v="Beautiful Creatures"/>
        <s v="Death to Smoochy"/>
        <s v="Zoolander 2"/>
        <s v="The Big Bounce"/>
        <s v="What Planet Are You From?"/>
        <s v="Drive Angry"/>
        <s v="Street Fighter: The Legend of Chun-Li"/>
        <s v="The One"/>
        <s v="The Adventures of Ford Fairlane"/>
        <s v="The Boat That Rocked"/>
        <s v="Traffic"/>
        <s v="Indiana Jones and the Last Crusade"/>
        <s v="Anna Karenina"/>
        <s v="Chappie"/>
        <s v="The Bone Collector"/>
        <s v="Panic Room"/>
        <s v="The Tooth Fairy"/>
        <s v="Three Kings"/>
        <s v="Child 44"/>
        <s v="Rat Race"/>
        <s v="K-PAX"/>
        <s v="Kate &amp; Leopold"/>
        <s v="Bedazzled"/>
        <s v="The Cotton Club"/>
        <s v="3:10 to Yuma"/>
        <s v="Taken 3"/>
        <s v="Out of Sight"/>
        <s v="The Cable Guy"/>
        <s v="1947: Earth"/>
        <s v="Dick Tracy"/>
        <s v="The Thomas Crown Affair"/>
        <s v="Riding in Cars with Boys"/>
        <s v="First Blood"/>
        <s v="Солярис"/>
        <s v="Happily N'Ever After"/>
        <s v="Mary Reilly"/>
        <s v="My Best Friend's Wedding"/>
        <s v="America's Sweethearts"/>
        <s v="Insomnia"/>
        <s v="Star Trek: First Contact"/>
        <s v="Jonah Hex"/>
        <s v="Courage Under Fire"/>
        <s v="Liar Liar"/>
        <s v="The Infiltrator"/>
        <s v="Inchon"/>
        <s v="The Flintstones"/>
        <s v="Taken 2"/>
        <s v="Scary Movie 3"/>
        <s v="Miss Congeniality"/>
        <s v="Journey to the Center of the Earth"/>
        <s v="The Princess Diaries 2: Royal Engagement"/>
        <s v="The Pelican Brief"/>
        <s v="The Client"/>
        <s v="The Bucket List"/>
        <s v="Patriot Games"/>
        <s v="Monster-in-Law"/>
        <s v="Prisoners"/>
        <s v="Training Day"/>
        <s v="Galaxy Quest"/>
        <s v="Scary Movie 2"/>
        <s v="The Muppets"/>
        <s v="Blade"/>
        <s v="Coach Carter"/>
        <s v="Changing Lanes"/>
        <s v="Anaconda"/>
        <s v="Coyote Ugly"/>
        <s v="Love Actually"/>
        <s v="A Bug's Life"/>
        <s v="From Hell"/>
        <s v="The Specialist"/>
        <s v="Tin Cup"/>
        <s v="Yours, Mine and Ours"/>
        <s v="Kicking &amp; Screaming"/>
        <s v="The Hitchhiker's Guide to the Galaxy"/>
        <s v="Fat Albert"/>
        <s v="Resident Evil: Extinction"/>
        <s v="Blended"/>
        <s v="Last Holiday"/>
        <s v="The River Wild"/>
        <s v="The Indian in the Cupboard"/>
        <s v="Savages"/>
        <s v="Cellular"/>
        <s v="Johnny English"/>
        <s v="The Ant Bully"/>
        <s v="Dune"/>
        <s v="Across the Universe"/>
        <s v="Revolutionary Road"/>
        <s v="16 Blocks"/>
        <s v="Babylon A.D."/>
        <s v="The Glimmer Man"/>
        <s v="Multiplicity"/>
        <s v="Aliens in the Attic"/>
        <s v="The Pledge"/>
        <s v="The Producers"/>
        <s v="The Phantom"/>
        <s v="All the Pretty Horses"/>
        <s v="Nixon"/>
        <s v="The Ghost Writer"/>
        <s v="Deep Rising"/>
        <s v="Miracle at St. Anna"/>
        <s v="滿城盡帶黃金甲"/>
        <s v="Bangkok Dangerous"/>
        <s v="Big Trouble"/>
        <s v="Love in the Time of Cholera"/>
        <s v="Shadow Conspiracy"/>
        <s v="Johnny English Reborn"/>
        <s v="Foodfight!"/>
        <s v="Argo"/>
        <s v="The Fugitive"/>
        <s v="The Bounty Hunter"/>
        <s v="Sleepers"/>
        <s v="Rambo: First Blood Part II"/>
        <s v="The Juror"/>
        <s v="Pinocchio"/>
        <s v="Heaven's Gate"/>
        <s v="Underworld: Evolution"/>
        <s v="Victor Frankenstein"/>
        <s v="Finding Forrester"/>
        <s v="28 Days"/>
        <s v="Unleashed"/>
        <s v="The Sweetest Thing"/>
        <s v="The Firm"/>
        <s v="Charlie St. Cloud"/>
        <s v="The Mechanic"/>
        <s v="21 Jump Street"/>
        <s v="Notting Hill"/>
        <s v="Chicken Run"/>
        <s v="Along Came Polly"/>
        <s v="Boomerang"/>
        <s v="The Heat"/>
        <s v="Cleopatra"/>
        <s v="Here Comes the Boom"/>
        <s v="High Crimes"/>
        <s v="The Mirror Has Two Faces"/>
        <s v="The Mothman Prophecies"/>
        <s v="Brüno"/>
        <s v="Licence to Kill"/>
        <s v="Red Riding Hood"/>
        <s v="15 Minutes"/>
        <s v="Super Mario Bros."/>
        <s v="Lord of War"/>
        <s v="英雄"/>
        <s v="One for the Money"/>
        <s v="The Interview"/>
        <s v="The Warrior's Way"/>
        <s v="Micmacs à tire-larigot"/>
        <s v="8 Mile"/>
        <s v="Pourquoi j'ai pas mangé mon père"/>
        <s v="A Knight's Tale"/>
        <s v="The Medallion"/>
        <s v="The Sixth Sense"/>
        <s v="Man on a Ledge"/>
        <s v="The Big Year"/>
        <s v="The Karate Kid"/>
        <s v="American Hustle"/>
        <s v="The Proposal"/>
        <s v="Double Jeopardy"/>
        <s v="Back to the Future Part II"/>
        <s v="Lucy"/>
        <s v="Fifty Shades of Grey"/>
        <s v="Spy Kids 3-D: Game Over"/>
        <s v="A Time to Kill"/>
        <s v="Cheaper by the Dozen"/>
        <s v="Lone Survivor"/>
        <s v="A League of Their Own"/>
        <s v="The Conjuring 2"/>
        <s v="The Social Network"/>
        <s v="He's Just Not That Into You"/>
        <s v="Scary Movie 4"/>
        <s v="Scream 3"/>
        <s v="Back to the Future Part III"/>
        <s v="Get Hard"/>
        <s v="Dracula"/>
        <s v="Julie &amp; Julia"/>
        <s v="42"/>
        <s v="The Talented Mr. Ripley"/>
        <s v="Dumb and Dumber To"/>
        <s v="Eight Below"/>
        <s v="The Intern"/>
        <s v="Ride Along 2"/>
        <s v="The Last of the Mohicans"/>
        <s v="Ray"/>
        <s v="Sin City"/>
        <s v="Vantage Point"/>
        <s v="I Love You, Man"/>
        <s v="Shallow Hal"/>
        <s v="JFK"/>
        <s v="Big Momma's House 2"/>
        <s v="The Mexican"/>
        <s v="17 Again"/>
        <s v="The Other Woman"/>
        <s v="The Final Destination"/>
        <s v="Bridge of Spies"/>
        <s v="Behind Enemy Lines"/>
        <s v="Get Him to the Greek"/>
        <s v="Shall We Dance?"/>
        <s v="Small Soldiers"/>
        <s v="Spawn"/>
        <s v="The Count of Monte Cristo"/>
        <s v="The Lincoln Lawyer"/>
        <s v="Unknown"/>
        <s v="The Prestige"/>
        <s v="Horrible Bosses 2"/>
        <s v="Escape from Planet Earth"/>
        <s v="Apocalypto"/>
        <s v="The Living Daylights"/>
        <s v="Predators"/>
        <s v="Legal Eagles"/>
        <s v="Secret Window"/>
        <s v="The Lake House"/>
        <s v="The Skeleton Key"/>
        <s v="The Odd Life of Timothy Green"/>
        <s v="Made of Honor"/>
        <s v="Jersey Boys"/>
        <s v="The Rainmaker"/>
        <s v="Gothika"/>
        <s v="Amistad"/>
        <s v="Medicine Man"/>
        <s v="Aliens vs Predator: Requiem"/>
        <s v="Ri¢hie Ri¢h"/>
        <s v="Autumn in New York"/>
        <s v="Music and Lyrics"/>
        <s v="Paul"/>
        <s v="The Guilt Trip"/>
        <s v="Scream 4"/>
        <s v="8MM"/>
        <s v="The Doors"/>
        <s v="Sex Tape"/>
        <s v="Hanging Up"/>
        <s v="Final Destination 5"/>
        <s v="Mickey Blue Eyes"/>
        <s v="Pay It Forward"/>
        <s v="Fever Pitch"/>
        <s v="Drillbit Taylor"/>
        <s v="A Million Ways to Die in the West"/>
        <s v="The Shadow"/>
        <s v="Extremely Loud &amp; Incredibly Close"/>
        <s v="Morning Glory"/>
        <s v="Get Rich or Die Tryin'"/>
        <s v="The Art of War"/>
        <s v="Rent"/>
        <s v="Bless the Child"/>
        <s v="The Out-of-Towners"/>
        <s v="The Island of Dr. Moreau"/>
        <s v="The Musketeer"/>
        <s v="The Other Boleyn Girl"/>
        <s v="Sweet November"/>
        <s v="The Reaping"/>
        <s v="Mean Streets"/>
        <s v="Renaissance Man"/>
        <s v="Colombiana"/>
        <s v="Quest for Camelot"/>
        <s v="City By The Sea"/>
        <s v="At First Sight"/>
        <s v="Torque"/>
        <s v="City Hall"/>
        <s v="Showgirls"/>
        <s v="Marie Antoinette"/>
        <s v="Kiss of Death"/>
        <s v="Get Carter"/>
        <s v="Lo imposible"/>
        <s v="Ishtar"/>
        <s v="Fantastic Mr. Fox"/>
        <s v="Life or Something Like It"/>
        <s v="Memoirs of an Invisible Man"/>
        <s v="Le fabuleux destin d'Amélie Poulain"/>
        <s v="New York Minute"/>
        <s v="Alfie"/>
        <s v="Big Miracle"/>
        <s v="The Deep End of the Ocean"/>
        <s v="FearDotCom"/>
        <s v="Cirque du Freak: The Vampire's Assistant"/>
        <s v="Duplex"/>
        <s v="Soul Men"/>
        <s v="Raise the Titanic"/>
        <s v="Universal Soldier: The Return"/>
        <s v="Pandorum"/>
        <s v="Impostor"/>
        <s v="Extreme Ops"/>
        <s v="Just Visiting"/>
        <s v="Sunshine"/>
        <s v="A Thousand Words"/>
        <s v="Delgo"/>
        <s v="The Gunman"/>
        <s v="Stormbreaker"/>
        <s v="Disturbia"/>
        <s v="Hackers"/>
        <s v="The Hunting Party"/>
        <s v="The Hudsucker Proxy"/>
        <s v="投名狀"/>
        <s v="Nomad"/>
        <s v="Snowpiercer"/>
        <s v="Un monstre à Paris"/>
        <s v="The Last Shot"/>
        <s v="The Crow"/>
        <s v="Baahubali: The Beginning"/>
        <s v="The Time Traveler's Wife"/>
        <s v="Because I Said So"/>
        <s v="Frankenweenie"/>
        <s v="Serenity"/>
        <s v="Against the Ropes"/>
        <s v="Superman III"/>
        <s v="Grudge Match"/>
        <s v="Chi bi"/>
        <s v="Sweet Home Alabama"/>
        <s v="The Ugly Truth"/>
        <s v="Sgt. Bilko"/>
        <s v="Spy Kids 2: The Island of Lost Dreams"/>
        <s v="Star Trek: Generations"/>
        <s v="一代宗師"/>
        <s v="Water for Elephants"/>
        <s v="Dragon Nest: Warriors' Dawn"/>
        <s v="The Hurricane"/>
        <s v="Enough"/>
        <s v="Heartbreakers"/>
        <s v="Paul Blart: Mall Cop 2"/>
        <s v="Angel Eyes"/>
        <s v="Joe Somebody"/>
        <s v="The Ninth Gate"/>
        <s v="Extreme Measures"/>
        <s v="Rock Star"/>
        <s v="Precious"/>
        <s v="White Squall"/>
        <s v="The Thing"/>
        <s v="Riddick"/>
        <s v="Switchback"/>
        <s v="Texas Rangers"/>
        <s v="City of Ember"/>
        <s v="The Master"/>
        <s v="Virgin Territory"/>
        <s v="The Express"/>
        <s v="The 5th Wave"/>
        <s v="Creed"/>
        <s v="The Town"/>
        <s v="What to Expect When You're Expecting"/>
        <s v="Burn After Reading"/>
        <s v="Nim's Island"/>
        <s v="Rush"/>
        <s v="Magnolia"/>
        <s v="Cop Out"/>
        <s v="How to Be Single"/>
        <s v="Dolphin Tale"/>
        <s v="Twilight"/>
        <s v="John Q"/>
        <s v="Blue Streak"/>
        <s v="We're the Millers"/>
        <s v="Obitaemyy Ostrov"/>
        <s v="Breakdown"/>
        <s v="Never Say Never Again"/>
        <s v="Hot Tub Time Machine"/>
        <s v="Dolphin Tale 2"/>
        <s v="Reindeer Games"/>
        <s v="A Man Apart"/>
        <s v="Aloha"/>
        <s v="Ghosts of Mississippi"/>
        <s v="Snow Falling on Cedars"/>
        <s v="The Rite"/>
        <s v="Gattaca"/>
        <s v="Isn't She Great"/>
        <s v="Space Chimps"/>
        <s v="Head of State"/>
        <s v="The Hangover"/>
        <s v="葉問3"/>
        <s v="Austin Powers: The Spy Who Shagged Me"/>
        <s v="Batman"/>
        <s v="There Be Dragons"/>
        <s v="Lethal Weapon 3"/>
        <s v="The Blind Side"/>
        <s v="Spy Kids"/>
        <s v="Horrible Bosses"/>
        <s v="True Grit"/>
        <s v="The Devil Wears Prada"/>
        <s v="Star Trek: The Motion Picture"/>
        <s v="Identity Thief"/>
        <s v="Cape Fear"/>
        <s v="21"/>
        <s v="Trainwreck"/>
        <s v="Guess Who"/>
        <s v="The English Patient"/>
        <s v="L.A. Confidential"/>
        <s v="Sky High"/>
        <s v="In &amp; Out"/>
        <s v="Species"/>
        <s v="A Nightmare on Elm Street"/>
        <s v="The Cell"/>
        <s v="The Man in the Iron Mask"/>
        <s v="Secretariat"/>
        <s v="TMNT"/>
        <s v="Radio"/>
        <s v="Friends with Benefits"/>
        <s v="Neighbors 2: Sorority Rising"/>
        <s v="Saving Mr. Banks"/>
        <s v="Malcolm X"/>
        <s v="This Is 40"/>
        <s v="Old Dogs"/>
        <s v="Underworld: Rise of the Lycans"/>
        <s v="License to Wed"/>
        <s v="The Benchwarmers"/>
        <s v="Must Love Dogs"/>
        <s v="Donnie Brasco"/>
        <s v="Resident Evil"/>
        <s v="Poltergeist"/>
        <s v="The Ladykillers"/>
        <s v="Max Payne"/>
        <s v="In Time"/>
        <s v="The Back-Up Plan"/>
        <s v="Something Borrowed"/>
        <s v="Black Knight"/>
        <s v="The Bad News Bears"/>
        <s v="Street Fighter"/>
        <s v="The Pianist"/>
        <s v="The Nativity Story"/>
        <s v="House of Wax"/>
        <s v="Closer"/>
        <s v="J. Edgar"/>
        <s v="Mirrors"/>
        <s v="Queen of the Damned"/>
        <s v="Predator 2"/>
        <s v="Untraceable"/>
        <s v="Blast from the Past"/>
        <s v="Flash Gordon"/>
        <s v="Jersey Girl"/>
        <s v="Alex Cross"/>
        <s v="Midnight in the Garden of Good and Evil"/>
        <s v="Heist"/>
        <s v="Nanny McPhee and the Big Bang"/>
        <s v="Hoffa"/>
        <s v="The X Files: I Want to Believe"/>
        <s v="Ella Enchanted"/>
        <s v="Concussion"/>
        <s v="Abduction"/>
        <s v="Valiant"/>
        <s v="Wonder Boys"/>
        <s v="Superhero Movie"/>
        <s v="Broken City"/>
        <s v="Cursed"/>
        <s v="Premium Rush"/>
        <s v="Hot Pursuit"/>
        <s v="The Four Feathers"/>
        <s v="Parker"/>
        <s v="Wimbledon"/>
        <s v="Furry Vengeance"/>
        <s v="Bait"/>
        <s v="Krull"/>
        <s v="Lions for Lambs"/>
        <s v="Flight of the Intruder"/>
        <s v="Walk Hard: The Dewey Cox Story"/>
        <s v="The Shipping News"/>
        <s v="American Outlaws"/>
        <s v="The Young Victoria"/>
        <s v="Whiteout"/>
        <s v="The Tree of Life"/>
        <s v="Knock Off"/>
        <s v="Sabotage"/>
        <s v="The Order"/>
        <s v="Punisher: War Zone"/>
        <s v="Zoom"/>
        <s v="The Walk"/>
        <s v="Warriors of Virtue"/>
        <s v="A Good Year"/>
        <s v="Radio Flyer"/>
        <s v="Bound by Honor"/>
        <s v="Smilla's Sense of Snow"/>
        <s v="Femme Fatale"/>
        <s v="Lion of the Desert"/>
        <s v="Le Hussard sur le toit"/>
        <s v="Ride with the Devil"/>
        <s v="Biutiful"/>
        <s v="Bandidas"/>
        <s v="Black Water Transit"/>
        <s v="The Maze Runner"/>
        <s v="Unfinished Business"/>
        <s v="The Age of Innocence"/>
        <s v="The Fountain"/>
        <s v="Chill Factor"/>
        <s v="Stolen"/>
        <s v="崖の上のポニョ"/>
        <s v="The Longest Ride"/>
        <s v="The Astronaut's Wife"/>
        <s v="I Dreamed of Africa"/>
        <s v="Playing for Keeps"/>
        <s v="Mandela: Long Walk to Freedom"/>
        <s v="Reds"/>
        <s v="A Few Good Men"/>
        <s v="Exit Wounds"/>
        <s v="Big Momma's House"/>
        <s v="The House of Magic"/>
        <s v="The Darkest Hour"/>
        <s v="Step Up Revolution"/>
        <s v="Snakes on a Plane"/>
        <s v="The Watcher"/>
        <s v="The Punisher"/>
        <s v="Goal!: The Dream Begins"/>
        <s v="Safe"/>
        <s v="Pushing Tin"/>
        <s v="Return of the Jedi"/>
        <s v="Doomsday"/>
        <s v="The Reader"/>
        <s v="Wanderlust"/>
        <s v="Elf"/>
        <s v="Phenomenon"/>
        <s v="Snow Dogs"/>
        <s v="Scrooged"/>
        <s v="Nacho Libre"/>
        <s v="Bridesmaids"/>
        <s v="This Is the End"/>
        <s v="Stigmata"/>
        <s v="Men of Honor"/>
        <s v="Takers"/>
        <s v="The Big Wedding"/>
        <s v="Big Mommas: Like Father, Like Son"/>
        <s v="Source Code"/>
        <s v="Alive"/>
        <s v="The Number 23"/>
        <s v="The Young and Prodigious T.S. Spivet"/>
        <s v="1941"/>
        <s v="Dreamer: Inspired By a True Story"/>
        <s v="A History of Violence"/>
        <s v="Transporter 2"/>
        <s v="The Quick and the Dead"/>
        <s v="Laws of Attraction"/>
        <s v="Bringing Out the Dead"/>
        <s v="Repo Men"/>
        <s v="디워"/>
        <s v="Bogus"/>
        <s v="The Incredible Burt Wonderstone"/>
        <s v="Cats Don't Dance"/>
        <s v="Cradle Will Rock"/>
        <s v="The Good German"/>
        <s v="George and the Dragon"/>
        <s v="Apocalypse Now"/>
        <s v="Going the Distance"/>
        <s v="Mr. Holland's Opus"/>
        <s v="Criminal"/>
        <s v="Out of Africa"/>
        <s v="Flight"/>
        <s v="Moonraker"/>
        <s v="The Grand Budapest Hotel"/>
        <s v="Hearts in Atlantis"/>
        <s v="Arachnophobia"/>
        <s v="Frequency"/>
        <s v="Vacation"/>
        <s v="Get Shorty"/>
        <s v="Chicago"/>
        <s v="Big Daddy"/>
        <s v="American Pie 2"/>
        <s v="Toy Story"/>
        <s v="Speed"/>
        <s v="The Vow"/>
        <s v="Extraordinary Measures"/>
        <s v="Remember the Titans"/>
        <s v="The Hunt for Red October"/>
        <s v="The Butler"/>
        <s v="DodgeBall: A True Underdog Story"/>
        <s v="The Addams Family"/>
        <s v="Ace Ventura: When Nature Calls"/>
        <s v="The Princess Diaries"/>
        <s v="The First Wives Club"/>
        <s v="Se7en"/>
        <s v="District 9"/>
        <s v="The SpongeBob SquarePants Movie"/>
        <s v="Mystic River"/>
        <s v="Million Dollar Baby"/>
        <s v="Analyze This"/>
        <s v="The Notebook"/>
        <s v="27 Dresses"/>
        <s v="Hannah Montana: The Movie"/>
        <s v="Rugrats in Paris: The Movie"/>
        <s v="The Prince of Tides"/>
        <s v="Legends of the Fall"/>
        <s v="Up in the Air"/>
        <s v="About Schmidt"/>
        <s v="Warm Bodies"/>
        <s v="Looper"/>
        <s v="Down to Earth"/>
        <s v="Babe"/>
        <s v="Hope Springs"/>
        <s v="Forgetting Sarah Marshall"/>
        <s v="Four Brothers"/>
        <s v="Baby Mama"/>
        <s v="Hope Floats"/>
        <s v="Bride Wars"/>
        <s v="Without a Paddle"/>
        <s v="13 Going on 30"/>
        <s v="Midnight in Paris"/>
        <s v="The Nut Job"/>
        <s v="Blow"/>
        <s v="Message in a Bottle"/>
        <s v="Star Trek V: The Final Frontier"/>
        <s v="Like Mike"/>
        <s v="The Naked Gun 33⅓: The Final Insult"/>
        <s v="A View to a Kill"/>
        <s v="The Curse of the Were-Rabbit"/>
        <s v="P.S. I Love You"/>
        <s v="Racing Stripes"/>
        <s v="Atonement"/>
        <s v="Letters to Juliet"/>
        <s v="Black Rain"/>
        <s v="The Three Stooges"/>
        <s v="Corpse Bride"/>
        <s v="Glory Road"/>
        <s v="Sicario"/>
        <s v="Southpaw"/>
        <s v="Drag Me to Hell"/>
        <s v="The Age of Adaline"/>
        <s v="Secondhand Lions"/>
        <s v="Step Up 3D"/>
        <s v="Blue Crush"/>
        <s v="Stranger Than Fiction"/>
        <s v="30 Days of Night"/>
        <s v="The Cabin in the Woods"/>
        <s v="Meet the Spartans"/>
        <s v="Midnight Run"/>
        <s v="The Running Man"/>
        <s v="Little Shop of Horrors"/>
        <s v="Hanna"/>
        <s v="Mortal Kombat: Annihilation"/>
        <s v="Larry Crowne"/>
        <s v="Carrie"/>
        <s v="Take the Lead"/>
        <s v="Gridiron Gang"/>
        <s v="What's the Worst That Could Happen?"/>
        <s v="9"/>
        <s v="Side Effects"/>
        <s v="The Prince &amp; Me"/>
        <s v="Winnie the Pooh"/>
        <s v="Dumb and Dumberer: When Harry Met Lloyd"/>
        <s v="Bulworth"/>
        <s v="Get on Up"/>
        <s v="One True Thing"/>
        <s v="Virtuosity"/>
        <s v="My Super Ex-Girlfriend"/>
        <s v="Deliver Us from Evil"/>
        <s v="Sanctum"/>
        <s v="Little Black Book"/>
        <s v="The Five-Year Engagement"/>
        <s v="Mr. 3000"/>
        <s v="The Next Three Days"/>
        <s v="Ultraviolet"/>
        <s v="Assault on Precinct 13"/>
        <s v="The Replacement Killers"/>
        <s v="Fled"/>
        <s v="Eight Legged Freaks"/>
        <s v="Love &amp; Other Drugs"/>
        <s v="88 Minutes"/>
        <s v="North Country"/>
        <s v="The Whole Ten Yards"/>
        <s v="Splice"/>
        <s v="Howard the Duck"/>
        <s v="Pride and Glory"/>
        <s v="The Cave"/>
        <s v="Alex &amp; Emma"/>
        <s v="Wicker Park"/>
        <s v="Fright Night"/>
        <s v="The New World"/>
        <s v="Wing Commander"/>
        <s v="In Dreams"/>
        <s v="Dragonball Evolution"/>
        <s v="The Last Stand"/>
        <s v="Godsend"/>
        <s v="Chasing Liberty"/>
        <s v="Hoodwinked Too! Hood VS. Evil"/>
        <s v="An Unfinished Life"/>
        <s v="The Imaginarium of Doctor Parnassus"/>
        <s v="Barney's Version"/>
        <s v="Runner Runner"/>
        <s v="Antitrust"/>
        <s v="Glory"/>
        <s v="Once Upon a Time in America"/>
        <s v="Dead Man Down"/>
        <s v="The Merchant of Venice"/>
        <s v="The Good Thief"/>
        <s v="Supercross"/>
        <s v="Miss Potter"/>
        <s v="Wu Ji"/>
        <s v="DOA: Dead or Alive"/>
        <s v="The Assassination of Jesse James by the Coward Robert Ford"/>
        <s v="辛亥革命"/>
        <s v="Le petit Nicolas"/>
        <s v="Wild Card"/>
        <s v="Machine Gun Preacher"/>
        <s v="Konferenz der Tiere"/>
        <s v="Goodbye Bafana"/>
        <s v="United Passions"/>
        <s v="Grace of Monaco"/>
        <s v="Савва. Сердце воина"/>
        <s v="Ripley's Game"/>
        <s v="Sausage Party"/>
        <s v="Pitch Perfect 2"/>
        <s v="Walk the Line"/>
        <s v="Keeping the Faith"/>
        <s v="The Borrowers"/>
        <s v="Frost/Nixon"/>
        <s v="Confessions of a Dangerous Mind"/>
        <s v="Serving Sara"/>
        <s v="The Boss"/>
        <s v="Cry Freedom"/>
        <s v="Mumford"/>
        <s v="Seed of Chucky"/>
        <s v="The Jacket"/>
        <s v="Aladdin"/>
        <s v="Straight Outta Compton"/>
        <s v="Indiana Jones and the Temple of Doom"/>
        <s v="The Rugrats Movie"/>
        <s v="Along Came a Spider"/>
        <s v="Florence Foster Jenkins"/>
        <s v="Once Upon a Time in Mexico"/>
        <s v="Die Hard"/>
        <s v="Role Models"/>
        <s v="The Big Short"/>
        <s v="Taking Woodstock"/>
        <s v="Miracle"/>
        <s v="Dawn of the Dead"/>
        <s v="The Wedding Planner"/>
        <s v="キャプテンハーロック"/>
        <s v="The Royal Tenenbaums"/>
        <s v="Identity"/>
        <s v="Last Vegas"/>
        <s v="For Your Eyes Only"/>
        <s v="Serendipity"/>
        <s v="Timecop"/>
        <s v="Zoolander"/>
        <s v="Safe Haven"/>
        <s v="Hocus Pocus"/>
        <s v="No Reservations"/>
        <s v="Kick-Ass"/>
        <s v="30 Minutes or Less"/>
        <s v="Dracula 2000"/>
        <s v="Alexander and the Terrible, Horrible, No Good, Very Bad Day"/>
        <s v="Pride &amp; Prejudice"/>
        <s v="Blade Runner"/>
        <s v="Rob Roy"/>
        <s v="3 Days to Kill"/>
        <s v="We Own the Night"/>
        <s v="Lost Souls"/>
        <s v="Le peuple migrateur"/>
        <s v="Just My Luck"/>
        <s v="Mystery, Alaska"/>
        <s v="The Spy Next Door"/>
        <s v="A Simple Wish"/>
        <s v="Ghosts of Mars"/>
        <s v="Our Brand Is Crisis"/>
        <s v="Pride and Prejudice and Zombies"/>
        <s v="Kundun"/>
        <s v="How to Lose Friends &amp; Alienate People"/>
        <s v="Kick-Ass 2"/>
        <s v="Alatriste"/>
        <s v="Brick Mansions"/>
        <s v="Octopussy"/>
        <s v="Knocked Up"/>
        <s v="My Sister's Keeper"/>
        <s v="Welcome Home Roscoe Jenkins"/>
        <s v="A Passage to India"/>
        <s v="Notes on a Scandal"/>
        <s v="Rendition"/>
        <s v="Star Trek VI: The Undiscovered Country"/>
        <s v="Divine Secrets of the Ya-Ya Sisterhood"/>
        <s v="Kiss the Girls"/>
        <s v="The Blues Brothers"/>
        <s v="The Sisterhood of the Traveling Pants 2"/>
        <s v="Joyful Noise"/>
        <s v="About a Boy"/>
        <s v="Lake Placid"/>
        <s v="Lucky Number Slevin"/>
        <s v="The Right Stuff"/>
        <s v="Anonymous"/>
        <s v="The Neverending Story"/>
        <s v="Dark City"/>
        <s v="The Duchess"/>
        <s v="Return to Oz"/>
        <s v="The Newton Boys"/>
        <s v="Case 39"/>
        <s v="Suspect Zero"/>
        <s v="Martian Child"/>
        <s v="Spy Kids: All the Time in the World"/>
        <s v="Money Monster"/>
        <s v="The 51st State"/>
        <s v="Flawless"/>
        <s v="Mindhunters"/>
        <s v="What Just Happened"/>
        <s v="The Statement"/>
        <s v="The Magic Flute"/>
        <s v="Paul Blart: Mall Cop"/>
        <s v="Freaky Friday"/>
        <s v="The 40 Year Old Virgin"/>
        <s v="Shakespeare in Love"/>
        <s v="A Walk Among the Tombstones"/>
        <s v="Kindergarten Cop"/>
        <s v="Pineapple Express"/>
        <s v="EverAfter"/>
        <s v="Open Range"/>
        <s v="Flatliners"/>
        <s v="A Bridge Too Far"/>
        <s v="Red Eye"/>
        <s v="Final Destination 2"/>
        <s v="O Brother, Where Art Thou?"/>
        <s v="Legion"/>
        <s v="Pain &amp; Gain"/>
        <s v="In Good Company"/>
        <s v="Clockstoppers"/>
        <s v="Silverado"/>
        <s v="Brothers"/>
        <s v="Agent Cody Banks 2: Destination London"/>
        <s v="New Year's Eve"/>
        <s v="Original Sin"/>
        <s v="The Raven"/>
        <s v="Welcome to Mooseport"/>
        <s v="Highlander III: The Sorcerer"/>
        <s v="Blood and Wine"/>
        <s v="Snow White: A Tale of Terror"/>
        <s v="The Curse of the Jade Scorpion"/>
        <s v="Accidental Love"/>
        <s v="Flipper"/>
        <s v="Self/less"/>
        <s v="The Constant Gardener"/>
        <s v="The Passion of the Christ"/>
        <s v="Mrs. Doubtfire"/>
        <s v="Rain Man"/>
        <s v="Gran Torino"/>
        <s v="W."/>
        <s v="Taken"/>
        <s v="The Best of Me"/>
        <s v="The Bodyguard"/>
        <s v="Schindler's List"/>
        <s v="The Help"/>
        <s v="The Fifth Estate"/>
        <s v="Scooby-Doo 2: Monsters Unleashed"/>
        <s v="Viy"/>
        <s v="Freddy vs. Jason"/>
        <s v="The Face of an Angel"/>
        <s v="Jimmy Neutron: Boy Genius"/>
        <s v="Cloverfield"/>
        <s v="Teenage Mutant Ninja Turtles II: The Secret of the Ooze"/>
        <s v="The Untouchables"/>
        <s v="No Country for Old Men"/>
        <s v="Ride Along"/>
        <s v="Bridget Jones's Diary"/>
        <s v="Chocolat"/>
        <s v="Legally Blonde 2: Red, White &amp; Blonde"/>
        <s v="Parental Guidance"/>
        <s v="No Strings Attached"/>
        <s v="Tombstone"/>
        <s v="Romeo Must Die"/>
        <s v="The Omen"/>
        <s v="Final Destination 3"/>
        <s v="The Lucky One"/>
        <s v="Bridge to Terabithia"/>
        <s v="Finding Neverland"/>
        <s v="A Madea Christmas"/>
        <s v="The Grey"/>
        <s v="Hide and Seek"/>
        <s v="Anchorman: The Legend of Ron Burgundy"/>
        <s v="GoodFellas"/>
        <s v="Agent Cody Banks"/>
        <s v="Nanny McPhee"/>
        <s v="Scarface"/>
        <s v="Nothing to Lose"/>
        <s v="The Last Emperor"/>
        <s v="Contraband"/>
        <s v="Money Talks"/>
        <s v="There Will Be Blood"/>
        <s v="The Wild Thornberrys Movie"/>
        <s v="Rugrats Go Wild"/>
        <s v="Undercover Brother"/>
        <s v="The Sisterhood of the Traveling Pants"/>
        <s v="Kiss of the Dragon"/>
        <s v="The House Bunny"/>
        <s v="Beauty Shop"/>
        <s v="Million Dollar Arm"/>
        <s v="The Giver"/>
        <s v="What a Girl Wants"/>
        <s v="Jeepers Creepers 2"/>
        <s v="Good Luck Chuck"/>
        <s v="Cradle 2 the Grave"/>
        <s v="The Hours"/>
        <s v="She's the Man"/>
        <s v="Mr. Bean's Holiday"/>
        <s v="Anacondas: The Hunt for the Blood Orchid"/>
        <s v="Blood Ties"/>
        <s v="August Rush"/>
        <s v="Elizabeth"/>
        <s v="Bride of Chucky"/>
        <s v="Tora! Tora! Tora!"/>
        <s v="Spice World"/>
        <s v="The Sitter"/>
        <s v="Dance Flick"/>
        <s v="The Shawshank Redemption"/>
        <s v="Crocodile Dundee in Los Angeles"/>
        <s v="Kingpin"/>
        <s v="The Gambler"/>
        <s v="August: Osage County"/>
        <s v="Ice Princess"/>
        <s v="A Lot Like Love"/>
        <s v="Eddie the Eagle"/>
        <s v="He Got Game"/>
        <s v="Don Juan DeMarco"/>
        <s v="Dear John"/>
        <s v="The Losers"/>
        <s v="Don't Be Afraid of the Dark"/>
        <s v="War"/>
        <s v="Punch-Drunk Love"/>
        <s v="EuroTrip"/>
        <s v="Half Past Dead"/>
        <s v="Unaccompanied Minors"/>
        <s v="Bright Lights, Big City"/>
        <s v="The Adventures of Pinocchio"/>
        <s v="The Greatest Game Ever Played"/>
        <s v="The Box"/>
        <s v="The Ruins"/>
        <s v="The Next Best Thing"/>
        <s v="My Soul to Take"/>
        <s v="The Girl Next Door"/>
        <s v="Maximum Risk"/>
        <s v="Stealing Harvard"/>
        <s v="Legend"/>
        <s v="Hot Rod"/>
        <s v="Shark Night"/>
        <s v="Angela's Ashes"/>
        <s v="Draft Day"/>
        <s v="Lifeforce"/>
        <s v="The Conspirator"/>
        <s v="Lords of Dogtown"/>
        <s v="The 33"/>
        <s v="Big Trouble in Little China"/>
        <s v="Un Plan parfait"/>
        <s v="Warrior"/>
        <s v="Michael Collins"/>
        <s v="Gettysburg"/>
        <s v="Stop-Loss"/>
        <s v="Abandon"/>
        <s v="Brokedown Palace"/>
        <s v="The Possession"/>
        <s v="Mrs. Winterbourne"/>
        <s v="Straw Dogs"/>
        <s v="The Hoax"/>
        <s v="Stone Cold"/>
        <s v="The Road"/>
        <s v="Sheena"/>
        <s v="Underclassman"/>
        <s v="Say It Isn't So"/>
        <s v="The World's Fastest Indian"/>
        <s v="Tank Girl"/>
        <s v="King's Ransom"/>
        <s v="Blindness"/>
        <s v="BloodRayne"/>
        <s v="Carnage"/>
        <s v="Where the Truth Lies"/>
        <s v="Cirque du Soleil: Worlds Away"/>
        <s v="Without Limits"/>
        <s v="Me and Orson Welles"/>
        <s v="La migliore offerta"/>
        <s v="The Bad Lieutenant: Port of Call - New Orleans"/>
        <s v="Sammy's avonturen: De geheime doorgang"/>
        <s v="Les petits mouchoirs"/>
        <s v="Love Ranch"/>
        <s v="La véritable histoire du Chat Botté"/>
        <s v="Белка и Стрелка. Звёздные собаки"/>
        <s v="The Counselor"/>
        <s v="Ironclad"/>
        <s v="Waterloo"/>
        <s v="一個人的武林"/>
        <s v="Red Sky"/>
        <s v="Dangerous Liaisons"/>
        <s v="On the Road"/>
        <s v="Star Trek IV: The Voyage Home"/>
        <s v="Rocky Balboa"/>
        <s v="Scream 2"/>
        <s v="Jane Got a Gun"/>
        <s v="Think Like a Man Too"/>
        <s v="The Whole Nine Yards"/>
        <s v="Footloose"/>
        <s v="Old School"/>
        <s v="The Fisher King"/>
        <s v="I Still Know What You Did Last Summer"/>
        <s v="Return to Me"/>
        <s v="Zack and Miri Make a Porno"/>
        <s v="Nurse Betty"/>
        <s v="The Men Who Stare at Goats"/>
        <s v="Double Take"/>
        <s v="Girl, Interrupted"/>
        <s v="Win a Date with Tad Hamilton!"/>
        <s v="Muppets from Space"/>
        <s v="The Wiz"/>
        <s v="Ready to Rumble"/>
        <s v="Play It to the Bone"/>
        <s v="I Don't Know How She Does It"/>
        <s v="Piranha 3D"/>
        <s v="Beyond the Sea"/>
        <s v="Meet the Deedles"/>
        <s v="The Thief and the Cobbler"/>
        <s v="The Bridge of San Luis Rey"/>
        <s v="Faster"/>
        <s v="ハウルの動く城"/>
        <s v="Zombieland"/>
        <s v="The Waterboy"/>
        <s v="The Empire Strikes Back"/>
        <s v="Bad Boys"/>
        <s v="The Naked Gun 2½: The Smell of Fear"/>
        <s v="Final Destination"/>
        <s v="The Ides of March"/>
        <s v="Pitch Black"/>
        <s v="Someone Like You..."/>
        <s v="Her"/>
        <s v="Joy Ride"/>
        <s v="The Adventurer: The Curse of the Midas Box"/>
        <s v="Anywhere But Here"/>
        <s v="The Crew"/>
        <s v="Haywire"/>
        <s v="Jaws: The Revenge"/>
        <s v="Marvin's Room"/>
        <s v="The Longshots"/>
        <s v="The End of the Affair"/>
        <s v="Harley Davidson and the Marlboro Man"/>
        <s v="In the Valley of Elah"/>
        <s v="Coco avant Chanel"/>
        <s v="Forsaken"/>
        <s v="Chéri"/>
        <s v="Vanity Fair"/>
        <s v="十月圍城"/>
        <s v="1408"/>
        <s v="Spaceballs"/>
        <s v="The Water Diviner"/>
        <s v="Ghost"/>
        <s v="There's Something About Mary"/>
        <s v="The Santa Clause"/>
        <s v="The Rookie"/>
        <s v="The Game Plan"/>
        <s v="The Bridges of Madison County"/>
        <s v="The Animal"/>
        <s v="Gandhi"/>
        <s v="The Hundred-Foot Journey"/>
        <s v="The Net"/>
        <s v="I Am Sam"/>
        <s v="Son of God"/>
        <s v="Underworld"/>
        <s v="Derailed"/>
        <s v="The Informant!"/>
        <s v="Shadowlands"/>
        <s v="Deuce Bigalow: European Gigolo"/>
        <s v="Delivery Man"/>
        <s v="Our Kind of Traitor"/>
        <s v="Saving Silverman"/>
        <s v="Diary of a Wimpy Kid: Dog Days"/>
        <s v="Summer of Sam"/>
        <s v="Jay and Silent Bob Strike Back"/>
        <s v="The Glass House"/>
        <s v="Hail, Caesar!"/>
        <s v="Josie and the Pussycats"/>
        <s v="Homefront"/>
        <s v="The Little Vampire"/>
        <s v="I Heart Huckabees"/>
        <s v="RoboCop 3"/>
        <s v="Megiddo: The Omega Code 2"/>
        <s v="Darling Lili"/>
        <s v="Dudley Do-Right"/>
        <s v="The Transporter Refueled"/>
        <s v="The Libertine"/>
        <s v="Zwartboek"/>
        <s v="Joyeux Noël"/>
        <s v="Hit &amp; Run"/>
        <s v="Mad Money"/>
        <s v="Before I Go to Sleep"/>
        <s v="Sorcerer"/>
        <s v="Stone"/>
        <s v="Molière"/>
        <s v="Out of the Furnace"/>
        <s v="Michael Clayton"/>
        <s v="My Fellow Americans"/>
        <s v="Arlington Road"/>
        <s v="Metegol"/>
        <s v="To Rome with Love"/>
        <s v="Firefox"/>
        <s v="South Park: Bigger, Longer &amp; Uncut"/>
        <s v="Death at a Funeral"/>
        <s v="Teenage Mutant Ninja Turtles III"/>
        <s v="Hardball"/>
        <s v="Silver Linings Playbook"/>
        <s v="Freedom Writers"/>
        <s v="For Colored Girls"/>
        <s v="The Transporter"/>
        <s v="Never Back Down"/>
        <s v="The Rage: Carrie 2"/>
        <s v="Away We Go"/>
        <s v="Swing Vote"/>
        <s v="Moonlight Mile"/>
        <s v="Tinker Tailor Soldier Spy"/>
        <s v="Molly"/>
        <s v="The Beaver"/>
        <s v="The Best Little Whorehouse in Texas"/>
        <s v="eXistenZ"/>
        <s v="Raiders of the Lost Ark"/>
        <s v="Home Alone 2: Lost in New York"/>
        <s v="Close Encounters of the Third Kind"/>
        <s v="Pulse"/>
        <s v="Beverly Hills Cop II"/>
        <s v="Bringing Down the House"/>
        <s v="The Silence of the Lambs"/>
        <s v="Wayne's World"/>
        <s v="Jackass 3D"/>
        <s v="Jaws 2"/>
        <s v="Beverly Hills Chihuahua"/>
        <s v="The Conjuring"/>
        <s v="Are We There Yet?"/>
        <s v="Tammy"/>
        <s v="School of Rock"/>
        <s v="Mortal Kombat"/>
        <s v="White Chicks"/>
        <s v="The Descendants"/>
        <s v="Holes"/>
        <s v="The Last Song"/>
        <s v="12 Years a Slave"/>
        <s v="Drumline"/>
        <s v="Why Did I Get Married Too?"/>
        <s v="Edward Scissorhands"/>
        <s v="Me Before You"/>
        <s v="Madea's Witness Protection"/>
        <s v="The French Connection"/>
        <s v="Bad Moms"/>
        <s v="Date Movie"/>
        <s v="Return to Never Land"/>
        <s v="Selma"/>
        <s v="The Jungle Book 2"/>
        <s v="Boogeyman"/>
        <s v="Premonition"/>
        <s v="The Tigger Movie"/>
        <s v="Orphan"/>
        <s v="Max"/>
        <s v="Epic Movie"/>
        <s v="Spotlight"/>
        <s v="Lakeview Terrace"/>
        <s v="The Grudge 2"/>
        <s v="How Stella Got Her Groove Back"/>
        <s v="Bill &amp; Ted's Bogus Journey"/>
        <s v="Man of the Year"/>
        <s v="The Black Hole"/>
        <s v="The American"/>
        <s v="Selena"/>
        <s v="Vampires Suck"/>
        <s v="Babel"/>
        <s v="This Is Where I Leave You"/>
        <s v="Doubt"/>
        <s v="Team America: World Police"/>
        <s v="Texas Chainsaw 3D"/>
        <s v="Copycat"/>
        <s v="Scary Movie 5"/>
        <s v="Paint Your Wagon"/>
        <s v="Milk"/>
        <s v="Risen"/>
        <s v="Ghost Ship"/>
        <s v="A Very Harold &amp; Kumar Christmas"/>
        <s v="Wild Things"/>
        <s v="The Stepfather"/>
        <s v="The Debt"/>
        <s v="High Fidelity"/>
        <s v="One Missed Call"/>
        <s v="Eye for an Eye"/>
        <s v="The Bank Job"/>
        <s v="Eternal Sunshine of the Spotless Mind"/>
        <s v="You Again"/>
        <s v="Street Kings"/>
        <s v="The World's End"/>
        <s v="Nancy Drew"/>
        <s v="Daybreakers"/>
        <s v="She's Out of My League"/>
        <s v="Monte Carlo"/>
        <s v="Stay Alive"/>
        <s v="Quigley Down Under"/>
        <s v="Alpha and Omega"/>
        <s v="The Covenant"/>
        <s v="Stick It"/>
        <s v="Shorts"/>
        <s v="To Die For"/>
        <s v="Nerve"/>
        <s v="Appaloosa"/>
        <s v="Vampires"/>
        <s v="Psycho"/>
        <s v="My Best Friend's Girl"/>
        <s v="Endless Love"/>
        <s v="Georgia Rule"/>
        <s v="Under the Rainbow"/>
        <s v="Ladyhawke"/>
        <s v="Simon Birch"/>
        <s v="Reign Over Me"/>
        <s v="Into the Wild"/>
        <s v="School for Scoundrels"/>
        <s v="Silent Hill: Revelation 3D"/>
        <s v="From Dusk Till Dawn"/>
        <s v="Pooh's Heffalump Movie"/>
        <s v="Home for the Holidays"/>
        <s v="功夫"/>
        <s v="The Country Bears"/>
        <s v="The Kite Runner"/>
        <s v="21 Grams"/>
        <s v="Paparazzi"/>
        <s v="A Guy Thing"/>
        <s v="Loser"/>
        <s v="Capitalism: A Love Story"/>
        <s v="The Greatest Story Ever Told"/>
        <s v="Secret in Their Eyes"/>
        <s v="Disaster Movie"/>
        <s v="Armored"/>
        <s v="The Man Who Knew Too Little"/>
        <s v="What's Your Number?"/>
        <s v="Lockout"/>
        <s v="Envy"/>
        <s v="Crank: High Voltage"/>
        <s v="Bullets Over Broadway"/>
        <s v="One Night with the King"/>
        <s v="The Quiet American"/>
        <s v="The Weather Man"/>
        <s v="Undisputed"/>
        <s v="Ghost Town"/>
        <s v="12 Rounds"/>
        <s v="Let Me In"/>
        <s v="3 Ninjas Kick Back"/>
        <s v="Be Kind Rewind"/>
        <s v="Mrs Henderson Presents"/>
        <s v="Triple 9"/>
        <s v="Deconstructing Harry"/>
        <s v="Three to Tango"/>
        <s v="Burnt"/>
        <s v="We're No Angels"/>
        <s v="Everyone Says I Love You"/>
        <s v="Death Sentence"/>
        <s v="Everybody's Fine"/>
        <s v="Superbabies: Baby Geniuses 2"/>
        <s v="The Man"/>
        <s v="Code Name: The Cleaner"/>
        <s v="Connie and Carla"/>
        <s v="Sweet Charity"/>
        <s v="Inherent Vice"/>
        <s v="Doogal"/>
        <s v="Battle of the Year"/>
        <s v="An American Carol"/>
        <s v="Machete Kills"/>
        <s v="Willard"/>
        <s v="Strange Wilderness"/>
        <s v="Topsy-Turvy"/>
        <s v="Little Boy"/>
        <s v="A Dangerous Method"/>
        <s v="A Scanner Darkly"/>
        <s v="Chasing Mavericks"/>
        <s v="Alone in the Dark"/>
        <s v="Bandslam"/>
        <s v="Birth"/>
        <s v="A Most Violent Year"/>
        <s v="Passchendaele"/>
        <s v="Flash of Genius"/>
        <s v="I'm Not There."/>
        <s v="The Cold Light of Day"/>
        <s v="The Brothers Bloom"/>
        <s v="Synecdoche, New York"/>
        <s v="もののけ姫"/>
        <s v="Bon voyage"/>
        <s v="Can't Stop the Music"/>
        <s v="The Proposition"/>
        <s v="My All American"/>
        <s v="Marci X"/>
        <s v="Equilibrium"/>
        <s v="黃石的孩子"/>
        <s v="The Yards"/>
        <s v="The Oogieloves in the Big Balloon Adventure"/>
        <s v="By the Sea"/>
        <s v="Steamboy"/>
        <s v="The Game of Their Lives"/>
        <s v="All Good Things"/>
        <s v="Rapa Nui"/>
        <s v="長江七號"/>
        <s v="Les Visiteurs 2 : Les Couloirs du temps"/>
        <s v="Dylan Dog: Dead of Night"/>
        <s v="People I Know"/>
        <s v="The Tempest"/>
        <s v="Regression"/>
        <s v="三国之见龙卸甲"/>
        <s v="Butterfly on a Wheel"/>
        <s v="Zambezia"/>
        <s v="ராமானுஜன்"/>
        <s v="Dwegons"/>
        <s v="Hands of Stone"/>
        <s v="Survivor"/>
        <s v="The Frozen Ground"/>
        <s v="The Painted Veil"/>
        <s v="Der Baader Meinhof Komplex"/>
        <s v="Dances with Wolves"/>
        <s v="Bad Teacher"/>
        <s v="Sea of Love"/>
        <s v="A Cinderella Story"/>
        <s v="Scream"/>
        <s v="Thir13en Ghosts"/>
        <s v="The Shining"/>
        <s v="Back to the Future"/>
        <s v="House on Haunted Hill"/>
        <s v="I Can Do Bad All By Myself"/>
        <s v="Fight Valley"/>
        <s v="The Switch"/>
        <s v="Just Married"/>
        <s v="The Devil's Double"/>
        <s v="Thomas and the Magic Railroad"/>
        <s v="The Crazies"/>
        <s v="千と千尋の神隠し"/>
        <s v="風暴"/>
        <s v="The Bounty"/>
        <s v="The Book Thief"/>
        <s v="Sex Drive"/>
        <s v="Leap Year"/>
        <s v="The Fall of the Roman Empire"/>
        <s v="Take Me Home Tonight"/>
        <s v="Won't Back Down"/>
        <s v="The Nutcracker"/>
        <s v="Kansas City"/>
        <s v="Indignation"/>
        <s v="The Amityville Horror"/>
        <s v="Adaptation."/>
        <s v="Land of the Dead"/>
        <s v="逃出生天"/>
        <s v="Fear and Loathing in Las Vegas"/>
        <s v="The Invention of Lying"/>
        <s v="Neighbors"/>
        <s v="The Mask"/>
        <s v="Big"/>
        <s v="Borat: Cultural Learnings of America for Make Benefit Glorious Nation of Kazakhstan"/>
        <s v="Legally Blonde"/>
        <s v="Star Trek III: The Search for Spock"/>
        <s v="The Exorcism of Emily Rose"/>
        <s v="Deuce Bigalow: Male Gigolo"/>
        <s v="Left Behind"/>
        <s v="The Family Stone"/>
        <s v="Barbershop 2:  Back in Business"/>
        <s v="Bad Santa"/>
        <s v="Austin Powers: International Man of Mystery"/>
        <s v="My Big Fat Greek Wedding 2"/>
        <s v="Diary of a Wimpy Kid: Rodrick Rules"/>
        <s v="Predator"/>
        <s v="Amadeus"/>
        <s v="Prom Night"/>
        <s v="Mean Girls"/>
        <s v="Under the Tuscan Sun"/>
        <s v="Gosford Park"/>
        <s v="Peggy Sue Got Married"/>
        <s v="Birdman"/>
        <s v="Blue Jasmine"/>
        <s v="United 93"/>
        <s v="Honey"/>
        <s v="Spy Hard"/>
        <s v="The Fog"/>
        <s v="Soul Surfer"/>
        <s v="Catch-22"/>
        <s v="Observe and Report"/>
        <s v="Conan the Destroyer"/>
        <s v="Raging Bull"/>
        <s v="Love Happens"/>
        <s v="Young Sherlock Holmes"/>
        <s v="Fame"/>
        <s v="127 Hours"/>
        <s v="Small Time Crooks"/>
        <s v="Center Stage"/>
        <s v="Love the Coopers"/>
        <s v="Catch That Kid"/>
        <s v="Life as a House"/>
        <s v="Steve Jobs"/>
        <s v="I Love You, Beth Cooper"/>
        <s v="Youth in Revolt"/>
        <s v="The Legend of the Lone Ranger"/>
        <s v="The Tailor of Panama"/>
        <s v="Blow Out"/>
        <s v="Getaway"/>
        <s v="The Ice Storm"/>
        <s v="And So It Goes"/>
        <s v="Troop Beverly Hills"/>
        <s v="Being Julia"/>
        <s v="Nine 1/2 Weeks"/>
        <s v="Dragonslayer"/>
        <s v="The Last Station"/>
        <s v="Ed Wood"/>
        <s v="Labor Day"/>
        <s v="Монгол"/>
        <s v="RockNRolla"/>
        <s v="Megaforce"/>
        <s v="Hamlet"/>
        <s v="Mao's Last Dancer"/>
        <s v="Midnight Special"/>
        <s v="Anything Else"/>
        <s v="The Railway Man"/>
        <s v="Das weisse Band"/>
        <s v="Restoration"/>
        <s v="The Wraith"/>
        <s v="Salton Sea"/>
        <s v="Metallica: Through the Never"/>
        <s v="The Informers"/>
        <s v="Carlos"/>
        <s v="I Come with the Rain"/>
        <s v="One Man's Hero"/>
        <s v="Day of the Dead"/>
        <s v="I Am Wrath"/>
        <s v="Renaissance"/>
        <s v="Red Sonja"/>
        <s v="Red Lights"/>
        <s v="Superbad"/>
        <s v="Madea Goes to Jail"/>
        <s v="Wolves"/>
        <s v="Step Up 2: The Streets"/>
        <s v="Hoodwinked!"/>
        <s v="Hotel Rwanda"/>
        <s v="Hitman"/>
        <s v="Black Nativity"/>
        <s v="The Prince"/>
        <s v="City of Ghosts"/>
        <s v="The Others"/>
        <s v="Aliens"/>
        <s v="My Fair Lady"/>
        <s v="I Know What You Did Last Summer"/>
        <s v="Let's Be Cops"/>
        <s v="Sideways"/>
        <s v="Beerfest"/>
        <s v="Halloween"/>
        <s v="Good Boy!"/>
        <s v="The Best Man Holiday"/>
        <s v="Smokin' Aces"/>
        <s v="Saw 3D"/>
        <s v="40 Days and 40 Nights"/>
        <s v="A Night at the Roxbury"/>
        <s v="Beastly"/>
        <s v="The Hills Have Eyes"/>
        <s v="Dickie Roberts: Former Child Star"/>
        <s v="McFarland, USA"/>
        <s v="Lottery Ticket"/>
        <s v="ATL"/>
        <s v="Pitch Perfect"/>
        <s v="Summer Catch"/>
        <s v="A Simple Plan"/>
        <s v="They"/>
        <s v="Larry the Cable Guy: Health Inspector"/>
        <s v="The Adventures of Elmo in Grouchland"/>
        <s v="Brooklyn's Finest"/>
        <s v="55 Days at Peking"/>
        <s v="Evil Dead"/>
        <s v="My Life in Ruins"/>
        <s v="American Dreamz"/>
        <s v="Superman IV: The Quest for Peace"/>
        <s v="How She Move"/>
        <s v="Running Scared"/>
        <s v="Bobby Jones: Stroke of Genius"/>
        <s v="Shanghai Surprise"/>
        <s v="The Illusionist"/>
        <s v="Roar"/>
        <s v="Veronica Guerin"/>
        <s v="Escobar: Paradise Lost"/>
        <s v="Southland Tales"/>
        <s v="Chasseurs de dragons"/>
        <s v="Damnation Alley"/>
        <s v="The Apparition"/>
        <s v="My Girl"/>
        <s v="Fur: An Imaginary Portrait of Diane Arbus"/>
        <s v="Wall Street"/>
        <s v="Sense and Sensibility"/>
        <s v="Becoming Jane"/>
        <s v="Sydney White"/>
        <s v="House of Sand and Fog"/>
        <s v="Dead Poets Society"/>
        <s v="Dumb and Dumber"/>
        <s v="When Harry Met Sally..."/>
        <s v="The Verdict"/>
        <s v="Road Trip"/>
        <s v="Varsity Blues"/>
        <s v="The Artist"/>
        <s v="The Unborn"/>
        <s v="Moonrise Kingdom"/>
        <s v="The Texas Chainsaw Massacre: The Beginning"/>
        <s v="The Young Messiah"/>
        <s v="The Master of Disguise"/>
        <s v="El laberinto del fauno"/>
        <s v="See Spot Run"/>
        <s v="Baby Boy"/>
        <s v="The Roommate"/>
        <s v="Joe Dirt"/>
        <s v="Double Impact"/>
        <s v="Hot Fuzz"/>
        <s v="The Women"/>
        <s v="Vicky Cristina Barcelona"/>
        <s v="Arn: Tempelriddaren"/>
        <s v="Boys and Girls"/>
        <s v="White Oleander"/>
        <s v="Jennifer's Body"/>
        <s v="Drowning Mona"/>
        <s v="Radio Days"/>
        <s v="Remember Me"/>
        <s v="How to Deal"/>
        <s v="My Stepmother is an Alien"/>
        <s v="Philadelphia"/>
        <s v="The Thirteenth Floor"/>
        <s v="The Cookout"/>
        <s v="Meteor"/>
        <s v="Duets"/>
        <s v="Hollywood Ending"/>
        <s v="Detroit Rock City"/>
        <s v="Highlander"/>
        <s v="Things We Lost in the Fire"/>
        <s v="Steel"/>
        <s v="The Immigrant"/>
        <s v="The White Countess"/>
        <s v="Trance"/>
        <s v="Soul Plane"/>
        <s v="Bienvenue chez les ch'tis"/>
        <s v="Good"/>
        <s v="Enter the Void"/>
        <s v="Vamps"/>
        <s v="Hachi: A Dog's Tale"/>
        <s v="Zulu"/>
        <s v="The Homesman"/>
        <s v="Juwanna Mann"/>
        <s v="Ararat"/>
        <s v="Madison"/>
        <s v="Slow Burn"/>
        <s v="Wasabi"/>
        <s v="Slither"/>
        <s v="Beverly Hills Cop"/>
        <s v="Home Alone"/>
        <s v="Three Men and a Baby"/>
        <s v="Tootsie"/>
        <s v="Top Gun"/>
        <s v="卧虎藏龙"/>
        <s v="American Beauty"/>
        <s v="The King's Speech"/>
        <s v="Twins"/>
        <s v="The Yellow Handkerchief"/>
        <s v="The Color Purple"/>
        <s v="해운대"/>
        <s v="The Imitation Game"/>
        <s v="Private Benjamin"/>
        <s v="Coal Miner's Daughter"/>
        <s v="Diary of a Wimpy Kid"/>
        <s v="Mama"/>
        <s v="National Lampoon's Vacation"/>
        <s v="Jackass Presents: Bad Grandpa"/>
        <s v="The Queen"/>
        <s v="Beetlejuice"/>
        <s v="Why Did I Get Married?"/>
        <s v="Little Women"/>
        <s v="The Woman in Black"/>
        <s v="When a Stranger Calls"/>
        <s v="Big Fat Liar"/>
        <s v="The Deer Hunter"/>
        <s v="Wag the Dog"/>
        <s v="The Lizzie McGuire Movie"/>
        <s v="Snitch"/>
        <s v="Krampus"/>
        <s v="The Faculty"/>
        <s v="What's Love Got to Do with It"/>
        <s v="Cop Land"/>
        <s v="Not Another Teen Movie"/>
        <s v="End of Watch"/>
        <s v="The Skulls"/>
        <s v="The Theory of Everything"/>
        <s v="Malibu's Most Wanted"/>
        <s v="Where the Heart Is"/>
        <s v="Lawrence of Arabia"/>
        <s v="Halloween II"/>
        <s v="Wild"/>
        <s v="The Last House on the Left"/>
        <s v="The Wedding Date"/>
        <s v="Halloween: Resurrection"/>
        <s v="The Princess Bride"/>
        <s v="The Great Debaters"/>
        <s v="Drive"/>
        <s v="Confessions of a Teenage Drama Queen"/>
        <s v="The Object of My Affection"/>
        <s v="28 Weeks Later"/>
        <s v="When the Game Stands Tall"/>
        <s v="Because of Winn-Dixie"/>
        <s v="Love &amp; Basketball"/>
        <s v="Grosse Pointe Blank"/>
        <s v="All About Steve"/>
        <s v="Book of Shadows: Blair Witch 2"/>
        <s v="The Craft"/>
        <s v="Match Point"/>
        <s v="Ramona and Beezus"/>
        <s v="The Remains of the Day"/>
        <s v="Boogie Nights"/>
        <s v="Nowhere to Run"/>
        <s v="Flicka"/>
        <s v="The Hills Have Eyes II"/>
        <s v="Urban Legends: Final Cut"/>
        <s v="Tuck Everlasting"/>
        <s v="The Marine"/>
        <s v="Keanu"/>
        <s v="Country Strong"/>
        <s v="Disturbing Behavior"/>
        <s v="The Place Beyond the Pines"/>
        <s v="The November Man"/>
        <s v="Eye of the Beholder"/>
        <s v="The Hurt Locker"/>
        <s v="Firestarter"/>
        <s v="Killing Them Softly"/>
        <s v="A Most Wanted Man"/>
        <s v="Freddy Got Fingered"/>
        <s v="VeggieTales: The Pirates Who Don't Do Anything"/>
        <s v="U2 3D"/>
        <s v="Highlander: Endgame"/>
        <s v="Idlewild"/>
        <s v="One Day"/>
        <s v="Whip It"/>
        <s v="Knockaround Guys"/>
        <s v="Confidence"/>
        <s v="The Muse"/>
        <s v="De-Lovely"/>
        <s v="New York Stories"/>
        <s v="Barney's Great Adventure"/>
        <s v="The Man with the Iron Fists"/>
        <s v="Home Fries"/>
        <s v="Here On Earth"/>
        <s v="Brazil"/>
        <s v="Raise Your Voice"/>
        <s v="The Big Lebowski"/>
        <s v="Black Snake Moan"/>
        <s v="Dark Blue"/>
        <s v="A Mighty Heart"/>
        <s v="Whatever It Takes"/>
        <s v="Boat Trip"/>
        <s v="The Importance of Being Earnest"/>
        <s v="The Love Letter"/>
        <s v="Hoot"/>
        <s v="In Bruges"/>
        <s v="Peeples"/>
        <s v="The Rocker"/>
        <s v="Post Grad"/>
        <s v="Promised Land"/>
        <s v="Whatever Works"/>
        <s v="The In Crowd"/>
        <s v="The Three Burials of Melquiades Estrada"/>
        <s v="Jakob the Liar"/>
        <s v="Kiss Kiss Bang Bang"/>
        <s v="Idle Hands"/>
        <s v="Mulholland Drive"/>
        <s v="Blood and Chocolate"/>
        <s v="You Will Meet a Tall Dark Stranger"/>
        <s v="Never Let Me Go"/>
        <s v="The Company"/>
        <s v="Transsiberian"/>
        <s v="The Clan of the Cave Bear"/>
        <s v="Crazy in Alabama"/>
        <s v="Funny Games"/>
        <s v="Listening"/>
        <s v="Felicia's Journey"/>
        <s v="Metropolis"/>
        <s v="Banlieue 13"/>
        <s v="Things to Do in Denver When You're Dead"/>
        <s v="刺客聶隱娘"/>
        <s v="Buffalo Soldiers"/>
        <s v="Возвращение"/>
        <s v="Ong Bak 2"/>
        <s v="Centurion"/>
        <s v="Silent Trigger"/>
        <s v="The Midnight Meat Train"/>
        <s v="Winnie Mandela"/>
        <s v="The Son of No One"/>
        <s v="All The Queen's Men"/>
        <s v="The Good Night"/>
        <s v="Bathory"/>
        <s v="Khumba"/>
        <s v="Autómata"/>
        <s v="Dungeons &amp; Dragons: Wrath of the Dragon God"/>
        <s v="Chiamatemi Francesco - Il Papa della gente"/>
        <s v="新宿事件"/>
        <s v="Pandaemonium"/>
        <s v="Groundhog Day"/>
        <s v="Magic Mike XXL"/>
        <s v="Romeo + Juliet"/>
        <s v="Elle s'appelait Sarah"/>
        <s v="Freedom"/>
        <s v="Unforgiven"/>
        <s v="Manderlay"/>
        <s v="Slumdog Millionaire"/>
        <s v="Fatal Attraction"/>
        <s v="Pretty Woman"/>
        <s v="Crocodile Dundee II"/>
        <s v="Broken Horses"/>
        <s v="Born on the Fourth of July"/>
        <s v="Cool Runnings"/>
        <s v="My Bloody Valentine"/>
        <s v="Stomp the Yard"/>
        <s v="The Spy Who Loved Me"/>
        <s v="Urban Legend"/>
        <s v="Good Deeds"/>
        <s v="White Fang"/>
        <s v="Superstar"/>
        <s v="The Iron Lady"/>
        <s v="Jonah: A VeggieTales Movie"/>
        <s v="Poetic Justice"/>
        <s v="All About the Benjamins"/>
        <s v="Vampire in Brooklyn"/>
        <s v="Exorcist II: The Heretic"/>
        <s v="An American Haunting"/>
        <s v="My Boss's Daughter"/>
        <s v="A Perfect Getaway"/>
        <s v="Our Family Wedding"/>
        <s v="Dead Man on Campus"/>
        <s v="Tea with Mussolini"/>
        <s v="Thinner"/>
        <s v="New York, New York"/>
        <s v="Crooklyn"/>
        <s v="I Think I Love My Wife"/>
        <s v="Jason X"/>
        <s v="Bobby"/>
        <s v="Head Over Heels"/>
        <s v="Fun Size"/>
        <s v="Le scaphandre et le papillon"/>
        <s v="Little Children"/>
        <s v="Gossip"/>
        <s v="A Walk on the Moon"/>
        <s v="Catch a Fire"/>
        <s v="Soul Survivors"/>
        <s v="Jefferson in Paris"/>
        <s v="Easy Virtue"/>
        <s v="Caravans"/>
        <s v="Mr. Turner"/>
        <s v="Les herbes folles"/>
        <s v="Amen."/>
        <s v="剑雨"/>
        <s v="The Lucky Ones"/>
        <s v="Margaret"/>
        <s v="Stan Helsing"/>
        <s v="Flipped"/>
        <s v="Brokeback Mountain"/>
        <s v="Clueless"/>
        <s v="Far from Heaven"/>
        <s v="Hot Tub Time Machine 2"/>
        <s v="Quills"/>
        <s v="Seven Psychopaths"/>
        <s v="The Caveman's Valentine"/>
        <s v="Der Untergang"/>
        <s v="Mar adentro"/>
        <s v="Under the Skin"/>
        <s v="Good Morning, Vietnam"/>
        <s v="The Last Godfather"/>
        <s v="Justin Bieber: Never Say Never"/>
        <s v="Black Swan"/>
        <s v="The Godfather: Part II"/>
        <s v="Save the Last Dance"/>
        <s v="A Nightmare on Elm Street 4: The Dream Master"/>
        <s v="Miracles from Heaven"/>
        <s v="Dude, Where’s My Car?"/>
        <s v="Young Guns"/>
        <s v="St. Vincent"/>
        <s v="About Last Night"/>
        <s v="10 Things I Hate About You"/>
        <s v="The New Guy"/>
        <s v="National Lampoon's Loaded Weapon 1"/>
        <s v="The Shallows"/>
        <s v="The Butterfly Effect"/>
        <s v="Snow Day"/>
        <s v="This Christmas"/>
        <s v="Baby Geniuses"/>
        <s v="The Big Hit"/>
        <s v="Harriet the Spy"/>
        <s v="Child's Play 2"/>
        <s v="No Good Deed"/>
        <s v="The Mist"/>
        <s v="Ex Machina"/>
        <s v="Being John Malkovich"/>
        <s v="Two Can Play That Game"/>
        <s v="Earth to Echo"/>
        <s v="Crazy/Beautiful"/>
        <s v="Letters from Iwo Jima"/>
        <s v="The Astronaut Farmer"/>
        <s v="Woo"/>
        <s v="Room"/>
        <s v="Dirty Work"/>
        <s v="Serial Mom"/>
        <s v="Dick"/>
        <s v="Light It Up"/>
        <s v="54"/>
        <s v="Bubble Boy"/>
        <s v="Birthday Girl"/>
        <s v="21 &amp; Over"/>
        <s v="Paris, je t'aime"/>
        <s v="Resurrecting the Champ"/>
        <s v="Admission"/>
        <s v="La veuve de Saint-Pierre"/>
        <s v="Chloe"/>
        <s v="Faithful"/>
        <s v="Find Me Guilty"/>
        <s v="The Perks of Being a Wallflower"/>
        <s v="Excessive Force"/>
        <s v="Infamous"/>
        <s v="The Claim"/>
        <s v="The Vatican Tapes"/>
        <s v="Attack the Block"/>
        <s v="In the Land of Blood and Honey"/>
        <s v="The Call"/>
        <s v="인천상륙작전"/>
        <s v="The Crocodile Hunter: Collision Course"/>
        <s v="I Love You Phillip Morris"/>
        <s v="La Guerre du feu"/>
        <s v="Antwone Fisher"/>
        <s v="The Emperor's Club"/>
        <s v="True Romance"/>
        <s v="Womb"/>
        <s v="Glengarry Glen Ross"/>
        <s v="The Killer Inside Me"/>
        <s v="Cat People"/>
        <s v="Sorority Row"/>
        <s v="The Prisoner of Zenda"/>
        <s v="Lars and the Real Girl"/>
        <s v="The Boy in the Striped Pyjamas"/>
        <s v="Dancer in the Dark"/>
        <s v="Oscar and Lucinda"/>
        <s v="The Funeral"/>
        <s v="Solitary Man"/>
        <s v="Machete"/>
        <s v="Casino Jack"/>
        <s v="The Land Before Time"/>
        <s v="태극기 휘날리며"/>
        <s v="The Perfect Game"/>
        <s v="The Exorcist"/>
        <s v="Jaws"/>
        <s v="American Pie"/>
        <s v="Ernest et Célestine"/>
        <s v="The Golden Child"/>
        <s v="Think Like a Man"/>
        <s v="Barbershop"/>
        <s v="Star Trek II: The Wrath of Khan"/>
        <s v="Ace Ventura: Pet Detective"/>
        <s v="WarGames"/>
        <s v="Witness"/>
        <s v="Act of Valor"/>
        <s v="Step Up"/>
        <s v="Beavis and Butt-Head Do America"/>
        <s v="Jackie Brown"/>
        <s v="Harold &amp; Kumar Escape from Guantanamo Bay"/>
        <s v="Chronicle"/>
        <s v="Yentl"/>
        <s v="Time Bandits"/>
        <s v="Crossroads"/>
        <s v="Project X"/>
        <s v="Patton"/>
        <s v="One Hour Photo"/>
        <s v="Quarantine"/>
        <s v="The Eye"/>
        <s v="Johnson Family Vacation"/>
        <s v="How High"/>
        <s v="The Muppet Christmas Carol"/>
        <s v="Frida"/>
        <s v="Katy Perry: Part of Me"/>
        <s v="The Fault in Our Stars"/>
        <s v="Rounders"/>
        <s v="Top Five"/>
        <s v="Prophecy"/>
        <s v="Stir of Echoes"/>
        <s v="Philomena"/>
        <s v="The Upside of Anger"/>
        <s v="The Boys from Brazil"/>
        <s v="Aquamarine"/>
        <s v="Paper Towns"/>
        <s v="My Baby's Daddy"/>
        <s v="Nebraska"/>
        <s v="Tales from the Crypt: Demon Knight"/>
        <s v="Max Keeble's Big Move"/>
        <s v="Young Adult"/>
        <s v="Crank"/>
        <s v="How to Be a Player"/>
        <s v="Living Out Loud"/>
        <s v="Just Wright"/>
        <s v="Rachel Getting Married"/>
        <s v="The Postman Always Rings Twice"/>
        <s v="Girl with a Pearl Earring"/>
        <s v="Das Boot"/>
        <s v="Sorority Boys"/>
        <s v="About Time"/>
        <s v="十面埋伏"/>
        <s v="Arbitrage"/>
        <s v="Project Almanac"/>
        <s v="Cadillac Records"/>
        <s v="Screwed"/>
        <s v="Fortress"/>
        <s v="For Your Consideration"/>
        <s v="Celebrity"/>
        <s v="Running with Scissors"/>
        <s v="From Justin to Kelly"/>
        <s v="Girl 6"/>
        <s v="In the Cut"/>
        <s v="Two Lovers"/>
        <s v="Last Orders"/>
        <s v="괴물"/>
        <s v="The Pursuit of D.B. Cooper"/>
        <s v="Ravenous"/>
        <s v="Charlie Bartlett"/>
        <s v="La grande bellezza"/>
        <s v="The Dangerous Lives of Altar Boys"/>
        <s v="Stoker"/>
        <s v="2046"/>
        <s v="Married Life"/>
        <s v="Duma"/>
        <s v="Ondine"/>
        <s v="Brother"/>
        <s v="Welcome to Collinwood"/>
        <s v="Critical Care"/>
        <s v="The Life Before Her Eyes"/>
        <s v="Darling Companion"/>
        <s v="Trade"/>
        <s v="Sorstalanság"/>
        <s v="Breakfast of Champions"/>
        <s v="三枪拍案惊奇"/>
        <s v="Cypher"/>
        <s v="南京!南京!"/>
        <s v="兔侠传奇"/>
        <s v="Space Battleship Yamato"/>
        <s v="5 Days of War"/>
        <s v="Triangle"/>
        <s v="10 Days in a Madhouse"/>
        <s v="Heaven is for Real"/>
        <s v="Snatch"/>
        <s v="Dancin' It's On"/>
        <s v="Pet Sematary"/>
        <s v="まあだだよ"/>
        <s v="The Cry of the Owl"/>
        <s v="三城记"/>
        <s v="Gremlins"/>
        <s v="Star Wars"/>
        <s v="Dirty Grandpa"/>
        <s v="Doctor Zhivago"/>
        <s v="Trash"/>
        <s v="High School Musical 3: Senior Year"/>
        <s v="The Fighter"/>
        <s v="Jackass Number Two"/>
        <s v="My Cousin Vinny"/>
        <s v="If I Stay"/>
        <s v="Drive Hard"/>
        <s v="Major League"/>
        <s v="St. Trinian's"/>
        <s v="Phone Booth"/>
        <s v="A Walk to Remember"/>
        <s v="Dead Man Walking"/>
        <s v="Cruel Intentions"/>
        <s v="Saw VI"/>
        <s v="History of the World: Part I"/>
        <s v="The Secret Life of Bees"/>
        <s v="Corky Romano"/>
        <s v="Raising Cain"/>
        <s v="F.I.S.T."/>
        <s v="Invaders from Mars"/>
        <s v="Brooklyn"/>
        <s v="Barry Lyndon"/>
        <s v="Out Cold"/>
        <s v="The Ladies Man"/>
        <s v="Quartet"/>
        <s v="Tomcats"/>
        <s v="Frailty"/>
        <s v="Woman in Gold"/>
        <s v="Kinsey"/>
        <s v="Army of Darkness"/>
        <s v="Slackers"/>
        <s v="What's Eating Gilbert Grape"/>
        <s v="The Visual Bible: The Gospel of John"/>
        <s v="Vera Drake"/>
        <s v="The Guru"/>
        <s v="The Perez Family"/>
        <s v="Inside Llewyn Davis"/>
        <s v="O"/>
        <s v="Return to the Blue Lagoon"/>
        <s v="The Molly Maguires"/>
        <s v="Romance &amp; Cigarettes"/>
        <s v="Copying Beethoven"/>
        <s v="Brighton Rock"/>
        <s v="Saw V"/>
        <s v="Gli intoccabili"/>
        <s v="LOL"/>
        <s v="Jindabyne"/>
        <s v="कभी अलविदा ना कहना"/>
        <s v="An Ideal Husband"/>
        <s v="The Last Days on Mars"/>
        <s v="Darkness"/>
        <s v="2001: A Space Odyssey"/>
        <s v="E.T. the Extra-Terrestrial"/>
        <s v="In the Land of Women"/>
        <s v="The Blue Butterfly"/>
        <s v="There Goes My Baby"/>
        <s v="Housefull"/>
        <s v="September Dawn"/>
        <s v="For Greater Glory - The True Story of Cristiada"/>
        <s v="La Famille Bélier"/>
        <s v="Good Will Hunting"/>
        <s v="Misconduct"/>
        <s v="Saw III"/>
        <s v="Stripes"/>
        <s v="Bring It On"/>
        <s v="The Purge: Election Year"/>
        <s v="She's All That"/>
        <s v="Saw IV"/>
        <s v="White Noise"/>
        <s v="Madea's Family Reunion"/>
        <s v="The Color of Money"/>
        <s v="The Longest Day"/>
        <s v="The Mighty Ducks"/>
        <s v="The Grudge"/>
        <s v="Happy Gilmore"/>
        <s v="Jeepers Creepers"/>
        <s v="Bill &amp; Ted's Excellent Adventure"/>
        <s v="Oliver!"/>
        <s v="The Best Exotic Marigold Hotel"/>
        <s v="Recess: School's Out"/>
        <s v="Mad Max Beyond Thunderdome"/>
        <s v="Commando"/>
        <s v="The Boy"/>
        <s v="Devil"/>
        <s v="Friday After Next"/>
        <s v="Insidious: Chapter 3"/>
        <s v="The Last Dragon"/>
        <s v="The Lawnmower Man"/>
        <s v="Nick and Norah's Infinite Playlist"/>
        <s v="Dogma"/>
        <s v="The Banger Sisters"/>
        <s v="Twilight Zone: The Movie"/>
        <s v="Road House"/>
        <s v="A Low Down Dirty Shame"/>
        <s v="Swimfan"/>
        <s v="Employee of the Month"/>
        <s v="Can't Hardly Wait"/>
        <s v="The Outsiders"/>
        <s v="Pete's Dragon"/>
        <s v="The Dead Zone"/>
        <s v="Sinister 2"/>
        <s v="Sparkle"/>
        <s v="Valentine"/>
        <s v="The Fourth Kind"/>
        <s v="A Prairie Home Companion"/>
        <s v="Sugar Hill"/>
        <s v="Invasion U.S.A."/>
        <s v="Roll Bounce"/>
        <s v="Rushmore"/>
        <s v="Skyline"/>
        <s v="The Second Best Exotic Marigold Hotel"/>
        <s v="Kit Kittredge: An American Girl"/>
        <s v="The Perfect Man"/>
        <s v="Mo' Better Blues"/>
        <s v="Kung Pow: Enter the Fist"/>
        <s v="[{&quot;iso_3166_1&quot;: &quot;HK&quot;, &quot;name&quot;: &quot;Hong Kong&quot;}, {&quot;iso_3166_1&quot;: &quot;US&quot;, &quot;name&quot;: &quot;United States of America&quot;}]"/>
        <s v="Tremors"/>
        <s v="Wrong Turn"/>
        <s v="The Long Riders"/>
        <s v="The Corruptor"/>
        <s v="Mud"/>
        <s v="Reno 911!: Miami"/>
        <s v="One Direction: This Is Us"/>
        <s v="The Goods: Live Hard, Sell Hard"/>
        <s v="Hey Arnold! The Movie"/>
        <s v="My Week with Marilyn"/>
        <s v="The Matador"/>
        <s v="Love Jones"/>
        <s v="The Gift"/>
        <s v="End of the Spear"/>
        <s v="Get Over It"/>
        <s v="Office Space"/>
        <s v="Drop Dead Gorgeous"/>
        <s v="Big Eyes"/>
        <s v="Very Bad Things"/>
        <s v="Sleepover"/>
        <s v="Body Double"/>
        <s v="MacGruber"/>
        <s v="Dirty Pretty Things"/>
        <s v="Movie 43"/>
        <s v="Over Her Dead Body"/>
        <s v="Seeking a Friend for the End of the World"/>
        <s v="Cedar Rapids"/>
        <s v="American History X"/>
        <s v="The Collection"/>
        <s v="Teacher's Pet"/>
        <s v="The Red Violin"/>
        <s v="The Straight Story"/>
        <s v="Deuces Wild"/>
        <s v="Bad Words"/>
        <s v="Run Fatboy Run"/>
        <s v="Heartbeeps"/>
        <s v="Black or White"/>
        <s v="On the Line"/>
        <s v="Rescue Dawn"/>
        <s v="Danny Collins"/>
        <s v="Jeff, Who Lives at Home"/>
        <s v="Io sono l'amore"/>
        <s v="Atlas Shrugged Part II"/>
        <s v="Romeo Is Bleeding"/>
        <s v="The Limey"/>
        <s v="Crash"/>
        <s v="The House of Mirth"/>
        <s v="Malone"/>
        <s v="Peaceful Warrior"/>
        <s v="Bucky Larson: Born to Be a Star"/>
        <s v="Bamboozled"/>
        <s v="The Forest"/>
        <s v="Sphinx"/>
        <s v="While We're Young"/>
        <s v="A Better Life"/>
        <s v="Spider"/>
        <s v="Gun Shy"/>
        <s v="Nicholas Nickleby"/>
        <s v="The Iceman"/>
        <s v="कृष"/>
        <s v="Cecil B. Demented"/>
        <s v="Killer Joe"/>
        <s v="The Joneses"/>
        <s v="Owning Mahowny"/>
        <s v="The Brothers Solomon"/>
        <s v="My Blueberry Nights"/>
        <s v="Illuminata"/>
        <s v="Swept Away"/>
        <s v="War, Inc."/>
        <s v="少林足球"/>
        <s v="The Brown Bunny"/>
        <s v="Rien ne va plus"/>
        <s v="Rosewater"/>
        <s v="La femme de chambre du Titanic"/>
        <s v="Coriolanus"/>
        <s v="Imaginary Heroes"/>
        <s v="High Heels and Low Lifes"/>
        <s v="World's Greatest Dad"/>
        <s v="Severance"/>
        <s v="Edmond"/>
        <s v="Welcome to the Rileys"/>
        <s v="Police Academy: Mission to Moscow"/>
        <s v="Blood Done Sign My Name"/>
        <s v="Cinco de Mayo: La Batalla"/>
        <s v="Elsa &amp; Fred"/>
        <s v="An Alan Smithee Film: Burn, Hollywood, Burn"/>
        <s v="The Open Road"/>
        <s v="The Good Guy"/>
        <s v="Motherhood"/>
        <s v="Free Style"/>
        <s v="Strangerland"/>
        <s v="Janky Promoters"/>
        <s v="Blonde Ambition"/>
        <s v="The Oxford Murders"/>
        <s v="The Reef"/>
        <s v="Eulogy"/>
        <s v="White Noise 2: The Light"/>
        <s v="Beat the World"/>
        <s v="Fifty Dead Men Walking"/>
        <s v="Jungle Shuffle"/>
        <s v="Adam Resurrected"/>
        <s v="Hross í oss"/>
        <s v="Hai Marjawaan!"/>
        <s v="The Devil's Tomb"/>
        <s v="Partition"/>
        <s v="Good Intentions"/>
        <s v="좋은 놈, 나쁜 놈, 이상한 놈"/>
        <s v="Nurse 3-D"/>
        <s v="Gunless"/>
        <s v="Adventureland"/>
        <s v="The Lost City"/>
        <s v="Next Friday"/>
        <s v="American Heist"/>
        <s v="You Only Live Twice"/>
        <s v="Plastic"/>
        <s v="Amour"/>
        <s v="Poltergeist III"/>
        <s v="Re-Kill"/>
        <s v="It's a Mad, Mad, Mad, Mad World"/>
        <s v="Volver"/>
        <s v="Heavy Metal"/>
        <s v="Gentlemen Broncos"/>
        <s v="Richard III"/>
        <s v="Into the Grizzly Maze"/>
        <s v="Kites"/>
        <s v="Melancholia"/>
        <s v="Red Dog"/>
        <s v="Jab Tak Hai Jaan"/>
        <s v="Alien"/>
        <s v="The Texas Chain Saw Massacre"/>
        <s v="The Runaways"/>
        <s v="Fiddler on the Roof"/>
        <s v="Thunderball"/>
        <s v="Detention"/>
        <s v="Mine vaganti"/>
        <s v="Set It Off"/>
        <s v="The Best Man"/>
        <s v="Child's Play"/>
        <s v="Sicko"/>
        <s v="The Purge: Anarchy"/>
        <s v="Down to You"/>
        <s v="Harold &amp; Kumar Go to White Castle"/>
        <s v="The Contender"/>
        <s v="Boiler Room"/>
        <s v="Trading Places"/>
        <s v="Black Christmas"/>
        <s v="Breakin' All the Rules"/>
        <s v="Henry V"/>
        <s v="The Savages"/>
        <s v="Chasing Papi"/>
        <s v="The Way of the Gun"/>
        <s v="Igby Goes Down"/>
        <s v="PCU"/>
        <s v="The Ultimate Gift"/>
        <s v="The Ice Pirates"/>
        <s v="Gracie"/>
        <s v="Trust the Man"/>
        <s v="Hamlet 2"/>
        <s v="Velvet Goldmine"/>
        <s v="곡성"/>
        <s v="Glee: The Concert Movie"/>
        <s v="สุริโยไท"/>
        <s v="Due occhi diabolici"/>
        <s v="Barbecue"/>
        <s v="All or Nothing"/>
        <s v="Princess Kaiulani"/>
        <s v="Opal Dream"/>
        <s v="Flammen &amp; Citronen"/>
        <s v="Undiscovered"/>
        <s v="Red Riding: In the Year of Our Lord 1974"/>
        <s v="La Fille du RER"/>
        <s v="Veronika Decides to Die"/>
        <s v="Crocodile Dundee"/>
        <s v="Ultramarines: A Warhammer 40,000 Movie"/>
        <s v="The I Inside"/>
        <s v="Beneath Hill 60"/>
        <s v="Polisse"/>
        <s v="Awake"/>
        <s v="Star Wars: Clone Wars (Volume 1)"/>
        <s v="Skin Trade"/>
        <s v="The Lost Boys"/>
        <s v="Crazy Heart"/>
        <s v="The Rose"/>
        <s v="Baggage Claim"/>
        <s v="Barbarella"/>
        <s v="Håkon Håkonsen"/>
        <s v="Election"/>
        <s v="The Namesake"/>
        <s v="The DUFF"/>
        <s v="Glitter"/>
        <s v="The Haunting in Connecticut 2: Ghosts of Georgia"/>
        <s v="실미도"/>
        <s v="Bright Star"/>
        <s v="My Name Is Khan"/>
        <s v="All Is Lost"/>
        <s v="Limbo"/>
        <s v="Namastey London"/>
        <s v="The Wind That Shakes the Barley"/>
        <s v="Yeh Jawaani Hai Deewani"/>
        <s v="Quo Vadis"/>
        <s v="Repo! The Genetic Opera"/>
        <s v="Kurtlar vadisi - Irak"/>
        <s v="Pulp Fiction"/>
        <s v="The Muppet Movie"/>
        <s v="Nightcrawler"/>
        <s v="Club Dread"/>
        <s v="The Sound of Music"/>
        <s v="Splash"/>
        <s v="Little Miss Sunshine"/>
        <s v="Stand by Me"/>
        <s v="28 Days Later"/>
        <s v="You Got Served"/>
        <s v="Escape from Alcatraz"/>
        <s v="Brown Sugar"/>
        <s v="A Thin Line Between Love and Hate"/>
        <s v="50/50"/>
        <s v="Shutter"/>
        <s v="That Awkward Moment"/>
        <s v="Modern Problems"/>
        <s v="Kicks"/>
        <s v="Much Ado About Nothing"/>
        <s v="On Her Majesty's Secret Service"/>
        <s v="New Nightmare"/>
        <s v="Drive Me Crazy"/>
        <s v="Akeelah and the Bee"/>
        <s v="Half Baked"/>
        <s v="New in Town"/>
        <s v="American Psycho"/>
        <s v="The Good Girl"/>
        <s v="Bon Cop Bad Cop"/>
        <s v="The Boondock Saints II: All Saints Day"/>
        <s v="The City of Your Final Destination"/>
        <s v="Enough Said"/>
        <s v="Easy A"/>
        <s v="The Inkwell"/>
        <s v="Shadow of the Vampire"/>
        <s v="Prom"/>
        <s v="The Pallbearer"/>
        <s v="Held Up"/>
        <s v="Woman on Top"/>
        <s v="Howards End"/>
        <s v="Anomalisa"/>
        <s v="Another Year"/>
        <s v="8 femmes"/>
        <s v="Showdown in Little Tokyo"/>
        <s v="Clay Pigeons"/>
        <s v="It's Kind of a Funny Story"/>
        <s v="Made in Dagenham"/>
        <s v="And When Did You Last See Your Father?"/>
        <s v="Prefontaine"/>
        <s v="The Wicked Lady"/>
        <s v="The Secret of Kells"/>
        <s v="Begin Again"/>
        <s v="Down in the Valley"/>
        <s v="Brooklyn Rules"/>
        <s v="Restless"/>
        <s v="The Singing Detective"/>
        <s v="The Land Girls"/>
        <s v="Fido"/>
        <s v="The Wendell Baker Story"/>
        <s v="Wild Target"/>
        <s v="Pathology"/>
        <s v="Wuthering Heights"/>
        <s v="10th &amp; Wolf"/>
        <s v="Dear Wendy"/>
        <s v="Aloft"/>
        <s v="アキラ"/>
        <s v="The Death and Life of Bobby Z"/>
        <s v="Maurice Richard"/>
        <s v="Swelter"/>
        <s v="非常幸运"/>
        <s v="Imagine Me &amp; You"/>
        <s v="Mr. Church"/>
        <s v="Swimming Pool"/>
        <s v="Green Street Hooligans: Underground"/>
        <s v="The Blood of Heroes"/>
        <s v="Code of Honor"/>
        <s v="Driving Miss Daisy"/>
        <s v="Soul Food"/>
        <s v="紅番區"/>
        <s v="Loin des hommes"/>
        <s v="Thank You for Smoking"/>
        <s v="Hostel: Part II"/>
        <s v="An Education"/>
        <s v="Shopgirl"/>
        <s v="The Hotel New Hampshire"/>
        <s v="Narc"/>
        <s v="Men with Brooms"/>
        <s v="Witless Protection"/>
        <s v="The Work and the Glory"/>
        <s v="Extract"/>
        <s v="Masked and Anonymous"/>
        <s v="Betty Fisher et autres histoires"/>
        <s v="Code 46"/>
        <s v="Outside Bet"/>
        <s v="Albert Nobbs"/>
        <s v="Black November"/>
        <s v="Ta Ra Rum Pum"/>
        <s v="Persepolis"/>
        <s v="The Hole"/>
        <s v="Die Welle"/>
        <s v="The Neon Demon"/>
        <s v="Harry Brown"/>
        <s v="The Omega Code"/>
        <s v="Juno"/>
        <s v="Pound of Flesh"/>
        <s v="Diamonds Are Forever"/>
        <s v="The Godfather"/>
        <s v="Flashdance"/>
        <s v="(500) Days of Summer"/>
        <s v="The Piano"/>
        <s v="Magic Mike"/>
        <s v="Darkness Falls"/>
        <s v="Live and Let Die"/>
        <s v="My Dog Skip"/>
        <s v="Definitely, Maybe"/>
        <s v="Jumping the Broom"/>
        <s v="Good Night, and Good Luck."/>
        <s v="Capote"/>
        <s v="Desperado"/>
        <s v="Logan's Run"/>
        <s v="The Man with the Golden Gun"/>
        <s v="Action Jackson"/>
        <s v="The Descent"/>
        <s v="Michael Jordan to the Max"/>
        <s v="Devil's Due"/>
        <s v="Flirting with Disaster"/>
        <s v="The Devil's Rejects"/>
        <s v="Dope"/>
        <s v="In Too Deep"/>
        <s v="House of 1000 Corpses"/>
        <s v="Alien Zone"/>
        <s v="A Serious Man"/>
        <s v="Get Low"/>
        <s v="Warlock"/>
        <s v="[{&quot;iso_3166_1&quot;: &quot;US&quot;, &quot;name&quot;: &quot;United States of America&quot;}]"/>
        <s v="Beyond the Lights"/>
        <s v="A Single Man"/>
        <s v="The Last Temptation of Christ"/>
        <s v="Outside Providence"/>
        <s v="Bride &amp; Prejudice"/>
        <s v="Rabbit-Proof Fence"/>
        <s v="Who's Your Caddy?"/>
        <s v="Split Second"/>
        <s v="The Other Side of Heaven"/>
        <s v="Veer-Zaara"/>
        <s v="Redbelt"/>
        <s v="Cyrus"/>
        <s v="A Dog Of Flanders"/>
        <s v="Auto Focus"/>
        <s v="Factory Girl"/>
        <s v="We Need to Talk About Kevin"/>
        <s v="The Christmas Candle"/>
        <s v="The Mighty Macs"/>
        <s v="Losin' It"/>
        <s v="Mother and Child"/>
        <s v="March or Die"/>
        <s v="Les visiteurs"/>
        <s v="Somewhere"/>
        <s v="I Hope They Serve Beer in Hell"/>
        <s v="Chairman of the Board"/>
        <s v="Hesher"/>
        <s v="Dom Hemingway"/>
        <s v="Gerry"/>
        <s v="The Heart of Me"/>
        <s v="Freeheld"/>
        <s v="The Extra Man"/>
        <s v="Трудно быть богом"/>
        <s v="Ca$h"/>
        <s v="Wah-Wah"/>
        <s v="The Boondock Saints"/>
        <s v="Z 風暴"/>
        <s v="Twixt"/>
        <s v="Снежная королева"/>
        <s v="Alpha and Omega: The Legend of the Saw Tooth Cave"/>
        <s v="Pale Rider"/>
        <s v="Stargate: The Ark of Truth"/>
        <s v="Dazed and Confused"/>
        <s v="High School Musical 2"/>
        <s v="Two Lovers and a Bear"/>
        <s v="Criminal Activities"/>
        <s v="Aimee &amp; Jaguar"/>
        <s v="The Chumscrubber"/>
        <s v="Shade"/>
        <s v="House at the End of the Street"/>
        <s v="Incendies"/>
        <s v="Ricordati di me"/>
        <s v="Perrier’s Bounty"/>
        <s v="Tropa de Elite"/>
        <s v="Annabelle"/>
        <s v="Bran Nue Dae"/>
        <s v="Boyz n the Hood"/>
        <s v="La Bamba"/>
        <s v="The Four Seasons"/>
        <s v="Dressed to Kill"/>
        <s v="The Adventures of Huck Finn"/>
        <s v="Go"/>
        <s v="Friends with Money"/>
        <s v="The Andromeda Strain"/>
        <s v="Bats"/>
        <s v="Nirgendwo in Afrika"/>
        <s v="Shame"/>
        <s v="Layer Cake"/>
        <s v="The Work and the Glory II: American Zion"/>
        <s v="The East"/>
        <s v="A Home at the End of the World"/>
        <s v="Aberdeen"/>
        <s v="The Messenger"/>
        <s v="Tracker"/>
        <s v="Control"/>
        <s v="The Terminator"/>
        <s v="Good bye, Lenin!"/>
        <s v="The Damned United"/>
        <s v="The Return of the Living Dead"/>
        <s v="Mallrats"/>
        <s v="Grease"/>
        <s v="Platoon"/>
        <s v="Fahrenheit 9/11"/>
        <s v="Butch Cassidy and the Sundance Kid"/>
        <s v="Mary Poppins"/>
        <s v="Ordinary People"/>
        <s v="West Side Story"/>
        <s v="Caddyshack"/>
        <s v="The Brothers"/>
        <s v="The Wood"/>
        <s v="The Usual Suspects"/>
        <s v="A Nightmare on Elm Street 5: The Dream Child"/>
        <s v="National Lampoon’s Van Wilder"/>
        <s v="The Wrestler"/>
        <s v="Duel in the Sun"/>
        <s v="Best in Show"/>
        <s v="Escape from New York"/>
        <s v="School Daze"/>
        <s v="Daddy Day Camp"/>
        <s v="一個好人"/>
        <s v="A Mighty Wind"/>
        <s v="Mystic Pizza"/>
        <s v="Sliding Doors"/>
        <s v="Tales from the Hood"/>
        <s v="The Last King of Scotland"/>
        <s v="Halloween 5: The Revenge of Michael Myers"/>
        <s v="Bernie"/>
        <s v="Dolphins and Whales: Tribes of the Ocean"/>
        <s v="Pollock"/>
        <s v="200 Cigarettes"/>
        <s v="The Words"/>
        <s v="Casa De Mi Padre"/>
        <s v="City Island"/>
        <s v="The Guard"/>
        <s v="College"/>
        <s v="The Virgin Suicides"/>
        <s v="Little Voice"/>
        <s v="Miss March"/>
        <s v="Wish I Was Here"/>
        <s v="Simply Irresistible"/>
        <s v="Hedwig and the Angry Inch"/>
        <s v="Only the Strong"/>
        <s v="Goddess of Love"/>
        <s v="Shattered Glass"/>
        <s v="Novocaine"/>
        <s v="The Business of Strangers"/>
        <s v="The Wild Bunch"/>
        <s v="The Wackness"/>
        <s v="The First Great Train Robbery"/>
        <s v="Morvern Callar"/>
        <s v="Beastmaster 2: Through the Portal of Time"/>
        <s v="The 5th Quarter"/>
        <s v="La fleur du mal"/>
        <s v="The Greatest"/>
        <s v="Snow Flower and the Secret Fan"/>
        <s v="Come Early Morning"/>
        <s v="Lucky Break"/>
        <s v="Julia"/>
        <s v="Surfer, Dude"/>
        <s v="Lake of Fire"/>
        <s v="11:14"/>
        <s v="Men of War"/>
        <s v="Don McKay"/>
        <s v="Deadfall"/>
        <s v="A Shine of Rainbows"/>
        <s v="The Hit List"/>
        <s v="Emma"/>
        <s v="Videodrome"/>
        <s v="L'Auberge espagnole"/>
        <s v="Song One"/>
        <s v="Oorlogswinter"/>
        <s v="Freaky Deaky"/>
        <s v="The Train"/>
        <s v="Trade Of Innocents"/>
        <s v="ต้มยำกุ้ง"/>
        <s v="Stiff Upper Lips"/>
        <s v="Bend It Like Beckham"/>
        <s v="Sunshine State"/>
        <s v="Crossover"/>
        <s v="Khiladi 786"/>
        <s v="[REC]²"/>
        <s v="Standing Ovation"/>
        <s v="The Sting"/>
        <s v="Chariots of Fire"/>
        <s v="Diary of a Mad Black Woman"/>
        <s v="Shine"/>
        <s v="Don Jon"/>
        <s v="High Plains Drifter"/>
        <s v="Ghost World"/>
        <s v="Iris"/>
        <s v="Galaxina"/>
        <s v="Les Choristes"/>
        <s v="Mambo Italiano"/>
        <s v="Wonderland"/>
        <s v="Do the Right Thing"/>
        <s v="Harvard Man"/>
        <s v="Le Havre"/>
        <s v="Irréversible"/>
        <s v="R100"/>
        <s v="Rang De Basanti"/>
        <s v="Animals"/>
        <s v="Salvation Boulevard"/>
        <s v="The Ten"/>
        <s v="A Room for Romeo Brass"/>
        <s v="Hodejegerne"/>
        <s v="Grabbers"/>
        <s v="Saint Ralph"/>
        <s v=" Ralph is considered something of a joke among peers until he decides to pull off a miracle that could save his mother"/>
        <s v="Miss Julie"/>
        <s v="Somewhere in Time"/>
        <s v="Dum Maaro Dum"/>
        <s v="Insidious: Chapter 2"/>
        <s v="Saw II"/>
        <s v="10 Cloverfield Lane"/>
        <s v="Jackass: The Movie"/>
        <s v="Lights Out"/>
        <s v="Paranormal Activity 3"/>
        <s v="Ouija"/>
        <s v="A Nightmare on Elm Street 3: Dream Warriors"/>
        <s v="No se Aceptan Devoluciones"/>
        <s v="Paranormal Activity 4"/>
        <s v="The Robe"/>
        <s v="The Return of the Pink Panther"/>
        <s v="Freddy's Dead: The Final Nightmare"/>
        <s v="Monster"/>
        <s v="20,000 Leagues Under the Sea"/>
        <s v="Paranormal Activity: The Marked Ones"/>
        <s v="The Elephant Man"/>
        <s v="Dallas Buyers Club"/>
        <s v="The Lazarus Effect"/>
        <s v="Memento"/>
        <s v="Oculus"/>
        <s v="Clerks II"/>
        <s v="Billy Elliot"/>
        <s v="The Way Way Back"/>
        <s v="House Party 2"/>
        <s v="The Man from Snowy River"/>
        <s v="Doug's 1st Movie"/>
        <s v="The Apostle"/>
        <s v="Mommie Dearest"/>
        <s v="Our Idiot Brother"/>
        <s v="Race"/>
        <s v="The Players Club"/>
        <s v="As Above, So Below"/>
        <s v="Addicted"/>
        <s v="Eve's Bayou"/>
        <s v="Still Alice"/>
        <s v="The Egyptian"/>
        <s v="Nighthawks"/>
        <s v="Friday the 13th Part VIII: Jason Takes Manhattan"/>
        <s v="My Big Fat Greek Wedding"/>
        <s v="Spring Breakers"/>
        <s v="Halloween: The Curse of Michael Myers"/>
        <s v="Y tu mamá también"/>
        <s v="Shaun of the Dead"/>
        <s v="The Haunting of Molly Hartley"/>
        <s v="Lone Star"/>
        <s v="Halloween 4: The Return of Michael Myers"/>
        <s v="April Fool's Day"/>
        <s v="Diner"/>
        <s v="Lone Wolf McQuade"/>
        <s v="Apollo 18"/>
        <s v="Sunshine Cleaning"/>
        <s v="No Escape"/>
        <s v="The Beastmaster"/>
        <s v="Solomon and Sheba"/>
        <s v="Fifty Shades of Black"/>
        <s v="Not Easily Broken"/>
        <s v="A Farewell to Arms"/>
        <s v="The Perfect Match"/>
        <s v="Digimon: The Movie"/>
        <s v="Saved!"/>
        <s v="Les Invasions barbares"/>
        <s v="Robin and Marian"/>
        <s v="The Forsaken"/>
        <s v="Force 10 from Navarone"/>
        <s v="UHF"/>
        <s v="Grandma's Boy"/>
        <s v="Slums of Beverly Hills"/>
        <s v="C'era una volta il West"/>
        <s v="Made"/>
        <s v="Moon"/>
        <s v="Keeping Up with the Steins"/>
        <s v="Sea Rex 3D: Journey to a Prehistoric World"/>
        <s v="The Sweet Hereafter"/>
        <s v="Des hommes et des dieux"/>
        <s v="Bottle Shock"/>
        <s v="Jekyll and Hyde ... Together Again"/>
        <s v="Heavenly Creatures"/>
        <s v="90 Minutes in Heaven"/>
        <s v="Everything Must Go"/>
        <s v="Zero Effect"/>
        <s v="The Machinist"/>
        <s v="Light Sleeper"/>
        <s v="Kill the Messenger"/>
        <s v="Rabbit Hole"/>
        <s v="Party Monster"/>
        <s v="Green Room"/>
        <s v="The Oh in Ohio"/>
        <s v="Atlas Shrugged Part III: Who is John Galt?"/>
        <s v="Bottle Rocket"/>
        <s v="Albino Alligator"/>
        <s v="Gandhi, My Father"/>
        <s v="Standard Operating Procedure"/>
        <s v="Out of the Blue"/>
        <s v="Tucker and Dale vs Evil"/>
        <s v="Lovely, Still"/>
        <s v="Tycoon"/>
        <s v="Desert Blue"/>
        <s v="Decoys"/>
        <s v="The Visit"/>
        <s v="Redacted"/>
        <s v="Fascination"/>
        <s v="Area 51"/>
        <s v="Mientras duermes"/>
        <s v="The Cottage"/>
        <s v="Dead Like Me: Life After Death"/>
        <s v="Farce of the Penguins"/>
        <s v="Flying By"/>
        <s v="Rudderless"/>
        <s v="Henry &amp; Me"/>
        <s v="Christmas Eve"/>
        <s v="We Have Your Husband"/>
        <s v="Dying of the Light"/>
        <s v="Born Of War"/>
        <s v="Capricorn One"/>
        <s v="Should've Been Romeo"/>
        <s v="Running Forever"/>
        <s v="Yoga Hosers"/>
        <s v="Navy Seals vs. Zombies"/>
        <s v="Obsluhoval jsem anglického krále"/>
        <s v="Soul Kitchen"/>
        <s v="Sling Blade"/>
        <s v="The Awakening"/>
        <s v="Hostel"/>
        <s v="A Cock and Bull Story"/>
        <s v="Take Shelter"/>
        <s v="Lady in White"/>
        <s v="Driving Lessons"/>
        <s v="Let's Kill Ward's Wife"/>
        <s v="The Texas Chainsaw Massacre 2"/>
        <s v="Pat Garrett &amp; Billy the Kid"/>
        <s v="Only God Forgives"/>
        <s v="Camping Sauvage"/>
        <s v="Without Men"/>
        <s v="Dear Frankie"/>
        <s v="All Hat"/>
        <s v="Le Nom des gens"/>
        <s v="Treading Water"/>
        <s v="Savage Grace"/>
        <s v="Police Academy"/>
        <s v="The Blue Lagoon"/>
        <s v="Four Weddings and a Funeral"/>
        <s v="Fast Times at Ridgemont High"/>
        <s v="Moby Dick"/>
        <s v="25th Hour"/>
        <s v="Bound"/>
        <s v="Requiem for a Dream"/>
        <s v="State Fair"/>
        <s v="Tango, no me dejes nunca"/>
        <s v="Salvador"/>
        <s v="Moms' Night Out"/>
        <s v="Donnie Darko"/>
        <s v="Salvando al Soldado Perez"/>
        <s v="Karakter"/>
        <s v="Spun"/>
        <s v="Life During Wartime"/>
        <s v="친절한 금자씨"/>
        <s v="Nannerl, la soeur de Mozart"/>
        <s v="Mean Machine"/>
        <s v="放‧逐"/>
        <s v="Blackthorn"/>
        <s v="Lilja 4-Ever"/>
        <s v="After.Life"/>
        <s v="Fugly"/>
        <s v="One Flew Over the Cuckoo's Nest"/>
        <s v="R.L. Stine's Monsterville: The Cabinet of Souls"/>
        <s v="Silent Movie"/>
        <s v="Airlift"/>
        <s v="Anne of Green Gables"/>
        <s v="Falcon Rising"/>
        <s v="The Sweeney"/>
        <s v="Sexy Beast"/>
        <s v="Snabba Cash"/>
        <s v="Whale Rider"/>
        <s v="Paa"/>
        <s v="Cargo"/>
        <s v="High School Musical"/>
        <s v="Love and Death on Long Island"/>
        <s v="Ночной дозор"/>
        <s v="The Crying Game"/>
        <s v="Porky's"/>
        <s v="Survival of the Dead"/>
        <s v="Night of the Living Dead"/>
        <s v="Lost in Translation"/>
        <s v="Annie Hall"/>
        <s v="The Greatest Show on Earth"/>
        <s v="Monster's Ball"/>
        <s v="Maggie"/>
        <s v="Leaving Las Vegas"/>
        <s v="Hansel and Gretel Get Baked"/>
        <s v="The Front Page"/>
        <s v="The Boy Next Door"/>
        <s v="Trapeze"/>
        <s v="The Kids Are All Right"/>
        <s v="They Live"/>
        <s v="The Great Escape"/>
        <s v="What the #$*! Do We (K)now!?"/>
        <s v="The Last Exorcism Part II"/>
        <s v="Boyhood"/>
        <s v="Scoop"/>
        <s v="The Wash"/>
        <s v="3 Strikes"/>
        <s v="The Cooler"/>
        <s v="The Misfits"/>
        <s v="The Night Listener"/>
        <s v="The Jerky Boys"/>
        <s v="El orfanato"/>
        <s v="A Haunted House 2"/>
        <s v="The Rules of Attraction"/>
        <s v="Topaz"/>
        <s v="Let's Go to Prison"/>
        <s v="Four Rooms"/>
        <s v="Secretary"/>
        <s v="The Real Cancun"/>
        <s v="Talk Radio"/>
        <s v="Waiting for Guffman"/>
        <s v="Love Stinks"/>
        <s v="You Kill Me"/>
        <s v="Thumbsucker"/>
        <s v="Red State"/>
        <s v="Mirrormask"/>
        <s v="Samsara"/>
        <s v="The Barbarians"/>
        <s v="The Art of Getting By"/>
        <s v="Zipper"/>
        <s v="Poolhall Junkies"/>
        <s v="The Loss of Sexual Innocence"/>
        <s v="Holy Motors"/>
        <s v="Joe"/>
        <s v="Shooting Fish"/>
        <s v="Prison"/>
        <s v="Psycho Beach Party"/>
        <s v="The Big Tease"/>
        <s v="Guten Tag, Ramón"/>
        <s v="Trust"/>
        <s v="An Everlasting Piece"/>
        <s v="Among Giants"/>
        <s v="Adore"/>
        <s v="The Velocity of Gary"/>
        <s v="Los lunes al sol"/>
        <s v="Stake Land"/>
        <s v="The Last Time I Committed Suicide"/>
        <s v="Praia do Futuro"/>
        <s v="Another Happy Day"/>
        <s v="A Lonely Place to Die"/>
        <s v="Nothing"/>
        <s v="Географ глобус пропил"/>
        <s v="1776"/>
        <s v="Inescapable"/>
        <s v="Hell's Angels"/>
        <s v="Purple Violets"/>
        <s v="The Veil"/>
        <s v="The Loved Ones"/>
        <s v="The Helpers"/>
        <s v="How to Fall in Love"/>
        <s v="The Perfect Wave"/>
        <s v="A Man for All Seasons"/>
        <s v="Network"/>
        <s v="Gone with the Wind"/>
        <s v="Desert Dancer"/>
        <s v="Major Dundee"/>
        <s v="Annie Get Your Gun"/>
        <s v="Four Lions"/>
        <s v="Casa de Areia"/>
        <s v="Defendor"/>
        <s v="The Pirate"/>
        <s v="The Good Heart"/>
        <s v="The History Boys"/>
        <s v="Midnight Cowboy"/>
        <s v="The Full Monty"/>
        <s v="Airplane!"/>
        <s v="Chain of Command"/>
        <s v="Friday"/>
        <s v="Menace II Society"/>
        <s v="Creepshow 2"/>
        <s v="The Ballad of Cable Hogue"/>
        <s v="In Cold Blood"/>
        <s v="The Nun's Story"/>
        <s v="Harper"/>
        <s v="Frenzy"/>
        <s v="The Witch"/>
        <s v="I Got the Hook Up"/>
        <s v="She's the One"/>
        <s v="Gods and Monsters"/>
        <s v="El secreto de sus ojos"/>
        <s v="Train"/>
        <s v="Evil Dead II"/>
        <s v="Pootie Tang"/>
        <s v="Sharknado"/>
        <s v="La otra conquista"/>
        <s v="Trolljegeren"/>
        <s v="Ira &amp; Abby"/>
        <s v="Winter Passing"/>
        <s v="D.E.B.S."/>
        <s v="The Masked Saint"/>
        <s v="The Betrayed"/>
        <s v="Taxman"/>
        <s v="The Secret"/>
        <s v="2:13"/>
        <s v="Batman: The Dark Knight Returns, Part 2"/>
        <s v="Time to Choose"/>
        <s v="In the Name of the King III"/>
        <s v="Wicked Blood"/>
        <s v="Dawn Patrol"/>
        <s v="Lords of London"/>
        <s v="High Anxiety"/>
        <s v="La Marche de l'empereur"/>
        <s v="Margin Call"/>
        <s v="August"/>
        <s v="Choke"/>
        <s v="Whiplash"/>
        <s v="Cidade de Deus"/>
        <s v="Human Traffic"/>
        <s v="To Write Love on Her Arms"/>
        <s v="The Dead Girl"/>
        <s v="Jagten"/>
        <s v="A Christmas Story"/>
        <s v="Bella"/>
        <s v="Class of 1984"/>
        <s v="Opposite Sex"/>
        <s v="Dreaming of Joseph Lees"/>
        <s v="Entre les murs"/>
        <s v="Rosemary's Baby"/>
        <s v="The Man Who Shot Liberty Valance"/>
        <s v="Adam"/>
        <s v="María, llena eres de gracia"/>
        <s v="Beginners"/>
        <s v="Feast"/>
        <s v="Animal House"/>
        <s v="Goldfinger"/>
        <s v="Antiviral"/>
        <s v="It's a Wonderful Life"/>
        <s v="Trainspotting"/>
        <s v="The Original Kings of Comedy"/>
        <s v="Paranormal Activity 2"/>
        <s v="Waking Ned"/>
        <s v="Bowling for Columbine"/>
        <s v="归来"/>
        <s v="A Nightmare on Elm Street Part 2: Freddy's Revenge"/>
        <s v="A Room with a View"/>
        <s v="The Purge"/>
        <s v="Sinister"/>
        <s v="Martin Lawrence Live: Runteldat"/>
        <s v="Cat on a Hot Tin Roof"/>
        <s v="Beneath the Planet of the Apes"/>
        <s v="Air Bud"/>
        <s v="Pokémon 3: The Movie"/>
        <s v="Friday the 13th Part VI: Jason Lives"/>
        <s v="The Bridge on the River Kwai"/>
        <s v="Spaced Invaders"/>
        <s v="Family Plot"/>
        <s v="The Apartment"/>
        <s v="Jason Goes to Hell: The Final Friday"/>
        <s v="Torn Curtain"/>
        <s v="Dave Chappelle's Block Party"/>
        <s v="Slow West"/>
        <s v="Krush Groove"/>
        <s v="Next Day Air"/>
        <s v="Elmer Gantry"/>
        <s v="Judgment at Nuremberg"/>
        <s v="Trippin'"/>
        <s v="Red River"/>
        <s v="Phat Girlz"/>
        <s v="Before Midnight"/>
        <s v="Teen Wolf Too"/>
        <s v="Phantasm II"/>
        <s v="Woman Thou Art Loosed"/>
        <s v="Real Women Have Curves"/>
        <s v="Water"/>
        <s v="East Is East"/>
        <s v="Whipped"/>
        <s v="Kama Sutra - A Tale of Love"/>
        <s v="Please Give"/>
        <s v="Willy Wonka &amp; the Chocolate Factory"/>
        <s v="Warlock: The Armageddon"/>
        <s v="8 Heads in a Duffel Bag"/>
        <s v="Days of Heaven"/>
        <s v="Thirteen Conversations About One Thing"/>
        <s v="Jawbreaker"/>
        <s v="Basquiat"/>
        <s v="Frances Ha"/>
        <s v="Tsotsi"/>
        <s v="Happiness"/>
        <s v="DysFunktional Family"/>
        <s v="Tusk"/>
        <s v="올드보이"/>
        <s v="Letters to God"/>
        <s v="Hobo with a Shotgun"/>
        <s v="Compadres"/>
        <s v="Freeway"/>
        <s v="Love's Abiding Joy"/>
        <s v="Fish Tank"/>
        <s v="Damsels in Distress"/>
        <s v="Creature"/>
        <s v="Bachelorette"/>
        <s v="Brave New Girl"/>
        <s v="Tim and Eric's Billion Dollar Movie"/>
        <s v="Sommersturm"/>
        <s v="Fort McCoy"/>
        <s v="Chain Letter"/>
        <s v="Just Looking"/>
        <s v="The Divide"/>
        <s v="The Eclipse"/>
        <s v="Demonic"/>
        <s v="My Big Fat Independent Movie"/>
        <s v="The Deported"/>
        <s v="Tanner Hall"/>
        <s v="Open Road"/>
        <s v="They Came Together"/>
        <s v="30 Nights of Paranormal Activity With the Devil Inside the Girl With the Dragon Tattoo"/>
        <s v="Never Back Down 2: The Beatdown"/>
        <s v="Point Blank"/>
        <s v="Four Single Fathers"/>
        <s v="Enter the Dangerous Mind"/>
        <s v="Something Wicked"/>
        <s v="AWOL-72"/>
        <s v="Iguana"/>
        <s v="Chicago Overcoat"/>
        <s v="Barry Munday"/>
        <s v="Central do Brasil"/>
        <s v="Pocketful of Miracles"/>
        <s v="Close Range"/>
        <s v="Boynton Beach Club"/>
        <s v="Amnesiac"/>
        <s v="Freakonomics"/>
        <s v="Haute tension"/>
        <s v="Griff the Invisible"/>
        <s v="Unnatural"/>
        <s v="Hustle &amp; Flow"/>
        <s v="Some Like It Hot"/>
        <s v="Friday the 13th Part VII: The New Blood"/>
        <s v="The Wizard of Oz"/>
        <s v="Young Frankenstein"/>
        <s v="Diary of the Dead"/>
        <s v="Lage Raho Munna Bhai"/>
        <s v="Ulee's Gold"/>
        <s v="The Black Stallion"/>
        <s v="Sardaarji"/>
        <s v="Rejsen til Saturn"/>
        <s v="Donovan's Reef"/>
        <s v="De jurk"/>
        <s v="A Guy Named Joe"/>
        <s v="Blazing Saddles"/>
        <s v="Friday the 13th: The Final Chapter"/>
        <s v="Ida"/>
        <s v="Maurice"/>
        <s v="Beer League"/>
        <s v="Riding Giants"/>
        <s v="Los cronocrímenes"/>
        <s v="疯狂的赛车"/>
        <s v="Timber Falls"/>
        <s v="Singin' in the Rain"/>
        <s v="Fat, Sick &amp; Nearly Dead"/>
        <s v="A Haunted House"/>
        <s v="2016: Obama's America"/>
        <s v="That Thing You Do!"/>
        <s v="Halloween III: Season of the Witch"/>
        <s v="Escape from the Planet of the Apes"/>
        <s v="Hud"/>
        <s v="Kevin Hart: Let Me Explain"/>
        <s v="My Own Private Idaho"/>
        <s v="Garden State"/>
        <s v="Before Sunrise"/>
        <s v="Sur le seuil"/>
        <s v="Jesus' Son"/>
        <s v="Saving Face"/>
        <s v="Brick Lane"/>
        <s v="Robot &amp; Frank"/>
        <s v="My Life Without Me"/>
        <s v="The Spectacular Now"/>
        <s v="Religulous"/>
        <s v="Fuel"/>
        <s v="Valley of the Heart's Delight"/>
        <s v="Eye of the Dolphin"/>
        <s v="8: The Mormon Proposition"/>
        <s v="The Other End of the Line"/>
        <s v="Anatomie"/>
        <s v="Sleep Dealer"/>
        <s v="Super"/>
        <s v="Christmas Mail"/>
        <s v="Stung"/>
        <s v="Antibirth"/>
        <s v="Get on the Bus"/>
        <s v="Thr3e"/>
        <s v="Idiocracy"/>
        <s v="The Rise of the Krays"/>
        <s v="This Is England"/>
        <s v="U.F.O."/>
        <s v="Bathing Beauty"/>
        <s v="Go for It!"/>
        <s v="Dancer, Texas Pop. 81"/>
        <s v="Show Boat"/>
        <s v="Redemption Road"/>
        <s v="The Calling"/>
        <s v="The Brave Little Toaster"/>
        <s v="Fantasia"/>
        <s v="8 Days"/>
        <s v="Friday the 13th Part III"/>
        <s v="Friday the 13th: A New Beginning"/>
        <s v="The Last Sin Eater"/>
        <s v="Do You Believe?"/>
        <s v="Impact Point"/>
        <s v="The Valley of Decision"/>
        <s v="Eden"/>
        <s v="Chicken Tikka Masala"/>
        <s v="There's Always Woodstock"/>
        <s v="Jack Brooks: Monster Slayer"/>
        <s v="The Best Years of Our Lives"/>
        <s v="Bully"/>
        <s v="Elling"/>
        <s v="Mi America"/>
        <s v="[REC]"/>
        <s v="Lies in Plain Sight"/>
        <s v="Sharkskin"/>
        <s v="Containment"/>
        <s v="The Timber"/>
        <s v="From Russia with Love"/>
        <s v="The Toxic Avenger Part II"/>
        <s v="Sleeper"/>
        <s v="It Follows"/>
        <s v="Everything You Always Wanted to Know About Sex *But Were Afraid to Ask"/>
        <s v="To Kill a Mockingbird"/>
        <s v="Mad Max 2"/>
        <s v="醉拳二"/>
        <s v="Boys Don't Cry"/>
        <s v="Silent House"/>
        <s v="Das Leben der Anderen"/>
        <s v="Courageous"/>
        <s v="The Hustler"/>
        <s v="Boom Town"/>
        <s v="Les triplettes de Belleville"/>
        <s v="Smoke Signals"/>
        <s v="American Splendor"/>
        <s v="Before Sunset"/>
        <s v="Amores perros"/>
        <s v="Thirteen"/>
        <s v="Gentleman's Agreement"/>
        <s v="Winter's Bone"/>
        <s v="Touching the Void"/>
        <s v="Alexander's Ragtime Band"/>
        <s v="Me and You and Everyone We Know"/>
        <s v="Inside Job"/>
        <s v="We Are Your Friends"/>
        <s v="Ghost Dog: The Way of the Samurai"/>
        <s v="Harsh Times"/>
        <s v="Captive"/>
        <s v="Full Frontal"/>
        <s v="Witchboard"/>
        <s v="Shortbus"/>
        <s v="Vals Im Bashir"/>
        <s v="The Book of Mormon Movie, Volume 1: The Journey"/>
        <s v="No End in Sight"/>
        <s v="The Diary of a Teenage Girl"/>
        <s v="In the Shadow of the Moon"/>
        <s v="Meek's Cutoff"/>
        <s v="Inside Deep Throat"/>
        <s v="Dinner Rush"/>
        <s v="Clockwatchers"/>
        <s v="The Virginity Hit"/>
        <s v="Subway"/>
        <s v="House of D"/>
        <s v="Teeth"/>
        <s v="Six-String Samurai"/>
        <s v="Hum To Mohabbat Karega"/>
        <s v="It's All Gone Pete Tong"/>
        <s v="Saint John of Las Vegas"/>
        <s v="24 7: Twenty Four Seven"/>
        <s v="Stonewall"/>
        <s v="Roadside Romeo"/>
        <s v="This Thing of Ours"/>
        <s v="The Lost Medallion: The Adventures of Billy Stone"/>
        <s v="The Last Five Years"/>
        <s v="The Missing Person"/>
        <s v="Return of the Living Dead 3"/>
        <s v="London"/>
        <s v="Sherrybaby"/>
        <s v="Circle"/>
        <s v="Eden Lake"/>
        <s v="Plush"/>
        <s v="Lesbian Vampire Killers"/>
        <s v="Jerusalema"/>
        <s v="Freeze Frame"/>
        <s v="Grave Encounters"/>
        <s v="Stitches"/>
        <s v="Nine Dead"/>
        <s v="To Be Frank, Sinatra at 100"/>
        <s v="Bananas"/>
        <s v="$upercapitalist"/>
        <s v="Rockaway"/>
        <s v="The Lady from Shanghai"/>
        <s v="No Man's Land: The Rise of Reeker"/>
        <s v="Highway"/>
        <s v="Small Apartments"/>
        <s v="Coffee Town"/>
        <s v="The Ghastly Love of Johnny X"/>
        <s v="All Is Bright"/>
        <s v="Die Schlangengrube und das Pendel"/>
        <s v="Straight A's"/>
        <s v="A Funny Thing Happened on the Way to the Forum"/>
        <s v="Slacker Uprising"/>
        <s v="The Legend of Hell's Gate: An American Conspiracy"/>
        <s v="Walking with the Dead"/>
        <s v="The Curse of Downers Grove"/>
        <s v="Shark Lake"/>
        <s v="River's Edge"/>
        <s v="Northfork"/>
        <s v="The Marine 4: Moving Target"/>
        <s v="Buried"/>
        <s v="Submarine"/>
        <s v="The Square"/>
        <s v="Chacun sa nuit"/>
        <s v="एबीसीडी"/>
        <s v="Man on Wire"/>
        <s v="Abandoned"/>
        <s v="Brotherly Love"/>
        <s v="The Last Exorcism"/>
        <s v="Nowhere Boy"/>
        <s v="A Streetcar Named Desire"/>
        <s v="Dr. Strangelove or: How I Learned to Stop Worrying and Love the Bomb"/>
        <s v="El Crimen del Padre Amaro"/>
        <s v="Beasts of the Southern Wild"/>
        <s v="Battle for the Planet of the Apes"/>
        <s v="Songcatcher"/>
        <s v="Higher Ground"/>
        <s v="வாலு"/>
        <s v="The Greatest Movie Ever Sold"/>
        <s v="Ed and His Dead Mother"/>
        <s v="Travellers and Magicians"/>
        <s v="Hang 'em High"/>
        <s v="Deadline - U.S.A."/>
        <s v="Sublime"/>
        <s v="A Beginner's Guide to Snuff"/>
        <s v="Independence Daysaster"/>
        <s v="Dysfunctional Friends"/>
        <s v="Lola rennt"/>
        <s v="May"/>
        <s v="Against the Wild"/>
        <s v="La misma luna"/>
        <s v="Conquest of the Planet of the Apes"/>
        <s v="In the Bedroom"/>
        <s v="I Spit on Your Grave"/>
        <s v="Happy, Texas"/>
        <s v="My Summer of Love"/>
        <s v="Dabba"/>
        <s v="Yes"/>
        <s v="You Can't Take It With You"/>
        <s v="From Here to Eternity"/>
        <s v="She Wore a Yellow Ribbon"/>
        <s v="Grace Unplugged"/>
        <s v="Foolish"/>
        <s v="N-Secure"/>
        <s v="سكر بنات"/>
        <s v="Out of the Dark"/>
        <s v="Ha-Buah"/>
        <s v="The Conversation"/>
        <s v="दिल जो भी कहे"/>
        <s v="La sirène du Mississipi"/>
        <s v="I Love Your Work"/>
        <s v="Cabin Fever"/>
        <s v="Waitress"/>
        <s v="Bloodsport"/>
        <s v="Mr. Smith Goes to Washington"/>
        <s v="Kids"/>
        <s v="The Squid and the Whale"/>
        <s v="Kissing Jessica Stein"/>
        <s v="Kickboxer: Vengeance"/>
        <s v="Spellbound"/>
        <s v="Exotica"/>
        <s v="Buffalo '66"/>
        <s v="Insidious"/>
        <s v="Repo Man"/>
        <s v="Nueve Reinas"/>
        <s v="The Gatekeepers"/>
        <s v="The Ballad of Jack and Rose"/>
        <s v="The To Do List"/>
        <s v="Killing Zoe"/>
        <s v="The Believer"/>
        <s v="Snow Angels"/>
        <s v="Unsullied"/>
        <s v="Session 9"/>
        <s v="I Want Someone to Eat Cheese With"/>
        <s v="Mooz-lum"/>
        <s v="Hatchet"/>
        <s v="Modern Times"/>
        <s v="Stolen Summer"/>
        <s v="My Name Is Bruce"/>
        <s v="The Salon"/>
        <s v="Road Hard"/>
        <s v="Forty Shades of Blue"/>
        <s v="Amigo"/>
        <s v="Pontypool"/>
        <s v="Trucker"/>
        <s v="Me You and Five Bucks"/>
        <s v="The Lords of Salem"/>
        <s v="Housebound"/>
        <s v="Wal-Mart: The High Cost of Low Price"/>
        <s v="Fetching Cody"/>
        <s v="Last I Heard"/>
        <s v="Closer to the Moon"/>
        <s v="Mutant World"/>
        <s v="Growing Up Smith"/>
        <s v="Checkmate"/>
        <s v="#Horror"/>
        <s v="Wind Walkers"/>
        <s v="Snow White and the Seven Dwarfs"/>
        <s v="La niña santa"/>
        <s v="Shalako"/>
        <s v="Incident at Loch Ness"/>
        <s v="The Dog Lover"/>
        <s v="GirlHouse"/>
        <s v="La chambre bleue"/>
        <s v="House at the End of the Drive"/>
        <s v="Lock, Stock and Two Smoking Barrels"/>
        <s v="The Ballad of Gregorio Cortez"/>
        <s v="Festen"/>
        <s v="Trees Lounge"/>
        <s v="Vượt Sóng"/>
        <s v="The Basket"/>
        <s v="Eddie: The Sleepwalking Cannibal"/>
        <s v="Kurmanjan Datka. Queen of the Mountains"/>
        <s v="Def-Con 4"/>
        <s v="The Hebrew Hammer"/>
        <s v="Neal 'n' Nikki"/>
        <s v="The 41–Year–Old Virgin Who Knocked Up Sarah Marshall and Felt Superbad About It"/>
        <s v="Forget Me Not"/>
        <s v="Rebecca"/>
        <s v="Friday the 13th Part 2"/>
        <s v="The Lost Weekend"/>
        <s v="C.H.U.D."/>
        <s v="Filly Brown"/>
        <s v="The Lion of Judah"/>
        <s v="Niagara"/>
        <s v="How Green Was My Valley"/>
        <s v="Da Sweet Blood of Jesus"/>
        <s v="Sex, Lies, and Videotape"/>
        <s v="Saw"/>
        <s v="Super Troopers"/>
        <s v="The Algerian"/>
        <s v="Los insólitos peces gato"/>
        <s v="Monsoon Wedding"/>
        <s v="You Can Count on Me"/>
        <s v="The Trouble with Harry"/>
        <s v="But I'm a Cheerleader"/>
        <s v="Home Run"/>
        <s v="Reservoir Dogs"/>
        <s v="The Blue Bird"/>
        <s v="Il buono, il brutto, il cattivo"/>
        <s v="Que Horas Ela Volta?"/>
        <s v="Blue Like Jazz"/>
        <s v="Down &amp; Out With The Dolls"/>
        <s v="Pink Ribbons, Inc."/>
        <s v="Certifiably Jonathan"/>
        <s v="Q"/>
        <s v="La Navaja De Don Juan"/>
        <s v="Grand Theft Parsons"/>
        <s v="Extreme Movie"/>
        <s v="The Charge of the Light Brigade"/>
        <s v="Below Zero"/>
        <s v="Crowsnest"/>
        <s v="Airborne"/>
        <s v="Cotton Comes to Harlem"/>
        <s v="The Wicked Within"/>
        <s v="Bleeding Hearts"/>
        <s v="Waiting..."/>
        <s v="Dead Man's Shoes"/>
        <s v="From a Whisper to a Scream"/>
        <s v="Sex With Strangers"/>
        <s v="Dracula: Pages from a Virgin's Diary"/>
        <s v="Faith Like Potatoes"/>
        <s v="Beyond the Black Rainbow"/>
        <s v="Serbuan maut"/>
        <s v="The Dead Undead"/>
        <s v="The Vatican Exorcisms"/>
        <s v="Casablanca"/>
        <s v="Lake Mungo"/>
        <s v="Rocket Singh: Salesman of the Year"/>
        <s v="Silent Running"/>
        <s v="Rocky"/>
        <s v="The Sleepwalker"/>
        <s v="Tom Jones"/>
        <s v="Unfriended"/>
        <s v="Taxi Driver"/>
        <s v="The Howling"/>
        <s v="Dr. No"/>
        <s v="Chernobyl Diaries"/>
        <s v="Hellraiser"/>
        <s v="God's Not Dead 2"/>
        <s v="Cry_Wolf"/>
        <s v="Gojira ni-sen mireniamu"/>
        <s v="Blue Valentine"/>
        <s v="Transamerica"/>
        <s v="The Devil Inside"/>
        <s v="Beyond the Valley of the Dolls"/>
        <s v="Love Me Tender"/>
        <s v="An Inconvenient Truth"/>
        <s v="Sands of Iwo Jima"/>
        <s v="Shine a Light"/>
        <s v="The Green Inferno"/>
        <s v="Departure"/>
        <s v="The Sessions"/>
        <s v="Food, Inc."/>
        <s v="October Baby"/>
        <s v="Next Stop Wonderland"/>
        <s v="The Skeleton Twins"/>
        <s v="Martha Marcy May Marlene"/>
        <s v="Obvious Child"/>
        <s v="Frozen River"/>
        <s v="20 Feet from Stardom"/>
        <s v="Two Girls and a Guy"/>
        <s v="Walking and Talking"/>
        <s v="Who Killed the Electric Car?"/>
        <s v="The Broken Hearts Club: A Romantic Comedy"/>
        <s v="Bubba Ho-tep"/>
        <s v="Slam"/>
        <s v="Brigham City"/>
        <s v="Fiza"/>
        <s v="Orgazmo"/>
        <s v="All the Real Girls"/>
        <s v="Dream with the Fishes"/>
        <s v="Blue Car"/>
        <s v="Palo Alto"/>
        <s v="Ajami"/>
        <s v="Wristcutters: A Love Story"/>
        <s v="I Origins"/>
        <s v="The Battle of Shaker Heights"/>
        <s v="Jagal"/>
        <s v="Taxi to the Dark Side"/>
        <s v="Once in a Lifetime: The Extraordinary Story of the New York Cosmos"/>
        <s v="Guiana 1838"/>
        <s v="Lisa Picard Is Famous"/>
        <s v="Antarctica: A Year on Ice"/>
        <s v="A LEGO Brickumentary"/>
        <s v="Hardflip"/>
        <s v="Chocolate: Deep Dark Secrets"/>
        <s v="The House of the Devil"/>
        <s v="The Perfect Host"/>
        <s v="Safe Men"/>
        <s v="Speedway Junky"/>
        <s v="The Last Big Thing"/>
        <s v="The Specials"/>
        <s v="16 to Life"/>
        <s v="Alone With Her"/>
        <s v="Creative Control"/>
        <s v="Special"/>
        <s v="Sparkler"/>
        <s v="The Helix... Loaded"/>
        <s v="In Her Line of Fire"/>
        <s v="The Jimmy Show"/>
        <s v="Heli"/>
        <s v="Karachi se Lahore"/>
        <s v="Loving Annabelle"/>
        <s v="Hits"/>
        <s v="Jimmy and Judy"/>
        <s v="Frat Party"/>
        <s v="The Party's Over"/>
        <s v="Proud"/>
        <s v="The Poker House"/>
        <s v="Childless"/>
        <s v="ZMD: Zombies of Mass Destruction"/>
        <s v="Snow White: A Deadly Summer"/>
        <s v="A escondidas"/>
        <s v="My Last Day Without You"/>
        <s v="Steppin: The Movie"/>
        <s v="Doc Holliday's Revenge"/>
        <s v="Black Rock"/>
        <s v="Truth or Dare"/>
        <s v="The Pet"/>
        <s v="Bang Bang Baby"/>
        <s v="Fear Clinic"/>
        <s v="Zombie Hunter"/>
        <s v="A Fine Step"/>
        <s v="Charly"/>
        <s v="Banshee Chapter"/>
        <s v="Ask Me Anything"/>
        <s v="And Then Came Love"/>
        <s v="Food Chains"/>
        <s v="On the Waterfront"/>
        <s v="L!fe Happens"/>
        <s v="4 luni, 3 săptămîni și 2 zile"/>
        <s v="The Horror Network Vol. 1"/>
        <s v="Hard Candy"/>
        <s v="The Quiet"/>
        <s v="Circumstance"/>
        <s v="Fruitvale Station"/>
        <s v="The Brass Teapot"/>
        <s v="Bambi"/>
        <s v="The Hammer"/>
        <s v="Latter Days"/>
        <s v="Le bonheur d'Elza"/>
        <s v="1982"/>
        <s v="For a Good Time, Call..."/>
        <s v="Celeste &amp; Jesse Forever"/>
        <s v="Time Changer"/>
        <s v="London to Brighton"/>
        <s v="American Hero"/>
        <s v="Windsor Drive"/>
        <s v="جدایی نادر از سیمین"/>
        <s v="Crying with Laughter"/>
        <s v="Welcome to the Dollhouse"/>
        <s v="Ruby in Paradise"/>
        <s v="Raising Victor Vargas"/>
        <s v="Die Büchse der Pandora"/>
        <s v="Harrison Montgomery"/>
        <s v="Cama adentro"/>
        <s v="Deterrence"/>
        <s v="The Mudge Boy"/>
        <s v="The Young Unknowns"/>
        <s v="Not Cool"/>
        <s v="Død snø"/>
        <s v="Saints and Soldiers"/>
        <s v="Vessel"/>
        <s v="American Graffiti"/>
        <s v="Iraq for Sale: The War Profiteers"/>
        <s v="Aqua Teen Hunger Force Colon Movie Film for Theaters"/>
        <s v="Safety Not Guaranteed"/>
        <s v="Kevin Hart: Laugh at My Pain"/>
        <s v="Kill List"/>
        <s v="The Innkeepers"/>
        <s v="Il conformista"/>
        <s v="Interview with the Assassin"/>
        <s v="Donkey Punch"/>
        <s v="All the Boys Love Mandy Lane"/>
        <s v="Bled"/>
        <s v="High Noon"/>
        <s v="Hoop Dreams"/>
        <s v="Rize"/>
        <s v="L.I.E. Long Island Expressway"/>
        <s v="The Sisterhood of Night"/>
        <s v="B-Girl"/>
        <s v="Half Nelson"/>
        <s v="Naturally Native"/>
        <s v="Hav Plenty"/>
        <s v="Adulterers"/>
        <s v="Escape from Tomorrow"/>
        <s v="Starsuckers"/>
        <s v="The Hadza:  Last of the First"/>
        <s v="After"/>
        <s v="Treachery"/>
        <s v="Walter"/>
        <s v="Top Hat"/>
        <s v="The Blair Witch Project"/>
        <s v="Woodstock"/>
        <s v="The Kentucky Fried Movie"/>
        <s v="Mercy Streets"/>
        <s v="Arnolds Park"/>
        <s v="Broken Vessels"/>
        <s v="Water &amp; Power"/>
        <s v="They Will Have to Kill Us First"/>
        <s v="Light from the Darkroom"/>
        <s v="Médecin de campagne"/>
        <s v="The Maid's Room"/>
        <s v="A Hard Day's Night"/>
        <s v="The Harvest (La Cosecha)"/>
        <s v="Love Letters"/>
        <s v="Julija in Alfa Romeo"/>
        <s v="Fireproof"/>
        <s v="Faith Connections"/>
        <s v="Benji"/>
        <s v="Open Water"/>
        <s v="High Road"/>
        <s v="Kingdom of the Spiders"/>
        <s v="Mad Hot Ballroom"/>
        <s v="The Station Agent"/>
        <s v="To Save A Life"/>
        <s v="Wordplay"/>
        <s v="Beyond the Mat"/>
        <s v="The Singles Ward"/>
        <s v="Osama"/>
        <s v="Sholem Aleichem: Laughing In The Darkness"/>
        <s v="Groove"/>
        <s v="The R.M."/>
        <s v="Twin Falls Idaho"/>
        <s v="Mean Creek"/>
        <s v="Hurricane Streets"/>
        <s v="Never Again"/>
        <s v="Civil Brand"/>
        <s v="Lonesome Jim"/>
        <s v="Drinking Buddies"/>
        <s v="Deceptive Practice: The Mysteries and Mentors of Ricky Jay"/>
        <s v="七人の侍"/>
        <s v="Kita svajonių komanda"/>
        <s v="Johnny Suede"/>
        <s v="Finishing The Game"/>
        <s v="Rubber"/>
        <s v="Kiss the Bride"/>
        <s v="The Slaughter Rule"/>
        <s v="Monsters"/>
        <s v="The Californians"/>
        <s v="The Living Wake"/>
        <s v="Detention of the Dead"/>
        <s v="疯狂的石头"/>
        <s v="Scott Walker: 30 Century Man"/>
        <s v="Everything Put Together"/>
        <s v="Good Kill"/>
        <s v="The Outrageous Sophie Tucker"/>
        <s v="Now Is Good"/>
        <s v="Girls Gone Dead"/>
        <s v="America Is Still the Place"/>
        <s v="Subconscious"/>
        <s v="Enter Nowhere"/>
        <s v="El Rey de Najayo"/>
        <s v="Fight to the Finish"/>
        <s v="Alleluia! The Devil's Carnival"/>
        <s v="The Sound and the Shadow"/>
        <s v="Rodeo Girl"/>
        <s v="Born to Fly: Elizabeth Streb vs. Gravity"/>
        <s v="The Little Ponderosa Zoo"/>
        <s v="The Toxic Avenger"/>
        <s v="Straight Out of Brooklyn"/>
        <s v="Bloody Sunday"/>
        <s v="Diamond Ruff"/>
        <s v="Conversations with Other Women"/>
        <s v="Poultrygeist: Night of the Chicken Dead"/>
        <s v="Mutual Friends"/>
        <s v="42nd Street"/>
        <s v="Rise of the Entrepreneur: The Search for a Better Way"/>
        <s v="Metropolitan"/>
        <s v="Så som i himmelen"/>
        <s v="Roadside"/>
        <s v="Napoleon Dynamite"/>
        <s v="Blue Ruin"/>
        <s v="Paranormal Activity"/>
        <s v="Dogtown and Z-Boys"/>
        <s v="Monty Python and the Holy Grail"/>
        <s v="Quinceañera"/>
        <s v="Gory Gory Hallelujah"/>
        <s v="Tarnation"/>
        <s v="I Want Your Money"/>
        <s v="Love in the Time of Monsters"/>
        <s v="...E tu vivrai nel terrore! L'aldilà"/>
        <s v="What Happens in Vegas"/>
        <s v="The Dark Hours"/>
        <s v="My Beautiful Laundrette"/>
        <s v="Fabled"/>
        <s v="Show Me"/>
        <s v="Viskningar och rop"/>
        <s v="Intolerance"/>
        <s v="Trekkies"/>
        <s v="The Broadway Melody"/>
        <s v="The Evil Dead"/>
        <s v="Maniac"/>
        <s v="Censored Voices"/>
        <s v="Murderball"/>
        <s v="American Ninja 2: The Confrontation"/>
        <s v="51 Birch Street"/>
        <s v="Rotor DR1"/>
        <s v="12 Angry Men"/>
        <s v="My Dog Tulip"/>
        <s v="It Happened One Night"/>
        <s v="Κυνόδοντας"/>
        <s v="Tupac: Resurrection"/>
        <s v="Tumbleweeds"/>
        <s v="The Prophecy"/>
        <s v="Chacun Cherche Son Chat"/>
        <s v="Pieces of April"/>
        <s v="The Big Swap"/>
        <s v="Old Joy"/>
        <s v="Wendy and Lucy"/>
        <s v="3 Backyards"/>
        <s v="Pierrot le fou"/>
        <s v="Sisters in Law"/>
        <s v="Ayurveda: Art of Being"/>
        <s v="Nothing But a Man"/>
        <s v="First Love, Last Rites"/>
        <s v="Fighting Tommy Riley"/>
        <s v="Royal Kill"/>
        <s v="The Looking Glass"/>
        <s v="Death Race 2000"/>
        <s v="Locker 13"/>
        <s v="Midnight Cabaret"/>
        <s v="Anderson's Cross"/>
        <s v="Bizarre"/>
        <s v="Graduation Day"/>
        <s v="Some Guy Who Kills People"/>
        <s v="Compliance"/>
        <s v="Chasing Amy"/>
        <s v="Lovely &amp; Amazing"/>
        <s v="Death Calls"/>
        <s v="Better Luck Tomorrow"/>
        <s v="The Incredibly True Adventure of Two Girls In Love"/>
        <s v="Chuck &amp; Buck"/>
        <s v="American Desi"/>
        <s v="Amidst the Devil's Wings"/>
        <s v="Cube"/>
        <s v="Love and Other Catastrophes"/>
        <s v="I Married a Strange Person!"/>
        <s v="November"/>
        <s v="Like Crazy"/>
        <s v="Teeth and Blood"/>
        <s v="Sugar Town"/>
        <s v="The Motel"/>
        <s v="The Canyons"/>
        <s v="On the Outs"/>
        <s v="Shotgun Stories"/>
        <s v="Exam"/>
        <s v="The Sticky Fingers of Time"/>
        <s v="Sunday School Musical"/>
        <s v="Rust"/>
        <s v="Ink"/>
        <s v="The Christmas Bunny"/>
        <s v="Butterfly"/>
        <s v="UnDivided"/>
        <s v="The Frozen"/>
        <s v="Horse Camp"/>
        <s v="Give Me Shelter"/>
        <s v="The Big Parade"/>
        <s v="Little Big Top"/>
        <s v="Along the Roadside"/>
        <s v="Bronson"/>
        <s v="Western Religion"/>
        <s v="Burn"/>
        <s v="Urbania"/>
        <s v="The Stewardesses"/>
        <s v="The Beast from 20,000 Fathoms"/>
        <s v="Mad Max"/>
        <s v="Swingers"/>
        <s v="Per un pugno di dollari"/>
        <s v="She Done Him Wrong"/>
        <s v="Short Cut to Nirvana: Kumbh Mela"/>
        <s v="The Grace Card"/>
        <s v="Middle of Nowhere"/>
        <s v="Drei"/>
        <s v="The Business of Fancydancing"/>
        <s v="Call + Response"/>
        <s v="Malevolence"/>
        <s v="Reality Show"/>
        <s v="Super Hybrid"/>
        <s v="Baghead"/>
        <s v="Solitude"/>
        <s v="Chats perchés"/>
        <s v="Ordet"/>
        <s v="Good Dick"/>
        <s v="The Man from Earth"/>
        <s v="The Trials Of Darryl Hunt"/>
        <s v="Samantha: An American Girl Holiday"/>
        <s v="Yesterday Was a Lie"/>
        <s v="Theresa Is a Mother"/>
        <s v="H."/>
        <s v="Archaeology of a Woman"/>
        <s v="بچه‌های آسمان"/>
        <s v="Weekend"/>
        <s v="She's Gotta Have It"/>
        <s v="Butterfly Girl"/>
        <s v="Lumea e a mea"/>
        <s v="Another Earth"/>
        <s v="Sweet Sweetback's Baadasssss Song"/>
        <s v="Perfect Cowboy"/>
        <s v="Tadpole"/>
        <s v="Once"/>
        <s v="The Woman Chaser"/>
        <s v="The Horse Boy"/>
        <s v="When the Lights Went Out"/>
        <s v="Heroes of Dirt"/>
        <s v="A Charlie Brown Christmas"/>
        <s v="Antarctic Edge: 70° South"/>
        <s v="Aroused"/>
        <s v="Top Spin"/>
        <s v="Roger &amp; Me"/>
        <s v="An American in Hollywood"/>
        <s v="Sound of My Voice"/>
        <s v="The Blood of My Brother: A Story of Death in Iraq"/>
        <s v="Your Sister's Sister"/>
        <s v="A Dog's Breakfast"/>
        <s v="Une femme mariée: Suite de fragments d'un film tourné en 1964"/>
        <s v="The Birth of a Nation"/>
        <s v="The Work and The Story"/>
        <s v="Facing the Giants"/>
        <s v="The Gallows"/>
        <s v="Eraserhead"/>
        <s v="Hollywood Shuffle"/>
        <s v="The Mighty"/>
        <s v="Penitentiary"/>
        <s v="The Lost Skeleton of Cadavra"/>
        <s v="Dude Where's My Dog?"/>
        <s v="Cheap Thrills"/>
        <s v="Indie Game: The Movie"/>
        <s v="Straightheads"/>
        <s v="Open Secret"/>
        <s v="Echo Dr."/>
        <s v="The Night Visitor"/>
        <s v="The Past Is a Grotesque Animal"/>
        <s v="Peace, Propaganda &amp; the Promised Land"/>
        <s v="Pi"/>
        <s v="I Love You, Don't Touch Me!"/>
        <s v="20 Dates"/>
        <s v="Queen Crab"/>
        <s v="Super Size Me"/>
        <s v="The FP"/>
        <s v="Happy Christmas"/>
        <s v="The Brain That Wouldn't Die"/>
        <s v="Tiger Orange"/>
        <s v="Supporting Characters"/>
        <s v="Absentia"/>
        <s v="The Brothers McMullen"/>
        <s v="The Dirties"/>
        <s v="Gabriela, Cravo e Canela"/>
        <s v="Tiny Furniture"/>
        <s v="Hayride"/>
        <s v="The Naked Ape"/>
        <s v="Counting"/>
        <s v="The Call of Cthulhu"/>
        <s v="Bending Steel"/>
        <s v="The Signal"/>
        <s v="The Image Revolution"/>
        <s v="This Is Martin Bonner"/>
        <s v="A True Story"/>
        <s v="George Washington"/>
        <s v="Smiling Fish &amp; Goat On Fire"/>
        <s v="Dawn of the Crescent Moon"/>
        <s v="Raymond Did It"/>
        <s v="The Last Waltz"/>
        <s v="Run, Hide, Die"/>
        <s v="The Exploding Girl"/>
        <s v="The Legend of God's Gun"/>
        <s v="Mutual Appreciation"/>
        <s v="Her Cry: La Llorona Investigation"/>
        <s v="Down Terrace"/>
        <s v="Clerks"/>
        <s v="Pink Narcissus"/>
        <s v="Funny Ha Ha"/>
        <s v="In the Company of Men"/>
        <s v="Manito"/>
        <s v="Rampage"/>
        <s v="Slacker"/>
        <s v="Dutch Kills"/>
        <s v="Dry Spell"/>
        <s v="Flywheel"/>
        <s v="Backmask"/>
        <s v="The Puffy Chair"/>
        <s v="Stories of Our Lives"/>
        <s v="Breaking Upwards"/>
        <s v="All Superheroes Must Die"/>
        <s v="Pink Flamingos"/>
        <s v="Clean"/>
        <s v="دایره"/>
        <s v="Tin Can Man"/>
        <s v="キュア"/>
        <s v="On The Downlow"/>
        <s v="Sanctuary: Quite a Conundrum"/>
        <s v="Bang"/>
        <s v="Primer"/>
        <s v="Cavite"/>
        <s v="El Mariachi"/>
        <s v="Newlyweds"/>
        <s v="Signed, Sealed, Delivered"/>
        <s v="Shanghai Calling"/>
        <s v="My Date with Drew"/>
      </sharedItems>
    </cacheField>
    <cacheField name="overview" numFmtId="0">
      <sharedItems longText="1"/>
    </cacheField>
    <cacheField name="popularity" numFmtId="0">
      <sharedItems containsString="0" containsBlank="1" containsNumber="1" minValue="0" maxValue="875.58130500000004"/>
    </cacheField>
    <cacheField name="release_date" numFmtId="14">
      <sharedItems containsNonDate="0" containsDate="1" containsString="0" containsBlank="1" minDate="1916-09-04T00:00:00" maxDate="2017-02-04T00:00:00"/>
    </cacheField>
    <cacheField name="WorldwideGross" numFmtId="0">
      <sharedItems containsString="0" containsBlank="1" containsNumber="1" containsInteger="1" minValue="0" maxValue="2787965087"/>
    </cacheField>
    <cacheField name="runtime" numFmtId="0">
      <sharedItems containsString="0" containsBlank="1" containsNumber="1" containsInteger="1" minValue="0" maxValue="338"/>
    </cacheField>
    <cacheField name="IMDbRating" numFmtId="0">
      <sharedItems containsString="0" containsBlank="1" containsNumber="1" minValue="0" maxValue="95"/>
    </cacheField>
    <cacheField name="IMDbVotes" numFmtId="0">
      <sharedItems containsString="0" containsBlank="1" containsNumber="1" containsInteger="1" minValue="0" maxValue="13752"/>
    </cacheField>
    <cacheField name="Year" numFmtId="0">
      <sharedItems containsString="0" containsBlank="1" containsNumber="1" containsInteger="1" minValue="1916" maxValue="2017" count="91">
        <n v="2009"/>
        <n v="2007"/>
        <n v="2015"/>
        <n v="2012"/>
        <n v="2010"/>
        <n v="2016"/>
        <n v="2006"/>
        <n v="2008"/>
        <n v="2013"/>
        <n v="2011"/>
        <n v="2014"/>
        <n v="2005"/>
        <n v="1997"/>
        <n v="2004"/>
        <n v="1999"/>
        <n v="1995"/>
        <n v="2003"/>
        <n v="2001"/>
        <n v="2002"/>
        <n v="1998"/>
        <n v="2000"/>
        <n v="1990"/>
        <n v="1991"/>
        <n v="1994"/>
        <n v="1996"/>
        <n v="1982"/>
        <n v="1993"/>
        <n v="1979"/>
        <n v="1992"/>
        <n v="1989"/>
        <n v="1984"/>
        <n v="1988"/>
        <n v="1978"/>
        <n v="1962"/>
        <n v="1980"/>
        <n v="1972"/>
        <n v="1981"/>
        <n v="1968"/>
        <n v="1985"/>
        <n v="1940"/>
        <n v="1963"/>
        <n v="1987"/>
        <n v="1986"/>
        <n v="1973"/>
        <n v="1983"/>
        <n v="1976"/>
        <n v="1977"/>
        <n v="1970"/>
        <n v="1971"/>
        <n v="1969"/>
        <n v="1960"/>
        <n v="1965"/>
        <n v="1964"/>
        <n v="1927"/>
        <n v="1974"/>
        <n v="1937"/>
        <n v="1975"/>
        <m/>
        <n v="1967"/>
        <n v="1951"/>
        <n v="1961"/>
        <n v="1946"/>
        <n v="1953"/>
        <n v="1954"/>
        <n v="1959"/>
        <n v="1932"/>
        <n v="1947"/>
        <n v="1956"/>
        <n v="1945"/>
        <n v="1952"/>
        <n v="1930"/>
        <n v="1966"/>
        <n v="1939"/>
        <n v="1950"/>
        <n v="1948"/>
        <n v="1958"/>
        <n v="1957"/>
        <n v="1944"/>
        <n v="1938"/>
        <n v="1949"/>
        <n v="1936"/>
        <n v="2017"/>
        <n v="1941"/>
        <n v="1955"/>
        <n v="1942"/>
        <n v="1929"/>
        <n v="1935"/>
        <n v="1933"/>
        <n v="1916"/>
        <n v="1934"/>
        <n v="1925"/>
      </sharedItems>
    </cacheField>
    <cacheField name="Genre" numFmtId="0">
      <sharedItems count="21">
        <s v="Action"/>
        <s v="Adventure"/>
        <s v="Fantasy"/>
        <s v="Animation"/>
        <s v="Science Fiction"/>
        <s v="Drama"/>
        <s v="Thriller"/>
        <s v="Family"/>
        <s v="Comedy"/>
        <s v="History"/>
        <s v="War"/>
        <s v="Western"/>
        <s v="Romance"/>
        <s v="Crime"/>
        <s v="Mystery"/>
        <s v="Horror"/>
        <s v="Documentary"/>
        <s v="Music"/>
        <s v=""/>
        <s v="TV Movie"/>
        <s v="Foreign"/>
      </sharedItems>
    </cacheField>
    <cacheField name="Studio" numFmtId="0">
      <sharedItems count="1311">
        <s v="Ingenious Film Partners"/>
        <s v="Walt Disney Pictures"/>
        <s v="Columbia Pictures"/>
        <s v="Legendary Pictures"/>
        <s v="Marvel Studios"/>
        <s v="Warner Bros."/>
        <s v="DC Comics"/>
        <s v="Eon Productions"/>
        <s v="Walt Disney"/>
        <s v="Paramount Pictures"/>
        <s v="Amblin Entertainment"/>
        <s v="WingNut Films"/>
        <s v="Imagine Entertainment"/>
        <s v="New Line Cinema"/>
        <s v="Studio Babelsberg"/>
        <s v="Universal Pictures"/>
        <s v="Universal Studios"/>
        <s v="De Line Pictures"/>
        <s v="Twentieth Century Fox Film Corporation"/>
        <s v="Village Roadshow Pictures"/>
        <s v="Lucasfilm"/>
        <s v="Pixar Animation Studios"/>
        <s v="DreamWorks Animation"/>
        <s v="Todman, Simon, LeMasters Productions"/>
        <s v="Ingenious Media"/>
        <s v="Corsan"/>
        <s v="Mid Atlantic Films"/>
        <s v="Walt Disney Animation Studios"/>
        <s v="Golden Mean"/>
        <s v="Cine Bazar"/>
        <s v="Virtual Studios"/>
        <s v="DreamWorks SKG"/>
        <s v="Dune Entertainment"/>
        <s v="Jerry Bruckheimer Films"/>
        <s v="France 3 Cin\u00e9ma"/>
        <s v="Patalex IV Productions Limited"/>
        <s v="Pacific Data Images (PDI)"/>
        <s v="Aardman Animations"/>
        <s v="Plan B Entertainment"/>
        <s v="Cruise/Wagner Productions"/>
        <s v="Scott Free Productions"/>
        <s v="Summit Entertainment"/>
        <s v="Laura Ziskin Productions"/>
        <s v="Silver Pictures"/>
        <s v="Regency Enterprises"/>
        <s v="Lionsgate"/>
        <s v="Columbia Pictures Corporation"/>
        <s v="DreamWorks"/>
        <s v="1492 Pictures"/>
        <s v="Bazmark Films"/>
        <s v="Blue Sky Studios"/>
        <s v="The Zanuck Company"/>
        <s v="TriStar Pictures"/>
        <s v="Touchstone Pictures"/>
        <s v="PolyGram Filmed Entertainment"/>
        <s v="Lions Gate Films"/>
        <s v="The Kennedy/Marshall Company"/>
        <s v="One Race Films"/>
        <s v="Tree Line Films"/>
        <s v="Constantin Film"/>
        <s v="Lion Rock Productions"/>
        <s v="Centropolis Entertainment"/>
        <s v="Weed Road Pictures"/>
        <s v="Miramax Films"/>
        <s v="Original Film"/>
        <s v="Lightstorm Entertainment"/>
        <s v="Kopelson Entertainment"/>
        <s v="Nu Image Films"/>
        <s v="Beacon Communications"/>
        <s v="Bedford Falls Productions"/>
        <s v="Anarchos Productions"/>
        <s v="Davis-Films"/>
        <s v="Jean Doumanian Productions"/>
        <s v="Beijing New Picture Film Co. Ltd."/>
        <s v="Everyman Pictures"/>
        <s v="Alcon Entertainment"/>
        <s v="Le Studio Canal+"/>
        <s v="Vertigo Entertainment"/>
        <s v="United Artists"/>
        <s v="Spyglass Entertainment"/>
        <s v="Laurence Mark Productions"/>
        <s v="Vnesheconombank"/>
        <s v="Kennedy Miller Productions"/>
        <s v="Impact Pictures"/>
        <s v="Sony Pictures Animation"/>
        <s v="David Foster Productions"/>
        <s v="Relativity Media"/>
        <s v="Atlas Entertainment"/>
        <s v="DNA Films"/>
        <s v="Phoenix Pictures"/>
        <s v="Millennium Films"/>
        <s v="Fox 2000 Pictures"/>
        <s v="Warner Bros. Family Entertainment"/>
        <s v="Caravan Pictures"/>
        <s v="Rainbow Film Company, The"/>
        <s v="The Weinstein Company"/>
        <s v="Tim Burton Productions"/>
        <s v="Ex Nihilo"/>
        <s v="Art Linson Productions"/>
        <s v="BBC Worldwide"/>
        <s v="Franchise Pictures"/>
        <s v="Lonely Film Productions GmbH &amp; Co. KG."/>
        <s v="Tig Productions"/>
        <s v="Canal Plus"/>
        <s v="Path\u00e9 Films"/>
        <s v="Epsilon Motion Pictures"/>
        <s v="Anima Estudios"/>
        <s v="Casey Silver Productions"/>
        <s v="Mikona Productions GmbH &amp; Co. KG"/>
        <s v="Onyx Films"/>
        <s v="Hollywood Pictures"/>
        <s v="Morgan Creek Productions"/>
        <s v="Double Feature Films"/>
        <s v="Katalyst Films"/>
        <s v="Davis Entertainment"/>
        <s v="Gracie Films"/>
        <s v="Cheyenne Enterprises"/>
        <s v="Virgin Produced"/>
        <s v="Paramount Vantage"/>
        <s v="Limited Edition Productions Inc."/>
        <s v="Punch Productions"/>
        <s v="Icon Entertainment International"/>
        <s v="Path\u00e9 Renn Productions"/>
        <s v="Scott Rudin Productions"/>
        <s v="Kennedy/Marshall Company, The"/>
        <s v="Di Bonaventura Pictures"/>
        <s v="Lakeshore Entertainment"/>
        <s v="Current Entertainment"/>
        <s v="Conundrum Entertainment"/>
        <s v="Prana Animation Studios"/>
        <s v="Intermedia Films"/>
        <s v="Himen\u00f3ptero"/>
        <s v="Fountainbridge Films"/>
        <s v="Hobby Films"/>
        <s v="Kramer &amp; Sigman Films"/>
        <s v="Castle Rock Entertainment"/>
        <s v="R.P. Productions"/>
        <s v="Shanghai Film Group"/>
        <s v="Revolution Studios"/>
        <s v="Sunswept Entertainment"/>
        <s v="Wild Hogs Productions"/>
        <s v="Gotham Group"/>
        <s v="Donners' Company"/>
        <s v="Wildwood Enterprises"/>
        <s v="Focus Features"/>
        <s v="Cinergi Pictures Entertainment"/>
        <s v="Larger Than Life Productions"/>
        <s v="Laika Entertainment"/>
        <s v="Malpaso Productions"/>
        <s v="Icon Productions"/>
        <s v="Grosvenor Park Media Ltd."/>
        <s v="Screen Gems"/>
        <s v="Constantin Film Produktion"/>
        <s v="Boll Kino Beteiligungs GmbH &amp; Co. KG"/>
        <s v="Mandalay Pictures"/>
        <s v="Filmko Pictures"/>
        <s v="Lawrence Bender Productions"/>
        <s v="Happy Madison Productions"/>
        <s v="Metro-Goldwyn-Mayer (MGM)"/>
        <s v="Red Om Films"/>
        <s v="Reel FX Creative Studios"/>
        <s v="Constellation Films"/>
        <s v="Odyssey Entertainment"/>
        <s v="Warner Bros. Pictures"/>
        <s v="Buena Vista"/>
        <s v="Studio Canal"/>
        <s v="Gerber Pictures"/>
        <s v="Seven Arts Productions"/>
        <s v="Dark Castle Entertainment"/>
        <s v="City Light Films"/>
        <s v="Infinitum Nihil"/>
        <s v="Film Department, The"/>
        <s v="Big Talk Productions"/>
        <s v="Harpo Films"/>
        <s v="Kemp Company"/>
        <s v="Mutual Film Company"/>
        <s v="Apipoula\u00ef"/>
        <s v="Jersey Films"/>
        <s v="Geffen Pictures"/>
        <s v="StudioCanal"/>
        <s v="Section Eight"/>
        <s v="Silent Hill DCP Inc."/>
        <s v="Troublemaker Studios"/>
        <s v="Figment Films"/>
        <s v="Nick Wechsler Productions"/>
        <s v="Warner Bros. Animation"/>
        <s v="BBC Films"/>
        <s v="Cliffjack Motion Pictures"/>
        <s v="River Road Entertainment"/>
        <s v="Senator Film Produktion"/>
        <s v="Shangri-La Entertainment"/>
        <s v="USA Films"/>
        <s v="Hofflund/Polone"/>
        <s v=""/>
        <s v="Orion Pictures"/>
        <s v="Cracking the Earth Films"/>
        <s v="Irish Dreamtime"/>
        <s v="Mosfilm"/>
        <s v="Vanguard Films"/>
        <s v="Good Films"/>
        <s v="Dimension Films"/>
        <s v="Two Ton Films"/>
        <s v="Gold/Miller Productions"/>
        <s v="Jerry Weintraub Productions"/>
        <s v="Desilu Productions"/>
        <s v="Ixtlan"/>
        <s v="Playtone"/>
        <s v="Dino De Laurentiis Company"/>
        <s v="Sony Pictures"/>
        <s v="Rai Cinema"/>
        <s v="Threshold Entertainment"/>
        <s v="GK Films"/>
        <s v="Propaganda Films"/>
        <s v="RKO Radio Pictures"/>
        <s v="Konrad Pictures"/>
        <s v="CBS Films"/>
        <s v="Bookshop Productions"/>
        <s v="Appian Way"/>
        <s v="Saturn Films"/>
        <s v="Boram Entertainment Inc."/>
        <s v="France 2 Cin\u00e9ma"/>
        <s v="Living Films"/>
        <s v="Gary Sanchez Productions"/>
        <s v="American Zoetrope"/>
        <s v="Waverly Films"/>
        <s v="The Montecito Picture Company"/>
        <s v="Camelot Productions"/>
        <s v="Rainmaker Entertainment"/>
        <s v="Escape Artists"/>
        <s v="Bel Air Entertainment"/>
        <s v="Media Rights Capital"/>
        <s v="Bad Robot"/>
        <s v="Amen Ra Films"/>
        <s v="Crystal Sky Worldwide"/>
        <s v="Scorsese Productions"/>
        <s v="TF1 Films Production"/>
        <s v="DiNovi Pictures"/>
        <s v="Milagro Films"/>
        <s v="ITC Entertainment"/>
        <s v="Gaumont"/>
        <s v="Fathom Studios"/>
        <s v="Isle of Man Film"/>
        <s v="Applause Pictures"/>
        <s v="Wild Bunch"/>
        <s v="CJ Entertainment"/>
        <s v="Europa Corp"/>
        <s v="Arka Media Works"/>
        <s v="Metropolitan Filmexport"/>
        <s v="Mili Pictures"/>
        <s v="Winkler Films"/>
        <s v="Bac Films"/>
        <s v="Smokewood Entertainment Group"/>
        <s v="One Race Productions"/>
        <s v="Ghoulardi Film Company"/>
        <s v="Mike Zoss Productions"/>
        <s v="Walden Media"/>
        <s v="Revolution Films"/>
        <s v="Art Pictures Studio"/>
        <s v="PSO International"/>
        <s v="Starz Media"/>
        <s v="Mandarin Films Distribution Co."/>
        <s v="Stuber Productions"/>
        <s v="United Artists Corporation"/>
        <s v="JVC Entertainment"/>
        <s v="Apatow Productions"/>
        <s v="Team Todd"/>
        <s v="SLM Production Group"/>
        <s v="Emmett/Furla Films"/>
        <s v="World 2000 Entertainment"/>
        <s v="Craven-Maddalena Films"/>
        <s v="Pariah Entertainment Group"/>
        <s v="SND"/>
        <s v="Pictures in Paradise"/>
        <s v="Fox Searchlight Pictures"/>
        <s v="Open Road Films"/>
        <s v="China Film Co-Production Corporation"/>
        <s v="Falcon International Productions"/>
        <s v="Ikiru Films"/>
        <s v="Ultra Films"/>
        <s v="Capitol Films"/>
        <s v="Studio Ghibli"/>
        <s v="Evil Twins"/>
        <s v="Distant Horizons"/>
        <s v="Barclays Mercantile Industrial Finance"/>
        <s v="David Brown Productions"/>
        <s v="Rogue Pictures"/>
        <s v="FGM Entertainment"/>
        <s v="Rainforest Films"/>
        <s v="Millenium Films"/>
        <s v="The Mark Gordon Company"/>
        <s v="Epith\u00e8te Films"/>
        <s v="Younggu-Art Movies"/>
        <s v="Carousel Picture Company"/>
        <s v="O Entertainment"/>
        <s v="Spring Creek Productions"/>
        <s v="Endgame Entertainment"/>
        <s v="Gravier Productions"/>
        <s v="Wendy Finerman Productions"/>
        <s v="Wessler Entertainment"/>
        <s v="Tim Burton Animation Company"/>
        <s v="Mandate Pictures"/>
        <s v="Keith Barish Productions"/>
        <s v="The Geffen Company"/>
        <s v="Focus Films"/>
        <s v="Carousel Picture Company, The"/>
        <s v="HW Two"/>
        <s v="Infinity Features Entertainment"/>
        <s v="Serendipity Point Films"/>
        <s v="Industry Entertainment"/>
        <s v="Movision"/>
        <s v="Tag Entertainment"/>
        <s v="Variance Films"/>
        <s v="Fid\u00e9lit\u00e9 Productions"/>
        <s v="Mpower Pictures"/>
        <s v="Film Afrika"/>
        <s v="Thelma Films"/>
        <s v="Mr. Mudd Production"/>
        <s v="Working Title Films"/>
        <s v="Nickelodeon Movies"/>
        <s v="New Amsterdam Entertainment"/>
        <s v="Toei Animation Company"/>
        <s v="Temple Hill Productions"/>
        <s v="Neo Art &amp; Logic"/>
        <s v="Shaw Brothers"/>
        <s v="Wonderland Sound and Vision"/>
        <s v="Robert Simonds Productions"/>
        <s v="Participant Media"/>
        <s v="UK Film Council"/>
        <s v="Canal+"/>
        <s v="Mark Johnson Productions"/>
        <s v="Anonymous Content"/>
        <s v="All Girl Productions"/>
        <s v="Producers Sales Organization"/>
        <s v="BIM Distribuzione"/>
        <s v="Silver Screen Partners II"/>
        <s v="Film Council"/>
        <s v="Avenue Pictures Productions"/>
        <s v="2929 Productions"/>
        <s v="Sony Pictures Classics"/>
        <s v="Walt deFaria"/>
        <s v="Bold Films"/>
        <s v="Depth of Field"/>
        <s v="Splendid Pictures"/>
        <s v="Trans-Film"/>
        <s v="Interscope Communications"/>
        <s v="K. JAM Media"/>
        <s v="Ixtlan Productions"/>
        <s v="Mosaic Media Group"/>
        <s v="Type A Films"/>
        <s v="Lions Gate"/>
        <s v="Tiger Aspect Productions"/>
        <s v="Channel Four Films"/>
        <s v="Bungalow Productions"/>
        <s v="Motion Picture Corporation of America"/>
        <s v="Mile High Productions"/>
        <s v="40 Acres &amp; A Mule Filmworks"/>
        <s v="Incentive Filmed Entertainment"/>
        <s v="Solaris Film"/>
        <s v="TriStar Television"/>
        <s v="Ghost House Pictures"/>
        <s v="Battleplan Productions"/>
        <s v="Stone Group Pictures"/>
        <s v="New Zealand Film Commission"/>
        <s v="Trilogy Entertainment Group"/>
        <s v="Rhombus Media"/>
        <s v="Boll KG"/>
        <s v="Paco Cinematografica"/>
        <s v="Motion Investment Group"/>
        <s v="M6 Films"/>
        <s v="Herold and Family"/>
        <s v="CN Film"/>
        <s v="Rising Star"/>
        <s v="Emperor Motion Pictures"/>
        <s v="Aldamisa Entertainment"/>
        <s v="Lorimar Film Entertainment"/>
        <s v="Handsomecharlie Films"/>
        <s v="Will Packer Productions"/>
        <s v="Blue Askew"/>
        <s v="Gramercy Pictures"/>
        <s v="Matador Pictures"/>
        <s v="Irish Film Board"/>
        <s v="Cube Vision"/>
        <s v="Minds Eye Entertainment"/>
        <s v="Alliance Films"/>
        <s v="China Film Group Corporation"/>
        <s v="Brooksfilms Ltd."/>
        <s v="Hopscotch Features"/>
        <s v="Hearst Entertainment Productions"/>
        <s v="Shadowlands Productions"/>
        <s v="Infinity Omnimedia"/>
        <s v="EuropaCorp"/>
        <s v="First Choice Films"/>
        <s v="CoBo Fund"/>
        <s v="Primate Pictures"/>
        <s v="Stone Productions"/>
        <s v="100 Bares"/>
        <s v="Sidney Kimmel Entertainment"/>
        <s v="TF1 Films Productions"/>
        <s v="Neal Street Productions"/>
        <s v="Alliance Atlantis Communications"/>
        <s v="Hyde Park Films"/>
        <s v="MTV Films"/>
        <s v="Tyler Perry Company, The"/>
        <s v="STX Entertainment"/>
        <s v="Walt Disney Productions"/>
        <s v="This Is That Productions"/>
        <s v="Q Productions"/>
        <s v="Oops Doughnuts Productions"/>
        <s v="Pathe"/>
        <s v="Lions Gate Family Entertainment"/>
        <s v="Screen Gems, Inc."/>
        <s v="The Rank Organisation"/>
        <s v="A Band Apart"/>
        <s v="George Stevens Productions"/>
        <s v="Gener8Xion Entertainment"/>
        <s v="Hammer Film Productions"/>
        <s v="Worldview Entertainment"/>
        <s v="Fine Line Features"/>
        <s v="Newmarket Capital Group"/>
        <s v="Metanoia Films"/>
        <s v="Recorded Pictures Company"/>
        <s v="Thousand Words"/>
        <s v="Likely Story"/>
        <s v="EMI Films"/>
        <s v="Autonomous"/>
        <s v="Paul Schiff Productions"/>
        <s v="Australian Film Finance Corporation"/>
        <s v="Bandai Visual Company"/>
        <s v="Bristol Bay Productions"/>
        <s v="Columbia Pictures Film Production Asia"/>
        <s v="Visualizer Film Productions"/>
        <s v="Industrial Development Corporation of South Africa"/>
        <s v="Camphor Cinema"/>
        <s v="Weinstein Company, The"/>
        <s v="Grindstone Entertainment Group"/>
        <s v="Emotion Pictures"/>
        <s v="Nouvelles \u00c9ditions de Films (NEF)"/>
        <s v="Universal Pictures Corporation"/>
        <s v="Gaylord Films"/>
        <s v="Woods Entertainment"/>
        <s v="Hawk Films"/>
        <s v="Cinestyle Media Group"/>
        <s v="Corrino Media Corporation"/>
        <s v="Destination Films"/>
        <s v="Penn Station Entertainment"/>
        <s v="Summit Entertainment, LLC"/>
        <s v="Gran Via Productions"/>
        <s v="Platinum Dunes"/>
        <s v="Beverly Detroit"/>
        <s v="Sun Entertainment Culture"/>
        <s v="Marc Platt Productions"/>
        <s v="Stoney Lake Entertainment"/>
        <s v="Timnick Films"/>
        <s v="Perdido Productions"/>
        <s v="AVCO Embassy Pictures"/>
        <s v="De Laurentiis Entertainment Group"/>
        <s v="Cinema 77"/>
        <s v="Zephyr Films"/>
        <s v="Kinokompaniya CTB"/>
        <s v="Golden Harvest Company"/>
        <s v="Great Scott Productions Pty. Ltd."/>
        <s v="Archer Street Productions"/>
        <s v="Les Films du Losange"/>
        <s v="New Century Entertainment Corporation"/>
        <s v="Exclusive Media Group"/>
        <s v="Senator Entertainment Co"/>
        <s v="Egoli Tossell Film AG"/>
        <s v="Central-Europa Film"/>
        <s v="Filmax"/>
        <s v="Dead Films"/>
        <s v="Patriot Pictures"/>
        <s v="Famous Films (II)"/>
        <s v="First Generation Films"/>
        <s v="Copperheart Entertainment"/>
        <s v="Broken Lizard Industries"/>
        <s v="Compass International Pictures"/>
        <s v="Jim Henson Pictures"/>
        <s v="Universal"/>
        <s v="Brownstone Productions"/>
        <s v="Tollin/Robbins Productions"/>
        <s v="Parallel Pictures"/>
        <s v="Allied Artists Pictures"/>
        <s v="Cannon Films"/>
        <s v="International Production Company"/>
        <s v="Dean River Productions"/>
        <s v="HandMade Films"/>
        <s v="Michael London Productions"/>
        <s v="American Filmworks"/>
        <s v="Nexus Factory"/>
        <s v="Futurikon"/>
        <s v="Ecosse Films"/>
        <s v="Estudios Picasso"/>
        <s v="Danmarks Radio (DR)"/>
        <s v="Punch 21 Productions"/>
        <s v="Pandora Filmproduktion"/>
        <s v="Code Entertainment"/>
        <s v="Weintraub Entertainment Group"/>
        <s v="Cookout Productions"/>
        <s v="Palladium Productions"/>
        <s v="Davis-Panzer Productions"/>
        <s v="Quincy Jones-David Salzman Entertainment"/>
        <s v="Kingsgate Films"/>
        <s v="Cloud Eight Films"/>
        <s v="Centre National de la Cin\u00e9matographie"/>
        <s v="Lucky Monkey Pictures"/>
        <s v="Grand Army Entertainment"/>
        <s v="Eskwad"/>
        <s v="The Javelina Film Company"/>
        <s v="area japan"/>
        <s v="Polygon Entertainment"/>
        <s v="Black Bear Pictures"/>
        <s v="Geffen Company, The"/>
        <s v="Front Street Productions"/>
        <s v="Karz Entertainment"/>
        <s v="Horizon Pictures (II)"/>
        <s v="26 Films"/>
        <s v="Act III Communications"/>
        <s v="Artisan Entertainment"/>
        <s v="Maguire Entertainment"/>
        <s v="Starz Animation"/>
        <s v="National Geographic Entertainment"/>
        <s v="Film 4"/>
        <s v="Cinerenta Medienbeteiligungs KG"/>
        <s v="October Films"/>
        <s v="Arcade Pictures"/>
        <s v="Embassy International Pictures"/>
        <s v="Paramount Classics"/>
        <s v="Ealing Studios"/>
        <s v="Blueprint Pictures"/>
        <s v="34th Street Films"/>
        <s v="Fox Atomic"/>
        <s v="Asymmetrical Productions"/>
        <s v="Antena 3 Films"/>
        <s v="Lietuvos Kinostudija"/>
        <s v="The Guber-Peters Company"/>
        <s v="Celluloid Dreams"/>
        <s v="Young Medium"/>
        <s v="Media Asia Films"/>
        <s v="Grosvenor Park Films LLP"/>
        <s v="Ren Film"/>
        <s v="Iyara Films"/>
        <s v="Path\u00e9 Pictures International"/>
        <s v="Lunar Films"/>
        <s v="Triggerfish Animation"/>
        <s v="Green Moon Productions"/>
        <s v="Skyline Films"/>
        <s v="Taodue Film"/>
        <s v="JCE Movies"/>
        <s v="Arts Council of England"/>
        <s v="Production One"/>
        <s v="Zentropa Entertainments"/>
        <s v="Reliance Entertainment"/>
        <s v="SNL Studios"/>
        <s v="Big Idea Productions"/>
        <s v="Media Pro Pictures"/>
        <s v="Medusa Produzione"/>
        <s v="Mirage Enterprises"/>
        <s v="Merchant Ivory Productions"/>
        <s v="Film4"/>
        <s v="Renn Productions"/>
        <s v="Insight Productions"/>
        <s v="Reiner / Greisman Productions"/>
        <s v="Clear Blue Sky Productions"/>
        <s v="Degeto Film"/>
        <s v="Scottish Screen"/>
        <s v="Silver Screen Partners III"/>
        <s v="Insurge Pictures"/>
        <s v="Mad Chance"/>
        <s v="Darkwoods Productions"/>
        <s v="Walt Disney Studios Motion Pictures"/>
        <s v="Polish Brothers Construction"/>
        <s v="T\u00e9l\u00e9film Canada"/>
        <s v="Savoy Pictures"/>
        <s v="Redeemable Features"/>
        <s v="HAL Films"/>
        <s v="Filmazure"/>
        <s v="Cin\u00e9maginaire Inc."/>
        <s v="Yari Film Group"/>
        <s v="Killer Films"/>
        <s v="FilmDistrict"/>
        <s v="Taewon Entertainment"/>
        <s v="Belstar Productions"/>
        <s v="Razor Film Produktion GmbH"/>
        <s v="C&amp;P Productions"/>
        <s v="Smartest Man Productions"/>
        <s v="An Olive Branch Productions"/>
        <s v="Showbox Entertainment"/>
        <s v="HighRoad Entertainment"/>
        <s v="Handmade Films Ltd."/>
        <s v="Producers Circle"/>
        <s v="Island Pictures"/>
        <s v="Clinica Estetico"/>
        <s v="Wild Bear Films"/>
        <s v="Radiant Film GmbH"/>
        <s v="Parkwood Entertainment"/>
        <s v="Sweetland Films"/>
        <s v="19 Entertainment"/>
        <s v="Pathe Productions"/>
        <s v="Scala Productions"/>
        <s v="Cineclick Asia"/>
        <s v="Egg Pictures"/>
        <s v="Paradis Films"/>
        <s v="John Wells Productions"/>
        <s v="Octagon Films"/>
        <s v="Live Entertainment"/>
        <s v="Kasdan Pictures"/>
        <s v="Centropolis Film Productions"/>
        <s v="Tokyo Broadcasting System (TBS)"/>
        <s v="Midnight Sun Pictures"/>
        <s v="Dan Films"/>
        <s v="Tokuma Shoten"/>
        <s v="MACT Productions"/>
        <s v="Huayi Brothers"/>
        <s v="O2 Filmes"/>
        <s v="Odyssey Media"/>
        <s v="Havoc"/>
        <s v="Cannon Pictures"/>
        <s v="Wildgaze Films"/>
        <s v="Gospel of John Ltd."/>
        <s v="Samuel Goldwyn Company, The"/>
        <s v="FilmEngine"/>
        <s v="Euro International Film (EIA)"/>
        <s v="Australian Film Finance Corporation (AFFC)"/>
        <s v="Yash Raj Films"/>
        <s v="Qwerty Films"/>
        <s v="V\u00eda Digital"/>
        <s v="Stanley Kubrick Productions"/>
        <s v="Palpable Productions"/>
        <s v="Nelson Entertainment"/>
        <s v="September Dawn"/>
        <s v="Dos Corazones"/>
        <s v="Columbia Pictures Industries"/>
        <s v="Silver Screen Partners"/>
        <s v="Walt Disney Television Animation"/>
        <s v="FilmNation Entertainment"/>
        <s v="Blumhouse Productions"/>
        <s v="Bearing Fruit Entertainment"/>
        <s v="Miramax"/>
        <s v="Initial Entertainment Group (IEG)"/>
        <s v="Greenestreet Films"/>
        <s v="The Safran Company"/>
        <s v="Ad Hominem Enterprises"/>
        <s v="Fortress Features"/>
        <s v="Darko Entertainment"/>
        <s v="Entertainment Films"/>
        <s v="Treehouse Pictures"/>
        <s v="Big Indie Pictures"/>
        <s v="Indian Paintbrush"/>
        <s v="Cinema Vehicle Services"/>
        <s v="Blackfriars Bridge Films"/>
        <s v="Granada Film Productions"/>
        <s v="Lava Bear Films"/>
        <s v="Bleiberg Entertainment"/>
        <s v="Voltage pictures"/>
        <s v="Echo Lake Productions"/>
        <s v="Block 2 Pictures"/>
        <s v="Overseas FilmGroup"/>
        <s v="Star Overseas"/>
        <s v="Rh\u00f4ne-Alpes Cin\u00e9ma"/>
        <s v="Odd Lot Entertainment"/>
        <s v="Signature Pictures"/>
        <s v="Fragile Films"/>
        <s v="Magnolia Pictures"/>
        <s v="First Independent Pictures"/>
        <s v="Estudios Churubusco Azteca"/>
        <s v="Riverside Entertainment"/>
        <s v="Belladonna Productions"/>
        <s v="Rigel Entertainment"/>
        <s v="La Fabrique de Films"/>
        <s v="Lightning Entertainment"/>
        <s v="Myriad Pictures"/>
        <s v="Brightlight Pictures"/>
        <s v="The Harold Greenberg Fund"/>
        <s v="Wonderworld Studios"/>
        <s v="3L Filmproduktion GmbH"/>
        <s v="Filmhuset Gruppen"/>
        <s v="Studio 18"/>
        <s v="Ice Cold Productions"/>
        <s v="Partition Films%2C Inc."/>
        <s v="Shadowlight Productions"/>
        <s v="NGN Productions"/>
        <s v="Gateway Films"/>
        <s v="El Deseo"/>
        <s v="Canadian Film Development Corporation (CFDC)"/>
        <s v="British Screen"/>
        <s v="Purple Pictures"/>
        <s v="Bollywood Hollywood Production"/>
        <s v="Screen Australia"/>
        <s v="Detention Films"/>
        <s v="Fandango"/>
        <s v="The Ultimate Gift LLC"/>
        <s v="JF Productions"/>
        <s v="Elevation Filmworks"/>
        <s v="Trust the Man LLC"/>
        <s v="Fox International Productions"/>
        <s v="Les Films Alain Sarde"/>
        <s v="Island Film Group"/>
        <s v="Renaissance Films"/>
        <s v="Det Danske Filminstitut"/>
        <s v="Velvet Steamroller Entertainment"/>
        <s v="Good Story Productions"/>
        <s v="New South Wales Film &amp; Television Office"/>
        <s v="Les Productions du Tr\u00e9sor"/>
        <s v="SC Films International"/>
        <s v="Sneak Preview Productions"/>
        <s v="Gold Circle Films"/>
        <s v="Hanmac Films"/>
        <s v="Sudden Storm Productions"/>
        <s v="Dharma Productions"/>
        <s v="Pana Film"/>
        <s v="Incorporated Television Company"/>
        <s v="Bystorm Films"/>
        <s v="Park Ex Pictures"/>
        <s v="Chris Brinker Productions"/>
        <s v="Starburns Industries"/>
        <s v="Original Pictures"/>
        <s v="Intandem Films"/>
        <s v="Cannon Group"/>
        <s v="G\u00e9b\u00e9ka Films"/>
        <s v="Class 5 Films"/>
        <s v="British Broadcasting Corporation (BBC)"/>
        <s v="Thinkfilm"/>
        <s v="Arcadia Motion Pictures"/>
        <s v="Eclectic pictures"/>
        <s v="Grand Peaks Entertainment"/>
        <s v="Bona International Film Group"/>
        <s v="Envision Media Arts"/>
        <s v="Tea Shop &amp; Film Company"/>
        <s v="Handistom Investment"/>
        <s v="Steamroller Productions"/>
        <s v="Procirep"/>
        <s v="Parallel Films"/>
        <s v="Chrysalis Films"/>
        <s v="Wells &amp; Jeta Entertainment"/>
        <s v="HanWay Films"/>
        <s v="Code Productions"/>
        <s v="Extension 765"/>
        <s v="Celador Films"/>
        <s v="IMAX"/>
        <s v="Forest Whitaker's Significant Productions"/>
        <s v="Suntaur Entertainment Company"/>
        <s v="K5 International"/>
        <s v="Showtime Australia"/>
        <s v="Entertainment"/>
        <s v="3Mark Entertainment"/>
        <s v="Impact Productions LLC"/>
        <s v="Tijuana Productions"/>
        <s v="Mockingbird Pictures"/>
        <s v="Associated General Films"/>
        <s v="101st Street Films"/>
        <s v="DRO Entertainment"/>
        <s v="Lenfilm Studio"/>
        <s v="Immortal Thoughts"/>
        <s v="Reeleyes Film"/>
        <s v="Pegasus Motion Pictures"/>
        <s v="Bazelevs Production"/>
        <s v="Crest Animation Production"/>
        <s v="Disney Channel"/>
        <s v="NeeNee Productions"/>
        <s v="Cobalt Media Group"/>
        <s v="A Bigger Boat"/>
        <s v="TS Productions"/>
        <s v="Premiere Picture"/>
        <s v="Filmways Pictures"/>
        <s v="MTM Cineteve"/>
        <s v="Filmfabriken Baltic Sea AB"/>
        <s v="Oscilloscope Laboratories"/>
        <s v="T.H.E. Films"/>
        <s v="Becker International"/>
        <s v="WDR"/>
        <s v="Hemdale Film Corporation"/>
        <s v="Blue Parrot Productions"/>
        <s v="Tapestry Films"/>
        <s v="The Selznik Studio"/>
        <s v="Night Light Films"/>
        <s v="Trans Pacific Films"/>
        <s v="3D Entertainment"/>
        <s v="Fred Berner Films"/>
        <s v="NALA Films"/>
        <s v="The Jacobson Company"/>
        <s v="New Regency Pictures"/>
        <s v="Davis Films"/>
        <s v="Dalia Films"/>
        <s v="Numb Gums Production Inc."/>
        <s v="i5 Films"/>
        <s v="Warner Brothers/Seven Arts"/>
        <s v="SBK Pictures"/>
        <s v="Company Pictures"/>
        <s v="Les Films 21"/>
        <s v="McCreary Entertainment"/>
        <s v="IDG China Media"/>
        <s v="Firm Films"/>
        <s v="Animus Films"/>
        <s v="North by Northwest Entertainment"/>
        <s v="Mate Producciones S.A."/>
        <s v="Max TV"/>
        <s v="Final Cut Productions"/>
        <s v="Les Productions Artistes Associ\u00e9s"/>
        <s v="360 Pictures"/>
        <s v="Marimark Productions"/>
        <s v="icon"/>
        <s v="Flicks Motion Pictures"/>
        <s v="Mandalay Vision"/>
        <s v="Ascot Elite Home Entertainment"/>
        <s v="Nordisk Film"/>
        <s v="Maipo Film- og TV Produksjon"/>
        <s v="Rastar Pictures"/>
        <s v="New Line Productions"/>
        <s v="Newmarket Films"/>
        <s v="Brooksfilms"/>
        <s v="Intrepid Pictures"/>
        <s v="Cambridge Productions"/>
        <s v="Butcher's Run Productions"/>
        <s v="Forecast Pictures"/>
        <s v="Home Box Office (HBO)"/>
        <s v="RabbitBandini Productions"/>
        <s v="B\u00e9same Mucho Pictures"/>
        <s v="Freestyle Releasing"/>
        <s v="1818"/>
        <s v="Back Lot Pictures"/>
        <s v="Antares Produzione Cinematografica"/>
        <s v="Edward Small Productions"/>
        <s v="Open Road Films (II)"/>
        <s v="Saban Entertainment"/>
        <s v="Pyramide Productions"/>
        <s v="Liberty Films UK"/>
        <s v="N3D Land Productions"/>
        <s v="Why Not Productions"/>
        <s v="Zininsa Film Production"/>
        <s v="Birdsong Pictures"/>
        <s v="Filmax Entertainment"/>
        <s v="The Combine"/>
        <s v="Olympus Pictures"/>
        <s v="ContentFilm"/>
        <s v="Film Science"/>
        <s v="Cold Iron Pictures"/>
        <s v="Atlas 3 Productions"/>
        <s v="Robson Street"/>
        <s v="Eden Rock Media"/>
        <s v="Ignite Entertainment"/>
        <s v="HDNet Films"/>
        <s v="Quality Films Entertainment"/>
        <s v="FOTP Productions"/>
        <s v="Unified Pictures"/>
        <s v="Henry &amp; Me Productions"/>
        <s v="Unstuck"/>
        <s v="Johnson Production Group"/>
        <s v="TinRes Entertainment"/>
        <s v="Jewson Film"/>
        <s v="Phillybrook Films"/>
        <s v="New Kingdom Pictures"/>
        <s v="Invincible Pictures Corp."/>
        <s v="Hollywood Media Bridge"/>
        <s v="Coraz\u00f3n International"/>
        <s v="Hydraulx"/>
        <s v="New Sky Communications Inc."/>
        <s v="Lost Rhino Films"/>
        <s v="New Real Films"/>
        <s v="Adela Pictures"/>
        <s v="Hemdale Film"/>
        <s v="Pandora Cinema"/>
        <s v="First Floor Features"/>
        <s v="Muse Productions"/>
        <s v="Werc Werk Works"/>
        <s v="CJ Capital Investment"/>
        <s v="Les Films Alyne"/>
        <s v="SKA Films"/>
        <s v="Quickfire Films"/>
        <s v="Plum Pictures"/>
        <s v="EveryWhere Studios"/>
        <s v="Crossbow Productions"/>
        <s v="T-Series"/>
        <s v="Sullivan Entertainment"/>
        <s v="Strohberry Films"/>
        <s v="Vertigo Films"/>
        <s v="Tre V\u00e4nner Produktion AB"/>
        <s v="South Pacific Pictures"/>
        <s v="A B Corp"/>
        <s v="Telepool"/>
        <s v="Melvin Simon Productions"/>
        <s v="Devonshire Productions"/>
        <s v="Laurel Group"/>
        <s v="Tribeca Productions"/>
        <s v="Joanna Productions"/>
        <s v="Lord of the Wind"/>
        <s v="IFC Films"/>
        <s v="Automatik Entertainment"/>
        <s v="Slough Pond"/>
        <s v="Cineplex-Odeon Films"/>
        <s v="The Harvey Boys"/>
        <s v="Magidson Films"/>
        <s v="Goldcrest Films International"/>
        <s v="Protozoa Pictures"/>
        <s v="Empire Pictures"/>
        <s v="New Oz Productions"/>
        <s v="Eficine 226"/>
        <s v="Ventanarosa Productions"/>
        <s v="Glass Eye Pix"/>
        <s v="Cora\u00e7\u00e3o da Selva"/>
        <s v="Filmula"/>
        <s v="Carnaby International"/>
        <s v="Marmot-film"/>
        <s v="The Caddo Company"/>
        <s v="Omnilab Media"/>
        <s v="Brian Barrett Pictures"/>
        <s v="Annuit Coeptis Entertainment Inc."/>
        <s v="Divine Inspiration, The Fabulous Boomtown Boys"/>
        <s v="Selznick International Pictures"/>
        <s v="Head Gear Films"/>
        <s v="Nimbus Film Productions"/>
        <s v="New World Pictures"/>
        <s v="Parts and Labor"/>
        <s v="The Asylum"/>
        <s v="Filmkameratene A/S"/>
        <s v="Counterclock Productions"/>
        <s v="Anthem Pictures"/>
        <s v="Representational Pictures"/>
        <s v="NAZZ Productions"/>
        <s v="Enderby Entertainment"/>
        <s v="Benaroya Pictures"/>
        <s v="Irish Screen"/>
        <s v="Two Streets Entertainment"/>
        <s v="Guerilla High Productions"/>
        <s v="Magna Global Entertainment"/>
        <s v="Fox Entertainment Group"/>
        <s v="Haut et Court"/>
        <s v="Vox3 Films"/>
        <s v="LeVision Pictures"/>
        <s v="Avon Production"/>
        <s v="TV Tokyo"/>
        <s v="The New Zealand Film Commission"/>
        <s v="Melee Entertainment"/>
        <s v="Atlantic Entertainment Group"/>
        <s v="David Hamilton Productions"/>
        <s v="BBC"/>
        <s v="Hi-Rez Films"/>
        <s v="Mirabai Films"/>
        <s v="Movieworld Productions"/>
        <s v="Brad Grey Pictures"/>
        <s v="Phase 4 Films"/>
        <s v="Egg Films"/>
        <s v="Mercy Creek Entretainment"/>
        <s v="The Kushner-Locke Company"/>
        <s v="Westerly Films"/>
        <s v="MGM Television"/>
        <s v="Lions Gate Television"/>
        <s v="Claussen + W\u00f6bke Filmproduktion GmbH"/>
        <s v="Tiger Tail Entertainment"/>
        <s v="Instinctive Film"/>
        <s v="Film Threat DVD"/>
        <s v="Tax Credit Finance"/>
        <s v="Society Entertainment"/>
        <s v="Silver Nitrate Films"/>
        <s v="Indiana Production Company"/>
        <s v="Cimarron Productions"/>
        <s v="Merchant Films"/>
        <s v="Triumphant Entertainment"/>
        <s v="Chicago Overcoat Productions"/>
        <s v="Prospect Pictures"/>
        <s v="Franton Production"/>
        <s v="Infra-Red Pictures"/>
        <s v="Chad Troutwine Films"/>
        <s v="Alexandre Films"/>
        <s v="August Heart Entertainment"/>
        <s v="The Mirisch Corporation"/>
        <s v="Loew's Incorporated"/>
        <s v="Artfire Films"/>
        <s v="Danish Film Institute"/>
        <s v="Identity Films"/>
        <s v="Ars\u00e9nico Producciones"/>
        <s v="Ascendant Pictures"/>
        <s v="Hartbeat Productions"/>
        <s v="Detour Film Production"/>
        <s v="Go Films"/>
        <s v="Evenstar Films"/>
        <s v="Samuel Goldwyn Films"/>
        <s v="21 Laps Entertainment"/>
        <s v="Adlabs Films Ltd."/>
        <s v="Rat Pack Filmproduktion"/>
        <s v="Hideaway Pictures"/>
        <s v="MovieRoom Productions"/>
        <s v="EM Media"/>
        <s v="Hawthorn Productions"/>
        <s v="Pantelion Film"/>
        <s v="HSX Films"/>
        <s v="Heavy Duty Entertainment"/>
        <s v="Darius Films"/>
        <s v="After Eden Pictures"/>
        <s v="Believe Entertainment"/>
        <s v="Ombra Films"/>
        <s v="Sunrise Films"/>
        <s v="Brookstreet Pictures"/>
        <s v="Industrial House Films"/>
        <s v="Bright Cold Day Films"/>
        <s v="ANA Media"/>
        <s v="Troma Entertainment"/>
        <s v="Rollins-Joffe Productions"/>
        <s v="Northern Lights Films"/>
        <s v="Paragon Films Ltd."/>
        <s v="Elle Driver"/>
        <s v="Arte"/>
        <s v="Altavista Films"/>
        <s v="Darlow Smithson Productions"/>
        <s v="Itaca Films"/>
        <s v="Fortissimo Films"/>
        <s v="Les Films d'Ici"/>
        <s v="Caviar Films"/>
        <s v="Access Motion Picture Group"/>
        <s v="Teeth"/>
        <s v="Scala Films"/>
        <s v="Kaos Entertainment"/>
        <s v="Strand Releasing"/>
        <s v="Ozla Productions"/>
        <s v="Red Envelope Entertainment"/>
        <s v="Votiv Films"/>
        <s v="Aramid Entertainment Fund"/>
        <s v="AV Pictures"/>
        <s v="Muti Films"/>
        <s v="Darclight"/>
        <s v="B\u00f3rd Scann\u00e1n na h\u00c9ireann"/>
        <s v="Hartbreak Films"/>
        <s v="Eyeline Entertainment"/>
        <s v="Rockaway the Movie"/>
        <s v="Institution, The"/>
        <s v="Alex Entertainment Inc."/>
        <s v="Deviant Films"/>
        <s v="Silver Sail Entertainment"/>
        <s v="Splendid Film"/>
        <s v="FLF Films"/>
        <s v="WWE Studios"/>
        <s v="Studio 37"/>
        <s v="Roast Beef Productions"/>
        <s v="R\u00e9gion Provence C\u00f4te d'Azur"/>
        <s v="UTV Motion Pictures"/>
        <s v="Making Movies"/>
        <s v="Strike Entertainment"/>
        <s v="Charles K. Feldman Group"/>
        <s v="Instituto Mexicano de Cinematograf\u00eda"/>
        <s v="Journeyman Pictures"/>
        <s v="Rigas Entertainment"/>
        <s v="Nic Arts"/>
        <s v="Snoot Entertainment"/>
        <s v="Prayer Flag Pictures"/>
        <s v="Raw Feed"/>
        <s v="Independence Day Productions"/>
        <s v="X-Filme Creative Pool"/>
        <s v="A Loopy Production LLC"/>
        <s v="Against the Wild Films"/>
        <s v="Anchor Bay Films"/>
        <s v="Coram Deo Studios"/>
        <s v="No Limit Films"/>
        <s v="Metro Productions"/>
        <s v="Entertainment One Pvt. Ltd."/>
        <s v="Les Films du Carrosse"/>
        <s v="Armory Films"/>
        <s v="Night and Day Pictures"/>
        <s v="Radar Pictures"/>
        <s v="Edge City"/>
        <s v="Naya Films S.A."/>
        <s v="Les Films du Poisson"/>
        <s v="3 Arts Entertainment"/>
        <s v="Fuller Films"/>
        <s v="Crossroads Films"/>
        <s v="ArieScope Pictures"/>
        <s v="Dark Horse Entertainment"/>
        <s v="Sontalia"/>
        <s v="Charlie Guidance"/>
        <s v="Anarchist's Convention Films"/>
        <s v="Ponty Up Pictures"/>
        <s v="Semi-Professional"/>
        <s v="Brave New Films"/>
        <s v="Cheap and Dirty Productions Inc."/>
        <s v="Mandragora Movies"/>
        <s v="Nomadic Pictures"/>
        <s v="Status Media &amp; Entertainment"/>
        <s v="AST Studios"/>
        <s v="R&amp;C Produzioni"/>
        <s v="Central Cinema Company Film"/>
        <s v="ESX Productions"/>
        <s v="Alfama Films"/>
        <s v="Allure Entertainment"/>
        <s v="Moctesuma Esparza Productions"/>
        <s v="Nordic Film"/>
        <s v="Kirghizfilm"/>
        <s v="Capstone Entertainment Group"/>
        <s v="Paramount"/>
        <s v="Sunrise Productions"/>
        <s v="Zelko Films"/>
        <s v="Cine Canibal"/>
        <s v="Cappa Productions"/>
        <s v="Samuel Goldwyn"/>
        <s v="Gullane Entretenimento S.A."/>
        <s v="Ruckus Films"/>
        <s v="National Film Board of Canada (NFB)"/>
        <s v="Acajou Films"/>
        <s v="FlipZide Pictures"/>
        <s v="After Dark Films"/>
        <s v="L.I.F.T. Production"/>
        <s v="Conquest Productions"/>
        <s v="Canadian Broadcasting Corporation (CBC)"/>
        <s v="Global Creative Studios"/>
        <s v="Chromewood Productions"/>
        <s v="Mungo Productions"/>
        <s v="Tandem Pictures"/>
        <s v="Woodfall Film Productions"/>
        <s v="Pure Flix Productions"/>
        <s v="Toho Film (Eiga) Co. Ltd."/>
        <s v="Hunting Lane Films"/>
        <s v="Room 101"/>
        <s v="Republic Pictures (I)"/>
        <s v="Concert Promotion International"/>
        <s v="British Film Institute (BFI)"/>
        <s v="Rhino Films"/>
        <s v="Duplass Brothers Productions"/>
        <s v="Cunningham &amp; Maybach Films"/>
        <s v="Sundial Pictures"/>
        <s v="Cohen Media Group"/>
        <s v="Tremolo Productions"/>
        <s v="Electric Entertainment"/>
        <s v="MGM"/>
        <s v="Main Street Movie Company"/>
        <s v="Kuzui Enterprises"/>
        <s v="Tribeca Film"/>
        <s v="No Matter Pictures"/>
        <s v="Verisimilitude"/>
        <s v="Spring Films"/>
        <s v="Jigsaw Productions"/>
        <s v="Antzworks"/>
        <s v="Global Emerging Markets (GEM)"/>
        <s v="Golan-Globus Productions"/>
        <s v="Byronic Pose Productions"/>
        <s v="Brillstein-Grey Entertainment"/>
        <s v="Duck Farm Films"/>
        <s v="Ghost Robot"/>
        <s v="Rival Pictures"/>
        <s v="Next Wednesday Productions"/>
        <s v="Mantarraya Producciones"/>
        <s v="Big Easy Pictures"/>
        <s v="Honora Productions"/>
        <s v="SuperMassive Films"/>
        <s v="Tricastle"/>
        <s v="The Poker House"/>
        <s v="Baleuko S.L."/>
        <s v="Triumphant Pictures"/>
        <s v="Rapid Heart Pictures"/>
        <s v="Submarine Entertainment Distributors"/>
        <s v="Corona Pictures"/>
        <s v="JoBro Productions &amp; Film Finance"/>
        <s v="Dry County Films"/>
        <s v="Arrowstorm Entertainment"/>
        <s v="ABC Pictures"/>
        <s v="Before the Door Pictures"/>
        <s v="Decipher Entertainment"/>
        <s v="Stardust Pictures"/>
        <s v="Saga Film"/>
        <s v="Vulcan Productions Inc."/>
        <s v="A Space Between"/>
        <s v="Laundry Films"/>
        <s v="Bentley Filmgroup"/>
        <s v="TLA Releasing"/>
        <s v="France T\u00e9l\u00e9vision"/>
        <s v="AdScott Pictures"/>
        <s v="Christiano Film Group"/>
        <s v="Steel Mill Pictures"/>
        <s v="Screen Media Films"/>
        <s v="Absinthe Productions"/>
        <s v="Asghar Farhadi Productions"/>
        <s v="Ruby in Paradise"/>
        <s v="Nero Films"/>
        <s v="Libido Cine"/>
        <s v="Steeltown Entertainment"/>
        <s v="Euforia Film"/>
        <s v="Excel Entertainment"/>
        <s v="Baker's Dozen Productions"/>
        <s v="Comedy Central Films"/>
        <s v="Rook Films"/>
        <s v="Warp X"/>
        <s v="Occupant Films"/>
        <s v="David LaChapelle Studios"/>
        <s v="Two Camels Films"/>
        <s v="Red-horse Native"/>
        <s v="Mankurt Media"/>
        <s v="Seabourne Pictures"/>
        <s v="Wadleigh-Maurice"/>
        <s v="Kentucky Fried Theatre"/>
        <s v="The Picture Factory"/>
        <s v="Proscenium Films"/>
        <s v="Perfo Production"/>
        <s v="Carmel Entertainment"/>
        <s v="Jungle Book Entertainment"/>
        <s v="Plunge Pictures LLC"/>
        <s v="Arachnid Productions Ltd."/>
        <s v="Halestorm entertainment"/>
        <s v="Hubert Bals Fund"/>
        <s v="Whitewater Films"/>
        <s v="Burn Later Productions"/>
        <s v="Kino Lorber"/>
        <s v="Toho Company"/>
        <s v="Vega Film"/>
        <s v="Parker Film Company"/>
        <s v="Gala Film"/>
        <s v="Furst Films"/>
        <s v="Goldcrest Pictures"/>
        <s v="Spy Global Media"/>
        <s v="Rainsworth Productions"/>
        <s v="Caliber Media Company"/>
        <s v="Triple D Productions"/>
        <s v="Limb from Limb Pictures"/>
        <s v="Veracity Productions"/>
        <s v="Be Your Own Hollywood"/>
        <s v="Portman Entertainment Group"/>
        <s v="Prophecy Pictures Ltd."/>
        <s v="Allagash Films"/>
        <s v="GF Studios AB"/>
        <s v="Agi Orsi Productions"/>
        <s v="Python (Monty) Pictures Limited"/>
        <s v="Red Cube Picture"/>
        <s v="Fulvia Film"/>
        <s v="Calder Road Film"/>
        <s v="Feature Film Project"/>
        <s v="Cinematograph AB"/>
        <s v="Triangle Film Corporation"/>
        <s v="Renaissance Pictures"/>
        <s v="La Petite Reine"/>
        <s v="kNow Productions"/>
        <s v="Copacetic Pictures"/>
        <s v="StoneKap Productions Ltd."/>
        <s v="Norman Twain Productions"/>
        <s v="Greek Film Center"/>
        <s v="Vertigo Productions"/>
        <s v="Kalkaska Productions"/>
        <s v="Caruso / Mendelsohn Productions"/>
        <s v="Dino de Laurentiis Cinematografica"/>
        <s v="Vixen Films"/>
        <s v="DuArt Film and Video"/>
        <s v="Forensic Films"/>
        <s v="21st Century Film Production"/>
        <s v="Filmacres"/>
        <s v="Illumination Pictures"/>
        <s v="Eivissa Productions"/>
        <s v="Muskat Filmed Properties"/>
        <s v="Daniel Columbie Films &amp; Productions"/>
        <s v="Bill Plympton Studios"/>
        <s v="IFC Productions"/>
        <s v="Filmworks/FX"/>
        <s v="Youth House Productions"/>
        <s v="Upload Films"/>
        <s v="Hazeldine Films"/>
        <s v="Double Edge Films"/>
        <s v="Honey Creek Pictures"/>
        <s v="Par-Par Productions"/>
        <s v="Fly High Films"/>
        <s v="Metakwon Filmworks"/>
        <s v="3rd Partner Productions"/>
        <s v="Apostle Productions"/>
        <s v="Jack Dietz Productions"/>
        <s v="GraceWorks Pictures"/>
        <s v="FallsApart Productions"/>
        <s v="Campbell Grobman Films"/>
        <s v="TADORA Filmproduktions"/>
        <s v="Gravitas Ventures"/>
        <s v="Les Films du Jeudi"/>
        <s v="Palladium Film"/>
        <s v="Good Dick"/>
        <s v="Falling Sky Entertainment"/>
        <s v="Garden Thieves Pictures"/>
        <s v="The Institute for the Intellectual Development of Children &amp; Young Adults"/>
        <s v="Artists Public Domain"/>
        <s v="Yeah"/>
        <s v="Kintop Pictures"/>
        <s v="Blue Trail Entertainment"/>
        <s v="Warner Bros. Home Video"/>
        <s v="Cherry On Top"/>
        <s v="Skyscraper Films"/>
        <s v="Ada Films"/>
        <s v="Kibble Productions"/>
        <s v="Orsay Films"/>
        <s v="Phantom Four"/>
        <s v="American Film Institute (AFI)"/>
        <s v="Fragmighty"/>
        <s v="New Artists Alliance"/>
        <s v="BlinkWorks Media"/>
        <s v="Marathon Pictures"/>
        <s v="30 Something Productions"/>
        <s v="Hemisphere Pictures"/>
        <s v="Wrecking Crew"/>
        <s v="Truth and Soul Pictures Inc"/>
        <s v="Polonia Brothers Entertainment"/>
        <s v="Kathbur Pictures"/>
        <s v="Drafthouse Films"/>
        <s v="Lucky Coffee Productions"/>
        <s v="Rex Carlton Productions"/>
        <s v="Blue Dot Productions"/>
        <s v="XYZ Films"/>
        <s v="Tiny Ponies"/>
        <s v="HPLHS"/>
        <s v="Respect Films"/>
        <s v="Team Awesome Films"/>
        <s v="FM Productions"/>
        <s v="Little Big Film Company"/>
        <s v="GO Productions"/>
        <s v="Grindfest"/>
        <s v="Dreamland Productions"/>
        <s v="Jafar Panahi Film Productions"/>
        <s v="Park Films"/>
        <s v="Daiei Studios"/>
        <s v="Iconoclast Films"/>
        <s v="Gold Lion Films"/>
        <s v="Asylum Films"/>
        <s v="Front Street Pictures"/>
        <s v="rusty bear entertainment"/>
      </sharedItems>
    </cacheField>
    <cacheField name="Profit" numFmtId="0">
      <sharedItems containsSemiMixedTypes="0" containsString="0" containsNumber="1" containsInteger="1" minValue="-165710090" maxValue="2550965087"/>
    </cacheField>
    <cacheField name="ROI" numFmtId="0">
      <sharedItems containsSemiMixedTypes="0" containsString="0" containsNumber="1" minValue="-1" maxValue="8499999"/>
    </cacheField>
    <cacheField name="BudgetBand" numFmtId="0">
      <sharedItems count="4">
        <s v="Blockbuster"/>
        <s v="High"/>
        <s v="Mid"/>
        <s v="Low"/>
      </sharedItems>
    </cacheField>
  </cacheFields>
  <extLst>
    <ext xmlns:x14="http://schemas.microsoft.com/office/spreadsheetml/2009/9/main" uri="{725AE2AE-9491-48be-B2B4-4EB974FC3084}">
      <x14:pivotCacheDefinition pivotCacheId="117880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6">
  <r>
    <n v="237000000"/>
    <s v="http://www.avatarmovie.com/"/>
    <n v="19995"/>
    <x v="0"/>
    <s v="In the 22nd century, a paraplegic Marine is dispatched to the moon Pandora on a unique mission, but becomes torn between following orders and protecting an alien civilization."/>
    <n v="150.437577"/>
    <d v="2009-12-10T00:00:00"/>
    <n v="2787965087"/>
    <n v="162"/>
    <n v="7.2"/>
    <n v="11800"/>
    <x v="0"/>
    <x v="0"/>
    <x v="0"/>
    <n v="2550965087"/>
    <n v="10.763565767932489"/>
    <x v="0"/>
  </r>
  <r>
    <n v="300000000"/>
    <s v="http://disney.go.com/disneypictures/pirates/"/>
    <n v="285"/>
    <x v="1"/>
    <s v="Captain Barbossa, long believed to be dead, has come back to life and is headed to the edge of the Earth with Will Turner and Elizabeth Swann. But nothing is quite as it seems."/>
    <n v="139.082615"/>
    <d v="2007-05-19T00:00:00"/>
    <n v="961000000"/>
    <n v="169"/>
    <n v="6.9"/>
    <n v="4500"/>
    <x v="1"/>
    <x v="1"/>
    <x v="1"/>
    <n v="661000000"/>
    <n v="2.2033333333333331"/>
    <x v="0"/>
  </r>
  <r>
    <n v="245000000"/>
    <s v="http://www.sonypictures.com/movies/spectre/"/>
    <n v="206647"/>
    <x v="2"/>
    <s v="A cryptic message from Bond’s past sends him on a trail to uncover a sinister organization. While M battles political forces to keep the secret service alive, Bond peels back the layers of deceit to reveal the terrible truth behind SPECTRE."/>
    <n v="107.376788"/>
    <d v="2015-10-26T00:00:00"/>
    <n v="880674609"/>
    <n v="148"/>
    <n v="6.3"/>
    <n v="4466"/>
    <x v="2"/>
    <x v="0"/>
    <x v="2"/>
    <n v="635674609"/>
    <n v="2.5945902408163266"/>
    <x v="0"/>
  </r>
  <r>
    <n v="250000000"/>
    <s v="http://www.thedarkknightrises.com/"/>
    <n v="49026"/>
    <x v="3"/>
    <s v="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
    <n v="112.31295"/>
    <d v="2012-07-16T00:00:00"/>
    <n v="1084939099"/>
    <n v="165"/>
    <n v="7.6"/>
    <n v="9106"/>
    <x v="3"/>
    <x v="0"/>
    <x v="3"/>
    <n v="834939099"/>
    <n v="3.3397563959999998"/>
    <x v="0"/>
  </r>
  <r>
    <n v="260000000"/>
    <s v="http://movies.disney.com/john-carter"/>
    <n v="49529"/>
    <x v="4"/>
    <s v="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
    <n v="43.926994999999998"/>
    <d v="2012-03-07T00:00:00"/>
    <n v="284139100"/>
    <n v="132"/>
    <n v="6.1"/>
    <n v="2124"/>
    <x v="3"/>
    <x v="0"/>
    <x v="1"/>
    <n v="24139100"/>
    <n v="9.2842692307692307E-2"/>
    <x v="0"/>
  </r>
  <r>
    <n v="258000000"/>
    <s v="http://www.sonypictures.com/movies/spider-man3/"/>
    <n v="559"/>
    <x v="5"/>
    <s v="The seemingly invincible Spider-Man goes up against an all-new crop of villain – including the shape-shifting Sandman. While Spider-Man’s superpowers are altered by an alien organism, his alter ego, Peter Parker, deals with nemesis Eddie Brock and also gets caught up in a love triangle."/>
    <n v="115.699814"/>
    <d v="2007-05-01T00:00:00"/>
    <n v="890871626"/>
    <n v="139"/>
    <n v="5.9"/>
    <n v="3576"/>
    <x v="1"/>
    <x v="2"/>
    <x v="2"/>
    <n v="632871626"/>
    <n v="2.4529907984496124"/>
    <x v="0"/>
  </r>
  <r>
    <n v="260000000"/>
    <s v="http://disney.go.com/disneypictures/tangled/"/>
    <n v="38757"/>
    <x v="6"/>
    <s v="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
    <n v="48.681969000000002"/>
    <d v="2010-11-24T00:00:00"/>
    <n v="591794936"/>
    <n v="100"/>
    <n v="7.4"/>
    <n v="3330"/>
    <x v="4"/>
    <x v="3"/>
    <x v="1"/>
    <n v="331794936"/>
    <n v="1.2761343692307692"/>
    <x v="0"/>
  </r>
  <r>
    <n v="280000000"/>
    <s v="http://marvel.com/movies/movie/193/avengers_age_of_ultron"/>
    <n v="99861"/>
    <x v="7"/>
    <s v="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
    <n v="134.27922899999999"/>
    <d v="2015-04-22T00:00:00"/>
    <n v="1405403694"/>
    <n v="141"/>
    <n v="7.3"/>
    <n v="6767"/>
    <x v="2"/>
    <x v="0"/>
    <x v="4"/>
    <n v="1125403694"/>
    <n v="4.0192989071428569"/>
    <x v="0"/>
  </r>
  <r>
    <n v="250000000"/>
    <s v="http://harrypotter.warnerbros.com/harrypotterandthehalf-bloodprince/dvd/index.html"/>
    <n v="767"/>
    <x v="8"/>
    <s v="As Harry begins his sixth year at Hogwarts, he discovers an old book marked as 'Property of the Half-Blood Prince', and begins to learn more about Lord Voldemort's dark past."/>
    <n v="98.885637000000003"/>
    <d v="2009-07-07T00:00:00"/>
    <n v="933959197"/>
    <n v="153"/>
    <n v="7.4"/>
    <n v="5293"/>
    <x v="0"/>
    <x v="1"/>
    <x v="5"/>
    <n v="683959197"/>
    <n v="2.7358367879999999"/>
    <x v="0"/>
  </r>
  <r>
    <n v="250000000"/>
    <s v="http://www.batmanvsupermandawnofjustice.com/"/>
    <n v="209112"/>
    <x v="9"/>
    <s v="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
    <n v="155.79045199999999"/>
    <d v="2016-03-23T00:00:00"/>
    <n v="873260194"/>
    <n v="151"/>
    <n v="5.7"/>
    <n v="7004"/>
    <x v="5"/>
    <x v="0"/>
    <x v="6"/>
    <n v="623260194"/>
    <n v="2.493040776"/>
    <x v="0"/>
  </r>
  <r>
    <n v="270000000"/>
    <s v="http://www.superman.com"/>
    <n v="1452"/>
    <x v="10"/>
    <s v="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
    <n v="57.925623000000002"/>
    <d v="2006-06-28T00:00:00"/>
    <n v="391081192"/>
    <n v="154"/>
    <n v="5.4"/>
    <n v="1400"/>
    <x v="6"/>
    <x v="1"/>
    <x v="6"/>
    <n v="121081192"/>
    <n v="0.44844885925925926"/>
    <x v="0"/>
  </r>
  <r>
    <n v="200000000"/>
    <s v="http://www.mgm.com/view/movie/234/Quantum-of-Solace/"/>
    <n v="10764"/>
    <x v="11"/>
    <s v="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n v="107.928811"/>
    <d v="2008-10-30T00:00:00"/>
    <n v="586090727"/>
    <n v="106"/>
    <n v="6.1"/>
    <n v="2965"/>
    <x v="7"/>
    <x v="1"/>
    <x v="7"/>
    <n v="386090727"/>
    <n v="1.9304536349999999"/>
    <x v="0"/>
  </r>
  <r>
    <n v="200000000"/>
    <s v="http://disney.go.com/disneypictures/pirates/"/>
    <n v="58"/>
    <x v="12"/>
    <s v="Captain Jack Sparrow works his way out of a blood debt with the ghostly Davey Jones, he also attempts to avoid eternal damnation."/>
    <n v="145.84737899999999"/>
    <d v="2006-06-20T00:00:00"/>
    <n v="1065659812"/>
    <n v="151"/>
    <n v="7"/>
    <n v="5246"/>
    <x v="6"/>
    <x v="1"/>
    <x v="1"/>
    <n v="865659812"/>
    <n v="4.32829906"/>
    <x v="0"/>
  </r>
  <r>
    <n v="255000000"/>
    <s v="http://disney.go.com/the-lone-ranger/"/>
    <n v="57201"/>
    <x v="13"/>
    <s v="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
    <n v="49.046956000000002"/>
    <d v="2013-07-03T00:00:00"/>
    <n v="89289910"/>
    <n v="149"/>
    <n v="5.9"/>
    <n v="2311"/>
    <x v="8"/>
    <x v="0"/>
    <x v="1"/>
    <n v="-165710090"/>
    <n v="-0.64984349019607845"/>
    <x v="0"/>
  </r>
  <r>
    <n v="225000000"/>
    <s v="http://www.manofsteel.com/"/>
    <n v="49521"/>
    <x v="14"/>
    <s v="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
    <n v="99.398009000000002"/>
    <d v="2013-06-12T00:00:00"/>
    <n v="662845518"/>
    <n v="143"/>
    <n v="6.5"/>
    <n v="6359"/>
    <x v="8"/>
    <x v="0"/>
    <x v="3"/>
    <n v="437845518"/>
    <n v="1.94598008"/>
    <x v="0"/>
  </r>
  <r>
    <n v="225000000"/>
    <s v=""/>
    <n v="2454"/>
    <x v="15"/>
    <s v="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
    <n v="53.978602000000002"/>
    <d v="2008-05-15T00:00:00"/>
    <n v="419651413"/>
    <n v="150"/>
    <n v="6.3"/>
    <n v="1630"/>
    <x v="7"/>
    <x v="1"/>
    <x v="8"/>
    <n v="194651413"/>
    <n v="0.86511739111111108"/>
    <x v="0"/>
  </r>
  <r>
    <n v="220000000"/>
    <s v="http://marvel.com/avengers_movie/"/>
    <n v="24428"/>
    <x v="16"/>
    <s v="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
    <n v="144.448633"/>
    <d v="2012-04-25T00:00:00"/>
    <n v="1519557910"/>
    <n v="143"/>
    <n v="7.4"/>
    <n v="11776"/>
    <x v="3"/>
    <x v="4"/>
    <x v="9"/>
    <n v="1299557910"/>
    <n v="5.9070814090909094"/>
    <x v="0"/>
  </r>
  <r>
    <n v="380000000"/>
    <s v="http://disney.go.com/pirates/index-on-stranger-tides.html#/video/"/>
    <n v="1865"/>
    <x v="17"/>
    <s v="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
    <n v="135.41385600000001"/>
    <d v="2011-05-14T00:00:00"/>
    <n v="1045713802"/>
    <n v="136"/>
    <n v="6.4"/>
    <n v="4948"/>
    <x v="9"/>
    <x v="1"/>
    <x v="1"/>
    <n v="665713802"/>
    <n v="1.7518784263157894"/>
    <x v="0"/>
  </r>
  <r>
    <n v="225000000"/>
    <s v="http://www.sonypictures.com/movies/meninblack3/"/>
    <n v="41154"/>
    <x v="18"/>
    <s v="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
    <n v="52.035178999999999"/>
    <d v="2012-05-23T00:00:00"/>
    <n v="624026776"/>
    <n v="106"/>
    <n v="6.2"/>
    <n v="4160"/>
    <x v="3"/>
    <x v="0"/>
    <x v="10"/>
    <n v="399026776"/>
    <n v="1.7734523377777778"/>
    <x v="0"/>
  </r>
  <r>
    <n v="250000000"/>
    <s v="http://www.thehobbit.com/"/>
    <n v="122917"/>
    <x v="19"/>
    <s v="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
    <n v="120.965743"/>
    <d v="2014-12-10T00:00:00"/>
    <n v="956019788"/>
    <n v="144"/>
    <n v="7.1"/>
    <n v="4760"/>
    <x v="10"/>
    <x v="0"/>
    <x v="11"/>
    <n v="706019788"/>
    <n v="2.8240791519999999"/>
    <x v="0"/>
  </r>
  <r>
    <n v="215000000"/>
    <s v="http://www.theamazingspiderman.com"/>
    <n v="1930"/>
    <x v="20"/>
    <s v="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
    <n v="89.866275999999999"/>
    <d v="2012-06-27T00:00:00"/>
    <n v="752215857"/>
    <n v="136"/>
    <n v="6.5"/>
    <n v="6586"/>
    <x v="3"/>
    <x v="0"/>
    <x v="2"/>
    <n v="537215857"/>
    <n v="2.4986784046511628"/>
    <x v="0"/>
  </r>
  <r>
    <n v="200000000"/>
    <s v="http://www.robinhoodthemovie.com/"/>
    <n v="20662"/>
    <x v="21"/>
    <s v="When soldier Robin happens upon the dying Robert of Loxley, he promises to return the man's sword to his family in Nottingham. There, he assumes Robert's identity; romances his widow, Marion; and draws the ire of the town's sheriff and King John's henchman, Godfrey."/>
    <n v="37.668301"/>
    <d v="2010-05-12T00:00:00"/>
    <n v="310669540"/>
    <n v="140"/>
    <n v="6.2"/>
    <n v="1398"/>
    <x v="4"/>
    <x v="0"/>
    <x v="12"/>
    <n v="110669540"/>
    <n v="0.5533477"/>
    <x v="0"/>
  </r>
  <r>
    <n v="250000000"/>
    <s v="http://www.thehobbit.com/"/>
    <n v="57158"/>
    <x v="22"/>
    <s v="The Dwarves, Bilbo and Gandalf have successfully escaped the Misty Mountains, and Bilbo has gained the One Ring. They all continue their journey to get their gold back from the Dragon, Smaug."/>
    <n v="94.370564000000002"/>
    <d v="2013-12-11T00:00:00"/>
    <n v="958400000"/>
    <n v="161"/>
    <n v="7.6"/>
    <n v="4524"/>
    <x v="8"/>
    <x v="1"/>
    <x v="11"/>
    <n v="708400000"/>
    <n v="2.8336000000000001"/>
    <x v="0"/>
  </r>
  <r>
    <n v="180000000"/>
    <s v="http://www.goldencompassmovie.com/index_german.html"/>
    <n v="2268"/>
    <x v="23"/>
    <s v="After overhearing a shocking secret, precocious orphan Lyra Belacqua trades her carefree existence roaming the halls of Jordan College for an otherworldly adventure in the far North, unaware that it's part of her destiny."/>
    <n v="42.990906000000003"/>
    <d v="2007-12-04T00:00:00"/>
    <n v="372234864"/>
    <n v="113"/>
    <n v="5.8"/>
    <n v="1303"/>
    <x v="1"/>
    <x v="1"/>
    <x v="13"/>
    <n v="192234864"/>
    <n v="1.0679714666666666"/>
    <x v="0"/>
  </r>
  <r>
    <n v="207000000"/>
    <s v=""/>
    <n v="254"/>
    <x v="24"/>
    <s v="In 1933 New York, an overly ambitious movie producer coerces his cast and hired ship crew to travel to mysterious Skull Island, where they encounter Kong, a giant ape who is immediately smitten with the leading lady."/>
    <n v="61.226010000000002"/>
    <d v="2005-12-14T00:00:00"/>
    <n v="550000000"/>
    <n v="187"/>
    <n v="6.6"/>
    <n v="2337"/>
    <x v="11"/>
    <x v="1"/>
    <x v="11"/>
    <n v="343000000"/>
    <n v="1.6570048309178744"/>
    <x v="0"/>
  </r>
  <r>
    <n v="200000000"/>
    <s v="http://www.titanicmovie.com"/>
    <n v="597"/>
    <x v="25"/>
    <s v="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
    <n v="100.025899"/>
    <d v="1997-11-18T00:00:00"/>
    <n v="1845034188"/>
    <n v="194"/>
    <n v="7.5"/>
    <n v="7562"/>
    <x v="12"/>
    <x v="5"/>
    <x v="9"/>
    <n v="1645034188"/>
    <n v="8.2251709399999999"/>
    <x v="0"/>
  </r>
  <r>
    <n v="250000000"/>
    <s v="http://marvel.com/captainamericapremiere"/>
    <n v="271110"/>
    <x v="26"/>
    <s v="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
    <n v="198.37239500000001"/>
    <d v="2016-04-27T00:00:00"/>
    <n v="1153304495"/>
    <n v="147"/>
    <n v="7.1"/>
    <n v="7241"/>
    <x v="5"/>
    <x v="1"/>
    <x v="14"/>
    <n v="903304495"/>
    <n v="3.6132179799999999"/>
    <x v="0"/>
  </r>
  <r>
    <n v="209000000"/>
    <s v=""/>
    <n v="44833"/>
    <x v="27"/>
    <s v="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ée's father, Admiral Shane, expect of him."/>
    <n v="64.928381999999999"/>
    <d v="2012-04-11T00:00:00"/>
    <n v="303025485"/>
    <n v="131"/>
    <n v="5.5"/>
    <n v="2114"/>
    <x v="3"/>
    <x v="6"/>
    <x v="15"/>
    <n v="94025485"/>
    <n v="0.44988270334928232"/>
    <x v="0"/>
  </r>
  <r>
    <n v="150000000"/>
    <s v="http://www.jurassicworld.com/"/>
    <n v="135397"/>
    <x v="28"/>
    <s v="Twenty-two years after the events of Jurassic Park, Isla Nublar now features a fully functioning dinosaur theme park, Jurassic World, as originally envisioned by John Hammond."/>
    <n v="418.708552"/>
    <d v="2015-06-09T00:00:00"/>
    <n v="1513528810"/>
    <n v="124"/>
    <n v="6.5"/>
    <n v="8662"/>
    <x v="2"/>
    <x v="0"/>
    <x v="16"/>
    <n v="1363528810"/>
    <n v="9.0901920666666669"/>
    <x v="1"/>
  </r>
  <r>
    <n v="200000000"/>
    <s v="http://www.skyfall-movie.com"/>
    <n v="37724"/>
    <x v="29"/>
    <s v="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
    <n v="93.004992999999999"/>
    <d v="2012-10-25T00:00:00"/>
    <n v="1108561013"/>
    <n v="143"/>
    <n v="6.9"/>
    <n v="7604"/>
    <x v="3"/>
    <x v="0"/>
    <x v="2"/>
    <n v="908561013"/>
    <n v="4.5428050649999996"/>
    <x v="0"/>
  </r>
  <r>
    <n v="200000000"/>
    <s v="http://www.sonypictures.com/movies/spider-man2/"/>
    <n v="558"/>
    <x v="30"/>
    <s v="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n v="35.149585999999999"/>
    <d v="2004-06-25T00:00:00"/>
    <n v="783766341"/>
    <n v="127"/>
    <n v="6.7"/>
    <n v="4321"/>
    <x v="13"/>
    <x v="0"/>
    <x v="2"/>
    <n v="583766341"/>
    <n v="2.9188317050000001"/>
    <x v="0"/>
  </r>
  <r>
    <n v="200000000"/>
    <s v="http://marvel.com/ironman3"/>
    <n v="68721"/>
    <x v="31"/>
    <s v="When Tony Stark's world is torn apart by a formidable terrorist called the Mandarin, he starts an odyssey of rebuilding and retribution."/>
    <n v="77.682079999999999"/>
    <d v="2013-04-18T00:00:00"/>
    <n v="1215439994"/>
    <n v="130"/>
    <n v="6.8"/>
    <n v="8806"/>
    <x v="8"/>
    <x v="0"/>
    <x v="4"/>
    <n v="1015439994"/>
    <n v="5.0771999699999997"/>
    <x v="0"/>
  </r>
  <r>
    <n v="200000000"/>
    <s v="http://disney.go.com/wonderland/"/>
    <n v="12155"/>
    <x v="32"/>
    <s v="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 to conquer the horrific Jabberwocky and restore the rightful queen to her throne."/>
    <n v="78.530105000000006"/>
    <d v="2010-03-03T00:00:00"/>
    <n v="1025491110"/>
    <n v="108"/>
    <n v="6.4"/>
    <n v="4645"/>
    <x v="4"/>
    <x v="7"/>
    <x v="1"/>
    <n v="825491110"/>
    <n v="4.1274555499999996"/>
    <x v="0"/>
  </r>
  <r>
    <n v="210000000"/>
    <s v=""/>
    <n v="36668"/>
    <x v="33"/>
    <s v="When a cure is found to treat mutations, lines are drawn amongst the X-Men and The Brotherhood, a band of powerful mutants organized under Xavier's former ally, Magneto."/>
    <n v="3.857526"/>
    <d v="2006-05-24T00:00:00"/>
    <n v="459359555"/>
    <n v="104"/>
    <n v="6.3"/>
    <n v="3525"/>
    <x v="6"/>
    <x v="1"/>
    <x v="0"/>
    <n v="249359555"/>
    <n v="1.1874264523809523"/>
    <x v="0"/>
  </r>
  <r>
    <n v="200000000"/>
    <s v=""/>
    <n v="62211"/>
    <x v="34"/>
    <s v="A look at the relationship between Mike and Sulley during their days at Monsters University — when they weren't necessarily the best of friends."/>
    <n v="89.186492000000001"/>
    <d v="2013-06-20T00:00:00"/>
    <n v="743559607"/>
    <n v="104"/>
    <n v="7"/>
    <n v="3528"/>
    <x v="8"/>
    <x v="3"/>
    <x v="1"/>
    <n v="543559607"/>
    <n v="2.7177980349999999"/>
    <x v="0"/>
  </r>
  <r>
    <n v="150000000"/>
    <s v="http://www.transformersmovie.com/"/>
    <n v="8373"/>
    <x v="35"/>
    <s v="Sam Witwicky leaves the Autobots behind for a normal life. But when his mind is filled with cryptic symbols, the Decepticons target him and he is dragged back into the Transformers' war."/>
    <n v="21.939662999999999"/>
    <d v="2009-06-19T00:00:00"/>
    <n v="836297228"/>
    <n v="150"/>
    <n v="6"/>
    <n v="3138"/>
    <x v="0"/>
    <x v="4"/>
    <x v="9"/>
    <n v="686297228"/>
    <n v="4.5753148533333334"/>
    <x v="1"/>
  </r>
  <r>
    <n v="210000000"/>
    <s v="http://www.transformersmovie.com"/>
    <n v="91314"/>
    <x v="36"/>
    <s v="As humanity picks up the pieces, following the conclusion of &quot;Transformers: Dark of the Moon,&quot;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
    <n v="116.840296"/>
    <d v="2014-06-25T00:00:00"/>
    <n v="1091405097"/>
    <n v="165"/>
    <n v="5.8"/>
    <n v="3095"/>
    <x v="10"/>
    <x v="4"/>
    <x v="9"/>
    <n v="881405097"/>
    <n v="4.1971671285714285"/>
    <x v="0"/>
  </r>
  <r>
    <n v="200000000"/>
    <s v="http://www.ozthegreatandpowerfulmovie.com"/>
    <n v="68728"/>
    <x v="37"/>
    <s v="Oscar Diggs, a small-time circus illusionist and con-artist, is whisked from Kansas to the Land of Oz where the inhabitants assume he's the great wizard of prophecy, there to save Oz from the clutches of evil."/>
    <n v="46.985444999999999"/>
    <d v="2013-03-07T00:00:00"/>
    <n v="491868548"/>
    <n v="130"/>
    <n v="5.7"/>
    <n v="3530"/>
    <x v="8"/>
    <x v="2"/>
    <x v="1"/>
    <n v="291868548"/>
    <n v="1.4593427400000001"/>
    <x v="0"/>
  </r>
  <r>
    <n v="200000000"/>
    <s v="http://www.theamazingspiderman.com"/>
    <n v="102382"/>
    <x v="38"/>
    <s v="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
    <n v="89.270217000000002"/>
    <d v="2014-04-16T00:00:00"/>
    <n v="705717432"/>
    <n v="142"/>
    <n v="6.5"/>
    <n v="4179"/>
    <x v="10"/>
    <x v="0"/>
    <x v="2"/>
    <n v="505717432"/>
    <n v="2.5285871599999998"/>
    <x v="0"/>
  </r>
  <r>
    <n v="170000000"/>
    <s v="http://disney.go.com/tron/"/>
    <n v="20526"/>
    <x v="39"/>
    <s v="Sam Flynn, the tech-savvy and daring son of Kevin Flynn, investigates his father's disappearance and is pulled into The Grid. With the help of a mysterious program named Quorra, Sam quests to stop evil dictator Clu from crossing into the real world."/>
    <n v="73.795050000000003"/>
    <d v="2010-12-10T00:00:00"/>
    <n v="400062763"/>
    <n v="125"/>
    <n v="6.3"/>
    <n v="2841"/>
    <x v="4"/>
    <x v="1"/>
    <x v="1"/>
    <n v="230062763"/>
    <n v="1.3533103705882352"/>
    <x v="0"/>
  </r>
  <r>
    <n v="200000000"/>
    <s v="http://www.disney.go.com/cars/"/>
    <n v="49013"/>
    <x v="40"/>
    <s v="Star race car Lightning McQueen and his pal Mater head overseas to compete in the World Grand Prix race. But the road to the championship becomes rocky as Mater gets caught up in an intriguing adventure of his own: international espionage."/>
    <n v="49.98659"/>
    <d v="2011-06-11T00:00:00"/>
    <n v="559852396"/>
    <n v="106"/>
    <n v="5.8"/>
    <n v="2033"/>
    <x v="9"/>
    <x v="3"/>
    <x v="1"/>
    <n v="359852396"/>
    <n v="1.79926198"/>
    <x v="0"/>
  </r>
  <r>
    <n v="200000000"/>
    <s v="http://greenlanternmovie.warnerbros.com/"/>
    <n v="44912"/>
    <x v="41"/>
    <s v="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
    <n v="51.872838999999999"/>
    <d v="2011-06-16T00:00:00"/>
    <n v="219851172"/>
    <n v="114"/>
    <n v="5.0999999999999996"/>
    <n v="2487"/>
    <x v="9"/>
    <x v="1"/>
    <x v="17"/>
    <n v="19851172"/>
    <n v="9.9255860000000001E-2"/>
    <x v="0"/>
  </r>
  <r>
    <n v="200000000"/>
    <s v="http://disney.go.com/toystory/"/>
    <n v="10193"/>
    <x v="42"/>
    <s v="Woody, Buzz, and the rest of Andy's toys haven't been played with in years. With Andy about to go to college, the gang find themselves accidentally left at a nefarious day care center. The toys must band together to escape and return home to Andy."/>
    <n v="59.995418000000001"/>
    <d v="2010-06-16T00:00:00"/>
    <n v="1066969703"/>
    <n v="103"/>
    <n v="7.6"/>
    <n v="4597"/>
    <x v="4"/>
    <x v="3"/>
    <x v="1"/>
    <n v="866969703"/>
    <n v="4.334848515"/>
    <x v="0"/>
  </r>
  <r>
    <n v="200000000"/>
    <s v="https://www.warnerbros.com/terminator-salvation"/>
    <n v="534"/>
    <x v="43"/>
    <s v="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
    <n v="71.862892000000002"/>
    <d v="2009-05-20T00:00:00"/>
    <n v="371353001"/>
    <n v="115"/>
    <n v="5.9"/>
    <n v="2463"/>
    <x v="0"/>
    <x v="0"/>
    <x v="2"/>
    <n v="171353001"/>
    <n v="0.85676500499999997"/>
    <x v="0"/>
  </r>
  <r>
    <n v="190000000"/>
    <s v="http://www.furious7.com/"/>
    <n v="168259"/>
    <x v="44"/>
    <s v="Deckard Shaw seeks revenge against Dominic Toretto and his family for his comatose brother."/>
    <n v="102.32221699999999"/>
    <d v="2015-04-01T00:00:00"/>
    <n v="1506249360"/>
    <n v="137"/>
    <n v="7.3"/>
    <n v="4176"/>
    <x v="2"/>
    <x v="0"/>
    <x v="15"/>
    <n v="1316249360"/>
    <n v="6.9276282105263158"/>
    <x v="0"/>
  </r>
  <r>
    <n v="200000000"/>
    <s v="http://www.worldwarzmovie.com"/>
    <n v="72190"/>
    <x v="45"/>
    <s v="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
    <n v="81.834855000000005"/>
    <d v="2013-06-20T00:00:00"/>
    <n v="531865000"/>
    <n v="116"/>
    <n v="6.7"/>
    <n v="5560"/>
    <x v="8"/>
    <x v="0"/>
    <x v="9"/>
    <n v="331865000"/>
    <n v="1.6593249999999999"/>
    <x v="0"/>
  </r>
  <r>
    <n v="250000000"/>
    <s v="http://www.x-menmovies.com/"/>
    <n v="127585"/>
    <x v="46"/>
    <s v="The ultimate X-Men ensemble fights a war for the survival of the species across two time periods as they join forces with their younger selves in an epic battle that must change the past – to save our future."/>
    <n v="118.07869100000001"/>
    <d v="2014-05-15T00:00:00"/>
    <n v="747862775"/>
    <n v="131"/>
    <n v="7.5"/>
    <n v="6032"/>
    <x v="10"/>
    <x v="0"/>
    <x v="18"/>
    <n v="497862775"/>
    <n v="1.9914510999999999"/>
    <x v="0"/>
  </r>
  <r>
    <n v="190000000"/>
    <s v=""/>
    <n v="54138"/>
    <x v="47"/>
    <s v="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
    <n v="78.291017999999994"/>
    <d v="2013-05-05T00:00:00"/>
    <n v="467365246"/>
    <n v="132"/>
    <n v="7.4"/>
    <n v="4418"/>
    <x v="8"/>
    <x v="0"/>
    <x v="9"/>
    <n v="277365246"/>
    <n v="1.4598170842105263"/>
    <x v="0"/>
  </r>
  <r>
    <n v="195000000"/>
    <s v="http://jackthegiantkiller.warnerbros.com"/>
    <n v="81005"/>
    <x v="48"/>
    <s v="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
    <n v="43.349854999999998"/>
    <d v="2013-02-27T00:00:00"/>
    <n v="197687603"/>
    <n v="114"/>
    <n v="5.5"/>
    <n v="2598"/>
    <x v="8"/>
    <x v="0"/>
    <x v="13"/>
    <n v="2687603"/>
    <n v="1.3782579487179487E-2"/>
    <x v="0"/>
  </r>
  <r>
    <n v="105000000"/>
    <s v=""/>
    <n v="64682"/>
    <x v="49"/>
    <s v="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
    <n v="61.196071000000003"/>
    <d v="2013-05-10T00:00:00"/>
    <n v="351040419"/>
    <n v="143"/>
    <n v="7.3"/>
    <n v="3769"/>
    <x v="8"/>
    <x v="5"/>
    <x v="19"/>
    <n v="246040419"/>
    <n v="2.3432420857142855"/>
    <x v="1"/>
  </r>
  <r>
    <n v="150000000"/>
    <s v="http://disney.go.com/disneypictures/princeofpersia"/>
    <n v="9543"/>
    <x v="50"/>
    <s v="A rogue prince reluctantly joins forces with a mysterious princess and together, they race against dark forces to safeguard an ancient dagger capable of releasing the Sands of Time – gift from the gods that can reverse time and allow its possessor to rule the world."/>
    <n v="62.169880999999997"/>
    <d v="2010-05-19T00:00:00"/>
    <n v="335154643"/>
    <n v="116"/>
    <n v="6.2"/>
    <n v="2317"/>
    <x v="4"/>
    <x v="1"/>
    <x v="1"/>
    <n v="185154643"/>
    <n v="1.2343642866666666"/>
    <x v="1"/>
  </r>
  <r>
    <n v="180000000"/>
    <s v="http://www.pacificrimmovie.com/"/>
    <n v="68726"/>
    <x v="51"/>
    <s v="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a washed-up former pilot (Charlie Hunnam) and an untested trainee (Rinko Kikuchi)—who are teamed to drive a legendary but seemingly obsolete Jaeger from the past. Together, they stand as mankind's last hope against the mounting apocalypse."/>
    <n v="56.523204999999997"/>
    <d v="2013-07-11T00:00:00"/>
    <n v="407602906"/>
    <n v="131"/>
    <n v="6.7"/>
    <n v="4794"/>
    <x v="8"/>
    <x v="0"/>
    <x v="3"/>
    <n v="227602906"/>
    <n v="1.2644605888888889"/>
    <x v="0"/>
  </r>
  <r>
    <n v="195000000"/>
    <s v="http://www.transformersmovie.com/"/>
    <n v="38356"/>
    <x v="52"/>
    <s v="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
    <n v="28.529606999999999"/>
    <d v="2011-06-28T00:00:00"/>
    <n v="1123746996"/>
    <n v="154"/>
    <n v="6.1"/>
    <n v="3299"/>
    <x v="9"/>
    <x v="0"/>
    <x v="9"/>
    <n v="928746996"/>
    <n v="4.7628051076923077"/>
    <x v="0"/>
  </r>
  <r>
    <n v="185000000"/>
    <s v="http://www.indianajones.com/site/index.html"/>
    <n v="217"/>
    <x v="53"/>
    <s v="Set during the Cold War, the Soviets – led by sword-wielding Irina Spalko – are in search of a crystal skull which has supernatural powers related to a mystical Lost City of Gold. After being captured and then escaping from them, Indy is coerced to head to Peru at the behest of a young man whose friend – and Indy's colleague – Professor Oxley has been captured for his knowledge of the skull's whereabouts."/>
    <n v="75.674458000000001"/>
    <d v="2008-05-21T00:00:00"/>
    <n v="786636033"/>
    <n v="122"/>
    <n v="5.7"/>
    <n v="2495"/>
    <x v="7"/>
    <x v="1"/>
    <x v="20"/>
    <n v="601636033"/>
    <n v="3.2520866648648648"/>
    <x v="0"/>
  </r>
  <r>
    <n v="175000000"/>
    <s v="http://movies.disney.com/the-good-dinosaur"/>
    <n v="105864"/>
    <x v="54"/>
    <s v="An epic journey into the world of dinosaurs where an Apatosaurus named Arlo makes an unlikely human friend."/>
    <n v="51.692953000000003"/>
    <d v="2015-11-14T00:00:00"/>
    <n v="331926147"/>
    <n v="93"/>
    <n v="6.6"/>
    <n v="1736"/>
    <x v="2"/>
    <x v="1"/>
    <x v="1"/>
    <n v="156926147"/>
    <n v="0.89672083999999996"/>
    <x v="0"/>
  </r>
  <r>
    <n v="185000000"/>
    <s v="http://disney.go.com/brave/#/home"/>
    <n v="62177"/>
    <x v="55"/>
    <s v="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
    <n v="125.114374"/>
    <d v="2012-06-21T00:00:00"/>
    <n v="538983207"/>
    <n v="93"/>
    <n v="6.7"/>
    <n v="4641"/>
    <x v="3"/>
    <x v="3"/>
    <x v="1"/>
    <n v="353983207"/>
    <n v="1.9134227405405406"/>
    <x v="0"/>
  </r>
  <r>
    <n v="185000000"/>
    <s v="http://www.startrekmovie.com/"/>
    <n v="188927"/>
    <x v="56"/>
    <s v="The USS Enterprise crew explores the furthest reaches of uncharted space, where they encounter a mysterious new enemy who puts them and everything the Federation stands for to the test."/>
    <n v="65.352913000000001"/>
    <d v="2016-07-07T00:00:00"/>
    <n v="343471816"/>
    <n v="122"/>
    <n v="6.6"/>
    <n v="2568"/>
    <x v="5"/>
    <x v="0"/>
    <x v="9"/>
    <n v="158471816"/>
    <n v="0.85660441081081085"/>
    <x v="0"/>
  </r>
  <r>
    <n v="180000000"/>
    <s v="http://disney.go.com/disneypictures/wall-e/"/>
    <n v="10681"/>
    <x v="57"/>
    <s v="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
    <n v="66.390711999999994"/>
    <d v="2008-06-22T00:00:00"/>
    <n v="521311860"/>
    <n v="98"/>
    <n v="7.8"/>
    <n v="6296"/>
    <x v="7"/>
    <x v="3"/>
    <x v="1"/>
    <n v="341311860"/>
    <n v="1.896177"/>
    <x v="0"/>
  </r>
  <r>
    <n v="140000000"/>
    <s v=""/>
    <n v="5174"/>
    <x v="58"/>
    <s v="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
    <n v="22.57178"/>
    <d v="2007-08-08T00:00:00"/>
    <n v="258022233"/>
    <n v="91"/>
    <n v="6.1"/>
    <n v="783"/>
    <x v="1"/>
    <x v="0"/>
    <x v="13"/>
    <n v="118022233"/>
    <n v="0.84301594999999996"/>
    <x v="1"/>
  </r>
  <r>
    <n v="200000000"/>
    <s v="http://www.sonypictures.com/movies/2012"/>
    <n v="14161"/>
    <x v="59"/>
    <s v="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quot;arks&quot; to escape the impending cataclysm, Curtis struggles to find a way to save his family. Meanwhile, volcanic eruptions and earthquakes of unprecedented strength wreak havoc around the world."/>
    <n v="45.274225000000001"/>
    <d v="2009-10-10T00:00:00"/>
    <n v="769653595"/>
    <n v="158"/>
    <n v="5.6"/>
    <n v="4903"/>
    <x v="0"/>
    <x v="0"/>
    <x v="2"/>
    <n v="569653595"/>
    <n v="2.8482679750000002"/>
    <x v="0"/>
  </r>
  <r>
    <n v="200000000"/>
    <s v="http://disney.go.com/disneypictures/achristmascarol/?cmp=dcom_VAN_WDSHE_ACC_van_dcomcc__Extl"/>
    <n v="17979"/>
    <x v="60"/>
    <s v="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
    <n v="39.744242"/>
    <d v="2009-11-04T00:00:00"/>
    <n v="325233863"/>
    <n v="96"/>
    <n v="6.6"/>
    <n v="1095"/>
    <x v="0"/>
    <x v="3"/>
    <x v="8"/>
    <n v="125233863"/>
    <n v="0.62616931499999995"/>
    <x v="0"/>
  </r>
  <r>
    <n v="176000003"/>
    <s v="http://www.jupiterascending.com"/>
    <n v="76757"/>
    <x v="61"/>
    <s v="In a universe where human genetic material is the most precious commodity, an impoverished young Earth woman becomes the key to strategic maneuvers and internal strife within a powerful dynasty…"/>
    <n v="85.369079999999997"/>
    <d v="2015-02-04T00:00:00"/>
    <n v="183987723"/>
    <n v="124"/>
    <n v="5.2"/>
    <n v="2768"/>
    <x v="2"/>
    <x v="4"/>
    <x v="19"/>
    <n v="7987720"/>
    <n v="4.5384771953668662E-2"/>
    <x v="0"/>
  </r>
  <r>
    <n v="180000000"/>
    <s v="http://legendoftarzan.com"/>
    <n v="258489"/>
    <x v="62"/>
    <s v="Tarzan, having acclimated to life in London, is called back to his former home in the jungle to investigate the activities at a mining encampment."/>
    <n v="42.741719000000003"/>
    <d v="2016-06-29T00:00:00"/>
    <n v="356743061"/>
    <n v="109"/>
    <n v="5.5"/>
    <n v="2430"/>
    <x v="5"/>
    <x v="0"/>
    <x v="19"/>
    <n v="176743061"/>
    <n v="0.98190589444444443"/>
    <x v="0"/>
  </r>
  <r>
    <n v="180000000"/>
    <s v=""/>
    <n v="411"/>
    <x v="63"/>
    <s v="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
    <n v="67.391328000000001"/>
    <d v="2005-12-07T00:00:00"/>
    <n v="748806957"/>
    <n v="143"/>
    <n v="6.7"/>
    <n v="2629"/>
    <x v="11"/>
    <x v="1"/>
    <x v="8"/>
    <n v="568806957"/>
    <n v="3.1600386500000002"/>
    <x v="0"/>
  </r>
  <r>
    <n v="178000000"/>
    <s v="http://www.foxmovies.com/movies/x-men-apocalypse"/>
    <n v="246655"/>
    <x v="64"/>
    <s v="After the re-emergence of the world's first mutant, world-destroyer Apocalypse, the X-Men must unite to defeat his extinction level plan."/>
    <n v="139.272042"/>
    <d v="2016-05-18T00:00:00"/>
    <n v="543934787"/>
    <n v="144"/>
    <n v="6.4"/>
    <n v="4721"/>
    <x v="5"/>
    <x v="4"/>
    <x v="18"/>
    <n v="365934787"/>
    <n v="2.0558134101123597"/>
    <x v="0"/>
  </r>
  <r>
    <n v="185000000"/>
    <s v="http://thedarkknight.warnerbros.com/dvdsite/"/>
    <n v="155"/>
    <x v="65"/>
    <s v="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
    <n v="187.32292699999999"/>
    <d v="2008-07-16T00:00:00"/>
    <n v="1004558444"/>
    <n v="152"/>
    <n v="8.1999999999999993"/>
    <n v="12002"/>
    <x v="7"/>
    <x v="5"/>
    <x v="6"/>
    <n v="819558444"/>
    <n v="4.4300456432432433"/>
    <x v="0"/>
  </r>
  <r>
    <n v="175000000"/>
    <s v="http://disney.go.com/disneypictures/up/"/>
    <n v="14160"/>
    <x v="66"/>
    <s v="Carl Fredricksen spent his entire life dreaming of exploring the globe and experiencing life to its fullest. But at age 78, life seems to have passed him by, until a twist of fate (and a persistent 8-year old Wilderness Explorer named Russell) gives him a new lease on life."/>
    <n v="92.201961999999995"/>
    <d v="2009-05-13T00:00:00"/>
    <n v="735099082"/>
    <n v="96"/>
    <n v="7.7"/>
    <n v="6870"/>
    <x v="0"/>
    <x v="3"/>
    <x v="21"/>
    <n v="560099082"/>
    <n v="3.200566182857143"/>
    <x v="0"/>
  </r>
  <r>
    <n v="175000000"/>
    <s v="http://www.monstersvsaliens.com/"/>
    <n v="15512"/>
    <x v="67"/>
    <s v="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
    <n v="36.167577999999999"/>
    <d v="2009-03-19T00:00:00"/>
    <n v="381509870"/>
    <n v="94"/>
    <n v="6"/>
    <n v="1423"/>
    <x v="0"/>
    <x v="3"/>
    <x v="22"/>
    <n v="206509870"/>
    <n v="1.1800564"/>
    <x v="0"/>
  </r>
  <r>
    <n v="140000000"/>
    <s v="http://www.ironmanmovie.com/"/>
    <n v="1726"/>
    <x v="68"/>
    <s v="After being held captive in an Afghan cave, billionaire engineer Tony Stark creates a unique weaponized suit of armor to fight evil."/>
    <n v="120.725053"/>
    <d v="2008-04-30T00:00:00"/>
    <n v="585174222"/>
    <n v="126"/>
    <n v="7.4"/>
    <n v="8776"/>
    <x v="7"/>
    <x v="0"/>
    <x v="4"/>
    <n v="445174222"/>
    <n v="3.1798158714285716"/>
    <x v="1"/>
  </r>
  <r>
    <n v="170000000"/>
    <s v="http://www.hugomovie.com/"/>
    <n v="44826"/>
    <x v="69"/>
    <s v="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
    <n v="32.319043000000001"/>
    <d v="2011-11-22T00:00:00"/>
    <n v="185770160"/>
    <n v="126"/>
    <n v="7"/>
    <n v="2141"/>
    <x v="9"/>
    <x v="1"/>
    <x v="9"/>
    <n v="15770160"/>
    <n v="9.2765647058823536E-2"/>
    <x v="0"/>
  </r>
  <r>
    <n v="170000000"/>
    <s v=""/>
    <n v="8487"/>
    <x v="70"/>
    <s v="Legless Southern inventor Dr. Arliss Loveless plans to rekindle the Civil War by assassinating President U.S. Grant. Only two men can stop him: gunfighter James West and master-of-disguise and inventor Artemus Gordon. The two must team up to thwart Loveless' plans."/>
    <n v="40.748914999999997"/>
    <d v="1999-06-29T00:00:00"/>
    <n v="222104681"/>
    <n v="106"/>
    <n v="5.0999999999999996"/>
    <n v="1020"/>
    <x v="14"/>
    <x v="0"/>
    <x v="23"/>
    <n v="52104681"/>
    <n v="0.30649812352941175"/>
    <x v="0"/>
  </r>
  <r>
    <n v="145000000"/>
    <s v="http://www.themummy.com/"/>
    <n v="1735"/>
    <x v="71"/>
    <s v="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
    <n v="60.034162000000002"/>
    <d v="2008-07-01T00:00:00"/>
    <n v="401128639"/>
    <n v="112"/>
    <n v="5.2"/>
    <n v="1387"/>
    <x v="7"/>
    <x v="1"/>
    <x v="15"/>
    <n v="256128639"/>
    <n v="1.7664044068965516"/>
    <x v="1"/>
  </r>
  <r>
    <n v="175000000"/>
    <s v="http://www.suicidesquad.com/"/>
    <n v="297761"/>
    <x v="72"/>
    <s v="From DC Comics comes the Suicide Squad, an antihero team of incarcerated supervillains who act as deniable assets for the United States government, undertaking high-risk black ops missions in exchange for commuted prison sentences."/>
    <n v="90.237920000000003"/>
    <d v="2016-08-02T00:00:00"/>
    <n v="745000000"/>
    <n v="123"/>
    <n v="5.9"/>
    <n v="7458"/>
    <x v="5"/>
    <x v="0"/>
    <x v="6"/>
    <n v="570000000"/>
    <n v="3.2571428571428571"/>
    <x v="0"/>
  </r>
  <r>
    <n v="175000000"/>
    <s v="http://www.evanalmighty.com/"/>
    <n v="2698"/>
    <x v="73"/>
    <s v="God contacts Congressman Evan Baxter and tells him to build an ark in preparation for a great flood."/>
    <n v="27.082182"/>
    <d v="2007-06-09T00:00:00"/>
    <n v="173000000"/>
    <n v="96"/>
    <n v="5.3"/>
    <n v="1151"/>
    <x v="1"/>
    <x v="2"/>
    <x v="2"/>
    <n v="-2000000"/>
    <n v="-1.1428571428571429E-2"/>
    <x v="0"/>
  </r>
  <r>
    <n v="178000000"/>
    <s v="http://www.edgeoftomorrowmovie.com/"/>
    <n v="137113"/>
    <x v="74"/>
    <s v="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
    <n v="79.456485000000001"/>
    <d v="2014-05-27T00:00:00"/>
    <n v="370541256"/>
    <n v="113"/>
    <n v="7.6"/>
    <n v="4858"/>
    <x v="10"/>
    <x v="0"/>
    <x v="19"/>
    <n v="192541256"/>
    <n v="1.0816924494382023"/>
    <x v="0"/>
  </r>
  <r>
    <n v="175000000"/>
    <s v=""/>
    <n v="9804"/>
    <x v="75"/>
    <s v="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 which is tattooed on Enola's back."/>
    <n v="44.640292000000002"/>
    <d v="1995-07-28T00:00:00"/>
    <n v="264218220"/>
    <n v="135"/>
    <n v="5.9"/>
    <n v="992"/>
    <x v="15"/>
    <x v="1"/>
    <x v="15"/>
    <n v="89218220"/>
    <n v="0.5098184"/>
    <x v="0"/>
  </r>
  <r>
    <n v="175000000"/>
    <s v="http://www.gijoemovie.com/"/>
    <n v="14869"/>
    <x v="76"/>
    <s v="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
    <n v="32.852443000000001"/>
    <d v="2009-08-04T00:00:00"/>
    <n v="302469017"/>
    <n v="118"/>
    <n v="5.6"/>
    <n v="1962"/>
    <x v="0"/>
    <x v="1"/>
    <x v="9"/>
    <n v="127469017"/>
    <n v="0.72839438285714286"/>
    <x v="0"/>
  </r>
  <r>
    <n v="175000000"/>
    <s v="http://movies.disney.com/inside-out"/>
    <n v="150540"/>
    <x v="77"/>
    <s v="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
    <n v="128.65596400000001"/>
    <d v="2015-06-09T00:00:00"/>
    <n v="857611174"/>
    <n v="94"/>
    <n v="8"/>
    <n v="6560"/>
    <x v="2"/>
    <x v="5"/>
    <x v="1"/>
    <n v="682611174"/>
    <n v="3.9006352799999999"/>
    <x v="0"/>
  </r>
  <r>
    <n v="175000000"/>
    <s v="http://movies.disney.com/the-jungle-book-2016"/>
    <n v="278927"/>
    <x v="78"/>
    <s v="After a threat from the tiger Shere Khan forces him to flee the jungle, a man-cub named Mowgli embarks on a journey of self discovery with the help of panther, Bagheera, and free spirited bear, Baloo."/>
    <n v="94.199315999999996"/>
    <d v="2016-04-07T00:00:00"/>
    <n v="966550600"/>
    <n v="106"/>
    <n v="6.7"/>
    <n v="2892"/>
    <x v="5"/>
    <x v="7"/>
    <x v="1"/>
    <n v="791550600"/>
    <n v="4.5231462857142857"/>
    <x v="0"/>
  </r>
  <r>
    <n v="200000000"/>
    <s v="http://www.ironmanmovie.com/"/>
    <n v="10138"/>
    <x v="79"/>
    <s v="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
    <n v="77.300194000000005"/>
    <d v="2010-04-28T00:00:00"/>
    <n v="623933331"/>
    <n v="124"/>
    <n v="6.6"/>
    <n v="6849"/>
    <x v="4"/>
    <x v="1"/>
    <x v="4"/>
    <n v="423933331"/>
    <n v="2.1196666550000001"/>
    <x v="0"/>
  </r>
  <r>
    <n v="170000000"/>
    <s v="http://www.snowwhiteandthehuntsman.com/"/>
    <n v="58595"/>
    <x v="80"/>
    <s v="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
    <n v="77.178972999999999"/>
    <d v="2012-05-30T00:00:00"/>
    <n v="396600000"/>
    <n v="127"/>
    <n v="5.8"/>
    <n v="3118"/>
    <x v="3"/>
    <x v="1"/>
    <x v="15"/>
    <n v="226600000"/>
    <n v="1.3329411764705883"/>
    <x v="0"/>
  </r>
  <r>
    <n v="180000000"/>
    <s v="http://movies.disney.com/maleficent"/>
    <n v="102651"/>
    <x v="81"/>
    <s v="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
    <n v="110.62064700000001"/>
    <d v="2014-05-28T00:00:00"/>
    <n v="758539785"/>
    <n v="97"/>
    <n v="7"/>
    <n v="4496"/>
    <x v="10"/>
    <x v="2"/>
    <x v="1"/>
    <n v="578539785"/>
    <n v="3.2141099166666667"/>
    <x v="0"/>
  </r>
  <r>
    <n v="170000000"/>
    <s v="http://www.dawnofapes.com/"/>
    <n v="119450"/>
    <x v="82"/>
    <s v="A group of scientists in San Francisco struggle to stay alive in the aftermath of a plague that is wiping out humanity, while Caesar tries to maintain dominance over his community of intelligent apes."/>
    <n v="243.791743"/>
    <d v="2014-06-26T00:00:00"/>
    <n v="710644566"/>
    <n v="130"/>
    <n v="7.3"/>
    <n v="4410"/>
    <x v="10"/>
    <x v="4"/>
    <x v="24"/>
    <n v="540644566"/>
    <n v="3.1802621529411765"/>
    <x v="0"/>
  </r>
  <r>
    <n v="27000000"/>
    <s v=""/>
    <n v="79698"/>
    <x v="83"/>
    <s v="The Lovers is an epic romance time travel adventure film. Helmed by Roland Joffé from a story by Ajey Jhankar, the film is a sweeping tale of an impossible love set against the backdrop of the first Anglo-Maratha war across two time periods and continents and centred around four characters — a British officer in 18th century colonial India, the Indian woman he falls deeply in love with, an American present-day marine biologist and his wife."/>
    <n v="2.4185349999999999"/>
    <d v="2015-02-13T00:00:00"/>
    <n v="0"/>
    <n v="109"/>
    <n v="4.8"/>
    <n v="34"/>
    <x v="2"/>
    <x v="0"/>
    <x v="25"/>
    <n v="-27000000"/>
    <n v="-1"/>
    <x v="2"/>
  </r>
  <r>
    <n v="175000000"/>
    <s v=""/>
    <n v="64686"/>
    <x v="84"/>
    <s v="Based on the original 1941 movie from Japan, and from ancient Japan’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
    <n v="41.796339000000003"/>
    <d v="2013-12-06T00:00:00"/>
    <n v="150962475"/>
    <n v="119"/>
    <n v="5.9"/>
    <n v="1326"/>
    <x v="8"/>
    <x v="5"/>
    <x v="26"/>
    <n v="-24037525"/>
    <n v="-0.13735728571428571"/>
    <x v="0"/>
  </r>
  <r>
    <n v="170000000"/>
    <s v="http://www.captainamericathewintersoldiermovie.com"/>
    <n v="100402"/>
    <x v="85"/>
    <s v="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
    <n v="72.225264999999993"/>
    <d v="2014-03-20T00:00:00"/>
    <n v="714766572"/>
    <n v="136"/>
    <n v="7.6"/>
    <n v="5764"/>
    <x v="10"/>
    <x v="0"/>
    <x v="4"/>
    <n v="544766572"/>
    <n v="3.2045092470588235"/>
    <x v="0"/>
  </r>
  <r>
    <n v="165000000"/>
    <s v="http://www.shrekforeverafter.com/"/>
    <n v="10192"/>
    <x v="86"/>
    <s v="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
    <n v="44.041186000000003"/>
    <d v="2010-05-16T00:00:00"/>
    <n v="752600867"/>
    <n v="93"/>
    <n v="6"/>
    <n v="1959"/>
    <x v="4"/>
    <x v="8"/>
    <x v="22"/>
    <n v="587600867"/>
    <n v="3.5612173757575758"/>
    <x v="0"/>
  </r>
  <r>
    <n v="190000000"/>
    <s v="http://movies.disney.com/tomorrowland"/>
    <n v="158852"/>
    <x v="87"/>
    <s v="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quot;Tomorrowland.&quot;"/>
    <n v="130.31135499999999"/>
    <d v="2015-05-19T00:00:00"/>
    <n v="209154322"/>
    <n v="130"/>
    <n v="6.2"/>
    <n v="2846"/>
    <x v="2"/>
    <x v="1"/>
    <x v="1"/>
    <n v="19154322"/>
    <n v="0.10081222105263157"/>
    <x v="0"/>
  </r>
  <r>
    <n v="165000000"/>
    <s v="http://movies.disney.com/big-hero-6"/>
    <n v="177572"/>
    <x v="88"/>
    <s v="The special bond that develops between plus-sized inflatable robot Baymax, and prodigy Hiro Hamada, who team up with a group of friends to form a band of high-tech heroes."/>
    <n v="203.73459"/>
    <d v="2014-10-24T00:00:00"/>
    <n v="652105443"/>
    <n v="102"/>
    <n v="7.8"/>
    <n v="6135"/>
    <x v="10"/>
    <x v="1"/>
    <x v="1"/>
    <n v="487105443"/>
    <n v="2.9521541999999998"/>
    <x v="0"/>
  </r>
  <r>
    <n v="165000000"/>
    <s v="http://disney.go.com/wreck-it-ralph"/>
    <n v="82690"/>
    <x v="89"/>
    <s v="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
    <n v="62.341073000000002"/>
    <d v="2012-11-01T00:00:00"/>
    <n v="471222889"/>
    <n v="108"/>
    <n v="7.1"/>
    <n v="4570"/>
    <x v="3"/>
    <x v="7"/>
    <x v="27"/>
    <n v="306222889"/>
    <n v="1.855896296969697"/>
    <x v="0"/>
  </r>
  <r>
    <n v="165000000"/>
    <s v=""/>
    <n v="5255"/>
    <x v="90"/>
    <s v="When a doubting young boy takes an extraordinary train ride to the North Pole, he embarks on a journey of self-discovery that shows him that the wonder of life never fades for those who believe."/>
    <n v="47.323228"/>
    <d v="2004-11-10T00:00:00"/>
    <n v="305875730"/>
    <n v="100"/>
    <n v="6.4"/>
    <n v="1474"/>
    <x v="13"/>
    <x v="1"/>
    <x v="28"/>
    <n v="140875730"/>
    <n v="0.85379230303030307"/>
    <x v="0"/>
  </r>
  <r>
    <n v="165000000"/>
    <s v="http://www.warof1996.com"/>
    <n v="47933"/>
    <x v="91"/>
    <s v="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
    <n v="48.775722999999999"/>
    <d v="2016-06-22T00:00:00"/>
    <n v="389681935"/>
    <n v="120"/>
    <n v="4.9000000000000004"/>
    <n v="2491"/>
    <x v="5"/>
    <x v="0"/>
    <x v="18"/>
    <n v="224681935"/>
    <n v="1.361708696969697"/>
    <x v="0"/>
  </r>
  <r>
    <n v="165000000"/>
    <s v="http://www.howtotrainyourdragon.com/"/>
    <n v="10191"/>
    <x v="92"/>
    <s v="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
    <n v="67.263268999999994"/>
    <d v="2010-03-05T00:00:00"/>
    <n v="494878759"/>
    <n v="98"/>
    <n v="7.5"/>
    <n v="4227"/>
    <x v="4"/>
    <x v="2"/>
    <x v="22"/>
    <n v="329878759"/>
    <n v="1.999265206060606"/>
    <x v="0"/>
  </r>
  <r>
    <n v="200000000"/>
    <s v=""/>
    <n v="296"/>
    <x v="93"/>
    <s v="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
    <n v="69.405187999999995"/>
    <d v="2003-07-02T00:00:00"/>
    <n v="435000000"/>
    <n v="109"/>
    <n v="5.9"/>
    <n v="2143"/>
    <x v="16"/>
    <x v="0"/>
    <x v="2"/>
    <n v="235000000"/>
    <n v="1.175"/>
    <x v="0"/>
  </r>
  <r>
    <n v="170000000"/>
    <s v="http://marvel.com/guardians"/>
    <n v="118340"/>
    <x v="94"/>
    <s v="Light years from Earth, 26 years after being abducted, Peter Quill finds himself the prime target of a manhunt after discovering an orb wanted by Ronan the Accuser."/>
    <n v="481.09862399999997"/>
    <d v="2014-07-30T00:00:00"/>
    <n v="773328629"/>
    <n v="121"/>
    <n v="7.9"/>
    <n v="9742"/>
    <x v="10"/>
    <x v="0"/>
    <x v="4"/>
    <n v="603328629"/>
    <n v="3.5489919352941177"/>
    <x v="0"/>
  </r>
  <r>
    <n v="165000000"/>
    <s v="http://www.interstellarmovie.net/"/>
    <n v="157336"/>
    <x v="95"/>
    <s v="Interstellar chronicles the adventures of a group of explorers who make use of a newly discovered wormhole to surpass the limitations on human space travel and conquer the vast distances involved in an interstellar voyage."/>
    <n v="724.24778400000002"/>
    <d v="2014-11-05T00:00:00"/>
    <n v="675120017"/>
    <n v="169"/>
    <n v="8.1"/>
    <n v="10867"/>
    <x v="10"/>
    <x v="1"/>
    <x v="9"/>
    <n v="510120017"/>
    <n v="3.0916364666666665"/>
    <x v="0"/>
  </r>
  <r>
    <n v="160000000"/>
    <s v="http://inceptionmovie.warnerbros.com/"/>
    <n v="27205"/>
    <x v="96"/>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n v="167.58371"/>
    <d v="2010-07-14T00:00:00"/>
    <n v="825532764"/>
    <n v="148"/>
    <n v="8.1"/>
    <n v="13752"/>
    <x v="4"/>
    <x v="0"/>
    <x v="3"/>
    <n v="665532764"/>
    <n v="4.1595797750000001"/>
    <x v="0"/>
  </r>
  <r>
    <n v="15000000"/>
    <s v=""/>
    <n v="315011"/>
    <x v="97"/>
    <s v="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
    <n v="9.4769989999999993"/>
    <d v="2016-07-29T00:00:00"/>
    <n v="77000000"/>
    <n v="120"/>
    <n v="6.5"/>
    <n v="143"/>
    <x v="5"/>
    <x v="0"/>
    <x v="29"/>
    <n v="62000000"/>
    <n v="4.1333333333333337"/>
    <x v="2"/>
  </r>
  <r>
    <n v="250000000"/>
    <s v="http://www.thehobbit.com/"/>
    <n v="49051"/>
    <x v="98"/>
    <s v="Bilbo Baggins, a hobbit enjoying his quiet life, is swept into an epic quest by Gandalf the Grey and thirteen dwarves who seek to reclaim their mountain home from Smaug, the dragon."/>
    <n v="108.849621"/>
    <d v="2012-11-26T00:00:00"/>
    <n v="1021103568"/>
    <n v="169"/>
    <n v="7"/>
    <n v="8297"/>
    <x v="3"/>
    <x v="1"/>
    <x v="11"/>
    <n v="771103568"/>
    <n v="3.0844142720000001"/>
    <x v="0"/>
  </r>
  <r>
    <n v="38000000"/>
    <s v=""/>
    <n v="9799"/>
    <x v="99"/>
    <s v="Domenic Toretto is a Los Angeles street racer suspected of masterminding a series of big-rig hijackings. When undercover cop Brian O'Conner infiltrates Toretto's iconoclastic crew, he falls for Toretto's sister and must choose a side: the gang or the LAPD."/>
    <n v="6.909942"/>
    <d v="2001-06-22T00:00:00"/>
    <n v="207283925"/>
    <n v="106"/>
    <n v="6.6"/>
    <n v="3428"/>
    <x v="17"/>
    <x v="0"/>
    <x v="15"/>
    <n v="169283925"/>
    <n v="4.4548401315789476"/>
    <x v="2"/>
  </r>
  <r>
    <n v="150000000"/>
    <s v="http://www.benjaminbutton.com/"/>
    <n v="4922"/>
    <x v="100"/>
    <s v="Tells the story of Benjamin Button, a man who starts aging backwards with bizarre consequences."/>
    <n v="60.269278999999997"/>
    <d v="2008-11-24T00:00:00"/>
    <n v="333932083"/>
    <n v="166"/>
    <n v="7.3"/>
    <n v="3292"/>
    <x v="7"/>
    <x v="2"/>
    <x v="9"/>
    <n v="183932083"/>
    <n v="1.2262138866666668"/>
    <x v="1"/>
  </r>
  <r>
    <n v="160000000"/>
    <s v="http://www.x-menfirstclassmovie.com/"/>
    <n v="49538"/>
    <x v="101"/>
    <s v="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
    <n v="3.1951740000000002"/>
    <d v="2011-05-24T00:00:00"/>
    <n v="353624124"/>
    <n v="132"/>
    <n v="7.1"/>
    <n v="5181"/>
    <x v="9"/>
    <x v="0"/>
    <x v="0"/>
    <n v="193624124"/>
    <n v="1.210150775"/>
    <x v="0"/>
  </r>
  <r>
    <n v="160000000"/>
    <s v="http://www.thehungergames.movie/"/>
    <n v="131634"/>
    <x v="102"/>
    <s v="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
    <n v="127.28442699999999"/>
    <d v="2015-11-18T00:00:00"/>
    <n v="653428261"/>
    <n v="137"/>
    <n v="6.6"/>
    <n v="3984"/>
    <x v="2"/>
    <x v="0"/>
    <x v="14"/>
    <n v="493428261"/>
    <n v="3.0839266312500002"/>
    <x v="0"/>
  </r>
  <r>
    <n v="150000000"/>
    <s v="http://disney.go.com/disneypictures/sorcerersapprentice/"/>
    <n v="27022"/>
    <x v="103"/>
    <s v="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
    <n v="35.580815000000001"/>
    <d v="2010-07-13T00:00:00"/>
    <n v="215283742"/>
    <n v="109"/>
    <n v="5.8"/>
    <n v="1470"/>
    <x v="4"/>
    <x v="2"/>
    <x v="1"/>
    <n v="65283742"/>
    <n v="0.43522494666666667"/>
    <x v="1"/>
  </r>
  <r>
    <n v="160000000"/>
    <s v="http://www2.warnerbros.com/poseidon/"/>
    <n v="503"/>
    <x v="104"/>
    <s v="A packed cruise ship traveling the Atlantic is hit and overturned by a massive wave, compelling the passengers to begin a dramatic fight for their lives."/>
    <n v="21.133748000000001"/>
    <d v="2006-05-12T00:00:00"/>
    <n v="181674817"/>
    <n v="99"/>
    <n v="5.5"/>
    <n v="583"/>
    <x v="6"/>
    <x v="1"/>
    <x v="30"/>
    <n v="21674817"/>
    <n v="0.13546760625000001"/>
    <x v="0"/>
  </r>
  <r>
    <n v="170000000"/>
    <s v="http://movies.disney.com/alice-through-the-looking-glass"/>
    <n v="241259"/>
    <x v="105"/>
    <s v="In the sequel to Tim Burton's &quot;Alice in Wonderland&quot;, Alice Kingsleigh returns to Underland and faces a new adventure in saving the Mad Hatter."/>
    <n v="56.268915999999997"/>
    <d v="2016-05-25T00:00:00"/>
    <n v="299370084"/>
    <n v="113"/>
    <n v="6.5"/>
    <n v="1725"/>
    <x v="5"/>
    <x v="2"/>
    <x v="1"/>
    <n v="129370084"/>
    <n v="0.76100049411764703"/>
    <x v="0"/>
  </r>
  <r>
    <n v="160000000"/>
    <s v="http://www.shrekthethird.com/flash/index.html"/>
    <n v="810"/>
    <x v="106"/>
    <s v="The King of Far Far Away has died and Shrek and Fiona are to become King &amp;amp; Queen. However, Shrek wants to return to his cozy swamp and live in peace and quiet, so when he finds out there is another heir to the throne, they set off to bring him back to rule the kingdom."/>
    <n v="42.986466999999998"/>
    <d v="2007-05-17T00:00:00"/>
    <n v="798958165"/>
    <n v="93"/>
    <n v="6"/>
    <n v="2278"/>
    <x v="1"/>
    <x v="2"/>
    <x v="31"/>
    <n v="638958165"/>
    <n v="3.9934885312500001"/>
    <x v="0"/>
  </r>
  <r>
    <n v="160000000"/>
    <s v="http://www.warcraft-themovie.com/"/>
    <n v="68735"/>
    <x v="107"/>
    <s v="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
    <n v="63.148529000000003"/>
    <d v="2016-05-25T00:00:00"/>
    <n v="433677183"/>
    <n v="123"/>
    <n v="6.3"/>
    <n v="2268"/>
    <x v="5"/>
    <x v="0"/>
    <x v="15"/>
    <n v="273677183"/>
    <n v="1.71048239375"/>
    <x v="0"/>
  </r>
  <r>
    <n v="155000000"/>
    <s v="http://www.terminatormovie.com/"/>
    <n v="87101"/>
    <x v="108"/>
    <s v="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
    <n v="202.04263499999999"/>
    <d v="2015-06-23T00:00:00"/>
    <n v="440603537"/>
    <n v="126"/>
    <n v="5.8"/>
    <n v="3631"/>
    <x v="2"/>
    <x v="4"/>
    <x v="9"/>
    <n v="285603537"/>
    <n v="1.8426034645161291"/>
    <x v="0"/>
  </r>
  <r>
    <n v="155000000"/>
    <s v=""/>
    <n v="10140"/>
    <x v="109"/>
    <s v="This time around Edmund and Lucy Pevensie, along with their pesky cousin Eustace Scrubb find themselves swallowed into a painting and on to a fantastic Narnian ship headed for the very edges of the world."/>
    <n v="49.661983999999997"/>
    <d v="2010-08-13T00:00:00"/>
    <n v="415686217"/>
    <n v="113"/>
    <n v="6.2"/>
    <n v="1514"/>
    <x v="4"/>
    <x v="1"/>
    <x v="32"/>
    <n v="260686217"/>
    <n v="1.6818465612903226"/>
    <x v="0"/>
  </r>
  <r>
    <n v="140000000"/>
    <s v=""/>
    <n v="676"/>
    <x v="110"/>
    <s v="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
    <n v="34.206690000000002"/>
    <d v="2001-05-21T00:00:00"/>
    <n v="449220945"/>
    <n v="183"/>
    <n v="6.6"/>
    <n v="1791"/>
    <x v="17"/>
    <x v="9"/>
    <x v="33"/>
    <n v="309220945"/>
    <n v="2.2087210357142859"/>
    <x v="1"/>
  </r>
  <r>
    <n v="150000000"/>
    <s v="http://www.transformersmovie.com/"/>
    <n v="1858"/>
    <x v="111"/>
    <s v="Young teenager, Sam Witwicky becomes involved in the ancient struggle between two extraterrestrial factions of transforming robots – the heroic Autobots and the evil Decepticons. Sam holds the clue to unimaginable power and the Decepticons will stop at nothing to retrieve it."/>
    <n v="25.468492999999999"/>
    <d v="2007-06-27T00:00:00"/>
    <n v="709709780"/>
    <n v="144"/>
    <n v="6.6"/>
    <n v="4040"/>
    <x v="1"/>
    <x v="1"/>
    <x v="9"/>
    <n v="559709780"/>
    <n v="3.7313985333333335"/>
    <x v="1"/>
  </r>
  <r>
    <n v="155000000"/>
    <s v=""/>
    <n v="1966"/>
    <x v="112"/>
    <s v="Alexander, the King of Macedonia, leads his legions against the giant Persian Empire. After defeating the Persians, he leads his army across the then known world, venturing farther than any westerner had ever gone, all the way to India."/>
    <n v="39.019229000000003"/>
    <d v="2004-11-21T00:00:00"/>
    <n v="167298192"/>
    <n v="175"/>
    <n v="5.6"/>
    <n v="927"/>
    <x v="13"/>
    <x v="10"/>
    <x v="34"/>
    <n v="12298192"/>
    <n v="7.9343174193548388E-2"/>
    <x v="0"/>
  </r>
  <r>
    <n v="150000000"/>
    <s v="http://www.harrypotterorderofthephoenix.com/"/>
    <n v="675"/>
    <x v="113"/>
    <s v="Returning for his fifth year of study at Hogwarts, Harry is stunned to find that his warnings about the return of Lord Voldemort have been ignored. Left with no choice, Harry takes matters into his own hands, training a small group of students – dubbed 'Dumbledore's Army' – to defend themselves against the dark arts."/>
    <n v="78.144395000000003"/>
    <d v="2007-06-28T00:00:00"/>
    <n v="938212738"/>
    <n v="138"/>
    <n v="7.4"/>
    <n v="5494"/>
    <x v="1"/>
    <x v="1"/>
    <x v="5"/>
    <n v="788212738"/>
    <n v="5.254751586666667"/>
    <x v="1"/>
  </r>
  <r>
    <n v="150000000"/>
    <s v="http://harrypotter.warnerbros.com/"/>
    <n v="674"/>
    <x v="114"/>
    <s v="Harry starts his fourth year at Hogwarts, competes in the treacherous Triwizard Tournament and faces the evil Lord Voldemort. Ron and Hermione help Harry manage the pressure – but Voldemort lurks, awaiting his chance to destroy Harry and all that he stands for."/>
    <n v="101.250416"/>
    <d v="2005-11-05T00:00:00"/>
    <n v="895921036"/>
    <n v="157"/>
    <n v="7.5"/>
    <n v="5608"/>
    <x v="11"/>
    <x v="1"/>
    <x v="35"/>
    <n v="745921036"/>
    <n v="4.9728069066666665"/>
    <x v="1"/>
  </r>
  <r>
    <n v="150000000"/>
    <s v="http://www.sonypictures.com/movies/hancock/"/>
    <n v="8960"/>
    <x v="115"/>
    <s v="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
    <n v="56.758411000000002"/>
    <d v="2008-07-01T00:00:00"/>
    <n v="624029371"/>
    <n v="92"/>
    <n v="6.2"/>
    <n v="2961"/>
    <x v="7"/>
    <x v="2"/>
    <x v="2"/>
    <n v="474029371"/>
    <n v="3.1601958066666667"/>
    <x v="1"/>
  </r>
  <r>
    <n v="150000000"/>
    <s v="http://iamlegend.warnerbros.com/"/>
    <n v="6479"/>
    <x v="116"/>
    <s v="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
    <n v="70.867401000000001"/>
    <d v="2007-12-14T00:00:00"/>
    <n v="585349010"/>
    <n v="101"/>
    <n v="6.9"/>
    <n v="4853"/>
    <x v="1"/>
    <x v="5"/>
    <x v="19"/>
    <n v="435349010"/>
    <n v="2.9023267333333331"/>
    <x v="1"/>
  </r>
  <r>
    <n v="150000000"/>
    <s v="https://www.warnerbros.com/charlie-and-chocolate-factory"/>
    <n v="118"/>
    <x v="117"/>
    <s v="A young boy wins a tour through the most magnificent chocolate factory in the world, led by the world's most unusual candy maker."/>
    <n v="53.905591999999999"/>
    <d v="2005-07-13T00:00:00"/>
    <n v="474968763"/>
    <n v="115"/>
    <n v="6.7"/>
    <n v="3624"/>
    <x v="11"/>
    <x v="1"/>
    <x v="19"/>
    <n v="324968763"/>
    <n v="2.1664584200000001"/>
    <x v="1"/>
  </r>
  <r>
    <n v="150000000"/>
    <s v="http://disney.go.com/disneypictures/ratatouille/"/>
    <n v="2062"/>
    <x v="118"/>
    <s v="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
    <n v="65.677398999999994"/>
    <d v="2007-06-22T00:00:00"/>
    <n v="623722818"/>
    <n v="111"/>
    <n v="7.5"/>
    <n v="4369"/>
    <x v="1"/>
    <x v="3"/>
    <x v="1"/>
    <n v="473722818"/>
    <n v="3.15815212"/>
    <x v="1"/>
  </r>
  <r>
    <n v="150000000"/>
    <s v="http://www2.warnerbros.com/batmanbegins/index.html"/>
    <n v="272"/>
    <x v="119"/>
    <s v="Driven by tragedy, billionaire Bruce Wayne dedicates his life to uncovering and defeating the corruption that plagues his home, Gotham City.  Unable to work within the system, he instead creates a new identity, a symbol of fear for the criminal underworld - The Batman."/>
    <n v="115.040024"/>
    <d v="2005-06-10T00:00:00"/>
    <n v="374218673"/>
    <n v="140"/>
    <n v="7.5"/>
    <n v="7359"/>
    <x v="11"/>
    <x v="0"/>
    <x v="6"/>
    <n v="224218673"/>
    <n v="1.4947911533333333"/>
    <x v="1"/>
  </r>
  <r>
    <n v="150000000"/>
    <s v="http://www.madagascar-themovie.com"/>
    <n v="10527"/>
    <x v="120"/>
    <s v="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
    <n v="44.141021000000002"/>
    <d v="2008-10-30T00:00:00"/>
    <n v="603900354"/>
    <n v="89"/>
    <n v="6.2"/>
    <n v="1810"/>
    <x v="7"/>
    <x v="7"/>
    <x v="22"/>
    <n v="453900354"/>
    <n v="3.0260023600000001"/>
    <x v="1"/>
  </r>
  <r>
    <n v="150000000"/>
    <s v="http://www.nightatthemuseummovie.com"/>
    <n v="18360"/>
    <x v="121"/>
    <s v="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
    <n v="81.781591000000006"/>
    <d v="2009-05-20T00:00:00"/>
    <n v="413106170"/>
    <n v="105"/>
    <n v="5.9"/>
    <n v="1971"/>
    <x v="0"/>
    <x v="1"/>
    <x v="18"/>
    <n v="263106170"/>
    <n v="1.7540411333333332"/>
    <x v="1"/>
  </r>
  <r>
    <n v="150000000"/>
    <s v="http://www.x-menorigins.com/"/>
    <n v="2080"/>
    <x v="122"/>
    <s v="After seeking to live a normal life, Logan sets out to avenge the death of his girlfriend by undergoing the mutant Weapon X program and becoming Wolverine."/>
    <n v="5.9543340000000002"/>
    <d v="2009-04-28T00:00:00"/>
    <n v="373062864"/>
    <n v="107"/>
    <n v="6.2"/>
    <n v="4021"/>
    <x v="0"/>
    <x v="1"/>
    <x v="0"/>
    <n v="223062864"/>
    <n v="1.48708576"/>
    <x v="1"/>
  </r>
  <r>
    <n v="150000000"/>
    <s v=""/>
    <n v="605"/>
    <x v="123"/>
    <s v="The human city of Zion defends itself against the massive invasion of the machines as Neo fights to end the war at another front while also opposing the rogue Agent Smith."/>
    <n v="73.313918000000001"/>
    <d v="2003-11-05T00:00:00"/>
    <n v="424988211"/>
    <n v="129"/>
    <n v="6.4"/>
    <n v="3096"/>
    <x v="16"/>
    <x v="1"/>
    <x v="19"/>
    <n v="274988211"/>
    <n v="1.8332547400000001"/>
    <x v="1"/>
  </r>
  <r>
    <n v="150000000"/>
    <s v="http://movies.disney.com/frozen"/>
    <n v="109445"/>
    <x v="124"/>
    <s v="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
    <n v="165.12536600000001"/>
    <d v="2013-11-27T00:00:00"/>
    <n v="1274219009"/>
    <n v="102"/>
    <n v="7.3"/>
    <n v="5295"/>
    <x v="8"/>
    <x v="3"/>
    <x v="1"/>
    <n v="1124219009"/>
    <n v="7.4947933933333335"/>
    <x v="1"/>
  </r>
  <r>
    <n v="150000000"/>
    <s v=""/>
    <n v="604"/>
    <x v="125"/>
    <s v="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
    <n v="70.785910000000001"/>
    <d v="2003-05-15T00:00:00"/>
    <n v="738599701"/>
    <n v="138"/>
    <n v="6.7"/>
    <n v="3443"/>
    <x v="16"/>
    <x v="1"/>
    <x v="19"/>
    <n v="588599701"/>
    <n v="3.9239980066666669"/>
    <x v="1"/>
  </r>
  <r>
    <n v="170000000"/>
    <s v="http://marvel.com/thor"/>
    <n v="76338"/>
    <x v="126"/>
    <s v="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
    <n v="99.499594999999999"/>
    <d v="2013-10-29T00:00:00"/>
    <n v="644571402"/>
    <n v="112"/>
    <n v="6.8"/>
    <n v="4755"/>
    <x v="8"/>
    <x v="0"/>
    <x v="4"/>
    <n v="474571402"/>
    <n v="2.7915964823529413"/>
    <x v="0"/>
  </r>
  <r>
    <n v="150000000"/>
    <s v="http://www.madmaxmovie.com/"/>
    <n v="76341"/>
    <x v="127"/>
    <s v="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
    <n v="434.27856400000002"/>
    <d v="2015-05-13T00:00:00"/>
    <n v="378858340"/>
    <n v="120"/>
    <n v="7.2"/>
    <n v="9427"/>
    <x v="2"/>
    <x v="0"/>
    <x v="19"/>
    <n v="228858340"/>
    <n v="1.5257222666666668"/>
    <x v="1"/>
  </r>
  <r>
    <n v="150000000"/>
    <s v="http://www.angelsanddemons.com/"/>
    <n v="13448"/>
    <x v="128"/>
    <s v="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
    <n v="67.447636000000003"/>
    <d v="2009-05-13T00:00:00"/>
    <n v="356613439"/>
    <n v="138"/>
    <n v="6.5"/>
    <n v="2129"/>
    <x v="0"/>
    <x v="6"/>
    <x v="2"/>
    <n v="206613439"/>
    <n v="1.3774229266666667"/>
    <x v="1"/>
  </r>
  <r>
    <n v="150000000"/>
    <s v="http://thor.marvel.com/"/>
    <n v="10195"/>
    <x v="129"/>
    <s v="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
    <n v="86.493424000000005"/>
    <d v="2011-04-21T00:00:00"/>
    <n v="449326618"/>
    <n v="115"/>
    <n v="6.6"/>
    <n v="6525"/>
    <x v="9"/>
    <x v="1"/>
    <x v="4"/>
    <n v="299326618"/>
    <n v="1.9955107866666666"/>
    <x v="1"/>
  </r>
  <r>
    <n v="150000000"/>
    <s v="http://movies.disney.com/bolt"/>
    <n v="13053"/>
    <x v="130"/>
    <s v="Bolt is the star of the biggest show in Hollywood. The only problem is, he thinks it's real. After he's accidentally shipped to New York City and separated from Penny, his beloved co-star and owner, Bolt must harness all his &quot;super powers&quot; to find a way home."/>
    <n v="41.845877999999999"/>
    <d v="2008-11-21T00:00:00"/>
    <n v="309979994"/>
    <n v="98"/>
    <n v="6.3"/>
    <n v="1750"/>
    <x v="7"/>
    <x v="3"/>
    <x v="27"/>
    <n v="159979994"/>
    <n v="1.0665332933333334"/>
    <x v="1"/>
  </r>
  <r>
    <n v="150000000"/>
    <s v="http://disney.go.com/disneypictures/gforce/"/>
    <n v="19585"/>
    <x v="131"/>
    <s v="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
    <n v="26.710398000000001"/>
    <d v="2009-07-21T00:00:00"/>
    <n v="292817841"/>
    <n v="88"/>
    <n v="5.0999999999999996"/>
    <n v="510"/>
    <x v="0"/>
    <x v="2"/>
    <x v="1"/>
    <n v="142817841"/>
    <n v="0.95211893999999997"/>
    <x v="1"/>
  </r>
  <r>
    <n v="150000000"/>
    <s v="http://www.wrathofthetitansmovie.org"/>
    <n v="57165"/>
    <x v="132"/>
    <s v="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
    <n v="44.927635000000002"/>
    <d v="2012-03-27T00:00:00"/>
    <n v="301000000"/>
    <n v="99"/>
    <n v="5.5"/>
    <n v="1431"/>
    <x v="3"/>
    <x v="1"/>
    <x v="3"/>
    <n v="151000000"/>
    <n v="1.0066666666666666"/>
    <x v="1"/>
  </r>
  <r>
    <n v="150000000"/>
    <s v="http://darkshadowsmovie.warnerbros.com"/>
    <n v="62213"/>
    <x v="133"/>
    <s v="Vampire Barnabas Collins is inadvertently freed from his tomb and emerges into the very changed world of 1972. He returns to Collinwood Manor to find that his once-grand estate and family have fallen into ruin."/>
    <n v="50.306728"/>
    <d v="2012-05-08T00:00:00"/>
    <n v="245527149"/>
    <n v="113"/>
    <n v="5.7"/>
    <n v="2320"/>
    <x v="3"/>
    <x v="8"/>
    <x v="19"/>
    <n v="95527149"/>
    <n v="0.63684766000000004"/>
    <x v="1"/>
  </r>
  <r>
    <n v="150000000"/>
    <s v="http://www.missionimpossible.com"/>
    <n v="177677"/>
    <x v="134"/>
    <s v="Ethan and team take on their most impossible mission yet, eradicating the Syndicate - an International rogue organization as highly skilled as they are, committed to destroying the IMF."/>
    <n v="114.522237"/>
    <d v="2015-07-23T00:00:00"/>
    <n v="682330139"/>
    <n v="131"/>
    <n v="7.1"/>
    <n v="3224"/>
    <x v="2"/>
    <x v="0"/>
    <x v="9"/>
    <n v="532330139"/>
    <n v="3.5488675933333331"/>
    <x v="1"/>
  </r>
  <r>
    <n v="150000000"/>
    <s v="http://www.thewolfmanmovie.com/"/>
    <n v="7978"/>
    <x v="135"/>
    <s v="Lawrence Talbot, an American man on a visit to Victorian London to make amends with his estranged father, gets bitten by a werewolf and, after a moonlight transformation, leaves him with a savage hunger for flesh."/>
    <n v="21.214570999999999"/>
    <d v="2010-02-11T00:00:00"/>
    <n v="0"/>
    <n v="102"/>
    <n v="5.5"/>
    <n v="549"/>
    <x v="4"/>
    <x v="5"/>
    <x v="15"/>
    <n v="-150000000"/>
    <n v="-1"/>
    <x v="1"/>
  </r>
  <r>
    <n v="150000000"/>
    <s v="http://www.beemovie.com/"/>
    <n v="5559"/>
    <x v="136"/>
    <s v="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
    <n v="29.332905"/>
    <d v="2007-10-28T00:00:00"/>
    <n v="287594577"/>
    <n v="91"/>
    <n v="5.7"/>
    <n v="1171"/>
    <x v="1"/>
    <x v="7"/>
    <x v="36"/>
    <n v="137594577"/>
    <n v="0.91729718000000005"/>
    <x v="1"/>
  </r>
  <r>
    <n v="150000000"/>
    <s v="http://www.kungfupanda.com/"/>
    <n v="49444"/>
    <x v="137"/>
    <s v="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
    <n v="51.247320999999999"/>
    <d v="2011-05-25T00:00:00"/>
    <n v="665692281"/>
    <n v="91"/>
    <n v="6.7"/>
    <n v="1880"/>
    <x v="9"/>
    <x v="3"/>
    <x v="22"/>
    <n v="515692281"/>
    <n v="3.4379485399999998"/>
    <x v="1"/>
  </r>
  <r>
    <n v="150000000"/>
    <s v="http://www.thelastairbendermovie.com/"/>
    <n v="10196"/>
    <x v="138"/>
    <s v="The story follows the adventures of Aang, a young successor to a long line of Avatars, who must put his childhood ways aside and stop the Fire Nation from enslaving the Water, Earth and Air nations."/>
    <n v="33.769336000000003"/>
    <d v="2010-06-30T00:00:00"/>
    <n v="318502923"/>
    <n v="103"/>
    <n v="4.7"/>
    <n v="1151"/>
    <x v="4"/>
    <x v="0"/>
    <x v="9"/>
    <n v="168502923"/>
    <n v="1.12335282"/>
    <x v="1"/>
  </r>
  <r>
    <n v="150000000"/>
    <s v="http://www.missionimpossible.com/"/>
    <n v="956"/>
    <x v="139"/>
    <s v="Retired from active duty to train new IMF agents, Ethan Hunt is called back into action to confront sadistic arms dealer, Owen Davian. Hunt must try to protect his girlfriend while working with his new team to complete the mission."/>
    <n v="63.079003"/>
    <d v="2006-05-03T00:00:00"/>
    <n v="397850012"/>
    <n v="126"/>
    <n v="6.5"/>
    <n v="2028"/>
    <x v="6"/>
    <x v="1"/>
    <x v="9"/>
    <n v="247850012"/>
    <n v="1.6523334133333334"/>
    <x v="1"/>
  </r>
  <r>
    <n v="150000000"/>
    <s v=""/>
    <n v="117251"/>
    <x v="140"/>
    <s v="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
    <n v="39.004587999999998"/>
    <d v="2013-06-27T00:00:00"/>
    <n v="205366737"/>
    <n v="131"/>
    <n v="6.4"/>
    <n v="1891"/>
    <x v="8"/>
    <x v="0"/>
    <x v="2"/>
    <n v="55366737"/>
    <n v="0.36911157999999999"/>
    <x v="1"/>
  </r>
  <r>
    <n v="150000000"/>
    <s v="http://disney.go.com/disneypictures/marsneedsmoms/#home"/>
    <n v="50321"/>
    <x v="141"/>
    <s v="When Martians suddenly abduct his mom, mischievous Milo rushes to the rescue and discovers why all moms are so special."/>
    <n v="12.362598999999999"/>
    <d v="2011-03-09T00:00:00"/>
    <n v="38992758"/>
    <n v="88"/>
    <n v="5.5"/>
    <n v="199"/>
    <x v="9"/>
    <x v="1"/>
    <x v="27"/>
    <n v="-111007242"/>
    <n v="-0.74004828"/>
    <x v="1"/>
  </r>
  <r>
    <n v="149000000"/>
    <s v="http://www.dreamworksanimation.com/flushed/"/>
    <n v="11619"/>
    <x v="142"/>
    <s v="London high-society mouse, Roddy is flushed down the toilet by Sid, a common sewer rat. Hang on for a madcap adventure deep in the sewer bowels of Ratropolis, where Roddy meets the resourceful Rita, the rodent-hating Toad and his faithful thugs, Spike and Whitey."/>
    <n v="22.550135000000001"/>
    <d v="2006-10-22T00:00:00"/>
    <n v="64459316"/>
    <n v="85"/>
    <n v="6"/>
    <n v="874"/>
    <x v="6"/>
    <x v="1"/>
    <x v="37"/>
    <n v="-84540684"/>
    <n v="-0.5673871409395973"/>
    <x v="1"/>
  </r>
  <r>
    <n v="150000000"/>
    <s v=""/>
    <n v="266647"/>
    <x v="143"/>
    <s v="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
    <n v="48.03528"/>
    <d v="2015-09-24T00:00:00"/>
    <n v="128388320"/>
    <n v="111"/>
    <n v="5.9"/>
    <n v="954"/>
    <x v="2"/>
    <x v="1"/>
    <x v="5"/>
    <n v="-21611680"/>
    <n v="-0.14407786666666667"/>
    <x v="1"/>
  </r>
  <r>
    <n v="145000000"/>
    <s v=""/>
    <n v="82703"/>
    <x v="144"/>
    <s v="A young boy and his dog, who happens to have a genius-level IQ, spring into action when their time-travel machine is stolen and moments in history begin to be changed."/>
    <n v="38.734940000000002"/>
    <d v="2014-02-07T00:00:00"/>
    <n v="272912430"/>
    <n v="92"/>
    <n v="6.7"/>
    <n v="843"/>
    <x v="10"/>
    <x v="3"/>
    <x v="36"/>
    <n v="127912430"/>
    <n v="0.88215468965517241"/>
    <x v="1"/>
  </r>
  <r>
    <n v="175000000"/>
    <s v=""/>
    <n v="652"/>
    <x v="145"/>
    <s v="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
    <n v="66.803149000000005"/>
    <d v="2004-05-13T00:00:00"/>
    <n v="497409852"/>
    <n v="163"/>
    <n v="6.9"/>
    <n v="2759"/>
    <x v="13"/>
    <x v="1"/>
    <x v="38"/>
    <n v="322409852"/>
    <n v="1.8423420114285713"/>
    <x v="0"/>
  </r>
  <r>
    <n v="145000000"/>
    <s v=""/>
    <n v="80321"/>
    <x v="146"/>
    <s v="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
    <n v="44.989192000000003"/>
    <d v="2012-06-06T00:00:00"/>
    <n v="746921274"/>
    <n v="93"/>
    <n v="6.4"/>
    <n v="1808"/>
    <x v="3"/>
    <x v="3"/>
    <x v="22"/>
    <n v="601921274"/>
    <n v="4.1511811999999999"/>
    <x v="1"/>
  </r>
  <r>
    <n v="140000000"/>
    <s v="http://www.mgm.com/view/movie/232/Die-Another-Day/"/>
    <n v="36669"/>
    <x v="147"/>
    <s v="Bond takes on a North Korean leader who undergoes DNA replacement procedures that allow him to assume different identities. American agent, Jinx Johnson assists Bond in his attempt to thwart the villain's plans to exploit a satellite that is powered by solar energy."/>
    <n v="54.159391999999997"/>
    <d v="2002-11-17T00:00:00"/>
    <n v="431971116"/>
    <n v="133"/>
    <n v="5.8"/>
    <n v="1092"/>
    <x v="18"/>
    <x v="1"/>
    <x v="7"/>
    <n v="291971116"/>
    <n v="2.0855079714285716"/>
    <x v="1"/>
  </r>
  <r>
    <n v="144000000"/>
    <s v="http://www.ghostbusters.com/"/>
    <n v="43074"/>
    <x v="148"/>
    <s v="Following a ghost invasion of Manhattan, paranormal enthusiasts Erin Gilbert and Abby Yates, nuclear engineer Jillian Holtzmann, and subway worker Patty Tolan band together to stop the otherworldly threat."/>
    <n v="66.218059999999994"/>
    <d v="2016-07-14T00:00:00"/>
    <n v="229147509"/>
    <n v="116"/>
    <n v="5.3"/>
    <n v="2142"/>
    <x v="5"/>
    <x v="0"/>
    <x v="2"/>
    <n v="85147509"/>
    <n v="0.59130214583333329"/>
    <x v="1"/>
  </r>
  <r>
    <n v="140000000"/>
    <s v=""/>
    <n v="95"/>
    <x v="149"/>
    <s v="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
    <n v="58.485967000000002"/>
    <d v="1998-07-01T00:00:00"/>
    <n v="553799566"/>
    <n v="151"/>
    <n v="6.4"/>
    <n v="2482"/>
    <x v="19"/>
    <x v="0"/>
    <x v="33"/>
    <n v="413799566"/>
    <n v="2.9557111857142857"/>
    <x v="1"/>
  </r>
  <r>
    <n v="140000000"/>
    <s v="http://www.sonypictures.com/homevideo/meninblackii/"/>
    <n v="608"/>
    <x v="150"/>
    <s v="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
    <n v="91.332848999999996"/>
    <d v="2002-07-03T00:00:00"/>
    <n v="441818803"/>
    <n v="88"/>
    <n v="6"/>
    <n v="3114"/>
    <x v="18"/>
    <x v="0"/>
    <x v="2"/>
    <n v="301818803"/>
    <n v="2.1558485928571427"/>
    <x v="1"/>
  </r>
  <r>
    <n v="70000000"/>
    <s v="http://www.beowulfmovie.com/"/>
    <n v="2310"/>
    <x v="151"/>
    <s v="6th-century Scandinavian warrior, Beowulf embarks on a mission to slay the manlike ogre Grendel, a descendant of Cain."/>
    <n v="35.601664999999997"/>
    <d v="2007-11-05T00:00:00"/>
    <n v="195735876"/>
    <n v="115"/>
    <n v="5.5"/>
    <n v="841"/>
    <x v="1"/>
    <x v="1"/>
    <x v="9"/>
    <n v="125735876"/>
    <n v="1.7962267999999999"/>
    <x v="1"/>
  </r>
  <r>
    <n v="145000000"/>
    <s v="http://www.kungfupanda.com/"/>
    <n v="140300"/>
    <x v="152"/>
    <s v="Continuing his &quot;legendary adventures of awesomeness&quot;, Po must face two hugely epic, but different threats: one supernatural and the other a little closer to his home."/>
    <n v="56.747978000000003"/>
    <d v="2016-01-23T00:00:00"/>
    <n v="521170825"/>
    <n v="95"/>
    <n v="6.7"/>
    <n v="1603"/>
    <x v="5"/>
    <x v="0"/>
    <x v="18"/>
    <n v="376170825"/>
    <n v="2.594281551724138"/>
    <x v="1"/>
  </r>
  <r>
    <n v="145000000"/>
    <s v="http://www.missionimpossible.com/"/>
    <n v="56292"/>
    <x v="153"/>
    <s v="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
    <n v="77.774770000000004"/>
    <d v="2011-12-07T00:00:00"/>
    <n v="694713380"/>
    <n v="133"/>
    <n v="6.8"/>
    <n v="3972"/>
    <x v="9"/>
    <x v="0"/>
    <x v="9"/>
    <n v="549713380"/>
    <n v="3.7911267586206896"/>
    <x v="1"/>
  </r>
  <r>
    <n v="145000000"/>
    <s v="http://www.riseoftheguardians.com/"/>
    <n v="81188"/>
    <x v="154"/>
    <s v="When an evil spirit known as Pitch lays down the gauntlet to take over the world, the immortal Guardians must join forces for the first time to protect the hopes, beliefs and imagination of children all over the world."/>
    <n v="61.788035000000001"/>
    <d v="2012-11-21T00:00:00"/>
    <n v="306941670"/>
    <n v="97"/>
    <n v="7.1"/>
    <n v="1922"/>
    <x v="3"/>
    <x v="2"/>
    <x v="22"/>
    <n v="161941670"/>
    <n v="1.1168391034482759"/>
    <x v="1"/>
  </r>
  <r>
    <n v="100000000"/>
    <s v="http://www.sonypictures.com/movies/funwithdickandjane/"/>
    <n v="7552"/>
    <x v="155"/>
    <s v="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
    <n v="25.159168000000001"/>
    <d v="2005-12-21T00:00:00"/>
    <n v="202026112"/>
    <n v="90"/>
    <n v="5.9"/>
    <n v="627"/>
    <x v="11"/>
    <x v="8"/>
    <x v="12"/>
    <n v="102026112"/>
    <n v="1.02026112"/>
    <x v="1"/>
  </r>
  <r>
    <n v="140000000"/>
    <s v=""/>
    <n v="616"/>
    <x v="156"/>
    <s v="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
    <n v="52.341225999999999"/>
    <d v="2003-12-05T00:00:00"/>
    <n v="456758981"/>
    <n v="154"/>
    <n v="7.3"/>
    <n v="1895"/>
    <x v="16"/>
    <x v="5"/>
    <x v="39"/>
    <n v="316758981"/>
    <n v="2.2625641500000002"/>
    <x v="1"/>
  </r>
  <r>
    <n v="140000000"/>
    <s v="http://www.exodusgodsandkings.com/"/>
    <n v="147441"/>
    <x v="157"/>
    <s v="The defiant leader Moses rises up against the Egyptian Pharaoh Ramses, setting 400,000 slaves on a monumental journey of escape from Egypt and its terrifying cycle of deadly plagues."/>
    <n v="101.59942700000001"/>
    <d v="2014-12-03T00:00:00"/>
    <n v="268031828"/>
    <n v="150"/>
    <n v="5.6"/>
    <n v="1921"/>
    <x v="10"/>
    <x v="1"/>
    <x v="40"/>
    <n v="128031828"/>
    <n v="0.91451305714285713"/>
    <x v="1"/>
  </r>
  <r>
    <n v="150000000"/>
    <s v=""/>
    <n v="13475"/>
    <x v="158"/>
    <s v="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
    <n v="73.616808000000006"/>
    <d v="2009-05-06T00:00:00"/>
    <n v="385680446"/>
    <n v="127"/>
    <n v="7.4"/>
    <n v="4518"/>
    <x v="0"/>
    <x v="4"/>
    <x v="9"/>
    <n v="235680446"/>
    <n v="1.5712029733333333"/>
    <x v="1"/>
  </r>
  <r>
    <n v="139000000"/>
    <s v="http://www.sonypictures.com/movies/spider-man/"/>
    <n v="557"/>
    <x v="159"/>
    <s v="After being bitten by a genetically altered spider, nerdy high school student Peter Parker is endowed with amazing powers."/>
    <n v="82.502566000000002"/>
    <d v="2002-05-01T00:00:00"/>
    <n v="821708551"/>
    <n v="121"/>
    <n v="6.8"/>
    <n v="5265"/>
    <x v="18"/>
    <x v="2"/>
    <x v="2"/>
    <n v="682708551"/>
    <n v="4.9115723093525183"/>
    <x v="1"/>
  </r>
  <r>
    <n v="145000000"/>
    <s v="http://www.howtotrainyourdragon.com/"/>
    <n v="82702"/>
    <x v="160"/>
    <s v="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
    <n v="100.21391"/>
    <d v="2014-06-12T00:00:00"/>
    <n v="609123048"/>
    <n v="102"/>
    <n v="7.6"/>
    <n v="3106"/>
    <x v="10"/>
    <x v="2"/>
    <x v="22"/>
    <n v="464123048"/>
    <n v="3.2008486068965518"/>
    <x v="1"/>
  </r>
  <r>
    <n v="140000000"/>
    <s v=""/>
    <n v="205584"/>
    <x v="161"/>
    <s v="A common thief joins a mythical god on a quest through Egypt."/>
    <n v="56.257249000000002"/>
    <d v="2016-02-25T00:00:00"/>
    <n v="150680864"/>
    <n v="127"/>
    <n v="5.3"/>
    <n v="1277"/>
    <x v="5"/>
    <x v="2"/>
    <x v="41"/>
    <n v="10680864"/>
    <n v="7.6291885714285718E-2"/>
    <x v="1"/>
  </r>
  <r>
    <n v="135000000"/>
    <s v=""/>
    <n v="10048"/>
    <x v="162"/>
    <s v="Deeply ensconced in a top-secret military program, three pilots struggle to bring an artificial intelligence program under control ... before it initiates the next world war."/>
    <n v="17.889530000000001"/>
    <d v="2005-07-28T00:00:00"/>
    <n v="76932943"/>
    <n v="121"/>
    <n v="4.9000000000000004"/>
    <n v="331"/>
    <x v="11"/>
    <x v="0"/>
    <x v="42"/>
    <n v="-58067057"/>
    <n v="-0.43012634814814815"/>
    <x v="1"/>
  </r>
  <r>
    <n v="130000000"/>
    <s v="https://www.warnerbros.com/watchmen"/>
    <n v="13183"/>
    <x v="163"/>
    <s v="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
    <n v="64.798873"/>
    <d v="2009-03-05T00:00:00"/>
    <n v="185258983"/>
    <n v="163"/>
    <n v="7"/>
    <n v="2811"/>
    <x v="0"/>
    <x v="0"/>
    <x v="9"/>
    <n v="55258983"/>
    <n v="0.42506909999999998"/>
    <x v="1"/>
  </r>
  <r>
    <n v="140000000"/>
    <s v=""/>
    <n v="944"/>
    <x v="164"/>
    <s v="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
    <n v="24.855701"/>
    <d v="1998-07-10T00:00:00"/>
    <n v="285444603"/>
    <n v="127"/>
    <n v="6.3"/>
    <n v="767"/>
    <x v="19"/>
    <x v="0"/>
    <x v="43"/>
    <n v="145444603"/>
    <n v="1.0388900214285715"/>
    <x v="1"/>
  </r>
  <r>
    <n v="137000000"/>
    <s v=""/>
    <n v="1927"/>
    <x v="165"/>
    <s v="Bruce Banner, a genetics researcher with a tragic past, suffers massive radiation exposure in his laboratory that causes him to transform into a raging green monster when he gets angry."/>
    <n v="34.981698000000002"/>
    <d v="2003-06-19T00:00:00"/>
    <n v="245360480"/>
    <n v="138"/>
    <n v="5.3"/>
    <n v="1533"/>
    <x v="16"/>
    <x v="5"/>
    <x v="15"/>
    <n v="108360480"/>
    <n v="0.79095240875912409"/>
    <x v="1"/>
  </r>
  <r>
    <n v="130000000"/>
    <s v="http://www.gijoemovie.com"/>
    <n v="72559"/>
    <x v="166"/>
    <s v="Framed for crimes against the country, the G.I. Joe team is terminated by Presidential order. This forces the G.I. Joes into not only fighting their mortal enemy Cobra; they are forced to contend with threats from within the government that jeopardize their very existence."/>
    <n v="59.325589000000001"/>
    <d v="2013-03-26T00:00:00"/>
    <n v="371876278"/>
    <n v="110"/>
    <n v="5.4"/>
    <n v="3025"/>
    <x v="8"/>
    <x v="1"/>
    <x v="9"/>
    <n v="241876278"/>
    <n v="1.8605867538461538"/>
    <x v="1"/>
  </r>
  <r>
    <n v="130000000"/>
    <s v=""/>
    <n v="7364"/>
    <x v="167"/>
    <s v="Scouring the ocean depths for treasure-laden shipwrecks is business as usual for a thrill-seeking underwater adventurer and his wisecracking buddy. But when these two cross paths with a beautiful doctor, they find themselves on the ultimate treasure hunt."/>
    <n v="21.605568000000002"/>
    <d v="2005-04-06T00:00:00"/>
    <n v="119269486"/>
    <n v="124"/>
    <n v="5.7"/>
    <n v="434"/>
    <x v="11"/>
    <x v="0"/>
    <x v="9"/>
    <n v="-10730514"/>
    <n v="-8.2542415384615389E-2"/>
    <x v="1"/>
  </r>
  <r>
    <n v="137000000"/>
    <s v=""/>
    <n v="2114"/>
    <x v="168"/>
    <s v="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
    <n v="26.074908000000001"/>
    <d v="2001-07-02T00:00:00"/>
    <n v="85131830"/>
    <n v="106"/>
    <n v="5.9"/>
    <n v="433"/>
    <x v="17"/>
    <x v="1"/>
    <x v="2"/>
    <n v="-51868170"/>
    <n v="-0.37859978102189779"/>
    <x v="1"/>
  </r>
  <r>
    <n v="140000000"/>
    <s v="http://captainamerica.marvel.com/"/>
    <n v="1771"/>
    <x v="169"/>
    <s v="Predominantly set 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
    <n v="74.506246000000004"/>
    <d v="2011-07-22T00:00:00"/>
    <n v="370569774"/>
    <n v="124"/>
    <n v="6.6"/>
    <n v="7047"/>
    <x v="9"/>
    <x v="0"/>
    <x v="4"/>
    <n v="230569774"/>
    <n v="1.6469269571428571"/>
    <x v="1"/>
  </r>
  <r>
    <n v="135000000"/>
    <s v="http://www.mgm.com/view/movie/231/The-World-Is-Not-Enough/"/>
    <n v="36643"/>
    <x v="170"/>
    <s v="Greed, revenge, world dominance and high-tech terrorism –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
    <n v="39.604362999999999"/>
    <d v="1999-11-08T00:00:00"/>
    <n v="361832400"/>
    <n v="128"/>
    <n v="6"/>
    <n v="862"/>
    <x v="14"/>
    <x v="1"/>
    <x v="7"/>
    <n v="226832400"/>
    <n v="1.68024"/>
    <x v="1"/>
  </r>
  <r>
    <n v="150000000"/>
    <s v="http://www.masterandcommanderthefarsideoftheworld.com/"/>
    <n v="8619"/>
    <x v="171"/>
    <s v="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
    <n v="36.973030999999999"/>
    <d v="2003-11-14T00:00:00"/>
    <n v="212011111"/>
    <n v="138"/>
    <n v="6.9"/>
    <n v="790"/>
    <x v="16"/>
    <x v="1"/>
    <x v="15"/>
    <n v="62011111"/>
    <n v="0.41340740666666664"/>
    <x v="1"/>
  </r>
  <r>
    <n v="120000000"/>
    <s v=""/>
    <n v="50620"/>
    <x v="172"/>
    <s v="After the birth of Renesmee, the Cullens gather other vampire clans in order to protect the child from a false allegation that puts the family in front of the Volturi."/>
    <n v="99.687083999999999"/>
    <d v="2012-11-13T00:00:00"/>
    <n v="829000000"/>
    <n v="115"/>
    <n v="6.1"/>
    <n v="2553"/>
    <x v="3"/>
    <x v="1"/>
    <x v="41"/>
    <n v="709000000"/>
    <n v="5.9083333333333332"/>
    <x v="1"/>
  </r>
  <r>
    <n v="130000000"/>
    <s v="http://happyfeettwo.warnerbros.com/index.html"/>
    <n v="65759"/>
    <x v="173"/>
    <s v="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
    <n v="17.773499999999999"/>
    <d v="2011-11-17T00:00:00"/>
    <n v="150406466"/>
    <n v="100"/>
    <n v="5.8"/>
    <n v="373"/>
    <x v="9"/>
    <x v="3"/>
    <x v="19"/>
    <n v="20406466"/>
    <n v="0.15697281538461538"/>
    <x v="1"/>
  </r>
  <r>
    <n v="150000000"/>
    <s v=""/>
    <n v="1724"/>
    <x v="174"/>
    <s v="Scientist Bruce Banner scours the planet for an antidote to the unbridled force of rage within him: the Hulk. But when the military masterminds who dream of exploiting his powers force him back to civilization, he finds himself coming face to face with a new, deadly foe."/>
    <n v="62.898336"/>
    <d v="2008-06-12T00:00:00"/>
    <n v="163712074"/>
    <n v="114"/>
    <n v="6.1"/>
    <n v="3021"/>
    <x v="7"/>
    <x v="4"/>
    <x v="15"/>
    <n v="13712074"/>
    <n v="9.141382666666667E-2"/>
    <x v="1"/>
  </r>
  <r>
    <n v="140000000"/>
    <s v="http://movies.disney.com/the-bfg"/>
    <n v="267935"/>
    <x v="175"/>
    <s v="The BFG is no ordinary bone-crunching giant. He is far too nice and jumbly. It's lucky for Sophie that he is. Had she been carried off in the middle of the night by the Bloodbottler, or any of the other giants—rather than the BFG—she would have soon become breakfast. When Sophie hears that the giants are flush-bunking off to England to swollomp a few nice little chiddlers, she decides she must stop them once and for all. And the BFG is going to help her!"/>
    <n v="44.190919999999998"/>
    <d v="2016-06-01T00:00:00"/>
    <n v="183345589"/>
    <n v="120"/>
    <n v="6"/>
    <n v="1000"/>
    <x v="5"/>
    <x v="1"/>
    <x v="1"/>
    <n v="43345589"/>
    <n v="0.30961135000000001"/>
    <x v="1"/>
  </r>
  <r>
    <n v="135000000"/>
    <s v="http://www.foxmovies.com/movies/the-revenant"/>
    <n v="281957"/>
    <x v="176"/>
    <s v="In the 1820s, a frontiersman, Hugh Glass, sets out on a path of vengeance against those who left him for dead after a bear mauling."/>
    <n v="100.635882"/>
    <d v="2015-12-25T00:00:00"/>
    <n v="532950503"/>
    <n v="156"/>
    <n v="7.3"/>
    <n v="6396"/>
    <x v="2"/>
    <x v="11"/>
    <x v="44"/>
    <n v="397950503"/>
    <n v="2.9477815037037036"/>
    <x v="1"/>
  </r>
  <r>
    <n v="135000000"/>
    <s v="http://www.turbomovie.com/"/>
    <n v="77950"/>
    <x v="177"/>
    <s v="The tale of an ordinary garden snail who dreams of winning the Indy 500."/>
    <n v="44.765377000000001"/>
    <d v="2013-07-11T00:00:00"/>
    <n v="282570682"/>
    <n v="96"/>
    <n v="6.1"/>
    <n v="1074"/>
    <x v="8"/>
    <x v="3"/>
    <x v="22"/>
    <n v="147570682"/>
    <n v="1.0931161629629629"/>
    <x v="1"/>
  </r>
  <r>
    <n v="135000000"/>
    <s v="http://www.rangomovie.com/"/>
    <n v="44896"/>
    <x v="178"/>
    <s v="When Rango, a lost family pet, accidentally winds up in the gritty, gun-slinging town of Dirt, the less-than-courageous lizard suddenly finds he stands out. Welcomed as the last hope the town has been waiting for, new Sheriff Rango is forced to play his new role to the hilt."/>
    <n v="29.913530000000002"/>
    <d v="2011-03-02T00:00:00"/>
    <n v="245724603"/>
    <n v="107"/>
    <n v="6.6"/>
    <n v="2051"/>
    <x v="9"/>
    <x v="3"/>
    <x v="9"/>
    <n v="110724603"/>
    <n v="0.82018224444444443"/>
    <x v="1"/>
  </r>
  <r>
    <n v="132000000"/>
    <s v=""/>
    <n v="270946"/>
    <x v="179"/>
    <s v="Skipper, Kowalski, Rico and Private join forces with undercover organization The North Wind to stop the villainous Dr. Octavius Brine from destroying the world as we know it."/>
    <n v="84.366984000000002"/>
    <d v="2014-11-22T00:00:00"/>
    <n v="373552094"/>
    <n v="92"/>
    <n v="6.5"/>
    <n v="1346"/>
    <x v="10"/>
    <x v="7"/>
    <x v="22"/>
    <n v="241552094"/>
    <n v="1.829940106060606"/>
    <x v="1"/>
  </r>
  <r>
    <n v="70000000"/>
    <s v="http://www.universalstudiosentertainment.com/the-bourne-ultimatum/"/>
    <n v="2503"/>
    <x v="180"/>
    <s v="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
    <n v="45.381501"/>
    <d v="2007-08-03T00:00:00"/>
    <n v="442824138"/>
    <n v="115"/>
    <n v="7.3"/>
    <n v="2888"/>
    <x v="1"/>
    <x v="0"/>
    <x v="15"/>
    <n v="372824138"/>
    <n v="5.3260591142857141"/>
    <x v="1"/>
  </r>
  <r>
    <n v="130000000"/>
    <s v="http://www.kungfupanda.com/"/>
    <n v="9502"/>
    <x v="181"/>
    <s v="When the Valley of Peace is threatened, lazy Po the panda discovers his destiny as the &quot;chosen one&quot; and trains to become a kung fu hero, but transforming the unsleek slacker into a brave warrior won't be easy. It's up to Master Shifu and the Furious Five -- Tigress, Crane, Mantis, Viper and Monkey -- to give it a try."/>
    <n v="84.689648000000005"/>
    <d v="2008-06-04T00:00:00"/>
    <n v="631744560"/>
    <n v="90"/>
    <n v="6.9"/>
    <n v="3145"/>
    <x v="7"/>
    <x v="1"/>
    <x v="22"/>
    <n v="501744560"/>
    <n v="3.8595735384615386"/>
    <x v="1"/>
  </r>
  <r>
    <n v="130000000"/>
    <s v="http://marvel.com/movies/movie/180/ant-man"/>
    <n v="102899"/>
    <x v="182"/>
    <s v="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
    <n v="120.09361"/>
    <d v="2015-07-14T00:00:00"/>
    <n v="519311965"/>
    <n v="117"/>
    <n v="7"/>
    <n v="5880"/>
    <x v="2"/>
    <x v="4"/>
    <x v="4"/>
    <n v="389311965"/>
    <n v="2.9947074230769233"/>
    <x v="1"/>
  </r>
  <r>
    <n v="130000000"/>
    <s v="http://www.thehungergames.movie/"/>
    <n v="101299"/>
    <x v="183"/>
    <s v="Katniss Everdeen has returned home safe after winning the 74th Annual Hunger Games along with fellow tribute Peeta Mellark. Winning means that they must turn around and leave their family and close friends, embarking on a &quot;Victor's Tour&quot; of the districts. Along the way Katniss senses that a rebellion is simmering, but the Capitol is still very much in control as President Snow prepares the 75th Annual Hunger Games (The Quarter Quell) - a competition that could change Panem forever."/>
    <n v="76.310119"/>
    <d v="2013-11-15T00:00:00"/>
    <n v="847423452"/>
    <n v="146"/>
    <n v="7.4"/>
    <n v="6495"/>
    <x v="8"/>
    <x v="1"/>
    <x v="45"/>
    <n v="717423452"/>
    <n v="5.5186419384615384"/>
    <x v="1"/>
  </r>
  <r>
    <n v="135000000"/>
    <s v="http://www.meettheboov.com/"/>
    <n v="228161"/>
    <x v="184"/>
    <s v="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
    <n v="63.473086000000002"/>
    <d v="2015-03-18T00:00:00"/>
    <n v="368871007"/>
    <n v="94"/>
    <n v="6.8"/>
    <n v="1519"/>
    <x v="2"/>
    <x v="2"/>
    <x v="18"/>
    <n v="233871007"/>
    <n v="1.7323778296296297"/>
    <x v="1"/>
  </r>
  <r>
    <n v="132000000"/>
    <s v=""/>
    <n v="74"/>
    <x v="185"/>
    <s v="Ray Ferrier is a divorced dockworker and less-than-perfect father. Soon after his ex-wife and her new husband drop of his teenage son and young daughter for a rare weekend visit, a strange and powerful lightning storm touches down."/>
    <n v="48.572726000000003"/>
    <d v="2005-06-28T00:00:00"/>
    <n v="591739379"/>
    <n v="116"/>
    <n v="6.2"/>
    <n v="2322"/>
    <x v="11"/>
    <x v="1"/>
    <x v="9"/>
    <n v="459739379"/>
    <n v="3.4828740833333334"/>
    <x v="1"/>
  </r>
  <r>
    <n v="130000000"/>
    <s v=""/>
    <n v="8961"/>
    <x v="186"/>
    <s v="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 sexy sister."/>
    <n v="38.068736000000001"/>
    <d v="2003-07-18T00:00:00"/>
    <n v="273339556"/>
    <n v="147"/>
    <n v="6.3"/>
    <n v="1564"/>
    <x v="16"/>
    <x v="1"/>
    <x v="46"/>
    <n v="143339556"/>
    <n v="1.1026119692307692"/>
    <x v="1"/>
  </r>
  <r>
    <n v="130000000"/>
    <s v=""/>
    <n v="417859"/>
    <x v="187"/>
    <s v="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
    <n v="20.678787"/>
    <d v="2011-10-28T00:00:00"/>
    <n v="554987477"/>
    <n v="90"/>
    <n v="6.4"/>
    <n v="451"/>
    <x v="9"/>
    <x v="0"/>
    <x v="47"/>
    <n v="424987477"/>
    <n v="3.2691344384615384"/>
    <x v="1"/>
  </r>
  <r>
    <n v="110000000"/>
    <s v="http://www.sonypictures.com/homevideo/salt/"/>
    <n v="27576"/>
    <x v="188"/>
    <s v="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quot;Who is Salt?&quot;"/>
    <n v="48.829436999999999"/>
    <d v="2010-07-21T00:00:00"/>
    <n v="293329073"/>
    <n v="100"/>
    <n v="6.2"/>
    <n v="2093"/>
    <x v="4"/>
    <x v="0"/>
    <x v="2"/>
    <n v="183329073"/>
    <n v="1.6666279363636363"/>
    <x v="1"/>
  </r>
  <r>
    <n v="125000000"/>
    <s v="http://www.noahmovie.com"/>
    <n v="86834"/>
    <x v="189"/>
    <s v="A man who suffers visions of an apocalyptic deluge takes measures to protect his family from the coming flood."/>
    <n v="46.115758"/>
    <d v="2014-03-20T00:00:00"/>
    <n v="362637473"/>
    <n v="139"/>
    <n v="5.6"/>
    <n v="2350"/>
    <x v="10"/>
    <x v="5"/>
    <x v="9"/>
    <n v="237637473"/>
    <n v="1.9010997839999999"/>
    <x v="1"/>
  </r>
  <r>
    <n v="130000000"/>
    <s v="http://www.us.movie.tintin.com/"/>
    <n v="17578"/>
    <x v="190"/>
    <s v="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
    <n v="89.938295999999994"/>
    <d v="2011-10-25T00:00:00"/>
    <n v="371940071"/>
    <n v="107"/>
    <n v="6.7"/>
    <n v="2061"/>
    <x v="9"/>
    <x v="1"/>
    <x v="9"/>
    <n v="241940071"/>
    <n v="1.8610774692307692"/>
    <x v="1"/>
  </r>
  <r>
    <n v="130000000"/>
    <s v=""/>
    <n v="673"/>
    <x v="191"/>
    <s v="Harry, Ron and Hermione return to Hogwarts for another magic-filled year. Harry comes face to face with danger yet again, this time in the form of escaped convict, Sirius Black – and turns to sympathetic Professor Lupin for help."/>
    <n v="79.679601000000005"/>
    <d v="2004-05-31T00:00:00"/>
    <n v="789804554"/>
    <n v="141"/>
    <n v="7.7"/>
    <n v="5877"/>
    <x v="13"/>
    <x v="1"/>
    <x v="48"/>
    <n v="659804554"/>
    <n v="5.0754196461538461"/>
    <x v="1"/>
  </r>
  <r>
    <n v="130000000"/>
    <s v=""/>
    <n v="6972"/>
    <x v="192"/>
    <s v="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
    <n v="28.840997000000002"/>
    <d v="2008-11-18T00:00:00"/>
    <n v="49554002"/>
    <n v="165"/>
    <n v="6.3"/>
    <n v="694"/>
    <x v="7"/>
    <x v="5"/>
    <x v="49"/>
    <n v="-80445998"/>
    <n v="-0.61881536923076919"/>
    <x v="1"/>
  </r>
  <r>
    <n v="130000000"/>
    <s v=""/>
    <n v="82700"/>
    <x v="193"/>
    <s v="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
    <n v="42.840581999999998"/>
    <d v="2013-05-30T00:00:00"/>
    <n v="243843127"/>
    <n v="100"/>
    <n v="5"/>
    <n v="2532"/>
    <x v="8"/>
    <x v="4"/>
    <x v="2"/>
    <n v="113843127"/>
    <n v="0.87571636153846155"/>
    <x v="1"/>
  </r>
  <r>
    <n v="127500000"/>
    <s v=""/>
    <n v="10567"/>
    <x v="194"/>
    <s v="An orphaned dinosaur raised by lemurs joins an arduous trek to a sancturary after a meteorite shower destroys his family home."/>
    <n v="26.548594000000001"/>
    <d v="2000-05-19T00:00:00"/>
    <n v="354248063"/>
    <n v="82"/>
    <n v="6.2"/>
    <n v="542"/>
    <x v="20"/>
    <x v="3"/>
    <x v="1"/>
    <n v="226748063"/>
    <n v="1.7784161803921568"/>
    <x v="1"/>
  </r>
  <r>
    <n v="127000000"/>
    <s v=""/>
    <n v="181533"/>
    <x v="195"/>
    <s v="When the magic powers of The Tablet of Ahkmenrah begin to die out, Larry Daley (Ben Stiller) spans the globe, uniting favorite and new characters while embarking on an epic quest to save the magic before it is gone forever."/>
    <n v="115.597753"/>
    <d v="2014-12-17T00:00:00"/>
    <n v="349424282"/>
    <n v="97"/>
    <n v="6.1"/>
    <n v="1851"/>
    <x v="10"/>
    <x v="1"/>
    <x v="18"/>
    <n v="222424282"/>
    <n v="1.7513722992125984"/>
    <x v="1"/>
  </r>
  <r>
    <n v="130000000"/>
    <s v="http://www.megamind.com"/>
    <n v="38055"/>
    <x v="196"/>
    <s v="Bumbling supervillain Megamind finally defeats his nemesis, the superhero Metro Man. But without a hero, he loses all purpose and must find new meaning to his life."/>
    <n v="68.757242000000005"/>
    <d v="2010-10-28T00:00:00"/>
    <n v="321887208"/>
    <n v="95"/>
    <n v="6.7"/>
    <n v="1918"/>
    <x v="4"/>
    <x v="3"/>
    <x v="22"/>
    <n v="191887208"/>
    <n v="1.4760554461538462"/>
    <x v="1"/>
  </r>
  <r>
    <n v="125000000"/>
    <s v="http://harrypotter.warnerbros.com/harrypotterandthedeathlyhallows/mainsite/index.html"/>
    <n v="671"/>
    <x v="197"/>
    <s v="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
    <n v="109.984351"/>
    <d v="2001-11-16T00:00:00"/>
    <n v="976475550"/>
    <n v="152"/>
    <n v="7.5"/>
    <n v="7006"/>
    <x v="17"/>
    <x v="1"/>
    <x v="48"/>
    <n v="851475550"/>
    <n v="6.8118043999999998"/>
    <x v="1"/>
  </r>
  <r>
    <n v="130000000"/>
    <s v="http://www.ripd.com/"/>
    <n v="49524"/>
    <x v="198"/>
    <s v="A recently slain cop joins a team of undead police officers working for the Rest in Peace Department and tries to find the man who murdered him. Based on the comic by Peter M. Lenkov."/>
    <n v="39.448065999999997"/>
    <d v="2013-07-18T00:00:00"/>
    <n v="61648500"/>
    <n v="96"/>
    <n v="5.4"/>
    <n v="1260"/>
    <x v="8"/>
    <x v="2"/>
    <x v="15"/>
    <n v="-68351500"/>
    <n v="-0.52578076923076922"/>
    <x v="1"/>
  </r>
  <r>
    <n v="140000000"/>
    <s v="http://disney.go.com/disneyvideos/liveaction/pirates/main_site/main.html"/>
    <n v="22"/>
    <x v="199"/>
    <s v="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
    <n v="271.97288900000001"/>
    <d v="2003-07-09T00:00:00"/>
    <n v="655011224"/>
    <n v="143"/>
    <n v="7.5"/>
    <n v="6985"/>
    <x v="16"/>
    <x v="1"/>
    <x v="1"/>
    <n v="515011224"/>
    <n v="3.6786515999999998"/>
    <x v="1"/>
  </r>
  <r>
    <n v="125000000"/>
    <s v="http://www.thehungergames.movie/"/>
    <n v="131631"/>
    <x v="200"/>
    <s v="Katniss Everdeen reluctantly becomes the symbol of a mass rebellion against the autocratic Capitol."/>
    <n v="206.22715099999999"/>
    <d v="2014-11-18T00:00:00"/>
    <n v="752100229"/>
    <n v="123"/>
    <n v="6.6"/>
    <n v="5584"/>
    <x v="10"/>
    <x v="4"/>
    <x v="45"/>
    <n v="627100229"/>
    <n v="5.0168018319999996"/>
    <x v="1"/>
  </r>
  <r>
    <n v="125000000"/>
    <s v="http://www.sonypictures.com/homevideo/thedavincicode/index.html"/>
    <n v="591"/>
    <x v="201"/>
    <s v="When the curator of the Louvre is found murdered in the famed museum's hallowed halls, Harvard professor, Robert Langdon and cryptographer, Sophie Neve must untangle a deadly web of deceit involving the works of Leonardo da Vinci."/>
    <n v="45.313197000000002"/>
    <d v="2006-05-17T00:00:00"/>
    <n v="767820459"/>
    <n v="149"/>
    <n v="6.5"/>
    <n v="2704"/>
    <x v="6"/>
    <x v="6"/>
    <x v="2"/>
    <n v="642820459"/>
    <n v="5.1425636719999996"/>
    <x v="1"/>
  </r>
  <r>
    <n v="103000000"/>
    <s v="http://www.riomovies.com/"/>
    <n v="172385"/>
    <x v="202"/>
    <s v="It's a jungle out there for Blu, Jewel and their three kids after they're hurtled from Rio de Janeiro to the wilds of the Amazon. As Blu tries to fit in, he goes beak-to-beak with the vengeful Nigel, and meets the most fearsome adversary of all: his father-in-law."/>
    <n v="42.400239999999997"/>
    <d v="2014-03-19T00:00:00"/>
    <n v="500188435"/>
    <n v="102"/>
    <n v="6.3"/>
    <n v="978"/>
    <x v="10"/>
    <x v="3"/>
    <x v="50"/>
    <n v="397188435"/>
    <n v="3.8561983980582526"/>
    <x v="1"/>
  </r>
  <r>
    <n v="110000000"/>
    <s v=""/>
    <n v="36658"/>
    <x v="203"/>
    <s v="Professor Charles Xavier and his team of genetically gifted superheroes face a rising tide of anti-mutant sentiment led by Col. William Stryker. Storm, Wolverine and Jean Grey must join their usual nemeses –  Magneto and Mystique – to unhinge Stryker's scheme to exterminate all mutants."/>
    <n v="2.8717389999999998"/>
    <d v="2003-04-24T00:00:00"/>
    <n v="407711549"/>
    <n v="133"/>
    <n v="6.8"/>
    <n v="3506"/>
    <x v="16"/>
    <x v="1"/>
    <x v="18"/>
    <n v="297711549"/>
    <n v="2.7064686272727272"/>
    <x v="1"/>
  </r>
  <r>
    <n v="125000000"/>
    <s v="http://www.watchvideoseries.com/movies/fast-five-2011-2/"/>
    <n v="51497"/>
    <x v="204"/>
    <s v="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
    <n v="7.2557179999999999"/>
    <d v="2011-04-20T00:00:00"/>
    <n v="626137675"/>
    <n v="130"/>
    <n v="7.1"/>
    <n v="2438"/>
    <x v="9"/>
    <x v="0"/>
    <x v="15"/>
    <n v="501137675"/>
    <n v="4.0091013999999996"/>
    <x v="1"/>
  </r>
  <r>
    <n v="125000000"/>
    <s v="http://sherlockholmes2.warnerbros.com/index.html"/>
    <n v="58574"/>
    <x v="205"/>
    <s v="There is a new criminal mastermind at large (Professor Moriarty) and not only is he Holmes’ intellectual equal, but his capacity for evil and lack of conscience may give him an advantage over the  detective."/>
    <n v="81.499621000000005"/>
    <d v="2011-11-22T00:00:00"/>
    <n v="334615000"/>
    <n v="129"/>
    <n v="7"/>
    <n v="3886"/>
    <x v="9"/>
    <x v="1"/>
    <x v="19"/>
    <n v="209615000"/>
    <n v="1.67692"/>
    <x v="1"/>
  </r>
  <r>
    <n v="125000000"/>
    <s v="http://www.clash-of-the-titans.com/"/>
    <n v="18823"/>
    <x v="206"/>
    <s v="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
    <n v="47.686442"/>
    <d v="2010-04-01T00:00:00"/>
    <n v="232713139"/>
    <n v="106"/>
    <n v="5.6"/>
    <n v="2233"/>
    <x v="4"/>
    <x v="1"/>
    <x v="51"/>
    <n v="107713139"/>
    <n v="0.861705112"/>
    <x v="1"/>
  </r>
  <r>
    <n v="65000000"/>
    <s v=""/>
    <n v="861"/>
    <x v="207"/>
    <s v="Construction worker Douglas Quaid discovers a memory chip in his brain during a virtual-reality trip. He also finds that his past has been invented to conceal a plot of planetary domination. Soon, he's off to Mars to find out who he is and who planted the chip."/>
    <n v="43.129702999999999"/>
    <d v="1990-06-01T00:00:00"/>
    <n v="261317921"/>
    <n v="113"/>
    <n v="7.1"/>
    <n v="1710"/>
    <x v="21"/>
    <x v="0"/>
    <x v="52"/>
    <n v="196317921"/>
    <n v="3.0202757076923077"/>
    <x v="1"/>
  </r>
  <r>
    <n v="160000000"/>
    <s v=""/>
    <n v="1911"/>
    <x v="208"/>
    <s v="In AD 922, Arab courtier, Ahmad Ibn Fadlan accompanies a party of Vikings to the barbaric North to combat a terror that slaughters Vikings and devours their flesh."/>
    <n v="27.220157"/>
    <d v="1999-08-27T00:00:00"/>
    <n v="61698899"/>
    <n v="102"/>
    <n v="6.4"/>
    <n v="510"/>
    <x v="14"/>
    <x v="1"/>
    <x v="53"/>
    <n v="-98301101"/>
    <n v="-0.61438188125000004"/>
    <x v="0"/>
  </r>
  <r>
    <n v="130000000"/>
    <s v="http://www.thebournelegacy.com/"/>
    <n v="49040"/>
    <x v="209"/>
    <s v="New CIA operative, Aaron Cross experiences life-or-death stakes that have been triggered by the previous actions of Jason Bourne."/>
    <n v="90.33681"/>
    <d v="2012-08-08T00:00:00"/>
    <n v="276572938"/>
    <n v="120"/>
    <n v="6"/>
    <n v="2651"/>
    <x v="3"/>
    <x v="0"/>
    <x v="15"/>
    <n v="146572938"/>
    <n v="1.1274841384615384"/>
    <x v="1"/>
  </r>
  <r>
    <n v="125000000"/>
    <s v=""/>
    <n v="415"/>
    <x v="210"/>
    <s v="Along with crime-fighting partner Robin and new recruit Batgirl, Batman battles the dual threat of frosty genius Mr. Freeze and homicidal horticulturalist Poison Ivy. Freeze plans to put Gotham City on ice, while Ivy tries to drive a wedge between the dynamic duo."/>
    <n v="50.073574999999998"/>
    <d v="1997-06-20T00:00:00"/>
    <n v="238207122"/>
    <n v="125"/>
    <n v="4.2"/>
    <n v="1418"/>
    <x v="12"/>
    <x v="0"/>
    <x v="54"/>
    <n v="113207122"/>
    <n v="0.90565697599999995"/>
    <x v="1"/>
  </r>
  <r>
    <n v="123000000"/>
    <s v="http://www.grinched.com/"/>
    <n v="8871"/>
    <x v="211"/>
    <s v="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
    <n v="45.419668000000001"/>
    <d v="2000-11-17T00:00:00"/>
    <n v="345141403"/>
    <n v="104"/>
    <n v="6.2"/>
    <n v="1386"/>
    <x v="20"/>
    <x v="7"/>
    <x v="12"/>
    <n v="222141403"/>
    <n v="1.8060276666666666"/>
    <x v="1"/>
  </r>
  <r>
    <n v="125000000"/>
    <s v="http://www.thedayaftertomorrow.com/"/>
    <n v="435"/>
    <x v="212"/>
    <s v="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
    <n v="41.380094"/>
    <d v="2004-05-26T00:00:00"/>
    <n v="544272402"/>
    <n v="124"/>
    <n v="6.2"/>
    <n v="2392"/>
    <x v="13"/>
    <x v="0"/>
    <x v="55"/>
    <n v="419272402"/>
    <n v="3.3541792159999999"/>
    <x v="1"/>
  </r>
  <r>
    <n v="125000000"/>
    <s v="http://www.missionimpossible.com/"/>
    <n v="955"/>
    <x v="213"/>
    <s v="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
    <n v="54.931334"/>
    <d v="2000-05-24T00:00:00"/>
    <n v="546388105"/>
    <n v="123"/>
    <n v="5.9"/>
    <n v="1928"/>
    <x v="20"/>
    <x v="1"/>
    <x v="9"/>
    <n v="421388105"/>
    <n v="3.3711048400000001"/>
    <x v="1"/>
  </r>
  <r>
    <n v="120000000"/>
    <s v=""/>
    <n v="2133"/>
    <x v="214"/>
    <s v="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
    <n v="25.752117999999999"/>
    <d v="2000-03-15T00:00:00"/>
    <n v="325756637"/>
    <n v="130"/>
    <n v="6.2"/>
    <n v="597"/>
    <x v="20"/>
    <x v="5"/>
    <x v="5"/>
    <n v="205756637"/>
    <n v="1.7146386416666666"/>
    <x v="1"/>
  </r>
  <r>
    <n v="130000000"/>
    <s v=""/>
    <n v="1979"/>
    <x v="215"/>
    <s v="The Fantastic Four return to the big screen as a new and all powerful enemy threatens the Earth. The seemingly unstoppable 'Silver Surfer', but all is not what it seems and there are old and new enemies that pose a greater threat than the intrepid superheroes realize."/>
    <n v="60.810723000000003"/>
    <d v="2007-06-13T00:00:00"/>
    <n v="289047763"/>
    <n v="92"/>
    <n v="5.4"/>
    <n v="2589"/>
    <x v="1"/>
    <x v="1"/>
    <x v="0"/>
    <n v="159047763"/>
    <n v="1.2234443307692309"/>
    <x v="1"/>
  </r>
  <r>
    <n v="120000000"/>
    <s v="http://www.lifeofpimovie.com/"/>
    <n v="87827"/>
    <x v="216"/>
    <s v="The story of an Indian boy named Pi, a zookeeper's son who finds himself in the company of a hyena, zebra, orangutan, and a Bengal tiger after a shipwreck sets them adrift in the Pacific Ocean."/>
    <n v="51.328144999999999"/>
    <d v="2012-11-20T00:00:00"/>
    <n v="609016565"/>
    <n v="127"/>
    <n v="7.2"/>
    <n v="5797"/>
    <x v="3"/>
    <x v="1"/>
    <x v="0"/>
    <n v="489016565"/>
    <n v="4.0751380416666665"/>
    <x v="1"/>
  </r>
  <r>
    <n v="110000000"/>
    <s v="http://www.sonypictures.com/movies/ghostrider/"/>
    <n v="1250"/>
    <x v="217"/>
    <s v="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
    <n v="46.834704000000002"/>
    <d v="2007-02-16T00:00:00"/>
    <n v="228738393"/>
    <n v="114"/>
    <n v="5.2"/>
    <n v="1712"/>
    <x v="1"/>
    <x v="6"/>
    <x v="46"/>
    <n v="118738393"/>
    <n v="1.0794399363636364"/>
    <x v="1"/>
  </r>
  <r>
    <n v="120000000"/>
    <s v="http://www.jasonbournemovie.com"/>
    <n v="324668"/>
    <x v="218"/>
    <s v="The most dangerous former operative of the CIA is drawn out of hiding to uncover hidden truths about his past."/>
    <n v="62.641286000000001"/>
    <d v="2016-07-27T00:00:00"/>
    <n v="415484914"/>
    <n v="123"/>
    <n v="5.9"/>
    <n v="2341"/>
    <x v="5"/>
    <x v="0"/>
    <x v="56"/>
    <n v="295484914"/>
    <n v="2.4623742833333333"/>
    <x v="1"/>
  </r>
  <r>
    <n v="120000000"/>
    <s v=""/>
    <n v="9471"/>
    <x v="219"/>
    <s v="The Angels are charged with finding a pair of missing rings that are encoded with the personal information of members of the Witness Protection Program. As informants are killed, the ladies target a rogue agent who might be responsible."/>
    <n v="33.616115000000001"/>
    <d v="2003-06-27T00:00:00"/>
    <n v="259175788"/>
    <n v="106"/>
    <n v="5.2"/>
    <n v="914"/>
    <x v="16"/>
    <x v="0"/>
    <x v="2"/>
    <n v="139175788"/>
    <n v="1.1597982333333334"/>
    <x v="1"/>
  </r>
  <r>
    <n v="130000000"/>
    <s v="http://www.projectprometheus.com/"/>
    <n v="70981"/>
    <x v="220"/>
    <s v="A team of explorers discover a clue to the origins of mankind on Earth, leading them on a journey to the darkest corners of the universe. There, they must fight a terrifying battle to save the future of the human race."/>
    <n v="68.889394999999993"/>
    <d v="2012-05-30T00:00:00"/>
    <n v="403170142"/>
    <n v="124"/>
    <n v="6.3"/>
    <n v="5080"/>
    <x v="3"/>
    <x v="4"/>
    <x v="18"/>
    <n v="273170142"/>
    <n v="2.1013087846153846"/>
    <x v="1"/>
  </r>
  <r>
    <n v="120000000"/>
    <s v=""/>
    <n v="10996"/>
    <x v="221"/>
    <s v="Stuart, an adorable white mouse, still lives happily with his adoptive family, the Littles, on the east side of Manhattan's Central Park. More crazy mouse adventures are in store as Stuart, his human brother, George, and their mischievous cat, Snowbell, set out to rescue a friend."/>
    <n v="27.990283999999999"/>
    <d v="2002-07-19T00:00:00"/>
    <n v="169956806"/>
    <n v="78"/>
    <n v="5.4"/>
    <n v="613"/>
    <x v="18"/>
    <x v="7"/>
    <x v="2"/>
    <n v="49956806"/>
    <n v="0.41630671666666669"/>
    <x v="1"/>
  </r>
  <r>
    <n v="115000000"/>
    <s v=""/>
    <n v="68724"/>
    <x v="222"/>
    <s v="In the year 2159, two classes of people exist: the very wealthy who live on a pristine man-made space station called Elysium, and the rest, who live on an overpopulated, ruined Earth. Secretary Rhodes (Jodie Foster), a hard line government ofﬁcial, will stop at nothing to enforce anti-immigration laws and preserve the luxurious lifestyle of the citizens of Elysium. That doesn’t stop the people of Earth from trying to get in, by any means they can. When unlucky Max (Matt Damon) is backed into a corner, he agrees to take on a daunting mission that, if successful, will not only save his life, but could bring equality to these polarized worlds."/>
    <n v="67.337670000000003"/>
    <d v="2013-08-07T00:00:00"/>
    <n v="286140700"/>
    <n v="109"/>
    <n v="6.4"/>
    <n v="3439"/>
    <x v="8"/>
    <x v="4"/>
    <x v="52"/>
    <n v="171140700"/>
    <n v="1.4881800000000001"/>
    <x v="1"/>
  </r>
  <r>
    <n v="105000000"/>
    <s v=""/>
    <n v="2789"/>
    <x v="223"/>
    <s v="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
    <n v="27.835436000000001"/>
    <d v="2004-06-11T00:00:00"/>
    <n v="115772733"/>
    <n v="119"/>
    <n v="6.3"/>
    <n v="1570"/>
    <x v="13"/>
    <x v="0"/>
    <x v="57"/>
    <n v="10772733"/>
    <n v="0.10259745714285715"/>
    <x v="1"/>
  </r>
  <r>
    <n v="120000000"/>
    <s v="http://www.robocop.com"/>
    <n v="97020"/>
    <x v="224"/>
    <s v="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
    <n v="66.757868999999999"/>
    <d v="2014-01-30T00:00:00"/>
    <n v="242688965"/>
    <n v="102"/>
    <n v="5.7"/>
    <n v="2342"/>
    <x v="10"/>
    <x v="0"/>
    <x v="2"/>
    <n v="122688965"/>
    <n v="1.0224080416666668"/>
    <x v="1"/>
  </r>
  <r>
    <n v="120000000"/>
    <s v="http://www.speedracerthemovie.warnerbros.com/"/>
    <n v="7459"/>
    <x v="225"/>
    <s v="Speed Racer is the tale of a young and brilliant racing driver. When corruption in the racing leagues costs his brother his life, he must team up with the police and the mysterious Racer X to bring an end to the corruption and criminal activities. Inspired by the cartoon series."/>
    <n v="17.060694999999999"/>
    <d v="2008-05-09T00:00:00"/>
    <n v="93945766"/>
    <n v="135"/>
    <n v="5.7"/>
    <n v="354"/>
    <x v="7"/>
    <x v="0"/>
    <x v="19"/>
    <n v="-26054234"/>
    <n v="-0.21711861666666665"/>
    <x v="1"/>
  </r>
  <r>
    <n v="120000000"/>
    <s v="http://www.howdoyouknow-movie.com/"/>
    <n v="42888"/>
    <x v="226"/>
    <s v="After being cut from the USA softball team and feeling a bit past her prime, Lisa finds herself evaluating her life and in the middle of a love triangle, as a corporate guy in crisis competes with her current, baseball-playing beau."/>
    <n v="11.137655000000001"/>
    <d v="2010-12-17T00:00:00"/>
    <n v="48668907"/>
    <n v="121"/>
    <n v="4.9000000000000004"/>
    <n v="223"/>
    <x v="4"/>
    <x v="8"/>
    <x v="2"/>
    <n v="-71331093"/>
    <n v="-0.59442577500000005"/>
    <x v="1"/>
  </r>
  <r>
    <n v="117000000"/>
    <s v="http://www.knightanddaymovie.com"/>
    <n v="37834"/>
    <x v="227"/>
    <s v="A fugitive couple goes on a glamorous and sometimes deadly adventure where nothing and no one – even themselves – are what they seem. Amid shifting alliances and unexpected betrayals, they race across the globe, with their survival ultimately hinging on the battle of truth vs. trust."/>
    <n v="44.906917999999997"/>
    <d v="2010-06-15T00:00:00"/>
    <n v="261930431"/>
    <n v="109"/>
    <n v="5.9"/>
    <n v="1547"/>
    <x v="4"/>
    <x v="0"/>
    <x v="58"/>
    <n v="144930431"/>
    <n v="1.2387216324786325"/>
    <x v="1"/>
  </r>
  <r>
    <n v="120000000"/>
    <s v="https://www.uphe.com/movies/oblivion"/>
    <n v="75612"/>
    <x v="228"/>
    <s v="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
    <n v="67.698003999999997"/>
    <d v="2013-04-10T00:00:00"/>
    <n v="286168572"/>
    <n v="124"/>
    <n v="6.4"/>
    <n v="4800"/>
    <x v="8"/>
    <x v="0"/>
    <x v="15"/>
    <n v="166168572"/>
    <n v="1.3847381000000001"/>
    <x v="1"/>
  </r>
  <r>
    <n v="113000000"/>
    <s v="http://www.starwars.com/films/star-wars-episode-iii-revenge-of-the-sith"/>
    <n v="1895"/>
    <x v="229"/>
    <s v="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 Darth Vader. The Jedi are decimated, as Obi-Wan Kenobi and Jedi Master Yoda are forced into hiding. The only hope for the galaxy are Anakin's own offspring – the twin children born in secrecy who will grow up to become heroes."/>
    <n v="44.108426999999999"/>
    <d v="2005-05-17T00:00:00"/>
    <n v="850000000"/>
    <n v="140"/>
    <n v="7.1"/>
    <n v="4116"/>
    <x v="11"/>
    <x v="4"/>
    <x v="20"/>
    <n v="737000000"/>
    <n v="6.5221238938053094"/>
    <x v="1"/>
  </r>
  <r>
    <n v="120000000"/>
    <s v="http://www.starwars.com/films/star-wars-episode-ii-attack-of-the-clones"/>
    <n v="1894"/>
    <x v="230"/>
    <s v="Ten years after the invasion of Naboo, the galaxy is on the brink of civil war. Under the leadership of a renegade Jedi named Count Dooku, thousands of solar systems threaten to break away from the Galactic Republic. When an assassination attempt is made on Senator Padmé Amidala, the former Queen of Naboo, twenty-year-old Jedi apprentice Anakin Skywalker is assigned to protect her. In the course of his mission, Anakin discovers his love for Padmé as well as his own darker side. Soon, Anakin, Padmé, and Obi-Wan Kenobi are drawn into the heart of the Separatist movement and the beginning of the Clone Wars."/>
    <n v="43.987060999999997"/>
    <d v="2002-05-15T00:00:00"/>
    <n v="649398328"/>
    <n v="142"/>
    <n v="6.4"/>
    <n v="3992"/>
    <x v="18"/>
    <x v="1"/>
    <x v="20"/>
    <n v="529398328"/>
    <n v="4.4116527333333337"/>
    <x v="1"/>
  </r>
  <r>
    <n v="115000000"/>
    <s v="http://movies.disney.com/monsters-inc"/>
    <n v="585"/>
    <x v="231"/>
    <s v="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
    <n v="106.815545"/>
    <d v="2001-11-01T00:00:00"/>
    <n v="562816256"/>
    <n v="92"/>
    <n v="7.5"/>
    <n v="5996"/>
    <x v="17"/>
    <x v="3"/>
    <x v="1"/>
    <n v="447816256"/>
    <n v="3.8940543999999999"/>
    <x v="1"/>
  </r>
  <r>
    <n v="120000000"/>
    <s v="http://www.thewolverinemovie.com"/>
    <n v="76170"/>
    <x v="232"/>
    <s v="Wolverine faces his ultimate nemesis - and tests of his physical, emotional, and mortal limits - in a life-changing voyage to modern-day Japan."/>
    <n v="15.953443999999999"/>
    <d v="2013-07-23T00:00:00"/>
    <n v="415440673"/>
    <n v="126"/>
    <n v="6.3"/>
    <n v="4053"/>
    <x v="8"/>
    <x v="0"/>
    <x v="18"/>
    <n v="295440673"/>
    <n v="2.4620056083333335"/>
    <x v="1"/>
  </r>
  <r>
    <n v="115000000"/>
    <s v="http://www.starwars.com/films/star-wars-episode-i-the-phantom-menace"/>
    <n v="1893"/>
    <x v="233"/>
    <s v="Anakin Skywalker, a young slave strong with the Force, is discovered on Tatooine. Meanwhile, the evil Sith have returned, enacting their plot for revenge against the Jedi."/>
    <n v="54.035265000000003"/>
    <d v="1999-05-19T00:00:00"/>
    <n v="924317558"/>
    <n v="136"/>
    <n v="6.3"/>
    <n v="4432"/>
    <x v="14"/>
    <x v="1"/>
    <x v="20"/>
    <n v="809317558"/>
    <n v="7.0375439826086961"/>
    <x v="1"/>
  </r>
  <r>
    <n v="135000000"/>
    <s v="http://www.thecroodsmovie.com/"/>
    <n v="49519"/>
    <x v="234"/>
    <s v="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
    <n v="64.183321000000007"/>
    <d v="2013-03-20T00:00:00"/>
    <n v="585178928"/>
    <n v="98"/>
    <n v="6.8"/>
    <n v="2399"/>
    <x v="8"/>
    <x v="1"/>
    <x v="22"/>
    <n v="450178928"/>
    <n v="3.3346587259259257"/>
    <x v="1"/>
  </r>
  <r>
    <n v="97250400"/>
    <s v="http://www.asterixauxjeuxolympiques.com/index.php"/>
    <n v="2395"/>
    <x v="235"/>
    <s v="Astérix and Obélix have to win the Olympic Games in order to help their friend Alafolix marry Princess Irina (portrayed by supermodel Vanessa Hessler). Brutus (Benoît Poelvoorde) uses every trick in the book to have his own team win the game, and get rid of his father Julius Caesar (Alain Delon) in the process."/>
    <n v="20.344363999999999"/>
    <d v="2008-01-13T00:00:00"/>
    <n v="132900000"/>
    <n v="116"/>
    <n v="5"/>
    <n v="471"/>
    <x v="7"/>
    <x v="2"/>
    <x v="59"/>
    <n v="35649600"/>
    <n v="0.36657535598825303"/>
    <x v="1"/>
  </r>
  <r>
    <n v="115000000"/>
    <s v=""/>
    <n v="12100"/>
    <x v="236"/>
    <s v="Joe Enders is a gung-ho Marine assigned to protect a &quot;windtalker&quot; - one of several Navajo Indians who were used to relay messages during World War II because their spoken language was indecipherable to Japanese code breakers."/>
    <n v="18.714196999999999"/>
    <d v="2002-06-14T00:00:00"/>
    <n v="77628265"/>
    <n v="134"/>
    <n v="5.8"/>
    <n v="341"/>
    <x v="18"/>
    <x v="5"/>
    <x v="60"/>
    <n v="-37371735"/>
    <n v="-0.32497160869565217"/>
    <x v="1"/>
  </r>
  <r>
    <n v="115000000"/>
    <s v="http://www.thehuntsmanmovie.com/"/>
    <n v="290595"/>
    <x v="237"/>
    <s v="As two evil sisters prepare to conquer the land, two renegades—Eric the Huntsman, who aided Snow White in defeating Ravenna in Snowwhite and the Huntsman, and his forbidden lover, Sara—set out to stop them."/>
    <n v="60.467984000000001"/>
    <d v="2016-04-06T00:00:00"/>
    <n v="164602163"/>
    <n v="114"/>
    <n v="6"/>
    <n v="1523"/>
    <x v="5"/>
    <x v="0"/>
    <x v="15"/>
    <n v="49602163"/>
    <n v="0.43132315652173914"/>
    <x v="1"/>
  </r>
  <r>
    <n v="125000000"/>
    <s v="http://www.teenagemutantninjaturtlesmovie.com"/>
    <n v="98566"/>
    <x v="238"/>
    <s v="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
    <n v="143.35037600000001"/>
    <d v="2014-08-07T00:00:00"/>
    <n v="477200000"/>
    <n v="101"/>
    <n v="5.8"/>
    <n v="2636"/>
    <x v="10"/>
    <x v="4"/>
    <x v="9"/>
    <n v="352200000"/>
    <n v="2.8176000000000001"/>
    <x v="1"/>
  </r>
  <r>
    <n v="105000000"/>
    <s v="http://gravitymovie.warnerbros.com/"/>
    <n v="49047"/>
    <x v="239"/>
    <s v="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
    <n v="110.15361799999999"/>
    <d v="2013-09-27T00:00:00"/>
    <n v="716392705"/>
    <n v="91"/>
    <n v="7.3"/>
    <n v="5751"/>
    <x v="8"/>
    <x v="4"/>
    <x v="5"/>
    <n v="611392705"/>
    <n v="5.8227876666666667"/>
    <x v="1"/>
  </r>
  <r>
    <n v="116000000"/>
    <s v=""/>
    <n v="9619"/>
    <x v="240"/>
    <s v="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
    <n v="16.904440000000001"/>
    <d v="1997-02-07T00:00:00"/>
    <n v="178127760"/>
    <n v="108"/>
    <n v="5.7"/>
    <n v="428"/>
    <x v="12"/>
    <x v="0"/>
    <x v="15"/>
    <n v="62127760"/>
    <n v="0.53558413793103443"/>
    <x v="1"/>
  </r>
  <r>
    <n v="135000000"/>
    <s v="http://www.teenagemutantninjaturtlesmovie.com/"/>
    <n v="308531"/>
    <x v="241"/>
    <s v="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
    <n v="39.873790999999997"/>
    <d v="2016-06-01T00:00:00"/>
    <n v="245623848"/>
    <n v="112"/>
    <n v="5.8"/>
    <n v="963"/>
    <x v="5"/>
    <x v="2"/>
    <x v="9"/>
    <n v="110623848"/>
    <n v="0.81943591111111114"/>
    <x v="1"/>
  </r>
  <r>
    <n v="120000000"/>
    <s v="http://www.fantasticfourmovie.com/"/>
    <n v="166424"/>
    <x v="242"/>
    <s v="Four young outsiders teleport to a dangerous universe, which alters their physical form in shocking ways. Their lives irrevocably upended, the team must learn to harness their daunting new abilities and work together to save Earth from a former friend turned enemy."/>
    <n v="38.126094999999999"/>
    <d v="2015-08-05T00:00:00"/>
    <n v="167977596"/>
    <n v="100"/>
    <n v="4.4000000000000004"/>
    <n v="2278"/>
    <x v="2"/>
    <x v="0"/>
    <x v="18"/>
    <n v="47977596"/>
    <n v="0.39981329999999998"/>
    <x v="1"/>
  </r>
  <r>
    <n v="110000000"/>
    <s v=""/>
    <n v="1593"/>
    <x v="243"/>
    <s v="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
    <n v="48.780039000000002"/>
    <d v="2006-10-20T00:00:00"/>
    <n v="574480841"/>
    <n v="108"/>
    <n v="6.3"/>
    <n v="2862"/>
    <x v="6"/>
    <x v="0"/>
    <x v="0"/>
    <n v="464480841"/>
    <n v="4.2225530999999998"/>
    <x v="1"/>
  </r>
  <r>
    <n v="110000000"/>
    <s v="http://www.sanandreasmovie.com/"/>
    <n v="254128"/>
    <x v="244"/>
    <s v="In the aftermath of a massive earthquake in California, a rescue-chopper pilot makes a dangerous journey across the state in order to rescue his estranged daughter."/>
    <n v="100.412364"/>
    <d v="2015-05-27T00:00:00"/>
    <n v="470490832"/>
    <n v="114"/>
    <n v="6"/>
    <n v="2968"/>
    <x v="2"/>
    <x v="0"/>
    <x v="13"/>
    <n v="360490832"/>
    <n v="3.2771893818181819"/>
    <x v="1"/>
  </r>
  <r>
    <n v="110000000"/>
    <s v="http://www.mgm.com/view/movie/2029/Tomorrow-Never-Dies/"/>
    <n v="714"/>
    <x v="245"/>
    <s v="A deranged media mogul is staging international incidents to pit the world's superpowers against each other. Now 007 must take on this evil mastermind in an adrenaline-charged battle to end his reign of terror and prevent global pandemonium."/>
    <n v="42.887121"/>
    <d v="1997-12-11T00:00:00"/>
    <n v="333011068"/>
    <n v="119"/>
    <n v="6"/>
    <n v="925"/>
    <x v="12"/>
    <x v="1"/>
    <x v="7"/>
    <n v="223011068"/>
    <n v="2.0273733454545453"/>
    <x v="1"/>
  </r>
  <r>
    <n v="110000000"/>
    <s v=""/>
    <n v="2024"/>
    <x v="246"/>
    <s v="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
    <n v="23.657284000000001"/>
    <d v="2000-06-28T00:00:00"/>
    <n v="215294342"/>
    <n v="165"/>
    <n v="6.8"/>
    <n v="1099"/>
    <x v="20"/>
    <x v="5"/>
    <x v="61"/>
    <n v="105294342"/>
    <n v="0.95722129090909092"/>
    <x v="1"/>
  </r>
  <r>
    <n v="110000000"/>
    <s v="http://oceans12.warnerbros.com/"/>
    <n v="163"/>
    <x v="247"/>
    <s v="Danny Ocean reunites with his old flame and the rest of his merry band of thieves in carrying out three huge heists in Rome, Paris and Amsterdam – but a Europol agent is hot on their heels."/>
    <n v="76.840711999999996"/>
    <d v="2004-12-09T00:00:00"/>
    <n v="362744280"/>
    <n v="125"/>
    <n v="6.4"/>
    <n v="2124"/>
    <x v="13"/>
    <x v="6"/>
    <x v="19"/>
    <n v="252744280"/>
    <n v="2.2976752727272727"/>
    <x v="1"/>
  </r>
  <r>
    <n v="110000000"/>
    <s v=""/>
    <n v="787"/>
    <x v="248"/>
    <s v="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
    <n v="44.635452000000001"/>
    <d v="2005-06-07T00:00:00"/>
    <n v="478207520"/>
    <n v="120"/>
    <n v="6.5"/>
    <n v="2965"/>
    <x v="11"/>
    <x v="0"/>
    <x v="62"/>
    <n v="368207520"/>
    <n v="3.347341090909091"/>
    <x v="1"/>
  </r>
  <r>
    <n v="110000000"/>
    <s v="http://www.thedivergentseries.movie/#insurgent"/>
    <n v="262500"/>
    <x v="249"/>
    <s v="Beatrice Prior must confront her inner demons and continue her fight against a powerful alliance which threatens to tear her society apart."/>
    <n v="103.71838700000001"/>
    <d v="2015-03-18T00:00:00"/>
    <n v="295238201"/>
    <n v="119"/>
    <n v="6.2"/>
    <n v="3829"/>
    <x v="2"/>
    <x v="1"/>
    <x v="41"/>
    <n v="185238201"/>
    <n v="1.6839836454545454"/>
    <x v="1"/>
  </r>
  <r>
    <n v="116000000"/>
    <s v=""/>
    <n v="2567"/>
    <x v="250"/>
    <s v="A biopic depicting the life of filmmaker and aviation pioneer Howard Hughes from 1927 to 1947, during which time he became a successful film producer and an aviation magnate, while simultaneously growing more unstable due to severe obsessive-compulsive disorder."/>
    <n v="45.616098000000001"/>
    <d v="2004-12-17T00:00:00"/>
    <n v="102000000"/>
    <n v="170"/>
    <n v="7"/>
    <n v="1489"/>
    <x v="13"/>
    <x v="5"/>
    <x v="63"/>
    <n v="-14000000"/>
    <n v="-0.1206896551724138"/>
    <x v="1"/>
  </r>
  <r>
    <n v="112000000"/>
    <s v=""/>
    <n v="38745"/>
    <x v="251"/>
    <s v="Travel writer Lemuel Gulliver takes an assignment in Bermuda, but ends up on the island of Liliput, where he towers over its tiny citizens."/>
    <n v="22.845143"/>
    <d v="2010-12-25T00:00:00"/>
    <n v="237382724"/>
    <n v="85"/>
    <n v="4.9000000000000004"/>
    <n v="621"/>
    <x v="4"/>
    <x v="8"/>
    <x v="18"/>
    <n v="125382724"/>
    <n v="1.1194886071428571"/>
    <x v="1"/>
  </r>
  <r>
    <n v="120000000"/>
    <s v="http://www.sonypictures.com/movies/thegreenhornet/"/>
    <n v="40805"/>
    <x v="252"/>
    <s v="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
    <n v="31.703607999999999"/>
    <d v="2011-01-12T00:00:00"/>
    <n v="227817248"/>
    <n v="119"/>
    <n v="5.5"/>
    <n v="1251"/>
    <x v="9"/>
    <x v="0"/>
    <x v="64"/>
    <n v="107817248"/>
    <n v="0.89847706666666671"/>
    <x v="1"/>
  </r>
  <r>
    <n v="110000000"/>
    <s v="http://www.300themovie.com/"/>
    <n v="53182"/>
    <x v="253"/>
    <s v="Based on Frank Miller's latest graphic novel Xerxes and told in the breathtaking visual style of the blockbuster &quot;300,&quot; this new chapter of the epic saga takes the action to a fresh battlefield--on the sea--as Greek general Themistokles attempts to unite all of Greece by leading the charge that will change the course of the war. &quot;300: Rise of an Empire&quot; pits Themistokles against the massive invading Persian forces led by mortal-turned-god Xerxes and Artemesia, the vengeful commander of the Persian navy."/>
    <n v="71.510596000000007"/>
    <d v="2014-03-05T00:00:00"/>
    <n v="337580051"/>
    <n v="102"/>
    <n v="6.1"/>
    <n v="2397"/>
    <x v="10"/>
    <x v="0"/>
    <x v="3"/>
    <n v="227580051"/>
    <n v="2.0689095545454546"/>
    <x v="1"/>
  </r>
  <r>
    <n v="110000000"/>
    <s v="http://www.smurfhappens.com/"/>
    <n v="41513"/>
    <x v="254"/>
    <s v="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
    <n v="36.654220000000002"/>
    <d v="2011-07-29T00:00:00"/>
    <n v="563749323"/>
    <n v="103"/>
    <n v="5.5"/>
    <n v="1179"/>
    <x v="9"/>
    <x v="3"/>
    <x v="2"/>
    <n v="453749323"/>
    <n v="4.1249938454545454"/>
    <x v="1"/>
  </r>
  <r>
    <n v="110000000"/>
    <s v="http://movies.disney.com/home-on-the-range"/>
    <n v="13700"/>
    <x v="255"/>
    <s v="When a greedy outlaw schemes to take possession of the &quot;Patch Of Heaven&quot; dairy farm, three determined cows, a karate-kicking stallion and a colorful corral of critters join forces to save their home. The stakes are sky-high as this unlikely animal alliance risk their hides and match wits with a mysterious band of bad guys."/>
    <n v="19.625972000000001"/>
    <d v="2004-04-02T00:00:00"/>
    <n v="103951461"/>
    <n v="76"/>
    <n v="5.7"/>
    <n v="389"/>
    <x v="13"/>
    <x v="3"/>
    <x v="1"/>
    <n v="-6048539"/>
    <n v="-5.4986718181818182E-2"/>
    <x v="1"/>
  </r>
  <r>
    <n v="110000000"/>
    <s v="http://www.thedivergentseries.movie/#allegiant"/>
    <n v="262504"/>
    <x v="256"/>
    <s v="Beatrice Prior and Tobias Eaton venture into the world outside of the fence and are taken into protective custody by a mysterious agency known as the Bureau of Genetic Welfare."/>
    <n v="86.105615"/>
    <d v="2016-03-09T00:00:00"/>
    <n v="179246868"/>
    <n v="121"/>
    <n v="5.9"/>
    <n v="1998"/>
    <x v="5"/>
    <x v="1"/>
    <x v="41"/>
    <n v="69246868"/>
    <n v="0.62951698181818183"/>
    <x v="1"/>
  </r>
  <r>
    <n v="110000000"/>
    <s v="http://www.steelgetsreal.com/"/>
    <n v="39254"/>
    <x v="257"/>
    <s v="In the near-future, Charlie Kenton is a washed-up fighter who retired from the ring when robots took over the sport. After Charlie's robot is trashed, he reluctantly teams up with his estranged son Max to rebuild and train an unlikely contender."/>
    <n v="37.195045999999998"/>
    <d v="2011-09-28T00:00:00"/>
    <n v="299268508"/>
    <n v="127"/>
    <n v="6.6"/>
    <n v="2692"/>
    <x v="9"/>
    <x v="0"/>
    <x v="31"/>
    <n v="189268508"/>
    <n v="1.7206227999999999"/>
    <x v="1"/>
  </r>
  <r>
    <n v="105000000"/>
    <s v="http://smurfhappens.com"/>
    <n v="77931"/>
    <x v="258"/>
    <s v="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
    <n v="32.473627999999998"/>
    <d v="2013-07-30T00:00:00"/>
    <n v="347434178"/>
    <n v="105"/>
    <n v="5.5"/>
    <n v="695"/>
    <x v="8"/>
    <x v="2"/>
    <x v="2"/>
    <n v="242434178"/>
    <n v="2.3088969333333331"/>
    <x v="1"/>
  </r>
  <r>
    <n v="160000000"/>
    <s v=""/>
    <n v="1639"/>
    <x v="259"/>
    <s v="Sandra Bullock and Jason Patric star as a young couple whose dream cruise turns to terror when a lunatic computer genius (Willem Dafoe) sets a new course for destruction."/>
    <n v="23.336874999999999"/>
    <d v="1997-06-13T00:00:00"/>
    <n v="164508066"/>
    <n v="121"/>
    <n v="4.0999999999999996"/>
    <n v="434"/>
    <x v="12"/>
    <x v="0"/>
    <x v="18"/>
    <n v="4508066"/>
    <n v="2.81754125E-2"/>
    <x v="0"/>
  </r>
  <r>
    <n v="110000000"/>
    <s v="http://www.if-sentinel.com/"/>
    <n v="80274"/>
    <x v="260"/>
    <s v="Based on the classic novel by Orson Scott Card, Ender's Game is the story of the Earth's most gifted children training to defend their homeplanet in the space wars of the future."/>
    <n v="45.948340000000002"/>
    <d v="2013-10-23T00:00:00"/>
    <n v="125537191"/>
    <n v="114"/>
    <n v="6.6"/>
    <n v="2303"/>
    <x v="8"/>
    <x v="4"/>
    <x v="41"/>
    <n v="15537191"/>
    <n v="0.14124719090909091"/>
    <x v="1"/>
  </r>
  <r>
    <n v="110000000"/>
    <s v=""/>
    <n v="1571"/>
    <x v="261"/>
    <s v="John McClane is back and badder than ever, and this time he's working for Homeland Security. He calls on the services of a young hacker in his bid to stop a ring of Internet terrorists intent on taking control of America's computer infrastructure."/>
    <n v="48.933369999999996"/>
    <d v="2007-06-20T00:00:00"/>
    <n v="383531464"/>
    <n v="128"/>
    <n v="6.4"/>
    <n v="2089"/>
    <x v="1"/>
    <x v="0"/>
    <x v="0"/>
    <n v="273531464"/>
    <n v="2.4866496727272729"/>
    <x v="1"/>
  </r>
  <r>
    <n v="93000000"/>
    <s v="http://www.lordoftherings.net/"/>
    <n v="120"/>
    <x v="262"/>
    <s v="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
    <n v="138.049577"/>
    <d v="2001-12-18T00:00:00"/>
    <n v="871368364"/>
    <n v="178"/>
    <n v="8"/>
    <n v="8705"/>
    <x v="17"/>
    <x v="1"/>
    <x v="11"/>
    <n v="778368364"/>
    <n v="8.3695523010752684"/>
    <x v="1"/>
  </r>
  <r>
    <n v="110000000"/>
    <s v=""/>
    <n v="10204"/>
    <x v="263"/>
    <s v="A bet pits a British inventor, a Chinese thief and a French artist on a worldwide adventure that they can circle the globe in 80 days."/>
    <n v="22.643775999999999"/>
    <d v="2004-06-16T00:00:00"/>
    <n v="72178895"/>
    <n v="120"/>
    <n v="5.7"/>
    <n v="672"/>
    <x v="13"/>
    <x v="0"/>
    <x v="14"/>
    <n v="-37821105"/>
    <n v="-0.34382822727272727"/>
    <x v="1"/>
  </r>
  <r>
    <n v="107000000"/>
    <s v=""/>
    <n v="8489"/>
    <x v="264"/>
    <s v="In 1964, a brash new pro boxer, fresh from his olympic gold medal victory, explodes on to the scen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
    <n v="18.866672000000001"/>
    <d v="2001-12-11T00:00:00"/>
    <n v="87713825"/>
    <n v="157"/>
    <n v="6.7"/>
    <n v="447"/>
    <x v="17"/>
    <x v="5"/>
    <x v="46"/>
    <n v="-19286175"/>
    <n v="-0.18024462616822429"/>
    <x v="1"/>
  </r>
  <r>
    <n v="0"/>
    <s v=""/>
    <n v="10588"/>
    <x v="265"/>
    <s v="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
    <n v="18.251128999999999"/>
    <d v="2003-11-21T00:00:00"/>
    <n v="0"/>
    <n v="82"/>
    <n v="4.9000000000000004"/>
    <n v="366"/>
    <x v="16"/>
    <x v="8"/>
    <x v="12"/>
    <n v="0"/>
    <n v="0"/>
    <x v="3"/>
  </r>
  <r>
    <n v="120000000"/>
    <s v=""/>
    <n v="2048"/>
    <x v="266"/>
    <s v="In 2035, where robots are common-place and abide by the three laws of robotics, a techno-phobic cop investigates an apparent suicide. Suspecting that a robot may be responsible for the death, his investigation leads him to believe that humanity may be in danger."/>
    <n v="95.914473000000001"/>
    <d v="2004-07-15T00:00:00"/>
    <n v="347234916"/>
    <n v="115"/>
    <n v="6.7"/>
    <n v="3793"/>
    <x v="13"/>
    <x v="0"/>
    <x v="18"/>
    <n v="227234916"/>
    <n v="1.8936242999999999"/>
    <x v="1"/>
  </r>
  <r>
    <n v="130000000"/>
    <s v="http://www.kingdomofheavendvd.com/"/>
    <n v="1495"/>
    <x v="267"/>
    <s v="After his wife dies, a blacksmith named Balian is thrust into royalty, political intrigue and bloody holy wars during the Crusades."/>
    <n v="44.490453000000002"/>
    <d v="2005-05-03T00:00:00"/>
    <n v="211643158"/>
    <n v="144"/>
    <n v="6.6"/>
    <n v="1157"/>
    <x v="11"/>
    <x v="5"/>
    <x v="14"/>
    <n v="81643158"/>
    <n v="0.6280242923076923"/>
    <x v="1"/>
  </r>
  <r>
    <n v="133000000"/>
    <s v=""/>
    <n v="10137"/>
    <x v="268"/>
    <s v="The adventures of a heroic and debonair stalwart mouse named Stuart Little with human qualities, who faces some comic misadventures while searching for his lost bird friend and living with a human family as their child."/>
    <n v="30.475297000000001"/>
    <d v="1999-12-17T00:00:00"/>
    <n v="300135367"/>
    <n v="84"/>
    <n v="5.8"/>
    <n v="959"/>
    <x v="14"/>
    <x v="3"/>
    <x v="46"/>
    <n v="167135367"/>
    <n v="1.2566568947368422"/>
    <x v="1"/>
  </r>
  <r>
    <n v="105000000"/>
    <s v="http://disney.go.com/disneypictures/princessandthefrog/"/>
    <n v="10198"/>
    <x v="269"/>
    <s v="A waitress, desperate to fulfill her dreams as a restaurant owner, is set on a journey to turn a frog prince back into a human being, but she has to do face the same problem after she kisses him."/>
    <n v="62.479574"/>
    <d v="2009-12-08T00:00:00"/>
    <n v="267045765"/>
    <n v="97"/>
    <n v="6.7"/>
    <n v="1247"/>
    <x v="0"/>
    <x v="12"/>
    <x v="1"/>
    <n v="162045765"/>
    <n v="1.543293"/>
    <x v="1"/>
  </r>
  <r>
    <n v="108000000"/>
    <s v="http://www.foxmovies.com/movies/the-martian"/>
    <n v="286217"/>
    <x v="270"/>
    <s v="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
    <n v="167.93287000000001"/>
    <d v="2015-09-30T00:00:00"/>
    <n v="630161890"/>
    <n v="141"/>
    <n v="7.6"/>
    <n v="7268"/>
    <x v="2"/>
    <x v="5"/>
    <x v="18"/>
    <n v="522161890"/>
    <n v="4.8348323148148147"/>
    <x v="1"/>
  </r>
  <r>
    <n v="126000000"/>
    <s v="http://www.theisland-themovie.com/"/>
    <n v="1635"/>
    <x v="271"/>
    <s v="In 2019, Lincoln Six-Echo is a resident of a seemingly &quot;Utopian&quot; but contained facility. Like all of the inhabitants of this carefully-controlled environment, Lincoln hopes to be chosen to go to The Island — reportedly the last uncontaminated location on the planet. But Lincoln soon discovers that everything about his existence is a lie."/>
    <n v="37.68056"/>
    <d v="2005-07-20T00:00:00"/>
    <n v="162949164"/>
    <n v="136"/>
    <n v="6.5"/>
    <n v="1770"/>
    <x v="11"/>
    <x v="0"/>
    <x v="31"/>
    <n v="36949164"/>
    <n v="0.29324733333333336"/>
    <x v="1"/>
  </r>
  <r>
    <n v="90000000"/>
    <s v=""/>
    <n v="24113"/>
    <x v="272"/>
    <s v="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
    <n v="1.0045790000000001"/>
    <d v="2001-04-27T00:00:00"/>
    <n v="10372291"/>
    <n v="104"/>
    <n v="3.7"/>
    <n v="16"/>
    <x v="17"/>
    <x v="8"/>
    <x v="13"/>
    <n v="-79627709"/>
    <n v="-0.88475232222222222"/>
    <x v="1"/>
  </r>
  <r>
    <n v="90000000"/>
    <s v=""/>
    <n v="9679"/>
    <x v="273"/>
    <s v="Upon learning that he has to come out of retirement to steal 50 cars in one night to save his brother Kip's life, former car thief Randall &quot;Memphis&quot; Raines enlists help from a few &quot;boost happy&quot; pals to accomplish a seemingly impossible feat. From countless car chases to relentless cops, the high-octane excitement builds as Randall swerves around more than a few roadblocks to keep Kip alive."/>
    <n v="52.995628000000004"/>
    <d v="2000-06-09T00:00:00"/>
    <n v="237202299"/>
    <n v="118"/>
    <n v="6.1"/>
    <n v="1485"/>
    <x v="20"/>
    <x v="0"/>
    <x v="33"/>
    <n v="147202299"/>
    <n v="1.6355811"/>
    <x v="1"/>
  </r>
  <r>
    <n v="103000000"/>
    <s v=""/>
    <n v="98"/>
    <x v="274"/>
    <s v="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
    <n v="95.301295999999994"/>
    <d v="2000-05-01T00:00:00"/>
    <n v="457640427"/>
    <n v="155"/>
    <n v="7.9"/>
    <n v="5439"/>
    <x v="20"/>
    <x v="0"/>
    <x v="31"/>
    <n v="354640427"/>
    <n v="3.4431109417475727"/>
    <x v="1"/>
  </r>
  <r>
    <n v="102000000"/>
    <s v=""/>
    <n v="180"/>
    <x v="275"/>
    <s v="John Anderton is a top 'Precrime' cop in the late-21st century, when technology can predict crimes before they're committed. But Anderton becomes the quarry when another investigator targets him for a murder charge."/>
    <n v="65.948959000000002"/>
    <d v="2002-06-20T00:00:00"/>
    <n v="358372926"/>
    <n v="145"/>
    <n v="7.1"/>
    <n v="2608"/>
    <x v="18"/>
    <x v="0"/>
    <x v="31"/>
    <n v="256372926"/>
    <n v="2.5134600588235294"/>
    <x v="1"/>
  </r>
  <r>
    <n v="100000000"/>
    <s v=""/>
    <n v="672"/>
    <x v="276"/>
    <s v="Ignoring threats to his life, Harry returns to Hogwarts to investigate – aided by Ron and Hermione – a mysterious series of attacks."/>
    <n v="132.39773700000001"/>
    <d v="2002-11-13T00:00:00"/>
    <n v="876688482"/>
    <n v="161"/>
    <n v="7.4"/>
    <n v="5815"/>
    <x v="18"/>
    <x v="1"/>
    <x v="48"/>
    <n v="776688482"/>
    <n v="7.7668848199999996"/>
    <x v="1"/>
  </r>
  <r>
    <n v="150000000"/>
    <s v="http://www.mgm.com/#/our-titles/233/Casino-Royale-(2006)"/>
    <n v="36557"/>
    <x v="277"/>
    <s v="Le Chiffre, a banker to the world's terrorists, is scheduled to participate in a high-stakes poker game in Montenegro, where he intends to use his winnings to establish his financial grip on the terrorist market. M sends Bond – on his maiden mission as a 00 Agent – to attend this game and prevent Le Chiffre from winning. With the help of Vesper Lynd and Felix Leiter, Bond enters the most important poker game in his already dangerous career."/>
    <n v="88.935164999999998"/>
    <d v="2006-11-14T00:00:00"/>
    <n v="599045960"/>
    <n v="144"/>
    <n v="7.3"/>
    <n v="3855"/>
    <x v="6"/>
    <x v="1"/>
    <x v="7"/>
    <n v="449045960"/>
    <n v="2.9936397333333336"/>
    <x v="1"/>
  </r>
  <r>
    <n v="100000000"/>
    <s v=""/>
    <n v="869"/>
    <x v="278"/>
    <s v="After a spectacular crash-landing on an uncharted planet, brash astronaut Leo Davidson finds himself trapped in a savage world where talking apes dominate the human race. Desperate to find a way home, Leo must evade the invincible gorilla army led by Ruthless General Thade."/>
    <n v="51.188633000000003"/>
    <d v="2001-07-25T00:00:00"/>
    <n v="362211740"/>
    <n v="119"/>
    <n v="5.6"/>
    <n v="1243"/>
    <x v="17"/>
    <x v="6"/>
    <x v="18"/>
    <n v="262211740"/>
    <n v="2.6221174"/>
    <x v="1"/>
  </r>
  <r>
    <n v="100000000"/>
    <s v=""/>
    <n v="280"/>
    <x v="279"/>
    <s v="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
    <n v="101.74155"/>
    <d v="1991-07-01T00:00:00"/>
    <n v="520000000"/>
    <n v="137"/>
    <n v="7.7"/>
    <n v="4185"/>
    <x v="22"/>
    <x v="0"/>
    <x v="65"/>
    <n v="420000000"/>
    <n v="4.2"/>
    <x v="1"/>
  </r>
  <r>
    <n v="80000000"/>
    <s v="http://www.publicenemies.net/"/>
    <n v="11322"/>
    <x v="280"/>
    <s v="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
    <n v="33.691693999999998"/>
    <d v="2009-07-01T00:00:00"/>
    <n v="214104620"/>
    <n v="140"/>
    <n v="6.5"/>
    <n v="1344"/>
    <x v="0"/>
    <x v="9"/>
    <x v="15"/>
    <n v="134104620"/>
    <n v="1.6763077500000001"/>
    <x v="1"/>
  </r>
  <r>
    <n v="100000000"/>
    <s v="http://www.americangangster.net/"/>
    <n v="4982"/>
    <x v="281"/>
    <s v="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
    <n v="42.361215000000001"/>
    <d v="2007-11-02T00:00:00"/>
    <n v="266465037"/>
    <n v="157"/>
    <n v="7.4"/>
    <n v="1502"/>
    <x v="1"/>
    <x v="5"/>
    <x v="12"/>
    <n v="166465037"/>
    <n v="1.6646503699999999"/>
    <x v="1"/>
  </r>
  <r>
    <n v="115000000"/>
    <s v=""/>
    <n v="36955"/>
    <x v="282"/>
    <s v="Harry Tasker is a secret agent for the United States Government. For years, he has kept his job from his wife, but is forced to reveal his identity and try to stop nuclear terrorists when he and his wife are kidnapped by them."/>
    <n v="38.729418000000003"/>
    <d v="1994-07-14T00:00:00"/>
    <n v="378882411"/>
    <n v="141"/>
    <n v="6.8"/>
    <n v="1116"/>
    <x v="23"/>
    <x v="0"/>
    <x v="18"/>
    <n v="263882411"/>
    <n v="2.2946296608695653"/>
    <x v="1"/>
  </r>
  <r>
    <n v="100000000"/>
    <s v="http://www.sonypictures.com/movies/thetakingofpelham123/"/>
    <n v="18487"/>
    <x v="283"/>
    <s v="Armed men hijack a New York City subway train, holding the passengers hostage in return for a ransom, and turning an ordinary day's work for dispatcher Walter Garber into a face-off with the mastermind behind the crime."/>
    <n v="40.597856"/>
    <d v="2009-06-11T00:00:00"/>
    <n v="150166126"/>
    <n v="106"/>
    <n v="6.2"/>
    <n v="954"/>
    <x v="0"/>
    <x v="6"/>
    <x v="2"/>
    <n v="50166126"/>
    <n v="0.50166126"/>
    <x v="1"/>
  </r>
  <r>
    <n v="100000000"/>
    <s v="http://www.littlefockers.net/"/>
    <n v="39451"/>
    <x v="284"/>
    <s v="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
    <n v="32.389353"/>
    <d v="2010-12-21T00:00:00"/>
    <n v="310650585"/>
    <n v="98"/>
    <n v="5.4"/>
    <n v="1060"/>
    <x v="4"/>
    <x v="8"/>
    <x v="9"/>
    <n v="210650585"/>
    <n v="2.10650585"/>
    <x v="1"/>
  </r>
  <r>
    <n v="100000000"/>
    <s v="http://www.theotherguys-movie.com/"/>
    <n v="27581"/>
    <x v="285"/>
    <s v="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quot;the other guys.&quot; But every cop has his or her day and soon Gamble and Hoitz stumble into a seemingly innocuous case no other detective wants to touch that could turn into NYC's biggest crime. It's the opportunity of their lives, but do these guys have the right stuff?"/>
    <n v="24.399642"/>
    <d v="2010-08-06T00:00:00"/>
    <n v="170432927"/>
    <n v="107"/>
    <n v="6.1"/>
    <n v="1383"/>
    <x v="4"/>
    <x v="0"/>
    <x v="2"/>
    <n v="70432927"/>
    <n v="0.70432927000000001"/>
    <x v="1"/>
  </r>
  <r>
    <n v="100000000"/>
    <s v="http://www.warnerbros.com/eraser"/>
    <n v="9268"/>
    <x v="286"/>
    <s v="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
    <n v="24.507987"/>
    <d v="1996-06-21T00:00:00"/>
    <n v="242295562"/>
    <n v="115"/>
    <n v="5.6"/>
    <n v="543"/>
    <x v="24"/>
    <x v="0"/>
    <x v="66"/>
    <n v="142295562"/>
    <n v="1.42295562"/>
    <x v="1"/>
  </r>
  <r>
    <n v="100000000"/>
    <s v="http://unchainedmovie.com/"/>
    <n v="68718"/>
    <x v="287"/>
    <s v="With the help of a German bounty hunter, a freed slave sets out to rescue his wife from a brutal Mississippi plantation owner."/>
    <n v="82.121690999999998"/>
    <d v="2012-12-25T00:00:00"/>
    <n v="425368238"/>
    <n v="165"/>
    <n v="7.8"/>
    <n v="10099"/>
    <x v="3"/>
    <x v="5"/>
    <x v="2"/>
    <n v="325368238"/>
    <n v="3.2536823799999999"/>
    <x v="1"/>
  </r>
  <r>
    <n v="100000000"/>
    <s v=""/>
    <n v="10545"/>
    <x v="288"/>
    <s v="When Quasi defies the evil Frollo and ventures out to the Festival of Fools, the cruel crowd jeers him. Rescued by fellow outcast the gypsy Esmeralda, Quasi soon finds himself battling to save the people and the city he loves."/>
    <n v="46.727941000000001"/>
    <d v="1996-06-21T00:00:00"/>
    <n v="100138851"/>
    <n v="91"/>
    <n v="6.8"/>
    <n v="1129"/>
    <x v="24"/>
    <x v="5"/>
    <x v="1"/>
    <n v="138851"/>
    <n v="1.3885099999999999E-3"/>
    <x v="1"/>
  </r>
  <r>
    <n v="100000000"/>
    <s v=""/>
    <n v="11688"/>
    <x v="289"/>
    <s v="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
    <n v="51.113717000000001"/>
    <d v="2000-12-09T00:00:00"/>
    <n v="169327687"/>
    <n v="78"/>
    <n v="7.2"/>
    <n v="1490"/>
    <x v="20"/>
    <x v="1"/>
    <x v="1"/>
    <n v="69327687"/>
    <n v="0.69327687000000005"/>
    <x v="1"/>
  </r>
  <r>
    <n v="100000000"/>
    <s v="http://theexpendables2film.com/"/>
    <n v="76163"/>
    <x v="290"/>
    <s v="Mr. Church reunites the Expendables for what should be an easy paycheck, but when one of their men is murdered on the job, their quest for revenge puts them deep in enemy territory and up against an unexpected threat."/>
    <n v="53.732892"/>
    <d v="2012-08-08T00:00:00"/>
    <n v="312573423"/>
    <n v="103"/>
    <n v="6.1"/>
    <n v="2896"/>
    <x v="3"/>
    <x v="0"/>
    <x v="67"/>
    <n v="212573423"/>
    <n v="2.1257342299999999"/>
    <x v="1"/>
  </r>
  <r>
    <n v="100000000"/>
    <s v=""/>
    <n v="2059"/>
    <x v="291"/>
    <s v="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
    <n v="58.849255999999997"/>
    <d v="2004-11-19T00:00:00"/>
    <n v="347451894"/>
    <n v="131"/>
    <n v="6.4"/>
    <n v="1926"/>
    <x v="13"/>
    <x v="1"/>
    <x v="1"/>
    <n v="247451894"/>
    <n v="2.4745189399999998"/>
    <x v="1"/>
  </r>
  <r>
    <n v="100000000"/>
    <s v="http://www.eragonmovie.com/"/>
    <n v="2486"/>
    <x v="292"/>
    <s v="In his homeland of Alagaesia, a farm boy happens upon a dragon's egg -- a discovery that leads him on a predestined journey where he realized he's the one person who can defend his home against an evil king."/>
    <n v="30.863434000000002"/>
    <d v="2006-12-14T00:00:00"/>
    <n v="249288105"/>
    <n v="104"/>
    <n v="4.9000000000000004"/>
    <n v="967"/>
    <x v="6"/>
    <x v="2"/>
    <x v="0"/>
    <n v="149288105"/>
    <n v="1.49288105"/>
    <x v="1"/>
  </r>
  <r>
    <n v="100000000"/>
    <s v="http://wherethewildthingsare.warnerbros.com/"/>
    <n v="16523"/>
    <x v="293"/>
    <s v="Max imagines running away from his mom and sailing to a far-off land where large talking beasts -- Ira, Carol, Douglas, the Bull, Judith and Alexander -- crown him as their king, play rumpus, build forts and discover secret hideaways."/>
    <n v="31.586214999999999"/>
    <d v="2009-10-16T00:00:00"/>
    <n v="100086793"/>
    <n v="101"/>
    <n v="6.4"/>
    <n v="572"/>
    <x v="0"/>
    <x v="7"/>
    <x v="19"/>
    <n v="86793"/>
    <n v="8.6793000000000005E-4"/>
    <x v="1"/>
  </r>
  <r>
    <n v="100000000"/>
    <s v=""/>
    <n v="116711"/>
    <x v="294"/>
    <s v="A teenager finds herself transported to a deep forest setting where a battle between the forces of good and the forces of evil is taking place. She bands together with a rag-tag group characters in order to save their world -- and ours."/>
    <n v="36.711378000000003"/>
    <d v="2013-05-15T00:00:00"/>
    <n v="268426634"/>
    <n v="102"/>
    <n v="6.4"/>
    <n v="1121"/>
    <x v="8"/>
    <x v="3"/>
    <x v="50"/>
    <n v="168426634"/>
    <n v="1.68426634"/>
    <x v="1"/>
  </r>
  <r>
    <n v="100000000"/>
    <s v="http://thetourist-movie.com/"/>
    <n v="37710"/>
    <x v="295"/>
    <s v="American tourist Frank (Johnny Depp) meets mysterious British woman Elsie (Angelina Jolie) on the train to Venice. Romance seems to bud, but there's more to her than meets the eye. Remake of the 2005 French film &quot;Anthony Zimmer&quot;, written and directed by Jérôme Salle."/>
    <n v="41.426678000000003"/>
    <d v="2010-12-08T00:00:00"/>
    <n v="278731369"/>
    <n v="103"/>
    <n v="6"/>
    <n v="1699"/>
    <x v="4"/>
    <x v="0"/>
    <x v="2"/>
    <n v="178731369"/>
    <n v="1.78731369"/>
    <x v="1"/>
  </r>
  <r>
    <n v="100000000"/>
    <s v="http://www.end-of-days.com/"/>
    <n v="9946"/>
    <x v="296"/>
    <s v="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
    <n v="20.652943"/>
    <d v="1999-11-24T00:00:00"/>
    <n v="211989043"/>
    <n v="121"/>
    <n v="5.5"/>
    <n v="482"/>
    <x v="14"/>
    <x v="0"/>
    <x v="68"/>
    <n v="111989043"/>
    <n v="1.1198904300000001"/>
    <x v="1"/>
  </r>
  <r>
    <n v="100000000"/>
    <s v=""/>
    <n v="1372"/>
    <x v="297"/>
    <s v="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
    <n v="52.792678000000002"/>
    <d v="2006-12-07T00:00:00"/>
    <n v="170877916"/>
    <n v="143"/>
    <n v="7.3"/>
    <n v="2281"/>
    <x v="6"/>
    <x v="5"/>
    <x v="69"/>
    <n v="70877916"/>
    <n v="0.70877915999999996"/>
    <x v="1"/>
  </r>
  <r>
    <n v="100000000"/>
    <s v="http://www.thewolfofwallstreet.com/"/>
    <n v="106646"/>
    <x v="298"/>
    <s v="A New York stockbroker refuses to cooperate in a large securities fraud case involving corruption on Wall Street, corporate banking world and mob infiltration. Based on Jordan Belfort's autobiography."/>
    <n v="95.007934000000006"/>
    <d v="2013-12-25T00:00:00"/>
    <n v="392000694"/>
    <n v="180"/>
    <n v="7.9"/>
    <n v="6571"/>
    <x v="8"/>
    <x v="13"/>
    <x v="9"/>
    <n v="292000694"/>
    <n v="2.9200069399999999"/>
    <x v="1"/>
  </r>
  <r>
    <n v="100000000"/>
    <s v=""/>
    <n v="414"/>
    <x v="299"/>
    <s v="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
    <n v="48.205606000000003"/>
    <d v="1995-05-31T00:00:00"/>
    <n v="336529144"/>
    <n v="121"/>
    <n v="5.2"/>
    <n v="1498"/>
    <x v="15"/>
    <x v="0"/>
    <x v="5"/>
    <n v="236529144"/>
    <n v="2.36529144"/>
    <x v="1"/>
  </r>
  <r>
    <n v="105000000"/>
    <s v=""/>
    <n v="563"/>
    <x v="300"/>
    <s v="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quot;the Bugs&quot;."/>
    <n v="58.782359"/>
    <d v="1997-11-06T00:00:00"/>
    <n v="121214377"/>
    <n v="129"/>
    <n v="6.7"/>
    <n v="1560"/>
    <x v="12"/>
    <x v="1"/>
    <x v="52"/>
    <n v="16214377"/>
    <n v="0.1544226380952381"/>
    <x v="1"/>
  </r>
  <r>
    <n v="102000000"/>
    <s v="http://cloudatlas.warnerbros.com/"/>
    <n v="83542"/>
    <x v="301"/>
    <s v="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
    <n v="73.872343000000001"/>
    <d v="2012-10-26T00:00:00"/>
    <n v="130482868"/>
    <n v="172"/>
    <n v="6.6"/>
    <n v="2977"/>
    <x v="3"/>
    <x v="5"/>
    <x v="70"/>
    <n v="28482868"/>
    <n v="0.27924380392156861"/>
    <x v="1"/>
  </r>
  <r>
    <n v="80000000"/>
    <s v="http://legendoftheguardians.warnerbros.com/"/>
    <n v="41216"/>
    <x v="302"/>
    <s v="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
    <n v="37.321848000000003"/>
    <d v="2010-07-10T00:00:00"/>
    <n v="140073390"/>
    <n v="97"/>
    <n v="6.5"/>
    <n v="703"/>
    <x v="4"/>
    <x v="3"/>
    <x v="19"/>
    <n v="60073390"/>
    <n v="0.750917375"/>
    <x v="1"/>
  </r>
  <r>
    <n v="100000000"/>
    <s v=""/>
    <n v="314"/>
    <x v="303"/>
    <s v="Liquidated after discovering a corporate conspiracy, mild-mannered graphic artist Patience Phillips washes up on an island, where she's resurrected and endowed with the prowess of a cat -- and she's eager to use her new skills ... as a vigilante. Before you can say &quot;cat and mouse,&quot; handsome gumshoe Tom Lone is on her tail."/>
    <n v="32.271937999999999"/>
    <d v="2004-07-22T00:00:00"/>
    <n v="82102379"/>
    <n v="104"/>
    <n v="4.2"/>
    <n v="808"/>
    <x v="13"/>
    <x v="0"/>
    <x v="19"/>
    <n v="-17897621"/>
    <n v="-0.17897621"/>
    <x v="1"/>
  </r>
  <r>
    <n v="100000000"/>
    <s v=""/>
    <n v="184315"/>
    <x v="304"/>
    <s v="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
    <n v="76.842247"/>
    <d v="2014-07-23T00:00:00"/>
    <n v="243400000"/>
    <n v="99"/>
    <n v="5.6"/>
    <n v="1680"/>
    <x v="10"/>
    <x v="0"/>
    <x v="9"/>
    <n v="143400000"/>
    <n v="1.4339999999999999"/>
    <x v="1"/>
  </r>
  <r>
    <n v="140000000"/>
    <s v=""/>
    <n v="9016"/>
    <x v="305"/>
    <s v="When space galleon cabin boy Jim Hawkins discovers a map to an intergalactic &quot;loot of a thousand worlds,&quot; a cyborg cook named John Silver teaches him to battle supernovas and space storms. But, soon, Jim realizes Silver is a pirate intent on mutiny!"/>
    <n v="38.924135999999997"/>
    <d v="2002-11-26T00:00:00"/>
    <n v="109578115"/>
    <n v="95"/>
    <n v="7.2"/>
    <n v="948"/>
    <x v="18"/>
    <x v="1"/>
    <x v="1"/>
    <n v="-30421885"/>
    <n v="-0.21729917857142858"/>
    <x v="1"/>
  </r>
  <r>
    <n v="100000000"/>
    <s v=""/>
    <n v="18162"/>
    <x v="306"/>
    <s v="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
    <n v="19.38841"/>
    <d v="2009-06-05T00:00:00"/>
    <n v="68688831"/>
    <n v="102"/>
    <n v="5.3"/>
    <n v="381"/>
    <x v="0"/>
    <x v="1"/>
    <x v="15"/>
    <n v="-31311169"/>
    <n v="-0.31311169"/>
    <x v="1"/>
  </r>
  <r>
    <n v="90000000"/>
    <s v="http://theexpendables3film.com/"/>
    <n v="138103"/>
    <x v="307"/>
    <s v="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
    <n v="61.025638999999998"/>
    <d v="2014-08-04T00:00:00"/>
    <n v="206172544"/>
    <n v="127"/>
    <n v="6.1"/>
    <n v="1795"/>
    <x v="10"/>
    <x v="0"/>
    <x v="71"/>
    <n v="116172544"/>
    <n v="1.2908060444444445"/>
    <x v="1"/>
  </r>
  <r>
    <n v="105000000"/>
    <s v="https://www.facebook.com/PointBreakMovie"/>
    <n v="257088"/>
    <x v="308"/>
    <s v="A young undercover FBI agent infiltrates a gang of thieves who share a common interest in extreme sports. A remake of the 1991 film, &quot;Point Break&quot;."/>
    <n v="33.507289"/>
    <d v="2015-12-03T00:00:00"/>
    <n v="133718711"/>
    <n v="114"/>
    <n v="5.5"/>
    <n v="783"/>
    <x v="2"/>
    <x v="0"/>
    <x v="14"/>
    <n v="28718711"/>
    <n v="0.27351153333333333"/>
    <x v="1"/>
  </r>
  <r>
    <n v="84000000"/>
    <s v=""/>
    <n v="10214"/>
    <x v="309"/>
    <s v="Tim Avery, an aspiring cartoonist, finds himself in a predicament when his dog stumbles upon the mask of Loki. Then after conceiving an infant son &quot;born of the mask&quot;, he discovers just how looney child raising can be."/>
    <n v="17.815594999999998"/>
    <d v="2005-02-18T00:00:00"/>
    <n v="0"/>
    <n v="94"/>
    <n v="3.6"/>
    <n v="338"/>
    <x v="11"/>
    <x v="2"/>
    <x v="13"/>
    <n v="-84000000"/>
    <n v="-1"/>
    <x v="1"/>
  </r>
  <r>
    <n v="100000000"/>
    <s v="http://www.intheheartoftheseamovie.com/"/>
    <n v="205775"/>
    <x v="310"/>
    <s v="In the winter of 1820, the New England whaling ship Essex was assaulted by something no one could believe: a whale of mammoth size and will, and an almost human sense of vengeance.  The real-life maritime disaster would inspire Herman Melville’s Moby Dick.  But that told only half the story.  “Heart of the Sea” reveals the encounter’s harrowing aftermath, as the ship’s surviving crew is pushed to their limits and forced to do the unthinkable to stay alive.  Braving storms, starvation, panic and despair, the men will call into question their deepest beliefs, from the value of their lives to the morality of their trade, as their captain searches for direction on the open sea and his first mate still seeks to bring the great whale down."/>
    <n v="50.767332000000003"/>
    <d v="2015-11-20T00:00:00"/>
    <n v="93820758"/>
    <n v="122"/>
    <n v="6.5"/>
    <n v="1276"/>
    <x v="2"/>
    <x v="6"/>
    <x v="12"/>
    <n v="-6179242"/>
    <n v="-6.1792420000000001E-2"/>
    <x v="1"/>
  </r>
  <r>
    <n v="100000000"/>
    <s v=""/>
    <n v="11692"/>
    <x v="311"/>
    <s v="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
    <n v="12.092241"/>
    <d v="2002-08-15T00:00:00"/>
    <n v="7103973"/>
    <n v="95"/>
    <n v="4.4000000000000004"/>
    <n v="142"/>
    <x v="18"/>
    <x v="0"/>
    <x v="19"/>
    <n v="-92896027"/>
    <n v="-0.92896027000000003"/>
    <x v="1"/>
  </r>
  <r>
    <n v="100000000"/>
    <s v="http://www.greenzonemovie.com/"/>
    <n v="22972"/>
    <x v="312"/>
    <s v="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
    <n v="30.254021000000002"/>
    <d v="2010-03-11T00:00:00"/>
    <n v="94882889"/>
    <n v="115"/>
    <n v="6.4"/>
    <n v="717"/>
    <x v="4"/>
    <x v="10"/>
    <x v="15"/>
    <n v="-5117111"/>
    <n v="-5.1171109999999999E-2"/>
    <x v="1"/>
  </r>
  <r>
    <n v="99000000"/>
    <s v="http://www.peanutsmovie.com/"/>
    <n v="227973"/>
    <x v="313"/>
    <s v="Snoopy embarks upon his greatest mission as he and his team take to the skies to pursue their arch-nemesis, while his best pal Charlie Brown begins his own epic quest back home."/>
    <n v="34.308098000000001"/>
    <d v="2015-11-05T00:00:00"/>
    <n v="246233113"/>
    <n v="88"/>
    <n v="6.5"/>
    <n v="604"/>
    <x v="2"/>
    <x v="3"/>
    <x v="50"/>
    <n v="147233113"/>
    <n v="1.4872031616161616"/>
    <x v="1"/>
  </r>
  <r>
    <n v="10000000"/>
    <s v=""/>
    <n v="29193"/>
    <x v="314"/>
    <s v="An employee of a corporation with a lucrative secret process is tempted to betray it. But there's more to it than that."/>
    <n v="3.0910769999999999"/>
    <d v="1997-09-08T00:00:00"/>
    <n v="13835130"/>
    <n v="110"/>
    <n v="7.1"/>
    <n v="73"/>
    <x v="12"/>
    <x v="13"/>
    <x v="72"/>
    <n v="3835130"/>
    <n v="0.38351299999999999"/>
    <x v="3"/>
  </r>
  <r>
    <n v="98000000"/>
    <s v=""/>
    <n v="1734"/>
    <x v="315"/>
    <s v="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
    <n v="41.862983"/>
    <d v="2001-04-28T00:00:00"/>
    <n v="433013274"/>
    <n v="130"/>
    <n v="6"/>
    <n v="2206"/>
    <x v="17"/>
    <x v="1"/>
    <x v="15"/>
    <n v="335013274"/>
    <n v="3.4185027959183674"/>
    <x v="1"/>
  </r>
  <r>
    <n v="100000000"/>
    <s v="http://video.movies.go.com/gangsofnewyork/"/>
    <n v="3131"/>
    <x v="316"/>
    <s v="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
    <n v="46.160048000000003"/>
    <d v="2002-12-14T00:00:00"/>
    <n v="193772504"/>
    <n v="167"/>
    <n v="7.1"/>
    <n v="1910"/>
    <x v="18"/>
    <x v="5"/>
    <x v="63"/>
    <n v="93772504"/>
    <n v="0.93772504000000001"/>
    <x v="1"/>
  </r>
  <r>
    <n v="94000000"/>
    <s v="http://www.theflowersofwarmovie.com/"/>
    <n v="76758"/>
    <x v="317"/>
    <s v="A Westerner finds refuge with a group of women in a church during Japan's rape of Nanking in 1937. Posing as a priest, he attempts to lead the women to safety."/>
    <n v="12.516546"/>
    <d v="2011-12-15T00:00:00"/>
    <n v="95311434"/>
    <n v="145"/>
    <n v="7.1"/>
    <n v="187"/>
    <x v="9"/>
    <x v="5"/>
    <x v="73"/>
    <n v="1311434"/>
    <n v="1.3951425531914894E-2"/>
    <x v="1"/>
  </r>
  <r>
    <n v="85000000"/>
    <s v="http://www.sonypictures.com/homevideo/surfsup/"/>
    <n v="9408"/>
    <x v="318"/>
    <s v="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
    <n v="23.230851000000001"/>
    <d v="2007-06-08T00:00:00"/>
    <n v="149044513"/>
    <n v="85"/>
    <n v="5.9"/>
    <n v="601"/>
    <x v="1"/>
    <x v="3"/>
    <x v="2"/>
    <n v="64044513"/>
    <n v="0.75346485882352943"/>
    <x v="1"/>
  </r>
  <r>
    <n v="90000000"/>
    <s v=""/>
    <n v="9890"/>
    <x v="319"/>
    <s v="What does it take to become a Stepford wife, a woman perfect beyond belief? Ask the Stepford husbands, who've created this high-tech, terrifying little town."/>
    <n v="19.224754000000001"/>
    <d v="2004-06-10T00:00:00"/>
    <n v="102000000"/>
    <n v="93"/>
    <n v="5.4"/>
    <n v="334"/>
    <x v="13"/>
    <x v="0"/>
    <x v="9"/>
    <n v="12000000"/>
    <n v="0.13333333333333333"/>
    <x v="1"/>
  </r>
  <r>
    <n v="92000000"/>
    <s v=""/>
    <n v="855"/>
    <x v="320"/>
    <s v="When U.S. Rangers and an elite Delta Force team attempt to kidnap two underlings of a Somali warlord, their Black Hawk helicopters are shot down, and the Americans suffer heavy casualties, facing intense fighting from the militia on the ground."/>
    <n v="44.455165999999998"/>
    <d v="2001-12-28T00:00:00"/>
    <n v="172989651"/>
    <n v="144"/>
    <n v="7.2"/>
    <n v="1811"/>
    <x v="17"/>
    <x v="0"/>
    <x v="33"/>
    <n v="80989651"/>
    <n v="0.88032229347826085"/>
    <x v="1"/>
  </r>
  <r>
    <n v="0"/>
    <s v=""/>
    <n v="77953"/>
    <x v="321"/>
    <s v="Two rival politicians compete to win an election to represent their small North Carolina congressional district in the United States House of Representatives."/>
    <n v="16.460356000000001"/>
    <d v="2012-08-09T00:00:00"/>
    <n v="104907746"/>
    <n v="85"/>
    <n v="5.6"/>
    <n v="578"/>
    <x v="3"/>
    <x v="8"/>
    <x v="74"/>
    <n v="104907746"/>
    <n v="0"/>
    <x v="3"/>
  </r>
  <r>
    <n v="90000000"/>
    <s v=""/>
    <n v="18"/>
    <x v="322"/>
    <s v="In 2257, a taxi driver is unintentionally given the task of saving a young girl who is part of the key that will ensure the survival of humanity."/>
    <n v="109.528572"/>
    <d v="1997-05-07T00:00:00"/>
    <n v="263920180"/>
    <n v="126"/>
    <n v="7.3"/>
    <n v="3885"/>
    <x v="12"/>
    <x v="1"/>
    <x v="2"/>
    <n v="173920180"/>
    <n v="1.9324464444444445"/>
    <x v="1"/>
  </r>
  <r>
    <n v="100000000"/>
    <s v="http://www.sexandthecitymovie.com/"/>
    <n v="37786"/>
    <x v="323"/>
    <s v="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
    <n v="18.325897000000001"/>
    <d v="2010-05-26T00:00:00"/>
    <n v="288347692"/>
    <n v="146"/>
    <n v="5.4"/>
    <n v="426"/>
    <x v="4"/>
    <x v="8"/>
    <x v="13"/>
    <n v="188347692"/>
    <n v="1.8834769200000001"/>
    <x v="1"/>
  </r>
  <r>
    <n v="95000000"/>
    <s v=""/>
    <n v="10501"/>
    <x v="324"/>
    <s v="After a failed swindle, two con-men end up with a map to El Dorado, the fabled &quot;city of gold,&quot;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
    <n v="37.054554000000003"/>
    <d v="2000-03-31T00:00:00"/>
    <n v="76432727"/>
    <n v="89"/>
    <n v="7"/>
    <n v="858"/>
    <x v="20"/>
    <x v="1"/>
    <x v="31"/>
    <n v="-18567273"/>
    <n v="-0.19544497894736843"/>
    <x v="1"/>
  </r>
  <r>
    <n v="95000000"/>
    <s v="http://www.iceagemovies.com/films/ice-age-continental-drift"/>
    <n v="57800"/>
    <x v="325"/>
    <s v="Manny, Diego, and Sid embark upon another adventure after their continent is set adrift. Using an iceberg as a ship, they encounter sea creatures and battle pirates as they explore a new world."/>
    <n v="65.229867999999996"/>
    <d v="2012-06-26T00:00:00"/>
    <n v="877244782"/>
    <n v="88"/>
    <n v="6.2"/>
    <n v="2672"/>
    <x v="3"/>
    <x v="3"/>
    <x v="50"/>
    <n v="782244782"/>
    <n v="8.2341555999999994"/>
    <x v="1"/>
  </r>
  <r>
    <n v="95000000"/>
    <s v="http://movies.disney.com/cinderella"/>
    <n v="150689"/>
    <x v="326"/>
    <s v="When her father unexpectedly passes away, young Ella finds herself at the mercy of her cruel stepmother and her daughters. Never one to give up hope, Ella's fortunes begin to change after meeting a dashing stranger in the woods."/>
    <n v="101.18705199999999"/>
    <d v="2015-03-12T00:00:00"/>
    <n v="543514353"/>
    <n v="105"/>
    <n v="6.7"/>
    <n v="2374"/>
    <x v="2"/>
    <x v="12"/>
    <x v="1"/>
    <n v="448514353"/>
    <n v="4.721203715789474"/>
    <x v="1"/>
  </r>
  <r>
    <n v="65000000"/>
    <s v="http://www.lovelybones.com"/>
    <n v="7980"/>
    <x v="327"/>
    <s v="After being brutally murdered, 14-year-old Susie Salmon watches from heaven over her grief-stricken family -- and her killer. As she observes their daily lives, she must balance her thirst for revenge with her desire for her family to heal."/>
    <n v="29.257137"/>
    <d v="2009-12-26T00:00:00"/>
    <n v="93525586"/>
    <n v="136"/>
    <n v="6.6"/>
    <n v="1065"/>
    <x v="0"/>
    <x v="2"/>
    <x v="11"/>
    <n v="28525586"/>
    <n v="0.43885516923076923"/>
    <x v="1"/>
  </r>
  <r>
    <n v="94000000"/>
    <s v="http://movies.disney.com/finding-nemo"/>
    <n v="12"/>
    <x v="328"/>
    <s v="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
    <n v="85.688789"/>
    <d v="2003-05-30T00:00:00"/>
    <n v="940335536"/>
    <n v="100"/>
    <n v="7.6"/>
    <n v="6122"/>
    <x v="16"/>
    <x v="3"/>
    <x v="21"/>
    <n v="846335536"/>
    <n v="9.0035695319148932"/>
    <x v="1"/>
  </r>
  <r>
    <n v="94000000"/>
    <s v="http://www.lordoftherings.net"/>
    <n v="122"/>
    <x v="329"/>
    <s v="Aragorn is revealed as the heir to the ancient kings as he, Gandalf and the other members of the broken fellowship struggle to save Gondor from Sauron's forces. Meanwhile, Frodo and Sam bring the ring closer to the heart of Mordor, the dark lord's realm."/>
    <n v="123.630332"/>
    <d v="2003-12-01T00:00:00"/>
    <n v="1118888979"/>
    <n v="201"/>
    <n v="8.1"/>
    <n v="8064"/>
    <x v="16"/>
    <x v="1"/>
    <x v="11"/>
    <n v="1024888979"/>
    <n v="10.903074244680852"/>
    <x v="1"/>
  </r>
  <r>
    <n v="79000000"/>
    <s v="http://www.lordoftherings.net/"/>
    <n v="121"/>
    <x v="330"/>
    <s v="Frodo and Sam are trekking to Mordor to destroy the One Ring of Power while Gimli, Legolas and Aragorn search for the orc-captured Merry and Pippin. All along, nefarious wizard Saruman awaits the Fellowship members at the Orthanc Tower in Isengard."/>
    <n v="106.914973"/>
    <d v="2002-12-18T00:00:00"/>
    <n v="926287400"/>
    <n v="179"/>
    <n v="8"/>
    <n v="7487"/>
    <x v="18"/>
    <x v="1"/>
    <x v="11"/>
    <n v="847287400"/>
    <n v="10.725156962025316"/>
    <x v="1"/>
  </r>
  <r>
    <n v="95000000"/>
    <s v="http://www.seventhsonmovie.com/"/>
    <n v="68737"/>
    <x v="331"/>
    <s v="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
    <n v="63.628458999999999"/>
    <d v="2014-12-12T00:00:00"/>
    <n v="114178613"/>
    <n v="102"/>
    <n v="5.2"/>
    <n v="957"/>
    <x v="10"/>
    <x v="1"/>
    <x v="3"/>
    <n v="19178613"/>
    <n v="0.20188013684210526"/>
    <x v="1"/>
  </r>
  <r>
    <n v="115000000"/>
    <s v=""/>
    <n v="1995"/>
    <x v="332"/>
    <s v="English aristocrat Lara Croft is skilled in hand-to-hand combat and in the middle of a battle with a secret society. The shapely archaeologist moonlights as a tomb raider to recover lost antiquities and meets her match in the evil Powell, who's in search of a powerful relic."/>
    <n v="41.498631000000003"/>
    <d v="2001-06-11T00:00:00"/>
    <n v="274703340"/>
    <n v="100"/>
    <n v="5.7"/>
    <n v="2192"/>
    <x v="17"/>
    <x v="1"/>
    <x v="9"/>
    <n v="159703340"/>
    <n v="1.3887246956521739"/>
    <x v="1"/>
  </r>
  <r>
    <n v="100000000"/>
    <s v=""/>
    <n v="157353"/>
    <x v="333"/>
    <s v="Two leading computer scientists work toward their goal of Technological Singularity,  as a radical anti-technology organization fights to prevent them from creating a world where computers can transcend the abilities of the human brain."/>
    <n v="58.991388000000001"/>
    <d v="2014-04-16T00:00:00"/>
    <n v="103039258"/>
    <n v="119"/>
    <n v="5.9"/>
    <n v="2295"/>
    <x v="10"/>
    <x v="6"/>
    <x v="75"/>
    <n v="3039258"/>
    <n v="3.0392579999999999E-2"/>
    <x v="1"/>
  </r>
  <r>
    <n v="93000000"/>
    <s v=""/>
    <n v="331"/>
    <x v="334"/>
    <s v="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
    <n v="1.859364"/>
    <d v="2001-07-18T00:00:00"/>
    <n v="368780809"/>
    <n v="92"/>
    <n v="5.7"/>
    <n v="2077"/>
    <x v="17"/>
    <x v="1"/>
    <x v="16"/>
    <n v="275780809"/>
    <n v="2.9653850430107527"/>
    <x v="1"/>
  </r>
  <r>
    <n v="93000000"/>
    <s v="http://www.apeswillrise.com/"/>
    <n v="61791"/>
    <x v="335"/>
    <s v="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 especially Caesar, his pet chimpanzee."/>
    <n v="138.43316799999999"/>
    <d v="2011-08-03T00:00:00"/>
    <n v="482860185"/>
    <n v="105"/>
    <n v="7"/>
    <n v="4347"/>
    <x v="9"/>
    <x v="6"/>
    <x v="0"/>
    <n v="389860185"/>
    <n v="4.1920450000000002"/>
    <x v="1"/>
  </r>
  <r>
    <n v="90000000"/>
    <s v=""/>
    <n v="8204"/>
    <x v="336"/>
    <s v="Upon moving into the run-down Spiderwick Estate with their mother, twin brothers Jared and Simon Grace, along with their sister Mallory, find themselves pulled into an alternate world full of faeries and other creatures."/>
    <n v="21.436682000000001"/>
    <d v="2008-02-14T00:00:00"/>
    <n v="162839667"/>
    <n v="95"/>
    <n v="6.3"/>
    <n v="572"/>
    <x v="7"/>
    <x v="1"/>
    <x v="9"/>
    <n v="72839667"/>
    <n v="0.8093296333333333"/>
    <x v="1"/>
  </r>
  <r>
    <n v="92000000"/>
    <s v="http://www.diehardmovie.com/"/>
    <n v="47964"/>
    <x v="337"/>
    <s v="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
    <n v="65.402595000000005"/>
    <d v="2013-02-06T00:00:00"/>
    <n v="304654182"/>
    <n v="98"/>
    <n v="5.2"/>
    <n v="3493"/>
    <x v="8"/>
    <x v="0"/>
    <x v="24"/>
    <n v="212654182"/>
    <n v="2.3114585000000001"/>
    <x v="1"/>
  </r>
  <r>
    <n v="145000000"/>
    <s v=""/>
    <n v="10733"/>
    <x v="338"/>
    <s v="Based on the 1836 standoff between a group of Texan and Tejano men, led by Davy Crockett and Jim Bowie, and Mexican dictator Santa Anna's forces at the Alamo in San Antonio, Texas."/>
    <n v="10.660441"/>
    <d v="2004-04-07T00:00:00"/>
    <n v="25819961"/>
    <n v="137"/>
    <n v="5.8"/>
    <n v="106"/>
    <x v="13"/>
    <x v="11"/>
    <x v="12"/>
    <n v="-119180039"/>
    <n v="-0.82193130344827581"/>
    <x v="1"/>
  </r>
  <r>
    <n v="92000000"/>
    <s v="http://disney.go.com/disneyvideos/animatedfilms/incredibles/main.html"/>
    <n v="9806"/>
    <x v="339"/>
    <s v="Bob Parr has given up his superhero days to log in time as an insurance adjuster and raise his three children with his formerly heroic wife in suburbia. But when he receives a mysterious assignment, it's time to get back into costume."/>
    <n v="77.817571000000001"/>
    <d v="2004-11-05T00:00:00"/>
    <n v="631442092"/>
    <n v="115"/>
    <n v="7.4"/>
    <n v="5152"/>
    <x v="13"/>
    <x v="0"/>
    <x v="1"/>
    <n v="539442092"/>
    <n v="5.8635010000000003"/>
    <x v="1"/>
  </r>
  <r>
    <n v="98000000"/>
    <s v=""/>
    <n v="1408"/>
    <x v="340"/>
    <s v="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
    <n v="7.0293080000000003"/>
    <d v="1995-12-22T00:00:00"/>
    <n v="10017322"/>
    <n v="119"/>
    <n v="5.7"/>
    <n v="136"/>
    <x v="15"/>
    <x v="0"/>
    <x v="76"/>
    <n v="-87982678"/>
    <n v="-0.89778242857142854"/>
    <x v="1"/>
  </r>
  <r>
    <n v="95000000"/>
    <s v=""/>
    <n v="32657"/>
    <x v="341"/>
    <s v="Accident prone teenager, Percy discovers he's actually a demi-God, the son of Poseidon, and he is needed when Zeus' lightning is stolen. Percy must master his new found skills in order to prevent a war between the Gods that could devastate the entire world."/>
    <n v="61.121716999999997"/>
    <d v="2010-02-01T00:00:00"/>
    <n v="226497209"/>
    <n v="118"/>
    <n v="6"/>
    <n v="2010"/>
    <x v="4"/>
    <x v="1"/>
    <x v="0"/>
    <n v="131497209"/>
    <n v="1.3841811473684211"/>
    <x v="1"/>
  </r>
  <r>
    <n v="90000000"/>
    <s v="http://www.sonypictures.com/homevideo/meninblack/"/>
    <n v="607"/>
    <x v="342"/>
    <s v="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
    <n v="104.121555"/>
    <d v="1997-07-02T00:00:00"/>
    <n v="589390539"/>
    <n v="98"/>
    <n v="6.9"/>
    <n v="4412"/>
    <x v="12"/>
    <x v="0"/>
    <x v="10"/>
    <n v="499390539"/>
    <n v="5.5487837666666664"/>
    <x v="1"/>
  </r>
  <r>
    <n v="90000000"/>
    <s v="http://toystory.disney.com/toy-story-2"/>
    <n v="863"/>
    <x v="343"/>
    <s v="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
    <n v="73.575118000000003"/>
    <d v="1999-10-30T00:00:00"/>
    <n v="497366869"/>
    <n v="92"/>
    <n v="7.3"/>
    <n v="3806"/>
    <x v="14"/>
    <x v="3"/>
    <x v="21"/>
    <n v="407366869"/>
    <n v="4.5262985444444448"/>
    <x v="1"/>
  </r>
  <r>
    <n v="100000000"/>
    <s v=""/>
    <n v="44048"/>
    <x v="344"/>
    <s v="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
    <n v="37.698464999999999"/>
    <d v="2010-11-04T00:00:00"/>
    <n v="167805466"/>
    <n v="98"/>
    <n v="6.3"/>
    <n v="1165"/>
    <x v="4"/>
    <x v="0"/>
    <x v="18"/>
    <n v="67805466"/>
    <n v="0.67805466000000003"/>
    <x v="1"/>
  </r>
  <r>
    <n v="90000000"/>
    <s v=""/>
    <n v="5175"/>
    <x v="345"/>
    <s v="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
    <n v="35.814765000000001"/>
    <d v="2001-08-03T00:00:00"/>
    <n v="347325802"/>
    <n v="90"/>
    <n v="6.4"/>
    <n v="1054"/>
    <x v="17"/>
    <x v="0"/>
    <x v="13"/>
    <n v="257325802"/>
    <n v="2.8591755777777776"/>
    <x v="1"/>
  </r>
  <r>
    <n v="100000000"/>
    <s v=""/>
    <n v="2655"/>
    <x v="346"/>
    <s v="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
    <n v="15.835672000000001"/>
    <d v="2000-07-21T00:00:00"/>
    <n v="155464351"/>
    <n v="130"/>
    <n v="6.3"/>
    <n v="488"/>
    <x v="20"/>
    <x v="5"/>
    <x v="31"/>
    <n v="55464351"/>
    <n v="0.55464351000000001"/>
    <x v="1"/>
  </r>
  <r>
    <n v="100000000"/>
    <s v="http://www.cloudywithachanceofmeatballs.com/"/>
    <n v="22794"/>
    <x v="347"/>
    <s v="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n v="46.781182000000001"/>
    <d v="2009-09-17T00:00:00"/>
    <n v="242988466"/>
    <n v="90"/>
    <n v="6.5"/>
    <n v="1747"/>
    <x v="0"/>
    <x v="3"/>
    <x v="2"/>
    <n v="142988466"/>
    <n v="1.4298846599999999"/>
    <x v="1"/>
  </r>
  <r>
    <n v="90000000"/>
    <s v="http://www.iceagemovies.com/films/ice-age-dawn-of-the-dinosaurs"/>
    <n v="8355"/>
    <x v="348"/>
    <s v="Times are changing for Manny the moody mammoth, Sid the motor mouthed sloth and Diego the crafty saber-toothed tiger. Life heats up for our heroes when they meet some new and none-too-friendly neighbors – the mighty dinosaurs."/>
    <n v="69.457898"/>
    <d v="2009-06-29T00:00:00"/>
    <n v="886686817"/>
    <n v="94"/>
    <n v="6.5"/>
    <n v="2271"/>
    <x v="0"/>
    <x v="3"/>
    <x v="50"/>
    <n v="796686817"/>
    <n v="8.8520757444444449"/>
    <x v="1"/>
  </r>
  <r>
    <n v="90000000"/>
    <s v=""/>
    <n v="116745"/>
    <x v="349"/>
    <s v="A timid magazine photo manager who lives life vicariously through daydreams embarks on a true-life adventure when a negative goes missing."/>
    <n v="43.348022"/>
    <d v="2013-12-18T00:00:00"/>
    <n v="188133322"/>
    <n v="114"/>
    <n v="7"/>
    <n v="3144"/>
    <x v="8"/>
    <x v="1"/>
    <x v="13"/>
    <n v="98133322"/>
    <n v="1.0903702444444445"/>
    <x v="1"/>
  </r>
  <r>
    <n v="92000000"/>
    <s v=""/>
    <n v="4327"/>
    <x v="350"/>
    <s v="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
    <n v="40.203949999999999"/>
    <d v="2000-11-02T00:00:00"/>
    <n v="264105545"/>
    <n v="98"/>
    <n v="5.6"/>
    <n v="1232"/>
    <x v="20"/>
    <x v="0"/>
    <x v="2"/>
    <n v="172105545"/>
    <n v="1.870712445652174"/>
    <x v="1"/>
  </r>
  <r>
    <n v="90000000"/>
    <s v="http://thedeparted.warnerbros.com/"/>
    <n v="1422"/>
    <x v="351"/>
    <s v="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
    <n v="63.429156999999996"/>
    <d v="2006-10-05T00:00:00"/>
    <n v="289847354"/>
    <n v="151"/>
    <n v="7.9"/>
    <n v="4339"/>
    <x v="6"/>
    <x v="5"/>
    <x v="77"/>
    <n v="199847354"/>
    <n v="2.2205261555555555"/>
    <x v="1"/>
  </r>
  <r>
    <n v="90000000"/>
    <s v=""/>
    <n v="10674"/>
    <x v="352"/>
    <s v="A tomboyish girl disguises herself as a young man so she can fight with the Imperial Chinese Army against the invading Huns. With help from wise-cracking dragon Mushu, Mulan just might save her country -- and win the heart of handsome Captain Li Shang."/>
    <n v="67.427755000000005"/>
    <d v="1998-06-18T00:00:00"/>
    <n v="304320254"/>
    <n v="88"/>
    <n v="7.6"/>
    <n v="2008"/>
    <x v="19"/>
    <x v="3"/>
    <x v="1"/>
    <n v="214320254"/>
    <n v="2.3813361555555557"/>
    <x v="1"/>
  </r>
  <r>
    <n v="92000000"/>
    <s v="http://www.tropicthunder.com/"/>
    <n v="7446"/>
    <x v="353"/>
    <s v="Vietnam veteran 'Four Leaf' Tayback's memoir, Tropic Thunder, is being made into a film, but Director Damien Cockburn can’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
    <n v="43.192048"/>
    <d v="2008-08-09T00:00:00"/>
    <n v="188072649"/>
    <n v="107"/>
    <n v="6.5"/>
    <n v="1667"/>
    <x v="7"/>
    <x v="0"/>
    <x v="31"/>
    <n v="96072649"/>
    <n v="1.0442679239130435"/>
    <x v="1"/>
  </r>
  <r>
    <n v="90000000"/>
    <s v="http://dragontattoo.com/"/>
    <n v="65754"/>
    <x v="354"/>
    <s v="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
    <n v="47.651083"/>
    <d v="2011-12-14T00:00:00"/>
    <n v="232617430"/>
    <n v="158"/>
    <n v="7.2"/>
    <n v="2434"/>
    <x v="9"/>
    <x v="6"/>
    <x v="2"/>
    <n v="142617430"/>
    <n v="1.5846381111111112"/>
    <x v="1"/>
  </r>
  <r>
    <n v="90000000"/>
    <s v=""/>
    <n v="1572"/>
    <x v="355"/>
    <s v="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quot;partner&quot; -- and his beloved city -- in a deadly game that demands their concentration."/>
    <n v="51.881076999999998"/>
    <d v="1995-05-19T00:00:00"/>
    <n v="366101666"/>
    <n v="128"/>
    <n v="6.9"/>
    <n v="2066"/>
    <x v="15"/>
    <x v="0"/>
    <x v="18"/>
    <n v="276101666"/>
    <n v="3.0677962888888888"/>
    <x v="1"/>
  </r>
  <r>
    <n v="90000000"/>
    <s v="http://sherlock-holmes-movie.warnerbros.com/"/>
    <n v="10528"/>
    <x v="356"/>
    <s v="Eccentric consulting detective, Sherlock Holmes and Doctor John Watson battle to bring down a new nemesis and unravel a deadly plot that could destroy England."/>
    <n v="57.834786999999999"/>
    <d v="2009-12-23T00:00:00"/>
    <n v="524028679"/>
    <n v="128"/>
    <n v="7"/>
    <n v="5766"/>
    <x v="0"/>
    <x v="0"/>
    <x v="19"/>
    <n v="434028679"/>
    <n v="4.8225408777777776"/>
    <x v="1"/>
  </r>
  <r>
    <n v="100000000"/>
    <s v="http://www.benhurmovie.com/"/>
    <n v="271969"/>
    <x v="357"/>
    <s v="A falsely accused nobleman survives years of slavery to take vengeance on his best friend who betrayed him."/>
    <n v="29.608322000000001"/>
    <d v="2016-08-17T00:00:00"/>
    <n v="94061311"/>
    <n v="125"/>
    <n v="5.3"/>
    <n v="621"/>
    <x v="5"/>
    <x v="5"/>
    <x v="9"/>
    <n v="-5938689"/>
    <n v="-5.9386889999999998E-2"/>
    <x v="1"/>
  </r>
  <r>
    <n v="120000000"/>
    <s v="http://www.disney.com/atlantis"/>
    <n v="10865"/>
    <x v="358"/>
    <s v="The world's most highly qualified crew of archaeologists and explorers is led by historian Milo Thatch as they board the incredible 1,000-foot submarine Ulysses and head deep into the mysteries of the sea."/>
    <n v="51.548589"/>
    <d v="2001-06-02T00:00:00"/>
    <n v="186053725"/>
    <n v="95"/>
    <n v="6.7"/>
    <n v="1224"/>
    <x v="17"/>
    <x v="3"/>
    <x v="1"/>
    <n v="66053725"/>
    <n v="0.55044770833333334"/>
    <x v="1"/>
  </r>
  <r>
    <n v="0"/>
    <s v="http://www.foxmovies.com/movies/alvin-and-the-chipmunks-the-road-chip"/>
    <n v="258509"/>
    <x v="359"/>
    <s v="Through a series of misunderstandings, Alvin, Simon and Theodore come to believe that Dave is going to propose to his new girlfriend in New York City - and dump them. They have three days to get to him and stop the proposal."/>
    <n v="27.867367999999999"/>
    <d v="2015-12-17T00:00:00"/>
    <n v="233755553"/>
    <n v="92"/>
    <n v="5.8"/>
    <n v="428"/>
    <x v="2"/>
    <x v="1"/>
    <x v="44"/>
    <n v="233755553"/>
    <n v="0"/>
    <x v="3"/>
  </r>
  <r>
    <n v="75000000"/>
    <s v=""/>
    <n v="2253"/>
    <x v="360"/>
    <s v="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
    <n v="38.832841999999999"/>
    <d v="2008-12-25T00:00:00"/>
    <n v="200276000"/>
    <n v="121"/>
    <n v="6.7"/>
    <n v="1173"/>
    <x v="7"/>
    <x v="5"/>
    <x v="78"/>
    <n v="125276000"/>
    <n v="1.6703466666666666"/>
    <x v="1"/>
  </r>
  <r>
    <n v="90000000"/>
    <s v="http://www.youdontmesswiththezohan.com/"/>
    <n v="10661"/>
    <x v="361"/>
    <s v="An Israeli counterterrorism soldier with a secretly fabulous ambition to become a Manhattan hairstylist. Zohan's desire runs so deep that he'll do anything -- including faking his own death and going head-to-head with an Arab cab driver -- to make his dreams come true."/>
    <n v="40.597344"/>
    <d v="2008-06-05T00:00:00"/>
    <n v="201596308"/>
    <n v="113"/>
    <n v="5.5"/>
    <n v="1048"/>
    <x v="7"/>
    <x v="8"/>
    <x v="2"/>
    <n v="111596308"/>
    <n v="1.2399589777777777"/>
    <x v="1"/>
  </r>
  <r>
    <n v="88000000"/>
    <s v="http://www.pixels-movie.com/"/>
    <n v="257344"/>
    <x v="362"/>
    <s v="Video game experts are recruited by the military to fight 1980s-era video game characters who've attacked New York."/>
    <n v="140.84949499999999"/>
    <d v="2015-07-16T00:00:00"/>
    <n v="243637091"/>
    <n v="105"/>
    <n v="5.6"/>
    <n v="2513"/>
    <x v="2"/>
    <x v="0"/>
    <x v="2"/>
    <n v="155637091"/>
    <n v="1.7686033068181819"/>
    <x v="1"/>
  </r>
  <r>
    <n v="100000000"/>
    <s v=""/>
    <n v="644"/>
    <x v="363"/>
    <s v="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
    <n v="34.035114"/>
    <d v="2001-06-29T00:00:00"/>
    <n v="235926552"/>
    <n v="146"/>
    <n v="6.8"/>
    <n v="1974"/>
    <x v="17"/>
    <x v="5"/>
    <x v="31"/>
    <n v="135926552"/>
    <n v="1.3592655199999999"/>
    <x v="1"/>
  </r>
  <r>
    <n v="90000000"/>
    <s v=""/>
    <n v="10756"/>
    <x v="364"/>
    <s v="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
    <n v="16.302378000000001"/>
    <d v="2003-11-25T00:00:00"/>
    <n v="182290266"/>
    <n v="99"/>
    <n v="5.2"/>
    <n v="466"/>
    <x v="16"/>
    <x v="6"/>
    <x v="1"/>
    <n v="92290266"/>
    <n v="1.0254474"/>
    <x v="1"/>
  </r>
  <r>
    <n v="90000000"/>
    <s v="http://www.warnerbros.com/contact"/>
    <n v="686"/>
    <x v="365"/>
    <s v="Contact is a science fiction film about an encounter with alien intelligence. Based on the novel by Carl Sagan the film starred Jodie Foster as the one chosen scientist who must make some difficult decisions between her beliefs, the truth, and reality."/>
    <n v="55.249434000000001"/>
    <d v="1997-07-11T00:00:00"/>
    <n v="171120329"/>
    <n v="150"/>
    <n v="7.2"/>
    <n v="1308"/>
    <x v="12"/>
    <x v="5"/>
    <x v="5"/>
    <n v="81120329"/>
    <n v="0.90133698888888891"/>
    <x v="1"/>
  </r>
  <r>
    <n v="95000000"/>
    <s v=""/>
    <n v="9383"/>
    <x v="366"/>
    <s v="Cocky researcher, Sebastian Caine is working on a project to make living creatures invisible and he's so confident he's found the right formula that he tests it on himself and soon begins to vanish. The only problem is – no-one can determine how to make him visible again. Caine's predicament eventually drives him mad, with terrifying results."/>
    <n v="28.200873999999999"/>
    <d v="2000-08-04T00:00:00"/>
    <n v="190213455"/>
    <n v="112"/>
    <n v="5.6"/>
    <n v="634"/>
    <x v="20"/>
    <x v="0"/>
    <x v="46"/>
    <n v="95213455"/>
    <n v="1.0022468947368421"/>
    <x v="1"/>
  </r>
  <r>
    <n v="80000000"/>
    <s v="http://www.theinterpretermovie.com/"/>
    <n v="179"/>
    <x v="367"/>
    <s v="After Silvia Broome, an interpreter at United Nations headquarters, overhears plans of an assassination, an American Secret Service agent is sent to investigate."/>
    <n v="18.699839999999998"/>
    <d v="2005-04-08T00:00:00"/>
    <n v="162944923"/>
    <n v="128"/>
    <n v="6.2"/>
    <n v="392"/>
    <x v="11"/>
    <x v="13"/>
    <x v="15"/>
    <n v="82944923"/>
    <n v="1.0368115375"/>
    <x v="1"/>
  </r>
  <r>
    <n v="90000000"/>
    <s v="http://www.percyjacksonthemovie.com/us/#!/home"/>
    <n v="76285"/>
    <x v="368"/>
    <s v="In their quest to confront the ultimate evil, Percy and his friends battle swarms of mythical creatures to find the mythical Golden Fleece and to stop an ancient evil from rising."/>
    <n v="40.262261000000002"/>
    <d v="2013-08-07T00:00:00"/>
    <n v="174578751"/>
    <n v="106"/>
    <n v="5.9"/>
    <n v="1648"/>
    <x v="8"/>
    <x v="1"/>
    <x v="48"/>
    <n v="84578751"/>
    <n v="0.93976389999999999"/>
    <x v="1"/>
  </r>
  <r>
    <n v="95000000"/>
    <s v=""/>
    <n v="1996"/>
    <x v="369"/>
    <s v="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
    <n v="56.811056000000001"/>
    <d v="2003-07-21T00:00:00"/>
    <n v="156505388"/>
    <n v="117"/>
    <n v="5.5"/>
    <n v="1418"/>
    <x v="16"/>
    <x v="0"/>
    <x v="9"/>
    <n v="61505388"/>
    <n v="0.64742513684210523"/>
    <x v="1"/>
  </r>
  <r>
    <n v="90000000"/>
    <s v="http://nowyouseeme.movie"/>
    <n v="291805"/>
    <x v="370"/>
    <s v="One year after outwitting the FBI and winning the public’s adulation with their mind-bending spectacles, the Four Horsemen resurface only to find themselves face to face with a new enemy who enlists them to pull off their most dangerous heist yet."/>
    <n v="51.535701000000003"/>
    <d v="2016-06-02T00:00:00"/>
    <n v="334901337"/>
    <n v="129"/>
    <n v="6.7"/>
    <n v="3235"/>
    <x v="5"/>
    <x v="0"/>
    <x v="41"/>
    <n v="244901337"/>
    <n v="2.7211259666666665"/>
    <x v="1"/>
  </r>
  <r>
    <n v="68000000"/>
    <s v=""/>
    <n v="10003"/>
    <x v="371"/>
    <s v="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
    <n v="20.913851999999999"/>
    <d v="1997-04-03T00:00:00"/>
    <n v="118063304"/>
    <n v="116"/>
    <n v="5.9"/>
    <n v="302"/>
    <x v="12"/>
    <x v="6"/>
    <x v="9"/>
    <n v="50063304"/>
    <n v="0.7362250588235294"/>
    <x v="1"/>
  </r>
  <r>
    <n v="92000000"/>
    <s v=""/>
    <n v="1535"/>
    <x v="372"/>
    <s v="Veteran spy Nathan Muir is on the verge of retiring from the CIA when he learns that his one-time protégé and close friend, Tom Bishop, is a political prisoner sentenced to die in Beijing. Although their friendship has been marred by bad blood and resentment, Muir agrees to take on the most dangerous mission of his career and rescue Bishop."/>
    <n v="27.166757"/>
    <d v="2001-11-18T00:00:00"/>
    <n v="143049560"/>
    <n v="126"/>
    <n v="6.8"/>
    <n v="579"/>
    <x v="17"/>
    <x v="0"/>
    <x v="15"/>
    <n v="51049560"/>
    <n v="0.55488652173913044"/>
    <x v="1"/>
  </r>
  <r>
    <n v="90000000"/>
    <s v=""/>
    <n v="2067"/>
    <x v="373"/>
    <s v="When contact is lost with the crew of the first Mars expedition, a rescue mission is launched to discover their fate."/>
    <n v="16.058284"/>
    <d v="2000-03-10T00:00:00"/>
    <n v="60874615"/>
    <n v="114"/>
    <n v="5.7"/>
    <n v="369"/>
    <x v="20"/>
    <x v="4"/>
    <x v="79"/>
    <n v="-29125385"/>
    <n v="-0.32361538888888891"/>
    <x v="1"/>
  </r>
  <r>
    <n v="90000000"/>
    <s v="http://www.riomovies.com/"/>
    <n v="46195"/>
    <x v="374"/>
    <s v="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
    <n v="46.200042000000003"/>
    <d v="2011-04-03T00:00:00"/>
    <n v="484635760"/>
    <n v="96"/>
    <n v="6.5"/>
    <n v="2166"/>
    <x v="9"/>
    <x v="3"/>
    <x v="50"/>
    <n v="394635760"/>
    <n v="4.3848417777777779"/>
    <x v="1"/>
  </r>
  <r>
    <n v="100000000"/>
    <s v=""/>
    <n v="2277"/>
    <x v="375"/>
    <s v="Richard Martin buys a gift, a new NDR-114 robot. The product is named Andrew by the youngest of the family's children. &quot;Bicentennial Man&quot; follows the life and times of Andrew, a robot purchased as a household appliance programmed to perform menial tasks. As Andrew begins to experience emotions and creative thought, the Martin family soon discovers they don't have an ordinary robot."/>
    <n v="24.939295000000001"/>
    <d v="1999-12-17T00:00:00"/>
    <n v="93700000"/>
    <n v="131"/>
    <n v="6.9"/>
    <n v="963"/>
    <x v="14"/>
    <x v="8"/>
    <x v="80"/>
    <n v="-6300000"/>
    <n v="-6.3E-2"/>
    <x v="1"/>
  </r>
  <r>
    <n v="90000000"/>
    <s v=""/>
    <n v="10357"/>
    <x v="376"/>
    <s v="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
    <n v="19.836124000000002"/>
    <d v="1997-04-25T00:00:00"/>
    <n v="0"/>
    <n v="104"/>
    <n v="5.2"/>
    <n v="376"/>
    <x v="12"/>
    <x v="4"/>
    <x v="18"/>
    <n v="-90000000"/>
    <n v="-1"/>
    <x v="1"/>
  </r>
  <r>
    <n v="90000000"/>
    <s v=""/>
    <n v="4477"/>
    <x v="377"/>
    <s v="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
    <n v="15.350451"/>
    <d v="1997-03-12T00:00:00"/>
    <n v="140807547"/>
    <n v="107"/>
    <n v="5.9"/>
    <n v="290"/>
    <x v="12"/>
    <x v="13"/>
    <x v="2"/>
    <n v="50807547"/>
    <n v="0.56452829999999998"/>
    <x v="1"/>
  </r>
  <r>
    <n v="100000000"/>
    <s v=""/>
    <n v="8665"/>
    <x v="378"/>
    <s v="When Russia's first nuclear submarine malfunctions on its maiden voyage, the crew must race to save the ship and prevent a nuclear disaster."/>
    <n v="15.625949"/>
    <d v="2002-07-19T00:00:00"/>
    <n v="35168966"/>
    <n v="138"/>
    <n v="6.1"/>
    <n v="264"/>
    <x v="18"/>
    <x v="5"/>
    <x v="9"/>
    <n v="-64831034"/>
    <n v="-0.64831033999999998"/>
    <x v="1"/>
  </r>
  <r>
    <n v="20000000"/>
    <s v=""/>
    <n v="9387"/>
    <x v="379"/>
    <s v="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
    <n v="31.802807000000001"/>
    <d v="1982-04-02T00:00:00"/>
    <n v="79114085"/>
    <n v="129"/>
    <n v="6.6"/>
    <n v="650"/>
    <x v="25"/>
    <x v="1"/>
    <x v="15"/>
    <n v="59114085"/>
    <n v="2.9557042500000001"/>
    <x v="2"/>
  </r>
  <r>
    <n v="88000000"/>
    <s v="http://www.cinderellamanmovie.com/index.php"/>
    <n v="921"/>
    <x v="380"/>
    <s v="The true story of boxer, Jim Braddock who, in the 1920’s after his retirement, has a surprise comeback in order to get him and his family out of a socially poor state."/>
    <n v="24.100863"/>
    <d v="2005-06-02T00:00:00"/>
    <n v="108539911"/>
    <n v="144"/>
    <n v="7.3"/>
    <n v="616"/>
    <x v="11"/>
    <x v="12"/>
    <x v="63"/>
    <n v="20539911"/>
    <n v="0.23340807954545453"/>
    <x v="1"/>
  </r>
  <r>
    <n v="90000000"/>
    <s v="http://www.nutcrackerin3d.com/"/>
    <n v="49852"/>
    <x v="381"/>
    <s v="Set in 1920's Vienna, this a tale of a little girl, whose godfather gives her a special doll one Christmas Eve."/>
    <n v="3.5933489999999999"/>
    <d v="2010-11-24T00:00:00"/>
    <n v="16178959"/>
    <n v="110"/>
    <n v="5.4"/>
    <n v="50"/>
    <x v="4"/>
    <x v="2"/>
    <x v="81"/>
    <n v="-73821041"/>
    <n v="-0.82023378888888887"/>
    <x v="1"/>
  </r>
  <r>
    <n v="87000000"/>
    <s v="http://www.seabiscuitmovie.com/"/>
    <n v="4464"/>
    <x v="382"/>
    <s v="True story of the undersized Depression-era racehorse whose victories lifted not only the spirits of the team behind it but also those of their nation."/>
    <n v="14.824166"/>
    <d v="2003-07-22T00:00:00"/>
    <n v="148336445"/>
    <n v="141"/>
    <n v="6.7"/>
    <n v="216"/>
    <x v="16"/>
    <x v="5"/>
    <x v="15"/>
    <n v="61336445"/>
    <n v="0.70501660919540232"/>
    <x v="1"/>
  </r>
  <r>
    <n v="92000000"/>
    <s v=""/>
    <n v="664"/>
    <x v="383"/>
    <s v="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
    <n v="32.079994999999997"/>
    <d v="1996-05-10T00:00:00"/>
    <n v="494471524"/>
    <n v="113"/>
    <n v="6.1"/>
    <n v="950"/>
    <x v="24"/>
    <x v="0"/>
    <x v="15"/>
    <n v="402471524"/>
    <n v="4.3746904782608693"/>
    <x v="1"/>
  </r>
  <r>
    <n v="90000000"/>
    <s v=""/>
    <n v="8358"/>
    <x v="384"/>
    <s v="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
    <n v="57.739713000000002"/>
    <d v="2000-12-22T00:00:00"/>
    <n v="429632142"/>
    <n v="143"/>
    <n v="7.5"/>
    <n v="3218"/>
    <x v="20"/>
    <x v="1"/>
    <x v="31"/>
    <n v="339632142"/>
    <n v="3.7736904666666669"/>
    <x v="1"/>
  </r>
  <r>
    <n v="100000000"/>
    <s v="http://www.warnerbros.com/happy-feet"/>
    <n v="9836"/>
    <x v="385"/>
    <s v="Into the world of the Emperor Penguins, who find their soul mates through song, a penguin is born who cannot sing. But he can tap dance something fierce!"/>
    <n v="37.272385"/>
    <d v="2006-11-16T00:00:00"/>
    <n v="384335608"/>
    <n v="108"/>
    <n v="5.9"/>
    <n v="1410"/>
    <x v="6"/>
    <x v="3"/>
    <x v="82"/>
    <n v="284335608"/>
    <n v="2.84335608"/>
    <x v="1"/>
  </r>
  <r>
    <n v="75000000"/>
    <s v="https://www.uphe.com/movies/the-bourne-supremacy"/>
    <n v="2502"/>
    <x v="386"/>
    <s v="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
    <n v="53.213931000000002"/>
    <d v="2004-07-23T00:00:00"/>
    <n v="288500217"/>
    <n v="108"/>
    <n v="7.2"/>
    <n v="2825"/>
    <x v="13"/>
    <x v="0"/>
    <x v="15"/>
    <n v="213500217"/>
    <n v="2.84666956"/>
    <x v="1"/>
  </r>
  <r>
    <n v="85000000"/>
    <s v=""/>
    <n v="9772"/>
    <x v="387"/>
    <s v="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
    <n v="36.387949999999996"/>
    <d v="1997-07-25T00:00:00"/>
    <n v="315156409"/>
    <n v="124"/>
    <n v="6.2"/>
    <n v="840"/>
    <x v="12"/>
    <x v="0"/>
    <x v="46"/>
    <n v="230156409"/>
    <n v="2.7077224588235294"/>
    <x v="1"/>
  </r>
  <r>
    <n v="85000000"/>
    <s v="http://www.warnerbros.co.uk/movies/oceans-eleven"/>
    <n v="161"/>
    <x v="388"/>
    <s v="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
    <n v="60.929352000000002"/>
    <d v="2001-12-07T00:00:00"/>
    <n v="450717150"/>
    <n v="116"/>
    <n v="7.2"/>
    <n v="3783"/>
    <x v="17"/>
    <x v="6"/>
    <x v="19"/>
    <n v="365717150"/>
    <n v="4.3025547058823532"/>
    <x v="1"/>
  </r>
  <r>
    <n v="75000000"/>
    <s v="http://www.threemusketeers-movie.com/"/>
    <n v="52451"/>
    <x v="389"/>
    <s v="The hot-headed young D'Artagnan along with three former legendary but now down on their luck Musketeers must unite and defeat a beautiful double agent and her villainous employer from seizing the French throne and engulfing Europe in war."/>
    <n v="36.605246000000001"/>
    <d v="2011-08-31T00:00:00"/>
    <n v="132274484"/>
    <n v="110"/>
    <n v="5.6"/>
    <n v="924"/>
    <x v="9"/>
    <x v="1"/>
    <x v="83"/>
    <n v="57274484"/>
    <n v="0.76365978666666667"/>
    <x v="1"/>
  </r>
  <r>
    <n v="85000000"/>
    <s v="http://www.welcometohotelt.com"/>
    <n v="76492"/>
    <x v="390"/>
    <s v="Dracula, who operates a high-end resort away from the human world, goes into overprotective mode when a boy discovers the resort and falls for the count's teen-aged daughter."/>
    <n v="56.257410999999998"/>
    <d v="2012-09-20T00:00:00"/>
    <n v="358375603"/>
    <n v="91"/>
    <n v="6.8"/>
    <n v="2566"/>
    <x v="3"/>
    <x v="3"/>
    <x v="2"/>
    <n v="273375603"/>
    <n v="3.2161835647058825"/>
    <x v="1"/>
  </r>
  <r>
    <n v="85000000"/>
    <s v="http://disney.go.com/disneypictures/enchanted/"/>
    <n v="4523"/>
    <x v="391"/>
    <s v="The beautiful princess Giselle is banished by an evil queen from her magical, musical animated land and finds herself in the gritty reality of the streets of modern-day Manhattan. Shocked by this strange new environment that doesn't operate on a &quot;happily ever after&quot;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
    <n v="29.21998"/>
    <d v="2007-11-20T00:00:00"/>
    <n v="340487652"/>
    <n v="107"/>
    <n v="6.6"/>
    <n v="1449"/>
    <x v="1"/>
    <x v="8"/>
    <x v="1"/>
    <n v="255487652"/>
    <n v="3.0057370823529412"/>
    <x v="1"/>
  </r>
  <r>
    <n v="85000000"/>
    <s v="http://www.nooneissafe.com"/>
    <n v="59961"/>
    <x v="392"/>
    <s v="A dangerous CIA renegade resurfaces after a decade on the run. When the safe house he's remanded to is attacked by mercenaries, a rookie operative escapes with him. Now, the unlikely allies must stay alive long enough to uncover who wants them dead."/>
    <n v="34.773105999999999"/>
    <d v="2012-02-09T00:00:00"/>
    <n v="208076205"/>
    <n v="115"/>
    <n v="6.3"/>
    <n v="1345"/>
    <x v="3"/>
    <x v="0"/>
    <x v="15"/>
    <n v="123076205"/>
    <n v="1.4479553529411764"/>
    <x v="1"/>
  </r>
  <r>
    <n v="85000000"/>
    <s v=""/>
    <n v="10481"/>
    <x v="393"/>
    <s v="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
    <n v="9.8950610000000001"/>
    <d v="2000-10-07T00:00:00"/>
    <n v="183611771"/>
    <n v="100"/>
    <n v="5.0999999999999996"/>
    <n v="313"/>
    <x v="20"/>
    <x v="8"/>
    <x v="1"/>
    <n v="98611771"/>
    <n v="1.1601384823529413"/>
    <x v="1"/>
  </r>
  <r>
    <n v="75000000"/>
    <s v="http://www.towerheist.com/index.php"/>
    <n v="59108"/>
    <x v="394"/>
    <s v="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
    <n v="36.743324000000001"/>
    <d v="2011-11-02T00:00:00"/>
    <n v="152930623"/>
    <n v="104"/>
    <n v="5.8"/>
    <n v="932"/>
    <x v="9"/>
    <x v="0"/>
    <x v="15"/>
    <n v="77930623"/>
    <n v="1.0390749733333333"/>
    <x v="1"/>
  </r>
  <r>
    <n v="85000000"/>
    <s v="http://www.sonypictures.com/movies/theholiday/"/>
    <n v="1581"/>
    <x v="395"/>
    <s v="Two women, one (Cameron Diaz) from America and one (Kate Winslet) from Britain, swap homes at Christmastime after bad breakups with their boyfriends. Each woman finds romance with a local man (Jude Law, Jack Black) but realizes that the imminent return home may end the relationship."/>
    <n v="44.967452999999999"/>
    <d v="2006-12-08T00:00:00"/>
    <n v="194168700"/>
    <n v="136"/>
    <n v="6.7"/>
    <n v="1225"/>
    <x v="6"/>
    <x v="8"/>
    <x v="2"/>
    <n v="109168700"/>
    <n v="1.2843376470588235"/>
    <x v="1"/>
  </r>
  <r>
    <n v="90000000"/>
    <s v=""/>
    <n v="9798"/>
    <x v="396"/>
    <s v="Hotshot Washington lawyer, Robert Dean becomes a victim of high-tech identity theft when a hacker slips an incriminating video into his pocket. Soon, a rogue National Security agent sets out to recover the tape – and destroy Dean."/>
    <n v="41.207568000000002"/>
    <d v="1998-11-20T00:00:00"/>
    <n v="250649836"/>
    <n v="132"/>
    <n v="6.7"/>
    <n v="1240"/>
    <x v="19"/>
    <x v="0"/>
    <x v="33"/>
    <n v="160649836"/>
    <n v="1.7849981777777777"/>
    <x v="1"/>
  </r>
  <r>
    <n v="85000000"/>
    <s v="http://itscomplicatedmovie.com/"/>
    <n v="22897"/>
    <x v="397"/>
    <s v="Ten years after their divorce, Jane and Jake Adler unite for their son's college graduation and unexpectedly end up sleeping together. But Jake is married, and Jane is embarking on a new romance with her architect. Now, she has to sort out her life – just when she thought she had it all figured out."/>
    <n v="16.479851"/>
    <d v="2009-12-23T00:00:00"/>
    <n v="219103655"/>
    <n v="121"/>
    <n v="6.2"/>
    <n v="360"/>
    <x v="0"/>
    <x v="8"/>
    <x v="15"/>
    <n v="134103655"/>
    <n v="1.5776900588235294"/>
    <x v="1"/>
  </r>
  <r>
    <n v="85000000"/>
    <s v="http://oceans13.warnerbros.com/"/>
    <n v="298"/>
    <x v="398"/>
    <s v="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
    <n v="42.069992999999997"/>
    <d v="2007-06-07T00:00:00"/>
    <n v="311312624"/>
    <n v="122"/>
    <n v="6.5"/>
    <n v="1999"/>
    <x v="1"/>
    <x v="13"/>
    <x v="19"/>
    <n v="226312624"/>
    <n v="2.6625014588235296"/>
    <x v="1"/>
  </r>
  <r>
    <n v="85000000"/>
    <s v="http://www.sonypictures.com/movies/openseason/"/>
    <n v="7484"/>
    <x v="399"/>
    <s v="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
    <n v="26.619509999999998"/>
    <d v="2006-09-29T00:00:00"/>
    <n v="197309027"/>
    <n v="83"/>
    <n v="6.1"/>
    <n v="656"/>
    <x v="6"/>
    <x v="1"/>
    <x v="84"/>
    <n v="112309027"/>
    <n v="1.3212826705882352"/>
    <x v="1"/>
  </r>
  <r>
    <n v="85000000"/>
    <s v="http://www.thedivergentseries.movie/#divergent"/>
    <n v="157350"/>
    <x v="400"/>
    <s v="In a world divided into factions based on personality types, Tris learns that she's been classified as Divergent and won't fit in. When she discovers a plot to destroy Divergents, Tris and the mysterious Four must find out what makes Divergents dangerous before it's too late."/>
    <n v="80.316462999999999"/>
    <d v="2014-03-14T00:00:00"/>
    <n v="288747895"/>
    <n v="139"/>
    <n v="6.9"/>
    <n v="4663"/>
    <x v="10"/>
    <x v="1"/>
    <x v="41"/>
    <n v="203747895"/>
    <n v="2.3970340588235293"/>
    <x v="1"/>
  </r>
  <r>
    <n v="68000000"/>
    <s v=""/>
    <n v="853"/>
    <x v="401"/>
    <s v="Enemy at the Gates is a war film from Jean-Jacques Annaud from 2001 that takes place during the battle of Stalingard in World War II between the Russians and the Germans."/>
    <n v="41.273567"/>
    <d v="2001-03-13T00:00:00"/>
    <n v="96976270"/>
    <n v="131"/>
    <n v="7.2"/>
    <n v="999"/>
    <x v="17"/>
    <x v="10"/>
    <x v="9"/>
    <n v="28976270"/>
    <n v="0.4261216176470588"/>
    <x v="1"/>
  </r>
  <r>
    <n v="85000000"/>
    <s v="http://www.therundown.com/"/>
    <n v="10159"/>
    <x v="402"/>
    <s v="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
    <n v="24.107835000000001"/>
    <d v="2003-09-26T00:00:00"/>
    <n v="80916492"/>
    <n v="104"/>
    <n v="6.4"/>
    <n v="514"/>
    <x v="16"/>
    <x v="1"/>
    <x v="2"/>
    <n v="-4083508"/>
    <n v="-4.8041270588235291E-2"/>
    <x v="1"/>
  </r>
  <r>
    <n v="85000000"/>
    <s v=""/>
    <n v="9593"/>
    <x v="403"/>
    <s v="Danny is obsessed with a fictional movie character action hero Jack Slater. When a magical ticket transports him into Jack's latest adventure, Danny finds himself in a world where movie magic and reality collide. Now it's up to Danny to save the life of his hero and new friend."/>
    <n v="32.044190999999998"/>
    <d v="1993-06-18T00:00:00"/>
    <n v="137298489"/>
    <n v="130"/>
    <n v="6.1"/>
    <n v="712"/>
    <x v="26"/>
    <x v="1"/>
    <x v="46"/>
    <n v="52298489"/>
    <n v="0.61527634117647056"/>
    <x v="1"/>
  </r>
  <r>
    <n v="85000000"/>
    <s v="http://www.sonypictures.com/homevideo/memoirsofageisha/index.html"/>
    <n v="1904"/>
    <x v="404"/>
    <s v="A sweeping romantic epic set in Japan in the years before World War II, a penniless Japanese child is torn from her family to work as a maid in a geisha house."/>
    <n v="16.595873999999998"/>
    <d v="2005-12-06T00:00:00"/>
    <n v="162242962"/>
    <n v="145"/>
    <n v="7.3"/>
    <n v="652"/>
    <x v="11"/>
    <x v="5"/>
    <x v="31"/>
    <n v="77242962"/>
    <n v="0.90874072941176476"/>
    <x v="1"/>
  </r>
  <r>
    <n v="85000000"/>
    <s v="http://www.thefastandthefurious3.com/"/>
    <n v="9615"/>
    <x v="405"/>
    <s v="In order to avoid a jail sentence, Sean Boswell heads to Tokyo to live with his military father. In a low-rent section of the city, Shaun gets caught up in the underground world of drift racing"/>
    <n v="8.2828759999999999"/>
    <d v="2006-06-03T00:00:00"/>
    <n v="158468292"/>
    <n v="104"/>
    <n v="6.1"/>
    <n v="1705"/>
    <x v="6"/>
    <x v="0"/>
    <x v="15"/>
    <n v="73468292"/>
    <n v="0.86433284705882352"/>
    <x v="1"/>
  </r>
  <r>
    <n v="0"/>
    <s v="http://www.arthurchristmas.com/"/>
    <n v="51052"/>
    <x v="406"/>
    <s v="Each Christmas, Santa and his vast army of highly trained elves produce gifts and distribute them around the world in one night. However, when one of 600 million children to receive a gift from Santa on Christmas Eve is missed, it is deemed ‘acceptable’ to all but one – Arthur. Arthur Claus is Santa’s misfit son who executes an unauthorized rookie mission to get the last present half way around the globe before dawn on Christmas morning."/>
    <n v="19.836829999999999"/>
    <d v="2011-02-22T00:00:00"/>
    <n v="0"/>
    <n v="97"/>
    <n v="6.7"/>
    <n v="333"/>
    <x v="9"/>
    <x v="5"/>
    <x v="2"/>
    <n v="0"/>
    <n v="0"/>
    <x v="3"/>
  </r>
  <r>
    <n v="90000000"/>
    <s v="http://www.meetjoeblack.com/"/>
    <n v="297"/>
    <x v="407"/>
    <s v="When the grim reaper comes to collect the soul of megamogul Bill Parrish, he arrives with a proposition: Host him for a &quot;vacation&quot; among the living in trade for a few more days of existence. Parrish agrees, and using the pseudonym Joe Black, Death begins taking part in Parrish's daily agenda and falls in love with the man's daughter. Yet when Black's holiday is over, so is Parrish's life."/>
    <n v="36.069611000000002"/>
    <d v="1998-11-12T00:00:00"/>
    <n v="142940100"/>
    <n v="178"/>
    <n v="6.9"/>
    <n v="1147"/>
    <x v="19"/>
    <x v="2"/>
    <x v="15"/>
    <n v="52940100"/>
    <n v="0.58822333333333332"/>
    <x v="1"/>
  </r>
  <r>
    <n v="85000000"/>
    <s v="http://www.wbshop.com/product/code/1000040993.do"/>
    <n v="9884"/>
    <x v="408"/>
    <s v="Firefighter Gordon Brewer is plunged into the complex and dangerous world of international terrorism after he loses his wife and child in a bombing credited to Claudio 'The Wolf' Perrini."/>
    <n v="18.827753000000001"/>
    <d v="2002-02-06T00:00:00"/>
    <n v="78382433"/>
    <n v="108"/>
    <n v="5.5"/>
    <n v="427"/>
    <x v="18"/>
    <x v="0"/>
    <x v="85"/>
    <n v="-6617567"/>
    <n v="-7.7853729411764702E-2"/>
    <x v="1"/>
  </r>
  <r>
    <n v="0"/>
    <s v=""/>
    <n v="16858"/>
    <x v="409"/>
    <s v="Bob Fosse's semi-autobiographical film celebrates show business stripped of glitz or giddy illusions. Joe Gideon (Roy Scheider) is at the top of the heap, one of the most successful directors and choreographers in musical theatre. But he can feel his world slowly collapsing around him--his obsession with work has almost destroyed his personal life, and only his bottles of pills keep him going."/>
    <n v="5.1594069999999999"/>
    <d v="1979-12-20T00:00:00"/>
    <n v="37823676"/>
    <n v="123"/>
    <n v="7.3"/>
    <n v="85"/>
    <x v="27"/>
    <x v="5"/>
    <x v="18"/>
    <n v="37823676"/>
    <n v="0"/>
    <x v="3"/>
  </r>
  <r>
    <n v="85000000"/>
    <s v=""/>
    <n v="62764"/>
    <x v="410"/>
    <s v="After she spends all her money, an evil enchantress queen schemes to marry a handsome, wealthy prince. There's just one problem - he's in love with a beautiful princess, Snow White. Now, joined by seven rebellious dwarves, Snow White launches an epic battle of good vs. evil..."/>
    <n v="48.126297000000001"/>
    <d v="2012-03-15T00:00:00"/>
    <n v="183018522"/>
    <n v="106"/>
    <n v="5.5"/>
    <n v="1114"/>
    <x v="3"/>
    <x v="1"/>
    <x v="86"/>
    <n v="98018522"/>
    <n v="1.1531590823529412"/>
    <x v="1"/>
  </r>
  <r>
    <n v="60000000"/>
    <s v="http://www.scottpilgrimthemovie.com/"/>
    <n v="22538"/>
    <x v="411"/>
    <s v="Scott Pilgrim is a film adaptation of the critically acclaimed, award-winning series of graphic novels of the same name by Canadian cartoonist Bryan Lee O’Malley. Scott Pilgrim is a 23 year old Canadian slacker and wannabe rockstar who falls in love with an American delivery girl, Ramona V. Flowers, and must defeat her seven &quot;evil exes&quot; to be able to date her."/>
    <n v="38.885195000000003"/>
    <d v="2010-07-27T00:00:00"/>
    <n v="47664559"/>
    <n v="112"/>
    <n v="7.2"/>
    <n v="2126"/>
    <x v="4"/>
    <x v="0"/>
    <x v="15"/>
    <n v="-12335441"/>
    <n v="-0.20559068333333333"/>
    <x v="1"/>
  </r>
  <r>
    <n v="60000000"/>
    <s v=""/>
    <n v="9341"/>
    <x v="412"/>
    <s v="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
    <n v="29.211255000000001"/>
    <d v="2003-03-28T00:00:00"/>
    <n v="74208267"/>
    <n v="136"/>
    <n v="5.4"/>
    <n v="516"/>
    <x v="16"/>
    <x v="0"/>
    <x v="9"/>
    <n v="14208267"/>
    <n v="0.23680445"/>
    <x v="1"/>
  </r>
  <r>
    <n v="84000000"/>
    <s v=""/>
    <n v="12107"/>
    <x v="413"/>
    <s v="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
    <n v="17.783360999999999"/>
    <d v="2000-07-27T00:00:00"/>
    <n v="123307945"/>
    <n v="106"/>
    <n v="4.7"/>
    <n v="332"/>
    <x v="20"/>
    <x v="2"/>
    <x v="12"/>
    <n v="39307945"/>
    <n v="0.4679517261904762"/>
    <x v="1"/>
  </r>
  <r>
    <n v="84000000"/>
    <s v=""/>
    <n v="9637"/>
    <x v="414"/>
    <s v="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
    <n v="31.435538999999999"/>
    <d v="2002-06-14T00:00:00"/>
    <n v="275650703"/>
    <n v="88"/>
    <n v="5.4"/>
    <n v="820"/>
    <x v="18"/>
    <x v="14"/>
    <x v="87"/>
    <n v="191650703"/>
    <n v="2.2815559880952381"/>
    <x v="1"/>
  </r>
  <r>
    <n v="50000000"/>
    <s v="http://dreddthemovie.com/"/>
    <n v="49049"/>
    <x v="415"/>
    <s v="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
    <n v="57.673932000000001"/>
    <d v="2012-09-07T00:00:00"/>
    <n v="41037742"/>
    <n v="95"/>
    <n v="6.6"/>
    <n v="1940"/>
    <x v="3"/>
    <x v="0"/>
    <x v="88"/>
    <n v="-8962258"/>
    <n v="-0.17924515999999999"/>
    <x v="2"/>
  </r>
  <r>
    <n v="82500000"/>
    <s v=""/>
    <n v="9339"/>
    <x v="416"/>
    <s v="A workaholic architect finds a universal remote that allows him to fast-forward and rewind to different parts of his life. Complications arise when the remote starts to overrule his choices."/>
    <n v="41.176631"/>
    <d v="2006-06-22T00:00:00"/>
    <n v="237681299"/>
    <n v="107"/>
    <n v="6"/>
    <n v="2104"/>
    <x v="6"/>
    <x v="8"/>
    <x v="64"/>
    <n v="155181299"/>
    <n v="1.8809854424242425"/>
    <x v="1"/>
  </r>
  <r>
    <n v="8000000"/>
    <s v=""/>
    <n v="16281"/>
    <x v="417"/>
    <s v="Inspired by the E.C. comics of the 1950s, George A.Romero and Stephen King bring five tales of terror to the screen."/>
    <n v="13.661289"/>
    <d v="1982-11-12T00:00:00"/>
    <n v="21028755"/>
    <n v="120"/>
    <n v="6.7"/>
    <n v="226"/>
    <x v="25"/>
    <x v="15"/>
    <x v="5"/>
    <n v="13028755"/>
    <n v="1.628594375"/>
    <x v="3"/>
  </r>
  <r>
    <n v="85000000"/>
    <s v="http://catsanddogsmovie.warnerbros.com/"/>
    <n v="39691"/>
    <x v="418"/>
    <s v="The ongoing war between the canine and feline species is put on hold when they join forces to thwart a rogue cat spy with her own sinister plans for conquest."/>
    <n v="11.77398"/>
    <d v="2010-07-30T00:00:00"/>
    <n v="112483764"/>
    <n v="82"/>
    <n v="4.9000000000000004"/>
    <n v="119"/>
    <x v="4"/>
    <x v="8"/>
    <x v="19"/>
    <n v="27483764"/>
    <n v="0.32333840000000003"/>
    <x v="1"/>
  </r>
  <r>
    <n v="85000000"/>
    <s v="http://www.fox.co.uk/jumper"/>
    <n v="8247"/>
    <x v="419"/>
    <s v="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
    <n v="21.218"/>
    <d v="2008-02-10T00:00:00"/>
    <n v="222231186"/>
    <n v="88"/>
    <n v="5.9"/>
    <n v="1799"/>
    <x v="7"/>
    <x v="1"/>
    <x v="32"/>
    <n v="137231186"/>
    <n v="1.6144845411764706"/>
    <x v="1"/>
  </r>
  <r>
    <n v="85000000"/>
    <s v=""/>
    <n v="11253"/>
    <x v="420"/>
    <s v="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
    <n v="58.57976"/>
    <d v="2008-07-11T00:00:00"/>
    <n v="160388063"/>
    <n v="120"/>
    <n v="6.5"/>
    <n v="1527"/>
    <x v="7"/>
    <x v="1"/>
    <x v="15"/>
    <n v="75388063"/>
    <n v="0.88691838823529412"/>
    <x v="1"/>
  </r>
  <r>
    <n v="65000000"/>
    <s v=""/>
    <n v="1949"/>
    <x v="421"/>
    <s v="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
    <n v="51.970905000000002"/>
    <d v="2007-03-02T00:00:00"/>
    <n v="84785914"/>
    <n v="157"/>
    <n v="7.3"/>
    <n v="2023"/>
    <x v="1"/>
    <x v="13"/>
    <x v="9"/>
    <n v="19785914"/>
    <n v="0.30439867692307693"/>
    <x v="1"/>
  </r>
  <r>
    <n v="82000000"/>
    <s v=""/>
    <n v="8452"/>
    <x v="422"/>
    <s v="Futuristic action about a man who meets a clone of himself and stumbles into a grand conspiracy about clones taking over the world."/>
    <n v="18.447479000000001"/>
    <d v="2000-11-17T00:00:00"/>
    <n v="96085477"/>
    <n v="123"/>
    <n v="5.7"/>
    <n v="595"/>
    <x v="20"/>
    <x v="4"/>
    <x v="89"/>
    <n v="14085477"/>
    <n v="0.17177410975609755"/>
    <x v="1"/>
  </r>
  <r>
    <n v="80000000"/>
    <s v="http://www.brucealmighty.com/"/>
    <n v="310"/>
    <x v="423"/>
    <s v="Bruce Nolan toils as a &quot;human interest&quot; television reporter in Buffalo, N.Y. Despite his high ratings and the love of his beautiful girlfriend, Grace, Bruce remains unfulfilled. At the end of the worst day in his life, he angrily ridicules God -- and the Almighty responds, endowing Bruce with all of His divine powers."/>
    <n v="109.684788"/>
    <d v="2003-05-23T00:00:00"/>
    <n v="484572835"/>
    <n v="101"/>
    <n v="6.4"/>
    <n v="3012"/>
    <x v="16"/>
    <x v="2"/>
    <x v="15"/>
    <n v="404572835"/>
    <n v="5.0571604375000003"/>
    <x v="1"/>
  </r>
  <r>
    <n v="80000000"/>
    <s v="http://expendablesthemovie.com/"/>
    <n v="27578"/>
    <x v="424"/>
    <s v="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
    <n v="77.580661000000006"/>
    <d v="2010-08-03T00:00:00"/>
    <n v="274470394"/>
    <n v="103"/>
    <n v="6"/>
    <n v="2926"/>
    <x v="4"/>
    <x v="6"/>
    <x v="90"/>
    <n v="194470394"/>
    <n v="2.4308799250000002"/>
    <x v="1"/>
  </r>
  <r>
    <n v="80000000"/>
    <s v="http://www.missionimpossible.com/"/>
    <n v="954"/>
    <x v="425"/>
    <s v="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
    <n v="75.290998000000002"/>
    <d v="1996-05-22T00:00:00"/>
    <n v="457696359"/>
    <n v="110"/>
    <n v="6.7"/>
    <n v="2631"/>
    <x v="24"/>
    <x v="1"/>
    <x v="9"/>
    <n v="377696359"/>
    <n v="4.7212044874999997"/>
    <x v="1"/>
  </r>
  <r>
    <n v="75000000"/>
    <s v="http://www.thehungergames.movie/"/>
    <n v="70160"/>
    <x v="426"/>
    <s v="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
    <n v="68.550697999999997"/>
    <d v="2012-03-12T00:00:00"/>
    <n v="691210692"/>
    <n v="142"/>
    <n v="6.9"/>
    <n v="9455"/>
    <x v="3"/>
    <x v="4"/>
    <x v="45"/>
    <n v="616210692"/>
    <n v="8.2161425599999998"/>
    <x v="1"/>
  </r>
  <r>
    <n v="80000000"/>
    <s v="http://hangoverpart2.warnerbros.com/"/>
    <n v="45243"/>
    <x v="427"/>
    <s v="The Hangover crew heads to Thailand for Stu's wedding. After the disaster of a bachelor party in Las Vegas last year, Stu is playing it safe with a mellow pre-wedding brunch. However, nothing goes as planned and Bangkok is the perfect setting for another adventure with the rowdy group."/>
    <n v="58.040149"/>
    <d v="2011-05-25T00:00:00"/>
    <n v="254455986"/>
    <n v="102"/>
    <n v="6.2"/>
    <n v="3739"/>
    <x v="9"/>
    <x v="8"/>
    <x v="3"/>
    <n v="174455986"/>
    <n v="2.180699825"/>
    <x v="1"/>
  </r>
  <r>
    <n v="80000000"/>
    <s v=""/>
    <n v="364"/>
    <x v="428"/>
    <s v="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
    <n v="59.113174000000001"/>
    <d v="1992-06-19T00:00:00"/>
    <n v="280000000"/>
    <n v="126"/>
    <n v="6.6"/>
    <n v="1673"/>
    <x v="28"/>
    <x v="0"/>
    <x v="54"/>
    <n v="200000000"/>
    <n v="2.5"/>
    <x v="1"/>
  </r>
  <r>
    <n v="80000000"/>
    <s v=""/>
    <n v="7518"/>
    <x v="429"/>
    <s v="A scheming raccoon fools a mismatched family of forest creatures into helping him repay a debt of food, by invading the new suburban sprawl that popped up while they were hibernating – and learns a lesson about family himself."/>
    <n v="36.32705"/>
    <d v="2006-04-22T00:00:00"/>
    <n v="343397247"/>
    <n v="83"/>
    <n v="6.3"/>
    <n v="1074"/>
    <x v="6"/>
    <x v="8"/>
    <x v="36"/>
    <n v="263397247"/>
    <n v="3.2924655875000002"/>
    <x v="1"/>
  </r>
  <r>
    <n v="80000000"/>
    <s v=""/>
    <n v="11544"/>
    <x v="430"/>
    <s v="A lonely Hawaiian girl named Lilo is being raised by her older sister, Nani, after their parents die -- under the watch of social worker Cobra Bubbles. When Lilo adopts a funny-looking dog and names him &quot;Stitch,&quot; she doesn't realize her new best friend is a wacky alien created by mad scientist Dr. Jumba."/>
    <n v="55.659987999999998"/>
    <d v="2002-06-21T00:00:00"/>
    <n v="145771527"/>
    <n v="85"/>
    <n v="7.1"/>
    <n v="1314"/>
    <x v="18"/>
    <x v="3"/>
    <x v="1"/>
    <n v="65771527"/>
    <n v="0.82214408750000001"/>
    <x v="1"/>
  </r>
  <r>
    <n v="85000000"/>
    <s v=""/>
    <n v="9986"/>
    <x v="431"/>
    <s v="Wilbur the pig is scared of the end of the season, because he knows that come that time, he will end up on the dinner table. He hatches a plan with Charlotte, a spider that lives in his pen, to ensure that this will never happen."/>
    <n v="14.132583"/>
    <d v="2006-12-15T00:00:00"/>
    <n v="144000000"/>
    <n v="97"/>
    <n v="5.8"/>
    <n v="288"/>
    <x v="6"/>
    <x v="8"/>
    <x v="9"/>
    <n v="59000000"/>
    <n v="0.69411764705882351"/>
    <x v="1"/>
  </r>
  <r>
    <n v="75000000"/>
    <s v=""/>
    <n v="8656"/>
    <x v="432"/>
    <s v="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
    <n v="34.070053999999999"/>
    <d v="1998-05-08T00:00:00"/>
    <n v="140464664"/>
    <n v="120"/>
    <n v="5.9"/>
    <n v="855"/>
    <x v="19"/>
    <x v="0"/>
    <x v="9"/>
    <n v="65464664"/>
    <n v="0.87286218666666671"/>
    <x v="1"/>
  </r>
  <r>
    <n v="84000000"/>
    <s v="http://red-themovie.com/"/>
    <n v="146216"/>
    <x v="433"/>
    <s v="Retired C.I.A. agent Frank Moses reunites his unlikely team of elite operatives for a global quest to track down a missing portable nuclear device."/>
    <n v="44.343330000000002"/>
    <d v="2013-07-18T00:00:00"/>
    <n v="0"/>
    <n v="116"/>
    <n v="6.4"/>
    <n v="1526"/>
    <x v="8"/>
    <x v="0"/>
    <x v="6"/>
    <n v="-84000000"/>
    <n v="-1"/>
    <x v="1"/>
  </r>
  <r>
    <n v="82000000"/>
    <s v=""/>
    <n v="9291"/>
    <x v="434"/>
    <s v="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
    <n v="26.065735"/>
    <d v="2005-05-19T00:00:00"/>
    <n v="190320568"/>
    <n v="113"/>
    <n v="6.2"/>
    <n v="785"/>
    <x v="11"/>
    <x v="8"/>
    <x v="9"/>
    <n v="108320568"/>
    <n v="1.3209825365853658"/>
    <x v="1"/>
  </r>
  <r>
    <n v="75000000"/>
    <s v="http://www.munkyourself.com/"/>
    <n v="55301"/>
    <x v="435"/>
    <s v="Playing around while aboard a cruise ship, the Chipmunks and Chipettes accidentally go overboard and end up marooned in a tropical paradise. They discover their new turf is not as deserted as it seems."/>
    <n v="23.473004"/>
    <d v="2011-12-14T00:00:00"/>
    <n v="342695435"/>
    <n v="87"/>
    <n v="5.4"/>
    <n v="484"/>
    <x v="9"/>
    <x v="8"/>
    <x v="91"/>
    <n v="267695435"/>
    <n v="3.5692724666666669"/>
    <x v="1"/>
  </r>
  <r>
    <n v="80000000"/>
    <s v="http://www.sonypictures.com/movies/grownups2"/>
    <n v="109418"/>
    <x v="436"/>
    <s v="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
    <n v="45.589568"/>
    <d v="2013-07-11T00:00:00"/>
    <n v="246984278"/>
    <n v="100"/>
    <n v="5.8"/>
    <n v="1155"/>
    <x v="8"/>
    <x v="8"/>
    <x v="2"/>
    <n v="166984278"/>
    <n v="2.0873034750000001"/>
    <x v="1"/>
  </r>
  <r>
    <n v="80000000"/>
    <s v="http://getsmartmovie.warnerbros.com/"/>
    <n v="11665"/>
    <x v="437"/>
    <s v="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
    <n v="23.496054000000001"/>
    <d v="2008-06-19T00:00:00"/>
    <n v="230685453"/>
    <n v="110"/>
    <n v="6"/>
    <n v="1051"/>
    <x v="7"/>
    <x v="0"/>
    <x v="19"/>
    <n v="150685453"/>
    <n v="1.8835681625"/>
    <x v="1"/>
  </r>
  <r>
    <n v="80000000"/>
    <s v=""/>
    <n v="6964"/>
    <x v="438"/>
    <s v="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
    <n v="16.939440999999999"/>
    <d v="2003-12-12T00:00:00"/>
    <n v="266728738"/>
    <n v="128"/>
    <n v="6.3"/>
    <n v="410"/>
    <x v="16"/>
    <x v="5"/>
    <x v="46"/>
    <n v="186728738"/>
    <n v="2.3341092250000002"/>
    <x v="1"/>
  </r>
  <r>
    <n v="80000000"/>
    <s v="http://www.shutterisland.com/"/>
    <n v="11324"/>
    <x v="439"/>
    <s v="World War II soldier-turned-U.S. Marshal Teddy Daniels investigates the disappearance of a patient from a hospital for the criminally insane, but his efforts are compromised by his troubling visions and also by a mysterious doctor."/>
    <n v="81.914696000000006"/>
    <d v="2010-02-18T00:00:00"/>
    <n v="294804195"/>
    <n v="138"/>
    <n v="7.8"/>
    <n v="6336"/>
    <x v="4"/>
    <x v="5"/>
    <x v="9"/>
    <n v="214804195"/>
    <n v="2.6850524375"/>
    <x v="1"/>
  </r>
  <r>
    <n v="80000000"/>
    <s v=""/>
    <n v="12193"/>
    <x v="440"/>
    <s v="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
    <n v="19.500893000000001"/>
    <d v="2008-11-26T00:00:00"/>
    <n v="163733697"/>
    <n v="88"/>
    <n v="5.3"/>
    <n v="331"/>
    <x v="7"/>
    <x v="8"/>
    <x v="13"/>
    <n v="83733697"/>
    <n v="1.0466712124999999"/>
    <x v="1"/>
  </r>
  <r>
    <n v="75000000"/>
    <s v=""/>
    <n v="9928"/>
    <x v="441"/>
    <s v="Rodney Copperbottom is a young robot inventor who dreams of making the world a better place, until the evil Ratchet takes over Big Weld Industries. Now, Rodney's dreams – and those of his friends – are in danger of becoming obsolete."/>
    <n v="29.558157000000001"/>
    <d v="2005-03-10T00:00:00"/>
    <n v="260696994"/>
    <n v="91"/>
    <n v="6"/>
    <n v="1333"/>
    <x v="11"/>
    <x v="3"/>
    <x v="50"/>
    <n v="185696994"/>
    <n v="2.4759599200000002"/>
    <x v="1"/>
  </r>
  <r>
    <n v="80000000"/>
    <s v=""/>
    <n v="754"/>
    <x v="442"/>
    <s v="An antiterrorism agent goes under the knife to acquire the likeness of a terrorist and gather details about a bombing plot. When the terrorist escapes custody, he undergoes surgery to look like the agent so he can get close to the agent's family."/>
    <n v="46.075037000000002"/>
    <d v="1997-06-27T00:00:00"/>
    <n v="245676146"/>
    <n v="138"/>
    <n v="6.8"/>
    <n v="1583"/>
    <x v="12"/>
    <x v="0"/>
    <x v="9"/>
    <n v="165676146"/>
    <n v="2.0709518249999999"/>
    <x v="1"/>
  </r>
  <r>
    <n v="80000000"/>
    <s v=""/>
    <n v="10202"/>
    <x v="443"/>
    <s v="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
    <n v="23.531721000000001"/>
    <d v="2008-12-24T00:00:00"/>
    <n v="212874442"/>
    <n v="99"/>
    <n v="5.9"/>
    <n v="901"/>
    <x v="7"/>
    <x v="2"/>
    <x v="1"/>
    <n v="132874442"/>
    <n v="1.6609305249999999"/>
    <x v="1"/>
  </r>
  <r>
    <n v="80000000"/>
    <s v=""/>
    <n v="4147"/>
    <x v="444"/>
    <s v="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
    <n v="49.078546000000003"/>
    <d v="2002-07-12T00:00:00"/>
    <n v="181001478"/>
    <n v="117"/>
    <n v="7.3"/>
    <n v="1077"/>
    <x v="18"/>
    <x v="6"/>
    <x v="31"/>
    <n v="101001478"/>
    <n v="1.262518475"/>
    <x v="1"/>
  </r>
  <r>
    <n v="80000000"/>
    <s v="http://www.justgowithit-movie.com"/>
    <n v="50546"/>
    <x v="445"/>
    <s v="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
    <n v="37.026649999999997"/>
    <d v="2011-02-10T00:00:00"/>
    <n v="214918407"/>
    <n v="117"/>
    <n v="6.3"/>
    <n v="1543"/>
    <x v="9"/>
    <x v="12"/>
    <x v="2"/>
    <n v="134918407"/>
    <n v="1.6864800874999999"/>
    <x v="1"/>
  </r>
  <r>
    <n v="75000000"/>
    <s v=""/>
    <n v="1701"/>
    <x v="446"/>
    <s v="When the government puts all its rotten criminal eggs in one airborne basket, it's asking for trouble. Before you can say, &quot;Pass the barf bag,&quot; the crooks control the plane, led by creepy Cyrus &quot;The Virus&quot; Grissom. Watching his every move is the just-released Cameron Poe, who'd rather reunite with his family."/>
    <n v="45.154631000000002"/>
    <d v="1997-06-01T00:00:00"/>
    <n v="224012234"/>
    <n v="115"/>
    <n v="6.5"/>
    <n v="1270"/>
    <x v="12"/>
    <x v="0"/>
    <x v="33"/>
    <n v="149012234"/>
    <n v="1.9868297866666667"/>
    <x v="1"/>
  </r>
  <r>
    <n v="80000000"/>
    <s v=""/>
    <n v="13027"/>
    <x v="447"/>
    <s v="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
    <n v="46.887982999999998"/>
    <d v="2008-09-25T00:00:00"/>
    <n v="178066569"/>
    <n v="118"/>
    <n v="6.3"/>
    <n v="1018"/>
    <x v="7"/>
    <x v="14"/>
    <x v="31"/>
    <n v="98066569"/>
    <n v="1.2258321125"/>
    <x v="1"/>
  </r>
  <r>
    <n v="79000000"/>
    <s v=""/>
    <n v="2289"/>
    <x v="448"/>
    <s v="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
    <n v="24.598479000000001"/>
    <d v="2003-12-24T00:00:00"/>
    <n v="173013509"/>
    <n v="154"/>
    <n v="6.7"/>
    <n v="533"/>
    <x v="16"/>
    <x v="5"/>
    <x v="63"/>
    <n v="94013509"/>
    <n v="1.190044417721519"/>
    <x v="1"/>
  </r>
  <r>
    <n v="80000000"/>
    <s v=""/>
    <n v="20504"/>
    <x v="449"/>
    <s v="A post-apocalyptic tale, in which a lone man fights his way across America in order to protect a sacred book that holds the secrets to saving humankind."/>
    <n v="32.363537999999998"/>
    <d v="2010-01-14T00:00:00"/>
    <n v="157107755"/>
    <n v="118"/>
    <n v="6.6"/>
    <n v="2164"/>
    <x v="4"/>
    <x v="0"/>
    <x v="75"/>
    <n v="77107755"/>
    <n v="0.96384693749999995"/>
    <x v="1"/>
  </r>
  <r>
    <n v="80000000"/>
    <s v=""/>
    <n v="9574"/>
    <x v="450"/>
    <s v="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
    <n v="11.503959999999999"/>
    <d v="1997-11-26T00:00:00"/>
    <n v="177977226"/>
    <n v="93"/>
    <n v="5.3"/>
    <n v="695"/>
    <x v="12"/>
    <x v="8"/>
    <x v="1"/>
    <n v="97977226"/>
    <n v="1.224715325"/>
    <x v="1"/>
  </r>
  <r>
    <n v="80000000"/>
    <s v=""/>
    <n v="11618"/>
    <x v="451"/>
    <s v="Dr. David Marrow invites Nell Vance, and Theo and Luke Sanderson to the eerie and isolated Hill House to be subjects for a sleep disorder study. The unfortunate guests discover that Marrow is far more interested in the sinister mansion itself – and they soon see the true nature of its horror."/>
    <n v="19.375768000000001"/>
    <d v="1999-07-23T00:00:00"/>
    <n v="91188905"/>
    <n v="113"/>
    <n v="5.2"/>
    <n v="369"/>
    <x v="14"/>
    <x v="15"/>
    <x v="47"/>
    <n v="11188905"/>
    <n v="0.1398613125"/>
    <x v="1"/>
  </r>
  <r>
    <n v="80000000"/>
    <s v="http://www.warnerbros.com/archive/spacejam/movie/jam.htm"/>
    <n v="2300"/>
    <x v="452"/>
    <s v="In a desperate attempt to win a basketball match and earn their freedom, the Looney Tunes seek the aid of retired basketball champion, Michael Jordan."/>
    <n v="36.125715"/>
    <d v="1996-11-15T00:00:00"/>
    <n v="250200000"/>
    <n v="88"/>
    <n v="6.5"/>
    <n v="1288"/>
    <x v="24"/>
    <x v="3"/>
    <x v="92"/>
    <n v="170200000"/>
    <n v="2.1274999999999999"/>
    <x v="1"/>
  </r>
  <r>
    <n v="0"/>
    <s v=""/>
    <n v="12096"/>
    <x v="453"/>
    <s v="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
    <n v="25.450534000000001"/>
    <d v="2006-01-18T00:00:00"/>
    <n v="0"/>
    <n v="93"/>
    <n v="5.6"/>
    <n v="550"/>
    <x v="6"/>
    <x v="0"/>
    <x v="2"/>
    <n v="0"/>
    <n v="0"/>
    <x v="3"/>
  </r>
  <r>
    <n v="80000000"/>
    <s v=""/>
    <n v="10200"/>
    <x v="454"/>
    <s v="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
    <n v="41.890721999999997"/>
    <d v="2008-12-10T00:00:00"/>
    <n v="233093859"/>
    <n v="104"/>
    <n v="5.2"/>
    <n v="1043"/>
    <x v="7"/>
    <x v="5"/>
    <x v="18"/>
    <n v="153093859"/>
    <n v="1.9136732375000001"/>
    <x v="1"/>
  </r>
  <r>
    <n v="75000000"/>
    <s v=""/>
    <n v="8834"/>
    <x v="455"/>
    <s v="A man obsessed with conspiracy theories becomes a target after one of his theories turns out to be true. Unfortunately, in order to save himself, he has to figure out which theory it is."/>
    <n v="22.179658"/>
    <d v="1997-08-07T00:00:00"/>
    <n v="136982834"/>
    <n v="135"/>
    <n v="6.5"/>
    <n v="431"/>
    <x v="12"/>
    <x v="0"/>
    <x v="43"/>
    <n v="61982834"/>
    <n v="0.82643778666666667"/>
    <x v="1"/>
  </r>
  <r>
    <n v="68000000"/>
    <s v=""/>
    <n v="228150"/>
    <x v="456"/>
    <s v="Last months of World War II in April 1945. As the Allies make their final push in the European Theater, a battle-hardened U.S. Army sergeant in the 2nd Armored Division named Wardaddy commands a Sherman tank called &quot;Fury&quot; and its five-man crew on a deadly mission behind enemy lines. Outnumbered and outgunned, Wardaddy and his men face overwhelming odds in their heroic attempts to strike at the heart of Nazi Germany."/>
    <n v="139.575085"/>
    <d v="2014-10-15T00:00:00"/>
    <n v="211817906"/>
    <n v="135"/>
    <n v="7.4"/>
    <n v="3946"/>
    <x v="10"/>
    <x v="10"/>
    <x v="2"/>
    <n v="143817906"/>
    <n v="2.1149692058823528"/>
    <x v="1"/>
  </r>
  <r>
    <n v="70000000"/>
    <s v=""/>
    <n v="6068"/>
    <x v="457"/>
    <s v="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
    <n v="18.264634999999998"/>
    <d v="1998-06-12T00:00:00"/>
    <n v="164000000"/>
    <n v="98"/>
    <n v="5.6"/>
    <n v="332"/>
    <x v="19"/>
    <x v="0"/>
    <x v="93"/>
    <n v="94000000"/>
    <n v="1.3428571428571427"/>
    <x v="1"/>
  </r>
  <r>
    <n v="80000000"/>
    <s v="http://www.yogibear.com/"/>
    <n v="41515"/>
    <x v="458"/>
    <s v="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quot;smarter than the average bear&quot; as he and Boo Boo join forces with their old nemesis Ranger Smith to find a way to save Jellystone Park from closing forever."/>
    <n v="11.187696000000001"/>
    <d v="2010-12-11T00:00:00"/>
    <n v="201584141"/>
    <n v="80"/>
    <n v="5.2"/>
    <n v="220"/>
    <x v="4"/>
    <x v="8"/>
    <x v="17"/>
    <n v="121584141"/>
    <n v="1.5198017625"/>
    <x v="1"/>
  </r>
  <r>
    <n v="80000000"/>
    <s v=""/>
    <n v="9023"/>
    <x v="459"/>
    <s v="As a wild stallion travels across the frontiers of the Old West, he befriends a young human and finds true love with a mare."/>
    <n v="41.670544"/>
    <d v="2002-05-24T00:00:00"/>
    <n v="122563539"/>
    <n v="83"/>
    <n v="7.4"/>
    <n v="831"/>
    <x v="18"/>
    <x v="11"/>
    <x v="31"/>
    <n v="42563539"/>
    <n v="0.53204423749999996"/>
    <x v="1"/>
  </r>
  <r>
    <n v="80000000"/>
    <s v="http://www.zookeeper-movie.com/"/>
    <n v="38317"/>
    <x v="460"/>
    <s v="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
    <n v="27.46264"/>
    <d v="2011-07-06T00:00:00"/>
    <n v="169852759"/>
    <n v="102"/>
    <n v="5.3"/>
    <n v="498"/>
    <x v="9"/>
    <x v="8"/>
    <x v="2"/>
    <n v="89852759"/>
    <n v="1.1231594874999999"/>
    <x v="1"/>
  </r>
  <r>
    <n v="80000000"/>
    <s v=""/>
    <n v="2157"/>
    <x v="461"/>
    <s v="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
    <n v="17.455024000000002"/>
    <d v="1998-04-03T00:00:00"/>
    <n v="136159423"/>
    <n v="130"/>
    <n v="5"/>
    <n v="388"/>
    <x v="19"/>
    <x v="1"/>
    <x v="13"/>
    <n v="56159423"/>
    <n v="0.70199278750000005"/>
    <x v="1"/>
  </r>
  <r>
    <n v="80000000"/>
    <s v=""/>
    <n v="14462"/>
    <x v="462"/>
    <s v="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
    <n v="21.394280999999999"/>
    <d v="2004-07-30T00:00:00"/>
    <n v="96105964"/>
    <n v="129"/>
    <n v="6.2"/>
    <n v="393"/>
    <x v="13"/>
    <x v="5"/>
    <x v="9"/>
    <n v="16105964"/>
    <n v="0.20132454999999999"/>
    <x v="1"/>
  </r>
  <r>
    <n v="0"/>
    <s v=""/>
    <n v="161795"/>
    <x v="463"/>
    <s v="L.A. shop owner Dana and Englishman Sean meet and fall in love at first sight, but Sean is married and Dana is to marry her business partner Alex."/>
    <n v="0.60564499999999999"/>
    <d v="1998-04-22T00:00:00"/>
    <n v="0"/>
    <n v="117"/>
    <n v="8"/>
    <n v="1"/>
    <x v="19"/>
    <x v="12"/>
    <x v="94"/>
    <n v="0"/>
    <n v="0"/>
    <x v="3"/>
  </r>
  <r>
    <n v="80000000"/>
    <s v=""/>
    <n v="159824"/>
    <x v="464"/>
    <s v="When the old-old-old-fashioned vampire Vlad arrives at the hotel for an impromptu family get-together, Hotel Transylvania is in for a collision of supernatural old-school and modern day cool."/>
    <n v="61.692197"/>
    <d v="2015-09-21T00:00:00"/>
    <n v="473226958"/>
    <n v="89"/>
    <n v="6.7"/>
    <n v="1497"/>
    <x v="2"/>
    <x v="3"/>
    <x v="2"/>
    <n v="393226958"/>
    <n v="4.9153369749999998"/>
    <x v="1"/>
  </r>
  <r>
    <n v="80000000"/>
    <s v="http://movies.disney.com/fantasia-2000"/>
    <n v="49948"/>
    <x v="465"/>
    <s v="Blending lively music and brilliant animation, this sequel to the original 'Fantasia' restores 'The Sorcerer's Apprentice' and adds seven new shorts."/>
    <n v="14.530946"/>
    <d v="1999-12-17T00:00:00"/>
    <n v="90874570"/>
    <n v="74"/>
    <n v="7"/>
    <n v="292"/>
    <x v="14"/>
    <x v="3"/>
    <x v="1"/>
    <n v="10874570"/>
    <n v="0.13593212499999999"/>
    <x v="1"/>
  </r>
  <r>
    <n v="80000000"/>
    <s v="http://timemachine.countingdown.com/"/>
    <n v="2135"/>
    <x v="466"/>
    <s v="Hoping to alter the events of the past, a 19th century inventor instead travels 800,000 years into the future, where he finds humankind divided into two warring races."/>
    <n v="25.978555"/>
    <d v="2002-03-04T00:00:00"/>
    <n v="123729176"/>
    <n v="96"/>
    <n v="5.8"/>
    <n v="631"/>
    <x v="18"/>
    <x v="4"/>
    <x v="31"/>
    <n v="43729176"/>
    <n v="0.54661470000000001"/>
    <x v="1"/>
  </r>
  <r>
    <n v="90000000"/>
    <s v=""/>
    <n v="9822"/>
    <x v="467"/>
    <s v="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
    <n v="6.6437780000000002"/>
    <d v="1998-12-25T00:00:00"/>
    <n v="0"/>
    <n v="114"/>
    <n v="5.9"/>
    <n v="208"/>
    <x v="19"/>
    <x v="0"/>
    <x v="1"/>
    <n v="-90000000"/>
    <n v="-1"/>
    <x v="1"/>
  </r>
  <r>
    <n v="102000000"/>
    <s v=""/>
    <n v="9705"/>
    <x v="468"/>
    <s v="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
    <n v="36.788744999999999"/>
    <d v="2001-06-07T00:00:00"/>
    <n v="147080413"/>
    <n v="99"/>
    <n v="6.1"/>
    <n v="932"/>
    <x v="17"/>
    <x v="0"/>
    <x v="19"/>
    <n v="45080413"/>
    <n v="0.44196483333333331"/>
    <x v="1"/>
  </r>
  <r>
    <n v="75000000"/>
    <s v="http://www.sonypictures.com/homevideo/thelegendofzorro/index.html"/>
    <n v="1656"/>
    <x v="469"/>
    <s v="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
    <n v="31.054334000000001"/>
    <d v="2005-10-24T00:00:00"/>
    <n v="142400065"/>
    <n v="129"/>
    <n v="5.9"/>
    <n v="893"/>
    <x v="11"/>
    <x v="0"/>
    <x v="10"/>
    <n v="67400065"/>
    <n v="0.89866753333333338"/>
    <x v="1"/>
  </r>
  <r>
    <n v="85000000"/>
    <s v=""/>
    <n v="12159"/>
    <x v="470"/>
    <s v="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
    <n v="21.891078"/>
    <d v="1998-10-02T00:00:00"/>
    <n v="71485043"/>
    <n v="113"/>
    <n v="6.8"/>
    <n v="577"/>
    <x v="19"/>
    <x v="5"/>
    <x v="54"/>
    <n v="-13514957"/>
    <n v="-0.15899949411764705"/>
    <x v="1"/>
  </r>
  <r>
    <n v="85000000"/>
    <s v=""/>
    <n v="9678"/>
    <x v="471"/>
    <s v="After the lord of darkness decides he will not cede his thrown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
    <n v="18.335992000000001"/>
    <d v="2000-11-10T00:00:00"/>
    <n v="0"/>
    <n v="90"/>
    <n v="5.2"/>
    <n v="438"/>
    <x v="20"/>
    <x v="8"/>
    <x v="13"/>
    <n v="-85000000"/>
    <n v="-1"/>
    <x v="1"/>
  </r>
  <r>
    <n v="88000000"/>
    <s v=""/>
    <n v="4442"/>
    <x v="472"/>
    <s v="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
    <n v="40.138008999999997"/>
    <d v="2005-08-26T00:00:00"/>
    <n v="105316267"/>
    <n v="118"/>
    <n v="5.6"/>
    <n v="818"/>
    <x v="11"/>
    <x v="1"/>
    <x v="95"/>
    <n v="17316267"/>
    <n v="0.19677576136363636"/>
    <x v="1"/>
  </r>
  <r>
    <n v="70000000"/>
    <s v="http://marsattacks.warnerbros.com/"/>
    <n v="75"/>
    <x v="473"/>
    <s v="'We come in peace' is not what those green men from Mars mean when they invade our planet, armed with irresistible weapons and a cruel sense of humor.  This star studded cast must play victim to the alien’s fun and games in this comedy homage to science fiction films of the '50s and '60s."/>
    <n v="44.090535000000003"/>
    <d v="1996-12-12T00:00:00"/>
    <n v="101371017"/>
    <n v="106"/>
    <n v="6.1"/>
    <n v="1509"/>
    <x v="24"/>
    <x v="8"/>
    <x v="96"/>
    <n v="31371017"/>
    <n v="0.44815738571428571"/>
    <x v="1"/>
  </r>
  <r>
    <n v="0"/>
    <s v=""/>
    <n v="330770"/>
    <x v="474"/>
    <s v="11-year-old Nicolas lives with his mother in a seaside housing estate. The only place that ever sees any activity is the hospital. It is there that all the boys from the village are forced to undergo strange medical trials that attempt to disrupt the phases of evolution."/>
    <n v="3.3000609999999999"/>
    <d v="2015-09-14T00:00:00"/>
    <n v="0"/>
    <n v="81"/>
    <n v="6.4"/>
    <n v="47"/>
    <x v="2"/>
    <x v="14"/>
    <x v="97"/>
    <n v="0"/>
    <n v="0"/>
    <x v="3"/>
  </r>
  <r>
    <n v="0"/>
    <s v=""/>
    <n v="9433"/>
    <x v="475"/>
    <s v="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
    <n v="20.632673"/>
    <d v="1997-09-06T00:00:00"/>
    <n v="43312294"/>
    <n v="117"/>
    <n v="6.7"/>
    <n v="349"/>
    <x v="12"/>
    <x v="0"/>
    <x v="98"/>
    <n v="43312294"/>
    <n v="0"/>
    <x v="3"/>
  </r>
  <r>
    <n v="80000000"/>
    <s v="http://chooseyoursurrogate.com/"/>
    <n v="19959"/>
    <x v="476"/>
    <s v="Set in a futuristic world where humans live in isolation and interact through surrogate robots, a cop is forced to leave his home for the first time in years in order to investigate the murders of others' surrogates."/>
    <n v="36.664991000000001"/>
    <d v="2009-09-24T00:00:00"/>
    <n v="122444772"/>
    <n v="89"/>
    <n v="5.9"/>
    <n v="1195"/>
    <x v="0"/>
    <x v="0"/>
    <x v="53"/>
    <n v="42444772"/>
    <n v="0.53055965000000005"/>
    <x v="1"/>
  </r>
  <r>
    <n v="80000000"/>
    <s v=""/>
    <n v="11973"/>
    <x v="477"/>
    <s v="Dramatisation of the Cuban Missile Crisis, the nuclear standoff with the USSR sparked by the discovery by the Americans of missle bases established on the Soviet allied island of Cuba. Shown from the perspective of the US President, John F Kennedy, his staff and advisors."/>
    <n v="18.261209999999998"/>
    <d v="2000-12-24T00:00:00"/>
    <n v="34566746"/>
    <n v="145"/>
    <n v="6.9"/>
    <n v="189"/>
    <x v="20"/>
    <x v="5"/>
    <x v="13"/>
    <n v="-45433254"/>
    <n v="-0.56791567499999995"/>
    <x v="1"/>
  </r>
  <r>
    <n v="80000000"/>
    <s v=""/>
    <n v="11228"/>
    <x v="478"/>
    <s v="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
    <n v="16.681269"/>
    <d v="1996-12-06T00:00:00"/>
    <n v="159212469"/>
    <n v="115"/>
    <n v="5.8"/>
    <n v="378"/>
    <x v="24"/>
    <x v="0"/>
    <x v="15"/>
    <n v="79212469"/>
    <n v="0.99015586249999998"/>
    <x v="1"/>
  </r>
  <r>
    <n v="80000000"/>
    <s v="http://www.walkingwithdinosaurs.com/movie/"/>
    <n v="77951"/>
    <x v="479"/>
    <s v="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
    <n v="10.088006"/>
    <d v="2013-12-18T00:00:00"/>
    <n v="126546518"/>
    <n v="87"/>
    <n v="5.2"/>
    <n v="133"/>
    <x v="8"/>
    <x v="3"/>
    <x v="99"/>
    <n v="46546518"/>
    <n v="0.58183147499999999"/>
    <x v="1"/>
  </r>
  <r>
    <n v="44000000"/>
    <s v=""/>
    <n v="5491"/>
    <x v="480"/>
    <s v="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
    <n v="7.89147"/>
    <d v="2000-05-10T00:00:00"/>
    <n v="21400000"/>
    <n v="118"/>
    <n v="3"/>
    <n v="255"/>
    <x v="20"/>
    <x v="0"/>
    <x v="100"/>
    <n v="-22600000"/>
    <n v="-0.51363636363636367"/>
    <x v="2"/>
  </r>
  <r>
    <n v="80000000"/>
    <s v=""/>
    <n v="10715"/>
    <x v="481"/>
    <s v="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quot;escort&quot; Daffy off the studio lot."/>
    <n v="16.715630999999998"/>
    <d v="2003-11-14T00:00:00"/>
    <n v="68514844"/>
    <n v="90"/>
    <n v="5.6"/>
    <n v="297"/>
    <x v="16"/>
    <x v="3"/>
    <x v="101"/>
    <n v="-11485156"/>
    <n v="-0.14356445000000001"/>
    <x v="1"/>
  </r>
  <r>
    <n v="80000000"/>
    <s v="http://nine-movie.com/"/>
    <n v="10197"/>
    <x v="482"/>
    <s v="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
    <n v="9.3577340000000007"/>
    <d v="2009-12-03T00:00:00"/>
    <n v="53825515"/>
    <n v="112"/>
    <n v="5.0999999999999996"/>
    <n v="165"/>
    <x v="0"/>
    <x v="5"/>
    <x v="95"/>
    <n v="-26174485"/>
    <n v="-0.32718106250000001"/>
    <x v="1"/>
  </r>
  <r>
    <n v="80000000"/>
    <s v=""/>
    <n v="9562"/>
    <x v="483"/>
    <s v="A group of archaeological students become trapped in the past when they go there to retrieve their professor. The group must survive in 14th century France long enough to be rescued."/>
    <n v="11.22268"/>
    <d v="2003-11-26T00:00:00"/>
    <n v="19480739"/>
    <n v="116"/>
    <n v="5.4"/>
    <n v="318"/>
    <x v="16"/>
    <x v="0"/>
    <x v="9"/>
    <n v="-60519261"/>
    <n v="-0.75649076250000002"/>
    <x v="1"/>
  </r>
  <r>
    <n v="80000000"/>
    <s v=""/>
    <n v="9922"/>
    <x v="484"/>
    <s v="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
    <n v="14.564667"/>
    <d v="1997-12-25T00:00:00"/>
    <n v="17626234"/>
    <n v="177"/>
    <n v="6.1"/>
    <n v="299"/>
    <x v="12"/>
    <x v="5"/>
    <x v="102"/>
    <n v="-62373766"/>
    <n v="-0.77967207500000002"/>
    <x v="1"/>
  </r>
  <r>
    <n v="90000000"/>
    <s v=""/>
    <n v="9447"/>
    <x v="485"/>
    <s v="Babe, fresh from his victory in the sheepherding contest, returns to Farmer Hoggett's farm, but after Farmer Hoggett is injured and unable to work, Babe has to go to the big city to save the farm."/>
    <n v="11.356078999999999"/>
    <d v="1998-11-25T00:00:00"/>
    <n v="69131860"/>
    <n v="92"/>
    <n v="5.2"/>
    <n v="305"/>
    <x v="19"/>
    <x v="1"/>
    <x v="82"/>
    <n v="-20868140"/>
    <n v="-0.23186822222222223"/>
    <x v="1"/>
  </r>
  <r>
    <n v="90000000"/>
    <s v="http://www.thelastwitchhunter.movie/"/>
    <n v="274854"/>
    <x v="486"/>
    <s v="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
    <n v="52.612025000000003"/>
    <d v="2015-10-21T00:00:00"/>
    <n v="146936910"/>
    <n v="106"/>
    <n v="5.7"/>
    <n v="1316"/>
    <x v="2"/>
    <x v="2"/>
    <x v="41"/>
    <n v="56936910"/>
    <n v="0.63263233333333335"/>
    <x v="1"/>
  </r>
  <r>
    <n v="80000000"/>
    <s v=""/>
    <n v="8870"/>
    <x v="487"/>
    <s v="Astronauts search for solutions to save a dying Earth by searching on Mars, only to have the mission go terribly awry."/>
    <n v="13.800656"/>
    <d v="2000-11-10T00:00:00"/>
    <n v="33463969"/>
    <n v="106"/>
    <n v="5.4"/>
    <n v="267"/>
    <x v="20"/>
    <x v="6"/>
    <x v="19"/>
    <n v="-46536031"/>
    <n v="-0.58170038749999997"/>
    <x v="1"/>
  </r>
  <r>
    <n v="86000000"/>
    <s v=""/>
    <n v="9992"/>
    <x v="488"/>
    <s v="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
    <n v="27.097932"/>
    <d v="2006-12-13T00:00:00"/>
    <n v="107944236"/>
    <n v="94"/>
    <n v="6"/>
    <n v="639"/>
    <x v="6"/>
    <x v="1"/>
    <x v="103"/>
    <n v="21944236"/>
    <n v="0.25516553488372096"/>
    <x v="1"/>
  </r>
  <r>
    <n v="0"/>
    <s v="http://oceans-lefilm.com/"/>
    <n v="36970"/>
    <x v="489"/>
    <s v="An ecological drama/documentary, filmed throughout the globe. Part thriller, part meditation on the vanishing wonders of the sub-aquatic world."/>
    <n v="10.706613000000001"/>
    <d v="2009-10-17T00:00:00"/>
    <n v="19406406"/>
    <n v="84"/>
    <n v="7.3"/>
    <n v="111"/>
    <x v="0"/>
    <x v="16"/>
    <x v="104"/>
    <n v="19406406"/>
    <n v="0"/>
    <x v="3"/>
  </r>
  <r>
    <n v="80000000"/>
    <s v="http://asoundofthunder.warnerbros.com/"/>
    <n v="10077"/>
    <x v="490"/>
    <s v="When a hunter sent back to the prehistoric era runs off the path he must not leave, he causes a chain reaction that alters history in disastrous ways."/>
    <n v="7.342892"/>
    <d v="2005-05-15T00:00:00"/>
    <n v="5989640"/>
    <n v="110"/>
    <n v="4.8"/>
    <n v="111"/>
    <x v="11"/>
    <x v="6"/>
    <x v="105"/>
    <n v="-74010360"/>
    <n v="-0.92512950000000005"/>
    <x v="1"/>
  </r>
  <r>
    <n v="130000000"/>
    <s v=""/>
    <n v="76649"/>
    <x v="491"/>
    <s v="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
    <n v="50.561849000000002"/>
    <d v="2014-02-18T00:00:00"/>
    <n v="117831631"/>
    <n v="105"/>
    <n v="5.2"/>
    <n v="1267"/>
    <x v="10"/>
    <x v="0"/>
    <x v="83"/>
    <n v="-12168369"/>
    <n v="-9.3602838461538468E-2"/>
    <x v="1"/>
  </r>
  <r>
    <n v="8000000"/>
    <s v=""/>
    <n v="293644"/>
    <x v="492"/>
    <s v="Top Cat has arrived to charm his way into your hearts! Ever wonder how this scheming feline got his start? Well Top Cat Begins reveals the origins of everything you know and love about this classic comedy hero. What follows is an adventure so crazy that it has to be seen to be believed!"/>
    <n v="0.71999599999999997"/>
    <d v="2015-10-30T00:00:00"/>
    <n v="0"/>
    <n v="89"/>
    <n v="5.3"/>
    <n v="9"/>
    <x v="2"/>
    <x v="8"/>
    <x v="106"/>
    <n v="-8000000"/>
    <n v="-1"/>
    <x v="3"/>
  </r>
  <r>
    <n v="60000000"/>
    <s v="http://www.abeautifulmind.com/"/>
    <n v="453"/>
    <x v="493"/>
    <s v="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
    <n v="59.248437000000003"/>
    <d v="2001-12-11T00:00:00"/>
    <n v="313542341"/>
    <n v="135"/>
    <n v="7.7"/>
    <n v="3009"/>
    <x v="17"/>
    <x v="5"/>
    <x v="12"/>
    <n v="253542341"/>
    <n v="4.2257056833333335"/>
    <x v="1"/>
  </r>
  <r>
    <n v="45000000"/>
    <s v="http://movies.disney.com/the-lion-king"/>
    <n v="8587"/>
    <x v="494"/>
    <s v="A young lion cub named Simba can't wait to be king. But his uncle craves the title for himself and will stop at nothing to get it."/>
    <n v="90.457886000000002"/>
    <d v="1994-06-23T00:00:00"/>
    <n v="788241776"/>
    <n v="89"/>
    <n v="8"/>
    <n v="5376"/>
    <x v="23"/>
    <x v="7"/>
    <x v="1"/>
    <n v="743241776"/>
    <n v="16.516483911111113"/>
    <x v="2"/>
  </r>
  <r>
    <n v="79000000"/>
    <s v="http://www.themysteriousisland.com/"/>
    <n v="72545"/>
    <x v="495"/>
    <s v="Sean Anderson partners with his mom's boyfriend on a mission to find his grandfather, who is thought to be missing on a mythical island."/>
    <n v="40.723458999999998"/>
    <d v="2012-01-19T00:00:00"/>
    <n v="355692760"/>
    <n v="94"/>
    <n v="5.8"/>
    <n v="1030"/>
    <x v="3"/>
    <x v="1"/>
    <x v="13"/>
    <n v="276692760"/>
    <n v="3.50244"/>
    <x v="1"/>
  </r>
  <r>
    <n v="78000000"/>
    <s v=""/>
    <n v="109451"/>
    <x v="496"/>
    <s v="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
    <n v="41.247402000000001"/>
    <d v="2013-09-26T00:00:00"/>
    <n v="248384621"/>
    <n v="95"/>
    <n v="6.4"/>
    <n v="915"/>
    <x v="8"/>
    <x v="3"/>
    <x v="2"/>
    <n v="170384621"/>
    <n v="2.1844182179487182"/>
    <x v="1"/>
  </r>
  <r>
    <n v="78000000"/>
    <s v=""/>
    <n v="9533"/>
    <x v="497"/>
    <s v="Former FBI Agent Will Graham, who was once almost killed by the savage Hannibal 'The Cannibal' Lecter, now has no choice but to face him again, as it seems Lecter is the only one who can help Graham track down a new serial killer."/>
    <n v="10.083905"/>
    <d v="2002-09-29T00:00:00"/>
    <n v="209196298"/>
    <n v="124"/>
    <n v="6.7"/>
    <n v="1115"/>
    <x v="18"/>
    <x v="13"/>
    <x v="15"/>
    <n v="131196298"/>
    <n v="1.6820038205128205"/>
    <x v="1"/>
  </r>
  <r>
    <n v="100000000"/>
    <s v=""/>
    <n v="2023"/>
    <x v="498"/>
    <s v="Set in 1890, this is the story of a Pony Express courier who travels to Arabia to compete with his horse, Hidalgo, in a dangerous race for a massive contest prize, in an adventure that sends the pair around the world..."/>
    <n v="16.759252"/>
    <d v="2004-03-05T00:00:00"/>
    <n v="108103450"/>
    <n v="136"/>
    <n v="6.5"/>
    <n v="318"/>
    <x v="13"/>
    <x v="11"/>
    <x v="107"/>
    <n v="8103450"/>
    <n v="8.1034499999999995E-2"/>
    <x v="1"/>
  </r>
  <r>
    <n v="79000000"/>
    <s v="http://www.jackandjill-movie.com/"/>
    <n v="71880"/>
    <x v="499"/>
    <s v="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
    <n v="22.132418000000001"/>
    <d v="2011-11-11T00:00:00"/>
    <n v="149673788"/>
    <n v="91"/>
    <n v="4.0999999999999996"/>
    <n v="604"/>
    <x v="9"/>
    <x v="8"/>
    <x v="2"/>
    <n v="70673788"/>
    <n v="0.89460491139240506"/>
    <x v="1"/>
  </r>
  <r>
    <n v="76000000"/>
    <s v=""/>
    <n v="584"/>
    <x v="500"/>
    <s v="It's a major double-cross when former police officer Brian O'Conner teams up with his ex-con buddy Roman Pearce to transport a shipment of &quot;dirty&quot; money for shady Miami-based import-export dealer Carter Verone. But the guys are actually working with undercover agent Monica Fuentes to bring Verone down."/>
    <n v="10.520961"/>
    <d v="2003-06-05T00:00:00"/>
    <n v="236350661"/>
    <n v="107"/>
    <n v="6.2"/>
    <n v="2028"/>
    <x v="16"/>
    <x v="0"/>
    <x v="108"/>
    <n v="160350661"/>
    <n v="2.1098771184210525"/>
    <x v="1"/>
  </r>
  <r>
    <n v="64000000"/>
    <s v="http://www.thelittleprincemovie.com/"/>
    <n v="309809"/>
    <x v="501"/>
    <s v="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
    <n v="35.384422999999998"/>
    <d v="2015-07-29T00:00:00"/>
    <n v="97571250"/>
    <n v="92"/>
    <n v="7.6"/>
    <n v="756"/>
    <x v="2"/>
    <x v="1"/>
    <x v="109"/>
    <n v="33571250"/>
    <n v="0.52455078124999999"/>
    <x v="1"/>
  </r>
  <r>
    <n v="80000000"/>
    <s v=""/>
    <n v="4858"/>
    <x v="502"/>
    <s v="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
    <n v="15.673154"/>
    <d v="2007-08-17T00:00:00"/>
    <n v="15071514"/>
    <n v="99"/>
    <n v="5.7"/>
    <n v="359"/>
    <x v="1"/>
    <x v="4"/>
    <x v="19"/>
    <n v="-64928486"/>
    <n v="-0.81160607500000004"/>
    <x v="1"/>
  </r>
  <r>
    <n v="76000000"/>
    <s v=""/>
    <n v="17711"/>
    <x v="503"/>
    <s v="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
    <n v="8.981427"/>
    <d v="2000-06-30T00:00:00"/>
    <n v="35134820"/>
    <n v="88"/>
    <n v="3.9"/>
    <n v="87"/>
    <x v="20"/>
    <x v="0"/>
    <x v="15"/>
    <n v="-40865180"/>
    <n v="-0.53769973684210526"/>
    <x v="1"/>
  </r>
  <r>
    <n v="75000000"/>
    <s v="http://www.thesecretlifeofpets.com/"/>
    <n v="328111"/>
    <x v="504"/>
    <s v="The quiet life of a terrier named Max is upended when his owner takes in Duke, a stray whom Max instantly dislikes."/>
    <n v="31.482872"/>
    <d v="2016-06-18T00:00:00"/>
    <n v="875958308"/>
    <n v="87"/>
    <n v="5.9"/>
    <n v="3462"/>
    <x v="5"/>
    <x v="3"/>
    <x v="15"/>
    <n v="800958308"/>
    <n v="10.679444106666667"/>
    <x v="1"/>
  </r>
  <r>
    <n v="78000000"/>
    <s v=""/>
    <n v="8698"/>
    <x v="505"/>
    <s v="To prevent a world war from breaking out, famous characters from Victorian literature band together to do battle against a cunning villain."/>
    <n v="47.436675000000001"/>
    <d v="2003-07-11T00:00:00"/>
    <n v="179265204"/>
    <n v="110"/>
    <n v="5.7"/>
    <n v="1155"/>
    <x v="16"/>
    <x v="2"/>
    <x v="18"/>
    <n v="101265204"/>
    <n v="1.2982718461538461"/>
    <x v="1"/>
  </r>
  <r>
    <n v="76000000"/>
    <s v="http://www.despicableme.com/"/>
    <n v="93456"/>
    <x v="506"/>
    <s v="Gru is recruited by the Anti-Villain League to help deal with a powerful new super criminal."/>
    <n v="136.88670400000001"/>
    <d v="2013-06-25T00:00:00"/>
    <n v="970761885"/>
    <n v="98"/>
    <n v="7"/>
    <n v="4637"/>
    <x v="8"/>
    <x v="3"/>
    <x v="15"/>
    <n v="894761885"/>
    <n v="11.773182697368421"/>
    <x v="1"/>
  </r>
  <r>
    <n v="75000000"/>
    <s v=""/>
    <n v="602"/>
    <x v="507"/>
    <s v="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
    <n v="60.442593000000002"/>
    <d v="1996-06-25T00:00:00"/>
    <n v="816969268"/>
    <n v="145"/>
    <n v="6.7"/>
    <n v="3260"/>
    <x v="24"/>
    <x v="0"/>
    <x v="18"/>
    <n v="741969268"/>
    <n v="9.8929235733333325"/>
    <x v="1"/>
  </r>
  <r>
    <n v="73000000"/>
    <s v=""/>
    <n v="330"/>
    <x v="508"/>
    <s v="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
    <n v="2.5024869999999999"/>
    <d v="1997-05-23T00:00:00"/>
    <n v="229074524"/>
    <n v="129"/>
    <n v="6.2"/>
    <n v="2487"/>
    <x v="12"/>
    <x v="1"/>
    <x v="15"/>
    <n v="156074524"/>
    <n v="2.1380071780821917"/>
    <x v="1"/>
  </r>
  <r>
    <n v="75000000"/>
    <s v=""/>
    <n v="953"/>
    <x v="509"/>
    <s v="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
    <n v="48.110908999999999"/>
    <d v="2005-05-25T00:00:00"/>
    <n v="532680671"/>
    <n v="86"/>
    <n v="6.6"/>
    <n v="3237"/>
    <x v="11"/>
    <x v="7"/>
    <x v="31"/>
    <n v="457680671"/>
    <n v="6.1024089466666664"/>
    <x v="1"/>
  </r>
  <r>
    <n v="76000000"/>
    <s v="http://www.universalstudiosentertainment.com/children-of-men/"/>
    <n v="9693"/>
    <x v="510"/>
    <s v="In 2027, in a chaotic world in which humans can no longer procreate, a former activist agrees to help transport a miraculously pregnant woman to a sanctuary at sea, where her child's birth may help scientists save the future of humankind."/>
    <n v="35.387873999999996"/>
    <d v="2006-09-22T00:00:00"/>
    <n v="69959751"/>
    <n v="109"/>
    <n v="7.4"/>
    <n v="2071"/>
    <x v="6"/>
    <x v="5"/>
    <x v="15"/>
    <n v="-6040249"/>
    <n v="-7.9476960526315796E-2"/>
    <x v="1"/>
  </r>
  <r>
    <n v="75000000"/>
    <s v=""/>
    <n v="36657"/>
    <x v="511"/>
    <s v="Two mutants, Rogue and Wolverine, come to a private academy for their kind whose resident superhero team, the X-Men, must oppose a terrorist organization with similar powers."/>
    <n v="4.6689100000000003"/>
    <d v="2000-07-13T00:00:00"/>
    <n v="296339527"/>
    <n v="104"/>
    <n v="6.8"/>
    <n v="4097"/>
    <x v="20"/>
    <x v="1"/>
    <x v="18"/>
    <n v="221339527"/>
    <n v="2.9511936933333334"/>
    <x v="1"/>
  </r>
  <r>
    <n v="75000000"/>
    <s v="http://www.wantedmovie.com/"/>
    <n v="8909"/>
    <x v="512"/>
    <s v="Doormat Wesley Gibson discovers that his recently murdered father – who Wesley never knew – belonged to a secret guild of assassins. After a leather-clad sexpot drafts Wesley into the society, he hones his innate killing skills and turns avenger."/>
    <n v="73.822890000000001"/>
    <d v="2008-06-19T00:00:00"/>
    <n v="258270008"/>
    <n v="110"/>
    <n v="6.4"/>
    <n v="2528"/>
    <x v="7"/>
    <x v="0"/>
    <x v="15"/>
    <n v="183270008"/>
    <n v="2.4436001066666666"/>
    <x v="1"/>
  </r>
  <r>
    <n v="75000000"/>
    <s v=""/>
    <n v="9802"/>
    <x v="513"/>
    <s v="A group of renegade marine commandos seizes a stockpile of chemical weapons and takes over Alcatraz, with 81 tourists as hostages. Their leader demands $100 million to be paid, as restitution to families of Marines who died in covert ops – or he will launch 15 rockets carrying deadly VX gas into the San Francisco Bay area."/>
    <n v="51.469576000000004"/>
    <d v="1996-06-06T00:00:00"/>
    <n v="335062621"/>
    <n v="136"/>
    <n v="6.9"/>
    <n v="1456"/>
    <x v="24"/>
    <x v="0"/>
    <x v="110"/>
    <n v="260062621"/>
    <n v="3.4675016133333334"/>
    <x v="1"/>
  </r>
  <r>
    <n v="80000000"/>
    <s v="http://www.iceagemovies.com/films/ice-age-the-meltdown"/>
    <n v="950"/>
    <x v="514"/>
    <s v="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
    <n v="85.115058000000005"/>
    <d v="2006-03-23T00:00:00"/>
    <n v="660940780"/>
    <n v="91"/>
    <n v="6.5"/>
    <n v="2951"/>
    <x v="6"/>
    <x v="3"/>
    <x v="50"/>
    <n v="580940780"/>
    <n v="7.2617597500000004"/>
    <x v="1"/>
  </r>
  <r>
    <n v="75000000"/>
    <s v=""/>
    <n v="1824"/>
    <x v="515"/>
    <s v="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
    <n v="61.437586000000003"/>
    <d v="2004-02-13T00:00:00"/>
    <n v="196482882"/>
    <n v="99"/>
    <n v="6.6"/>
    <n v="2105"/>
    <x v="13"/>
    <x v="8"/>
    <x v="46"/>
    <n v="121482882"/>
    <n v="1.6197717599999999"/>
    <x v="1"/>
  </r>
  <r>
    <n v="50000000"/>
    <s v="http://www.hairspraymovie.com/"/>
    <n v="2976"/>
    <x v="516"/>
    <s v="Pleasantly plump teenager, Tracy Turnblad and her best friend, Penny Pingleton audition to be on The Corny Collins Show – and Tracy wins. But when scheming Amber Von Tussle and her mother plot to destroy Tracy, it turns to chaos."/>
    <n v="31.160542"/>
    <d v="2007-07-13T00:00:00"/>
    <n v="90450008"/>
    <n v="117"/>
    <n v="6.5"/>
    <n v="709"/>
    <x v="1"/>
    <x v="7"/>
    <x v="13"/>
    <n v="40450008"/>
    <n v="0.80900015999999997"/>
    <x v="2"/>
  </r>
  <r>
    <n v="80000000"/>
    <s v=""/>
    <n v="11026"/>
    <x v="517"/>
    <s v="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
    <n v="15.761384"/>
    <d v="2004-08-20T00:00:00"/>
    <n v="78000586"/>
    <n v="114"/>
    <n v="4.7"/>
    <n v="183"/>
    <x v="13"/>
    <x v="15"/>
    <x v="111"/>
    <n v="-1999414"/>
    <n v="-2.4992674999999999E-2"/>
    <x v="1"/>
  </r>
  <r>
    <n v="75000000"/>
    <s v=""/>
    <n v="332"/>
    <x v="518"/>
    <s v="John Brown is a bumbling but well-intentioned security guard who is badly injured in an explosion planned by an evil mastermind. He is taken to a laboratory, where Brenda, a leading robotics surgeon, replaces his damaged limbs with state-of-the-art gadgets and tools. Named &quot;Inspector Gadget&quot; by the press, John -- along with his niece, Penny, and her trusty dog, Brain -- uses his new powers to discover who was behind the explosion."/>
    <n v="17.561955000000001"/>
    <d v="1999-07-23T00:00:00"/>
    <n v="0"/>
    <n v="78"/>
    <n v="4.3"/>
    <n v="318"/>
    <x v="14"/>
    <x v="0"/>
    <x v="1"/>
    <n v="-75000000"/>
    <n v="-1"/>
    <x v="1"/>
  </r>
  <r>
    <n v="75000000"/>
    <s v=""/>
    <n v="75656"/>
    <x v="519"/>
    <s v="An FBI agent and an Interpol detective track a team of illusionists who pull off bank heists during their performances and reward their audiences with the money."/>
    <n v="71.124685999999997"/>
    <d v="2013-05-29T00:00:00"/>
    <n v="117698894"/>
    <n v="115"/>
    <n v="7.3"/>
    <n v="5487"/>
    <x v="8"/>
    <x v="6"/>
    <x v="41"/>
    <n v="42698894"/>
    <n v="0.56931858666666668"/>
    <x v="1"/>
  </r>
  <r>
    <n v="80000000"/>
    <s v="http://www.grownups-movie.com/"/>
    <n v="38365"/>
    <x v="520"/>
    <s v="After their high school basketball coach passes away, five good friends and former teammates reunite for a Fourth of July holiday weekend."/>
    <n v="38.864027"/>
    <d v="2010-06-24T00:00:00"/>
    <n v="271430189"/>
    <n v="102"/>
    <n v="6"/>
    <n v="1705"/>
    <x v="4"/>
    <x v="8"/>
    <x v="2"/>
    <n v="191430189"/>
    <n v="2.3928773625000002"/>
    <x v="1"/>
  </r>
  <r>
    <n v="60000000"/>
    <s v="http://www.theterminal-themovie.com/"/>
    <n v="594"/>
    <x v="521"/>
    <s v="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
    <n v="57.753914000000002"/>
    <d v="2004-06-17T00:00:00"/>
    <n v="219417255"/>
    <n v="128"/>
    <n v="7"/>
    <n v="1910"/>
    <x v="13"/>
    <x v="8"/>
    <x v="31"/>
    <n v="159417255"/>
    <n v="2.6569542500000001"/>
    <x v="1"/>
  </r>
  <r>
    <n v="35000000"/>
    <s v=""/>
    <n v="15189"/>
    <x v="522"/>
    <s v="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
    <n v="13.257529999999999"/>
    <d v="2009-01-16T00:00:00"/>
    <n v="73034460"/>
    <n v="100"/>
    <n v="5.7"/>
    <n v="202"/>
    <x v="0"/>
    <x v="8"/>
    <x v="31"/>
    <n v="38034460"/>
    <n v="1.0866988571428571"/>
    <x v="2"/>
  </r>
  <r>
    <n v="75000000"/>
    <s v="https://www.epicbuzz.net/movies/vertical-limit"/>
    <n v="11678"/>
    <x v="523"/>
    <s v="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
    <n v="13.318744000000001"/>
    <d v="2000-12-08T00:00:00"/>
    <n v="215663859"/>
    <n v="124"/>
    <n v="5.9"/>
    <n v="283"/>
    <x v="20"/>
    <x v="0"/>
    <x v="46"/>
    <n v="140663859"/>
    <n v="1.87551812"/>
    <x v="1"/>
  </r>
  <r>
    <n v="75000000"/>
    <s v="http://www.charliewilsonswar.net/"/>
    <n v="6538"/>
    <x v="524"/>
    <s v="The true story of Texas congressman Charlie Wilson's covert dealings in Afghanistan, where his efforts to assist rebels in their war with the Soviets had some unforeseen and long-reaching effects."/>
    <n v="18.700310000000002"/>
    <d v="2007-12-19T00:00:00"/>
    <n v="119000410"/>
    <n v="102"/>
    <n v="6.5"/>
    <n v="338"/>
    <x v="1"/>
    <x v="8"/>
    <x v="15"/>
    <n v="44000410"/>
    <n v="0.58667213333333335"/>
    <x v="1"/>
  </r>
  <r>
    <n v="75000000"/>
    <s v=""/>
    <n v="10555"/>
    <x v="525"/>
    <s v="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
    <n v="47.094369"/>
    <d v="2004-09-20T00:00:00"/>
    <n v="367275019"/>
    <n v="90"/>
    <n v="5.8"/>
    <n v="1557"/>
    <x v="13"/>
    <x v="3"/>
    <x v="31"/>
    <n v="292275019"/>
    <n v="3.8970002533333332"/>
    <x v="1"/>
  </r>
  <r>
    <n v="70000000"/>
    <s v="http://www.dreamgirlsmovie.com/"/>
    <n v="1125"/>
    <x v="526"/>
    <s v="Three young women – Deena Jones, Effie White and Lorrell Robinson – dream of becoming pop stars and they get their wish when they're chosen to be backup singers for the legendary James 'Thunder' Early."/>
    <n v="14.486311000000001"/>
    <d v="2006-12-25T00:00:00"/>
    <n v="154937680"/>
    <n v="134"/>
    <n v="6.6"/>
    <n v="284"/>
    <x v="6"/>
    <x v="5"/>
    <x v="9"/>
    <n v="84937680"/>
    <n v="1.2133954285714286"/>
    <x v="1"/>
  </r>
  <r>
    <n v="53000000"/>
    <s v=""/>
    <n v="4551"/>
    <x v="527"/>
    <s v="Disenchanted with the movie industry, Chili Palmer tries the music industry, meeting and romancing a widow of a music exec on the way."/>
    <n v="18.614719999999998"/>
    <d v="2005-03-04T00:00:00"/>
    <n v="95226116"/>
    <n v="118"/>
    <n v="5.4"/>
    <n v="292"/>
    <x v="11"/>
    <x v="8"/>
    <x v="112"/>
    <n v="42226116"/>
    <n v="0.79671916981132074"/>
    <x v="1"/>
  </r>
  <r>
    <n v="70000000"/>
    <s v=""/>
    <n v="612"/>
    <x v="528"/>
    <s v="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
    <n v="29.035222000000001"/>
    <d v="2005-12-22T00:00:00"/>
    <n v="130358911"/>
    <n v="164"/>
    <n v="6.9"/>
    <n v="696"/>
    <x v="11"/>
    <x v="5"/>
    <x v="31"/>
    <n v="60358911"/>
    <n v="0.86227015714285715"/>
    <x v="1"/>
  </r>
  <r>
    <n v="70000000"/>
    <s v=""/>
    <n v="9567"/>
    <x v="529"/>
    <s v="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
    <n v="27.055084999999998"/>
    <d v="2003-03-07T00:00:00"/>
    <n v="85632458"/>
    <n v="121"/>
    <n v="6.4"/>
    <n v="573"/>
    <x v="16"/>
    <x v="0"/>
    <x v="2"/>
    <n v="15632458"/>
    <n v="0.22332082857142857"/>
    <x v="1"/>
  </r>
  <r>
    <n v="75000000"/>
    <s v="http://killersfilm.com/"/>
    <n v="37821"/>
    <x v="530"/>
    <s v="When an elite assassin marries a beautiful computer whiz after a whirlwind romance, he gives up the gun and settles down with his new bride. That is, until he learns that someone from his past has put a contract out on his life."/>
    <n v="23.004607"/>
    <d v="2010-06-04T00:00:00"/>
    <n v="98159963"/>
    <n v="100"/>
    <n v="5.7"/>
    <n v="772"/>
    <x v="4"/>
    <x v="0"/>
    <x v="113"/>
    <n v="23159963"/>
    <n v="0.30879950666666667"/>
    <x v="1"/>
  </r>
  <r>
    <n v="75000000"/>
    <s v=""/>
    <n v="203801"/>
    <x v="531"/>
    <s v="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
    <n v="48.744208999999998"/>
    <d v="2015-08-13T00:00:00"/>
    <n v="108145109"/>
    <n v="116"/>
    <n v="7.1"/>
    <n v="2265"/>
    <x v="2"/>
    <x v="8"/>
    <x v="114"/>
    <n v="33145109"/>
    <n v="0.44193478666666669"/>
    <x v="1"/>
  </r>
  <r>
    <n v="80000000"/>
    <s v=""/>
    <n v="2539"/>
    <x v="532"/>
    <s v="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
    <n v="14.209329"/>
    <d v="2004-12-17T00:00:00"/>
    <n v="55041367"/>
    <n v="130"/>
    <n v="5.8"/>
    <n v="369"/>
    <x v="13"/>
    <x v="8"/>
    <x v="115"/>
    <n v="-24958633"/>
    <n v="-0.31198291249999999"/>
    <x v="1"/>
  </r>
  <r>
    <n v="75000000"/>
    <s v="http://www.sonypictures.com/movies/monsterhouse/"/>
    <n v="9297"/>
    <x v="533"/>
    <s v="Monsters under the bed are scary enough, but what happens when an entire house is out to get you? Three teens aim to find out when they go up against a decrepit neighboring home and unlock its frightening secrets."/>
    <n v="36.368839000000001"/>
    <d v="2006-07-21T00:00:00"/>
    <n v="140175006"/>
    <n v="91"/>
    <n v="6.3"/>
    <n v="874"/>
    <x v="6"/>
    <x v="3"/>
    <x v="2"/>
    <n v="65175006"/>
    <n v="0.86900007999999995"/>
    <x v="1"/>
  </r>
  <r>
    <n v="75000000"/>
    <s v=""/>
    <n v="3172"/>
    <x v="534"/>
    <s v="Two bank robbers fall in love with the girl they've kidnapped."/>
    <n v="24.353301999999999"/>
    <d v="2001-10-12T00:00:00"/>
    <n v="67631903"/>
    <n v="123"/>
    <n v="6.2"/>
    <n v="302"/>
    <x v="17"/>
    <x v="0"/>
    <x v="116"/>
    <n v="-7368097"/>
    <n v="-9.8241293333333327E-2"/>
    <x v="1"/>
  </r>
  <r>
    <n v="55000000"/>
    <s v=""/>
    <n v="6520"/>
    <x v="535"/>
    <s v="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
    <n v="19.143321"/>
    <d v="1995-07-07T00:00:00"/>
    <n v="127600435"/>
    <n v="134"/>
    <n v="5.9"/>
    <n v="311"/>
    <x v="15"/>
    <x v="0"/>
    <x v="46"/>
    <n v="72600435"/>
    <n v="1.3200079090909091"/>
    <x v="1"/>
  </r>
  <r>
    <n v="75000000"/>
    <s v=""/>
    <n v="1439"/>
    <x v="536"/>
    <s v="The story of the romance between the King of Siam (now Thailand) and the widowed British school teacher Anna Leonowens during the 1860's. Anna teaches the children and becomes romanced by the King. She convinces him that a man can be loved by just one woman."/>
    <n v="13.327372"/>
    <d v="1999-12-16T00:00:00"/>
    <n v="0"/>
    <n v="148"/>
    <n v="6.4"/>
    <n v="197"/>
    <x v="14"/>
    <x v="5"/>
    <x v="91"/>
    <n v="-75000000"/>
    <n v="-1"/>
    <x v="1"/>
  </r>
  <r>
    <n v="75000000"/>
    <s v="http://www.immortalsmovie.com/splash/"/>
    <n v="37958"/>
    <x v="537"/>
    <s v="Theseus is a mortal man chosen by Zeus to lead the fight against the ruthless King Hyperion, who is on a rampage across Greece to obtain a weapon that can destroy humanity."/>
    <n v="37.917001999999997"/>
    <d v="2011-11-10T00:00:00"/>
    <n v="226904017"/>
    <n v="110"/>
    <n v="5.7"/>
    <n v="880"/>
    <x v="9"/>
    <x v="2"/>
    <x v="117"/>
    <n v="151904017"/>
    <n v="2.0253868933333332"/>
    <x v="1"/>
  </r>
  <r>
    <n v="52000000"/>
    <s v=""/>
    <n v="2026"/>
    <x v="538"/>
    <s v="When a mafia accountant is taken hostage on his beat, a police officer – wracked by guilt from a prior stint as a negotiator – must negotiate the standoff, even as his own family is held captive by the mob."/>
    <n v="23.663713000000001"/>
    <d v="2005-03-09T00:00:00"/>
    <n v="77944725"/>
    <n v="113"/>
    <n v="6.2"/>
    <n v="512"/>
    <x v="11"/>
    <x v="14"/>
    <x v="63"/>
    <n v="25944725"/>
    <n v="0.49893701923076922"/>
    <x v="1"/>
  </r>
  <r>
    <n v="75000000"/>
    <s v=""/>
    <n v="7450"/>
    <x v="539"/>
    <s v="A young man finds out that he holds the key to restoring hope and ensuring survival for the human race, while an alien species called the Dredge are bent on mankind's destruction."/>
    <n v="14.443809999999999"/>
    <d v="2000-06-16T00:00:00"/>
    <n v="36754634"/>
    <n v="94"/>
    <n v="6.3"/>
    <n v="313"/>
    <x v="20"/>
    <x v="3"/>
    <x v="18"/>
    <n v="-38245366"/>
    <n v="-0.50993821333333333"/>
    <x v="1"/>
  </r>
  <r>
    <n v="75000000"/>
    <s v=""/>
    <n v="11375"/>
    <x v="540"/>
    <s v="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
    <n v="10.605084"/>
    <d v="2003-06-09T00:00:00"/>
    <n v="51142659"/>
    <n v="116"/>
    <n v="5"/>
    <n v="166"/>
    <x v="16"/>
    <x v="0"/>
    <x v="2"/>
    <n v="-23857341"/>
    <n v="-0.31809788"/>
    <x v="1"/>
  </r>
  <r>
    <n v="75000000"/>
    <s v="http://www.wb-soldier.com/"/>
    <n v="9425"/>
    <x v="541"/>
    <s v="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
    <n v="11.873856"/>
    <d v="1998-10-23T00:00:00"/>
    <n v="14567883"/>
    <n v="99"/>
    <n v="6.1"/>
    <n v="221"/>
    <x v="19"/>
    <x v="0"/>
    <x v="83"/>
    <n v="-60432117"/>
    <n v="-0.80576155999999999"/>
    <x v="1"/>
  </r>
  <r>
    <n v="0"/>
    <s v=""/>
    <n v="25769"/>
    <x v="542"/>
    <s v="Four friends fleeing a viral pandemic soon learn they are more dangerous than any virus.A deadly virus has spread across the globe. Contagion is everywhere, no one is safe and no one can be trusted. Four young attractive people race through the back roads of the American West to the pounding beat of a vacation soundtrack. Their aim is to retreat to secluded utopian beach in the Gulf of Mexico, where they could peacefully wait out the pandemic and survive the apocalyptic disease. Their plans take a grim turn when their car breaks down on an isolated road starting a chain of events that will seal the fate of each of them in an inexorable and horrifying voyage of hell through a western landscape populated by only the hideous dead or the twisted living."/>
    <n v="12.708963000000001"/>
    <d v="2009-09-04T00:00:00"/>
    <n v="5802422"/>
    <n v="84"/>
    <n v="5.8"/>
    <n v="282"/>
    <x v="0"/>
    <x v="0"/>
    <x v="118"/>
    <n v="5802422"/>
    <n v="0"/>
    <x v="3"/>
  </r>
  <r>
    <n v="75000000"/>
    <s v=""/>
    <n v="23685"/>
    <x v="543"/>
    <s v="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
    <n v="8.0983689999999999"/>
    <d v="2001-02-23T00:00:00"/>
    <n v="5409517"/>
    <n v="93"/>
    <n v="4.3"/>
    <n v="78"/>
    <x v="17"/>
    <x v="1"/>
    <x v="18"/>
    <n v="-69590483"/>
    <n v="-0.92787310666666667"/>
    <x v="1"/>
  </r>
  <r>
    <n v="45000000"/>
    <s v=""/>
    <n v="11866"/>
    <x v="544"/>
    <s v="When an Amacor oil rig in the Gobi Desert of Mongolia proves unproductive, Captain Frank Towns and copilot &quot;A.J.&quot; are sent to shut the operation down. However, on their way to Beijing, a major dust storm forces them to ditch their C-119 Flying Boxcar in an uncharted area of the desert."/>
    <n v="20.374307999999999"/>
    <d v="2004-12-17T00:00:00"/>
    <n v="21009180"/>
    <n v="113"/>
    <n v="5.7"/>
    <n v="276"/>
    <x v="13"/>
    <x v="0"/>
    <x v="18"/>
    <n v="-23990820"/>
    <n v="-0.53312933333333334"/>
    <x v="2"/>
  </r>
  <r>
    <n v="75000000"/>
    <s v=""/>
    <n v="9741"/>
    <x v="545"/>
    <s v="An ordinary man makes an extraordinary discovery when a train accident leaves his fellow passengers dead – and him unscathed. The answer to this mystery could lie with the mysterious Elijah Price, a man who suffers from a disease that renders his bones as fragile as glass."/>
    <n v="42.006908000000003"/>
    <d v="2000-11-13T00:00:00"/>
    <n v="248118121"/>
    <n v="106"/>
    <n v="6.9"/>
    <n v="1946"/>
    <x v="20"/>
    <x v="4"/>
    <x v="119"/>
    <n v="173118121"/>
    <n v="2.3082416133333332"/>
    <x v="1"/>
  </r>
  <r>
    <n v="74000000"/>
    <s v="http://www.minionsmovie.com/"/>
    <n v="211672"/>
    <x v="546"/>
    <s v="Minions Stuart, Kevin and Bob are recruited by Scarlet Overkill, a super-villain who, alongside her inventor husband Herb, hatches a plot to take over the world."/>
    <n v="875.58130500000004"/>
    <d v="2015-06-17T00:00:00"/>
    <n v="1156730962"/>
    <n v="91"/>
    <n v="6.4"/>
    <n v="4571"/>
    <x v="2"/>
    <x v="7"/>
    <x v="15"/>
    <n v="1082730962"/>
    <n v="14.631499486486486"/>
    <x v="1"/>
  </r>
  <r>
    <n v="82000000"/>
    <s v="http://suckerpunchmovie.warnerbros.com"/>
    <n v="23629"/>
    <x v="547"/>
    <s v="A young girl is institutionalized by her abusive stepfather. Retreating to an alternative reality as a coping strategy, she envisions a plan which will help her escape from the mental facility."/>
    <n v="39.127082000000001"/>
    <d v="2011-03-24T00:00:00"/>
    <n v="89792502"/>
    <n v="110"/>
    <n v="5.9"/>
    <n v="1623"/>
    <x v="9"/>
    <x v="0"/>
    <x v="3"/>
    <n v="7792502"/>
    <n v="9.5030512195121958E-2"/>
    <x v="1"/>
  </r>
  <r>
    <n v="73000000"/>
    <s v=""/>
    <n v="8688"/>
    <x v="548"/>
    <s v="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
    <n v="20.790703000000001"/>
    <d v="1998-08-07T00:00:00"/>
    <n v="103891409"/>
    <n v="98"/>
    <n v="5.8"/>
    <n v="327"/>
    <x v="19"/>
    <x v="13"/>
    <x v="9"/>
    <n v="30891409"/>
    <n v="0.42316998630136987"/>
    <x v="1"/>
  </r>
  <r>
    <n v="75000000"/>
    <s v="http://www.warnerbros.com/movies/home-entertainment/sphere/7bdffe73-2a0e-4e7a-98e7-cee4d723e0b3.html"/>
    <n v="10153"/>
    <x v="549"/>
    <s v="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
    <n v="18.659880000000001"/>
    <d v="1998-02-13T00:00:00"/>
    <n v="13100000"/>
    <n v="134"/>
    <n v="5.8"/>
    <n v="476"/>
    <x v="19"/>
    <x v="4"/>
    <x v="120"/>
    <n v="-61900000"/>
    <n v="-0.82533333333333336"/>
    <x v="1"/>
  </r>
  <r>
    <n v="73000000"/>
    <s v="http://www.angrybirds-movie.com/en/"/>
    <n v="153518"/>
    <x v="550"/>
    <s v="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
    <n v="45.720894000000001"/>
    <d v="2016-05-11T00:00:00"/>
    <n v="349779543"/>
    <n v="97"/>
    <n v="5.9"/>
    <n v="1022"/>
    <x v="5"/>
    <x v="7"/>
    <x v="2"/>
    <n v="276779543"/>
    <n v="3.791500589041096"/>
    <x v="1"/>
  </r>
  <r>
    <n v="70000000"/>
    <s v="http://www.warnerbros.com/fools-gold"/>
    <n v="8676"/>
    <x v="551"/>
    <s v="Treasure hunter Ben &quot;Finn&quot;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will stop at nothing to beat him to it."/>
    <n v="21.789615000000001"/>
    <d v="2008-02-07T00:00:00"/>
    <n v="111231041"/>
    <n v="112"/>
    <n v="5.4"/>
    <n v="444"/>
    <x v="7"/>
    <x v="12"/>
    <x v="17"/>
    <n v="41231041"/>
    <n v="0.58901487142857145"/>
    <x v="1"/>
  </r>
  <r>
    <n v="75000000"/>
    <s v="http://www.funnypeoplemovie.com"/>
    <n v="20829"/>
    <x v="552"/>
    <s v="Famous and wealthy funnyman George Simmons doesn't give much thought to how he treats people until a doctor delivers stunning health news, forcing George to reevaluate his priorities with a little help from aspiring stand-up comic Ira."/>
    <n v="20.199057"/>
    <d v="2009-07-31T00:00:00"/>
    <n v="61458982"/>
    <n v="146"/>
    <n v="5.7"/>
    <n v="390"/>
    <x v="0"/>
    <x v="8"/>
    <x v="2"/>
    <n v="-13541018"/>
    <n v="-0.18054690666666667"/>
    <x v="1"/>
  </r>
  <r>
    <n v="70000000"/>
    <s v="http://www.thekingdommovie.com/"/>
    <n v="4349"/>
    <x v="553"/>
    <s v="A team of U.S. government agents is sent to investigate the bombing of an American facility in the Middle East."/>
    <n v="26.123705000000001"/>
    <d v="2007-08-22T00:00:00"/>
    <n v="86658558"/>
    <n v="110"/>
    <n v="6.5"/>
    <n v="513"/>
    <x v="1"/>
    <x v="6"/>
    <x v="15"/>
    <n v="16658558"/>
    <n v="0.23797940000000001"/>
    <x v="1"/>
  </r>
  <r>
    <n v="72500000"/>
    <s v="http://www.sonypictures.com/homevideo/talladeganights/"/>
    <n v="9718"/>
    <x v="554"/>
    <s v="Lifelong friends and national idols Ricky Bobby and Cal Naughton Jr. have earned their NASCAR stripes with their uncanny knack of finishing races in the first and second slots, respectively, and slinging catchphrases like &quot;Shake and bake!&quot; But when a rival French driver coasts onto the track to challenge their records, they'll have to floor it to retain their top-dog status."/>
    <n v="12.599836"/>
    <d v="2006-08-04T00:00:00"/>
    <n v="162966177"/>
    <n v="116"/>
    <n v="6.2"/>
    <n v="491"/>
    <x v="6"/>
    <x v="8"/>
    <x v="2"/>
    <n v="90466177"/>
    <n v="1.2478093379310344"/>
    <x v="1"/>
  </r>
  <r>
    <n v="70000000"/>
    <s v=""/>
    <n v="10808"/>
    <x v="555"/>
    <s v="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
    <n v="13.543053"/>
    <d v="2001-06-22T00:00:00"/>
    <n v="176104344"/>
    <n v="87"/>
    <n v="4.9000000000000004"/>
    <n v="410"/>
    <x v="17"/>
    <x v="8"/>
    <x v="18"/>
    <n v="106104344"/>
    <n v="1.5157763428571429"/>
    <x v="1"/>
  </r>
  <r>
    <n v="72000000"/>
    <s v=""/>
    <n v="197"/>
    <x v="556"/>
    <s v="Enraged at the slaughter of Murron, his new bride and childhood love, Scottish warrior William Wallace slays a platoon of the local English lord's soldiers. This leads the village to revolt and, eventually, the entire country to rise up against English rule."/>
    <n v="60.722161999999997"/>
    <d v="1995-05-24T00:00:00"/>
    <n v="210000000"/>
    <n v="177"/>
    <n v="7.7"/>
    <n v="3336"/>
    <x v="15"/>
    <x v="0"/>
    <x v="121"/>
    <n v="138000000"/>
    <n v="1.9166666666666667"/>
    <x v="1"/>
  </r>
  <r>
    <n v="72000000"/>
    <s v=""/>
    <n v="25"/>
    <x v="557"/>
    <s v="Jarhead is a film about a US Marine Anthony Swofford’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
    <n v="32.227223000000002"/>
    <d v="2005-11-04T00:00:00"/>
    <n v="96889998"/>
    <n v="125"/>
    <n v="6.6"/>
    <n v="765"/>
    <x v="11"/>
    <x v="5"/>
    <x v="15"/>
    <n v="24889998"/>
    <n v="0.34569441666666667"/>
    <x v="1"/>
  </r>
  <r>
    <n v="75000000"/>
    <s v="http://www.simpsonsmovie.com/"/>
    <n v="35"/>
    <x v="558"/>
    <s v="After Homer accidentally pollutes the town's water supply, Springfield is encased in a gigantic dome by the EPA and the Simpsons are declared fugitives."/>
    <n v="46.875374999999998"/>
    <d v="2007-07-25T00:00:00"/>
    <n v="527068851"/>
    <n v="87"/>
    <n v="6.9"/>
    <n v="2264"/>
    <x v="1"/>
    <x v="3"/>
    <x v="115"/>
    <n v="452068851"/>
    <n v="6.0275846800000004"/>
    <x v="1"/>
  </r>
  <r>
    <n v="72000000"/>
    <s v=""/>
    <n v="11086"/>
    <x v="559"/>
    <s v="Set in 1951, a blacklisted Hollywood writer gets into a car accident, loses his memory and settles down in a small town where he is mistaken for a long-lost son."/>
    <n v="11.215702"/>
    <d v="2001-12-21T00:00:00"/>
    <n v="37317558"/>
    <n v="152"/>
    <n v="6.6"/>
    <n v="188"/>
    <x v="17"/>
    <x v="5"/>
    <x v="19"/>
    <n v="-34682442"/>
    <n v="-0.48170058333333332"/>
    <x v="1"/>
  </r>
  <r>
    <n v="94000000"/>
    <s v=""/>
    <n v="10477"/>
    <x v="560"/>
    <s v="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
    <n v="8.4685860000000002"/>
    <d v="2001-04-27T00:00:00"/>
    <n v="54744738"/>
    <n v="116"/>
    <n v="4.5"/>
    <n v="179"/>
    <x v="17"/>
    <x v="0"/>
    <x v="105"/>
    <n v="-39255262"/>
    <n v="-0.41760917021276595"/>
    <x v="1"/>
  </r>
  <r>
    <n v="74500000"/>
    <s v=""/>
    <n v="1997"/>
    <x v="561"/>
    <s v="Two tigers are separated as cubs and taken into captivity, only to be reunited years later as enemies by an explorer (Pearce) who inadvertently forces them to fight each other."/>
    <n v="8.8843180000000004"/>
    <d v="2004-04-07T00:00:00"/>
    <n v="62172050"/>
    <n v="109"/>
    <n v="6.9"/>
    <n v="180"/>
    <x v="13"/>
    <x v="1"/>
    <x v="122"/>
    <n v="-12327950"/>
    <n v="-0.16547583892617448"/>
    <x v="1"/>
  </r>
  <r>
    <n v="60000000"/>
    <s v=""/>
    <n v="6947"/>
    <x v="562"/>
    <s v="When a willful young man tries to venture beyond his sequestered Pennsylvania hamlet, his actions set off a chain of chilling incidents that will alter the community forever."/>
    <n v="27.491890999999999"/>
    <d v="2004-07-30T00:00:00"/>
    <n v="256697520"/>
    <n v="108"/>
    <n v="6.2"/>
    <n v="1071"/>
    <x v="13"/>
    <x v="5"/>
    <x v="123"/>
    <n v="196697520"/>
    <n v="3.278292"/>
    <x v="1"/>
  </r>
  <r>
    <n v="71000000"/>
    <s v=""/>
    <n v="3050"/>
    <x v="563"/>
    <s v="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
    <n v="21.462935000000002"/>
    <d v="1998-06-22T00:00:00"/>
    <n v="294456605"/>
    <n v="85"/>
    <n v="5.4"/>
    <n v="686"/>
    <x v="19"/>
    <x v="8"/>
    <x v="18"/>
    <n v="223456605"/>
    <n v="3.1472761267605636"/>
    <x v="1"/>
  </r>
  <r>
    <n v="72000000"/>
    <s v=""/>
    <n v="2675"/>
    <x v="564"/>
    <s v="A family living on a farm finds mysterious crop circles in their fields which suggests something more frightening to come."/>
    <n v="28.848186999999999"/>
    <d v="2002-08-02T00:00:00"/>
    <n v="408247917"/>
    <n v="106"/>
    <n v="6.4"/>
    <n v="1599"/>
    <x v="18"/>
    <x v="5"/>
    <x v="124"/>
    <n v="336247917"/>
    <n v="4.6701099583333336"/>
    <x v="1"/>
  </r>
  <r>
    <n v="150000000"/>
    <s v="http://www.shrek2.com/"/>
    <n v="809"/>
    <x v="565"/>
    <s v="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
    <n v="47.320801000000003"/>
    <d v="2004-05-19T00:00:00"/>
    <n v="919838758"/>
    <n v="93"/>
    <n v="6.7"/>
    <n v="2988"/>
    <x v="13"/>
    <x v="1"/>
    <x v="31"/>
    <n v="769838758"/>
    <n v="5.1322583866666669"/>
    <x v="1"/>
  </r>
  <r>
    <n v="120000000"/>
    <s v="http://disney.go.com/disneyvideos/animatedfilms/cars/"/>
    <n v="920"/>
    <x v="566"/>
    <s v="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
    <n v="82.643035999999995"/>
    <d v="2006-06-08T00:00:00"/>
    <n v="461983149"/>
    <n v="117"/>
    <n v="6.6"/>
    <n v="3877"/>
    <x v="6"/>
    <x v="3"/>
    <x v="1"/>
    <n v="341983149"/>
    <n v="2.849859575"/>
    <x v="1"/>
  </r>
  <r>
    <n v="70000000"/>
    <s v=""/>
    <n v="4806"/>
    <x v="567"/>
    <s v="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
    <n v="20.230535"/>
    <d v="1999-07-30T00:00:00"/>
    <n v="309457509"/>
    <n v="116"/>
    <n v="5.7"/>
    <n v="455"/>
    <x v="14"/>
    <x v="8"/>
    <x v="9"/>
    <n v="239457509"/>
    <n v="3.4208215571428573"/>
    <x v="1"/>
  </r>
  <r>
    <n v="70000000"/>
    <s v="http://www.sonypictures.com/movies/xxx/"/>
    <n v="7451"/>
    <x v="568"/>
    <s v="Xander Cage is your standard adrenaline junkie with no fear and a lousy attitude. When the US Government &quot;recruits&quot; him to go on a mission, he's not exactly thrilled. His mission: to gather information on an organization that may just be planning the destruction of the world, led by the nihilistic Yorgi."/>
    <n v="46.217768999999997"/>
    <d v="2002-08-09T00:00:00"/>
    <n v="277448382"/>
    <n v="124"/>
    <n v="5.8"/>
    <n v="1424"/>
    <x v="18"/>
    <x v="0"/>
    <x v="2"/>
    <n v="207448382"/>
    <n v="2.9635483142857142"/>
    <x v="1"/>
  </r>
  <r>
    <n v="74000000"/>
    <s v="http://www.spongebobmovie.com/"/>
    <n v="228165"/>
    <x v="569"/>
    <s v="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
    <n v="36.952267999999997"/>
    <d v="2015-02-05T00:00:00"/>
    <n v="311594032"/>
    <n v="93"/>
    <n v="5.8"/>
    <n v="719"/>
    <x v="2"/>
    <x v="3"/>
    <x v="9"/>
    <n v="237594032"/>
    <n v="3.2107301621621622"/>
    <x v="1"/>
  </r>
  <r>
    <n v="80000000"/>
    <s v=""/>
    <n v="3595"/>
    <x v="570"/>
    <s v="When a rich man's son is kidnapped, he cooperates with the police at first but then tries a unique tactic against the criminals."/>
    <n v="16.411345000000001"/>
    <d v="1996-11-08T00:00:00"/>
    <n v="309492681"/>
    <n v="117"/>
    <n v="6.4"/>
    <n v="470"/>
    <x v="24"/>
    <x v="0"/>
    <x v="53"/>
    <n v="229492681"/>
    <n v="2.8686585125000001"/>
    <x v="1"/>
  </r>
  <r>
    <n v="70000000"/>
    <s v="http://www.inglouriousbasterds-movie.com/"/>
    <n v="16869"/>
    <x v="571"/>
    <s v="In Nazi-occupied France during World War II, a group of Jewish-American soldiers known as &quot;The Basterds&quot; are chosen specifically to spread fear throughout the Third Reich by scalping and brutally killing Nazis. The Basterds, lead by Lt. Aldo Raine soon cross paths with a French-Jewish teenage girl who runs a movie theater in Paris which is targeted by the soldiers."/>
    <n v="72.595961000000003"/>
    <d v="2009-08-18T00:00:00"/>
    <n v="319131050"/>
    <n v="153"/>
    <n v="7.9"/>
    <n v="6430"/>
    <x v="0"/>
    <x v="5"/>
    <x v="15"/>
    <n v="249131050"/>
    <n v="3.559015"/>
    <x v="1"/>
  </r>
  <r>
    <n v="70000000"/>
    <s v=""/>
    <n v="879"/>
    <x v="572"/>
    <s v="The boy who wasn't supposed to grow up—Peter Pan—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
    <n v="33.648403999999999"/>
    <d v="1991-12-11T00:00:00"/>
    <n v="300854823"/>
    <n v="144"/>
    <n v="6.6"/>
    <n v="1532"/>
    <x v="22"/>
    <x v="1"/>
    <x v="10"/>
    <n v="230854823"/>
    <n v="3.2979260428571426"/>
    <x v="1"/>
  </r>
  <r>
    <n v="70000000"/>
    <s v=""/>
    <n v="1573"/>
    <x v="573"/>
    <s v="John McClane is an off-duty cop gripped with a feeling of déjà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
    <n v="57.69847"/>
    <d v="1990-07-02T00:00:00"/>
    <n v="240031094"/>
    <n v="124"/>
    <n v="6.6"/>
    <n v="1896"/>
    <x v="21"/>
    <x v="0"/>
    <x v="18"/>
    <n v="170031094"/>
    <n v="2.4290156285714284"/>
    <x v="1"/>
  </r>
  <r>
    <n v="80000000"/>
    <s v="http://www.sonypictures.com/homevideo/swat/"/>
    <n v="9257"/>
    <x v="574"/>
    <s v="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
    <n v="34.052253"/>
    <d v="2003-08-08T00:00:00"/>
    <n v="116643346"/>
    <n v="117"/>
    <n v="5.8"/>
    <n v="770"/>
    <x v="16"/>
    <x v="0"/>
    <x v="64"/>
    <n v="36643346"/>
    <n v="0.45804182500000001"/>
    <x v="1"/>
  </r>
  <r>
    <n v="68000000"/>
    <s v=""/>
    <n v="1903"/>
    <x v="575"/>
    <s v="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
    <n v="27.299301"/>
    <d v="2001-12-10T00:00:00"/>
    <n v="203388341"/>
    <n v="136"/>
    <n v="6.5"/>
    <n v="1078"/>
    <x v="17"/>
    <x v="5"/>
    <x v="9"/>
    <n v="135388341"/>
    <n v="1.9910050147058824"/>
    <x v="1"/>
  </r>
  <r>
    <n v="75000000"/>
    <s v=""/>
    <n v="9697"/>
    <x v="576"/>
    <s v="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
    <n v="20.219384999999999"/>
    <d v="2006-07-21T00:00:00"/>
    <n v="42285169"/>
    <n v="110"/>
    <n v="5.3"/>
    <n v="409"/>
    <x v="6"/>
    <x v="5"/>
    <x v="3"/>
    <n v="-32714831"/>
    <n v="-0.43619774666666666"/>
    <x v="1"/>
  </r>
  <r>
    <n v="70000000"/>
    <s v="http://www.avp-movie.com/"/>
    <n v="395"/>
    <x v="577"/>
    <s v="When scientists discover something in the Arctic that appears to be a buried Pyramid, they send a research team out to investigate. Little do they know that they are about to step into a hunting ground where Aliens are grown as sport for the Predator race."/>
    <n v="42.957216000000003"/>
    <d v="2004-08-12T00:00:00"/>
    <n v="171183863"/>
    <n v="101"/>
    <n v="5.5"/>
    <n v="1217"/>
    <x v="13"/>
    <x v="1"/>
    <x v="83"/>
    <n v="101183863"/>
    <n v="1.4454837571428572"/>
    <x v="1"/>
  </r>
  <r>
    <n v="75000000"/>
    <s v="http://www.munkyourself.com/"/>
    <n v="23398"/>
    <x v="578"/>
    <s v="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
    <n v="29.412261999999998"/>
    <d v="2009-12-21T00:00:00"/>
    <n v="443140005"/>
    <n v="88"/>
    <n v="5.4"/>
    <n v="666"/>
    <x v="0"/>
    <x v="8"/>
    <x v="44"/>
    <n v="368140005"/>
    <n v="4.9085333999999996"/>
    <x v="1"/>
  </r>
  <r>
    <n v="75000000"/>
    <s v=""/>
    <n v="10590"/>
    <x v="579"/>
    <s v="The story of the first major battle of the American phase of the Vietnam War and the soldiers on both sides that fought it."/>
    <n v="19.708731"/>
    <d v="2002-03-01T00:00:00"/>
    <n v="114660784"/>
    <n v="138"/>
    <n v="6.7"/>
    <n v="521"/>
    <x v="18"/>
    <x v="0"/>
    <x v="121"/>
    <n v="39660784"/>
    <n v="0.52881045333333332"/>
    <x v="1"/>
  </r>
  <r>
    <n v="70000000"/>
    <s v=""/>
    <n v="117263"/>
    <x v="580"/>
    <s v="When the White House (Secret Service Code: &quot;Olympus&quot;)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
    <n v="59.428223000000003"/>
    <d v="2013-03-20T00:00:00"/>
    <n v="161025640"/>
    <n v="120"/>
    <n v="6.2"/>
    <n v="2981"/>
    <x v="8"/>
    <x v="0"/>
    <x v="67"/>
    <n v="91025640"/>
    <n v="1.3003662857142857"/>
    <x v="1"/>
  </r>
  <r>
    <n v="70000000"/>
    <s v=""/>
    <n v="200"/>
    <x v="581"/>
    <s v="When an alien race and factions within Starfleet attempt to take over a planet that has &quot;regenerative&quot; properties, it falls upon Captain Picard and the crew of the Enterprise to defend the planet's people as well as the very ideals upon which the Federation itself was founded."/>
    <n v="19.711950999999999"/>
    <d v="1998-12-10T00:00:00"/>
    <n v="118000000"/>
    <n v="103"/>
    <n v="6.3"/>
    <n v="391"/>
    <x v="19"/>
    <x v="4"/>
    <x v="9"/>
    <n v="48000000"/>
    <n v="0.68571428571428572"/>
    <x v="1"/>
  </r>
  <r>
    <n v="70000000"/>
    <s v="http://www.battlela.com"/>
    <n v="44943"/>
    <x v="582"/>
    <s v="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
    <n v="49.199233999999997"/>
    <d v="2011-03-08T00:00:00"/>
    <n v="202466756"/>
    <n v="116"/>
    <n v="5.5"/>
    <n v="1448"/>
    <x v="9"/>
    <x v="0"/>
    <x v="2"/>
    <n v="132466756"/>
    <n v="1.8923822285714287"/>
    <x v="1"/>
  </r>
  <r>
    <n v="70000000"/>
    <s v=""/>
    <n v="587"/>
    <x v="583"/>
    <s v="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
    <n v="46.199482000000003"/>
    <d v="2003-12-25T00:00:00"/>
    <n v="122919055"/>
    <n v="125"/>
    <n v="7.6"/>
    <n v="1994"/>
    <x v="16"/>
    <x v="1"/>
    <x v="2"/>
    <n v="52919055"/>
    <n v="0.75598650000000001"/>
    <x v="1"/>
  </r>
  <r>
    <n v="0"/>
    <s v=""/>
    <n v="10395"/>
    <x v="584"/>
    <s v="Publisher Will Randall becomes a werewolf and has to fight to keep his job."/>
    <n v="13.758526"/>
    <d v="1994-06-17T00:00:00"/>
    <n v="0"/>
    <n v="125"/>
    <n v="6"/>
    <n v="216"/>
    <x v="23"/>
    <x v="2"/>
    <x v="2"/>
    <n v="0"/>
    <n v="0"/>
    <x v="3"/>
  </r>
  <r>
    <n v="66000000"/>
    <s v="http://www.warhorsemovie.com/"/>
    <n v="57212"/>
    <x v="585"/>
    <s v="Follows a young man named Albert and his horse, Joey, and how their bond is broken when Joey is sold to the cavalry and sent to the trenches of World War One. Despite being too young to enlist, Albert heads to France to save his friend."/>
    <n v="29.505573999999999"/>
    <d v="2011-12-25T00:00:00"/>
    <n v="177584879"/>
    <n v="146"/>
    <n v="7"/>
    <n v="992"/>
    <x v="9"/>
    <x v="5"/>
    <x v="31"/>
    <n v="111584879"/>
    <n v="1.6906799848484848"/>
    <x v="1"/>
  </r>
  <r>
    <n v="70000000"/>
    <s v="http://www.monumentsmen.com/"/>
    <n v="152760"/>
    <x v="586"/>
    <s v="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
    <n v="43.873266000000001"/>
    <d v="2014-01-24T00:00:00"/>
    <n v="154984035"/>
    <n v="118"/>
    <n v="5.8"/>
    <n v="1523"/>
    <x v="10"/>
    <x v="10"/>
    <x v="2"/>
    <n v="84984035"/>
    <n v="1.2140576428571428"/>
    <x v="1"/>
  </r>
  <r>
    <n v="70000000"/>
    <s v=""/>
    <n v="2756"/>
    <x v="587"/>
    <s v="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
    <n v="24.961625000000002"/>
    <d v="1989-08-09T00:00:00"/>
    <n v="90000098"/>
    <n v="139"/>
    <n v="7.1"/>
    <n v="808"/>
    <x v="29"/>
    <x v="1"/>
    <x v="18"/>
    <n v="20000098"/>
    <n v="0.28571568571428574"/>
    <x v="1"/>
  </r>
  <r>
    <n v="70000000"/>
    <s v="http://www.wallstreetmoneyneversleeps.com/"/>
    <n v="33909"/>
    <x v="588"/>
    <s v="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
    <n v="23.256450000000001"/>
    <d v="2010-09-02T00:00:00"/>
    <n v="134748021"/>
    <n v="133"/>
    <n v="5.8"/>
    <n v="493"/>
    <x v="4"/>
    <x v="5"/>
    <x v="18"/>
    <n v="64748021"/>
    <n v="0.92497172857142862"/>
    <x v="1"/>
  </r>
  <r>
    <n v="70000000"/>
    <s v=""/>
    <n v="49017"/>
    <x v="589"/>
    <s v="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
    <n v="64.457947000000004"/>
    <d v="2014-10-01T00:00:00"/>
    <n v="215529201"/>
    <n v="92"/>
    <n v="6.2"/>
    <n v="2389"/>
    <x v="10"/>
    <x v="15"/>
    <x v="15"/>
    <n v="145529201"/>
    <n v="2.0789885857142858"/>
    <x v="1"/>
  </r>
  <r>
    <n v="70000000"/>
    <s v=""/>
    <n v="9882"/>
    <x v="590"/>
    <s v="The secret US abduction of a suspected terrorist leads to a wave of terrorist attacks in New York that lead to the declaration of martial law."/>
    <n v="20.089932999999998"/>
    <d v="1998-11-06T00:00:00"/>
    <n v="116672912"/>
    <n v="116"/>
    <n v="6"/>
    <n v="352"/>
    <x v="19"/>
    <x v="5"/>
    <x v="18"/>
    <n v="46672912"/>
    <n v="0.66675588571428568"/>
    <x v="1"/>
  </r>
  <r>
    <n v="70000000"/>
    <s v="http://www.stardustmovie.com"/>
    <n v="2270"/>
    <x v="591"/>
    <s v="In a countryside town bordering on a magical land, a young man makes a promise to his beloved that he'll retrieve a fallen star by venturing into the magical realm. His journey takes him into a world beyond his wildest dreams and reveals his true identity."/>
    <n v="48.032733999999998"/>
    <d v="2007-08-09T00:00:00"/>
    <n v="135560026"/>
    <n v="127"/>
    <n v="7.1"/>
    <n v="1184"/>
    <x v="1"/>
    <x v="1"/>
    <x v="9"/>
    <n v="65560026"/>
    <n v="0.93657179999999995"/>
    <x v="1"/>
  </r>
  <r>
    <n v="70000000"/>
    <s v=""/>
    <n v="978"/>
    <x v="592"/>
    <s v="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
    <n v="16.92991"/>
    <d v="1997-09-12T00:00:00"/>
    <n v="131457682"/>
    <n v="136"/>
    <n v="7"/>
    <n v="630"/>
    <x v="12"/>
    <x v="1"/>
    <x v="52"/>
    <n v="61457682"/>
    <n v="0.87796688571428572"/>
    <x v="1"/>
  </r>
  <r>
    <n v="70000000"/>
    <s v="http://www.thedilemmamovie.com"/>
    <n v="44564"/>
    <x v="593"/>
    <s v="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
    <n v="14.780633999999999"/>
    <d v="2011-01-13T00:00:00"/>
    <n v="67112664"/>
    <n v="111"/>
    <n v="5.2"/>
    <n v="304"/>
    <x v="9"/>
    <x v="8"/>
    <x v="12"/>
    <n v="-2887336"/>
    <n v="-4.1247657142857143E-2"/>
    <x v="1"/>
  </r>
  <r>
    <n v="70000000"/>
    <s v=""/>
    <n v="3132"/>
    <x v="594"/>
    <s v="When a Harvard-educated CIA agent is killed during an operation, the secret agency recruits his twin brother."/>
    <n v="14.086292"/>
    <d v="2002-06-07T00:00:00"/>
    <n v="65977295"/>
    <n v="116"/>
    <n v="5.4"/>
    <n v="228"/>
    <x v="18"/>
    <x v="0"/>
    <x v="33"/>
    <n v="-4022705"/>
    <n v="-5.7467214285714288E-2"/>
    <x v="1"/>
  </r>
  <r>
    <n v="60000000"/>
    <s v=""/>
    <n v="8814"/>
    <x v="595"/>
    <s v="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
    <n v="29.261348000000002"/>
    <d v="2005-10-20T00:00:00"/>
    <n v="55987321"/>
    <n v="105"/>
    <n v="5"/>
    <n v="609"/>
    <x v="11"/>
    <x v="1"/>
    <x v="125"/>
    <n v="-4012679"/>
    <n v="-6.6877983333333335E-2"/>
    <x v="1"/>
  </r>
  <r>
    <n v="70000000"/>
    <s v=""/>
    <n v="8427"/>
    <x v="596"/>
    <s v="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
    <n v="13.267631"/>
    <d v="2002-10-31T00:00:00"/>
    <n v="33561137"/>
    <n v="97"/>
    <n v="5.2"/>
    <n v="269"/>
    <x v="18"/>
    <x v="0"/>
    <x v="46"/>
    <n v="-36438863"/>
    <n v="-0.52055518571428572"/>
    <x v="1"/>
  </r>
  <r>
    <n v="70000000"/>
    <s v="http://www.entertheunderworld.com/"/>
    <n v="52520"/>
    <x v="597"/>
    <s v="After being held in a coma-like state for fifteen years, vampire Selene learns that she has a fourteen-year-old vampire/Lycan hybrid daughter named Nissa, and when she finds her, they must stop BioCom from creating super Lycans that will kill them all."/>
    <n v="58.401204"/>
    <d v="2012-01-19T00:00:00"/>
    <n v="160112671"/>
    <n v="88"/>
    <n v="6.1"/>
    <n v="1862"/>
    <x v="3"/>
    <x v="2"/>
    <x v="126"/>
    <n v="90112671"/>
    <n v="1.2873238714285715"/>
    <x v="1"/>
  </r>
  <r>
    <n v="75000000"/>
    <s v="http://www.warnerbros.com/rock-ages"/>
    <n v="80585"/>
    <x v="598"/>
    <s v="A small town girl and a city boy meet on the Sunset Strip, while pursuing their Hollywood dreams."/>
    <n v="23.515937999999998"/>
    <d v="2012-06-13T00:00:00"/>
    <n v="59418613"/>
    <n v="123"/>
    <n v="6"/>
    <n v="385"/>
    <x v="3"/>
    <x v="8"/>
    <x v="13"/>
    <n v="-15581387"/>
    <n v="-0.20775182666666667"/>
    <x v="1"/>
  </r>
  <r>
    <n v="70000000"/>
    <s v=""/>
    <n v="10592"/>
    <x v="599"/>
    <s v="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
    <n v="14.244517999999999"/>
    <d v="2002-02-15T00:00:00"/>
    <n v="32287044"/>
    <n v="125"/>
    <n v="5.9"/>
    <n v="241"/>
    <x v="18"/>
    <x v="5"/>
    <x v="85"/>
    <n v="-37712956"/>
    <n v="-0.53875651428571425"/>
    <x v="1"/>
  </r>
  <r>
    <n v="66000000"/>
    <s v=""/>
    <n v="49021"/>
    <x v="600"/>
    <s v="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
    <n v="29.501488999999999"/>
    <d v="2011-09-23T00:00:00"/>
    <n v="57777106"/>
    <n v="116"/>
    <n v="6.1"/>
    <n v="695"/>
    <x v="9"/>
    <x v="0"/>
    <x v="127"/>
    <n v="-8222894"/>
    <n v="-0.12458930303030304"/>
    <x v="1"/>
  </r>
  <r>
    <n v="0"/>
    <s v=""/>
    <n v="11535"/>
    <x v="601"/>
    <s v="From the director of Die Hard comes this high-octane thriller that roars along at a breakneck pace (Los Angeles Times)! Starring Chris Klein (American Pie), Jean Reno (Ronin), LL Cool J (Charlie's Angels) and Rebecca Romijn-Stamos (X-Men), Rollerball goes full-throttle with excitement from its death-defying opening until its explosive end! Jonathan Cross (Klein) is the newest recruit in the most extreme sport of all time where his fast moves and killer looks make him an instant superstar. But Cross life in the fast lane collides with reality when he learns that the league's owner (Reno) is orchestrating serious on-court accidents to boost ratings. Now Cross plans to take down the owner and his ruthless sport before the game puts an end to him!"/>
    <n v="9.3062529999999999"/>
    <d v="2002-02-08T00:00:00"/>
    <n v="0"/>
    <n v="98"/>
    <n v="3.4"/>
    <n v="106"/>
    <x v="18"/>
    <x v="0"/>
    <x v="87"/>
    <n v="0"/>
    <n v="0"/>
    <x v="3"/>
  </r>
  <r>
    <n v="70000000"/>
    <s v=""/>
    <n v="10550"/>
    <x v="602"/>
    <s v="Jonathan Ecks, an FBI agent, realizes that he must join with his lifelong enemy, Agent Sever, a rogue DIA agent with whom he is in mortal combat, in order to defeat a common enemy. That enemy has developed a &quot;micro-device&quot; that can be injected into victims in order to kill them at will."/>
    <n v="8.37378"/>
    <d v="2002-09-20T00:00:00"/>
    <n v="19924033"/>
    <n v="91"/>
    <n v="4.3"/>
    <n v="97"/>
    <x v="18"/>
    <x v="0"/>
    <x v="105"/>
    <n v="-50075967"/>
    <n v="-0.71537095714285714"/>
    <x v="1"/>
  </r>
  <r>
    <n v="70000000"/>
    <s v=""/>
    <n v="11258"/>
    <x v="603"/>
    <s v="Get swept up in the action as an armored car driver (Christian Slater) tries to elude a gang of thieves (led by Morgan Freeman) while a flood ravages the countryside. Hard Rain is &quot;a wild, thrilling, chilling action ride&quot; filled with close calls, uncertain loyalties and heart-stopping heroics."/>
    <n v="10.930536999999999"/>
    <d v="1998-01-16T00:00:00"/>
    <n v="19870567"/>
    <n v="97"/>
    <n v="5.5"/>
    <n v="179"/>
    <x v="19"/>
    <x v="6"/>
    <x v="9"/>
    <n v="-50129433"/>
    <n v="-0.71613475714285713"/>
    <x v="1"/>
  </r>
  <r>
    <n v="75000000"/>
    <s v="http://www.osmosisjones.com/"/>
    <n v="12610"/>
    <x v="604"/>
    <s v="A policeman white blood cell, with the help of a cold pill, must stop a deadly virus from destroying the human they live in, Frank."/>
    <n v="10.545439999999999"/>
    <d v="2001-08-07T00:00:00"/>
    <n v="13596911"/>
    <n v="95"/>
    <n v="5.9"/>
    <n v="228"/>
    <x v="17"/>
    <x v="1"/>
    <x v="128"/>
    <n v="-61403089"/>
    <n v="-0.81870785333333329"/>
    <x v="1"/>
  </r>
  <r>
    <n v="70000000"/>
    <s v="http://www.dorothyofozthemovie.com/"/>
    <n v="59981"/>
    <x v="605"/>
    <s v="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
    <n v="6.6820060000000003"/>
    <d v="2013-06-13T00:00:00"/>
    <n v="18662027"/>
    <n v="88"/>
    <n v="5.9"/>
    <n v="43"/>
    <x v="8"/>
    <x v="3"/>
    <x v="129"/>
    <n v="-51337973"/>
    <n v="-0.73339961428571432"/>
    <x v="1"/>
  </r>
  <r>
    <n v="70000000"/>
    <s v="http://www.legendary.com/film/blackhat/"/>
    <n v="201088"/>
    <x v="606"/>
    <s v="A man is released from prison to help American and Chinese authorities pursue a mysterious cyber criminal. The dangerous search leads them from Chicago to Hong Kong."/>
    <n v="46.832371999999999"/>
    <d v="2015-01-13T00:00:00"/>
    <n v="17752940"/>
    <n v="133"/>
    <n v="5.0999999999999996"/>
    <n v="826"/>
    <x v="2"/>
    <x v="13"/>
    <x v="15"/>
    <n v="-52247060"/>
    <n v="-0.74638657142857145"/>
    <x v="1"/>
  </r>
  <r>
    <n v="70000000"/>
    <s v="http://www.skycaptain.com/"/>
    <n v="5137"/>
    <x v="607"/>
    <s v="When gigantic robots attack New York City, &quot;Sky Captain&quot;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
    <n v="24.664776"/>
    <d v="2004-09-17T00:00:00"/>
    <n v="57958696"/>
    <n v="107"/>
    <n v="5.7"/>
    <n v="439"/>
    <x v="13"/>
    <x v="14"/>
    <x v="9"/>
    <n v="-12041304"/>
    <n v="-0.17201862857142858"/>
    <x v="1"/>
  </r>
  <r>
    <n v="70000000"/>
    <s v=""/>
    <n v="3093"/>
    <x v="608"/>
    <s v="Novelist Catherine Tramell is once again in trouble with the law, and Scotland Yard appoints psychiatrist Dr. Michael Glass to evaluate her. Though, like Detective Nick Curran before him, Glass is entranced by Tramell and lured into a seductive game."/>
    <n v="13.483387"/>
    <d v="2006-03-29T00:00:00"/>
    <n v="38629478"/>
    <n v="114"/>
    <n v="4.5999999999999996"/>
    <n v="180"/>
    <x v="6"/>
    <x v="13"/>
    <x v="130"/>
    <n v="-31370522"/>
    <n v="-0.44815031428571428"/>
    <x v="1"/>
  </r>
  <r>
    <n v="50000000"/>
    <s v="http://escapeplanmovie.com/"/>
    <n v="107846"/>
    <x v="609"/>
    <s v="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
    <n v="44.478043"/>
    <d v="2013-10-09T00:00:00"/>
    <n v="122915111"/>
    <n v="115"/>
    <n v="6.7"/>
    <n v="1659"/>
    <x v="8"/>
    <x v="0"/>
    <x v="41"/>
    <n v="72915111"/>
    <n v="1.45830222"/>
    <x v="2"/>
  </r>
  <r>
    <n v="70000000"/>
    <s v=""/>
    <n v="188207"/>
    <x v="610"/>
    <s v="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
    <n v="25.020427999999999"/>
    <d v="2014-01-10T00:00:00"/>
    <n v="61279452"/>
    <n v="99"/>
    <n v="4.4000000000000004"/>
    <n v="533"/>
    <x v="10"/>
    <x v="0"/>
    <x v="90"/>
    <n v="-8720548"/>
    <n v="-0.12457925714285714"/>
    <x v="1"/>
  </r>
  <r>
    <n v="68000000"/>
    <s v="http://www.paramount.com/movies/sum-all-fears"/>
    <n v="4614"/>
    <x v="611"/>
    <s v="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
    <n v="22.392544000000001"/>
    <d v="2002-05-31T00:00:00"/>
    <n v="193000000"/>
    <n v="124"/>
    <n v="5.9"/>
    <n v="437"/>
    <x v="18"/>
    <x v="6"/>
    <x v="9"/>
    <n v="125000000"/>
    <n v="1.838235294117647"/>
    <x v="1"/>
  </r>
  <r>
    <n v="68000000"/>
    <s v="http://eclipsethemovie.com"/>
    <n v="24021"/>
    <x v="612"/>
    <s v="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
    <n v="107.06976299999999"/>
    <d v="2010-06-23T00:00:00"/>
    <n v="698491347"/>
    <n v="124"/>
    <n v="5.8"/>
    <n v="2301"/>
    <x v="4"/>
    <x v="1"/>
    <x v="41"/>
    <n v="630491347"/>
    <n v="9.271931573529411"/>
    <x v="1"/>
  </r>
  <r>
    <n v="68000000"/>
    <s v=""/>
    <n v="11371"/>
    <x v="613"/>
    <s v="An aging thief hopes to retire and live off his ill-gotten wealth when a young kid convinces him into doing one last heist."/>
    <n v="22.572323000000001"/>
    <d v="2001-07-13T00:00:00"/>
    <n v="71069884"/>
    <n v="124"/>
    <n v="6.7"/>
    <n v="423"/>
    <x v="17"/>
    <x v="0"/>
    <x v="9"/>
    <n v="3069884"/>
    <n v="4.514535294117647E-2"/>
    <x v="1"/>
  </r>
  <r>
    <n v="69000000"/>
    <s v="http://www.despicable.me/"/>
    <n v="20352"/>
    <x v="614"/>
    <s v="Villainous Gru lives up to his reputation as a despicable, deplorable and downright unlikable guy when he hatches a plan to steal the moon from the sky. But he has a tough time staying on task after three orphans land in his care."/>
    <n v="113.858273"/>
    <d v="2010-07-08T00:00:00"/>
    <n v="543513985"/>
    <n v="95"/>
    <n v="7.1"/>
    <n v="6478"/>
    <x v="4"/>
    <x v="3"/>
    <x v="15"/>
    <n v="474513985"/>
    <n v="6.8770142753623187"/>
    <x v="1"/>
  </r>
  <r>
    <n v="60000000"/>
    <s v=""/>
    <n v="11517"/>
    <x v="615"/>
    <s v="A vengeful New York transit cop decides to steal a trainload of subway fares; his foster brother, a fellow cop, tries to protect him."/>
    <n v="10.004564"/>
    <d v="1995-11-21T00:00:00"/>
    <n v="35431113"/>
    <n v="103"/>
    <n v="5.4"/>
    <n v="222"/>
    <x v="15"/>
    <x v="0"/>
    <x v="2"/>
    <n v="-24568887"/>
    <n v="-0.40948145000000002"/>
    <x v="1"/>
  </r>
  <r>
    <n v="68000000"/>
    <s v=""/>
    <n v="214756"/>
    <x v="616"/>
    <s v="Newlywed couple Ted and Tami-Lynn want to have a baby, but in order to qualify to be a parent, Ted will have to prove he's a person in a court of law."/>
    <n v="68.734513000000007"/>
    <d v="2015-06-25T00:00:00"/>
    <n v="217022588"/>
    <n v="115"/>
    <n v="6.2"/>
    <n v="2463"/>
    <x v="2"/>
    <x v="8"/>
    <x v="15"/>
    <n v="149022588"/>
    <n v="2.1915086470588236"/>
    <x v="1"/>
  </r>
  <r>
    <n v="70000000"/>
    <s v="http://www.agoralapelicula.com/"/>
    <n v="26428"/>
    <x v="617"/>
    <s v="A historical drama set in Roman Egypt, concerning philosopher Hypatia of Alexandria and her relationship with her slave Davus, who is torn between his love for her and the possibility of gaining his freedom by joining the rising tide of Christianity."/>
    <n v="18.888805999999999"/>
    <d v="2009-05-17T00:00:00"/>
    <n v="39041505"/>
    <n v="127"/>
    <n v="6.9"/>
    <n v="395"/>
    <x v="0"/>
    <x v="1"/>
    <x v="131"/>
    <n v="-30958495"/>
    <n v="-0.44226421428571427"/>
    <x v="1"/>
  </r>
  <r>
    <n v="68000000"/>
    <s v=""/>
    <n v="9824"/>
    <x v="618"/>
    <s v="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
    <n v="12.948627"/>
    <d v="1999-08-06T00:00:00"/>
    <n v="29762011"/>
    <n v="121"/>
    <n v="5.7"/>
    <n v="250"/>
    <x v="14"/>
    <x v="1"/>
    <x v="15"/>
    <n v="-38237989"/>
    <n v="-0.56232336764705881"/>
    <x v="1"/>
  </r>
  <r>
    <n v="36000000"/>
    <s v="http://hallpassmovie.warnerbros.com/"/>
    <n v="48988"/>
    <x v="619"/>
    <s v="When best buds Rick and Fred begin to show signs of restlessness at home, their wives take a bold approach to revitalize their marriages: they grant the guys a &quot;hall pass&quot;, one week of freedom to do whatever they want. At first, it seems like a dream come true, but they quickly discover that their expectations of the single life - and themselves - are completely and hilariously out of sync with reality."/>
    <n v="27.11589"/>
    <d v="2011-02-25T00:00:00"/>
    <n v="83160734"/>
    <n v="105"/>
    <n v="5.4"/>
    <n v="611"/>
    <x v="9"/>
    <x v="8"/>
    <x v="13"/>
    <n v="47160734"/>
    <n v="1.3100203888888888"/>
    <x v="2"/>
  </r>
  <r>
    <n v="90000000"/>
    <s v=""/>
    <n v="9008"/>
    <x v="620"/>
    <s v="Tells the true story of a 60 Minutes television series exposé of the tobacco industry, as seen through the eyes of a real tobacco executive, Jeffrey Wigand"/>
    <n v="26.153669000000001"/>
    <d v="1999-10-28T00:00:00"/>
    <n v="60289912"/>
    <n v="157"/>
    <n v="7.3"/>
    <n v="481"/>
    <x v="14"/>
    <x v="5"/>
    <x v="79"/>
    <n v="-29710088"/>
    <n v="-0.33011208888888888"/>
    <x v="1"/>
  </r>
  <r>
    <n v="80000000"/>
    <s v="https://www.facebook.com/thefinesthoursmovie"/>
    <n v="300673"/>
    <x v="621"/>
    <s v="The Coast Guard makes a daring rescue attempt off the coast of Cape Cod after a pair of oil tankers are destroyed during a blizzard in 1952."/>
    <n v="28.223663999999999"/>
    <d v="2016-01-25T00:00:00"/>
    <n v="52099090"/>
    <n v="114"/>
    <n v="6.3"/>
    <n v="588"/>
    <x v="5"/>
    <x v="0"/>
    <x v="1"/>
    <n v="-27900910"/>
    <n v="-0.34876137499999998"/>
    <x v="1"/>
  </r>
  <r>
    <n v="70000000"/>
    <s v="http://wwws.warnerbros.co.uk/bodyoflies/"/>
    <n v="12113"/>
    <x v="622"/>
    <s v="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
    <n v="37.507136000000003"/>
    <d v="2008-10-10T00:00:00"/>
    <n v="113280098"/>
    <n v="128"/>
    <n v="6.5"/>
    <n v="895"/>
    <x v="7"/>
    <x v="0"/>
    <x v="40"/>
    <n v="43280098"/>
    <n v="0.61828711428571426"/>
    <x v="1"/>
  </r>
  <r>
    <n v="69000000"/>
    <s v="http://www.dinnerforschmucks.com/"/>
    <n v="38778"/>
    <x v="623"/>
    <s v="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
    <n v="11.023690999999999"/>
    <d v="2010-07-30T00:00:00"/>
    <n v="86387857"/>
    <n v="114"/>
    <n v="5.5"/>
    <n v="531"/>
    <x v="4"/>
    <x v="8"/>
    <x v="9"/>
    <n v="17387857"/>
    <n v="0.2519979275362319"/>
    <x v="1"/>
  </r>
  <r>
    <n v="69000000"/>
    <s v=""/>
    <n v="72331"/>
    <x v="624"/>
    <s v="President Lincoln's mother is killed by a supernatural creature, which fuels his passion to crush vampires and their slave-owning helpers."/>
    <n v="38.634766999999997"/>
    <d v="2012-06-20T00:00:00"/>
    <n v="112265139"/>
    <n v="94"/>
    <n v="5.5"/>
    <n v="1269"/>
    <x v="3"/>
    <x v="0"/>
    <x v="18"/>
    <n v="43265139"/>
    <n v="0.62703100000000001"/>
    <x v="1"/>
  </r>
  <r>
    <n v="66000000"/>
    <s v="http://www.foxmovies.com.au/entrapment"/>
    <n v="1844"/>
    <x v="625"/>
    <s v="Two thieves, who travel in elegant circles, try to outsmart each other and, in the process, end up falling in love."/>
    <n v="25.877794000000002"/>
    <d v="1999-04-29T00:00:00"/>
    <n v="212404396"/>
    <n v="112"/>
    <n v="6"/>
    <n v="602"/>
    <x v="14"/>
    <x v="12"/>
    <x v="132"/>
    <n v="146404396"/>
    <n v="2.2182484242424243"/>
    <x v="1"/>
  </r>
  <r>
    <n v="66000000"/>
    <s v=""/>
    <n v="846"/>
    <x v="626"/>
    <s v="Mulder and Scully, now taken off the FBI's X Files cases, must find a way to fight the shadowy elements of the government to find out the truth about a conspiracy that might mean the alien colonization of Earth."/>
    <n v="18.599910000000001"/>
    <d v="1998-06-19T00:00:00"/>
    <n v="189198313"/>
    <n v="121"/>
    <n v="6.6"/>
    <n v="488"/>
    <x v="19"/>
    <x v="14"/>
    <x v="18"/>
    <n v="123198313"/>
    <n v="1.8666411060606061"/>
    <x v="1"/>
  </r>
  <r>
    <n v="67000000"/>
    <s v=""/>
    <n v="9703"/>
    <x v="627"/>
    <s v="As the Roman empire crumbles, young Romulus Augustus flees the city and embarks on a perilous voyage to Britain to track down a legion of supporters."/>
    <n v="12.282911"/>
    <d v="2007-04-19T00:00:00"/>
    <n v="25303038"/>
    <n v="102"/>
    <n v="5"/>
    <n v="207"/>
    <x v="1"/>
    <x v="0"/>
    <x v="0"/>
    <n v="-41696962"/>
    <n v="-0.6223427164179105"/>
    <x v="1"/>
  </r>
  <r>
    <n v="70000000"/>
    <s v=""/>
    <n v="857"/>
    <x v="628"/>
    <s v="As U.S. troops storm the beaches of Normandy, three brothers lie dead on the battlefield, with a fourth trapped behind enemy lines. Ranger captain John Miller and seven men are tasked with penetrating German-held territory and bringing the boy home."/>
    <n v="76.041866999999996"/>
    <d v="1998-07-24T00:00:00"/>
    <n v="481840909"/>
    <n v="169"/>
    <n v="7.9"/>
    <n v="5048"/>
    <x v="19"/>
    <x v="5"/>
    <x v="9"/>
    <n v="411840909"/>
    <n v="5.8834415571428575"/>
    <x v="1"/>
  </r>
  <r>
    <n v="66000000"/>
    <s v=""/>
    <n v="136797"/>
    <x v="629"/>
    <s v="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
    <n v="54.814889999999998"/>
    <d v="2014-03-13T00:00:00"/>
    <n v="203277636"/>
    <n v="130"/>
    <n v="6.1"/>
    <n v="1520"/>
    <x v="10"/>
    <x v="0"/>
    <x v="31"/>
    <n v="137277636"/>
    <n v="2.0799641818181818"/>
    <x v="1"/>
  </r>
  <r>
    <n v="70000000"/>
    <s v=""/>
    <n v="3981"/>
    <x v="630"/>
    <s v="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
    <n v="31.391649999999998"/>
    <d v="2000-12-15T00:00:00"/>
    <n v="374111707"/>
    <n v="127"/>
    <n v="6.1"/>
    <n v="992"/>
    <x v="20"/>
    <x v="8"/>
    <x v="9"/>
    <n v="304111707"/>
    <n v="4.344452957142857"/>
    <x v="1"/>
  </r>
  <r>
    <n v="59000000"/>
    <s v="http://www.iceagemovies.com/films/ice-age"/>
    <n v="425"/>
    <x v="631"/>
    <s v="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
    <n v="99.561971999999997"/>
    <d v="2002-03-10T00:00:00"/>
    <n v="383257136"/>
    <n v="81"/>
    <n v="7.1"/>
    <n v="3857"/>
    <x v="18"/>
    <x v="3"/>
    <x v="18"/>
    <n v="324257136"/>
    <n v="5.4958836610169488"/>
    <x v="1"/>
  </r>
  <r>
    <n v="68000000"/>
    <s v="http://dreamcatchermovie.warnerbros.com/"/>
    <n v="6171"/>
    <x v="632"/>
    <s v="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
    <n v="26.792794000000001"/>
    <d v="2003-03-21T00:00:00"/>
    <n v="75715436"/>
    <n v="136"/>
    <n v="5.3"/>
    <n v="567"/>
    <x v="16"/>
    <x v="5"/>
    <x v="19"/>
    <n v="7715436"/>
    <n v="0.11346229411764706"/>
    <x v="1"/>
  </r>
  <r>
    <n v="65000000"/>
    <s v=""/>
    <n v="72976"/>
    <x v="633"/>
    <s v="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
    <n v="36.307296000000001"/>
    <d v="2012-11-09T00:00:00"/>
    <n v="275293450"/>
    <n v="149"/>
    <n v="6.7"/>
    <n v="1429"/>
    <x v="3"/>
    <x v="9"/>
    <x v="47"/>
    <n v="210293450"/>
    <n v="3.235283846153846"/>
    <x v="1"/>
  </r>
  <r>
    <n v="63000000"/>
    <s v="http://www.warnerbros.com/matrix"/>
    <n v="603"/>
    <x v="634"/>
    <s v="Set in the 22nd century, The Matrix tells the story of a computer hacker who joins a group of underground insurgents fighting the vast and powerful computers who now rule the earth."/>
    <n v="104.30999300000001"/>
    <d v="1999-03-30T00:00:00"/>
    <n v="463517383"/>
    <n v="136"/>
    <n v="7.9"/>
    <n v="8907"/>
    <x v="14"/>
    <x v="0"/>
    <x v="19"/>
    <n v="400517383"/>
    <n v="6.3574187777777782"/>
    <x v="1"/>
  </r>
  <r>
    <n v="52000000"/>
    <s v=""/>
    <n v="568"/>
    <x v="635"/>
    <s v="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
    <n v="68.140214"/>
    <d v="1995-06-30T00:00:00"/>
    <n v="355237933"/>
    <n v="140"/>
    <n v="7.3"/>
    <n v="1599"/>
    <x v="15"/>
    <x v="5"/>
    <x v="12"/>
    <n v="303237933"/>
    <n v="5.8314987115384618"/>
    <x v="1"/>
  </r>
  <r>
    <n v="65000000"/>
    <s v=""/>
    <n v="9021"/>
    <x v="636"/>
    <s v="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
    <n v="14.646884"/>
    <d v="2002-10-31T00:00:00"/>
    <n v="172855065"/>
    <n v="104"/>
    <n v="5.5"/>
    <n v="297"/>
    <x v="18"/>
    <x v="2"/>
    <x v="1"/>
    <n v="107855065"/>
    <n v="1.6593086923076923"/>
    <x v="1"/>
  </r>
  <r>
    <n v="61000000"/>
    <s v="http://www.lesmiserablesfilm.com"/>
    <n v="82695"/>
    <x v="637"/>
    <s v="An adaptation of the successful stage musical based on Victor Hugo's classic novel set in 19th-century France, in which a paroled prisoner named Jean Valjean seeks redemption."/>
    <n v="48.356214000000001"/>
    <d v="2012-12-18T00:00:00"/>
    <n v="441809770"/>
    <n v="157"/>
    <n v="7.1"/>
    <n v="1884"/>
    <x v="3"/>
    <x v="5"/>
    <x v="15"/>
    <n v="380809770"/>
    <n v="6.242783114754098"/>
    <x v="1"/>
  </r>
  <r>
    <n v="65000000"/>
    <s v="http://youvegotmail.warnerbros.com"/>
    <n v="9489"/>
    <x v="638"/>
    <s v="Book superstore magnate, Joe Fox and independent book shop owner, Kathleen Kelly fall in love in the anonymity of the Internet – both blissfully unaware that he's putting her out of business."/>
    <n v="28.540267"/>
    <d v="1998-12-17T00:00:00"/>
    <n v="250821495"/>
    <n v="119"/>
    <n v="6.3"/>
    <n v="838"/>
    <x v="19"/>
    <x v="8"/>
    <x v="5"/>
    <n v="185821495"/>
    <n v="2.8587922307692306"/>
    <x v="1"/>
  </r>
  <r>
    <n v="65000000"/>
    <s v=""/>
    <n v="12133"/>
    <x v="639"/>
    <s v="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
    <n v="22.977982999999998"/>
    <d v="2008-07-25T00:00:00"/>
    <n v="128107642"/>
    <n v="98"/>
    <n v="6.5"/>
    <n v="1062"/>
    <x v="7"/>
    <x v="8"/>
    <x v="2"/>
    <n v="63107642"/>
    <n v="0.97088680000000005"/>
    <x v="1"/>
  </r>
  <r>
    <n v="95000000"/>
    <s v=""/>
    <n v="9342"/>
    <x v="640"/>
    <s v="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
    <n v="31.086791000000002"/>
    <d v="1998-07-16T00:00:00"/>
    <n v="250288523"/>
    <n v="136"/>
    <n v="6.3"/>
    <n v="1183"/>
    <x v="19"/>
    <x v="0"/>
    <x v="10"/>
    <n v="155288523"/>
    <n v="1.6346160315789473"/>
    <x v="1"/>
  </r>
  <r>
    <n v="65000000"/>
    <s v="http://duedatemovie.warnerbros.com/"/>
    <n v="41733"/>
    <x v="641"/>
    <s v="Peter Highman must scramble across the US in five days to be present for the birth of his first child. He gets off to a bad start when his wallet and luggage are stolen, and put on the 'no-fly' list. Peter embarks on a terrifying journey when he accepts a ride from an actor."/>
    <n v="43.865293999999999"/>
    <d v="2010-11-04T00:00:00"/>
    <n v="211780824"/>
    <n v="95"/>
    <n v="6.2"/>
    <n v="1685"/>
    <x v="4"/>
    <x v="8"/>
    <x v="3"/>
    <n v="146780824"/>
    <n v="2.2581665230769232"/>
    <x v="1"/>
  </r>
  <r>
    <n v="65000000"/>
    <s v="http://www.unbrokenfilm.com/"/>
    <n v="227306"/>
    <x v="642"/>
    <s v="A chronicle of the life of Louis Zamperini, an Olympic runner who was taken prisoner by Japanese forces during World War II."/>
    <n v="43.055253"/>
    <d v="2014-12-25T00:00:00"/>
    <n v="163442937"/>
    <n v="137"/>
    <n v="7.3"/>
    <n v="1400"/>
    <x v="10"/>
    <x v="5"/>
    <x v="3"/>
    <n v="98442937"/>
    <n v="1.5145067230769231"/>
    <x v="1"/>
  </r>
  <r>
    <n v="65000000"/>
    <s v="http://movies.warnerbros.com/spacecowboys/index.html"/>
    <n v="5551"/>
    <x v="643"/>
    <s v="Frank Corvin, ‘Hawk’ Hawkins, Jerry O'Neill and ‘Tank’ Sullivan were hotdog members of Project Daedalus, the Air Force's test program for space travel, but their hopes were dashed in 1958 with the formation of NASA and the use of trained chimps. They blackmail their way into orbit when Russia's mysterious ‘Ikon’ communications satellite's orbit begins to degrade and threatens to crash to Earth."/>
    <n v="15.772081"/>
    <d v="2000-07-31T00:00:00"/>
    <n v="128884132"/>
    <n v="130"/>
    <n v="6.3"/>
    <n v="403"/>
    <x v="20"/>
    <x v="0"/>
    <x v="19"/>
    <n v="63884132"/>
    <n v="0.98283279999999995"/>
    <x v="1"/>
  </r>
  <r>
    <n v="70000000"/>
    <s v=""/>
    <n v="9350"/>
    <x v="644"/>
    <s v="A year after losing his friend in a tragic 4,000-foot fall, former ranger Gabe Walker and his partner, Hal, are called to return to the same peak to rescue a group of stranded climbers, only to learn the climbers are actually thieving hijackers who are looking for boxes full of money."/>
    <n v="26.199090000000002"/>
    <d v="1993-05-28T00:00:00"/>
    <n v="255000211"/>
    <n v="112"/>
    <n v="6.1"/>
    <n v="588"/>
    <x v="26"/>
    <x v="0"/>
    <x v="52"/>
    <n v="185000211"/>
    <n v="2.6428601571428572"/>
    <x v="1"/>
  </r>
  <r>
    <n v="50000000"/>
    <s v=""/>
    <n v="9208"/>
    <x v="645"/>
    <s v="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
    <n v="22.769107999999999"/>
    <d v="1996-02-09T00:00:00"/>
    <n v="150270147"/>
    <n v="108"/>
    <n v="5.7"/>
    <n v="453"/>
    <x v="24"/>
    <x v="0"/>
    <x v="18"/>
    <n v="100270147"/>
    <n v="2.0054029400000002"/>
    <x v="2"/>
  </r>
  <r>
    <n v="65000000"/>
    <s v="http://movies.disney.com/the-kid"/>
    <n v="4244"/>
    <x v="646"/>
    <s v="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
    <n v="18.281797999999998"/>
    <d v="2000-07-07T00:00:00"/>
    <n v="69700000"/>
    <n v="104"/>
    <n v="6"/>
    <n v="238"/>
    <x v="20"/>
    <x v="2"/>
    <x v="1"/>
    <n v="4700000"/>
    <n v="7.2307692307692309E-2"/>
    <x v="1"/>
  </r>
  <r>
    <n v="63000000"/>
    <s v=""/>
    <n v="1852"/>
    <x v="647"/>
    <s v="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
    <n v="24.697533"/>
    <d v="2006-08-09T00:00:00"/>
    <n v="162945894"/>
    <n v="128"/>
    <n v="5.9"/>
    <n v="447"/>
    <x v="6"/>
    <x v="5"/>
    <x v="9"/>
    <n v="99945894"/>
    <n v="1.5864427619047619"/>
    <x v="1"/>
  </r>
  <r>
    <n v="65000000"/>
    <s v=""/>
    <n v="11820"/>
    <x v="648"/>
    <s v="The story of Katherine Ann Watson, a feminist teacher who studied at UCLA graduate school and in 1953 left her boyfriend behind in Los Angeles, California to teach at Wellesley College, a conservative women's private liberal arts college in Massachusetts, United States."/>
    <n v="19.718544000000001"/>
    <d v="2003-12-19T00:00:00"/>
    <n v="0"/>
    <n v="117"/>
    <n v="6.5"/>
    <n v="393"/>
    <x v="16"/>
    <x v="5"/>
    <x v="2"/>
    <n v="-65000000"/>
    <n v="-1"/>
    <x v="1"/>
  </r>
  <r>
    <n v="65000000"/>
    <s v="http://www.dictatorthemovie.com/"/>
    <n v="76493"/>
    <x v="649"/>
    <s v="The heroic story of a dictator who risks his life to ensure that democracy would never come to the country he so lovingly oppressed."/>
    <n v="31.349143000000002"/>
    <d v="2012-05-15T00:00:00"/>
    <n v="179379533"/>
    <n v="83"/>
    <n v="5.9"/>
    <n v="1743"/>
    <x v="3"/>
    <x v="8"/>
    <x v="9"/>
    <n v="114379533"/>
    <n v="1.759685123076923"/>
    <x v="1"/>
  </r>
  <r>
    <n v="65000000"/>
    <s v="http://eyeswideshut.warnerbros.com/"/>
    <n v="345"/>
    <x v="650"/>
    <s v="After Dr. Bill Hartford's wife, Alice, admits to having sexual fantasies about a man she met, Bill becomes obsessed with having a sexual encounter. He discovers an underground sexual group and attends one of their meetings -- and quickly discovers that he is in over his head."/>
    <n v="27.870311999999998"/>
    <d v="1999-07-14T00:00:00"/>
    <n v="162091208"/>
    <n v="159"/>
    <n v="7.1"/>
    <n v="1234"/>
    <x v="14"/>
    <x v="14"/>
    <x v="133"/>
    <n v="97091208"/>
    <n v="1.4937108923076923"/>
    <x v="1"/>
  </r>
  <r>
    <n v="65000000"/>
    <s v=""/>
    <n v="196867"/>
    <x v="651"/>
    <s v="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
    <n v="33.439186999999997"/>
    <d v="2014-12-19T00:00:00"/>
    <n v="133821816"/>
    <n v="119"/>
    <n v="6"/>
    <n v="466"/>
    <x v="10"/>
    <x v="8"/>
    <x v="2"/>
    <n v="68821816"/>
    <n v="1.0587971692307692"/>
    <x v="1"/>
  </r>
  <r>
    <n v="50100000"/>
    <s v="http://focusmovie.com/"/>
    <n v="256591"/>
    <x v="652"/>
    <s v="Nicky, a veteran con artist, takes a novice named Jess under his wing. While Nicky teaches Jess the tricks of the trade, the pair become romantically involved; but, when Jess gets uncomfortably close, Nicky ends their relationship. Three years later, Nicky is in Buenos Aires working a very dangerous scheme when Jess -- now an accomplished femme fatale -- unexpectedly shows up. Her appearance throws Nicky for a loop at a time when he cannot afford to be off his game."/>
    <n v="59.634028999999998"/>
    <d v="2015-02-25T00:00:00"/>
    <n v="153962963"/>
    <n v="105"/>
    <n v="6.7"/>
    <n v="2542"/>
    <x v="2"/>
    <x v="12"/>
    <x v="134"/>
    <n v="103862963"/>
    <n v="2.0731130339321355"/>
    <x v="1"/>
  </r>
  <r>
    <n v="65000000"/>
    <s v="http://www.thismeanswarmovie.com/"/>
    <n v="59962"/>
    <x v="653"/>
    <s v="Two top CIA operatives wage an epic battle against one another after they discover they are dating the same woman."/>
    <n v="38.994297000000003"/>
    <d v="2012-02-14T00:00:00"/>
    <n v="156974557"/>
    <n v="103"/>
    <n v="5.9"/>
    <n v="1389"/>
    <x v="3"/>
    <x v="0"/>
    <x v="32"/>
    <n v="91974557"/>
    <n v="1.4149931846153847"/>
    <x v="1"/>
  </r>
  <r>
    <n v="65000000"/>
    <s v="http://www.warnerbros.com/blade-trinity"/>
    <n v="36648"/>
    <x v="654"/>
    <s v="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
    <n v="49.660055"/>
    <d v="2004-12-08T00:00:00"/>
    <n v="128905366"/>
    <n v="123"/>
    <n v="5.7"/>
    <n v="1252"/>
    <x v="13"/>
    <x v="4"/>
    <x v="13"/>
    <n v="63905366"/>
    <n v="0.98315947692307692"/>
    <x v="1"/>
  </r>
  <r>
    <n v="4200000"/>
    <s v=""/>
    <n v="1880"/>
    <x v="655"/>
    <s v="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
    <n v="11.743085000000001"/>
    <d v="1984-08-10T00:00:00"/>
    <n v="38376497"/>
    <n v="114"/>
    <n v="6.4"/>
    <n v="215"/>
    <x v="30"/>
    <x v="0"/>
    <x v="78"/>
    <n v="34176497"/>
    <n v="8.13726119047619"/>
    <x v="3"/>
  </r>
  <r>
    <n v="65000000"/>
    <s v=""/>
    <n v="9440"/>
    <x v="656"/>
    <s v="In this adaptation of the best-selling roman à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
    <n v="9.1102469999999993"/>
    <d v="1998-03-20T00:00:00"/>
    <n v="0"/>
    <n v="143"/>
    <n v="6.1"/>
    <n v="94"/>
    <x v="19"/>
    <x v="8"/>
    <x v="15"/>
    <n v="-65000000"/>
    <n v="-1"/>
    <x v="1"/>
  </r>
  <r>
    <n v="65000000"/>
    <s v="http://www.residentevil-movie.com/site/"/>
    <n v="71679"/>
    <x v="657"/>
    <s v="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
    <n v="6.2276749999999996"/>
    <d v="2012-09-12T00:00:00"/>
    <n v="240159255"/>
    <n v="95"/>
    <n v="5.6"/>
    <n v="1600"/>
    <x v="3"/>
    <x v="0"/>
    <x v="71"/>
    <n v="175159255"/>
    <n v="2.6947577692307694"/>
    <x v="1"/>
  </r>
  <r>
    <n v="45000000"/>
    <s v="http://www.deathracemovie.net/"/>
    <n v="10483"/>
    <x v="658"/>
    <s v="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
    <n v="42.578769999999999"/>
    <d v="2008-08-22T00:00:00"/>
    <n v="73762516"/>
    <n v="105"/>
    <n v="6"/>
    <n v="1175"/>
    <x v="7"/>
    <x v="0"/>
    <x v="15"/>
    <n v="28762516"/>
    <n v="0.63916702222222221"/>
    <x v="2"/>
  </r>
  <r>
    <n v="65000000"/>
    <s v=""/>
    <n v="11412"/>
    <x v="659"/>
    <s v="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
    <n v="15.858629000000001"/>
    <d v="1996-10-11T00:00:00"/>
    <n v="89456761"/>
    <n v="120"/>
    <n v="6.5"/>
    <n v="314"/>
    <x v="24"/>
    <x v="13"/>
    <x v="13"/>
    <n v="24456761"/>
    <n v="0.37625786153846152"/>
    <x v="1"/>
  </r>
  <r>
    <n v="65000000"/>
    <s v=""/>
    <n v="11983"/>
    <x v="660"/>
    <s v="Alice hires a professional negotiator to obtain the release of her engineer husband, who has been kidnapped by anti-government guerrillas in South America."/>
    <n v="14.866901"/>
    <d v="2000-12-08T00:00:00"/>
    <n v="0"/>
    <n v="135"/>
    <n v="6"/>
    <n v="208"/>
    <x v="20"/>
    <x v="0"/>
    <x v="135"/>
    <n v="-65000000"/>
    <n v="-1"/>
    <x v="1"/>
  </r>
  <r>
    <n v="65000000"/>
    <s v=""/>
    <n v="6795"/>
    <x v="661"/>
    <s v="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
    <n v="15.194239"/>
    <d v="2005-11-06T00:00:00"/>
    <n v="64321501"/>
    <n v="101"/>
    <n v="6.1"/>
    <n v="779"/>
    <x v="11"/>
    <x v="7"/>
    <x v="46"/>
    <n v="-678499"/>
    <n v="-1.0438446153846153E-2"/>
    <x v="1"/>
  </r>
  <r>
    <n v="63000000"/>
    <s v="http://www.foxmovies.com/movies/fight-club"/>
    <n v="550"/>
    <x v="662"/>
    <s v="A ticking-time-bomb insomniac and a slippery soap salesman channel primal male aggression into a shocking new form of therapy. Their concept catches on, with underground &quot;fight clubs&quot; forming in every town, until an eccentric gets in the way and ignites an out-of-control spiral toward oblivion."/>
    <n v="146.75739100000001"/>
    <d v="1999-10-15T00:00:00"/>
    <n v="100853753"/>
    <n v="139"/>
    <n v="8.3000000000000007"/>
    <n v="9413"/>
    <x v="14"/>
    <x v="5"/>
    <x v="44"/>
    <n v="37853753"/>
    <n v="0.60085322222222226"/>
    <x v="1"/>
  </r>
  <r>
    <n v="65000000"/>
    <s v=""/>
    <n v="11170"/>
    <x v="663"/>
    <s v="When a plane crash claims the lives of members of the Marshall University football team and some of its fans, the team's new coach and his surviving players try to keep the football program alive."/>
    <n v="8.6296649999999993"/>
    <d v="2006-12-12T00:00:00"/>
    <n v="43545364"/>
    <n v="124"/>
    <n v="6.7"/>
    <n v="186"/>
    <x v="6"/>
    <x v="5"/>
    <x v="3"/>
    <n v="-21454636"/>
    <n v="-0.33007132307692305"/>
    <x v="1"/>
  </r>
  <r>
    <n v="65000000"/>
    <s v=""/>
    <n v="9292"/>
    <x v="664"/>
    <s v="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
    <n v="16.803457000000002"/>
    <d v="1991-05-23T00:00:00"/>
    <n v="17218080"/>
    <n v="100"/>
    <n v="5.4"/>
    <n v="269"/>
    <x v="22"/>
    <x v="0"/>
    <x v="52"/>
    <n v="-47781920"/>
    <n v="-0.73510646153846149"/>
    <x v="1"/>
  </r>
  <r>
    <n v="65000000"/>
    <s v=""/>
    <n v="10783"/>
    <x v="665"/>
    <s v="Russ Richards is a TV weatherman and local celebrity on the verge of losing his shirt. Desperate to escape financial ruin, he schemes with Crystal the TV station's lotto ball girl to rig the state lottery drawing. The numbers come up right, but everything else goes wrong as the plan starts to unravel and the game turns rough."/>
    <n v="2.9525950000000001"/>
    <d v="2000-10-27T00:00:00"/>
    <n v="0"/>
    <n v="105"/>
    <n v="4.9000000000000004"/>
    <n v="52"/>
    <x v="20"/>
    <x v="0"/>
    <x v="9"/>
    <n v="-65000000"/>
    <n v="-1"/>
    <x v="1"/>
  </r>
  <r>
    <n v="65000000"/>
    <s v="http://www.ifrankensteinfilm.com"/>
    <n v="100241"/>
    <x v="666"/>
    <s v="200 years after his shocking creation, Dr. Frankenstein's creature, Adam, still walks the earth. But when he finds himself in the middle of a war over the fate of humanity, Adam discovers he holds the key that could destroy humankind."/>
    <n v="31.324733999999999"/>
    <d v="2014-01-22T00:00:00"/>
    <n v="71154592"/>
    <n v="92"/>
    <n v="5"/>
    <n v="687"/>
    <x v="10"/>
    <x v="15"/>
    <x v="126"/>
    <n v="6154592"/>
    <n v="9.4686030769230767E-2"/>
    <x v="1"/>
  </r>
  <r>
    <n v="50000000"/>
    <s v="http://www.olivertwistthemovie.co.uk/"/>
    <n v="257"/>
    <x v="667"/>
    <s v="Oliver Twist the modern filmed version of Charles Dickens bestseller, a Roman Polanski adaptation. The classic Dickens tale, where an orphan meets a pickpocket on the streets of London. From there, he joins a household of boys who are trained to steal for their master."/>
    <n v="20.415572000000001"/>
    <d v="2005-09-23T00:00:00"/>
    <n v="42093706"/>
    <n v="130"/>
    <n v="6.7"/>
    <n v="274"/>
    <x v="11"/>
    <x v="13"/>
    <x v="136"/>
    <n v="-7906294"/>
    <n v="-0.15812588"/>
    <x v="2"/>
  </r>
  <r>
    <n v="43000000"/>
    <s v="http://marvel.com/movies/movie/13/elektra"/>
    <n v="9947"/>
    <x v="668"/>
    <s v="Elektra the warrior survives a near-death experience, becomes an assassin-for-hire, and tries to protect her two latest targets, a single father and his young daughter, from a group of supernatural assassins."/>
    <n v="28.613892"/>
    <d v="2005-01-13T00:00:00"/>
    <n v="56681566"/>
    <n v="97"/>
    <n v="4.8"/>
    <n v="575"/>
    <x v="11"/>
    <x v="0"/>
    <x v="18"/>
    <n v="13681566"/>
    <n v="0.31817595348837208"/>
    <x v="2"/>
  </r>
  <r>
    <n v="65000000"/>
    <s v="http://sincity-2.com/"/>
    <n v="189"/>
    <x v="669"/>
    <s v="Some of Sin City's most hard-boiled citizens cross paths with a few of its more reviled inhabitants."/>
    <n v="85.428394999999995"/>
    <d v="2014-08-20T00:00:00"/>
    <n v="39407616"/>
    <n v="102"/>
    <n v="6.3"/>
    <n v="1286"/>
    <x v="10"/>
    <x v="13"/>
    <x v="63"/>
    <n v="-25592384"/>
    <n v="-0.39372898461538464"/>
    <x v="1"/>
  </r>
  <r>
    <n v="64000000"/>
    <s v=""/>
    <n v="12618"/>
    <x v="670"/>
    <s v="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 she tells him that she doesn't but she later joins him and they grow close."/>
    <n v="4.1372369999999998"/>
    <d v="1999-10-08T00:00:00"/>
    <n v="74608570"/>
    <n v="133"/>
    <n v="5.3"/>
    <n v="63"/>
    <x v="14"/>
    <x v="5"/>
    <x v="2"/>
    <n v="10608570"/>
    <n v="0.16575890625"/>
    <x v="1"/>
  </r>
  <r>
    <n v="55000000"/>
    <s v="http://www.everestmovie.com/"/>
    <n v="253412"/>
    <x v="671"/>
    <s v="Inspired by the incredible events surrounding a treacherous attempt to reach the summit of the world's highest mountain, &quot;Everest&quo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
    <n v="60.246977999999999"/>
    <d v="2015-09-10T00:00:00"/>
    <n v="203427584"/>
    <n v="121"/>
    <n v="6.7"/>
    <n v="1772"/>
    <x v="2"/>
    <x v="1"/>
    <x v="15"/>
    <n v="148427584"/>
    <n v="2.6986833454545454"/>
    <x v="1"/>
  </r>
  <r>
    <n v="50000000"/>
    <s v="http://www.parfum.film.de/"/>
    <n v="1427"/>
    <x v="672"/>
    <s v="Jean-Baptiste Grenouille, born in the stench of 18th century Paris, develops a superior olfactory sense, which he uses to create the world's finest perfumes. However, his work takes a dark turn as he tries to preserve scents in the search for the ultimate perfume."/>
    <n v="42.551901999999998"/>
    <d v="2006-09-13T00:00:00"/>
    <n v="132180323"/>
    <n v="147"/>
    <n v="7.1"/>
    <n v="1165"/>
    <x v="6"/>
    <x v="13"/>
    <x v="71"/>
    <n v="82180323"/>
    <n v="1.64360646"/>
    <x v="2"/>
  </r>
  <r>
    <n v="63000000"/>
    <s v="http://www.austinpowers.com/"/>
    <n v="818"/>
    <x v="673"/>
    <s v="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
    <n v="40.137264000000002"/>
    <d v="2002-07-26T00:00:00"/>
    <n v="296655431"/>
    <n v="94"/>
    <n v="5.9"/>
    <n v="979"/>
    <x v="18"/>
    <x v="8"/>
    <x v="13"/>
    <n v="233655431"/>
    <n v="3.7088163650793651"/>
    <x v="1"/>
  </r>
  <r>
    <n v="65000000"/>
    <s v="http://www.astroboy-themovie.com/"/>
    <n v="16577"/>
    <x v="674"/>
    <s v="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
    <n v="24.857078999999999"/>
    <d v="2009-10-15T00:00:00"/>
    <n v="44091067"/>
    <n v="94"/>
    <n v="6.1"/>
    <n v="409"/>
    <x v="0"/>
    <x v="3"/>
    <x v="95"/>
    <n v="-20908933"/>
    <n v="-0.32167589230769233"/>
    <x v="1"/>
  </r>
  <r>
    <n v="63000000"/>
    <s v="http://www.jurassicpark.com/"/>
    <n v="329"/>
    <x v="675"/>
    <s v="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
    <n v="40.413190999999998"/>
    <d v="1993-06-11T00:00:00"/>
    <n v="920100000"/>
    <n v="127"/>
    <n v="7.6"/>
    <n v="4856"/>
    <x v="26"/>
    <x v="1"/>
    <x v="15"/>
    <n v="857100000"/>
    <n v="13.604761904761904"/>
    <x v="1"/>
  </r>
  <r>
    <n v="63000000"/>
    <s v=""/>
    <n v="12160"/>
    <x v="676"/>
    <s v="Covering the life and times of one of the West's most iconic heroes Wyatt Earp weaves an intricate tale of Earp and his friends and family. With a star studded cast, sweeping cinematography and authentic costumes Wyatt Earp led the way during the Western revival in the 90's."/>
    <n v="13.859306999999999"/>
    <d v="1994-06-24T00:00:00"/>
    <n v="25052000"/>
    <n v="191"/>
    <n v="6.5"/>
    <n v="202"/>
    <x v="23"/>
    <x v="5"/>
    <x v="102"/>
    <n v="-37948000"/>
    <n v="-0.6023492063492063"/>
    <x v="1"/>
  </r>
  <r>
    <n v="62000000"/>
    <s v=""/>
    <n v="9331"/>
    <x v="677"/>
    <s v="CIA Analyst Jack Ryan is drawn into an illegal war fought by the US government against a Colombian drug cartel."/>
    <n v="18.832471000000002"/>
    <d v="1994-08-03T00:00:00"/>
    <n v="215887717"/>
    <n v="141"/>
    <n v="6.4"/>
    <n v="386"/>
    <x v="23"/>
    <x v="0"/>
    <x v="9"/>
    <n v="153887717"/>
    <n v="2.4820599516129032"/>
    <x v="1"/>
  </r>
  <r>
    <n v="65000000"/>
    <s v=""/>
    <n v="300168"/>
    <x v="678"/>
    <s v="Huo An, the commander of the Protection Squad of the Western Regions, was framed by evil forces and becomes enslaved. On the other hand, a Roman general escapes to China after rescuing the Prince. The heroic duo meet in the Western Desert and a thrilling story unfolds."/>
    <n v="9.5688840000000006"/>
    <d v="2015-02-19T00:00:00"/>
    <n v="121545703"/>
    <n v="127"/>
    <n v="5.9"/>
    <n v="145"/>
    <x v="2"/>
    <x v="0"/>
    <x v="137"/>
    <n v="56545703"/>
    <n v="0.86993389230769236"/>
    <x v="1"/>
  </r>
  <r>
    <n v="64000000"/>
    <s v="http://www.littleman-movie.com/"/>
    <n v="9072"/>
    <x v="679"/>
    <s v="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
    <n v="12.421504000000001"/>
    <d v="2006-08-31T00:00:00"/>
    <n v="101595121"/>
    <n v="98"/>
    <n v="5.3"/>
    <n v="261"/>
    <x v="6"/>
    <x v="8"/>
    <x v="138"/>
    <n v="37595121"/>
    <n v="0.58742376562499998"/>
    <x v="1"/>
  </r>
  <r>
    <n v="62000000"/>
    <s v="http://www.u-571.com/"/>
    <n v="3536"/>
    <x v="680"/>
    <s v="In the midst of World War II, the battle under the sea rages and the Nazis have the upper hand as the Allies are unable to crack their war codes. However, after a wrecked U-boat sends out an SOS signal, the Allies realise this is their chance to seize the 'enigma coding machine'."/>
    <n v="18.096883999999999"/>
    <d v="2000-04-20T00:00:00"/>
    <n v="127666415"/>
    <n v="116"/>
    <n v="6.1"/>
    <n v="340"/>
    <x v="20"/>
    <x v="0"/>
    <x v="15"/>
    <n v="65666415"/>
    <n v="1.0591357258064515"/>
    <x v="1"/>
  </r>
  <r>
    <n v="62000000"/>
    <s v=""/>
    <n v="9087"/>
    <x v="681"/>
    <s v="Widowed U.S. president Andrew Shepherd, one of the world's most powerful men, can have anything he wants -- and what he covets most is Sydney Ellen Wade, a Washington lobbyist. But Shepherd's attempts at courting her spark wild rumors and decimate his approval ratings."/>
    <n v="11.056763"/>
    <d v="1995-11-17T00:00:00"/>
    <n v="107879496"/>
    <n v="106"/>
    <n v="6.5"/>
    <n v="195"/>
    <x v="15"/>
    <x v="8"/>
    <x v="2"/>
    <n v="45879496"/>
    <n v="0.73999187096774188"/>
    <x v="1"/>
  </r>
  <r>
    <n v="62000000"/>
    <s v="http://www.lovegurumovie.com/"/>
    <n v="12177"/>
    <x v="682"/>
    <s v="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
    <n v="13.218007999999999"/>
    <d v="2008-06-20T00:00:00"/>
    <n v="41819064"/>
    <n v="87"/>
    <n v="4.3"/>
    <n v="242"/>
    <x v="7"/>
    <x v="8"/>
    <x v="9"/>
    <n v="-20180936"/>
    <n v="-0.32549896774193549"/>
    <x v="1"/>
  </r>
  <r>
    <n v="62000000"/>
    <s v=""/>
    <n v="12138"/>
    <x v="683"/>
    <s v="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
    <n v="11.262655000000001"/>
    <d v="2001-02-23T00:00:00"/>
    <n v="18720175"/>
    <n v="125"/>
    <n v="5.8"/>
    <n v="178"/>
    <x v="17"/>
    <x v="0"/>
    <x v="100"/>
    <n v="-43279825"/>
    <n v="-0.6980616935483871"/>
    <x v="1"/>
  </r>
  <r>
    <n v="44000000"/>
    <s v="http://thehatefuleight.com/"/>
    <n v="273248"/>
    <x v="684"/>
    <s v="Bounty hunters seek shelter from a raging blizzard and get caught up in a plot of betrayal and deception."/>
    <n v="68.717016000000001"/>
    <d v="2015-12-25T00:00:00"/>
    <n v="155760117"/>
    <n v="167"/>
    <n v="7.6"/>
    <n v="4274"/>
    <x v="2"/>
    <x v="13"/>
    <x v="112"/>
    <n v="111760117"/>
    <n v="2.5400026590909093"/>
    <x v="2"/>
  </r>
  <r>
    <n v="53000000"/>
    <s v=""/>
    <n v="9955"/>
    <x v="685"/>
    <s v="When a much-publicized ice-skating scandal strips them of their gold medals, two world-class athletes skirt their way back onto the ice via a loophole that allows them to compete together as a pairs team."/>
    <n v="19.412027999999999"/>
    <d v="2007-03-30T00:00:00"/>
    <n v="0"/>
    <n v="93"/>
    <n v="5.9"/>
    <n v="569"/>
    <x v="1"/>
    <x v="0"/>
    <x v="47"/>
    <n v="-53000000"/>
    <n v="-1"/>
    <x v="1"/>
  </r>
  <r>
    <n v="63000000"/>
    <s v="http://www.iwantcandy.com/"/>
    <n v="50359"/>
    <x v="686"/>
    <s v="E.B., the Easter Bunny's teenage son, heads to Hollywood, determined to become a drummer in a rock 'n' roll band. In LA, he's taken in by Fred after the out-of-work slacker hits E.B. with his car."/>
    <n v="16.791058"/>
    <d v="2011-03-30T00:00:00"/>
    <n v="183953723"/>
    <n v="95"/>
    <n v="5.5"/>
    <n v="331"/>
    <x v="9"/>
    <x v="3"/>
    <x v="15"/>
    <n v="120953723"/>
    <n v="1.9199003650793651"/>
    <x v="1"/>
  </r>
  <r>
    <n v="65000000"/>
    <s v="http://300themovie.warnerbros.com"/>
    <n v="1271"/>
    <x v="687"/>
    <s v="Based on Frank Miller's graphic novel, &quot;300&quot; is very loosely based the 480 B.C. Battle of Thermopylae, where the King of Sparta led his army against the advancing Persians; the battle is said to have inspired all of Greece to band together against the Persians, and helped usher in the world's first democracy."/>
    <n v="65.197968000000003"/>
    <d v="2006-12-09T00:00:00"/>
    <n v="422610419"/>
    <n v="117"/>
    <n v="7"/>
    <n v="4997"/>
    <x v="6"/>
    <x v="0"/>
    <x v="30"/>
    <n v="357610419"/>
    <n v="5.5016987538461537"/>
    <x v="1"/>
  </r>
  <r>
    <n v="80000000"/>
    <s v="http://www.meetthefockers.com/index.php"/>
    <n v="693"/>
    <x v="688"/>
    <s v="Hard-to-crack ex-CIA man, Jack Byrnes and his wife, Dina head for the warmer climes of Florida to meet son-in-law-to-be, Greg Focker's parents. Unlike their happily matched offspring, the future in-laws find themselves in a situation of opposites that definitely do not attract."/>
    <n v="32.829537999999999"/>
    <d v="2004-12-22T00:00:00"/>
    <n v="516642939"/>
    <n v="115"/>
    <n v="6.1"/>
    <n v="1373"/>
    <x v="13"/>
    <x v="8"/>
    <x v="31"/>
    <n v="436642939"/>
    <n v="5.4580367374999996"/>
    <x v="1"/>
  </r>
  <r>
    <n v="60000000"/>
    <s v="http://marleyandmemovie.com/"/>
    <n v="14306"/>
    <x v="689"/>
    <s v="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
    <n v="30.951203"/>
    <d v="2008-12-25T00:00:00"/>
    <n v="244082376"/>
    <n v="115"/>
    <n v="6.9"/>
    <n v="1343"/>
    <x v="7"/>
    <x v="8"/>
    <x v="139"/>
    <n v="184082376"/>
    <n v="3.0680396000000001"/>
    <x v="1"/>
  </r>
  <r>
    <n v="60000000"/>
    <s v="http://thegreenmile.warnerbros.com/"/>
    <n v="497"/>
    <x v="690"/>
    <s v="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
    <n v="103.69802199999999"/>
    <d v="1999-12-10T00:00:00"/>
    <n v="284600000"/>
    <n v="189"/>
    <n v="8.1999999999999993"/>
    <n v="4048"/>
    <x v="14"/>
    <x v="2"/>
    <x v="135"/>
    <n v="224600000"/>
    <n v="3.7433333333333332"/>
    <x v="1"/>
  </r>
  <r>
    <n v="0"/>
    <s v="http://video.movies.go.com/wildhogs/"/>
    <n v="11199"/>
    <x v="691"/>
    <s v="Restless and ready for adventure, four suburban bikers leave the safety of their subdivision and head out on the open road. But complications ensue when they cross paths with an intimidating band of New Mexico bikers known as the Del Fuegos."/>
    <n v="31.719463000000001"/>
    <d v="2007-03-02T00:00:00"/>
    <n v="253625427"/>
    <n v="100"/>
    <n v="5.6"/>
    <n v="648"/>
    <x v="1"/>
    <x v="0"/>
    <x v="140"/>
    <n v="253625427"/>
    <n v="0"/>
    <x v="3"/>
  </r>
  <r>
    <n v="150000000"/>
    <s v="http://movies.disney.com/chicken-little"/>
    <n v="9982"/>
    <x v="692"/>
    <s v="When the sky really is falling and sanity has flown the coop, who will rise to save the day? Together with his hysterical band of misfit friends, Chicken Little must hatch a plan to save the planet from alien invasion and prove that the world's biggest hero is a little chicken."/>
    <n v="47.973995000000002"/>
    <d v="2005-11-04T00:00:00"/>
    <n v="314432665"/>
    <n v="81"/>
    <n v="5.6"/>
    <n v="944"/>
    <x v="11"/>
    <x v="3"/>
    <x v="1"/>
    <n v="164432665"/>
    <n v="1.0962177666666666"/>
    <x v="1"/>
  </r>
  <r>
    <n v="61000000"/>
    <s v="http://www.gonegirlmovie.com/"/>
    <n v="210577"/>
    <x v="693"/>
    <s v="With his wife's disappearance having become the focus of an intense media circus, a man sees the spotlight turned on him when it's suspected that he may not be innocent."/>
    <n v="143.04154299999999"/>
    <d v="2014-10-01T00:00:00"/>
    <n v="369330363"/>
    <n v="145"/>
    <n v="7.9"/>
    <n v="5862"/>
    <x v="10"/>
    <x v="14"/>
    <x v="18"/>
    <n v="308330363"/>
    <n v="5.0545961147540988"/>
    <x v="1"/>
  </r>
  <r>
    <n v="60000000"/>
    <s v="http://www.universalstudiosentertainment.com/the-bourne-identity/"/>
    <n v="2501"/>
    <x v="694"/>
    <s v="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 but who does he work for?"/>
    <n v="86.476816999999997"/>
    <d v="2002-06-14T00:00:00"/>
    <n v="214034224"/>
    <n v="119"/>
    <n v="7.3"/>
    <n v="3583"/>
    <x v="18"/>
    <x v="0"/>
    <x v="15"/>
    <n v="154034224"/>
    <n v="2.5672370666666668"/>
    <x v="1"/>
  </r>
  <r>
    <n v="58000000"/>
    <s v="http://www.mgm.com/view/movie/757/Goldeneye/"/>
    <n v="710"/>
    <x v="695"/>
    <s v="James Bond must unmask the mysterious head of the Janus Syndicate and prevent the leader from utilizing the GoldenEye weapons system to inflict devastating revenge on Britain."/>
    <n v="59.824565"/>
    <d v="1995-11-16T00:00:00"/>
    <n v="352194034"/>
    <n v="130"/>
    <n v="6.6"/>
    <n v="1174"/>
    <x v="15"/>
    <x v="1"/>
    <x v="78"/>
    <n v="294194034"/>
    <n v="5.0723109310344832"/>
    <x v="1"/>
  </r>
  <r>
    <n v="60000000"/>
    <s v=""/>
    <n v="2275"/>
    <x v="696"/>
    <s v="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
    <n v="18.345613"/>
    <d v="1999-06-18T00:00:00"/>
    <n v="149705852"/>
    <n v="116"/>
    <n v="6.1"/>
    <n v="205"/>
    <x v="14"/>
    <x v="13"/>
    <x v="9"/>
    <n v="89705852"/>
    <n v="1.4950975333333334"/>
    <x v="1"/>
  </r>
  <r>
    <n v="60000000"/>
    <s v=""/>
    <n v="37165"/>
    <x v="697"/>
    <s v="Truman Burbank is the star of &quot;The Truman Show&quot;, a 24-hour-a-day &quot;reality&quot;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
    <n v="56.488027000000002"/>
    <d v="1998-06-04T00:00:00"/>
    <n v="264118201"/>
    <n v="103"/>
    <n v="7.8"/>
    <n v="4537"/>
    <x v="19"/>
    <x v="8"/>
    <x v="9"/>
    <n v="204118201"/>
    <n v="3.4019700166666667"/>
    <x v="1"/>
  </r>
  <r>
    <n v="70000000"/>
    <s v=""/>
    <n v="9837"/>
    <x v="698"/>
    <s v="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
    <n v="29.464852"/>
    <d v="1998-12-15T00:00:00"/>
    <n v="218613188"/>
    <n v="99"/>
    <n v="6.8"/>
    <n v="817"/>
    <x v="19"/>
    <x v="1"/>
    <x v="31"/>
    <n v="148613188"/>
    <n v="2.1230455428571426"/>
    <x v="1"/>
  </r>
  <r>
    <n v="60000000"/>
    <s v=""/>
    <n v="10708"/>
    <x v="699"/>
    <s v="Two men get laid off and have to become stay-at-home dads when they can't find jobs, which inspires them to open their own day-care center."/>
    <n v="18.106020999999998"/>
    <d v="2003-05-03T00:00:00"/>
    <n v="164433867"/>
    <n v="92"/>
    <n v="5.6"/>
    <n v="506"/>
    <x v="16"/>
    <x v="8"/>
    <x v="2"/>
    <n v="104433867"/>
    <n v="1.7405644499999999"/>
    <x v="1"/>
  </r>
  <r>
    <n v="61000000"/>
    <s v="http://www.2guns.net/"/>
    <n v="136400"/>
    <x v="700"/>
    <s v="A DEA agent and an undercover Naval Intelligence officer who have been tasked with investigating one another find they have been set up by the mob -- the very organization the two men believe they have been stealing money from."/>
    <n v="42.881414999999997"/>
    <d v="2013-08-02T00:00:00"/>
    <n v="131940411"/>
    <n v="109"/>
    <n v="6.6"/>
    <n v="1589"/>
    <x v="8"/>
    <x v="0"/>
    <x v="16"/>
    <n v="70940411"/>
    <n v="1.1629575573770492"/>
    <x v="1"/>
  </r>
  <r>
    <n v="60000000"/>
    <s v="http://catsanddogsmovie.warnerbros.com/cmp/main.html"/>
    <n v="10992"/>
    <x v="701"/>
    <s v="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
    <n v="18.735023999999999"/>
    <d v="2001-07-04T00:00:00"/>
    <n v="93375151"/>
    <n v="87"/>
    <n v="5"/>
    <n v="352"/>
    <x v="17"/>
    <x v="8"/>
    <x v="19"/>
    <n v="33375151"/>
    <n v="0.55625251666666664"/>
    <x v="1"/>
  </r>
  <r>
    <n v="60000000"/>
    <s v="http://www.italianjobmovie.com/"/>
    <n v="9654"/>
    <x v="702"/>
    <s v="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
    <n v="62.766854000000002"/>
    <d v="2003-05-30T00:00:00"/>
    <n v="176070171"/>
    <n v="110"/>
    <n v="6.6"/>
    <n v="1919"/>
    <x v="16"/>
    <x v="0"/>
    <x v="17"/>
    <n v="116070171"/>
    <n v="1.9345028500000001"/>
    <x v="1"/>
  </r>
  <r>
    <n v="60000000"/>
    <s v=""/>
    <n v="2642"/>
    <x v="703"/>
    <s v="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
    <n v="24.153566999999999"/>
    <d v="2002-12-19T00:00:00"/>
    <n v="93354918"/>
    <n v="101"/>
    <n v="5.9"/>
    <n v="487"/>
    <x v="18"/>
    <x v="12"/>
    <x v="19"/>
    <n v="33354918"/>
    <n v="0.5559153"/>
    <x v="1"/>
  </r>
  <r>
    <n v="60000000"/>
    <s v=""/>
    <n v="8916"/>
    <x v="704"/>
    <s v="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
    <n v="41.515701999999997"/>
    <d v="1998-10-02T00:00:00"/>
    <n v="171757863"/>
    <n v="83"/>
    <n v="6"/>
    <n v="1272"/>
    <x v="19"/>
    <x v="1"/>
    <x v="31"/>
    <n v="111757863"/>
    <n v="1.8626310500000001"/>
    <x v="1"/>
  </r>
  <r>
    <n v="70000000"/>
    <s v="http://www.couplesretreatmovie.com/"/>
    <n v="19899"/>
    <x v="705"/>
    <s v="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
    <n v="26.676487000000002"/>
    <d v="2009-09-19T00:00:00"/>
    <n v="171844840"/>
    <n v="113"/>
    <n v="5.3"/>
    <n v="588"/>
    <x v="0"/>
    <x v="8"/>
    <x v="15"/>
    <n v="101844840"/>
    <n v="1.4549262857142857"/>
    <x v="1"/>
  </r>
  <r>
    <n v="60000000"/>
    <s v=""/>
    <n v="2119"/>
    <x v="706"/>
    <s v="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
    <n v="16.278022"/>
    <d v="1990-06-27T00:00:00"/>
    <n v="157920733"/>
    <n v="107"/>
    <n v="5.9"/>
    <n v="353"/>
    <x v="21"/>
    <x v="1"/>
    <x v="9"/>
    <n v="97920733"/>
    <n v="1.6320122166666666"/>
    <x v="1"/>
  </r>
  <r>
    <n v="60000000"/>
    <s v=""/>
    <n v="9641"/>
    <x v="707"/>
    <s v="Steve Martin and Bonnie Hunt return as heads of the Baker family who, while on vacation, find themselves in competition with a rival family of eight children, headed by Eugene Levy,"/>
    <n v="18.831022999999998"/>
    <d v="2005-12-21T00:00:00"/>
    <n v="129181830"/>
    <n v="94"/>
    <n v="5.7"/>
    <n v="526"/>
    <x v="11"/>
    <x v="8"/>
    <x v="18"/>
    <n v="69181830"/>
    <n v="1.1530305000000001"/>
    <x v="1"/>
  </r>
  <r>
    <n v="61000000"/>
    <s v="http://mazerunnermovies.com"/>
    <n v="294254"/>
    <x v="708"/>
    <s v="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
    <n v="113.161483"/>
    <d v="2015-09-09T00:00:00"/>
    <n v="311256926"/>
    <n v="132"/>
    <n v="6.4"/>
    <n v="3040"/>
    <x v="2"/>
    <x v="0"/>
    <x v="141"/>
    <n v="250256926"/>
    <n v="4.1025725573770488"/>
    <x v="1"/>
  </r>
  <r>
    <n v="60000000"/>
    <s v="http://www.sonypictures.com/movies/eatpraylove/"/>
    <n v="38167"/>
    <x v="709"/>
    <s v="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
    <n v="28.800111999999999"/>
    <d v="2010-08-12T00:00:00"/>
    <n v="204594016"/>
    <n v="133"/>
    <n v="5.8"/>
    <n v="636"/>
    <x v="4"/>
    <x v="5"/>
    <x v="2"/>
    <n v="144594016"/>
    <n v="2.4099002666666665"/>
    <x v="1"/>
  </r>
  <r>
    <n v="60000000"/>
    <s v=""/>
    <n v="5994"/>
    <x v="710"/>
    <s v="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
    <n v="19.705489"/>
    <d v="2000-12-12T00:00:00"/>
    <n v="0"/>
    <n v="125"/>
    <n v="6.5"/>
    <n v="521"/>
    <x v="20"/>
    <x v="8"/>
    <x v="15"/>
    <n v="-60000000"/>
    <n v="-1"/>
    <x v="1"/>
  </r>
  <r>
    <n v="58000000"/>
    <s v=""/>
    <n v="39514"/>
    <x v="711"/>
    <s v="When his peaceful life is threatened by a high-tech assassin, former black-ops agent, Frank Moses reassembles his old team in a last ditch effort to survive and uncover his assailants."/>
    <n v="41.430244999999999"/>
    <d v="2010-10-13T00:00:00"/>
    <n v="71664962"/>
    <n v="111"/>
    <n v="6.6"/>
    <n v="2808"/>
    <x v="4"/>
    <x v="0"/>
    <x v="6"/>
    <n v="13664962"/>
    <n v="0.23560279310344828"/>
    <x v="1"/>
  </r>
  <r>
    <n v="55000000"/>
    <s v=""/>
    <n v="9563"/>
    <x v="712"/>
    <s v="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
    <n v="23.127561"/>
    <d v="1999-12-16T00:00:00"/>
    <n v="100230832"/>
    <n v="163"/>
    <n v="6.8"/>
    <n v="422"/>
    <x v="14"/>
    <x v="5"/>
    <x v="142"/>
    <n v="45230832"/>
    <n v="0.82237876363636364"/>
    <x v="1"/>
  </r>
  <r>
    <n v="60000000"/>
    <s v=""/>
    <n v="547"/>
    <x v="713"/>
    <s v="Based on the novel by the same name from Nicholas Evans, the talented Robert Redford presents this meditative family drama set in the country side. Redford not only directs but also stars in the roll of a cowboy with a magical talent for healing."/>
    <n v="12.867352"/>
    <d v="1998-05-14T00:00:00"/>
    <n v="186883563"/>
    <n v="170"/>
    <n v="6.7"/>
    <n v="292"/>
    <x v="19"/>
    <x v="5"/>
    <x v="143"/>
    <n v="126883563"/>
    <n v="2.1147260499999998"/>
    <x v="1"/>
  </r>
  <r>
    <n v="65000000"/>
    <s v=""/>
    <n v="1538"/>
    <x v="714"/>
    <s v="Cab driver Max picks up a man who offers him $600 to drive him around. But the promise of easy money sours when Max realizes his fare is an assassin."/>
    <n v="44.815021999999999"/>
    <d v="2004-08-04T00:00:00"/>
    <n v="217764291"/>
    <n v="120"/>
    <n v="7"/>
    <n v="1451"/>
    <x v="13"/>
    <x v="5"/>
    <x v="9"/>
    <n v="152764291"/>
    <n v="2.3502198615384615"/>
    <x v="1"/>
  </r>
  <r>
    <n v="60000000"/>
    <s v="http://www.the-scorpion-king.com/"/>
    <n v="9334"/>
    <x v="715"/>
    <s v="In ancient Egypt, peasant Mathayus is hired to exact revenge on the powerful Memnon and the sorceress Cassandra, who are ready to overtake Balthazar's village. Amid betrayals, thieves, abductions and more, Mathayus strives to bring justice to his complicated world."/>
    <n v="37.537092999999999"/>
    <d v="2002-04-16T00:00:00"/>
    <n v="165333180"/>
    <n v="92"/>
    <n v="5.3"/>
    <n v="779"/>
    <x v="18"/>
    <x v="0"/>
    <x v="15"/>
    <n v="105333180"/>
    <n v="1.7555529999999999"/>
    <x v="1"/>
  </r>
  <r>
    <n v="60000000"/>
    <s v=""/>
    <n v="11128"/>
    <x v="716"/>
    <s v="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
    <n v="10.99991"/>
    <d v="2004-10-01T00:00:00"/>
    <n v="74541707"/>
    <n v="115"/>
    <n v="6.2"/>
    <n v="207"/>
    <x v="13"/>
    <x v="5"/>
    <x v="107"/>
    <n v="14541707"/>
    <n v="0.24236178333333333"/>
    <x v="1"/>
  </r>
  <r>
    <n v="60000000"/>
    <s v="http://www.jackreachermovie.com/"/>
    <n v="75780"/>
    <x v="717"/>
    <s v="In an innocent heartland city, five are shot dead by an expert sniper. The police quickly identify and arrest the culprit, and build a slam-dunk case. But the accused man claims he's innocent and says &quot;Get Jack Reacher.&quot;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
    <n v="56.868398999999997"/>
    <d v="2012-12-20T00:00:00"/>
    <n v="218340595"/>
    <n v="130"/>
    <n v="6.3"/>
    <n v="2998"/>
    <x v="3"/>
    <x v="13"/>
    <x v="9"/>
    <n v="158340595"/>
    <n v="2.6390099166666667"/>
    <x v="1"/>
  </r>
  <r>
    <n v="60000000"/>
    <s v=""/>
    <n v="8914"/>
    <x v="718"/>
    <s v="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
    <n v="22.991268999999999"/>
    <d v="1999-07-28T00:00:00"/>
    <n v="73648228"/>
    <n v="105"/>
    <n v="5.6"/>
    <n v="604"/>
    <x v="14"/>
    <x v="0"/>
    <x v="19"/>
    <n v="13648228"/>
    <n v="0.22747046666666668"/>
    <x v="1"/>
  </r>
  <r>
    <n v="60000000"/>
    <s v="http://www.thisisit-movie.com"/>
    <n v="13576"/>
    <x v="719"/>
    <s v="A compilation of interviews, rehearsals and backstage footage of Michael Jackson as he prepared for his series of sold-out shows in London."/>
    <n v="15.798622"/>
    <d v="2009-10-28T00:00:00"/>
    <n v="0"/>
    <n v="111"/>
    <n v="6.7"/>
    <n v="247"/>
    <x v="0"/>
    <x v="17"/>
    <x v="2"/>
    <n v="-60000000"/>
    <n v="-1"/>
    <x v="1"/>
  </r>
  <r>
    <n v="60000000"/>
    <s v="http://contagionmovie.warnerbros.com/"/>
    <n v="39538"/>
    <x v="720"/>
    <s v="As an epidemic of a lethal airborne virus - that kills within days - rapidly grows, the worldwide medical community races to find a cure and control the panic that spreads faster than the virus itself."/>
    <n v="38.820858000000001"/>
    <d v="2011-09-08T00:00:00"/>
    <n v="137551594"/>
    <n v="106"/>
    <n v="6.2"/>
    <n v="1325"/>
    <x v="9"/>
    <x v="5"/>
    <x v="112"/>
    <n v="77551594"/>
    <n v="1.2925265666666668"/>
    <x v="1"/>
  </r>
  <r>
    <n v="0"/>
    <s v=""/>
    <n v="10628"/>
    <x v="721"/>
    <s v="Two childhood friends, a New York hairstylist and a wanna-be musician, get mixed-up with the mob and are forced to deliver $50,000 to Australia, but things go all wrong when the money is lost to a wild kangaroo."/>
    <n v="10.292864"/>
    <d v="2003-01-17T00:00:00"/>
    <n v="0"/>
    <n v="89"/>
    <n v="4.3"/>
    <n v="203"/>
    <x v="16"/>
    <x v="8"/>
    <x v="135"/>
    <n v="0"/>
    <n v="0"/>
    <x v="3"/>
  </r>
  <r>
    <n v="60000000"/>
    <s v="http://coraline.com/"/>
    <n v="14836"/>
    <x v="722"/>
    <s v="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
    <n v="51.146047000000003"/>
    <d v="2009-02-05T00:00:00"/>
    <n v="124596398"/>
    <n v="100"/>
    <n v="7.3"/>
    <n v="1386"/>
    <x v="0"/>
    <x v="3"/>
    <x v="144"/>
    <n v="64596398"/>
    <n v="1.0766066333333333"/>
    <x v="1"/>
  </r>
  <r>
    <n v="60000000"/>
    <s v="http://www.thehappeningmovie.com"/>
    <n v="8645"/>
    <x v="723"/>
    <s v="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
    <n v="20.501581999999999"/>
    <d v="2008-06-11T00:00:00"/>
    <n v="163403799"/>
    <n v="91"/>
    <n v="4.9000000000000004"/>
    <n v="950"/>
    <x v="7"/>
    <x v="6"/>
    <x v="79"/>
    <n v="103403799"/>
    <n v="1.72339665"/>
    <x v="1"/>
  </r>
  <r>
    <n v="70000000"/>
    <s v=""/>
    <n v="9509"/>
    <x v="724"/>
    <s v="Jaded ex-CIA operative John Creasy reluctantly accepts a job as the bodyguard for a 10-year-old girl in Mexico City. They clash at first, but eventually bond, and when she's kidnapped he's consumed by fury and will stop at nothing to save her life."/>
    <n v="45.299089000000002"/>
    <d v="2004-04-23T00:00:00"/>
    <n v="130293714"/>
    <n v="146"/>
    <n v="7.3"/>
    <n v="1553"/>
    <x v="13"/>
    <x v="0"/>
    <x v="44"/>
    <n v="60293714"/>
    <n v="0.8613387714285714"/>
    <x v="1"/>
  </r>
  <r>
    <n v="50000000"/>
    <s v="http://movies.disney.com/the-shaggy-dog-2006"/>
    <n v="10067"/>
    <x v="725"/>
    <s v="The tale of a workaholic dad-turned-dog who finds that being man's best friend shows him the most important job - being a great dad."/>
    <n v="4.2806189999999997"/>
    <d v="2006-03-09T00:00:00"/>
    <n v="61112916"/>
    <n v="98"/>
    <n v="4.5"/>
    <n v="137"/>
    <x v="6"/>
    <x v="8"/>
    <x v="1"/>
    <n v="11112916"/>
    <n v="0.22225832000000001"/>
    <x v="2"/>
  </r>
  <r>
    <n v="60000000"/>
    <s v=""/>
    <n v="9384"/>
    <x v="726"/>
    <s v="Join uptight David Starsky and laid-back Ken &quot;Hutch&quot; Hutchinson as they're paired for the first time as undercover cops. The new partners must overcome their differences to solve an important case with help from street informant Huggy Bear and persuasive criminal Reese Feldman."/>
    <n v="28.848842000000001"/>
    <d v="2004-03-05T00:00:00"/>
    <n v="170268750"/>
    <n v="101"/>
    <n v="5.6"/>
    <n v="644"/>
    <x v="13"/>
    <x v="8"/>
    <x v="62"/>
    <n v="110268750"/>
    <n v="1.8378125000000001"/>
    <x v="1"/>
  </r>
  <r>
    <n v="60000000"/>
    <s v=""/>
    <n v="9279"/>
    <x v="727"/>
    <s v="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
    <n v="22.501041000000001"/>
    <d v="1996-11-15T00:00:00"/>
    <n v="129832389"/>
    <n v="89"/>
    <n v="5.5"/>
    <n v="575"/>
    <x v="24"/>
    <x v="7"/>
    <x v="18"/>
    <n v="69832389"/>
    <n v="1.1638731499999999"/>
    <x v="1"/>
  </r>
  <r>
    <n v="66000000"/>
    <s v="http://www.sonypictures.com/homevideo/hellboy/"/>
    <n v="1487"/>
    <x v="728"/>
    <s v="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
    <n v="47.479754999999997"/>
    <d v="2004-04-02T00:00:00"/>
    <n v="99318987"/>
    <n v="122"/>
    <n v="6.5"/>
    <n v="2225"/>
    <x v="13"/>
    <x v="2"/>
    <x v="138"/>
    <n v="33318987"/>
    <n v="0.50483313636363636"/>
    <x v="1"/>
  </r>
  <r>
    <n v="70000000"/>
    <s v=""/>
    <n v="9422"/>
    <x v="729"/>
    <s v="Jan Schlickmann is a cynical lawyer who goes out to &quot;get rid of&quot; a case, only to find out it is potentially worth millions. The case becomes his obsession, to the extent that he is willing to give up everything - including his career and his clients' goals, in order to continue the case against all odds."/>
    <n v="10.147321"/>
    <d v="1998-03-05T00:00:00"/>
    <n v="56702901"/>
    <n v="115"/>
    <n v="6.1"/>
    <n v="109"/>
    <x v="19"/>
    <x v="5"/>
    <x v="9"/>
    <n v="-13297099"/>
    <n v="-0.18995855714285714"/>
    <x v="1"/>
  </r>
  <r>
    <n v="60000000"/>
    <s v="http://paranorman.com"/>
    <n v="77174"/>
    <x v="730"/>
    <s v="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
    <n v="39.539045000000002"/>
    <d v="2012-08-03T00:00:00"/>
    <n v="107139399"/>
    <n v="90"/>
    <n v="6.7"/>
    <n v="789"/>
    <x v="3"/>
    <x v="7"/>
    <x v="144"/>
    <n v="47139399"/>
    <n v="0.78565664999999996"/>
    <x v="1"/>
  </r>
  <r>
    <n v="60000000"/>
    <s v=""/>
    <n v="4824"/>
    <x v="731"/>
    <s v="Hired by a powerful member of the Russian mafia to avenge an FBI sting that left his brother dead, the perfectionist Jackal proves an elusive target for the men charged with the task of bringing him down: a deputy FBI boss and a former IRA terrorist."/>
    <n v="19.747458999999999"/>
    <d v="1997-11-14T00:00:00"/>
    <n v="159330280"/>
    <n v="124"/>
    <n v="6.1"/>
    <n v="527"/>
    <x v="12"/>
    <x v="0"/>
    <x v="15"/>
    <n v="99330280"/>
    <n v="1.6555046666666666"/>
    <x v="1"/>
  </r>
  <r>
    <n v="60000000"/>
    <s v=""/>
    <n v="9620"/>
    <x v="732"/>
    <s v="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
    <n v="29.018826000000001"/>
    <d v="2003-12-25T00:00:00"/>
    <n v="96269812"/>
    <n v="119"/>
    <n v="5.9"/>
    <n v="581"/>
    <x v="16"/>
    <x v="0"/>
    <x v="9"/>
    <n v="36269812"/>
    <n v="0.60449686666666669"/>
    <x v="1"/>
  </r>
  <r>
    <n v="60000000"/>
    <s v=""/>
    <n v="9302"/>
    <x v="733"/>
    <s v="Tally Atwater has a dream: to be a prime-time network newscaster. She pursues this dream with nothing but ambition, raw talent and a homemade demo tape. Warren Justice is a brilliant, hard edged, veteran newsman. He sees Tally has talent and becomes her mentor. Tally’s career takes a meteoric rise and she and Warren fall in love. The romance that results is as intense and revealing as television news itself. Yet, each breaking story, every videotaped crisis that brings them together, also threatens to drive them apart..."/>
    <n v="4.8018489999999998"/>
    <d v="1996-03-01T00:00:00"/>
    <n v="0"/>
    <n v="119"/>
    <n v="5.9"/>
    <n v="50"/>
    <x v="24"/>
    <x v="5"/>
    <x v="145"/>
    <n v="-60000000"/>
    <n v="-1"/>
    <x v="1"/>
  </r>
  <r>
    <n v="60000000"/>
    <s v="https://www.uphe.com/movies/the-tale-of-despereaux"/>
    <n v="10199"/>
    <x v="734"/>
    <s v="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
    <n v="16.493576000000001"/>
    <d v="2008-12-19T00:00:00"/>
    <n v="50877145"/>
    <n v="93"/>
    <n v="5.8"/>
    <n v="258"/>
    <x v="7"/>
    <x v="1"/>
    <x v="146"/>
    <n v="-9122855"/>
    <n v="-0.15204758333333335"/>
    <x v="1"/>
  </r>
  <r>
    <n v="0"/>
    <s v=""/>
    <n v="10771"/>
    <x v="735"/>
    <s v="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
    <n v="21.549232"/>
    <d v="2002-09-27T00:00:00"/>
    <n v="0"/>
    <n v="98"/>
    <n v="5.3"/>
    <n v="483"/>
    <x v="18"/>
    <x v="6"/>
    <x v="31"/>
    <n v="0"/>
    <n v="0"/>
    <x v="3"/>
  </r>
  <r>
    <n v="60000000"/>
    <s v=""/>
    <n v="3512"/>
    <x v="736"/>
    <s v="A passenger train has been hijacked by an electronics expert and turned into an untraceable command center for a weapons satellite. He has planned to blow up Washington DC and only one man can stop him, former Navy SEAL Casey Ryback."/>
    <n v="13.080724999999999"/>
    <d v="1995-07-13T00:00:00"/>
    <n v="104324083"/>
    <n v="100"/>
    <n v="5.6"/>
    <n v="210"/>
    <x v="15"/>
    <x v="0"/>
    <x v="44"/>
    <n v="44324083"/>
    <n v="0.73873471666666668"/>
    <x v="1"/>
  </r>
  <r>
    <n v="60000000"/>
    <s v=""/>
    <n v="137094"/>
    <x v="737"/>
    <s v="Jack Ryan, as a young covert CIA analyst, uncovers a Russian plot to crash the U.S. economy with a terrorist attack."/>
    <n v="42.538257999999999"/>
    <d v="2014-01-15T00:00:00"/>
    <n v="50549107"/>
    <n v="105"/>
    <n v="5.9"/>
    <n v="1173"/>
    <x v="10"/>
    <x v="0"/>
    <x v="9"/>
    <n v="-9450893"/>
    <n v="-0.15751488333333333"/>
    <x v="1"/>
  </r>
  <r>
    <n v="60000000"/>
    <s v="http://www.foxmovies.com/movies/joy"/>
    <n v="274479"/>
    <x v="738"/>
    <s v="A story based on the life of a struggling Long Island single mom who became one of the country's most successful entrepreneurs."/>
    <n v="29.876507"/>
    <d v="2015-12-24T00:00:00"/>
    <n v="101134059"/>
    <n v="124"/>
    <n v="6.4"/>
    <n v="1581"/>
    <x v="2"/>
    <x v="5"/>
    <x v="91"/>
    <n v="41134059"/>
    <n v="0.68556764999999997"/>
    <x v="1"/>
  </r>
  <r>
    <n v="60000000"/>
    <s v="https://www.facebook.com/LondonHasFallenOfficial"/>
    <n v="267860"/>
    <x v="739"/>
    <s v="In London for the Prime Minister's funeral, Mike Banning discovers a plot to assassinate all the attending world leaders."/>
    <n v="61.849521000000003"/>
    <d v="2016-03-02T00:00:00"/>
    <n v="205754447"/>
    <n v="99"/>
    <n v="5.8"/>
    <n v="1621"/>
    <x v="5"/>
    <x v="0"/>
    <x v="90"/>
    <n v="145754447"/>
    <n v="2.4292407833333334"/>
    <x v="1"/>
  </r>
  <r>
    <n v="70000000"/>
    <s v=""/>
    <n v="8078"/>
    <x v="740"/>
    <s v="Two hundred years after Lt. Ripley died, a group of scientists clone her, hoping to breed the ultimate weapon. But the new Ripley is full of surprises … as are the new aliens. Ripley must team with a band of smugglers to keep the creatures from reaching Earth."/>
    <n v="37.449629999999999"/>
    <d v="1997-11-12T00:00:00"/>
    <n v="162000000"/>
    <n v="109"/>
    <n v="5.9"/>
    <n v="1365"/>
    <x v="12"/>
    <x v="4"/>
    <x v="18"/>
    <n v="92000000"/>
    <n v="1.3142857142857143"/>
    <x v="1"/>
  </r>
  <r>
    <n v="61000000"/>
    <s v="http://www.shootermovie.com/"/>
    <n v="7485"/>
    <x v="741"/>
    <s v="A marksman living in exile is coaxed back into action after learning of a plot to kill the president. Ultimately double-crossed and framed for the attempt, he goes on the run to track the real killer and find out who exactly set him up, and why."/>
    <n v="37.378081000000002"/>
    <d v="2007-03-22T00:00:00"/>
    <n v="95696996"/>
    <n v="124"/>
    <n v="6.9"/>
    <n v="1462"/>
    <x v="1"/>
    <x v="0"/>
    <x v="9"/>
    <n v="34696996"/>
    <n v="0.56880321311475412"/>
    <x v="1"/>
  </r>
  <r>
    <n v="60000000"/>
    <s v=""/>
    <n v="170687"/>
    <x v="742"/>
    <s v="An orphaned boy raised by underground creatures called Boxtrolls comes up from the sewers and out of his box to save his family and the town from the evil exterminator, Archibald Snatcher."/>
    <n v="30.656345000000002"/>
    <d v="2014-09-10T00:00:00"/>
    <n v="108255770"/>
    <n v="97"/>
    <n v="6.6"/>
    <n v="668"/>
    <x v="10"/>
    <x v="3"/>
    <x v="147"/>
    <n v="48255770"/>
    <n v="0.80426283333333337"/>
    <x v="1"/>
  </r>
  <r>
    <n v="75000000"/>
    <s v=""/>
    <n v="6435"/>
    <x v="743"/>
    <s v="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
    <n v="15.142701000000001"/>
    <d v="1998-10-16T00:00:00"/>
    <n v="46683377"/>
    <n v="104"/>
    <n v="6.3"/>
    <n v="338"/>
    <x v="19"/>
    <x v="5"/>
    <x v="19"/>
    <n v="-28316623"/>
    <n v="-0.37755497333333332"/>
    <x v="1"/>
  </r>
  <r>
    <n v="60000000"/>
    <s v="http://www.thelegomovie.com"/>
    <n v="137106"/>
    <x v="744"/>
    <s v="An ordinary Lego mini-figure, mistakenly thought to be the extraordinary MasterBuilder, is recruited to join a quest to stop an evil Lego tyrant from gluing the universe together."/>
    <n v="59.547927999999999"/>
    <d v="2014-02-06T00:00:00"/>
    <n v="469160692"/>
    <n v="100"/>
    <n v="7.5"/>
    <n v="3070"/>
    <x v="10"/>
    <x v="1"/>
    <x v="19"/>
    <n v="409160692"/>
    <n v="6.8193448666666665"/>
    <x v="1"/>
  </r>
  <r>
    <n v="0"/>
    <s v=""/>
    <n v="10040"/>
    <x v="745"/>
    <s v="After her triumph at the Miss United States pageant, FBI agent Gracie Hart becomes an overnight sensation -- and the new &quot;face of the FBI.&quot; But it's time to spring into action again when the pageant's winner, Cheryl, and emcee, Stan, are abducted."/>
    <n v="19.998581000000001"/>
    <d v="2005-03-11T00:00:00"/>
    <n v="0"/>
    <n v="115"/>
    <n v="5.3"/>
    <n v="425"/>
    <x v="11"/>
    <x v="0"/>
    <x v="19"/>
    <n v="0"/>
    <n v="0"/>
    <x v="3"/>
  </r>
  <r>
    <n v="60000000"/>
    <s v=""/>
    <n v="6278"/>
    <x v="746"/>
    <s v="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
    <n v="27.615107999999999"/>
    <d v="2002-07-12T00:00:00"/>
    <n v="43061982"/>
    <n v="101"/>
    <n v="6"/>
    <n v="669"/>
    <x v="18"/>
    <x v="1"/>
    <x v="51"/>
    <n v="-16938018"/>
    <n v="-0.2823003"/>
    <x v="1"/>
  </r>
  <r>
    <n v="60000000"/>
    <s v="http://gangstersquad.warnerbros.com/"/>
    <n v="82682"/>
    <x v="747"/>
    <s v="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
    <n v="29.041198000000001"/>
    <d v="2013-01-10T00:00:00"/>
    <n v="105200903"/>
    <n v="113"/>
    <n v="6.2"/>
    <n v="1778"/>
    <x v="8"/>
    <x v="13"/>
    <x v="19"/>
    <n v="45200903"/>
    <n v="0.75334838333333332"/>
    <x v="1"/>
  </r>
  <r>
    <n v="60000000"/>
    <s v=""/>
    <n v="17610"/>
    <x v="748"/>
    <s v="When a couple of lazy hunter-gatherers are banished from their primitive village, they set off on an epic journey through the ancient world."/>
    <n v="25.293538000000002"/>
    <d v="2009-06-18T00:00:00"/>
    <n v="62357900"/>
    <n v="97"/>
    <n v="4.5999999999999996"/>
    <n v="524"/>
    <x v="0"/>
    <x v="8"/>
    <x v="2"/>
    <n v="2357900"/>
    <n v="3.9298333333333331E-2"/>
    <x v="1"/>
  </r>
  <r>
    <n v="60000000"/>
    <s v="http://invictusmovie.warnerbros.com"/>
    <n v="22954"/>
    <x v="749"/>
    <s v="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
    <n v="23.851189999999999"/>
    <d v="2009-12-10T00:00:00"/>
    <n v="122233971"/>
    <n v="134"/>
    <n v="7"/>
    <n v="1125"/>
    <x v="0"/>
    <x v="5"/>
    <x v="79"/>
    <n v="62233971"/>
    <n v="1.0372328500000001"/>
    <x v="1"/>
  </r>
  <r>
    <n v="60000000"/>
    <s v="http://www.stateofplaymovie.net/"/>
    <n v="16995"/>
    <x v="750"/>
    <s v="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
    <n v="21.685718999999999"/>
    <d v="2009-04-17T00:00:00"/>
    <n v="87784194"/>
    <n v="127"/>
    <n v="6.7"/>
    <n v="484"/>
    <x v="0"/>
    <x v="0"/>
    <x v="15"/>
    <n v="27784194"/>
    <n v="0.46306989999999998"/>
    <x v="1"/>
  </r>
  <r>
    <n v="78146652"/>
    <s v="http://www.universalstudiosentertainment.com/duplicity/"/>
    <n v="16558"/>
    <x v="751"/>
    <s v="Two romantically-engaged corporate spies team up to manipulate a corporate race to corner the market on a medical innovation that will reap huge profits and enable them to lead an extravagant lifestyle together."/>
    <n v="13.630049"/>
    <d v="2009-03-19T00:00:00"/>
    <n v="60000000"/>
    <n v="125"/>
    <n v="5.7"/>
    <n v="201"/>
    <x v="0"/>
    <x v="12"/>
    <x v="15"/>
    <n v="-18146652"/>
    <n v="-0.23221278884730723"/>
    <x v="1"/>
  </r>
  <r>
    <n v="65000000"/>
    <s v=""/>
    <n v="9849"/>
    <x v="752"/>
    <s v="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
    <n v="6.8069199999999999"/>
    <d v="1999-02-11T00:00:00"/>
    <n v="36850101"/>
    <n v="94"/>
    <n v="5.0999999999999996"/>
    <n v="80"/>
    <x v="14"/>
    <x v="8"/>
    <x v="1"/>
    <n v="-28149899"/>
    <n v="-0.43307536923076922"/>
    <x v="1"/>
  </r>
  <r>
    <n v="60000000"/>
    <s v=""/>
    <n v="5820"/>
    <x v="753"/>
    <s v="A secret service agent is framed as the mole in an assassination attempt on the president. He must clear his name and foil another assassination attempt while on the run from a relentless FBI agent."/>
    <n v="15.352807"/>
    <d v="2006-04-19T00:00:00"/>
    <n v="77920346"/>
    <n v="108"/>
    <n v="5.8"/>
    <n v="225"/>
    <x v="6"/>
    <x v="0"/>
    <x v="18"/>
    <n v="17920346"/>
    <n v="0.29867243333333332"/>
    <x v="1"/>
  </r>
  <r>
    <n v="70000000"/>
    <s v="http://www.sonypictures.com/movies/planet51/"/>
    <n v="16866"/>
    <x v="754"/>
    <s v="When Earth astronaut Capt. Chuck Baker arrives on Planet 51 -- a world reminiscent of American suburbia circa 1950 -- he tries to avoid capture, recover his spaceship and make it home safely, all with the help of an empathetic little green being."/>
    <n v="23.661071"/>
    <d v="2009-11-19T00:00:00"/>
    <n v="104945765"/>
    <n v="91"/>
    <n v="5.6"/>
    <n v="556"/>
    <x v="0"/>
    <x v="4"/>
    <x v="52"/>
    <n v="34945765"/>
    <n v="0.49922521428571426"/>
    <x v="1"/>
  </r>
  <r>
    <n v="60000000"/>
    <s v=""/>
    <n v="201"/>
    <x v="755"/>
    <s v="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
    <n v="21.605533000000001"/>
    <d v="2002-12-13T00:00:00"/>
    <n v="67312826"/>
    <n v="117"/>
    <n v="6.1"/>
    <n v="479"/>
    <x v="18"/>
    <x v="4"/>
    <x v="9"/>
    <n v="7312826"/>
    <n v="0.12188043333333333"/>
    <x v="1"/>
  </r>
  <r>
    <n v="60000000"/>
    <s v=""/>
    <n v="11775"/>
    <x v="756"/>
    <s v="A revenge-seeking gold digger marries a womanizing Beverly Hills lawyer with the intention of making a killing in the divorce."/>
    <n v="22.620125000000002"/>
    <d v="2003-09-02T00:00:00"/>
    <n v="119940815"/>
    <n v="100"/>
    <n v="5.8"/>
    <n v="391"/>
    <x v="16"/>
    <x v="13"/>
    <x v="12"/>
    <n v="59940815"/>
    <n v="0.99901358333333334"/>
    <x v="1"/>
  </r>
  <r>
    <n v="0"/>
    <s v="http://troublewiththecurve.warnerbros.com/"/>
    <n v="87825"/>
    <x v="757"/>
    <s v="Slowed by age and failing eyesight, crack baseball scout Gus Lobel takes his grown daughter along as he checks out the final prospect of his career. Along the way, the two renew their bond, and she catches the eye of a young player-turned-scout."/>
    <n v="18.587114"/>
    <d v="2012-09-21T00:00:00"/>
    <n v="0"/>
    <n v="111"/>
    <n v="6.6"/>
    <n v="366"/>
    <x v="3"/>
    <x v="5"/>
    <x v="148"/>
    <n v="0"/>
    <n v="0"/>
    <x v="3"/>
  </r>
  <r>
    <n v="80000000"/>
    <s v=""/>
    <n v="12201"/>
    <x v="758"/>
    <s v="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
    <n v="24.657931000000001"/>
    <d v="2010-01-29T00:00:00"/>
    <n v="74901339"/>
    <n v="117"/>
    <n v="6.2"/>
    <n v="487"/>
    <x v="4"/>
    <x v="13"/>
    <x v="149"/>
    <n v="-5098661"/>
    <n v="-6.3733262499999999E-2"/>
    <x v="1"/>
  </r>
  <r>
    <n v="60000000"/>
    <s v=""/>
    <n v="11015"/>
    <x v="759"/>
    <s v="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
    <n v="12.621769"/>
    <d v="1997-01-10T00:00:00"/>
    <n v="33956608"/>
    <n v="110"/>
    <n v="5.8"/>
    <n v="130"/>
    <x v="12"/>
    <x v="15"/>
    <x v="9"/>
    <n v="-26043392"/>
    <n v="-0.43405653333333333"/>
    <x v="1"/>
  </r>
  <r>
    <n v="60000000"/>
    <s v=""/>
    <n v="9932"/>
    <x v="760"/>
    <s v="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
    <n v="21.08952"/>
    <d v="2002-12-06T00:00:00"/>
    <n v="55003135"/>
    <n v="96"/>
    <n v="5.7"/>
    <n v="380"/>
    <x v="18"/>
    <x v="8"/>
    <x v="19"/>
    <n v="-4996865"/>
    <n v="-8.3281083333333339E-2"/>
    <x v="1"/>
  </r>
  <r>
    <n v="60000000"/>
    <s v="http://www.righteouskill-themovie.com"/>
    <n v="13389"/>
    <x v="761"/>
    <s v="Two veteran New York City detectives work to identify the possible connection between a recent murder and a case they believe they solved years ago; is there a serial killer on the loose, and did they perhaps put the wrong person behind bars?"/>
    <n v="18.380175999999999"/>
    <d v="2008-09-11T00:00:00"/>
    <n v="73174566"/>
    <n v="101"/>
    <n v="5.9"/>
    <n v="375"/>
    <x v="7"/>
    <x v="0"/>
    <x v="150"/>
    <n v="13174566"/>
    <n v="0.2195761"/>
    <x v="1"/>
  </r>
  <r>
    <n v="60000000"/>
    <s v=""/>
    <n v="8838"/>
    <x v="762"/>
    <s v="Renegade FBI agent Art Jeffries protects a nine-year-old autistic boy who has cracked the government's new &quot;unbreakable&quot; code."/>
    <n v="18.877794999999999"/>
    <d v="1998-04-03T00:00:00"/>
    <n v="0"/>
    <n v="111"/>
    <n v="6"/>
    <n v="368"/>
    <x v="19"/>
    <x v="0"/>
    <x v="12"/>
    <n v="-60000000"/>
    <n v="-1"/>
    <x v="1"/>
  </r>
  <r>
    <n v="60000000"/>
    <s v="http://www.soloistmovie.com"/>
    <n v="17332"/>
    <x v="763"/>
    <s v="A Los Angeles journalist befriends a homeless Juilliard-trained musician, while looking for a new article for the paper."/>
    <n v="17.299333000000001"/>
    <d v="2009-04-24T00:00:00"/>
    <n v="31720158"/>
    <n v="109"/>
    <n v="6.6"/>
    <n v="234"/>
    <x v="0"/>
    <x v="5"/>
    <x v="47"/>
    <n v="-28279842"/>
    <n v="-0.47133069999999999"/>
    <x v="1"/>
  </r>
  <r>
    <n v="80000000"/>
    <s v=""/>
    <n v="4958"/>
    <x v="764"/>
    <s v="World War I has left golfer Rannulph Junuh a poker-playing alcoholic, his perfect swing gone. Now, however, he needs to get it back to play in a tournament to save the financially ravaged golf course of a long-ago sweetheart. Help arrives in the form of mysterious caddy Bagger Vance."/>
    <n v="16.848898999999999"/>
    <d v="2000-11-02T00:00:00"/>
    <n v="39459427"/>
    <n v="126"/>
    <n v="6.3"/>
    <n v="251"/>
    <x v="20"/>
    <x v="2"/>
    <x v="31"/>
    <n v="-40540573"/>
    <n v="-0.50675716250000002"/>
    <x v="1"/>
  </r>
  <r>
    <n v="60000000"/>
    <s v=""/>
    <n v="786"/>
    <x v="765"/>
    <s v="Almost Famous is an autobiographical inspired film about a 15-year-old who is hired by Rolling Stone magazine to follow and interview a rock band during their tour. A film about growing up, first love, disappointment, and the life of a rock star."/>
    <n v="21.547446000000001"/>
    <d v="2000-09-15T00:00:00"/>
    <n v="47383689"/>
    <n v="122"/>
    <n v="7.4"/>
    <n v="797"/>
    <x v="20"/>
    <x v="5"/>
    <x v="2"/>
    <n v="-12616311"/>
    <n v="-0.21027185000000001"/>
    <x v="1"/>
  </r>
  <r>
    <n v="0"/>
    <s v=""/>
    <n v="9513"/>
    <x v="766"/>
    <s v="Garfield is back and this time Garfield and his canine sidekick Odie follows their owner, Jon Arbuckle, to England, the U.K. may never recover, as Garfield is mistaken for a look-alike, regal cat who has inherited a castle."/>
    <n v="16.930969000000001"/>
    <d v="2006-06-15T00:00:00"/>
    <n v="141702264"/>
    <n v="78"/>
    <n v="5.0999999999999996"/>
    <n v="464"/>
    <x v="6"/>
    <x v="3"/>
    <x v="18"/>
    <n v="141702264"/>
    <n v="0"/>
    <x v="3"/>
  </r>
  <r>
    <n v="60000000"/>
    <s v="http://www.sonypictures.com/movies/xxxstateoftheunion/"/>
    <n v="11679"/>
    <x v="767"/>
    <s v="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
    <n v="36.689222999999998"/>
    <d v="2005-04-27T00:00:00"/>
    <n v="71073932"/>
    <n v="101"/>
    <n v="4.7"/>
    <n v="549"/>
    <x v="11"/>
    <x v="0"/>
    <x v="64"/>
    <n v="11073932"/>
    <n v="0.18456553333333334"/>
    <x v="1"/>
  </r>
  <r>
    <n v="60000000"/>
    <s v="http://www.priest-themovie.com/"/>
    <n v="38321"/>
    <x v="768"/>
    <s v="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
    <n v="28.350926999999999"/>
    <d v="2011-05-05T00:00:00"/>
    <n v="78309131"/>
    <n v="87"/>
    <n v="5.4"/>
    <n v="692"/>
    <x v="9"/>
    <x v="0"/>
    <x v="151"/>
    <n v="18309131"/>
    <n v="0.30515218333333333"/>
    <x v="1"/>
  </r>
  <r>
    <n v="60000000"/>
    <s v="http://sinbad-themovie.com/main.html"/>
    <n v="14411"/>
    <x v="769"/>
    <s v="The sailor of legend is framed by the goddess Eris for the theft of the Book of Peace, and must travel to her realm at the end of the world to retrieve it and save the life of his childhood friend Prince Proteus."/>
    <n v="18.815442000000001"/>
    <d v="2003-07-02T00:00:00"/>
    <n v="26288320"/>
    <n v="86"/>
    <n v="6.6"/>
    <n v="372"/>
    <x v="16"/>
    <x v="7"/>
    <x v="22"/>
    <n v="-33711680"/>
    <n v="-0.56186133333333332"/>
    <x v="1"/>
  </r>
  <r>
    <n v="60000000"/>
    <s v=""/>
    <n v="8413"/>
    <x v="770"/>
    <s v="In the year 2047 a group of astronauts are sent to investigate and salvage the long lost starship &quot;Event Horizon&quot;. The ship disappeared mysteriously 7 years before on its maiden voyage and with its return comes even more mystery as the crew of the &quot;Lewis and Clark&quot; discover the real truth behind its disappearance and something even more terrifying."/>
    <n v="29.787134999999999"/>
    <d v="1997-08-15T00:00:00"/>
    <n v="26673242"/>
    <n v="96"/>
    <n v="6.5"/>
    <n v="742"/>
    <x v="12"/>
    <x v="15"/>
    <x v="9"/>
    <n v="-33326758"/>
    <n v="-0.55544596666666668"/>
    <x v="1"/>
  </r>
  <r>
    <n v="60000000"/>
    <s v=""/>
    <n v="10052"/>
    <x v="771"/>
    <s v="A grieving doctor is being contacted by his late wife through his patients near death experiences."/>
    <n v="8.9271370000000001"/>
    <d v="2002-02-22T00:00:00"/>
    <n v="52322400"/>
    <n v="104"/>
    <n v="6.1"/>
    <n v="204"/>
    <x v="18"/>
    <x v="5"/>
    <x v="15"/>
    <n v="-7677600"/>
    <n v="-0.12795999999999999"/>
    <x v="1"/>
  </r>
  <r>
    <n v="50000000"/>
    <s v=""/>
    <n v="9676"/>
    <x v="772"/>
    <s v="Lee Blanchard and Bucky Bleichert are former boxers-turned-cops in 1940s Los Angeles and, when an aspiring young actress turns up dead, Blanchard and Bleichert must grapple with corruption, narcissism, stag films and family madness as they pursue the killer."/>
    <n v="15.213483999999999"/>
    <d v="2006-09-15T00:00:00"/>
    <n v="49111202"/>
    <n v="121"/>
    <n v="5.7"/>
    <n v="287"/>
    <x v="6"/>
    <x v="5"/>
    <x v="15"/>
    <n v="-888798"/>
    <n v="-1.777596E-2"/>
    <x v="2"/>
  </r>
  <r>
    <n v="60000000"/>
    <s v=""/>
    <n v="9664"/>
    <x v="773"/>
    <s v="The adventures of the Lafayette Escadrille, young Americans who volunteered for the French military before the U.S. entered World War I, and became the country's first fighter pilots."/>
    <n v="13.155999"/>
    <d v="2006-09-22T00:00:00"/>
    <n v="17800000"/>
    <n v="140"/>
    <n v="6.3"/>
    <n v="271"/>
    <x v="6"/>
    <x v="0"/>
    <x v="0"/>
    <n v="-42200000"/>
    <n v="-0.70333333333333337"/>
    <x v="1"/>
  </r>
  <r>
    <n v="72000000"/>
    <s v=""/>
    <n v="2100"/>
    <x v="774"/>
    <s v="A Court Martialed general rallies together 1200 inmates to rise against the system that put him away."/>
    <n v="15.433244"/>
    <d v="2001-10-19T00:00:00"/>
    <n v="27642707"/>
    <n v="131"/>
    <n v="7"/>
    <n v="285"/>
    <x v="17"/>
    <x v="0"/>
    <x v="31"/>
    <n v="-44357293"/>
    <n v="-0.61607351388888887"/>
    <x v="1"/>
  </r>
  <r>
    <n v="90000000"/>
    <s v=""/>
    <n v="10384"/>
    <x v="775"/>
    <s v="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
    <n v="5.7620370000000003"/>
    <d v="2000-01-14T00:00:00"/>
    <n v="14828081"/>
    <n v="91"/>
    <n v="4.9000000000000004"/>
    <n v="109"/>
    <x v="20"/>
    <x v="15"/>
    <x v="78"/>
    <n v="-75171919"/>
    <n v="-0.83524354444444449"/>
    <x v="1"/>
  </r>
  <r>
    <n v="60000000"/>
    <s v="http://www.winterstalemovie.com/"/>
    <n v="137321"/>
    <x v="776"/>
    <s v="A burglar falls for an heiress as she dies in his arms. When he learns that he has the gift of reincarnation, he sets out to save her."/>
    <n v="22.736038000000001"/>
    <d v="2014-02-13T00:00:00"/>
    <n v="30800231"/>
    <n v="118"/>
    <n v="6"/>
    <n v="487"/>
    <x v="10"/>
    <x v="5"/>
    <x v="19"/>
    <n v="-29199769"/>
    <n v="-0.48666281666666666"/>
    <x v="1"/>
  </r>
  <r>
    <n v="60000000"/>
    <s v="http://www.themortalinstrumentsmovie.com/"/>
    <n v="123553"/>
    <x v="777"/>
    <s v="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
    <n v="45.514031000000003"/>
    <d v="2013-08-21T00:00:00"/>
    <n v="90565421"/>
    <n v="130"/>
    <n v="6.2"/>
    <n v="1602"/>
    <x v="8"/>
    <x v="0"/>
    <x v="152"/>
    <n v="30565421"/>
    <n v="0.50942368333333332"/>
    <x v="1"/>
  </r>
  <r>
    <n v="60000000"/>
    <s v="http://www.meetdavemovie.com/"/>
    <n v="11260"/>
    <x v="778"/>
    <s v="A crew of miniature aliens operate a spaceship that has a human form. While trying to save their planet, the aliens encounter a new problem, as their ship becomes smitten with an Earth woman."/>
    <n v="18.676290999999999"/>
    <d v="2008-07-08T00:00:00"/>
    <n v="50650079"/>
    <n v="90"/>
    <n v="5"/>
    <n v="371"/>
    <x v="7"/>
    <x v="8"/>
    <x v="18"/>
    <n v="-9349921"/>
    <n v="-0.15583201666666666"/>
    <x v="1"/>
  </r>
  <r>
    <n v="30000000"/>
    <s v=""/>
    <n v="9009"/>
    <x v="779"/>
    <s v="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
    <n v="14.376462999999999"/>
    <d v="2005-06-27T00:00:00"/>
    <n v="25473093"/>
    <n v="105"/>
    <n v="5.3"/>
    <n v="274"/>
    <x v="11"/>
    <x v="5"/>
    <x v="77"/>
    <n v="-4526907"/>
    <n v="-0.1508969"/>
    <x v="2"/>
  </r>
  <r>
    <n v="80000000"/>
    <s v=""/>
    <n v="11374"/>
    <x v="780"/>
    <s v="Video store clerk Ed agrees to have his life filmed by a camera crew for a tv network."/>
    <n v="14.298297"/>
    <d v="1999-03-26T00:00:00"/>
    <n v="0"/>
    <n v="122"/>
    <n v="5.7"/>
    <n v="166"/>
    <x v="14"/>
    <x v="8"/>
    <x v="12"/>
    <n v="-80000000"/>
    <n v="-1"/>
    <x v="1"/>
  </r>
  <r>
    <n v="60000000"/>
    <s v="http://www.inkheartmovie.com/"/>
    <n v="2309"/>
    <x v="781"/>
    <s v="The adventures of a father and his young daughter, in their search for a long lost book that will help reunite a missing, close relative."/>
    <n v="27.018885999999998"/>
    <d v="2008-12-11T00:00:00"/>
    <n v="57490374"/>
    <n v="106"/>
    <n v="6"/>
    <n v="592"/>
    <x v="7"/>
    <x v="1"/>
    <x v="13"/>
    <n v="-2509626"/>
    <n v="-4.1827099999999999E-2"/>
    <x v="1"/>
  </r>
  <r>
    <n v="60000000"/>
    <s v="http://www.mycityscreams.com/"/>
    <n v="8285"/>
    <x v="782"/>
    <s v="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
    <n v="14.848560000000001"/>
    <d v="2008-12-25T00:00:00"/>
    <n v="39031337"/>
    <n v="103"/>
    <n v="4.7"/>
    <n v="320"/>
    <x v="7"/>
    <x v="0"/>
    <x v="6"/>
    <n v="-20968663"/>
    <n v="-0.34947771666666666"/>
    <x v="1"/>
  </r>
  <r>
    <n v="60000000"/>
    <s v="http://mortdecaithemovie.com/"/>
    <n v="210860"/>
    <x v="783"/>
    <s v="Art dealer, Charles Mortdecai, searches for a stolen painting rumored to contain a secret code that gains access to hidden Nazi gold."/>
    <n v="52.417529000000002"/>
    <d v="2015-01-21T00:00:00"/>
    <n v="30418560"/>
    <n v="106"/>
    <n v="5.4"/>
    <n v="1055"/>
    <x v="2"/>
    <x v="8"/>
    <x v="45"/>
    <n v="-29581440"/>
    <n v="-0.49302400000000002"/>
    <x v="1"/>
  </r>
  <r>
    <n v="60000000"/>
    <s v="http://www.inthenameoftheking.com/"/>
    <n v="2312"/>
    <x v="784"/>
    <s v="A man named Farmer sets out to rescue his kidnapped wife and avenge the death of his son -- two acts committed by the Krugs, a race of animal-warriors who are controlled by the evil Gallian."/>
    <n v="15.406173000000001"/>
    <d v="2007-11-29T00:00:00"/>
    <n v="0"/>
    <n v="127"/>
    <n v="4.0999999999999996"/>
    <n v="224"/>
    <x v="1"/>
    <x v="1"/>
    <x v="153"/>
    <n v="-60000000"/>
    <n v="-1"/>
    <x v="1"/>
  </r>
  <r>
    <n v="35000000"/>
    <s v=""/>
    <n v="9839"/>
    <x v="785"/>
    <s v="Beyond Borders is an epic tale of the turbulent romance between two star-crossed lovers set against the backdrop of the world's most dangerous hot spots. Academy Award winner Angelina Jolie stars as Sarah Jordan, an American living in London in 1984. She is married to Henry Bauford son of a wealthy British industrialist, when she encounters Nick Callahan a renegade doctor, whose impassioned plea for help to support his relief efforts in war-torn Africa moves her deeply. As a result, Sarah embarks upon a journey of discovery that leads to danger, heartbreak and romance in the far corners of the world."/>
    <n v="6.5234719999999999"/>
    <d v="2003-10-23T00:00:00"/>
    <n v="0"/>
    <n v="127"/>
    <n v="6.7"/>
    <n v="110"/>
    <x v="16"/>
    <x v="5"/>
    <x v="154"/>
    <n v="-35000000"/>
    <n v="-1"/>
    <x v="2"/>
  </r>
  <r>
    <n v="68490000"/>
    <s v="http://themonkeykingmovie.com"/>
    <n v="381902"/>
    <x v="786"/>
    <s v="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
    <n v="4.7262899999999997"/>
    <d v="2016-01-22T00:00:00"/>
    <n v="193677158"/>
    <n v="120"/>
    <n v="6"/>
    <n v="24"/>
    <x v="5"/>
    <x v="0"/>
    <x v="155"/>
    <n v="125187158"/>
    <n v="1.8278165863629727"/>
    <x v="1"/>
  </r>
  <r>
    <n v="80000000"/>
    <s v=""/>
    <n v="13922"/>
    <x v="787"/>
    <s v="As World War II rages, the elite Sixth Ranger Battalion is given a mission of heroic proportions: push 30 miles behind enemy lines and liberate over 500 American prisoners of war."/>
    <n v="8.9232150000000008"/>
    <d v="2005-08-12T00:00:00"/>
    <n v="10166502"/>
    <n v="132"/>
    <n v="6.8"/>
    <n v="91"/>
    <x v="11"/>
    <x v="0"/>
    <x v="156"/>
    <n v="-69833498"/>
    <n v="-0.87291872500000001"/>
    <x v="1"/>
  </r>
  <r>
    <n v="58000000"/>
    <s v="http://www.foxmovies.com/movies/deadpool"/>
    <n v="293660"/>
    <x v="788"/>
    <s v="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
    <n v="514.56995600000005"/>
    <d v="2016-02-09T00:00:00"/>
    <n v="783112979"/>
    <n v="108"/>
    <n v="7.4"/>
    <n v="10995"/>
    <x v="5"/>
    <x v="0"/>
    <x v="18"/>
    <n v="725112979"/>
    <n v="12.501947913793103"/>
    <x v="1"/>
  </r>
  <r>
    <n v="60000000"/>
    <s v=""/>
    <n v="9713"/>
    <x v="789"/>
    <s v="Eddie Murphy stars as an over-the-top television evangelist who finds a way to turn television home shopping into a religious experience, and takes America by storm."/>
    <n v="9.2656720000000004"/>
    <d v="1998-10-08T00:00:00"/>
    <n v="0"/>
    <n v="114"/>
    <n v="4.9000000000000004"/>
    <n v="111"/>
    <x v="19"/>
    <x v="5"/>
    <x v="93"/>
    <n v="-60000000"/>
    <n v="-1"/>
    <x v="1"/>
  </r>
  <r>
    <n v="58800000"/>
    <s v="http://www.americansnipermovie.com"/>
    <n v="190859"/>
    <x v="790"/>
    <s v="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
    <n v="87.534369999999996"/>
    <d v="2014-12-11T00:00:00"/>
    <n v="542307423"/>
    <n v="133"/>
    <n v="7.4"/>
    <n v="4469"/>
    <x v="10"/>
    <x v="10"/>
    <x v="19"/>
    <n v="483507423"/>
    <n v="8.2229153571428579"/>
    <x v="1"/>
  </r>
  <r>
    <n v="58000000"/>
    <s v="http://www.goosebumps-movie.com/"/>
    <n v="257445"/>
    <x v="791"/>
    <s v="A teenager teams up with the daughter of young adult horror author R.L. Stine after the writer's imaginary demons are set free on the town of Madison, Delaware."/>
    <n v="45.351616999999997"/>
    <d v="2015-08-05T00:00:00"/>
    <n v="158162788"/>
    <n v="103"/>
    <n v="6.2"/>
    <n v="995"/>
    <x v="2"/>
    <x v="1"/>
    <x v="2"/>
    <n v="100162788"/>
    <n v="1.7269446206896553"/>
    <x v="1"/>
  </r>
  <r>
    <n v="58000000"/>
    <s v=""/>
    <n v="9007"/>
    <x v="792"/>
    <s v="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
    <n v="13.43573"/>
    <d v="2005-09-16T00:00:00"/>
    <n v="102854431"/>
    <n v="95"/>
    <n v="6.5"/>
    <n v="579"/>
    <x v="11"/>
    <x v="8"/>
    <x v="31"/>
    <n v="44854431"/>
    <n v="0.77335225862068968"/>
    <x v="1"/>
  </r>
  <r>
    <n v="83000000"/>
    <s v="http://www.vivarockvegas.com/"/>
    <n v="889"/>
    <x v="793"/>
    <s v="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
    <n v="6.2483089999999999"/>
    <d v="2000-04-28T00:00:00"/>
    <n v="59468275"/>
    <n v="90"/>
    <n v="4.4000000000000004"/>
    <n v="134"/>
    <x v="20"/>
    <x v="4"/>
    <x v="15"/>
    <n v="-23531725"/>
    <n v="-0.28351475903614459"/>
    <x v="1"/>
  </r>
  <r>
    <n v="63000000"/>
    <s v=""/>
    <n v="1370"/>
    <x v="794"/>
    <s v="Combat has taken its toll on Rambo, but he's finally begun to find inner peace in a monastery. When Rambo's friend and mentor Col. Trautman asks for his help on a top secret mission to Afghanistan, Rambo declines but must reconsider when Trautman is captured."/>
    <n v="31.294716999999999"/>
    <d v="1988-05-24T00:00:00"/>
    <n v="189015611"/>
    <n v="102"/>
    <n v="5.7"/>
    <n v="690"/>
    <x v="31"/>
    <x v="0"/>
    <x v="52"/>
    <n v="126015611"/>
    <n v="2.0002477936507939"/>
    <x v="1"/>
  </r>
  <r>
    <n v="58000000"/>
    <s v="http://www.leatherheadsmovie.com/"/>
    <n v="4942"/>
    <x v="795"/>
    <s v="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
    <n v="7.7392760000000003"/>
    <d v="2008-03-24T00:00:00"/>
    <n v="41299492"/>
    <n v="114"/>
    <n v="5.7"/>
    <n v="130"/>
    <x v="7"/>
    <x v="8"/>
    <x v="15"/>
    <n v="-16700508"/>
    <n v="-0.28793979310344825"/>
    <x v="1"/>
  </r>
  <r>
    <n v="60000000"/>
    <s v="http://www.netflix.com/title/80039517"/>
    <n v="347969"/>
    <x v="796"/>
    <s v="When his long-lost outlaw father returns, Tommy &quot;White Knife&quot; Stockburn goes on an adventure-filled journey across the Old West with his five brothers."/>
    <n v="19.694694999999999"/>
    <d v="2015-12-11T00:00:00"/>
    <n v="0"/>
    <n v="119"/>
    <n v="4.9000000000000004"/>
    <n v="388"/>
    <x v="2"/>
    <x v="8"/>
    <x v="157"/>
    <n v="-60000000"/>
    <n v="-1"/>
    <x v="1"/>
  </r>
  <r>
    <n v="58000000"/>
    <s v=""/>
    <n v="24438"/>
    <x v="797"/>
    <s v="In New York City, an estranged couple who witness a murder are relocated to small-town Wyoming as part of a witness-protection program."/>
    <n v="14.403696"/>
    <d v="2009-12-17T00:00:00"/>
    <n v="85280250"/>
    <n v="103"/>
    <n v="5.0999999999999996"/>
    <n v="276"/>
    <x v="0"/>
    <x v="8"/>
    <x v="2"/>
    <n v="27280250"/>
    <n v="0.4703491379310345"/>
    <x v="1"/>
  </r>
  <r>
    <n v="58000000"/>
    <s v="http://www.theinternshipmovie.com/"/>
    <n v="116741"/>
    <x v="798"/>
    <s v="Two recently laid-off men in their 40s try to make it as interns at a successful Internet company where their managers are in their 20s."/>
    <n v="1.5514969999999999"/>
    <d v="2013-06-07T00:00:00"/>
    <n v="44000000"/>
    <n v="119"/>
    <n v="6.1"/>
    <n v="1658"/>
    <x v="8"/>
    <x v="8"/>
    <x v="18"/>
    <n v="-14000000"/>
    <n v="-0.2413793103448276"/>
    <x v="1"/>
  </r>
  <r>
    <n v="60000000"/>
    <s v="http://www.sonypictures.com/movies/residentevilafterlife/site/"/>
    <n v="35791"/>
    <x v="799"/>
    <s v="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
    <n v="2.143764"/>
    <d v="2010-09-09T00:00:00"/>
    <n v="300228084"/>
    <n v="97"/>
    <n v="5.8"/>
    <n v="1363"/>
    <x v="4"/>
    <x v="0"/>
    <x v="83"/>
    <n v="240228084"/>
    <n v="4.0038014000000004"/>
    <x v="1"/>
  </r>
  <r>
    <n v="58000000"/>
    <s v="http://www.redtails2012.com/"/>
    <n v="72431"/>
    <x v="800"/>
    <s v="The story of the Tuskegee Airmen, the first African-American pilots to fly in a combat squadron during World War II."/>
    <n v="12.29603"/>
    <d v="2012-01-19T00:00:00"/>
    <n v="50365377"/>
    <n v="125"/>
    <n v="5.9"/>
    <n v="178"/>
    <x v="3"/>
    <x v="5"/>
    <x v="20"/>
    <n v="-7634623"/>
    <n v="-0.13163143103448277"/>
    <x v="1"/>
  </r>
  <r>
    <n v="57000000"/>
    <s v=""/>
    <n v="1813"/>
    <x v="801"/>
    <s v="A hotshot lawyer gets more than he bargained for when he learns his new boss is Lucifer himself."/>
    <n v="33.847299999999997"/>
    <d v="1997-10-17T00:00:00"/>
    <n v="152944660"/>
    <n v="144"/>
    <n v="7.2"/>
    <n v="1374"/>
    <x v="12"/>
    <x v="5"/>
    <x v="44"/>
    <n v="95944660"/>
    <n v="1.683239649122807"/>
    <x v="1"/>
  </r>
  <r>
    <n v="70000000"/>
    <s v="http://www.sonypictures.com/movies/thatsmyboy/"/>
    <n v="87428"/>
    <x v="802"/>
    <s v="While in his teens, Donny fathered a son, Todd, and raised him as a single parent up until Todd's 18th birthday. Now, after not seeing each other for years, Todd's world comes crashing down when Donny resurfaces just before Todd's wedding."/>
    <n v="21.723897000000001"/>
    <d v="2012-06-14T00:00:00"/>
    <n v="58058367"/>
    <n v="116"/>
    <n v="5.5"/>
    <n v="453"/>
    <x v="3"/>
    <x v="8"/>
    <x v="2"/>
    <n v="-11941633"/>
    <n v="-0.17059475714285716"/>
    <x v="1"/>
  </r>
  <r>
    <n v="57000000"/>
    <s v=""/>
    <n v="8840"/>
    <x v="803"/>
    <s v="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
    <n v="31.791979000000001"/>
    <d v="1996-05-31T00:00:00"/>
    <n v="115267375"/>
    <n v="103"/>
    <n v="6.4"/>
    <n v="535"/>
    <x v="24"/>
    <x v="2"/>
    <x v="15"/>
    <n v="58267375"/>
    <n v="1.0222346491228069"/>
    <x v="1"/>
  </r>
  <r>
    <n v="60000000"/>
    <s v="http://www.afterthesunset.com/"/>
    <n v="10589"/>
    <x v="804"/>
    <s v="Two master thieves (Brosnan and Hayek) are finally retiring after one last succesful mission. Residing in their own tropical paradise, their old nemesis, FBI Agent Stan P. Lloyd shows up to make sure they really are retired. Docked in the port is an ocean liner called the &quot;Diamond Cruise&quot; and Stan is convinced that they're not really retired at all, and that this is the next set up."/>
    <n v="14.113066"/>
    <d v="2004-11-12T00:00:00"/>
    <n v="61347797"/>
    <n v="97"/>
    <n v="6"/>
    <n v="226"/>
    <x v="13"/>
    <x v="0"/>
    <x v="13"/>
    <n v="1347797"/>
    <n v="2.2463283333333334E-2"/>
    <x v="1"/>
  </r>
  <r>
    <n v="57000000"/>
    <s v="http://www.thespiritofvengeance.com/"/>
    <n v="71676"/>
    <x v="805"/>
    <s v="When the devil resurfaces with aims to take over the world in human form, Johnny Blaze reluctantly comes out of hiding to transform into the flame-spewing supernatural hero Ghost Rider -- and rescue a 10-year-old boy from an unsavory end."/>
    <n v="48.622278000000001"/>
    <d v="2011-12-10T00:00:00"/>
    <n v="149217355"/>
    <n v="95"/>
    <n v="4.7"/>
    <n v="1135"/>
    <x v="9"/>
    <x v="0"/>
    <x v="2"/>
    <n v="92217355"/>
    <n v="1.6178483333333333"/>
    <x v="1"/>
  </r>
  <r>
    <n v="57000000"/>
    <s v="http://movies.uip.de/corellismandoline/"/>
    <n v="1722"/>
    <x v="806"/>
    <s v="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quot;unpleasant&quot; stuff."/>
    <n v="9.0618660000000002"/>
    <d v="2001-08-17T00:00:00"/>
    <n v="62112895"/>
    <n v="131"/>
    <n v="5.5"/>
    <n v="145"/>
    <x v="17"/>
    <x v="5"/>
    <x v="63"/>
    <n v="5112895"/>
    <n v="8.969991228070176E-2"/>
    <x v="1"/>
  </r>
  <r>
    <n v="56000000"/>
    <s v="http://movies.disney.com/the-pacifier"/>
    <n v="10022"/>
    <x v="807"/>
    <s v="Disgraced Navy SEAL Shane Wolfe is handed a new assignment: Protect the five Plummer kids from enemies of their recently deceased father -- a government scientist whose top-secret experiment remains hidden in the kids' house."/>
    <n v="35.476300000000002"/>
    <d v="2005-03-04T00:00:00"/>
    <n v="113006880"/>
    <n v="95"/>
    <n v="5.8"/>
    <n v="842"/>
    <x v="11"/>
    <x v="0"/>
    <x v="1"/>
    <n v="57006880"/>
    <n v="1.0179800000000001"/>
    <x v="1"/>
  </r>
  <r>
    <n v="56000000"/>
    <s v=""/>
    <n v="11358"/>
    <x v="808"/>
    <s v="A former U.S. soldier returns to his hometown to find it overrun by crime and corruption, which prompts him to clean house."/>
    <n v="23.438397999999999"/>
    <d v="2004-04-02T00:00:00"/>
    <n v="57223890"/>
    <n v="86"/>
    <n v="6"/>
    <n v="381"/>
    <x v="13"/>
    <x v="1"/>
    <x v="158"/>
    <n v="1223890"/>
    <n v="2.1855178571428571E-2"/>
    <x v="1"/>
  </r>
  <r>
    <n v="55000000"/>
    <s v=""/>
    <n v="13"/>
    <x v="809"/>
    <s v="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
    <n v="138.133331"/>
    <d v="1994-07-06T00:00:00"/>
    <n v="677945399"/>
    <n v="142"/>
    <n v="8.1999999999999993"/>
    <n v="7927"/>
    <x v="23"/>
    <x v="8"/>
    <x v="9"/>
    <n v="622945399"/>
    <n v="11.326279981818182"/>
    <x v="1"/>
  </r>
  <r>
    <n v="60000000"/>
    <s v="http://www.chipmunks.com"/>
    <n v="6477"/>
    <x v="810"/>
    <s v="A struggling songwriter named Dave Seville finds success when he comes across a trio of singing chipmunks: mischievous leader Alvin, brainy Simon, and chubby, impressionable Theodore."/>
    <n v="47.336033999999998"/>
    <d v="2007-12-13T00:00:00"/>
    <n v="361366633"/>
    <n v="92"/>
    <n v="5.5"/>
    <n v="1177"/>
    <x v="1"/>
    <x v="8"/>
    <x v="32"/>
    <n v="301366633"/>
    <n v="5.0227772166666664"/>
    <x v="1"/>
  </r>
  <r>
    <n v="55000000"/>
    <s v=""/>
    <n v="1597"/>
    <x v="811"/>
    <s v="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
    <n v="29.972239999999999"/>
    <d v="2000-10-06T00:00:00"/>
    <n v="330444045"/>
    <n v="108"/>
    <n v="6.6"/>
    <n v="1698"/>
    <x v="20"/>
    <x v="8"/>
    <x v="31"/>
    <n v="275444045"/>
    <n v="5.0080735454545451"/>
    <x v="1"/>
  </r>
  <r>
    <n v="55000000"/>
    <s v=""/>
    <n v="10530"/>
    <x v="812"/>
    <s v="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
    <n v="47.845588999999997"/>
    <d v="1995-06-14T00:00:00"/>
    <n v="346079773"/>
    <n v="81"/>
    <n v="6.7"/>
    <n v="1457"/>
    <x v="15"/>
    <x v="1"/>
    <x v="1"/>
    <n v="291079773"/>
    <n v="5.2923595090909092"/>
    <x v="1"/>
  </r>
  <r>
    <n v="55000000"/>
    <s v=""/>
    <n v="1924"/>
    <x v="813"/>
    <s v="Mild-mannered Clark Kent works as a reporter at the Daily Planet alongside his crush, Lois Lane − who's in love with Superman. Clark must summon his superhero alter ego when the nefarious Lex Luthor launches a plan to take over the world."/>
    <n v="48.507080999999999"/>
    <d v="1978-12-13T00:00:00"/>
    <n v="300218018"/>
    <n v="143"/>
    <n v="6.9"/>
    <n v="1022"/>
    <x v="32"/>
    <x v="0"/>
    <x v="5"/>
    <n v="245218018"/>
    <n v="4.4585094181818183"/>
    <x v="1"/>
  </r>
  <r>
    <n v="54000000"/>
    <s v=""/>
    <n v="9327"/>
    <x v="814"/>
    <s v="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
    <n v="20.281189999999999"/>
    <d v="1996-06-26T00:00:00"/>
    <n v="128769345"/>
    <n v="95"/>
    <n v="5.4"/>
    <n v="702"/>
    <x v="24"/>
    <x v="2"/>
    <x v="12"/>
    <n v="74769345"/>
    <n v="1.3846175000000001"/>
    <x v="1"/>
  </r>
  <r>
    <n v="70000000"/>
    <s v=""/>
    <n v="8488"/>
    <x v="815"/>
    <s v="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
    <n v="34.576912999999998"/>
    <d v="2005-02-10T00:00:00"/>
    <n v="368100420"/>
    <n v="118"/>
    <n v="6.4"/>
    <n v="1665"/>
    <x v="11"/>
    <x v="8"/>
    <x v="46"/>
    <n v="298100420"/>
    <n v="4.2585774285714288"/>
    <x v="1"/>
  </r>
  <r>
    <n v="55000000"/>
    <s v=""/>
    <n v="10603"/>
    <x v="816"/>
    <s v="Baby George got into a plane crash in a jungle, stayed alive and was adopted by a wise ape. Ursula Stanhope, US noble woman is saved from death on safari by grown-up George, and he takes her to jungle to live with him. He slowly learns a rules of human relationships, while Ursula's lover Lyle is looking for her and the one who took her. After they are found, Ursula takes George to the USA."/>
    <n v="22.573236999999999"/>
    <d v="1997-07-15T00:00:00"/>
    <n v="0"/>
    <n v="92"/>
    <n v="5.4"/>
    <n v="496"/>
    <x v="12"/>
    <x v="1"/>
    <x v="1"/>
    <n v="-55000000"/>
    <n v="-1"/>
    <x v="1"/>
  </r>
  <r>
    <n v="55000000"/>
    <s v=""/>
    <n v="8273"/>
    <x v="817"/>
    <s v="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
    <n v="36.194802000000003"/>
    <d v="2003-08-01T00:00:00"/>
    <n v="231449203"/>
    <n v="103"/>
    <n v="6"/>
    <n v="1129"/>
    <x v="16"/>
    <x v="8"/>
    <x v="15"/>
    <n v="176449203"/>
    <n v="3.2081673272727271"/>
    <x v="1"/>
  </r>
  <r>
    <n v="55000000"/>
    <s v="http://www.captainphillipsmovie.com"/>
    <n v="109424"/>
    <x v="818"/>
    <s v="The true story of Captain Richard Phillips and the 2009 hijacking by Somali pirates of the US-flagged MV Maersk Alabama, the first American cargo ship to be hijacked in two hundred years."/>
    <n v="52.786917000000003"/>
    <d v="2013-10-10T00:00:00"/>
    <n v="95000000"/>
    <n v="134"/>
    <n v="7.6"/>
    <n v="2454"/>
    <x v="8"/>
    <x v="0"/>
    <x v="2"/>
    <n v="40000000"/>
    <n v="0.72727272727272729"/>
    <x v="1"/>
  </r>
  <r>
    <n v="55000000"/>
    <s v="http://www.datenight-movie.com/"/>
    <n v="35056"/>
    <x v="819"/>
    <s v="Phil and Claire Foster fear that their mild-mannered relationship may be falling into a stale rut. During their weekly date night, their dinner reservation leads to their being mistaken for a couple of thieves – and now a number of unsavoury characters want Phil and Claire killed."/>
    <n v="38.061680000000003"/>
    <d v="2010-04-08T00:00:00"/>
    <n v="152263880"/>
    <n v="97"/>
    <n v="5.9"/>
    <n v="1122"/>
    <x v="4"/>
    <x v="8"/>
    <x v="18"/>
    <n v="97263880"/>
    <n v="1.7684341818181819"/>
    <x v="1"/>
  </r>
  <r>
    <n v="50000000"/>
    <s v=""/>
    <n v="8839"/>
    <x v="820"/>
    <s v="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quot;the friendliest ghost you know.&quot; But not so friendly are Casper's uncles--Stretch, Fatso and Stinkie--who are determined to drive all &quot;fleshies&quot; away."/>
    <n v="19.830131999999999"/>
    <d v="1995-05-26T00:00:00"/>
    <n v="287928194"/>
    <n v="100"/>
    <n v="6"/>
    <n v="1019"/>
    <x v="15"/>
    <x v="2"/>
    <x v="15"/>
    <n v="237928194"/>
    <n v="4.7585638799999996"/>
    <x v="2"/>
  </r>
  <r>
    <n v="55000000"/>
    <s v=""/>
    <n v="156022"/>
    <x v="821"/>
    <s v="In The Equalizer, Denzel Washington plays McCall, a man who believes he has put his mysterious past behind him and dedicated himself to beginning a new, quiet life. But when McCall meets Teri (Chloë Grace Moretz),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
    <n v="79.922059000000004"/>
    <d v="2014-09-24T00:00:00"/>
    <n v="192330738"/>
    <n v="132"/>
    <n v="7.1"/>
    <n v="2954"/>
    <x v="10"/>
    <x v="6"/>
    <x v="2"/>
    <n v="137330738"/>
    <n v="2.4969225090909091"/>
    <x v="1"/>
  </r>
  <r>
    <n v="55000000"/>
    <s v="http://www.sonypictures.com/movies/maidinmanhattan/"/>
    <n v="7303"/>
    <x v="822"/>
    <s v="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
    <n v="19.738215"/>
    <d v="2002-12-13T00:00:00"/>
    <n v="154906693"/>
    <n v="105"/>
    <n v="5.6"/>
    <n v="485"/>
    <x v="18"/>
    <x v="8"/>
    <x v="159"/>
    <n v="99906693"/>
    <n v="1.8164853272727273"/>
    <x v="1"/>
  </r>
  <r>
    <n v="53000000"/>
    <s v=""/>
    <n v="8963"/>
    <x v="823"/>
    <s v="On a US nuclear missile sub, a young first officer stages a mutiny to prevent his trigger happy captain from launching his missiles before confirming his orders to do so."/>
    <n v="20.334629"/>
    <d v="1995-05-12T00:00:00"/>
    <n v="157387195"/>
    <n v="116"/>
    <n v="7"/>
    <n v="498"/>
    <x v="15"/>
    <x v="0"/>
    <x v="110"/>
    <n v="104387195"/>
    <n v="1.9695697169811321"/>
    <x v="1"/>
  </r>
  <r>
    <n v="55000000"/>
    <s v="http://www.sonypictures.com/homevideo/thepursuitofhappyness/"/>
    <n v="1402"/>
    <x v="824"/>
    <s v="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
    <n v="80.581367"/>
    <d v="2006-12-14T00:00:00"/>
    <n v="307077295"/>
    <n v="117"/>
    <n v="7.7"/>
    <n v="2525"/>
    <x v="6"/>
    <x v="5"/>
    <x v="46"/>
    <n v="252077295"/>
    <n v="4.5832235454545458"/>
    <x v="1"/>
  </r>
  <r>
    <n v="55000000"/>
    <s v=""/>
    <n v="9315"/>
    <x v="825"/>
    <s v="A claustrophobic, Hitchcockian thriller. A bereaved woman and her daughter are flying home from Berlin to America. At 30,000 feet the child vanishes and nobody admits she was ever on that plane."/>
    <n v="32.051450000000003"/>
    <d v="2005-09-22T00:00:00"/>
    <n v="223387299"/>
    <n v="98"/>
    <n v="6.1"/>
    <n v="772"/>
    <x v="11"/>
    <x v="6"/>
    <x v="12"/>
    <n v="168387299"/>
    <n v="3.0615872545454543"/>
    <x v="1"/>
  </r>
  <r>
    <n v="55000000"/>
    <s v=""/>
    <n v="8984"/>
    <x v="826"/>
    <s v="A computer specialist is sued for sexual harassment by a former lover turned boss who initiated the act forcefully, which threatens both his career and his personal life."/>
    <n v="15.064057999999999"/>
    <d v="1994-12-09T00:00:00"/>
    <n v="214015089"/>
    <n v="123"/>
    <n v="5.9"/>
    <n v="210"/>
    <x v="23"/>
    <x v="5"/>
    <x v="5"/>
    <n v="159015089"/>
    <n v="2.8911834363636362"/>
    <x v="1"/>
  </r>
  <r>
    <n v="55000000"/>
    <s v=""/>
    <n v="795"/>
    <x v="827"/>
    <s v="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
    <n v="21.272734"/>
    <d v="1998-04-10T00:00:00"/>
    <n v="198685114"/>
    <n v="114"/>
    <n v="6.4"/>
    <n v="529"/>
    <x v="19"/>
    <x v="5"/>
    <x v="87"/>
    <n v="143685114"/>
    <n v="2.6124566181818181"/>
    <x v="1"/>
  </r>
  <r>
    <n v="30000000"/>
    <s v="http://www.miramax.com/movie/kill-bill-volume-1/"/>
    <n v="24"/>
    <x v="828"/>
    <s v="An assassin is shot at the altar by her ruthless employer, Bill and other members of their assassination circle – but 'The Bride' lives to plot her vengeance. Setting out for some payback, she makes a death list and hunts down those who wronged her, saving Bill for last."/>
    <n v="79.754965999999996"/>
    <d v="2003-10-10T00:00:00"/>
    <n v="180949000"/>
    <n v="111"/>
    <n v="7.7"/>
    <n v="4949"/>
    <x v="16"/>
    <x v="0"/>
    <x v="63"/>
    <n v="150949000"/>
    <n v="5.0316333333333336"/>
    <x v="2"/>
  </r>
  <r>
    <n v="55000000"/>
    <s v=""/>
    <n v="11353"/>
    <x v="829"/>
    <s v="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
    <n v="13.191829"/>
    <d v="1999-08-12T00:00:00"/>
    <n v="0"/>
    <n v="97"/>
    <n v="6"/>
    <n v="254"/>
    <x v="14"/>
    <x v="8"/>
    <x v="15"/>
    <n v="-55000000"/>
    <n v="-1"/>
    <x v="1"/>
  </r>
  <r>
    <n v="30000000"/>
    <s v=""/>
    <n v="393"/>
    <x v="830"/>
    <s v="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
    <n v="50.622607000000002"/>
    <d v="2004-04-16T00:00:00"/>
    <n v="152159461"/>
    <n v="136"/>
    <n v="7.6"/>
    <n v="3948"/>
    <x v="13"/>
    <x v="0"/>
    <x v="63"/>
    <n v="122159461"/>
    <n v="4.0719820333333336"/>
    <x v="2"/>
  </r>
  <r>
    <n v="55000000"/>
    <s v=""/>
    <n v="9618"/>
    <x v="831"/>
    <s v="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
    <n v="22.787666999999999"/>
    <d v="1989-12-22T00:00:00"/>
    <n v="63408614"/>
    <n v="104"/>
    <n v="6.1"/>
    <n v="458"/>
    <x v="29"/>
    <x v="0"/>
    <x v="5"/>
    <n v="8408614"/>
    <n v="0.15288389090909091"/>
    <x v="1"/>
  </r>
  <r>
    <n v="55000000"/>
    <s v=""/>
    <n v="9374"/>
    <x v="832"/>
    <s v="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
    <n v="29.498304000000001"/>
    <d v="1992-07-30T00:00:00"/>
    <n v="149022650"/>
    <n v="104"/>
    <n v="6.3"/>
    <n v="636"/>
    <x v="28"/>
    <x v="2"/>
    <x v="15"/>
    <n v="94022650"/>
    <n v="1.7095027272727272"/>
    <x v="1"/>
  </r>
  <r>
    <n v="55000000"/>
    <s v=""/>
    <n v="8584"/>
    <x v="833"/>
    <s v="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
    <n v="25.400935"/>
    <d v="2000-05-26T00:00:00"/>
    <n v="56932305"/>
    <n v="110"/>
    <n v="6.2"/>
    <n v="735"/>
    <x v="20"/>
    <x v="1"/>
    <x v="79"/>
    <n v="1932305"/>
    <n v="3.5132818181818182E-2"/>
    <x v="1"/>
  </r>
  <r>
    <n v="55000000"/>
    <s v=""/>
    <n v="2320"/>
    <x v="834"/>
    <s v="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
    <n v="17.231674999999999"/>
    <d v="1996-03-15T00:00:00"/>
    <n v="121969216"/>
    <n v="133"/>
    <n v="5.8"/>
    <n v="256"/>
    <x v="24"/>
    <x v="0"/>
    <x v="43"/>
    <n v="66969216"/>
    <n v="1.2176221090909092"/>
    <x v="1"/>
  </r>
  <r>
    <n v="55000000"/>
    <s v="http://www.popperspenguins.com/main.html"/>
    <n v="58224"/>
    <x v="835"/>
    <s v="Jim Carrey stars as Tom Popper,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
    <n v="32.835777"/>
    <d v="2011-06-17T00:00:00"/>
    <n v="187361754"/>
    <n v="94"/>
    <n v="5.7"/>
    <n v="751"/>
    <x v="9"/>
    <x v="8"/>
    <x v="18"/>
    <n v="132361754"/>
    <n v="2.4065773454545454"/>
    <x v="1"/>
  </r>
  <r>
    <n v="55000000"/>
    <s v="http://www.forbiddenkingdommovie.com/"/>
    <n v="1729"/>
    <x v="836"/>
    <s v="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
    <n v="17.097041000000001"/>
    <d v="2008-04-18T00:00:00"/>
    <n v="127906624"/>
    <n v="104"/>
    <n v="6.3"/>
    <n v="461"/>
    <x v="7"/>
    <x v="0"/>
    <x v="107"/>
    <n v="72906624"/>
    <n v="1.3255749818181819"/>
    <x v="1"/>
  </r>
  <r>
    <n v="55000000"/>
    <s v=""/>
    <n v="175574"/>
    <x v="837"/>
    <s v="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
    <n v="14.414937"/>
    <d v="2013-10-30T00:00:00"/>
    <n v="110000000"/>
    <n v="91"/>
    <n v="5.7"/>
    <n v="254"/>
    <x v="8"/>
    <x v="3"/>
    <x v="160"/>
    <n v="55000000"/>
    <n v="1"/>
    <x v="1"/>
  </r>
  <r>
    <n v="50000000"/>
    <s v=""/>
    <n v="8077"/>
    <x v="838"/>
    <s v="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
    <n v="45.856408999999999"/>
    <d v="1992-05-22T00:00:00"/>
    <n v="159773545"/>
    <n v="114"/>
    <n v="6.2"/>
    <n v="1633"/>
    <x v="28"/>
    <x v="4"/>
    <x v="18"/>
    <n v="109773545"/>
    <n v="2.1954709000000001"/>
    <x v="2"/>
  </r>
  <r>
    <n v="55000000"/>
    <s v="http://en.wikipedia.org/wiki/Evita_(film)"/>
    <n v="8818"/>
    <x v="839"/>
    <s v="The hit musical based on the life of Evita Duarte, a B-movie Argentinian actress who eventually became the wife of Argentinian president and dictator Juan Perón, and the most beloved and hated woman in Argentina."/>
    <n v="7.027139"/>
    <d v="1996-12-14T00:00:00"/>
    <n v="141047179"/>
    <n v="134"/>
    <n v="5.9"/>
    <n v="120"/>
    <x v="24"/>
    <x v="9"/>
    <x v="110"/>
    <n v="86047179"/>
    <n v="1.5644941636363636"/>
    <x v="1"/>
  </r>
  <r>
    <n v="55000000"/>
    <s v=""/>
    <n v="8195"/>
    <x v="840"/>
    <s v="A briefcase with undisclosed contents – sought by Irish terrorists and the Russian mob – makes its way into criminals' hands. An Irish liaison assembles a squad of mercenaries, or 'ronin', and gives them the thorny task of recovering the case."/>
    <n v="32.657488000000001"/>
    <d v="1998-09-25T00:00:00"/>
    <n v="41610884"/>
    <n v="122"/>
    <n v="6.7"/>
    <n v="658"/>
    <x v="19"/>
    <x v="0"/>
    <x v="78"/>
    <n v="-13389116"/>
    <n v="-0.24343847272727273"/>
    <x v="1"/>
  </r>
  <r>
    <n v="50000000"/>
    <s v=""/>
    <n v="10586"/>
    <x v="841"/>
    <s v="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
    <n v="12.465249999999999"/>
    <d v="1996-10-11T00:00:00"/>
    <n v="75000000"/>
    <n v="109"/>
    <n v="6.4"/>
    <n v="236"/>
    <x v="24"/>
    <x v="1"/>
    <x v="161"/>
    <n v="25000000"/>
    <n v="0.5"/>
    <x v="2"/>
  </r>
  <r>
    <n v="55000000"/>
    <s v="http://www.paddington.com/"/>
    <n v="116149"/>
    <x v="842"/>
    <s v="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
    <n v="39.882275999999997"/>
    <d v="2014-11-27T00:00:00"/>
    <n v="259207227"/>
    <n v="95"/>
    <n v="7"/>
    <n v="883"/>
    <x v="10"/>
    <x v="7"/>
    <x v="95"/>
    <n v="204207227"/>
    <n v="3.7128586727272728"/>
    <x v="1"/>
  </r>
  <r>
    <n v="68000000"/>
    <s v=""/>
    <n v="80035"/>
    <x v="843"/>
    <s v="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
    <n v="39.395881000000003"/>
    <d v="2012-07-26T00:00:00"/>
    <n v="68267862"/>
    <n v="98"/>
    <n v="5.3"/>
    <n v="881"/>
    <x v="3"/>
    <x v="8"/>
    <x v="0"/>
    <n v="267862"/>
    <n v="3.939147058823529E-3"/>
    <x v="1"/>
  </r>
  <r>
    <n v="55000000"/>
    <s v=""/>
    <n v="10632"/>
    <x v="844"/>
    <s v="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
    <n v="8.6349540000000005"/>
    <d v="2003-03-11T00:00:00"/>
    <n v="34234008"/>
    <n v="94"/>
    <n v="6"/>
    <n v="189"/>
    <x v="16"/>
    <x v="5"/>
    <x v="126"/>
    <n v="-20765992"/>
    <n v="-0.37756349090909092"/>
    <x v="1"/>
  </r>
  <r>
    <n v="80000000"/>
    <s v=""/>
    <n v="12117"/>
    <x v="845"/>
    <s v="Dr. Ethan Powell, an anthropologist, is in Africa studying apes when he is lost for two years. When he is found, he kills 3 men and puts 2 in the hospital. Cuba Gooding's character is a psychiatrist who wants to take up the task of trying to get Dr. Powell to speak again and maybe even stand judgment at a trial for his release from prison of mental cases. Along the way, Cuba has to deal with also helping the mental patients that are being abused and neglected. In this process Cuba learns a few things about himself and life, and so does Anthony Hopkins character, Dr. Powell."/>
    <n v="7.3863940000000001"/>
    <d v="1999-06-04T00:00:00"/>
    <n v="0"/>
    <n v="126"/>
    <n v="6.2"/>
    <n v="146"/>
    <x v="14"/>
    <x v="5"/>
    <x v="79"/>
    <n v="-80000000"/>
    <n v="-1"/>
    <x v="1"/>
  </r>
  <r>
    <n v="55000000"/>
    <s v=""/>
    <n v="1792"/>
    <x v="846"/>
    <s v="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quot;Honey and the Beaze&quot; cancelled, she hires Walt -- and his brotherly appendage -- as her costars. But their addition surprisingly achieves the opposite."/>
    <n v="8.8025249999999993"/>
    <d v="2003-12-10T00:00:00"/>
    <n v="33828318"/>
    <n v="118"/>
    <n v="5.0999999999999996"/>
    <n v="188"/>
    <x v="16"/>
    <x v="8"/>
    <x v="18"/>
    <n v="-21171682"/>
    <n v="-0.38493967272727275"/>
    <x v="1"/>
  </r>
  <r>
    <n v="0"/>
    <s v="http://newline.com/properties/semipro.html"/>
    <n v="13260"/>
    <x v="847"/>
    <s v="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
    <n v="10.449975"/>
    <d v="2008-02-28T00:00:00"/>
    <n v="33472850"/>
    <n v="91"/>
    <n v="5.4"/>
    <n v="251"/>
    <x v="7"/>
    <x v="8"/>
    <x v="13"/>
    <n v="33472850"/>
    <n v="0"/>
    <x v="3"/>
  </r>
  <r>
    <n v="60000000"/>
    <s v=""/>
    <n v="72197"/>
    <x v="848"/>
    <s v="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s a quest that takes our heroes from the shores of exotic Blood Island to the foggy streets of Victorian London. Along the way they battle a diabolical queen and team up with a haplessly smitten young scientist, but never lose sight of what a pirate loves best: adventure!"/>
    <n v="23.700759000000001"/>
    <d v="2012-03-12T00:00:00"/>
    <n v="118338361"/>
    <n v="88"/>
    <n v="6.4"/>
    <n v="374"/>
    <x v="3"/>
    <x v="3"/>
    <x v="2"/>
    <n v="58338361"/>
    <n v="0.97230601666666672"/>
    <x v="1"/>
  </r>
  <r>
    <n v="55000000"/>
    <s v="http://www.changelingmovie.net"/>
    <n v="3580"/>
    <x v="849"/>
    <s v="Christine Collins is overjoyed when her kidnapped son is brought back home. But when Christine suspects that the boy returned to her isn't her child, the police captain has her committed to an asylum."/>
    <n v="27.509160000000001"/>
    <d v="2008-01-30T00:00:00"/>
    <n v="113020255"/>
    <n v="141"/>
    <n v="7.3"/>
    <n v="1131"/>
    <x v="7"/>
    <x v="13"/>
    <x v="12"/>
    <n v="58020255"/>
    <n v="1.0549137272727274"/>
    <x v="1"/>
  </r>
  <r>
    <n v="50000000"/>
    <s v=""/>
    <n v="12123"/>
    <x v="850"/>
    <s v="Two researchers in a green alternative energy project are put on the run when they are framed for murder and treason."/>
    <n v="20.588619999999999"/>
    <d v="1996-08-02T00:00:00"/>
    <n v="60209334"/>
    <n v="107"/>
    <n v="5.3"/>
    <n v="284"/>
    <x v="24"/>
    <x v="0"/>
    <x v="18"/>
    <n v="10209334"/>
    <n v="0.20418668000000001"/>
    <x v="2"/>
  </r>
  <r>
    <n v="55000000"/>
    <s v=""/>
    <n v="9566"/>
    <x v="851"/>
    <s v="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
    <n v="4.3664880000000004"/>
    <d v="1996-08-15T00:00:00"/>
    <n v="18626419"/>
    <n v="116"/>
    <n v="5.7"/>
    <n v="194"/>
    <x v="24"/>
    <x v="5"/>
    <x v="52"/>
    <n v="-36373581"/>
    <n v="-0.66133783636363641"/>
    <x v="1"/>
  </r>
  <r>
    <n v="70000000"/>
    <s v=""/>
    <n v="9833"/>
    <x v="852"/>
    <s v="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
    <n v="18.927462999999999"/>
    <d v="2004-12-08T00:00:00"/>
    <n v="154648887"/>
    <n v="143"/>
    <n v="7"/>
    <n v="438"/>
    <x v="13"/>
    <x v="6"/>
    <x v="162"/>
    <n v="84648887"/>
    <n v="1.2092698142857143"/>
    <x v="1"/>
  </r>
  <r>
    <n v="55000000"/>
    <s v=""/>
    <n v="4517"/>
    <x v="853"/>
    <s v="When Queen Elizabeth's reign is threatened by ruthless familial betrayal and Spain's invading army, she and her shrewd adviser must act to safeguard to the lives of her people."/>
    <n v="15.274137"/>
    <d v="2007-09-09T00:00:00"/>
    <n v="74237563"/>
    <n v="114"/>
    <n v="6.6"/>
    <n v="303"/>
    <x v="1"/>
    <x v="5"/>
    <x v="15"/>
    <n v="19237563"/>
    <n v="0.34977387272727273"/>
    <x v="1"/>
  </r>
  <r>
    <n v="62000000"/>
    <s v=""/>
    <n v="8202"/>
    <x v="854"/>
    <s v="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
    <n v="29.954301999999998"/>
    <d v="2005-11-30T00:00:00"/>
    <n v="52304001"/>
    <n v="93"/>
    <n v="5.4"/>
    <n v="703"/>
    <x v="11"/>
    <x v="0"/>
    <x v="9"/>
    <n v="-9695999"/>
    <n v="-0.1563870806451613"/>
    <x v="1"/>
  </r>
  <r>
    <n v="56000000"/>
    <s v=""/>
    <n v="16072"/>
    <x v="855"/>
    <s v="The film centers mostly around the personal and professional life of Thomas &quot;Stonewall&quot; Jackson, a brilliant if eccentric Confederate general, from the outbreak of the American Civil War until its halfway point when Jackson is killed accidentally by his own soldiers in May 1863 during his greatest victory."/>
    <n v="4.3625350000000003"/>
    <d v="2003-02-21T00:00:00"/>
    <n v="12923936"/>
    <n v="214"/>
    <n v="6.1"/>
    <n v="48"/>
    <x v="16"/>
    <x v="5"/>
    <x v="163"/>
    <n v="-43076064"/>
    <n v="-0.76921542857142855"/>
    <x v="1"/>
  </r>
  <r>
    <n v="55000000"/>
    <s v=""/>
    <n v="34314"/>
    <x v="856"/>
    <s v="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
    <n v="4.700024"/>
    <d v="1997-01-09T00:00:00"/>
    <n v="11466088"/>
    <n v="100"/>
    <n v="5.2"/>
    <n v="62"/>
    <x v="12"/>
    <x v="0"/>
    <x v="158"/>
    <n v="-43533912"/>
    <n v="-0.7915256727272727"/>
    <x v="1"/>
  </r>
  <r>
    <n v="55000000"/>
    <s v="http://www.imaginethatmovie.com/"/>
    <n v="19724"/>
    <x v="857"/>
    <s v="A financial executive who can't stop his career downspiral is invited into his daughter's imaginary world, where solutions to his problems await."/>
    <n v="12.340384"/>
    <d v="2009-06-19T00:00:00"/>
    <n v="0"/>
    <n v="107"/>
    <n v="5.7"/>
    <n v="134"/>
    <x v="0"/>
    <x v="8"/>
    <x v="9"/>
    <n v="-55000000"/>
    <n v="-1"/>
    <x v="1"/>
  </r>
  <r>
    <n v="50000000"/>
    <s v=""/>
    <n v="145220"/>
    <x v="858"/>
    <s v="While on a grand world tour, The Muppets find themselves wrapped into an European jewel-heist caper headed by a Kermit the Frog look-alike and his dastardly sidekick."/>
    <n v="14.808304"/>
    <d v="2014-03-20T00:00:00"/>
    <n v="80383290"/>
    <n v="112"/>
    <n v="6.2"/>
    <n v="316"/>
    <x v="10"/>
    <x v="8"/>
    <x v="164"/>
    <n v="30383290"/>
    <n v="0.60766580000000003"/>
    <x v="2"/>
  </r>
  <r>
    <n v="57000000"/>
    <s v="http://www.thunderbirdsmovie.com"/>
    <n v="14623"/>
    <x v="859"/>
    <s v="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
    <n v="9.2787500000000005"/>
    <d v="2004-07-23T00:00:00"/>
    <n v="28283637"/>
    <n v="95"/>
    <n v="4.2"/>
    <n v="91"/>
    <x v="13"/>
    <x v="0"/>
    <x v="165"/>
    <n v="-28716363"/>
    <n v="-0.50379584210526318"/>
    <x v="1"/>
  </r>
  <r>
    <n v="55000000"/>
    <s v="http://www.burlesquethemovie.com/"/>
    <n v="42297"/>
    <x v="860"/>
    <s v="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
    <n v="22.863516000000001"/>
    <d v="2010-11-23T00:00:00"/>
    <n v="89519773"/>
    <n v="119"/>
    <n v="6.9"/>
    <n v="573"/>
    <x v="4"/>
    <x v="5"/>
    <x v="69"/>
    <n v="34519773"/>
    <n v="0.62763223636363641"/>
    <x v="1"/>
  </r>
  <r>
    <n v="47000000"/>
    <s v=""/>
    <n v="2841"/>
    <x v="861"/>
    <s v="In 1919, Mathilde was 19 years old. Two years earlier, her fiancé Manech left for the front at the Somme. Like millions of others he was &quot;killed on the field of battle.&quot; It's written in black and white on the official notice. But Mathilde refuses to believe it. If Manech had died, she would know. She hangs on to her intuition as tightly as she would onto the last thread of hope linking her to her lover. A former sergeant tells her in vain that Manech died in the no man's land of a trench named Bingo Crepescule, in the company of four other men condemned to die for self-inflicted wounds. Her path ahead is full of obstacles but Mathilde is not frightened. Anything is possible to someone who is willing to challenge fate..."/>
    <n v="23.054510000000001"/>
    <d v="2004-10-26T00:00:00"/>
    <n v="0"/>
    <n v="133"/>
    <n v="7.1"/>
    <n v="346"/>
    <x v="13"/>
    <x v="5"/>
    <x v="166"/>
    <n v="-47000000"/>
    <n v="-1"/>
    <x v="2"/>
  </r>
  <r>
    <n v="2000000"/>
    <s v=""/>
    <n v="802"/>
    <x v="862"/>
    <s v="Humbert Humbert is a middle-aged British novelist who is both appalled by and attracted to the vulgarity of American culture. When he comes to stay at the boarding house run by Charlotte Haze, he soon becomes obsessed with Lolita, the woman's teenaged daughter."/>
    <n v="23.962109000000002"/>
    <d v="1962-06-13T00:00:00"/>
    <n v="9250000"/>
    <n v="153"/>
    <n v="7.3"/>
    <n v="395"/>
    <x v="33"/>
    <x v="5"/>
    <x v="167"/>
    <n v="7250000"/>
    <n v="3.625"/>
    <x v="3"/>
  </r>
  <r>
    <n v="55000000"/>
    <s v=""/>
    <n v="10375"/>
    <x v="863"/>
    <s v="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
    <n v="12.669778000000001"/>
    <d v="2002-01-04T00:00:00"/>
    <n v="6416302"/>
    <n v="96"/>
    <n v="5.3"/>
    <n v="123"/>
    <x v="18"/>
    <x v="0"/>
    <x v="15"/>
    <n v="-48583698"/>
    <n v="-0.88333996363636369"/>
    <x v="1"/>
  </r>
  <r>
    <n v="54000000"/>
    <s v="http://www.warnerbros.com/blade-ii"/>
    <n v="36586"/>
    <x v="864"/>
    <s v="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
    <n v="67.169587000000007"/>
    <d v="2002-03-22T00:00:00"/>
    <n v="155010032"/>
    <n v="117"/>
    <n v="6.2"/>
    <n v="1528"/>
    <x v="18"/>
    <x v="2"/>
    <x v="13"/>
    <n v="101010032"/>
    <n v="1.8705561481481481"/>
    <x v="1"/>
  </r>
  <r>
    <n v="55000000"/>
    <s v="http://www.sonypictures.com/movies/sevenpounds/"/>
    <n v="11321"/>
    <x v="865"/>
    <s v="An IRS agent with a fateful secret embarks on an extraordinary journey of redemption by forever changing the lives of seven strangers."/>
    <n v="41.472403999999997"/>
    <d v="2008-12-18T00:00:00"/>
    <n v="168167691"/>
    <n v="123"/>
    <n v="7.5"/>
    <n v="2039"/>
    <x v="7"/>
    <x v="5"/>
    <x v="2"/>
    <n v="113167691"/>
    <n v="2.0575943818181819"/>
    <x v="1"/>
  </r>
  <r>
    <n v="55000000"/>
    <s v=""/>
    <n v="70074"/>
    <x v="866"/>
    <s v="After watching their respective partners die, a cop and a hitman form an alliance in order to bring down their common enemy."/>
    <n v="22.503934999999998"/>
    <d v="2013-01-31T00:00:00"/>
    <n v="9489829"/>
    <n v="92"/>
    <n v="5.2"/>
    <n v="481"/>
    <x v="8"/>
    <x v="0"/>
    <x v="168"/>
    <n v="-45510171"/>
    <n v="-0.8274576545454545"/>
    <x v="1"/>
  </r>
  <r>
    <n v="54000000"/>
    <s v="http://www.imdb.com/title/tt0099674/"/>
    <n v="242"/>
    <x v="867"/>
    <s v="In the midst of trying to legitimize his business dealings in 1979 New York and Italy, aging mafia don, Michael Corleone seeks forgiveness for his sins while taking a young protege under his wing."/>
    <n v="59.194915000000002"/>
    <d v="1990-12-24T00:00:00"/>
    <n v="136766062"/>
    <n v="162"/>
    <n v="7.1"/>
    <n v="1546"/>
    <x v="21"/>
    <x v="13"/>
    <x v="9"/>
    <n v="82766062"/>
    <n v="1.5327048518518518"/>
    <x v="1"/>
  </r>
  <r>
    <n v="57000000"/>
    <s v=""/>
    <n v="9621"/>
    <x v="868"/>
    <s v="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
    <n v="22.894898000000001"/>
    <d v="2005-10-06T00:00:00"/>
    <n v="52034889"/>
    <n v="123"/>
    <n v="6.1"/>
    <n v="327"/>
    <x v="11"/>
    <x v="8"/>
    <x v="9"/>
    <n v="-4965111"/>
    <n v="-8.7107210526315787E-2"/>
    <x v="1"/>
  </r>
  <r>
    <n v="54000000"/>
    <s v="http://www.youmeanddupree.com/"/>
    <n v="1819"/>
    <x v="869"/>
    <s v="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
    <n v="18.600366999999999"/>
    <d v="2006-07-14T00:00:00"/>
    <n v="130431368"/>
    <n v="108"/>
    <n v="5.4"/>
    <n v="407"/>
    <x v="6"/>
    <x v="8"/>
    <x v="15"/>
    <n v="76431368"/>
    <n v="1.4153957037037037"/>
    <x v="1"/>
  </r>
  <r>
    <n v="54000000"/>
    <s v=""/>
    <n v="8536"/>
    <x v="870"/>
    <s v="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
    <n v="30.515174999999999"/>
    <d v="1980-12-04T00:00:00"/>
    <n v="190458706"/>
    <n v="127"/>
    <n v="6.5"/>
    <n v="629"/>
    <x v="34"/>
    <x v="0"/>
    <x v="5"/>
    <n v="136458706"/>
    <n v="2.5270130740740742"/>
    <x v="1"/>
  </r>
  <r>
    <n v="54000000"/>
    <s v="http://www.sonypictures.com/homevideo/catalog/catalogDetail_DVD043396087576.html"/>
    <n v="8046"/>
    <x v="871"/>
    <s v="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
    <n v="9.0534560000000006"/>
    <d v="2003-08-01T00:00:00"/>
    <n v="7266209"/>
    <n v="121"/>
    <n v="3.5"/>
    <n v="104"/>
    <x v="16"/>
    <x v="5"/>
    <x v="169"/>
    <n v="-46733791"/>
    <n v="-0.86544057407407404"/>
    <x v="1"/>
  </r>
  <r>
    <n v="55000000"/>
    <s v="http://www.sonypictures.com/homevideo/allthekingsmen/"/>
    <n v="1717"/>
    <x v="872"/>
    <s v="The story of an idealist's rise to power in the world of Louisiana politics and the corruption that leads to his ultimate downfall. Based on the1946 Pulitzer Prize-winning novel written by Robert Penn Warren."/>
    <n v="7.7682229999999999"/>
    <d v="2006-09-10T00:00:00"/>
    <n v="9450897"/>
    <n v="125"/>
    <n v="5.7"/>
    <n v="95"/>
    <x v="6"/>
    <x v="5"/>
    <x v="46"/>
    <n v="-45549103"/>
    <n v="-0.82816550909090914"/>
    <x v="1"/>
  </r>
  <r>
    <n v="46000000"/>
    <s v=""/>
    <n v="479"/>
    <x v="873"/>
    <s v="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
    <n v="19.643364999999999"/>
    <d v="2000-06-15T00:00:00"/>
    <n v="107196498"/>
    <n v="99"/>
    <n v="5.5"/>
    <n v="308"/>
    <x v="20"/>
    <x v="0"/>
    <x v="9"/>
    <n v="61196498"/>
    <n v="1.330358652173913"/>
    <x v="2"/>
  </r>
  <r>
    <n v="53000000"/>
    <s v=""/>
    <n v="9444"/>
    <x v="874"/>
    <s v="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
    <n v="45.565918000000003"/>
    <d v="1997-11-20T00:00:00"/>
    <n v="139804348"/>
    <n v="94"/>
    <n v="7.4"/>
    <n v="1432"/>
    <x v="12"/>
    <x v="3"/>
    <x v="18"/>
    <n v="86804348"/>
    <n v="1.6378178867924529"/>
    <x v="1"/>
  </r>
  <r>
    <n v="52500000"/>
    <s v=""/>
    <n v="824"/>
    <x v="875"/>
    <s v="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
    <n v="57.374341000000001"/>
    <d v="2001-03-09T00:00:00"/>
    <n v="179213434"/>
    <n v="127"/>
    <n v="7.4"/>
    <n v="1300"/>
    <x v="17"/>
    <x v="5"/>
    <x v="49"/>
    <n v="126713434"/>
    <n v="2.4135892190476191"/>
    <x v="1"/>
  </r>
  <r>
    <n v="75000000"/>
    <s v=""/>
    <n v="11456"/>
    <x v="876"/>
    <s v="A divorced father discovers that his 12-year-old son's new stepfather is not what he made himself out to be."/>
    <n v="8.4185599999999994"/>
    <d v="2001-10-30T00:00:00"/>
    <n v="54249294"/>
    <n v="89"/>
    <n v="5.4"/>
    <n v="113"/>
    <x v="17"/>
    <x v="14"/>
    <x v="9"/>
    <n v="-20750706"/>
    <n v="-0.27667607999999999"/>
    <x v="1"/>
  </r>
  <r>
    <n v="53000000"/>
    <s v=""/>
    <n v="261023"/>
    <x v="877"/>
    <s v="The true story of Whitey Bulger, the brother of a state senator and the most infamous violent criminal in the history of South Boston, who became an FBI informant to take down a Mafia family invading his turf."/>
    <n v="46.049902000000003"/>
    <d v="2015-09-04T00:00:00"/>
    <n v="98837872"/>
    <n v="122"/>
    <n v="6.3"/>
    <n v="1242"/>
    <x v="2"/>
    <x v="13"/>
    <x v="170"/>
    <n v="45837872"/>
    <n v="0.86486550943396223"/>
    <x v="1"/>
  </r>
  <r>
    <n v="90000000"/>
    <s v=""/>
    <n v="3683"/>
    <x v="878"/>
    <s v="There were five Marines and one Navy Corpsman photographed raising the U.S. flag on Mt. Suribachi by Joe Rosenthal on February 23, 1945. This is the story of three of the six surviving servicemen – John 'Doc' Bradley, Pvt. Rene Gagnon and Pvt. Ira Hayes, who fought in the battle to take Iwo Jima from the Japanese."/>
    <n v="23.936599999999999"/>
    <d v="2006-10-18T00:00:00"/>
    <n v="65900249"/>
    <n v="132"/>
    <n v="6.7"/>
    <n v="526"/>
    <x v="6"/>
    <x v="10"/>
    <x v="31"/>
    <n v="-24099751"/>
    <n v="-0.26777501111111113"/>
    <x v="1"/>
  </r>
  <r>
    <n v="53000000"/>
    <s v=""/>
    <n v="22803"/>
    <x v="879"/>
    <s v="A frustrated man decides to take justice into his own hands after a plea bargain sets one of his family's killers free. He targets not only the killer but also the district attorney and others involved in the deal."/>
    <n v="49.593978"/>
    <d v="2009-10-15T00:00:00"/>
    <n v="126690726"/>
    <n v="109"/>
    <n v="7.2"/>
    <n v="1486"/>
    <x v="0"/>
    <x v="5"/>
    <x v="171"/>
    <n v="73690726"/>
    <n v="1.3903910566037736"/>
    <x v="1"/>
  </r>
  <r>
    <n v="67000000"/>
    <s v=""/>
    <n v="285923"/>
    <x v="880"/>
    <s v="Two full length feature horror movies written by Quentin Tarantino and Robert Rodriguez put together as a two film feature. Including fake movie trailers in between both movies."/>
    <n v="16.637642"/>
    <d v="2007-04-06T00:00:00"/>
    <n v="25037897"/>
    <n v="191"/>
    <n v="6.8"/>
    <n v="459"/>
    <x v="1"/>
    <x v="6"/>
    <x v="172"/>
    <n v="-41962103"/>
    <n v="-0.62630004477611945"/>
    <x v="1"/>
  </r>
  <r>
    <n v="0"/>
    <s v=""/>
    <n v="39437"/>
    <x v="881"/>
    <s v="After Paul D. finds his old slave friend Sethe in Ohio and moves in with her and her daughter Denver, a strange girl comes along by the name of &quot;Beloved&quot;. Sethe and Denver take her in and then strange things start to happen..."/>
    <n v="1.453765"/>
    <d v="1998-10-16T00:00:00"/>
    <n v="0"/>
    <n v="172"/>
    <n v="5.9"/>
    <n v="26"/>
    <x v="19"/>
    <x v="5"/>
    <x v="173"/>
    <n v="0"/>
    <n v="0"/>
    <x v="3"/>
  </r>
  <r>
    <n v="0"/>
    <s v="http://luckyyoumovie.warnerbros.com/"/>
    <n v="1950"/>
    <x v="882"/>
    <s v="A professional poker player whose astounding luck at the table fails to translate into his lonesome love life attempts to win the World Series of Poker while simultaneously earning the affections of a beautiful Las Vegas singer."/>
    <n v="6.1628720000000001"/>
    <d v="2007-05-01T00:00:00"/>
    <n v="5761917"/>
    <n v="124"/>
    <n v="5.4"/>
    <n v="81"/>
    <x v="1"/>
    <x v="5"/>
    <x v="19"/>
    <n v="5761917"/>
    <n v="0"/>
    <x v="3"/>
  </r>
  <r>
    <n v="52000000"/>
    <s v="https://www.facebook.com/CatchMeIfYouCanMovie"/>
    <n v="640"/>
    <x v="883"/>
    <s v="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
    <n v="73.944049000000007"/>
    <d v="2002-12-25T00:00:00"/>
    <n v="352114312"/>
    <n v="141"/>
    <n v="7.7"/>
    <n v="3795"/>
    <x v="18"/>
    <x v="5"/>
    <x v="174"/>
    <n v="300114312"/>
    <n v="5.7714290769230772"/>
    <x v="1"/>
  </r>
  <r>
    <n v="40000000"/>
    <s v="http://www.zerodarkthirty-movie.com/site/"/>
    <n v="97630"/>
    <x v="884"/>
    <s v="A chronicle of the decade-long hunt for al-Qaeda terrorist leader Osama bin Laden after the September 2001 attacks, and his death at the hands of the Navy S.E.A.L. Team 6 in May, 2011."/>
    <n v="38.306953999999998"/>
    <d v="2012-12-19T00:00:00"/>
    <n v="132820716"/>
    <n v="157"/>
    <n v="6.7"/>
    <n v="1702"/>
    <x v="3"/>
    <x v="6"/>
    <x v="2"/>
    <n v="92820716"/>
    <n v="2.3205179"/>
    <x v="2"/>
  </r>
  <r>
    <n v="52000000"/>
    <s v="https://www.uphe.com/movies/the-break-up"/>
    <n v="9767"/>
    <x v="885"/>
    <s v="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
    <n v="26.251217"/>
    <d v="2006-06-01T00:00:00"/>
    <n v="204999686"/>
    <n v="106"/>
    <n v="5.6"/>
    <n v="832"/>
    <x v="6"/>
    <x v="12"/>
    <x v="15"/>
    <n v="152999686"/>
    <n v="2.9423016538461537"/>
    <x v="1"/>
  </r>
  <r>
    <n v="52000000"/>
    <s v=""/>
    <n v="11631"/>
    <x v="886"/>
    <s v="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
    <n v="30.780598999999999"/>
    <d v="2008-07-03T00:00:00"/>
    <n v="609841637"/>
    <n v="108"/>
    <n v="6.4"/>
    <n v="1386"/>
    <x v="7"/>
    <x v="8"/>
    <x v="15"/>
    <n v="557841637"/>
    <n v="10.727723788461539"/>
    <x v="1"/>
  </r>
  <r>
    <n v="52000000"/>
    <s v="http://www.valentinesdaymovie.com/"/>
    <n v="32856"/>
    <x v="887"/>
    <s v="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quot;I Hate Valentine's Day&quot; dinner beckons the lonely and the lied to. Can Cupid finish his work by midnight?"/>
    <n v="25.41929"/>
    <d v="2010-02-10T00:00:00"/>
    <n v="216485654"/>
    <n v="125"/>
    <n v="5.7"/>
    <n v="1013"/>
    <x v="4"/>
    <x v="8"/>
    <x v="13"/>
    <n v="164485654"/>
    <n v="3.163185653846154"/>
    <x v="1"/>
  </r>
  <r>
    <n v="50000000"/>
    <s v="http://www.warnerbros.com/dukes-hazzard/index_splash"/>
    <n v="6519"/>
    <x v="888"/>
    <s v="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
    <n v="15.98212"/>
    <d v="2005-08-05T00:00:00"/>
    <n v="110803676"/>
    <n v="104"/>
    <n v="5.0999999999999996"/>
    <n v="316"/>
    <x v="11"/>
    <x v="0"/>
    <x v="19"/>
    <n v="60803676"/>
    <n v="1.2160735199999999"/>
    <x v="2"/>
  </r>
  <r>
    <n v="52000000"/>
    <s v=""/>
    <n v="8741"/>
    <x v="889"/>
    <s v="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
    <n v="40.072583000000002"/>
    <d v="1998-12-25T00:00:00"/>
    <n v="98126565"/>
    <n v="170"/>
    <n v="7.2"/>
    <n v="771"/>
    <x v="19"/>
    <x v="5"/>
    <x v="91"/>
    <n v="46126565"/>
    <n v="0.88704932692307692"/>
    <x v="1"/>
  </r>
  <r>
    <n v="52000000"/>
    <s v="http://www.thechangeupmovie.com/"/>
    <n v="49520"/>
    <x v="890"/>
    <s v="Dave is a married man with two kids and a loving wife , and Mitch is a single man who is at the prime of his sexual life. One fateful night while Mitch and Dave are peeing in a fountain when lightning strikes, they switch bodies."/>
    <n v="32.015476999999997"/>
    <d v="2011-08-05T00:00:00"/>
    <n v="75450437"/>
    <n v="112"/>
    <n v="5.9"/>
    <n v="736"/>
    <x v="9"/>
    <x v="8"/>
    <x v="15"/>
    <n v="23450437"/>
    <n v="0.45096994230769233"/>
    <x v="1"/>
  </r>
  <r>
    <n v="82000000"/>
    <s v="http://www.universalpictures.com/manonthemoon/"/>
    <n v="1850"/>
    <x v="891"/>
    <s v="A film about the life and career of the eccentric avant-garde comedian, Andy Kaufman."/>
    <n v="24.444185999999998"/>
    <d v="1999-12-22T00:00:00"/>
    <n v="47434430"/>
    <n v="118"/>
    <n v="6.9"/>
    <n v="435"/>
    <x v="14"/>
    <x v="8"/>
    <x v="175"/>
    <n v="-34565570"/>
    <n v="-0.42153134146341464"/>
    <x v="1"/>
  </r>
  <r>
    <n v="52000000"/>
    <s v=""/>
    <n v="524"/>
    <x v="892"/>
    <s v="The life of the gambling paradise – Las Vegas – and its dark mafia underbelly."/>
    <n v="40.066879999999998"/>
    <d v="1995-11-22T00:00:00"/>
    <n v="116112375"/>
    <n v="178"/>
    <n v="7.8"/>
    <n v="1307"/>
    <x v="15"/>
    <x v="5"/>
    <x v="15"/>
    <n v="64112375"/>
    <n v="1.2329302884615385"/>
    <x v="1"/>
  </r>
  <r>
    <n v="52000000"/>
    <s v="http://www.frompariswithlovefilm.com/"/>
    <n v="26389"/>
    <x v="893"/>
    <s v="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
    <n v="27.916284000000001"/>
    <d v="2010-02-05T00:00:00"/>
    <n v="52826594"/>
    <n v="92"/>
    <n v="6.1"/>
    <n v="675"/>
    <x v="4"/>
    <x v="0"/>
    <x v="176"/>
    <n v="826594"/>
    <n v="1.5896038461538461E-2"/>
    <x v="1"/>
  </r>
  <r>
    <n v="52000000"/>
    <s v=""/>
    <n v="11817"/>
    <x v="894"/>
    <s v="A mysterious and immortal Tibetan kung fu master, who has spent the last 60 years traveling around the world protecting the ancient Scroll of the Ultimate, mentors a selfish street kid in the ancient intricacies of kung fu."/>
    <n v="15.20707"/>
    <d v="2003-03-28T00:00:00"/>
    <n v="0"/>
    <n v="104"/>
    <n v="5.0999999999999996"/>
    <n v="278"/>
    <x v="16"/>
    <x v="0"/>
    <x v="158"/>
    <n v="-52000000"/>
    <n v="-1"/>
    <x v="1"/>
  </r>
  <r>
    <n v="51000000"/>
    <s v=""/>
    <n v="2123"/>
    <x v="895"/>
    <s v="Rhode Island State Trooper Charlie Baileygates has a multiple personality disorder. One personality is crazy and aggressive, while the other is more friendly and laid back. Both of these personalities fall in love with the same woman named Irene after Charlie loses his medication."/>
    <n v="39.001682000000002"/>
    <d v="2000-06-22T00:00:00"/>
    <n v="149270999"/>
    <n v="116"/>
    <n v="6.1"/>
    <n v="927"/>
    <x v="20"/>
    <x v="8"/>
    <x v="18"/>
    <n v="98270999"/>
    <n v="1.9268823333333334"/>
    <x v="1"/>
  </r>
  <r>
    <n v="51000000"/>
    <s v=""/>
    <n v="9907"/>
    <x v="896"/>
    <s v="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
    <n v="10.430832000000001"/>
    <d v="2006-08-04T00:00:00"/>
    <n v="72779000"/>
    <n v="90"/>
    <n v="5.3"/>
    <n v="225"/>
    <x v="6"/>
    <x v="3"/>
    <x v="9"/>
    <n v="21779000"/>
    <n v="0.42703921568627451"/>
    <x v="1"/>
  </r>
  <r>
    <n v="0"/>
    <s v=""/>
    <n v="9969"/>
    <x v="897"/>
    <s v="Two neighbors have it out after one of them decorates his house for the holidays so brightly that it can be seen from space."/>
    <n v="5.9525269999999999"/>
    <d v="2006-11-22T00:00:00"/>
    <n v="47231070"/>
    <n v="93"/>
    <n v="5.0999999999999996"/>
    <n v="109"/>
    <x v="6"/>
    <x v="8"/>
    <x v="44"/>
    <n v="47231070"/>
    <n v="0"/>
    <x v="3"/>
  </r>
  <r>
    <n v="50000000"/>
    <s v="http://www.twilightthemovie.com/"/>
    <n v="18239"/>
    <x v="898"/>
    <s v="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
    <n v="94.815866999999997"/>
    <d v="2009-03-15T00:00:00"/>
    <n v="709827462"/>
    <n v="130"/>
    <n v="5.6"/>
    <n v="2436"/>
    <x v="0"/>
    <x v="1"/>
    <x v="41"/>
    <n v="659827462"/>
    <n v="13.19654924"/>
    <x v="2"/>
  </r>
  <r>
    <n v="60000000"/>
    <s v="http://www.shrek.com/"/>
    <n v="808"/>
    <x v="899"/>
    <s v="It ain't easy bein' green -- especially if you're a likable (albeit smelly) ogre named Shrek. On a mission to retrieve a gorgeous princess from the clutches of a fire-breathing dragon, Shrek teams up with an unlikely compatriot -- a wisecracking donkey."/>
    <n v="67.298732000000001"/>
    <d v="2001-05-16T00:00:00"/>
    <n v="484409218"/>
    <n v="90"/>
    <n v="7.3"/>
    <n v="4056"/>
    <x v="17"/>
    <x v="1"/>
    <x v="31"/>
    <n v="424409218"/>
    <n v="7.0734869666666667"/>
    <x v="1"/>
  </r>
  <r>
    <n v="50200000"/>
    <s v="http://www.theadjustmentbureau.com/"/>
    <n v="38050"/>
    <x v="900"/>
    <s v="A man glimpses the future Fate has planned for him – and chooses to fight for his own destiny. Battling the powerful Adjustment Bureau across, under and through the streets of New York, he risks his destined greatness to be with the only woman he's ever loved."/>
    <n v="26.60772"/>
    <d v="2011-03-03T00:00:00"/>
    <n v="127869379"/>
    <n v="106"/>
    <n v="6.5"/>
    <n v="1652"/>
    <x v="9"/>
    <x v="4"/>
    <x v="15"/>
    <n v="77669379"/>
    <n v="1.5471987848605577"/>
    <x v="1"/>
  </r>
  <r>
    <n v="48000000"/>
    <s v=""/>
    <n v="8367"/>
    <x v="901"/>
    <s v="When the dastardly Sheriff of Nottingham murders Robin's father, the legendary archer vows vengeance. To accomplish his mission, Robin joins forces with a band of exiled villagers (and comely Maid Marian), and together they battle to end the evil sheriff's reign of terror."/>
    <n v="28.803729000000001"/>
    <d v="1991-06-14T00:00:00"/>
    <n v="390493908"/>
    <n v="143"/>
    <n v="6.6"/>
    <n v="909"/>
    <x v="22"/>
    <x v="1"/>
    <x v="5"/>
    <n v="342493908"/>
    <n v="7.1352897500000001"/>
    <x v="2"/>
  </r>
  <r>
    <n v="50000000"/>
    <s v=""/>
    <n v="9390"/>
    <x v="902"/>
    <s v="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
    <n v="27.039636000000002"/>
    <d v="1996-12-06T00:00:00"/>
    <n v="273552592"/>
    <n v="139"/>
    <n v="6.7"/>
    <n v="913"/>
    <x v="24"/>
    <x v="8"/>
    <x v="115"/>
    <n v="223552592"/>
    <n v="4.4710518400000003"/>
    <x v="2"/>
  </r>
  <r>
    <n v="50000000"/>
    <s v="http://www.tedisreal.com/"/>
    <n v="72105"/>
    <x v="903"/>
    <s v="John Bennett, a man whose childhood wish of bringing his teddy bear to life came true, now must decide between keeping the relationship with the bear or his girlfriend, Lori."/>
    <n v="68.876909999999995"/>
    <d v="2012-06-29T00:00:00"/>
    <n v="549368315"/>
    <n v="106"/>
    <n v="6.3"/>
    <n v="4697"/>
    <x v="3"/>
    <x v="8"/>
    <x v="15"/>
    <n v="499368315"/>
    <n v="9.9873662999999997"/>
    <x v="2"/>
  </r>
  <r>
    <n v="50000000"/>
    <s v=""/>
    <n v="2898"/>
    <x v="904"/>
    <s v="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
    <n v="37.885021999999999"/>
    <d v="1997-12-19T00:00:00"/>
    <n v="314178011"/>
    <n v="139"/>
    <n v="7.2"/>
    <n v="915"/>
    <x v="12"/>
    <x v="8"/>
    <x v="115"/>
    <n v="264178011"/>
    <n v="5.28356022"/>
    <x v="2"/>
  </r>
  <r>
    <n v="50000000"/>
    <s v=""/>
    <n v="10312"/>
    <x v="905"/>
    <s v="Meet Patch Adams, a doctor who doesn't look, act or think like any doctor you've met before. For Patch, humor is the best medicine, and he's willing to do just anything to make his patients laugh - even if it means risking his own career."/>
    <n v="35.537396999999999"/>
    <d v="1998-12-25T00:00:00"/>
    <n v="202292902"/>
    <n v="115"/>
    <n v="7"/>
    <n v="832"/>
    <x v="19"/>
    <x v="8"/>
    <x v="15"/>
    <n v="152292902"/>
    <n v="3.0458580400000002"/>
    <x v="2"/>
  </r>
  <r>
    <n v="50000000"/>
    <s v=""/>
    <n v="109443"/>
    <x v="906"/>
    <s v="With the 70s behind him, San Diego's top rated newsman, Ron Burgundy, returns to take New York's first 24-hour news channel by storm."/>
    <n v="38.125008000000001"/>
    <d v="2013-12-18T00:00:00"/>
    <n v="173649015"/>
    <n v="119"/>
    <n v="6"/>
    <n v="923"/>
    <x v="8"/>
    <x v="8"/>
    <x v="9"/>
    <n v="123649015"/>
    <n v="2.4729803000000001"/>
    <x v="2"/>
  </r>
  <r>
    <n v="50000000"/>
    <s v=""/>
    <n v="2022"/>
    <x v="907"/>
    <s v="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
    <n v="18.121403999999998"/>
    <d v="2002-06-28T00:00:00"/>
    <n v="171269535"/>
    <n v="96"/>
    <n v="5.6"/>
    <n v="644"/>
    <x v="18"/>
    <x v="8"/>
    <x v="13"/>
    <n v="121269535"/>
    <n v="2.4253906999999999"/>
    <x v="2"/>
  </r>
  <r>
    <n v="50000000"/>
    <s v="http://www.super8-movie.com/"/>
    <n v="37686"/>
    <x v="908"/>
    <s v="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
    <n v="37.069253000000003"/>
    <d v="2011-06-08T00:00:00"/>
    <n v="260095987"/>
    <n v="112"/>
    <n v="6.6"/>
    <n v="2435"/>
    <x v="9"/>
    <x v="6"/>
    <x v="9"/>
    <n v="210095987"/>
    <n v="4.2019197400000001"/>
    <x v="2"/>
  </r>
  <r>
    <n v="52000000"/>
    <s v="http://www.brockovich.com/movie.html"/>
    <n v="462"/>
    <x v="909"/>
    <s v="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
    <n v="30.347332000000002"/>
    <d v="2000-03-17T00:00:00"/>
    <n v="256271286"/>
    <n v="131"/>
    <n v="7.1"/>
    <n v="716"/>
    <x v="20"/>
    <x v="5"/>
    <x v="177"/>
    <n v="204271286"/>
    <n v="3.9282939615384613"/>
    <x v="1"/>
  </r>
  <r>
    <n v="50000000"/>
    <s v=""/>
    <n v="9919"/>
    <x v="910"/>
    <s v="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
    <n v="23.854700999999999"/>
    <d v="2003-02-07T00:00:00"/>
    <n v="177371441"/>
    <n v="116"/>
    <n v="6.3"/>
    <n v="850"/>
    <x v="16"/>
    <x v="8"/>
    <x v="9"/>
    <n v="127371441"/>
    <n v="2.5474288199999999"/>
    <x v="2"/>
  </r>
  <r>
    <n v="50000000"/>
    <s v="http://www.22jumpstreetmovie.com"/>
    <n v="187017"/>
    <x v="911"/>
    <s v="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
    <n v="52.380982000000003"/>
    <d v="2014-06-05T00:00:00"/>
    <n v="188441614"/>
    <n v="112"/>
    <n v="7"/>
    <n v="3319"/>
    <x v="10"/>
    <x v="13"/>
    <x v="2"/>
    <n v="138441614"/>
    <n v="2.7688322799999998"/>
    <x v="2"/>
  </r>
  <r>
    <n v="60000000"/>
    <s v=""/>
    <n v="628"/>
    <x v="912"/>
    <s v="A vampire relates his epic life story of love, betrayal, loneliness, and dark hunger to an over-curious reporter."/>
    <n v="50.163784999999997"/>
    <d v="1994-11-11T00:00:00"/>
    <n v="223664608"/>
    <n v="123"/>
    <n v="7.2"/>
    <n v="1516"/>
    <x v="23"/>
    <x v="15"/>
    <x v="178"/>
    <n v="163664608"/>
    <n v="2.7277434666666664"/>
    <x v="1"/>
  </r>
  <r>
    <n v="70000000"/>
    <s v=""/>
    <n v="10201"/>
    <x v="913"/>
    <s v="Carl Allen has stumbled across a way to shake free of post-divorce blues and a dead-end job: embrace life and say yes to everything."/>
    <n v="43.849350999999999"/>
    <d v="2008-12-09T00:00:00"/>
    <n v="225990978"/>
    <n v="104"/>
    <n v="6.4"/>
    <n v="1813"/>
    <x v="7"/>
    <x v="8"/>
    <x v="19"/>
    <n v="155990978"/>
    <n v="2.228442542857143"/>
    <x v="1"/>
  </r>
  <r>
    <n v="50000000"/>
    <s v="http://www.centralintelligencemovie.com/"/>
    <n v="302699"/>
    <x v="914"/>
    <s v="After he reunites with an old pal through Facebook, a mild-mannered accountant is lured into the world of international espionage."/>
    <n v="45.318702999999999"/>
    <d v="2016-06-15T00:00:00"/>
    <n v="216972543"/>
    <n v="107"/>
    <n v="6.2"/>
    <n v="1650"/>
    <x v="5"/>
    <x v="0"/>
    <x v="13"/>
    <n v="166972543"/>
    <n v="3.3394508599999999"/>
    <x v="2"/>
  </r>
  <r>
    <n v="0"/>
    <s v=""/>
    <n v="9441"/>
    <x v="915"/>
    <s v="Jackie is a divorced mother of two. Isabel is the career minded girlfriend of Jackie’s ex-husband Luke, forced into the role of unwelcome stepmother to their children. But when Jackie discovers she is ill, both women realise they must put aside their differences to find a common ground and celebrate life to the fullest, while they have the chance."/>
    <n v="16.368283000000002"/>
    <d v="1998-12-25T00:00:00"/>
    <n v="0"/>
    <n v="124"/>
    <n v="6.9"/>
    <n v="277"/>
    <x v="19"/>
    <x v="5"/>
    <x v="2"/>
    <n v="0"/>
    <n v="0"/>
    <x v="3"/>
  </r>
  <r>
    <n v="50000000"/>
    <s v="http://daddyshomemovie.tumblr.com/"/>
    <n v="274167"/>
    <x v="916"/>
    <s v="The story of a mild-mannered radio executive (Ferrell) who strives to become the best stepdad ever to his wife's two children, but complications ensue when their freewheeling, freeloading real father arrives, forcing stepdad to compete for the affection of the kids."/>
    <n v="38.616743999999997"/>
    <d v="2015-12-25T00:00:00"/>
    <n v="242786137"/>
    <n v="96"/>
    <n v="5.8"/>
    <n v="854"/>
    <x v="2"/>
    <x v="8"/>
    <x v="9"/>
    <n v="192786137"/>
    <n v="3.85572274"/>
    <x v="2"/>
  </r>
  <r>
    <n v="50000000"/>
    <s v="http://movies.disney.com/into-the-woods/"/>
    <n v="224141"/>
    <x v="917"/>
    <s v="In a woods filled with magic and fairy tale characters, a baker and his wife set out to end the curse put on them by their neighbor, a spiteful witch."/>
    <n v="65.901610000000005"/>
    <d v="2014-12-25T00:00:00"/>
    <n v="212902372"/>
    <n v="125"/>
    <n v="5.6"/>
    <n v="1652"/>
    <x v="10"/>
    <x v="2"/>
    <x v="1"/>
    <n v="162902372"/>
    <n v="3.2580474399999999"/>
    <x v="2"/>
  </r>
  <r>
    <n v="45000000"/>
    <s v="http://theinsideman.net"/>
    <n v="388"/>
    <x v="918"/>
    <s v="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
    <n v="45.220385999999998"/>
    <d v="2006-03-23T00:00:00"/>
    <n v="184376254"/>
    <n v="129"/>
    <n v="7.3"/>
    <n v="1630"/>
    <x v="6"/>
    <x v="13"/>
    <x v="12"/>
    <n v="139376254"/>
    <n v="3.097250088888889"/>
    <x v="2"/>
  </r>
  <r>
    <n v="90000000"/>
    <s v=""/>
    <n v="2112"/>
    <x v="919"/>
    <s v="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
    <n v="17.457947000000001"/>
    <d v="1999-02-05T00:00:00"/>
    <n v="161626121"/>
    <n v="100"/>
    <n v="6.7"/>
    <n v="548"/>
    <x v="14"/>
    <x v="5"/>
    <x v="9"/>
    <n v="71626121"/>
    <n v="0.79584578888888891"/>
    <x v="1"/>
  </r>
  <r>
    <n v="50000000"/>
    <s v=""/>
    <n v="10329"/>
    <x v="920"/>
    <s v="Eight people embark on an expedition into the Congo, a mysterious expanse of unexplored Africa where human greed and the laws of nature have gone berserk. When the thrill-seekers -- some with ulterior motives -- stumble across a race of killer apes."/>
    <n v="10.755846999999999"/>
    <d v="1995-06-09T00:00:00"/>
    <n v="152022101"/>
    <n v="109"/>
    <n v="5"/>
    <n v="213"/>
    <x v="15"/>
    <x v="0"/>
    <x v="9"/>
    <n v="102022101"/>
    <n v="2.04044202"/>
    <x v="2"/>
  </r>
  <r>
    <n v="50000000"/>
    <s v="http://www.weboughtazoo.com/"/>
    <n v="74465"/>
    <x v="921"/>
    <s v="Benjamin has lost his wife and, in a bid to start his life over, purchases a large house that has a zoo – welcome news for his daughter, but his son is not happy about it. The zoo is need of renovation and Benjamin sets about the work with the head keeper and the rest of the staff, but, the zoo soon runs into financial trouble."/>
    <n v="38.629762999999997"/>
    <d v="2011-12-22T00:00:00"/>
    <n v="120081841"/>
    <n v="124"/>
    <n v="6.5"/>
    <n v="909"/>
    <x v="9"/>
    <x v="5"/>
    <x v="18"/>
    <n v="70081841"/>
    <n v="1.40163682"/>
    <x v="2"/>
  </r>
  <r>
    <n v="50000000"/>
    <s v="http://knowing-themovie.com/"/>
    <n v="13811"/>
    <x v="922"/>
    <s v="A teacher opens a time capsule that has been dug up at his son's elementary school; in it are some chilling predictions -- some that have already occurred and others that are about to -- that lead him to believe his family plays a role in the events that are about to unfold."/>
    <n v="32.693092999999998"/>
    <d v="2009-03-19T00:00:00"/>
    <n v="155446362"/>
    <n v="121"/>
    <n v="5.9"/>
    <n v="1486"/>
    <x v="0"/>
    <x v="0"/>
    <x v="41"/>
    <n v="105446362"/>
    <n v="2.1089272399999999"/>
    <x v="2"/>
  </r>
  <r>
    <n v="50000000"/>
    <s v=""/>
    <n v="6877"/>
    <x v="923"/>
    <s v="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
    <n v="18.806031000000001"/>
    <d v="2006-03-10T00:00:00"/>
    <n v="88715192"/>
    <n v="97"/>
    <n v="5.5"/>
    <n v="399"/>
    <x v="6"/>
    <x v="8"/>
    <x v="9"/>
    <n v="38715192"/>
    <n v="0.77430383999999997"/>
    <x v="2"/>
  </r>
  <r>
    <n v="50000000"/>
    <s v=""/>
    <n v="10320"/>
    <x v="924"/>
    <s v="Rachel Keller must prevent evil Samara from taking possession of her son's soul."/>
    <n v="32.233713000000002"/>
    <d v="2005-03-17T00:00:00"/>
    <n v="161451538"/>
    <n v="110"/>
    <n v="5.4"/>
    <n v="632"/>
    <x v="11"/>
    <x v="5"/>
    <x v="47"/>
    <n v="111451538"/>
    <n v="2.2290307600000001"/>
    <x v="2"/>
  </r>
  <r>
    <n v="50000000"/>
    <s v="http://crazystupidlove.warnerbros.com/index.html"/>
    <n v="50646"/>
    <x v="925"/>
    <s v="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
    <n v="37.990704999999998"/>
    <d v="2011-07-29T00:00:00"/>
    <n v="142851197"/>
    <n v="118"/>
    <n v="7"/>
    <n v="2443"/>
    <x v="9"/>
    <x v="8"/>
    <x v="5"/>
    <n v="92851197"/>
    <n v="1.8570239399999999"/>
    <x v="2"/>
  </r>
  <r>
    <n v="50000000"/>
    <s v=""/>
    <n v="8920"/>
    <x v="926"/>
    <s v="Garfield, the fat, lazy, lasagna lover, has everything a cat could want. But when Jon, in an effort to impress the Liz - the vet and an old high-school crush - adopts a dog named Odie and brings him home, Garfield gets the one thing he doesn't want. Competition."/>
    <n v="17.667826000000002"/>
    <d v="2004-06-10T00:00:00"/>
    <n v="200804534"/>
    <n v="80"/>
    <n v="5.2"/>
    <n v="820"/>
    <x v="13"/>
    <x v="3"/>
    <x v="18"/>
    <n v="150804534"/>
    <n v="3.01609068"/>
    <x v="2"/>
  </r>
  <r>
    <n v="60000000"/>
    <s v=""/>
    <n v="13673"/>
    <x v="927"/>
    <s v="Luther Krank is fed up with the commerciality of Christmas; he decides to skip the holiday and go on a vacation with his wife instead. But when his daughter decides at the last minute to come home, he must put together a holiday celebration."/>
    <n v="9.2251659999999998"/>
    <d v="2004-11-24T00:00:00"/>
    <n v="0"/>
    <n v="99"/>
    <n v="5.2"/>
    <n v="193"/>
    <x v="13"/>
    <x v="8"/>
    <x v="2"/>
    <n v="-60000000"/>
    <n v="-1"/>
    <x v="1"/>
  </r>
  <r>
    <n v="50000000"/>
    <s v="http://www.moneyball-movie.com/"/>
    <n v="60308"/>
    <x v="928"/>
    <s v="The story of Oakland Athletics general manager Billy Beane's successful attempt to put together a baseball team on a budget, by employing computer-generated analysis to draft his players."/>
    <n v="46.180421000000003"/>
    <d v="2011-09-22T00:00:00"/>
    <n v="110206216"/>
    <n v="133"/>
    <n v="7"/>
    <n v="1381"/>
    <x v="9"/>
    <x v="5"/>
    <x v="2"/>
    <n v="60206216"/>
    <n v="1.20412432"/>
    <x v="2"/>
  </r>
  <r>
    <n v="50000000"/>
    <s v=""/>
    <n v="6950"/>
    <x v="929"/>
    <s v="A deadly airborne virus finds its way into the USA and starts killing off people at an epidemic rate. Col Sam Daniels' job is to stop the virus spreading from a small town, which must be quarantined, and to prevent an over reaction by the White House."/>
    <n v="30.397496"/>
    <d v="1995-03-10T00:00:00"/>
    <n v="189859560"/>
    <n v="127"/>
    <n v="6.3"/>
    <n v="513"/>
    <x v="15"/>
    <x v="0"/>
    <x v="66"/>
    <n v="139859560"/>
    <n v="2.7971911999999999"/>
    <x v="2"/>
  </r>
  <r>
    <n v="50000000"/>
    <s v=""/>
    <n v="225574"/>
    <x v="930"/>
    <s v="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
    <n v="83.295795999999996"/>
    <d v="2014-01-26T00:00:00"/>
    <n v="222809600"/>
    <n v="106"/>
    <n v="6.8"/>
    <n v="2268"/>
    <x v="10"/>
    <x v="0"/>
    <x v="179"/>
    <n v="172809600"/>
    <n v="3.4561920000000002"/>
    <x v="2"/>
  </r>
  <r>
    <n v="50000000"/>
    <s v=""/>
    <n v="13836"/>
    <x v="931"/>
    <s v="A taxi driver gets more than he bargained for when he picks up two teen runaways. Not only does the pair possess supernatural powers, but they're also trying desperately to escape people who have made them their targets."/>
    <n v="23.935053"/>
    <d v="2009-03-12T00:00:00"/>
    <n v="106303988"/>
    <n v="98"/>
    <n v="5.5"/>
    <n v="509"/>
    <x v="0"/>
    <x v="1"/>
    <x v="1"/>
    <n v="56303988"/>
    <n v="1.1260797600000001"/>
    <x v="2"/>
  </r>
  <r>
    <n v="54000000"/>
    <s v="http://vforvendetta.warnerbros.com/"/>
    <n v="752"/>
    <x v="932"/>
    <s v="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
    <n v="84.630968999999993"/>
    <d v="2006-03-15T00:00:00"/>
    <n v="132511035"/>
    <n v="132"/>
    <n v="7.7"/>
    <n v="4442"/>
    <x v="6"/>
    <x v="0"/>
    <x v="14"/>
    <n v="78511035"/>
    <n v="1.4539080555555555"/>
    <x v="1"/>
  </r>
  <r>
    <n v="50000000"/>
    <s v=""/>
    <n v="6038"/>
    <x v="933"/>
    <s v="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
    <n v="16.251204000000001"/>
    <d v="2003-02-06T00:00:00"/>
    <n v="88323487"/>
    <n v="115"/>
    <n v="6"/>
    <n v="692"/>
    <x v="16"/>
    <x v="0"/>
    <x v="79"/>
    <n v="38323487"/>
    <n v="0.76646974000000001"/>
    <x v="2"/>
  </r>
  <r>
    <n v="50000000"/>
    <s v=""/>
    <n v="9975"/>
    <x v="934"/>
    <s v="When The Man in the Yellow Hat befriends Curious George in the jungle, they set off on a non-stop, fun-filled journey through the wonders of the big city toward the warmth of true friendship."/>
    <n v="9.8943460000000005"/>
    <d v="2006-02-10T00:00:00"/>
    <n v="69834815"/>
    <n v="86"/>
    <n v="6.2"/>
    <n v="106"/>
    <x v="6"/>
    <x v="1"/>
    <x v="12"/>
    <n v="19834815"/>
    <n v="0.3966963"/>
    <x v="2"/>
  </r>
  <r>
    <n v="50000000"/>
    <s v=""/>
    <n v="11451"/>
    <x v="935"/>
    <s v="Maggie Peyton, the new owner of Number 53 - the free-wheelin' Volkswagen bug with a mind of its own - puts the car through its paces on the road to becoming a NASCAR competitor."/>
    <n v="12.050755000000001"/>
    <d v="2005-06-22T00:00:00"/>
    <n v="66002004"/>
    <n v="101"/>
    <n v="5.0999999999999996"/>
    <n v="542"/>
    <x v="11"/>
    <x v="8"/>
    <x v="1"/>
    <n v="16002004"/>
    <n v="0.32004008"/>
    <x v="2"/>
  </r>
  <r>
    <n v="50000000"/>
    <s v=""/>
    <n v="12103"/>
    <x v="936"/>
    <s v="When the daughter of a psychiatrist is kidnapped, he's horrified to discover that the abductors' demand is that he break through to a post traumatic stress disorder suffering young woman who knows a secret.."/>
    <n v="11.596207"/>
    <d v="2001-09-28T00:00:00"/>
    <n v="100020092"/>
    <n v="113"/>
    <n v="6"/>
    <n v="220"/>
    <x v="17"/>
    <x v="6"/>
    <x v="19"/>
    <n v="50020092"/>
    <n v="1.0004018400000001"/>
    <x v="2"/>
  </r>
  <r>
    <n v="50000000"/>
    <s v="http://www.hanselandgretelmovie.com/"/>
    <n v="60304"/>
    <x v="937"/>
    <s v="After getting a taste for blood as children, Hansel and Gretel have become the ultimate vigilantes, hell-bent on retribution. Now, unbeknownst to them, Hansel and Gretel have become the hunted, and must face an evil far greater than witches... their past."/>
    <n v="53.02787"/>
    <d v="2013-01-17T00:00:00"/>
    <n v="224803475"/>
    <n v="88"/>
    <n v="5.7"/>
    <n v="3239"/>
    <x v="8"/>
    <x v="2"/>
    <x v="9"/>
    <n v="174803475"/>
    <n v="3.4960694999999999"/>
    <x v="2"/>
  </r>
  <r>
    <n v="50000000"/>
    <s v=""/>
    <n v="2251"/>
    <x v="938"/>
    <s v="Connie is a wife and mother whose 11-year marriage to Edward has lost its sexual spark. When Connie literally runs into handsome book collector Paul, he sweeps her into an all-consuming affair. But Edward soon becomes suspicious and decides to confront the other man."/>
    <n v="14.382253"/>
    <d v="2002-05-10T00:00:00"/>
    <n v="119137784"/>
    <n v="124"/>
    <n v="6.3"/>
    <n v="276"/>
    <x v="18"/>
    <x v="6"/>
    <x v="44"/>
    <n v="69137784"/>
    <n v="1.38275568"/>
    <x v="2"/>
  </r>
  <r>
    <n v="50000000"/>
    <s v="http://www.findnumberfour.com/"/>
    <n v="46529"/>
    <x v="939"/>
    <s v="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
    <n v="43.450265999999999"/>
    <d v="2011-02-18T00:00:00"/>
    <n v="144492830"/>
    <n v="109"/>
    <n v="5.9"/>
    <n v="1567"/>
    <x v="9"/>
    <x v="0"/>
    <x v="31"/>
    <n v="94492830"/>
    <n v="1.8898566000000001"/>
    <x v="2"/>
  </r>
  <r>
    <n v="50000000"/>
    <s v="http://syrianamovie.warnerbros.com/"/>
    <n v="231"/>
    <x v="940"/>
    <s v="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
    <n v="16.871193999999999"/>
    <d v="2005-11-23T00:00:00"/>
    <n v="94000000"/>
    <n v="128"/>
    <n v="6.3"/>
    <n v="451"/>
    <x v="11"/>
    <x v="5"/>
    <x v="180"/>
    <n v="44000000"/>
    <n v="0.88"/>
    <x v="2"/>
  </r>
  <r>
    <n v="50000000"/>
    <s v="http://www.thirteenhoursmovie.com/"/>
    <n v="300671"/>
    <x v="941"/>
    <s v="An American Ambassador is killed during an attack at a U.S. compound in Libya as a security team struggles to make sense out of the chaos."/>
    <n v="42.526528999999996"/>
    <d v="2016-01-13T00:00:00"/>
    <n v="69411370"/>
    <n v="144"/>
    <n v="7"/>
    <n v="938"/>
    <x v="5"/>
    <x v="0"/>
    <x v="9"/>
    <n v="19411370"/>
    <n v="0.3882274"/>
    <x v="2"/>
  </r>
  <r>
    <n v="50000000"/>
    <s v="http://www.bookoflifemovie.com/"/>
    <n v="228326"/>
    <x v="942"/>
    <s v="The journey of Manolo, a young man who is torn between fulfilling the expectations of his family and following his heart. Before choosing which path to follow, he embarks on an incredible adventure that spans three fantastical worlds where he must face his greatest fears."/>
    <n v="34.890999000000001"/>
    <d v="2014-10-01T00:00:00"/>
    <n v="97437106"/>
    <n v="95"/>
    <n v="7.3"/>
    <n v="755"/>
    <x v="10"/>
    <x v="12"/>
    <x v="18"/>
    <n v="47437106"/>
    <n v="0.94874212000000002"/>
    <x v="2"/>
  </r>
  <r>
    <n v="45000000"/>
    <s v=""/>
    <n v="9754"/>
    <x v="943"/>
    <s v="State-of-the-art security system creator, Jack Stanfield has cemented his reputation as a man who's thought of everything. But when a criminal finds a way into Jack's personal life, everything Jack holds dear is suddenly at stake."/>
    <n v="18.186025999999998"/>
    <d v="2006-02-10T00:00:00"/>
    <n v="82800000"/>
    <n v="105"/>
    <n v="5.6"/>
    <n v="267"/>
    <x v="6"/>
    <x v="6"/>
    <x v="19"/>
    <n v="37800000"/>
    <n v="0.84"/>
    <x v="2"/>
  </r>
  <r>
    <n v="50000000"/>
    <s v=""/>
    <n v="66"/>
    <x v="944"/>
    <s v="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
    <n v="13.576765"/>
    <d v="1997-02-14T00:00:00"/>
    <n v="50068310"/>
    <n v="121"/>
    <n v="6.4"/>
    <n v="223"/>
    <x v="12"/>
    <x v="13"/>
    <x v="2"/>
    <n v="68310"/>
    <n v="1.3661999999999999E-3"/>
    <x v="2"/>
  </r>
  <r>
    <n v="50000000"/>
    <s v=""/>
    <n v="4421"/>
    <x v="945"/>
    <s v="A female Senator succeeds in enrolling a woman into Combined Reconnaissance Team training where everyone expects her to fail."/>
    <n v="19.434671999999999"/>
    <d v="1997-08-22T00:00:00"/>
    <n v="48169156"/>
    <n v="125"/>
    <n v="6"/>
    <n v="395"/>
    <x v="12"/>
    <x v="0"/>
    <x v="93"/>
    <n v="-1830844"/>
    <n v="-3.6616879999999997E-2"/>
    <x v="2"/>
  </r>
  <r>
    <n v="50000000"/>
    <s v=""/>
    <n v="2649"/>
    <x v="946"/>
    <s v="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
    <n v="62.925175000000003"/>
    <d v="1997-09-12T00:00:00"/>
    <n v="109423648"/>
    <n v="129"/>
    <n v="7.5"/>
    <n v="1506"/>
    <x v="12"/>
    <x v="5"/>
    <x v="54"/>
    <n v="59423648"/>
    <n v="1.1884729599999999"/>
    <x v="2"/>
  </r>
  <r>
    <n v="50000000"/>
    <s v="http://www.sonypictures.com/homevideo/silenthill/"/>
    <n v="588"/>
    <x v="947"/>
    <s v="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
    <n v="32.927993999999998"/>
    <d v="2006-04-21T00:00:00"/>
    <n v="97607453"/>
    <n v="125"/>
    <n v="6.3"/>
    <n v="1067"/>
    <x v="6"/>
    <x v="15"/>
    <x v="181"/>
    <n v="47607453"/>
    <n v="0.95214905999999999"/>
    <x v="2"/>
  </r>
  <r>
    <n v="0"/>
    <s v=""/>
    <n v="10393"/>
    <x v="948"/>
    <s v="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
    <n v="14.837287999999999"/>
    <d v="2000-08-07T00:00:00"/>
    <n v="0"/>
    <n v="118"/>
    <n v="6.1"/>
    <n v="203"/>
    <x v="20"/>
    <x v="8"/>
    <x v="5"/>
    <n v="0"/>
    <n v="0"/>
    <x v="3"/>
  </r>
  <r>
    <n v="50000000"/>
    <s v="http://www.americanreunionmovie.com/"/>
    <n v="71552"/>
    <x v="949"/>
    <s v="The characters we met a little more than a decade ago are returning to East Great Falls for their high-school reunion. In one long-overdue weekend, they will discover what has changed, who hasn’t and that time and distance can’t break the bonds of friendship. It was summer 1999 when four small-town Michigan boys began a quest to lose their virginity. In the years that have passed, Jim and Michelle married while Kevin and Vicky said goodbye. Oz and Heather grew apart, but Finch still longs for Stifler’s mom. Now these lifelong friends have come home as adults to reminisce about – and get inspired by – the hormonal teens who launched a comedy legend."/>
    <n v="39.920034999999999"/>
    <d v="2012-04-04T00:00:00"/>
    <n v="234989584"/>
    <n v="113"/>
    <n v="6.1"/>
    <n v="1611"/>
    <x v="3"/>
    <x v="8"/>
    <x v="15"/>
    <n v="184989584"/>
    <n v="3.6997916800000001"/>
    <x v="2"/>
  </r>
  <r>
    <n v="50000000"/>
    <s v=""/>
    <n v="9631"/>
    <x v="950"/>
    <s v="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
    <n v="28.725621"/>
    <d v="1998-07-29T00:00:00"/>
    <n v="44547681"/>
    <n v="140"/>
    <n v="6.8"/>
    <n v="582"/>
    <x v="19"/>
    <x v="0"/>
    <x v="44"/>
    <n v="-5452319"/>
    <n v="-0.10904638"/>
    <x v="2"/>
  </r>
  <r>
    <n v="50000000"/>
    <s v=""/>
    <n v="216282"/>
    <x v="951"/>
    <s v="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
    <n v="20.566554"/>
    <d v="2014-08-06T00:00:00"/>
    <n v="160602194"/>
    <n v="89"/>
    <n v="5.8"/>
    <n v="817"/>
    <x v="10"/>
    <x v="0"/>
    <x v="13"/>
    <n v="110602194"/>
    <n v="2.21204388"/>
    <x v="2"/>
  </r>
  <r>
    <n v="50000000"/>
    <s v=""/>
    <n v="306"/>
    <x v="952"/>
    <s v="Back in sunny southern California and on the trail of two murderers, Axel Foley again teams up with LA cop Billy Rosewood. Soon, they discover that an amusement park is being used as a front for a massive counterfeiting ring – and it's run by the same gang that shot Billy's boss."/>
    <n v="20.333953000000001"/>
    <d v="1994-05-24T00:00:00"/>
    <n v="119208989"/>
    <n v="104"/>
    <n v="5.5"/>
    <n v="434"/>
    <x v="23"/>
    <x v="0"/>
    <x v="9"/>
    <n v="69208989"/>
    <n v="1.38417978"/>
    <x v="2"/>
  </r>
  <r>
    <n v="50000000"/>
    <s v=""/>
    <n v="928"/>
    <x v="953"/>
    <s v="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
    <n v="33.986370000000001"/>
    <d v="1990-06-15T00:00:00"/>
    <n v="41482207"/>
    <n v="106"/>
    <n v="6.2"/>
    <n v="652"/>
    <x v="21"/>
    <x v="8"/>
    <x v="10"/>
    <n v="-8517793"/>
    <n v="-0.17035586"/>
    <x v="2"/>
  </r>
  <r>
    <n v="50000000"/>
    <s v="http://thejudgemovie.com/"/>
    <n v="205587"/>
    <x v="954"/>
    <s v="A successful lawyer returns to his hometown for his mother's funeral only to discover that his estranged father, the town's judge, is suspected of murder."/>
    <n v="42.472324"/>
    <d v="2014-10-08T00:00:00"/>
    <n v="83719388"/>
    <n v="141"/>
    <n v="7.2"/>
    <n v="1417"/>
    <x v="10"/>
    <x v="5"/>
    <x v="19"/>
    <n v="33719388"/>
    <n v="0.67438776"/>
    <x v="2"/>
  </r>
  <r>
    <n v="50000000"/>
    <s v=""/>
    <n v="6623"/>
    <x v="955"/>
    <s v="When a train carrying atomic warheads mysteriously crashes in the former Soviet Union, a nuclear specialist discovers the accident is really part of a plot to cover up the theft of the weapons. Assigned to help her recover the missing bombs is a crack Special Forces Colonel."/>
    <n v="15.931084"/>
    <d v="1997-09-26T00:00:00"/>
    <n v="0"/>
    <n v="124"/>
    <n v="5.8"/>
    <n v="255"/>
    <x v="12"/>
    <x v="0"/>
    <x v="31"/>
    <n v="-50000000"/>
    <n v="-1"/>
    <x v="2"/>
  </r>
  <r>
    <n v="45000000"/>
    <s v=""/>
    <n v="1577"/>
    <x v="956"/>
    <s v="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
    <n v="29.880122"/>
    <d v="2004-09-10T00:00:00"/>
    <n v="129394835"/>
    <n v="94"/>
    <n v="6.1"/>
    <n v="1267"/>
    <x v="13"/>
    <x v="15"/>
    <x v="83"/>
    <n v="84394835"/>
    <n v="1.8754407777777777"/>
    <x v="2"/>
  </r>
  <r>
    <n v="50000000"/>
    <s v=""/>
    <n v="9801"/>
    <x v="957"/>
    <s v="Bridget Jones is becoming uncomfortable in her relationship with Mark Darcy. Apart from discovering that he's a conservative voter, she has to deal with a new boss, a strange contractor and the worst vacation of her life."/>
    <n v="28.803802000000001"/>
    <d v="2004-11-10T00:00:00"/>
    <n v="40203020"/>
    <n v="108"/>
    <n v="6.1"/>
    <n v="750"/>
    <x v="13"/>
    <x v="8"/>
    <x v="63"/>
    <n v="-9796980"/>
    <n v="-0.19593959999999999"/>
    <x v="2"/>
  </r>
  <r>
    <n v="50000000"/>
    <s v=""/>
    <n v="2116"/>
    <x v="958"/>
    <s v="Matt Lee Whitlock, respected chief of police in small Banyan Key, Florida, must solve a vicious double homicide before he himself falls under suspicion. Matt Lee has to stay a few steps ahead of his own police force and everyone he's trusted in order to find out the truth."/>
    <n v="14.993459"/>
    <d v="2003-10-03T00:00:00"/>
    <n v="55495563"/>
    <n v="105"/>
    <n v="6.1"/>
    <n v="298"/>
    <x v="16"/>
    <x v="6"/>
    <x v="64"/>
    <n v="5495563"/>
    <n v="0.10991126"/>
    <x v="2"/>
  </r>
  <r>
    <n v="50000000"/>
    <s v=""/>
    <n v="9624"/>
    <x v="959"/>
    <s v="Forrest Taft is an environmental agent who works for the Aegis Oil Company in Alaska. Aegis Oil's corrupt CEO, Michael Jennings, is the kind of person who doesn't care whether or not oil spills into the ocean or onto the land, just as long as it's making money for him."/>
    <n v="9.1141679999999994"/>
    <d v="1994-02-18T00:00:00"/>
    <n v="49000000"/>
    <n v="102"/>
    <n v="4.5"/>
    <n v="104"/>
    <x v="23"/>
    <x v="0"/>
    <x v="5"/>
    <n v="-1000000"/>
    <n v="-0.02"/>
    <x v="2"/>
  </r>
  <r>
    <n v="50000000"/>
    <s v="http://www.miramax.com/movie/the-adventures-of-sharkboy-and-lavagirl/"/>
    <n v="14199"/>
    <x v="960"/>
    <s v="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
    <n v="12.31101"/>
    <d v="2005-06-10T00:00:00"/>
    <n v="69425966"/>
    <n v="92"/>
    <n v="4.4000000000000004"/>
    <n v="269"/>
    <x v="11"/>
    <x v="1"/>
    <x v="182"/>
    <n v="19425966"/>
    <n v="0.38851932"/>
    <x v="2"/>
  </r>
  <r>
    <n v="40000000"/>
    <s v=""/>
    <n v="1907"/>
    <x v="961"/>
    <s v="Twenty-something Richard travels to Thailand and finds himself in possession of a strange map. Rumours state that it leads to a solitary beach paradise, a tropical bliss - excited and intrigued, he sets out to find it."/>
    <n v="41.362082000000001"/>
    <d v="2000-02-11T00:00:00"/>
    <n v="144056873"/>
    <n v="119"/>
    <n v="6.3"/>
    <n v="1233"/>
    <x v="20"/>
    <x v="5"/>
    <x v="183"/>
    <n v="104056873"/>
    <n v="2.6014218250000001"/>
    <x v="2"/>
  </r>
  <r>
    <n v="50000000"/>
    <s v=""/>
    <n v="4599"/>
    <x v="962"/>
    <s v="Helen Harris has a glamorous, big-city life working for one of New York's hottest modeling agencies. But suddenly her free-spirited life gets turned upside down when she must chose between the life she's always loved, and the new loves of her life!"/>
    <n v="13.298204999999999"/>
    <d v="2004-05-27T00:00:00"/>
    <n v="49718611"/>
    <n v="119"/>
    <n v="5.9"/>
    <n v="189"/>
    <x v="13"/>
    <x v="5"/>
    <x v="53"/>
    <n v="-281389"/>
    <n v="-5.6277799999999998E-3"/>
    <x v="2"/>
  </r>
  <r>
    <n v="40000000"/>
    <s v="http://ninja-assassin-movie.warnerbros.com/"/>
    <n v="22832"/>
    <x v="963"/>
    <s v="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
    <n v="19.085402999999999"/>
    <d v="2009-09-29T00:00:00"/>
    <n v="60462347"/>
    <n v="99"/>
    <n v="6.2"/>
    <n v="371"/>
    <x v="0"/>
    <x v="0"/>
    <x v="14"/>
    <n v="20462347"/>
    <n v="0.51155867499999996"/>
    <x v="2"/>
  </r>
  <r>
    <n v="50000000"/>
    <s v=""/>
    <n v="10390"/>
    <x v="964"/>
    <s v="A baseball legend almost finished with his distinguished career at the age of forty has one last chance to prove who he is, what he is capable of, and win the heart of the woman he has loved for the past four years."/>
    <n v="9.6223449999999993"/>
    <d v="1999-09-17T00:00:00"/>
    <n v="0"/>
    <n v="137"/>
    <n v="6.3"/>
    <n v="88"/>
    <x v="14"/>
    <x v="5"/>
    <x v="15"/>
    <n v="-50000000"/>
    <n v="-1"/>
    <x v="2"/>
  </r>
  <r>
    <n v="50000000"/>
    <s v=""/>
    <n v="9879"/>
    <x v="965"/>
    <s v="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
    <n v="11.106006000000001"/>
    <d v="1996-06-28T00:00:00"/>
    <n v="113309743"/>
    <n v="115"/>
    <n v="4.4000000000000004"/>
    <n v="205"/>
    <x v="24"/>
    <x v="5"/>
    <x v="2"/>
    <n v="63309743"/>
    <n v="1.2661948599999999"/>
    <x v="2"/>
  </r>
  <r>
    <n v="50000000"/>
    <s v="http://www.themarmadukemovie.com/"/>
    <n v="38579"/>
    <x v="966"/>
    <s v="When Phil and Debbie Winslow relocate from their native Kansas to the sunny climes of Orange County, their big-hearted, havoc-wreaking Great Dane gets a taste of the dog's life, California-style."/>
    <n v="12.256220000000001"/>
    <d v="2010-06-04T00:00:00"/>
    <n v="83761844"/>
    <n v="87"/>
    <n v="5"/>
    <n v="149"/>
    <x v="4"/>
    <x v="7"/>
    <x v="18"/>
    <n v="33761844"/>
    <n v="0.67523688000000004"/>
    <x v="2"/>
  </r>
  <r>
    <n v="50000000"/>
    <s v="http://hereafter.warnerbros.com/"/>
    <n v="44603"/>
    <x v="967"/>
    <s v="A supernatural thriller centered on three people -- a blue-collar American, a French journalist and a London school boy -- who are touched by death in different ways."/>
    <n v="13.365715"/>
    <d v="2010-10-15T00:00:00"/>
    <n v="105197635"/>
    <n v="129"/>
    <n v="5.8"/>
    <n v="510"/>
    <x v="4"/>
    <x v="5"/>
    <x v="10"/>
    <n v="55197635"/>
    <n v="1.1039527"/>
    <x v="2"/>
  </r>
  <r>
    <n v="50000000"/>
    <s v=""/>
    <n v="11892"/>
    <x v="968"/>
    <s v="Tenacious homicide detective Cassie Mayweather and her still-green partner are working a murder case, attempting to profile two malevolently brilliant young men: cold, calculating killers whose dark secrets might explain their crimes."/>
    <n v="16.167093000000001"/>
    <d v="2002-04-19T00:00:00"/>
    <n v="56714147"/>
    <n v="120"/>
    <n v="6"/>
    <n v="268"/>
    <x v="18"/>
    <x v="13"/>
    <x v="135"/>
    <n v="6714147"/>
    <n v="0.13428293999999999"/>
    <x v="2"/>
  </r>
  <r>
    <n v="50000000"/>
    <s v=""/>
    <n v="9691"/>
    <x v="969"/>
    <s v="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
    <n v="23.073933"/>
    <d v="1995-10-06T00:00:00"/>
    <n v="30303072"/>
    <n v="132"/>
    <n v="6"/>
    <n v="387"/>
    <x v="15"/>
    <x v="0"/>
    <x v="43"/>
    <n v="-19696928"/>
    <n v="-0.39393855999999999"/>
    <x v="2"/>
  </r>
  <r>
    <n v="50000000"/>
    <s v="http://hannibalrising.com/"/>
    <n v="1248"/>
    <x v="970"/>
    <s v="The story of the early, murderous roots of the cannibalistic killer, Hannibal Lecter – from his hard-scrabble Lithuanian childhood, where he witnesses the repulsive lengths to which hungry soldiers will go to satiate themselves, through his sojourn in France, where as a med student he hones his appetite for the kill."/>
    <n v="6.5670650000000004"/>
    <d v="2007-02-06T00:00:00"/>
    <n v="82169884"/>
    <n v="121"/>
    <n v="6"/>
    <n v="654"/>
    <x v="1"/>
    <x v="13"/>
    <x v="0"/>
    <n v="32169884"/>
    <n v="0.64339767999999997"/>
    <x v="2"/>
  </r>
  <r>
    <n v="50000000"/>
    <s v=""/>
    <n v="12220"/>
    <x v="971"/>
    <s v="Ben and Katie Jordan are a married couple who go through hard times in fifteen years of marriage."/>
    <n v="6.2257699999999998"/>
    <d v="1999-10-13T00:00:00"/>
    <n v="58900031"/>
    <n v="95"/>
    <n v="5.9"/>
    <n v="75"/>
    <x v="14"/>
    <x v="8"/>
    <x v="15"/>
    <n v="8900031"/>
    <n v="0.17800062"/>
    <x v="2"/>
  </r>
  <r>
    <n v="44000000"/>
    <s v=""/>
    <n v="72710"/>
    <x v="972"/>
    <s v="A parasitic alien soul is injected into the body of Melanie Stryder. Instead of carrying out her race's mission of taking over the Earth, &quot;Wanda&quot; (as she comes to be called) forms a bond with her host and sets out to aid other free humans."/>
    <n v="42.933027000000003"/>
    <d v="2013-03-22T00:00:00"/>
    <n v="63327201"/>
    <n v="125"/>
    <n v="6"/>
    <n v="1817"/>
    <x v="8"/>
    <x v="0"/>
    <x v="184"/>
    <n v="19327201"/>
    <n v="0.43925456818181818"/>
    <x v="2"/>
  </r>
  <r>
    <n v="50000000"/>
    <s v=""/>
    <n v="10782"/>
    <x v="973"/>
    <s v="A DEA agent investigates the disappearance of a legendary Army ranger drill sergeant and several of his cadets during a training exercise gone severely awry."/>
    <n v="19.226762999999998"/>
    <d v="2003-04-18T00:00:00"/>
    <n v="42792561"/>
    <n v="98"/>
    <n v="6.2"/>
    <n v="286"/>
    <x v="16"/>
    <x v="0"/>
    <x v="130"/>
    <n v="-7207439"/>
    <n v="-0.14414878"/>
    <x v="2"/>
  </r>
  <r>
    <n v="50000000"/>
    <s v=""/>
    <n v="9573"/>
    <x v="974"/>
    <s v="Still recovering from a heart transplant, a retired FBI profiler returns to service when his own blood analysis offers clues to the identity of a serial killer."/>
    <n v="10.089065"/>
    <d v="2002-08-04T00:00:00"/>
    <n v="26199517"/>
    <n v="110"/>
    <n v="6.1"/>
    <n v="206"/>
    <x v="18"/>
    <x v="13"/>
    <x v="148"/>
    <n v="-23800483"/>
    <n v="-0.47600966"/>
    <x v="2"/>
  </r>
  <r>
    <n v="50000000"/>
    <s v="http://www.sonypictures.com/movies/theinternational/site/"/>
    <n v="4959"/>
    <x v="975"/>
    <s v="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
    <n v="13.391833"/>
    <d v="2009-02-03T00:00:00"/>
    <n v="60161391"/>
    <n v="118"/>
    <n v="6"/>
    <n v="368"/>
    <x v="0"/>
    <x v="5"/>
    <x v="14"/>
    <n v="10161391"/>
    <n v="0.20322782"/>
    <x v="2"/>
  </r>
  <r>
    <n v="50000000"/>
    <s v="http://www.theofficialjohncarpenter.com/escape-from-la/"/>
    <n v="10061"/>
    <x v="976"/>
    <s v="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
    <n v="21.637233999999999"/>
    <d v="1996-08-09T00:00:00"/>
    <n v="42277365"/>
    <n v="97"/>
    <n v="5.6"/>
    <n v="373"/>
    <x v="24"/>
    <x v="0"/>
    <x v="9"/>
    <n v="-7722635"/>
    <n v="-0.1544527"/>
    <x v="2"/>
  </r>
  <r>
    <n v="70000000"/>
    <s v="https://www.warnerbros.com/iron-giant"/>
    <n v="10386"/>
    <x v="977"/>
    <s v="In the small town of Rockwell, Maine in October 1957, a giant metal machine befriends a nine-year-old boy and ultimately finds its humanity by unselfishly saving people from their own fears and prejudices."/>
    <n v="61.245956999999997"/>
    <d v="1999-08-06T00:00:00"/>
    <n v="23159305"/>
    <n v="86"/>
    <n v="7.6"/>
    <n v="1436"/>
    <x v="14"/>
    <x v="1"/>
    <x v="185"/>
    <n v="-46840695"/>
    <n v="-0.66915278571428571"/>
    <x v="1"/>
  </r>
  <r>
    <n v="50000000"/>
    <s v=""/>
    <n v="421"/>
    <x v="978"/>
    <s v="Wes Anderson’s incisive quirky comedy build up stars complex characters like in ‘The Royal Tenenbaums’ with Bill Murray on in the leading role. An ocean adventure documentary film maker Zissou is put in all imaginable life situations and a tough life crisis as he attempts to make a new film about capturing the creature that caused him pain."/>
    <n v="25.237969"/>
    <d v="2004-12-10T00:00:00"/>
    <n v="34808403"/>
    <n v="119"/>
    <n v="7.1"/>
    <n v="775"/>
    <x v="13"/>
    <x v="1"/>
    <x v="53"/>
    <n v="-15191597"/>
    <n v="-0.30383194000000002"/>
    <x v="2"/>
  </r>
  <r>
    <n v="50000000"/>
    <s v="http://stxmovies.com/freestateofjones/"/>
    <n v="316152"/>
    <x v="979"/>
    <s v="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
    <n v="21.589393000000001"/>
    <d v="2016-06-24T00:00:00"/>
    <n v="25035950"/>
    <n v="139"/>
    <n v="6.6"/>
    <n v="428"/>
    <x v="5"/>
    <x v="10"/>
    <x v="146"/>
    <n v="-24964050"/>
    <n v="-0.49928099999999997"/>
    <x v="2"/>
  </r>
  <r>
    <n v="50000000"/>
    <s v=""/>
    <n v="11615"/>
    <x v="980"/>
    <s v="A man against capital punishment is accused of murdering a fellow activist and is sent to death row."/>
    <n v="22.442240999999999"/>
    <d v="2003-02-21T00:00:00"/>
    <n v="38955598"/>
    <n v="130"/>
    <n v="7.3"/>
    <n v="480"/>
    <x v="16"/>
    <x v="5"/>
    <x v="108"/>
    <n v="-11044402"/>
    <n v="-0.22088804000000001"/>
    <x v="2"/>
  </r>
  <r>
    <n v="40000000"/>
    <s v=""/>
    <n v="13498"/>
    <x v="981"/>
    <s v="Texas Ranger Roland Sharp is assigned to protect the only witnesses to the murder of a key figure in the prosecution of a drug kingpin -- a group of University of Texas cheerleaders. Sharp must now go undercover as an assistant cheerleading coach and move in with the young women."/>
    <n v="6.0044219999999999"/>
    <d v="2005-02-25T00:00:00"/>
    <n v="0"/>
    <n v="100"/>
    <n v="5.4"/>
    <n v="120"/>
    <x v="11"/>
    <x v="8"/>
    <x v="138"/>
    <n v="-40000000"/>
    <n v="-1"/>
    <x v="2"/>
  </r>
  <r>
    <n v="50000000"/>
    <s v=""/>
    <n v="241554"/>
    <x v="982"/>
    <s v="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
    <n v="74.646529999999998"/>
    <d v="2015-03-11T00:00:00"/>
    <n v="71561644"/>
    <n v="114"/>
    <n v="6.3"/>
    <n v="1148"/>
    <x v="2"/>
    <x v="0"/>
    <x v="77"/>
    <n v="21561644"/>
    <n v="0.43123287999999999"/>
    <x v="2"/>
  </r>
  <r>
    <n v="51500000"/>
    <s v="http://www.focusfeatures.com/easternpromises/"/>
    <n v="2252"/>
    <x v="983"/>
    <s v="A Russian teenager living in London who dies during childbirth leaves clues to a midwife in her journal that could tie her child to a rape involving a violent Russian mob family."/>
    <n v="35.481169000000001"/>
    <d v="2007-09-14T00:00:00"/>
    <n v="55112356"/>
    <n v="100"/>
    <n v="7.2"/>
    <n v="848"/>
    <x v="1"/>
    <x v="6"/>
    <x v="186"/>
    <n v="3612356"/>
    <n v="7.0142834951456304E-2"/>
    <x v="1"/>
  </r>
  <r>
    <n v="50000000"/>
    <s v=""/>
    <n v="11968"/>
    <x v="984"/>
    <s v="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
    <n v="14.723466999999999"/>
    <d v="2005-09-30T00:00:00"/>
    <n v="44434439"/>
    <n v="110"/>
    <n v="5.8"/>
    <n v="458"/>
    <x v="11"/>
    <x v="0"/>
    <x v="46"/>
    <n v="-5565561"/>
    <n v="-0.11131122"/>
    <x v="2"/>
  </r>
  <r>
    <n v="60000000"/>
    <s v=""/>
    <n v="10047"/>
    <x v="985"/>
    <s v="In 1429 a teenage girl from a remote French village stood before her King with a message she claimed came from God; that she would defeat the world's greatest army and liberate her country from its political and religious turmoil. Following her mission to reclaim god's dimished kingdom - through her amazing victories until her violent and untimely death."/>
    <n v="21.084541999999999"/>
    <d v="1999-10-18T00:00:00"/>
    <n v="66976317"/>
    <n v="148"/>
    <n v="6.2"/>
    <n v="367"/>
    <x v="14"/>
    <x v="1"/>
    <x v="2"/>
    <n v="6976317"/>
    <n v="0.11627195"/>
    <x v="1"/>
  </r>
  <r>
    <n v="49900000"/>
    <s v="http://www.yourhighnessmovie.net/"/>
    <n v="38319"/>
    <x v="986"/>
    <s v="A fantasy movie about an arrogant, lazy prince and his more heroic brother who must complete a quest in order to save their father's kingdom."/>
    <n v="21.408221999999999"/>
    <d v="2011-04-08T00:00:00"/>
    <n v="26121638"/>
    <n v="102"/>
    <n v="5.2"/>
    <n v="501"/>
    <x v="9"/>
    <x v="8"/>
    <x v="15"/>
    <n v="-23778362"/>
    <n v="-0.47652028056112222"/>
    <x v="2"/>
  </r>
  <r>
    <n v="50000000"/>
    <s v=""/>
    <n v="69668"/>
    <x v="987"/>
    <s v="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
    <n v="19.267479000000002"/>
    <d v="2011-09-30T00:00:00"/>
    <n v="38502340"/>
    <n v="84"/>
    <n v="5.8"/>
    <n v="391"/>
    <x v="9"/>
    <x v="5"/>
    <x v="187"/>
    <n v="-11497660"/>
    <n v="-0.2299532"/>
    <x v="2"/>
  </r>
  <r>
    <n v="50000000"/>
    <s v=""/>
    <n v="9770"/>
    <x v="988"/>
    <s v="A misguided museum guard who loses his job and then tries to get it back at gunpoint is thrown into the fierce world of ratings-driven TV gone mad."/>
    <n v="3.3140040000000002"/>
    <d v="1997-11-07T00:00:00"/>
    <n v="10541523"/>
    <n v="114"/>
    <n v="5.9"/>
    <n v="81"/>
    <x v="12"/>
    <x v="0"/>
    <x v="5"/>
    <n v="-39458477"/>
    <n v="-0.78916953999999995"/>
    <x v="2"/>
  </r>
  <r>
    <n v="50000000"/>
    <s v=""/>
    <n v="11212"/>
    <x v="989"/>
    <s v="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
    <n v="21.312186000000001"/>
    <d v="1994-07-01T00:00:00"/>
    <n v="16671505"/>
    <n v="99"/>
    <n v="5.8"/>
    <n v="274"/>
    <x v="23"/>
    <x v="0"/>
    <x v="18"/>
    <n v="-33328495"/>
    <n v="-0.66656990000000005"/>
    <x v="2"/>
  </r>
  <r>
    <n v="50000000"/>
    <s v=""/>
    <n v="10533"/>
    <x v="990"/>
    <s v="Set in puritanical Boston in the mid 1600s, the story of seamstress Hester Prynne, who is outcast after she becomes pregnant by a respected reverend. She refuses to divulge the name of the father, is &quot;convicted&quot; of adultery and forced to wear a scarlet &quot;A&quot; until an Indian attack unites the Puritans and leads to a reevaluation of their laws and morals."/>
    <n v="7.4426800000000002"/>
    <d v="1995-10-13T00:00:00"/>
    <n v="10382407"/>
    <n v="135"/>
    <n v="5.5"/>
    <n v="108"/>
    <x v="15"/>
    <x v="5"/>
    <x v="110"/>
    <n v="-39617593"/>
    <n v="-0.79235186000000002"/>
    <x v="2"/>
  </r>
  <r>
    <n v="22000000"/>
    <s v="http://www.fairgame-movie.com/"/>
    <n v="38363"/>
    <x v="991"/>
    <s v="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
    <n v="12.54949"/>
    <d v="2010-05-20T00:00:00"/>
    <n v="24188922"/>
    <n v="108"/>
    <n v="6.5"/>
    <n v="235"/>
    <x v="4"/>
    <x v="5"/>
    <x v="188"/>
    <n v="2188922"/>
    <n v="9.9496454545454541E-2"/>
    <x v="2"/>
  </r>
  <r>
    <n v="50000000"/>
    <s v=""/>
    <n v="9923"/>
    <x v="992"/>
    <s v="The daughter of actor, Laurence Harvey turns away from her career as a Ford model to become a bounty hunter."/>
    <n v="18.394570999999999"/>
    <d v="2005-09-22T00:00:00"/>
    <n v="22944502"/>
    <n v="127"/>
    <n v="6"/>
    <n v="444"/>
    <x v="11"/>
    <x v="0"/>
    <x v="13"/>
    <n v="-27055498"/>
    <n v="-0.54110996"/>
    <x v="2"/>
  </r>
  <r>
    <n v="50000000"/>
    <s v=""/>
    <n v="11863"/>
    <x v="993"/>
    <s v="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
    <n v="8.189406"/>
    <d v="1995-10-13T00:00:00"/>
    <n v="9851610"/>
    <n v="95"/>
    <n v="5.2"/>
    <n v="44"/>
    <x v="15"/>
    <x v="0"/>
    <x v="9"/>
    <n v="-40148390"/>
    <n v="-0.80296780000000001"/>
    <x v="2"/>
  </r>
  <r>
    <n v="50000000"/>
    <s v="http://gamerthemovie.com"/>
    <n v="18501"/>
    <x v="994"/>
    <s v="Mind-control technology has taken society by a storm, a multiplayer on-line game called &quot;Slayers&quot; allows players to control human prisoners in mass-scale. Simon (Lerman) controls Kable (Butler), the online champion of the game. Kable's ultimate challenge becomes regaining his identity and independence by defeating the game's mastermind (Hall)."/>
    <n v="27.631262"/>
    <d v="2009-09-03T00:00:00"/>
    <n v="40828540"/>
    <n v="95"/>
    <n v="5.6"/>
    <n v="760"/>
    <x v="0"/>
    <x v="0"/>
    <x v="126"/>
    <n v="-9171460"/>
    <n v="-0.18342919999999999"/>
    <x v="2"/>
  </r>
  <r>
    <n v="60000000"/>
    <s v=""/>
    <n v="109491"/>
    <x v="995"/>
    <s v="Ethan Wate just wants to get to know Lena Duchannes better, but unbeknownst to him, Lena has strange powers.  As Lena's 16th birthday approaches she might decide her fate, to be good or evil.  A choice which will impact her relationship forever."/>
    <n v="40.721373"/>
    <d v="2013-02-13T00:00:00"/>
    <n v="60052138"/>
    <n v="124"/>
    <n v="5.6"/>
    <n v="984"/>
    <x v="8"/>
    <x v="2"/>
    <x v="75"/>
    <n v="52138"/>
    <n v="8.6896666666666663E-4"/>
    <x v="1"/>
  </r>
  <r>
    <n v="55000000"/>
    <s v=""/>
    <n v="9275"/>
    <x v="996"/>
    <s v="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
    <n v="11.329727"/>
    <d v="2002-03-28T00:00:00"/>
    <n v="0"/>
    <n v="109"/>
    <n v="5.9"/>
    <n v="132"/>
    <x v="18"/>
    <x v="8"/>
    <x v="189"/>
    <n v="-55000000"/>
    <n v="-1"/>
    <x v="1"/>
  </r>
  <r>
    <n v="50000000"/>
    <s v="http://www.zoolander.com/"/>
    <n v="329833"/>
    <x v="997"/>
    <s v="Derek and Hansel are modelling again when an opposing company attempts to take them out from the business."/>
    <n v="37.253774"/>
    <d v="2016-02-06T00:00:00"/>
    <n v="55969000"/>
    <n v="100"/>
    <n v="4.7"/>
    <n v="797"/>
    <x v="5"/>
    <x v="8"/>
    <x v="123"/>
    <n v="5969000"/>
    <n v="0.11938"/>
    <x v="2"/>
  </r>
  <r>
    <n v="50000000"/>
    <s v=""/>
    <n v="12634"/>
    <x v="998"/>
    <s v="A small-time con artist and a Hawaiian real estate developer's mischievous, enterprising mistress team up for a potential $200,000 score."/>
    <n v="6.3973880000000003"/>
    <d v="2004-01-30T00:00:00"/>
    <n v="6808550"/>
    <n v="88"/>
    <n v="5"/>
    <n v="76"/>
    <x v="13"/>
    <x v="8"/>
    <x v="190"/>
    <n v="-43191450"/>
    <n v="-0.86382899999999996"/>
    <x v="2"/>
  </r>
  <r>
    <n v="60000000"/>
    <s v=""/>
    <n v="10416"/>
    <x v="999"/>
    <s v="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
    <n v="2.275331"/>
    <d v="2000-03-03T00:00:00"/>
    <n v="0"/>
    <n v="105"/>
    <n v="5.4"/>
    <n v="37"/>
    <x v="20"/>
    <x v="8"/>
    <x v="2"/>
    <n v="-60000000"/>
    <n v="-1"/>
    <x v="1"/>
  </r>
  <r>
    <n v="50000000"/>
    <s v="http://www.driveangry3d.com/"/>
    <n v="47327"/>
    <x v="1000"/>
    <s v="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
    <n v="30.387148"/>
    <d v="2011-02-24T00:00:00"/>
    <n v="28931401"/>
    <n v="105"/>
    <n v="5.3"/>
    <n v="600"/>
    <x v="9"/>
    <x v="2"/>
    <x v="41"/>
    <n v="-21068599"/>
    <n v="-0.42137197999999998"/>
    <x v="2"/>
  </r>
  <r>
    <n v="50000000"/>
    <s v=""/>
    <n v="15268"/>
    <x v="1001"/>
    <s v="When a teenager, Chun-Li witnesses the kidnapping of her father by wealthy crime lord M. Bison. When she grows up, she goes into a quest for vengeance and becomes the famous crime-fighter of the Street Fighter universe."/>
    <n v="8.1396759999999997"/>
    <d v="2009-02-27T00:00:00"/>
    <n v="12764201"/>
    <n v="97"/>
    <n v="3.9"/>
    <n v="112"/>
    <x v="0"/>
    <x v="0"/>
    <x v="18"/>
    <n v="-37235799"/>
    <n v="-0.74471598000000006"/>
    <x v="2"/>
  </r>
  <r>
    <n v="49000000"/>
    <s v=""/>
    <n v="10796"/>
    <x v="1002"/>
    <s v="A sheriff's deputy fights an alternate universe version of himself who grows stronger with each alternate self he kills."/>
    <n v="21.746244999999998"/>
    <d v="2001-11-02T00:00:00"/>
    <n v="72700000"/>
    <n v="87"/>
    <n v="5.7"/>
    <n v="437"/>
    <x v="17"/>
    <x v="0"/>
    <x v="2"/>
    <n v="23700000"/>
    <n v="0.48367346938775513"/>
    <x v="2"/>
  </r>
  <r>
    <n v="49000000"/>
    <s v=""/>
    <n v="9548"/>
    <x v="1003"/>
    <s v="Ford &quot;Mr. Rock n' Roll Detective&quot;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
    <n v="2.8084280000000001"/>
    <d v="1990-07-11T00:00:00"/>
    <n v="20423389"/>
    <n v="104"/>
    <n v="6.2"/>
    <n v="71"/>
    <x v="21"/>
    <x v="0"/>
    <x v="18"/>
    <n v="-28576611"/>
    <n v="-0.58319614285714283"/>
    <x v="2"/>
  </r>
  <r>
    <n v="50000000"/>
    <s v="http://www.theboatthatrocked.net/"/>
    <n v="18947"/>
    <x v="1004"/>
    <s v="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
    <n v="31.02233"/>
    <d v="2009-04-01T00:00:00"/>
    <n v="36348784"/>
    <n v="116"/>
    <n v="7.2"/>
    <n v="666"/>
    <x v="0"/>
    <x v="5"/>
    <x v="15"/>
    <n v="-13651216"/>
    <n v="-0.27302431999999999"/>
    <x v="2"/>
  </r>
  <r>
    <n v="48000000"/>
    <s v=""/>
    <n v="1900"/>
    <x v="1005"/>
    <s v="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
    <n v="25.170217000000001"/>
    <d v="2000-12-27T00:00:00"/>
    <n v="207515725"/>
    <n v="147"/>
    <n v="6.9"/>
    <n v="562"/>
    <x v="20"/>
    <x v="6"/>
    <x v="191"/>
    <n v="159515725"/>
    <n v="3.3232442708333334"/>
    <x v="2"/>
  </r>
  <r>
    <n v="48000000"/>
    <s v="http://www.indianajones.com/crusade"/>
    <n v="89"/>
    <x v="1006"/>
    <s v="When Dr. Henry Jones Sr. suddenly goes missing while pursuing the Holy Grail, eminent archaeologist Indiana must team up with Marcus Brody, Sallah and Elsa Schneider to follow in his father's footsteps and stop the Nazis from recovering the power of eternal life."/>
    <n v="80.972475000000003"/>
    <d v="1989-05-24T00:00:00"/>
    <n v="474171806"/>
    <n v="127"/>
    <n v="7.6"/>
    <n v="3152"/>
    <x v="29"/>
    <x v="1"/>
    <x v="20"/>
    <n v="426171806"/>
    <n v="8.8785792916666662"/>
    <x v="2"/>
  </r>
  <r>
    <n v="0"/>
    <s v=""/>
    <n v="96724"/>
    <x v="1007"/>
    <s v="Trapped in a loveless marriage, aristocrat Anna Karenina enters into a life-changing affair with the affluent Count Vronsky."/>
    <n v="26.387039999999999"/>
    <d v="2012-09-06T00:00:00"/>
    <n v="68929150"/>
    <n v="130"/>
    <n v="6.5"/>
    <n v="639"/>
    <x v="3"/>
    <x v="5"/>
    <x v="15"/>
    <n v="68929150"/>
    <n v="0"/>
    <x v="3"/>
  </r>
  <r>
    <n v="49000000"/>
    <s v="http://www.chappie-movie.com"/>
    <n v="198184"/>
    <x v="1008"/>
    <s v="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
    <n v="116.70031899999999"/>
    <d v="2015-03-04T00:00:00"/>
    <n v="104399548"/>
    <n v="120"/>
    <n v="6.6"/>
    <n v="3062"/>
    <x v="2"/>
    <x v="13"/>
    <x v="2"/>
    <n v="55399548"/>
    <n v="1.1306030204081632"/>
    <x v="2"/>
  </r>
  <r>
    <n v="73000000"/>
    <s v=""/>
    <n v="9481"/>
    <x v="1009"/>
    <s v="Rookie cop, Amelia Donaghy reluctantly teams with Lincoln Rhyme – formerly the department's top homicide detective but now paralyzed as a result of a spinal injury – to catch a grisly serial killer dubbed 'The Bone Collector'. The murderer's special signature is to leave tantalizing clues based on the grim remains of his crimes."/>
    <n v="33.884459"/>
    <d v="1999-11-04T00:00:00"/>
    <n v="151493655"/>
    <n v="118"/>
    <n v="6.5"/>
    <n v="826"/>
    <x v="14"/>
    <x v="5"/>
    <x v="15"/>
    <n v="78493655"/>
    <n v="1.0752555479452055"/>
    <x v="1"/>
  </r>
  <r>
    <n v="48000000"/>
    <s v="http://www.sonypictures.com/movies/panicroom/"/>
    <n v="4547"/>
    <x v="1010"/>
    <s v="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
    <n v="53.043123999999999"/>
    <d v="2002-03-29T00:00:00"/>
    <n v="196397415"/>
    <n v="111"/>
    <n v="6.5"/>
    <n v="1267"/>
    <x v="18"/>
    <x v="13"/>
    <x v="192"/>
    <n v="148397415"/>
    <n v="3.0916128125000002"/>
    <x v="2"/>
  </r>
  <r>
    <n v="0"/>
    <s v=""/>
    <n v="53953"/>
    <x v="1011"/>
    <s v="A woman and her daughter (Nicole Muñoz) encounter a deadly legend at a bed-and-breakfast."/>
    <n v="0.71676399999999996"/>
    <d v="2006-08-08T00:00:00"/>
    <n v="0"/>
    <n v="0"/>
    <n v="4.3"/>
    <n v="13"/>
    <x v="6"/>
    <x v="15"/>
    <x v="193"/>
    <n v="0"/>
    <n v="0"/>
    <x v="3"/>
  </r>
  <r>
    <n v="75000000"/>
    <s v=""/>
    <n v="6415"/>
    <x v="1012"/>
    <s v="A group of American soldiers stationed in Iraq at the end of the Gulf War find a map they believe will take them to a huge cache of stolen Kuwaiti gold hidden near their base, and they embark on a secret mission that's destined to change everything."/>
    <n v="34.973086000000002"/>
    <d v="1999-09-27T00:00:00"/>
    <n v="108000000"/>
    <n v="114"/>
    <n v="6.6"/>
    <n v="692"/>
    <x v="14"/>
    <x v="0"/>
    <x v="19"/>
    <n v="33000000"/>
    <n v="0.44"/>
    <x v="1"/>
  </r>
  <r>
    <n v="50000000"/>
    <s v=""/>
    <n v="181283"/>
    <x v="1013"/>
    <s v="Set in Stalin-era Soviet Union, a disgraced MGB agent is dispatched to investigate a series of child murders -- a case that begins to connect with the very top of party leadership."/>
    <n v="40.371098000000003"/>
    <d v="2015-03-15T00:00:00"/>
    <n v="3324330"/>
    <n v="137"/>
    <n v="6.1"/>
    <n v="547"/>
    <x v="2"/>
    <x v="13"/>
    <x v="41"/>
    <n v="-46675670"/>
    <n v="-0.93351340000000005"/>
    <x v="2"/>
  </r>
  <r>
    <n v="48000000"/>
    <s v=""/>
    <n v="9896"/>
    <x v="1014"/>
    <s v="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
    <n v="18.600490000000001"/>
    <d v="2001-07-30T00:00:00"/>
    <n v="85498534"/>
    <n v="112"/>
    <n v="6"/>
    <n v="518"/>
    <x v="17"/>
    <x v="1"/>
    <x v="9"/>
    <n v="37498534"/>
    <n v="0.78121945833333328"/>
    <x v="2"/>
  </r>
  <r>
    <n v="48000000"/>
    <s v="http://www.k-pax.com/"/>
    <n v="167"/>
    <x v="1015"/>
    <s v="Prot is a patient at a mental hospital who claims to be from a far away Planet. His psychiatrist tries to help him, only to begin to doubt his own explanations."/>
    <n v="30.920075000000001"/>
    <d v="2001-10-22T00:00:00"/>
    <n v="50315140"/>
    <n v="120"/>
    <n v="7.1"/>
    <n v="695"/>
    <x v="17"/>
    <x v="5"/>
    <x v="130"/>
    <n v="2315140"/>
    <n v="4.8232083333333335E-2"/>
    <x v="2"/>
  </r>
  <r>
    <n v="0"/>
    <s v=""/>
    <n v="11232"/>
    <x v="1016"/>
    <s v="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
    <n v="11.940711"/>
    <d v="2001-12-25T00:00:00"/>
    <n v="0"/>
    <n v="118"/>
    <n v="6"/>
    <n v="418"/>
    <x v="17"/>
    <x v="8"/>
    <x v="63"/>
    <n v="0"/>
    <n v="0"/>
    <x v="3"/>
  </r>
  <r>
    <n v="48000000"/>
    <s v=""/>
    <n v="1636"/>
    <x v="1017"/>
    <s v="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
    <n v="19.348006999999999"/>
    <d v="2000-10-19T00:00:00"/>
    <n v="90383208"/>
    <n v="93"/>
    <n v="5.6"/>
    <n v="512"/>
    <x v="20"/>
    <x v="2"/>
    <x v="18"/>
    <n v="42383208"/>
    <n v="0.88298350000000003"/>
    <x v="2"/>
  </r>
  <r>
    <n v="58000000"/>
    <s v=""/>
    <n v="2148"/>
    <x v="1018"/>
    <s v="The story of the people that frequented Harlem's famous nightclubs, 'The Cotton Club', and those that ran it."/>
    <n v="8.5907499999999999"/>
    <d v="1984-12-14T00:00:00"/>
    <n v="25928721"/>
    <n v="127"/>
    <n v="6.6"/>
    <n v="68"/>
    <x v="30"/>
    <x v="17"/>
    <x v="194"/>
    <n v="-32071279"/>
    <n v="-0.55295308620689654"/>
    <x v="1"/>
  </r>
  <r>
    <n v="55000000"/>
    <s v="http://www.310toyumathefilm.com/"/>
    <n v="5176"/>
    <x v="1019"/>
    <s v="In Arizona in the late 1800's, infamous outlaw Ben Wade and his vicious gang of thieves and murderers have plagued the Southern Railroad. When Wade is captured, Civil War veteran Dan Evans, struggling to survive on his drought-plagued ranch, volunteers to deliver him alive to the &quot;3:10 to Yuma&quot;, a train that will take the killer to trial."/>
    <n v="48.801088999999997"/>
    <d v="2007-09-06T00:00:00"/>
    <n v="70016220"/>
    <n v="122"/>
    <n v="6.9"/>
    <n v="1188"/>
    <x v="1"/>
    <x v="11"/>
    <x v="58"/>
    <n v="15016220"/>
    <n v="0.27302218181818183"/>
    <x v="1"/>
  </r>
  <r>
    <n v="48000000"/>
    <s v="http://www.taken3movie.com/"/>
    <n v="260346"/>
    <x v="1020"/>
    <s v="Ex-government operative Bryan Mills finds his life is shattered when he's falsely accused of a murder that hits close to home. As he's pursued by a savvy police inspector, Mills employs his particular set of skills to track the real killer and exact his unique brand of justice."/>
    <n v="88.844776999999993"/>
    <d v="2014-12-16T00:00:00"/>
    <n v="325771424"/>
    <n v="109"/>
    <n v="6.1"/>
    <n v="2200"/>
    <x v="10"/>
    <x v="6"/>
    <x v="18"/>
    <n v="277771424"/>
    <n v="5.7869046666666666"/>
    <x v="2"/>
  </r>
  <r>
    <n v="48000000"/>
    <s v=""/>
    <n v="1389"/>
    <x v="1021"/>
    <s v="Meet Jack Foley, a smooth criminal who bends the law and is determined to make one last heist. Karen Sisco is a federal marshal who chooses all the right moves … and all the wrong guys. Now they're willing to risk it all to find out if there's more between them than just the law. Variety hails Out of Sight as &quot;a sly, sexy, vastly entertaining film.&quot;"/>
    <n v="16.000177999999998"/>
    <d v="1998-06-26T00:00:00"/>
    <n v="77745568"/>
    <n v="123"/>
    <n v="6.5"/>
    <n v="333"/>
    <x v="19"/>
    <x v="12"/>
    <x v="15"/>
    <n v="29745568"/>
    <n v="0.61969933333333338"/>
    <x v="2"/>
  </r>
  <r>
    <n v="47000000"/>
    <s v=""/>
    <n v="9894"/>
    <x v="1022"/>
    <s v="When recently single Steven moves into his new apartment, cable guy Chip comes to hook him up -- and doesn't let go. Initially, Chip is just overzealous in his desire to be Steven's pal, but when Steven tries to end the &quot;friendship,&quot; Chip shows his dark side. He begins stalking Steven, who's left to fend for himself because no one else can believe Chip's capable of such behavior."/>
    <n v="19.525659000000001"/>
    <d v="1996-06-10T00:00:00"/>
    <n v="102825796"/>
    <n v="96"/>
    <n v="5.7"/>
    <n v="594"/>
    <x v="24"/>
    <x v="8"/>
    <x v="46"/>
    <n v="55825796"/>
    <n v="1.1877828936170214"/>
    <x v="2"/>
  </r>
  <r>
    <n v="0"/>
    <s v=""/>
    <n v="7504"/>
    <x v="1023"/>
    <s v="It's 1947 and the borderlines between India and Pakistan are being drawn. A young girl bears witnesses to tragedy as her ayah is caught between the love of two men and the rising tide of political and religious violence."/>
    <n v="1.246883"/>
    <d v="1998-09-16T00:00:00"/>
    <n v="528972"/>
    <n v="101"/>
    <n v="6.6"/>
    <n v="9"/>
    <x v="19"/>
    <x v="5"/>
    <x v="195"/>
    <n v="528972"/>
    <n v="0"/>
    <x v="3"/>
  </r>
  <r>
    <n v="47000000"/>
    <s v=""/>
    <n v="8592"/>
    <x v="1024"/>
    <s v="The comic strip detective finds his life vastly complicated when Breathless Mahoney makes advances towards him while he is trying to battle Big Boy Caprice's united mob,"/>
    <n v="7.8592259999999996"/>
    <d v="1990-06-15T00:00:00"/>
    <n v="103738726"/>
    <n v="103"/>
    <n v="5.9"/>
    <n v="251"/>
    <x v="21"/>
    <x v="1"/>
    <x v="53"/>
    <n v="56738726"/>
    <n v="1.2072069361702127"/>
    <x v="2"/>
  </r>
  <r>
    <n v="48000000"/>
    <s v=""/>
    <n v="913"/>
    <x v="1025"/>
    <s v="A very rich and successful playboy amuses himself by stealing artwork, but may have met his match in a seductive detective."/>
    <n v="18.102571999999999"/>
    <d v="1999-08-06T00:00:00"/>
    <n v="124305181"/>
    <n v="113"/>
    <n v="6.6"/>
    <n v="339"/>
    <x v="14"/>
    <x v="5"/>
    <x v="196"/>
    <n v="76305181"/>
    <n v="1.5896912708333333"/>
    <x v="2"/>
  </r>
  <r>
    <n v="48000000"/>
    <s v=""/>
    <n v="11091"/>
    <x v="1026"/>
    <s v="A single mother, with dreams of becoming a writer, has a son at the age of 15 in 1965, and goes through a failed marriage with the drug-addicted father."/>
    <n v="7.2261150000000001"/>
    <d v="2001-10-19T00:00:00"/>
    <n v="35743308"/>
    <n v="132"/>
    <n v="6.5"/>
    <n v="103"/>
    <x v="17"/>
    <x v="8"/>
    <x v="2"/>
    <n v="-12256692"/>
    <n v="-0.25534774999999998"/>
    <x v="2"/>
  </r>
  <r>
    <n v="15000000"/>
    <s v=""/>
    <n v="1368"/>
    <x v="1027"/>
    <s v="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
    <n v="63.071046000000003"/>
    <d v="1982-10-22T00:00:00"/>
    <n v="125212904"/>
    <n v="93"/>
    <n v="7.2"/>
    <n v="1488"/>
    <x v="25"/>
    <x v="0"/>
    <x v="194"/>
    <n v="110212904"/>
    <n v="7.3475269333333335"/>
    <x v="2"/>
  </r>
  <r>
    <n v="0"/>
    <s v=""/>
    <n v="593"/>
    <x v="1028"/>
    <s v="Ground control has been receiving strange transmissions from the three remaining residents of the Solaris space station. When cosmonaut and psychologist Kris Kelvin is sent to investigate, he experiences the strange phenomena that afflict the Solaris crew, sending him on a voyage into the darkest recesses of his own consciousness. Based on the novel by the same name from Polish author Stanislaw Lem."/>
    <n v="24.132270999999999"/>
    <d v="1972-03-20T00:00:00"/>
    <n v="0"/>
    <n v="167"/>
    <n v="7.7"/>
    <n v="357"/>
    <x v="35"/>
    <x v="5"/>
    <x v="197"/>
    <n v="0"/>
    <n v="0"/>
    <x v="3"/>
  </r>
  <r>
    <n v="47000000"/>
    <s v="http://www.happilyneverafterthefilm.com/"/>
    <n v="5393"/>
    <x v="1029"/>
    <s v="An alliance of evil-doers, led by Frieda, looks to take over Fairy Tale Land. But when Ella realizes her stepmother is out to ruin her storybook existence, she takes a dramatic turn and blossoms into the leader of the resistance effort."/>
    <n v="10.410933"/>
    <d v="2006-09-14T00:00:00"/>
    <n v="38085778"/>
    <n v="75"/>
    <n v="4.5999999999999996"/>
    <n v="104"/>
    <x v="6"/>
    <x v="3"/>
    <x v="198"/>
    <n v="-8914222"/>
    <n v="-0.18966429787234043"/>
    <x v="2"/>
  </r>
  <r>
    <n v="47000000"/>
    <s v=""/>
    <n v="9095"/>
    <x v="1030"/>
    <s v="A housemaid falls in love with Dr. Jekyll and his darkly mysterious counterpart, Mr. Hyde."/>
    <n v="6.0672119999999996"/>
    <d v="1996-02-23T00:00:00"/>
    <n v="12379402"/>
    <n v="104"/>
    <n v="5.7"/>
    <n v="74"/>
    <x v="24"/>
    <x v="5"/>
    <x v="52"/>
    <n v="-34620598"/>
    <n v="-0.73660846808510638"/>
    <x v="2"/>
  </r>
  <r>
    <n v="38000000"/>
    <s v=""/>
    <n v="8874"/>
    <x v="1031"/>
    <s v="When she receives word that her longtime platonic pal Michael O'Neal is getting married to debutante Kimberly Wallace, food critic Julianne Potter realizes her true feelings for Michael -- and sets out to sabotage the wedding."/>
    <n v="15.401854999999999"/>
    <d v="1997-06-19T00:00:00"/>
    <n v="299288605"/>
    <n v="105"/>
    <n v="6.3"/>
    <n v="584"/>
    <x v="12"/>
    <x v="8"/>
    <x v="52"/>
    <n v="261288605"/>
    <n v="6.8760159210526313"/>
    <x v="2"/>
  </r>
  <r>
    <n v="0"/>
    <s v=""/>
    <n v="11467"/>
    <x v="1032"/>
    <s v="In the midst of a nasty public breakup of married movie stars, a studio publicist scrambles to put a cap on the escalating situation as the couple's latest film has found it's only print kidnapped by the director."/>
    <n v="10.698929"/>
    <d v="2001-07-17T00:00:00"/>
    <n v="0"/>
    <n v="102"/>
    <n v="5.5"/>
    <n v="252"/>
    <x v="17"/>
    <x v="8"/>
    <x v="2"/>
    <n v="0"/>
    <n v="0"/>
    <x v="3"/>
  </r>
  <r>
    <n v="46000000"/>
    <s v=""/>
    <n v="320"/>
    <x v="1033"/>
    <s v="Two Los Angeles homicide detectives are dispatched to a northern town where the sun doesn't set to investigate the methodical murder of a local teen."/>
    <n v="41.322707999999999"/>
    <d v="2002-05-24T00:00:00"/>
    <n v="113714830"/>
    <n v="118"/>
    <n v="6.8"/>
    <n v="1148"/>
    <x v="18"/>
    <x v="13"/>
    <x v="180"/>
    <n v="67714830"/>
    <n v="1.4720615217391304"/>
    <x v="2"/>
  </r>
  <r>
    <n v="46000000"/>
    <s v="http://www.startrek.com/startrek/view/series/MOV/008/index.html"/>
    <n v="199"/>
    <x v="1034"/>
    <s v="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
    <n v="25.671299999999999"/>
    <d v="1996-11-21T00:00:00"/>
    <n v="150000000"/>
    <n v="111"/>
    <n v="7"/>
    <n v="661"/>
    <x v="24"/>
    <x v="4"/>
    <x v="9"/>
    <n v="104000000"/>
    <n v="2.2608695652173911"/>
    <x v="2"/>
  </r>
  <r>
    <n v="47000000"/>
    <s v="http://jonah-hex.warnerbros.com/"/>
    <n v="20533"/>
    <x v="1035"/>
    <s v="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
    <n v="22.581313000000002"/>
    <d v="2010-06-18T00:00:00"/>
    <n v="10539000"/>
    <n v="80"/>
    <n v="4.4000000000000004"/>
    <n v="420"/>
    <x v="4"/>
    <x v="0"/>
    <x v="5"/>
    <n v="-36461000"/>
    <n v="-0.77576595744680854"/>
    <x v="2"/>
  </r>
  <r>
    <n v="46000000"/>
    <s v=""/>
    <n v="10684"/>
    <x v="1036"/>
    <s v="A US Army officer had made a &quot;friendly fire&quot;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
    <n v="12.971121999999999"/>
    <d v="1996-07-04T00:00:00"/>
    <n v="100860818"/>
    <n v="117"/>
    <n v="6.2"/>
    <n v="232"/>
    <x v="24"/>
    <x v="5"/>
    <x v="91"/>
    <n v="54860818"/>
    <n v="1.1926264782608695"/>
    <x v="2"/>
  </r>
  <r>
    <n v="45000000"/>
    <s v=""/>
    <n v="1624"/>
    <x v="1037"/>
    <s v="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
    <n v="26.721385999999999"/>
    <d v="1997-03-21T00:00:00"/>
    <n v="181000000"/>
    <n v="86"/>
    <n v="6.4"/>
    <n v="1424"/>
    <x v="12"/>
    <x v="8"/>
    <x v="12"/>
    <n v="136000000"/>
    <n v="3.0222222222222221"/>
    <x v="2"/>
  </r>
  <r>
    <n v="25000000"/>
    <s v="http://www.theinfiltrator.com/"/>
    <n v="325789"/>
    <x v="1038"/>
    <s v="A U.S Customs official uncovers a massive money laundering scheme involving Pablo Escobar."/>
    <n v="24.672234"/>
    <d v="2016-07-13T00:00:00"/>
    <n v="15436808"/>
    <n v="127"/>
    <n v="6.6"/>
    <n v="573"/>
    <x v="5"/>
    <x v="13"/>
    <x v="199"/>
    <n v="-9563192"/>
    <n v="-0.38252767999999998"/>
    <x v="2"/>
  </r>
  <r>
    <n v="46000000"/>
    <s v=""/>
    <n v="113464"/>
    <x v="1039"/>
    <s v="A noisy and absurd re-telling of the great 1950 invasion of Inchon during the Korean War which was masterminded by General Douglas MacArthur."/>
    <n v="0.146783"/>
    <d v="1981-05-04T00:00:00"/>
    <n v="5200000"/>
    <n v="140"/>
    <n v="6.5"/>
    <n v="2"/>
    <x v="36"/>
    <x v="5"/>
    <x v="158"/>
    <n v="-40800000"/>
    <n v="-0.88695652173913042"/>
    <x v="2"/>
  </r>
  <r>
    <n v="46000000"/>
    <s v=""/>
    <n v="888"/>
    <x v="1040"/>
    <s v="Modern Stone Age family the Flintstones hit the big screen in this live-action version of the classic cartoon. Fred helps Barney adopt a child. Barney sees an opportunity to repay him when Slate Mining tests its employees to find a new executive. But no good deed goes unpunished."/>
    <n v="28.964162000000002"/>
    <d v="1994-05-26T00:00:00"/>
    <n v="341631208"/>
    <n v="91"/>
    <n v="5"/>
    <n v="543"/>
    <x v="23"/>
    <x v="2"/>
    <x v="15"/>
    <n v="295631208"/>
    <n v="6.4267653913043477"/>
    <x v="2"/>
  </r>
  <r>
    <n v="45000000"/>
    <s v=""/>
    <n v="82675"/>
    <x v="1041"/>
    <s v="In Istanbul, retired CIA operative Bryan Mills and his wife are taken hostage by the father of a kidnapper Mills killed while rescuing his daughter."/>
    <n v="49.353524"/>
    <d v="2012-09-27T00:00:00"/>
    <n v="376141306"/>
    <n v="91"/>
    <n v="6.1"/>
    <n v="2757"/>
    <x v="3"/>
    <x v="0"/>
    <x v="18"/>
    <n v="331141306"/>
    <n v="7.358695688888889"/>
    <x v="2"/>
  </r>
  <r>
    <n v="48000000"/>
    <s v=""/>
    <n v="4256"/>
    <x v="1042"/>
    <s v="In the third installment of the Scary Movie franchise, news anchorwoman Cindy Campbell has to investigate mysterious crop circles and killing video tapes, and help the President stop an alien invasion in the process."/>
    <n v="36.585509000000002"/>
    <d v="2003-10-24T00:00:00"/>
    <n v="220673217"/>
    <n v="84"/>
    <n v="5.8"/>
    <n v="912"/>
    <x v="16"/>
    <x v="8"/>
    <x v="200"/>
    <n v="172673217"/>
    <n v="3.5973586874999999"/>
    <x v="2"/>
  </r>
  <r>
    <n v="45000000"/>
    <s v=""/>
    <n v="1493"/>
    <x v="1043"/>
    <s v="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
    <n v="32.624355000000001"/>
    <d v="2000-12-14T00:00:00"/>
    <n v="212000000"/>
    <n v="111"/>
    <n v="6.1"/>
    <n v="961"/>
    <x v="20"/>
    <x v="8"/>
    <x v="19"/>
    <n v="167000000"/>
    <n v="3.7111111111111112"/>
    <x v="2"/>
  </r>
  <r>
    <n v="45000000"/>
    <s v=""/>
    <n v="88751"/>
    <x v="1044"/>
    <s v="On a quest to find out what happened to his missing brother, a scientist, his nephew and their mountain guide discover a fantastic and dangerous lost world in the center of the earth."/>
    <n v="53.090421999999997"/>
    <d v="2008-07-10T00:00:00"/>
    <n v="101702060"/>
    <n v="93"/>
    <n v="5.8"/>
    <n v="1309"/>
    <x v="7"/>
    <x v="0"/>
    <x v="13"/>
    <n v="56702060"/>
    <n v="1.2600457777777778"/>
    <x v="2"/>
  </r>
  <r>
    <n v="40000000"/>
    <s v=""/>
    <n v="11130"/>
    <x v="1045"/>
    <s v="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
    <n v="30.002907"/>
    <d v="2004-08-06T00:00:00"/>
    <n v="95149435"/>
    <n v="113"/>
    <n v="6"/>
    <n v="697"/>
    <x v="13"/>
    <x v="8"/>
    <x v="1"/>
    <n v="55149435"/>
    <n v="1.3787358750000001"/>
    <x v="2"/>
  </r>
  <r>
    <n v="45000000"/>
    <s v=""/>
    <n v="9944"/>
    <x v="1046"/>
    <s v="Two Supreme Court Justices have been assassinated. One lone law student has stumbled upon the truth. An investigative journalist wants her story. Everybody else wants her dead."/>
    <n v="17.923254"/>
    <d v="1993-12-16T00:00:00"/>
    <n v="195268056"/>
    <n v="141"/>
    <n v="6.3"/>
    <n v="371"/>
    <x v="26"/>
    <x v="5"/>
    <x v="5"/>
    <n v="150268056"/>
    <n v="3.3392901333333334"/>
    <x v="2"/>
  </r>
  <r>
    <n v="45000000"/>
    <s v=""/>
    <n v="10731"/>
    <x v="1047"/>
    <s v="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
    <n v="17.746718999999999"/>
    <d v="1994-07-20T00:00:00"/>
    <n v="117615211"/>
    <n v="119"/>
    <n v="6.4"/>
    <n v="278"/>
    <x v="23"/>
    <x v="5"/>
    <x v="44"/>
    <n v="72615211"/>
    <n v="1.6136713555555555"/>
    <x v="2"/>
  </r>
  <r>
    <n v="45000000"/>
    <s v="http://www.warnerbros.com/bucket-list"/>
    <n v="7350"/>
    <x v="1048"/>
    <s v="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
    <n v="31.305336"/>
    <d v="2007-12-25T00:00:00"/>
    <n v="175372502"/>
    <n v="97"/>
    <n v="7"/>
    <n v="1111"/>
    <x v="1"/>
    <x v="5"/>
    <x v="201"/>
    <n v="130372502"/>
    <n v="2.8971667111111112"/>
    <x v="2"/>
  </r>
  <r>
    <n v="45000000"/>
    <s v=""/>
    <n v="9869"/>
    <x v="1049"/>
    <s v="When CIA Analyst Jack Ryan interferes with an IRA assassination, a renegade faction targets Jack and his family as revenge."/>
    <n v="19.637703999999999"/>
    <d v="1992-06-04T00:00:00"/>
    <n v="178051587"/>
    <n v="117"/>
    <n v="6.3"/>
    <n v="433"/>
    <x v="28"/>
    <x v="5"/>
    <x v="9"/>
    <n v="133051587"/>
    <n v="2.9567019333333335"/>
    <x v="2"/>
  </r>
  <r>
    <n v="43000000"/>
    <s v=""/>
    <n v="4379"/>
    <x v="1050"/>
    <s v="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
    <n v="10.411996"/>
    <d v="2005-05-13T00:00:00"/>
    <n v="154749918"/>
    <n v="101"/>
    <n v="5.6"/>
    <n v="406"/>
    <x v="11"/>
    <x v="12"/>
    <x v="13"/>
    <n v="111749918"/>
    <n v="2.5988353023255812"/>
    <x v="2"/>
  </r>
  <r>
    <n v="46000000"/>
    <s v="http://prisonersmovie.warnerbros.com/"/>
    <n v="146233"/>
    <x v="1051"/>
    <s v="When Keller Dover's daughter and her friend go missing, he takes matters into his own hands as the police pursue multiple leads and the pressure mounts. But just how far will this desperate father go to protect his family?"/>
    <n v="88.496872999999994"/>
    <d v="2013-09-18T00:00:00"/>
    <n v="122126687"/>
    <n v="153"/>
    <n v="7.9"/>
    <n v="3085"/>
    <x v="8"/>
    <x v="5"/>
    <x v="75"/>
    <n v="76126687"/>
    <n v="1.6549279782608695"/>
    <x v="2"/>
  </r>
  <r>
    <n v="45000000"/>
    <s v=""/>
    <n v="2034"/>
    <x v="1052"/>
    <s v="On his first day on the job as a narcotics officer, a rookie cop works with a rogue detective who isn't what he appears."/>
    <n v="52.081130999999999"/>
    <d v="2001-10-05T00:00:00"/>
    <n v="104876233"/>
    <n v="122"/>
    <n v="7.3"/>
    <n v="1634"/>
    <x v="17"/>
    <x v="0"/>
    <x v="19"/>
    <n v="59876233"/>
    <n v="1.3305829555555555"/>
    <x v="2"/>
  </r>
  <r>
    <n v="45000000"/>
    <s v=""/>
    <n v="926"/>
    <x v="1053"/>
    <s v="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
    <n v="30.816341000000001"/>
    <d v="1999-12-23T00:00:00"/>
    <n v="90683916"/>
    <n v="102"/>
    <n v="6.9"/>
    <n v="710"/>
    <x v="14"/>
    <x v="8"/>
    <x v="31"/>
    <n v="45683916"/>
    <n v="1.0151981333333333"/>
    <x v="2"/>
  </r>
  <r>
    <n v="45000000"/>
    <s v=""/>
    <n v="4248"/>
    <x v="1054"/>
    <s v="While the original parodied slasher flicks like Scream, Keenen Ivory Wayans's sequel to Scary Movie takes comedic aim at haunted house movies. A group of students visit a mansion called &quot;Hell House,&quot; and murderous high jinks ensue."/>
    <n v="35.376970999999998"/>
    <d v="2001-07-04T00:00:00"/>
    <n v="141220678"/>
    <n v="83"/>
    <n v="5.4"/>
    <n v="982"/>
    <x v="17"/>
    <x v="8"/>
    <x v="202"/>
    <n v="96220678"/>
    <n v="2.138237288888889"/>
    <x v="2"/>
  </r>
  <r>
    <n v="45000000"/>
    <s v="http://disney.go.com/muppets/"/>
    <n v="64328"/>
    <x v="1055"/>
    <s v="When Kermit the Frog and the Muppets learn that their beloved theater is slated for demolition, a sympathetic human, Gary, and his puppet roommate, Walter, swoop in to help the gang put on a show and raise the $10 million they need to save the day."/>
    <n v="17.047276"/>
    <d v="2011-11-22T00:00:00"/>
    <n v="165184237"/>
    <n v="103"/>
    <n v="6.5"/>
    <n v="501"/>
    <x v="9"/>
    <x v="8"/>
    <x v="1"/>
    <n v="120184237"/>
    <n v="2.6707608222222223"/>
    <x v="2"/>
  </r>
  <r>
    <n v="45000000"/>
    <s v="http://www.warnerbros.com/blade"/>
    <n v="36647"/>
    <x v="1056"/>
    <s v="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
    <n v="43.815491999999999"/>
    <d v="1998-08-21T00:00:00"/>
    <n v="131183530"/>
    <n v="120"/>
    <n v="6.5"/>
    <n v="1905"/>
    <x v="19"/>
    <x v="15"/>
    <x v="13"/>
    <n v="86183530"/>
    <n v="1.9151895555555556"/>
    <x v="2"/>
  </r>
  <r>
    <n v="30000000"/>
    <s v=""/>
    <n v="7214"/>
    <x v="1057"/>
    <s v="Based on a true story, in which Richmond High School head basketball coach Ken Carter made headlines in 1999 for benching his undefeated team due to poor academic results."/>
    <n v="23.234650999999999"/>
    <d v="2005-01-14T00:00:00"/>
    <n v="76669806"/>
    <n v="136"/>
    <n v="7.3"/>
    <n v="496"/>
    <x v="11"/>
    <x v="5"/>
    <x v="9"/>
    <n v="46669806"/>
    <n v="1.5556601999999999"/>
    <x v="2"/>
  </r>
  <r>
    <n v="45000000"/>
    <s v=""/>
    <n v="1537"/>
    <x v="1058"/>
    <s v="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
    <n v="17.270538999999999"/>
    <d v="2002-04-07T00:00:00"/>
    <n v="94935764"/>
    <n v="89"/>
    <n v="5.9"/>
    <n v="299"/>
    <x v="18"/>
    <x v="0"/>
    <x v="9"/>
    <n v="49935764"/>
    <n v="1.1096836444444445"/>
    <x v="2"/>
  </r>
  <r>
    <n v="45000000"/>
    <s v=""/>
    <n v="9360"/>
    <x v="1059"/>
    <s v="A &quot;National Geographic&quot; film crew is taken hostage by an insane hunter, who takes them along on his quest to capture the world's largest - and deadliest - snake."/>
    <n v="27.684778999999999"/>
    <d v="1997-04-11T00:00:00"/>
    <n v="136885767"/>
    <n v="89"/>
    <n v="4.7"/>
    <n v="610"/>
    <x v="12"/>
    <x v="1"/>
    <x v="46"/>
    <n v="91885767"/>
    <n v="2.0419059333333331"/>
    <x v="2"/>
  </r>
  <r>
    <n v="45000000"/>
    <s v=""/>
    <n v="6282"/>
    <x v="1060"/>
    <s v="Graced with a velvet voice, 21-year-old Violet Sanford heads to New York to pursue her dream of becoming a songwriter only to find her aspirations sidelined by the accolades and notoriety she receives at her &quot;day&quot; job as a barmaid at Coyote Ugly. The &quot;Coyotes&quot; as they are affectionately called tantalize customers and the media alike with their outrageous antics, making Coyote Ugly the watering hole for guys on the prowl."/>
    <n v="26.797809999999998"/>
    <d v="2000-07-30T00:00:00"/>
    <n v="113916474"/>
    <n v="100"/>
    <n v="5.8"/>
    <n v="575"/>
    <x v="20"/>
    <x v="8"/>
    <x v="33"/>
    <n v="68916474"/>
    <n v="1.5314772000000001"/>
    <x v="2"/>
  </r>
  <r>
    <n v="40000000"/>
    <s v="http://www.loveactually.com/"/>
    <n v="508"/>
    <x v="1061"/>
    <s v="Follows seemingly unrelated people as their lives begin to intertwine while they fall in – and out – of love. Affections languish and develop as Christmas draws near."/>
    <n v="37.073126999999999"/>
    <d v="2003-09-07T00:00:00"/>
    <n v="244931766"/>
    <n v="135"/>
    <n v="7"/>
    <n v="1869"/>
    <x v="16"/>
    <x v="8"/>
    <x v="15"/>
    <n v="204931766"/>
    <n v="5.1232941500000004"/>
    <x v="2"/>
  </r>
  <r>
    <n v="120000000"/>
    <s v="http://movies.disney.com/a-bugs-life"/>
    <n v="9487"/>
    <x v="1062"/>
    <s v="On behalf of &quot;oppressed bugs everywhere,&quot; an inventive ant named Flik hires a troupe of warrior bugs to defend his bustling colony from a horde of freeloading grasshoppers led by the evil-minded Hopper."/>
    <n v="87.350802000000002"/>
    <d v="1998-11-25T00:00:00"/>
    <n v="363258859"/>
    <n v="95"/>
    <n v="6.8"/>
    <n v="2303"/>
    <x v="19"/>
    <x v="1"/>
    <x v="1"/>
    <n v="243258859"/>
    <n v="2.0271571583333334"/>
    <x v="1"/>
  </r>
  <r>
    <n v="35000000"/>
    <s v=""/>
    <n v="768"/>
    <x v="1063"/>
    <s v="Frederick Abberline is an opium-huffing inspector from Scotland Yard who falls for one of Jack the Ripper's prostitute targets in this Hughes brothers adaption of a graphic novel that posits the Ripper's true identity."/>
    <n v="26.134678000000001"/>
    <d v="2001-10-19T00:00:00"/>
    <n v="74558115"/>
    <n v="122"/>
    <n v="6.6"/>
    <n v="741"/>
    <x v="17"/>
    <x v="15"/>
    <x v="18"/>
    <n v="39558115"/>
    <n v="1.1302318571428571"/>
    <x v="2"/>
  </r>
  <r>
    <n v="45000000"/>
    <s v=""/>
    <n v="2636"/>
    <x v="1064"/>
    <s v="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
    <n v="16.582709000000001"/>
    <d v="1994-10-07T00:00:00"/>
    <n v="170362582"/>
    <n v="110"/>
    <n v="5.5"/>
    <n v="313"/>
    <x v="23"/>
    <x v="0"/>
    <x v="203"/>
    <n v="125362582"/>
    <n v="2.7858351555555556"/>
    <x v="2"/>
  </r>
  <r>
    <n v="45000000"/>
    <s v=""/>
    <n v="10478"/>
    <x v="1065"/>
    <s v="A washed up golf pro working at a driving range tries to qualify for the US Open in order to win the heart of his succesful rival's girlfriend."/>
    <n v="10.731574"/>
    <d v="1996-08-16T00:00:00"/>
    <n v="53854588"/>
    <n v="135"/>
    <n v="5.9"/>
    <n v="150"/>
    <x v="24"/>
    <x v="8"/>
    <x v="44"/>
    <n v="8854588"/>
    <n v="0.19676862222222222"/>
    <x v="2"/>
  </r>
  <r>
    <n v="0"/>
    <s v=""/>
    <n v="27983"/>
    <x v="1066"/>
    <s v="When a widower with 10 children marries a widow with 8, can the 20 of them ever come together as one big happy family?"/>
    <n v="2.0941510000000001"/>
    <d v="1968-04-24T00:00:00"/>
    <n v="0"/>
    <n v="111"/>
    <n v="6.2"/>
    <n v="26"/>
    <x v="37"/>
    <x v="8"/>
    <x v="204"/>
    <n v="0"/>
    <n v="0"/>
    <x v="3"/>
  </r>
  <r>
    <n v="45000000"/>
    <s v=""/>
    <n v="9981"/>
    <x v="1067"/>
    <s v="Phil Weston has been unathletic his entire life. In college he failed at every sport that he tried out for. It looks like his 10-year old son, Sam, is following in his footsteps. But with becoming the coach of The Soccers, an already successful soccer team, everything changes."/>
    <n v="8.9926899999999996"/>
    <d v="2005-05-13T00:00:00"/>
    <n v="56070433"/>
    <n v="95"/>
    <n v="5.6"/>
    <n v="176"/>
    <x v="11"/>
    <x v="12"/>
    <x v="15"/>
    <n v="11070433"/>
    <n v="0.24600962222222222"/>
    <x v="2"/>
  </r>
  <r>
    <n v="50000000"/>
    <s v=""/>
    <n v="7453"/>
    <x v="1068"/>
    <s v="Mere seconds before the Earth is to be demolished by an alien construction crew, Arthur Dent is swept off the planet by his friend Ford Prefect, a researcher penning a new edition of &quot;The Hitchhiker's Guide to the Galaxy.&quot;"/>
    <n v="51.742064999999997"/>
    <d v="2005-01-15T00:00:00"/>
    <n v="104478416"/>
    <n v="109"/>
    <n v="6.6"/>
    <n v="1315"/>
    <x v="11"/>
    <x v="1"/>
    <x v="79"/>
    <n v="54478416"/>
    <n v="1.0895683199999999"/>
    <x v="2"/>
  </r>
  <r>
    <n v="0"/>
    <s v=""/>
    <n v="15045"/>
    <x v="1069"/>
    <s v="An obese boy named Fat Albert and his friends Rudy, Mushmouth, Bill, Dumb Donald, Russell, and Weird Harold, pulls into trouble when they &quot;fall&quot; out of their TV world into the real world, where Fat Albert tries to help a young girl, Doris, make friends."/>
    <n v="7.157635"/>
    <d v="2004-12-12T00:00:00"/>
    <n v="0"/>
    <n v="93"/>
    <n v="4.3"/>
    <n v="69"/>
    <x v="13"/>
    <x v="8"/>
    <x v="18"/>
    <n v="0"/>
    <n v="0"/>
    <x v="3"/>
  </r>
  <r>
    <n v="45000000"/>
    <s v="http://www.sonypictures.com/movies/residentevilextinction/index.html"/>
    <n v="7737"/>
    <x v="1070"/>
    <s v="Years after the Racoon City catastrophe, survivors travel across the Nevada desert, hoping to make it to Alaska. Alice joins the caravan and their fight against hordes of zombies and the evil Umbrella Corp."/>
    <n v="12.065379999999999"/>
    <d v="2007-09-20T00:00:00"/>
    <n v="148412065"/>
    <n v="94"/>
    <n v="6.1"/>
    <n v="1292"/>
    <x v="1"/>
    <x v="15"/>
    <x v="83"/>
    <n v="103412065"/>
    <n v="2.2980458888888888"/>
    <x v="2"/>
  </r>
  <r>
    <n v="40000000"/>
    <s v=""/>
    <n v="232672"/>
    <x v="1071"/>
    <s v="After a bad blind date, a man and woman find themselves stuck together at a resort for families, where their attractions grows as their respective kids benefit from the burgeoning relationship."/>
    <n v="44.120328000000001"/>
    <d v="2014-05-21T00:00:00"/>
    <n v="123494610"/>
    <n v="117"/>
    <n v="6.6"/>
    <n v="1006"/>
    <x v="10"/>
    <x v="8"/>
    <x v="157"/>
    <n v="83494610"/>
    <n v="2.0873652499999999"/>
    <x v="2"/>
  </r>
  <r>
    <n v="45000000"/>
    <s v=""/>
    <n v="17379"/>
    <x v="1072"/>
    <s v="After she's diagnosed with a terminal illness, a shy woman decides to take a European vacation."/>
    <n v="6.156015"/>
    <d v="2006-01-13T00:00:00"/>
    <n v="38399961"/>
    <n v="112"/>
    <n v="6.4"/>
    <n v="119"/>
    <x v="6"/>
    <x v="1"/>
    <x v="9"/>
    <n v="-6600039"/>
    <n v="-0.14666753333333332"/>
    <x v="2"/>
  </r>
  <r>
    <n v="45000000"/>
    <s v=""/>
    <n v="8987"/>
    <x v="1073"/>
    <s v="While on a family vacation,  rafting expert Gail takes on a pair of armed killers while navigating a spectacularly violent river."/>
    <n v="12.362876"/>
    <d v="1994-09-30T00:00:00"/>
    <n v="0"/>
    <n v="111"/>
    <n v="6.1"/>
    <n v="210"/>
    <x v="23"/>
    <x v="0"/>
    <x v="15"/>
    <n v="-45000000"/>
    <n v="-1"/>
    <x v="2"/>
  </r>
  <r>
    <n v="45000000"/>
    <s v=""/>
    <n v="11359"/>
    <x v="1074"/>
    <s v="A nine-year-old boy gets a plastic Indian and a cupboard for his birthday and finds himself involved in adventure when the Indian comes to life and befriends him."/>
    <n v="11.095914"/>
    <d v="1995-07-14T00:00:00"/>
    <n v="0"/>
    <n v="96"/>
    <n v="5.9"/>
    <n v="134"/>
    <x v="15"/>
    <x v="1"/>
    <x v="9"/>
    <n v="-45000000"/>
    <n v="-1"/>
    <x v="2"/>
  </r>
  <r>
    <n v="45000000"/>
    <s v="http://www.savagesfilm.com/"/>
    <n v="82525"/>
    <x v="1075"/>
    <s v="Pot growers Ben and Chon face off against the Mexican drug cartel who kidnapped their shared girlfriend."/>
    <n v="31.856589"/>
    <d v="2012-07-06T00:00:00"/>
    <n v="82966152"/>
    <n v="131"/>
    <n v="6.2"/>
    <n v="766"/>
    <x v="3"/>
    <x v="13"/>
    <x v="205"/>
    <n v="37966152"/>
    <n v="0.84369226666666663"/>
    <x v="2"/>
  </r>
  <r>
    <n v="25000000"/>
    <s v="http://www.cellularthemovie.com/"/>
    <n v="9759"/>
    <x v="1076"/>
    <s v="A young man receives an emergency phone call on his cell phone from an older woman. She claims to have been kidnapped – and the kidnappers have targeted her husband and child next."/>
    <n v="24.459948000000001"/>
    <d v="2004-09-06T00:00:00"/>
    <n v="56422687"/>
    <n v="94"/>
    <n v="6.1"/>
    <n v="537"/>
    <x v="13"/>
    <x v="0"/>
    <x v="13"/>
    <n v="31422687"/>
    <n v="1.25690748"/>
    <x v="2"/>
  </r>
  <r>
    <n v="40000000"/>
    <s v=""/>
    <n v="9486"/>
    <x v="1077"/>
    <s v="Rowan plays the eponymous lead character in a spoof spy thriller. During the course of the story we follow our hero as he attempts to single-handedly save the country from falling into the hands of a despot."/>
    <n v="28.029015000000001"/>
    <d v="2003-04-06T00:00:00"/>
    <n v="160583018"/>
    <n v="88"/>
    <n v="6"/>
    <n v="852"/>
    <x v="16"/>
    <x v="1"/>
    <x v="15"/>
    <n v="120583018"/>
    <n v="3.0145754500000002"/>
    <x v="2"/>
  </r>
  <r>
    <n v="50000000"/>
    <s v="http://www.theantbully.com"/>
    <n v="9906"/>
    <x v="1078"/>
    <s v="Fed up with being targeted by the neighborhood bully, 10-year-old Lucas Nickle vents his frustrations on the anthill in his front yard ... until the insects shrink him to the size of a bug with a magic elixir. Convicted of &quot;crimes against the colony,&quot; Lucas can only regain his freedom by living with the ants and learning their ways."/>
    <n v="20.239061"/>
    <d v="2006-07-27T00:00:00"/>
    <n v="55181129"/>
    <n v="88"/>
    <n v="5.5"/>
    <n v="366"/>
    <x v="6"/>
    <x v="2"/>
    <x v="206"/>
    <n v="5181129"/>
    <n v="0.10362258000000001"/>
    <x v="2"/>
  </r>
  <r>
    <n v="40000000"/>
    <s v=""/>
    <n v="841"/>
    <x v="1079"/>
    <s v="In the year 10,191, the world is at war for control of the desert planet Dune – the only place where the time-travel substance 'Spice' can be found. But when one leader gives up control, it's only so he can stage a coup with some unsavory characters."/>
    <n v="25.876581999999999"/>
    <d v="1984-12-14T00:00:00"/>
    <n v="30925690"/>
    <n v="137"/>
    <n v="6.5"/>
    <n v="562"/>
    <x v="30"/>
    <x v="0"/>
    <x v="207"/>
    <n v="-9074310"/>
    <n v="-0.22685775"/>
    <x v="2"/>
  </r>
  <r>
    <n v="0"/>
    <s v="http://www.acrosstheuniverse.com/"/>
    <n v="4688"/>
    <x v="1080"/>
    <s v="Musical based on The Beatles songbook and set in the 60s England, America, and Vietnam. The love story of Lucy and Jude is intertwined with the anti-war movement and social protests of the 60s."/>
    <n v="11.872840999999999"/>
    <d v="2007-09-14T00:00:00"/>
    <n v="0"/>
    <n v="133"/>
    <n v="7.1"/>
    <n v="410"/>
    <x v="1"/>
    <x v="1"/>
    <x v="138"/>
    <n v="0"/>
    <n v="0"/>
    <x v="3"/>
  </r>
  <r>
    <n v="35000000"/>
    <s v=""/>
    <n v="4148"/>
    <x v="1081"/>
    <s v="A young couple living in a Connecticut suburb during the mid-1950s struggle to come to terms with their personal problems while trying to raise their two children. Based on a novel by Richard Yates."/>
    <n v="20.360548999999999"/>
    <d v="2008-12-19T00:00:00"/>
    <n v="75225693"/>
    <n v="119"/>
    <n v="6.7"/>
    <n v="796"/>
    <x v="7"/>
    <x v="5"/>
    <x v="31"/>
    <n v="40225693"/>
    <n v="1.1493055142857143"/>
    <x v="2"/>
  </r>
  <r>
    <n v="55000000"/>
    <s v=""/>
    <n v="2207"/>
    <x v="1082"/>
    <s v="An aging cop is assigned the ordinary task of escorting a fast-talking witness from police custody to a courthouse, but they find themselves running the gauntlet as other forces try to prevent them from getting there."/>
    <n v="32.310220000000001"/>
    <d v="2006-03-01T00:00:00"/>
    <n v="65664721"/>
    <n v="105"/>
    <n v="6.2"/>
    <n v="661"/>
    <x v="6"/>
    <x v="0"/>
    <x v="142"/>
    <n v="10664721"/>
    <n v="0.19390401818181818"/>
    <x v="1"/>
  </r>
  <r>
    <n v="70000000"/>
    <s v="http://www.babylonadmovie.com/"/>
    <n v="9381"/>
    <x v="1083"/>
    <s v="In Babylon A.D Vin Diesel stars as a veteran-turned-mercenary who is hired to deliver a package from the ravages of post-apocalyptic Eastern Europe to a destination in the teeming megalopolis of New York City. The &quot;package&quot; is a mysterious young woman with a secret."/>
    <n v="27.568193999999998"/>
    <d v="2008-08-20T00:00:00"/>
    <n v="72108608"/>
    <n v="101"/>
    <n v="5.4"/>
    <n v="676"/>
    <x v="7"/>
    <x v="0"/>
    <x v="179"/>
    <n v="2108608"/>
    <n v="3.012297142857143E-2"/>
    <x v="1"/>
  </r>
  <r>
    <n v="45000000"/>
    <s v=""/>
    <n v="9625"/>
    <x v="1084"/>
    <s v="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
    <n v="6.2502820000000003"/>
    <d v="1996-10-04T00:00:00"/>
    <n v="0"/>
    <n v="92"/>
    <n v="4.7"/>
    <n v="100"/>
    <x v="24"/>
    <x v="0"/>
    <x v="5"/>
    <n v="-45000000"/>
    <n v="-1"/>
    <x v="2"/>
  </r>
  <r>
    <n v="45000000"/>
    <s v=""/>
    <n v="9304"/>
    <x v="1085"/>
    <s v="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
    <n v="11.120343999999999"/>
    <d v="1996-07-19T00:00:00"/>
    <n v="0"/>
    <n v="117"/>
    <n v="5.5"/>
    <n v="154"/>
    <x v="24"/>
    <x v="8"/>
    <x v="46"/>
    <n v="-45000000"/>
    <n v="-1"/>
    <x v="2"/>
  </r>
  <r>
    <n v="45000000"/>
    <s v="http://www.aliensintheatticmovie.com/"/>
    <n v="20856"/>
    <x v="1086"/>
    <s v="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
    <n v="13.707183000000001"/>
    <d v="2009-07-31T00:00:00"/>
    <n v="57881056"/>
    <n v="86"/>
    <n v="5.3"/>
    <n v="244"/>
    <x v="0"/>
    <x v="1"/>
    <x v="18"/>
    <n v="12881056"/>
    <n v="0.28624568888888891"/>
    <x v="2"/>
  </r>
  <r>
    <n v="35000000"/>
    <s v="http://movies.warnerbros.com/thepledge/"/>
    <n v="5955"/>
    <x v="1087"/>
    <s v="A police chief about to retire pledges to help a woman find her daughter's killer. Based on a story by Swiss writer Friedrich Dürrenmatt."/>
    <n v="12.495436"/>
    <d v="2001-01-09T00:00:00"/>
    <n v="29400000"/>
    <n v="123"/>
    <n v="6.5"/>
    <n v="215"/>
    <x v="17"/>
    <x v="13"/>
    <x v="105"/>
    <n v="-5600000"/>
    <n v="-0.16"/>
    <x v="2"/>
  </r>
  <r>
    <n v="45000000"/>
    <s v=""/>
    <n v="9899"/>
    <x v="1088"/>
    <s v="After putting together another Broadway flop, down-on-his-luck producer Max Bialystock teams up with timid accountant Leo Bloom in a get-rich-quick scheme to put on the world's worst show."/>
    <n v="6.8039649999999998"/>
    <d v="2005-12-25T00:00:00"/>
    <n v="38058335"/>
    <n v="134"/>
    <n v="6.1"/>
    <n v="151"/>
    <x v="11"/>
    <x v="8"/>
    <x v="208"/>
    <n v="-6941665"/>
    <n v="-0.15425922222222221"/>
    <x v="2"/>
  </r>
  <r>
    <n v="45000000"/>
    <s v=""/>
    <n v="9826"/>
    <x v="1089"/>
    <s v="The 21st successor to the role of Bengalla's resident superhero must travel to New York to prevent a rich madman from obtaining three magic skulls that would give him the secret to ultimate power."/>
    <n v="9.0252359999999996"/>
    <d v="1996-06-06T00:00:00"/>
    <n v="17300889"/>
    <n v="100"/>
    <n v="4.7"/>
    <n v="136"/>
    <x v="24"/>
    <x v="1"/>
    <x v="9"/>
    <n v="-27699111"/>
    <n v="-0.61553579999999997"/>
    <x v="2"/>
  </r>
  <r>
    <n v="57000000"/>
    <s v="http://alltheprettyhorses.com/"/>
    <n v="21355"/>
    <x v="1090"/>
    <s v="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
    <n v="7.5246709999999997"/>
    <d v="2000-12-11T00:00:00"/>
    <n v="0"/>
    <n v="117"/>
    <n v="5.8"/>
    <n v="60"/>
    <x v="20"/>
    <x v="5"/>
    <x v="2"/>
    <n v="-57000000"/>
    <n v="-1"/>
    <x v="1"/>
  </r>
  <r>
    <n v="44000000"/>
    <s v=""/>
    <n v="10858"/>
    <x v="1091"/>
    <s v="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
    <n v="3.7701609999999999"/>
    <d v="1995-12-22T00:00:00"/>
    <n v="13681765"/>
    <n v="192"/>
    <n v="7.1"/>
    <n v="71"/>
    <x v="15"/>
    <x v="9"/>
    <x v="110"/>
    <n v="-30318235"/>
    <n v="-0.68905079545454551"/>
    <x v="2"/>
  </r>
  <r>
    <n v="45000000"/>
    <s v=""/>
    <n v="11439"/>
    <x v="1092"/>
    <s v="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
    <n v="21.118196000000001"/>
    <d v="2010-02-12T00:00:00"/>
    <n v="60222298"/>
    <n v="128"/>
    <n v="6.7"/>
    <n v="670"/>
    <x v="4"/>
    <x v="6"/>
    <x v="14"/>
    <n v="15222298"/>
    <n v="0.33827328888888891"/>
    <x v="2"/>
  </r>
  <r>
    <n v="45000000"/>
    <s v=""/>
    <n v="9457"/>
    <x v="1093"/>
    <s v="A group of heavily armed hijackers board a luxury ocean liner in the South Pacific Ocean to loot it, only to do battle with a series of large-sized, tentacled, man-eating sea creatures who have taken over the ship first."/>
    <n v="6.5138559999999996"/>
    <d v="1998-01-30T00:00:00"/>
    <n v="11203026"/>
    <n v="106"/>
    <n v="6"/>
    <n v="154"/>
    <x v="19"/>
    <x v="1"/>
    <x v="110"/>
    <n v="-33796974"/>
    <n v="-0.75104386666666667"/>
    <x v="2"/>
  </r>
  <r>
    <n v="45000000"/>
    <s v=""/>
    <n v="12412"/>
    <x v="1094"/>
    <s v="Miracle at St. Anna chronicles the story of four American soldiers who are members of the all-black 92nd &quot;Buffalo Soldier&quot; Division stationed in Tuscany, Italy during World War II."/>
    <n v="11.387408000000001"/>
    <d v="2008-09-15T00:00:00"/>
    <n v="9323833"/>
    <n v="160"/>
    <n v="6.3"/>
    <n v="90"/>
    <x v="7"/>
    <x v="5"/>
    <x v="209"/>
    <n v="-35676167"/>
    <n v="-0.79280371111111114"/>
    <x v="2"/>
  </r>
  <r>
    <n v="110"/>
    <s v="http://ent.sina.com.cn/hjj/"/>
    <n v="1494"/>
    <x v="1095"/>
    <s v="During China's Tang dynasty the emperor has taken the princess of a neighboring province as wife. She has borne him two sons and raised his eldest. Now his control over his dominion is complete, including the royal family itself."/>
    <n v="9.9505049999999997"/>
    <d v="2006-12-21T00:00:00"/>
    <n v="0"/>
    <n v="114"/>
    <n v="6.6"/>
    <n v="203"/>
    <x v="6"/>
    <x v="0"/>
    <x v="73"/>
    <n v="-110"/>
    <n v="-1"/>
    <x v="3"/>
  </r>
  <r>
    <n v="45000000"/>
    <s v="http://www.bangkokdangerousmovie.net/"/>
    <n v="13184"/>
    <x v="1096"/>
    <s v="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
    <n v="14.813057000000001"/>
    <d v="2008-08-21T00:00:00"/>
    <n v="42487390"/>
    <n v="99"/>
    <n v="5"/>
    <n v="332"/>
    <x v="7"/>
    <x v="0"/>
    <x v="30"/>
    <n v="-2512610"/>
    <n v="-5.5835777777777776E-2"/>
    <x v="2"/>
  </r>
  <r>
    <n v="40000000"/>
    <s v=""/>
    <n v="2185"/>
    <x v="1097"/>
    <s v="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quot;Big Trouble.&quot;"/>
    <n v="5.2016879999999999"/>
    <d v="2002-04-05T00:00:00"/>
    <n v="8493890"/>
    <n v="85"/>
    <n v="6.3"/>
    <n v="80"/>
    <x v="18"/>
    <x v="0"/>
    <x v="53"/>
    <n v="-31506110"/>
    <n v="-0.78765275000000001"/>
    <x v="2"/>
  </r>
  <r>
    <n v="45000000"/>
    <s v="http://www.loveinthetime.com/"/>
    <n v="6639"/>
    <x v="1098"/>
    <s v="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
    <n v="5.3616989999999998"/>
    <d v="2007-10-04T00:00:00"/>
    <n v="4607608"/>
    <n v="139"/>
    <n v="6.4"/>
    <n v="81"/>
    <x v="1"/>
    <x v="5"/>
    <x v="13"/>
    <n v="-40392392"/>
    <n v="-0.89760871111111107"/>
    <x v="2"/>
  </r>
  <r>
    <n v="45000000"/>
    <s v=""/>
    <n v="38153"/>
    <x v="1099"/>
    <s v="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
    <n v="3.8488929999999999"/>
    <d v="1997-01-31T00:00:00"/>
    <n v="2154540"/>
    <n v="103"/>
    <n v="4"/>
    <n v="11"/>
    <x v="12"/>
    <x v="0"/>
    <x v="110"/>
    <n v="-42845460"/>
    <n v="-0.95212133333333338"/>
    <x v="2"/>
  </r>
  <r>
    <n v="45000000"/>
    <s v="http://www.johnnyenglishreborn.com/"/>
    <n v="58233"/>
    <x v="1100"/>
    <s v="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
    <n v="35.658499999999997"/>
    <d v="2011-09-15T00:00:00"/>
    <n v="160078586"/>
    <n v="101"/>
    <n v="6"/>
    <n v="1007"/>
    <x v="9"/>
    <x v="13"/>
    <x v="15"/>
    <n v="115078586"/>
    <n v="2.5573019111111113"/>
    <x v="2"/>
  </r>
  <r>
    <n v="65000000"/>
    <s v="http://www.thresholdanimationstudios.com/video.php?id=foodfight"/>
    <n v="116977"/>
    <x v="1101"/>
    <s v="Dex, a superdog sleuth, is the law of the land when the world's most recognized brands take on the forces of evil and the devilish Brand X."/>
    <n v="5.2587260000000002"/>
    <d v="2012-06-15T00:00:00"/>
    <n v="73706"/>
    <n v="87"/>
    <n v="2.2999999999999998"/>
    <n v="28"/>
    <x v="3"/>
    <x v="3"/>
    <x v="210"/>
    <n v="-64926294"/>
    <n v="-0.99886606153846158"/>
    <x v="1"/>
  </r>
  <r>
    <n v="44500000"/>
    <s v="http://argothemovie.warnerbros.com/"/>
    <n v="68734"/>
    <x v="1102"/>
    <s v="As the Iranian revolution reaches a boiling point, a CIA 'exfiltration' specialist concocts a risky plan to free six Americans who have found shelter at the home of the Canadian ambassador."/>
    <n v="62.010559999999998"/>
    <d v="2012-10-11T00:00:00"/>
    <n v="232324128"/>
    <n v="120"/>
    <n v="7.1"/>
    <n v="3423"/>
    <x v="3"/>
    <x v="5"/>
    <x v="211"/>
    <n v="187824128"/>
    <n v="4.2207669213483143"/>
    <x v="2"/>
  </r>
  <r>
    <n v="44000000"/>
    <s v=""/>
    <n v="5503"/>
    <x v="1103"/>
    <s v="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
    <n v="54.884296999999997"/>
    <d v="1993-08-06T00:00:00"/>
    <n v="368875760"/>
    <n v="130"/>
    <n v="7.2"/>
    <n v="1220"/>
    <x v="26"/>
    <x v="1"/>
    <x v="5"/>
    <n v="324875760"/>
    <n v="7.38354"/>
    <x v="2"/>
  </r>
  <r>
    <n v="40000000"/>
    <s v="http://www.thebountyhunter-movie.net/"/>
    <n v="27573"/>
    <x v="1104"/>
    <s v="Milo Boyd is a bounty hunter whose latest gig is rather satisfying, as he finds out that the bail-skipper he must chase down is his own ex-wife, Nicole -- but she has no intention of getting nabbed without a fight. Complicating matters, Nicole's wannabe-boyfriend, Stewart, joins the chase."/>
    <n v="33.747824999999999"/>
    <d v="2010-03-16T00:00:00"/>
    <n v="136000000"/>
    <n v="110"/>
    <n v="5.5"/>
    <n v="858"/>
    <x v="4"/>
    <x v="0"/>
    <x v="2"/>
    <n v="96000000"/>
    <n v="2.4"/>
    <x v="2"/>
  </r>
  <r>
    <n v="44000000"/>
    <s v=""/>
    <n v="819"/>
    <x v="1105"/>
    <s v="Two gangsters seek revenge on the state jail worker who during their stay at a youth prison sexually abused them. A sensational court hearing takes place to charge him for the crimes. A moving drama from director Barry Levinson."/>
    <n v="16.245068"/>
    <d v="1996-10-18T00:00:00"/>
    <n v="165615285"/>
    <n v="147"/>
    <n v="7.3"/>
    <n v="715"/>
    <x v="24"/>
    <x v="13"/>
    <x v="212"/>
    <n v="121615285"/>
    <n v="2.76398375"/>
    <x v="2"/>
  </r>
  <r>
    <n v="44000000"/>
    <s v=""/>
    <n v="1369"/>
    <x v="1106"/>
    <s v="John Rambo is released from prison by the government for a top-secret covert mission to the last place on Earth he'd want to return - the jungles of Vietnam."/>
    <n v="38.653968999999996"/>
    <d v="1985-05-21T00:00:00"/>
    <n v="300400432"/>
    <n v="96"/>
    <n v="6.3"/>
    <n v="864"/>
    <x v="38"/>
    <x v="0"/>
    <x v="52"/>
    <n v="256400432"/>
    <n v="5.8272825454545458"/>
    <x v="2"/>
  </r>
  <r>
    <n v="44000000"/>
    <s v=""/>
    <n v="9623"/>
    <x v="1107"/>
    <s v="With his gangster boss on trial for murder, a mob thug known as &quot;the Teacher&quot;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
    <n v="3.9373520000000002"/>
    <d v="1996-02-02T00:00:00"/>
    <n v="0"/>
    <n v="118"/>
    <n v="5.5"/>
    <n v="89"/>
    <x v="24"/>
    <x v="5"/>
    <x v="46"/>
    <n v="-44000000"/>
    <n v="-1"/>
    <x v="2"/>
  </r>
  <r>
    <n v="2600000"/>
    <s v=""/>
    <n v="10895"/>
    <x v="1108"/>
    <s v="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quot;little woodenhead&quot; finally gets it right, proving that when you wish upon a star dreams really can come true!"/>
    <n v="46.007990999999997"/>
    <d v="1940-02-23T00:00:00"/>
    <n v="84300000"/>
    <n v="88"/>
    <n v="6.9"/>
    <n v="1355"/>
    <x v="39"/>
    <x v="3"/>
    <x v="213"/>
    <n v="81700000"/>
    <n v="31.423076923076923"/>
    <x v="3"/>
  </r>
  <r>
    <n v="44000000"/>
    <s v=""/>
    <n v="10935"/>
    <x v="1109"/>
    <s v="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
    <n v="5.3801240000000004"/>
    <d v="1980-11-19T00:00:00"/>
    <n v="3484331"/>
    <n v="219"/>
    <n v="6.4"/>
    <n v="55"/>
    <x v="34"/>
    <x v="0"/>
    <x v="78"/>
    <n v="-40515669"/>
    <n v="-0.92081065909090909"/>
    <x v="2"/>
  </r>
  <r>
    <n v="50000000"/>
    <s v="http://www.sonypictures.com/movies/underworldawakening/"/>
    <n v="834"/>
    <x v="1110"/>
    <s v="As the war between the vampires and the Lycans rages on, Selene, a former member of the Death Dealers (an elite vampire special forces unit that hunts werewolves), and Michael, the werewolf hybrid, work together in an effort to unlock the secrets of their respective bloodlines."/>
    <n v="49.020045000000003"/>
    <d v="2006-01-12T00:00:00"/>
    <n v="111340801"/>
    <n v="106"/>
    <n v="6.4"/>
    <n v="1528"/>
    <x v="6"/>
    <x v="2"/>
    <x v="126"/>
    <n v="61340801"/>
    <n v="1.22681602"/>
    <x v="2"/>
  </r>
  <r>
    <n v="40000000"/>
    <s v="http://www.foxmovies.com/movies/victor-frankenstein"/>
    <n v="228066"/>
    <x v="1111"/>
    <s v="Eccentric scientist Victor Von Frankenstein creates a grotesque creature in an unorthodox scientific experiment."/>
    <n v="24.821138000000001"/>
    <d v="2015-11-10T00:00:00"/>
    <n v="34227298"/>
    <n v="109"/>
    <n v="5.6"/>
    <n v="685"/>
    <x v="2"/>
    <x v="5"/>
    <x v="18"/>
    <n v="-5772702"/>
    <n v="-0.14431754999999999"/>
    <x v="2"/>
  </r>
  <r>
    <n v="43000000"/>
    <s v=""/>
    <n v="711"/>
    <x v="1112"/>
    <s v="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
    <n v="19.043285999999998"/>
    <d v="2000-12-21T00:00:00"/>
    <n v="80049764"/>
    <n v="136"/>
    <n v="7"/>
    <n v="302"/>
    <x v="20"/>
    <x v="5"/>
    <x v="132"/>
    <n v="37049764"/>
    <n v="0.86162241860465116"/>
    <x v="2"/>
  </r>
  <r>
    <n v="43000000"/>
    <s v=""/>
    <n v="10468"/>
    <x v="1113"/>
    <s v="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
    <n v="5.4189210000000001"/>
    <d v="2000-04-06T00:00:00"/>
    <n v="0"/>
    <n v="103"/>
    <n v="6"/>
    <n v="208"/>
    <x v="20"/>
    <x v="8"/>
    <x v="2"/>
    <n v="-43000000"/>
    <n v="-1"/>
    <x v="2"/>
  </r>
  <r>
    <n v="45000000"/>
    <s v="http://www.universalstudiosentertainment.com/unleashed/"/>
    <n v="10027"/>
    <x v="1114"/>
    <s v="Raised as a slave, Danny is used to fighting for his survival. In fact, his &quot;master,&quot;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
    <n v="25.999887999999999"/>
    <d v="2005-02-02T00:00:00"/>
    <n v="50871113"/>
    <n v="103"/>
    <n v="6.6"/>
    <n v="518"/>
    <x v="11"/>
    <x v="0"/>
    <x v="103"/>
    <n v="5871113"/>
    <n v="0.13046917777777778"/>
    <x v="2"/>
  </r>
  <r>
    <n v="43000000"/>
    <s v="http://www.sonypictures.com/movies/thesweetestthing/"/>
    <n v="11812"/>
    <x v="1115"/>
    <s v="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
    <n v="18.656320000000001"/>
    <d v="2002-04-12T00:00:00"/>
    <n v="68696770"/>
    <n v="84"/>
    <n v="5.3"/>
    <n v="280"/>
    <x v="18"/>
    <x v="12"/>
    <x v="214"/>
    <n v="25696770"/>
    <n v="0.59759930232558145"/>
    <x v="2"/>
  </r>
  <r>
    <n v="42000000"/>
    <s v=""/>
    <n v="37233"/>
    <x v="1116"/>
    <s v="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
    <n v="23.736535"/>
    <d v="1993-06-30T00:00:00"/>
    <n v="270248367"/>
    <n v="154"/>
    <n v="6.6"/>
    <n v="501"/>
    <x v="26"/>
    <x v="5"/>
    <x v="9"/>
    <n v="228248367"/>
    <n v="5.434484928571429"/>
    <x v="2"/>
  </r>
  <r>
    <n v="44000000"/>
    <s v=""/>
    <n v="37950"/>
    <x v="1117"/>
    <s v="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
    <n v="21.75433"/>
    <d v="2010-05-01T00:00:00"/>
    <n v="48190704"/>
    <n v="99"/>
    <n v="6.8"/>
    <n v="566"/>
    <x v="4"/>
    <x v="5"/>
    <x v="15"/>
    <n v="4190704"/>
    <n v="9.5243272727272732E-2"/>
    <x v="2"/>
  </r>
  <r>
    <n v="40000000"/>
    <s v="http://www.themechanicmovie.com/"/>
    <n v="27582"/>
    <x v="1118"/>
    <s v="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
    <n v="44.094856"/>
    <d v="2011-01-13T00:00:00"/>
    <n v="51070807"/>
    <n v="93"/>
    <n v="6.3"/>
    <n v="1045"/>
    <x v="9"/>
    <x v="0"/>
    <x v="215"/>
    <n v="11070807"/>
    <n v="0.27677017500000001"/>
    <x v="2"/>
  </r>
  <r>
    <n v="42000000"/>
    <s v="http://www.21jumpstreet-movie.com/"/>
    <n v="64688"/>
    <x v="1119"/>
    <s v="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
    <n v="62.714025999999997"/>
    <d v="2012-03-12T00:00:00"/>
    <n v="201585328"/>
    <n v="109"/>
    <n v="6.7"/>
    <n v="4074"/>
    <x v="3"/>
    <x v="0"/>
    <x v="2"/>
    <n v="159585328"/>
    <n v="3.7996506666666665"/>
    <x v="2"/>
  </r>
  <r>
    <n v="42000000"/>
    <s v="http://www.notting-hill.com/"/>
    <n v="509"/>
    <x v="1120"/>
    <s v="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
    <n v="28.969151"/>
    <d v="1999-05-13T00:00:00"/>
    <n v="363889678"/>
    <n v="124"/>
    <n v="7"/>
    <n v="1262"/>
    <x v="14"/>
    <x v="12"/>
    <x v="216"/>
    <n v="321889678"/>
    <n v="7.6640399523809526"/>
    <x v="2"/>
  </r>
  <r>
    <n v="45000000"/>
    <s v=""/>
    <n v="7443"/>
    <x v="1121"/>
    <s v="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
    <n v="31.789028999999999"/>
    <d v="2000-06-21T00:00:00"/>
    <n v="224834564"/>
    <n v="84"/>
    <n v="6.5"/>
    <n v="1150"/>
    <x v="20"/>
    <x v="3"/>
    <x v="31"/>
    <n v="179834564"/>
    <n v="3.9963236444444443"/>
    <x v="2"/>
  </r>
  <r>
    <n v="42000000"/>
    <s v="http://www.alongcamepolly.com/"/>
    <n v="5966"/>
    <x v="1122"/>
    <s v="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
    <n v="33.238295999999998"/>
    <d v="2004-01-16T00:00:00"/>
    <n v="171963386"/>
    <n v="90"/>
    <n v="5.8"/>
    <n v="773"/>
    <x v="13"/>
    <x v="8"/>
    <x v="177"/>
    <n v="129963386"/>
    <n v="3.0943663333333333"/>
    <x v="2"/>
  </r>
  <r>
    <n v="40000000"/>
    <s v=""/>
    <n v="11066"/>
    <x v="1123"/>
    <s v="Marcus is a successful advertising executive who woos and beds women almost at will. After a company merger he finds that his new boss, the ravishing Jacqueline, is treating him in exactly the same way. Completely traumatised by this, his work goes badly downhill."/>
    <n v="6.4204340000000002"/>
    <d v="1992-06-30T00:00:00"/>
    <n v="70100000"/>
    <n v="117"/>
    <n v="5.4"/>
    <n v="134"/>
    <x v="28"/>
    <x v="8"/>
    <x v="9"/>
    <n v="30100000"/>
    <n v="0.75249999999999995"/>
    <x v="2"/>
  </r>
  <r>
    <n v="43000000"/>
    <s v=""/>
    <n v="136795"/>
    <x v="1124"/>
    <s v="Uptight and straight-laced, FBI Special Agent Sarah Ashburn is a methodical investigator with a reputation for excellence--and hyper-arrogance. Shannon Mullins, one of Boston P.D.'s &quot;finest,&quo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
    <n v="37.654688"/>
    <d v="2013-06-27T00:00:00"/>
    <n v="158674180"/>
    <n v="117"/>
    <n v="6.5"/>
    <n v="1575"/>
    <x v="8"/>
    <x v="0"/>
    <x v="0"/>
    <n v="115674180"/>
    <n v="2.6900972093023254"/>
    <x v="2"/>
  </r>
  <r>
    <n v="31115000"/>
    <s v=""/>
    <n v="8095"/>
    <x v="1125"/>
    <s v="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
    <n v="13.244365"/>
    <d v="1963-06-12T00:00:00"/>
    <n v="71000000"/>
    <n v="248"/>
    <n v="6.7"/>
    <n v="146"/>
    <x v="40"/>
    <x v="5"/>
    <x v="18"/>
    <n v="39885000"/>
    <n v="1.2818576249397398"/>
    <x v="2"/>
  </r>
  <r>
    <n v="0"/>
    <s v=""/>
    <n v="87826"/>
    <x v="1126"/>
    <s v="A high school biology teacher moonlights as a mixed-martial arts fighter in an effort to raise money to save the school's music program."/>
    <n v="26.799913"/>
    <d v="2012-10-11T00:00:00"/>
    <n v="73100172"/>
    <n v="105"/>
    <n v="6"/>
    <n v="593"/>
    <x v="3"/>
    <x v="8"/>
    <x v="2"/>
    <n v="73100172"/>
    <n v="0"/>
    <x v="3"/>
  </r>
  <r>
    <n v="42000000"/>
    <s v=""/>
    <n v="11560"/>
    <x v="1127"/>
    <s v="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
    <n v="14.046704999999999"/>
    <d v="2002-04-03T00:00:00"/>
    <n v="63781810"/>
    <n v="115"/>
    <n v="6.1"/>
    <n v="184"/>
    <x v="18"/>
    <x v="5"/>
    <x v="18"/>
    <n v="21781810"/>
    <n v="0.51861452380952378"/>
    <x v="2"/>
  </r>
  <r>
    <n v="42000000"/>
    <s v=""/>
    <n v="25189"/>
    <x v="1128"/>
    <s v="Rose Morgan (Barbara Streisand), who still lives with her mother (Lauren Bacall), is a professor of Romantic Literature who desperately longs for passion in her life. Gregory Larkin (Jeff Bridges), a mathematics professor, has been burned by passionate relationships and longs for a sexless union based on friendship and respect."/>
    <n v="3.8449260000000001"/>
    <d v="1996-11-15T00:00:00"/>
    <n v="0"/>
    <n v="126"/>
    <n v="6.5"/>
    <n v="47"/>
    <x v="24"/>
    <x v="8"/>
    <x v="52"/>
    <n v="-42000000"/>
    <n v="-1"/>
    <x v="2"/>
  </r>
  <r>
    <n v="32000000"/>
    <s v=""/>
    <n v="2637"/>
    <x v="1129"/>
    <s v="Reporter John Klein is plunged into a world of impossible terror and unthinkable chaos when fate draws him to a sleepy West Virginia town whose residents are being visited by a great winged shape that sows hideous nightmares and fevered visions."/>
    <n v="14.733513"/>
    <d v="2002-01-25T00:00:00"/>
    <n v="55157539"/>
    <n v="119"/>
    <n v="6.1"/>
    <n v="305"/>
    <x v="18"/>
    <x v="5"/>
    <x v="126"/>
    <n v="23157539"/>
    <n v="0.72367309375"/>
    <x v="2"/>
  </r>
  <r>
    <n v="42000000"/>
    <s v=""/>
    <n v="18480"/>
    <x v="1130"/>
    <s v="Flamboyantly gay Austrian television reporter Bruno stirs up trouble with unsuspecting guests and large crowds through brutally frank interviews and painfully hilarious public displays of homosexuality."/>
    <n v="16.122167999999999"/>
    <d v="2009-07-08T00:00:00"/>
    <n v="0"/>
    <n v="83"/>
    <n v="5.4"/>
    <n v="518"/>
    <x v="0"/>
    <x v="8"/>
    <x v="15"/>
    <n v="-42000000"/>
    <n v="-1"/>
    <x v="2"/>
  </r>
  <r>
    <n v="32000000"/>
    <s v="http://www.mgm.com/view/movie/1111/License-to-Kill/"/>
    <n v="709"/>
    <x v="1131"/>
    <s v="James Bond and his American colleague Felix Leiter arrest the drug lord Sanchez who succeeds in escaping and takes revenge on Felix and his wife. Bond knows but just one thing: revenge."/>
    <n v="28.22119"/>
    <d v="1989-07-07T00:00:00"/>
    <n v="156167015"/>
    <n v="133"/>
    <n v="5.9"/>
    <n v="541"/>
    <x v="29"/>
    <x v="1"/>
    <x v="7"/>
    <n v="124167015"/>
    <n v="3.8802192187500002"/>
    <x v="2"/>
  </r>
  <r>
    <n v="42000000"/>
    <s v="http://www.redridinghoodmovie.com/"/>
    <n v="49730"/>
    <x v="1132"/>
    <s v="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
    <n v="45.151657"/>
    <d v="2011-03-11T00:00:00"/>
    <n v="89162162"/>
    <n v="100"/>
    <n v="5.6"/>
    <n v="922"/>
    <x v="9"/>
    <x v="2"/>
    <x v="217"/>
    <n v="47162162"/>
    <n v="1.122908619047619"/>
    <x v="2"/>
  </r>
  <r>
    <n v="60000000"/>
    <s v=""/>
    <n v="2749"/>
    <x v="1133"/>
    <s v="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quot;Top Story.&quot;"/>
    <n v="15.205371"/>
    <d v="2001-03-01T00:00:00"/>
    <n v="56359980"/>
    <n v="120"/>
    <n v="5.7"/>
    <n v="191"/>
    <x v="17"/>
    <x v="0"/>
    <x v="13"/>
    <n v="-3640020"/>
    <n v="-6.0666999999999999E-2"/>
    <x v="1"/>
  </r>
  <r>
    <n v="48000000"/>
    <s v=""/>
    <n v="9607"/>
    <x v="1134"/>
    <s v="Mario and Luigi, plumbers from Brooklyn, find themselves in an alternate universe where evolved dinosaurs live in hi-tech squalor. They're the only hope to save our universe from invasion by the dino dictator, Koopa."/>
    <n v="14.587367"/>
    <d v="1993-05-28T00:00:00"/>
    <n v="20915465"/>
    <n v="104"/>
    <n v="4"/>
    <n v="232"/>
    <x v="26"/>
    <x v="1"/>
    <x v="110"/>
    <n v="-27084535"/>
    <n v="-0.56426114583333331"/>
    <x v="2"/>
  </r>
  <r>
    <n v="42000000"/>
    <s v=""/>
    <n v="1830"/>
    <x v="1135"/>
    <s v="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
    <n v="34.828240999999998"/>
    <d v="2005-09-16T00:00:00"/>
    <n v="24127895"/>
    <n v="122"/>
    <n v="7"/>
    <n v="1335"/>
    <x v="11"/>
    <x v="13"/>
    <x v="218"/>
    <n v="-17872105"/>
    <n v="-0.42552630952380954"/>
    <x v="2"/>
  </r>
  <r>
    <n v="31000000"/>
    <s v=""/>
    <n v="79"/>
    <x v="1136"/>
    <s v="One man defeated three assassins who sought to murder the most powerful warlord in pre-unified China."/>
    <n v="23.607392000000001"/>
    <d v="2002-12-19T00:00:00"/>
    <n v="177394432"/>
    <n v="99"/>
    <n v="7.2"/>
    <n v="635"/>
    <x v="18"/>
    <x v="5"/>
    <x v="73"/>
    <n v="146394432"/>
    <n v="4.7224010322580643"/>
    <x v="2"/>
  </r>
  <r>
    <n v="40000000"/>
    <s v="http://www.oneforthemoneyfilm.com/index2.html"/>
    <n v="54054"/>
    <x v="1137"/>
    <s v="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
    <n v="19.438503000000001"/>
    <d v="2012-01-26T00:00:00"/>
    <n v="36893721"/>
    <n v="91"/>
    <n v="5.3"/>
    <n v="388"/>
    <x v="3"/>
    <x v="0"/>
    <x v="126"/>
    <n v="-3106279"/>
    <n v="-7.7656975000000003E-2"/>
    <x v="2"/>
  </r>
  <r>
    <n v="44000000"/>
    <s v=""/>
    <n v="228967"/>
    <x v="1138"/>
    <s v="Dave Skylark and his producer Aaron Rapoport run the celebrity tabloid show &quot;Skylark Tonight&quot;. When they land an interview with a surprise fan, North Korean dictator Kim Jong-un, they are recruited by the CIA to turn their trip to Pyongyang into an assassination mission."/>
    <n v="74.168015999999994"/>
    <d v="2014-12-25T00:00:00"/>
    <n v="12342632"/>
    <n v="112"/>
    <n v="6.1"/>
    <n v="2304"/>
    <x v="10"/>
    <x v="0"/>
    <x v="2"/>
    <n v="-31657368"/>
    <n v="-0.71948563636363638"/>
    <x v="2"/>
  </r>
  <r>
    <n v="42000000"/>
    <s v="http://www.iamrogue.com/thewarriorsway"/>
    <n v="46528"/>
    <x v="1139"/>
    <s v="An Asian assassin (Dong-gun Jang) is forced to hide in a small town in the American Badlands. Also starring Kate Bosworth, Danny Huston, Tony Cox and Academy Award winner Geoffrey Rush."/>
    <n v="7.3494970000000004"/>
    <d v="2010-12-02T00:00:00"/>
    <n v="11087569"/>
    <n v="100"/>
    <n v="6.3"/>
    <n v="136"/>
    <x v="4"/>
    <x v="1"/>
    <x v="219"/>
    <n v="-30912431"/>
    <n v="-0.73601026190476193"/>
    <x v="2"/>
  </r>
  <r>
    <n v="33000000"/>
    <s v=""/>
    <n v="27936"/>
    <x v="1140"/>
    <s v="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
    <n v="7.6635150000000003"/>
    <d v="2009-10-28T00:00:00"/>
    <n v="14000000"/>
    <n v="100"/>
    <n v="6.8"/>
    <n v="148"/>
    <x v="0"/>
    <x v="0"/>
    <x v="220"/>
    <n v="-19000000"/>
    <n v="-0.5757575757575758"/>
    <x v="2"/>
  </r>
  <r>
    <n v="41000000"/>
    <s v="http://movies.uip.de/8mile/"/>
    <n v="65"/>
    <x v="1141"/>
    <s v="The setting is Detroit in 1995. The city is divided by 8 Mile, a road that splits the town in half along racial lines. A young white rapper, Jimmy &quot;B-Rabbit&quot; Smith Jr. summons strength within himself to cross over these arbitrary boundaries to fulfill his dream of success in hip hop. With his pal Future and the three one third in place, all he has to do is not choke."/>
    <n v="32.798571000000003"/>
    <d v="2002-11-08T00:00:00"/>
    <n v="215000000"/>
    <n v="110"/>
    <n v="6.8"/>
    <n v="1626"/>
    <x v="18"/>
    <x v="5"/>
    <x v="12"/>
    <n v="174000000"/>
    <n v="4.2439024390243905"/>
    <x v="2"/>
  </r>
  <r>
    <n v="0"/>
    <s v="http://pourquoijaipasmangemonpere.com/"/>
    <n v="280391"/>
    <x v="1142"/>
    <s v="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
    <n v="5.7944659999999999"/>
    <d v="2015-04-08T00:00:00"/>
    <n v="0"/>
    <n v="100"/>
    <n v="5.3"/>
    <n v="125"/>
    <x v="2"/>
    <x v="1"/>
    <x v="104"/>
    <n v="0"/>
    <n v="0"/>
    <x v="3"/>
  </r>
  <r>
    <n v="65000000"/>
    <s v=""/>
    <n v="9476"/>
    <x v="1143"/>
    <s v="William Thatcher, a peasant, is sent to apprentice with a Knight named Hector as a young boy. Urged by his father to &quot;change his Stars&quot;, he assumes Sir Hector's place in a tournament when Hector dies in the middle of it. He wins. With the other apprentices, he trains and assumes the title of Sir Ulrich von Lichtenstein."/>
    <n v="36.670399000000003"/>
    <d v="2001-05-11T00:00:00"/>
    <n v="117487473"/>
    <n v="132"/>
    <n v="6.6"/>
    <n v="907"/>
    <x v="17"/>
    <x v="1"/>
    <x v="46"/>
    <n v="52487473"/>
    <n v="0.80749958461538462"/>
    <x v="1"/>
  </r>
  <r>
    <n v="41000000"/>
    <s v=""/>
    <n v="10610"/>
    <x v="1144"/>
    <s v="A Hong Kong detective suffers a fatal accident involving a mysterious medallion and is transformed into an immortal warrior with superhuman powers."/>
    <n v="14.653718"/>
    <d v="2003-08-15T00:00:00"/>
    <n v="0"/>
    <n v="88"/>
    <n v="5.3"/>
    <n v="281"/>
    <x v="16"/>
    <x v="6"/>
    <x v="221"/>
    <n v="-41000000"/>
    <n v="-1"/>
    <x v="2"/>
  </r>
  <r>
    <n v="40000000"/>
    <s v=""/>
    <n v="745"/>
    <x v="1145"/>
    <s v="A psychological thriller about an eight year old boy named Cole Sear who believes he can see into the world of the dead. A child psychologist named Malcolm Crowe comes to Cole to help him deal with his problem, learning that he really can see ghosts of dead people."/>
    <n v="73.085576000000003"/>
    <d v="1999-08-06T00:00:00"/>
    <n v="672806292"/>
    <n v="107"/>
    <n v="7.7"/>
    <n v="3147"/>
    <x v="14"/>
    <x v="14"/>
    <x v="79"/>
    <n v="632806292"/>
    <n v="15.8201573"/>
    <x v="2"/>
  </r>
  <r>
    <n v="42000000"/>
    <s v="http://www.manonaledge.com/"/>
    <n v="49527"/>
    <x v="1146"/>
    <s v="An ex-cop turned con threatens to jump to his death from a Manhattan hotel rooftop. The NYPD dispatch a female police psychologist to talk him down. However, unbeknownst to the police on the scene, the suicide attempt is a cover for the biggest diamond heist ever pulled."/>
    <n v="34.041407"/>
    <d v="2012-01-13T00:00:00"/>
    <n v="46221189"/>
    <n v="102"/>
    <n v="6.2"/>
    <n v="925"/>
    <x v="3"/>
    <x v="0"/>
    <x v="41"/>
    <n v="4221189"/>
    <n v="0.1005045"/>
    <x v="2"/>
  </r>
  <r>
    <n v="41000000"/>
    <s v=""/>
    <n v="73937"/>
    <x v="1147"/>
    <s v="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
    <n v="9.4197260000000007"/>
    <d v="2011-10-13T00:00:00"/>
    <n v="7448385"/>
    <n v="100"/>
    <n v="5.6"/>
    <n v="248"/>
    <x v="9"/>
    <x v="8"/>
    <x v="24"/>
    <n v="-33551615"/>
    <n v="-0.81833207317073176"/>
    <x v="2"/>
  </r>
  <r>
    <n v="8000000"/>
    <s v=""/>
    <n v="1885"/>
    <x v="1148"/>
    <s v="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
    <n v="28.456572000000001"/>
    <d v="1984-06-22T00:00:00"/>
    <n v="90815558"/>
    <n v="126"/>
    <n v="6.9"/>
    <n v="891"/>
    <x v="30"/>
    <x v="5"/>
    <x v="46"/>
    <n v="82815558"/>
    <n v="10.351944749999999"/>
    <x v="3"/>
  </r>
  <r>
    <n v="40000000"/>
    <s v="http://www.americanhustle-movie.com/"/>
    <n v="168672"/>
    <x v="1149"/>
    <s v="A con man, Irving Rosenfeld, along with his seductive partner Sydney Prosser, is forced to work for a wild FBI agent, Richie DiMaso, who pushes them into a world of Jersey powerbrokers and mafia."/>
    <n v="49.664127999999998"/>
    <d v="2013-12-12T00:00:00"/>
    <n v="251171807"/>
    <n v="138"/>
    <n v="6.8"/>
    <n v="2807"/>
    <x v="8"/>
    <x v="5"/>
    <x v="2"/>
    <n v="211171807"/>
    <n v="5.2792951749999997"/>
    <x v="2"/>
  </r>
  <r>
    <n v="40000000"/>
    <s v="http://www.myspace.com/proposalmovie"/>
    <n v="18240"/>
    <x v="1150"/>
    <s v="When she learns she's in danger of losing her visa status and being deported, overbearing book editor Margaret Tate forces her put-upon assistant, Andrew Paxton, to marry her."/>
    <n v="36.238968"/>
    <d v="2009-06-01T00:00:00"/>
    <n v="317375031"/>
    <n v="108"/>
    <n v="6.7"/>
    <n v="1804"/>
    <x v="0"/>
    <x v="8"/>
    <x v="53"/>
    <n v="277375031"/>
    <n v="6.9343757750000004"/>
    <x v="2"/>
  </r>
  <r>
    <n v="70000000"/>
    <s v=""/>
    <n v="10398"/>
    <x v="1151"/>
    <s v="A woman framed for her husband's murder suspects he is still alive; as she has already been tried for the crime, she can't be re-prosecuted if she finds and kills him."/>
    <n v="19.439385999999999"/>
    <d v="1999-09-24T00:00:00"/>
    <n v="177841558"/>
    <n v="105"/>
    <n v="6.2"/>
    <n v="278"/>
    <x v="14"/>
    <x v="13"/>
    <x v="9"/>
    <n v="107841558"/>
    <n v="1.5405936857142857"/>
    <x v="1"/>
  </r>
  <r>
    <n v="40000000"/>
    <s v="http://www.backtothefuture.com/movies/backtothefuture2"/>
    <n v="165"/>
    <x v="1152"/>
    <s v="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
    <n v="43.345252000000002"/>
    <d v="1989-11-20T00:00:00"/>
    <n v="332000000"/>
    <n v="108"/>
    <n v="7.4"/>
    <n v="3829"/>
    <x v="29"/>
    <x v="1"/>
    <x v="15"/>
    <n v="292000000"/>
    <n v="7.3"/>
    <x v="2"/>
  </r>
  <r>
    <n v="40000000"/>
    <s v="http://lucymovie.com/"/>
    <n v="240832"/>
    <x v="1153"/>
    <s v="A woman, accidentally caught in a dark deal, turns the tables on her captors and transforms into a merciless warrior evolved beyond human logic."/>
    <n v="115.241998"/>
    <d v="2014-07-14T00:00:00"/>
    <n v="126546825"/>
    <n v="89"/>
    <n v="6.3"/>
    <n v="5878"/>
    <x v="10"/>
    <x v="0"/>
    <x v="15"/>
    <n v="86546825"/>
    <n v="2.163670625"/>
    <x v="2"/>
  </r>
  <r>
    <n v="40000000"/>
    <s v="https://www.facebook.com/fiftyshadesofgreymovie"/>
    <n v="216015"/>
    <x v="1154"/>
    <s v="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
    <n v="98.755656999999999"/>
    <d v="2015-02-11T00:00:00"/>
    <n v="571006128"/>
    <n v="125"/>
    <n v="5.2"/>
    <n v="3254"/>
    <x v="2"/>
    <x v="5"/>
    <x v="144"/>
    <n v="531006128"/>
    <n v="13.2751532"/>
    <x v="2"/>
  </r>
  <r>
    <n v="38000000"/>
    <s v=""/>
    <n v="12279"/>
    <x v="1155"/>
    <s v="Carmen's caught in a virtual reality game designed by the Kids' new nemesis, the Toymaker. It's up to Juni to save his sister, and ultimately the world."/>
    <n v="21.998733999999999"/>
    <d v="2003-07-25T00:00:00"/>
    <n v="197011982"/>
    <n v="84"/>
    <n v="4.7"/>
    <n v="511"/>
    <x v="16"/>
    <x v="0"/>
    <x v="200"/>
    <n v="159011982"/>
    <n v="4.1845258421052636"/>
    <x v="2"/>
  </r>
  <r>
    <n v="40000000"/>
    <s v=""/>
    <n v="1645"/>
    <x v="1156"/>
    <s v="A young lawyer defends a black man accused of murdering two men who raped his 10-year-old daughter, sparking a rebirth of the KKK."/>
    <n v="25.219805000000001"/>
    <d v="1996-07-24T00:00:00"/>
    <n v="152266007"/>
    <n v="149"/>
    <n v="7"/>
    <n v="509"/>
    <x v="24"/>
    <x v="13"/>
    <x v="44"/>
    <n v="112266007"/>
    <n v="2.8066501750000001"/>
    <x v="2"/>
  </r>
  <r>
    <n v="40000000"/>
    <s v=""/>
    <n v="11007"/>
    <x v="1157"/>
    <s v="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
    <n v="26.516624"/>
    <d v="2003-12-24T00:00:00"/>
    <n v="190212113"/>
    <n v="98"/>
    <n v="6"/>
    <n v="699"/>
    <x v="16"/>
    <x v="8"/>
    <x v="18"/>
    <n v="150212113"/>
    <n v="3.7553028249999998"/>
    <x v="2"/>
  </r>
  <r>
    <n v="40000000"/>
    <s v="http://www.lonesurvivorfilm.com/"/>
    <n v="193756"/>
    <x v="1158"/>
    <s v="Based on the failed June 28, 2005 mission &quot;Operation Red Wing.&quot; Four members of SEAL Team 10, were tasked with the mission to capture or kill notorious Taliban leader, Ahmad Shah. Only one member of the team survived."/>
    <n v="37.084384"/>
    <d v="2013-12-24T00:00:00"/>
    <n v="149295601"/>
    <n v="121"/>
    <n v="7.4"/>
    <n v="1526"/>
    <x v="8"/>
    <x v="0"/>
    <x v="15"/>
    <n v="109295601"/>
    <n v="2.7323900249999999"/>
    <x v="2"/>
  </r>
  <r>
    <n v="40000000"/>
    <s v=""/>
    <n v="11287"/>
    <x v="1159"/>
    <s v="Small-town sisters Dottie and Kit join an all-female baseball league formed after World War II brings pro baseball to a standstill. When their team hits the road with its drunken coach, the siblings find troubles and triumphs on and off the field."/>
    <n v="21.661028000000002"/>
    <d v="1992-07-01T00:00:00"/>
    <n v="107458785"/>
    <n v="128"/>
    <n v="6.7"/>
    <n v="354"/>
    <x v="28"/>
    <x v="8"/>
    <x v="46"/>
    <n v="67458785"/>
    <n v="1.686469625"/>
    <x v="2"/>
  </r>
  <r>
    <n v="40000000"/>
    <s v="http://www.warnerbros.com/conjuring-2"/>
    <n v="259693"/>
    <x v="1160"/>
    <s v="Lorraine and Ed Warren travel to north London to help a single mother raising four children alone in a house plagued by malicious spirits."/>
    <n v="68.794673000000003"/>
    <d v="2016-05-13T00:00:00"/>
    <n v="320170008"/>
    <n v="134"/>
    <n v="7"/>
    <n v="1949"/>
    <x v="5"/>
    <x v="15"/>
    <x v="13"/>
    <n v="280170008"/>
    <n v="7.0042502000000004"/>
    <x v="2"/>
  </r>
  <r>
    <n v="40000000"/>
    <s v="http://www.thesocialnetwork-movie.com/"/>
    <n v="37799"/>
    <x v="1161"/>
    <s v="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
    <n v="69.278220000000005"/>
    <d v="2010-09-30T00:00:00"/>
    <n v="224920315"/>
    <n v="120"/>
    <n v="7.1"/>
    <n v="3391"/>
    <x v="4"/>
    <x v="5"/>
    <x v="2"/>
    <n v="184920315"/>
    <n v="4.6230078749999999"/>
    <x v="2"/>
  </r>
  <r>
    <n v="40000000"/>
    <s v="http://www.hesjustnotthatintoyoumovie.com/"/>
    <n v="10184"/>
    <x v="1162"/>
    <s v="Remember that really cute guy who said he'd call – and didn't? Maybe he lost your number. Maybe he's in the hospital. Maybe he's awed by your beauty, brains or success. Or maybe... he's just not that into you."/>
    <n v="26.253357000000001"/>
    <d v="2009-02-06T00:00:00"/>
    <n v="177259441"/>
    <n v="129"/>
    <n v="6.2"/>
    <n v="959"/>
    <x v="0"/>
    <x v="8"/>
    <x v="13"/>
    <n v="137259441"/>
    <n v="3.4314860249999999"/>
    <x v="2"/>
  </r>
  <r>
    <n v="45000000"/>
    <s v=""/>
    <n v="4257"/>
    <x v="1163"/>
    <s v="Cindy finds out the house she lives in is haunted by a little boy and goes on a quest to find out who killed him and why. Also, Alien &quot;Tr-iPods&quot; are invading the world and she has to uncover the secret in order to stop them."/>
    <n v="32.549281999999998"/>
    <d v="2006-04-13T00:00:00"/>
    <n v="178262620"/>
    <n v="83"/>
    <n v="5.3"/>
    <n v="750"/>
    <x v="6"/>
    <x v="8"/>
    <x v="200"/>
    <n v="133262620"/>
    <n v="2.9613915555555557"/>
    <x v="2"/>
  </r>
  <r>
    <n v="40000000"/>
    <s v=""/>
    <n v="4234"/>
    <x v="1164"/>
    <s v="A murdering spree begins to happen again, this time its targeted toward the original Woodsboro survivors and those associated with the movie inside a movie, 'Stab 3'. Sydney must face the demons of her past to stop the killer."/>
    <n v="24.992056999999999"/>
    <d v="2000-02-03T00:00:00"/>
    <n v="161834276"/>
    <n v="116"/>
    <n v="5.7"/>
    <n v="736"/>
    <x v="20"/>
    <x v="15"/>
    <x v="214"/>
    <n v="121834276"/>
    <n v="3.0458569"/>
    <x v="2"/>
  </r>
  <r>
    <n v="40000000"/>
    <s v="http://www.backtothefuture.com/movies/backtothefuture3"/>
    <n v="196"/>
    <x v="1165"/>
    <s v="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
    <n v="45.769562000000001"/>
    <d v="1990-05-25T00:00:00"/>
    <n v="244527583"/>
    <n v="118"/>
    <n v="7.1"/>
    <n v="2900"/>
    <x v="21"/>
    <x v="1"/>
    <x v="15"/>
    <n v="204527583"/>
    <n v="5.1131895749999998"/>
    <x v="2"/>
  </r>
  <r>
    <n v="40000000"/>
    <s v=""/>
    <n v="257091"/>
    <x v="1166"/>
    <s v="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
    <n v="36.301202000000004"/>
    <d v="2015-03-26T00:00:00"/>
    <n v="111811453"/>
    <n v="100"/>
    <n v="5.9"/>
    <n v="944"/>
    <x v="2"/>
    <x v="8"/>
    <x v="222"/>
    <n v="71811453"/>
    <n v="1.795286325"/>
    <x v="2"/>
  </r>
  <r>
    <n v="40000000"/>
    <s v=""/>
    <n v="6114"/>
    <x v="1167"/>
    <s v="When Dracula leaves the captive Jonathan Harker and Transylvania for London in search of Mina Harker -- the spitting image of Dracula's long-dead wife, Elisabeta -- obsessed vampire hunter Dr. Van Helsing sets out to end the madness."/>
    <n v="45.022964000000002"/>
    <d v="1992-11-13T00:00:00"/>
    <n v="215862692"/>
    <n v="128"/>
    <n v="7.1"/>
    <n v="1056"/>
    <x v="28"/>
    <x v="12"/>
    <x v="223"/>
    <n v="175862692"/>
    <n v="4.3965673000000001"/>
    <x v="2"/>
  </r>
  <r>
    <n v="40000000"/>
    <s v="http://www.julieandjulia.com/"/>
    <n v="24803"/>
    <x v="1168"/>
    <s v="Julia Child and Julie Powell – both of whom wrote memoirs – find their lives intertwined. Though separated by time and space, both women are at loose ends... until they discover that with the right combination of passion, fearlessness and butter, anything is possible."/>
    <n v="22.853006000000001"/>
    <d v="2009-08-06T00:00:00"/>
    <n v="129540499"/>
    <n v="123"/>
    <n v="6.6"/>
    <n v="560"/>
    <x v="0"/>
    <x v="12"/>
    <x v="2"/>
    <n v="89540499"/>
    <n v="2.2385124749999998"/>
    <x v="2"/>
  </r>
  <r>
    <n v="40000000"/>
    <s v=""/>
    <n v="109410"/>
    <x v="1169"/>
    <s v="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
    <n v="31.884558999999999"/>
    <d v="2013-04-12T00:00:00"/>
    <n v="95020213"/>
    <n v="128"/>
    <n v="6.8"/>
    <n v="787"/>
    <x v="8"/>
    <x v="5"/>
    <x v="5"/>
    <n v="55020213"/>
    <n v="1.375505325"/>
    <x v="2"/>
  </r>
  <r>
    <n v="40000000"/>
    <s v="http://www.miramax.com/movie/the-talented-mr-ripley/"/>
    <n v="1213"/>
    <x v="1170"/>
    <s v="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
    <n v="31.385256999999999"/>
    <d v="1999-12-25T00:00:00"/>
    <n v="128798265"/>
    <n v="139"/>
    <n v="7"/>
    <n v="767"/>
    <x v="14"/>
    <x v="6"/>
    <x v="9"/>
    <n v="88798265"/>
    <n v="2.219956625"/>
    <x v="2"/>
  </r>
  <r>
    <n v="40000000"/>
    <s v=""/>
    <n v="100042"/>
    <x v="1171"/>
    <s v="20 years after the dimwits set out on their first adventure, they head out in search of one of their long lost children in the hope of gaining a new kidney."/>
    <n v="67.767785000000003"/>
    <d v="2014-11-12T00:00:00"/>
    <n v="169837010"/>
    <n v="110"/>
    <n v="5.4"/>
    <n v="1127"/>
    <x v="10"/>
    <x v="8"/>
    <x v="13"/>
    <n v="129837010"/>
    <n v="3.24592525"/>
    <x v="2"/>
  </r>
  <r>
    <n v="40000000"/>
    <s v=""/>
    <n v="9036"/>
    <x v="1172"/>
    <s v="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
    <n v="24.287306000000001"/>
    <d v="2006-02-17T00:00:00"/>
    <n v="120455994"/>
    <n v="120"/>
    <n v="6.7"/>
    <n v="542"/>
    <x v="6"/>
    <x v="1"/>
    <x v="1"/>
    <n v="80455994"/>
    <n v="2.0113998500000001"/>
    <x v="2"/>
  </r>
  <r>
    <n v="35000000"/>
    <s v="http://www.theinternmovie.com/"/>
    <n v="257211"/>
    <x v="1173"/>
    <s v="70-year-old widower Ben Whittaker has discovered that retirement isn't all it's cracked up to be. Seizing an opportunity to get back in the game, he becomes a senior intern at an online fashion site, founded and run by Jules Ostin."/>
    <n v="53.114573"/>
    <d v="2015-09-24T00:00:00"/>
    <n v="194564672"/>
    <n v="121"/>
    <n v="7.1"/>
    <n v="1881"/>
    <x v="2"/>
    <x v="8"/>
    <x v="224"/>
    <n v="159564672"/>
    <n v="4.5589906285714283"/>
    <x v="2"/>
  </r>
  <r>
    <n v="40000000"/>
    <s v="http://www.ridealong.com/"/>
    <n v="323675"/>
    <x v="1174"/>
    <s v="As his wedding day approaches, Ben heads to Miami with his soon-to-be brother-in-law James to bring down a drug dealer who's supplying the dealers of Atlanta with product."/>
    <n v="25.136081999999998"/>
    <d v="2016-01-14T00:00:00"/>
    <n v="124827316"/>
    <n v="102"/>
    <n v="6.1"/>
    <n v="555"/>
    <x v="5"/>
    <x v="0"/>
    <x v="15"/>
    <n v="84827316"/>
    <n v="2.1206828999999998"/>
    <x v="2"/>
  </r>
  <r>
    <n v="40000000"/>
    <s v=""/>
    <n v="9361"/>
    <x v="1175"/>
    <s v="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
    <n v="37.776566000000003"/>
    <d v="1992-09-25T00:00:00"/>
    <n v="75505856"/>
    <n v="112"/>
    <n v="7.1"/>
    <n v="732"/>
    <x v="28"/>
    <x v="0"/>
    <x v="111"/>
    <n v="35505856"/>
    <n v="0.88764639999999995"/>
    <x v="2"/>
  </r>
  <r>
    <n v="40000000"/>
    <s v=""/>
    <n v="1677"/>
    <x v="1176"/>
    <s v="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
    <n v="21.743321000000002"/>
    <d v="2004-10-29T00:00:00"/>
    <n v="124731534"/>
    <n v="152"/>
    <n v="7.2"/>
    <n v="467"/>
    <x v="13"/>
    <x v="5"/>
    <x v="15"/>
    <n v="84731534"/>
    <n v="2.1182883499999998"/>
    <x v="2"/>
  </r>
  <r>
    <n v="40000000"/>
    <s v="http://www.miramax.com/movie/sin-city/"/>
    <n v="187"/>
    <x v="1177"/>
    <s v="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
    <n v="66.003433000000001"/>
    <d v="2005-04-01T00:00:00"/>
    <n v="158733820"/>
    <n v="124"/>
    <n v="7.2"/>
    <n v="2691"/>
    <x v="11"/>
    <x v="0"/>
    <x v="200"/>
    <n v="118733820"/>
    <n v="2.9683454999999999"/>
    <x v="2"/>
  </r>
  <r>
    <n v="40000000"/>
    <s v="http://www.vantagepoint-movie.com/index.php"/>
    <n v="7461"/>
    <x v="1178"/>
    <s v="The attempted assassination of the American President is told and re-told from several different perspectives."/>
    <n v="24.862767000000002"/>
    <d v="2008-02-01T00:00:00"/>
    <n v="151161491"/>
    <n v="90"/>
    <n v="6.2"/>
    <n v="716"/>
    <x v="7"/>
    <x v="5"/>
    <x v="2"/>
    <n v="111161491"/>
    <n v="2.7790372749999999"/>
    <x v="2"/>
  </r>
  <r>
    <n v="41000000"/>
    <s v="http://www.iloveyouman.com/"/>
    <n v="16538"/>
    <x v="1179"/>
    <s v="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quot;man-dates.&quot;"/>
    <n v="25.391898999999999"/>
    <d v="2009-03-20T00:00:00"/>
    <n v="91636986"/>
    <n v="105"/>
    <n v="6.5"/>
    <n v="515"/>
    <x v="0"/>
    <x v="8"/>
    <x v="225"/>
    <n v="50636986"/>
    <n v="1.2350484390243903"/>
    <x v="2"/>
  </r>
  <r>
    <n v="40000000"/>
    <s v=""/>
    <n v="9889"/>
    <x v="1180"/>
    <s v="A shallow man falls in love with a 300 pound woman because of her &quot;inner beauty&quot;."/>
    <n v="29.854773000000002"/>
    <d v="2001-11-01T00:00:00"/>
    <n v="141069860"/>
    <n v="114"/>
    <n v="5.7"/>
    <n v="731"/>
    <x v="17"/>
    <x v="8"/>
    <x v="18"/>
    <n v="101069860"/>
    <n v="2.5267464999999998"/>
    <x v="2"/>
  </r>
  <r>
    <n v="40000000"/>
    <s v=""/>
    <n v="820"/>
    <x v="1181"/>
    <s v="New Orleans District Attorney Jim Garrison discovers there's more to the Kennedy assassination than the official story."/>
    <n v="26.820409999999999"/>
    <d v="1991-12-20T00:00:00"/>
    <n v="205405498"/>
    <n v="189"/>
    <n v="7.5"/>
    <n v="502"/>
    <x v="22"/>
    <x v="5"/>
    <x v="226"/>
    <n v="165405498"/>
    <n v="4.1351374500000002"/>
    <x v="2"/>
  </r>
  <r>
    <n v="40000000"/>
    <s v=""/>
    <n v="11565"/>
    <x v="1182"/>
    <s v="FBI agent Malcolm Turner goes back undercover as Big Momma, a slick-talking, slam-dunking Southern granny with attitude to spare! Now this granny must play nanny to three dysfunctional upper class kids in order to spy on their computer hacked dad."/>
    <n v="17.612919999999999"/>
    <d v="2006-01-26T00:00:00"/>
    <n v="138259062"/>
    <n v="99"/>
    <n v="5.4"/>
    <n v="371"/>
    <x v="6"/>
    <x v="8"/>
    <x v="18"/>
    <n v="98259062"/>
    <n v="2.4564765500000001"/>
    <x v="2"/>
  </r>
  <r>
    <n v="57000000"/>
    <s v=""/>
    <n v="6073"/>
    <x v="1183"/>
    <s v="Jerry Welbach, a reluctant bagman, has been given two ultimatums: The first is from his mob boss to travel to Mexico and retrieve a priceless antique pistol, known as &quot;the Mexican&quot;... or suffer the consequences. The second is from his girlfriend Samantha to end his association with the mob. Jerry figures alive and in trouble with Samantha is better than the more permanent alternative, so he heads south of the border."/>
    <n v="21.021809000000001"/>
    <d v="2001-03-01T00:00:00"/>
    <n v="147845033"/>
    <n v="123"/>
    <n v="5.8"/>
    <n v="441"/>
    <x v="17"/>
    <x v="0"/>
    <x v="31"/>
    <n v="90845033"/>
    <n v="1.5937725087719299"/>
    <x v="1"/>
  </r>
  <r>
    <n v="20000000"/>
    <s v="http://www.17againmovie.com/"/>
    <n v="16996"/>
    <x v="1184"/>
    <s v="On the brink of a midlife crisis, 30-something Mike O'Donnell wishes he could have a &quot;do-over.&quot; And that's exactly what he gets when he wakes up one morning to find he's 17 years old again. With his adult mind stuck inside the body of a teenager, Mike actually has the chance to reverse some decisions he wishes he'd never made. But maybe they weren't so bad after all."/>
    <n v="52.571674000000002"/>
    <d v="2009-03-11T00:00:00"/>
    <n v="136267476"/>
    <n v="102"/>
    <n v="6.1"/>
    <n v="1350"/>
    <x v="0"/>
    <x v="8"/>
    <x v="13"/>
    <n v="116267476"/>
    <n v="5.8133737999999999"/>
    <x v="2"/>
  </r>
  <r>
    <n v="40000000"/>
    <s v=""/>
    <n v="193610"/>
    <x v="1185"/>
    <s v="After discovering her boyfriend is married, Carly soon meets the wife he's been cheating on. And when yet another affair is discovered, all three women team up to plot mutual revenge on the three-timing SOB."/>
    <n v="34.519635999999998"/>
    <d v="2014-04-16T00:00:00"/>
    <n v="196781193"/>
    <n v="109"/>
    <n v="6.2"/>
    <n v="1437"/>
    <x v="10"/>
    <x v="8"/>
    <x v="18"/>
    <n v="156781193"/>
    <n v="3.9195298250000001"/>
    <x v="2"/>
  </r>
  <r>
    <n v="40000000"/>
    <s v="http://www.TheFinalDestinationMovie.com/"/>
    <n v="19912"/>
    <x v="1186"/>
    <s v="After a young man's premonition of a deadly race-car crash helps saves the lives of his peers, Death sets out to collect those who evaded their end."/>
    <n v="32.478076999999999"/>
    <d v="2009-08-26T00:00:00"/>
    <n v="186167139"/>
    <n v="82"/>
    <n v="5.4"/>
    <n v="831"/>
    <x v="0"/>
    <x v="15"/>
    <x v="13"/>
    <n v="146167139"/>
    <n v="3.6541784750000001"/>
    <x v="2"/>
  </r>
  <r>
    <n v="40000000"/>
    <s v=""/>
    <n v="296098"/>
    <x v="1187"/>
    <s v="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
    <n v="48.445977999999997"/>
    <d v="2015-10-15T00:00:00"/>
    <n v="165478348"/>
    <n v="141"/>
    <n v="7.2"/>
    <n v="2583"/>
    <x v="2"/>
    <x v="6"/>
    <x v="31"/>
    <n v="125478348"/>
    <n v="3.1369587000000001"/>
    <x v="2"/>
  </r>
  <r>
    <n v="40000000"/>
    <s v=""/>
    <n v="8007"/>
    <x v="1188"/>
    <s v="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
    <n v="24.012986000000001"/>
    <d v="2001-11-17T00:00:00"/>
    <n v="91753202"/>
    <n v="106"/>
    <n v="6"/>
    <n v="457"/>
    <x v="17"/>
    <x v="0"/>
    <x v="18"/>
    <n v="51753202"/>
    <n v="1.29383005"/>
    <x v="2"/>
  </r>
  <r>
    <n v="40000000"/>
    <s v="http://www.gethimtothegreek.net/"/>
    <n v="32823"/>
    <x v="1189"/>
    <s v="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
    <n v="17.869443"/>
    <d v="2010-06-04T00:00:00"/>
    <n v="90029656"/>
    <n v="109"/>
    <n v="5.9"/>
    <n v="612"/>
    <x v="4"/>
    <x v="8"/>
    <x v="15"/>
    <n v="50029656"/>
    <n v="1.2507413999999999"/>
    <x v="2"/>
  </r>
  <r>
    <n v="50000000"/>
    <s v="http://www.miramax.com/shallwedance/"/>
    <n v="4380"/>
    <x v="1190"/>
    <s v="Upon first sight of a beautiful instructor, a bored and overworked estate lawyer signs up for ballroom dancing lessons."/>
    <n v="14.231899"/>
    <d v="2004-10-15T00:00:00"/>
    <n v="170128460"/>
    <n v="107"/>
    <n v="5.9"/>
    <n v="297"/>
    <x v="13"/>
    <x v="5"/>
    <x v="63"/>
    <n v="120128460"/>
    <n v="2.4025691999999998"/>
    <x v="2"/>
  </r>
  <r>
    <n v="40000000"/>
    <s v=""/>
    <n v="11551"/>
    <x v="1191"/>
    <s v="When missile technology is used to enhance toy action figures, the toys soon begin to take their battle programming too seriously."/>
    <n v="23.088571000000002"/>
    <d v="1998-07-10T00:00:00"/>
    <n v="54682547"/>
    <n v="110"/>
    <n v="6.2"/>
    <n v="511"/>
    <x v="19"/>
    <x v="8"/>
    <x v="15"/>
    <n v="14682547"/>
    <n v="0.36706367499999998"/>
    <x v="2"/>
  </r>
  <r>
    <n v="40000000"/>
    <s v=""/>
    <n v="10336"/>
    <x v="1192"/>
    <s v="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
    <n v="19.833663999999999"/>
    <d v="1997-07-31T00:00:00"/>
    <n v="87840042"/>
    <n v="96"/>
    <n v="5"/>
    <n v="336"/>
    <x v="12"/>
    <x v="0"/>
    <x v="13"/>
    <n v="47840042"/>
    <n v="1.19600105"/>
    <x v="2"/>
  </r>
  <r>
    <n v="35000000"/>
    <s v=""/>
    <n v="11362"/>
    <x v="1193"/>
    <s v="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
    <n v="26.595983"/>
    <d v="2002-01-23T00:00:00"/>
    <n v="75395048"/>
    <n v="131"/>
    <n v="7.3"/>
    <n v="453"/>
    <x v="18"/>
    <x v="0"/>
    <x v="79"/>
    <n v="40395048"/>
    <n v="1.1541442285714285"/>
    <x v="2"/>
  </r>
  <r>
    <n v="40000000"/>
    <s v="http://www.thelincolnlawyermovie.com/"/>
    <n v="50348"/>
    <x v="1194"/>
    <s v="A lawyer conducts business from the back of his Lincoln town car while representing a high-profile client in Beverly Hills."/>
    <n v="26.072227999999999"/>
    <d v="2011-03-17T00:00:00"/>
    <n v="85412898"/>
    <n v="119"/>
    <n v="7"/>
    <n v="902"/>
    <x v="9"/>
    <x v="13"/>
    <x v="126"/>
    <n v="45412898"/>
    <n v="1.1353224500000001"/>
    <x v="2"/>
  </r>
  <r>
    <n v="30000000"/>
    <s v="http://unknownmovie.warnerbros.com/"/>
    <n v="48138"/>
    <x v="1195"/>
    <s v="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
    <n v="38.643914000000002"/>
    <d v="2011-02-16T00:00:00"/>
    <n v="130786397"/>
    <n v="113"/>
    <n v="6.5"/>
    <n v="1265"/>
    <x v="9"/>
    <x v="0"/>
    <x v="14"/>
    <n v="100786397"/>
    <n v="3.3595465666666668"/>
    <x v="2"/>
  </r>
  <r>
    <n v="40000000"/>
    <s v="http://wwws.warnerbros.de/theprestige/"/>
    <n v="1124"/>
    <x v="1196"/>
    <s v="A mysterious story of two magicians whose intense rivalry leads them on a life-long battle for supremacy -- full of obsession, deceit and jealousy with dangerous and deadly consequences."/>
    <n v="74.440708000000001"/>
    <d v="2006-10-19T00:00:00"/>
    <n v="109676311"/>
    <n v="130"/>
    <n v="8"/>
    <n v="4391"/>
    <x v="6"/>
    <x v="5"/>
    <x v="5"/>
    <n v="69676311"/>
    <n v="1.741907775"/>
    <x v="2"/>
  </r>
  <r>
    <n v="42000000"/>
    <s v=""/>
    <n v="227159"/>
    <x v="1197"/>
    <s v="Dale, Kurt and Nick decide to start their own business but things don't go as planned because of a slick investor, prompting the trio to pull off a harebrained and misguided kidnapping scheme."/>
    <n v="82.185281000000003"/>
    <d v="2014-11-26T00:00:00"/>
    <n v="107670357"/>
    <n v="108"/>
    <n v="6.1"/>
    <n v="1536"/>
    <x v="10"/>
    <x v="8"/>
    <x v="13"/>
    <n v="65670357"/>
    <n v="1.5635799285714285"/>
    <x v="2"/>
  </r>
  <r>
    <n v="40000000"/>
    <s v="http://www.escapeearthmovie.com/"/>
    <n v="68179"/>
    <x v="1198"/>
    <s v="Astronaut Scorch Supernova finds himself caught in a trap when he responds to an SOS from a notoriously dangerous alien planet."/>
    <n v="18.14218"/>
    <d v="2013-02-14T00:00:00"/>
    <n v="74597643"/>
    <n v="89"/>
    <n v="5.7"/>
    <n v="332"/>
    <x v="8"/>
    <x v="3"/>
    <x v="227"/>
    <n v="34597643"/>
    <n v="0.86494107499999995"/>
    <x v="2"/>
  </r>
  <r>
    <n v="40000000"/>
    <s v=""/>
    <n v="1579"/>
    <x v="1199"/>
    <s v="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
    <n v="41.570047000000002"/>
    <d v="2006-12-07T00:00:00"/>
    <n v="120175290"/>
    <n v="139"/>
    <n v="7.3"/>
    <n v="1221"/>
    <x v="6"/>
    <x v="0"/>
    <x v="149"/>
    <n v="80175290"/>
    <n v="2.0043822499999999"/>
    <x v="2"/>
  </r>
  <r>
    <n v="40000000"/>
    <s v="http://www.mgm.com/view/movie/1132/The-Living-Daylights/"/>
    <n v="708"/>
    <x v="1200"/>
    <s v="James Bond helps a Russian General escape into the west. He soon finds out that the KGB wants to kill him for helping the General. A little while later the General is kidnapped from the Secret Service leading 007 to be suspicious."/>
    <n v="23.331458999999999"/>
    <d v="1987-06-29T00:00:00"/>
    <n v="191185897"/>
    <n v="130"/>
    <n v="6.2"/>
    <n v="440"/>
    <x v="41"/>
    <x v="0"/>
    <x v="78"/>
    <n v="151185897"/>
    <n v="3.7796474249999998"/>
    <x v="2"/>
  </r>
  <r>
    <n v="40000000"/>
    <s v=""/>
    <n v="34851"/>
    <x v="1201"/>
    <s v="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
    <n v="47.649554000000002"/>
    <d v="2010-07-03T00:00:00"/>
    <n v="126248813"/>
    <n v="107"/>
    <n v="6"/>
    <n v="1206"/>
    <x v="4"/>
    <x v="0"/>
    <x v="18"/>
    <n v="86248813"/>
    <n v="2.156220325"/>
    <x v="2"/>
  </r>
  <r>
    <n v="0"/>
    <s v=""/>
    <n v="9930"/>
    <x v="1202"/>
    <s v="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
    <n v="7.5194330000000003"/>
    <d v="1986-06-18T00:00:00"/>
    <n v="0"/>
    <n v="116"/>
    <n v="5.8"/>
    <n v="51"/>
    <x v="42"/>
    <x v="8"/>
    <x v="15"/>
    <n v="0"/>
    <n v="0"/>
    <x v="3"/>
  </r>
  <r>
    <n v="40000000"/>
    <s v=""/>
    <n v="1586"/>
    <x v="1203"/>
    <s v="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
    <n v="32.908414"/>
    <d v="2004-03-12T00:00:00"/>
    <n v="92913171"/>
    <n v="96"/>
    <n v="6.4"/>
    <n v="972"/>
    <x v="13"/>
    <x v="6"/>
    <x v="46"/>
    <n v="52913171"/>
    <n v="1.3228292749999999"/>
    <x v="2"/>
  </r>
  <r>
    <n v="40000000"/>
    <s v="http://wwws.warnerbros.de/thelakehouse/"/>
    <n v="2044"/>
    <x v="1204"/>
    <s v="A lonely doctor who once occupied an unusual lakeside home begins exchanging love letters with its former resident, a frustrated architect. They must try to unravel the mystery behind their extraordinary romance before it's too late."/>
    <n v="29.887360000000001"/>
    <d v="2006-06-16T00:00:00"/>
    <n v="114830111"/>
    <n v="99"/>
    <n v="6.5"/>
    <n v="670"/>
    <x v="6"/>
    <x v="12"/>
    <x v="19"/>
    <n v="74830111"/>
    <n v="1.8707527749999999"/>
    <x v="2"/>
  </r>
  <r>
    <n v="43000000"/>
    <s v=""/>
    <n v="9913"/>
    <x v="1205"/>
    <s v="A hospice nurse working at a spooky New Orleans plantation home finds herself entangled in a mystery involving the house's dark past."/>
    <n v="29.105407"/>
    <d v="2005-07-29T00:00:00"/>
    <n v="91974818"/>
    <n v="104"/>
    <n v="6.4"/>
    <n v="573"/>
    <x v="11"/>
    <x v="5"/>
    <x v="15"/>
    <n v="48974818"/>
    <n v="1.1389492558139536"/>
    <x v="2"/>
  </r>
  <r>
    <n v="0"/>
    <s v="http://disney.go.com/disneypictures/the-odd-life-of-timothy-green/"/>
    <n v="71864"/>
    <x v="1206"/>
    <s v="A childless couple bury a box in their backyard, containing all of their wishes for an infant. Soon, a child is born, though Timothy Green is not all that he appears."/>
    <n v="16.394452000000001"/>
    <d v="2012-08-15T00:00:00"/>
    <n v="51854875"/>
    <n v="105"/>
    <n v="6.5"/>
    <n v="386"/>
    <x v="3"/>
    <x v="2"/>
    <x v="1"/>
    <n v="51854875"/>
    <n v="0"/>
    <x v="3"/>
  </r>
  <r>
    <n v="40000000"/>
    <s v=""/>
    <n v="10761"/>
    <x v="1207"/>
    <s v="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
    <n v="19.574774000000001"/>
    <d v="2008-05-02T00:00:00"/>
    <n v="84601681"/>
    <n v="101"/>
    <n v="6"/>
    <n v="394"/>
    <x v="7"/>
    <x v="8"/>
    <x v="2"/>
    <n v="44601681"/>
    <n v="1.1150420249999999"/>
    <x v="2"/>
  </r>
  <r>
    <n v="40000000"/>
    <s v=""/>
    <n v="209451"/>
    <x v="1208"/>
    <s v="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Sherry,” “Big Girls Don’t Cry,” “Walk Like a Man,” “Rag Doll,” and many more."/>
    <n v="14.199933"/>
    <d v="2014-06-05T00:00:00"/>
    <n v="67347013"/>
    <n v="134"/>
    <n v="6.8"/>
    <n v="255"/>
    <x v="10"/>
    <x v="17"/>
    <x v="5"/>
    <n v="27347013"/>
    <n v="0.68367532499999994"/>
    <x v="2"/>
  </r>
  <r>
    <n v="40000000"/>
    <s v=""/>
    <n v="11975"/>
    <x v="1209"/>
    <s v="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
    <n v="12.229516"/>
    <d v="1997-11-18T00:00:00"/>
    <n v="45916769"/>
    <n v="135"/>
    <n v="6.7"/>
    <n v="235"/>
    <x v="12"/>
    <x v="5"/>
    <x v="9"/>
    <n v="5916769"/>
    <n v="0.14791922499999999"/>
    <x v="2"/>
  </r>
  <r>
    <n v="40000000"/>
    <s v="http://gothikamovie.warnerbros.com/"/>
    <n v="4970"/>
    <x v="1210"/>
    <s v="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
    <n v="27.303608000000001"/>
    <d v="2003-11-21T00:00:00"/>
    <n v="141591324"/>
    <n v="98"/>
    <n v="5.8"/>
    <n v="629"/>
    <x v="16"/>
    <x v="15"/>
    <x v="46"/>
    <n v="101591324"/>
    <n v="2.5397831000000002"/>
    <x v="2"/>
  </r>
  <r>
    <n v="36000000"/>
    <s v=""/>
    <n v="11831"/>
    <x v="1211"/>
    <s v="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
    <n v="3.6982759999999999"/>
    <d v="1997-12-03T00:00:00"/>
    <n v="74000000"/>
    <n v="155"/>
    <n v="6.8"/>
    <n v="316"/>
    <x v="12"/>
    <x v="5"/>
    <x v="31"/>
    <n v="38000000"/>
    <n v="1.0555555555555556"/>
    <x v="2"/>
  </r>
  <r>
    <n v="40000000"/>
    <s v=""/>
    <n v="9096"/>
    <x v="1212"/>
    <s v="An eccentric scientist working for a large drug company is working on a research project in the Amazon jungle. He sends for a research assistant and a gas chromatograph because he's close to a cure for cancer. When the assistant turns out to be a &quot;mere woman,&quot; he rejects her help. Meanwhile the bulldozers get closer to the area in which they are conducting research, and they eventually learn to work together, and begin falling in love."/>
    <n v="7.021871"/>
    <d v="1992-02-07T00:00:00"/>
    <n v="0"/>
    <n v="106"/>
    <n v="5.8"/>
    <n v="114"/>
    <x v="28"/>
    <x v="1"/>
    <x v="110"/>
    <n v="-40000000"/>
    <n v="-1"/>
    <x v="2"/>
  </r>
  <r>
    <n v="40000000"/>
    <s v="http://www.avp-r.com/"/>
    <n v="440"/>
    <x v="1213"/>
    <s v="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
    <n v="39.381912999999997"/>
    <d v="2007-12-25T00:00:00"/>
    <n v="41797066"/>
    <n v="94"/>
    <n v="4.9000000000000004"/>
    <n v="740"/>
    <x v="1"/>
    <x v="2"/>
    <x v="18"/>
    <n v="1797066"/>
    <n v="4.4926649999999999E-2"/>
    <x v="2"/>
  </r>
  <r>
    <n v="40000000"/>
    <s v=""/>
    <n v="11011"/>
    <x v="1214"/>
    <s v="Billionaire heir Richie Rich has it all, including Reggie Jackson as a batting coach and Claudia Schiffer as a personal trainer -- but no playmates. What's more, scoundrel Laurence Van Dough is scheming to take over the family empire. Uh-oh! Enter faithful butler Cadbury to save the day."/>
    <n v="14.398356"/>
    <d v="1994-12-19T00:00:00"/>
    <n v="0"/>
    <n v="95"/>
    <n v="5.4"/>
    <n v="415"/>
    <x v="23"/>
    <x v="8"/>
    <x v="114"/>
    <n v="-40000000"/>
    <n v="-1"/>
    <x v="2"/>
  </r>
  <r>
    <n v="65000000"/>
    <s v=""/>
    <n v="10641"/>
    <x v="1215"/>
    <s v="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
    <n v="8.6803340000000002"/>
    <d v="2000-08-11T00:00:00"/>
    <n v="0"/>
    <n v="103"/>
    <n v="5.7"/>
    <n v="135"/>
    <x v="20"/>
    <x v="5"/>
    <x v="126"/>
    <n v="-65000000"/>
    <n v="-1"/>
    <x v="1"/>
  </r>
  <r>
    <n v="40000000"/>
    <s v=""/>
    <n v="11172"/>
    <x v="1216"/>
    <s v="A washed up singer is given a couple days to compose a chart-topping hit for an aspiring teen sensation. Though he's never written a decent lyric in his life, he sparks with an offbeat younger woman with a flair for words."/>
    <n v="17.659032"/>
    <d v="2007-02-09T00:00:00"/>
    <n v="145896422"/>
    <n v="96"/>
    <n v="6.2"/>
    <n v="554"/>
    <x v="1"/>
    <x v="8"/>
    <x v="19"/>
    <n v="105896422"/>
    <n v="2.64741055"/>
    <x v="2"/>
  </r>
  <r>
    <n v="40000000"/>
    <s v="http://paulthemovie.co.uk/"/>
    <n v="39513"/>
    <x v="1217"/>
    <s v="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
    <n v="43.151268000000002"/>
    <d v="2011-02-14T00:00:00"/>
    <n v="97552050"/>
    <n v="104"/>
    <n v="6.5"/>
    <n v="1789"/>
    <x v="9"/>
    <x v="1"/>
    <x v="15"/>
    <n v="57552050"/>
    <n v="1.43880125"/>
    <x v="2"/>
  </r>
  <r>
    <n v="40000000"/>
    <s v=""/>
    <n v="82687"/>
    <x v="1218"/>
    <s v="An inventor and his mom hit the road together so he can sell his latest invention."/>
    <n v="15.283443999999999"/>
    <d v="2012-12-19T00:00:00"/>
    <n v="41863726"/>
    <n v="95"/>
    <n v="5.4"/>
    <n v="284"/>
    <x v="3"/>
    <x v="8"/>
    <x v="9"/>
    <n v="1863726"/>
    <n v="4.659315E-2"/>
    <x v="2"/>
  </r>
  <r>
    <n v="40000000"/>
    <s v="http://www.scream-4.com/"/>
    <n v="41446"/>
    <x v="1219"/>
    <s v="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
    <n v="35.219259999999998"/>
    <d v="2011-04-11T00:00:00"/>
    <n v="97138686"/>
    <n v="111"/>
    <n v="6.1"/>
    <n v="902"/>
    <x v="9"/>
    <x v="15"/>
    <x v="200"/>
    <n v="57138686"/>
    <n v="1.4284671499999999"/>
    <x v="2"/>
  </r>
  <r>
    <n v="40000000"/>
    <s v=""/>
    <n v="8224"/>
    <x v="1220"/>
    <s v="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
    <n v="25.580272000000001"/>
    <d v="1999-02-26T00:00:00"/>
    <n v="96618699"/>
    <n v="123"/>
    <n v="6.1"/>
    <n v="474"/>
    <x v="14"/>
    <x v="6"/>
    <x v="46"/>
    <n v="56618699"/>
    <n v="1.415467475"/>
    <x v="2"/>
  </r>
  <r>
    <n v="38000000"/>
    <s v=""/>
    <n v="10537"/>
    <x v="1221"/>
    <s v="The story of the famous and influential 1960's rock band and its lead singer and composer, Jim Morrison."/>
    <n v="10.794174999999999"/>
    <d v="1991-03-01T00:00:00"/>
    <n v="34416893"/>
    <n v="140"/>
    <n v="6.7"/>
    <n v="275"/>
    <x v="22"/>
    <x v="5"/>
    <x v="12"/>
    <n v="-3583107"/>
    <n v="-9.4292289473684204E-2"/>
    <x v="2"/>
  </r>
  <r>
    <n v="40000000"/>
    <s v=""/>
    <n v="225886"/>
    <x v="1222"/>
    <s v="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
    <n v="72.641295999999997"/>
    <d v="2014-07-17T00:00:00"/>
    <n v="126069509"/>
    <n v="97"/>
    <n v="5.3"/>
    <n v="1695"/>
    <x v="10"/>
    <x v="8"/>
    <x v="228"/>
    <n v="86069509"/>
    <n v="2.1517377249999998"/>
    <x v="2"/>
  </r>
  <r>
    <n v="40000000"/>
    <s v=""/>
    <n v="10385"/>
    <x v="1223"/>
    <s v="A trio of sisters bond over their ambivalence toward the approaching death of their curmudgeonly father, to whom none of them was particularly close."/>
    <n v="3.4155340000000001"/>
    <d v="2000-02-16T00:00:00"/>
    <n v="36037909"/>
    <n v="94"/>
    <n v="5"/>
    <n v="40"/>
    <x v="20"/>
    <x v="8"/>
    <x v="80"/>
    <n v="-3962091"/>
    <n v="-9.9052274999999995E-2"/>
    <x v="2"/>
  </r>
  <r>
    <n v="47000000"/>
    <s v="http://finaldestinationmovie.warnerbros.com/index.html"/>
    <n v="55779"/>
    <x v="1224"/>
    <s v="In this fifth installment, 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
    <n v="38.555481999999998"/>
    <d v="2011-08-12T00:00:00"/>
    <n v="157887643"/>
    <n v="92"/>
    <n v="5.9"/>
    <n v="866"/>
    <x v="9"/>
    <x v="15"/>
    <x v="13"/>
    <n v="110887643"/>
    <n v="2.3593115531914894"/>
    <x v="2"/>
  </r>
  <r>
    <n v="0"/>
    <s v=""/>
    <n v="10154"/>
    <x v="1225"/>
    <s v="An English auctioneer proposes to the daughter of a mafia kingpin, only to realize that certain &quot;favors&quot; would be asked of him."/>
    <n v="6.786117"/>
    <d v="1999-08-16T00:00:00"/>
    <n v="0"/>
    <n v="102"/>
    <n v="5.3"/>
    <n v="140"/>
    <x v="14"/>
    <x v="8"/>
    <x v="135"/>
    <n v="0"/>
    <n v="0"/>
    <x v="3"/>
  </r>
  <r>
    <n v="40000000"/>
    <s v=""/>
    <n v="10647"/>
    <x v="1226"/>
    <s v="Like some other kids, 12-year-old Trevor McKinney believed in the goodness of human nature. Like many other kids, he was determined to change the world for the better. Unlike most other kids, he succeeded."/>
    <n v="24.313683999999999"/>
    <d v="2000-10-12T00:00:00"/>
    <n v="55707411"/>
    <n v="122"/>
    <n v="7"/>
    <n v="432"/>
    <x v="20"/>
    <x v="5"/>
    <x v="229"/>
    <n v="15707411"/>
    <n v="0.392685275"/>
    <x v="2"/>
  </r>
  <r>
    <n v="30000000"/>
    <s v=""/>
    <n v="11431"/>
    <x v="1227"/>
    <s v="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
    <n v="9.9650730000000003"/>
    <d v="2005-04-06T00:00:00"/>
    <n v="50451307"/>
    <n v="103"/>
    <n v="5.9"/>
    <n v="182"/>
    <x v="11"/>
    <x v="8"/>
    <x v="91"/>
    <n v="20451307"/>
    <n v="0.68171023333333336"/>
    <x v="2"/>
  </r>
  <r>
    <n v="40000000"/>
    <s v="http://www.drillbittaylor.com/"/>
    <n v="8457"/>
    <x v="1228"/>
    <s v="Three kids hire a low-budget bodyguard to protect them from the playground bully, not realising he is just a homeless beggar and petty thief looking for some easy cash."/>
    <n v="15.055732000000001"/>
    <d v="2008-03-20T00:00:00"/>
    <n v="0"/>
    <n v="102"/>
    <n v="5.5"/>
    <n v="275"/>
    <x v="7"/>
    <x v="8"/>
    <x v="9"/>
    <n v="-40000000"/>
    <n v="-1"/>
    <x v="2"/>
  </r>
  <r>
    <n v="0"/>
    <s v=""/>
    <n v="188161"/>
    <x v="1229"/>
    <s v="As a cowardly farmer begins to fall for the mysterious new woman in town, he must put his new-found courage to the test when her husband, a notorious gun-slinger, announces his arrival."/>
    <n v="32.808675000000001"/>
    <d v="2014-05-22T00:00:00"/>
    <n v="0"/>
    <n v="116"/>
    <n v="5.8"/>
    <n v="1468"/>
    <x v="10"/>
    <x v="8"/>
    <x v="230"/>
    <n v="0"/>
    <n v="0"/>
    <x v="3"/>
  </r>
  <r>
    <n v="25000000"/>
    <s v=""/>
    <n v="8850"/>
    <x v="1230"/>
    <s v="Based on the 1930's comic strip, puts the hero up against his arch enemy, Shiwan Khan, who plans to take over the world by holding a city to ransom using an atom bomb. Using his powers of invisibility and &quot;The power to cloud men's minds&quot;, the Shadow comes blazing to the city's rescue with explosive results."/>
    <n v="8.1782029999999999"/>
    <d v="1994-07-01T00:00:00"/>
    <n v="48063435"/>
    <n v="108"/>
    <n v="5.4"/>
    <n v="138"/>
    <x v="23"/>
    <x v="1"/>
    <x v="15"/>
    <n v="23063435"/>
    <n v="0.92253739999999995"/>
    <x v="2"/>
  </r>
  <r>
    <n v="40000000"/>
    <s v="http://extremelyloudandincrediblyclose.warnerbros.com/"/>
    <n v="64685"/>
    <x v="1231"/>
    <s v="A year after his father's death, Oskar, a troubled young boy, discovers a mysterious key he believes was left for him by his father and embarks on a scavenger hunt to find the matching lock."/>
    <n v="31.066873999999999"/>
    <d v="2011-12-24T00:00:00"/>
    <n v="55247881"/>
    <n v="129"/>
    <n v="6.9"/>
    <n v="708"/>
    <x v="9"/>
    <x v="5"/>
    <x v="9"/>
    <n v="15247881"/>
    <n v="0.38119702500000002"/>
    <x v="2"/>
  </r>
  <r>
    <n v="40000000"/>
    <s v="http://www.morningglorymovie.com/"/>
    <n v="38357"/>
    <x v="1232"/>
    <s v="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
    <n v="22.491388000000001"/>
    <d v="2010-01-12T00:00:00"/>
    <n v="58785180"/>
    <n v="102"/>
    <n v="6.1"/>
    <n v="412"/>
    <x v="4"/>
    <x v="8"/>
    <x v="231"/>
    <n v="18785180"/>
    <n v="0.46962949999999998"/>
    <x v="2"/>
  </r>
  <r>
    <n v="40000000"/>
    <s v=""/>
    <n v="10060"/>
    <x v="1233"/>
    <s v="A tale of an inner city drug dealer who turns away from crime to pursue his passion, rap music."/>
    <n v="12.885985"/>
    <d v="2005-11-09T00:00:00"/>
    <n v="46442528"/>
    <n v="117"/>
    <n v="6.3"/>
    <n v="186"/>
    <x v="11"/>
    <x v="5"/>
    <x v="9"/>
    <n v="6442528"/>
    <n v="0.16106319999999999"/>
    <x v="2"/>
  </r>
  <r>
    <n v="40000000"/>
    <s v=""/>
    <n v="11398"/>
    <x v="1234"/>
    <s v="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
    <n v="7.8323369999999999"/>
    <d v="2000-08-23T00:00:00"/>
    <n v="30199105"/>
    <n v="117"/>
    <n v="5.6"/>
    <n v="135"/>
    <x v="20"/>
    <x v="13"/>
    <x v="232"/>
    <n v="-9800895"/>
    <n v="-0.24502237499999999"/>
    <x v="2"/>
  </r>
  <r>
    <n v="40000000"/>
    <s v="http://www.sonypictures.com/movies/rent/"/>
    <n v="1833"/>
    <x v="1235"/>
    <s v="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
    <n v="10.433667"/>
    <d v="2005-11-23T00:00:00"/>
    <n v="31670620"/>
    <n v="135"/>
    <n v="6.7"/>
    <n v="155"/>
    <x v="11"/>
    <x v="5"/>
    <x v="2"/>
    <n v="-8329380"/>
    <n v="-0.20823449999999999"/>
    <x v="2"/>
  </r>
  <r>
    <n v="40000000"/>
    <s v=""/>
    <n v="10391"/>
    <x v="1236"/>
    <s v="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issing children."/>
    <n v="3.321949"/>
    <d v="2000-08-11T00:00:00"/>
    <n v="0"/>
    <n v="107"/>
    <n v="4.9000000000000004"/>
    <n v="71"/>
    <x v="20"/>
    <x v="5"/>
    <x v="9"/>
    <n v="-40000000"/>
    <n v="-1"/>
    <x v="2"/>
  </r>
  <r>
    <n v="75000000"/>
    <s v=""/>
    <n v="8970"/>
    <x v="1237"/>
    <s v="The remake of the 1970 Neil Simon comedy follows the adventures of a couple, Henry and Nancy Clark, vexed by misfortune while in New York City for a job interview."/>
    <n v="4.8426260000000001"/>
    <d v="1999-04-02T00:00:00"/>
    <n v="29000000"/>
    <n v="90"/>
    <n v="5"/>
    <n v="45"/>
    <x v="14"/>
    <x v="8"/>
    <x v="9"/>
    <n v="-46000000"/>
    <n v="-0.61333333333333329"/>
    <x v="1"/>
  </r>
  <r>
    <n v="40000000"/>
    <s v=""/>
    <n v="9306"/>
    <x v="1238"/>
    <s v="A shipwrecked sailor stumbles upon a mysterious island and is shocked to discover that a brilliant scientist and his lab assistant have found a way to combine human and animal DNA with horrific results."/>
    <n v="13.210898"/>
    <d v="1996-08-23T00:00:00"/>
    <n v="49627779"/>
    <n v="96"/>
    <n v="4.5999999999999996"/>
    <n v="147"/>
    <x v="24"/>
    <x v="2"/>
    <x v="13"/>
    <n v="9627779"/>
    <n v="0.24069447499999999"/>
    <x v="2"/>
  </r>
  <r>
    <n v="40000000"/>
    <s v=""/>
    <n v="11370"/>
    <x v="1239"/>
    <s v="In Peter Hyams's adaptation of the famous Alexander Dumas story The Three Musketeers, the young D'Artagnan seeks to join the legendary musketeer brigade and avenge his father's death - but he finds that the musketeers have been disbanded."/>
    <n v="3.2969330000000001"/>
    <d v="2001-09-07T00:00:00"/>
    <n v="27053815"/>
    <n v="104"/>
    <n v="5.2"/>
    <n v="56"/>
    <x v="17"/>
    <x v="0"/>
    <x v="233"/>
    <n v="-12946185"/>
    <n v="-0.32365462499999997"/>
    <x v="2"/>
  </r>
  <r>
    <n v="35000000"/>
    <s v=""/>
    <n v="12184"/>
    <x v="1240"/>
    <s v="A sumptuous and sensual tale of intrigue, romance and betrayal set against the backdrop of a defining moment in European history: two beautiful sisters, Anne and Mary Boleyn, driven by their family's blind ambition, compete for the love of the handsome and passionate King Henry VIII."/>
    <n v="22.939557000000001"/>
    <d v="2008-02-28T00:00:00"/>
    <n v="0"/>
    <n v="115"/>
    <n v="6.4"/>
    <n v="477"/>
    <x v="7"/>
    <x v="5"/>
    <x v="2"/>
    <n v="-35000000"/>
    <n v="-1"/>
    <x v="2"/>
  </r>
  <r>
    <n v="40000000"/>
    <s v=""/>
    <n v="1921"/>
    <x v="1241"/>
    <s v="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
    <n v="19.372805"/>
    <d v="2001-02-16T00:00:00"/>
    <n v="65754228"/>
    <n v="119"/>
    <n v="6.4"/>
    <n v="278"/>
    <x v="17"/>
    <x v="5"/>
    <x v="229"/>
    <n v="25754228"/>
    <n v="0.64385570000000003"/>
    <x v="2"/>
  </r>
  <r>
    <n v="40000000"/>
    <s v="http://www.thereapingmovie.com"/>
    <n v="1683"/>
    <x v="1242"/>
    <s v="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
    <n v="13.445696999999999"/>
    <d v="2007-04-05T00:00:00"/>
    <n v="62771059"/>
    <n v="99"/>
    <n v="5.4"/>
    <n v="205"/>
    <x v="1"/>
    <x v="15"/>
    <x v="19"/>
    <n v="22771059"/>
    <n v="0.569276475"/>
    <x v="2"/>
  </r>
  <r>
    <n v="500000"/>
    <s v=""/>
    <n v="203"/>
    <x v="1243"/>
    <s v="A small-time hood must choose from among love, friendship and the chance to rise within the mob."/>
    <n v="17.002096000000002"/>
    <d v="1973-10-02T00:00:00"/>
    <n v="3000000"/>
    <n v="110"/>
    <n v="7.2"/>
    <n v="345"/>
    <x v="43"/>
    <x v="5"/>
    <x v="234"/>
    <n v="2500000"/>
    <n v="5"/>
    <x v="3"/>
  </r>
  <r>
    <n v="40000000"/>
    <s v=""/>
    <n v="11858"/>
    <x v="1244"/>
    <s v="Danny DeVito plays an advertising man who is slowly sliding downhill. When he is fired from his job in Detroit, he signs up for unemployment. One day they find him a job; Teaching thinking skills to Army recruits. He arrives on base to find that there is no structure set up for the class."/>
    <n v="4.516953"/>
    <d v="1994-06-03T00:00:00"/>
    <n v="24332324"/>
    <n v="128"/>
    <n v="5.9"/>
    <n v="81"/>
    <x v="23"/>
    <x v="8"/>
    <x v="145"/>
    <n v="-15667676"/>
    <n v="-0.39169189999999998"/>
    <x v="2"/>
  </r>
  <r>
    <n v="40000000"/>
    <s v="http://www.colombiana-movie.com/"/>
    <n v="62835"/>
    <x v="1245"/>
    <s v="Zoe Saldana plays a young woman who, after witnessing her parents’ murder as a child in Bogota, grows up to be a stone-cold assassin. She works for her uncle as a hitman by day, but her personal time is spent engaging in vigilante murders that she hopes will lead her to her ultimate target: the mobster responsible for her parents' death."/>
    <n v="33.785969000000001"/>
    <d v="2011-07-27T00:00:00"/>
    <n v="60965854"/>
    <n v="108"/>
    <n v="6.5"/>
    <n v="824"/>
    <x v="9"/>
    <x v="0"/>
    <x v="235"/>
    <n v="20965854"/>
    <n v="0.52414634999999998"/>
    <x v="2"/>
  </r>
  <r>
    <n v="40000000"/>
    <s v=""/>
    <n v="18937"/>
    <x v="1246"/>
    <s v="During the times of King Arthur, Kayley is a brave girl who dreams of following her late father as a Knight of the Round Table. The evil Ruber wants to invade Camelot and take the throne of King Arthur, and Kayley has to stop him."/>
    <n v="16.059443000000002"/>
    <d v="1998-05-15T00:00:00"/>
    <n v="38172500"/>
    <n v="86"/>
    <n v="6.9"/>
    <n v="190"/>
    <x v="19"/>
    <x v="2"/>
    <x v="5"/>
    <n v="-1827500"/>
    <n v="-4.5687499999999999E-2"/>
    <x v="2"/>
  </r>
  <r>
    <n v="40000000"/>
    <s v=""/>
    <n v="13536"/>
    <x v="1247"/>
    <s v="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
    <n v="3.476966"/>
    <d v="2002-09-06T00:00:00"/>
    <n v="22433915"/>
    <n v="108"/>
    <n v="5.7"/>
    <n v="92"/>
    <x v="18"/>
    <x v="13"/>
    <x v="163"/>
    <n v="-17566085"/>
    <n v="-0.439152125"/>
    <x v="2"/>
  </r>
  <r>
    <n v="0"/>
    <s v=""/>
    <n v="15556"/>
    <x v="1248"/>
    <s v="A blind man has an operation to regain his sight at the urging of his girlfriend and must deal with the changes to his life."/>
    <n v="5.7787240000000004"/>
    <d v="1999-01-15T00:00:00"/>
    <n v="0"/>
    <n v="128"/>
    <n v="5.9"/>
    <n v="48"/>
    <x v="14"/>
    <x v="5"/>
    <x v="158"/>
    <n v="0"/>
    <n v="0"/>
    <x v="3"/>
  </r>
  <r>
    <n v="40000000"/>
    <s v=""/>
    <n v="10718"/>
    <x v="1249"/>
    <s v="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
    <n v="7.3607930000000001"/>
    <d v="2004-01-16T00:00:00"/>
    <n v="46546197"/>
    <n v="84"/>
    <n v="4.7"/>
    <n v="119"/>
    <x v="13"/>
    <x v="0"/>
    <x v="19"/>
    <n v="6546197"/>
    <n v="0.16365492500000001"/>
    <x v="2"/>
  </r>
  <r>
    <n v="0"/>
    <s v=""/>
    <n v="11062"/>
    <x v="1250"/>
    <s v="The accidental shooting of a boy in New York leads to an investigation by the Deputy Mayor, and unexpectedly far-reaching consequences."/>
    <n v="3.6218370000000002"/>
    <d v="1996-02-16T00:00:00"/>
    <n v="0"/>
    <n v="111"/>
    <n v="6"/>
    <n v="67"/>
    <x v="24"/>
    <x v="5"/>
    <x v="2"/>
    <n v="0"/>
    <n v="0"/>
    <x v="3"/>
  </r>
  <r>
    <n v="45000000"/>
    <s v=""/>
    <n v="10802"/>
    <x v="1251"/>
    <s v="A young drifter named Nomi arrives in Las Vegas to become a dancer and soon sets about clawing and pushing her way to become a top showgirl."/>
    <n v="14.513305000000001"/>
    <d v="1995-09-22T00:00:00"/>
    <n v="20350754"/>
    <n v="128"/>
    <n v="4.9000000000000004"/>
    <n v="256"/>
    <x v="15"/>
    <x v="5"/>
    <x v="78"/>
    <n v="-24649246"/>
    <n v="-0.54776102222222223"/>
    <x v="2"/>
  </r>
  <r>
    <n v="40000000"/>
    <s v="http://www.sonypictures.com/homevideo/marieantoinette/index.html"/>
    <n v="1887"/>
    <x v="1252"/>
    <s v="The retelling of France's iconic but ill-fated queen, Marie Antoinette. From her betrothal and marriage to Louis XVI at 15 to her reign as queen at 19 and ultimately the fall of Versailles."/>
    <n v="22.364549"/>
    <d v="2006-05-24T00:00:00"/>
    <n v="60474340"/>
    <n v="123"/>
    <n v="6.5"/>
    <n v="642"/>
    <x v="6"/>
    <x v="5"/>
    <x v="223"/>
    <n v="20474340"/>
    <n v="0.51185849999999999"/>
    <x v="2"/>
  </r>
  <r>
    <n v="40000000"/>
    <s v=""/>
    <n v="6071"/>
    <x v="1253"/>
    <s v="Jimmy Kilmartin is an ex-con living in Astoria in the New York City borough of Queens, trying to stay clean and raising a family with his wife Bev. But when his cousin Ronnie causes him to take a fall for driving an illegal transport of stolen cars, a police officer named Calvin Hart is injured and Jimmy lands back in prison. In exchange for an early release, he is asked to help bring down a local crime boss named Little Junior Brown.  Jimmy remarries and attempts to renew a relationship with his child. But he is sent undercover by Detective Hart to work with Junior and infiltrate his operations. As soon as Little Junior kills an undercover federal agent with Jimmy watching, the unscrupulous district attorney and the feds further complicate his life. He must take down Junior or face the consequences."/>
    <n v="6.9089400000000003"/>
    <d v="1995-04-21T00:00:00"/>
    <n v="0"/>
    <n v="101"/>
    <n v="5.7"/>
    <n v="81"/>
    <x v="15"/>
    <x v="0"/>
    <x v="18"/>
    <n v="-40000000"/>
    <n v="-1"/>
    <x v="2"/>
  </r>
  <r>
    <n v="63600000"/>
    <s v=""/>
    <n v="10461"/>
    <x v="1254"/>
    <s v="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
    <n v="4.4947879999999998"/>
    <d v="2000-10-06T00:00:00"/>
    <n v="19412993"/>
    <n v="102"/>
    <n v="4.8"/>
    <n v="145"/>
    <x v="20"/>
    <x v="0"/>
    <x v="100"/>
    <n v="-44187007"/>
    <n v="-0.6947642610062893"/>
    <x v="1"/>
  </r>
  <r>
    <n v="42000000"/>
    <s v=""/>
    <n v="80278"/>
    <x v="1255"/>
    <s v="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
    <n v="47.559927999999999"/>
    <d v="2012-09-09T00:00:00"/>
    <n v="180274123"/>
    <n v="113"/>
    <n v="7"/>
    <n v="2025"/>
    <x v="3"/>
    <x v="6"/>
    <x v="41"/>
    <n v="138274123"/>
    <n v="3.2922410238095239"/>
    <x v="2"/>
  </r>
  <r>
    <n v="55000000"/>
    <s v=""/>
    <n v="12704"/>
    <x v="1256"/>
    <s v="Two terrible lounge singers get booked to play a gig in a Moroccan hotel but somehow become pawns in an international power play between the CIA, the Emir of Ishtar, and the rebels trying to overthrow his regime"/>
    <n v="2.4105460000000001"/>
    <d v="1987-05-15T00:00:00"/>
    <n v="14375181"/>
    <n v="107"/>
    <n v="4.2"/>
    <n v="28"/>
    <x v="41"/>
    <x v="0"/>
    <x v="2"/>
    <n v="-40624819"/>
    <n v="-0.73863307272727274"/>
    <x v="1"/>
  </r>
  <r>
    <n v="40000000"/>
    <s v="http://www.foxsearchlight.com/fantasticmrfox/"/>
    <n v="10315"/>
    <x v="1257"/>
    <s v="The Fantastic Mr. Fox bored with his current life, plans a heist against the three local farmers. The farmers, tired of sharing their chickens with the sly fox, seek revenge against him and his family."/>
    <n v="41.258955999999998"/>
    <d v="2009-10-23T00:00:00"/>
    <n v="46471023"/>
    <n v="87"/>
    <n v="7.5"/>
    <n v="1176"/>
    <x v="0"/>
    <x v="1"/>
    <x v="18"/>
    <n v="6471023"/>
    <n v="0.161775575"/>
    <x v="2"/>
  </r>
  <r>
    <n v="40000000"/>
    <s v=""/>
    <n v="16643"/>
    <x v="1258"/>
    <s v="A reporter Lanie Kerrigan interviews a psychic homeless man for a fluff piece about a football game's score. Instead he tells her that her life has no meaning and is going to end in just a few days, which sparks her to action, trying to change the pattern of her life..."/>
    <n v="8.9808459999999997"/>
    <d v="2002-04-26T00:00:00"/>
    <n v="16872671"/>
    <n v="103"/>
    <n v="5.7"/>
    <n v="124"/>
    <x v="18"/>
    <x v="8"/>
    <x v="44"/>
    <n v="-23127329"/>
    <n v="-0.57818322499999997"/>
    <x v="2"/>
  </r>
  <r>
    <n v="40000000"/>
    <s v="http://www.theofficialjohncarpenter.com/memoirs-of-an-invisible-man/"/>
    <n v="2687"/>
    <x v="1259"/>
    <s v="After a freak accident, an invisible yuppie runs for his life from a treacherous CIA official while trying to cope with his new life."/>
    <n v="7.2229850000000004"/>
    <d v="1992-02-28T00:00:00"/>
    <n v="14358033"/>
    <n v="99"/>
    <n v="5.7"/>
    <n v="125"/>
    <x v="28"/>
    <x v="8"/>
    <x v="44"/>
    <n v="-25641967"/>
    <n v="-0.64104917500000003"/>
    <x v="2"/>
  </r>
  <r>
    <n v="10000000"/>
    <s v="http://www.die-fabelhafte-welt-der-amelie.de"/>
    <n v="194"/>
    <x v="1260"/>
    <s v="At a tiny Parisian café, the adorable yet painfully shy Amélie (Audrey Tautou) accidentally discovers a gift for helping others. Soon Amelie is spending her days as a matchmaker, guardian angel, and all-around do-gooder. But when she bumps into a handsome stranger, will she find the courage to become the star of her very own love story?"/>
    <n v="73.720243999999994"/>
    <d v="2001-04-25T00:00:00"/>
    <n v="173921954"/>
    <n v="122"/>
    <n v="7.8"/>
    <n v="3310"/>
    <x v="17"/>
    <x v="8"/>
    <x v="34"/>
    <n v="163921954"/>
    <n v="16.392195399999999"/>
    <x v="3"/>
  </r>
  <r>
    <n v="0"/>
    <s v=""/>
    <n v="11025"/>
    <x v="1261"/>
    <s v="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
    <n v="10.0403"/>
    <d v="2004-05-01T00:00:00"/>
    <n v="0"/>
    <n v="91"/>
    <n v="5.5"/>
    <n v="185"/>
    <x v="13"/>
    <x v="8"/>
    <x v="236"/>
    <n v="0"/>
    <n v="0"/>
    <x v="3"/>
  </r>
  <r>
    <n v="60000000"/>
    <s v=""/>
    <n v="8849"/>
    <x v="1262"/>
    <s v="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
    <n v="15.219263"/>
    <d v="2004-10-22T00:00:00"/>
    <n v="13395939"/>
    <n v="103"/>
    <n v="5.6"/>
    <n v="248"/>
    <x v="13"/>
    <x v="8"/>
    <x v="9"/>
    <n v="-46604061"/>
    <n v="-0.77673435000000002"/>
    <x v="1"/>
  </r>
  <r>
    <n v="40000000"/>
    <s v="http://www.everybodyloveswhales.com/"/>
    <n v="78698"/>
    <x v="1263"/>
    <s v="Based on an inspiring true story, a small-town news reporter (Krasinski) and a Greenpeace volunteer (Barrymore) enlist the help of rival superpowers to save three majestic gray whales trapped under the ice of the Arctic Circle. ‘Big Miracle’ is adapted from the nonfiction book ‘Freeing the Whales: How the Media Created the World’s Greatest Non-Event’ by Tom Rose."/>
    <n v="8.3036960000000004"/>
    <d v="2012-02-02T00:00:00"/>
    <n v="24719215"/>
    <n v="107"/>
    <n v="6.6"/>
    <n v="152"/>
    <x v="3"/>
    <x v="1"/>
    <x v="15"/>
    <n v="-15280785"/>
    <n v="-0.38201962499999997"/>
    <x v="2"/>
  </r>
  <r>
    <n v="38000000"/>
    <s v=""/>
    <n v="30943"/>
    <x v="1264"/>
    <s v="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
    <n v="4.7460849999999999"/>
    <d v="1999-03-12T00:00:00"/>
    <n v="28121100"/>
    <n v="106"/>
    <n v="5.9"/>
    <n v="54"/>
    <x v="14"/>
    <x v="5"/>
    <x v="46"/>
    <n v="-9878900"/>
    <n v="-0.25997105263157894"/>
    <x v="2"/>
  </r>
  <r>
    <n v="40000000"/>
    <s v=""/>
    <n v="9544"/>
    <x v="1265"/>
    <s v="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
    <n v="6.7568859999999997"/>
    <d v="2002-08-09T00:00:00"/>
    <n v="18902015"/>
    <n v="101"/>
    <n v="3.2"/>
    <n v="105"/>
    <x v="18"/>
    <x v="15"/>
    <x v="237"/>
    <n v="-21097985"/>
    <n v="-0.52744962500000003"/>
    <x v="2"/>
  </r>
  <r>
    <n v="40000000"/>
    <s v=""/>
    <n v="24418"/>
    <x v="1266"/>
    <s v="Darren Shan is a regular teenage kid. He and his friend Steve find out about a Freak Show coming to town and work hard at trying to find tickets. They do, and together they go to &quot;Cirque du Freak&quot; where they see many strange acts including a wolf-man and a bearded lady"/>
    <n v="16.424807000000001"/>
    <d v="2009-10-23T00:00:00"/>
    <n v="28169671"/>
    <n v="109"/>
    <n v="5.5"/>
    <n v="348"/>
    <x v="0"/>
    <x v="1"/>
    <x v="15"/>
    <n v="-11830329"/>
    <n v="-0.29575822499999999"/>
    <x v="2"/>
  </r>
  <r>
    <n v="40000000"/>
    <s v=""/>
    <n v="7288"/>
    <x v="1267"/>
    <s v="When a young couple buys their dream home, they have no idea what the sweet little old lady upstairs is going to put them through!"/>
    <n v="15.590001000000001"/>
    <d v="2003-09-26T00:00:00"/>
    <n v="19322135"/>
    <n v="89"/>
    <n v="5.9"/>
    <n v="482"/>
    <x v="16"/>
    <x v="0"/>
    <x v="63"/>
    <n v="-20677865"/>
    <n v="-0.51694662499999999"/>
    <x v="2"/>
  </r>
  <r>
    <n v="0"/>
    <s v=""/>
    <n v="14655"/>
    <x v="1268"/>
    <s v="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
    <n v="5.4836710000000002"/>
    <d v="2008-11-07T00:00:00"/>
    <n v="0"/>
    <n v="103"/>
    <n v="6.3"/>
    <n v="47"/>
    <x v="7"/>
    <x v="8"/>
    <x v="200"/>
    <n v="0"/>
    <n v="0"/>
    <x v="3"/>
  </r>
  <r>
    <n v="0"/>
    <s v=""/>
    <n v="24575"/>
    <x v="1269"/>
    <s v="To obtain a supply of a rare mineral, a ship raising operation is conducted for the only known source, the Titanic."/>
    <n v="1.630541"/>
    <d v="1980-01-01T00:00:00"/>
    <n v="0"/>
    <n v="115"/>
    <n v="5.2"/>
    <n v="21"/>
    <x v="34"/>
    <x v="0"/>
    <x v="238"/>
    <n v="0"/>
    <n v="0"/>
    <x v="3"/>
  </r>
  <r>
    <n v="45000000"/>
    <s v=""/>
    <n v="10366"/>
    <x v="1270"/>
    <s v="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
    <n v="14.566663999999999"/>
    <d v="1999-08-05T00:00:00"/>
    <n v="10667893"/>
    <n v="82"/>
    <n v="4.2"/>
    <n v="135"/>
    <x v="14"/>
    <x v="0"/>
    <x v="52"/>
    <n v="-34332107"/>
    <n v="-0.76293571111111114"/>
    <x v="2"/>
  </r>
  <r>
    <n v="33000000"/>
    <s v="http://www.pandorummovie.com/"/>
    <n v="19898"/>
    <x v="1271"/>
    <s v="Two crew members wake up on an abandoned spacecraft with no idea who they are, how long they've been asleep, or what their mission is. The two soon discover they're actually not alone – and the reality of their situation is more horrifying than they could have imagined."/>
    <n v="28.353517"/>
    <d v="2009-09-08T00:00:00"/>
    <n v="20645327"/>
    <n v="108"/>
    <n v="6.5"/>
    <n v="774"/>
    <x v="0"/>
    <x v="0"/>
    <x v="83"/>
    <n v="-12354673"/>
    <n v="-0.3743840303030303"/>
    <x v="2"/>
  </r>
  <r>
    <n v="40000000"/>
    <s v=""/>
    <n v="4965"/>
    <x v="1272"/>
    <s v="Gary Sinise plays Spencer Olham, a top-secret government weapons designer who is arrested by a clandestine government organization on suspicion of being a clone created by the hostile alien race wanting to take over Earth."/>
    <n v="9.5799749999999992"/>
    <d v="2001-12-03T00:00:00"/>
    <n v="0"/>
    <n v="102"/>
    <n v="6.1"/>
    <n v="135"/>
    <x v="17"/>
    <x v="0"/>
    <x v="200"/>
    <n v="-40000000"/>
    <n v="-1"/>
    <x v="2"/>
  </r>
  <r>
    <n v="40000000"/>
    <s v=""/>
    <n v="15074"/>
    <x v="1273"/>
    <s v="While filming an advertisement, some extreme sports enthusiasts unwittingly stop a group of terrorists."/>
    <n v="2.9118189999999999"/>
    <d v="2002-11-27T00:00:00"/>
    <n v="10959475"/>
    <n v="93"/>
    <n v="5"/>
    <n v="28"/>
    <x v="18"/>
    <x v="0"/>
    <x v="9"/>
    <n v="-29040525"/>
    <n v="-0.72601312500000004"/>
    <x v="2"/>
  </r>
  <r>
    <n v="0"/>
    <s v=""/>
    <n v="56715"/>
    <x v="1274"/>
    <s v="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
    <n v="10.844882"/>
    <d v="2001-04-06T00:00:00"/>
    <n v="0"/>
    <n v="88"/>
    <n v="4.8"/>
    <n v="171"/>
    <x v="17"/>
    <x v="8"/>
    <x v="239"/>
    <n v="0"/>
    <n v="0"/>
    <x v="3"/>
  </r>
  <r>
    <n v="50000000"/>
    <s v=""/>
    <n v="1272"/>
    <x v="1275"/>
    <s v="Fifty years into the future, the sun is dying, and Earth is threatened by arctic temperatures. A team of astronauts is sent to revive the Sun — but the mission fails. Seven years later, a new team is sent to finish the mission as mankind’s last hope."/>
    <n v="51.502884000000002"/>
    <d v="2007-04-05T00:00:00"/>
    <n v="32017803"/>
    <n v="107"/>
    <n v="7"/>
    <n v="1182"/>
    <x v="1"/>
    <x v="4"/>
    <x v="88"/>
    <n v="-17982197"/>
    <n v="-0.35964394"/>
    <x v="2"/>
  </r>
  <r>
    <n v="40000000"/>
    <s v="http://www.thousandwordsmovie.com/"/>
    <n v="72358"/>
    <x v="1276"/>
    <s v="Jack McCall is a fast-talking literary agent, who can close any deal, any time, any way. He has set his sights on New Age guru Dr. Sinja (Cliff Curtis)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
    <n v="13.119133"/>
    <d v="2012-03-07T00:00:00"/>
    <n v="22044277"/>
    <n v="91"/>
    <n v="6"/>
    <n v="373"/>
    <x v="3"/>
    <x v="5"/>
    <x v="9"/>
    <n v="-17955723"/>
    <n v="-0.44889307499999997"/>
    <x v="2"/>
  </r>
  <r>
    <n v="40000000"/>
    <s v="http://www.delgo.com/"/>
    <n v="20542"/>
    <x v="1277"/>
    <s v="In a divided land, it takes a rebellious boy and his clandestine love for a Princess of an opposing race to stop a war orchestrated by a power hungry villain."/>
    <n v="4.2384820000000003"/>
    <d v="2008-12-12T00:00:00"/>
    <n v="0"/>
    <n v="94"/>
    <n v="5.4"/>
    <n v="15"/>
    <x v="7"/>
    <x v="1"/>
    <x v="240"/>
    <n v="-40000000"/>
    <n v="-1"/>
    <x v="2"/>
  </r>
  <r>
    <n v="40000000"/>
    <s v=""/>
    <n v="266396"/>
    <x v="1278"/>
    <s v="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
    <n v="26.935458000000001"/>
    <d v="2015-02-16T00:00:00"/>
    <n v="13644292"/>
    <n v="115"/>
    <n v="5.5"/>
    <n v="392"/>
    <x v="2"/>
    <x v="0"/>
    <x v="179"/>
    <n v="-26355708"/>
    <n v="-0.6588927"/>
    <x v="2"/>
  </r>
  <r>
    <n v="40000000"/>
    <s v=""/>
    <n v="9978"/>
    <x v="1279"/>
    <s v="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
    <n v="16.282962000000001"/>
    <d v="2006-07-21T00:00:00"/>
    <n v="23937870"/>
    <n v="93"/>
    <n v="5.0999999999999996"/>
    <n v="213"/>
    <x v="6"/>
    <x v="1"/>
    <x v="241"/>
    <n v="-16062130"/>
    <n v="-0.40155324999999997"/>
    <x v="2"/>
  </r>
  <r>
    <n v="20000000"/>
    <s v="http://www.disturbia.com/"/>
    <n v="8271"/>
    <x v="1280"/>
    <s v="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
    <n v="31.690456000000001"/>
    <d v="2007-04-12T00:00:00"/>
    <n v="117760134"/>
    <n v="105"/>
    <n v="6.6"/>
    <n v="1006"/>
    <x v="1"/>
    <x v="6"/>
    <x v="9"/>
    <n v="97760134"/>
    <n v="4.8880067"/>
    <x v="2"/>
  </r>
  <r>
    <n v="20000000"/>
    <s v=""/>
    <n v="10428"/>
    <x v="1281"/>
    <s v="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
    <n v="17.842245999999999"/>
    <d v="1995-09-14T00:00:00"/>
    <n v="7563728"/>
    <n v="107"/>
    <n v="6.2"/>
    <n v="398"/>
    <x v="15"/>
    <x v="0"/>
    <x v="78"/>
    <n v="-12436272"/>
    <n v="-0.62181359999999997"/>
    <x v="2"/>
  </r>
  <r>
    <n v="0"/>
    <s v="http://www.thehuntingpartymovie.com/"/>
    <n v="5353"/>
    <x v="1282"/>
    <s v="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
    <n v="8.0483049999999992"/>
    <d v="2007-09-03T00:00:00"/>
    <n v="0"/>
    <n v="101"/>
    <n v="6.6"/>
    <n v="96"/>
    <x v="1"/>
    <x v="0"/>
    <x v="130"/>
    <n v="0"/>
    <n v="0"/>
    <x v="3"/>
  </r>
  <r>
    <n v="30000000"/>
    <s v=""/>
    <n v="11934"/>
    <x v="1283"/>
    <s v="A naive business graduate is installed as president of a manufacturing company as part of a stock scam."/>
    <n v="14.188981999999999"/>
    <d v="1994-03-11T00:00:00"/>
    <n v="0"/>
    <n v="111"/>
    <n v="7.1"/>
    <n v="275"/>
    <x v="23"/>
    <x v="8"/>
    <x v="54"/>
    <n v="-30000000"/>
    <n v="-1"/>
    <x v="2"/>
  </r>
  <r>
    <n v="40000000"/>
    <s v=""/>
    <n v="14392"/>
    <x v="1284"/>
    <s v="A heroic tale of three blood brothers and their struggle in the midst of war and political upheaval. It is based on &quot;The Assassination of Ma,&quot; a Qing Dynasty (1644-1911) story about the killing of general Ma Xinyi."/>
    <n v="6.8844669999999999"/>
    <d v="2007-12-12T00:00:00"/>
    <n v="0"/>
    <n v="126"/>
    <n v="6.3"/>
    <n v="83"/>
    <x v="1"/>
    <x v="0"/>
    <x v="242"/>
    <n v="-40000000"/>
    <n v="-1"/>
    <x v="2"/>
  </r>
  <r>
    <n v="25000000"/>
    <s v=""/>
    <n v="19495"/>
    <x v="1285"/>
    <s v="The Nomad is a historical epic set in 18th-century Kazakhstan. The film is a fictionalised account of the youth and coming-of-age of Ablai Khan, as he grows and fights to defend the fortress at Hazrat-e Turkestan from Dzungar invaders."/>
    <n v="8.2120180000000005"/>
    <d v="2005-07-17T00:00:00"/>
    <n v="0"/>
    <n v="112"/>
    <n v="4.3"/>
    <n v="17"/>
    <x v="11"/>
    <x v="0"/>
    <x v="243"/>
    <n v="-25000000"/>
    <n v="-1"/>
    <x v="2"/>
  </r>
  <r>
    <n v="39200000"/>
    <s v="http://snowpiercer-film.com/"/>
    <n v="110415"/>
    <x v="1286"/>
    <s v="In a future where a failed global-warming experiment kills off most life on the planet, a class system evolves aboard the Snowpiercer, a train that travels around the globe via a perpetual-motion engine."/>
    <n v="64.238687999999996"/>
    <d v="2013-08-01T00:00:00"/>
    <n v="86758912"/>
    <n v="126"/>
    <n v="6.7"/>
    <n v="2854"/>
    <x v="8"/>
    <x v="0"/>
    <x v="244"/>
    <n v="47558912"/>
    <n v="1.2132375510204081"/>
    <x v="2"/>
  </r>
  <r>
    <n v="25000000"/>
    <s v=""/>
    <n v="77459"/>
    <x v="1287"/>
    <s v="Paris,1910. Emile, a shy movie projectionist, and Raoul, a colo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
    <n v="17.375561999999999"/>
    <d v="2011-10-12T00:00:00"/>
    <n v="0"/>
    <n v="90"/>
    <n v="6.5"/>
    <n v="313"/>
    <x v="9"/>
    <x v="1"/>
    <x v="245"/>
    <n v="-25000000"/>
    <n v="-1"/>
    <x v="2"/>
  </r>
  <r>
    <n v="0"/>
    <s v=""/>
    <n v="26486"/>
    <x v="1288"/>
    <s v="A movie director-screenwriter finds a man to finance his latest project but soon discovers that the producer is actually an undercover FBI agent working on a mob sting operation."/>
    <n v="6.7698"/>
    <d v="2004-09-24T00:00:00"/>
    <n v="0"/>
    <n v="90"/>
    <n v="5.9"/>
    <n v="15"/>
    <x v="13"/>
    <x v="0"/>
    <x v="53"/>
    <n v="0"/>
    <n v="0"/>
    <x v="3"/>
  </r>
  <r>
    <n v="15000000"/>
    <s v=""/>
    <n v="9495"/>
    <x v="1289"/>
    <s v="Exactly one year after young rock guitarist Eric Draven and his fiancée are brutally killed by a ruthless gang of criminals, Draven -- watched over by a hypnotic crow -- returns from the grave to exact revenge."/>
    <n v="44.690106999999998"/>
    <d v="1994-05-11T00:00:00"/>
    <n v="94000000"/>
    <n v="102"/>
    <n v="7.3"/>
    <n v="953"/>
    <x v="23"/>
    <x v="2"/>
    <x v="63"/>
    <n v="79000000"/>
    <n v="5.2666666666666666"/>
    <x v="2"/>
  </r>
  <r>
    <n v="40000000"/>
    <s v="http://baahubali.com/"/>
    <n v="256040"/>
    <x v="1290"/>
    <s v="The young Shivudu is left as a foundling in a small village by his mother. By the time he’s grown up, it has become apparent that he possesses exceptional gifts. He meets the beautiful warrior/princess Avanthika and learns that her queen has been held captive for the last 25 years. Shividu sets off to rescue her, discovering his own origins in the process."/>
    <n v="16.254031999999999"/>
    <d v="2015-07-10T00:00:00"/>
    <n v="100000000"/>
    <n v="159"/>
    <n v="7.5"/>
    <n v="135"/>
    <x v="2"/>
    <x v="0"/>
    <x v="246"/>
    <n v="60000000"/>
    <n v="1.5"/>
    <x v="2"/>
  </r>
  <r>
    <n v="39000000"/>
    <s v=""/>
    <n v="24420"/>
    <x v="1291"/>
    <s v="Due to a genetic disorder, handsome librarian Henry DeTamble involuntarily zips through time, appearing at various moments in the life of his true love, the beautiful artist Clare Abshire."/>
    <n v="37.492927999999999"/>
    <d v="2009-08-14T00:00:00"/>
    <n v="101229792"/>
    <n v="107"/>
    <n v="6.7"/>
    <n v="798"/>
    <x v="0"/>
    <x v="5"/>
    <x v="13"/>
    <n v="62229792"/>
    <n v="1.5956356923076922"/>
    <x v="2"/>
  </r>
  <r>
    <n v="0"/>
    <s v="http://www.becauseisaidsomovie.com/index_intro.htm"/>
    <n v="1257"/>
    <x v="1292"/>
    <s v="In an effort to prevent family history from repeating itself, meddlesome mom Daphne Wilder attempts to set up her youngest daughter, Milly, with Mr. Right. Meanwhile, her other daughters try to keep their mom's good intentions under control."/>
    <n v="18.678415000000001"/>
    <d v="2007-02-02T00:00:00"/>
    <n v="69485490"/>
    <n v="102"/>
    <n v="5.8"/>
    <n v="191"/>
    <x v="1"/>
    <x v="8"/>
    <x v="15"/>
    <n v="69485490"/>
    <n v="0"/>
    <x v="3"/>
  </r>
  <r>
    <n v="39000000"/>
    <s v="http://movies.disney.com/frankenweenie-2012"/>
    <n v="62214"/>
    <x v="1293"/>
    <s v="When a car hits young Victor's pet dog Sparky, Victor decides to bring him back to life the only way he knows how. But when the bolt-necked &quot;monster&quot; wreaks havoc and terror in the hearts of Victor's neighbors, he has to convince them that Sparky's still the good, loyal friend he was."/>
    <n v="27.908783"/>
    <d v="2012-10-04T00:00:00"/>
    <n v="35287788"/>
    <n v="87"/>
    <n v="6.6"/>
    <n v="932"/>
    <x v="3"/>
    <x v="3"/>
    <x v="96"/>
    <n v="-3712212"/>
    <n v="-9.5184923076923084E-2"/>
    <x v="2"/>
  </r>
  <r>
    <n v="39000000"/>
    <s v=""/>
    <n v="16320"/>
    <x v="1294"/>
    <s v="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
    <n v="45.388936999999999"/>
    <d v="2005-08-25T00:00:00"/>
    <n v="38869464"/>
    <n v="119"/>
    <n v="7.4"/>
    <n v="1264"/>
    <x v="11"/>
    <x v="4"/>
    <x v="15"/>
    <n v="-130536"/>
    <n v="-3.3470769230769231E-3"/>
    <x v="2"/>
  </r>
  <r>
    <n v="39000000"/>
    <s v=""/>
    <n v="8842"/>
    <x v="1295"/>
    <s v="A fictional story inspired by North America's most famous female boxing promoter, Jackie Kallen. Her struggle to survive and succeed in a male dominated sport."/>
    <n v="2.817364"/>
    <d v="2004-02-20T00:00:00"/>
    <n v="6614280"/>
    <n v="106"/>
    <n v="4.5"/>
    <n v="32"/>
    <x v="13"/>
    <x v="12"/>
    <x v="9"/>
    <n v="-32385720"/>
    <n v="-0.83040307692307691"/>
    <x v="2"/>
  </r>
  <r>
    <n v="39000000"/>
    <s v=""/>
    <n v="9531"/>
    <x v="1296"/>
    <s v="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
    <n v="22.164202"/>
    <d v="1983-06-17T00:00:00"/>
    <n v="75850624"/>
    <n v="125"/>
    <n v="5.3"/>
    <n v="490"/>
    <x v="44"/>
    <x v="8"/>
    <x v="5"/>
    <n v="36850624"/>
    <n v="0.94488779487179486"/>
    <x v="2"/>
  </r>
  <r>
    <n v="40000000"/>
    <s v=""/>
    <n v="64807"/>
    <x v="1297"/>
    <s v="A pair of aging boxing rivals are coaxed out of retirement to fight one final bout -- 30 years after their last match."/>
    <n v="21.362949"/>
    <d v="2013-12-25T00:00:00"/>
    <n v="44907260"/>
    <n v="113"/>
    <n v="6"/>
    <n v="433"/>
    <x v="8"/>
    <x v="8"/>
    <x v="166"/>
    <n v="4907260"/>
    <n v="0.1226815"/>
    <x v="2"/>
  </r>
  <r>
    <n v="80341000"/>
    <s v="http://www.redclifffilm.com"/>
    <n v="12289"/>
    <x v="1298"/>
    <s v="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
    <n v="14.8375"/>
    <d v="2008-07-10T00:00:00"/>
    <n v="127814609"/>
    <n v="150"/>
    <n v="7.1"/>
    <n v="205"/>
    <x v="7"/>
    <x v="1"/>
    <x v="247"/>
    <n v="47473609"/>
    <n v="0.59090139530252295"/>
    <x v="1"/>
  </r>
  <r>
    <n v="30000000"/>
    <s v=""/>
    <n v="11529"/>
    <x v="1299"/>
    <s v="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
    <n v="18.256028000000001"/>
    <d v="2002-09-26T00:00:00"/>
    <n v="180622424"/>
    <n v="108"/>
    <n v="6"/>
    <n v="394"/>
    <x v="18"/>
    <x v="8"/>
    <x v="53"/>
    <n v="150622424"/>
    <n v="5.0207474666666663"/>
    <x v="2"/>
  </r>
  <r>
    <n v="38000000"/>
    <s v="http://www.thetruthisntpretty.com/"/>
    <n v="20943"/>
    <x v="1300"/>
    <s v="A romantically challenged morning show producer is reluctantly embroiled in a series of outrageous tests by her chauvinistic correspondent to prove his theories on relationships and help her find love. His clever ploys, however, lead to an unexpected result."/>
    <n v="22.332927000000002"/>
    <d v="2009-07-24T00:00:00"/>
    <n v="205298907"/>
    <n v="96"/>
    <n v="6.4"/>
    <n v="972"/>
    <x v="0"/>
    <x v="8"/>
    <x v="126"/>
    <n v="167298907"/>
    <n v="4.4026028157894741"/>
    <x v="2"/>
  </r>
  <r>
    <n v="0"/>
    <s v=""/>
    <n v="9099"/>
    <x v="1301"/>
    <s v="The army is known for churning out lean mean fighting machines intent on protecting our great nation. Martin is the inexplicable the incorrigible the invicible sgt. Ernie bilko leader of a ragtag group of the sorriest soldiers ever to enlist in the armed forces."/>
    <n v="5.4177869999999997"/>
    <d v="1996-03-29T00:00:00"/>
    <n v="0"/>
    <n v="90"/>
    <n v="5.5"/>
    <n v="94"/>
    <x v="24"/>
    <x v="8"/>
    <x v="12"/>
    <n v="0"/>
    <n v="0"/>
    <x v="3"/>
  </r>
  <r>
    <n v="38000000"/>
    <s v=""/>
    <n v="9488"/>
    <x v="1302"/>
    <s v="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
    <n v="24.085144"/>
    <d v="2002-08-07T00:00:00"/>
    <n v="119723358"/>
    <n v="100"/>
    <n v="5.3"/>
    <n v="521"/>
    <x v="18"/>
    <x v="0"/>
    <x v="200"/>
    <n v="81723358"/>
    <n v="2.1506146842105265"/>
    <x v="2"/>
  </r>
  <r>
    <n v="38000000"/>
    <s v=""/>
    <n v="193"/>
    <x v="1303"/>
    <s v="Captain Jean-Luc Picard and the crew of the Enterprise-D find themselves at odds with the renegade scientist Soran who is destroying entire star systems. Only one man can help Picard stop Soran's scheme...and he's been dead for seventy-eight years."/>
    <n v="14.779040999999999"/>
    <d v="1994-11-17T00:00:00"/>
    <n v="120000000"/>
    <n v="118"/>
    <n v="6.4"/>
    <n v="452"/>
    <x v="23"/>
    <x v="4"/>
    <x v="9"/>
    <n v="82000000"/>
    <n v="2.1578947368421053"/>
    <x v="2"/>
  </r>
  <r>
    <n v="3860000"/>
    <s v=""/>
    <n v="44865"/>
    <x v="1304"/>
    <s v="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
    <n v="19.947265000000002"/>
    <d v="2013-01-08T00:00:00"/>
    <n v="64076736"/>
    <n v="130"/>
    <n v="6.3"/>
    <n v="273"/>
    <x v="8"/>
    <x v="0"/>
    <x v="95"/>
    <n v="60216736"/>
    <n v="15.600190673575129"/>
    <x v="3"/>
  </r>
  <r>
    <n v="38000000"/>
    <s v="http://waterforelephantsfilm.com/"/>
    <n v="55787"/>
    <x v="1305"/>
    <s v="In this captivating Depression-era melodrama, impetuous veterinary student Jacob Jankowski joins a celebrated circus as an animal caretaker but faces a wrenching dilemma when he's transfixed by angelic married performer Marlena."/>
    <n v="16.801217999999999"/>
    <d v="2011-03-15T00:00:00"/>
    <n v="114156230"/>
    <n v="120"/>
    <n v="6.7"/>
    <n v="850"/>
    <x v="9"/>
    <x v="5"/>
    <x v="24"/>
    <n v="76156230"/>
    <n v="2.0041113157894737"/>
    <x v="2"/>
  </r>
  <r>
    <n v="40000000"/>
    <s v=""/>
    <n v="257932"/>
    <x v="1306"/>
    <s v="The land of Altera has observed an uneasy peace for years among Humans, Elves and Evil beasts who are loyal to the legendary Black Dragon. But the Black Dragon begins to stir from its hibernation, sending the Beasts marching across Altera. With a beast conquest perilously close, a small group of Humans and Elves unite to try to find a secret hidden road to the Black Dragon's cave and destroy it. But the fate of all of them may be in the hands of the young warrior Lambert, who must summon the confidence and skill to face the Black Dragon himself just when all may be lost."/>
    <n v="5.0576949999999998"/>
    <d v="2014-05-20T00:00:00"/>
    <n v="0"/>
    <n v="88"/>
    <n v="6.8"/>
    <n v="19"/>
    <x v="10"/>
    <x v="1"/>
    <x v="248"/>
    <n v="-40000000"/>
    <n v="-1"/>
    <x v="2"/>
  </r>
  <r>
    <n v="50000000"/>
    <s v=""/>
    <n v="10400"/>
    <x v="1307"/>
    <s v="The story of Rubin &quot;Hurricane&quot; Carter, a boxer wrongly imprisoned for murder, and the people who aided in his fight to prove his innocence."/>
    <n v="20.825780999999999"/>
    <d v="1999-09-17T00:00:00"/>
    <n v="73956241"/>
    <n v="146"/>
    <n v="7.2"/>
    <n v="396"/>
    <x v="14"/>
    <x v="5"/>
    <x v="15"/>
    <n v="23956241"/>
    <n v="0.47912482000000001"/>
    <x v="2"/>
  </r>
  <r>
    <n v="38000000"/>
    <s v="http://www.sonypictures.com/movies/enough/"/>
    <n v="1957"/>
    <x v="1308"/>
    <s v="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
    <n v="11.500783"/>
    <d v="2002-05-24T00:00:00"/>
    <n v="51801187"/>
    <n v="114"/>
    <n v="6.2"/>
    <n v="264"/>
    <x v="18"/>
    <x v="5"/>
    <x v="249"/>
    <n v="13801187"/>
    <n v="0.36318913157894739"/>
    <x v="2"/>
  </r>
  <r>
    <n v="35000000"/>
    <s v=""/>
    <n v="10833"/>
    <x v="1309"/>
    <s v="Max and Page are a brilliant mother/daughter con team who have their grift down to a fine science. Max targets wealthy, willing men and marries them. Page then seduces them, and Max catches her husband in the act. Then it's off to palimony city and the next easy mark."/>
    <n v="13.932202999999999"/>
    <d v="2001-03-23T00:00:00"/>
    <n v="0"/>
    <n v="123"/>
    <n v="5.7"/>
    <n v="254"/>
    <x v="17"/>
    <x v="13"/>
    <x v="114"/>
    <n v="-35000000"/>
    <n v="-1"/>
    <x v="2"/>
  </r>
  <r>
    <n v="38000000"/>
    <s v=""/>
    <n v="256961"/>
    <x v="1310"/>
    <s v="Security guard Paul Blart is headed to Las Vegas to attend a Security Guard Expo with his teenage daughter Maya before she departs for college. While at the convention, he inadvertently discovers a heist - and it's up to Blart to apprehend the criminals."/>
    <n v="41.258487000000002"/>
    <d v="2015-04-16T00:00:00"/>
    <n v="107597242"/>
    <n v="94"/>
    <n v="5"/>
    <n v="567"/>
    <x v="2"/>
    <x v="0"/>
    <x v="2"/>
    <n v="69597242"/>
    <n v="1.8315063684210526"/>
    <x v="2"/>
  </r>
  <r>
    <n v="53000000"/>
    <s v="http://angeleyesmovie.warnerbros.com/index_noflash.html"/>
    <n v="5852"/>
    <x v="1311"/>
    <s v="A story about a seemingly unlikely couple who cross paths under life-threatening circumstances as though they are destined not only to meet but to save each other's lives. Not once, but twice."/>
    <n v="6.4546340000000004"/>
    <d v="2001-05-15T00:00:00"/>
    <n v="29700000"/>
    <n v="102"/>
    <n v="5.6"/>
    <n v="88"/>
    <x v="17"/>
    <x v="5"/>
    <x v="105"/>
    <n v="-23300000"/>
    <n v="-0.43962264150943398"/>
    <x v="1"/>
  </r>
  <r>
    <n v="38000000"/>
    <s v=""/>
    <n v="12312"/>
    <x v="1312"/>
    <s v="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
    <n v="5.257009"/>
    <d v="2001-12-21T00:00:00"/>
    <n v="0"/>
    <n v="99"/>
    <n v="5.5"/>
    <n v="40"/>
    <x v="17"/>
    <x v="8"/>
    <x v="44"/>
    <n v="-38000000"/>
    <n v="-1"/>
    <x v="2"/>
  </r>
  <r>
    <n v="38000000"/>
    <s v=""/>
    <n v="622"/>
    <x v="1313"/>
    <s v="An all-expenses-paid international search for a rare copy of the book, 'The Nine Gates of the Shadow Kingdom' brings an unscrupulous book dealer deep into a world of murder, double-dealing and satanic worship."/>
    <n v="30.359164"/>
    <d v="1999-08-24T00:00:00"/>
    <n v="58401898"/>
    <n v="133"/>
    <n v="6.3"/>
    <n v="756"/>
    <x v="14"/>
    <x v="15"/>
    <x v="250"/>
    <n v="20401898"/>
    <n v="0.53689205263157891"/>
    <x v="2"/>
  </r>
  <r>
    <n v="38000000"/>
    <s v=""/>
    <n v="11306"/>
    <x v="1314"/>
    <s v="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
    <n v="3.426555"/>
    <d v="1996-09-27T00:00:00"/>
    <n v="17380126"/>
    <n v="118"/>
    <n v="5.7"/>
    <n v="80"/>
    <x v="24"/>
    <x v="5"/>
    <x v="2"/>
    <n v="-20619874"/>
    <n v="-0.5426282631578947"/>
    <x v="2"/>
  </r>
  <r>
    <n v="57000000"/>
    <s v=""/>
    <n v="12508"/>
    <x v="1315"/>
    <s v="Rock Star tells the story of Chris Cole and a rock band called Steel Dragon. Cole is a photocopier technician by day, and the lead singer of a Steel Dragon tribute band called &quot;Blood Pollution&quot; by night.Internal struggles between the Steel Dragon band members culminate with the firing of the lead singer, Bobby Beers and the starting of recruitment sessions to find a new vocalist. Loosely inspired by the true story of the heavy metal band Judas Priest."/>
    <n v="11.60815"/>
    <d v="2001-09-04T00:00:00"/>
    <n v="16991902"/>
    <n v="105"/>
    <n v="6"/>
    <n v="190"/>
    <x v="17"/>
    <x v="17"/>
    <x v="229"/>
    <n v="-40008098"/>
    <n v="-0.7018964561403509"/>
    <x v="1"/>
  </r>
  <r>
    <n v="10000000"/>
    <s v="http://www.weareallprecious.com/"/>
    <n v="25793"/>
    <x v="1316"/>
    <s v="Set in Harlem in 1987, Claireece &quot;Precious&quot;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
    <n v="18.664624"/>
    <d v="2009-11-06T00:00:00"/>
    <n v="47536959"/>
    <n v="110"/>
    <n v="6.9"/>
    <n v="417"/>
    <x v="0"/>
    <x v="5"/>
    <x v="251"/>
    <n v="37536959"/>
    <n v="3.7536958999999999"/>
    <x v="3"/>
  </r>
  <r>
    <n v="38000000"/>
    <s v=""/>
    <n v="10534"/>
    <x v="1317"/>
    <s v="Teenage boys discover discipline and camaraderie on an ill-fated sailing voyage."/>
    <n v="10.047579000000001"/>
    <d v="1996-02-02T00:00:00"/>
    <n v="10300000"/>
    <n v="129"/>
    <n v="6.3"/>
    <n v="86"/>
    <x v="24"/>
    <x v="0"/>
    <x v="110"/>
    <n v="-27700000"/>
    <n v="-0.72894736842105268"/>
    <x v="2"/>
  </r>
  <r>
    <n v="15000000"/>
    <s v="http://www.theofficialjohncarpenter.com/the-thing/"/>
    <n v="1091"/>
    <x v="1318"/>
    <s v="Scientists in the Antarctic are confronted by a shape-shifting alien that assumes the appearance of the people that it kills."/>
    <n v="52.731378999999997"/>
    <d v="1982-06-25T00:00:00"/>
    <n v="19629760"/>
    <n v="109"/>
    <n v="7.8"/>
    <n v="1588"/>
    <x v="25"/>
    <x v="15"/>
    <x v="15"/>
    <n v="4629760"/>
    <n v="0.30865066666666668"/>
    <x v="2"/>
  </r>
  <r>
    <n v="38000000"/>
    <s v="http://www.riddick-movie.com"/>
    <n v="87421"/>
    <x v="1319"/>
    <s v="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
    <n v="46.630062000000002"/>
    <d v="2013-09-02T00:00:00"/>
    <n v="98337295"/>
    <n v="119"/>
    <n v="6.2"/>
    <n v="2035"/>
    <x v="8"/>
    <x v="4"/>
    <x v="252"/>
    <n v="60337295"/>
    <n v="1.5878235526315789"/>
    <x v="2"/>
  </r>
  <r>
    <n v="37000000"/>
    <s v=""/>
    <n v="10871"/>
    <x v="1320"/>
    <s v="FBI agent Dennis Quaid tries to catch a serial killer who kidnapped his son."/>
    <n v="4.1315460000000002"/>
    <d v="1997-10-31T00:00:00"/>
    <n v="6482195"/>
    <n v="118"/>
    <n v="5.8"/>
    <n v="52"/>
    <x v="12"/>
    <x v="0"/>
    <x v="9"/>
    <n v="-30517805"/>
    <n v="-0.82480554054054056"/>
    <x v="2"/>
  </r>
  <r>
    <n v="0"/>
    <s v=""/>
    <n v="13503"/>
    <x v="1321"/>
    <s v="Ten years after the Civil War has ended, the Governor of Texas asks Leander McNelly (McDermott) to form a company of Rangers to help uphold the law along the Mexican border. With a few veterans of the war (Patrick, Travis), most of the recruits are young men (Van Der Beek, Kutcher, Raymond) who have little or no experience with guns or policing crime."/>
    <n v="5.6419779999999999"/>
    <d v="2001-11-30T00:00:00"/>
    <n v="0"/>
    <n v="110"/>
    <n v="5.4"/>
    <n v="19"/>
    <x v="17"/>
    <x v="0"/>
    <x v="200"/>
    <n v="0"/>
    <n v="0"/>
    <x v="3"/>
  </r>
  <r>
    <n v="55000000"/>
    <s v="http://www.cityofember.com/"/>
    <n v="13600"/>
    <x v="1322"/>
    <s v="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
    <n v="23.465539"/>
    <d v="2008-10-07T00:00:00"/>
    <n v="17869048"/>
    <n v="90"/>
    <n v="6.2"/>
    <n v="605"/>
    <x v="7"/>
    <x v="1"/>
    <x v="206"/>
    <n v="-37130952"/>
    <n v="-0.67510821818181821"/>
    <x v="1"/>
  </r>
  <r>
    <n v="32000000"/>
    <s v=""/>
    <n v="68722"/>
    <x v="1323"/>
    <s v="Freddie, a volatile, heavy-drinking veteran who suffers from post-traumatic stress disorder, finds some semblance of a family when he stumbles onto the ship of Lancaster Dodd, the charismatic leader of a new &quot;religion&quot; he forms after World War II."/>
    <n v="25.682509"/>
    <d v="2012-09-07T00:00:00"/>
    <n v="28258060"/>
    <n v="137"/>
    <n v="7"/>
    <n v="701"/>
    <x v="3"/>
    <x v="5"/>
    <x v="253"/>
    <n v="-3741940"/>
    <n v="-0.116935625"/>
    <x v="2"/>
  </r>
  <r>
    <n v="38000000"/>
    <s v=""/>
    <n v="14324"/>
    <x v="1324"/>
    <s v="The film is set in Tuscany during the Black Death. As in the Decameron, ten young Florentines take refuge from the plague. But instead of telling stories, they have lusty adventures, bawdy exchanges, romance and swordplay. There are randy nuns, Saracen pirates, and a sexy cow."/>
    <n v="6.7609219999999999"/>
    <d v="2007-12-17T00:00:00"/>
    <n v="5410749"/>
    <n v="93"/>
    <n v="4.3"/>
    <n v="75"/>
    <x v="1"/>
    <x v="1"/>
    <x v="0"/>
    <n v="-32589251"/>
    <n v="-0.85761186842105264"/>
    <x v="2"/>
  </r>
  <r>
    <n v="40000000"/>
    <s v=""/>
    <n v="14325"/>
    <x v="1325"/>
    <s v="Based on the incredible true story, The Express follows the inspirational life of college football hero Ernie Davis, the first African-American to win the Heisman Trophy."/>
    <n v="3.8782299999999998"/>
    <d v="2008-10-10T00:00:00"/>
    <n v="9793496"/>
    <n v="130"/>
    <n v="7.1"/>
    <n v="71"/>
    <x v="7"/>
    <x v="5"/>
    <x v="114"/>
    <n v="-30206504"/>
    <n v="-0.75516260000000002"/>
    <x v="2"/>
  </r>
  <r>
    <n v="38000000"/>
    <s v="https://www.facebook.com/5thWaveMovie/"/>
    <n v="299687"/>
    <x v="1326"/>
    <s v="16-year-old Cassie Sullivan tries to survive in a world devastated by the waves of an alien invasion that has already decimated the population and knocked mankind back to the Stone Age."/>
    <n v="57.889963999999999"/>
    <d v="2016-01-14T00:00:00"/>
    <n v="109906372"/>
    <n v="112"/>
    <n v="5.6"/>
    <n v="1945"/>
    <x v="5"/>
    <x v="1"/>
    <x v="2"/>
    <n v="71906372"/>
    <n v="1.892272947368421"/>
    <x v="2"/>
  </r>
  <r>
    <n v="37000000"/>
    <s v="http://creedthemovie.com/"/>
    <n v="312221"/>
    <x v="1327"/>
    <s v="The former World Heavyweight Champion Rocky Balboa serves as a trainer and mentor to Adonis Johnson, the son of his late friend and former rival Apollo Creed."/>
    <n v="57.773583000000002"/>
    <d v="2015-11-25T00:00:00"/>
    <n v="173567581"/>
    <n v="133"/>
    <n v="7.3"/>
    <n v="1915"/>
    <x v="2"/>
    <x v="5"/>
    <x v="13"/>
    <n v="136567581"/>
    <n v="3.6910157027027028"/>
    <x v="2"/>
  </r>
  <r>
    <n v="37000000"/>
    <s v="http://thetownmovie.warnerbros.com/"/>
    <n v="23168"/>
    <x v="1328"/>
    <s v="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
    <n v="24.218357999999998"/>
    <d v="2010-09-15T00:00:00"/>
    <n v="154026136"/>
    <n v="125"/>
    <n v="7"/>
    <n v="1468"/>
    <x v="4"/>
    <x v="13"/>
    <x v="3"/>
    <n v="117026136"/>
    <n v="3.1628685405405403"/>
    <x v="2"/>
  </r>
  <r>
    <n v="40000000"/>
    <s v="http://whattoexpectthefilm.com/"/>
    <n v="76494"/>
    <x v="1329"/>
    <s v="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
    <n v="27.009723000000001"/>
    <d v="2012-05-17T00:00:00"/>
    <n v="79700000"/>
    <n v="110"/>
    <n v="5.8"/>
    <n v="594"/>
    <x v="3"/>
    <x v="12"/>
    <x v="75"/>
    <n v="39700000"/>
    <n v="0.99250000000000005"/>
    <x v="2"/>
  </r>
  <r>
    <n v="37000000"/>
    <s v=""/>
    <n v="4944"/>
    <x v="1330"/>
    <s v="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
    <n v="31.941347"/>
    <d v="2008-09-05T00:00:00"/>
    <n v="163720069"/>
    <n v="96"/>
    <n v="6.5"/>
    <n v="1222"/>
    <x v="7"/>
    <x v="8"/>
    <x v="254"/>
    <n v="126720069"/>
    <n v="3.4248667297297297"/>
    <x v="2"/>
  </r>
  <r>
    <n v="37000000"/>
    <s v=""/>
    <n v="10488"/>
    <x v="1331"/>
    <s v="A young girl inhabits an isolated island with her scientist father and communicates with a reclusive author of the novel she's reading."/>
    <n v="14.353279000000001"/>
    <d v="2008-04-03T00:00:00"/>
    <n v="100076342"/>
    <n v="96"/>
    <n v="5.6"/>
    <n v="330"/>
    <x v="7"/>
    <x v="1"/>
    <x v="255"/>
    <n v="63076342"/>
    <n v="1.704766"/>
    <x v="2"/>
  </r>
  <r>
    <n v="38000000"/>
    <s v=""/>
    <n v="96721"/>
    <x v="1332"/>
    <s v="A biographical drama centered on the rivalry between Formula 1 drivers James Hunt and Niki Lauda during the 1976 Formula One motor-racing season."/>
    <n v="33.003827999999999"/>
    <d v="2013-09-02T00:00:00"/>
    <n v="90247624"/>
    <n v="123"/>
    <n v="7.7"/>
    <n v="2277"/>
    <x v="8"/>
    <x v="5"/>
    <x v="256"/>
    <n v="52247624"/>
    <n v="1.3749374736842106"/>
    <x v="2"/>
  </r>
  <r>
    <n v="37000000"/>
    <s v="http://www.magnoliamovie.com/"/>
    <n v="334"/>
    <x v="1333"/>
    <s v="An epic mosaic of many interrelated characters in search of happiness, forgiveness, and meaning in the San Fernando Valley."/>
    <n v="30.993735999999998"/>
    <d v="1999-12-08T00:00:00"/>
    <n v="48451803"/>
    <n v="188"/>
    <n v="7.5"/>
    <n v="825"/>
    <x v="14"/>
    <x v="5"/>
    <x v="13"/>
    <n v="11451803"/>
    <n v="0.30950818918918921"/>
    <x v="2"/>
  </r>
  <r>
    <n v="30000000"/>
    <s v="http://copoutmovie.warnerbros.com/dvd/"/>
    <n v="23742"/>
    <x v="1334"/>
    <s v="Detectives Jimmy and Paul, despite nine years as partners, can still sometimes seem like polar opposites –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 except for each other."/>
    <n v="25.825771"/>
    <d v="2010-02-26T00:00:00"/>
    <n v="55583804"/>
    <n v="107"/>
    <n v="5.3"/>
    <n v="511"/>
    <x v="4"/>
    <x v="0"/>
    <x v="5"/>
    <n v="25583804"/>
    <n v="0.85279346666666667"/>
    <x v="2"/>
  </r>
  <r>
    <n v="38000000"/>
    <s v="http://howtobesinglemovie.com/"/>
    <n v="259694"/>
    <x v="1335"/>
    <s v="New York City is full of lonely hearts seeking the right match, and what Alice, Robin, Lucy, Meg, Tom and David all have in common is the need to learn how to be single in a world filled with ever-evolving definitions of love."/>
    <n v="46.078370999999997"/>
    <d v="2016-01-21T00:00:00"/>
    <n v="112343513"/>
    <n v="110"/>
    <n v="5.9"/>
    <n v="1201"/>
    <x v="5"/>
    <x v="8"/>
    <x v="13"/>
    <n v="74343513"/>
    <n v="1.9564082368421052"/>
    <x v="2"/>
  </r>
  <r>
    <n v="37000000"/>
    <s v="http://dolphintalemovie.warnerbros.com/index.html"/>
    <n v="62837"/>
    <x v="1336"/>
    <s v="A story centered on the friendship between a boy and a dolphin whose tail was lost in a crab trap."/>
    <n v="6.6383900000000002"/>
    <d v="2011-09-23T00:00:00"/>
    <n v="95404397"/>
    <n v="113"/>
    <n v="6.7"/>
    <n v="163"/>
    <x v="9"/>
    <x v="5"/>
    <x v="75"/>
    <n v="58404397"/>
    <n v="1.5784972162162163"/>
    <x v="2"/>
  </r>
  <r>
    <n v="37000000"/>
    <s v="http://www.twilightthemovie.com"/>
    <n v="8966"/>
    <x v="1337"/>
    <s v="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
    <n v="127.08493799999999"/>
    <d v="2008-11-20T00:00:00"/>
    <n v="392616625"/>
    <n v="122"/>
    <n v="5.8"/>
    <n v="3561"/>
    <x v="7"/>
    <x v="1"/>
    <x v="41"/>
    <n v="355616625"/>
    <n v="9.6112601351351348"/>
    <x v="2"/>
  </r>
  <r>
    <n v="36000000"/>
    <s v=""/>
    <n v="8470"/>
    <x v="1338"/>
    <s v="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
    <n v="27.465433000000001"/>
    <d v="2002-02-15T00:00:00"/>
    <n v="102244770"/>
    <n v="116"/>
    <n v="7"/>
    <n v="594"/>
    <x v="18"/>
    <x v="5"/>
    <x v="13"/>
    <n v="66244770"/>
    <n v="1.8401324999999999"/>
    <x v="2"/>
  </r>
  <r>
    <n v="65000000"/>
    <s v=""/>
    <n v="11001"/>
    <x v="1339"/>
    <s v="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
    <n v="16.865781999999999"/>
    <d v="1999-09-17T00:00:00"/>
    <n v="117758500"/>
    <n v="93"/>
    <n v="6.1"/>
    <n v="352"/>
    <x v="14"/>
    <x v="0"/>
    <x v="2"/>
    <n v="52758500"/>
    <n v="0.81166923076923081"/>
    <x v="1"/>
  </r>
  <r>
    <n v="37000000"/>
    <s v="http://werethemillers.warnerbros.com"/>
    <n v="138832"/>
    <x v="1340"/>
    <s v="A veteran pot dealer creates a fake family as part of his plan to move a huge shipment of weed into the U.S. from Mexico."/>
    <n v="100.348805"/>
    <d v="2013-08-07T00:00:00"/>
    <n v="269994119"/>
    <n v="110"/>
    <n v="6.8"/>
    <n v="2972"/>
    <x v="8"/>
    <x v="8"/>
    <x v="13"/>
    <n v="232994119"/>
    <n v="6.297138351351351"/>
    <x v="2"/>
  </r>
  <r>
    <n v="36500000"/>
    <s v="http://oostrov.ru"/>
    <n v="16911"/>
    <x v="1341"/>
    <s v="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
    <n v="2.7858320000000001"/>
    <d v="2008-12-18T00:00:00"/>
    <n v="21834845"/>
    <n v="115"/>
    <n v="5.3"/>
    <n v="23"/>
    <x v="7"/>
    <x v="0"/>
    <x v="257"/>
    <n v="-14665155"/>
    <n v="-0.40178506849315071"/>
    <x v="2"/>
  </r>
  <r>
    <n v="36000000"/>
    <s v=""/>
    <n v="2163"/>
    <x v="1342"/>
    <s v="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
    <n v="9.1763390000000005"/>
    <d v="1997-05-02T00:00:00"/>
    <n v="50159144"/>
    <n v="95"/>
    <n v="6.6"/>
    <n v="198"/>
    <x v="12"/>
    <x v="5"/>
    <x v="9"/>
    <n v="14159144"/>
    <n v="0.39330955555555558"/>
    <x v="2"/>
  </r>
  <r>
    <n v="36000000"/>
    <s v="http://www.mgm.com/view/movie/1345/Never-Say-Never-Again/"/>
    <n v="36670"/>
    <x v="1343"/>
    <s v="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
    <n v="23.380756999999999"/>
    <d v="1983-10-07T00:00:00"/>
    <n v="160000000"/>
    <n v="134"/>
    <n v="5.8"/>
    <n v="338"/>
    <x v="44"/>
    <x v="1"/>
    <x v="258"/>
    <n v="124000000"/>
    <n v="3.4444444444444446"/>
    <x v="2"/>
  </r>
  <r>
    <n v="36000000"/>
    <s v="http://www.mgm.com/view/Movie/2387/Hot-T..."/>
    <n v="23048"/>
    <x v="1344"/>
    <s v="A malfunctioning time machine at a ski resort takes a man back to 1986 with his two friends and nephew, where they must relive a fateful night and not change anything to make sure the nephew is born."/>
    <n v="33.926473000000001"/>
    <d v="2010-03-26T00:00:00"/>
    <n v="64572262"/>
    <n v="101"/>
    <n v="6"/>
    <n v="894"/>
    <x v="4"/>
    <x v="4"/>
    <x v="78"/>
    <n v="28572262"/>
    <n v="0.79367394444444439"/>
    <x v="2"/>
  </r>
  <r>
    <n v="36000000"/>
    <s v="http://www.seewinter.com/"/>
    <n v="227735"/>
    <x v="1345"/>
    <s v="The team of people who saved Winter's life reassemble in the wake of her surrogate mother's passing in order to find her a companion so she can remain at the Clearwater Marine Hospital."/>
    <n v="6.9678570000000004"/>
    <d v="2014-09-12T00:00:00"/>
    <n v="52424533"/>
    <n v="107"/>
    <n v="6.7"/>
    <n v="96"/>
    <x v="10"/>
    <x v="7"/>
    <x v="75"/>
    <n v="16424533"/>
    <n v="0.4562370277777778"/>
    <x v="2"/>
  </r>
  <r>
    <n v="42000000"/>
    <s v=""/>
    <n v="2155"/>
    <x v="1346"/>
    <s v="After assuming his dead cellmate's identity to get with his girlfriend, an ex-con finds himself the reluctant participant in a casino heist."/>
    <n v="11.470135000000001"/>
    <d v="2000-02-25T00:00:00"/>
    <n v="32168970"/>
    <n v="124"/>
    <n v="5.4"/>
    <n v="173"/>
    <x v="20"/>
    <x v="6"/>
    <x v="200"/>
    <n v="-9831030"/>
    <n v="-0.23407214285714287"/>
    <x v="2"/>
  </r>
  <r>
    <n v="36000000"/>
    <s v="http://www.newline.com/properties/manaparta.html"/>
    <n v="8409"/>
    <x v="1347"/>
    <s v="When Vetter's wife is killed in a botched hit organized by Diablo, he seeks revenge against those responsible. But in the process, Vetter and Hicks have to fight their way up the chain to get to Diablo but it's easier said than done when all Vetter can focus on is revenge."/>
    <n v="19.854932000000002"/>
    <d v="2003-04-04T00:00:00"/>
    <n v="44350926"/>
    <n v="109"/>
    <n v="5.8"/>
    <n v="258"/>
    <x v="16"/>
    <x v="0"/>
    <x v="13"/>
    <n v="8350926"/>
    <n v="0.23197016666666667"/>
    <x v="2"/>
  </r>
  <r>
    <n v="37000000"/>
    <s v=""/>
    <n v="222936"/>
    <x v="1348"/>
    <s v="A celebrated military contractor returns to the site of his greatest career triumphs and re-connects with a long-ago love while unexpectedly falling for the hard-charging Air Force watchdog assigned to him."/>
    <n v="29.652536000000001"/>
    <d v="2015-05-27T00:00:00"/>
    <n v="26250020"/>
    <n v="105"/>
    <n v="5.2"/>
    <n v="692"/>
    <x v="2"/>
    <x v="5"/>
    <x v="123"/>
    <n v="-10749980"/>
    <n v="-0.29054000000000002"/>
    <x v="2"/>
  </r>
  <r>
    <n v="0"/>
    <s v=""/>
    <n v="31908"/>
    <x v="1349"/>
    <s v="Ghosts of Mississippi is a drama covering the final trial of the assassin, Bryon De La Beckwith, of the 60s civil rights leader Medgar Evers. It begins with the murder and the events surrounding the two initial trials which both ended in a hung jury. The movie then covers District Attorney, Bobby DeLaughters transformation and alliance with Myrlie Evers, wife of Medgar Evers, of the, as he becomes more involved with bringing Beckwith to trial for the third time 30 years later. Some of the characters are played by the actual participants in this story."/>
    <n v="8.1029250000000008"/>
    <d v="1996-12-20T00:00:00"/>
    <n v="0"/>
    <n v="130"/>
    <n v="6.2"/>
    <n v="40"/>
    <x v="24"/>
    <x v="9"/>
    <x v="2"/>
    <n v="0"/>
    <n v="0"/>
    <x v="3"/>
  </r>
  <r>
    <n v="0"/>
    <s v=""/>
    <n v="10219"/>
    <x v="1350"/>
    <s v="A Japanese-American fisherman may have killed his neighbor Carl at sea. In the 1950s, race figures in the trial. So does reporter Ishmael."/>
    <n v="2.7948300000000001"/>
    <d v="1999-12-22T00:00:00"/>
    <n v="0"/>
    <n v="127"/>
    <n v="6.3"/>
    <n v="32"/>
    <x v="14"/>
    <x v="5"/>
    <x v="15"/>
    <n v="0"/>
    <n v="0"/>
    <x v="3"/>
  </r>
  <r>
    <n v="37000000"/>
    <s v="http://whatdoyoubelieve.warnerbros.com/"/>
    <n v="48171"/>
    <x v="1351"/>
    <s v="Seminary student Michael Kovak (Colin O'Donoghue) reluctantly attends exorcism school at the Vatican. While he’s in Rome, Michael meets an unorthodox priest, Father Lucas (Anthony Hopkins), who introduces him to the darker side of his faith, uncovering the devil’s reach even to one of the holiest places on Earth."/>
    <n v="11.492474"/>
    <d v="2011-01-28T00:00:00"/>
    <n v="96047633"/>
    <n v="114"/>
    <n v="5.8"/>
    <n v="556"/>
    <x v="9"/>
    <x v="5"/>
    <x v="13"/>
    <n v="59047633"/>
    <n v="1.595881972972973"/>
    <x v="2"/>
  </r>
  <r>
    <n v="36000000"/>
    <s v=""/>
    <n v="782"/>
    <x v="1352"/>
    <s v="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
    <n v="70.398356000000007"/>
    <d v="1997-09-07T00:00:00"/>
    <n v="12532777"/>
    <n v="106"/>
    <n v="7.5"/>
    <n v="1808"/>
    <x v="12"/>
    <x v="6"/>
    <x v="2"/>
    <n v="-23467223"/>
    <n v="-0.65186730555555561"/>
    <x v="2"/>
  </r>
  <r>
    <n v="36000000"/>
    <s v=""/>
    <n v="75531"/>
    <x v="1353"/>
    <s v="An unsuccessful over-the-top actress becomes a successful over-the-top authoress in this biography of Jacqueline Susann, the famed writer of &quot;The Valley Of The Dolls&quot;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
    <n v="1.0684530000000001"/>
    <d v="2000-01-28T00:00:00"/>
    <n v="3003296"/>
    <n v="95"/>
    <n v="4.5999999999999996"/>
    <n v="14"/>
    <x v="20"/>
    <x v="5"/>
    <x v="15"/>
    <n v="-32996704"/>
    <n v="-0.91657511111111112"/>
    <x v="2"/>
  </r>
  <r>
    <n v="37000000"/>
    <s v="http://www.spacechimpspower.com/"/>
    <n v="11802"/>
    <x v="1354"/>
    <s v="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
    <n v="6.2932170000000003"/>
    <d v="2008-07-17T00:00:00"/>
    <n v="63800345"/>
    <n v="81"/>
    <n v="5.2"/>
    <n v="99"/>
    <x v="7"/>
    <x v="3"/>
    <x v="259"/>
    <n v="26800345"/>
    <n v="0.72433364864864869"/>
    <x v="2"/>
  </r>
  <r>
    <n v="0"/>
    <s v=""/>
    <n v="9776"/>
    <x v="1355"/>
    <s v="When a presidential candidate dies unexpectedly in the middle of the campaign, the Democratic party unexpectedly picks a Washington, D.C. alderman, Mays Gilliam (Rock) as his replacement ."/>
    <n v="3.4571939999999999"/>
    <d v="2003-01-01T00:00:00"/>
    <n v="0"/>
    <n v="95"/>
    <n v="5.3"/>
    <n v="71"/>
    <x v="16"/>
    <x v="8"/>
    <x v="31"/>
    <n v="0"/>
    <n v="0"/>
    <x v="3"/>
  </r>
  <r>
    <n v="35000000"/>
    <s v="http://hangoverpart2.warnerbros.com/dvd/"/>
    <n v="18785"/>
    <x v="1356"/>
    <s v="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
    <n v="82.211659999999995"/>
    <d v="2009-06-05T00:00:00"/>
    <n v="459270619"/>
    <n v="100"/>
    <n v="7.2"/>
    <n v="6173"/>
    <x v="0"/>
    <x v="8"/>
    <x v="3"/>
    <n v="424270619"/>
    <n v="12.122017685714285"/>
    <x v="2"/>
  </r>
  <r>
    <n v="36000000"/>
    <s v=""/>
    <n v="365222"/>
    <x v="1357"/>
    <s v="When a band of brutal gangsters led by a crooked property developer make a play to take over the city, Master Ip is forced to take a stand."/>
    <n v="19.167376999999998"/>
    <d v="2015-12-19T00:00:00"/>
    <n v="156844753"/>
    <n v="105"/>
    <n v="6.5"/>
    <n v="379"/>
    <x v="2"/>
    <x v="0"/>
    <x v="260"/>
    <n v="120844753"/>
    <n v="3.3567986944444446"/>
    <x v="2"/>
  </r>
  <r>
    <n v="33000000"/>
    <s v=""/>
    <n v="817"/>
    <x v="1358"/>
    <s v="When diabolical genius, Dr. Evil travels back in time to steal superspy Austin Powers's ‘mojo’, Austin must return to the swingin' '60s himself – with the help of American agent, Felicity Shagwell – to stop the dastardly plan. Once there, Austin faces off against Dr. Evil's army of minions and saves the world in his own unbelievably groovy way."/>
    <n v="18.316151000000001"/>
    <d v="1999-06-08T00:00:00"/>
    <n v="310940086"/>
    <n v="95"/>
    <n v="6.2"/>
    <n v="1011"/>
    <x v="14"/>
    <x v="1"/>
    <x v="13"/>
    <n v="277940086"/>
    <n v="8.4224268484848483"/>
    <x v="2"/>
  </r>
  <r>
    <n v="35000000"/>
    <s v=""/>
    <n v="268"/>
    <x v="1359"/>
    <s v="The Dark Knight of Gotham City begins his war on crime with his first major enemy being the clownishly homicidal Joker, who has seized control of Gotham's underworld."/>
    <n v="44.104469000000002"/>
    <d v="1989-06-23T00:00:00"/>
    <n v="411348924"/>
    <n v="126"/>
    <n v="7"/>
    <n v="2096"/>
    <x v="29"/>
    <x v="2"/>
    <x v="54"/>
    <n v="376348924"/>
    <n v="10.7528264"/>
    <x v="2"/>
  </r>
  <r>
    <n v="0"/>
    <s v="http://therebedragonsmovie.com/"/>
    <n v="45054"/>
    <x v="1360"/>
    <s v="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s past."/>
    <n v="6.668679"/>
    <d v="2011-03-25T00:00:00"/>
    <n v="0"/>
    <n v="112"/>
    <n v="5.9"/>
    <n v="27"/>
    <x v="9"/>
    <x v="5"/>
    <x v="193"/>
    <n v="0"/>
    <n v="0"/>
    <x v="3"/>
  </r>
  <r>
    <n v="35000000"/>
    <s v=""/>
    <n v="943"/>
    <x v="1361"/>
    <s v="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
    <n v="36.172181999999999"/>
    <d v="1992-05-15T00:00:00"/>
    <n v="321731527"/>
    <n v="118"/>
    <n v="6.4"/>
    <n v="811"/>
    <x v="28"/>
    <x v="1"/>
    <x v="43"/>
    <n v="286731527"/>
    <n v="8.1923293428571426"/>
    <x v="2"/>
  </r>
  <r>
    <n v="29000000"/>
    <s v="http://www.theblindsidemovie.com/"/>
    <n v="22881"/>
    <x v="1362"/>
    <s v="Oversized African-American, Michael Oher, the teen from across the tracks and a broken home, has nowhere to sleep at age 16. Taken in by an affluent Memphis couple, Michael embarks on a remarkable rise to play for the NFL."/>
    <n v="25.767395"/>
    <d v="2009-11-20T00:00:00"/>
    <n v="309208309"/>
    <n v="129"/>
    <n v="7.2"/>
    <n v="1597"/>
    <x v="0"/>
    <x v="5"/>
    <x v="75"/>
    <n v="280208309"/>
    <n v="9.6623554827586204"/>
    <x v="2"/>
  </r>
  <r>
    <n v="35000000"/>
    <s v=""/>
    <n v="10054"/>
    <x v="1363"/>
    <s v="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quot;family business.&quot;"/>
    <n v="21.543389000000001"/>
    <d v="2001-03-18T00:00:00"/>
    <n v="147934180"/>
    <n v="88"/>
    <n v="5.5"/>
    <n v="867"/>
    <x v="17"/>
    <x v="0"/>
    <x v="200"/>
    <n v="112934180"/>
    <n v="3.2266908571428572"/>
    <x v="2"/>
  </r>
  <r>
    <n v="35000000"/>
    <s v="http://horriblebossesmovie.warnerbros.com/index.html"/>
    <n v="51540"/>
    <x v="1364"/>
    <s v="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
    <n v="50.309843000000001"/>
    <d v="2011-07-08T00:00:00"/>
    <n v="117000000"/>
    <n v="98"/>
    <n v="6.5"/>
    <n v="2277"/>
    <x v="9"/>
    <x v="8"/>
    <x v="13"/>
    <n v="82000000"/>
    <n v="2.342857142857143"/>
    <x v="2"/>
  </r>
  <r>
    <n v="38000000"/>
    <s v="http://www.truegritmovie.com/"/>
    <n v="44264"/>
    <x v="1365"/>
    <s v="Following the murder of her father by hired hand Tom Chaney, 14-year-old farm girl Mattie Ross sets out to capture the killer. To aid her, she hires the toughest U.S. Marshal she can find, a man with &quot;true grit,&quot; Reuben J. &quot;Rooster&quot;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quot;grit&quot; tested."/>
    <n v="49.292383999999998"/>
    <d v="2010-12-22T00:00:00"/>
    <n v="252276927"/>
    <n v="110"/>
    <n v="7.2"/>
    <n v="1668"/>
    <x v="4"/>
    <x v="5"/>
    <x v="9"/>
    <n v="214276927"/>
    <n v="5.6388664999999998"/>
    <x v="2"/>
  </r>
  <r>
    <n v="35000000"/>
    <s v="http://www.devilwearspradamovie.com/"/>
    <n v="350"/>
    <x v="1366"/>
    <s v="The Devil Wears Prada is about a young journalist who moves to New York to work in the fashion industry. Her boss however is extremely demanding and cruel and won’t let her succeed if she doesn’t fit into the high class elegant look of their magazine when all she really wants to be a good journalist."/>
    <n v="83.893257000000006"/>
    <d v="2006-06-30T00:00:00"/>
    <n v="326551094"/>
    <n v="109"/>
    <n v="7"/>
    <n v="3088"/>
    <x v="6"/>
    <x v="8"/>
    <x v="18"/>
    <n v="291551094"/>
    <n v="8.3300312571428563"/>
    <x v="2"/>
  </r>
  <r>
    <n v="35000000"/>
    <s v=""/>
    <n v="152"/>
    <x v="1367"/>
    <s v="When a destructive space entity is spotted approaching Earth, Admiral Kirk resumes command of the Starship Enterprise in order to intercept, examine, and hopefully stop it."/>
    <n v="24.616634000000001"/>
    <d v="1979-12-06T00:00:00"/>
    <n v="139000000"/>
    <n v="132"/>
    <n v="6.2"/>
    <n v="530"/>
    <x v="27"/>
    <x v="4"/>
    <x v="9"/>
    <n v="104000000"/>
    <n v="2.9714285714285715"/>
    <x v="2"/>
  </r>
  <r>
    <n v="35000000"/>
    <s v="http://www.identitythiefmovie.com"/>
    <n v="109431"/>
    <x v="1368"/>
    <s v="When a mild-mannered businessman learns his identity has been stolen, he hits the road in an attempt to foil the thief -- a trip that puts him in the path of a deceptively harmless-looking woman."/>
    <n v="34.005726000000003"/>
    <d v="2013-02-07T00:00:00"/>
    <n v="173965010"/>
    <n v="111"/>
    <n v="5.6"/>
    <n v="1645"/>
    <x v="8"/>
    <x v="8"/>
    <x v="261"/>
    <n v="138965010"/>
    <n v="3.9704288571428572"/>
    <x v="2"/>
  </r>
  <r>
    <n v="35000000"/>
    <s v=""/>
    <n v="1598"/>
    <x v="1369"/>
    <s v="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
    <n v="27.714043"/>
    <d v="1991-11-15T00:00:00"/>
    <n v="182300000"/>
    <n v="128"/>
    <n v="7"/>
    <n v="675"/>
    <x v="22"/>
    <x v="13"/>
    <x v="15"/>
    <n v="147300000"/>
    <n v="4.2085714285714282"/>
    <x v="2"/>
  </r>
  <r>
    <n v="35000000"/>
    <s v="http://www.sonypictures.com/movies/21/"/>
    <n v="8065"/>
    <x v="1370"/>
    <s v="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
    <n v="45.149948000000002"/>
    <d v="2008-03-27T00:00:00"/>
    <n v="69823199"/>
    <n v="123"/>
    <n v="6.5"/>
    <n v="1375"/>
    <x v="7"/>
    <x v="5"/>
    <x v="2"/>
    <n v="34823199"/>
    <n v="0.99494854285714285"/>
    <x v="2"/>
  </r>
  <r>
    <n v="35000000"/>
    <s v=""/>
    <n v="271718"/>
    <x v="1371"/>
    <s v="Having thought that monogamy was never possible, a commitment-phobic career woman may have to face her fears when she meets a good guy."/>
    <n v="72.774940999999998"/>
    <d v="2015-07-17T00:00:00"/>
    <n v="140795793"/>
    <n v="125"/>
    <n v="5.9"/>
    <n v="1181"/>
    <x v="2"/>
    <x v="8"/>
    <x v="15"/>
    <n v="105795793"/>
    <n v="3.0227369428571427"/>
    <x v="2"/>
  </r>
  <r>
    <n v="35000000"/>
    <s v=""/>
    <n v="11638"/>
    <x v="1372"/>
    <s v="The fiancé of an African-American woman who's met with skepticism and suspicion from her father when she takes him home for the all-important introduction. As the wedding approaches, Dad must come to terms with his future son-in-law."/>
    <n v="3.7426300000000001"/>
    <d v="2005-03-25T00:00:00"/>
    <n v="68915888"/>
    <n v="105"/>
    <n v="5.5"/>
    <n v="225"/>
    <x v="11"/>
    <x v="8"/>
    <x v="2"/>
    <n v="33915888"/>
    <n v="0.96902537142857148"/>
    <x v="2"/>
  </r>
  <r>
    <n v="27000000"/>
    <s v=""/>
    <n v="409"/>
    <x v="1373"/>
    <s v="Beginning in the 1930s, &quot;The English Patient&quot; tells the story of Count Almásy who is a Hungarian map maker employed by the Royal Geographical Society to chart the vast expanses of the Sahara Desert along with several other prominent explorers. As World War II unfolds, Almásy enters into a world of love, betrayal, and politics that is later revealed in a series of flashbacks while Almásy is on his death bed after being horribly burned in a plane crash."/>
    <n v="29.381878"/>
    <d v="1996-11-14T00:00:00"/>
    <n v="231976425"/>
    <n v="162"/>
    <n v="7"/>
    <n v="542"/>
    <x v="24"/>
    <x v="5"/>
    <x v="63"/>
    <n v="204976425"/>
    <n v="7.5917194444444442"/>
    <x v="2"/>
  </r>
  <r>
    <n v="35000000"/>
    <s v=""/>
    <n v="2118"/>
    <x v="1374"/>
    <s v="Three detectives in the corrupt and brutal L.A. police force of the 1950s use differing methods to uncover a conspiracy behind the shotgun slayings of the patrons at an all-night diner."/>
    <n v="24.860326000000001"/>
    <d v="1997-09-19T00:00:00"/>
    <n v="126216940"/>
    <n v="138"/>
    <n v="7.7"/>
    <n v="1310"/>
    <x v="12"/>
    <x v="13"/>
    <x v="44"/>
    <n v="91216940"/>
    <n v="2.6061982857142856"/>
    <x v="2"/>
  </r>
  <r>
    <n v="35000000"/>
    <s v="http://disney.go.com/disneypictures/skyhigh/"/>
    <n v="11459"/>
    <x v="1375"/>
    <s v="Set in a world where superheroes are commonly known and accepted, young Will Stronghold, the son of the Commander and Jetstream, tries to find a balance between being a normal teenager and an extraordinary being."/>
    <n v="11.041658999999999"/>
    <d v="2005-07-29T00:00:00"/>
    <n v="86369815"/>
    <n v="100"/>
    <n v="5.8"/>
    <n v="550"/>
    <x v="11"/>
    <x v="1"/>
    <x v="1"/>
    <n v="51369815"/>
    <n v="1.4677089999999999"/>
    <x v="2"/>
  </r>
  <r>
    <n v="35000000"/>
    <s v=""/>
    <n v="10806"/>
    <x v="1376"/>
    <s v="A midwestern teacher questions his sexuality after a former student makes a comment about him at the Academy Awards."/>
    <n v="11.897925000000001"/>
    <d v="1997-09-10T00:00:00"/>
    <n v="0"/>
    <n v="90"/>
    <n v="6.3"/>
    <n v="177"/>
    <x v="12"/>
    <x v="8"/>
    <x v="9"/>
    <n v="-35000000"/>
    <n v="-1"/>
    <x v="2"/>
  </r>
  <r>
    <n v="35000000"/>
    <s v=""/>
    <n v="9348"/>
    <x v="1377"/>
    <s v="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
    <n v="23.607071000000001"/>
    <d v="1995-07-07T00:00:00"/>
    <n v="113374103"/>
    <n v="108"/>
    <n v="5.5"/>
    <n v="453"/>
    <x v="15"/>
    <x v="4"/>
    <x v="158"/>
    <n v="78374103"/>
    <n v="2.2392600857142857"/>
    <x v="2"/>
  </r>
  <r>
    <n v="1800000"/>
    <s v=""/>
    <n v="377"/>
    <x v="1378"/>
    <s v="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
    <n v="38.204158"/>
    <d v="1984-11-14T00:00:00"/>
    <n v="25504513"/>
    <n v="91"/>
    <n v="7.2"/>
    <n v="1180"/>
    <x v="30"/>
    <x v="15"/>
    <x v="13"/>
    <n v="23704513"/>
    <n v="13.169173888888889"/>
    <x v="3"/>
  </r>
  <r>
    <n v="33000000"/>
    <s v=""/>
    <n v="8843"/>
    <x v="1379"/>
    <s v="A psychotherapist journeys inside a comatose serial killer in the hopes of saving his latest victim."/>
    <n v="25.413955000000001"/>
    <d v="2000-08-17T00:00:00"/>
    <n v="104155843"/>
    <n v="107"/>
    <n v="6"/>
    <n v="436"/>
    <x v="20"/>
    <x v="15"/>
    <x v="13"/>
    <n v="71155843"/>
    <n v="2.1562376666666667"/>
    <x v="2"/>
  </r>
  <r>
    <n v="0"/>
    <s v=""/>
    <n v="9313"/>
    <x v="1380"/>
    <s v="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
    <n v="28.980270000000001"/>
    <d v="1998-03-12T00:00:00"/>
    <n v="0"/>
    <n v="132"/>
    <n v="6.3"/>
    <n v="1018"/>
    <x v="19"/>
    <x v="0"/>
    <x v="262"/>
    <n v="0"/>
    <n v="0"/>
    <x v="3"/>
  </r>
  <r>
    <n v="35000000"/>
    <s v="http://disney.go.com/disneypictures/secretariat/"/>
    <n v="39486"/>
    <x v="1381"/>
    <s v="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
    <n v="9.5250369999999993"/>
    <d v="2010-08-20T00:00:00"/>
    <n v="60251371"/>
    <n v="123"/>
    <n v="6.8"/>
    <n v="103"/>
    <x v="4"/>
    <x v="5"/>
    <x v="1"/>
    <n v="25251371"/>
    <n v="0.72146774285714288"/>
    <x v="2"/>
  </r>
  <r>
    <n v="34000000"/>
    <s v="https://www.warnerbros.com/tmnt"/>
    <n v="1273"/>
    <x v="1382"/>
    <s v="After the defeat of their old arch nemesis, The Shredder, the Turtles have grown apart as a family. Struggling to keep them together, their rat sensei, Splinter, becomes worried when strange things begin to brew in New York City."/>
    <n v="18.39217"/>
    <d v="2007-03-23T00:00:00"/>
    <n v="95608995"/>
    <n v="90"/>
    <n v="6"/>
    <n v="345"/>
    <x v="1"/>
    <x v="1"/>
    <x v="95"/>
    <n v="61608995"/>
    <n v="1.8120292647058824"/>
    <x v="2"/>
  </r>
  <r>
    <n v="32000000"/>
    <s v=""/>
    <n v="13920"/>
    <x v="1383"/>
    <s v="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
    <n v="9.2546470000000003"/>
    <d v="2003-10-24T00:00:00"/>
    <n v="52277485"/>
    <n v="109"/>
    <n v="6.8"/>
    <n v="141"/>
    <x v="16"/>
    <x v="5"/>
    <x v="138"/>
    <n v="20277485"/>
    <n v="0.63367140624999996"/>
    <x v="2"/>
  </r>
  <r>
    <n v="35000000"/>
    <s v="http://www.fwb-movie.com/"/>
    <n v="50544"/>
    <x v="1384"/>
    <s v="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
    <n v="40.526586999999999"/>
    <d v="2011-07-21T00:00:00"/>
    <n v="150483765"/>
    <n v="109"/>
    <n v="6.5"/>
    <n v="2237"/>
    <x v="9"/>
    <x v="12"/>
    <x v="135"/>
    <n v="115483765"/>
    <n v="3.2995361428571428"/>
    <x v="2"/>
  </r>
  <r>
    <n v="35000000"/>
    <s v="http://www.neighbors-movie.com/"/>
    <n v="325133"/>
    <x v="1385"/>
    <s v="A sorority moves in next door to the home of Mac and Kelly Radner who have a young child. The Radner's enlist their former nemeses from the fraternity to help battle the raucous sisters."/>
    <n v="50.179170999999997"/>
    <d v="2016-05-04T00:00:00"/>
    <n v="108758521"/>
    <n v="91"/>
    <n v="5.6"/>
    <n v="1462"/>
    <x v="5"/>
    <x v="8"/>
    <x v="15"/>
    <n v="73758521"/>
    <n v="2.1073863142857143"/>
    <x v="2"/>
  </r>
  <r>
    <n v="35000000"/>
    <s v=""/>
    <n v="140823"/>
    <x v="1386"/>
    <s v="Author P.L. Travers travels from London to Hollywood as Walt Disney Pictures adapts her novel Mary Poppins for the big screen."/>
    <n v="31.957947000000001"/>
    <d v="2013-11-16T00:00:00"/>
    <n v="112544580"/>
    <n v="125"/>
    <n v="7.3"/>
    <n v="1226"/>
    <x v="8"/>
    <x v="8"/>
    <x v="1"/>
    <n v="77544580"/>
    <n v="2.2155594285714284"/>
    <x v="2"/>
  </r>
  <r>
    <n v="34000000"/>
    <s v=""/>
    <n v="1883"/>
    <x v="1387"/>
    <s v="The biopic of the controversial and influential Black Nationalist leader."/>
    <n v="19.822790999999999"/>
    <d v="1992-11-18T00:00:00"/>
    <n v="48169908"/>
    <n v="202"/>
    <n v="7.2"/>
    <n v="370"/>
    <x v="28"/>
    <x v="5"/>
    <x v="263"/>
    <n v="14169908"/>
    <n v="0.41676200000000002"/>
    <x v="2"/>
  </r>
  <r>
    <n v="35000000"/>
    <s v="http://www.thisis40movie.com/"/>
    <n v="89492"/>
    <x v="1388"/>
    <s v="Pete and Debbie are both about to turn 40, their kids hate each other, both of their businesses are failing, they're on the verge of losing their house, and their relationship is threatening to fall apart."/>
    <n v="38.429648"/>
    <d v="2012-12-20T00:00:00"/>
    <n v="88058786"/>
    <n v="134"/>
    <n v="5.6"/>
    <n v="896"/>
    <x v="3"/>
    <x v="8"/>
    <x v="264"/>
    <n v="53058786"/>
    <n v="1.5159653142857143"/>
    <x v="2"/>
  </r>
  <r>
    <n v="35000000"/>
    <s v="http://disney.go.com/olddogs/"/>
    <n v="22949"/>
    <x v="1389"/>
    <s v="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
    <n v="13.707843"/>
    <d v="2009-11-24T00:00:00"/>
    <n v="92219310"/>
    <n v="88"/>
    <n v="5.2"/>
    <n v="210"/>
    <x v="0"/>
    <x v="8"/>
    <x v="1"/>
    <n v="57219310"/>
    <n v="1.6348374285714287"/>
    <x v="2"/>
  </r>
  <r>
    <n v="35000000"/>
    <s v=""/>
    <n v="12437"/>
    <x v="1390"/>
    <s v="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
    <n v="51.927470999999997"/>
    <d v="2009-01-22T00:00:00"/>
    <n v="91353501"/>
    <n v="92"/>
    <n v="6.2"/>
    <n v="1428"/>
    <x v="0"/>
    <x v="2"/>
    <x v="126"/>
    <n v="56353501"/>
    <n v="1.6101000285714286"/>
    <x v="2"/>
  </r>
  <r>
    <n v="35000000"/>
    <s v="http://licensetowedthemovie.warnerbros.com/"/>
    <n v="2959"/>
    <x v="1391"/>
    <s v="Newly engaged, Ben and Sadie can't wait to start their life together and live happily ever after. However Sadie's family church's Reverend Frank won't bless their union until they pass his patented, &quot;foolproof&quot; marriage prep course consisting of outrageous classes, outlandish homework assignments and some outright invasion of privacy."/>
    <n v="14.503568"/>
    <d v="2007-07-04T00:00:00"/>
    <n v="69307224"/>
    <n v="91"/>
    <n v="5.2"/>
    <n v="253"/>
    <x v="1"/>
    <x v="8"/>
    <x v="19"/>
    <n v="34307224"/>
    <n v="0.98020640000000003"/>
    <x v="2"/>
  </r>
  <r>
    <n v="0"/>
    <s v=""/>
    <n v="9957"/>
    <x v="1392"/>
    <s v="A trio of guys try and make up for missed opportunities in childhood by forming a three-player baseball team to compete against standard little league squads."/>
    <n v="6.7455600000000002"/>
    <d v="2006-04-07T00:00:00"/>
    <n v="0"/>
    <n v="80"/>
    <n v="5.2"/>
    <n v="242"/>
    <x v="6"/>
    <x v="8"/>
    <x v="2"/>
    <n v="0"/>
    <n v="0"/>
    <x v="3"/>
  </r>
  <r>
    <n v="30000000"/>
    <s v="http://www2.warnerbros.com/mustlovedogs/"/>
    <n v="11648"/>
    <x v="1393"/>
    <s v="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
    <n v="11.120167"/>
    <d v="2005-07-21T00:00:00"/>
    <n v="58405313"/>
    <n v="98"/>
    <n v="5.8"/>
    <n v="140"/>
    <x v="11"/>
    <x v="8"/>
    <x v="265"/>
    <n v="28405313"/>
    <n v="0.9468437666666667"/>
    <x v="2"/>
  </r>
  <r>
    <n v="35000000"/>
    <s v=""/>
    <n v="9366"/>
    <x v="1394"/>
    <s v="An FBI undercover agent infilitrates the mob and finds himself identifying more with the mafia life at the expense of his regular one."/>
    <n v="40.370441999999997"/>
    <d v="1997-02-27T00:00:00"/>
    <n v="41954997"/>
    <n v="127"/>
    <n v="7.4"/>
    <n v="1147"/>
    <x v="12"/>
    <x v="13"/>
    <x v="52"/>
    <n v="6954997"/>
    <n v="0.19871420000000001"/>
    <x v="2"/>
  </r>
  <r>
    <n v="33000000"/>
    <s v="http://www.sonypictures.com/movies/residentevil/index.html"/>
    <n v="1576"/>
    <x v="1395"/>
    <s v="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
    <n v="40.715623000000001"/>
    <d v="2002-03-15T00:00:00"/>
    <n v="102984862"/>
    <n v="100"/>
    <n v="6.4"/>
    <n v="2065"/>
    <x v="18"/>
    <x v="15"/>
    <x v="83"/>
    <n v="69984862"/>
    <n v="2.1207533939393941"/>
    <x v="2"/>
  </r>
  <r>
    <n v="10700000"/>
    <s v=""/>
    <n v="609"/>
    <x v="1396"/>
    <s v="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
    <n v="36.230204000000001"/>
    <d v="1982-06-04T00:00:00"/>
    <n v="122200000"/>
    <n v="114"/>
    <n v="7"/>
    <n v="794"/>
    <x v="25"/>
    <x v="15"/>
    <x v="266"/>
    <n v="111500000"/>
    <n v="10.420560747663551"/>
    <x v="2"/>
  </r>
  <r>
    <n v="0"/>
    <s v=""/>
    <n v="5516"/>
    <x v="1397"/>
    <s v="An eccentric, if not charming Southern professor and his crew pose as a band in order to rob a casino, all under the nose of his unsuspecting landlord – a sharp old woman."/>
    <n v="23.666229000000001"/>
    <d v="2004-03-25T00:00:00"/>
    <n v="0"/>
    <n v="104"/>
    <n v="6"/>
    <n v="415"/>
    <x v="13"/>
    <x v="8"/>
    <x v="254"/>
    <n v="0"/>
    <n v="0"/>
    <x v="3"/>
  </r>
  <r>
    <n v="35000000"/>
    <s v="http://www.maxpaynethemovie.com"/>
    <n v="13051"/>
    <x v="1398"/>
    <s v="Coming together to solve a series of murders in New York City are a DEA agent whose family was slain as part of a conspiracy and an assassin out to avenge her sister's death. The duo will be hunted by the police, the mob, and a ruthless corporation."/>
    <n v="25.903237000000001"/>
    <d v="2008-10-15T00:00:00"/>
    <n v="85416905"/>
    <n v="100"/>
    <n v="5.2"/>
    <n v="613"/>
    <x v="7"/>
    <x v="0"/>
    <x v="32"/>
    <n v="50416905"/>
    <n v="1.440483"/>
    <x v="2"/>
  </r>
  <r>
    <n v="40000000"/>
    <s v="http://www.intimemovie.com/"/>
    <n v="49530"/>
    <x v="1399"/>
    <s v="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
    <n v="60.231382000000004"/>
    <d v="2011-10-27T00:00:00"/>
    <n v="173930596"/>
    <n v="109"/>
    <n v="6.7"/>
    <n v="3417"/>
    <x v="9"/>
    <x v="0"/>
    <x v="44"/>
    <n v="133930596"/>
    <n v="3.3482649000000002"/>
    <x v="2"/>
  </r>
  <r>
    <n v="35000000"/>
    <s v="http://www.theback-upplan.com/"/>
    <n v="34806"/>
    <x v="1400"/>
    <s v="When Zoe tires of looking for Mr. Right, she decides to have a baby on her own. But on the day she's artificially inseminated, she meets Stan, who seems to be just who she's been searching for all her life. Now, Zoe has to figure out how to make her two life's dreams fit with each other."/>
    <n v="18.382919999999999"/>
    <d v="2010-04-23T00:00:00"/>
    <n v="77477008"/>
    <n v="106"/>
    <n v="5.7"/>
    <n v="458"/>
    <x v="4"/>
    <x v="8"/>
    <x v="228"/>
    <n v="42477008"/>
    <n v="1.2136288"/>
    <x v="2"/>
  </r>
  <r>
    <n v="35000000"/>
    <s v="http://somethingborrowedmovie.warnerbros.com/"/>
    <n v="49022"/>
    <x v="1401"/>
    <s v="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
    <n v="14.029012"/>
    <d v="2011-05-05T00:00:00"/>
    <n v="59901913"/>
    <n v="112"/>
    <n v="5.9"/>
    <n v="296"/>
    <x v="9"/>
    <x v="8"/>
    <x v="75"/>
    <n v="24901913"/>
    <n v="0.71148322857142854"/>
    <x v="2"/>
  </r>
  <r>
    <n v="0"/>
    <s v=""/>
    <n v="11469"/>
    <x v="1402"/>
    <s v="Martin Lawrence plays Jamal, an employee in Medieval World amusement park. After sustaining a blow to the head, he awakens to find himself in 14th century England."/>
    <n v="15.913783"/>
    <d v="2001-11-21T00:00:00"/>
    <n v="0"/>
    <n v="95"/>
    <n v="5.0999999999999996"/>
    <n v="287"/>
    <x v="17"/>
    <x v="1"/>
    <x v="18"/>
    <n v="0"/>
    <n v="0"/>
    <x v="3"/>
  </r>
  <r>
    <n v="35000000"/>
    <s v=""/>
    <n v="23479"/>
    <x v="1403"/>
    <s v="An aging, down-on-his-luck ex-minor leaguer coaches a team of misfits in an ultra-competitive California little league."/>
    <n v="6.8896329999999999"/>
    <d v="1976-04-07T00:00:00"/>
    <n v="35323292"/>
    <n v="102"/>
    <n v="6.9"/>
    <n v="97"/>
    <x v="45"/>
    <x v="8"/>
    <x v="9"/>
    <n v="323292"/>
    <n v="9.2369142857142861E-3"/>
    <x v="2"/>
  </r>
  <r>
    <n v="35000000"/>
    <s v=""/>
    <n v="11667"/>
    <x v="1404"/>
    <s v="Col. Guile and various other martial arts heroes fight against the tyranny of Dictator M. Bison and his cohorts."/>
    <n v="19.286099"/>
    <d v="1994-12-22T00:00:00"/>
    <n v="99423521"/>
    <n v="102"/>
    <n v="4.0999999999999996"/>
    <n v="325"/>
    <x v="23"/>
    <x v="0"/>
    <x v="15"/>
    <n v="64423521"/>
    <n v="1.8406720285714286"/>
    <x v="2"/>
  </r>
  <r>
    <n v="35000000"/>
    <s v="http://www.thepianistmovie.com/"/>
    <n v="423"/>
    <x v="1405"/>
    <s v="The Pianist is a film adapted from the biography of Wladyslaw Szpilman. A Jewish-Polish pianist who during the second world war lived and hid miraculously in Warsaw after having gone through a terrible tragedy. A film from Roman Polanski."/>
    <n v="50.587541000000002"/>
    <d v="2002-09-24T00:00:00"/>
    <n v="120072577"/>
    <n v="150"/>
    <n v="8"/>
    <n v="1864"/>
    <x v="18"/>
    <x v="5"/>
    <x v="250"/>
    <n v="85072577"/>
    <n v="2.4306450571428573"/>
    <x v="2"/>
  </r>
  <r>
    <n v="35000000"/>
    <s v=""/>
    <n v="2447"/>
    <x v="1406"/>
    <s v="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
    <n v="3.7212719999999999"/>
    <d v="2006-12-01T00:00:00"/>
    <n v="0"/>
    <n v="101"/>
    <n v="6.4"/>
    <n v="35"/>
    <x v="6"/>
    <x v="5"/>
    <x v="13"/>
    <n v="-35000000"/>
    <n v="-1"/>
    <x v="2"/>
  </r>
  <r>
    <n v="40000000"/>
    <s v=""/>
    <n v="10066"/>
    <x v="1407"/>
    <s v="A group of unwitting teens are stranded near a strange wax museum and soon must fight to survive and keep from becoming the next exhibit."/>
    <n v="17.157737999999998"/>
    <d v="2005-04-30T00:00:00"/>
    <n v="68766121"/>
    <n v="113"/>
    <n v="5.5"/>
    <n v="677"/>
    <x v="11"/>
    <x v="15"/>
    <x v="19"/>
    <n v="28766121"/>
    <n v="0.719153025"/>
    <x v="2"/>
  </r>
  <r>
    <n v="27000000"/>
    <s v=""/>
    <n v="2288"/>
    <x v="1408"/>
    <s v="A witty, romantic, and very dangerous love story about chance meetings, instant attractions, and casual betrayals. Two couples disintegrate when they begin destructive adulterous affairs with each other."/>
    <n v="22.636907999999998"/>
    <d v="2004-12-01T00:00:00"/>
    <n v="115505027"/>
    <n v="104"/>
    <n v="6.7"/>
    <n v="811"/>
    <x v="13"/>
    <x v="5"/>
    <x v="2"/>
    <n v="88505027"/>
    <n v="3.2779639629629629"/>
    <x v="2"/>
  </r>
  <r>
    <n v="35000000"/>
    <s v="http://jedgarmovie.warnerbros.com/dvd/"/>
    <n v="88794"/>
    <x v="1409"/>
    <s v="As the face of law enforcement in America for almost 50 years, J. Edgar Hoover was feared and admired, reviled and revered. But behind closed doors, he held secrets that would have destroyed his image, his career and his life."/>
    <n v="28.069419"/>
    <d v="2011-11-09T00:00:00"/>
    <n v="84606030"/>
    <n v="137"/>
    <n v="6"/>
    <n v="741"/>
    <x v="9"/>
    <x v="5"/>
    <x v="12"/>
    <n v="49606030"/>
    <n v="1.4173151428571429"/>
    <x v="2"/>
  </r>
  <r>
    <n v="35000000"/>
    <s v=""/>
    <n v="13515"/>
    <x v="1410"/>
    <s v="An ex-cop and his family are the target of an evil force that is using mirrors as a gateway into their home."/>
    <n v="19.774543000000001"/>
    <d v="2008-08-15T00:00:00"/>
    <n v="72436439"/>
    <n v="110"/>
    <n v="6"/>
    <n v="485"/>
    <x v="7"/>
    <x v="15"/>
    <x v="44"/>
    <n v="37436439"/>
    <n v="1.0696125428571428"/>
    <x v="2"/>
  </r>
  <r>
    <n v="35000000"/>
    <s v=""/>
    <n v="11979"/>
    <x v="1411"/>
    <s v="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
    <n v="11.644242999999999"/>
    <d v="2002-02-10T00:00:00"/>
    <n v="45479110"/>
    <n v="101"/>
    <n v="5.4"/>
    <n v="239"/>
    <x v="18"/>
    <x v="5"/>
    <x v="19"/>
    <n v="10479110"/>
    <n v="0.29940314285714287"/>
    <x v="2"/>
  </r>
  <r>
    <n v="35000000"/>
    <s v=""/>
    <n v="169"/>
    <x v="1412"/>
    <s v="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
    <n v="27.934978000000001"/>
    <d v="1990-11-20T00:00:00"/>
    <n v="57120318"/>
    <n v="108"/>
    <n v="5.9"/>
    <n v="730"/>
    <x v="21"/>
    <x v="4"/>
    <x v="18"/>
    <n v="22120318"/>
    <n v="0.63200908571428571"/>
    <x v="2"/>
  </r>
  <r>
    <n v="35000000"/>
    <s v="http://www.sonypictures.com/movies/untraceable/"/>
    <n v="8090"/>
    <x v="1413"/>
    <s v="Special Agent Jennifer Marsh (Diane Lane)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
    <n v="12.677505"/>
    <d v="2008-01-22T00:00:00"/>
    <n v="32483410"/>
    <n v="101"/>
    <n v="5.9"/>
    <n v="238"/>
    <x v="7"/>
    <x v="5"/>
    <x v="126"/>
    <n v="-2516590"/>
    <n v="-7.1902571428571427E-2"/>
    <x v="2"/>
  </r>
  <r>
    <n v="35000000"/>
    <s v=""/>
    <n v="11622"/>
    <x v="1414"/>
    <s v="Following a bomb scare in the 1960s that locked the Webers into their bomb shelter for 35 years, Adam now ventures forth into Los Angeles to obtain food and supplies for his family, and a non-mutant wife for himself."/>
    <n v="8.7370579999999993"/>
    <d v="1999-02-12T00:00:00"/>
    <n v="40263020"/>
    <n v="112"/>
    <n v="6.3"/>
    <n v="245"/>
    <x v="14"/>
    <x v="8"/>
    <x v="13"/>
    <n v="5263020"/>
    <n v="0.15037200000000001"/>
    <x v="2"/>
  </r>
  <r>
    <n v="35000000"/>
    <s v=""/>
    <n v="3604"/>
    <x v="1415"/>
    <s v="A football player and his friends travel to the planet Mongo and find themselves fighting the tyrant, Ming the Merciless, to save Earth."/>
    <n v="12.343507000000001"/>
    <d v="1980-09-01T00:00:00"/>
    <n v="27107960"/>
    <n v="111"/>
    <n v="6.1"/>
    <n v="233"/>
    <x v="34"/>
    <x v="4"/>
    <x v="207"/>
    <n v="-7892040"/>
    <n v="-0.22548685714285716"/>
    <x v="2"/>
  </r>
  <r>
    <n v="35000000"/>
    <s v=""/>
    <n v="9541"/>
    <x v="1416"/>
    <s v="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
    <n v="14.699342"/>
    <d v="2004-03-25T00:00:00"/>
    <n v="36098382"/>
    <n v="102"/>
    <n v="5.8"/>
    <n v="325"/>
    <x v="13"/>
    <x v="8"/>
    <x v="63"/>
    <n v="1098382"/>
    <n v="3.1382342857142857E-2"/>
    <x v="2"/>
  </r>
  <r>
    <n v="45000000"/>
    <s v=""/>
    <n v="94348"/>
    <x v="1417"/>
    <s v="After Washington DC detective Alex Cross is told that a family member has been murdered, he vows to track down the killer. He soon discovers that she was not his first victim and that things are not what they seem."/>
    <n v="14.513242999999999"/>
    <d v="2012-10-18T00:00:00"/>
    <n v="30353232"/>
    <n v="101"/>
    <n v="5.0999999999999996"/>
    <n v="300"/>
    <x v="3"/>
    <x v="0"/>
    <x v="41"/>
    <n v="-14646768"/>
    <n v="-0.32548373333333336"/>
    <x v="2"/>
  </r>
  <r>
    <n v="35000000"/>
    <s v=""/>
    <n v="8197"/>
    <x v="1418"/>
    <s v="A visiting city reporter's assignment suddenly revolves around the murder trial of a local millionaire, whom he befriends."/>
    <n v="5.525544"/>
    <d v="1997-11-21T00:00:00"/>
    <n v="25105255"/>
    <n v="155"/>
    <n v="6.3"/>
    <n v="157"/>
    <x v="12"/>
    <x v="13"/>
    <x v="5"/>
    <n v="-9894745"/>
    <n v="-0.28270699999999999"/>
    <x v="2"/>
  </r>
  <r>
    <n v="8900000"/>
    <s v=""/>
    <n v="336004"/>
    <x v="1419"/>
    <s v="A father is without the means to pay for his daughter's medical treatment. As a last resort, he partners with a greedy co-worker to rob a casino. When things go awry they're forced to hijack a city bus."/>
    <n v="15.079993"/>
    <d v="2015-11-13T00:00:00"/>
    <n v="4100000"/>
    <n v="93"/>
    <n v="5.6"/>
    <n v="318"/>
    <x v="2"/>
    <x v="13"/>
    <x v="267"/>
    <n v="-4800000"/>
    <n v="-0.5393258426966292"/>
    <x v="3"/>
  </r>
  <r>
    <n v="35000000"/>
    <s v="http://www.nannymcphee.co.uk/"/>
    <n v="35019"/>
    <x v="1420"/>
    <s v="Nanny McPhee appears at the door of a harried young mother, Mrs. Isabel Green, who is trying to run the family farm while her husband is away at war. But once she’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
    <n v="23.835055000000001"/>
    <d v="2010-03-26T00:00:00"/>
    <n v="93246388"/>
    <n v="109"/>
    <n v="6"/>
    <n v="436"/>
    <x v="4"/>
    <x v="8"/>
    <x v="15"/>
    <n v="58246388"/>
    <n v="1.6641825142857143"/>
    <x v="2"/>
  </r>
  <r>
    <n v="35000000"/>
    <s v=""/>
    <n v="10410"/>
    <x v="1421"/>
    <s v="Jack Nicholson's portrait of union leader James R. Hoffa, as seen through the eyes of his friend, Bobby Ciaro (Danny DeVito). The film follows Hoffa through his countless battles with the RTA and President Roosevelt all the way to a conclusion that negates the theory that he disappeared in 1975."/>
    <n v="5.9269660000000002"/>
    <d v="1992-12-25T00:00:00"/>
    <n v="0"/>
    <n v="140"/>
    <n v="6.1"/>
    <n v="81"/>
    <x v="28"/>
    <x v="13"/>
    <x v="177"/>
    <n v="-35000000"/>
    <n v="-1"/>
    <x v="2"/>
  </r>
  <r>
    <n v="30000000"/>
    <s v=""/>
    <n v="8836"/>
    <x v="1422"/>
    <s v="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
    <n v="25.454549"/>
    <d v="2008-07-24T00:00:00"/>
    <n v="68369434"/>
    <n v="104"/>
    <n v="5.5"/>
    <n v="523"/>
    <x v="7"/>
    <x v="5"/>
    <x v="18"/>
    <n v="38369434"/>
    <n v="1.2789811333333334"/>
    <x v="2"/>
  </r>
  <r>
    <n v="31000000"/>
    <s v="http://www.miramax.com/movie/ella-enchanted/"/>
    <n v="14442"/>
    <x v="1423"/>
    <s v="Ella lives in a magical world in which each child, at the moment of their birth, is given a virtuous &quot;gift&quo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
    <n v="22.715920000000001"/>
    <d v="2004-04-09T00:00:00"/>
    <n v="27388767"/>
    <n v="96"/>
    <n v="5.9"/>
    <n v="437"/>
    <x v="13"/>
    <x v="7"/>
    <x v="268"/>
    <n v="-3611233"/>
    <n v="-0.11649138709677419"/>
    <x v="2"/>
  </r>
  <r>
    <n v="35000000"/>
    <s v="http://www.sonypictures.com/movies/concussion/"/>
    <n v="321741"/>
    <x v="1424"/>
    <s v="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
    <n v="35.120736000000001"/>
    <d v="2015-11-12T00:00:00"/>
    <n v="50363790"/>
    <n v="123"/>
    <n v="7"/>
    <n v="823"/>
    <x v="2"/>
    <x v="5"/>
    <x v="2"/>
    <n v="15363790"/>
    <n v="0.43896542857142856"/>
    <x v="2"/>
  </r>
  <r>
    <n v="35000000"/>
    <s v="http://www.abductionthefilm.com/"/>
    <n v="59965"/>
    <x v="1425"/>
    <s v="A young man sets out to uncover the truth about his life after finding his baby photo on a missing persons website."/>
    <n v="19.893646"/>
    <d v="2011-09-22T00:00:00"/>
    <n v="82087155"/>
    <n v="106"/>
    <n v="5.6"/>
    <n v="961"/>
    <x v="9"/>
    <x v="6"/>
    <x v="55"/>
    <n v="47087155"/>
    <n v="1.3453472857142856"/>
    <x v="2"/>
  </r>
  <r>
    <n v="35000000"/>
    <s v=""/>
    <n v="14175"/>
    <x v="1426"/>
    <s v="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
    <n v="14.051852"/>
    <d v="2005-03-25T00:00:00"/>
    <n v="19478106"/>
    <n v="76"/>
    <n v="5.2"/>
    <n v="235"/>
    <x v="11"/>
    <x v="3"/>
    <x v="198"/>
    <n v="-15521894"/>
    <n v="-0.44348268571428573"/>
    <x v="2"/>
  </r>
  <r>
    <n v="35000000"/>
    <s v=""/>
    <n v="11004"/>
    <x v="1427"/>
    <s v="Grady (Michael Douglas) is a 50-ish English professor who hasn't had a thing published in years -- not since he wrote his award winning &quot;Great American Novel&quot; 7 years ago. This weekend proves even worse than he could imagine as he finds himself reeling from one misadventure to another in the company of a new wonder boy author."/>
    <n v="9.0117290000000008"/>
    <d v="2000-02-22T00:00:00"/>
    <n v="0"/>
    <n v="111"/>
    <n v="6.9"/>
    <n v="161"/>
    <x v="20"/>
    <x v="8"/>
    <x v="9"/>
    <n v="-35000000"/>
    <n v="-1"/>
    <x v="2"/>
  </r>
  <r>
    <n v="35000000"/>
    <s v=""/>
    <n v="11918"/>
    <x v="1428"/>
    <s v="The team behind Scary Movie takes on the comic book genre in this tale of Rick Riker, a nerdy teen imbued with superpowers by a radioactive dragonfly. And because every hero needs a nemesis, enter Lou Landers, aka the villainously goofy Hourglass."/>
    <n v="19.088654999999999"/>
    <d v="2008-03-27T00:00:00"/>
    <n v="25871834"/>
    <n v="85"/>
    <n v="4.9000000000000004"/>
    <n v="379"/>
    <x v="7"/>
    <x v="0"/>
    <x v="200"/>
    <n v="-9128166"/>
    <n v="-0.26080474285714283"/>
    <x v="2"/>
  </r>
  <r>
    <n v="56000000"/>
    <s v="http://www.brokencitymovie.com/"/>
    <n v="98357"/>
    <x v="1429"/>
    <s v="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
    <n v="29.490057"/>
    <d v="2013-01-18T00:00:00"/>
    <n v="19701164"/>
    <n v="109"/>
    <n v="5.7"/>
    <n v="593"/>
    <x v="8"/>
    <x v="6"/>
    <x v="44"/>
    <n v="-36298836"/>
    <n v="-0.64819349999999998"/>
    <x v="1"/>
  </r>
  <r>
    <n v="35000000"/>
    <s v=""/>
    <n v="10012"/>
    <x v="1430"/>
    <s v="A werewolf loose in Los Angeles changes the lives of three young adults, who, after being mauled by the beast, learn they must kill their attacker if they hope to change their fate to avoid becoming werewolves too."/>
    <n v="11.195593000000001"/>
    <d v="2005-02-25T00:00:00"/>
    <n v="19294901"/>
    <n v="97"/>
    <n v="5.0999999999999996"/>
    <n v="167"/>
    <x v="11"/>
    <x v="15"/>
    <x v="269"/>
    <n v="-15705099"/>
    <n v="-0.44871711428571426"/>
    <x v="2"/>
  </r>
  <r>
    <n v="35000000"/>
    <s v="http://www.premiumrush.com/"/>
    <n v="49526"/>
    <x v="1431"/>
    <s v="In Manhattan, a bike messenger picks up an envelope that attracts the interest of a dirty cop, who pursues the cyclist throughout the city."/>
    <n v="17.709887999999999"/>
    <d v="2012-08-24T00:00:00"/>
    <n v="31083599"/>
    <n v="91"/>
    <n v="6.2"/>
    <n v="832"/>
    <x v="3"/>
    <x v="13"/>
    <x v="270"/>
    <n v="-3916401"/>
    <n v="-0.11189717142857143"/>
    <x v="2"/>
  </r>
  <r>
    <n v="35000000"/>
    <s v=""/>
    <n v="268920"/>
    <x v="1432"/>
    <s v="An uptight by-the-book cop must protect the widow of a drug boss from crooked cops and gunmen."/>
    <n v="18.262017"/>
    <d v="2015-05-08T00:00:00"/>
    <n v="51680201"/>
    <n v="87"/>
    <n v="5.4"/>
    <n v="647"/>
    <x v="2"/>
    <x v="0"/>
    <x v="13"/>
    <n v="16680201"/>
    <n v="0.47657717142857142"/>
    <x v="2"/>
  </r>
  <r>
    <n v="35000000"/>
    <s v=""/>
    <n v="9093"/>
    <x v="1433"/>
    <s v="The story, set in 1875, follows a British officer (Heath Ledger) who resigns his post when he learns of his regiment's plan to ship out to the Sudan for the conflict with the Mahdi. His friends and fiancée send him four white feathers which symbolize cowardice. To redeem his honor he disguises himself as an Arab and secretly saves the lives of those who branded him a coward."/>
    <n v="10.10364"/>
    <d v="2002-09-08T00:00:00"/>
    <n v="29882645"/>
    <n v="132"/>
    <n v="6.5"/>
    <n v="159"/>
    <x v="18"/>
    <x v="10"/>
    <x v="9"/>
    <n v="-5117355"/>
    <n v="-0.14621014285714284"/>
    <x v="2"/>
  </r>
  <r>
    <n v="35000000"/>
    <s v=""/>
    <n v="119283"/>
    <x v="1434"/>
    <s v="A thief with a unique code of professional ethics is double-crossed by his crew and left for dead. Assuming a new disguise and forming an unlikely alliance with a woman on the inside, he looks to hijack the score of the crew's latest heist."/>
    <n v="28.670477000000002"/>
    <d v="2013-01-23T00:00:00"/>
    <n v="46216641"/>
    <n v="118"/>
    <n v="5.7"/>
    <n v="1455"/>
    <x v="8"/>
    <x v="0"/>
    <x v="271"/>
    <n v="11216641"/>
    <n v="0.32047545714285713"/>
    <x v="2"/>
  </r>
  <r>
    <n v="31000000"/>
    <s v=""/>
    <n v="11823"/>
    <x v="1435"/>
    <s v="A pro tennis player has lost his ambition and has fallen in rank to 119. Fortunately for him, he meets a young player on the women's circuit who helps him recapture his focus for Wimbledon."/>
    <n v="16.736733999999998"/>
    <d v="2004-09-13T00:00:00"/>
    <n v="41512007"/>
    <n v="98"/>
    <n v="6"/>
    <n v="293"/>
    <x v="13"/>
    <x v="8"/>
    <x v="15"/>
    <n v="10512007"/>
    <n v="0.33909699999999998"/>
    <x v="2"/>
  </r>
  <r>
    <n v="35000000"/>
    <s v="http://www.furryvengeance-movie.com/"/>
    <n v="35169"/>
    <x v="1436"/>
    <s v="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
    <n v="13.668633"/>
    <d v="2010-04-02T00:00:00"/>
    <n v="39340177"/>
    <n v="92"/>
    <n v="4.5999999999999996"/>
    <n v="149"/>
    <x v="4"/>
    <x v="8"/>
    <x v="41"/>
    <n v="4340177"/>
    <n v="0.12400505714285714"/>
    <x v="2"/>
  </r>
  <r>
    <n v="30000000"/>
    <s v=""/>
    <n v="118957"/>
    <x v="1437"/>
    <s v="A freak tsunami traps shoppers at a coastal Australian supermarket inside the building ... along with a 12-foot great white shark."/>
    <n v="9.7805879999999998"/>
    <d v="2012-09-05T00:00:00"/>
    <n v="0"/>
    <n v="93"/>
    <n v="5.3"/>
    <n v="191"/>
    <x v="3"/>
    <x v="0"/>
    <x v="272"/>
    <n v="-30000000"/>
    <n v="-1"/>
    <x v="2"/>
  </r>
  <r>
    <n v="27000000"/>
    <s v=""/>
    <n v="849"/>
    <x v="1438"/>
    <s v="A prince and a fellowship of companions set out to rescue his bride from a fortress of alien invaders who have arrived on their home planet."/>
    <n v="9.9048809999999996"/>
    <d v="1983-07-29T00:00:00"/>
    <n v="16519460"/>
    <n v="117"/>
    <n v="5.8"/>
    <n v="129"/>
    <x v="44"/>
    <x v="2"/>
    <x v="46"/>
    <n v="-10480540"/>
    <n v="-0.38816814814814815"/>
    <x v="2"/>
  </r>
  <r>
    <n v="35000000"/>
    <s v=""/>
    <n v="4515"/>
    <x v="1439"/>
    <s v="Three stories told simultaneous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
    <n v="9.7890270000000008"/>
    <d v="2007-10-22T00:00:00"/>
    <n v="63215872"/>
    <n v="92"/>
    <n v="6"/>
    <n v="216"/>
    <x v="1"/>
    <x v="0"/>
    <x v="39"/>
    <n v="28215872"/>
    <n v="0.80616777142857143"/>
    <x v="2"/>
  </r>
  <r>
    <n v="35000000"/>
    <s v=""/>
    <n v="18886"/>
    <x v="1440"/>
    <s v="U.S. Navy pilot Lt. Jake Grafton and his bombardier buddy, Lt. Cmdr. Virgil Cole, are two soldiers embedded in the Vietnam War growing frustrated by the military's constraints on their missions. Despite the best efforts of their commanding officer, Cmdr. Frank Camparelli, to re-engage them, this disillusioned pair decide to take the war effort into their own hands with an explosive battle plan that could well get them court-martialed."/>
    <n v="6.8172899999999998"/>
    <d v="1991-01-18T00:00:00"/>
    <n v="0"/>
    <n v="115"/>
    <n v="5.7"/>
    <n v="31"/>
    <x v="22"/>
    <x v="0"/>
    <x v="9"/>
    <n v="-35000000"/>
    <n v="-1"/>
    <x v="2"/>
  </r>
  <r>
    <n v="35000000"/>
    <s v="http://www.walkhard-movie.com/"/>
    <n v="6575"/>
    <x v="1441"/>
    <s v="Singer Dewey Cox overcomes adversity to become a musical legend."/>
    <n v="10.73522"/>
    <d v="2007-12-21T00:00:00"/>
    <n v="18317151"/>
    <n v="96"/>
    <n v="6.6"/>
    <n v="212"/>
    <x v="1"/>
    <x v="8"/>
    <x v="46"/>
    <n v="-16682849"/>
    <n v="-0.47665282857142854"/>
    <x v="2"/>
  </r>
  <r>
    <n v="0"/>
    <s v=""/>
    <n v="6440"/>
    <x v="1442"/>
    <s v="An emotionally-beaten man with his young daughter moves to his ancestral home in Newfoundland to reclaim his life."/>
    <n v="11.139900000000001"/>
    <d v="2001-12-18T00:00:00"/>
    <n v="0"/>
    <n v="111"/>
    <n v="6.4"/>
    <n v="108"/>
    <x v="17"/>
    <x v="5"/>
    <x v="63"/>
    <n v="0"/>
    <n v="0"/>
    <x v="3"/>
  </r>
  <r>
    <n v="35000000"/>
    <s v=""/>
    <n v="13496"/>
    <x v="1443"/>
    <s v="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
    <n v="6.7279489999999997"/>
    <d v="2001-08-17T00:00:00"/>
    <n v="13678913"/>
    <n v="94"/>
    <n v="5.7"/>
    <n v="55"/>
    <x v="17"/>
    <x v="0"/>
    <x v="111"/>
    <n v="-21321087"/>
    <n v="-0.60917391428571432"/>
    <x v="2"/>
  </r>
  <r>
    <n v="35000000"/>
    <s v="http://www.theyoungvictoriamovie.com/"/>
    <n v="18320"/>
    <x v="1444"/>
    <s v="From Academy Award® winners Graham King and Martin Scorsese, along with the makers of Gosford Park and The Departed, comes the story of Queen Victoria’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an epic British film, which will sweep you up in her remarkable story.”"/>
    <n v="16.343316999999999"/>
    <d v="2009-03-04T00:00:00"/>
    <n v="27409889"/>
    <n v="105"/>
    <n v="7"/>
    <n v="322"/>
    <x v="0"/>
    <x v="5"/>
    <x v="211"/>
    <n v="-7590111"/>
    <n v="-0.21686031428571428"/>
    <x v="2"/>
  </r>
  <r>
    <n v="40000000"/>
    <s v="http://www.whiteoutmovie.com/"/>
    <n v="22787"/>
    <x v="1445"/>
    <s v="The only U.S. Marshal assigned to Antarctica, Carrie Stetko will soon leave the harsh environment behind for good – in three days, the sun will set and the Amundsen-Scott Research Station will shut down for the long winter. When a body is discovered out on the open ice, Carrie's investigation into the continent's first homicide plunges her deep into a mystery that may cost her her own life."/>
    <n v="14.818718000000001"/>
    <d v="2009-09-09T00:00:00"/>
    <n v="12206028"/>
    <n v="101"/>
    <n v="5.3"/>
    <n v="220"/>
    <x v="0"/>
    <x v="0"/>
    <x v="179"/>
    <n v="-27793972"/>
    <n v="-0.6948493"/>
    <x v="2"/>
  </r>
  <r>
    <n v="32000000"/>
    <s v="http://www.twowaysthroughlife.com/"/>
    <n v="8967"/>
    <x v="1446"/>
    <s v="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
    <n v="43.862456000000002"/>
    <d v="2011-05-18T00:00:00"/>
    <n v="54674226"/>
    <n v="139"/>
    <n v="6.5"/>
    <n v="987"/>
    <x v="9"/>
    <x v="5"/>
    <x v="273"/>
    <n v="22674226"/>
    <n v="0.70856956250000003"/>
    <x v="2"/>
  </r>
  <r>
    <n v="33000000"/>
    <s v=""/>
    <n v="37498"/>
    <x v="1447"/>
    <s v="Marcus Ray (Jean-Claude Van Damme), a sales representative for &quot;V SIX&quot; jeans, and his partner, Tommy Hendricks (Rob Schneider), are about to be busted for selling &quot;knock off&quot; jeans. Their American contact, Karan Leigh, who by the way is not only their employer but a CIA agent sent to find the mole in their operation, is threatening them with a jail term if they do not prove their innocence."/>
    <n v="2.706207"/>
    <d v="1998-09-04T00:00:00"/>
    <n v="0"/>
    <n v="91"/>
    <n v="4.7"/>
    <n v="64"/>
    <x v="19"/>
    <x v="0"/>
    <x v="52"/>
    <n v="-33000000"/>
    <n v="-1"/>
    <x v="2"/>
  </r>
  <r>
    <n v="35000000"/>
    <s v=""/>
    <n v="144336"/>
    <x v="1448"/>
    <s v="In &quot;Sabotage&quot;,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
    <n v="27.903998999999999"/>
    <d v="2014-03-28T00:00:00"/>
    <n v="17508518"/>
    <n v="110"/>
    <n v="5.5"/>
    <n v="555"/>
    <x v="10"/>
    <x v="0"/>
    <x v="274"/>
    <n v="-17491482"/>
    <n v="-0.49975662857142855"/>
    <x v="2"/>
  </r>
  <r>
    <n v="35000000"/>
    <s v=""/>
    <n v="9616"/>
    <x v="1449"/>
    <s v="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
    <n v="3.7468059999999999"/>
    <d v="2003-09-05T00:00:00"/>
    <n v="11560806"/>
    <n v="102"/>
    <n v="4.8"/>
    <n v="91"/>
    <x v="16"/>
    <x v="5"/>
    <x v="18"/>
    <n v="-23439194"/>
    <n v="-0.66969125714285715"/>
    <x v="2"/>
  </r>
  <r>
    <n v="20500000"/>
    <s v="http://punisherwarzonemovie.com"/>
    <n v="13056"/>
    <x v="1450"/>
    <s v="Waging his one-man war on the world of organized crime, ruthless vigilante-hero Frank Castle sets his sights on overeager mob boss Billy Russoti. After Russoti is left horribly disfigured by Castle, he sets out for vengeance under his new alias: Jigsaw. With the &quot;Punisher Task Force&quot; hot on his trail and the FBI unable to take Jigsaw in, Frank must stand up to the formidable army that Jigsaw has recruited before more of his evil deeds go unpunished."/>
    <n v="17.112497999999999"/>
    <d v="2008-12-05T00:00:00"/>
    <n v="10089373"/>
    <n v="102"/>
    <n v="5.6"/>
    <n v="294"/>
    <x v="7"/>
    <x v="0"/>
    <x v="45"/>
    <n v="-10410627"/>
    <n v="-0.50783546341463415"/>
    <x v="2"/>
  </r>
  <r>
    <n v="35000000"/>
    <s v=""/>
    <n v="14113"/>
    <x v="1451"/>
    <s v="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quot;Zoom's Academy for the Super Gifted&quot;."/>
    <n v="10.304171999999999"/>
    <d v="2006-08-11T00:00:00"/>
    <n v="12506188"/>
    <n v="83"/>
    <n v="4.9000000000000004"/>
    <n v="135"/>
    <x v="6"/>
    <x v="7"/>
    <x v="2"/>
    <n v="-22493812"/>
    <n v="-0.64268034285714282"/>
    <x v="2"/>
  </r>
  <r>
    <n v="35000000"/>
    <s v="http://www.sonypictures.com/movies/thewalk/"/>
    <n v="285783"/>
    <x v="1452"/>
    <s v="The story of French high-wire artist Philippe Petit's attempt to cross the Twin Towers of the World Trade Center in 1974."/>
    <n v="37.335720999999999"/>
    <d v="2015-09-30T00:00:00"/>
    <n v="61181942"/>
    <n v="123"/>
    <n v="6.9"/>
    <n v="1121"/>
    <x v="2"/>
    <x v="1"/>
    <x v="52"/>
    <n v="26181942"/>
    <n v="0.74805548571428571"/>
    <x v="2"/>
  </r>
  <r>
    <n v="0"/>
    <s v=""/>
    <n v="49478"/>
    <x v="1453"/>
    <s v="A young man, Ryan, suffering from a disability, wishes to join the other kids from his schools football team. During an initiation rite, Ryan is swept away through a whirlpool to the land of Tao. There he is hunted by the evil Lord Komodo, who desires the boy as a key to enter the real world. Ryan is rescued by the protectors of Tao, five humanoid kangaroos, each embued with the five elements and virtues. Ryan learns his valuable lesson while saving the land of Tao."/>
    <n v="0.91239499999999996"/>
    <d v="1997-05-02T00:00:00"/>
    <n v="0"/>
    <n v="103"/>
    <n v="4.7"/>
    <n v="9"/>
    <x v="12"/>
    <x v="2"/>
    <x v="275"/>
    <n v="0"/>
    <n v="0"/>
    <x v="3"/>
  </r>
  <r>
    <n v="35000000"/>
    <s v=""/>
    <n v="9726"/>
    <x v="1454"/>
    <s v="Failed London banker Max Skinner inherits his uncle's vineyard in Provence, where he spent many childhood holidays. Upon his arrival, he meets a woman from California who tells Max she is his long-lost cousin and that the property is hers."/>
    <n v="16.782471000000001"/>
    <d v="2006-09-09T00:00:00"/>
    <n v="42064105"/>
    <n v="118"/>
    <n v="6.5"/>
    <n v="357"/>
    <x v="6"/>
    <x v="8"/>
    <x v="91"/>
    <n v="7064105"/>
    <n v="0.20183157142857142"/>
    <x v="2"/>
  </r>
  <r>
    <n v="35000000"/>
    <s v=""/>
    <n v="20763"/>
    <x v="1455"/>
    <s v="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quot;Radio Flyer&quot;, into a plane to fly him to safety."/>
    <n v="3.5034079999999999"/>
    <d v="1992-02-21T00:00:00"/>
    <n v="4651977"/>
    <n v="114"/>
    <n v="6.6"/>
    <n v="53"/>
    <x v="28"/>
    <x v="5"/>
    <x v="2"/>
    <n v="-30348023"/>
    <n v="-0.86708637142857148"/>
    <x v="2"/>
  </r>
  <r>
    <n v="35000000"/>
    <s v=""/>
    <n v="9702"/>
    <x v="1456"/>
    <s v="Based on the true life experiences of poet Jimmy Santiago Baca, the film focuses on half-brothers Paco and Cruz, and their bi-racial cousin Miklo. It opens in 1972, as the three are members of an East L.A. gang known as the &quot;Vatos Locos&quot;, and the story focuses on how a violent crime and the influence of narcotics alter their lives. Miklo is incarcerated and sent to San Quentin, where he makes a &quot;home&quot; for himself. Cruz becomes an exceptional artist, but a heroin addiction overcomes him with tragic results. Paco becomes a cop and an enemy to his &quot;carnal&quot;, Miklo."/>
    <n v="9.1228280000000002"/>
    <d v="1993-02-05T00:00:00"/>
    <n v="0"/>
    <n v="180"/>
    <n v="7.7"/>
    <n v="115"/>
    <x v="26"/>
    <x v="0"/>
    <x v="110"/>
    <n v="-35000000"/>
    <n v="-1"/>
    <x v="2"/>
  </r>
  <r>
    <n v="35000000"/>
    <s v=""/>
    <n v="9311"/>
    <x v="1457"/>
    <s v="Smilla Jaspersen, half Danish, half Greenlander, attempts to understand the death of a small boy who falls from the roof of her apartment building. Suspecting wrongdoing, Smilla uncovers a trail of clues leading towards a secretive corporation that has made several mysterious expeditions to Greenland. Scenes from the film were shot in Copenhagen and western Greenland. The film was entered into the 47th Berlin International Film Festival, where director Bille August was nominated for the Golden Bear."/>
    <n v="5.419181"/>
    <d v="1997-02-13T00:00:00"/>
    <n v="0"/>
    <n v="121"/>
    <n v="6.6"/>
    <n v="60"/>
    <x v="12"/>
    <x v="0"/>
    <x v="273"/>
    <n v="-35000000"/>
    <n v="-1"/>
    <x v="2"/>
  </r>
  <r>
    <n v="35000000"/>
    <s v=""/>
    <n v="9280"/>
    <x v="1458"/>
    <s v="A woman tries to straighten out her life, even as her past as a con-woman comes back to haunt her."/>
    <n v="9.0727799999999998"/>
    <d v="2002-11-06T00:00:00"/>
    <n v="16838910"/>
    <n v="114"/>
    <n v="6.2"/>
    <n v="142"/>
    <x v="18"/>
    <x v="6"/>
    <x v="105"/>
    <n v="-18161090"/>
    <n v="-0.51888828571428569"/>
    <x v="2"/>
  </r>
  <r>
    <n v="35000000"/>
    <s v=""/>
    <n v="26843"/>
    <x v="1459"/>
    <s v="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
    <n v="2.8649789999999999"/>
    <d v="1981-04-17T00:00:00"/>
    <n v="0"/>
    <n v="173"/>
    <n v="7.4"/>
    <n v="34"/>
    <x v="36"/>
    <x v="0"/>
    <x v="276"/>
    <n v="-35000000"/>
    <n v="-1"/>
    <x v="2"/>
  </r>
  <r>
    <n v="35000000"/>
    <s v=""/>
    <n v="11876"/>
    <x v="1460"/>
    <s v="In a time of war and disease, a young officer gallantly tries to help a young woman find her husband."/>
    <n v="2.877488"/>
    <d v="1995-09-20T00:00:00"/>
    <n v="15000000"/>
    <n v="135"/>
    <n v="6.7"/>
    <n v="25"/>
    <x v="15"/>
    <x v="10"/>
    <x v="220"/>
    <n v="-20000000"/>
    <n v="-0.5714285714285714"/>
    <x v="2"/>
  </r>
  <r>
    <n v="38000000"/>
    <s v=""/>
    <n v="22267"/>
    <x v="1461"/>
    <s v="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
    <n v="5.5162069999999996"/>
    <d v="1999-11-24T00:00:00"/>
    <n v="635096"/>
    <n v="138"/>
    <n v="6.6"/>
    <n v="49"/>
    <x v="14"/>
    <x v="5"/>
    <x v="15"/>
    <n v="-37364904"/>
    <n v="-0.98328694736842104"/>
    <x v="2"/>
  </r>
  <r>
    <n v="0"/>
    <s v=""/>
    <n v="45958"/>
    <x v="1462"/>
    <s v="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
    <n v="13.930763000000001"/>
    <d v="2010-10-20T00:00:00"/>
    <n v="25147786"/>
    <n v="148"/>
    <n v="7"/>
    <n v="291"/>
    <x v="4"/>
    <x v="5"/>
    <x v="277"/>
    <n v="25147786"/>
    <n v="0"/>
    <x v="3"/>
  </r>
  <r>
    <n v="35000000"/>
    <s v=""/>
    <n v="1969"/>
    <x v="1463"/>
    <s v="Set in the late 19th century. When a ruthless robber baron takes away everything they cherish, a rough-and-tumble, idealistic peasant and a sophisticated heiress embark on a quest for justice, vengeance…and a few good heists."/>
    <n v="20.27704"/>
    <d v="2006-01-18T00:00:00"/>
    <n v="10496317"/>
    <n v="93"/>
    <n v="5.8"/>
    <n v="307"/>
    <x v="6"/>
    <x v="0"/>
    <x v="278"/>
    <n v="-24503683"/>
    <n v="-0.70010522857142854"/>
    <x v="2"/>
  </r>
  <r>
    <n v="0"/>
    <s v=""/>
    <n v="310706"/>
    <x v="1464"/>
    <s v="In this action thriller set in post-Katrina New Orleans, business owner Jack Vermillion (Laurence Fishburne) is struggling to run a legitimate shipping company while bad guy Ernest Pike (Karl Urban) is struggling to get his family's illegal gun collection out of the country. When their paths collide, Jack realizes that exposing Pike might get him just the sway he needs to persuade law enforcement officials to treat his imprisoned son kindly."/>
    <n v="0.12673799999999999"/>
    <d v="2009-05-13T00:00:00"/>
    <n v="0"/>
    <n v="100"/>
    <n v="0"/>
    <n v="0"/>
    <x v="0"/>
    <x v="5"/>
    <x v="279"/>
    <n v="0"/>
    <n v="0"/>
    <x v="3"/>
  </r>
  <r>
    <n v="34000000"/>
    <s v="http://themazerunnermovie.com/"/>
    <n v="198663"/>
    <x v="1465"/>
    <s v="Set in a post-apocalyptic world, young Thomas is deposited in a community of boys after his memory is erased, soon learning they're all trapped in a maze that will require him to join forces with fellow &quot;runners&quot; for a shot at escape."/>
    <n v="131.815575"/>
    <d v="2014-09-10T00:00:00"/>
    <n v="348319861"/>
    <n v="113"/>
    <n v="7"/>
    <n v="5371"/>
    <x v="10"/>
    <x v="0"/>
    <x v="24"/>
    <n v="314319861"/>
    <n v="9.2447017941176473"/>
    <x v="2"/>
  </r>
  <r>
    <n v="35000000"/>
    <s v=""/>
    <n v="239573"/>
    <x v="1466"/>
    <s v="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
    <n v="16.832312000000002"/>
    <d v="2015-03-05T00:00:00"/>
    <n v="14431253"/>
    <n v="91"/>
    <n v="5"/>
    <n v="320"/>
    <x v="2"/>
    <x v="8"/>
    <x v="14"/>
    <n v="-20568747"/>
    <n v="-0.58767848571428571"/>
    <x v="2"/>
  </r>
  <r>
    <n v="34000000"/>
    <s v=""/>
    <n v="10436"/>
    <x v="1467"/>
    <s v="Tale of 19th century New York high society in which a young lawyer falls in love with a woman separated from her husband, while he is engaged to the woman's cousin."/>
    <n v="9.1337469999999996"/>
    <d v="1993-09-17T00:00:00"/>
    <n v="32255440"/>
    <n v="139"/>
    <n v="7"/>
    <n v="169"/>
    <x v="26"/>
    <x v="5"/>
    <x v="2"/>
    <n v="-1744560"/>
    <n v="-5.1310588235294115E-2"/>
    <x v="2"/>
  </r>
  <r>
    <n v="35000000"/>
    <s v="http://thefountainmovie.warnerbros.com/"/>
    <n v="1381"/>
    <x v="1468"/>
    <s v="Spanning over one thousand years, and three parallel stories, The Fountain is a story of love, death, spirituality, and the fragility of our existence in this world."/>
    <n v="24.606012"/>
    <d v="2006-09-06T00:00:00"/>
    <n v="15304890"/>
    <n v="96"/>
    <n v="6.8"/>
    <n v="827"/>
    <x v="6"/>
    <x v="5"/>
    <x v="44"/>
    <n v="-19695110"/>
    <n v="-0.56271742857142859"/>
    <x v="2"/>
  </r>
  <r>
    <n v="70000000"/>
    <s v=""/>
    <n v="2162"/>
    <x v="1469"/>
    <s v="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
    <n v="3.2769119999999998"/>
    <d v="1999-09-01T00:00:00"/>
    <n v="11263966"/>
    <n v="101"/>
    <n v="5.3"/>
    <n v="29"/>
    <x v="14"/>
    <x v="0"/>
    <x v="5"/>
    <n v="-58736034"/>
    <n v="-0.8390862"/>
    <x v="1"/>
  </r>
  <r>
    <n v="35000000"/>
    <s v=""/>
    <n v="127493"/>
    <x v="1470"/>
    <s v="A former thief frantically searches for his missing daughter, who has been kidnapped and locked in the trunk of a taxi."/>
    <n v="16.830183999999999"/>
    <d v="2012-05-17T00:00:00"/>
    <n v="2106557"/>
    <n v="96"/>
    <n v="5.0999999999999996"/>
    <n v="344"/>
    <x v="3"/>
    <x v="0"/>
    <x v="218"/>
    <n v="-32893443"/>
    <n v="-0.93981265714285711"/>
    <x v="2"/>
  </r>
  <r>
    <n v="41677699"/>
    <s v=""/>
    <n v="12429"/>
    <x v="1471"/>
    <s v="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
    <n v="39.586759999999998"/>
    <d v="2008-07-19T00:00:00"/>
    <n v="187479518"/>
    <n v="100"/>
    <n v="7.5"/>
    <n v="926"/>
    <x v="7"/>
    <x v="3"/>
    <x v="280"/>
    <n v="145801819"/>
    <n v="3.4983173855159326"/>
    <x v="2"/>
  </r>
  <r>
    <n v="34000000"/>
    <s v=""/>
    <n v="228205"/>
    <x v="1472"/>
    <s v="The lives of a young couple intertwine with a much older man as he reflects back on a lost love while he's trapped in an automobile crash."/>
    <n v="41.946522999999999"/>
    <d v="2015-04-09T00:00:00"/>
    <n v="63013281"/>
    <n v="128"/>
    <n v="7.3"/>
    <n v="1064"/>
    <x v="2"/>
    <x v="5"/>
    <x v="91"/>
    <n v="29013281"/>
    <n v="0.85333179411764704"/>
    <x v="2"/>
  </r>
  <r>
    <n v="75000000"/>
    <s v=""/>
    <n v="2900"/>
    <x v="1473"/>
    <s v="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
    <n v="20.697555999999999"/>
    <d v="1999-08-26T00:00:00"/>
    <n v="19598588"/>
    <n v="109"/>
    <n v="5.4"/>
    <n v="254"/>
    <x v="14"/>
    <x v="5"/>
    <x v="13"/>
    <n v="-55401412"/>
    <n v="-0.73868549333333333"/>
    <x v="1"/>
  </r>
  <r>
    <n v="34000000"/>
    <s v=""/>
    <n v="21311"/>
    <x v="1474"/>
    <s v="Inspired by the true story of indomitable Kuki Gallmann, the film tells of a beautiful and inquisitive woman who had the courage to escape from her comfortable yet monotonous life in Italy to start anew in the African wilderness with her son, Emanuele, and her new husband, Paolo. Gallmann faces great danger there but eventually becomes a celebrated conservationist."/>
    <n v="1.656695"/>
    <d v="2000-05-05T00:00:00"/>
    <n v="0"/>
    <n v="114"/>
    <n v="5.3"/>
    <n v="18"/>
    <x v="20"/>
    <x v="12"/>
    <x v="2"/>
    <n v="-34000000"/>
    <n v="-1"/>
    <x v="2"/>
  </r>
  <r>
    <n v="35000000"/>
    <s v=""/>
    <n v="77875"/>
    <x v="1475"/>
    <s v="A former sports star who's fallen on hard times starts coaching his son's soccer team in an attempt to get his life together."/>
    <n v="17.932561"/>
    <d v="2012-11-29T00:00:00"/>
    <n v="0"/>
    <n v="106"/>
    <n v="5.4"/>
    <n v="240"/>
    <x v="3"/>
    <x v="8"/>
    <x v="281"/>
    <n v="-35000000"/>
    <n v="-1"/>
    <x v="2"/>
  </r>
  <r>
    <n v="35000000"/>
    <s v=""/>
    <n v="192136"/>
    <x v="1476"/>
    <s v="A chronicle of Nelson Mandela's life journey from his childhood in a rural village through to his inauguration as the first democratically elected president of South Africa."/>
    <n v="15.50957"/>
    <d v="2013-12-06T00:00:00"/>
    <n v="27330000"/>
    <n v="141"/>
    <n v="6.5"/>
    <n v="224"/>
    <x v="8"/>
    <x v="5"/>
    <x v="282"/>
    <n v="-7670000"/>
    <n v="-0.21914285714285714"/>
    <x v="2"/>
  </r>
  <r>
    <n v="32000000"/>
    <s v=""/>
    <n v="18254"/>
    <x v="1477"/>
    <s v="A radical American journalist becomes involved with the Communist revolution in Russia and hopes to bring its spirit and idealism to the United States."/>
    <n v="4.6021850000000004"/>
    <d v="1981-12-25T00:00:00"/>
    <n v="40382659"/>
    <n v="195"/>
    <n v="7.1"/>
    <n v="67"/>
    <x v="36"/>
    <x v="5"/>
    <x v="283"/>
    <n v="8382659"/>
    <n v="0.26195809375000001"/>
    <x v="2"/>
  </r>
  <r>
    <n v="40000000"/>
    <s v="http://www.sonypictures.com/movies/afewgoodmen/"/>
    <n v="881"/>
    <x v="1478"/>
    <s v="When cocky military lawyer Lt. Daniel Kaffee and his co-counsel, Lt. Cmdr. JoAnne Galloway, are assigned to a murder case, they uncover a hazing ritual that could implicate high-ranking officials such as shady Col. Nathan Jessep."/>
    <n v="40.379966000000003"/>
    <d v="1992-12-11T00:00:00"/>
    <n v="243240178"/>
    <n v="138"/>
    <n v="7.1"/>
    <n v="877"/>
    <x v="28"/>
    <x v="5"/>
    <x v="284"/>
    <n v="203240178"/>
    <n v="5.08100445"/>
    <x v="2"/>
  </r>
  <r>
    <n v="50000000"/>
    <s v="http://www.exitwounds.net/"/>
    <n v="10877"/>
    <x v="1479"/>
    <s v="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
    <n v="12.601305999999999"/>
    <d v="2001-03-13T00:00:00"/>
    <n v="79958599"/>
    <n v="101"/>
    <n v="5.3"/>
    <n v="110"/>
    <x v="17"/>
    <x v="0"/>
    <x v="19"/>
    <n v="29958599"/>
    <n v="0.59917198000000005"/>
    <x v="2"/>
  </r>
  <r>
    <n v="30000000"/>
    <s v=""/>
    <n v="9600"/>
    <x v="1480"/>
    <s v="When a street-smart FBI agent is sent to Georgia to protect a beautiful single mother and her son from an escaped convict, he is forced to impersonate a crass Southern granny known as Big Momma in order to remain incognito."/>
    <n v="24.389194"/>
    <d v="2000-05-31T00:00:00"/>
    <n v="173959438"/>
    <n v="98"/>
    <n v="5.6"/>
    <n v="506"/>
    <x v="20"/>
    <x v="13"/>
    <x v="18"/>
    <n v="143959438"/>
    <n v="4.7986479333333332"/>
    <x v="2"/>
  </r>
  <r>
    <n v="34000000"/>
    <s v="http://www.nwave.com/films/3d-feature-films/13-films-cat/feature/95-the-house-of-magic-3d"/>
    <n v="202575"/>
    <x v="1481"/>
    <s v="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
    <n v="12.867326"/>
    <d v="2013-12-24T00:00:00"/>
    <n v="0"/>
    <n v="85"/>
    <n v="6.3"/>
    <n v="121"/>
    <x v="8"/>
    <x v="7"/>
    <x v="179"/>
    <n v="-34000000"/>
    <n v="-1"/>
    <x v="2"/>
  </r>
  <r>
    <n v="30000000"/>
    <s v="http://www.darkesthourmovie.com/"/>
    <n v="71469"/>
    <x v="1482"/>
    <s v="In Moscow, five young people lead the charge against an alien race which has attacked Earth via our power supply."/>
    <n v="23.328823"/>
    <d v="2011-12-22T00:00:00"/>
    <n v="64626786"/>
    <n v="89"/>
    <n v="4.8"/>
    <n v="469"/>
    <x v="9"/>
    <x v="15"/>
    <x v="41"/>
    <n v="34626786"/>
    <n v="1.1542262000000001"/>
    <x v="2"/>
  </r>
  <r>
    <n v="33000000"/>
    <s v=""/>
    <n v="85446"/>
    <x v="1483"/>
    <s v="Emily arrives in Miami with aspirations to become a professional dancer. She sparks with Sean, the leader of a dance crew whose neighborhood is threatened by Emily's father's development plans."/>
    <n v="29.775441000000001"/>
    <d v="2012-07-26T00:00:00"/>
    <n v="140470746"/>
    <n v="99"/>
    <n v="6.7"/>
    <n v="663"/>
    <x v="3"/>
    <x v="17"/>
    <x v="41"/>
    <n v="107470746"/>
    <n v="3.2566892727272729"/>
    <x v="2"/>
  </r>
  <r>
    <n v="33000000"/>
    <s v=""/>
    <n v="326"/>
    <x v="1484"/>
    <s v="America is on the search for the murderer Eddie Kim. Sean Jones must fly to L.A. to testify in a hearing against Kim. Accompanied by FBI agent Neville Flynn, the flight receives some unexpected visitors."/>
    <n v="19.642327999999999"/>
    <d v="2006-08-06T00:00:00"/>
    <n v="62022014"/>
    <n v="105"/>
    <n v="5.0999999999999996"/>
    <n v="497"/>
    <x v="6"/>
    <x v="0"/>
    <x v="13"/>
    <n v="29022014"/>
    <n v="0.87945496969696968"/>
    <x v="2"/>
  </r>
  <r>
    <n v="33000000"/>
    <s v=""/>
    <n v="10685"/>
    <x v="1485"/>
    <s v="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
    <n v="7.3399080000000003"/>
    <d v="2000-09-08T00:00:00"/>
    <n v="0"/>
    <n v="96"/>
    <n v="4.9000000000000004"/>
    <n v="110"/>
    <x v="20"/>
    <x v="14"/>
    <x v="15"/>
    <n v="-33000000"/>
    <n v="-1"/>
    <x v="2"/>
  </r>
  <r>
    <n v="33000000"/>
    <s v="http://marvel.com/movies/movie/5/the_punisher"/>
    <n v="7220"/>
    <x v="1486"/>
    <s v="When undercover FBI agent Frank Castle's wife and son are slaughtered, he becomes 'the Punisher' -- a ruthless vigilante willing to go to any length to avenge his family."/>
    <n v="35.099611000000003"/>
    <d v="2004-04-15T00:00:00"/>
    <n v="54700105"/>
    <n v="124"/>
    <n v="6.1"/>
    <n v="766"/>
    <x v="13"/>
    <x v="0"/>
    <x v="55"/>
    <n v="21700105"/>
    <n v="0.65757893939393941"/>
    <x v="2"/>
  </r>
  <r>
    <n v="30000000"/>
    <s v=""/>
    <n v="9763"/>
    <x v="1487"/>
    <s v="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
    <n v="16.541791"/>
    <d v="2005-06-06T00:00:00"/>
    <n v="27610873"/>
    <n v="118"/>
    <n v="6.6"/>
    <n v="238"/>
    <x v="11"/>
    <x v="5"/>
    <x v="53"/>
    <n v="-2389127"/>
    <n v="-7.9637566666666673E-2"/>
    <x v="2"/>
  </r>
  <r>
    <n v="30000000"/>
    <s v="http://www.safethefilm.com/"/>
    <n v="72387"/>
    <x v="1488"/>
    <s v="After a former elite agent rescues a 12-year-old Chinese girl who's been abducted, they find themselves in the middle of a standoff between Triads, the Russian Mafia and high-level corrupt New York City politicians and police."/>
    <n v="31.926950000000001"/>
    <d v="2012-04-16T00:00:00"/>
    <n v="40346186"/>
    <n v="94"/>
    <n v="6.3"/>
    <n v="799"/>
    <x v="3"/>
    <x v="0"/>
    <x v="156"/>
    <n v="10346186"/>
    <n v="0.34487286666666667"/>
    <x v="2"/>
  </r>
  <r>
    <n v="33000000"/>
    <s v=""/>
    <n v="12596"/>
    <x v="1489"/>
    <s v="Two air traffic controllers (John Cusack, Billy Bob Thornton) who thrive on living dangerously compete to outdo each other on several levels."/>
    <n v="9.0606419999999996"/>
    <d v="1999-04-23T00:00:00"/>
    <n v="0"/>
    <n v="124"/>
    <n v="5.7"/>
    <n v="116"/>
    <x v="14"/>
    <x v="8"/>
    <x v="44"/>
    <n v="-33000000"/>
    <n v="-1"/>
    <x v="2"/>
  </r>
  <r>
    <n v="32350000"/>
    <s v="http://www.starwars.com/films/star-wars-episode-vi-return-of-the-jedi"/>
    <n v="1892"/>
    <x v="1490"/>
    <s v="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
    <n v="46.509070999999999"/>
    <d v="1983-05-23T00:00:00"/>
    <n v="572700000"/>
    <n v="135"/>
    <n v="7.9"/>
    <n v="4665"/>
    <x v="44"/>
    <x v="1"/>
    <x v="20"/>
    <n v="540350000"/>
    <n v="16.7032457496136"/>
    <x v="2"/>
  </r>
  <r>
    <n v="30000000"/>
    <s v=""/>
    <n v="13460"/>
    <x v="1491"/>
    <s v="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
    <n v="21.538222000000001"/>
    <d v="2008-03-14T00:00:00"/>
    <n v="22211426"/>
    <n v="108"/>
    <n v="5.8"/>
    <n v="363"/>
    <x v="7"/>
    <x v="0"/>
    <x v="285"/>
    <n v="-7788574"/>
    <n v="-0.25961913333333331"/>
    <x v="2"/>
  </r>
  <r>
    <n v="32000000"/>
    <s v=""/>
    <n v="8055"/>
    <x v="1492"/>
    <s v="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
    <n v="33.923786"/>
    <d v="2008-12-10T00:00:00"/>
    <n v="113019290"/>
    <n v="124"/>
    <n v="7.2"/>
    <n v="813"/>
    <x v="7"/>
    <x v="5"/>
    <x v="14"/>
    <n v="81019290"/>
    <n v="2.5318528124999999"/>
    <x v="2"/>
  </r>
  <r>
    <n v="35000000"/>
    <s v="http://www.wanderlust-movie.com/Wanderlust/home.html"/>
    <n v="50647"/>
    <x v="1493"/>
    <s v="Rattled by sudden unemployment, a Manhattan couple surveys alternative living options, ultimately deciding to experiment with living on a rural commune where free love rules."/>
    <n v="20.908494000000001"/>
    <d v="2012-02-23T00:00:00"/>
    <n v="24159934"/>
    <n v="98"/>
    <n v="5.3"/>
    <n v="394"/>
    <x v="3"/>
    <x v="8"/>
    <x v="86"/>
    <n v="-10840066"/>
    <n v="-0.30971617142857144"/>
    <x v="2"/>
  </r>
  <r>
    <n v="32000000"/>
    <s v=""/>
    <n v="10719"/>
    <x v="1494"/>
    <s v="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
    <n v="16.901954"/>
    <d v="2003-10-09T00:00:00"/>
    <n v="173398518"/>
    <n v="97"/>
    <n v="6.4"/>
    <n v="987"/>
    <x v="16"/>
    <x v="8"/>
    <x v="13"/>
    <n v="141398518"/>
    <n v="4.4187036874999999"/>
    <x v="2"/>
  </r>
  <r>
    <n v="32000000"/>
    <s v=""/>
    <n v="9294"/>
    <x v="1495"/>
    <s v="An ordinary man sees a bright light descend from the sky, and discovers he now has super-intelligence and telekinesis."/>
    <n v="15.039407000000001"/>
    <d v="1996-07-05T00:00:00"/>
    <n v="152036382"/>
    <n v="123"/>
    <n v="6.2"/>
    <n v="323"/>
    <x v="24"/>
    <x v="5"/>
    <x v="53"/>
    <n v="120036382"/>
    <n v="3.7511369375000001"/>
    <x v="2"/>
  </r>
  <r>
    <n v="33000000"/>
    <s v=""/>
    <n v="11888"/>
    <x v="1496"/>
    <s v="When a Miami dentist inherits a team of sled dogs, he's got to learn the trade or lose his pack to a crusty mountain man."/>
    <n v="13.655735"/>
    <d v="2002-01-18T00:00:00"/>
    <n v="0"/>
    <n v="99"/>
    <n v="5.3"/>
    <n v="185"/>
    <x v="18"/>
    <x v="1"/>
    <x v="1"/>
    <n v="-33000000"/>
    <n v="-1"/>
    <x v="2"/>
  </r>
  <r>
    <n v="0"/>
    <s v=""/>
    <n v="9647"/>
    <x v="1497"/>
    <s v="In this modern take on Charles Dickens' &quot;A Christmas Carol,&quot; Frank Cross (Bill Murray) is a wildly successful television executive whose cold ambition and curmudgeonly nature has driven away the love of his life, Claire Phillips (Karen Allen). But after firing a staff member, Eliot Loudermilk (Bobcat Goldthwait), on Christmas Eve, Frank is visited by a series of ghosts who give him a chance to re-evaluate his actions and right the wrongs of his past."/>
    <n v="21.620317"/>
    <d v="1988-11-22T00:00:00"/>
    <n v="60328000"/>
    <n v="101"/>
    <n v="6.7"/>
    <n v="390"/>
    <x v="31"/>
    <x v="2"/>
    <x v="9"/>
    <n v="60328000"/>
    <n v="0"/>
    <x v="3"/>
  </r>
  <r>
    <n v="32000000"/>
    <s v="http://www.nacholibre.com/"/>
    <n v="9353"/>
    <x v="1498"/>
    <s v="Nacho Libre is loosely based on the story of Fray Tormenta (&quot;Friar Storm&quot;), aka Rev. Sergio Gutierrez Benitez, a real-life Mexican Catholic priest who had a 23-year career as a masked luchador. He competed in order to support the orphanage he directed. The producers are Jack Black, David Klawans, Julia Pistor, and Mike White."/>
    <n v="14.642054999999999"/>
    <d v="2006-06-16T00:00:00"/>
    <n v="80197993"/>
    <n v="92"/>
    <n v="5.6"/>
    <n v="359"/>
    <x v="6"/>
    <x v="8"/>
    <x v="9"/>
    <n v="48197993"/>
    <n v="1.5061872812499999"/>
    <x v="2"/>
  </r>
  <r>
    <n v="32500000"/>
    <s v="http://www.bridesmaidsmovie.com/"/>
    <n v="55721"/>
    <x v="1499"/>
    <s v="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
    <n v="17.107064999999999"/>
    <d v="2011-04-28T00:00:00"/>
    <n v="288383523"/>
    <n v="125"/>
    <n v="6.5"/>
    <n v="1661"/>
    <x v="9"/>
    <x v="8"/>
    <x v="15"/>
    <n v="255883523"/>
    <n v="7.8733391692307695"/>
    <x v="2"/>
  </r>
  <r>
    <n v="32000000"/>
    <s v="http://www.thisistheend.com/"/>
    <n v="109414"/>
    <x v="1500"/>
    <s v="While attending a party at James Franco's house, Seth Rogen, Jay Baruchel and many other celebrities are faced with the apocalypse."/>
    <n v="38.217080000000003"/>
    <d v="2013-06-12T00:00:00"/>
    <n v="126041322"/>
    <n v="107"/>
    <n v="6.3"/>
    <n v="2359"/>
    <x v="8"/>
    <x v="0"/>
    <x v="2"/>
    <n v="94041322"/>
    <n v="2.9387913124999998"/>
    <x v="2"/>
  </r>
  <r>
    <n v="29000000"/>
    <s v=""/>
    <n v="10307"/>
    <x v="1501"/>
    <s v="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
    <n v="14.993169"/>
    <d v="1999-09-10T00:00:00"/>
    <n v="50041732"/>
    <n v="103"/>
    <n v="6"/>
    <n v="242"/>
    <x v="14"/>
    <x v="15"/>
    <x v="286"/>
    <n v="21041732"/>
    <n v="0.72557696551724138"/>
    <x v="2"/>
  </r>
  <r>
    <n v="32000000"/>
    <s v=""/>
    <n v="11978"/>
    <x v="1502"/>
    <s v="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
    <n v="24.147269000000001"/>
    <d v="2000-09-13T00:00:00"/>
    <n v="48814909"/>
    <n v="129"/>
    <n v="7"/>
    <n v="544"/>
    <x v="20"/>
    <x v="5"/>
    <x v="91"/>
    <n v="16814909"/>
    <n v="0.52546590625"/>
    <x v="2"/>
  </r>
  <r>
    <n v="32000000"/>
    <s v="http://www.whoarethetakers.com/"/>
    <n v="22907"/>
    <x v="1503"/>
    <s v="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quot;Takers&quot; carefully plot out their strategy and draw nearer to exacting the grand heist, a reckless police officer (Matt Dillon) inches closer to apprehending the criminals."/>
    <n v="18.47242"/>
    <d v="2010-08-26T00:00:00"/>
    <n v="69055695"/>
    <n v="107"/>
    <n v="6"/>
    <n v="394"/>
    <x v="4"/>
    <x v="0"/>
    <x v="287"/>
    <n v="37055695"/>
    <n v="1.15799046875"/>
    <x v="2"/>
  </r>
  <r>
    <n v="35000000"/>
    <s v=""/>
    <n v="87567"/>
    <x v="1504"/>
    <s v="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
    <n v="18.843319999999999"/>
    <d v="2013-04-25T00:00:00"/>
    <n v="21819348"/>
    <n v="90"/>
    <n v="5.7"/>
    <n v="414"/>
    <x v="8"/>
    <x v="8"/>
    <x v="288"/>
    <n v="-13180652"/>
    <n v="-0.37659005714285715"/>
    <x v="2"/>
  </r>
  <r>
    <n v="32000000"/>
    <s v="http://www.bigmommaslikefatherlikeson.com/"/>
    <n v="38322"/>
    <x v="1505"/>
    <s v="FBI agent Malcolm Turner and his 17-year-old son, Trent, go undercover at an all-girls performing arts school after Trent witnesses a murder. Posing as Big Momma and Charmaine, they must find the murderer before he finds them."/>
    <n v="15.901137"/>
    <d v="2011-02-16T00:00:00"/>
    <n v="83615414"/>
    <n v="107"/>
    <n v="5.3"/>
    <n v="313"/>
    <x v="9"/>
    <x v="13"/>
    <x v="18"/>
    <n v="51615414"/>
    <n v="1.6129816875"/>
    <x v="2"/>
  </r>
  <r>
    <n v="32000000"/>
    <s v="http://www.enterthesourcecode.com/"/>
    <n v="45612"/>
    <x v="1506"/>
    <s v="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
    <n v="59.198880000000003"/>
    <d v="2011-03-30T00:00:00"/>
    <n v="147332697"/>
    <n v="93"/>
    <n v="7.1"/>
    <n v="2699"/>
    <x v="9"/>
    <x v="6"/>
    <x v="289"/>
    <n v="115332697"/>
    <n v="3.6041467812499999"/>
    <x v="2"/>
  </r>
  <r>
    <n v="32000000"/>
    <s v=""/>
    <n v="7305"/>
    <x v="1507"/>
    <s v="The amazing, true story of a Uruguayan rugby team's plane that crashed in the middle of the Andes mountains, and their immense will to survive and pull through alive, forced to do anything and everything they could to stay alive on meager rations and through the freezing cold."/>
    <n v="14.48851"/>
    <d v="1993-01-15T00:00:00"/>
    <n v="36733909"/>
    <n v="120"/>
    <n v="6.7"/>
    <n v="374"/>
    <x v="26"/>
    <x v="0"/>
    <x v="9"/>
    <n v="4733909"/>
    <n v="0.14793465624999999"/>
    <x v="2"/>
  </r>
  <r>
    <n v="30000000"/>
    <s v="http://wwws.warnerbros.de/number23/"/>
    <n v="3594"/>
    <x v="1508"/>
    <s v="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
    <n v="23.197407999999999"/>
    <d v="2007-02-23T00:00:00"/>
    <n v="77566815"/>
    <n v="101"/>
    <n v="6.3"/>
    <n v="1018"/>
    <x v="1"/>
    <x v="6"/>
    <x v="13"/>
    <n v="47566815"/>
    <n v="1.5855604999999999"/>
    <x v="2"/>
  </r>
  <r>
    <n v="33000000"/>
    <s v=""/>
    <n v="157841"/>
    <x v="1509"/>
    <s v="A 12-year-old cartographer secretly leaves his family's ranch in Montana where he lives with his cowboy father and scientist mother and travels across the country on board a freight train to receive an award at the Smithsonian Institute."/>
    <n v="10.651202"/>
    <d v="2013-10-16T00:00:00"/>
    <n v="9494789"/>
    <n v="105"/>
    <n v="6.7"/>
    <n v="232"/>
    <x v="8"/>
    <x v="1"/>
    <x v="290"/>
    <n v="-23505211"/>
    <n v="-0.71227912121212122"/>
    <x v="2"/>
  </r>
  <r>
    <n v="35000000"/>
    <s v=""/>
    <n v="11519"/>
    <x v="1510"/>
    <s v="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
    <n v="10.032626"/>
    <d v="1979-12-13T00:00:00"/>
    <n v="31755742"/>
    <n v="113"/>
    <n v="5.6"/>
    <n v="143"/>
    <x v="27"/>
    <x v="0"/>
    <x v="2"/>
    <n v="-3244258"/>
    <n v="-9.2693085714285708E-2"/>
    <x v="2"/>
  </r>
  <r>
    <n v="0"/>
    <s v=""/>
    <n v="12920"/>
    <x v="1511"/>
    <s v="Ben Crane believes that a severely injured racehorse deserves another chance. He and his daughter Cale adopt the horse (in fact is a mare)and save it of being sacrificed by the owner."/>
    <n v="6.048743"/>
    <d v="2005-09-10T00:00:00"/>
    <n v="0"/>
    <n v="106"/>
    <n v="6.3"/>
    <n v="67"/>
    <x v="11"/>
    <x v="5"/>
    <x v="31"/>
    <n v="0"/>
    <n v="0"/>
    <x v="3"/>
  </r>
  <r>
    <n v="32000000"/>
    <s v=""/>
    <n v="59"/>
    <x v="1512"/>
    <s v="An average family is thrust into the spotlight after the father commits a seemingly self-defense murder at his diner."/>
    <n v="34.628737999999998"/>
    <d v="2005-09-23T00:00:00"/>
    <n v="60740827"/>
    <n v="96"/>
    <n v="6.9"/>
    <n v="832"/>
    <x v="11"/>
    <x v="5"/>
    <x v="13"/>
    <n v="28740827"/>
    <n v="0.89815084374999998"/>
    <x v="2"/>
  </r>
  <r>
    <n v="32000000"/>
    <s v=""/>
    <n v="9335"/>
    <x v="1513"/>
    <s v="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
    <n v="47.561199999999999"/>
    <d v="2005-08-02T00:00:00"/>
    <n v="85167639"/>
    <n v="87"/>
    <n v="6.2"/>
    <n v="1061"/>
    <x v="11"/>
    <x v="0"/>
    <x v="103"/>
    <n v="53167639"/>
    <n v="1.66148871875"/>
    <x v="2"/>
  </r>
  <r>
    <n v="32000000"/>
    <s v=""/>
    <n v="12106"/>
    <x v="1514"/>
    <s v="A mysterious woman comes to compete in a quick-draw elimination tournament, in a town taken over by a notorious gunman."/>
    <n v="16.473355000000002"/>
    <d v="1995-02-09T00:00:00"/>
    <n v="18552460"/>
    <n v="107"/>
    <n v="6.3"/>
    <n v="427"/>
    <x v="15"/>
    <x v="0"/>
    <x v="52"/>
    <n v="-13447540"/>
    <n v="-0.420235625"/>
    <x v="2"/>
  </r>
  <r>
    <n v="28000000"/>
    <s v=""/>
    <n v="11141"/>
    <x v="1515"/>
    <s v="Amidst a sea of litigation, two New York City divorce lawyers find love."/>
    <n v="6.2014040000000001"/>
    <d v="2004-04-04T00:00:00"/>
    <n v="30016165"/>
    <n v="90"/>
    <n v="5.6"/>
    <n v="104"/>
    <x v="13"/>
    <x v="0"/>
    <x v="13"/>
    <n v="2016165"/>
    <n v="7.2005892857142859E-2"/>
    <x v="2"/>
  </r>
  <r>
    <n v="32000000"/>
    <s v=""/>
    <n v="8649"/>
    <x v="1516"/>
    <s v="48 hours in the life of a burnt-out paramedic. 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
    <n v="15.560917999999999"/>
    <d v="1999-10-22T00:00:00"/>
    <n v="0"/>
    <n v="121"/>
    <n v="6.6"/>
    <n v="225"/>
    <x v="14"/>
    <x v="5"/>
    <x v="9"/>
    <n v="-32000000"/>
    <n v="-1"/>
    <x v="2"/>
  </r>
  <r>
    <n v="32000000"/>
    <s v="http://www.repomenarecoming.com/"/>
    <n v="31867"/>
    <x v="1517"/>
    <s v="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
    <n v="25.799696999999998"/>
    <d v="2010-03-18T00:00:00"/>
    <n v="18409891"/>
    <n v="111"/>
    <n v="6.2"/>
    <n v="620"/>
    <x v="4"/>
    <x v="0"/>
    <x v="15"/>
    <n v="-13590109"/>
    <n v="-0.42469090625"/>
    <x v="2"/>
  </r>
  <r>
    <n v="70000000"/>
    <s v=""/>
    <n v="10253"/>
    <x v="1518"/>
    <s v="Based on the Korean legend, unknown creatures will return and devastate the planet. Reporter Ethan Kendrick is called in to investigate the matter..."/>
    <n v="4.8220330000000002"/>
    <d v="2007-02-08T00:00:00"/>
    <n v="53587404"/>
    <n v="90"/>
    <n v="4"/>
    <n v="104"/>
    <x v="1"/>
    <x v="2"/>
    <x v="291"/>
    <n v="-16412596"/>
    <n v="-0.23446565714285714"/>
    <x v="1"/>
  </r>
  <r>
    <n v="32000000"/>
    <s v=""/>
    <n v="3587"/>
    <x v="1519"/>
    <s v="Recently orphaned, a young boy is taken in by his godmother who is shocked to realize that she can see the boy's imaginary friend: a flamboyant, French magician named Bogus."/>
    <n v="3.379454"/>
    <d v="1996-09-06T00:00:00"/>
    <n v="0"/>
    <n v="110"/>
    <n v="5.4"/>
    <n v="44"/>
    <x v="24"/>
    <x v="2"/>
    <x v="44"/>
    <n v="-32000000"/>
    <n v="-1"/>
    <x v="2"/>
  </r>
  <r>
    <n v="30000000"/>
    <s v=""/>
    <n v="124459"/>
    <x v="1520"/>
    <s v="After breaking up with his longtime stage partner, a famous but jaded Vegas magician fights for relevance when a new, &quot;hip&quot; street magician appears on the scene."/>
    <n v="26.938500000000001"/>
    <d v="2013-03-14T00:00:00"/>
    <n v="27437881"/>
    <n v="100"/>
    <n v="5.3"/>
    <n v="724"/>
    <x v="8"/>
    <x v="8"/>
    <x v="13"/>
    <n v="-2562119"/>
    <n v="-8.5403966666666664E-2"/>
    <x v="2"/>
  </r>
  <r>
    <n v="32000000"/>
    <s v=""/>
    <n v="24662"/>
    <x v="1521"/>
    <s v="Danny, an ambitious singing/dancing cat, goes to Hollywood and overcomes several obstacles to fulfill his dream of becoming a movie star."/>
    <n v="4.0984439999999998"/>
    <d v="1997-03-26T00:00:00"/>
    <n v="3566637"/>
    <n v="75"/>
    <n v="7.1"/>
    <n v="24"/>
    <x v="12"/>
    <x v="3"/>
    <x v="163"/>
    <n v="-28433363"/>
    <n v="-0.88854259375"/>
    <x v="2"/>
  </r>
  <r>
    <n v="0"/>
    <s v=""/>
    <n v="32274"/>
    <x v="1522"/>
    <s v="A true story of politics and art in the 1930s USA, centered around a leftist musical drama and attempts to stop its production."/>
    <n v="4.9015529999999998"/>
    <d v="1999-12-10T00:00:00"/>
    <n v="0"/>
    <n v="132"/>
    <n v="7.2"/>
    <n v="18"/>
    <x v="14"/>
    <x v="5"/>
    <x v="53"/>
    <n v="0"/>
    <n v="0"/>
    <x v="3"/>
  </r>
  <r>
    <n v="32000000"/>
    <s v="http://www.the-good-german.de"/>
    <n v="182"/>
    <x v="1523"/>
    <s v="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
    <n v="5.3479359999999998"/>
    <d v="2006-12-08T00:00:00"/>
    <n v="5914908"/>
    <n v="108"/>
    <n v="5.9"/>
    <n v="86"/>
    <x v="6"/>
    <x v="10"/>
    <x v="5"/>
    <n v="-26085092"/>
    <n v="-0.81515912499999998"/>
    <x v="2"/>
  </r>
  <r>
    <n v="32000000"/>
    <s v=""/>
    <n v="5494"/>
    <x v="1524"/>
    <s v="A knight returning from the Crusades takes on a dragon and becomes a legend."/>
    <n v="4.1205489999999996"/>
    <d v="2004-03-28T00:00:00"/>
    <n v="0"/>
    <n v="93"/>
    <n v="5"/>
    <n v="13"/>
    <x v="13"/>
    <x v="1"/>
    <x v="292"/>
    <n v="-32000000"/>
    <n v="-1"/>
    <x v="2"/>
  </r>
  <r>
    <n v="31500000"/>
    <s v="http://www.apocalypsenow.com"/>
    <n v="28"/>
    <x v="1525"/>
    <s v="At the height of the Vietnam war, Captain Benjamin Willard is sent on a dangerous mission that, officially, &quot;does not exist, nor will it ever exist.&quot; His goal is to locate - and eliminate - a mysterious Green Beret Colonel named Walter Kurtz, who has been leading his personal army on illegal guerrilla missions into enemy territory."/>
    <n v="49.973461999999998"/>
    <d v="1979-08-15T00:00:00"/>
    <n v="89460381"/>
    <n v="153"/>
    <n v="8"/>
    <n v="2055"/>
    <x v="27"/>
    <x v="5"/>
    <x v="78"/>
    <n v="57960381"/>
    <n v="1.8400120952380952"/>
    <x v="2"/>
  </r>
  <r>
    <n v="32000000"/>
    <s v="http://going-the-distance.warnerbros.com/"/>
    <n v="38073"/>
    <x v="1526"/>
    <s v="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
    <n v="13.611544"/>
    <d v="2010-09-01T00:00:00"/>
    <n v="42045846"/>
    <n v="102"/>
    <n v="6"/>
    <n v="262"/>
    <x v="4"/>
    <x v="8"/>
    <x v="13"/>
    <n v="10045846"/>
    <n v="0.31393268749999997"/>
    <x v="2"/>
  </r>
  <r>
    <n v="0"/>
    <s v=""/>
    <n v="2054"/>
    <x v="1527"/>
    <s v="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
    <n v="6.7752939999999997"/>
    <d v="1995-12-29T00:00:00"/>
    <n v="106269971"/>
    <n v="137"/>
    <n v="6.9"/>
    <n v="113"/>
    <x v="15"/>
    <x v="17"/>
    <x v="110"/>
    <n v="106269971"/>
    <n v="0"/>
    <x v="3"/>
  </r>
  <r>
    <n v="31500000"/>
    <s v=""/>
    <n v="302156"/>
    <x v="1528"/>
    <s v="Bill Pope is a CIA agent on a mission in London tracking down a shadowy hacker nicknamed &quot;The Dutchman.&quot; When he gets mysteriously ambushed and killed, an experimental procedure is used to transfer his memories into dangerous ex-convict Jericho Stewart. When he wakes up with the CIA agent's memories, his mission is to find The Dutchman and eliminate him before the hacker launches ICBM's and starts World War III. But complications soon arise and the mission turns personal."/>
    <n v="27.891012"/>
    <d v="2016-04-14T00:00:00"/>
    <n v="14708696"/>
    <n v="113"/>
    <n v="5.7"/>
    <n v="557"/>
    <x v="5"/>
    <x v="0"/>
    <x v="45"/>
    <n v="-16791304"/>
    <n v="-0.53305726984126989"/>
    <x v="2"/>
  </r>
  <r>
    <n v="31000000"/>
    <s v=""/>
    <n v="606"/>
    <x v="1529"/>
    <s v="Out of Africa tells the story of the life of Danish author Karen Blixen, who at the beginning of the 20th century moved to Africa to build a new life for herself. The film is based on the autobiographical novel by Karen Blixen from 1937."/>
    <n v="13.864974999999999"/>
    <d v="1985-12-20T00:00:00"/>
    <n v="128499205"/>
    <n v="161"/>
    <n v="7"/>
    <n v="279"/>
    <x v="38"/>
    <x v="5"/>
    <x v="15"/>
    <n v="97499205"/>
    <n v="3.1451356451612904"/>
    <x v="2"/>
  </r>
  <r>
    <n v="31000000"/>
    <s v="http://www.paramount.com/flight"/>
    <n v="87502"/>
    <x v="1530"/>
    <s v="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
    <n v="42.213765000000002"/>
    <d v="2012-11-02T00:00:00"/>
    <n v="161772375"/>
    <n v="138"/>
    <n v="6.5"/>
    <n v="2415"/>
    <x v="3"/>
    <x v="5"/>
    <x v="9"/>
    <n v="130772375"/>
    <n v="4.2184637096774198"/>
    <x v="2"/>
  </r>
  <r>
    <n v="34000000"/>
    <s v="http://www.mgm.com/view/movie/1292/Moonraker/"/>
    <n v="698"/>
    <x v="1531"/>
    <s v="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
    <n v="29.887404"/>
    <d v="1979-06-26T00:00:00"/>
    <n v="210308099"/>
    <n v="126"/>
    <n v="5.9"/>
    <n v="541"/>
    <x v="27"/>
    <x v="0"/>
    <x v="78"/>
    <n v="176308099"/>
    <n v="5.1855323235294115"/>
    <x v="2"/>
  </r>
  <r>
    <n v="30000000"/>
    <s v=""/>
    <n v="120467"/>
    <x v="1532"/>
    <s v="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
    <n v="74.417456000000001"/>
    <d v="2014-02-26T00:00:00"/>
    <n v="174600318"/>
    <n v="99"/>
    <n v="8"/>
    <n v="4519"/>
    <x v="10"/>
    <x v="8"/>
    <x v="273"/>
    <n v="144600318"/>
    <n v="4.8200105999999998"/>
    <x v="2"/>
  </r>
  <r>
    <n v="31000000"/>
    <s v=""/>
    <n v="11313"/>
    <x v="1533"/>
    <s v="A widowed mother and her son change when a mysterious stranger enters their lives."/>
    <n v="7.0676199999999998"/>
    <d v="2001-09-07T00:00:00"/>
    <n v="24185781"/>
    <n v="101"/>
    <n v="6.4"/>
    <n v="131"/>
    <x v="17"/>
    <x v="5"/>
    <x v="135"/>
    <n v="-6814219"/>
    <n v="-0.21981351612903227"/>
    <x v="2"/>
  </r>
  <r>
    <n v="31000000"/>
    <s v=""/>
    <n v="6488"/>
    <x v="1534"/>
    <s v="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
    <n v="15.895661"/>
    <d v="1990-08-09T00:00:00"/>
    <n v="53208180"/>
    <n v="103"/>
    <n v="6.2"/>
    <n v="433"/>
    <x v="21"/>
    <x v="8"/>
    <x v="10"/>
    <n v="22208180"/>
    <n v="0.7163929032258064"/>
    <x v="2"/>
  </r>
  <r>
    <n v="31000000"/>
    <s v=""/>
    <n v="10559"/>
    <x v="1535"/>
    <s v="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
    <n v="19.258040999999999"/>
    <d v="2000-04-28T00:00:00"/>
    <n v="68106245"/>
    <n v="118"/>
    <n v="7"/>
    <n v="462"/>
    <x v="20"/>
    <x v="13"/>
    <x v="13"/>
    <n v="37106245"/>
    <n v="1.1969756451612903"/>
    <x v="2"/>
  </r>
  <r>
    <n v="31000000"/>
    <s v=""/>
    <n v="296099"/>
    <x v="1536"/>
    <s v="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
    <n v="47.753597999999997"/>
    <d v="2015-07-28T00:00:00"/>
    <n v="104384188"/>
    <n v="99"/>
    <n v="6.2"/>
    <n v="1195"/>
    <x v="2"/>
    <x v="8"/>
    <x v="13"/>
    <n v="73384188"/>
    <n v="2.3672318709677418"/>
    <x v="2"/>
  </r>
  <r>
    <n v="30250000"/>
    <s v=""/>
    <n v="8012"/>
    <x v="1537"/>
    <s v="Chili Palmer is a Miami mobster who gets sent by his boss, the psychopathic &quot;Bones&quot;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
    <n v="15.585138000000001"/>
    <d v="1995-10-20T00:00:00"/>
    <n v="115101622"/>
    <n v="105"/>
    <n v="6.4"/>
    <n v="302"/>
    <x v="15"/>
    <x v="8"/>
    <x v="177"/>
    <n v="84851622"/>
    <n v="2.8050122975206611"/>
    <x v="2"/>
  </r>
  <r>
    <n v="45000000"/>
    <s v=""/>
    <n v="1574"/>
    <x v="1538"/>
    <s v="Murderesses Velma Kelly and Roxie Hart find themselves on death row together and fight for the fame that will keep them from the gallows in 1920s Chicago."/>
    <n v="32.217424999999999"/>
    <d v="2002-12-26T00:00:00"/>
    <n v="306776732"/>
    <n v="113"/>
    <n v="6.9"/>
    <n v="677"/>
    <x v="18"/>
    <x v="0"/>
    <x v="63"/>
    <n v="261776732"/>
    <n v="5.8172607111111114"/>
    <x v="2"/>
  </r>
  <r>
    <n v="34200000"/>
    <s v=""/>
    <n v="9032"/>
    <x v="1539"/>
    <s v="A lazy law school grad adopts a kid to impress his girlfriend, but everything doesn't go as planned and he becomes the unlikely foster father."/>
    <n v="34.868589999999998"/>
    <d v="1999-06-25T00:00:00"/>
    <n v="234801895"/>
    <n v="93"/>
    <n v="6.1"/>
    <n v="875"/>
    <x v="14"/>
    <x v="8"/>
    <x v="2"/>
    <n v="200601895"/>
    <n v="5.8655524853801166"/>
    <x v="2"/>
  </r>
  <r>
    <n v="30000000"/>
    <s v=""/>
    <n v="2770"/>
    <x v="1540"/>
    <s v="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
    <n v="36.432597999999999"/>
    <d v="2001-08-10T00:00:00"/>
    <n v="287553595"/>
    <n v="108"/>
    <n v="6"/>
    <n v="1344"/>
    <x v="17"/>
    <x v="8"/>
    <x v="15"/>
    <n v="257553595"/>
    <n v="8.5851198333333336"/>
    <x v="2"/>
  </r>
  <r>
    <n v="30000000"/>
    <s v="http://toystory.disney.com/toy-story"/>
    <n v="862"/>
    <x v="1541"/>
    <s v="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n v="73.640445"/>
    <d v="1995-10-30T00:00:00"/>
    <n v="373554033"/>
    <n v="81"/>
    <n v="7.7"/>
    <n v="5269"/>
    <x v="15"/>
    <x v="3"/>
    <x v="21"/>
    <n v="343554033"/>
    <n v="11.451801100000001"/>
    <x v="2"/>
  </r>
  <r>
    <n v="30000000"/>
    <s v=""/>
    <n v="1637"/>
    <x v="1542"/>
    <s v="Los Angeles SWAT cop Jack Traven is up against bomb expert Howard Payne, who's after major ransom money. First it's a rigged elevator in a very tall building. Then it's a rigged bus--if it slows, it will blow, bad enough any day, but a nightmare in LA traffic. And that's still not the end."/>
    <n v="49.526736"/>
    <d v="1994-06-09T00:00:00"/>
    <n v="350448145"/>
    <n v="116"/>
    <n v="6.8"/>
    <n v="1783"/>
    <x v="23"/>
    <x v="0"/>
    <x v="18"/>
    <n v="320448145"/>
    <n v="10.681604833333333"/>
    <x v="2"/>
  </r>
  <r>
    <n v="30000000"/>
    <s v=""/>
    <n v="72570"/>
    <x v="1543"/>
    <s v="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
    <n v="26.780961000000001"/>
    <d v="2012-02-05T00:00:00"/>
    <n v="196114570"/>
    <n v="104"/>
    <n v="7"/>
    <n v="1293"/>
    <x v="3"/>
    <x v="5"/>
    <x v="79"/>
    <n v="166114570"/>
    <n v="5.5371523333333332"/>
    <x v="2"/>
  </r>
  <r>
    <n v="31000000"/>
    <s v="http://www.extraordinarymeasuresthemovie.com"/>
    <n v="27569"/>
    <x v="1544"/>
    <s v="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
    <n v="6.4873440000000002"/>
    <d v="2010-01-21T00:00:00"/>
    <n v="15134293"/>
    <n v="105"/>
    <n v="6"/>
    <n v="89"/>
    <x v="4"/>
    <x v="5"/>
    <x v="112"/>
    <n v="-15865707"/>
    <n v="-0.51179699999999995"/>
    <x v="2"/>
  </r>
  <r>
    <n v="30000000"/>
    <s v="http://movies.disney.com/remember-the-titans"/>
    <n v="10637"/>
    <x v="1545"/>
    <s v="After leading his football team to 15 winning seasons, coach Bill Yoast is demoted and replaced by Herman Boone – tough, opinionated and as different from the beloved Yoast as he could be. The two men learn to overcome their differences and turn a group of hostile young men into true champions."/>
    <n v="25.996219"/>
    <d v="2000-09-29T00:00:00"/>
    <n v="136706683"/>
    <n v="113"/>
    <n v="7.4"/>
    <n v="821"/>
    <x v="20"/>
    <x v="5"/>
    <x v="1"/>
    <n v="106706683"/>
    <n v="3.5568894333333332"/>
    <x v="2"/>
  </r>
  <r>
    <n v="30000000"/>
    <s v="http://www.paramount.com/movies/hunt-red-october"/>
    <n v="1669"/>
    <x v="1546"/>
    <s v="A new Soviet nuclear missile sub (a Boomer) heading out on her maiden voyage that is being tracked by a Los Angeles class American submarine suddenly goes silent and &quot;disappears&quot;.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
    <n v="46.212155000000003"/>
    <d v="1990-03-02T00:00:00"/>
    <n v="199200000"/>
    <n v="134"/>
    <n v="7.2"/>
    <n v="957"/>
    <x v="21"/>
    <x v="0"/>
    <x v="9"/>
    <n v="169200000"/>
    <n v="5.64"/>
    <x v="2"/>
  </r>
  <r>
    <n v="25000000"/>
    <s v=""/>
    <n v="132363"/>
    <x v="1547"/>
    <s v="A look at the life of Cecil Gaines who served eight presidents as the White House's head butler from 1952 to 1986, and had a unique front-row seat as political and racial history was made."/>
    <n v="32.105328"/>
    <d v="2013-08-16T00:00:00"/>
    <n v="115922175"/>
    <n v="132"/>
    <n v="7.2"/>
    <n v="1101"/>
    <x v="8"/>
    <x v="5"/>
    <x v="42"/>
    <n v="90922175"/>
    <n v="3.6368870000000002"/>
    <x v="2"/>
  </r>
  <r>
    <n v="20000000"/>
    <s v=""/>
    <n v="9472"/>
    <x v="1548"/>
    <s v="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
    <n v="41.156216999999998"/>
    <d v="2004-06-18T00:00:00"/>
    <n v="167722310"/>
    <n v="92"/>
    <n v="6.2"/>
    <n v="981"/>
    <x v="13"/>
    <x v="8"/>
    <x v="18"/>
    <n v="147722310"/>
    <n v="7.3861154999999998"/>
    <x v="2"/>
  </r>
  <r>
    <n v="30000000"/>
    <s v=""/>
    <n v="2907"/>
    <x v="1549"/>
    <s v="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
    <n v="37.179546999999999"/>
    <d v="1991-11-22T00:00:00"/>
    <n v="191502426"/>
    <n v="99"/>
    <n v="6.7"/>
    <n v="848"/>
    <x v="22"/>
    <x v="15"/>
    <x v="9"/>
    <n v="161502426"/>
    <n v="5.3834141999999998"/>
    <x v="2"/>
  </r>
  <r>
    <n v="30000000"/>
    <s v=""/>
    <n v="9273"/>
    <x v="1550"/>
    <s v="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
    <n v="34.391792000000002"/>
    <d v="1995-11-10T00:00:00"/>
    <n v="212385533"/>
    <n v="90"/>
    <n v="6.1"/>
    <n v="1099"/>
    <x v="15"/>
    <x v="13"/>
    <x v="293"/>
    <n v="182385533"/>
    <n v="6.0795177666666671"/>
    <x v="2"/>
  </r>
  <r>
    <n v="37000000"/>
    <s v=""/>
    <n v="9880"/>
    <x v="1551"/>
    <s v="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
    <n v="40.176265000000001"/>
    <d v="2001-08-03T00:00:00"/>
    <n v="165335153"/>
    <n v="115"/>
    <n v="6.5"/>
    <n v="1023"/>
    <x v="17"/>
    <x v="8"/>
    <x v="1"/>
    <n v="128335153"/>
    <n v="3.4685176486486489"/>
    <x v="2"/>
  </r>
  <r>
    <n v="26000000"/>
    <s v=""/>
    <n v="2925"/>
    <x v="1552"/>
    <s v="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
    <n v="10.704596"/>
    <d v="1996-09-20T00:00:00"/>
    <n v="116400000"/>
    <n v="102"/>
    <n v="6.5"/>
    <n v="166"/>
    <x v="24"/>
    <x v="8"/>
    <x v="123"/>
    <n v="90400000"/>
    <n v="3.476923076923077"/>
    <x v="2"/>
  </r>
  <r>
    <n v="33000000"/>
    <s v="http://www.sevenmovie.com/"/>
    <n v="807"/>
    <x v="1553"/>
    <s v="Two homicide detectives are on a desperate hunt for a serial killer whose crimes are based on the &quot;seven deadly sins&quot; in this dark and haunting film that takes viewers from the tortured remains of one victim to the next. The seasoned Det. Sommerset researches each sin in an effort to get inside the killer's mind, while his novice partner, Mills, scoffs at his efforts to unravel the case."/>
    <n v="79.579532"/>
    <d v="1995-09-22T00:00:00"/>
    <n v="327311859"/>
    <n v="127"/>
    <n v="8.1"/>
    <n v="5765"/>
    <x v="15"/>
    <x v="13"/>
    <x v="13"/>
    <n v="294311859"/>
    <n v="8.9185411818181812"/>
    <x v="2"/>
  </r>
  <r>
    <n v="30000000"/>
    <s v="http://www.d-9.com/"/>
    <n v="17654"/>
    <x v="1554"/>
    <s v="Aliens land in South Africa and, with their ship totally disabled,  have no way home. Years later, after living in a slum and wearing out their welcome the 'Non-Humans' are being moved to a new tent city overseen by Multi-National United (MNU)."/>
    <n v="63.136780000000002"/>
    <d v="2009-08-05T00:00:00"/>
    <n v="210819611"/>
    <n v="112"/>
    <n v="7.3"/>
    <n v="3382"/>
    <x v="0"/>
    <x v="4"/>
    <x v="11"/>
    <n v="180819611"/>
    <n v="6.0273203666666664"/>
    <x v="2"/>
  </r>
  <r>
    <n v="30000000"/>
    <s v=""/>
    <n v="11836"/>
    <x v="1555"/>
    <s v="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
    <n v="27.870754999999999"/>
    <d v="2004-11-14T00:00:00"/>
    <n v="140161792"/>
    <n v="87"/>
    <n v="6.7"/>
    <n v="574"/>
    <x v="13"/>
    <x v="3"/>
    <x v="9"/>
    <n v="110161792"/>
    <n v="3.6720597333333331"/>
    <x v="2"/>
  </r>
  <r>
    <n v="25000000"/>
    <s v=""/>
    <n v="322"/>
    <x v="1556"/>
    <s v="A story about friendship and loyalty, guilt and vengeance, and the fateful affect the past has on the present."/>
    <n v="31.242999000000001"/>
    <d v="2003-10-07T00:00:00"/>
    <n v="156822020"/>
    <n v="138"/>
    <n v="7.6"/>
    <n v="1422"/>
    <x v="16"/>
    <x v="6"/>
    <x v="19"/>
    <n v="131822020"/>
    <n v="5.2728808000000003"/>
    <x v="2"/>
  </r>
  <r>
    <n v="30000000"/>
    <s v="http://www.milliondollarbaby-derfilm.de/"/>
    <n v="70"/>
    <x v="1557"/>
    <s v="Despondent over a painful estrangement from his daughter, trainer Frankie Dunn isn't prepared for boxer Maggie Fitzgerald to enter his life. But Maggie's determined to go pro and to convince Dunn and his cohort to help her."/>
    <n v="70.456012000000001"/>
    <d v="2004-12-15T00:00:00"/>
    <n v="216763646"/>
    <n v="132"/>
    <n v="7.7"/>
    <n v="2439"/>
    <x v="13"/>
    <x v="5"/>
    <x v="126"/>
    <n v="186763646"/>
    <n v="6.2254548666666665"/>
    <x v="2"/>
  </r>
  <r>
    <n v="80000000"/>
    <s v=""/>
    <n v="9535"/>
    <x v="1558"/>
    <s v="Countless wiseguy films are spoofed in this film that centers on the neuroses and angst of a powerful Mafia racketeer who suffers from panic attacks. When Paul Vitti needs help dealing with his role in the &quot;family,&quot; unlucky shrink Dr. Ben Sobel is given just days to resolve Vitti's emotional crisis and turn him into a happy, well-adjusted gangster."/>
    <n v="29.415229"/>
    <d v="1999-03-05T00:00:00"/>
    <n v="176885658"/>
    <n v="103"/>
    <n v="6.4"/>
    <n v="503"/>
    <x v="14"/>
    <x v="8"/>
    <x v="294"/>
    <n v="96885658"/>
    <n v="1.2110707249999999"/>
    <x v="1"/>
  </r>
  <r>
    <n v="29000000"/>
    <s v="http://www.newline.com/properties/notebookthe.html"/>
    <n v="11036"/>
    <x v="1559"/>
    <s v="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
    <n v="55.109138000000002"/>
    <d v="2004-06-25T00:00:00"/>
    <n v="115603229"/>
    <n v="123"/>
    <n v="7.7"/>
    <n v="3067"/>
    <x v="13"/>
    <x v="12"/>
    <x v="13"/>
    <n v="86603229"/>
    <n v="2.9863182413793101"/>
    <x v="2"/>
  </r>
  <r>
    <n v="30000000"/>
    <s v="http://www.27dressesthemovie.com/"/>
    <n v="6557"/>
    <x v="1560"/>
    <s v="Altruistic Jane finds herself facing her worst nightmare as her younger sister announces her engagement to the man Jane secretly adores."/>
    <n v="30.695228"/>
    <d v="2008-01-10T00:00:00"/>
    <n v="160259319"/>
    <n v="111"/>
    <n v="6.1"/>
    <n v="978"/>
    <x v="7"/>
    <x v="8"/>
    <x v="79"/>
    <n v="130259319"/>
    <n v="4.3419772999999999"/>
    <x v="2"/>
  </r>
  <r>
    <n v="35000000"/>
    <s v="http://disney.go.com/disneypictures/hannahmontanamovie/"/>
    <n v="18126"/>
    <x v="1561"/>
    <s v="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 and awesome guest stars Taylor Swift, Rascal Flatts and Vanessa Williams – will she figure out whether to choose Hannah or Miley?"/>
    <n v="13.788422000000001"/>
    <d v="2009-04-10T00:00:00"/>
    <n v="155545279"/>
    <n v="102"/>
    <n v="6"/>
    <n v="449"/>
    <x v="0"/>
    <x v="8"/>
    <x v="1"/>
    <n v="120545279"/>
    <n v="3.4441508285714284"/>
    <x v="2"/>
  </r>
  <r>
    <n v="30"/>
    <s v=""/>
    <n v="16340"/>
    <x v="1562"/>
    <s v="The Rugrats are back! There's Tommy the brave one, Chuckie the timid one, Phil and Lil the odd couple, Dil, and spoiled brat Angelica. This time they're wreaking havoc in Paris, France, where Tommy's dad Stu is summoned after yet another one of his inventions took a dump."/>
    <n v="4.5902770000000004"/>
    <d v="2000-09-14T00:00:00"/>
    <n v="103"/>
    <n v="78"/>
    <n v="6"/>
    <n v="100"/>
    <x v="20"/>
    <x v="1"/>
    <x v="9"/>
    <n v="73"/>
    <n v="2.4333333333333331"/>
    <x v="3"/>
  </r>
  <r>
    <n v="30000000"/>
    <s v=""/>
    <n v="10333"/>
    <x v="1563"/>
    <s v="A troubled man talks to his suicidal sister's psychiatrist about their family history and falls in love with her in the process."/>
    <n v="3.8452310000000001"/>
    <d v="1991-12-25T00:00:00"/>
    <n v="74787599"/>
    <n v="132"/>
    <n v="5.9"/>
    <n v="56"/>
    <x v="22"/>
    <x v="5"/>
    <x v="2"/>
    <n v="44787599"/>
    <n v="1.4929199666666666"/>
    <x v="2"/>
  </r>
  <r>
    <n v="30000000"/>
    <s v=""/>
    <n v="4476"/>
    <x v="1564"/>
    <s v="An epic tale of three brothers and their father living in the remote wilderness of 1900s USA and how their lives are affected by nature, history, war, and love."/>
    <n v="26.952726999999999"/>
    <d v="1994-12-16T00:00:00"/>
    <n v="160638883"/>
    <n v="133"/>
    <n v="7.2"/>
    <n v="619"/>
    <x v="23"/>
    <x v="1"/>
    <x v="69"/>
    <n v="130638883"/>
    <n v="4.3546294333333337"/>
    <x v="2"/>
  </r>
  <r>
    <n v="25000000"/>
    <s v="http://www.theupintheairmovie.com/"/>
    <n v="22947"/>
    <x v="1565"/>
    <s v="George Clooney plays the dry cynical character of Ryan Bingham, an executive who specializes in &quot;downsizing&quot;.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
    <n v="33.704180999999998"/>
    <d v="2009-09-05T00:00:00"/>
    <n v="163670000"/>
    <n v="109"/>
    <n v="6.7"/>
    <n v="1205"/>
    <x v="0"/>
    <x v="5"/>
    <x v="9"/>
    <n v="138670000"/>
    <n v="5.5468000000000002"/>
    <x v="2"/>
  </r>
  <r>
    <n v="30000000"/>
    <s v=""/>
    <n v="2755"/>
    <x v="1566"/>
    <s v="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
    <n v="19.925025999999999"/>
    <d v="2002-12-13T00:00:00"/>
    <n v="105834556"/>
    <n v="125"/>
    <n v="6.7"/>
    <n v="362"/>
    <x v="18"/>
    <x v="5"/>
    <x v="13"/>
    <n v="75834556"/>
    <n v="2.5278185333333334"/>
    <x v="2"/>
  </r>
  <r>
    <n v="35000000"/>
    <s v=""/>
    <n v="82654"/>
    <x v="1567"/>
    <s v="After a zombie becomes involved with the girlfriend of one of his victims, their romance sets in motion a sequence of events that might transform the entire lifeless world."/>
    <n v="43.742241"/>
    <d v="2013-01-31T00:00:00"/>
    <n v="116980662"/>
    <n v="97"/>
    <n v="6.4"/>
    <n v="2652"/>
    <x v="8"/>
    <x v="15"/>
    <x v="41"/>
    <n v="81980662"/>
    <n v="2.3423046285714286"/>
    <x v="2"/>
  </r>
  <r>
    <n v="30000000"/>
    <s v="http://loopermovie.com/"/>
    <n v="59967"/>
    <x v="1568"/>
    <s v="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
    <n v="46.377628000000001"/>
    <d v="2012-09-26T00:00:00"/>
    <n v="47042000"/>
    <n v="118"/>
    <n v="6.6"/>
    <n v="4697"/>
    <x v="3"/>
    <x v="0"/>
    <x v="295"/>
    <n v="17042000"/>
    <n v="0.56806666666666672"/>
    <x v="2"/>
  </r>
  <r>
    <n v="0"/>
    <s v=""/>
    <n v="16300"/>
    <x v="1569"/>
    <s v="After dying before his time, an aspiring comic gets a second shot at life... by being reincarnated as a wealthy but un-likable businessman."/>
    <n v="9.166658"/>
    <d v="2001-02-16T00:00:00"/>
    <n v="0"/>
    <n v="87"/>
    <n v="4.9000000000000004"/>
    <n v="95"/>
    <x v="17"/>
    <x v="2"/>
    <x v="9"/>
    <n v="0"/>
    <n v="0"/>
    <x v="3"/>
  </r>
  <r>
    <n v="30000000"/>
    <s v=""/>
    <n v="9598"/>
    <x v="1570"/>
    <s v="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
    <n v="34.36645"/>
    <d v="1995-07-18T00:00:00"/>
    <n v="254134910"/>
    <n v="89"/>
    <n v="6"/>
    <n v="733"/>
    <x v="15"/>
    <x v="2"/>
    <x v="15"/>
    <n v="224134910"/>
    <n v="7.4711636666666665"/>
    <x v="2"/>
  </r>
  <r>
    <n v="30000000"/>
    <s v=""/>
    <n v="82696"/>
    <x v="1571"/>
    <s v="After thirty years of marriage, a middle-aged couple attends an intense, week-long counseling session to work on their relationship."/>
    <n v="12.967136999999999"/>
    <d v="2012-08-07T00:00:00"/>
    <n v="114281051"/>
    <n v="100"/>
    <n v="5.8"/>
    <n v="284"/>
    <x v="3"/>
    <x v="5"/>
    <x v="2"/>
    <n v="84281051"/>
    <n v="2.8093683666666665"/>
    <x v="2"/>
  </r>
  <r>
    <n v="30000000"/>
    <s v="http://www.forgettingsarahmarshall.com/"/>
    <n v="9870"/>
    <x v="1572"/>
    <s v="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
    <n v="50.670253000000002"/>
    <d v="2008-04-17T00:00:00"/>
    <n v="105173115"/>
    <n v="111"/>
    <n v="6.4"/>
    <n v="1172"/>
    <x v="7"/>
    <x v="8"/>
    <x v="15"/>
    <n v="75173115"/>
    <n v="2.5057705000000001"/>
    <x v="2"/>
  </r>
  <r>
    <n v="45000000"/>
    <s v="http://fourbrothersmovie.com"/>
    <n v="8292"/>
    <x v="1573"/>
    <s v="Four adopted brothers return to their Detroit hometown when their mother is murdered and vow to exact revenge on the killers."/>
    <n v="24.694551000000001"/>
    <d v="2005-08-11T00:00:00"/>
    <n v="92374674"/>
    <n v="109"/>
    <n v="6.7"/>
    <n v="607"/>
    <x v="11"/>
    <x v="0"/>
    <x v="9"/>
    <n v="47374674"/>
    <n v="1.0527705333333333"/>
    <x v="2"/>
  </r>
  <r>
    <n v="30000000"/>
    <s v="http://www.babymamamovie.net/"/>
    <n v="8780"/>
    <x v="1574"/>
    <s v="A successful, single businesswoman who dreams of having a baby discovers she is infertile and hires a working class woman to be her unlikely surrogate."/>
    <n v="11.409124"/>
    <d v="2008-04-23T00:00:00"/>
    <n v="63833449"/>
    <n v="99"/>
    <n v="5.8"/>
    <n v="205"/>
    <x v="7"/>
    <x v="8"/>
    <x v="86"/>
    <n v="33833449"/>
    <n v="1.1277816333333333"/>
    <x v="2"/>
  </r>
  <r>
    <n v="0"/>
    <s v=""/>
    <n v="9715"/>
    <x v="1575"/>
    <s v="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
    <n v="7.9227160000000003"/>
    <d v="1998-05-29T00:00:00"/>
    <n v="0"/>
    <n v="114"/>
    <n v="5.8"/>
    <n v="81"/>
    <x v="19"/>
    <x v="5"/>
    <x v="18"/>
    <n v="0"/>
    <n v="0"/>
    <x v="3"/>
  </r>
  <r>
    <n v="30000000"/>
    <s v="http://www.bridewars.com"/>
    <n v="10521"/>
    <x v="1576"/>
    <s v="Two best friends become rivals when their respective weddings are accidentally booked for the same day."/>
    <n v="33.385429000000002"/>
    <d v="2009-01-09T00:00:00"/>
    <n v="114663461"/>
    <n v="89"/>
    <n v="5.9"/>
    <n v="856"/>
    <x v="0"/>
    <x v="8"/>
    <x v="32"/>
    <n v="84663461"/>
    <n v="2.8221153666666665"/>
    <x v="2"/>
  </r>
  <r>
    <n v="19000000"/>
    <s v=""/>
    <n v="10762"/>
    <x v="1577"/>
    <s v="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
    <n v="8.5843980000000002"/>
    <d v="2004-08-20T00:00:00"/>
    <n v="69631118"/>
    <n v="95"/>
    <n v="5.3"/>
    <n v="214"/>
    <x v="13"/>
    <x v="0"/>
    <x v="9"/>
    <n v="50631118"/>
    <n v="2.6647956842105263"/>
    <x v="2"/>
  </r>
  <r>
    <n v="37000000"/>
    <s v=""/>
    <n v="10096"/>
    <x v="1578"/>
    <s v="After total humiliation at her thirteenth birthday party, Jenna Rink wants to just hide until she's thirty. With a little magic, her wish is granted, but it turns out that being thirty isn't as always as awesome as she thought it would be!"/>
    <n v="41.569541000000001"/>
    <d v="2004-04-13T00:00:00"/>
    <n v="96455697"/>
    <n v="98"/>
    <n v="6.3"/>
    <n v="1204"/>
    <x v="13"/>
    <x v="8"/>
    <x v="2"/>
    <n v="59455697"/>
    <n v="1.6069107297297298"/>
    <x v="2"/>
  </r>
  <r>
    <n v="30000000"/>
    <s v="http://www.sonyclassics.com/midnightinparis"/>
    <n v="59436"/>
    <x v="1579"/>
    <s v="A romantic comedy about a family traveling to the French capital for business. The party includes a young engaged couple forced to confront the illusion that a life different from their own is better."/>
    <n v="43.753585000000001"/>
    <d v="2011-05-11T00:00:00"/>
    <n v="151119219"/>
    <n v="94"/>
    <n v="7.4"/>
    <n v="1990"/>
    <x v="9"/>
    <x v="2"/>
    <x v="296"/>
    <n v="121119219"/>
    <n v="4.0373073000000002"/>
    <x v="2"/>
  </r>
  <r>
    <n v="0"/>
    <s v=""/>
    <n v="227783"/>
    <x v="1580"/>
    <s v="Surly, a curmudgeon, independent squirrel is banished from his park and forced to survive in the city. Lucky for him, he stumbles on the one thing that may be able to save his life, and the rest of park community, as they gear up for winter - Maury's Nut Store."/>
    <n v="18.568021000000002"/>
    <d v="2014-01-17T00:00:00"/>
    <n v="0"/>
    <n v="85"/>
    <n v="5.5"/>
    <n v="319"/>
    <x v="10"/>
    <x v="3"/>
    <x v="274"/>
    <n v="0"/>
    <n v="0"/>
    <x v="3"/>
  </r>
  <r>
    <n v="53000000"/>
    <s v=""/>
    <n v="4133"/>
    <x v="1581"/>
    <s v="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
    <n v="28.350529000000002"/>
    <d v="2001-04-04T00:00:00"/>
    <n v="83282296"/>
    <n v="124"/>
    <n v="7.4"/>
    <n v="1317"/>
    <x v="17"/>
    <x v="13"/>
    <x v="13"/>
    <n v="30282296"/>
    <n v="0.5713640754716981"/>
    <x v="1"/>
  </r>
  <r>
    <n v="80000000"/>
    <s v=""/>
    <n v="10207"/>
    <x v="1582"/>
    <s v="A woman finds a romantic letter in a bottle washed ashore and tracks down the author, a widowed shipbuilder whose wife died tragically early. As a deep and mutual attraction blossoms, the man struggles to make peace with his past so that he can move on and find happiness."/>
    <n v="10.810510000000001"/>
    <d v="1999-02-22T00:00:00"/>
    <n v="118880016"/>
    <n v="131"/>
    <n v="5.8"/>
    <n v="196"/>
    <x v="14"/>
    <x v="12"/>
    <x v="229"/>
    <n v="38880016"/>
    <n v="0.48600019999999999"/>
    <x v="1"/>
  </r>
  <r>
    <n v="30000000"/>
    <s v=""/>
    <n v="172"/>
    <x v="1583"/>
    <s v="Capt. Kirk and his crew must deal with Mr. Spock's half brother who kidnaps three diplomats and hijacks the Enterprise in his obsessive search for God."/>
    <n v="19.578249"/>
    <d v="1989-06-09T00:00:00"/>
    <n v="70200000"/>
    <n v="107"/>
    <n v="5.6"/>
    <n v="376"/>
    <x v="29"/>
    <x v="4"/>
    <x v="9"/>
    <n v="40200000"/>
    <n v="1.34"/>
    <x v="2"/>
  </r>
  <r>
    <n v="30000000"/>
    <s v=""/>
    <n v="21972"/>
    <x v="1584"/>
    <s v="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
    <n v="5.7366700000000002"/>
    <d v="2002-07-03T00:00:00"/>
    <n v="0"/>
    <n v="99"/>
    <n v="5.7"/>
    <n v="100"/>
    <x v="18"/>
    <x v="8"/>
    <x v="18"/>
    <n v="-30000000"/>
    <n v="-1"/>
    <x v="2"/>
  </r>
  <r>
    <n v="30000000"/>
    <s v=""/>
    <n v="36593"/>
    <x v="1585"/>
    <s v="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
    <n v="28.624037999999999"/>
    <d v="1994-03-18T00:00:00"/>
    <n v="51132598"/>
    <n v="83"/>
    <n v="6.3"/>
    <n v="521"/>
    <x v="23"/>
    <x v="8"/>
    <x v="9"/>
    <n v="21132598"/>
    <n v="0.7044199333333333"/>
    <x v="2"/>
  </r>
  <r>
    <n v="30000000"/>
    <s v="http://www.mgm.com/view/movie/2101/A-View-to-a-Kill/"/>
    <n v="707"/>
    <x v="1586"/>
    <s v="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n v="27.230492999999999"/>
    <d v="1985-05-24T00:00:00"/>
    <n v="152427960"/>
    <n v="131"/>
    <n v="6"/>
    <n v="506"/>
    <x v="38"/>
    <x v="1"/>
    <x v="7"/>
    <n v="122427960"/>
    <n v="4.0809319999999998"/>
    <x v="2"/>
  </r>
  <r>
    <n v="30000000"/>
    <s v="http://www.wallaceandgromit.com/films/the-curse-of-the-wererabbit"/>
    <n v="533"/>
    <x v="1587"/>
    <s v="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
    <n v="30.380747"/>
    <d v="2005-09-04T00:00:00"/>
    <n v="192452832"/>
    <n v="85"/>
    <n v="6.8"/>
    <n v="643"/>
    <x v="11"/>
    <x v="1"/>
    <x v="37"/>
    <n v="162452832"/>
    <n v="5.4150944000000001"/>
    <x v="2"/>
  </r>
  <r>
    <n v="30000000"/>
    <s v=""/>
    <n v="6023"/>
    <x v="1588"/>
    <s v="A young widow discovers that her late husband has left her 10 messages intended to help ease her pain and start a new life."/>
    <n v="29.489274000000002"/>
    <d v="2007-11-15T00:00:00"/>
    <n v="156835339"/>
    <n v="126"/>
    <n v="6.9"/>
    <n v="977"/>
    <x v="1"/>
    <x v="5"/>
    <x v="297"/>
    <n v="126835339"/>
    <n v="4.2278446333333335"/>
    <x v="2"/>
  </r>
  <r>
    <n v="30000000"/>
    <s v=""/>
    <n v="6439"/>
    <x v="1589"/>
    <s v="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
    <n v="8.058109"/>
    <d v="2005-01-06T00:00:00"/>
    <n v="93772522"/>
    <n v="102"/>
    <n v="5.0999999999999996"/>
    <n v="123"/>
    <x v="11"/>
    <x v="8"/>
    <x v="75"/>
    <n v="63772522"/>
    <n v="2.1257507333333332"/>
    <x v="2"/>
  </r>
  <r>
    <n v="30000000"/>
    <s v=""/>
    <n v="4347"/>
    <x v="1590"/>
    <s v="As a 13-year-old, fledgling writer Briony Tallis irrevocably changes the course of several lives when she accuses her older sister's lover of a crime he did not commit."/>
    <n v="33.369304999999997"/>
    <d v="2007-08-29T00:00:00"/>
    <n v="129266061"/>
    <n v="123"/>
    <n v="7.4"/>
    <n v="1049"/>
    <x v="1"/>
    <x v="5"/>
    <x v="15"/>
    <n v="99266061"/>
    <n v="3.3088687000000001"/>
    <x v="2"/>
  </r>
  <r>
    <n v="30000000"/>
    <s v="http://www.letterstojuliet-movie.com/"/>
    <n v="37056"/>
    <x v="1591"/>
    <s v="An American girl on vacation in Italy finds an unanswered &quot;letter to Juliet&quot; -- one of thousands of missives left at the fictional lover's Verona courtyard, which are typically answered by a the &quot;secretaries of Juliet&quot; -- and she goes on a quest to find the lovers referenced in the letter."/>
    <n v="16.52083"/>
    <d v="2010-05-14T00:00:00"/>
    <n v="0"/>
    <n v="105"/>
    <n v="6.6"/>
    <n v="796"/>
    <x v="4"/>
    <x v="8"/>
    <x v="41"/>
    <n v="-30000000"/>
    <n v="-1"/>
    <x v="2"/>
  </r>
  <r>
    <n v="30000000"/>
    <s v=""/>
    <n v="4105"/>
    <x v="1592"/>
    <s v="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
    <n v="11.196020000000001"/>
    <d v="1989-09-22T00:00:00"/>
    <n v="45892212"/>
    <n v="125"/>
    <n v="6.2"/>
    <n v="243"/>
    <x v="29"/>
    <x v="0"/>
    <x v="9"/>
    <n v="15892212"/>
    <n v="0.5297404"/>
    <x v="2"/>
  </r>
  <r>
    <n v="30000000"/>
    <s v="http://www.threestooges.com/movie/index.htm"/>
    <n v="76489"/>
    <x v="1593"/>
    <s v="While trying to save their childhood orphanage, Moe, Larry and Curly inadvertently stumble into a murder plot and wind up starring in a reality TV show."/>
    <n v="14.585967999999999"/>
    <d v="2012-04-13T00:00:00"/>
    <n v="54819301"/>
    <n v="92"/>
    <n v="4.9000000000000004"/>
    <n v="140"/>
    <x v="3"/>
    <x v="8"/>
    <x v="298"/>
    <n v="24819301"/>
    <n v="0.82731003333333331"/>
    <x v="2"/>
  </r>
  <r>
    <n v="40000000"/>
    <s v="http://corpsebridemovie.warnerbros.com/"/>
    <n v="3933"/>
    <x v="1594"/>
    <s v="Set in a 19th-century european village, this stop-motion animation feature follows the story of Victor, a young man whisked away to the underworld and wed to a mysterious corpse bride, while his real bride Victoria waits bereft in the land of the living."/>
    <n v="43.571612000000002"/>
    <d v="2005-09-09T00:00:00"/>
    <n v="117195061"/>
    <n v="77"/>
    <n v="7.2"/>
    <n v="1894"/>
    <x v="11"/>
    <x v="12"/>
    <x v="299"/>
    <n v="77195061"/>
    <n v="1.9298765250000001"/>
    <x v="2"/>
  </r>
  <r>
    <n v="0"/>
    <s v=""/>
    <n v="9918"/>
    <x v="1595"/>
    <s v="In 1966, Texas Western coach Don Haskins led the first all-black starting line-up for a college basketball team to the NCAA national championship."/>
    <n v="8.3050850000000001"/>
    <d v="2006-01-13T00:00:00"/>
    <n v="42647449"/>
    <n v="118"/>
    <n v="7.2"/>
    <n v="144"/>
    <x v="6"/>
    <x v="5"/>
    <x v="1"/>
    <n v="42647449"/>
    <n v="0"/>
    <x v="3"/>
  </r>
  <r>
    <n v="30000000"/>
    <s v=""/>
    <n v="273481"/>
    <x v="1596"/>
    <s v="A young female FBI agent joins a secret CIA operation to take down a Mexican cartel boss, a job that ends up pushing her ethical and moral values to the limit."/>
    <n v="55.424027000000002"/>
    <d v="2015-09-17T00:00:00"/>
    <n v="84025816"/>
    <n v="121"/>
    <n v="7.2"/>
    <n v="2416"/>
    <x v="2"/>
    <x v="0"/>
    <x v="45"/>
    <n v="54025816"/>
    <n v="1.8008605333333334"/>
    <x v="2"/>
  </r>
  <r>
    <n v="30000000"/>
    <s v=""/>
    <n v="307081"/>
    <x v="1597"/>
    <s v="Billy &quot;The Great&quo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
    <n v="65.364452"/>
    <d v="2015-06-15T00:00:00"/>
    <n v="91709827"/>
    <n v="123"/>
    <n v="7.3"/>
    <n v="2067"/>
    <x v="2"/>
    <x v="0"/>
    <x v="228"/>
    <n v="61709827"/>
    <n v="2.0569942333333335"/>
    <x v="2"/>
  </r>
  <r>
    <n v="30000000"/>
    <s v="http://www.dragmetohell.net/"/>
    <n v="16871"/>
    <x v="1598"/>
    <s v="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
    <n v="45.083508999999999"/>
    <d v="2009-03-15T00:00:00"/>
    <n v="90810892"/>
    <n v="99"/>
    <n v="6.2"/>
    <n v="966"/>
    <x v="0"/>
    <x v="15"/>
    <x v="15"/>
    <n v="60810892"/>
    <n v="2.0270297333333334"/>
    <x v="2"/>
  </r>
  <r>
    <n v="25000000"/>
    <s v="http://theageofadalinemovie.com"/>
    <n v="293863"/>
    <x v="1599"/>
    <s v="After 29-year-old Adaline recovers from a nearly lethal accident, she inexplicably stops growing older. As the years stretch on and on, Adaline keeps her secret to herself  until she meets a man who changes her life."/>
    <n v="82.052055999999993"/>
    <d v="2015-04-16T00:00:00"/>
    <n v="65663276"/>
    <n v="112"/>
    <n v="7.4"/>
    <n v="1990"/>
    <x v="2"/>
    <x v="2"/>
    <x v="126"/>
    <n v="40663276"/>
    <n v="1.6265310399999999"/>
    <x v="2"/>
  </r>
  <r>
    <n v="0"/>
    <s v="http://www.newline.com/properties/secondhandlions.html"/>
    <n v="13156"/>
    <x v="1600"/>
    <s v="&quot;Secondhand Lions&quot; follows the comedic adventures of an introverted boy left on the doorstep of a pair of reluctant, eccentric great-uncles, whose exotic remembrances stir the boy's spirit and re-ignite the men's lives."/>
    <n v="15.011623999999999"/>
    <d v="2003-09-19T00:00:00"/>
    <n v="0"/>
    <n v="111"/>
    <n v="6.9"/>
    <n v="260"/>
    <x v="16"/>
    <x v="8"/>
    <x v="13"/>
    <n v="0"/>
    <n v="0"/>
    <x v="3"/>
  </r>
  <r>
    <n v="30000000"/>
    <s v="http://stepupmovie.com/"/>
    <n v="41233"/>
    <x v="1601"/>
    <s v="A tight-knit group of New York City street dancers, including Luke and Natalie, team up with NYU freshman Moose, and find themselves pitted against the world's best hip hop dancers in a high-stakes showdown that will change their lives forever."/>
    <n v="25.060341999999999"/>
    <d v="2010-08-04T00:00:00"/>
    <n v="159291809"/>
    <n v="107"/>
    <n v="6.6"/>
    <n v="582"/>
    <x v="4"/>
    <x v="5"/>
    <x v="41"/>
    <n v="129291809"/>
    <n v="4.3097269666666671"/>
    <x v="2"/>
  </r>
  <r>
    <n v="25000000"/>
    <s v=""/>
    <n v="9266"/>
    <x v="1602"/>
    <s v="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
    <n v="11.42943"/>
    <d v="2002-08-08T00:00:00"/>
    <n v="51842679"/>
    <n v="104"/>
    <n v="5.6"/>
    <n v="159"/>
    <x v="18"/>
    <x v="1"/>
    <x v="12"/>
    <n v="26842679"/>
    <n v="1.0737071600000001"/>
    <x v="2"/>
  </r>
  <r>
    <n v="30000000"/>
    <s v="http://www.sonypictures.com/homevideo/strangerthanfiction/"/>
    <n v="1262"/>
    <x v="1603"/>
    <s v="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
    <n v="32.267890000000001"/>
    <d v="2006-09-09T00:00:00"/>
    <n v="53653224"/>
    <n v="113"/>
    <n v="7.1"/>
    <n v="721"/>
    <x v="6"/>
    <x v="8"/>
    <x v="300"/>
    <n v="23653224"/>
    <n v="0.78844080000000005"/>
    <x v="2"/>
  </r>
  <r>
    <n v="30000000"/>
    <s v="http://www.30daysofnight.com/"/>
    <n v="4513"/>
    <x v="1604"/>
    <s v="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
    <n v="33.394081999999997"/>
    <d v="2007-10-17T00:00:00"/>
    <n v="75505973"/>
    <n v="113"/>
    <n v="6.2"/>
    <n v="767"/>
    <x v="1"/>
    <x v="15"/>
    <x v="2"/>
    <n v="45505973"/>
    <n v="1.5168657666666667"/>
    <x v="2"/>
  </r>
  <r>
    <n v="30000000"/>
    <s v="http://www.discoverthecabininthewoods.com/"/>
    <n v="22970"/>
    <x v="1605"/>
    <s v="Five college friends spend the weekend at a remote cabin in the woods, where they get more than they bargained for. Together, they must discover the truth behind the cabin in the woods."/>
    <n v="73.987774999999999"/>
    <d v="2012-04-12T00:00:00"/>
    <n v="66486080"/>
    <n v="95"/>
    <n v="6.5"/>
    <n v="2263"/>
    <x v="3"/>
    <x v="15"/>
    <x v="45"/>
    <n v="36486080"/>
    <n v="1.2162026666666668"/>
    <x v="2"/>
  </r>
  <r>
    <n v="30000000"/>
    <s v="http://www.meetthespartans.com/"/>
    <n v="7278"/>
    <x v="1606"/>
    <s v="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
    <n v="10.608998"/>
    <d v="2008-01-24T00:00:00"/>
    <n v="84646831"/>
    <n v="84"/>
    <n v="3.7"/>
    <n v="359"/>
    <x v="7"/>
    <x v="8"/>
    <x v="44"/>
    <n v="54646831"/>
    <n v="1.8215610333333334"/>
    <x v="2"/>
  </r>
  <r>
    <n v="30000000"/>
    <s v=""/>
    <n v="9013"/>
    <x v="1607"/>
    <s v="An accountant embezzles $15 million of mob money, jumps bail and is chased by bounty hunters, the FBI, and the Mafia."/>
    <n v="12.821329"/>
    <d v="1988-07-20T00:00:00"/>
    <n v="38413606"/>
    <n v="126"/>
    <n v="7.2"/>
    <n v="238"/>
    <x v="31"/>
    <x v="1"/>
    <x v="15"/>
    <n v="8413606"/>
    <n v="0.28045353333333334"/>
    <x v="2"/>
  </r>
  <r>
    <n v="27000000"/>
    <s v=""/>
    <n v="865"/>
    <x v="1608"/>
    <s v="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
    <n v="30.131498000000001"/>
    <d v="1987-11-13T00:00:00"/>
    <n v="38122105"/>
    <n v="101"/>
    <n v="6.4"/>
    <n v="703"/>
    <x v="41"/>
    <x v="0"/>
    <x v="301"/>
    <n v="11122105"/>
    <n v="0.41192981481481483"/>
    <x v="2"/>
  </r>
  <r>
    <n v="25000000"/>
    <s v=""/>
    <n v="10776"/>
    <x v="1609"/>
    <s v="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
    <n v="12.113235"/>
    <d v="1986-12-19T00:00:00"/>
    <n v="38748395"/>
    <n v="94"/>
    <n v="6.6"/>
    <n v="384"/>
    <x v="42"/>
    <x v="15"/>
    <x v="302"/>
    <n v="13748395"/>
    <n v="0.54993579999999997"/>
    <x v="2"/>
  </r>
  <r>
    <n v="30000000"/>
    <s v="http://hannathemovie.com/"/>
    <n v="50456"/>
    <x v="1610"/>
    <s v="A 16-year-old girl raised by her father to be the perfect assassin is dispatched on a mission across Europe. Tracked by a ruthless operatives, she faces startling revelations about her existence and questions about her humanity."/>
    <n v="31.191974999999999"/>
    <d v="2011-04-07T00:00:00"/>
    <n v="63782078"/>
    <n v="111"/>
    <n v="6.5"/>
    <n v="1263"/>
    <x v="9"/>
    <x v="0"/>
    <x v="144"/>
    <n v="33782078"/>
    <n v="1.1260692666666667"/>
    <x v="2"/>
  </r>
  <r>
    <n v="30000000"/>
    <s v=""/>
    <n v="9823"/>
    <x v="1611"/>
    <s v="A group of heroic warriors has only six days to save the planet in &quot;Mortal Kombat Annihilation.&quot; To succeed they must survive the most spectacular series of challenges any human, or god, has ever encountered as they battle an evil warlord bent on taking control of Earth. Sequel to the film &quot;Mortal Kombat,&quot; and based on the popular video game."/>
    <n v="11.916389000000001"/>
    <d v="1997-11-21T00:00:00"/>
    <n v="51376861"/>
    <n v="95"/>
    <n v="3.8"/>
    <n v="221"/>
    <x v="12"/>
    <x v="0"/>
    <x v="13"/>
    <n v="21376861"/>
    <n v="0.71256203333333334"/>
    <x v="2"/>
  </r>
  <r>
    <n v="30000000"/>
    <s v="http://www.larrycrowne.com/"/>
    <n v="59861"/>
    <x v="1612"/>
    <s v="After losing his job, a middle-aged man reinvents himself by going back to college."/>
    <n v="20.355457999999999"/>
    <d v="2011-06-30T00:00:00"/>
    <n v="36160375"/>
    <n v="98"/>
    <n v="5.7"/>
    <n v="359"/>
    <x v="9"/>
    <x v="8"/>
    <x v="15"/>
    <n v="6160375"/>
    <n v="0.20534583333333334"/>
    <x v="2"/>
  </r>
  <r>
    <n v="30000000"/>
    <s v="http://www.carrie-movie.com"/>
    <n v="133805"/>
    <x v="1613"/>
    <s v="A reimagining of the classic horror tale about Carrie White, a shy girl outcast by her peers and sheltered by her deeply religious mother, who unleashes telekinetic terror on her small town after being pushed too far at her senior prom."/>
    <n v="63.848540999999997"/>
    <d v="2013-10-16T00:00:00"/>
    <n v="82394288"/>
    <n v="100"/>
    <n v="5.8"/>
    <n v="1463"/>
    <x v="8"/>
    <x v="5"/>
    <x v="151"/>
    <n v="52394288"/>
    <n v="1.7464762666666667"/>
    <x v="2"/>
  </r>
  <r>
    <n v="30000000"/>
    <s v=""/>
    <n v="12763"/>
    <x v="1614"/>
    <s v="A former professional dancer volunteers to teach dance in the New York public school system and, while his background first clashes with his students' tastes, together they create a completely new style of dance. Based on the story of ballroom dancer, Pierre Dulane."/>
    <n v="8.9996749999999999"/>
    <d v="2006-03-17T00:00:00"/>
    <n v="34742066"/>
    <n v="108"/>
    <n v="6.6"/>
    <n v="162"/>
    <x v="6"/>
    <x v="17"/>
    <x v="13"/>
    <n v="4742066"/>
    <n v="0.15806886666666667"/>
    <x v="2"/>
  </r>
  <r>
    <n v="30000000"/>
    <s v=""/>
    <n v="9766"/>
    <x v="1615"/>
    <s v="Teenagers at a juvenile detention center, under the leadership of their counselor, gain self-esteem by playing football together."/>
    <n v="9.2783610000000003"/>
    <d v="2006-09-15T00:00:00"/>
    <n v="41480851"/>
    <n v="125"/>
    <n v="6.5"/>
    <n v="206"/>
    <x v="6"/>
    <x v="0"/>
    <x v="2"/>
    <n v="11480851"/>
    <n v="0.38269503333333332"/>
    <x v="2"/>
  </r>
  <r>
    <n v="45000000"/>
    <s v=""/>
    <n v="14034"/>
    <x v="1616"/>
    <s v="Thief Kevin Caffery attempts to rob from the home of rich businessman Max Fairbanks. But Fairbanks catches him and steals his cherished ring that his girlfriend gave him. Caffery is then bent on revenge and getting his ring back with the help of his partners."/>
    <n v="7.1852119999999999"/>
    <d v="2001-05-31T00:00:00"/>
    <n v="0"/>
    <n v="94"/>
    <n v="5.0999999999999996"/>
    <n v="66"/>
    <x v="17"/>
    <x v="0"/>
    <x v="158"/>
    <n v="-45000000"/>
    <n v="-1"/>
    <x v="2"/>
  </r>
  <r>
    <n v="30000000"/>
    <s v=""/>
    <n v="12244"/>
    <x v="1617"/>
    <s v="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
    <n v="55.806401999999999"/>
    <d v="2009-08-19T00:00:00"/>
    <n v="48428063"/>
    <n v="79"/>
    <n v="6.6"/>
    <n v="1262"/>
    <x v="0"/>
    <x v="0"/>
    <x v="303"/>
    <n v="18428063"/>
    <n v="0.61426876666666663"/>
    <x v="2"/>
  </r>
  <r>
    <n v="30000000"/>
    <s v="http://www.sideeffectsmayvary.com/"/>
    <n v="109421"/>
    <x v="1618"/>
    <s v="A woman turns to prescription medication as a way of handling her anxiety concerning her husband's upcoming release from prison."/>
    <n v="48.237797"/>
    <d v="2013-02-07T00:00:00"/>
    <n v="63372757"/>
    <n v="106"/>
    <n v="6.4"/>
    <n v="1323"/>
    <x v="8"/>
    <x v="6"/>
    <x v="125"/>
    <n v="33372757"/>
    <n v="1.1124252333333333"/>
    <x v="2"/>
  </r>
  <r>
    <n v="0"/>
    <s v=""/>
    <n v="11137"/>
    <x v="1619"/>
    <s v="A fairy tale love-story about pre-med student Paige who falls in love with a Danish Prince &quot;Eddie&quot; who refused to follow the traditions of his parents and has come to the US to quench his thirst for rebellion. Paige and Edward come from two different worlds, but there is an undeniable attraction between them."/>
    <n v="17.943944999999999"/>
    <d v="2004-03-28T00:00:00"/>
    <n v="0"/>
    <n v="111"/>
    <n v="5.9"/>
    <n v="278"/>
    <x v="13"/>
    <x v="8"/>
    <x v="9"/>
    <n v="0"/>
    <n v="0"/>
    <x v="3"/>
  </r>
  <r>
    <n v="30000000"/>
    <s v="http://disney.go.com/pooh/home/"/>
    <n v="51162"/>
    <x v="1620"/>
    <s v="During an ordinary day in Hundred Acre Wood, Winnie the Pooh sets out to find some honey. Misinterpreting a note from Christopher Robin, Pooh convinces Tigger, Rabbit, Piglet, Owl, Kanga, Roo, and Eeyore that their young friend has been captured by a creature named &quot;Backson&quot; and they set out to save him."/>
    <n v="19.143720999999999"/>
    <d v="2011-04-13T00:00:00"/>
    <n v="14460000"/>
    <n v="63"/>
    <n v="6.8"/>
    <n v="258"/>
    <x v="9"/>
    <x v="3"/>
    <x v="1"/>
    <n v="-15540000"/>
    <n v="-0.51800000000000002"/>
    <x v="2"/>
  </r>
  <r>
    <n v="19000000"/>
    <s v=""/>
    <n v="10152"/>
    <x v="1621"/>
    <s v="This wacky prequel to the 1994 blockbuster goes back to the lame-brained Harry and Lloyd's days as classmates at a Rhode Island high school, where the unprincipled principal puts the pair in remedial courses as part of a scheme to fleece the school."/>
    <n v="15.67747"/>
    <d v="2003-06-13T00:00:00"/>
    <n v="39267515"/>
    <n v="85"/>
    <n v="4.0999999999999996"/>
    <n v="210"/>
    <x v="16"/>
    <x v="8"/>
    <x v="13"/>
    <n v="20267515"/>
    <n v="1.0667113157894736"/>
    <x v="2"/>
  </r>
  <r>
    <n v="30000000"/>
    <s v=""/>
    <n v="9452"/>
    <x v="1622"/>
    <s v="A suicidally disillusioned liberal politician puts a contract out on himself and takes the opportunity to be bluntly honest with his voters by affecting the rhythms and speech of hip-hop music and culture."/>
    <n v="4.5236299999999998"/>
    <d v="1998-05-15T00:00:00"/>
    <n v="29202884"/>
    <n v="108"/>
    <n v="6.3"/>
    <n v="66"/>
    <x v="19"/>
    <x v="8"/>
    <x v="18"/>
    <n v="-797116"/>
    <n v="-2.6570533333333334E-2"/>
    <x v="2"/>
  </r>
  <r>
    <n v="0"/>
    <s v=""/>
    <n v="239566"/>
    <x v="1623"/>
    <s v="A chronicle of James Brown's rise from extreme poverty to become one of the most influential musicians in history."/>
    <n v="13.064264"/>
    <d v="2014-08-01T00:00:00"/>
    <n v="31911598"/>
    <n v="139"/>
    <n v="6.4"/>
    <n v="158"/>
    <x v="10"/>
    <x v="5"/>
    <x v="16"/>
    <n v="31911598"/>
    <n v="0"/>
    <x v="3"/>
  </r>
  <r>
    <n v="0"/>
    <s v=""/>
    <n v="53113"/>
    <x v="1624"/>
    <s v="A career woman reassesses her parents' lives after she is forced to care for her cancer-stricken mother."/>
    <n v="2.6444269999999999"/>
    <d v="1998-09-18T00:00:00"/>
    <n v="0"/>
    <n v="127"/>
    <n v="6.2"/>
    <n v="27"/>
    <x v="19"/>
    <x v="5"/>
    <x v="15"/>
    <n v="0"/>
    <n v="0"/>
    <x v="3"/>
  </r>
  <r>
    <n v="30000000"/>
    <s v=""/>
    <n v="9271"/>
    <x v="1625"/>
    <s v="The Law Enforcement Technology Advancement Centre (LETAC) has developed SID version 6.7: a Sadistic, Intelligent, and Dangerous virtual reality entity which is synthesized from the personalities of more than 150 serial killers, and only one man can stop him."/>
    <n v="5.3015889999999999"/>
    <d v="1995-08-04T00:00:00"/>
    <n v="24048000"/>
    <n v="106"/>
    <n v="5.4"/>
    <n v="163"/>
    <x v="15"/>
    <x v="0"/>
    <x v="9"/>
    <n v="-5952000"/>
    <n v="-0.19839999999999999"/>
    <x v="2"/>
  </r>
  <r>
    <n v="0"/>
    <s v=""/>
    <n v="4474"/>
    <x v="1626"/>
    <s v="When New York architect Matt Saunders dumps his new girlfriend Jenny Johnson - a smart, sexy and reluctant superhero known as G-Girl - she uses her powers to make his life a living hell!"/>
    <n v="20.252143"/>
    <d v="2006-06-20T00:00:00"/>
    <n v="60896147"/>
    <n v="95"/>
    <n v="4.8"/>
    <n v="442"/>
    <x v="6"/>
    <x v="2"/>
    <x v="44"/>
    <n v="60896147"/>
    <n v="0"/>
    <x v="3"/>
  </r>
  <r>
    <n v="30000000"/>
    <s v=""/>
    <n v="184346"/>
    <x v="1627"/>
    <s v="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
    <n v="29.359200999999999"/>
    <d v="2014-07-01T00:00:00"/>
    <n v="0"/>
    <n v="118"/>
    <n v="5.9"/>
    <n v="690"/>
    <x v="10"/>
    <x v="6"/>
    <x v="33"/>
    <n v="-30000000"/>
    <n v="-1"/>
    <x v="2"/>
  </r>
  <r>
    <n v="30000000"/>
    <s v="http://www.sanctummovie.com/"/>
    <n v="48340"/>
    <x v="1628"/>
    <s v="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
    <n v="20.063165000000001"/>
    <d v="2011-02-03T00:00:00"/>
    <n v="108609310"/>
    <n v="108"/>
    <n v="5.8"/>
    <n v="339"/>
    <x v="9"/>
    <x v="0"/>
    <x v="15"/>
    <n v="78609310"/>
    <n v="2.6203103333333333"/>
    <x v="2"/>
  </r>
  <r>
    <n v="35000000"/>
    <s v=""/>
    <n v="14846"/>
    <x v="1629"/>
    <s v="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
    <n v="6.2461989999999998"/>
    <d v="2004-08-06T00:00:00"/>
    <n v="22034832"/>
    <n v="111"/>
    <n v="5.2"/>
    <n v="112"/>
    <x v="13"/>
    <x v="8"/>
    <x v="138"/>
    <n v="-12965168"/>
    <n v="-0.37043337142857141"/>
    <x v="2"/>
  </r>
  <r>
    <n v="30000000"/>
    <s v="http://www.thefiveyearengagementmovie.com/"/>
    <n v="72207"/>
    <x v="1630"/>
    <s v="Exactly one year after Tom meets Violet, he surprises her with a wedding ring. By all accounts, Tom and Violet are destined for their happily ever after. However, this engaged couple just keep getting tripped up on the long walk down the aisle."/>
    <n v="27.710629999999998"/>
    <d v="2012-04-27T00:00:00"/>
    <n v="53909751"/>
    <n v="124"/>
    <n v="5.7"/>
    <n v="457"/>
    <x v="3"/>
    <x v="8"/>
    <x v="15"/>
    <n v="23909751"/>
    <n v="0.79699169999999997"/>
    <x v="2"/>
  </r>
  <r>
    <n v="30000000"/>
    <s v=""/>
    <n v="16232"/>
    <x v="1631"/>
    <s v="Aging baseball star who goes by the nickname, Mr. 3000, finds out many years after retirement that he didn't quite reach 3,000 hits. Now at age 47 he's back to try and reach that goal."/>
    <n v="2.8508960000000001"/>
    <d v="2004-06-15T00:00:00"/>
    <n v="21800302"/>
    <n v="104"/>
    <n v="5"/>
    <n v="66"/>
    <x v="13"/>
    <x v="8"/>
    <x v="53"/>
    <n v="-8199698"/>
    <n v="-0.27332326666666668"/>
    <x v="2"/>
  </r>
  <r>
    <n v="30000000"/>
    <s v="http://www.thenextthreedaysmovie.com/index.html"/>
    <n v="43539"/>
    <x v="1632"/>
    <s v="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
    <n v="34.421695999999997"/>
    <d v="2010-11-18T00:00:00"/>
    <n v="51148651"/>
    <n v="133"/>
    <n v="6.9"/>
    <n v="905"/>
    <x v="4"/>
    <x v="12"/>
    <x v="45"/>
    <n v="21148651"/>
    <n v="0.70495503333333331"/>
    <x v="2"/>
  </r>
  <r>
    <n v="30000000"/>
    <s v="http://www.sonypictures.com/movies/ultraviolet/"/>
    <n v="9920"/>
    <x v="1633"/>
    <s v="In the late 21st century, a subculture of humans have emerged who have been modified genetically by a vampire-like disease, giving them enhanced speed, incredible stamina and acute intelligence. As they are set apart from &quot;normal&quot; and &quot;healthy&quot; humans, the world is pushed to the brink of worldwide civil war  aimed at the destruction of the &quot;diseased&quot; population. In the middle of this crossed-fire is - an infected woman - Ultraviolet, who finds herself protecting a nine-year-old boy who has been marked for death by the human government as he is believed to be a threat to humans."/>
    <n v="15.895339999999999"/>
    <d v="2006-03-03T00:00:00"/>
    <n v="31070211"/>
    <n v="87"/>
    <n v="4.8"/>
    <n v="458"/>
    <x v="6"/>
    <x v="4"/>
    <x v="151"/>
    <n v="1070211"/>
    <n v="3.5673700000000003E-2"/>
    <x v="2"/>
  </r>
  <r>
    <n v="30000000"/>
    <s v=""/>
    <n v="8978"/>
    <x v="1634"/>
    <s v="On New Year's Eve, inside a police station that's about to be closed for good, officer Jake Roenick must cobble together a force made up cops and criminals to save themselves from a mob looking to kill mobster Marion Bishop."/>
    <n v="18.706503999999999"/>
    <d v="2005-01-19T00:00:00"/>
    <n v="35294470"/>
    <n v="109"/>
    <n v="6"/>
    <n v="311"/>
    <x v="11"/>
    <x v="6"/>
    <x v="285"/>
    <n v="5294470"/>
    <n v="0.17648233333333332"/>
    <x v="2"/>
  </r>
  <r>
    <n v="30000000"/>
    <s v=""/>
    <n v="11702"/>
    <x v="1635"/>
    <s v="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
    <n v="9.6073909999999998"/>
    <d v="1998-02-06T00:00:00"/>
    <n v="19204929"/>
    <n v="87"/>
    <n v="6"/>
    <n v="127"/>
    <x v="19"/>
    <x v="0"/>
    <x v="46"/>
    <n v="-10795071"/>
    <n v="-0.35983569999999998"/>
    <x v="2"/>
  </r>
  <r>
    <n v="25000000"/>
    <s v=""/>
    <n v="18550"/>
    <x v="1636"/>
    <s v="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
    <n v="2.7725499999999998"/>
    <d v="1996-07-19T00:00:00"/>
    <n v="17193231"/>
    <n v="98"/>
    <n v="5.2"/>
    <n v="47"/>
    <x v="24"/>
    <x v="0"/>
    <x v="158"/>
    <n v="-7806769"/>
    <n v="-0.31227075999999998"/>
    <x v="2"/>
  </r>
  <r>
    <n v="0"/>
    <s v=""/>
    <n v="8869"/>
    <x v="1637"/>
    <s v="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
    <n v="17.834976000000001"/>
    <d v="2002-07-17T00:00:00"/>
    <n v="0"/>
    <n v="99"/>
    <n v="5.4"/>
    <n v="295"/>
    <x v="18"/>
    <x v="0"/>
    <x v="19"/>
    <n v="0"/>
    <n v="0"/>
    <x v="3"/>
  </r>
  <r>
    <n v="30000000"/>
    <s v="http://www.loveandotherdrugsthemovie.com/"/>
    <n v="43347"/>
    <x v="1638"/>
    <s v="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
    <n v="20.236951000000001"/>
    <d v="2010-11-22T00:00:00"/>
    <n v="102820008"/>
    <n v="112"/>
    <n v="6.6"/>
    <n v="1233"/>
    <x v="4"/>
    <x v="5"/>
    <x v="69"/>
    <n v="72820008"/>
    <n v="2.4273335999999999"/>
    <x v="2"/>
  </r>
  <r>
    <n v="30000000"/>
    <s v=""/>
    <n v="3489"/>
    <x v="1639"/>
    <s v="&quot;88 Minutes&quot; focuses on a college professor (Pacino) who moonlights as a forensic psychiatrist for the FBI and receives a death threat claiming he has only 88 minutes to live."/>
    <n v="16.883429"/>
    <d v="2007-02-14T00:00:00"/>
    <n v="16930884"/>
    <n v="108"/>
    <n v="5.7"/>
    <n v="313"/>
    <x v="1"/>
    <x v="13"/>
    <x v="52"/>
    <n v="-13069116"/>
    <n v="-0.4356372"/>
    <x v="2"/>
  </r>
  <r>
    <n v="35000000"/>
    <s v="http://northcountrymovie.warnerbros.com/"/>
    <n v="9701"/>
    <x v="1640"/>
    <s v="A fictionalized account of the first major successful sexual harassment case in the United States -- Jenson vs. Eveleth Mines, where a woman who endured a range of abuse while working as a miner filed and won the landmark 1984 lawsuit."/>
    <n v="12.779201"/>
    <d v="2005-02-12T00:00:00"/>
    <n v="25224242"/>
    <n v="126"/>
    <n v="6.8"/>
    <n v="125"/>
    <x v="11"/>
    <x v="5"/>
    <x v="5"/>
    <n v="-9775758"/>
    <n v="-0.27930737142857143"/>
    <x v="2"/>
  </r>
  <r>
    <n v="40000000"/>
    <s v=""/>
    <n v="2122"/>
    <x v="1641"/>
    <s v="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
    <n v="14.729386"/>
    <d v="2004-04-07T00:00:00"/>
    <n v="26155781"/>
    <n v="98"/>
    <n v="5.5"/>
    <n v="278"/>
    <x v="13"/>
    <x v="8"/>
    <x v="116"/>
    <n v="-13844219"/>
    <n v="-0.346105475"/>
    <x v="2"/>
  </r>
  <r>
    <n v="26000000"/>
    <s v="http://www.splicethefilm.com/"/>
    <n v="37707"/>
    <x v="1642"/>
    <s v="Elsa and Clive, two young rebellious scientists, defy legal and ethical boundaries and forge ahead with a dangerous experiment: splicing together human and animal DNA to create a new organism. Named &quot;Dren&quot;, the creature rapidly develops from a deformed female infant into a beautiful but dangerous winged human-chimera, who forges a bond with both of her creators - only to have that bond turn deadly."/>
    <n v="23.227876999999999"/>
    <d v="2009-10-06T00:00:00"/>
    <n v="0"/>
    <n v="104"/>
    <n v="5.5"/>
    <n v="671"/>
    <x v="0"/>
    <x v="15"/>
    <x v="239"/>
    <n v="-26000000"/>
    <n v="-1"/>
    <x v="2"/>
  </r>
  <r>
    <n v="37000000"/>
    <s v=""/>
    <n v="10658"/>
    <x v="1643"/>
    <s v="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
    <n v="11.374306000000001"/>
    <d v="1986-08-01T00:00:00"/>
    <n v="37962774"/>
    <n v="110"/>
    <n v="5.0999999999999996"/>
    <n v="221"/>
    <x v="42"/>
    <x v="8"/>
    <x v="20"/>
    <n v="962774"/>
    <n v="2.6020918918918921E-2"/>
    <x v="2"/>
  </r>
  <r>
    <n v="30000000"/>
    <s v="http://www.prideandglorymovie.com/"/>
    <n v="13150"/>
    <x v="1644"/>
    <s v="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
    <n v="10.703602"/>
    <d v="2008-09-09T00:00:00"/>
    <n v="31148328"/>
    <n v="130"/>
    <n v="6.3"/>
    <n v="240"/>
    <x v="7"/>
    <x v="6"/>
    <x v="13"/>
    <n v="1148328"/>
    <n v="3.8277600000000002E-2"/>
    <x v="2"/>
  </r>
  <r>
    <n v="30000000"/>
    <s v=""/>
    <n v="9042"/>
    <x v="1645"/>
    <s v="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
    <n v="10.756266"/>
    <d v="2005-08-25T00:00:00"/>
    <n v="15007991"/>
    <n v="97"/>
    <n v="5.0999999999999996"/>
    <n v="202"/>
    <x v="11"/>
    <x v="0"/>
    <x v="126"/>
    <n v="-14992009"/>
    <n v="-0.49973363333333332"/>
    <x v="2"/>
  </r>
  <r>
    <n v="30000000"/>
    <s v="http://alexandemmamovie.warnerbros.com/"/>
    <n v="17813"/>
    <x v="1646"/>
    <s v="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
    <n v="4.3524219999999998"/>
    <d v="2003-06-16T00:00:00"/>
    <n v="15368897"/>
    <n v="96"/>
    <n v="5"/>
    <n v="68"/>
    <x v="16"/>
    <x v="8"/>
    <x v="105"/>
    <n v="-14631103"/>
    <n v="-0.48770343333333332"/>
    <x v="2"/>
  </r>
  <r>
    <n v="30000000"/>
    <s v=""/>
    <n v="11208"/>
    <x v="1647"/>
    <s v="Matthew, a young advertising executive in Chicago, puts his life and a business trip to China on hold when he thinks he sees Lisa, the love of his life who left him without a word two years earlier, walking out of a restaurant one day."/>
    <n v="9.3015620000000006"/>
    <d v="2004-09-03T00:00:00"/>
    <n v="13001257"/>
    <n v="114"/>
    <n v="6.7"/>
    <n v="157"/>
    <x v="13"/>
    <x v="5"/>
    <x v="126"/>
    <n v="-16998743"/>
    <n v="-0.56662476666666661"/>
    <x v="2"/>
  </r>
  <r>
    <n v="17000000"/>
    <s v="http://www.welcometofrightnight.com"/>
    <n v="58151"/>
    <x v="1648"/>
    <s v="A teenager suspects his new neighbour is a vampire. Unable to convince anyone, he tries to enlist the help of a self-proclaimed vampire hunter and magician in this remake of the 1985 comedy-horror classic."/>
    <n v="18.27083"/>
    <d v="2011-08-18T00:00:00"/>
    <n v="24922237"/>
    <n v="106"/>
    <n v="6"/>
    <n v="603"/>
    <x v="9"/>
    <x v="15"/>
    <x v="53"/>
    <n v="7922237"/>
    <n v="0.4660139411764706"/>
    <x v="2"/>
  </r>
  <r>
    <n v="30000000"/>
    <s v=""/>
    <n v="11400"/>
    <x v="1649"/>
    <s v="A drama about explorer John Smith and the clash between Native Americans and English settlers in the 17th century."/>
    <n v="19.106154"/>
    <d v="2005-12-25T00:00:00"/>
    <n v="30536013"/>
    <n v="135"/>
    <n v="6.4"/>
    <n v="330"/>
    <x v="11"/>
    <x v="5"/>
    <x v="13"/>
    <n v="536013"/>
    <n v="1.78671E-2"/>
    <x v="2"/>
  </r>
  <r>
    <n v="30000000"/>
    <s v=""/>
    <n v="10350"/>
    <x v="1650"/>
    <s v="The Hollywood version of the popular video game series &quot;Wing Commander&quot;. Unlike other video games to feature film transitions, series creator Chris Roberts was heavily involved in the film's creation. This is the story of Christopher Blair and Todd &quot;Maniac&quot; Marshall as they arrive at the Tiger Claw and are soon forced to stop a Kilrathi fleet heading towards Earth."/>
    <n v="5.2595850000000004"/>
    <d v="1999-03-11T00:00:00"/>
    <n v="0"/>
    <n v="100"/>
    <n v="4"/>
    <n v="72"/>
    <x v="14"/>
    <x v="0"/>
    <x v="304"/>
    <n v="-30000000"/>
    <n v="-1"/>
    <x v="2"/>
  </r>
  <r>
    <n v="0"/>
    <s v=""/>
    <n v="28902"/>
    <x v="1651"/>
    <s v="Claire Cooper dreams strange things from time to time. One night, she dreams about a little girl being taken away by a stranger..."/>
    <n v="3.2262430000000002"/>
    <d v="1999-01-15T00:00:00"/>
    <n v="0"/>
    <n v="100"/>
    <n v="5.4"/>
    <n v="44"/>
    <x v="14"/>
    <x v="5"/>
    <x v="31"/>
    <n v="0"/>
    <n v="0"/>
    <x v="3"/>
  </r>
  <r>
    <n v="100000000"/>
    <s v=""/>
    <n v="14164"/>
    <x v="1652"/>
    <s v="The young warrior Son Goku sets out on a quest, racing against time and the vengeful King Piccolo, to collect a set of seven magical orbs that will grant their wielder unlimited power."/>
    <n v="21.677731999999999"/>
    <d v="2009-04-01T00:00:00"/>
    <n v="0"/>
    <n v="85"/>
    <n v="2.9"/>
    <n v="462"/>
    <x v="0"/>
    <x v="0"/>
    <x v="0"/>
    <n v="-100000000"/>
    <n v="-1"/>
    <x v="1"/>
  </r>
  <r>
    <n v="30000000"/>
    <s v="http://www.thelaststandfilm.com"/>
    <n v="76640"/>
    <x v="1653"/>
    <s v="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
    <n v="43.882857000000001"/>
    <d v="2013-01-12T00:00:00"/>
    <n v="0"/>
    <n v="107"/>
    <n v="5.7"/>
    <n v="1266"/>
    <x v="8"/>
    <x v="0"/>
    <x v="125"/>
    <n v="-30000000"/>
    <n v="-1"/>
    <x v="2"/>
  </r>
  <r>
    <n v="25000000"/>
    <s v=""/>
    <n v="11058"/>
    <x v="1654"/>
    <s v="A couple agree to have their deceased son cloned under the supervision of an enigmatic doctor, but bizarre things start to happen years after his rebirth."/>
    <n v="12.102349999999999"/>
    <d v="2004-04-30T00:00:00"/>
    <n v="30114487"/>
    <n v="102"/>
    <n v="4.7"/>
    <n v="114"/>
    <x v="13"/>
    <x v="5"/>
    <x v="55"/>
    <n v="5114487"/>
    <n v="0.20457948000000001"/>
    <x v="2"/>
  </r>
  <r>
    <n v="23000000"/>
    <s v=""/>
    <n v="14844"/>
    <x v="1655"/>
    <s v="The President's daughter, unable to experience life like a normal 18 year-old, escapes from her entourage of Secret Service agents while traveling in Europe. She falls in love with a handsome British stranger, who also happens to be working undercover for her father."/>
    <n v="3.3620450000000002"/>
    <d v="2004-01-09T00:00:00"/>
    <n v="12"/>
    <n v="111"/>
    <n v="6.1"/>
    <n v="152"/>
    <x v="13"/>
    <x v="8"/>
    <x v="75"/>
    <n v="-22999988"/>
    <n v="-0.99999947826086955"/>
    <x v="2"/>
  </r>
  <r>
    <n v="30000000"/>
    <s v="http://www.hoodwinkedtoomovie.com/"/>
    <n v="57089"/>
    <x v="1656"/>
    <s v="Red Riding Hood is training in the group of Sister Hoods, when she and the Wolf are called to examine the sudden mysterious disappearance of Hansel and Gretel."/>
    <n v="10.694417"/>
    <d v="2011-04-29T00:00:00"/>
    <n v="13521829"/>
    <n v="86"/>
    <n v="4.8"/>
    <n v="131"/>
    <x v="9"/>
    <x v="8"/>
    <x v="305"/>
    <n v="-16478171"/>
    <n v="-0.54927236666666668"/>
    <x v="2"/>
  </r>
  <r>
    <n v="30000000"/>
    <s v="http://www.miramax.com/anunfinishedlife/"/>
    <n v="1947"/>
    <x v="1657"/>
    <s v="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
    <n v="6.3539709999999996"/>
    <d v="2005-09-09T00:00:00"/>
    <n v="18618284"/>
    <n v="108"/>
    <n v="6.7"/>
    <n v="161"/>
    <x v="11"/>
    <x v="5"/>
    <x v="63"/>
    <n v="-11381716"/>
    <n v="-0.37939053333333334"/>
    <x v="2"/>
  </r>
  <r>
    <n v="30000000"/>
    <s v="http://doctorparnassus.com/"/>
    <n v="8054"/>
    <x v="1658"/>
    <s v="A traveling theater company gives its audience much more than they were expecting."/>
    <n v="37.181018999999999"/>
    <d v="2009-10-01T00:00:00"/>
    <n v="64352607"/>
    <n v="123"/>
    <n v="6.3"/>
    <n v="869"/>
    <x v="0"/>
    <x v="1"/>
    <x v="306"/>
    <n v="34352607"/>
    <n v="1.1450868999999999"/>
    <x v="2"/>
  </r>
  <r>
    <n v="30000000"/>
    <s v="http://www.barneysversionthemovie.com/"/>
    <n v="46829"/>
    <x v="1659"/>
    <s v="The picaresque and touching story of the politically incorrect, fully lived life of the impulsive, irascible and fearlessly blunt Barney Panofsky."/>
    <n v="4.9527349999999997"/>
    <d v="2010-10-26T00:00:00"/>
    <n v="8454301"/>
    <n v="134"/>
    <n v="7.2"/>
    <n v="129"/>
    <x v="4"/>
    <x v="8"/>
    <x v="307"/>
    <n v="-21545699"/>
    <n v="-0.71818996666666668"/>
    <x v="2"/>
  </r>
  <r>
    <n v="30000000"/>
    <s v="http://www.runnerrunnermovie.com/"/>
    <n v="146238"/>
    <x v="1660"/>
    <s v="When a poor college student who cracks an online poker game goes bust, he arranges a face-to-face with the man he thinks cheated him, a sly offshore entrepreneur."/>
    <n v="22.975918"/>
    <d v="2013-09-24T00:00:00"/>
    <n v="62616646"/>
    <n v="91"/>
    <n v="5.5"/>
    <n v="543"/>
    <x v="8"/>
    <x v="13"/>
    <x v="112"/>
    <n v="32616646"/>
    <n v="1.0872215333333333"/>
    <x v="2"/>
  </r>
  <r>
    <n v="30000000"/>
    <s v="http://www.antitrustthemovie.com/"/>
    <n v="9989"/>
    <x v="1661"/>
    <s v="A computer programmer's dream job at a hot Portland-based firm turns nightmarish when he discovers his boss has a secret and ruthless means of dispatching anti-trust problems."/>
    <n v="8.3595989999999993"/>
    <d v="2001-01-12T00:00:00"/>
    <n v="18195610"/>
    <n v="108"/>
    <n v="5.8"/>
    <n v="153"/>
    <x v="17"/>
    <x v="0"/>
    <x v="308"/>
    <n v="-11804390"/>
    <n v="-0.39347966666666667"/>
    <x v="2"/>
  </r>
  <r>
    <n v="18000000"/>
    <s v=""/>
    <n v="9665"/>
    <x v="1662"/>
    <s v="Robert Gould Shaw leads the US Civil War's first all-black volunteer company, fighting prejudices of both his own Union army and the Confederates."/>
    <n v="16.102271000000002"/>
    <d v="1989-12-15T00:00:00"/>
    <n v="26828365"/>
    <n v="122"/>
    <n v="7.4"/>
    <n v="383"/>
    <x v="29"/>
    <x v="10"/>
    <x v="52"/>
    <n v="8828365"/>
    <n v="0.4904647222222222"/>
    <x v="2"/>
  </r>
  <r>
    <n v="30000000"/>
    <s v=""/>
    <n v="311"/>
    <x v="1663"/>
    <s v="A former Prohibition-era Jewish gangster returns to the Lower East Side of Manhattan over thirty years later, where he once again must confront the ghosts and regrets of his old life."/>
    <n v="49.336396999999998"/>
    <d v="1984-02-16T00:00:00"/>
    <n v="0"/>
    <n v="229"/>
    <n v="8.1999999999999993"/>
    <n v="1069"/>
    <x v="30"/>
    <x v="5"/>
    <x v="5"/>
    <n v="-30000000"/>
    <n v="-1"/>
    <x v="2"/>
  </r>
  <r>
    <n v="0"/>
    <s v=""/>
    <n v="102362"/>
    <x v="1664"/>
    <s v="In New York City, a crime lord's right-hand man is seduced by a woman seeking retribution."/>
    <n v="29.647843999999999"/>
    <d v="2013-03-08T00:00:00"/>
    <n v="18074539"/>
    <n v="118"/>
    <n v="5.9"/>
    <n v="638"/>
    <x v="8"/>
    <x v="6"/>
    <x v="64"/>
    <n v="18074539"/>
    <n v="0"/>
    <x v="3"/>
  </r>
  <r>
    <n v="0"/>
    <s v=""/>
    <n v="11162"/>
    <x v="1665"/>
    <s v="In 16th century Venice, when a merchant must default on a large loan from an abused Jewish moneylender for a friend with romantic ambitions, the bitterly vengeful creditor demands a gruesome payment instead."/>
    <n v="12.467267"/>
    <d v="2004-09-03T00:00:00"/>
    <n v="0"/>
    <n v="138"/>
    <n v="6.7"/>
    <n v="144"/>
    <x v="13"/>
    <x v="5"/>
    <x v="309"/>
    <n v="0"/>
    <n v="0"/>
    <x v="3"/>
  </r>
  <r>
    <n v="0"/>
    <s v=""/>
    <n v="6016"/>
    <x v="1666"/>
    <s v="A compulsive gambler plans the heist of his life - a priceless collection of art from the world-class Casino Riviera in Monte Carlo."/>
    <n v="2.7748110000000001"/>
    <d v="2003-04-03T00:00:00"/>
    <n v="0"/>
    <n v="108"/>
    <n v="6"/>
    <n v="31"/>
    <x v="16"/>
    <x v="13"/>
    <x v="273"/>
    <n v="0"/>
    <n v="0"/>
    <x v="3"/>
  </r>
  <r>
    <n v="0"/>
    <s v=""/>
    <n v="17186"/>
    <x v="1667"/>
    <s v="Faced with the suspicious death of their father, two brothers must motivate one another to get back on their bikes and take the Las Vegas Motocross Championships by storm."/>
    <n v="3.71305"/>
    <d v="2005-08-16T00:00:00"/>
    <n v="3102550"/>
    <n v="80"/>
    <n v="5.4"/>
    <n v="29"/>
    <x v="11"/>
    <x v="0"/>
    <x v="310"/>
    <n v="3102550"/>
    <n v="0"/>
    <x v="3"/>
  </r>
  <r>
    <n v="30000000"/>
    <s v=""/>
    <n v="13967"/>
    <x v="1668"/>
    <s v="The story of Beatrix Potter, the author of the beloved and best-selling children's book, &quot;The Tale of Peter Rabbit&quot;, and her struggle for love, happiness and success."/>
    <n v="8.3864319999999992"/>
    <d v="2006-12-03T00:00:00"/>
    <n v="35078241"/>
    <n v="92"/>
    <n v="6.3"/>
    <n v="141"/>
    <x v="6"/>
    <x v="5"/>
    <x v="186"/>
    <n v="5078241"/>
    <n v="0.1692747"/>
    <x v="2"/>
  </r>
  <r>
    <n v="0"/>
    <s v="http://thepromisemovie.net"/>
    <n v="2008"/>
    <x v="1669"/>
    <s v="An orphaned girl, driven by poverty at such a young age, makes a promise with an enchantress. In return for beauty and the admiration of every man, she will never be with the man she loves. This spell cannot be broken unless the impossible happens: snow falling in spring and the dead coming back to life. Now a grown and beautiful princess, she regrets her promise, for all of the men she's loved has always been met with tragedy. In love again with a man behind a red armor and a golden mask who rescues her from death, she is tormented by their inevitable parting. Meanwhile, Kunlun, the slave of a great general, is searching for the lost memories of a family he once had. Soon the fate of these two intertwine when the princess believes the general to be her hero, thus pulling him into this web of fate. What end will befallen our three characters? Are their fates already sealed by a higher power, or can they still choose a life they want?"/>
    <n v="3.8660260000000002"/>
    <d v="2005-12-15T00:00:00"/>
    <n v="0"/>
    <n v="98"/>
    <n v="5"/>
    <n v="29"/>
    <x v="11"/>
    <x v="2"/>
    <x v="193"/>
    <n v="0"/>
    <n v="0"/>
    <x v="3"/>
  </r>
  <r>
    <n v="21000000"/>
    <s v=""/>
    <n v="9053"/>
    <x v="1670"/>
    <s v="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
    <n v="12.790407999999999"/>
    <d v="2006-09-07T00:00:00"/>
    <n v="480314"/>
    <n v="87"/>
    <n v="5"/>
    <n v="205"/>
    <x v="6"/>
    <x v="1"/>
    <x v="83"/>
    <n v="-20519686"/>
    <n v="-0.97712790476190481"/>
    <x v="2"/>
  </r>
  <r>
    <n v="30000000"/>
    <s v="http://jessejamesmovie.warnerbros.com/"/>
    <n v="4512"/>
    <x v="1671"/>
    <s v="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
    <n v="35.533520000000003"/>
    <d v="2007-09-02T00:00:00"/>
    <n v="14711793"/>
    <n v="160"/>
    <n v="7"/>
    <n v="776"/>
    <x v="1"/>
    <x v="0"/>
    <x v="38"/>
    <n v="-15288207"/>
    <n v="-0.50960689999999997"/>
    <x v="2"/>
  </r>
  <r>
    <n v="30000000"/>
    <s v="http://www.1911movie.com/"/>
    <n v="76349"/>
    <x v="1672"/>
    <s v="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
    <n v="4.0652119999999998"/>
    <d v="2011-07-03T00:00:00"/>
    <n v="108348"/>
    <n v="125"/>
    <n v="5"/>
    <n v="41"/>
    <x v="9"/>
    <x v="1"/>
    <x v="311"/>
    <n v="-29891652"/>
    <n v="-0.99638839999999995"/>
    <x v="2"/>
  </r>
  <r>
    <n v="0"/>
    <s v=""/>
    <n v="31203"/>
    <x v="1673"/>
    <s v="Nicolas has a happy existence, parents who love him, a great group of friends with whom he has great fun, and all he wants is that nothing to changes... However, one day, he overhears a conversation that leads him to believe that his life might change forever, his mother is pregnant!. He panics and envisions the worst: soon a little brother will..."/>
    <n v="20.362024999999999"/>
    <d v="2009-09-30T00:00:00"/>
    <n v="0"/>
    <n v="91"/>
    <n v="5.9"/>
    <n v="306"/>
    <x v="0"/>
    <x v="8"/>
    <x v="312"/>
    <n v="0"/>
    <n v="0"/>
    <x v="3"/>
  </r>
  <r>
    <n v="30000000"/>
    <s v=""/>
    <n v="265208"/>
    <x v="1674"/>
    <s v="When a Las Vegas bodyguard with lethal skills and a gambling problem gets in trouble with the mob, he has one last play… and it's all or nothing."/>
    <n v="48.034300000000002"/>
    <d v="2015-01-14T00:00:00"/>
    <n v="0"/>
    <n v="92"/>
    <n v="5.4"/>
    <n v="656"/>
    <x v="2"/>
    <x v="6"/>
    <x v="127"/>
    <n v="-30000000"/>
    <n v="-1"/>
    <x v="2"/>
  </r>
  <r>
    <n v="30000000"/>
    <s v="http://www.machinegunpreacher.org/movie/"/>
    <n v="45610"/>
    <x v="1675"/>
    <s v="The true story of Sam Childers, a former drug-dealing biker who finds God and became a crusader for hundreds of Sudanese children who've been kidnapped and pressed into duty as soldiers."/>
    <n v="13.268936"/>
    <d v="2011-09-23T00:00:00"/>
    <n v="2527904"/>
    <n v="129"/>
    <n v="6.4"/>
    <n v="286"/>
    <x v="9"/>
    <x v="0"/>
    <x v="313"/>
    <n v="-27472096"/>
    <n v="-0.91573653333333338"/>
    <x v="2"/>
  </r>
  <r>
    <n v="0"/>
    <s v="http://www.kdt.film.de/"/>
    <n v="50135"/>
    <x v="1676"/>
    <s v="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
    <n v="8.0100460000000009"/>
    <d v="2010-10-07T00:00:00"/>
    <n v="0"/>
    <n v="93"/>
    <n v="5.5"/>
    <n v="90"/>
    <x v="4"/>
    <x v="3"/>
    <x v="152"/>
    <n v="0"/>
    <n v="0"/>
    <x v="3"/>
  </r>
  <r>
    <n v="30000000"/>
    <s v=""/>
    <n v="1874"/>
    <x v="1677"/>
    <s v="The true story of a white South African racist whose life was profoundly altered by the black prisoner he guarded for twenty years. The prisoner's name was Nelson Mandela."/>
    <n v="12.257654"/>
    <d v="2007-02-11T00:00:00"/>
    <n v="0"/>
    <n v="140"/>
    <n v="7"/>
    <n v="38"/>
    <x v="1"/>
    <x v="9"/>
    <x v="314"/>
    <n v="-30000000"/>
    <n v="-1"/>
    <x v="2"/>
  </r>
  <r>
    <n v="27000000"/>
    <s v=""/>
    <n v="271331"/>
    <x v="1678"/>
    <s v="An epic, untold story that brings to life the inspiring saga of the World Cup and the three determined men who created it. Driven by their vision and passion, three men, overcame their doubts and fought obstacles and scandals to make the World Cup a reality. Spanning the tumultuous 20th Century, this timeless saga celebrates the event that became the most popular sporting event in the world."/>
    <n v="6.0366840000000002"/>
    <d v="2014-06-19T00:00:00"/>
    <n v="0"/>
    <n v="110"/>
    <n v="3"/>
    <n v="16"/>
    <x v="10"/>
    <x v="5"/>
    <x v="315"/>
    <n v="-27000000"/>
    <n v="-1"/>
    <x v="2"/>
  </r>
  <r>
    <n v="30000000"/>
    <s v=""/>
    <n v="215211"/>
    <x v="1679"/>
    <s v="The story of former Hollywood star Grace Kelly's crisis of marriage and identity, during a political dispute between Monaco's Prince Rainier III and France's Charles De Gaulle, and a looming French invasion of Monaco in the early 1960s."/>
    <n v="10.958697000000001"/>
    <d v="2014-05-14T00:00:00"/>
    <n v="0"/>
    <n v="103"/>
    <n v="5.8"/>
    <n v="195"/>
    <x v="10"/>
    <x v="12"/>
    <x v="239"/>
    <n v="-30000000"/>
    <n v="-1"/>
    <x v="2"/>
  </r>
  <r>
    <n v="30000000"/>
    <s v="http://www.savvafilm.com/"/>
    <n v="367961"/>
    <x v="1680"/>
    <s v="A fairytale about a grand life journey of a 10-year old boy Savva devoted to help his Mom and fellow village people to break free from the vicious hyenas."/>
    <n v="2.625594"/>
    <d v="2015-11-12T00:00:00"/>
    <n v="0"/>
    <n v="85"/>
    <n v="6.4"/>
    <n v="7"/>
    <x v="2"/>
    <x v="2"/>
    <x v="257"/>
    <n v="-30000000"/>
    <n v="-1"/>
    <x v="2"/>
  </r>
  <r>
    <n v="30000000"/>
    <s v=""/>
    <n v="10955"/>
    <x v="1681"/>
    <s v="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
    <n v="2.9810469999999998"/>
    <d v="2002-09-02T00:00:00"/>
    <n v="0"/>
    <n v="110"/>
    <n v="6.6"/>
    <n v="69"/>
    <x v="18"/>
    <x v="13"/>
    <x v="316"/>
    <n v="-30000000"/>
    <n v="-1"/>
    <x v="2"/>
  </r>
  <r>
    <n v="19000000"/>
    <s v="http://www.sausagepartymovie.com"/>
    <n v="223702"/>
    <x v="1682"/>
    <s v="Sausage Party, the first R-rated CG animated movie, is about one sausage leading a group of supermarket products on a quest to discover the truth about their existence and what really happens when they become chosen to leave the grocery store."/>
    <n v="66.242737000000005"/>
    <d v="2016-07-11T00:00:00"/>
    <n v="140752617"/>
    <n v="83"/>
    <n v="5.6"/>
    <n v="2238"/>
    <x v="5"/>
    <x v="1"/>
    <x v="2"/>
    <n v="121752617"/>
    <n v="6.4080324736842105"/>
    <x v="2"/>
  </r>
  <r>
    <n v="29000000"/>
    <s v=""/>
    <n v="254470"/>
    <x v="1683"/>
    <s v="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
    <n v="71.496893999999998"/>
    <d v="2015-05-07T00:00:00"/>
    <n v="287506194"/>
    <n v="115"/>
    <n v="6.8"/>
    <n v="1940"/>
    <x v="2"/>
    <x v="8"/>
    <x v="15"/>
    <n v="258506194"/>
    <n v="8.9140066896551726"/>
    <x v="2"/>
  </r>
  <r>
    <n v="28000000"/>
    <s v=""/>
    <n v="69"/>
    <x v="1684"/>
    <s v="A chronicle of country music legend Johnny Cash's life, from his early days on an Arkansas cotton farm to his rise to fame with Sun Records in Memphis, where he recorded alongside Elvis Presley, Jerry Lee Lewis and Carl Perkins."/>
    <n v="35.580032000000003"/>
    <d v="2005-09-13T00:00:00"/>
    <n v="186438883"/>
    <n v="136"/>
    <n v="7.3"/>
    <n v="718"/>
    <x v="11"/>
    <x v="5"/>
    <x v="58"/>
    <n v="158438883"/>
    <n v="5.6585315357142854"/>
    <x v="2"/>
  </r>
  <r>
    <n v="30000000"/>
    <s v=""/>
    <n v="4967"/>
    <x v="1685"/>
    <s v="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
    <n v="8.0858720000000002"/>
    <d v="2000-04-14T00:00:00"/>
    <n v="37036004"/>
    <n v="127"/>
    <n v="5.9"/>
    <n v="159"/>
    <x v="20"/>
    <x v="8"/>
    <x v="79"/>
    <n v="7036004"/>
    <n v="0.23453346666666666"/>
    <x v="2"/>
  </r>
  <r>
    <n v="29000000"/>
    <s v=""/>
    <n v="9449"/>
    <x v="1686"/>
    <s v="The four-inch-tall Clock family secretly share a house with the normal-sized Lender family, &quot;borrowing&quot;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
    <n v="10.364582"/>
    <d v="1997-12-05T00:00:00"/>
    <n v="0"/>
    <n v="86"/>
    <n v="5.8"/>
    <n v="135"/>
    <x v="12"/>
    <x v="1"/>
    <x v="317"/>
    <n v="-29000000"/>
    <n v="-1"/>
    <x v="2"/>
  </r>
  <r>
    <n v="0"/>
    <s v=""/>
    <n v="11499"/>
    <x v="1687"/>
    <s v="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
    <n v="16.877839999999999"/>
    <d v="2008-10-15T00:00:00"/>
    <n v="0"/>
    <n v="122"/>
    <n v="7.2"/>
    <n v="328"/>
    <x v="7"/>
    <x v="5"/>
    <x v="12"/>
    <n v="0"/>
    <n v="0"/>
    <x v="3"/>
  </r>
  <r>
    <n v="30000000"/>
    <s v=""/>
    <n v="4912"/>
    <x v="1688"/>
    <s v="Television made him famous, but his biggest hits happened off screen. Television producer by day, CIA assassin by night, Chuck Barris was recruited by the CIA at the height of his TV career and trained to become a covert operative. Or so Barris said."/>
    <n v="18.165956999999999"/>
    <d v="2002-12-30T00:00:00"/>
    <n v="33013805"/>
    <n v="113"/>
    <n v="6.6"/>
    <n v="275"/>
    <x v="18"/>
    <x v="8"/>
    <x v="63"/>
    <n v="3013805"/>
    <n v="0.10046016666666667"/>
    <x v="2"/>
  </r>
  <r>
    <n v="29000000"/>
    <s v=""/>
    <n v="12771"/>
    <x v="1689"/>
    <s v="Serving Sara is a 2002 romantic comedy film which stars Matthew Perry, Elizabeth Hurley and Bruce Campbell. Joe Tyler (Perry) is a process server who is given the assignment to serve Sara Moore (Hurley) with divorce papers."/>
    <n v="8.9394100000000005"/>
    <d v="2002-08-20T00:00:00"/>
    <n v="16930185"/>
    <n v="100"/>
    <n v="5"/>
    <n v="85"/>
    <x v="18"/>
    <x v="8"/>
    <x v="9"/>
    <n v="-12069815"/>
    <n v="-0.4162005172413793"/>
    <x v="2"/>
  </r>
  <r>
    <n v="29000000"/>
    <s v="http://www.thebossfilm.com/"/>
    <n v="323676"/>
    <x v="1690"/>
    <s v="A titan of industry is sent to prison after she's caught for insider trading. When she emerges ready to rebrand herself as America's latest sweetheart, not everyone she screwed over is so quick to forgive and forget."/>
    <n v="20.55509"/>
    <d v="2016-04-07T00:00:00"/>
    <n v="78636257"/>
    <n v="91"/>
    <n v="5.5"/>
    <n v="431"/>
    <x v="5"/>
    <x v="8"/>
    <x v="15"/>
    <n v="49636257"/>
    <n v="1.7115950689655173"/>
    <x v="2"/>
  </r>
  <r>
    <n v="0"/>
    <s v=""/>
    <n v="12506"/>
    <x v="1691"/>
    <s v="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
    <n v="3.7357230000000001"/>
    <d v="1987-11-05T00:00:00"/>
    <n v="0"/>
    <n v="157"/>
    <n v="6.9"/>
    <n v="51"/>
    <x v="41"/>
    <x v="5"/>
    <x v="15"/>
    <n v="0"/>
    <n v="0"/>
    <x v="3"/>
  </r>
  <r>
    <n v="0"/>
    <s v=""/>
    <n v="24071"/>
    <x v="1692"/>
    <s v="In the small town of Mumford, a psychologist of the same name moves in and quickly becomes very popular, despite a questionable past."/>
    <n v="4.310168"/>
    <d v="1999-09-24T00:00:00"/>
    <n v="0"/>
    <n v="112"/>
    <n v="6.3"/>
    <n v="26"/>
    <x v="14"/>
    <x v="8"/>
    <x v="53"/>
    <n v="0"/>
    <n v="0"/>
    <x v="3"/>
  </r>
  <r>
    <n v="12000000"/>
    <s v=""/>
    <n v="11249"/>
    <x v="1693"/>
    <s v="The killer doll is back! The all-new film is the fifth in the popular series of Chucky (&quot;Child's Play&quot;) horror comedies. Making his directorial debut is the franchise creator and writer of all five films, Don Mancini. The film introduces Glen (voiced by &quot;The Lord of the Rings&quot; star Billy Boyd), the orphan doll offspring of the irrepressible devilish-doll-come-to-life Chucky (again voiced by series"/>
    <n v="12.653831"/>
    <d v="2004-11-11T00:00:00"/>
    <n v="24829644"/>
    <n v="87"/>
    <n v="4.9000000000000004"/>
    <n v="287"/>
    <x v="13"/>
    <x v="5"/>
    <x v="285"/>
    <n v="12829644"/>
    <n v="1.069137"/>
    <x v="2"/>
  </r>
  <r>
    <n v="29000000"/>
    <s v=""/>
    <n v="9667"/>
    <x v="1694"/>
    <s v="A military veteran goes on a journey into the future, where he can foresee his death and is left with questions that could save his life and those he loves."/>
    <n v="24.240361"/>
    <d v="2005-03-04T00:00:00"/>
    <n v="21126225"/>
    <n v="103"/>
    <n v="6.8"/>
    <n v="455"/>
    <x v="11"/>
    <x v="5"/>
    <x v="180"/>
    <n v="-7873775"/>
    <n v="-0.27150948275862069"/>
    <x v="2"/>
  </r>
  <r>
    <n v="28000000"/>
    <s v="http://movies.disney.com/aladdin"/>
    <n v="812"/>
    <x v="1695"/>
    <s v="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
    <n v="92.982009000000005"/>
    <d v="1992-11-25T00:00:00"/>
    <n v="504050219"/>
    <n v="90"/>
    <n v="7.4"/>
    <n v="3416"/>
    <x v="28"/>
    <x v="3"/>
    <x v="1"/>
    <n v="476050219"/>
    <n v="17.001793535714285"/>
    <x v="2"/>
  </r>
  <r>
    <n v="28000000"/>
    <s v="http://www.straightouttacompton.com/"/>
    <n v="277216"/>
    <x v="1696"/>
    <s v="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
    <n v="61.762329999999999"/>
    <d v="2015-08-13T00:00:00"/>
    <n v="201634991"/>
    <n v="147"/>
    <n v="7.7"/>
    <n v="1355"/>
    <x v="2"/>
    <x v="5"/>
    <x v="13"/>
    <n v="173634991"/>
    <n v="6.2012496785714282"/>
    <x v="2"/>
  </r>
  <r>
    <n v="28000000"/>
    <s v="http://www.indianajones.com"/>
    <n v="87"/>
    <x v="1697"/>
    <s v="After arriving in India, Indiana Jones is asked by a desperate village to find a mystical stone. He agrees – and stumbles upon a secret cult plotting a terrible plan in the catacombs of an ancient palace."/>
    <n v="66.976776000000001"/>
    <d v="1984-05-23T00:00:00"/>
    <n v="333000000"/>
    <n v="118"/>
    <n v="7.1"/>
    <n v="2781"/>
    <x v="30"/>
    <x v="1"/>
    <x v="20"/>
    <n v="305000000"/>
    <n v="10.892857142857142"/>
    <x v="2"/>
  </r>
  <r>
    <n v="30000000"/>
    <s v=""/>
    <n v="14444"/>
    <x v="1698"/>
    <s v="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
    <n v="7.9811160000000001"/>
    <d v="1998-11-20T00:00:00"/>
    <n v="100491683"/>
    <n v="79"/>
    <n v="5.7"/>
    <n v="147"/>
    <x v="19"/>
    <x v="3"/>
    <x v="318"/>
    <n v="70491683"/>
    <n v="2.3497227666666665"/>
    <x v="2"/>
  </r>
  <r>
    <n v="60000000"/>
    <s v=""/>
    <n v="2043"/>
    <x v="1699"/>
    <s v="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
    <n v="21.252797000000001"/>
    <d v="2001-04-06T00:00:00"/>
    <n v="105178561"/>
    <n v="104"/>
    <n v="6.1"/>
    <n v="400"/>
    <x v="17"/>
    <x v="13"/>
    <x v="9"/>
    <n v="45178561"/>
    <n v="0.75297601666666669"/>
    <x v="1"/>
  </r>
  <r>
    <n v="29000000"/>
    <s v="http://www.florencefosterjenkinsmovie.com/"/>
    <n v="315664"/>
    <x v="1700"/>
    <s v="The story of Florence Foster Jenkins, a New York heiress, who dreamed of becoming an opera singer, despite having a terrible singing voice."/>
    <n v="19.237254"/>
    <d v="2016-05-06T00:00:00"/>
    <n v="48902953"/>
    <n v="110"/>
    <n v="6.6"/>
    <n v="392"/>
    <x v="5"/>
    <x v="8"/>
    <x v="186"/>
    <n v="19902953"/>
    <n v="0.68630872413793098"/>
    <x v="2"/>
  </r>
  <r>
    <n v="29000000"/>
    <s v=""/>
    <n v="1428"/>
    <x v="1701"/>
    <s v="Hitman &quot;El Mariachi&quot; becomes involved in international espionage involving a psychotic CIA agent and a corrupt Mexican general."/>
    <n v="27.555645999999999"/>
    <d v="2003-09-11T00:00:00"/>
    <n v="98185582"/>
    <n v="102"/>
    <n v="6.2"/>
    <n v="594"/>
    <x v="16"/>
    <x v="0"/>
    <x v="46"/>
    <n v="69185582"/>
    <n v="2.3857097241379313"/>
    <x v="2"/>
  </r>
  <r>
    <n v="28000000"/>
    <s v=""/>
    <n v="562"/>
    <x v="1702"/>
    <s v="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
    <n v="66.169628000000003"/>
    <d v="1988-07-15T00:00:00"/>
    <n v="140767956"/>
    <n v="131"/>
    <n v="7.5"/>
    <n v="3948"/>
    <x v="31"/>
    <x v="0"/>
    <x v="18"/>
    <n v="112767956"/>
    <n v="4.0274270000000003"/>
    <x v="2"/>
  </r>
  <r>
    <n v="28000000"/>
    <s v=""/>
    <n v="15373"/>
    <x v="1703"/>
    <s v="Two salesmen trash a company truck on an energy drink-fueled bender. Upon their arrest, the court gives them a choice: do hard time or spend 150 service hours with a mentorship program. After one day with the kids, however, jail doesn't look half bad."/>
    <n v="24.917665"/>
    <d v="2008-02-03T00:00:00"/>
    <n v="92380927"/>
    <n v="99"/>
    <n v="6.4"/>
    <n v="564"/>
    <x v="7"/>
    <x v="8"/>
    <x v="15"/>
    <n v="64380927"/>
    <n v="2.2993188214285714"/>
    <x v="2"/>
  </r>
  <r>
    <n v="28000000"/>
    <s v="http://www.thebigshortmovie.com/"/>
    <n v="318846"/>
    <x v="1704"/>
    <s v="The men who made millions from a global economic meltdown."/>
    <n v="57.518472000000003"/>
    <d v="2015-12-11T00:00:00"/>
    <n v="133346506"/>
    <n v="130"/>
    <n v="7.3"/>
    <n v="2607"/>
    <x v="2"/>
    <x v="8"/>
    <x v="9"/>
    <n v="105346506"/>
    <n v="3.7623752142857141"/>
    <x v="2"/>
  </r>
  <r>
    <n v="0"/>
    <s v="http://www.takingwoodstockthemovie.co.uk/"/>
    <n v="26320"/>
    <x v="1705"/>
    <s v="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s farm in White Lake, New York, and Elliot finds himself swept up in a generation-defining experience that would change his life–and American culture–forever."/>
    <n v="11.870161"/>
    <d v="2009-09-03T00:00:00"/>
    <n v="0"/>
    <n v="120"/>
    <n v="6.2"/>
    <n v="127"/>
    <x v="0"/>
    <x v="17"/>
    <x v="144"/>
    <n v="0"/>
    <n v="0"/>
    <x v="3"/>
  </r>
  <r>
    <n v="28000000"/>
    <s v=""/>
    <n v="14292"/>
    <x v="1706"/>
    <s v="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quot;Do you believe in miracles?&quot; Yes!"/>
    <n v="7.5340030000000002"/>
    <d v="2004-02-06T00:00:00"/>
    <n v="64445708"/>
    <n v="135"/>
    <n v="7"/>
    <n v="159"/>
    <x v="13"/>
    <x v="5"/>
    <x v="8"/>
    <n v="36445708"/>
    <n v="1.3016324285714285"/>
    <x v="2"/>
  </r>
  <r>
    <n v="28000000"/>
    <s v="http://www.dawnofthedeadmovie.net/"/>
    <n v="924"/>
    <x v="1707"/>
    <s v="A group of surviving people take refuge in a shopping center after the world has been over taken over by aggressive, flesh-eating zombies. A remake of the 1978 zombie film of the same name."/>
    <n v="44.529429"/>
    <d v="2004-03-19T00:00:00"/>
    <n v="102356381"/>
    <n v="101"/>
    <n v="6.8"/>
    <n v="1016"/>
    <x v="13"/>
    <x v="2"/>
    <x v="319"/>
    <n v="74356381"/>
    <n v="2.6555850357142856"/>
    <x v="2"/>
  </r>
  <r>
    <n v="35000000"/>
    <s v=""/>
    <n v="2018"/>
    <x v="1708"/>
    <s v="Mary Fiore, San Francisco's premiere wedding planner is rescued from an accident by the man of her dreams, pediatrician Steve Edison, only to find he is the fiancé of her latest client, wealthy Fran Donnolly. As Mary continues making the wedding arrangements, she and Steve are put into a string of uncomfortable situations that force them to face their mutual attraction."/>
    <n v="14.949395000000001"/>
    <d v="2001-01-26T00:00:00"/>
    <n v="94728529"/>
    <n v="103"/>
    <n v="5.5"/>
    <n v="427"/>
    <x v="17"/>
    <x v="8"/>
    <x v="46"/>
    <n v="59728529"/>
    <n v="1.7065294"/>
    <x v="2"/>
  </r>
  <r>
    <n v="30000000"/>
    <s v=""/>
    <n v="192577"/>
    <x v="1709"/>
    <s v="Space Pirate Captain Harlock and his fearless crew face off against the space invaders who seek to conquer the planet Earth."/>
    <n v="14.726338"/>
    <d v="2013-09-07T00:00:00"/>
    <n v="17137302"/>
    <n v="115"/>
    <n v="6.5"/>
    <n v="356"/>
    <x v="8"/>
    <x v="3"/>
    <x v="320"/>
    <n v="-12862698"/>
    <n v="-0.42875659999999999"/>
    <x v="2"/>
  </r>
  <r>
    <n v="21000000"/>
    <s v=""/>
    <n v="9428"/>
    <x v="1710"/>
    <s v="An estranged family of former child prodigies reunites when their father announces he has a terminal illness."/>
    <n v="24.13081"/>
    <d v="2001-10-05T00:00:00"/>
    <n v="71441250"/>
    <n v="110"/>
    <n v="7.4"/>
    <n v="1286"/>
    <x v="17"/>
    <x v="8"/>
    <x v="53"/>
    <n v="50441250"/>
    <n v="2.4019642857142856"/>
    <x v="2"/>
  </r>
  <r>
    <n v="30000000"/>
    <s v=""/>
    <n v="2832"/>
    <x v="1711"/>
    <s v="Complete strangers stranded at a remote desert motel during a raging storm soon find themselves the target of a deranged murderer. As their numbers thin out, the travelers begin to turn on each other, as each tries to figure out who the killer is."/>
    <n v="45.915165000000002"/>
    <d v="2003-04-25T00:00:00"/>
    <n v="90259536"/>
    <n v="90"/>
    <n v="7.1"/>
    <n v="1061"/>
    <x v="16"/>
    <x v="14"/>
    <x v="214"/>
    <n v="60259536"/>
    <n v="2.0086512000000001"/>
    <x v="2"/>
  </r>
  <r>
    <n v="28000000"/>
    <s v=""/>
    <n v="137093"/>
    <x v="1712"/>
    <s v="Three sixty-something friends take a break from their day-to-day lives to throw a bachelor party in Las Vegas for their last remaining single pal."/>
    <n v="28.043507999999999"/>
    <d v="2013-10-31T00:00:00"/>
    <n v="134402450"/>
    <n v="105"/>
    <n v="6.4"/>
    <n v="799"/>
    <x v="8"/>
    <x v="8"/>
    <x v="80"/>
    <n v="106402450"/>
    <n v="3.8000875000000001"/>
    <x v="2"/>
  </r>
  <r>
    <n v="28000000"/>
    <s v="http://www.mgm.com/view/movie/695/For-Your-Eyes-Only/"/>
    <n v="699"/>
    <x v="1713"/>
    <s v="A British spy ship has sunk and on board was a hi-tech encryption device. James Bond is sent to find the device that holds British launching instructions before the enemy Soviets get to it first."/>
    <n v="26.090745999999999"/>
    <d v="1981-06-23T00:00:00"/>
    <n v="195312802"/>
    <n v="127"/>
    <n v="6.3"/>
    <n v="490"/>
    <x v="36"/>
    <x v="1"/>
    <x v="78"/>
    <n v="167312802"/>
    <n v="5.9754572142857141"/>
    <x v="2"/>
  </r>
  <r>
    <n v="28000000"/>
    <s v=""/>
    <n v="9778"/>
    <x v="1714"/>
    <s v="Although strangers Sara and Jonathan are both already in relationships, they realize they have genuine chemistry after a chance encounter – but part company soon after. Years later, they each yearn to reunite, despite being destined for the altar. But to give true love a chance, they have to find one another again."/>
    <n v="14.530803000000001"/>
    <d v="2001-10-05T00:00:00"/>
    <n v="77516304"/>
    <n v="90"/>
    <n v="6.6"/>
    <n v="521"/>
    <x v="17"/>
    <x v="8"/>
    <x v="63"/>
    <n v="49516304"/>
    <n v="1.7684394285714287"/>
    <x v="2"/>
  </r>
  <r>
    <n v="27000000"/>
    <s v=""/>
    <n v="8831"/>
    <x v="1715"/>
    <s v="An officer for a security agency that regulates time travel, must fend for his life against a shady politician who has a tie to his past."/>
    <n v="13.308127000000001"/>
    <d v="1994-09-15T00:00:00"/>
    <n v="101646581"/>
    <n v="99"/>
    <n v="5.5"/>
    <n v="282"/>
    <x v="23"/>
    <x v="6"/>
    <x v="15"/>
    <n v="74646581"/>
    <n v="2.764688185185185"/>
    <x v="2"/>
  </r>
  <r>
    <n v="28000000"/>
    <s v=""/>
    <n v="9398"/>
    <x v="1716"/>
    <s v="Clear the runway for Derek Zoolander, VH1's three-time male model of the year. His face falls when hippie-chic &quot;he's so hot right now&quot; Hansel scooters in to steal this year's award. The evil fashion guru Mugatu seizes the opportunity to turn Derek into a killing machine. Its a well-designed conspiracy and only with the help of Hansel and a few well-chosen accessories can Derek make the world safe."/>
    <n v="38.095799999999997"/>
    <d v="2001-09-28T00:00:00"/>
    <n v="60780981"/>
    <n v="89"/>
    <n v="6.1"/>
    <n v="1337"/>
    <x v="17"/>
    <x v="8"/>
    <x v="9"/>
    <n v="32780981"/>
    <n v="1.1707493214285714"/>
    <x v="2"/>
  </r>
  <r>
    <n v="28000000"/>
    <s v=""/>
    <n v="112949"/>
    <x v="1717"/>
    <s v="A young woman with a mysterious past lands in Southport, North Carolina where her bond with a widower forces her to confront the dark secret that haunts her."/>
    <n v="37.729058999999999"/>
    <d v="2013-02-07T00:00:00"/>
    <n v="97594140"/>
    <n v="115"/>
    <n v="6.9"/>
    <n v="823"/>
    <x v="8"/>
    <x v="12"/>
    <x v="321"/>
    <n v="69594140"/>
    <n v="2.4855049999999999"/>
    <x v="2"/>
  </r>
  <r>
    <n v="28000000"/>
    <s v=""/>
    <n v="10439"/>
    <x v="1718"/>
    <s v="After 300 years of slumber, three sister witches are accidentally resurrected in Salem on Halloween night, and it us up to three kids and their newfound feline friend to put an end to the witches' reign of terror once and for all."/>
    <n v="18.650748"/>
    <d v="1993-07-16T00:00:00"/>
    <n v="39514713"/>
    <n v="96"/>
    <n v="6.4"/>
    <n v="471"/>
    <x v="26"/>
    <x v="8"/>
    <x v="1"/>
    <n v="11514713"/>
    <n v="0.41123975000000002"/>
    <x v="2"/>
  </r>
  <r>
    <n v="28000000"/>
    <s v="http://noreservationsmovie.warnerbros.com/"/>
    <n v="3638"/>
    <x v="1719"/>
    <s v="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
    <n v="15.794945999999999"/>
    <d v="2007-07-25T00:00:00"/>
    <n v="92601050"/>
    <n v="104"/>
    <n v="6.1"/>
    <n v="327"/>
    <x v="1"/>
    <x v="8"/>
    <x v="19"/>
    <n v="64601050"/>
    <n v="2.3071803571428573"/>
    <x v="2"/>
  </r>
  <r>
    <n v="28000000"/>
    <s v=""/>
    <n v="23483"/>
    <x v="1720"/>
    <s v="Dave Lizewski is an unnoticed high school student and comic book fan who one day decides to become a super-hero, even though he has no powers, training or meaningful reason to do so."/>
    <n v="45.054935999999998"/>
    <d v="2010-03-22T00:00:00"/>
    <n v="96188903"/>
    <n v="117"/>
    <n v="7.1"/>
    <n v="4645"/>
    <x v="4"/>
    <x v="0"/>
    <x v="45"/>
    <n v="68188903"/>
    <n v="2.4353179642857143"/>
    <x v="2"/>
  </r>
  <r>
    <n v="28000000"/>
    <s v="http://30minutesorless.com/"/>
    <n v="62206"/>
    <x v="1721"/>
    <s v="Two fledgling criminals kidnap a pizza delivery guy, strap a bomb to his chest, and advise him that he has mere hours to rob a bank or else..."/>
    <n v="25.039383000000001"/>
    <d v="2011-08-11T00:00:00"/>
    <n v="40547440"/>
    <n v="83"/>
    <n v="5.6"/>
    <n v="531"/>
    <x v="9"/>
    <x v="0"/>
    <x v="2"/>
    <n v="12547440"/>
    <n v="0.44812285714285716"/>
    <x v="2"/>
  </r>
  <r>
    <n v="28000000"/>
    <s v=""/>
    <n v="10577"/>
    <x v="1722"/>
    <s v="In the millenium version of this classic Gothic horror we find Abraham Van Helsing (Plummer), who has tangled with Count Dracula (Butler) in the past, working as an English antiques dealer. Simon (Miller) is a vampire hunter in training under his apprenticeship."/>
    <n v="6.7567709999999996"/>
    <d v="2000-12-22T00:00:00"/>
    <n v="33000337"/>
    <n v="99"/>
    <n v="4.5999999999999996"/>
    <n v="148"/>
    <x v="20"/>
    <x v="6"/>
    <x v="322"/>
    <n v="5000337"/>
    <n v="0.17858346428571428"/>
    <x v="2"/>
  </r>
  <r>
    <n v="28000000"/>
    <s v="http://movies.disney.com/alexander-and-the-terrible-horrible-no-good-very-bad-day/"/>
    <n v="218778"/>
    <x v="1723"/>
    <s v="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
    <n v="22.145949999999999"/>
    <d v="2014-10-08T00:00:00"/>
    <n v="100654149"/>
    <n v="81"/>
    <n v="6.1"/>
    <n v="493"/>
    <x v="10"/>
    <x v="7"/>
    <x v="1"/>
    <n v="72654149"/>
    <n v="2.5947910357142856"/>
    <x v="2"/>
  </r>
  <r>
    <n v="28000000"/>
    <s v="http://www.prideandprejudicemovie.net/splash.html"/>
    <n v="4348"/>
    <x v="1724"/>
    <s v="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
    <n v="36.583829999999999"/>
    <d v="2005-09-16T00:00:00"/>
    <n v="121147947"/>
    <n v="135"/>
    <n v="7.7"/>
    <n v="1358"/>
    <x v="11"/>
    <x v="5"/>
    <x v="15"/>
    <n v="93147947"/>
    <n v="3.3267123928571429"/>
    <x v="2"/>
  </r>
  <r>
    <n v="28000000"/>
    <s v="http://www.warnerbros.com/blade-runner"/>
    <n v="78"/>
    <x v="1725"/>
    <s v="In the smog-choked dystopian Los Angeles of 2019, blade runner Rick Deckard is called out of retirement to terminate a quartet of replicants who have escaped to Earth seeking their creator for a way to extend their short life spans."/>
    <n v="94.056130999999993"/>
    <d v="1982-06-25T00:00:00"/>
    <n v="33139618"/>
    <n v="117"/>
    <n v="7.9"/>
    <n v="3509"/>
    <x v="25"/>
    <x v="4"/>
    <x v="323"/>
    <n v="5139618"/>
    <n v="0.18355778571428571"/>
    <x v="2"/>
  </r>
  <r>
    <n v="28000000"/>
    <s v=""/>
    <n v="11780"/>
    <x v="1726"/>
    <s v="In the highlands of Scotland in the 1700s, Rob Roy tries to lead his small town to a better future, by borrowing money from the local nobility to buy cattle to herd to market. When the money is stolen, Rob is forced into a Robin Hood lifestyle to defend his family and honour."/>
    <n v="10.703455999999999"/>
    <d v="1995-04-13T00:00:00"/>
    <n v="31596911"/>
    <n v="139"/>
    <n v="6.5"/>
    <n v="148"/>
    <x v="15"/>
    <x v="1"/>
    <x v="78"/>
    <n v="3596911"/>
    <n v="0.12846110714285713"/>
    <x v="2"/>
  </r>
  <r>
    <n v="28000000"/>
    <s v=""/>
    <n v="192102"/>
    <x v="1727"/>
    <s v="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
    <n v="41.638961000000002"/>
    <d v="2014-02-14T00:00:00"/>
    <n v="52597999"/>
    <n v="113"/>
    <n v="6"/>
    <n v="883"/>
    <x v="10"/>
    <x v="0"/>
    <x v="324"/>
    <n v="24597999"/>
    <n v="0.87849996428571431"/>
    <x v="2"/>
  </r>
  <r>
    <n v="21000000"/>
    <s v=""/>
    <n v="2001"/>
    <x v="1728"/>
    <s v="A New York nightclub manager tries to save his brother and father from Russian mafia hitmen."/>
    <n v="14.518708"/>
    <d v="2007-05-25T00:00:00"/>
    <n v="54926886"/>
    <n v="117"/>
    <n v="6.5"/>
    <n v="323"/>
    <x v="1"/>
    <x v="5"/>
    <x v="2"/>
    <n v="33926886"/>
    <n v="1.6155660000000001"/>
    <x v="2"/>
  </r>
  <r>
    <n v="0"/>
    <s v=""/>
    <n v="10383"/>
    <x v="1729"/>
    <s v="A small group of Catholics led by an ailing priest believe that Satan intends to become man, just as God did in the person of Jesus. The writings of a possessed mental patient lead them to Peter Kelson, a writer who studies serial killers. They think it's his body Satan will occupy. The youngest in the group, a teacher named Maya Larkin, goes to Peter to investigate further and to convince him to believe in the possibility of Evil incarnate. Other signs come to him as he and Maya them take a journey full of strange occurrences, self-discovery, and an ultimate showdown"/>
    <n v="3.3123849999999999"/>
    <d v="2000-10-13T00:00:00"/>
    <n v="0"/>
    <n v="97"/>
    <n v="4.5"/>
    <n v="38"/>
    <x v="20"/>
    <x v="15"/>
    <x v="13"/>
    <n v="0"/>
    <n v="0"/>
    <x v="3"/>
  </r>
  <r>
    <n v="35866397"/>
    <s v=""/>
    <n v="11516"/>
    <x v="1730"/>
    <s v="The cameras of Jacques Perrin fly with migratory birds: geese, storks, cranes. The film begins with spring in North America and the migration to the Arctic; the flight is a community event for each species. Once in the Arctic, it's family time: courtship, nests, eggs, fledglings, and first flight. Chicks must soon fly south. Bad weather, hunters, and pollution take their toll. Then, the cameras go"/>
    <n v="3.75074"/>
    <d v="2001-12-12T00:00:00"/>
    <n v="20217080"/>
    <n v="98"/>
    <n v="7"/>
    <n v="49"/>
    <x v="17"/>
    <x v="16"/>
    <x v="250"/>
    <n v="-15649317"/>
    <n v="-0.4363225277409381"/>
    <x v="2"/>
  </r>
  <r>
    <n v="28000000"/>
    <s v=""/>
    <n v="10025"/>
    <x v="1731"/>
    <s v="Manhattanite Ashley is known to many as the luckiest woman around. After a chance encounter with a down-and-out young man, however, she realizes that she's swapped her fortune for his."/>
    <n v="22.074306"/>
    <d v="2006-05-12T00:00:00"/>
    <n v="38159905"/>
    <n v="103"/>
    <n v="5.8"/>
    <n v="491"/>
    <x v="6"/>
    <x v="8"/>
    <x v="44"/>
    <n v="10159905"/>
    <n v="0.36285374999999997"/>
    <x v="2"/>
  </r>
  <r>
    <n v="28000000"/>
    <s v=""/>
    <n v="15198"/>
    <x v="1732"/>
    <s v="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
    <n v="4.4367919999999996"/>
    <d v="1999-10-01T00:00:00"/>
    <n v="8888143"/>
    <n v="119"/>
    <n v="6"/>
    <n v="69"/>
    <x v="14"/>
    <x v="5"/>
    <x v="110"/>
    <n v="-19111857"/>
    <n v="-0.68256632142857143"/>
    <x v="2"/>
  </r>
  <r>
    <n v="28000000"/>
    <s v=""/>
    <n v="23172"/>
    <x v="1733"/>
    <s v="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
    <n v="14.639324"/>
    <d v="2010-01-15T00:00:00"/>
    <n v="45236543"/>
    <n v="94"/>
    <n v="5.5"/>
    <n v="345"/>
    <x v="4"/>
    <x v="0"/>
    <x v="325"/>
    <n v="17236543"/>
    <n v="0.61559082142857147"/>
    <x v="2"/>
  </r>
  <r>
    <n v="28000000"/>
    <s v=""/>
    <n v="17834"/>
    <x v="1734"/>
    <s v="Murray is a male fairy godmother, and he is trying to help 8-year-old Anabel to fulfil her &quot;simple wish&quot; - that her father Oliver, who is a cab driver, would win the leading role in a Broadway musical. Unfortunately, Murray's magic wand is broken and the fairies convention is threatened by evil witches Claudia and Boots."/>
    <n v="1.767479"/>
    <d v="1997-07-11T00:00:00"/>
    <n v="8345056"/>
    <n v="86"/>
    <n v="5.5"/>
    <n v="46"/>
    <x v="12"/>
    <x v="1"/>
    <x v="15"/>
    <n v="-19654944"/>
    <n v="-0.70196228571428576"/>
    <x v="2"/>
  </r>
  <r>
    <n v="28000000"/>
    <s v="http://www.theofficialjohncarpenter.com/ghost-of-mars/"/>
    <n v="10016"/>
    <x v="1735"/>
    <s v="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
    <n v="13.145205000000001"/>
    <d v="2001-08-24T00:00:00"/>
    <n v="14010832"/>
    <n v="98"/>
    <n v="4.8"/>
    <n v="296"/>
    <x v="17"/>
    <x v="0"/>
    <x v="151"/>
    <n v="-13989168"/>
    <n v="-0.49961314285714287"/>
    <x v="2"/>
  </r>
  <r>
    <n v="28000000"/>
    <s v="http://www.ourbrandiscrisismovie.com/"/>
    <n v="10317"/>
    <x v="1736"/>
    <s v="A feature film based on the documentary &quot;Our Brand Is Crisis&quot;, which focuses on the use of American political campaign strategies in South America."/>
    <n v="12.921594000000001"/>
    <d v="2015-09-11T00:00:00"/>
    <n v="7002261"/>
    <n v="108"/>
    <n v="5.8"/>
    <n v="195"/>
    <x v="2"/>
    <x v="8"/>
    <x v="326"/>
    <n v="-20997739"/>
    <n v="-0.74991925000000004"/>
    <x v="2"/>
  </r>
  <r>
    <n v="28000000"/>
    <s v="https://www.facebook.com/PPZMovie"/>
    <n v="58431"/>
    <x v="1737"/>
    <s v="A zombie outbreak has fallen upon the land in this reimagining of Jane Austen’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
    <n v="28.397048000000002"/>
    <d v="2016-02-04T00:00:00"/>
    <n v="16374328"/>
    <n v="108"/>
    <n v="5.5"/>
    <n v="640"/>
    <x v="5"/>
    <x v="12"/>
    <x v="45"/>
    <n v="-11625672"/>
    <n v="-0.41520257142857142"/>
    <x v="2"/>
  </r>
  <r>
    <n v="28000000"/>
    <s v=""/>
    <n v="9746"/>
    <x v="1738"/>
    <s v="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
    <n v="7.0391890000000004"/>
    <d v="1997-12-25T00:00:00"/>
    <n v="5684789"/>
    <n v="134"/>
    <n v="6.8"/>
    <n v="91"/>
    <x v="12"/>
    <x v="5"/>
    <x v="53"/>
    <n v="-22315211"/>
    <n v="-0.79697182142857148"/>
    <x v="2"/>
  </r>
  <r>
    <n v="27000000"/>
    <s v=""/>
    <n v="13092"/>
    <x v="1739"/>
    <s v="A British writer struggles to fit in at a high-profile magazine in New York. Based on Toby Young's memoir &quot;How to Lose Friends &amp;amp; Alienate People&quot;."/>
    <n v="16.785865999999999"/>
    <d v="2008-10-02T00:00:00"/>
    <n v="17286299"/>
    <n v="110"/>
    <n v="6.2"/>
    <n v="244"/>
    <x v="7"/>
    <x v="8"/>
    <x v="327"/>
    <n v="-9713701"/>
    <n v="-0.35976670370370373"/>
    <x v="2"/>
  </r>
  <r>
    <n v="28000000"/>
    <s v=""/>
    <n v="59859"/>
    <x v="1740"/>
    <s v="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
    <n v="40.286349999999999"/>
    <d v="2013-07-17T00:00:00"/>
    <n v="60700000"/>
    <n v="103"/>
    <n v="6.3"/>
    <n v="2224"/>
    <x v="8"/>
    <x v="0"/>
    <x v="15"/>
    <n v="32700000"/>
    <n v="1.1678571428571429"/>
    <x v="2"/>
  </r>
  <r>
    <n v="24000000"/>
    <s v=""/>
    <n v="13495"/>
    <x v="1741"/>
    <s v="In 17th century Spain Diego Alatriste, a brave and heroic soldier, is fighting in his King's army in the Flandes region. His best mate, Balboa, falls in a trap and, near to death, asks Diego to look after his son and teach him to be a soldier."/>
    <n v="6.0096439999999998"/>
    <d v="2006-09-01T00:00:00"/>
    <n v="23321954"/>
    <n v="145"/>
    <n v="5.6"/>
    <n v="61"/>
    <x v="6"/>
    <x v="0"/>
    <x v="18"/>
    <n v="-678046"/>
    <n v="-2.8251916666666668E-2"/>
    <x v="2"/>
  </r>
  <r>
    <n v="28000000"/>
    <s v=""/>
    <n v="254473"/>
    <x v="1742"/>
    <s v="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
    <n v="25.520976000000001"/>
    <d v="2014-04-22T00:00:00"/>
    <n v="68896829"/>
    <n v="90"/>
    <n v="5.7"/>
    <n v="615"/>
    <x v="10"/>
    <x v="0"/>
    <x v="328"/>
    <n v="40896829"/>
    <n v="1.4606010357142858"/>
    <x v="2"/>
  </r>
  <r>
    <n v="27500000"/>
    <s v="http://www.mgm.com/view/movie/1394/Octopussy/"/>
    <n v="700"/>
    <x v="1743"/>
    <s v="James Bond is sent to investigate after a fellow “00” agent is found dead with a priceless Farberge egg. James bond follows the mystery and uncovers a smuggling scandal and a Russian General who wants to provoke a new World War."/>
    <n v="25.633662999999999"/>
    <d v="1983-06-05T00:00:00"/>
    <n v="187500000"/>
    <n v="131"/>
    <n v="6.2"/>
    <n v="527"/>
    <x v="44"/>
    <x v="1"/>
    <x v="7"/>
    <n v="160000000"/>
    <n v="5.8181818181818183"/>
    <x v="2"/>
  </r>
  <r>
    <n v="30000000"/>
    <s v="http://knockedupmovie.com/"/>
    <n v="4964"/>
    <x v="1744"/>
    <s v="For fun loving party animal Ben Stone, the last thing he ever expected was for his one night stand to show up on his doorstep eight weeks later to tell him she's pregnant."/>
    <n v="22.527211000000001"/>
    <d v="2007-06-01T00:00:00"/>
    <n v="219076518"/>
    <n v="129"/>
    <n v="6.2"/>
    <n v="1214"/>
    <x v="1"/>
    <x v="8"/>
    <x v="15"/>
    <n v="189076518"/>
    <n v="6.3025506"/>
    <x v="2"/>
  </r>
  <r>
    <n v="30000000"/>
    <s v="http://www.mysisterskeepermovie.com/"/>
    <n v="10024"/>
    <x v="1745"/>
    <s v="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
    <n v="24.091519999999999"/>
    <d v="2009-06-26T00:00:00"/>
    <n v="95714875"/>
    <n v="109"/>
    <n v="7.1"/>
    <n v="598"/>
    <x v="0"/>
    <x v="5"/>
    <x v="329"/>
    <n v="65714875"/>
    <n v="2.1904958333333333"/>
    <x v="2"/>
  </r>
  <r>
    <n v="35000000"/>
    <s v=""/>
    <n v="13490"/>
    <x v="1746"/>
    <s v="Martin Lawrence leads an all-star cast, including Cedric the Entertainer, Mo'Nique, and Mike Epps, in the hit comedy &quot;Welcome Home Roscoe Jenkins.&quot;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quot;over-the-top hilarity!&quot; (Roger Moore, Orlando Sentinel)."/>
    <n v="6.2482730000000002"/>
    <d v="2008-02-08T00:00:00"/>
    <n v="43650785"/>
    <n v="114"/>
    <n v="5.7"/>
    <n v="57"/>
    <x v="7"/>
    <x v="8"/>
    <x v="15"/>
    <n v="8650785"/>
    <n v="0.24716528571428573"/>
    <x v="2"/>
  </r>
  <r>
    <n v="8000000"/>
    <s v=""/>
    <n v="15927"/>
    <x v="1747"/>
    <s v="The film is set during the period of growing influence of the Indian independence movement in the British Raj. It begins with the arrival in India of a British woman, Miss Adela Quested (Judy Davis), who is joining her fiancé, a city magistrate named Ronny Heaslop (Nigel Havers). She and Ronny's mother, Mrs. Moore (Peggy Ashcroft), befriend an Indian doctor, Aziz H. Ahmed (Victor Banerjee)."/>
    <n v="9.5483910000000005"/>
    <d v="1984-12-14T00:00:00"/>
    <n v="27187653"/>
    <n v="163"/>
    <n v="6.9"/>
    <n v="67"/>
    <x v="30"/>
    <x v="5"/>
    <x v="2"/>
    <n v="19187653"/>
    <n v="2.3984566250000001"/>
    <x v="3"/>
  </r>
  <r>
    <n v="15000000"/>
    <s v="http://www.foxsearchlight.com/NOAS/"/>
    <n v="1259"/>
    <x v="1748"/>
    <s v="A veteran high school teacher befriends a younger art teacher, who is having an affair with one of her 15-year-old students. However, her intentions with this new &quot;friend&quot; also go well beyond platonic friendship."/>
    <n v="12.576381"/>
    <d v="2006-12-25T00:00:00"/>
    <n v="49469904"/>
    <n v="92"/>
    <n v="6.9"/>
    <n v="235"/>
    <x v="6"/>
    <x v="5"/>
    <x v="273"/>
    <n v="34469904"/>
    <n v="2.2979935999999999"/>
    <x v="2"/>
  </r>
  <r>
    <n v="27500000"/>
    <s v="http://www.renditionmovie.com"/>
    <n v="5125"/>
    <x v="1749"/>
    <s v="When an Egyptian terrorism suspect &quot;disappears&quot; on a flight from Africa to Washington DC, his American wife and a CIA analyst find themselves caught up in a struggle to secure his release from a secret detention facility somewhere outside the US."/>
    <n v="12.741073"/>
    <d v="2007-09-07T00:00:00"/>
    <n v="24748670"/>
    <n v="120"/>
    <n v="6.2"/>
    <n v="205"/>
    <x v="1"/>
    <x v="5"/>
    <x v="330"/>
    <n v="-2751330"/>
    <n v="-0.10004836363636363"/>
    <x v="2"/>
  </r>
  <r>
    <n v="27000000"/>
    <s v=""/>
    <n v="174"/>
    <x v="1750"/>
    <s v="On the eve of retirement, Kirk and McCoy are charged with assassinating the Klingon High Chancellor and imprisoned. The Enterprise crew must help them escape to thwart a conspiracy aimed at sabotaging the last best hope for peace."/>
    <n v="16.188572000000001"/>
    <d v="1991-12-05T00:00:00"/>
    <n v="96900000"/>
    <n v="113"/>
    <n v="6.7"/>
    <n v="413"/>
    <x v="22"/>
    <x v="4"/>
    <x v="9"/>
    <n v="69900000"/>
    <n v="2.588888888888889"/>
    <x v="2"/>
  </r>
  <r>
    <n v="27000000"/>
    <s v=""/>
    <n v="9583"/>
    <x v="1751"/>
    <s v="A mother and daughter dispute is resolved by the &quot;Yaya sisterhood&quot; - long time friends of the mother."/>
    <n v="5.576937"/>
    <d v="2002-06-07T00:00:00"/>
    <n v="0"/>
    <n v="116"/>
    <n v="5.6"/>
    <n v="65"/>
    <x v="18"/>
    <x v="8"/>
    <x v="331"/>
    <n v="-27000000"/>
    <n v="-1"/>
    <x v="2"/>
  </r>
  <r>
    <n v="27000000"/>
    <s v=""/>
    <n v="9437"/>
    <x v="1752"/>
    <s v="Forensic psychologist Alex Cross travels to North Carolina and teams with escaped kidnap victim Kate McTiernan to hunt down &quot;Casanova,&quot; a serial killer who abducts strong-willed women and forces them to submit to his demands. The trail leads to Los Angeles, where the duo discovers that the psychopath may not be working alone."/>
    <n v="18.913"/>
    <d v="1997-10-03T00:00:00"/>
    <n v="60527873"/>
    <n v="115"/>
    <n v="6.2"/>
    <n v="345"/>
    <x v="12"/>
    <x v="5"/>
    <x v="9"/>
    <n v="33527873"/>
    <n v="1.241773074074074"/>
    <x v="2"/>
  </r>
  <r>
    <n v="27000000"/>
    <s v=""/>
    <n v="525"/>
    <x v="1753"/>
    <s v="Jake Blues is just out of jail, and teams up with his brother, Elwood on a 'mission from God' to raise funds for the orphanage in which they grew up. The only thing they can do is do what they do best – play music – so they get their old band together and they're on their way, while getting in a bit of trouble here and there."/>
    <n v="44.714264"/>
    <d v="1980-06-17T00:00:00"/>
    <n v="115229890"/>
    <n v="133"/>
    <n v="7.5"/>
    <n v="1065"/>
    <x v="34"/>
    <x v="17"/>
    <x v="15"/>
    <n v="88229890"/>
    <n v="3.2677737037037038"/>
    <x v="2"/>
  </r>
  <r>
    <n v="27000000"/>
    <s v=""/>
    <n v="10188"/>
    <x v="1754"/>
    <s v="Four young women continue the journey toward adulthood that began with &quot;The Sisterhood of the Traveling Pants.&quot; Now three years later, these lifelong friends embark on separate paths for their first year of college and the summer beyond, but remain in touch by sharing their experiences with each other."/>
    <n v="11.870301"/>
    <d v="2008-08-06T00:00:00"/>
    <n v="44352417"/>
    <n v="117"/>
    <n v="6"/>
    <n v="238"/>
    <x v="7"/>
    <x v="1"/>
    <x v="193"/>
    <n v="17352417"/>
    <n v="0.64268211111111107"/>
    <x v="2"/>
  </r>
  <r>
    <n v="0"/>
    <s v="http://www.joyfulnoisethemovie.com"/>
    <n v="63574"/>
    <x v="1755"/>
    <s v="G.G. Sparrow faces off with her choir's newly appointed director, Vi Rose Hill, over the group's direction as they head into a national competition."/>
    <n v="5.7537050000000001"/>
    <d v="2012-01-13T00:00:00"/>
    <n v="0"/>
    <n v="117"/>
    <n v="6.7"/>
    <n v="33"/>
    <x v="3"/>
    <x v="8"/>
    <x v="75"/>
    <n v="0"/>
    <n v="0"/>
    <x v="3"/>
  </r>
  <r>
    <n v="27000000"/>
    <s v="http://movies.uip.de/aboutaboy/"/>
    <n v="245"/>
    <x v="1756"/>
    <s v="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
    <n v="28.227983999999999"/>
    <d v="2002-04-26T00:00:00"/>
    <n v="129000000"/>
    <n v="101"/>
    <n v="6.6"/>
    <n v="607"/>
    <x v="18"/>
    <x v="5"/>
    <x v="15"/>
    <n v="102000000"/>
    <n v="3.7777777777777777"/>
    <x v="2"/>
  </r>
  <r>
    <n v="27000000"/>
    <s v=""/>
    <n v="9825"/>
    <x v="1757"/>
    <s v="When a man is eaten alive by an unknown creature, the local Game Warden teams up with a paleontologist from New York to find the beast. Add to the mix an eccentric philanthropist with a penchant for &quot;Crocs&quot;, and here we go! This quiet, remote lake is suddenly the focus of an intense search for a crocodile with a taste for live animals...and people!"/>
    <n v="11.678561"/>
    <d v="1999-07-15T00:00:00"/>
    <n v="56870414"/>
    <n v="82"/>
    <n v="5.5"/>
    <n v="247"/>
    <x v="14"/>
    <x v="15"/>
    <x v="91"/>
    <n v="29870414"/>
    <n v="1.1063116296296296"/>
    <x v="2"/>
  </r>
  <r>
    <n v="27000000"/>
    <s v=""/>
    <n v="186"/>
    <x v="1758"/>
    <s v="Slevin is mistakenly put in the middle of a personal war between the city’s biggest criminal bosses. Under constant watch, Slevin must try not to get killed by an infamous assassin and come up with an idea of how to get out of his current dilemma. A film with many twists and turns."/>
    <n v="36.921444999999999"/>
    <d v="2006-02-24T00:00:00"/>
    <n v="56308881"/>
    <n v="110"/>
    <n v="7.4"/>
    <n v="1323"/>
    <x v="6"/>
    <x v="5"/>
    <x v="95"/>
    <n v="29308881"/>
    <n v="1.0855141111111111"/>
    <x v="2"/>
  </r>
  <r>
    <n v="27000000"/>
    <s v=""/>
    <n v="9549"/>
    <x v="1759"/>
    <s v="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and Wally Schirra."/>
    <n v="17.567332"/>
    <d v="1983-10-20T00:00:00"/>
    <n v="21500000"/>
    <n v="193"/>
    <n v="7.3"/>
    <n v="235"/>
    <x v="44"/>
    <x v="5"/>
    <x v="5"/>
    <n v="-5500000"/>
    <n v="-0.20370370370370369"/>
    <x v="2"/>
  </r>
  <r>
    <n v="30000000"/>
    <s v="http://www.anonymous-movie.com/"/>
    <n v="61891"/>
    <x v="1760"/>
    <s v="Set against the backdrop of the succession of Queen Elizabeth I, and the Essex Rebellion against her, the story advances the theory that it was in fact Edward De Vere, Earl of Oxford who penned Shakespeare's plays."/>
    <n v="16.698315999999998"/>
    <d v="2011-10-21T00:00:00"/>
    <n v="15395087"/>
    <n v="130"/>
    <n v="6.3"/>
    <n v="288"/>
    <x v="9"/>
    <x v="5"/>
    <x v="2"/>
    <n v="-14604913"/>
    <n v="-0.48683043333333331"/>
    <x v="2"/>
  </r>
  <r>
    <n v="27000000"/>
    <s v=""/>
    <n v="34584"/>
    <x v="1761"/>
    <s v="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
    <n v="47.862015999999997"/>
    <d v="1984-04-05T00:00:00"/>
    <n v="20158808"/>
    <n v="102"/>
    <n v="7"/>
    <n v="1002"/>
    <x v="30"/>
    <x v="5"/>
    <x v="332"/>
    <n v="-6841192"/>
    <n v="-0.25337748148148148"/>
    <x v="2"/>
  </r>
  <r>
    <n v="27000000"/>
    <s v=""/>
    <n v="2666"/>
    <x v="1762"/>
    <s v="A man struggles with memories of his past, including a wife he cannot remember, in a nightmarish world with no sun and run by beings with telekinetic powers who seek the souls of humans."/>
    <n v="39.324831000000003"/>
    <d v="1998-02-27T00:00:00"/>
    <n v="27200316"/>
    <n v="100"/>
    <n v="7.2"/>
    <n v="828"/>
    <x v="19"/>
    <x v="14"/>
    <x v="13"/>
    <n v="200316"/>
    <n v="7.4191111111111107E-3"/>
    <x v="2"/>
  </r>
  <r>
    <n v="0"/>
    <s v="http://www.theduchessmovie.com/"/>
    <n v="12783"/>
    <x v="1763"/>
    <s v="A chronicle of the life of 18th century aristocrat Georgiana, Duchess of Devonshire, who was reviled for her extravagant political and personal life."/>
    <n v="18.591657000000001"/>
    <d v="2008-09-05T00:00:00"/>
    <n v="0"/>
    <n v="110"/>
    <n v="6.7"/>
    <n v="396"/>
    <x v="7"/>
    <x v="5"/>
    <x v="333"/>
    <n v="0"/>
    <n v="0"/>
    <x v="3"/>
  </r>
  <r>
    <n v="25000000"/>
    <s v="http://movies.disney.com/return-to-oz"/>
    <n v="13155"/>
    <x v="1764"/>
    <s v="Dorothy, saved from a psychiatric experiment by a mysterious girl, finds herself back in the land of her dreams, and makes delightful new friends, and dangerous new enemies."/>
    <n v="5.6501250000000001"/>
    <d v="1985-06-21T00:00:00"/>
    <n v="11137801"/>
    <n v="109"/>
    <n v="6.7"/>
    <n v="120"/>
    <x v="38"/>
    <x v="1"/>
    <x v="334"/>
    <n v="-13862199"/>
    <n v="-0.55448796"/>
    <x v="2"/>
  </r>
  <r>
    <n v="27000000"/>
    <s v=""/>
    <n v="42807"/>
    <x v="1765"/>
    <s v="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
    <n v="3.123583"/>
    <d v="1998-03-26T00:00:00"/>
    <n v="76000000"/>
    <n v="113"/>
    <n v="5.9"/>
    <n v="44"/>
    <x v="19"/>
    <x v="13"/>
    <x v="18"/>
    <n v="49000000"/>
    <n v="1.8148148148148149"/>
    <x v="2"/>
  </r>
  <r>
    <n v="27000000"/>
    <s v="http://www.case39movie.com/mainsite/"/>
    <n v="28355"/>
    <x v="1766"/>
    <s v="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
    <n v="23.917981999999999"/>
    <d v="2009-08-13T00:00:00"/>
    <n v="29000000"/>
    <n v="109"/>
    <n v="6.1"/>
    <n v="563"/>
    <x v="0"/>
    <x v="15"/>
    <x v="118"/>
    <n v="2000000"/>
    <n v="7.407407407407407E-2"/>
    <x v="2"/>
  </r>
  <r>
    <n v="27000000"/>
    <s v=""/>
    <n v="8080"/>
    <x v="1767"/>
    <s v="A killer is on the loose, and an FBI agent sifts through clues and learns that the bloodthirsty felon's victims of choice are other serial killers."/>
    <n v="8.7158219999999993"/>
    <d v="2004-08-27T00:00:00"/>
    <n v="13000000"/>
    <n v="99"/>
    <n v="5.5"/>
    <n v="98"/>
    <x v="13"/>
    <x v="13"/>
    <x v="9"/>
    <n v="-14000000"/>
    <n v="-0.51851851851851849"/>
    <x v="2"/>
  </r>
  <r>
    <n v="0"/>
    <s v=""/>
    <n v="5126"/>
    <x v="1768"/>
    <s v="A recently-widowed, science fiction writer considers whether to adopt a hyper-imaginative 6-year-old abandoned and socially-rejected boy who says he's really from Mars."/>
    <n v="5.7371610000000004"/>
    <d v="2007-11-02T00:00:00"/>
    <n v="0"/>
    <n v="106"/>
    <n v="6.8"/>
    <n v="79"/>
    <x v="1"/>
    <x v="5"/>
    <x v="13"/>
    <n v="0"/>
    <n v="0"/>
    <x v="3"/>
  </r>
  <r>
    <n v="27000000"/>
    <s v="http://spykidsmovie.net/"/>
    <n v="56288"/>
    <x v="1769"/>
    <s v="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
    <n v="14.788073000000001"/>
    <d v="2011-08-18T00:00:00"/>
    <n v="85564310"/>
    <n v="89"/>
    <n v="4.4000000000000004"/>
    <n v="222"/>
    <x v="9"/>
    <x v="7"/>
    <x v="200"/>
    <n v="58564310"/>
    <n v="2.1690485185185184"/>
    <x v="2"/>
  </r>
  <r>
    <n v="27000000"/>
    <s v=""/>
    <n v="303858"/>
    <x v="1770"/>
    <s v="Financial TV host Lee Gates and his producer Patty are put in an extreme situation when an irate investor takes over their studio."/>
    <n v="38.279457999999998"/>
    <d v="2016-05-12T00:00:00"/>
    <n v="93282604"/>
    <n v="98"/>
    <n v="6.5"/>
    <n v="1068"/>
    <x v="5"/>
    <x v="6"/>
    <x v="52"/>
    <n v="66282604"/>
    <n v="2.4549112592592595"/>
    <x v="2"/>
  </r>
  <r>
    <n v="28"/>
    <s v=""/>
    <n v="1613"/>
    <x v="1771"/>
    <s v="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
    <n v="9.6700309999999998"/>
    <d v="2001-12-07T00:00:00"/>
    <n v="14"/>
    <n v="93"/>
    <n v="5.9"/>
    <n v="173"/>
    <x v="17"/>
    <x v="6"/>
    <x v="335"/>
    <n v="-14"/>
    <n v="-0.5"/>
    <x v="3"/>
  </r>
  <r>
    <n v="0"/>
    <s v=""/>
    <n v="31582"/>
    <x v="1772"/>
    <s v="An ultraconservative police officer suffers a debilitating stroke and is assigned to a rehabilitative program that includes singing lessons - with the drag queen next door."/>
    <n v="5.2715589999999999"/>
    <d v="1999-11-26T00:00:00"/>
    <n v="4488529"/>
    <n v="112"/>
    <n v="5.9"/>
    <n v="56"/>
    <x v="14"/>
    <x v="8"/>
    <x v="158"/>
    <n v="4488529"/>
    <n v="0"/>
    <x v="3"/>
  </r>
  <r>
    <n v="27000000"/>
    <s v="http://www.mindhunters-thefilm.com/"/>
    <n v="16617"/>
    <x v="1773"/>
    <s v="Trainees in the FBI's psychological profiling program must put their training into practice when they discover a killer in their midst."/>
    <n v="17.193659"/>
    <d v="2004-05-07T00:00:00"/>
    <n v="21148829"/>
    <n v="106"/>
    <n v="6.3"/>
    <n v="333"/>
    <x v="13"/>
    <x v="14"/>
    <x v="336"/>
    <n v="-5851171"/>
    <n v="-0.21671003703703703"/>
    <x v="2"/>
  </r>
  <r>
    <n v="25000000"/>
    <s v="http://whatjusthappenedfilm.com/"/>
    <n v="8944"/>
    <x v="1774"/>
    <s v="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
    <n v="8.3165300000000002"/>
    <d v="2008-10-17T00:00:00"/>
    <n v="6673422"/>
    <n v="104"/>
    <n v="5.2"/>
    <n v="127"/>
    <x v="7"/>
    <x v="8"/>
    <x v="337"/>
    <n v="-18326578"/>
    <n v="-0.73306311999999996"/>
    <x v="2"/>
  </r>
  <r>
    <n v="0"/>
    <s v=""/>
    <n v="41488"/>
    <x v="1775"/>
    <s v="The film is set in France in the 1990s, the French were defeated by the Germans early in World War II, an armistice was signed in 1940 which effectively split France into a German occupied part in the North and a semi-independent part in the south which became known as Vichy France. In reality the Vichy government was a puppet regime controlled by the Germans. Part of the agreement was that the Vichy Government would assist with the 'cleansing' of Jews from France. The Vichy government formed a police force called the Milice, who worked with the Germans..."/>
    <n v="2.653988"/>
    <d v="2003-12-12T00:00:00"/>
    <n v="0"/>
    <n v="120"/>
    <n v="5.9"/>
    <n v="23"/>
    <x v="16"/>
    <x v="5"/>
    <x v="338"/>
    <n v="0"/>
    <n v="0"/>
    <x v="3"/>
  </r>
  <r>
    <n v="0"/>
    <s v="http://www.magicflutefilm.com/"/>
    <n v="37028"/>
    <x v="1776"/>
    <s v="During World War I, in an unnamed country, a soldier named Tamino is sent by the Queen of the Night to rescue her daughter Pamina from the clutches of the supposedly evil Sarastro. But all is not as it seems."/>
    <n v="0.54843500000000001"/>
    <d v="2006-09-07T00:00:00"/>
    <n v="0"/>
    <n v="133"/>
    <n v="6.9"/>
    <n v="6"/>
    <x v="6"/>
    <x v="8"/>
    <x v="339"/>
    <n v="0"/>
    <n v="0"/>
    <x v="3"/>
  </r>
  <r>
    <n v="26000000"/>
    <s v="http://paulblartmallcop.com/"/>
    <n v="14560"/>
    <x v="1777"/>
    <s v="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
    <n v="31.250382999999999"/>
    <d v="2009-01-15T00:00:00"/>
    <n v="183293131"/>
    <n v="91"/>
    <n v="5.2"/>
    <n v="788"/>
    <x v="0"/>
    <x v="0"/>
    <x v="2"/>
    <n v="157293131"/>
    <n v="6.0497358076923078"/>
    <x v="2"/>
  </r>
  <r>
    <n v="26000000"/>
    <s v=""/>
    <n v="10330"/>
    <x v="1778"/>
    <s v="Mother and daughter bicker over everything -- what Anna wears, whom she likes and what she wants to do when she's older. In turn, Anna detests Tess's fiancé. When a magical fortune cookie switches their personalities, they each get a peek at how the other person feels, thinks and lives."/>
    <n v="24.345651"/>
    <d v="2003-08-03T00:00:00"/>
    <n v="110230332"/>
    <n v="97"/>
    <n v="6"/>
    <n v="879"/>
    <x v="16"/>
    <x v="8"/>
    <x v="1"/>
    <n v="84230332"/>
    <n v="3.2396281538461538"/>
    <x v="2"/>
  </r>
  <r>
    <n v="26000000"/>
    <s v="http://www.universalstudiosentertainment.com/the-40-year-old-virgin/"/>
    <n v="6957"/>
    <x v="1779"/>
    <s v="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
    <n v="38.473731999999998"/>
    <d v="2005-08-11T00:00:00"/>
    <n v="109449237"/>
    <n v="116"/>
    <n v="6.2"/>
    <n v="1983"/>
    <x v="11"/>
    <x v="8"/>
    <x v="15"/>
    <n v="83449237"/>
    <n v="3.2095860384615387"/>
    <x v="2"/>
  </r>
  <r>
    <n v="25000000"/>
    <s v=""/>
    <n v="1934"/>
    <x v="1780"/>
    <s v="Young Shakespeare is forced to stage his latest comedy, &quot;Romeo and Ethel, the Pirate's Daughter,&quot; before it's even written. When a lovely noblewoman auditions for a role, they fall into forbidden love -- and his play finds a new life (and title). As their relationship progresses, Shakespeare's comedy soon transforms into tragedy."/>
    <n v="31.792964000000001"/>
    <d v="1998-12-11T00:00:00"/>
    <n v="289317794"/>
    <n v="122"/>
    <n v="6.8"/>
    <n v="796"/>
    <x v="19"/>
    <x v="12"/>
    <x v="63"/>
    <n v="264317794"/>
    <n v="10.572711760000001"/>
    <x v="2"/>
  </r>
  <r>
    <n v="28000000"/>
    <s v=""/>
    <n v="169917"/>
    <x v="1781"/>
    <s v="Private investigator Matthew Scudder is hired by a drug kingpin to find out who kidnapped and murdered his wife."/>
    <n v="61.309618999999998"/>
    <d v="2014-09-18T00:00:00"/>
    <n v="53181600"/>
    <n v="113"/>
    <n v="6.2"/>
    <n v="1131"/>
    <x v="10"/>
    <x v="13"/>
    <x v="112"/>
    <n v="25181600"/>
    <n v="0.89934285714285711"/>
    <x v="2"/>
  </r>
  <r>
    <n v="15000000"/>
    <s v=""/>
    <n v="951"/>
    <x v="1782"/>
    <s v="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 in more ways than one."/>
    <n v="5.4111539999999998"/>
    <d v="1990-12-21T00:00:00"/>
    <n v="201957688"/>
    <n v="111"/>
    <n v="5.8"/>
    <n v="628"/>
    <x v="21"/>
    <x v="8"/>
    <x v="12"/>
    <n v="186957688"/>
    <n v="12.463845866666666"/>
    <x v="2"/>
  </r>
  <r>
    <n v="27000000"/>
    <s v="http://www.sonypictures.com/movies/pineappleexpress/"/>
    <n v="10189"/>
    <x v="1783"/>
    <s v="A stoner and his dealer are forced to go on the run from the police after the pothead witnesses a cop commit a murder."/>
    <n v="41.832391999999999"/>
    <d v="2008-08-06T00:00:00"/>
    <n v="101624843"/>
    <n v="111"/>
    <n v="6.6"/>
    <n v="1148"/>
    <x v="7"/>
    <x v="0"/>
    <x v="2"/>
    <n v="74624843"/>
    <n v="2.7638830740740739"/>
    <x v="2"/>
  </r>
  <r>
    <n v="26000000"/>
    <s v=""/>
    <n v="9454"/>
    <x v="1784"/>
    <s v="A unique 16th century woman, Danielle possesses a love of books, and can easily quote from Sir Thomas More’s Utopia. An intriguing mix of tomboyish athleticism and physical beauty, she has more than enough charm to capture the heart of a prince ... after beaning him with an apple."/>
    <n v="21.988861"/>
    <d v="1998-07-31T00:00:00"/>
    <n v="65705772"/>
    <n v="121"/>
    <n v="6.8"/>
    <n v="399"/>
    <x v="19"/>
    <x v="5"/>
    <x v="18"/>
    <n v="39705772"/>
    <n v="1.527145076923077"/>
    <x v="2"/>
  </r>
  <r>
    <n v="22000000"/>
    <s v=""/>
    <n v="2055"/>
    <x v="1785"/>
    <s v="A former gunslinger is forced to take up arms again when he and his cattle crew are threatened by a corrupt lawman."/>
    <n v="19.068175"/>
    <d v="2003-08-29T00:00:00"/>
    <n v="68296293"/>
    <n v="139"/>
    <n v="7"/>
    <n v="262"/>
    <x v="16"/>
    <x v="11"/>
    <x v="102"/>
    <n v="46296293"/>
    <n v="2.1043769545454545"/>
    <x v="2"/>
  </r>
  <r>
    <n v="26000000"/>
    <s v=""/>
    <n v="1551"/>
    <x v="1786"/>
    <s v="Five medical students want to find out if there is life after death. They plan to stop one of their hearts for a few seconds, thus simulating death, and then bring the person back to life. A science fiction thriller from the early 1990's with a star studded cast."/>
    <n v="24.114459"/>
    <d v="1990-08-09T00:00:00"/>
    <n v="61489265"/>
    <n v="115"/>
    <n v="6.3"/>
    <n v="404"/>
    <x v="21"/>
    <x v="5"/>
    <x v="46"/>
    <n v="35489265"/>
    <n v="1.3649717307692308"/>
    <x v="2"/>
  </r>
  <r>
    <n v="22000000"/>
    <s v=""/>
    <n v="5902"/>
    <x v="1787"/>
    <s v="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
    <n v="20.256571000000001"/>
    <d v="1977-06-15T00:00:00"/>
    <n v="50750000"/>
    <n v="175"/>
    <n v="6.9"/>
    <n v="207"/>
    <x v="46"/>
    <x v="5"/>
    <x v="78"/>
    <n v="28750000"/>
    <n v="1.3068181818181819"/>
    <x v="2"/>
  </r>
  <r>
    <n v="26000000"/>
    <s v=""/>
    <n v="11460"/>
    <x v="1788"/>
    <s v="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
    <n v="8.8026260000000001"/>
    <d v="2005-08-04T00:00:00"/>
    <n v="57891803"/>
    <n v="85"/>
    <n v="6.2"/>
    <n v="455"/>
    <x v="11"/>
    <x v="15"/>
    <x v="31"/>
    <n v="31891803"/>
    <n v="1.2266078076923077"/>
    <x v="2"/>
  </r>
  <r>
    <n v="26000000"/>
    <s v=""/>
    <n v="9358"/>
    <x v="1789"/>
    <s v="When Kimberly has a violent premonition of a highway pileup she blocks the freeway, keeping a few others meant to die, safe...Or are they? The survivors mysteriously start dying and it's up to Kimberly to stop it before she's next."/>
    <n v="37.355826"/>
    <d v="2003-01-31T00:00:00"/>
    <n v="90426405"/>
    <n v="90"/>
    <n v="5.9"/>
    <n v="1023"/>
    <x v="16"/>
    <x v="15"/>
    <x v="13"/>
    <n v="64426405"/>
    <n v="2.4779386538461536"/>
    <x v="2"/>
  </r>
  <r>
    <n v="26000000"/>
    <s v=""/>
    <n v="134"/>
    <x v="1790"/>
    <s v="In the deep south during the 1930s, three escaped convicts search for hidden treasure while a relentless lawman pursues them. On their journey they come across many comical characters and incredible situations. Based upon Homer's 'Odyssey'."/>
    <n v="39.742009000000003"/>
    <d v="2000-08-30T00:00:00"/>
    <n v="71868327"/>
    <n v="106"/>
    <n v="7.3"/>
    <n v="1112"/>
    <x v="20"/>
    <x v="0"/>
    <x v="15"/>
    <n v="45868327"/>
    <n v="1.7641664230769232"/>
    <x v="2"/>
  </r>
  <r>
    <n v="26000000"/>
    <s v="http://www.legionmovie.com"/>
    <n v="22894"/>
    <x v="1791"/>
    <s v="When God loses faith in humankind, he sends his legion of angels to bring on the Apocalypse. Humanity's only hope for survival lies in a group of strangers trapped in an out-of-the-way, desert diner with the Archangel Michael."/>
    <n v="30.981604000000001"/>
    <d v="2010-01-21T00:00:00"/>
    <n v="67918658"/>
    <n v="100"/>
    <n v="5.2"/>
    <n v="629"/>
    <x v="4"/>
    <x v="15"/>
    <x v="340"/>
    <n v="41918658"/>
    <n v="1.6122560769230769"/>
    <x v="2"/>
  </r>
  <r>
    <n v="25000000"/>
    <s v="http://www.painandgainmovie.com/"/>
    <n v="134374"/>
    <x v="1792"/>
    <s v="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
    <n v="31.893932"/>
    <d v="2013-04-18T00:00:00"/>
    <n v="86175291"/>
    <n v="130"/>
    <n v="6.1"/>
    <n v="1573"/>
    <x v="8"/>
    <x v="6"/>
    <x v="9"/>
    <n v="61175291"/>
    <n v="2.4470116399999999"/>
    <x v="2"/>
  </r>
  <r>
    <n v="0"/>
    <s v=""/>
    <n v="1901"/>
    <x v="1793"/>
    <s v="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
    <n v="15.376391"/>
    <d v="2004-12-29T00:00:00"/>
    <n v="0"/>
    <n v="109"/>
    <n v="5.9"/>
    <n v="194"/>
    <x v="13"/>
    <x v="8"/>
    <x v="341"/>
    <n v="0"/>
    <n v="0"/>
    <x v="3"/>
  </r>
  <r>
    <n v="26000000"/>
    <s v=""/>
    <n v="15028"/>
    <x v="1794"/>
    <s v="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
    <n v="5.8941629999999998"/>
    <d v="2002-03-17T00:00:00"/>
    <n v="38793283"/>
    <n v="94"/>
    <n v="4.9000000000000004"/>
    <n v="89"/>
    <x v="18"/>
    <x v="1"/>
    <x v="9"/>
    <n v="12793283"/>
    <n v="0.49204934615384616"/>
    <x v="2"/>
  </r>
  <r>
    <n v="26000000"/>
    <s v=""/>
    <n v="11509"/>
    <x v="1795"/>
    <s v="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
    <n v="10.981038"/>
    <d v="1985-07-10T00:00:00"/>
    <n v="0"/>
    <n v="127"/>
    <n v="7.1"/>
    <n v="146"/>
    <x v="38"/>
    <x v="0"/>
    <x v="2"/>
    <n v="-26000000"/>
    <n v="-1"/>
    <x v="2"/>
  </r>
  <r>
    <n v="26000000"/>
    <s v=""/>
    <n v="7445"/>
    <x v="1796"/>
    <s v="When his helicopter goes down during his fourth tour of duty in Afghanistan, Marine Sam Cahill is presumed dead. Back home, brother Tommy  steps in to look over Sam’s wife, Grace, and two children. Sam’s surprise homecoming triggers domestic mayhem."/>
    <n v="22.07638"/>
    <d v="2009-01-27T00:00:00"/>
    <n v="43318349"/>
    <n v="104"/>
    <n v="6.8"/>
    <n v="633"/>
    <x v="0"/>
    <x v="5"/>
    <x v="45"/>
    <n v="17318349"/>
    <n v="0.6660903461538461"/>
    <x v="2"/>
  </r>
  <r>
    <n v="26000000"/>
    <s v="http://www.mgm.com/view/Movie/33/"/>
    <n v="17047"/>
    <x v="1797"/>
    <s v="With all-new gadgets, high-flying action, exciting chases and a wisecracking new handler, Derek (Anthony Anderson), Cody has to retrieve the device before the world's leaders fall under the evil control of a diabolical villain."/>
    <n v="10.925618"/>
    <d v="2004-12-03T00:00:00"/>
    <n v="28818995"/>
    <n v="100"/>
    <n v="5.2"/>
    <n v="144"/>
    <x v="13"/>
    <x v="8"/>
    <x v="342"/>
    <n v="2818995"/>
    <n v="0.10842288461538462"/>
    <x v="2"/>
  </r>
  <r>
    <n v="56000000"/>
    <s v=""/>
    <n v="62838"/>
    <x v="1798"/>
    <s v="The lives of several couples and singles in New York intertwine over the course of New Year's Eve."/>
    <n v="21.219291999999999"/>
    <d v="2011-12-08T00:00:00"/>
    <n v="142044638"/>
    <n v="118"/>
    <n v="5.7"/>
    <n v="718"/>
    <x v="9"/>
    <x v="8"/>
    <x v="13"/>
    <n v="86044638"/>
    <n v="1.5365113928571428"/>
    <x v="1"/>
  </r>
  <r>
    <n v="42000000"/>
    <s v=""/>
    <n v="2057"/>
    <x v="1799"/>
    <s v="A young man is plunged into a life of subterfuge, deceit and mistaken identity in pursuit of a femme fatale whose heart is never quite within his grasp"/>
    <n v="14.831402000000001"/>
    <d v="2001-08-03T00:00:00"/>
    <n v="35402320"/>
    <n v="118"/>
    <n v="5.8"/>
    <n v="198"/>
    <x v="17"/>
    <x v="5"/>
    <x v="158"/>
    <n v="-6597680"/>
    <n v="-0.15708761904761906"/>
    <x v="2"/>
  </r>
  <r>
    <n v="26000000"/>
    <s v=""/>
    <n v="70436"/>
    <x v="1800"/>
    <s v="A fictionalized account of the last days of Edgar Allan Poe's life, in which the poet is in pursuit of a serial killer whose murders mirror those in the writer's stories."/>
    <n v="22.520841999999998"/>
    <d v="2012-03-09T00:00:00"/>
    <n v="29657751"/>
    <n v="111"/>
    <n v="6.1"/>
    <n v="426"/>
    <x v="3"/>
    <x v="13"/>
    <x v="86"/>
    <n v="3657751"/>
    <n v="0.14068273076923077"/>
    <x v="2"/>
  </r>
  <r>
    <n v="30000000"/>
    <s v=""/>
    <n v="16784"/>
    <x v="1801"/>
    <s v="A US president (Gene Hackman) who has retired after two terms in office returns to his hometown of Mooseport, Maine and decides to run for Mayor against another local candidate (Ray Romano)."/>
    <n v="3.3140939999999999"/>
    <d v="2004-02-24T00:00:00"/>
    <n v="14000000"/>
    <n v="110"/>
    <n v="4.8"/>
    <n v="54"/>
    <x v="13"/>
    <x v="8"/>
    <x v="18"/>
    <n v="-16000000"/>
    <n v="-0.53333333333333333"/>
    <x v="2"/>
  </r>
  <r>
    <n v="26000000"/>
    <s v=""/>
    <n v="8011"/>
    <x v="1802"/>
    <s v="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
    <n v="7.9644510000000004"/>
    <d v="1994-11-29T00:00:00"/>
    <n v="36800000"/>
    <n v="99"/>
    <n v="4.5"/>
    <n v="110"/>
    <x v="23"/>
    <x v="0"/>
    <x v="343"/>
    <n v="10800000"/>
    <n v="0.41538461538461541"/>
    <x v="2"/>
  </r>
  <r>
    <n v="26000000"/>
    <s v=""/>
    <n v="31640"/>
    <x v="1803"/>
    <s v="A man who has failed as a father and husband commits a heist to make money for his fledging business, but things become complicated when his wife interferes."/>
    <n v="1.492056"/>
    <d v="1996-10-03T00:00:00"/>
    <n v="0"/>
    <n v="101"/>
    <n v="5.5"/>
    <n v="34"/>
    <x v="24"/>
    <x v="13"/>
    <x v="273"/>
    <n v="-26000000"/>
    <n v="-1"/>
    <x v="2"/>
  </r>
  <r>
    <n v="26000000"/>
    <s v=""/>
    <n v="9092"/>
    <x v="1804"/>
    <s v="Based somewhat more authentically on the Grimm Brothers' story of a young woman who is unliked by her stepmother, the film includes the talking mirror, a poisoned apple, and some ruffian gold (not diamond) miners (and they aren't dwarfs or cute). It takes place at the time of the Crusades, and depicts the attitudes of the wealthy and the peasant classes toward one another."/>
    <n v="4.8106210000000003"/>
    <d v="1997-07-18T00:00:00"/>
    <n v="0"/>
    <n v="100"/>
    <n v="6"/>
    <n v="62"/>
    <x v="12"/>
    <x v="2"/>
    <x v="344"/>
    <n v="-26000000"/>
    <n v="-1"/>
    <x v="2"/>
  </r>
  <r>
    <n v="0"/>
    <s v=""/>
    <n v="2779"/>
    <x v="1805"/>
    <s v="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
    <n v="9.3172650000000008"/>
    <d v="2001-08-05T00:00:00"/>
    <n v="0"/>
    <n v="103"/>
    <n v="6.5"/>
    <n v="165"/>
    <x v="17"/>
    <x v="8"/>
    <x v="31"/>
    <n v="0"/>
    <n v="0"/>
    <x v="3"/>
  </r>
  <r>
    <n v="26000000"/>
    <s v=""/>
    <n v="316002"/>
    <x v="1806"/>
    <s v="A small town waitress gets a nail accidentally lodged in her head causing unpredictable behavior that leads her to Washington, DC.  Sparks fly when she meets a clueless young senator who takes up her cause - but what happens when love interferes with what you stand for?"/>
    <n v="5.644844"/>
    <d v="2015-02-10T00:00:00"/>
    <n v="0"/>
    <n v="100"/>
    <n v="3.9"/>
    <n v="95"/>
    <x v="2"/>
    <x v="12"/>
    <x v="345"/>
    <n v="-26000000"/>
    <n v="-1"/>
    <x v="2"/>
  </r>
  <r>
    <n v="25530000"/>
    <s v=""/>
    <n v="36355"/>
    <x v="1807"/>
    <s v="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
    <n v="4.4750069999999997"/>
    <d v="1996-05-17T00:00:00"/>
    <n v="20080020"/>
    <n v="95"/>
    <n v="5.3"/>
    <n v="84"/>
    <x v="24"/>
    <x v="1"/>
    <x v="15"/>
    <n v="-5449980"/>
    <n v="-0.21347356051703878"/>
    <x v="2"/>
  </r>
  <r>
    <n v="26000000"/>
    <s v="http://selflessmovie.tumblr.com/"/>
    <n v="238615"/>
    <x v="1808"/>
    <s v="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
    <n v="66.097436999999999"/>
    <d v="2015-07-10T00:00:00"/>
    <n v="30523226"/>
    <n v="116"/>
    <n v="6.3"/>
    <n v="1091"/>
    <x v="2"/>
    <x v="4"/>
    <x v="295"/>
    <n v="4523226"/>
    <n v="0.17397023076923077"/>
    <x v="2"/>
  </r>
  <r>
    <n v="25000000"/>
    <s v=""/>
    <n v="1985"/>
    <x v="1809"/>
    <s v="Justin Quayle is a low-level British diplomat who has always gone about his work very quietly, not causing any problems. But after his radical wife Tessa is killed he becomes determined to find out why, thrusting himself into the middle of a very dangerous conspiracy."/>
    <n v="20.679652000000001"/>
    <d v="2005-08-31T00:00:00"/>
    <n v="82466670"/>
    <n v="129"/>
    <n v="6.8"/>
    <n v="417"/>
    <x v="11"/>
    <x v="5"/>
    <x v="14"/>
    <n v="57466670"/>
    <n v="2.2986667999999999"/>
    <x v="2"/>
  </r>
  <r>
    <n v="30000000"/>
    <s v="http://www.thepassionofthechrist.com/"/>
    <n v="615"/>
    <x v="1810"/>
    <s v="&quot;The Passion of the Christ&quo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
    <n v="38.171416999999998"/>
    <d v="2004-02-25T00:00:00"/>
    <n v="611899420"/>
    <n v="127"/>
    <n v="6.9"/>
    <n v="864"/>
    <x v="13"/>
    <x v="5"/>
    <x v="149"/>
    <n v="581899420"/>
    <n v="19.396647333333334"/>
    <x v="2"/>
  </r>
  <r>
    <n v="25000000"/>
    <s v=""/>
    <n v="788"/>
    <x v="1811"/>
    <s v="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
    <n v="30.884535"/>
    <d v="1993-11-24T00:00:00"/>
    <n v="441286195"/>
    <n v="125"/>
    <n v="7"/>
    <n v="1591"/>
    <x v="26"/>
    <x v="8"/>
    <x v="18"/>
    <n v="416286195"/>
    <n v="16.6514478"/>
    <x v="2"/>
  </r>
  <r>
    <n v="25000000"/>
    <s v=""/>
    <n v="380"/>
    <x v="1812"/>
    <s v="Selfish yuppie Charlie Babbitt's father left a fortune to his savant brother Raymond and a pittance to Charlie; they travel cross-country."/>
    <n v="49.510657999999999"/>
    <d v="1988-12-11T00:00:00"/>
    <n v="412800000"/>
    <n v="133"/>
    <n v="7.6"/>
    <n v="1709"/>
    <x v="31"/>
    <x v="5"/>
    <x v="78"/>
    <n v="387800000"/>
    <n v="15.512"/>
    <x v="2"/>
  </r>
  <r>
    <n v="33000000"/>
    <s v="http://www.thegrantorino.com/"/>
    <n v="13223"/>
    <x v="1813"/>
    <s v="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
    <n v="50.7453"/>
    <d v="2008-12-09T00:00:00"/>
    <n v="269958228"/>
    <n v="116"/>
    <n v="7.8"/>
    <n v="3086"/>
    <x v="7"/>
    <x v="5"/>
    <x v="19"/>
    <n v="236958228"/>
    <n v="7.1805523636363633"/>
    <x v="2"/>
  </r>
  <r>
    <n v="25100000"/>
    <s v="http://www.wthefilm.com"/>
    <n v="10523"/>
    <x v="1814"/>
    <s v="Whether you love him or hate him, there is no question that George W. Bush is one of the most controversial public figures in recent memory. W takes viewers through Bush’s eventful life -- his struggles and triumphs, how he found both his wife and his faith, and of course the critical days leading up to Bush’s decision to invade Iraq."/>
    <n v="10.445391000000001"/>
    <d v="2008-10-17T00:00:00"/>
    <n v="29506464"/>
    <n v="131"/>
    <n v="6.1"/>
    <n v="143"/>
    <x v="7"/>
    <x v="5"/>
    <x v="346"/>
    <n v="4406464"/>
    <n v="0.17555633466135459"/>
    <x v="2"/>
  </r>
  <r>
    <n v="25000000"/>
    <s v=""/>
    <n v="8681"/>
    <x v="1815"/>
    <s v="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
    <n v="80.879031999999995"/>
    <d v="2008-02-18T00:00:00"/>
    <n v="226830568"/>
    <n v="93"/>
    <n v="7.2"/>
    <n v="4369"/>
    <x v="7"/>
    <x v="0"/>
    <x v="18"/>
    <n v="201830568"/>
    <n v="8.0732227200000004"/>
    <x v="2"/>
  </r>
  <r>
    <n v="26000000"/>
    <s v=""/>
    <n v="239571"/>
    <x v="1816"/>
    <s v="A pair of former high school sweethearts reunite after many years when they return to visit their small hometown."/>
    <n v="33.939140000000002"/>
    <d v="2014-10-16T00:00:00"/>
    <n v="35926213"/>
    <n v="117"/>
    <n v="7.2"/>
    <n v="765"/>
    <x v="10"/>
    <x v="5"/>
    <x v="86"/>
    <n v="9926213"/>
    <n v="0.38177742307692308"/>
    <x v="2"/>
  </r>
  <r>
    <n v="25000000"/>
    <s v=""/>
    <n v="619"/>
    <x v="1817"/>
    <s v="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
    <n v="26.576384999999998"/>
    <d v="1992-11-25T00:00:00"/>
    <n v="411006740"/>
    <n v="129"/>
    <n v="6.1"/>
    <n v="661"/>
    <x v="28"/>
    <x v="6"/>
    <x v="102"/>
    <n v="386006740"/>
    <n v="15.440269600000001"/>
    <x v="2"/>
  </r>
  <r>
    <n v="22000000"/>
    <s v="http://www.schindlerslist.com/"/>
    <n v="424"/>
    <x v="1818"/>
    <s v="The true story of how businessman Oskar Schindler saved over a thousand Jewish lives from the Nazis while they worked as slaves in his factory during World War II."/>
    <n v="104.469351"/>
    <d v="1993-11-29T00:00:00"/>
    <n v="321365567"/>
    <n v="195"/>
    <n v="8.3000000000000007"/>
    <n v="4329"/>
    <x v="26"/>
    <x v="5"/>
    <x v="15"/>
    <n v="299365567"/>
    <n v="13.607525772727273"/>
    <x v="2"/>
  </r>
  <r>
    <n v="25000000"/>
    <s v="http://thehelpmovie.com/#/splash"/>
    <n v="50014"/>
    <x v="1819"/>
    <s v="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quot;Skeeter&quot; Phelan is a young white woman who has recently moved back home after graduating college to find out her childhood maid has mysteriously disappeared. These three stories intertwine to explain how life in Jackson, Mississippi revolves around &quot;the help&quot;; yet they are always kept at a certain distance because of racial lines."/>
    <n v="42.191509000000003"/>
    <d v="2011-08-09T00:00:00"/>
    <n v="124272124"/>
    <n v="146"/>
    <n v="7.8"/>
    <n v="1910"/>
    <x v="9"/>
    <x v="5"/>
    <x v="31"/>
    <n v="99272124"/>
    <n v="3.9708849599999998"/>
    <x v="2"/>
  </r>
  <r>
    <n v="28000000"/>
    <s v=""/>
    <n v="162903"/>
    <x v="1820"/>
    <s v="A look at the relationship between WikiLeaks founder Julian Assange and his early supporter and eventual colleague Daniel Domscheit-Berg, and how the website's growth and influence led to an irreparable rift between the two friends."/>
    <n v="20.267061999999999"/>
    <d v="2013-10-11T00:00:00"/>
    <n v="8555008"/>
    <n v="128"/>
    <n v="5.7"/>
    <n v="364"/>
    <x v="8"/>
    <x v="5"/>
    <x v="31"/>
    <n v="-19444992"/>
    <n v="-0.69446399999999997"/>
    <x v="2"/>
  </r>
  <r>
    <n v="0"/>
    <s v=""/>
    <n v="11024"/>
    <x v="1821"/>
    <s v="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
    <n v="22.644275"/>
    <d v="2004-03-24T00:00:00"/>
    <n v="181466833"/>
    <n v="93"/>
    <n v="5.4"/>
    <n v="500"/>
    <x v="13"/>
    <x v="14"/>
    <x v="347"/>
    <n v="181466833"/>
    <n v="0"/>
    <x v="3"/>
  </r>
  <r>
    <n v="26000000"/>
    <s v=""/>
    <n v="208763"/>
    <x v="1822"/>
    <s v="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
    <n v="7.1827610000000002"/>
    <d v="2014-01-30T00:00:00"/>
    <n v="0"/>
    <n v="127"/>
    <n v="4.9000000000000004"/>
    <n v="71"/>
    <x v="10"/>
    <x v="6"/>
    <x v="15"/>
    <n v="-26000000"/>
    <n v="-1"/>
    <x v="2"/>
  </r>
  <r>
    <n v="30000000"/>
    <s v=""/>
    <n v="6466"/>
    <x v="1823"/>
    <s v="Evil dream-demon Freddy Krueger devises a plan to manipulate the unstoppable Jason Vorhees into hacking up the teenagers of Elm Street in an effort to make people remember the name Freddy Krueger, thus freeing him from limbo."/>
    <n v="26.695920000000001"/>
    <d v="2003-08-15T00:00:00"/>
    <n v="114908830"/>
    <n v="97"/>
    <n v="5.8"/>
    <n v="594"/>
    <x v="16"/>
    <x v="15"/>
    <x v="13"/>
    <n v="84908830"/>
    <n v="2.8302943333333332"/>
    <x v="2"/>
  </r>
  <r>
    <n v="0"/>
    <s v=""/>
    <n v="254024"/>
    <x v="1824"/>
    <s v="Both a journalist and a documentary filmmaker chase the story of a murder and its prime suspect."/>
    <n v="7.3362559999999997"/>
    <d v="2014-09-06T00:00:00"/>
    <n v="0"/>
    <n v="100"/>
    <n v="4.7"/>
    <n v="64"/>
    <x v="10"/>
    <x v="6"/>
    <x v="256"/>
    <n v="0"/>
    <n v="0"/>
    <x v="3"/>
  </r>
  <r>
    <n v="25000000"/>
    <s v=""/>
    <n v="12589"/>
    <x v="1825"/>
    <s v="Jimmy Neutron is a boy genius and way ahead of his friends, but when it comes to being cool, he's a little behind. All until one day when his parents, and parents all over Earth are kidnapped by aliens, it's up to him to lead all the children of the world to rescue their parents."/>
    <n v="12.739720999999999"/>
    <d v="2001-12-21T00:00:00"/>
    <n v="80936232"/>
    <n v="83"/>
    <n v="5.6"/>
    <n v="231"/>
    <x v="17"/>
    <x v="0"/>
    <x v="318"/>
    <n v="55936232"/>
    <n v="2.2374492799999999"/>
    <x v="2"/>
  </r>
  <r>
    <n v="25000000"/>
    <s v="http://www.cloverfieldmovie.com/"/>
    <n v="7191"/>
    <x v="1826"/>
    <s v="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
    <n v="46.942396000000002"/>
    <d v="2008-01-15T00:00:00"/>
    <n v="170764026"/>
    <n v="85"/>
    <n v="6.4"/>
    <n v="2251"/>
    <x v="7"/>
    <x v="0"/>
    <x v="9"/>
    <n v="145764026"/>
    <n v="5.8305610400000001"/>
    <x v="2"/>
  </r>
  <r>
    <n v="25000000"/>
    <s v=""/>
    <n v="1497"/>
    <x v="1827"/>
    <s v="The Turtles and the Shredder battle once again, this time for the last cannister of the ooze that created the Turtles, which Shredder wants to create an army of new mutants."/>
    <n v="15.505137"/>
    <d v="1991-03-22T00:00:00"/>
    <n v="78000000"/>
    <n v="88"/>
    <n v="5.8"/>
    <n v="286"/>
    <x v="22"/>
    <x v="4"/>
    <x v="13"/>
    <n v="53000000"/>
    <n v="2.12"/>
    <x v="2"/>
  </r>
  <r>
    <n v="25000000"/>
    <s v=""/>
    <n v="117"/>
    <x v="1828"/>
    <s v="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
    <n v="38.272888999999999"/>
    <d v="1987-06-02T00:00:00"/>
    <n v="76270454"/>
    <n v="119"/>
    <n v="7.6"/>
    <n v="1384"/>
    <x v="41"/>
    <x v="13"/>
    <x v="9"/>
    <n v="51270454"/>
    <n v="2.0508181599999999"/>
    <x v="2"/>
  </r>
  <r>
    <n v="25000000"/>
    <s v=""/>
    <n v="6977"/>
    <x v="1829"/>
    <s v="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
    <n v="53.645266999999997"/>
    <d v="2007-11-08T00:00:00"/>
    <n v="171600000"/>
    <n v="122"/>
    <n v="7.7"/>
    <n v="3003"/>
    <x v="1"/>
    <x v="13"/>
    <x v="63"/>
    <n v="146600000"/>
    <n v="5.8639999999999999"/>
    <x v="2"/>
  </r>
  <r>
    <n v="25000000"/>
    <s v=""/>
    <n v="168530"/>
    <x v="1830"/>
    <s v="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
    <n v="28.468"/>
    <d v="2014-01-07T00:00:00"/>
    <n v="153997819"/>
    <n v="99"/>
    <n v="6.1"/>
    <n v="853"/>
    <x v="10"/>
    <x v="0"/>
    <x v="15"/>
    <n v="128997819"/>
    <n v="5.1599127600000001"/>
    <x v="2"/>
  </r>
  <r>
    <n v="25000000"/>
    <s v=""/>
    <n v="634"/>
    <x v="1831"/>
    <s v="A chaotic Bridget Jones meets a snobbish lawyer, and he soon enters her world of imperfections."/>
    <n v="35.310712000000002"/>
    <d v="2001-04-13T00:00:00"/>
    <n v="281929795"/>
    <n v="97"/>
    <n v="6.5"/>
    <n v="1356"/>
    <x v="17"/>
    <x v="8"/>
    <x v="63"/>
    <n v="256929795"/>
    <n v="10.277191800000001"/>
    <x v="2"/>
  </r>
  <r>
    <n v="25000000"/>
    <s v=""/>
    <n v="392"/>
    <x v="1832"/>
    <s v="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
    <n v="28.727730999999999"/>
    <d v="2000-12-14T00:00:00"/>
    <n v="152500343"/>
    <n v="121"/>
    <n v="6.8"/>
    <n v="951"/>
    <x v="20"/>
    <x v="8"/>
    <x v="63"/>
    <n v="127500343"/>
    <n v="5.1000137199999998"/>
    <x v="2"/>
  </r>
  <r>
    <n v="45000000"/>
    <s v=""/>
    <n v="10327"/>
    <x v="1833"/>
    <s v="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
    <n v="4.3406159999999998"/>
    <d v="2003-07-02T00:00:00"/>
    <n v="124914842"/>
    <n v="95"/>
    <n v="5.0999999999999996"/>
    <n v="377"/>
    <x v="16"/>
    <x v="8"/>
    <x v="348"/>
    <n v="79914842"/>
    <n v="1.7758853777777779"/>
    <x v="2"/>
  </r>
  <r>
    <n v="25000000"/>
    <s v=""/>
    <n v="88042"/>
    <x v="1834"/>
    <s v="Artie and Diane agree to look after their three grandkids when their type-A helicopter parents need to leave town for work. Problems arise when the kids' 21st-century behavior collides with Artie and Diane's old-school methods."/>
    <n v="14.604911"/>
    <d v="2012-12-25T00:00:00"/>
    <n v="119772232"/>
    <n v="104"/>
    <n v="5.7"/>
    <n v="210"/>
    <x v="3"/>
    <x v="8"/>
    <x v="18"/>
    <n v="94772232"/>
    <n v="3.79088928"/>
    <x v="2"/>
  </r>
  <r>
    <n v="25000000"/>
    <s v="http://www.nostringsattachedmovie.com/"/>
    <n v="41630"/>
    <x v="1835"/>
    <s v="Emma is a busy doctor who sets up a seemingly perfect arrangement when she offers her best friend Adam a relationship with one rule: No strings attached. But when a fling becomes a thing, can sex friends stay best friends?"/>
    <n v="38.688822000000002"/>
    <d v="2011-01-21T00:00:00"/>
    <n v="147780440"/>
    <n v="107"/>
    <n v="6.1"/>
    <n v="1331"/>
    <x v="9"/>
    <x v="8"/>
    <x v="113"/>
    <n v="122780440"/>
    <n v="4.9112175999999996"/>
    <x v="2"/>
  </r>
  <r>
    <n v="25000000"/>
    <s v=""/>
    <n v="11969"/>
    <x v="1836"/>
    <s v="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
    <n v="30.537845000000001"/>
    <d v="1993-12-25T00:00:00"/>
    <n v="56505065"/>
    <n v="130"/>
    <n v="7.4"/>
    <n v="626"/>
    <x v="26"/>
    <x v="0"/>
    <x v="110"/>
    <n v="31505065"/>
    <n v="1.2602026"/>
    <x v="2"/>
  </r>
  <r>
    <n v="25000000"/>
    <s v=""/>
    <n v="2085"/>
    <x v="1837"/>
    <s v="Two warring gang families (one African-American, the other Chinese) maneuver for bragging rights to the Oakland, California, docks. Hang SIng and Trish O'Day uncover a trail of deceit that leaves most of the warring factions dead … or worse!"/>
    <n v="19.750059"/>
    <d v="2000-03-20T00:00:00"/>
    <n v="91036760"/>
    <n v="115"/>
    <n v="6"/>
    <n v="330"/>
    <x v="20"/>
    <x v="0"/>
    <x v="43"/>
    <n v="66036760"/>
    <n v="2.6414704000000002"/>
    <x v="2"/>
  </r>
  <r>
    <n v="2800000"/>
    <s v=""/>
    <n v="794"/>
    <x v="1838"/>
    <s v="Immediately after their miscarriage, the US diplomat Robert Thorn adopts the newborn Damien without the knowledge of his wife. Yet what he doesn’t know is that their new son is the son of the devil. A classic horror film with Gregory Peck from 1976."/>
    <n v="25.939385000000001"/>
    <d v="1976-06-06T00:00:00"/>
    <n v="60922980"/>
    <n v="111"/>
    <n v="7.2"/>
    <n v="476"/>
    <x v="45"/>
    <x v="15"/>
    <x v="18"/>
    <n v="58122980"/>
    <n v="20.758207142857142"/>
    <x v="3"/>
  </r>
  <r>
    <n v="25000000"/>
    <s v=""/>
    <n v="9286"/>
    <x v="1839"/>
    <s v="A student's premonition of a deadly rollercoaster ride saves her life and a lucky few, but not from death itself – which seeks out those who escaped their fate."/>
    <n v="31.643409999999999"/>
    <d v="2006-02-10T00:00:00"/>
    <n v="117719158"/>
    <n v="93"/>
    <n v="5.8"/>
    <n v="974"/>
    <x v="6"/>
    <x v="15"/>
    <x v="13"/>
    <n v="92719158"/>
    <n v="3.7087663200000001"/>
    <x v="2"/>
  </r>
  <r>
    <n v="25000000"/>
    <s v="http://theluckyonemovie.warnerbros.com/"/>
    <n v="77877"/>
    <x v="1840"/>
    <s v="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
    <n v="26.811540999999998"/>
    <d v="2012-04-19T00:00:00"/>
    <n v="99357138"/>
    <n v="101"/>
    <n v="6.8"/>
    <n v="946"/>
    <x v="3"/>
    <x v="5"/>
    <x v="19"/>
    <n v="74357138"/>
    <n v="2.97428552"/>
    <x v="2"/>
  </r>
  <r>
    <n v="60000000"/>
    <s v="http://disney.go.com/disneyvideos/liveaction/bridgetoterabithia/"/>
    <n v="1265"/>
    <x v="1841"/>
    <s v="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
    <n v="40.646101999999999"/>
    <d v="2007-02-16T00:00:00"/>
    <n v="137587063"/>
    <n v="96"/>
    <n v="7"/>
    <n v="1113"/>
    <x v="1"/>
    <x v="1"/>
    <x v="255"/>
    <n v="77587063"/>
    <n v="1.2931177166666667"/>
    <x v="1"/>
  </r>
  <r>
    <n v="25000000"/>
    <s v=""/>
    <n v="866"/>
    <x v="1842"/>
    <s v="Finding Neverland is an amusing drama about how the story of Peter Pan and Neverland came to be. During a writing slump play writer J.M. Barrie meets the widowed Sylvia and her three children who soon become an important part of Barrie’s life and the inspiration that lead him to create his masterpiece “Peter Pan.”"/>
    <n v="34.160448000000002"/>
    <d v="2004-10-17T00:00:00"/>
    <n v="116766556"/>
    <n v="106"/>
    <n v="7.2"/>
    <n v="1223"/>
    <x v="13"/>
    <x v="5"/>
    <x v="63"/>
    <n v="91766556"/>
    <n v="3.67066224"/>
    <x v="2"/>
  </r>
  <r>
    <n v="0"/>
    <s v="http://www.amadeachristmasmovie.com"/>
    <n v="175555"/>
    <x v="1843"/>
    <s v="Madea dispenses her unique form of holiday spirit on rural town when she's coaxed into helping a friend pay her daughter a surprise visit in the country for Christmas."/>
    <n v="5.3771550000000001"/>
    <d v="2013-12-13T00:00:00"/>
    <n v="0"/>
    <n v="100"/>
    <n v="7"/>
    <n v="35"/>
    <x v="8"/>
    <x v="8"/>
    <x v="349"/>
    <n v="0"/>
    <n v="0"/>
    <x v="3"/>
  </r>
  <r>
    <n v="25000000"/>
    <s v="http://www.thegreythemovie.com/"/>
    <n v="75174"/>
    <x v="1844"/>
    <s v="An oil drilling team struggles to survive after a plane crash strands them in the wilds of Alaska. Hunting them is a pack of wolves that sees them as intruders."/>
    <n v="48.552871000000003"/>
    <d v="2012-01-26T00:00:00"/>
    <n v="77278331"/>
    <n v="117"/>
    <n v="6.4"/>
    <n v="1451"/>
    <x v="3"/>
    <x v="0"/>
    <x v="40"/>
    <n v="52278331"/>
    <n v="2.09113324"/>
    <x v="2"/>
  </r>
  <r>
    <n v="25000000"/>
    <s v=""/>
    <n v="11096"/>
    <x v="1845"/>
    <s v="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
    <n v="18.228538"/>
    <d v="2005-01-27T00:00:00"/>
    <n v="122644820"/>
    <n v="101"/>
    <n v="6.1"/>
    <n v="440"/>
    <x v="11"/>
    <x v="15"/>
    <x v="18"/>
    <n v="97644820"/>
    <n v="3.9057928"/>
    <x v="2"/>
  </r>
  <r>
    <n v="26000000"/>
    <s v=""/>
    <n v="8699"/>
    <x v="1846"/>
    <s v="It's the 1970s, and San Diego super-sexist anchorman Ron Burgundy is the top dog in local TV, but that's all about to change when ambitious reporter Veronica Corningstone arrives as a new employee at his station."/>
    <n v="29.342744"/>
    <d v="2004-07-09T00:00:00"/>
    <n v="90574188"/>
    <n v="94"/>
    <n v="6.7"/>
    <n v="1493"/>
    <x v="13"/>
    <x v="8"/>
    <x v="264"/>
    <n v="64574188"/>
    <n v="2.4836226153846153"/>
    <x v="2"/>
  </r>
  <r>
    <n v="25000000"/>
    <s v="http://www.warnerbros.com/goodfellas"/>
    <n v="769"/>
    <x v="1847"/>
    <s v="The true story of Henry Hill, a half-Irish, half-Sicilian Brooklyn kid who is adopted by neighbourhood gangsters at an early age and climbs the ranks of a Mafia family under the guidance of Jimmy Conway."/>
    <n v="63.654243999999998"/>
    <d v="1990-09-12T00:00:00"/>
    <n v="46836394"/>
    <n v="145"/>
    <n v="8.1999999999999993"/>
    <n v="3128"/>
    <x v="21"/>
    <x v="5"/>
    <x v="249"/>
    <n v="21836394"/>
    <n v="0.87345576000000003"/>
    <x v="2"/>
  </r>
  <r>
    <n v="28000000"/>
    <s v=""/>
    <n v="10923"/>
    <x v="1848"/>
    <s v="Recruited by the U.S. government to be a special agent, nerdy teenager Cody Banks must get closer to cute classmate Natalie in order to learn about an evil plan hatched by her father. But despite the agent persona, Cody struggles with teen angst."/>
    <n v="11.859396"/>
    <d v="2003-03-14T00:00:00"/>
    <n v="58795814"/>
    <n v="102"/>
    <n v="5"/>
    <n v="284"/>
    <x v="16"/>
    <x v="0"/>
    <x v="342"/>
    <n v="30795814"/>
    <n v="1.0998505000000001"/>
    <x v="2"/>
  </r>
  <r>
    <n v="25000000"/>
    <s v=""/>
    <n v="11283"/>
    <x v="1849"/>
    <s v="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
    <n v="24.356483000000001"/>
    <d v="2005-10-21T00:00:00"/>
    <n v="122489822"/>
    <n v="97"/>
    <n v="6.4"/>
    <n v="711"/>
    <x v="11"/>
    <x v="2"/>
    <x v="15"/>
    <n v="97489822"/>
    <n v="3.8995928800000002"/>
    <x v="2"/>
  </r>
  <r>
    <n v="25000000"/>
    <s v=""/>
    <n v="111"/>
    <x v="1850"/>
    <s v="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
    <n v="70.105981"/>
    <d v="1983-12-08T00:00:00"/>
    <n v="65884703"/>
    <n v="170"/>
    <n v="8"/>
    <n v="2948"/>
    <x v="44"/>
    <x v="0"/>
    <x v="15"/>
    <n v="40884703"/>
    <n v="1.63538812"/>
    <x v="2"/>
  </r>
  <r>
    <n v="25000000"/>
    <s v=""/>
    <n v="11676"/>
    <x v="1851"/>
    <s v="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
    <n v="8.6182079999999992"/>
    <d v="1997-07-18T00:00:00"/>
    <n v="0"/>
    <n v="97"/>
    <n v="6.3"/>
    <n v="174"/>
    <x v="12"/>
    <x v="0"/>
    <x v="53"/>
    <n v="-25000000"/>
    <n v="-1"/>
    <x v="2"/>
  </r>
  <r>
    <n v="23000000"/>
    <s v=""/>
    <n v="746"/>
    <x v="1852"/>
    <s v="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
    <n v="21.189028"/>
    <d v="1987-10-21T00:00:00"/>
    <n v="43984230"/>
    <n v="163"/>
    <n v="7.4"/>
    <n v="355"/>
    <x v="41"/>
    <x v="5"/>
    <x v="2"/>
    <n v="20984230"/>
    <n v="0.91235782608695648"/>
    <x v="2"/>
  </r>
  <r>
    <n v="25000000"/>
    <s v="http://www.contrabandmovie.net"/>
    <n v="77866"/>
    <x v="1853"/>
    <s v="When his brother-in-law runs afoul of a drug lord, family man Chris Farraday turns to a skill he abandoned long ago – smuggling – to repay the debt. But the job goes wrong, and Farraday finds himself wanted by cops, crooks and killers alike."/>
    <n v="31.364901"/>
    <d v="2012-01-12T00:00:00"/>
    <n v="63100000"/>
    <n v="109"/>
    <n v="6.1"/>
    <n v="770"/>
    <x v="3"/>
    <x v="6"/>
    <x v="15"/>
    <n v="38100000"/>
    <n v="1.524"/>
    <x v="2"/>
  </r>
  <r>
    <n v="0"/>
    <s v=""/>
    <n v="9416"/>
    <x v="1854"/>
    <s v="Money Talks is a 1997 American comedy film directed by Brett Ratner. Sought by police and criminals, a small-time huckster makes a deal with a TV newsman for protection."/>
    <n v="7.615653"/>
    <d v="1997-08-22T00:00:00"/>
    <n v="0"/>
    <n v="97"/>
    <n v="5.9"/>
    <n v="87"/>
    <x v="12"/>
    <x v="0"/>
    <x v="13"/>
    <n v="0"/>
    <n v="0"/>
    <x v="3"/>
  </r>
  <r>
    <n v="25000000"/>
    <s v=""/>
    <n v="7345"/>
    <x v="1855"/>
    <s v="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
    <n v="37.817905000000003"/>
    <d v="2007-12-28T00:00:00"/>
    <n v="77208711"/>
    <n v="158"/>
    <n v="7.9"/>
    <n v="1537"/>
    <x v="1"/>
    <x v="5"/>
    <x v="63"/>
    <n v="52208711"/>
    <n v="2.0883484399999999"/>
    <x v="2"/>
  </r>
  <r>
    <n v="35000000"/>
    <s v=""/>
    <n v="14317"/>
    <x v="1856"/>
    <s v="Eliza and Debbie are two sisters who don't always get along. But their relationship is put to the test when Debbie's life is in danger, and Eliza might have to give up her power to talk to animals...."/>
    <n v="5.7846609999999998"/>
    <d v="2002-12-20T00:00:00"/>
    <n v="0"/>
    <n v="85"/>
    <n v="5.8"/>
    <n v="44"/>
    <x v="18"/>
    <x v="3"/>
    <x v="9"/>
    <n v="-35000000"/>
    <n v="-1"/>
    <x v="2"/>
  </r>
  <r>
    <n v="0"/>
    <s v=""/>
    <n v="20694"/>
    <x v="1857"/>
    <s v="Rugrats Go Wild is a 2003 crossover animated film, with two animated Nickelodeon television series Rugrats and The Wild Thornberrys.The film was produced by Klasky Csupo and released in theaters on June 13, 2003 by Paramount Pictures and Nickelodeon Movies. It also makes this the Rugrats series finale, after the show ceased production. As there are currently no further Rugrats movies in production, Rugrats Go Wild stands as the final Rugrats film. It is the only Nickelodeon film to be a crossover. Although it is a crossover film, it is primarily a Rugrats movie as the main plot focuses on the those characters.The Rugrats family vacation takes an exotic detour when their boat capsizes and they become shipwrecked on a deserted tropical island. With the jungle as their new backyard, the babies reace wildly from one dangerous adventure to the next…soon to discover that someone else is on the island. It's The Wild Thornberrys...on an island adventure of their own!"/>
    <n v="8.2557080000000003"/>
    <d v="2003-06-13T00:00:00"/>
    <n v="0"/>
    <n v="84"/>
    <n v="5.6"/>
    <n v="61"/>
    <x v="16"/>
    <x v="3"/>
    <x v="318"/>
    <n v="0"/>
    <n v="0"/>
    <x v="3"/>
  </r>
  <r>
    <n v="25000000"/>
    <s v=""/>
    <n v="12277"/>
    <x v="1858"/>
    <s v="An Afro-American organization, the B.R.O.T.H.E.R.H.O.O.D., is in permanent fight against a white organization &quot;The Man&quot; defending the values of the black people in North America. When the Afro-American candidate Gen. Warren Boutwell behaves strangely in his presidential campaign, Undercover Brother is hired to work undercover for &quot;The Man&quot; and find what happened with the potential candidate."/>
    <n v="6.0860830000000004"/>
    <d v="2002-05-31T00:00:00"/>
    <n v="41604473"/>
    <n v="86"/>
    <n v="5.5"/>
    <n v="112"/>
    <x v="18"/>
    <x v="0"/>
    <x v="15"/>
    <n v="16604473"/>
    <n v="0.66417892000000001"/>
    <x v="2"/>
  </r>
  <r>
    <n v="25000000"/>
    <s v=""/>
    <n v="9779"/>
    <x v="1859"/>
    <s v="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
    <n v="17.173719999999999"/>
    <d v="2005-06-01T00:00:00"/>
    <n v="39053061"/>
    <n v="119"/>
    <n v="6.3"/>
    <n v="386"/>
    <x v="11"/>
    <x v="5"/>
    <x v="236"/>
    <n v="14053061"/>
    <n v="0.56212244"/>
    <x v="2"/>
  </r>
  <r>
    <n v="25000000"/>
    <s v=""/>
    <n v="2140"/>
    <x v="1860"/>
    <s v="Liu Jian, an elite Chinese police officer, comes to Paris to arrest a Chinese drug lord. When Jian is betrayed by a French officer and framed for murder, he must go into hiding and find new allies."/>
    <n v="16.936575999999999"/>
    <d v="2001-07-06T00:00:00"/>
    <n v="64437847"/>
    <n v="98"/>
    <n v="6.4"/>
    <n v="298"/>
    <x v="17"/>
    <x v="0"/>
    <x v="18"/>
    <n v="39437847"/>
    <n v="1.5775138799999999"/>
    <x v="2"/>
  </r>
  <r>
    <n v="25000000"/>
    <s v="http://www.thehousebunny.com/"/>
    <n v="12620"/>
    <x v="1861"/>
    <s v="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
    <n v="25.838073000000001"/>
    <d v="2008-08-22T00:00:00"/>
    <n v="70442940"/>
    <n v="97"/>
    <n v="5.6"/>
    <n v="529"/>
    <x v="7"/>
    <x v="12"/>
    <x v="2"/>
    <n v="45442940"/>
    <n v="1.8177175999999999"/>
    <x v="2"/>
  </r>
  <r>
    <n v="25000000"/>
    <s v=""/>
    <n v="14177"/>
    <x v="1862"/>
    <s v="You thought you'd heard it all in the barbershop, but you haven't heard anything yet - the women get their own chance to shampoo, shine, and speak their minds in Beauty Shop."/>
    <n v="5.6256320000000004"/>
    <d v="2005-06-02T00:00:00"/>
    <n v="36351350"/>
    <n v="105"/>
    <n v="5.4"/>
    <n v="115"/>
    <x v="11"/>
    <x v="8"/>
    <x v="158"/>
    <n v="11351350"/>
    <n v="0.45405400000000001"/>
    <x v="2"/>
  </r>
  <r>
    <n v="25000000"/>
    <s v="http://movies.disney.com/million-dollar-arm"/>
    <n v="198185"/>
    <x v="1863"/>
    <s v="In a last-ditch effort to save his career, sports agent JB Bernstein (Jon Hamm) dreams up a wild game plan to find Major League Baseball’s next great pitcher from a pool of cricket players in India. He soon discovers two young men who can throw a fastball but know nothing about the game of baseball. Or America. It’s an incredible and touching journey that will change them all — especially JB, who learns valuable lessons about teamwork, commitment and family."/>
    <n v="17.312432999999999"/>
    <d v="2014-05-09T00:00:00"/>
    <n v="38307627"/>
    <n v="124"/>
    <n v="6.6"/>
    <n v="259"/>
    <x v="10"/>
    <x v="5"/>
    <x v="1"/>
    <n v="13307627"/>
    <n v="0.53230507999999999"/>
    <x v="2"/>
  </r>
  <r>
    <n v="25000000"/>
    <s v="http://thegiverfilm.com/"/>
    <n v="227156"/>
    <x v="1864"/>
    <s v="In a seemingly perfect community, without war, pain, suffering, differences or choice, a young boy is chosen to learn from an elderly man about the true pain and pleasure of the &quot;real&quot; world."/>
    <n v="53.811461000000001"/>
    <d v="2014-08-11T00:00:00"/>
    <n v="66980456"/>
    <n v="94"/>
    <n v="6.4"/>
    <n v="1798"/>
    <x v="10"/>
    <x v="5"/>
    <x v="95"/>
    <n v="41980456"/>
    <n v="1.67921824"/>
    <x v="2"/>
  </r>
  <r>
    <n v="0"/>
    <s v=""/>
    <n v="10735"/>
    <x v="1865"/>
    <s v="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
    <n v="7.0577649999999998"/>
    <d v="2003-03-27T00:00:00"/>
    <n v="0"/>
    <n v="105"/>
    <n v="5.8"/>
    <n v="368"/>
    <x v="16"/>
    <x v="8"/>
    <x v="236"/>
    <n v="0"/>
    <n v="0"/>
    <x v="3"/>
  </r>
  <r>
    <n v="17000000"/>
    <s v=""/>
    <n v="11351"/>
    <x v="1866"/>
    <s v="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
    <n v="19.045145999999999"/>
    <d v="2003-08-08T00:00:00"/>
    <n v="63102666"/>
    <n v="104"/>
    <n v="5.5"/>
    <n v="299"/>
    <x v="16"/>
    <x v="15"/>
    <x v="78"/>
    <n v="46102666"/>
    <n v="2.7119215294117649"/>
    <x v="2"/>
  </r>
  <r>
    <n v="25000000"/>
    <s v="http://www.goodluckchuckthemovie.com/"/>
    <n v="10030"/>
    <x v="1867"/>
    <s v="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
    <n v="21.729434000000001"/>
    <d v="2007-09-21T00:00:00"/>
    <n v="59192128"/>
    <n v="101"/>
    <n v="5.5"/>
    <n v="444"/>
    <x v="1"/>
    <x v="8"/>
    <x v="45"/>
    <n v="34192128"/>
    <n v="1.36768512"/>
    <x v="2"/>
  </r>
  <r>
    <n v="25000000"/>
    <s v=""/>
    <n v="10623"/>
    <x v="1868"/>
    <s v="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
    <n v="12.837116"/>
    <d v="2003-02-28T00:00:00"/>
    <n v="56489558"/>
    <n v="101"/>
    <n v="5.8"/>
    <n v="236"/>
    <x v="16"/>
    <x v="0"/>
    <x v="43"/>
    <n v="31489558"/>
    <n v="1.25958232"/>
    <x v="2"/>
  </r>
  <r>
    <n v="25000000"/>
    <s v=""/>
    <n v="590"/>
    <x v="1869"/>
    <s v="&quot;The Hours&quot; is the story of three women searching for more potent, meaningful lives. Each is alive at a different time and place, all are linked by their yearnings and their fears. Their stories intertwine, and finally come together in a surprising, transcendent moment of shared recognition."/>
    <n v="20.953264999999998"/>
    <d v="2002-12-27T00:00:00"/>
    <n v="41597830"/>
    <n v="114"/>
    <n v="7"/>
    <n v="451"/>
    <x v="18"/>
    <x v="5"/>
    <x v="9"/>
    <n v="16597830"/>
    <n v="0.66391319999999998"/>
    <x v="2"/>
  </r>
  <r>
    <n v="20000000"/>
    <s v=""/>
    <n v="9655"/>
    <x v="1870"/>
    <s v="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
    <n v="10.81439"/>
    <d v="2006-03-17T00:00:00"/>
    <n v="33889159"/>
    <n v="105"/>
    <n v="6.4"/>
    <n v="671"/>
    <x v="6"/>
    <x v="8"/>
    <x v="31"/>
    <n v="13889159"/>
    <n v="0.69445794999999999"/>
    <x v="2"/>
  </r>
  <r>
    <n v="25000000"/>
    <s v=""/>
    <n v="1268"/>
    <x v="1871"/>
    <s v="Mr. Bean wins a trip to Cannes where he unwittingly separates a young boy from his father and must help the two reunite. On the way he discovers France, bicycling and true love, among other things."/>
    <n v="27.683873999999999"/>
    <d v="2007-03-22T00:00:00"/>
    <n v="229736344"/>
    <n v="90"/>
    <n v="6.1"/>
    <n v="663"/>
    <x v="1"/>
    <x v="7"/>
    <x v="350"/>
    <n v="204736344"/>
    <n v="8.1894537599999992"/>
    <x v="2"/>
  </r>
  <r>
    <n v="20000000"/>
    <s v=""/>
    <n v="11237"/>
    <x v="1872"/>
    <s v="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
    <n v="9.8554739999999992"/>
    <d v="2004-08-26T00:00:00"/>
    <n v="70992898"/>
    <n v="97"/>
    <n v="4.9000000000000004"/>
    <n v="199"/>
    <x v="13"/>
    <x v="1"/>
    <x v="151"/>
    <n v="50992898"/>
    <n v="2.5496449000000001"/>
    <x v="2"/>
  </r>
  <r>
    <n v="25500000"/>
    <s v=""/>
    <n v="190955"/>
    <x v="1873"/>
    <s v="Two brothers, on either side of the law, face off over organized crime in Brooklyn during the 1970s."/>
    <n v="12.756344"/>
    <d v="2013-08-22T00:00:00"/>
    <n v="2415472"/>
    <n v="128"/>
    <n v="6"/>
    <n v="171"/>
    <x v="8"/>
    <x v="6"/>
    <x v="243"/>
    <n v="-23084528"/>
    <n v="-0.90527560784313721"/>
    <x v="2"/>
  </r>
  <r>
    <n v="25000000"/>
    <s v="http://augustrushmovie.warnerbros.com/"/>
    <n v="5123"/>
    <x v="1874"/>
    <s v="A drama with fairy tale elements, where an orphaned musical prodigy uses his gift as a clue to finding his birth parents."/>
    <n v="29.533436999999999"/>
    <d v="2007-11-21T00:00:00"/>
    <n v="66122026"/>
    <n v="114"/>
    <n v="7.1"/>
    <n v="797"/>
    <x v="1"/>
    <x v="5"/>
    <x v="5"/>
    <n v="41122026"/>
    <n v="1.64488104"/>
    <x v="2"/>
  </r>
  <r>
    <n v="30000000"/>
    <s v=""/>
    <n v="4518"/>
    <x v="1875"/>
    <s v="The story of the ascension to the throne and the early reign of Queen Elizabeth the First, the endless attempts by her council to marry her off, the Catholic hatred of her and her romance with Lord Robert Dudley."/>
    <n v="14.179538000000001"/>
    <d v="1998-09-13T00:00:00"/>
    <n v="82150642"/>
    <n v="124"/>
    <n v="7.1"/>
    <n v="334"/>
    <x v="19"/>
    <x v="5"/>
    <x v="351"/>
    <n v="52150642"/>
    <n v="1.7383547333333333"/>
    <x v="2"/>
  </r>
  <r>
    <n v="25000000"/>
    <s v=""/>
    <n v="11932"/>
    <x v="1876"/>
    <s v="Chucky hooks up with another murderous doll, the bridal gown-clad Tiffany, for a Route 66 murder spree with their unwitting hosts."/>
    <n v="14.340095"/>
    <d v="1998-10-16T00:00:00"/>
    <n v="50671850"/>
    <n v="89"/>
    <n v="5.5"/>
    <n v="350"/>
    <x v="19"/>
    <x v="15"/>
    <x v="15"/>
    <n v="25671850"/>
    <n v="1.0268740000000001"/>
    <x v="2"/>
  </r>
  <r>
    <n v="25485000"/>
    <s v=""/>
    <n v="11165"/>
    <x v="1877"/>
    <s v="In the summer of 1941, the United States and Japan seem on the brink of war after constant embargos and failed diplomacy come to no end. &quot;Tora! Tora! Tora!&quot;, named after the code words use by the lead Japanese pilot to indicate they had surprised the Americans, covers the days leading up to the attack on Pearl Harbor, which plunged America into the Second World War."/>
    <n v="9.7959849999999999"/>
    <d v="1970-01-26T00:00:00"/>
    <n v="29548291"/>
    <n v="144"/>
    <n v="6.9"/>
    <n v="147"/>
    <x v="47"/>
    <x v="9"/>
    <x v="18"/>
    <n v="4063291"/>
    <n v="0.15943853247008044"/>
    <x v="2"/>
  </r>
  <r>
    <n v="25000000"/>
    <s v=""/>
    <n v="6116"/>
    <x v="1878"/>
    <s v="The film follows the Spice Girls and their entourage (mostly fictional characters) - manager Clifford, his assistant Deborah, filmmaker Piers (who is trying to shoot a documentary on &quot;the real Spice Girls&quot;) and others in their everyday life."/>
    <n v="6.889437"/>
    <d v="1997-12-19T00:00:00"/>
    <n v="100000000"/>
    <n v="93"/>
    <n v="4.7"/>
    <n v="123"/>
    <x v="12"/>
    <x v="1"/>
    <x v="46"/>
    <n v="75000000"/>
    <n v="3"/>
    <x v="2"/>
  </r>
  <r>
    <n v="25000000"/>
    <s v=""/>
    <n v="57431"/>
    <x v="1879"/>
    <s v="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
    <n v="19.428993999999999"/>
    <d v="2011-12-09T00:00:00"/>
    <n v="34942188"/>
    <n v="81"/>
    <n v="5.4"/>
    <n v="325"/>
    <x v="9"/>
    <x v="8"/>
    <x v="18"/>
    <n v="9942188"/>
    <n v="0.39768752000000002"/>
    <x v="2"/>
  </r>
  <r>
    <n v="0"/>
    <s v=""/>
    <n v="21724"/>
    <x v="1880"/>
    <s v="Street dancer, Thomas Uncles is from the wrong side of the tracks, but his bond with the beautiful Megan White might help the duo realize their dreams as they enter in the mother of all dance battles."/>
    <n v="7.3260339999999999"/>
    <d v="2009-05-22T00:00:00"/>
    <n v="0"/>
    <n v="83"/>
    <n v="4.7"/>
    <n v="71"/>
    <x v="0"/>
    <x v="0"/>
    <x v="9"/>
    <n v="0"/>
    <n v="0"/>
    <x v="3"/>
  </r>
  <r>
    <n v="25000000"/>
    <s v=""/>
    <n v="278"/>
    <x v="1881"/>
    <s v="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
    <n v="136.74772899999999"/>
    <d v="1994-09-23T00:00:00"/>
    <n v="28341469"/>
    <n v="142"/>
    <n v="8.5"/>
    <n v="8205"/>
    <x v="23"/>
    <x v="5"/>
    <x v="135"/>
    <n v="3341469"/>
    <n v="0.13365875999999999"/>
    <x v="2"/>
  </r>
  <r>
    <n v="21150000"/>
    <s v=""/>
    <n v="9290"/>
    <x v="1882"/>
    <s v="After settling in the tiny Australian town of Walkabout Creek with his significant other and his young son, Mick &quot;Crocodile&quot; Dundee is thrown for a loop when a prestigious Los Angeles newspaper offers his honey a job. The family migrates back to the United States, and Croc and son soon find themselves learning some lessons about American life -- many of them inadvertent"/>
    <n v="6.081772"/>
    <d v="2001-04-12T00:00:00"/>
    <n v="39438674"/>
    <n v="92"/>
    <n v="4.7"/>
    <n v="146"/>
    <x v="17"/>
    <x v="1"/>
    <x v="352"/>
    <n v="18288674"/>
    <n v="0.86471271867612298"/>
    <x v="2"/>
  </r>
  <r>
    <n v="27000000"/>
    <s v=""/>
    <n v="11543"/>
    <x v="1883"/>
    <s v="After bowler Roy Munson swindles the wrong crowd and is left with a hook for a hand, he settles into impoverished obscurity. That is, until he uncovers the next big thing: an Amish kid named Ishmael. So, the corrupt and the hopelessly naïve hit the circuit intent on settling an old score with Big Ern."/>
    <n v="17.329269"/>
    <d v="1996-07-04T00:00:00"/>
    <n v="25023434"/>
    <n v="113"/>
    <n v="6.7"/>
    <n v="244"/>
    <x v="24"/>
    <x v="8"/>
    <x v="353"/>
    <n v="-1976566"/>
    <n v="-7.3206148148148145E-2"/>
    <x v="2"/>
  </r>
  <r>
    <n v="25000000"/>
    <s v="http://www.thegamblermovie.com/"/>
    <n v="284536"/>
    <x v="1884"/>
    <s v="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
    <n v="22.622453"/>
    <d v="2014-12-25T00:00:00"/>
    <n v="39171130"/>
    <n v="111"/>
    <n v="5.7"/>
    <n v="543"/>
    <x v="10"/>
    <x v="6"/>
    <x v="9"/>
    <n v="14171130"/>
    <n v="0.56684520000000005"/>
    <x v="2"/>
  </r>
  <r>
    <n v="25000000"/>
    <s v=""/>
    <n v="152737"/>
    <x v="1885"/>
    <s v="A look at the lives of the strong-willed women of the Weston family, whose paths have diverged until a family crisis brings them back to the Midwest house they grew up in, and to the dysfunctional woman who raised them."/>
    <n v="20.561682000000001"/>
    <d v="2013-12-26T00:00:00"/>
    <n v="74188937"/>
    <n v="121"/>
    <n v="6.9"/>
    <n v="483"/>
    <x v="8"/>
    <x v="8"/>
    <x v="72"/>
    <n v="49188937"/>
    <n v="1.96755748"/>
    <x v="2"/>
  </r>
  <r>
    <n v="25000000"/>
    <s v=""/>
    <n v="13374"/>
    <x v="1886"/>
    <s v="With the help of her coach, her parents, and the boy who drives the Zamboni machine, nothing can stop Casey (Trachtenberg) from realizing her dream to be a champion figure skater."/>
    <n v="13.288176999999999"/>
    <d v="2005-03-17T00:00:00"/>
    <n v="27645491"/>
    <n v="98"/>
    <n v="5.9"/>
    <n v="185"/>
    <x v="11"/>
    <x v="5"/>
    <x v="1"/>
    <n v="2645491"/>
    <n v="0.10581964000000001"/>
    <x v="2"/>
  </r>
  <r>
    <n v="30000000"/>
    <s v=""/>
    <n v="8976"/>
    <x v="1887"/>
    <s v="On a flight from Los Angeles to New York, Oliver and Emily make a connection, only to decide that they are poorly suited to be together. Over the next seven years, however, they are reunited time and time again, they go from being acquaintances to close friends to ... lovers?"/>
    <n v="19.212551999999999"/>
    <d v="2005-04-22T00:00:00"/>
    <n v="42886719"/>
    <n v="107"/>
    <n v="6.5"/>
    <n v="318"/>
    <x v="11"/>
    <x v="8"/>
    <x v="354"/>
    <n v="12886719"/>
    <n v="0.42955729999999998"/>
    <x v="2"/>
  </r>
  <r>
    <n v="23000000"/>
    <s v="http://www.foxmovies.com/movies/eddie-the-eagle"/>
    <n v="319888"/>
    <x v="1888"/>
    <s v="Inspired by true events, Eddie the Eagle is a feel-good story about Michael &quot;Eddie&quot;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
    <n v="29.365850999999999"/>
    <d v="2016-02-26T00:00:00"/>
    <n v="46152800"/>
    <n v="106"/>
    <n v="7.2"/>
    <n v="661"/>
    <x v="5"/>
    <x v="8"/>
    <x v="14"/>
    <n v="23152800"/>
    <n v="1.0066434782608695"/>
    <x v="2"/>
  </r>
  <r>
    <n v="25000000"/>
    <s v=""/>
    <n v="9469"/>
    <x v="1889"/>
    <s v="A basketball player's father must try to convince him to go to a college so he can get a shorter sentence."/>
    <n v="10.232599"/>
    <d v="1998-05-01T00:00:00"/>
    <n v="21567853"/>
    <n v="136"/>
    <n v="6.7"/>
    <n v="134"/>
    <x v="19"/>
    <x v="5"/>
    <x v="355"/>
    <n v="-3432147"/>
    <n v="-0.13728588"/>
    <x v="2"/>
  </r>
  <r>
    <n v="25000000"/>
    <s v=""/>
    <n v="1909"/>
    <x v="1890"/>
    <s v="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
    <n v="8.8706139999999998"/>
    <d v="1994-10-01T00:00:00"/>
    <n v="22200000"/>
    <n v="97"/>
    <n v="6.2"/>
    <n v="183"/>
    <x v="23"/>
    <x v="12"/>
    <x v="13"/>
    <n v="-2800000"/>
    <n v="-0.112"/>
    <x v="2"/>
  </r>
  <r>
    <n v="25000000"/>
    <s v=""/>
    <n v="22971"/>
    <x v="1891"/>
    <s v="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
    <n v="19.402816000000001"/>
    <d v="2010-02-04T00:00:00"/>
    <n v="114977104"/>
    <n v="115"/>
    <n v="6.6"/>
    <n v="1262"/>
    <x v="4"/>
    <x v="5"/>
    <x v="151"/>
    <n v="89977104"/>
    <n v="3.5990841599999999"/>
    <x v="2"/>
  </r>
  <r>
    <n v="25000000"/>
    <s v="http://www.the-losers.com/"/>
    <n v="34813"/>
    <x v="1892"/>
    <s v="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
    <n v="24.903417999999999"/>
    <d v="2010-04-23T00:00:00"/>
    <n v="23580000"/>
    <n v="97"/>
    <n v="6.2"/>
    <n v="515"/>
    <x v="4"/>
    <x v="0"/>
    <x v="6"/>
    <n v="-1420000"/>
    <n v="-5.6800000000000003E-2"/>
    <x v="2"/>
  </r>
  <r>
    <n v="25000000"/>
    <s v="http://www.dontbeafraidofthedark.com/"/>
    <n v="46261"/>
    <x v="1893"/>
    <s v="A young girl sent to live with her father and his new girlfriend discovers creatures in her new home who want to claim her as one of their own."/>
    <n v="14.562196999999999"/>
    <d v="2010-11-06T00:00:00"/>
    <n v="36993168"/>
    <n v="99"/>
    <n v="5.4"/>
    <n v="341"/>
    <x v="4"/>
    <x v="2"/>
    <x v="63"/>
    <n v="11993168"/>
    <n v="0.47972672"/>
    <x v="2"/>
  </r>
  <r>
    <n v="25000000"/>
    <s v=""/>
    <n v="10431"/>
    <x v="1894"/>
    <s v="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
    <n v="18.896239000000001"/>
    <d v="2007-08-24T00:00:00"/>
    <n v="40452643"/>
    <n v="103"/>
    <n v="6"/>
    <n v="414"/>
    <x v="1"/>
    <x v="0"/>
    <x v="347"/>
    <n v="15452643"/>
    <n v="0.61810571999999997"/>
    <x v="2"/>
  </r>
  <r>
    <n v="25000000"/>
    <s v=""/>
    <n v="8051"/>
    <x v="1895"/>
    <s v="A beleaguered small-business owner gets a harmonium and embarks on a romantic journey with a mysterious woman."/>
    <n v="15.960915999999999"/>
    <d v="2002-10-25T00:00:00"/>
    <n v="17000000"/>
    <n v="95"/>
    <n v="6.9"/>
    <n v="530"/>
    <x v="18"/>
    <x v="8"/>
    <x v="2"/>
    <n v="-8000000"/>
    <n v="-0.32"/>
    <x v="2"/>
  </r>
  <r>
    <n v="25000000"/>
    <s v=""/>
    <n v="9352"/>
    <x v="1896"/>
    <s v="When Scott learns that his longtime cyber-buddy from Berlin is a gorgeous young woman, he and his friends embark on a trip across Europe."/>
    <n v="25.848002999999999"/>
    <d v="2004-02-20T00:00:00"/>
    <n v="20796847"/>
    <n v="93"/>
    <n v="6.5"/>
    <n v="656"/>
    <x v="13"/>
    <x v="8"/>
    <x v="31"/>
    <n v="-4203153"/>
    <n v="-0.16812611999999999"/>
    <x v="2"/>
  </r>
  <r>
    <n v="13000000"/>
    <s v=""/>
    <n v="10167"/>
    <x v="1897"/>
    <s v="This movie tells the story of a man who goes undercover in a hi-tech prison to find out information to help prosecute those who killed his wife. While there he stumbles onto a plot involving a death-row inmate and his $200 million stash of gold."/>
    <n v="6.3370629999999997"/>
    <d v="2002-11-15T00:00:00"/>
    <n v="0"/>
    <n v="98"/>
    <n v="4.5999999999999996"/>
    <n v="82"/>
    <x v="18"/>
    <x v="13"/>
    <x v="100"/>
    <n v="-13000000"/>
    <n v="-1"/>
    <x v="2"/>
  </r>
  <r>
    <n v="26000000"/>
    <s v=""/>
    <n v="18147"/>
    <x v="1898"/>
    <s v="Five disparate kids snowed in at the airport on Christmas Eve learn some lessons about friendship when they launch a bid to get back to their families and outsmart a disgruntled airport official who wants to keep them grounded."/>
    <n v="10.006282000000001"/>
    <d v="2006-12-08T00:00:00"/>
    <n v="0"/>
    <n v="90"/>
    <n v="5.4"/>
    <n v="66"/>
    <x v="6"/>
    <x v="8"/>
    <x v="193"/>
    <n v="-26000000"/>
    <n v="-1"/>
    <x v="2"/>
  </r>
  <r>
    <n v="0"/>
    <s v=""/>
    <n v="17170"/>
    <x v="1899"/>
    <s v="A young kid from Kansas moves to New York to work on a magazine. He gets caught up in the world of drink and drugs, and starts a steady decline. The only hope is the cousin of one of his drinking partners, can she pull him through it ?"/>
    <n v="2.753501"/>
    <d v="1988-04-01T00:00:00"/>
    <n v="0"/>
    <n v="107"/>
    <n v="4.7"/>
    <n v="28"/>
    <x v="31"/>
    <x v="5"/>
    <x v="78"/>
    <n v="0"/>
    <n v="0"/>
    <x v="3"/>
  </r>
  <r>
    <n v="0"/>
    <s v=""/>
    <n v="18975"/>
    <x v="1900"/>
    <s v="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
    <n v="6.7184970000000002"/>
    <d v="1996-07-26T00:00:00"/>
    <n v="0"/>
    <n v="90"/>
    <n v="5"/>
    <n v="54"/>
    <x v="24"/>
    <x v="3"/>
    <x v="13"/>
    <n v="0"/>
    <n v="0"/>
    <x v="3"/>
  </r>
  <r>
    <n v="25000000"/>
    <s v=""/>
    <n v="15487"/>
    <x v="1901"/>
    <s v="A biopic of 20-year-old Francis Ouimet who defeated his golfing idol and 1900 US Open Champion, Harry Vardon."/>
    <n v="7.538513"/>
    <d v="2005-09-30T00:00:00"/>
    <n v="15431177"/>
    <n v="120"/>
    <n v="6.9"/>
    <n v="110"/>
    <x v="11"/>
    <x v="5"/>
    <x v="1"/>
    <n v="-9568823"/>
    <n v="-0.38275292"/>
    <x v="2"/>
  </r>
  <r>
    <n v="30000000"/>
    <s v="http://thebox-movie.warnerbros.com/"/>
    <n v="22825"/>
    <x v="1902"/>
    <s v="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
    <n v="21.606000999999999"/>
    <d v="2009-09-17T00:00:00"/>
    <n v="33333531"/>
    <n v="115"/>
    <n v="5.4"/>
    <n v="597"/>
    <x v="0"/>
    <x v="6"/>
    <x v="230"/>
    <n v="3333531"/>
    <n v="0.1111177"/>
    <x v="2"/>
  </r>
  <r>
    <n v="8000000"/>
    <s v=""/>
    <n v="11152"/>
    <x v="1903"/>
    <s v="A group of friends whose leisurely Mexican holiday takes a turn for the worse when they, along with a fellow tourist embark on a remote archaeological dig in the jungle, where something evil lives among the ruins"/>
    <n v="13.715714999999999"/>
    <d v="2008-04-02T00:00:00"/>
    <n v="0"/>
    <n v="91"/>
    <n v="5.6"/>
    <n v="265"/>
    <x v="7"/>
    <x v="5"/>
    <x v="79"/>
    <n v="-8000000"/>
    <n v="-1"/>
    <x v="3"/>
  </r>
  <r>
    <n v="25000000"/>
    <s v=""/>
    <n v="1831"/>
    <x v="1904"/>
    <s v="A comedy-drama about best friends - one a straight woman, Abbie, the other a gay man, Robert - who decide to have a child together. Five years later, Abbie falls in love with a straight man and wants to move away with her and Robert's little boy Sam, and a nasty custody battle ensues."/>
    <n v="3.7075109999999998"/>
    <d v="2000-03-03T00:00:00"/>
    <n v="24362772"/>
    <n v="108"/>
    <n v="4.3"/>
    <n v="29"/>
    <x v="20"/>
    <x v="8"/>
    <x v="9"/>
    <n v="-637228"/>
    <n v="-2.5489120000000001E-2"/>
    <x v="2"/>
  </r>
  <r>
    <n v="25000000"/>
    <s v=""/>
    <n v="43931"/>
    <x v="1905"/>
    <s v="A serial killer returns to his hometown to stalk seven children who share the same birthday as the date he was allegedly put to rest."/>
    <n v="7.0011760000000001"/>
    <d v="2010-10-08T00:00:00"/>
    <n v="19829957"/>
    <n v="107"/>
    <n v="5.2"/>
    <n v="147"/>
    <x v="4"/>
    <x v="5"/>
    <x v="86"/>
    <n v="-5170043"/>
    <n v="-0.20680171999999999"/>
    <x v="2"/>
  </r>
  <r>
    <n v="25000000"/>
    <s v=""/>
    <n v="10591"/>
    <x v="1906"/>
    <s v="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
    <n v="39.784025999999997"/>
    <d v="2004-04-09T00:00:00"/>
    <n v="30411183"/>
    <n v="108"/>
    <n v="6.3"/>
    <n v="824"/>
    <x v="13"/>
    <x v="8"/>
    <x v="44"/>
    <n v="5411183"/>
    <n v="0.21644732"/>
    <x v="2"/>
  </r>
  <r>
    <n v="25000000"/>
    <s v=""/>
    <n v="10861"/>
    <x v="1907"/>
    <s v="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
    <n v="10.115011000000001"/>
    <d v="1996-09-13T00:00:00"/>
    <n v="51702483"/>
    <n v="100"/>
    <n v="5.2"/>
    <n v="101"/>
    <x v="24"/>
    <x v="0"/>
    <x v="2"/>
    <n v="26702483"/>
    <n v="1.06809932"/>
    <x v="2"/>
  </r>
  <r>
    <n v="0"/>
    <s v=""/>
    <n v="12770"/>
    <x v="1908"/>
    <s v="John and his girlfriend have vowed to marry once they save $30,000 for their dream house. But the minute they achieve their financial goal, John finds out his niece has been accepted at Harvard, and he's reminded of his promise to pay for her tuition (nearly $30,000). John's friend Duff convinces him to turn to petty crime to make the payment … but Duff's hare-brained schemes spin quickly out of control."/>
    <n v="7.3211810000000002"/>
    <d v="2002-09-13T00:00:00"/>
    <n v="0"/>
    <n v="85"/>
    <n v="4.4000000000000004"/>
    <n v="46"/>
    <x v="18"/>
    <x v="0"/>
    <x v="2"/>
    <n v="0"/>
    <n v="0"/>
    <x v="3"/>
  </r>
  <r>
    <n v="25000000"/>
    <s v="https://www.uphe.com/movies/legend-2015"/>
    <n v="276907"/>
    <x v="1909"/>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n v="32.854557"/>
    <d v="2015-09-09T00:00:00"/>
    <n v="42972994"/>
    <n v="131"/>
    <n v="6.7"/>
    <n v="973"/>
    <x v="2"/>
    <x v="13"/>
    <x v="317"/>
    <n v="17972994"/>
    <n v="0.71891976000000002"/>
    <x v="2"/>
  </r>
  <r>
    <n v="0"/>
    <s v=""/>
    <n v="10074"/>
    <x v="1910"/>
    <s v="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
    <n v="6.3095869999999996"/>
    <d v="2007-08-03T00:00:00"/>
    <n v="14334401"/>
    <n v="88"/>
    <n v="6.3"/>
    <n v="313"/>
    <x v="1"/>
    <x v="0"/>
    <x v="9"/>
    <n v="14334401"/>
    <n v="0"/>
    <x v="3"/>
  </r>
  <r>
    <n v="28000000"/>
    <s v="http://www.iamrogue.com/sharknight3d/fullsite/index.html"/>
    <n v="65055"/>
    <x v="1911"/>
    <s v="A weekend at a lake house in the Louisiana Gulf turns into a nightmare for seven vacationers as they are subjected to fresh-water shark attacks."/>
    <n v="8.363702"/>
    <d v="2011-09-02T00:00:00"/>
    <n v="10126458"/>
    <n v="91"/>
    <n v="4.9000000000000004"/>
    <n v="132"/>
    <x v="9"/>
    <x v="15"/>
    <x v="356"/>
    <n v="-17873542"/>
    <n v="-0.63834078571428576"/>
    <x v="2"/>
  </r>
  <r>
    <n v="25"/>
    <s v=""/>
    <n v="10397"/>
    <x v="1912"/>
    <s v="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
    <n v="4.8879400000000004"/>
    <d v="1999-12-25T00:00:00"/>
    <n v="13"/>
    <n v="145"/>
    <n v="7"/>
    <n v="59"/>
    <x v="14"/>
    <x v="5"/>
    <x v="9"/>
    <n v="-12"/>
    <n v="-0.48"/>
    <x v="3"/>
  </r>
  <r>
    <n v="25000000"/>
    <s v=""/>
    <n v="200505"/>
    <x v="1913"/>
    <s v="At the NFL Draft, general manager Sonny Weaver has the opportunity to rebuild his team when he trades for the number one pick. He must decide what he's willing to sacrifice on a life-changing day for a few hundred young men with NFL dreams."/>
    <n v="14.17009"/>
    <d v="2014-04-11T00:00:00"/>
    <n v="28831145"/>
    <n v="109"/>
    <n v="6.5"/>
    <n v="304"/>
    <x v="10"/>
    <x v="5"/>
    <x v="41"/>
    <n v="3831145"/>
    <n v="0.15324579999999999"/>
    <x v="2"/>
  </r>
  <r>
    <n v="25000000"/>
    <s v=""/>
    <n v="11954"/>
    <x v="1914"/>
    <s v="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
    <n v="12.183619999999999"/>
    <d v="1985-06-20T00:00:00"/>
    <n v="0"/>
    <n v="116"/>
    <n v="6.2"/>
    <n v="135"/>
    <x v="38"/>
    <x v="2"/>
    <x v="52"/>
    <n v="-25000000"/>
    <n v="-1"/>
    <x v="2"/>
  </r>
  <r>
    <n v="25000000"/>
    <s v="http://www.conspiratorthemovie.com/"/>
    <n v="60309"/>
    <x v="1915"/>
    <s v="Mary Surratt is the lone female charged as a co-conspirator in the assassination trial of Abraham Lincoln. As the whole nation turns against her, she is forced to rely on her reluctant lawyer to uncover the truth and save her life."/>
    <n v="9.1692710000000002"/>
    <d v="2010-09-10T00:00:00"/>
    <n v="15478800"/>
    <n v="122"/>
    <n v="6.2"/>
    <n v="137"/>
    <x v="4"/>
    <x v="13"/>
    <x v="143"/>
    <n v="-9521200"/>
    <n v="-0.38084800000000002"/>
    <x v="2"/>
  </r>
  <r>
    <n v="25000000"/>
    <s v=""/>
    <n v="9787"/>
    <x v="1916"/>
    <s v="The film follows the surf and skateboarding trends that originated in Venice, California during the 1970s."/>
    <n v="8.1277279999999994"/>
    <d v="2005-06-03T00:00:00"/>
    <n v="13411957"/>
    <n v="107"/>
    <n v="7"/>
    <n v="210"/>
    <x v="11"/>
    <x v="5"/>
    <x v="2"/>
    <n v="-11588043"/>
    <n v="-0.46352172000000003"/>
    <x v="2"/>
  </r>
  <r>
    <n v="25000000"/>
    <s v=""/>
    <n v="293646"/>
    <x v="1917"/>
    <s v="Based on a true story about the collapse at the mine in San Jose, Chile that  left 33 miners isolated underground for 69 days."/>
    <n v="10.699952"/>
    <d v="2015-08-06T00:00:00"/>
    <n v="24902723"/>
    <n v="120"/>
    <n v="6"/>
    <n v="378"/>
    <x v="2"/>
    <x v="5"/>
    <x v="75"/>
    <n v="-97277"/>
    <n v="-3.8910799999999999E-3"/>
    <x v="2"/>
  </r>
  <r>
    <n v="25000000"/>
    <s v="http://www.theofficialjohncarpenter.com/big-trouble-in-little-china/"/>
    <n v="6978"/>
    <x v="1918"/>
    <s v="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
    <n v="29.796393999999999"/>
    <d v="1986-05-30T00:00:00"/>
    <n v="11000000"/>
    <n v="99"/>
    <n v="7.1"/>
    <n v="705"/>
    <x v="42"/>
    <x v="0"/>
    <x v="18"/>
    <n v="-14000000"/>
    <n v="-0.56000000000000005"/>
    <x v="2"/>
  </r>
  <r>
    <n v="0"/>
    <s v=""/>
    <n v="133698"/>
    <x v="1919"/>
    <s v="Successful woman in love tries to break her family curse of every first marriage ending in divorce, by dashing to the alter with a random stranger before marrying her boyfriend."/>
    <n v="11.609209999999999"/>
    <d v="2012-10-29T00:00:00"/>
    <n v="0"/>
    <n v="104"/>
    <n v="5.6"/>
    <n v="194"/>
    <x v="3"/>
    <x v="8"/>
    <x v="235"/>
    <n v="0"/>
    <n v="0"/>
    <x v="3"/>
  </r>
  <r>
    <n v="25000000"/>
    <s v="http://www.warriorfilm.com/index2.html"/>
    <n v="59440"/>
    <x v="1920"/>
    <s v="The inspirational story of an estranged family that finds redemption in the unlikeliest of places…the MMA ring. Tommy Riordan (Tom Hardy), an ex-marine with a tragic past, returns home and enlists his father (Nick Nolte), a recovering alcoholic and former wrestling coach, to train him for “Sparta”, the biggest MMA tournament ever held. But when Tommy’s underdog brother, Brendan (Joel Edgerton), fights his way into the tournament, the two brothers must finally confront each other and the forces that pulled them apart. What ensues is the most gut-wrenching, soul-stirring, and unforgettable battle of their lives."/>
    <n v="51.915025"/>
    <d v="2011-09-09T00:00:00"/>
    <n v="23057115"/>
    <n v="140"/>
    <n v="7.7"/>
    <n v="1272"/>
    <x v="9"/>
    <x v="0"/>
    <x v="357"/>
    <n v="-1942885"/>
    <n v="-7.7715400000000004E-2"/>
    <x v="2"/>
  </r>
  <r>
    <n v="28000000"/>
    <s v=""/>
    <n v="1770"/>
    <x v="1921"/>
    <s v="Michael Collins plays a crucial role in the establishment of the Irish Free State in the 1920s, but becomes vilified by those hoping to create a completely independent Irish republic."/>
    <n v="8.3146240000000002"/>
    <d v="1996-10-25T00:00:00"/>
    <n v="16900000"/>
    <n v="132"/>
    <n v="6.7"/>
    <n v="97"/>
    <x v="24"/>
    <x v="5"/>
    <x v="178"/>
    <n v="-11100000"/>
    <n v="-0.39642857142857141"/>
    <x v="2"/>
  </r>
  <r>
    <n v="0"/>
    <s v=""/>
    <n v="10655"/>
    <x v="1922"/>
    <s v="Summer 1863. The Confederacy pushes north into Pennsylvania. Union divisions converge to face them. The two great armies clash at Gettysburg, site of a theology school. For three days, through such legendary actions as Little Round Top and Pickett's Charge, the fate of &quot;one nation, indivisible&quot; hangs in the balance."/>
    <n v="5.5290350000000004"/>
    <d v="1993-10-08T00:00:00"/>
    <n v="25000000"/>
    <n v="254"/>
    <n v="6.6"/>
    <n v="90"/>
    <x v="26"/>
    <x v="10"/>
    <x v="358"/>
    <n v="25000000"/>
    <n v="0"/>
    <x v="3"/>
  </r>
  <r>
    <n v="25000000"/>
    <s v="http://www.stoplossmovie.com/"/>
    <n v="8988"/>
    <x v="1923"/>
    <s v="A veteran soldier returns from his completed tour of duty in Iraq, only to find his life turned upside down when he is arbitrarily ordered to return to field duty by the Army."/>
    <n v="4.0025789999999999"/>
    <d v="2008-03-28T00:00:00"/>
    <n v="11207130"/>
    <n v="113"/>
    <n v="6.1"/>
    <n v="82"/>
    <x v="7"/>
    <x v="5"/>
    <x v="9"/>
    <n v="-13792870"/>
    <n v="-0.55171479999999995"/>
    <x v="2"/>
  </r>
  <r>
    <n v="25000000"/>
    <s v=""/>
    <n v="15992"/>
    <x v="1924"/>
    <s v="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
    <n v="3.888776"/>
    <d v="2002-10-14T00:00:00"/>
    <n v="10719357"/>
    <n v="99"/>
    <n v="4.5999999999999996"/>
    <n v="45"/>
    <x v="18"/>
    <x v="5"/>
    <x v="9"/>
    <n v="-14280643"/>
    <n v="-0.57122572000000005"/>
    <x v="2"/>
  </r>
  <r>
    <n v="25000000"/>
    <s v=""/>
    <n v="17707"/>
    <x v="1925"/>
    <s v="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
    <n v="7.2964589999999996"/>
    <d v="1999-08-13T00:00:00"/>
    <n v="13000000"/>
    <n v="100"/>
    <n v="6.2"/>
    <n v="111"/>
    <x v="14"/>
    <x v="5"/>
    <x v="18"/>
    <n v="-12000000"/>
    <n v="-0.48"/>
    <x v="2"/>
  </r>
  <r>
    <n v="14000000"/>
    <s v="http://www.thepossessionmovie.com/"/>
    <n v="77883"/>
    <x v="1926"/>
    <s v="A young girl buys an antique box at a yard sale, unaware that inside the collectible lives a malicious ancient spirit. The girl's father teams with his ex-wife to find a way to end the curse upon their child."/>
    <n v="21.680423999999999"/>
    <d v="2012-08-30T00:00:00"/>
    <n v="85446075"/>
    <n v="92"/>
    <n v="5.8"/>
    <n v="498"/>
    <x v="3"/>
    <x v="15"/>
    <x v="359"/>
    <n v="71446075"/>
    <n v="5.1032910714285711"/>
    <x v="2"/>
  </r>
  <r>
    <n v="25000000"/>
    <s v=""/>
    <n v="40001"/>
    <x v="1927"/>
    <s v="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
    <n v="7.9467689999999997"/>
    <d v="1996-04-19T00:00:00"/>
    <n v="10070000"/>
    <n v="105"/>
    <n v="5.3"/>
    <n v="25"/>
    <x v="24"/>
    <x v="8"/>
    <x v="52"/>
    <n v="-14930000"/>
    <n v="-0.59719999999999995"/>
    <x v="2"/>
  </r>
  <r>
    <n v="25000000"/>
    <s v="http://www.strawdogsmovie.com/"/>
    <n v="64639"/>
    <x v="1928"/>
    <s v="L.A. screenwriter David Sumner relocates with his wife, Amy, to her hometown in the deep South. There, while tensions build between them, a brewing conflict with locals becomes a threat to them both."/>
    <n v="7.4734550000000004"/>
    <d v="2011-09-16T00:00:00"/>
    <n v="10324441"/>
    <n v="110"/>
    <n v="5.5"/>
    <n v="144"/>
    <x v="9"/>
    <x v="5"/>
    <x v="360"/>
    <n v="-14675559"/>
    <n v="-0.58702235999999997"/>
    <x v="2"/>
  </r>
  <r>
    <n v="25000000"/>
    <s v=""/>
    <n v="9903"/>
    <x v="1929"/>
    <s v="In what would cause a fantastic media frenzy, Clifford Irving sells his bogus biography of Howard Hughes to a premiere publishing house in the early 1970s."/>
    <n v="5.0735359999999998"/>
    <d v="2006-10-14T00:00:00"/>
    <n v="11772461"/>
    <n v="116"/>
    <n v="6.4"/>
    <n v="60"/>
    <x v="6"/>
    <x v="8"/>
    <x v="63"/>
    <n v="-13227539"/>
    <n v="-0.52910155999999997"/>
    <x v="2"/>
  </r>
  <r>
    <n v="0"/>
    <s v=""/>
    <n v="21338"/>
    <x v="1930"/>
    <s v="Joe Huff (Brian Bosworth) is a tough, loner cop with a flair for infiltrating dangerous biker gangs. The FBI blackmail Joe into an undercover operation that entails infiltrating &quot;The Brotherhood&quot; - a powerful Mississippi biker gang linked in the murder of government officials as well as dealing drugs with the mafia."/>
    <n v="3.6230020000000001"/>
    <d v="1991-05-17T00:00:00"/>
    <n v="0"/>
    <n v="92"/>
    <n v="5.7"/>
    <n v="34"/>
    <x v="22"/>
    <x v="0"/>
    <x v="361"/>
    <n v="0"/>
    <n v="0"/>
    <x v="3"/>
  </r>
  <r>
    <n v="32000000"/>
    <s v="http://www.theroad-movie.com/"/>
    <n v="20766"/>
    <x v="1931"/>
    <s v="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
    <n v="41.075532000000003"/>
    <d v="2009-11-25T00:00:00"/>
    <n v="27635305"/>
    <n v="111"/>
    <n v="6.8"/>
    <n v="1087"/>
    <x v="0"/>
    <x v="1"/>
    <x v="337"/>
    <n v="-4364695"/>
    <n v="-0.13639671875000001"/>
    <x v="2"/>
  </r>
  <r>
    <n v="25000000"/>
    <s v=""/>
    <n v="24264"/>
    <x v="1932"/>
    <s v="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
    <n v="4.020194"/>
    <d v="1984-08-17T00:00:00"/>
    <n v="5778353"/>
    <n v="117"/>
    <n v="5"/>
    <n v="22"/>
    <x v="30"/>
    <x v="0"/>
    <x v="46"/>
    <n v="-19221647"/>
    <n v="-0.76886588"/>
    <x v="2"/>
  </r>
  <r>
    <n v="0"/>
    <s v=""/>
    <n v="19803"/>
    <x v="1933"/>
    <s v="A young detective goes undercover at an elite private school to destroy an international stolen car ring."/>
    <n v="2.0838559999999999"/>
    <d v="2005-09-02T00:00:00"/>
    <n v="0"/>
    <n v="95"/>
    <n v="5.5"/>
    <n v="28"/>
    <x v="11"/>
    <x v="0"/>
    <x v="63"/>
    <n v="0"/>
    <n v="0"/>
    <x v="3"/>
  </r>
  <r>
    <n v="25000000"/>
    <s v=""/>
    <n v="20309"/>
    <x v="1934"/>
    <s v="Boy meets girl; boy falls in love (and had wild, non-stop sex) with girl; boy loses girl... when they discover they are brother and sister! But when he learns that he's the victim of the ultimate case of mistaken identity, the lovesick young man -- whom everyone still thinks is after some taboo thrills -- must race across the country to stop her from marrying another man."/>
    <n v="2.9093460000000002"/>
    <d v="2001-03-12T00:00:00"/>
    <n v="0"/>
    <n v="95"/>
    <n v="4.8"/>
    <n v="47"/>
    <x v="17"/>
    <x v="8"/>
    <x v="18"/>
    <n v="-25000000"/>
    <n v="-1"/>
    <x v="2"/>
  </r>
  <r>
    <n v="25000000"/>
    <s v=""/>
    <n v="9912"/>
    <x v="1935"/>
    <s v="The life story of New Zealander Burt Munro, who spent years building a 1920 Indian motorcycle -- a bike which helped him set the land-speed world record at Utah's Bonneville Salt Flats in 1967."/>
    <n v="8.4505130000000008"/>
    <d v="2005-10-12T00:00:00"/>
    <n v="0"/>
    <n v="127"/>
    <n v="7.3"/>
    <n v="166"/>
    <x v="11"/>
    <x v="5"/>
    <x v="362"/>
    <n v="-25000000"/>
    <n v="-1"/>
    <x v="2"/>
  </r>
  <r>
    <n v="25000000"/>
    <s v=""/>
    <n v="9067"/>
    <x v="1936"/>
    <s v="Based on the British cult comic-strip, our tank-riding anti-heroine fights a mega-corporation, which controls the world's water supply."/>
    <n v="8.1869359999999993"/>
    <d v="1995-03-31T00:00:00"/>
    <n v="4064495"/>
    <n v="98"/>
    <n v="5.5"/>
    <n v="138"/>
    <x v="15"/>
    <x v="0"/>
    <x v="363"/>
    <n v="-20935505"/>
    <n v="-0.83742019999999995"/>
    <x v="2"/>
  </r>
  <r>
    <n v="0"/>
    <s v=""/>
    <n v="27360"/>
    <x v="1937"/>
    <s v="Hoping to foil his own gold-digging wife's plan, a loathsome businessman arranges his own kidnapping, only to realize that there are plenty of other people interested in his wealth as well."/>
    <n v="5.0790170000000003"/>
    <d v="2005-04-22T00:00:00"/>
    <n v="0"/>
    <n v="95"/>
    <n v="5.0999999999999996"/>
    <n v="14"/>
    <x v="11"/>
    <x v="8"/>
    <x v="193"/>
    <n v="0"/>
    <n v="0"/>
    <x v="3"/>
  </r>
  <r>
    <n v="25000000"/>
    <s v="http://www.blindness-themovie.com/"/>
    <n v="8338"/>
    <x v="1938"/>
    <s v="When a sudden plague of blindness devastates a city, a small group of the afflicted band together to triumphantly overcome the horrific conditions of their imposed quarantine."/>
    <n v="17.603822999999998"/>
    <d v="2008-05-14T00:00:00"/>
    <n v="19844979"/>
    <n v="121"/>
    <n v="6.4"/>
    <n v="387"/>
    <x v="7"/>
    <x v="5"/>
    <x v="364"/>
    <n v="-5155021"/>
    <n v="-0.20620084"/>
    <x v="2"/>
  </r>
  <r>
    <n v="25000000"/>
    <s v="http://www.bloodrayne-themovie.com/main/index.html"/>
    <n v="168705"/>
    <x v="1939"/>
    <s v="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
    <n v="7.008216"/>
    <d v="2005-10-22T00:00:00"/>
    <n v="2405420"/>
    <n v="95"/>
    <n v="3.5"/>
    <n v="118"/>
    <x v="11"/>
    <x v="0"/>
    <x v="365"/>
    <n v="-22594580"/>
    <n v="-0.90378320000000001"/>
    <x v="2"/>
  </r>
  <r>
    <n v="25000000"/>
    <s v="http://www.sonyclassics.com/carnage/site/index.html"/>
    <n v="72113"/>
    <x v="1940"/>
    <s v="After 11-year-old Zachary Cowan strikes his classmate across the face with a stick after an argument, the victim's parents invite Zachary's parents to their Brooklyn apartment to deal with the incident in a civilized manner."/>
    <n v="20.011434999999999"/>
    <d v="2011-09-16T00:00:00"/>
    <n v="27603069"/>
    <n v="80"/>
    <n v="7"/>
    <n v="738"/>
    <x v="9"/>
    <x v="8"/>
    <x v="243"/>
    <n v="2603069"/>
    <n v="0.10412275999999999"/>
    <x v="2"/>
  </r>
  <r>
    <n v="25000000"/>
    <s v=""/>
    <n v="9729"/>
    <x v="1941"/>
    <s v="An ambitious reporter probes the reasons behind the sudden split of a 1950s comedy team."/>
    <n v="4.051221"/>
    <d v="2005-10-07T00:00:00"/>
    <n v="0"/>
    <n v="107"/>
    <n v="5.9"/>
    <n v="66"/>
    <x v="11"/>
    <x v="5"/>
    <x v="307"/>
    <n v="-25000000"/>
    <n v="-1"/>
    <x v="2"/>
  </r>
  <r>
    <n v="0"/>
    <s v=""/>
    <n v="94352"/>
    <x v="1942"/>
    <s v="An original story featuring performances by Cirque du Soleil. A young woman is entranced by an Aerialist. When they fall into the dreamlike world of Cirque du Soleil and are separated, they travel through the different tent worlds trying to find each other."/>
    <n v="5.9874859999999996"/>
    <d v="2012-11-09T00:00:00"/>
    <n v="34153101"/>
    <n v="91"/>
    <n v="6.1"/>
    <n v="58"/>
    <x v="3"/>
    <x v="2"/>
    <x v="160"/>
    <n v="34153101"/>
    <n v="0"/>
    <x v="3"/>
  </r>
  <r>
    <n v="25000000"/>
    <s v=""/>
    <n v="22256"/>
    <x v="1943"/>
    <s v="The film follows the life of famous 1970s runner Steve Prefontaine from his youth days in Oregon to the University of Oregon where he worked with the legendary coach Bill Bowerman, later to Olympics in Munich and his early death at 24 in a car crash."/>
    <n v="3.8498730000000001"/>
    <d v="1998-09-11T00:00:00"/>
    <n v="777423"/>
    <n v="117"/>
    <n v="6.2"/>
    <n v="19"/>
    <x v="19"/>
    <x v="5"/>
    <x v="39"/>
    <n v="-24222577"/>
    <n v="-0.96890308000000003"/>
    <x v="2"/>
  </r>
  <r>
    <n v="25000000"/>
    <s v=""/>
    <n v="12404"/>
    <x v="1944"/>
    <s v="New York, 1937. A teenager hired to star in Orson Welles' production of Julius Caesar becomes attracted to a career-driven production assistant."/>
    <n v="3.5931649999999999"/>
    <d v="2009-11-25T00:00:00"/>
    <n v="2336172"/>
    <n v="114"/>
    <n v="6.6"/>
    <n v="49"/>
    <x v="0"/>
    <x v="8"/>
    <x v="241"/>
    <n v="-22663828"/>
    <n v="-0.90655311999999999"/>
    <x v="2"/>
  </r>
  <r>
    <n v="13500000"/>
    <s v="http://lamiglioreoffertailfilm.it"/>
    <n v="152742"/>
    <x v="1945"/>
    <s v="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
    <n v="30.058263"/>
    <d v="2013-01-01T00:00:00"/>
    <n v="19255873"/>
    <n v="124"/>
    <n v="7.7"/>
    <n v="704"/>
    <x v="8"/>
    <x v="5"/>
    <x v="366"/>
    <n v="5755873"/>
    <n v="0.42636096296296294"/>
    <x v="2"/>
  </r>
  <r>
    <n v="25000000"/>
    <s v=""/>
    <n v="11699"/>
    <x v="1946"/>
    <s v="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
    <n v="17.339852"/>
    <d v="2009-09-11T00:00:00"/>
    <n v="10589102"/>
    <n v="122"/>
    <n v="6"/>
    <n v="326"/>
    <x v="0"/>
    <x v="5"/>
    <x v="218"/>
    <n v="-14410898"/>
    <n v="-0.57643591999999999"/>
    <x v="2"/>
  </r>
  <r>
    <n v="0"/>
    <s v=""/>
    <n v="49953"/>
    <x v="1947"/>
    <s v="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Based on the actual trajectory of a sea turtle's life, the film illustrates the dangers humans pose to the species' survival. The film combines entertainment with an important environmental message."/>
    <n v="15.805448999999999"/>
    <d v="2010-08-03T00:00:00"/>
    <n v="0"/>
    <n v="88"/>
    <n v="5.6"/>
    <n v="151"/>
    <x v="4"/>
    <x v="3"/>
    <x v="367"/>
    <n v="0"/>
    <n v="0"/>
    <x v="3"/>
  </r>
  <r>
    <n v="25000000"/>
    <s v="http://www.littlewhiteliesmovie.co.uk/"/>
    <n v="48034"/>
    <x v="1948"/>
    <s v="Despite a traumatic event, a group of friends decide to go ahead with their annual beach vacation. Their relationships, convictions, sense of guilt and friendship are sorely tested. They are finally forced to own up to the little white lies they've been telling each other."/>
    <n v="15.279021"/>
    <d v="2010-10-20T00:00:00"/>
    <n v="48531470"/>
    <n v="154"/>
    <n v="7.1"/>
    <n v="380"/>
    <x v="4"/>
    <x v="8"/>
    <x v="368"/>
    <n v="23531470"/>
    <n v="0.94125879999999995"/>
    <x v="2"/>
  </r>
  <r>
    <n v="0"/>
    <s v=""/>
    <n v="39845"/>
    <x v="1949"/>
    <s v="Story of a couple that starts the first legal brothel in Nevada and a boxer they own a piece of."/>
    <n v="5.0001259999999998"/>
    <d v="2010-06-30T00:00:00"/>
    <n v="0"/>
    <n v="117"/>
    <n v="6"/>
    <n v="21"/>
    <x v="4"/>
    <x v="5"/>
    <x v="279"/>
    <n v="0"/>
    <n v="0"/>
    <x v="3"/>
  </r>
  <r>
    <n v="0"/>
    <s v=""/>
    <n v="25353"/>
    <x v="1950"/>
    <s v="A free adaptation of Charles Perrault's famous Puss'n Boots, &quot;The True Story of Puss'n Boots&quot; is a story for young and old for the first time on cinema screens."/>
    <n v="1.6849479999999999"/>
    <d v="2009-04-01T00:00:00"/>
    <n v="0"/>
    <n v="82"/>
    <n v="3.8"/>
    <n v="7"/>
    <x v="0"/>
    <x v="7"/>
    <x v="369"/>
    <n v="0"/>
    <n v="0"/>
    <x v="3"/>
  </r>
  <r>
    <n v="25000000"/>
    <s v=""/>
    <n v="36696"/>
    <x v="1951"/>
    <s v="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
    <n v="5.7535639999999999"/>
    <d v="2010-03-18T00:00:00"/>
    <n v="6500000"/>
    <n v="85"/>
    <n v="6.3"/>
    <n v="10"/>
    <x v="4"/>
    <x v="7"/>
    <x v="370"/>
    <n v="-18500000"/>
    <n v="-0.74"/>
    <x v="2"/>
  </r>
  <r>
    <n v="25000000"/>
    <s v=""/>
    <n v="109091"/>
    <x v="1952"/>
    <s v="A rich and successful lawyer named Counselor is about to get married to his fiancée but soon meets up with the middle-man known as Westray who tells him his drug trafficking plan has taken a horrible twist and now he must protect himself and his soon bride-to-be lover as the truth of the drug business uncovers and targets become chosen."/>
    <n v="35.022029000000003"/>
    <d v="2013-10-25T00:00:00"/>
    <n v="71009334"/>
    <n v="117"/>
    <n v="5"/>
    <n v="712"/>
    <x v="8"/>
    <x v="6"/>
    <x v="24"/>
    <n v="46009334"/>
    <n v="1.8403733600000001"/>
    <x v="2"/>
  </r>
  <r>
    <n v="25000000"/>
    <s v=""/>
    <n v="38543"/>
    <x v="1953"/>
    <s v="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
    <n v="12.317080000000001"/>
    <d v="2011-03-03T00:00:00"/>
    <n v="0"/>
    <n v="121"/>
    <n v="6.2"/>
    <n v="227"/>
    <x v="9"/>
    <x v="12"/>
    <x v="371"/>
    <n v="-25000000"/>
    <n v="-1"/>
    <x v="2"/>
  </r>
  <r>
    <n v="25000000"/>
    <s v=""/>
    <n v="33157"/>
    <x v="1954"/>
    <s v="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
    <n v="1.894749"/>
    <d v="1970-10-26T00:00:00"/>
    <n v="3052000"/>
    <n v="128"/>
    <n v="7"/>
    <n v="31"/>
    <x v="47"/>
    <x v="9"/>
    <x v="9"/>
    <n v="-21948000"/>
    <n v="-0.87792000000000003"/>
    <x v="2"/>
  </r>
  <r>
    <n v="25000000"/>
    <s v=""/>
    <n v="290864"/>
    <x v="1955"/>
    <s v="A martial arts instructor working at a police academy gets imprisoned after killing a man by accident. But when a vicious killer starts targeting martial arts masters, the instructor offers to help the police in return for his freedom."/>
    <n v="6.8958659999999998"/>
    <d v="2014-10-31T00:00:00"/>
    <n v="0"/>
    <n v="100"/>
    <n v="6.5"/>
    <n v="114"/>
    <x v="10"/>
    <x v="13"/>
    <x v="372"/>
    <n v="-25000000"/>
    <n v="-1"/>
    <x v="2"/>
  </r>
  <r>
    <n v="25000000"/>
    <s v=""/>
    <n v="242166"/>
    <x v="1956"/>
    <s v="Disgraced Top Gun fighter pilot Butch Masters leads a rogue squad in recovery of a WMD. Masters must navigate a fractured friendship, a love triangle, and must take to the skies to reclaim his military and personal honor."/>
    <n v="3.3441580000000002"/>
    <d v="2014-03-12T00:00:00"/>
    <n v="0"/>
    <n v="100"/>
    <n v="4.0999999999999996"/>
    <n v="26"/>
    <x v="10"/>
    <x v="0"/>
    <x v="373"/>
    <n v="-25000000"/>
    <n v="-1"/>
    <x v="2"/>
  </r>
  <r>
    <n v="14000000"/>
    <s v=""/>
    <n v="859"/>
    <x v="1957"/>
    <s v="Dangerous Liaisons is the film based on the novel of the same name by Choderlos de Laclos set in 18th century France. Marquise de Merteuil’s asks her ex-lover Vicomte de Valmont to seduce the future wife of another ex-lover of hers in return for one last night with her. Yet things don’t go as planned in this love triangle drama."/>
    <n v="14.480627999999999"/>
    <d v="1988-12-16T00:00:00"/>
    <n v="34670720"/>
    <n v="119"/>
    <n v="7"/>
    <n v="257"/>
    <x v="31"/>
    <x v="5"/>
    <x v="374"/>
    <n v="20670720"/>
    <n v="1.47648"/>
    <x v="2"/>
  </r>
  <r>
    <n v="25000000"/>
    <s v="http://www.ontheroad-themovie.com/?lang=en"/>
    <n v="83770"/>
    <x v="1958"/>
    <s v="Dean and Sal are the portrait of the Beat Generation. Their search for &quot;It&quot; results in a fast paced, energetic roller coaster ride with highs and lows throughout the U.S."/>
    <n v="14.613151999999999"/>
    <d v="2012-05-22T00:00:00"/>
    <n v="8784318"/>
    <n v="137"/>
    <n v="5.5"/>
    <n v="301"/>
    <x v="3"/>
    <x v="1"/>
    <x v="223"/>
    <n v="-16215682"/>
    <n v="-0.64862728000000003"/>
    <x v="2"/>
  </r>
  <r>
    <n v="24000000"/>
    <s v=""/>
    <n v="168"/>
    <x v="1959"/>
    <s v="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
    <n v="22.258427999999999"/>
    <d v="1986-11-25T00:00:00"/>
    <n v="133000000"/>
    <n v="119"/>
    <n v="6.9"/>
    <n v="477"/>
    <x v="42"/>
    <x v="4"/>
    <x v="9"/>
    <n v="109000000"/>
    <n v="4.541666666666667"/>
    <x v="2"/>
  </r>
  <r>
    <n v="24000000"/>
    <s v="http://www.rocky.com/"/>
    <n v="1246"/>
    <x v="1960"/>
    <s v="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
    <n v="30.445257000000002"/>
    <d v="2006-12-20T00:00:00"/>
    <n v="155721132"/>
    <n v="102"/>
    <n v="6.5"/>
    <n v="835"/>
    <x v="6"/>
    <x v="5"/>
    <x v="2"/>
    <n v="131721132"/>
    <n v="5.4883804999999999"/>
    <x v="2"/>
  </r>
  <r>
    <n v="24000000"/>
    <s v=""/>
    <n v="4233"/>
    <x v="1961"/>
    <s v="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
    <n v="35.244036999999999"/>
    <d v="1997-12-09T00:00:00"/>
    <n v="172363301"/>
    <n v="120"/>
    <n v="6.1"/>
    <n v="840"/>
    <x v="12"/>
    <x v="15"/>
    <x v="63"/>
    <n v="148363301"/>
    <n v="6.1818042083333333"/>
    <x v="2"/>
  </r>
  <r>
    <n v="25000000"/>
    <s v="https://www.facebook.com/JaneGotAGunFilm/"/>
    <n v="174751"/>
    <x v="1962"/>
    <s v="After her outlaw husband returns home shot with eight bullets and barely alive, Jane reluctantly reaches out to an ex-lover who she hasn't seen in over ten years to help her defend her farm when the time comes that her husband's gang eventually tracks him down to finish the job."/>
    <n v="15.333575"/>
    <d v="2016-01-01T00:00:00"/>
    <n v="1397284"/>
    <n v="98"/>
    <n v="5.4"/>
    <n v="285"/>
    <x v="5"/>
    <x v="0"/>
    <x v="375"/>
    <n v="-23602716"/>
    <n v="-0.94410864000000005"/>
    <x v="2"/>
  </r>
  <r>
    <n v="24000000"/>
    <s v=""/>
    <n v="184098"/>
    <x v="1963"/>
    <s v="All the couples are back for a wedding in Las Vegas, but plans for a romantic weekend go awry when their various misadventures get them into some compromising situations that threaten to derail the big event."/>
    <n v="15.237142"/>
    <d v="2014-06-20T00:00:00"/>
    <n v="70181428"/>
    <n v="105"/>
    <n v="6.4"/>
    <n v="225"/>
    <x v="10"/>
    <x v="8"/>
    <x v="376"/>
    <n v="46181428"/>
    <n v="1.9242261666666667"/>
    <x v="2"/>
  </r>
  <r>
    <n v="41300000"/>
    <s v=""/>
    <n v="2069"/>
    <x v="1964"/>
    <s v="A mobster named Jimmy the Tulip agrees to cooperate with an FBI investigation in order to stay out of prison; he's relocated by the authorities to a life of suburban anonymity as part of a witness protection program. It's not long before a couple of his new neighbors figure out his true identity and come knocking to see if he'd be up for one more hit, suburban style."/>
    <n v="23.441134999999999"/>
    <d v="2000-02-18T00:00:00"/>
    <n v="106371651"/>
    <n v="98"/>
    <n v="6.2"/>
    <n v="531"/>
    <x v="20"/>
    <x v="8"/>
    <x v="100"/>
    <n v="65071651"/>
    <n v="1.575584769975787"/>
    <x v="2"/>
  </r>
  <r>
    <n v="8200000"/>
    <s v=""/>
    <n v="1788"/>
    <x v="1965"/>
    <s v="When teenager Ren and his family move from big-city Chicago to a small town in the West, he's in for a real case of culture shock."/>
    <n v="25.034140000000001"/>
    <d v="1984-02-17T00:00:00"/>
    <n v="80035402"/>
    <n v="107"/>
    <n v="6.4"/>
    <n v="505"/>
    <x v="30"/>
    <x v="5"/>
    <x v="9"/>
    <n v="71835402"/>
    <n v="8.7604148780487812"/>
    <x v="3"/>
  </r>
  <r>
    <n v="24000000"/>
    <s v="http://www.oldschool-themovie.com"/>
    <n v="11635"/>
    <x v="1966"/>
    <s v="Three friends attempt to recapture their glory days by opening up a fraternity near their alma mater."/>
    <n v="24.70166"/>
    <d v="2003-02-21T00:00:00"/>
    <n v="87055349"/>
    <n v="91"/>
    <n v="6.6"/>
    <n v="541"/>
    <x v="16"/>
    <x v="8"/>
    <x v="31"/>
    <n v="63055349"/>
    <n v="2.6273062083333332"/>
    <x v="2"/>
  </r>
  <r>
    <n v="24000000"/>
    <s v=""/>
    <n v="177"/>
    <x v="1967"/>
    <s v="Two troubled men face their terrible destinies and events of their past as they join together on a mission to find the Holy Grail and thus to save themselves."/>
    <n v="16.146571999999999"/>
    <d v="1991-09-09T00:00:00"/>
    <n v="41895491"/>
    <n v="137"/>
    <n v="7.2"/>
    <n v="341"/>
    <x v="22"/>
    <x v="8"/>
    <x v="52"/>
    <n v="17895491"/>
    <n v="0.74564545833333329"/>
    <x v="2"/>
  </r>
  <r>
    <n v="65000000"/>
    <s v=""/>
    <n v="3600"/>
    <x v="1968"/>
    <s v="Unfinished business with coed Julie James brings the murderer to the Bahamas to terrorize her and her friends, Karla, Tyrell and Will, during a vacation. Can Ray Bronson who survived a bloody attack alongside Julie two summers ago, get to the island in time to save everyone?"/>
    <n v="20.793026000000001"/>
    <d v="1998-11-13T00:00:00"/>
    <n v="40002112"/>
    <n v="100"/>
    <n v="5.0999999999999996"/>
    <n v="374"/>
    <x v="19"/>
    <x v="15"/>
    <x v="2"/>
    <n v="-24997888"/>
    <n v="-0.38458289230769233"/>
    <x v="1"/>
  </r>
  <r>
    <n v="24000000"/>
    <s v=""/>
    <n v="2621"/>
    <x v="1969"/>
    <s v="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
    <n v="5.7714790000000002"/>
    <d v="2000-04-07T00:00:00"/>
    <n v="36609995"/>
    <n v="115"/>
    <n v="6.1"/>
    <n v="67"/>
    <x v="20"/>
    <x v="12"/>
    <x v="158"/>
    <n v="12609995"/>
    <n v="0.52541645833333328"/>
    <x v="2"/>
  </r>
  <r>
    <n v="24000000"/>
    <s v="http://www.zackandmiri.com"/>
    <n v="10358"/>
    <x v="1970"/>
    <s v="Lifelong platonic friends Zack and Miri look to solve their respective cash-flow problems by making an adult film together. As the cameras roll, however, the duo begin to sense that they may have more feelings for each other than they previously thought."/>
    <n v="27.326466"/>
    <d v="2008-09-18T00:00:00"/>
    <n v="42105111"/>
    <n v="102"/>
    <n v="6.1"/>
    <n v="721"/>
    <x v="7"/>
    <x v="8"/>
    <x v="377"/>
    <n v="18105111"/>
    <n v="0.754379625"/>
    <x v="2"/>
  </r>
  <r>
    <n v="24000000"/>
    <s v=""/>
    <n v="10480"/>
    <x v="1971"/>
    <s v="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
    <n v="3.5723389999999999"/>
    <d v="2000-09-08T00:00:00"/>
    <n v="0"/>
    <n v="108"/>
    <n v="5.9"/>
    <n v="111"/>
    <x v="20"/>
    <x v="8"/>
    <x v="378"/>
    <n v="-24000000"/>
    <n v="-1"/>
    <x v="2"/>
  </r>
  <r>
    <n v="24000000"/>
    <s v="http://www.themenwhostareatgoatsmovie.com/"/>
    <n v="10313"/>
    <x v="1972"/>
    <s v="A reporter in Iraq might just have the story of a lifetime when he meets Lyn Cassady, a guy who claims to be a former member of the U.S. Army's New Earth Army, a unit that employs paranormal powers in their missions."/>
    <n v="20.69219"/>
    <d v="2009-10-17T00:00:00"/>
    <n v="68729358"/>
    <n v="93"/>
    <n v="5.9"/>
    <n v="742"/>
    <x v="0"/>
    <x v="8"/>
    <x v="186"/>
    <n v="44729358"/>
    <n v="1.8637232500000001"/>
    <x v="2"/>
  </r>
  <r>
    <n v="0"/>
    <s v=""/>
    <n v="18828"/>
    <x v="1973"/>
    <s v="The governor of a Mexican state is assassinated. Soon after, junior executive Daryl Chase's life turns upside down: after he flags a huge transfer of funds from a Mexican account as probably illegal, he's attacked in his apartment, rescued by a CIA agent, finds his secretary shot dead, and witnesses two cops get killed. He calls the CIA guy who tells him to grab the next train to Mexico. Leaving M"/>
    <n v="1.903405"/>
    <d v="2001-01-12T00:00:00"/>
    <n v="0"/>
    <n v="88"/>
    <n v="5.5"/>
    <n v="24"/>
    <x v="17"/>
    <x v="1"/>
    <x v="53"/>
    <n v="0"/>
    <n v="0"/>
    <x v="3"/>
  </r>
  <r>
    <n v="40000000"/>
    <s v=""/>
    <n v="3558"/>
    <x v="1974"/>
    <s v="Set in the changing world of the late 1960's, Susanna Kaysen's prescribed &quot;short rest&quo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
    <n v="10.713521"/>
    <d v="1999-12-21T00:00:00"/>
    <n v="0"/>
    <n v="127"/>
    <n v="7.6"/>
    <n v="721"/>
    <x v="14"/>
    <x v="5"/>
    <x v="46"/>
    <n v="-40000000"/>
    <n v="-1"/>
    <x v="2"/>
  </r>
  <r>
    <n v="17000000"/>
    <s v=""/>
    <n v="13476"/>
    <x v="1975"/>
    <s v="A small-town girl wins a date with a Hollywood star through a contest. When the date goes better than expected, a love triangle forms between the girl, the celebrity, and the girl's best friend."/>
    <n v="7.701041"/>
    <d v="2004-01-23T00:00:00"/>
    <n v="16980098"/>
    <n v="95"/>
    <n v="5.5"/>
    <n v="160"/>
    <x v="13"/>
    <x v="8"/>
    <x v="31"/>
    <n v="-19902"/>
    <n v="-1.1707058823529411E-3"/>
    <x v="2"/>
  </r>
  <r>
    <n v="24000000"/>
    <s v=""/>
    <n v="10208"/>
    <x v="1976"/>
    <s v="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
    <n v="6.5891929999999999"/>
    <d v="1999-07-14T00:00:00"/>
    <n v="16290976"/>
    <n v="87"/>
    <n v="5.8"/>
    <n v="92"/>
    <x v="14"/>
    <x v="2"/>
    <x v="2"/>
    <n v="-7709024"/>
    <n v="-0.32120933333333335"/>
    <x v="2"/>
  </r>
  <r>
    <n v="24000000"/>
    <s v=""/>
    <n v="24961"/>
    <x v="1977"/>
    <s v="A Thanksgiving dinner brings a host of family together in a Harlem apartment, where a 24-year-old schoolteacher named Dorothy Gale (Diana Ross) lives with her Aunt Em (Theresa Merritt) and Uncle Henry (Stanley Greene). Extremely introverted, she has, as Aunt Em teases her, &quot;never been south of 125th Street&quot;, and refuses to move out and on with her life."/>
    <n v="2.7533129999999999"/>
    <d v="1978-10-24T00:00:00"/>
    <n v="21049053"/>
    <n v="134"/>
    <n v="5.9"/>
    <n v="58"/>
    <x v="32"/>
    <x v="1"/>
    <x v="15"/>
    <n v="-2950947"/>
    <n v="-0.122956125"/>
    <x v="2"/>
  </r>
  <r>
    <n v="24000000"/>
    <s v="http://readytorumble.warnerbros.com/flash.html"/>
    <n v="20697"/>
    <x v="1978"/>
    <s v="Two slacker wrestling fans are devastated by the ousting of their favorite character by an unscrupulous promoter."/>
    <n v="3.1130089999999999"/>
    <d v="2000-04-07T00:00:00"/>
    <n v="12372410"/>
    <n v="107"/>
    <n v="4.7"/>
    <n v="49"/>
    <x v="20"/>
    <x v="0"/>
    <x v="229"/>
    <n v="-11627590"/>
    <n v="-0.48448291666666665"/>
    <x v="2"/>
  </r>
  <r>
    <n v="24000000"/>
    <s v=""/>
    <n v="20761"/>
    <x v="1979"/>
    <s v="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
    <n v="5.5662029999999998"/>
    <d v="1999-12-25T00:00:00"/>
    <n v="8434146"/>
    <n v="124"/>
    <n v="5.7"/>
    <n v="53"/>
    <x v="14"/>
    <x v="8"/>
    <x v="53"/>
    <n v="-15565854"/>
    <n v="-0.64857724999999999"/>
    <x v="2"/>
  </r>
  <r>
    <n v="24000000"/>
    <s v="http://www.weinsteinco.com/#/film/idontknowhow"/>
    <n v="70868"/>
    <x v="1980"/>
    <s v="A comedy centered on the life of Kate Reddy, a finance executive who is the breadwinner for her husband and two kids."/>
    <n v="8.6308249999999997"/>
    <d v="2011-09-16T00:00:00"/>
    <n v="30551495"/>
    <n v="89"/>
    <n v="5"/>
    <n v="141"/>
    <x v="9"/>
    <x v="12"/>
    <x v="95"/>
    <n v="6551495"/>
    <n v="0.27297895833333335"/>
    <x v="2"/>
  </r>
  <r>
    <n v="24000000"/>
    <s v="http://www.piranha-3d.com"/>
    <n v="43593"/>
    <x v="1981"/>
    <s v="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
    <n v="23.343838999999999"/>
    <d v="2010-08-20T00:00:00"/>
    <n v="83188165"/>
    <n v="88"/>
    <n v="5.3"/>
    <n v="581"/>
    <x v="4"/>
    <x v="8"/>
    <x v="95"/>
    <n v="59188165"/>
    <n v="2.4661735416666666"/>
    <x v="2"/>
  </r>
  <r>
    <n v="23000000"/>
    <s v=""/>
    <n v="6478"/>
    <x v="1982"/>
    <s v="Based on the life and career of legendary entertainer, Bobby Darin, the biopic moves back and forth between his childhood and adulthood, to tell the tale of his remarkable life. Kevin Spacey did his own singing for Beyond the Sea, recreating Bobby Darin's vocal style with uncanny accuracy."/>
    <n v="6.1382130000000004"/>
    <d v="2004-12-17T00:00:00"/>
    <n v="0"/>
    <n v="118"/>
    <n v="6.5"/>
    <n v="55"/>
    <x v="13"/>
    <x v="5"/>
    <x v="45"/>
    <n v="-23000000"/>
    <n v="-1"/>
    <x v="2"/>
  </r>
  <r>
    <n v="24000000"/>
    <s v=""/>
    <n v="40688"/>
    <x v="1983"/>
    <s v="Two surfers end up as Yellowstone park rangers and have to stop a former ranger who is out for revenge."/>
    <n v="2.3534410000000001"/>
    <d v="1998-03-27T00:00:00"/>
    <n v="4562146"/>
    <n v="93"/>
    <n v="4.0999999999999996"/>
    <n v="19"/>
    <x v="19"/>
    <x v="3"/>
    <x v="1"/>
    <n v="-19437854"/>
    <n v="-0.80991058333333332"/>
    <x v="2"/>
  </r>
  <r>
    <n v="28000000"/>
    <s v=""/>
    <n v="26672"/>
    <x v="1984"/>
    <s v="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
    <n v="2.439184"/>
    <d v="1993-09-23T00:00:00"/>
    <n v="669276"/>
    <n v="72"/>
    <n v="6.8"/>
    <n v="26"/>
    <x v="26"/>
    <x v="1"/>
    <x v="63"/>
    <n v="-27330724"/>
    <n v="-0.97609728571428567"/>
    <x v="2"/>
  </r>
  <r>
    <n v="0"/>
    <s v="http://www.thebridgeofsanluisreymovie.com/"/>
    <n v="45881"/>
    <x v="1985"/>
    <s v="The Bridge of San Luis Rey is American author Thornton Wilder's second novel, first published in 1927 to worldwide acclaim. It tells the story of several interrelated people who die in the collapse of an Inca rope-fiber suspension bridge in Peru, and the events that lead up to their being on the bridge.[ A friar who has witnessed the tragic accident then goes about inquiring into the lives of the victims, seeking some sort of cosmic answer to the question of why each had to die. The novel won the Pulitzer Prize in 1928."/>
    <n v="0.51567700000000005"/>
    <d v="2004-01-01T00:00:00"/>
    <n v="0"/>
    <n v="120"/>
    <n v="5.4"/>
    <n v="15"/>
    <x v="13"/>
    <x v="12"/>
    <x v="193"/>
    <n v="0"/>
    <n v="0"/>
    <x v="3"/>
  </r>
  <r>
    <n v="24000000"/>
    <s v="http://www.fasterthemovie.com/"/>
    <n v="41283"/>
    <x v="1986"/>
    <s v="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
    <n v="26.324874000000001"/>
    <d v="2010-11-23T00:00:00"/>
    <n v="23081726"/>
    <n v="98"/>
    <n v="6.1"/>
    <n v="568"/>
    <x v="4"/>
    <x v="13"/>
    <x v="135"/>
    <n v="-918274"/>
    <n v="-3.8261416666666666E-2"/>
    <x v="2"/>
  </r>
  <r>
    <n v="24000000"/>
    <s v=""/>
    <n v="4935"/>
    <x v="1987"/>
    <s v="When Sophie, a shy young woman, is cursed with an old body by a spiteful witch, her only chance of breaking the spell lies with a self-indulgent yet insecure young wizard and his companions in his legged, walking home."/>
    <n v="49.549984000000002"/>
    <d v="2004-11-19T00:00:00"/>
    <n v="234710455"/>
    <n v="119"/>
    <n v="8.1999999999999993"/>
    <n v="1991"/>
    <x v="13"/>
    <x v="2"/>
    <x v="280"/>
    <n v="210710455"/>
    <n v="8.7796022916666665"/>
    <x v="2"/>
  </r>
  <r>
    <n v="23600000"/>
    <s v="http://www.zombieland.com/"/>
    <n v="19908"/>
    <x v="1988"/>
    <s v="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
    <n v="57.300674000000001"/>
    <d v="2009-10-07T00:00:00"/>
    <n v="102391382"/>
    <n v="88"/>
    <n v="7.2"/>
    <n v="3550"/>
    <x v="0"/>
    <x v="8"/>
    <x v="2"/>
    <n v="78791382"/>
    <n v="3.3386178813559324"/>
    <x v="2"/>
  </r>
  <r>
    <n v="23000000"/>
    <s v=""/>
    <n v="10663"/>
    <x v="1989"/>
    <s v="Bobby Boucher is a water boy for a struggling college football team. The coach discovers Boucher's hidden rage makes him a tackling machine whose bone-crushing power might vault his team into the playoffs."/>
    <n v="23.839127000000001"/>
    <d v="1998-11-06T00:00:00"/>
    <n v="185991646"/>
    <n v="90"/>
    <n v="5.9"/>
    <n v="512"/>
    <x v="19"/>
    <x v="8"/>
    <x v="53"/>
    <n v="162991646"/>
    <n v="7.0865933043478258"/>
    <x v="2"/>
  </r>
  <r>
    <n v="18000000"/>
    <s v="http://www.starwars.com/films/star-wars-episode-v-the-empire-strikes-back"/>
    <n v="1891"/>
    <x v="1990"/>
    <s v="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
    <n v="78.517830000000004"/>
    <d v="1980-05-17T00:00:00"/>
    <n v="538400000"/>
    <n v="124"/>
    <n v="8.1999999999999993"/>
    <n v="5879"/>
    <x v="34"/>
    <x v="1"/>
    <x v="20"/>
    <n v="520400000"/>
    <n v="28.911111111111111"/>
    <x v="2"/>
  </r>
  <r>
    <n v="19000000"/>
    <s v=""/>
    <n v="9737"/>
    <x v="1991"/>
    <s v="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
    <n v="33.872182000000002"/>
    <d v="1995-04-07T00:00:00"/>
    <n v="141407024"/>
    <n v="118"/>
    <n v="6.5"/>
    <n v="1699"/>
    <x v="15"/>
    <x v="0"/>
    <x v="2"/>
    <n v="122407024"/>
    <n v="6.4424749473684209"/>
    <x v="2"/>
  </r>
  <r>
    <n v="23000000"/>
    <s v=""/>
    <n v="37137"/>
    <x v="1992"/>
    <s v="Bumbling cop Frank Drebin is out to foil the big boys in the energy industry, who intend to suppress technology that will put them out of business."/>
    <n v="27.332560000000001"/>
    <d v="1991-06-28T00:00:00"/>
    <n v="86930411"/>
    <n v="85"/>
    <n v="6.6"/>
    <n v="546"/>
    <x v="22"/>
    <x v="8"/>
    <x v="9"/>
    <n v="63930411"/>
    <n v="2.7795830869565217"/>
    <x v="2"/>
  </r>
  <r>
    <n v="23000000"/>
    <s v=""/>
    <n v="9532"/>
    <x v="1993"/>
    <s v="After a teenager has a terrifying vision of him and his friends dying in a plane crash, he prevents the accident only to have Death hunt them down, one by one."/>
    <n v="38.799596000000001"/>
    <d v="2000-03-16T00:00:00"/>
    <n v="53302314"/>
    <n v="98"/>
    <n v="6.4"/>
    <n v="1378"/>
    <x v="20"/>
    <x v="15"/>
    <x v="13"/>
    <n v="30302314"/>
    <n v="1.3174919130434783"/>
    <x v="2"/>
  </r>
  <r>
    <n v="12500000"/>
    <s v="http://www.sonypictures.com/movies/theidesofmarch/"/>
    <n v="10316"/>
    <x v="1994"/>
    <s v="Dirty tricks stand to soil an ambitious young press spokesman's idealism in a cutthroat presidential campaign where 'victory' is relative."/>
    <n v="20.317468999999999"/>
    <d v="2011-09-24T00:00:00"/>
    <n v="75993061"/>
    <n v="101"/>
    <n v="6.5"/>
    <n v="910"/>
    <x v="9"/>
    <x v="5"/>
    <x v="217"/>
    <n v="63493061"/>
    <n v="5.0794448799999996"/>
    <x v="2"/>
  </r>
  <r>
    <n v="23000000"/>
    <s v="http://www.pitchblack.com/"/>
    <n v="2787"/>
    <x v="1995"/>
    <s v="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
    <n v="18.493202"/>
    <d v="2000-02-18T00:00:00"/>
    <n v="53187659"/>
    <n v="108"/>
    <n v="6.7"/>
    <n v="1789"/>
    <x v="20"/>
    <x v="6"/>
    <x v="344"/>
    <n v="30187659"/>
    <n v="1.3125069130434783"/>
    <x v="2"/>
  </r>
  <r>
    <n v="23000000"/>
    <s v=""/>
    <n v="12658"/>
    <x v="1996"/>
    <s v="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
    <n v="7.901891"/>
    <d v="2001-03-30T00:00:00"/>
    <n v="0"/>
    <n v="97"/>
    <n v="6"/>
    <n v="118"/>
    <x v="17"/>
    <x v="8"/>
    <x v="91"/>
    <n v="-23000000"/>
    <n v="-1"/>
    <x v="2"/>
  </r>
  <r>
    <n v="23000000"/>
    <s v="http://www.herthemovie.com/"/>
    <n v="152601"/>
    <x v="1997"/>
    <s v="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
    <n v="53.682366999999999"/>
    <d v="2013-12-18T00:00:00"/>
    <n v="47351251"/>
    <n v="126"/>
    <n v="7.9"/>
    <n v="4097"/>
    <x v="8"/>
    <x v="12"/>
    <x v="5"/>
    <n v="24351251"/>
    <n v="1.0587500434782608"/>
    <x v="2"/>
  </r>
  <r>
    <n v="23000000"/>
    <s v=""/>
    <n v="10866"/>
    <x v="1998"/>
    <s v="Three young people on a road trip from Colorado to New Jersey talk to a trucker on their CB radio, then must escape when he turns out to be a psychotic killer."/>
    <n v="11.183197"/>
    <d v="2001-10-05T00:00:00"/>
    <n v="36642838"/>
    <n v="97"/>
    <n v="6.3"/>
    <n v="325"/>
    <x v="17"/>
    <x v="14"/>
    <x v="44"/>
    <n v="13642838"/>
    <n v="0.59316686956521736"/>
    <x v="2"/>
  </r>
  <r>
    <n v="25000000"/>
    <s v=""/>
    <n v="227707"/>
    <x v="1999"/>
    <s v="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 but also devastating supernatural power. With the fate of his world, and his family at stake, Mariah will risk everything to unravel the Curse of the Midas Box."/>
    <n v="8.8427220000000002"/>
    <d v="2013-12-05T00:00:00"/>
    <n v="6399"/>
    <n v="99"/>
    <n v="5.0999999999999996"/>
    <n v="73"/>
    <x v="8"/>
    <x v="2"/>
    <x v="379"/>
    <n v="-24993601"/>
    <n v="-0.99974403999999994"/>
    <x v="2"/>
  </r>
  <r>
    <n v="23000000"/>
    <s v="http://www.foxmovies.com/anywherebuthere/"/>
    <n v="21349"/>
    <x v="2000"/>
    <s v="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
    <n v="8.9767379999999992"/>
    <d v="1999-11-12T00:00:00"/>
    <n v="18653615"/>
    <n v="114"/>
    <n v="5.9"/>
    <n v="66"/>
    <x v="14"/>
    <x v="5"/>
    <x v="18"/>
    <n v="-4346385"/>
    <n v="-0.18897326086956523"/>
    <x v="2"/>
  </r>
  <r>
    <n v="0"/>
    <s v=""/>
    <n v="19150"/>
    <x v="2001"/>
    <s v="Four retired mobsters plan one last crime to save their retirement home."/>
    <n v="2.6341190000000001"/>
    <d v="2000-08-21T00:00:00"/>
    <n v="0"/>
    <n v="88"/>
    <n v="6.4"/>
    <n v="11"/>
    <x v="20"/>
    <x v="0"/>
    <x v="53"/>
    <n v="0"/>
    <n v="0"/>
    <x v="3"/>
  </r>
  <r>
    <n v="23000000"/>
    <s v="http://www.haywiremovie.com/"/>
    <n v="70435"/>
    <x v="2002"/>
    <s v="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
    <n v="26.257950999999998"/>
    <d v="2011-11-06T00:00:00"/>
    <n v="33372606"/>
    <n v="93"/>
    <n v="5.6"/>
    <n v="505"/>
    <x v="9"/>
    <x v="0"/>
    <x v="380"/>
    <n v="10372606"/>
    <n v="0.45098286956521738"/>
    <x v="2"/>
  </r>
  <r>
    <n v="23000000"/>
    <s v=""/>
    <n v="580"/>
    <x v="2003"/>
    <s v="After another deadly shark attack, Ellen Brody decides she has had enough of New England's Amity Island and moves to the Caribbean to join her son, Michael, and his family. But a great white shark has followed her there, hungry for more lives."/>
    <n v="12.777008"/>
    <d v="1987-07-17T00:00:00"/>
    <n v="51881013"/>
    <n v="89"/>
    <n v="3.5"/>
    <n v="224"/>
    <x v="41"/>
    <x v="1"/>
    <x v="15"/>
    <n v="28881013"/>
    <n v="1.2556962173913044"/>
    <x v="2"/>
  </r>
  <r>
    <n v="0"/>
    <s v=""/>
    <n v="9819"/>
    <x v="2004"/>
    <s v="A leukemia patient attempts to end a 20-year feud with her sister to get her bone marrow."/>
    <n v="6.1302310000000002"/>
    <d v="1996-12-18T00:00:00"/>
    <n v="0"/>
    <n v="98"/>
    <n v="6.6"/>
    <n v="124"/>
    <x v="24"/>
    <x v="5"/>
    <x v="63"/>
    <n v="0"/>
    <n v="0"/>
    <x v="3"/>
  </r>
  <r>
    <n v="0"/>
    <s v=""/>
    <n v="13579"/>
    <x v="2005"/>
    <s v="The true story of Jasmine Plummer who, at the age of eleven, became the first female to play in Pop Warner football tournament in its 56-year history."/>
    <n v="4.0307240000000002"/>
    <d v="2008-08-22T00:00:00"/>
    <n v="0"/>
    <n v="94"/>
    <n v="6.5"/>
    <n v="11"/>
    <x v="7"/>
    <x v="5"/>
    <x v="381"/>
    <n v="0"/>
    <n v="0"/>
    <x v="3"/>
  </r>
  <r>
    <n v="23000000"/>
    <s v=""/>
    <n v="20024"/>
    <x v="2006"/>
    <s v="On a rainy London night in 1946, novelist Maurice Bendrix has a chance meeting with Henry Miles, husband of his ex-mistress Sarah, who abruptly ended their affair two years before. Bendrix's obsession with Sarah is rekindled; he succumbs to his own jealousy and arranges to have her followed."/>
    <n v="6.9212629999999997"/>
    <d v="1999-12-03T00:00:00"/>
    <n v="10827816"/>
    <n v="102"/>
    <n v="6.6"/>
    <n v="55"/>
    <x v="14"/>
    <x v="5"/>
    <x v="46"/>
    <n v="-12172184"/>
    <n v="-0.52922539130434787"/>
    <x v="2"/>
  </r>
  <r>
    <n v="23000000"/>
    <s v="http://www.mgm.com/title_title.do?title_star=HARLEYDA"/>
    <n v="2453"/>
    <x v="2007"/>
    <s v="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
    <n v="12.869436"/>
    <d v="1991-08-23T00:00:00"/>
    <n v="7434726"/>
    <n v="98"/>
    <n v="6.1"/>
    <n v="82"/>
    <x v="22"/>
    <x v="0"/>
    <x v="158"/>
    <n v="-15565274"/>
    <n v="-0.67675104347826087"/>
    <x v="2"/>
  </r>
  <r>
    <n v="23000000"/>
    <s v="http://wip.warnerbros.com/inthevalleyofelah/"/>
    <n v="6973"/>
    <x v="2008"/>
    <s v="A career officer and his wife work with a police detective to uncover the truth behind their son's disappearance following his return from a tour of duty in Iraq."/>
    <n v="15.676123"/>
    <d v="2007-08-31T00:00:00"/>
    <n v="29541790"/>
    <n v="124"/>
    <n v="6.6"/>
    <n v="261"/>
    <x v="1"/>
    <x v="9"/>
    <x v="41"/>
    <n v="6541790"/>
    <n v="0.28442565217391302"/>
    <x v="2"/>
  </r>
  <r>
    <n v="0"/>
    <s v="http://www.cocoavantchanel.fr"/>
    <n v="11156"/>
    <x v="2009"/>
    <s v="2009 biopic about the early life of Coco Chanel. Several years after leaving the orphanage, to which her father never returned for her, Gabrielle Chanel finds herself working in a provincial bar both. She's both a seamstress for the performers and a singer, earning the nickname Coco from the song she sings nightly with her sister. A liaison with Baron Balsan gives her an entree into French society and a chance to develop her gift for designing."/>
    <n v="8.4265889999999999"/>
    <d v="2009-04-22T00:00:00"/>
    <n v="0"/>
    <n v="110"/>
    <n v="6.6"/>
    <n v="246"/>
    <x v="0"/>
    <x v="5"/>
    <x v="220"/>
    <n v="0"/>
    <n v="0"/>
    <x v="3"/>
  </r>
  <r>
    <n v="11000000"/>
    <s v=""/>
    <n v="354110"/>
    <x v="2010"/>
    <s v="John Henry returns to his hometown in hopes of repairing his relationship with his estranged father, but a local gang is terrorizing the town. John Henry is the only one who can stop them, however he has abandoned both his gun and reputation as a fearless quick-draw killer."/>
    <n v="11.071522"/>
    <d v="2015-09-16T00:00:00"/>
    <n v="0"/>
    <n v="90"/>
    <n v="5.8"/>
    <n v="101"/>
    <x v="2"/>
    <x v="11"/>
    <x v="382"/>
    <n v="-11000000"/>
    <n v="-1"/>
    <x v="2"/>
  </r>
  <r>
    <n v="23000000"/>
    <s v=""/>
    <n v="22215"/>
    <x v="2011"/>
    <s v="A sumptuous dramatic comedy set in late 19th Century France, during the Belle Epoque, a period of social and cultural excess in European upper classes which ended only as the First World War erupted."/>
    <n v="5.4940470000000001"/>
    <d v="2009-02-10T00:00:00"/>
    <n v="9366227"/>
    <n v="86"/>
    <n v="5.9"/>
    <n v="56"/>
    <x v="0"/>
    <x v="5"/>
    <x v="122"/>
    <n v="-13633773"/>
    <n v="-0.59277273913043482"/>
    <x v="2"/>
  </r>
  <r>
    <n v="23000000"/>
    <s v=""/>
    <n v="11632"/>
    <x v="2012"/>
    <s v="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
    <n v="6.6181489999999998"/>
    <d v="2004-09-01T00:00:00"/>
    <n v="16123851"/>
    <n v="141"/>
    <n v="5.5"/>
    <n v="73"/>
    <x v="13"/>
    <x v="5"/>
    <x v="383"/>
    <n v="-6876149"/>
    <n v="-0.29896299999999998"/>
    <x v="2"/>
  </r>
  <r>
    <n v="23000000"/>
    <s v="http://www.bodyguardsandassassins.com/"/>
    <n v="30596"/>
    <x v="2013"/>
    <s v="In 1905, revolutionist Sun Yat-Sen visits Hong Kong to discuss plans with Tongmenghui members to overthrow the Qing dynasty. But when they find out that assassins have been sent to kill him, they assemble a group of protectors to prevent any attacks."/>
    <n v="7.8768830000000003"/>
    <d v="2009-12-18T00:00:00"/>
    <n v="5837674"/>
    <n v="139"/>
    <n v="6.5"/>
    <n v="57"/>
    <x v="0"/>
    <x v="5"/>
    <x v="384"/>
    <n v="-17162326"/>
    <n v="-0.74618808695652172"/>
    <x v="2"/>
  </r>
  <r>
    <n v="25000000"/>
    <s v="http://www.1408-themovie.com/"/>
    <n v="3021"/>
    <x v="2014"/>
    <s v="A man who specializes in debunking paranormal occurrences checks into the fabled room 1408 in the Dolphin Hotel. Soon after settling in, he confronts genuine terror."/>
    <n v="35.169778999999998"/>
    <d v="2007-07-12T00:00:00"/>
    <n v="94679598"/>
    <n v="104"/>
    <n v="6.5"/>
    <n v="1343"/>
    <x v="1"/>
    <x v="15"/>
    <x v="95"/>
    <n v="69679598"/>
    <n v="2.7871839199999999"/>
    <x v="2"/>
  </r>
  <r>
    <n v="22700000"/>
    <s v="http://www.mgm.com/view/movie/1873/Spaceballs/"/>
    <n v="957"/>
    <x v="2015"/>
    <s v="When the nefarious Dark Helmet hatches a plan to snatch Princess Vespa and steal her planet's air, space-bum-for-hire Lone Starr and his clueless sidekick fly to the rescue. Along the way, they meet Yogurt, who puts Lone Starr wise to the power of &quot;The Schwartz.&quot; Can he master it in time to save the day?"/>
    <n v="39.890797999999997"/>
    <d v="1987-06-24T00:00:00"/>
    <n v="38119483"/>
    <n v="96"/>
    <n v="6.7"/>
    <n v="902"/>
    <x v="41"/>
    <x v="8"/>
    <x v="385"/>
    <n v="15419483"/>
    <n v="0.67927237885462555"/>
    <x v="2"/>
  </r>
  <r>
    <n v="22500000"/>
    <s v="http://www.thewaterdiviner.com/"/>
    <n v="256917"/>
    <x v="2016"/>
    <s v="In 1919, Australian farmer Joshua Connor travels to Turkey to discover the fate of his three sons, reported missing in action. Holding on to hope, Joshua must travel across the war-torn landscape to find the truth and his own peace."/>
    <n v="22.096285999999999"/>
    <d v="2014-12-25T00:00:00"/>
    <n v="15520023"/>
    <n v="112"/>
    <n v="6.8"/>
    <n v="431"/>
    <x v="10"/>
    <x v="10"/>
    <x v="386"/>
    <n v="-6979977"/>
    <n v="-0.31022119999999997"/>
    <x v="2"/>
  </r>
  <r>
    <n v="22000000"/>
    <s v=""/>
    <n v="251"/>
    <x v="2017"/>
    <s v="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
    <n v="41.967005"/>
    <d v="1990-07-12T00:00:00"/>
    <n v="505000000"/>
    <n v="127"/>
    <n v="6.9"/>
    <n v="1339"/>
    <x v="21"/>
    <x v="2"/>
    <x v="9"/>
    <n v="483000000"/>
    <n v="21.954545454545453"/>
    <x v="2"/>
  </r>
  <r>
    <n v="23000000"/>
    <s v="http://www.aboutmary.com/"/>
    <n v="544"/>
    <x v="2018"/>
    <s v="Having never fully recovered from a prom date that became a total disaster, a man finally gets a chance to reunite with his old prom date, only to run up against other suitors including the sleazy detective he hired to find her."/>
    <n v="57.110486000000002"/>
    <d v="1998-07-15T00:00:00"/>
    <n v="369884651"/>
    <n v="119"/>
    <n v="6.5"/>
    <n v="1590"/>
    <x v="19"/>
    <x v="12"/>
    <x v="18"/>
    <n v="346884651"/>
    <n v="15.081941347826087"/>
    <x v="2"/>
  </r>
  <r>
    <n v="22000000"/>
    <s v=""/>
    <n v="11395"/>
    <x v="2019"/>
    <s v="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
    <n v="16.234052999999999"/>
    <d v="1994-11-10T00:00:00"/>
    <n v="189833357"/>
    <n v="97"/>
    <n v="6.3"/>
    <n v="489"/>
    <x v="23"/>
    <x v="2"/>
    <x v="1"/>
    <n v="167833357"/>
    <n v="7.6287889545454544"/>
    <x v="2"/>
  </r>
  <r>
    <n v="20000000"/>
    <s v=""/>
    <n v="14635"/>
    <x v="2020"/>
    <s v="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
    <n v="11.263361"/>
    <d v="2002-03-25T00:00:00"/>
    <n v="75597042"/>
    <n v="127"/>
    <n v="6.5"/>
    <n v="110"/>
    <x v="18"/>
    <x v="5"/>
    <x v="1"/>
    <n v="55597042"/>
    <n v="2.7798520999999998"/>
    <x v="2"/>
  </r>
  <r>
    <n v="22000000"/>
    <s v="http://movies.disney.com/the-game-plan"/>
    <n v="13680"/>
    <x v="2021"/>
    <s v="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
    <n v="20.699211999999999"/>
    <d v="2007-09-28T00:00:00"/>
    <n v="147880543"/>
    <n v="110"/>
    <n v="6"/>
    <n v="428"/>
    <x v="1"/>
    <x v="8"/>
    <x v="1"/>
    <n v="125880543"/>
    <n v="5.7218428636363639"/>
    <x v="2"/>
  </r>
  <r>
    <n v="24000000"/>
    <s v=""/>
    <n v="688"/>
    <x v="2022"/>
    <s v="Photographer Robert Kincaid wanders into the life of housewife Francesca Johnson for four days in the 1960s."/>
    <n v="17.606086999999999"/>
    <d v="1995-05-28T00:00:00"/>
    <n v="182016617"/>
    <n v="135"/>
    <n v="7.3"/>
    <n v="385"/>
    <x v="15"/>
    <x v="5"/>
    <x v="10"/>
    <n v="158016617"/>
    <n v="6.5840257083333329"/>
    <x v="2"/>
  </r>
  <r>
    <n v="22000000"/>
    <s v=""/>
    <n v="11090"/>
    <x v="2023"/>
    <s v="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
    <n v="13.786075"/>
    <d v="2001-06-01T00:00:00"/>
    <n v="84772742"/>
    <n v="84"/>
    <n v="4.5999999999999996"/>
    <n v="304"/>
    <x v="17"/>
    <x v="0"/>
    <x v="138"/>
    <n v="62772742"/>
    <n v="2.8533064545454545"/>
    <x v="2"/>
  </r>
  <r>
    <n v="22000000"/>
    <s v=""/>
    <n v="783"/>
    <x v="2024"/>
    <s v="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
    <n v="35.227212000000002"/>
    <d v="1982-11-30T00:00:00"/>
    <n v="77737889"/>
    <n v="191"/>
    <n v="7.4"/>
    <n v="716"/>
    <x v="25"/>
    <x v="5"/>
    <x v="2"/>
    <n v="55737889"/>
    <n v="2.5335404090909091"/>
    <x v="2"/>
  </r>
  <r>
    <n v="22000000"/>
    <s v=""/>
    <n v="228194"/>
    <x v="2025"/>
    <s v="A story centered around an Indian family who moves to France and opens a restaurant across the street from a Michelin-starred French restaurant."/>
    <n v="27.898437999999999"/>
    <d v="2014-08-06T00:00:00"/>
    <n v="88880821"/>
    <n v="122"/>
    <n v="7.3"/>
    <n v="508"/>
    <x v="10"/>
    <x v="5"/>
    <x v="10"/>
    <n v="66880821"/>
    <n v="3.0400373181818181"/>
    <x v="2"/>
  </r>
  <r>
    <n v="22000000"/>
    <s v=""/>
    <n v="1642"/>
    <x v="2026"/>
    <s v="Angela Bennett is a freelance software engineer who lives in a world of computer technology. When a cyber friend asks Bennett to debug a new game, she inadvertently becomes involved in a conspiracy that will soon turn her life upside down. While on vacation in Mexico, her purse is stolen. She soon finds that people and events may not be what they seem as she becomes the target of an assassination. Her vacation is ruined.  She gets a new passport at the U.S. Embassy in Mexico but it has the wrong name, Ruth Marx. When she returns to the U.S. to sort things out, she discovers that Ruth Marx has an unsavory past and a lengthy  police record. To make matters worse, another person has assumed her real identity ..."/>
    <n v="23.218143999999999"/>
    <d v="1995-07-28T00:00:00"/>
    <n v="110627965"/>
    <n v="114"/>
    <n v="5.6"/>
    <n v="354"/>
    <x v="15"/>
    <x v="13"/>
    <x v="2"/>
    <n v="88627965"/>
    <n v="4.0285438636363633"/>
    <x v="2"/>
  </r>
  <r>
    <n v="22000000"/>
    <s v=""/>
    <n v="10950"/>
    <x v="2027"/>
    <s v="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
    <n v="26.071643999999999"/>
    <d v="2001-12-28T00:00:00"/>
    <n v="92542418"/>
    <n v="132"/>
    <n v="7.2"/>
    <n v="530"/>
    <x v="17"/>
    <x v="5"/>
    <x v="13"/>
    <n v="70542418"/>
    <n v="3.2064735454545454"/>
    <x v="2"/>
  </r>
  <r>
    <n v="22000000"/>
    <s v=""/>
    <n v="235260"/>
    <x v="2028"/>
    <s v="The life story of Jesus is told from his humble birth through his teachings, crucifixion and ultimate resurrection."/>
    <n v="9.1757620000000006"/>
    <d v="2014-02-28T00:00:00"/>
    <n v="67800064"/>
    <n v="138"/>
    <n v="5.9"/>
    <n v="83"/>
    <x v="10"/>
    <x v="5"/>
    <x v="387"/>
    <n v="45800064"/>
    <n v="2.0818210909090911"/>
    <x v="2"/>
  </r>
  <r>
    <n v="22000000"/>
    <s v="http://www.sonypictures.com/movies/underworld/site/main.html"/>
    <n v="277"/>
    <x v="2029"/>
    <s v="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
    <n v="81.829237000000006"/>
    <d v="2003-09-19T00:00:00"/>
    <n v="95708457"/>
    <n v="121"/>
    <n v="6.6"/>
    <n v="2512"/>
    <x v="16"/>
    <x v="2"/>
    <x v="126"/>
    <n v="73708457"/>
    <n v="3.3503844090909092"/>
    <x v="2"/>
  </r>
  <r>
    <n v="22000000"/>
    <s v="http://weinsteinco.com/films/derailed/"/>
    <n v="8999"/>
    <x v="2030"/>
    <s v="When two married business executives having an affair are blackmailed by a violent criminal, they are forced to turn the tables on him to save their families."/>
    <n v="17.709099999999999"/>
    <d v="2005-11-11T00:00:00"/>
    <n v="57479076"/>
    <n v="108"/>
    <n v="6.1"/>
    <n v="319"/>
    <x v="11"/>
    <x v="5"/>
    <x v="63"/>
    <n v="35479076"/>
    <n v="1.6126852727272727"/>
    <x v="2"/>
  </r>
  <r>
    <n v="22000000"/>
    <s v="http://theinformantmovie.warnerbros.com/"/>
    <n v="11323"/>
    <x v="2031"/>
    <s v="A rising star at agri-industry giant Archer Daniels Midland (ADM), Mark Whitacre suddenly turns whistleblower. Even as he exposes his company’s multi-national price-fixing conspiracy to the FBI, Whitacre envisions himself being hailed as a hero of the common man and handed a promotion."/>
    <n v="17.772518000000002"/>
    <d v="2009-09-18T00:00:00"/>
    <n v="35424826"/>
    <n v="108"/>
    <n v="6"/>
    <n v="301"/>
    <x v="0"/>
    <x v="5"/>
    <x v="180"/>
    <n v="13424826"/>
    <n v="0.61021936363636364"/>
    <x v="2"/>
  </r>
  <r>
    <n v="22000000"/>
    <s v=""/>
    <n v="10445"/>
    <x v="2032"/>
    <s v="C.S. Lewis, a world-renowned writer and professor, leads a passionless life until he meets spirited poet Joy Gresham"/>
    <n v="5.6097549999999998"/>
    <d v="1993-12-25T00:00:00"/>
    <n v="0"/>
    <n v="131"/>
    <n v="6.8"/>
    <n v="61"/>
    <x v="26"/>
    <x v="5"/>
    <x v="388"/>
    <n v="-22000000"/>
    <n v="-1"/>
    <x v="2"/>
  </r>
  <r>
    <n v="22000000"/>
    <s v=""/>
    <n v="11453"/>
    <x v="2033"/>
    <s v="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
    <n v="10.259461"/>
    <d v="2005-08-06T00:00:00"/>
    <n v="22400154"/>
    <n v="83"/>
    <n v="4.7"/>
    <n v="225"/>
    <x v="11"/>
    <x v="8"/>
    <x v="46"/>
    <n v="400154"/>
    <n v="1.8188818181818181E-2"/>
    <x v="2"/>
  </r>
  <r>
    <n v="26000000"/>
    <s v=""/>
    <n v="146239"/>
    <x v="2034"/>
    <s v="An affable underachiever finds out he's fathered 533 children through anonymous donations to a fertility clinic 20 years ago. Now he must decide whether or not to come forward when 142 of them file a lawsuit to reveal his identity."/>
    <n v="30.114383"/>
    <d v="2013-10-10T00:00:00"/>
    <n v="51164106"/>
    <n v="105"/>
    <n v="6.2"/>
    <n v="551"/>
    <x v="8"/>
    <x v="8"/>
    <x v="31"/>
    <n v="25164106"/>
    <n v="0.96785023076923082"/>
    <x v="2"/>
  </r>
  <r>
    <n v="0"/>
    <s v=""/>
    <n v="205588"/>
    <x v="2035"/>
    <s v="A young Oxford academic and his attorney girlfriend holiday on Antigua. They bump into a Russian millionaire who owns a peninsula and a diamond watch. He wants a game of tennis. What else he wants propels the lovers on a tortuous journey to the City of London and its unholy alliance with Britain's intelligence establishment, to Paris and the Alps."/>
    <n v="10.547959000000001"/>
    <d v="2016-05-05T00:00:00"/>
    <n v="9930095"/>
    <n v="108"/>
    <n v="6"/>
    <n v="160"/>
    <x v="5"/>
    <x v="6"/>
    <x v="179"/>
    <n v="9930095"/>
    <n v="0"/>
    <x v="3"/>
  </r>
  <r>
    <n v="22000000"/>
    <s v=""/>
    <n v="10878"/>
    <x v="2036"/>
    <s v="A pair of buddies conspire to save their best friend from marrying the wrong woman, a cold-hearted beauty who snatches him from them and breaks up their Neil Diamond cover band."/>
    <n v="12.887672999999999"/>
    <d v="2001-02-09T00:00:00"/>
    <n v="19351569"/>
    <n v="90"/>
    <n v="5.4"/>
    <n v="154"/>
    <x v="17"/>
    <x v="8"/>
    <x v="19"/>
    <n v="-2648431"/>
    <n v="-0.12038322727272727"/>
    <x v="2"/>
  </r>
  <r>
    <n v="22000000"/>
    <s v=""/>
    <n v="82650"/>
    <x v="2037"/>
    <s v="School is out and Greg is ready for the days of summer, when all his plans go wrong. What on earth is he going to do all summer?"/>
    <n v="13.410919"/>
    <d v="2012-08-02T00:00:00"/>
    <n v="77112176"/>
    <n v="94"/>
    <n v="6"/>
    <n v="223"/>
    <x v="3"/>
    <x v="8"/>
    <x v="91"/>
    <n v="55112176"/>
    <n v="2.505098909090909"/>
    <x v="2"/>
  </r>
  <r>
    <n v="0"/>
    <s v=""/>
    <n v="10279"/>
    <x v="2038"/>
    <s v="Spike Lee's take on the &quot;Son of Sam&quot; murders in New York City during the summer of 1977 centering on the residents of an Italian-American South Bronx neighborhood who live in fear and distrust of one another."/>
    <n v="3.7078899999999999"/>
    <d v="1999-07-02T00:00:00"/>
    <n v="0"/>
    <n v="142"/>
    <n v="6.3"/>
    <n v="112"/>
    <x v="14"/>
    <x v="6"/>
    <x v="355"/>
    <n v="0"/>
    <n v="0"/>
    <x v="3"/>
  </r>
  <r>
    <n v="22000000"/>
    <s v=""/>
    <n v="2294"/>
    <x v="2039"/>
    <s v="When Jay and Silent Bob learn that their comic-book alter egos, Bluntman and Chronic, have been sold to Hollywood as part of a big-screen movie that leaves them out of any royalties, the pair travels to Tinseltown to sabotage the production."/>
    <n v="21.865020999999999"/>
    <d v="2001-08-22T00:00:00"/>
    <n v="33788161"/>
    <n v="104"/>
    <n v="6.4"/>
    <n v="480"/>
    <x v="17"/>
    <x v="8"/>
    <x v="200"/>
    <n v="11788161"/>
    <n v="0.53582549999999995"/>
    <x v="2"/>
  </r>
  <r>
    <n v="30000000"/>
    <s v=""/>
    <n v="2176"/>
    <x v="2040"/>
    <s v="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
    <n v="9.4485170000000007"/>
    <d v="2001-09-14T00:00:00"/>
    <n v="23619609"/>
    <n v="106"/>
    <n v="5.4"/>
    <n v="201"/>
    <x v="17"/>
    <x v="5"/>
    <x v="64"/>
    <n v="-6380391"/>
    <n v="-0.2126797"/>
    <x v="2"/>
  </r>
  <r>
    <n v="22000000"/>
    <s v="http://www.hailcaesar-film.com/ww/"/>
    <n v="270487"/>
    <x v="2041"/>
    <s v="Tells the comedic tale of Eddie Mannix, a fixer who worked for the Hollywood studios in the 1950s. The story finds him at work when a star mysteriously disappears in the middle of filming."/>
    <n v="39.006186999999997"/>
    <d v="2016-02-05T00:00:00"/>
    <n v="63647656"/>
    <n v="106"/>
    <n v="5.7"/>
    <n v="1309"/>
    <x v="5"/>
    <x v="8"/>
    <x v="15"/>
    <n v="41647656"/>
    <n v="1.8930752727272728"/>
    <x v="2"/>
  </r>
  <r>
    <n v="22000000"/>
    <s v=""/>
    <n v="19366"/>
    <x v="2042"/>
    <s v="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
    <n v="6.4045709999999998"/>
    <d v="2001-04-06T00:00:00"/>
    <n v="0"/>
    <n v="98"/>
    <n v="5.3"/>
    <n v="72"/>
    <x v="17"/>
    <x v="8"/>
    <x v="15"/>
    <n v="-22000000"/>
    <n v="-1"/>
    <x v="2"/>
  </r>
  <r>
    <n v="22000000"/>
    <s v=""/>
    <n v="204082"/>
    <x v="2043"/>
    <s v="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
    <n v="35.737654999999997"/>
    <d v="2013-11-27T00:00:00"/>
    <n v="43058898"/>
    <n v="100"/>
    <n v="6.4"/>
    <n v="875"/>
    <x v="8"/>
    <x v="0"/>
    <x v="90"/>
    <n v="21058898"/>
    <n v="0.95722263636363636"/>
    <x v="2"/>
  </r>
  <r>
    <n v="22000000"/>
    <s v=""/>
    <n v="24100"/>
    <x v="2044"/>
    <s v="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
    <n v="4.3651960000000001"/>
    <d v="2000-10-27T00:00:00"/>
    <n v="13555988"/>
    <n v="95"/>
    <n v="6.1"/>
    <n v="77"/>
    <x v="20"/>
    <x v="7"/>
    <x v="13"/>
    <n v="-8444012"/>
    <n v="-0.38381872727272726"/>
    <x v="2"/>
  </r>
  <r>
    <n v="22000000"/>
    <s v=""/>
    <n v="1599"/>
    <x v="2045"/>
    <s v="A husband-and-wife team play detective, but not in the traditional sense. Instead, the happy duo helps others solve their existential issues, the kind that keep you up at night, wondering what it all means."/>
    <n v="14.925632999999999"/>
    <d v="2004-09-10T00:00:00"/>
    <n v="0"/>
    <n v="106"/>
    <n v="6.2"/>
    <n v="239"/>
    <x v="13"/>
    <x v="8"/>
    <x v="273"/>
    <n v="-22000000"/>
    <n v="-1"/>
    <x v="2"/>
  </r>
  <r>
    <n v="22000000"/>
    <s v=""/>
    <n v="5550"/>
    <x v="2046"/>
    <s v="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
    <n v="14.725467"/>
    <d v="1993-04-17T00:00:00"/>
    <n v="10696210"/>
    <n v="104"/>
    <n v="4.2"/>
    <n v="305"/>
    <x v="26"/>
    <x v="0"/>
    <x v="194"/>
    <n v="-11303790"/>
    <n v="-0.51380863636363638"/>
    <x v="2"/>
  </r>
  <r>
    <n v="0"/>
    <s v=""/>
    <n v="30379"/>
    <x v="2047"/>
    <s v="Stone (the Antichrist) becomes President of the European Union and uses his seat of power to dissolve the United Nations and create a one world government called the World Union."/>
    <n v="0.80958799999999997"/>
    <d v="2001-09-07T00:00:00"/>
    <n v="0"/>
    <n v="104"/>
    <n v="3.6"/>
    <n v="8"/>
    <x v="17"/>
    <x v="0"/>
    <x v="389"/>
    <n v="0"/>
    <n v="0"/>
    <x v="3"/>
  </r>
  <r>
    <n v="0"/>
    <s v=""/>
    <n v="42586"/>
    <x v="2048"/>
    <s v="Set in Paris during World War I. Lili Smith/Schmidt is a German spy being requested to go under cover to help Germany during the war, to try and find out their plans. Her &quot;uncle&quot; wishes her to fulfill the operation, whereas one of his colleagues believed she is not capable of performing such an operation as she is British. She soon finds herself following Major William Larrabee's every move and spending all her time either with him or thinking of him. Her &quot;uncle&quot; realises she's in love with him but Lili is not facing that she is. Things &amp;amp; people are coming between her true fate. But what is it..."/>
    <n v="0.81688300000000003"/>
    <d v="1970-01-01T00:00:00"/>
    <n v="0"/>
    <n v="107"/>
    <n v="4.9000000000000004"/>
    <n v="8"/>
    <x v="47"/>
    <x v="5"/>
    <x v="9"/>
    <n v="0"/>
    <n v="0"/>
    <x v="3"/>
  </r>
  <r>
    <n v="70000000"/>
    <s v=""/>
    <n v="17709"/>
    <x v="2049"/>
    <s v="Based on the 60's-era cartoon of the same name. Royal Canadian Mountie Dudley Do-right is busy keeping the peace in his small mountain town when his old rival, Snidely Whiplash, comes up with a plot to buy all the property in town, then start a phony gold rush by seeding the river with gold nuggets. Can this well-meaning (though completely incompetent) Mountie stop Whiplash's evil plan?"/>
    <n v="8.7920540000000003"/>
    <d v="1999-08-27T00:00:00"/>
    <n v="0"/>
    <n v="77"/>
    <n v="3.8"/>
    <n v="48"/>
    <x v="14"/>
    <x v="8"/>
    <x v="15"/>
    <n v="-70000000"/>
    <n v="-1"/>
    <x v="1"/>
  </r>
  <r>
    <n v="25000000"/>
    <s v="http://www.thetransporterrefueled.com/"/>
    <n v="287948"/>
    <x v="2050"/>
    <s v="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
    <n v="25.002714999999998"/>
    <d v="2015-09-03T00:00:00"/>
    <n v="72629670"/>
    <n v="96"/>
    <n v="5.2"/>
    <n v="559"/>
    <x v="2"/>
    <x v="6"/>
    <x v="390"/>
    <n v="47629670"/>
    <n v="1.9051868000000001"/>
    <x v="2"/>
  </r>
  <r>
    <n v="0"/>
    <s v=""/>
    <n v="7548"/>
    <x v="2051"/>
    <s v="The story of John Wilmot, a.k.a. the Earl of Rochester, a 17th century poet who famously drank and debauched his way to an early grave, only to earn posthumous critical acclaim for his life's work."/>
    <n v="7.588597"/>
    <d v="2004-09-16T00:00:00"/>
    <n v="0"/>
    <n v="114"/>
    <n v="5.9"/>
    <n v="128"/>
    <x v="13"/>
    <x v="5"/>
    <x v="391"/>
    <n v="0"/>
    <n v="0"/>
    <x v="3"/>
  </r>
  <r>
    <n v="21000000"/>
    <s v=""/>
    <n v="9075"/>
    <x v="2052"/>
    <s v="In the Nazi-occupied Netherlands during World War II, a Jewish singer infiltrates the regional Gestapo headquarters for the Dutch resistance."/>
    <n v="13.906611"/>
    <d v="2006-09-01T00:00:00"/>
    <n v="26193068"/>
    <n v="145"/>
    <n v="7.2"/>
    <n v="277"/>
    <x v="6"/>
    <x v="5"/>
    <x v="392"/>
    <n v="5193068"/>
    <n v="0.24728895238095239"/>
    <x v="2"/>
  </r>
  <r>
    <n v="22000000"/>
    <s v=""/>
    <n v="11661"/>
    <x v="2053"/>
    <s v="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
    <n v="13.960945000000001"/>
    <d v="2005-11-09T00:00:00"/>
    <n v="17709155"/>
    <n v="116"/>
    <n v="7.2"/>
    <n v="212"/>
    <x v="11"/>
    <x v="12"/>
    <x v="189"/>
    <n v="-4290845"/>
    <n v="-0.19503840909090908"/>
    <x v="2"/>
  </r>
  <r>
    <n v="2000000"/>
    <s v="http://www.hitandrunmovie.com/"/>
    <n v="109513"/>
    <x v="2054"/>
    <s v="Former getaway driver Charlie Bronson jeopardizes his Witness Protection Plan identity in order to help his girlfriend get to Los Angeles. The feds and Charlie's former gang chase them on the road."/>
    <n v="16.668854"/>
    <d v="2012-08-22T00:00:00"/>
    <n v="14400000"/>
    <n v="100"/>
    <n v="5.5"/>
    <n v="224"/>
    <x v="3"/>
    <x v="0"/>
    <x v="393"/>
    <n v="12400000"/>
    <n v="6.2"/>
    <x v="3"/>
  </r>
  <r>
    <n v="0"/>
    <s v=""/>
    <n v="12085"/>
    <x v="2055"/>
    <s v="Three female employees of the Federal Reserve plot to steal money that is about to be destroyed."/>
    <n v="6.8471330000000004"/>
    <d v="2008-01-17T00:00:00"/>
    <n v="0"/>
    <n v="104"/>
    <n v="5.9"/>
    <n v="140"/>
    <x v="7"/>
    <x v="0"/>
    <x v="90"/>
    <n v="0"/>
    <n v="0"/>
    <x v="3"/>
  </r>
  <r>
    <n v="22000000"/>
    <s v=""/>
    <n v="204922"/>
    <x v="2056"/>
    <s v="A woman wakes up every day, remembering nothing as a result of a traumatic accident in her past. One day, new terrifying truths emerge that force her to question everyone around her."/>
    <n v="48.784734"/>
    <d v="2014-09-03T00:00:00"/>
    <n v="15447154"/>
    <n v="92"/>
    <n v="6.2"/>
    <n v="659"/>
    <x v="10"/>
    <x v="14"/>
    <x v="179"/>
    <n v="-6552846"/>
    <n v="-0.29785663636363635"/>
    <x v="2"/>
  </r>
  <r>
    <n v="22000000"/>
    <s v=""/>
    <n v="38985"/>
    <x v="2057"/>
    <s v="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
    <n v="9.0882090000000009"/>
    <d v="1977-06-24T00:00:00"/>
    <n v="12000000"/>
    <n v="121"/>
    <n v="7.4"/>
    <n v="98"/>
    <x v="46"/>
    <x v="0"/>
    <x v="9"/>
    <n v="-10000000"/>
    <n v="-0.45454545454545453"/>
    <x v="2"/>
  </r>
  <r>
    <n v="22000000"/>
    <s v="http://www.stonemovie.com/stone.html"/>
    <n v="44113"/>
    <x v="2058"/>
    <s v="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
    <n v="12.445176"/>
    <d v="2010-10-07T00:00:00"/>
    <n v="9479718"/>
    <n v="105"/>
    <n v="5.2"/>
    <n v="192"/>
    <x v="4"/>
    <x v="5"/>
    <x v="394"/>
    <n v="-12520282"/>
    <n v="-0.56910372727272729"/>
    <x v="2"/>
  </r>
  <r>
    <n v="0"/>
    <s v="http://www.moliere-lefilm.com/"/>
    <n v="21494"/>
    <x v="2059"/>
    <s v="Molière, a down-and-out actor-cum-playwright up to his ears in debt. When the wealthy Jourdain offers to cover that debt (so that Molière's theatrical talents might help Jourdain win the heart of a certain widowed marquise), hilarity ensues."/>
    <n v="4.6133499999999996"/>
    <d v="2007-01-31T00:00:00"/>
    <n v="0"/>
    <n v="115"/>
    <n v="6.7"/>
    <n v="45"/>
    <x v="1"/>
    <x v="12"/>
    <x v="193"/>
    <n v="0"/>
    <n v="0"/>
    <x v="3"/>
  </r>
  <r>
    <n v="22000000"/>
    <s v=""/>
    <n v="164457"/>
    <x v="2060"/>
    <s v="Two brothers live in the economically-depressed Rust Belt, when a cruel twist of fate lands one in prison. His brother is then lured into one of the most violent crime rings in the Northeast."/>
    <n v="29.230298000000001"/>
    <d v="2013-12-06T00:00:00"/>
    <n v="15400000"/>
    <n v="116"/>
    <n v="6.5"/>
    <n v="720"/>
    <x v="8"/>
    <x v="6"/>
    <x v="217"/>
    <n v="-6600000"/>
    <n v="-0.3"/>
    <x v="2"/>
  </r>
  <r>
    <n v="25000000"/>
    <s v="http://michaelclayton.warnerbros.com/"/>
    <n v="4566"/>
    <x v="2061"/>
    <s v="A law firm brings in its 'fixer' to remedy the situation after a lawyer has a breakdown while representing a chemical company that he knows is guilty in a multi-billion dollar class action suit."/>
    <n v="18.961323"/>
    <d v="2007-09-28T00:00:00"/>
    <n v="92991835"/>
    <n v="119"/>
    <n v="6.5"/>
    <n v="501"/>
    <x v="1"/>
    <x v="5"/>
    <x v="135"/>
    <n v="67991835"/>
    <n v="2.7196734"/>
    <x v="2"/>
  </r>
  <r>
    <n v="0"/>
    <s v=""/>
    <n v="17795"/>
    <x v="2062"/>
    <s v="They used to run the country. Now they're running for their lives! Two on-the-lam former Presidents of the United States. Framed in a scandal by the current President and pursued by armed agents, the two squabbling political foes plunge into a desperately frantic search for the evidence that will establish their innocence."/>
    <n v="2.8093780000000002"/>
    <d v="1996-12-20T00:00:00"/>
    <n v="0"/>
    <n v="101"/>
    <n v="6.3"/>
    <n v="46"/>
    <x v="24"/>
    <x v="8"/>
    <x v="5"/>
    <n v="0"/>
    <n v="0"/>
    <x v="3"/>
  </r>
  <r>
    <n v="21500000"/>
    <s v=""/>
    <n v="1073"/>
    <x v="2063"/>
    <s v="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
    <n v="12.819447"/>
    <d v="1999-03-19T00:00:00"/>
    <n v="0"/>
    <n v="117"/>
    <n v="7"/>
    <n v="239"/>
    <x v="14"/>
    <x v="5"/>
    <x v="126"/>
    <n v="-21500000"/>
    <n v="-1"/>
    <x v="2"/>
  </r>
  <r>
    <n v="22000000"/>
    <s v=""/>
    <n v="153158"/>
    <x v="2064"/>
    <s v="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
    <n v="14.866351"/>
    <d v="2013-07-18T00:00:00"/>
    <n v="24000000"/>
    <n v="106"/>
    <n v="6"/>
    <n v="122"/>
    <x v="8"/>
    <x v="3"/>
    <x v="395"/>
    <n v="2000000"/>
    <n v="9.0909090909090912E-2"/>
    <x v="2"/>
  </r>
  <r>
    <n v="17000000"/>
    <s v=""/>
    <n v="81836"/>
    <x v="2065"/>
    <s v="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
    <n v="15.013386000000001"/>
    <d v="2012-04-20T00:00:00"/>
    <n v="73244881"/>
    <n v="111"/>
    <n v="5.6"/>
    <n v="546"/>
    <x v="3"/>
    <x v="12"/>
    <x v="296"/>
    <n v="56244881"/>
    <n v="3.3085224117647059"/>
    <x v="2"/>
  </r>
  <r>
    <n v="18000000"/>
    <s v=""/>
    <n v="10724"/>
    <x v="2066"/>
    <s v="The Soviets have developed a revolutionary new jet fighter, called &quot;Firefox&quot;. Naturally, the British are worried that the jet will be used as a first-strike weapon, as rumours say that the jet is indetectable on radar. They send ex-Vietnam War pilot Mitchell Gant on a covert mission into the Soviet Union to steal Firefox."/>
    <n v="8.7005649999999992"/>
    <d v="1982-06-13T00:00:00"/>
    <n v="70687344"/>
    <n v="136"/>
    <n v="5.5"/>
    <n v="139"/>
    <x v="25"/>
    <x v="4"/>
    <x v="148"/>
    <n v="52687344"/>
    <n v="2.9270746666666665"/>
    <x v="2"/>
  </r>
  <r>
    <n v="21000000"/>
    <s v=""/>
    <n v="9473"/>
    <x v="2067"/>
    <s v="When the four boys see an R-rated movie featuring Canadians Terrance and Philip, they are pronounced &quot;corrupted&quot;, and their parents pressure the United States to wage war against Canada."/>
    <n v="27.197799"/>
    <d v="1999-06-30T00:00:00"/>
    <n v="0"/>
    <n v="81"/>
    <n v="7.1"/>
    <n v="893"/>
    <x v="14"/>
    <x v="3"/>
    <x v="9"/>
    <n v="-21000000"/>
    <n v="-1"/>
    <x v="2"/>
  </r>
  <r>
    <n v="9000000"/>
    <s v="http://www.deathatafuneral-themovie.com/"/>
    <n v="2196"/>
    <x v="2068"/>
    <s v="Chaos ensues when a man tries to expose a dark secret regarding a recently deceased patriarch of a dysfunctional British family."/>
    <n v="20.410354000000002"/>
    <d v="2007-02-09T00:00:00"/>
    <n v="46"/>
    <n v="90"/>
    <n v="6.9"/>
    <n v="497"/>
    <x v="1"/>
    <x v="8"/>
    <x v="396"/>
    <n v="-8999954"/>
    <n v="-0.99999488888888888"/>
    <x v="3"/>
  </r>
  <r>
    <n v="21000000"/>
    <s v=""/>
    <n v="1499"/>
    <x v="2069"/>
    <s v="The four turtles travel back in time to the days of the legendary and deadly samurai in ancient Japan, where they train to perfect the art of becoming one. The turtles also assist a small village in an uprising."/>
    <n v="10.207065"/>
    <d v="1993-03-17T00:00:00"/>
    <n v="42000000"/>
    <n v="96"/>
    <n v="5.0999999999999996"/>
    <n v="184"/>
    <x v="26"/>
    <x v="0"/>
    <x v="13"/>
    <n v="21000000"/>
    <n v="1"/>
    <x v="2"/>
  </r>
  <r>
    <n v="32000000"/>
    <s v=""/>
    <n v="20857"/>
    <x v="2070"/>
    <s v="An aimless young man who is scalping tickets, gambling and drinking, agrees to coach a Little League team from the Cabrini Green housing project in Chicago as a condition of getting a loan from a friend."/>
    <n v="5.683281"/>
    <d v="2001-09-14T00:00:00"/>
    <n v="40222729"/>
    <n v="106"/>
    <n v="6.3"/>
    <n v="123"/>
    <x v="17"/>
    <x v="8"/>
    <x v="9"/>
    <n v="8222729"/>
    <n v="0.25696028124999998"/>
    <x v="2"/>
  </r>
  <r>
    <n v="21000000"/>
    <s v="http://silverliningsplaybookmovie.com/"/>
    <n v="82693"/>
    <x v="2071"/>
    <s v="After spending eight months in a mental institution, a former teacher moves back in with his parents and tries to reconcile with his ex-wife."/>
    <n v="63.599972999999999"/>
    <d v="2012-09-08T00:00:00"/>
    <n v="205738714"/>
    <n v="122"/>
    <n v="6.9"/>
    <n v="4742"/>
    <x v="3"/>
    <x v="5"/>
    <x v="95"/>
    <n v="184738714"/>
    <n v="8.7970816190476189"/>
    <x v="2"/>
  </r>
  <r>
    <n v="21000000"/>
    <s v="http://www.freedomwriters.com/"/>
    <n v="1646"/>
    <x v="2072"/>
    <s v="A young teacher inspires her class of at-risk students to learn tolerance, apply themselves, and pursue education beyond high school."/>
    <n v="17.746981000000002"/>
    <d v="2007-01-05T00:00:00"/>
    <n v="41170784"/>
    <n v="123"/>
    <n v="7.5"/>
    <n v="356"/>
    <x v="1"/>
    <x v="13"/>
    <x v="112"/>
    <n v="20170784"/>
    <n v="0.96051352380952382"/>
    <x v="2"/>
  </r>
  <r>
    <n v="0"/>
    <s v="http://www.forcoloredgirlsmovie.com/"/>
    <n v="44944"/>
    <x v="2073"/>
    <s v="About existence from the perspective of 20 nameless black females. Each of the women portray one of the characters represented in the collection of twenty poems, revealing different issues that impact women in general and women of color in particular."/>
    <n v="1.9345239999999999"/>
    <d v="2010-11-05T00:00:00"/>
    <n v="37000000"/>
    <n v="134"/>
    <n v="7"/>
    <n v="22"/>
    <x v="4"/>
    <x v="5"/>
    <x v="55"/>
    <n v="37000000"/>
    <n v="0"/>
    <x v="3"/>
  </r>
  <r>
    <n v="21000000"/>
    <s v=""/>
    <n v="4108"/>
    <x v="2074"/>
    <s v="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
    <n v="34.433520999999999"/>
    <d v="2002-10-02T00:00:00"/>
    <n v="43928932"/>
    <n v="92"/>
    <n v="6.6"/>
    <n v="1692"/>
    <x v="18"/>
    <x v="0"/>
    <x v="397"/>
    <n v="22928932"/>
    <n v="1.0918539047619047"/>
    <x v="2"/>
  </r>
  <r>
    <n v="20000000"/>
    <s v="http://www.neverbackdownthemovie.com/"/>
    <n v="8456"/>
    <x v="2075"/>
    <s v="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
    <n v="26.21425"/>
    <d v="2008-03-04T00:00:00"/>
    <n v="41627431"/>
    <n v="115"/>
    <n v="6.4"/>
    <n v="497"/>
    <x v="7"/>
    <x v="5"/>
    <x v="41"/>
    <n v="21627431"/>
    <n v="1.0813715500000001"/>
    <x v="2"/>
  </r>
  <r>
    <n v="21000000"/>
    <s v=""/>
    <n v="7341"/>
    <x v="2076"/>
    <s v="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
    <n v="4.7815380000000003"/>
    <d v="1999-03-11T00:00:00"/>
    <n v="17762705"/>
    <n v="104"/>
    <n v="5.0999999999999996"/>
    <n v="76"/>
    <x v="14"/>
    <x v="15"/>
    <x v="78"/>
    <n v="-3237295"/>
    <n v="-0.15415690476190477"/>
    <x v="2"/>
  </r>
  <r>
    <n v="17000000"/>
    <s v=""/>
    <n v="19255"/>
    <x v="2077"/>
    <s v="Verona and Burt have moved to Colorado to be close to Burt's parents but, with Veronica expecting their first child, Burt’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
    <n v="10.135590000000001"/>
    <d v="2009-06-05T00:00:00"/>
    <n v="14899417"/>
    <n v="98"/>
    <n v="6.7"/>
    <n v="189"/>
    <x v="0"/>
    <x v="5"/>
    <x v="398"/>
    <n v="-2100583"/>
    <n v="-0.12356370588235294"/>
    <x v="2"/>
  </r>
  <r>
    <n v="21000000"/>
    <s v=""/>
    <n v="10187"/>
    <x v="2078"/>
    <s v="In a remarkable turn of events, the result of the presidential election comes down to one man's vote."/>
    <n v="5.8158810000000001"/>
    <d v="2008-08-01T00:00:00"/>
    <n v="17600000"/>
    <n v="120"/>
    <n v="5.8"/>
    <n v="65"/>
    <x v="7"/>
    <x v="5"/>
    <x v="53"/>
    <n v="-3400000"/>
    <n v="-0.16190476190476191"/>
    <x v="2"/>
  </r>
  <r>
    <n v="21000000"/>
    <s v=""/>
    <n v="31005"/>
    <x v="2079"/>
    <s v="As he copes with the death of his fiancee along with her parents, a young man must figure out what he wants out of life."/>
    <n v="8.9823350000000008"/>
    <d v="2002-09-09T00:00:00"/>
    <n v="10011050"/>
    <n v="117"/>
    <n v="6.5"/>
    <n v="52"/>
    <x v="18"/>
    <x v="12"/>
    <x v="120"/>
    <n v="-10988950"/>
    <n v="-0.52328333333333332"/>
    <x v="2"/>
  </r>
  <r>
    <n v="30000000"/>
    <s v="http://www.tinker-tailor-soldier-spy.com/"/>
    <n v="49517"/>
    <x v="2080"/>
    <s v="Recently-retired MI6 agent, George Smiley is doing his best to adjust to a life outside the secret service until a disgraced agent reappears with information concerning a mole at the heart of the service. Smiley is drawn back into the murky field of espionage, tasked with investigating which of his trusted former colleagues has chosen to betray him and their country. Smiley narrows his search to four suspects – all experienced, skilled and successful agents – but past histories, rivalries and friendships make it far from easy to pinpoint the man who is eating away at the heart of the British establishment."/>
    <n v="33.649652000000003"/>
    <d v="2011-09-16T00:00:00"/>
    <n v="0"/>
    <n v="127"/>
    <n v="6.6"/>
    <n v="840"/>
    <x v="9"/>
    <x v="5"/>
    <x v="179"/>
    <n v="-30000000"/>
    <n v="-1"/>
    <x v="2"/>
  </r>
  <r>
    <n v="0"/>
    <s v=""/>
    <n v="44857"/>
    <x v="2081"/>
    <s v="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
    <n v="2.636193"/>
    <d v="1999-10-22T00:00:00"/>
    <n v="0"/>
    <n v="102"/>
    <n v="5.5"/>
    <n v="14"/>
    <x v="14"/>
    <x v="5"/>
    <x v="158"/>
    <n v="0"/>
    <n v="0"/>
    <x v="3"/>
  </r>
  <r>
    <n v="21000000"/>
    <s v="http://www.thebeaver-movie.com/"/>
    <n v="50780"/>
    <x v="2082"/>
    <s v="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
    <n v="13.847872000000001"/>
    <d v="2011-02-11T00:00:00"/>
    <n v="970816"/>
    <n v="91"/>
    <n v="6.3"/>
    <n v="276"/>
    <x v="9"/>
    <x v="5"/>
    <x v="41"/>
    <n v="-20029184"/>
    <n v="-0.95377066666666666"/>
    <x v="2"/>
  </r>
  <r>
    <n v="35000000"/>
    <s v=""/>
    <n v="16363"/>
    <x v="2083"/>
    <s v="The town sheriff and a madame team up to stop a television evangelist from shutting down the local whorehouse, the famed &quot;Chicken Ranch.&quot;"/>
    <n v="4.1893779999999996"/>
    <d v="1982-07-23T00:00:00"/>
    <n v="69701637"/>
    <n v="114"/>
    <n v="5.9"/>
    <n v="41"/>
    <x v="25"/>
    <x v="8"/>
    <x v="15"/>
    <n v="34701637"/>
    <n v="0.99147534285714289"/>
    <x v="2"/>
  </r>
  <r>
    <n v="15000000"/>
    <s v=""/>
    <n v="1946"/>
    <x v="2084"/>
    <s v="A game designer on the run from assassins must play her latest virtual reality creation with a marketing trainee to determine if the game has been damaged."/>
    <n v="21.928025000000002"/>
    <d v="1999-04-14T00:00:00"/>
    <n v="2856712"/>
    <n v="97"/>
    <n v="6.7"/>
    <n v="475"/>
    <x v="14"/>
    <x v="0"/>
    <x v="399"/>
    <n v="-12143288"/>
    <n v="-0.80955253333333332"/>
    <x v="2"/>
  </r>
  <r>
    <n v="18000000"/>
    <s v="http://www.indianajones.com"/>
    <n v="85"/>
    <x v="2085"/>
    <s v="When Dr. Indiana Jones – the tweed-suited professor who just happens to be a celebrated archaeologist – is hired by the government to locate the legendary Ark of the Covenant, he finds himself up against the entire Nazi regime."/>
    <n v="68.159595999999993"/>
    <d v="1981-06-12T00:00:00"/>
    <n v="389925971"/>
    <n v="115"/>
    <n v="7.7"/>
    <n v="3854"/>
    <x v="36"/>
    <x v="1"/>
    <x v="20"/>
    <n v="371925971"/>
    <n v="20.662553944444443"/>
    <x v="2"/>
  </r>
  <r>
    <n v="18000000"/>
    <s v=""/>
    <n v="772"/>
    <x v="2086"/>
    <s v="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
    <n v="81.487684999999999"/>
    <d v="1992-11-19T00:00:00"/>
    <n v="358991681"/>
    <n v="120"/>
    <n v="6.3"/>
    <n v="2395"/>
    <x v="28"/>
    <x v="8"/>
    <x v="18"/>
    <n v="340991681"/>
    <n v="18.943982277777778"/>
    <x v="2"/>
  </r>
  <r>
    <n v="20000000"/>
    <s v=""/>
    <n v="840"/>
    <x v="2087"/>
    <s v="After an encounter with UFOs, a line worker feels undeniably drawn to an isolated area in the wilderness where something spectacular is about to happen."/>
    <n v="52.456505"/>
    <d v="1977-11-16T00:00:00"/>
    <n v="303788635"/>
    <n v="135"/>
    <n v="7.2"/>
    <n v="1098"/>
    <x v="46"/>
    <x v="4"/>
    <x v="46"/>
    <n v="283788635"/>
    <n v="14.189431750000001"/>
    <x v="2"/>
  </r>
  <r>
    <n v="38000000"/>
    <s v="http://www.pulsethemovie.net/"/>
    <n v="9682"/>
    <x v="2088"/>
    <s v="When their computer hacker friend accidentally channels a mysterious wireless signal, a group of co-eds rally to stop a terrifying evil from taking over the world."/>
    <n v="9.6627150000000004"/>
    <d v="2006-08-11T00:00:00"/>
    <n v="29907685"/>
    <n v="90"/>
    <n v="5"/>
    <n v="150"/>
    <x v="6"/>
    <x v="15"/>
    <x v="200"/>
    <n v="-8092315"/>
    <n v="-0.21295565789473683"/>
    <x v="2"/>
  </r>
  <r>
    <n v="20000000"/>
    <s v=""/>
    <n v="96"/>
    <x v="2089"/>
    <s v="Detroit cop, Axel Foley heads for the land of sunshine and palm trees to find out who shot police Captain Andrew Bogomil. Thanks to a couple of old friends, Axel's investigation uncovers a series of robberies masterminded by a heartless weapons kingpin – and the chase is on."/>
    <n v="25.28436"/>
    <d v="1987-05-18T00:00:00"/>
    <n v="299965036"/>
    <n v="100"/>
    <n v="6.1"/>
    <n v="613"/>
    <x v="41"/>
    <x v="0"/>
    <x v="9"/>
    <n v="279965036"/>
    <n v="13.9982518"/>
    <x v="2"/>
  </r>
  <r>
    <n v="20000000"/>
    <s v=""/>
    <n v="10678"/>
    <x v="2090"/>
    <s v="Straight-laced lawyer, Peter Sanderson (Steve Martin) meets and falls in love with online chat friend &quot;Lawyer-Girl&quot;, Charlene Morton (Queen Latifah), only to discover she's a convicted bank robber. Charlene escapes from jail and comes looking for Peter to help clear her name."/>
    <n v="8.3513850000000005"/>
    <d v="2003-03-07T00:00:00"/>
    <n v="132675402"/>
    <n v="105"/>
    <n v="5.4"/>
    <n v="183"/>
    <x v="16"/>
    <x v="8"/>
    <x v="400"/>
    <n v="112675402"/>
    <n v="5.6337700999999996"/>
    <x v="2"/>
  </r>
  <r>
    <n v="19000000"/>
    <s v=""/>
    <n v="274"/>
    <x v="2091"/>
    <s v="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
    <n v="18.174804000000002"/>
    <d v="1991-02-01T00:00:00"/>
    <n v="272742922"/>
    <n v="119"/>
    <n v="8.1"/>
    <n v="4443"/>
    <x v="22"/>
    <x v="13"/>
    <x v="194"/>
    <n v="253742922"/>
    <n v="13.354890631578947"/>
    <x v="2"/>
  </r>
  <r>
    <n v="20000000"/>
    <s v=""/>
    <n v="8872"/>
    <x v="2092"/>
    <s v="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
    <n v="21.815121999999999"/>
    <d v="1992-02-14T00:00:00"/>
    <n v="121697323"/>
    <n v="94"/>
    <n v="6.5"/>
    <n v="728"/>
    <x v="28"/>
    <x v="17"/>
    <x v="9"/>
    <n v="101697323"/>
    <n v="5.0848661499999999"/>
    <x v="2"/>
  </r>
  <r>
    <n v="20000000"/>
    <s v=""/>
    <n v="16290"/>
    <x v="2093"/>
    <s v="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
    <n v="20.99174"/>
    <d v="2010-10-15T00:00:00"/>
    <n v="117224271"/>
    <n v="94"/>
    <n v="6.4"/>
    <n v="428"/>
    <x v="4"/>
    <x v="8"/>
    <x v="401"/>
    <n v="97224271"/>
    <n v="4.8612135500000004"/>
    <x v="2"/>
  </r>
  <r>
    <n v="20000000"/>
    <s v=""/>
    <n v="579"/>
    <x v="2094"/>
    <s v="Police chief Brody must protect the citizens of Amity after a second monstrous shark begins terrorizing the waters."/>
    <n v="19.636043999999998"/>
    <d v="1978-06-16T00:00:00"/>
    <n v="187884007"/>
    <n v="116"/>
    <n v="5.9"/>
    <n v="406"/>
    <x v="32"/>
    <x v="15"/>
    <x v="15"/>
    <n v="167884007"/>
    <n v="8.3942003500000002"/>
    <x v="2"/>
  </r>
  <r>
    <n v="20000000"/>
    <s v=""/>
    <n v="14405"/>
    <x v="2095"/>
    <s v="A pampered Beverly Hills chihuahua named Chloe who, while on vacation in Mexico with her owner Viv's niece, Rachel, gets lost and must rely on her friends to help her get back home before she is caught by a dognapper who wants to ransom her."/>
    <n v="12.25264"/>
    <d v="2008-10-03T00:00:00"/>
    <n v="149281606"/>
    <n v="91"/>
    <n v="4.9000000000000004"/>
    <n v="209"/>
    <x v="7"/>
    <x v="1"/>
    <x v="1"/>
    <n v="129281606"/>
    <n v="6.4640803"/>
    <x v="2"/>
  </r>
  <r>
    <n v="13000000"/>
    <s v="http://theconjuring.warnerbros.com"/>
    <n v="138843"/>
    <x v="2096"/>
    <s v="Paranormal investigators Ed and Lorraine Warren work to help a family terrorized by a dark presence in their farmhouse. Forced to confront a powerful entity, the Warrens find themselves caught in the most terrifying case of their lives."/>
    <n v="49.975408999999999"/>
    <d v="2013-07-18T00:00:00"/>
    <n v="318000141"/>
    <n v="112"/>
    <n v="7.4"/>
    <n v="3092"/>
    <x v="8"/>
    <x v="15"/>
    <x v="13"/>
    <n v="305000141"/>
    <n v="23.461549307692309"/>
    <x v="2"/>
  </r>
  <r>
    <n v="32000000"/>
    <s v=""/>
    <n v="11637"/>
    <x v="2097"/>
    <s v="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
    <n v="13.590676999999999"/>
    <d v="2005-01-20T00:00:00"/>
    <n v="97918663"/>
    <n v="95"/>
    <n v="5.2"/>
    <n v="221"/>
    <x v="11"/>
    <x v="1"/>
    <x v="2"/>
    <n v="65918663"/>
    <n v="2.0599582187499998"/>
    <x v="2"/>
  </r>
  <r>
    <n v="20000000"/>
    <s v=""/>
    <n v="226486"/>
    <x v="2098"/>
    <s v="After losing her job and learning that her husband has been unfaithful, a woman hits the road with her profane, hard-drinking grandmother."/>
    <n v="21.657563"/>
    <d v="2014-07-02T00:00:00"/>
    <n v="100525432"/>
    <n v="97"/>
    <n v="5"/>
    <n v="500"/>
    <x v="10"/>
    <x v="8"/>
    <x v="13"/>
    <n v="80525432"/>
    <n v="4.0262716000000003"/>
    <x v="2"/>
  </r>
  <r>
    <n v="35000000"/>
    <s v="http://www.schoolofrockmovie.com/"/>
    <n v="1584"/>
    <x v="2099"/>
    <s v="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
    <n v="43.057322999999997"/>
    <d v="2003-10-03T00:00:00"/>
    <n v="131282949"/>
    <n v="108"/>
    <n v="6.7"/>
    <n v="1414"/>
    <x v="16"/>
    <x v="8"/>
    <x v="9"/>
    <n v="96282949"/>
    <n v="2.7509413999999999"/>
    <x v="2"/>
  </r>
  <r>
    <n v="18000000"/>
    <s v=""/>
    <n v="9312"/>
    <x v="2100"/>
    <s v="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
    <n v="16.470894999999999"/>
    <d v="1995-08-18T00:00:00"/>
    <n v="122195920"/>
    <n v="101"/>
    <n v="5.4"/>
    <n v="442"/>
    <x v="15"/>
    <x v="0"/>
    <x v="13"/>
    <n v="104195920"/>
    <n v="5.7886622222222224"/>
    <x v="2"/>
  </r>
  <r>
    <n v="37000000"/>
    <s v=""/>
    <n v="12153"/>
    <x v="2101"/>
    <s v="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
    <n v="28.703006999999999"/>
    <d v="2004-06-23T00:00:00"/>
    <n v="113086475"/>
    <n v="109"/>
    <n v="6.3"/>
    <n v="679"/>
    <x v="13"/>
    <x v="8"/>
    <x v="2"/>
    <n v="76086475"/>
    <n v="2.0563912162162161"/>
    <x v="2"/>
  </r>
  <r>
    <n v="20000000"/>
    <s v="http://www.foxsearchlight.com/thedescendants/"/>
    <n v="65057"/>
    <x v="2102"/>
    <s v="With his wife Elizabeth on life support after a boating accident, Hawaiian land baron, Matt King takes his daughters on a trip from Oahu to Kauai to confront the young real estate broker, who was having an affair with Elizabeth before her misfortune."/>
    <n v="40.903931"/>
    <d v="2011-09-09T00:00:00"/>
    <n v="177243185"/>
    <n v="115"/>
    <n v="6.7"/>
    <n v="934"/>
    <x v="9"/>
    <x v="8"/>
    <x v="273"/>
    <n v="157243185"/>
    <n v="7.8621592500000004"/>
    <x v="2"/>
  </r>
  <r>
    <n v="20000000"/>
    <s v=""/>
    <n v="8326"/>
    <x v="2103"/>
    <s v="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
    <n v="22.001408000000001"/>
    <d v="2003-04-18T00:00:00"/>
    <n v="0"/>
    <n v="117"/>
    <n v="6.7"/>
    <n v="383"/>
    <x v="16"/>
    <x v="1"/>
    <x v="1"/>
    <n v="-20000000"/>
    <n v="-1"/>
    <x v="2"/>
  </r>
  <r>
    <n v="0"/>
    <s v=""/>
    <n v="35690"/>
    <x v="2104"/>
    <s v="A drama centered on a rebellious girl who is sent to a Southern beach town for the summer to stay with her father. Through their mutual love of music, the estranged duo learn to reconnect."/>
    <n v="23.139970999999999"/>
    <d v="2010-03-31T00:00:00"/>
    <n v="0"/>
    <n v="107"/>
    <n v="6.9"/>
    <n v="923"/>
    <x v="4"/>
    <x v="5"/>
    <x v="53"/>
    <n v="0"/>
    <n v="0"/>
    <x v="3"/>
  </r>
  <r>
    <n v="20000000"/>
    <s v=""/>
    <n v="76203"/>
    <x v="2105"/>
    <s v="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
    <n v="95.922899999999998"/>
    <d v="2013-10-18T00:00:00"/>
    <n v="187000000"/>
    <n v="134"/>
    <n v="7.9"/>
    <n v="3674"/>
    <x v="8"/>
    <x v="5"/>
    <x v="38"/>
    <n v="167000000"/>
    <n v="8.35"/>
    <x v="2"/>
  </r>
  <r>
    <n v="20000000"/>
    <s v=""/>
    <n v="13497"/>
    <x v="2106"/>
    <s v="A fish-out-of-water comedy about a talented street drummer from Harlem who enrolls in a Southern university, expecting to lead its marching band's drumline to victory. He initially flounders in his new world, before realizing that it takes more than talent to reach the top."/>
    <n v="4.7489290000000004"/>
    <d v="2002-12-13T00:00:00"/>
    <n v="57588485"/>
    <n v="118"/>
    <n v="6.2"/>
    <n v="116"/>
    <x v="18"/>
    <x v="5"/>
    <x v="91"/>
    <n v="37588485"/>
    <n v="1.87942425"/>
    <x v="2"/>
  </r>
  <r>
    <n v="20000000"/>
    <s v="http://www.whydidigetmarriedtoomovie.com/"/>
    <n v="35688"/>
    <x v="2107"/>
    <s v="Four couples reunite for their annual vacation in order to socialize and to spend time analyzing their marriages. Their intimate week in the Bahamas is disrupted by the arrival of an ex-husband determined to win back his recently remarried wife."/>
    <n v="2.9862860000000002"/>
    <d v="2010-04-02T00:00:00"/>
    <n v="60072596"/>
    <n v="121"/>
    <n v="6.1"/>
    <n v="29"/>
    <x v="4"/>
    <x v="8"/>
    <x v="55"/>
    <n v="40072596"/>
    <n v="2.0036298000000001"/>
    <x v="2"/>
  </r>
  <r>
    <n v="20000000"/>
    <s v=""/>
    <n v="162"/>
    <x v="2108"/>
    <s v="A small suburban town receives a visit from a castaway unfinished science experiment named Edward."/>
    <n v="47.513629999999999"/>
    <d v="1990-12-05T00:00:00"/>
    <n v="53000000"/>
    <n v="105"/>
    <n v="7.5"/>
    <n v="3601"/>
    <x v="21"/>
    <x v="2"/>
    <x v="18"/>
    <n v="33000000"/>
    <n v="1.65"/>
    <x v="2"/>
  </r>
  <r>
    <n v="20000000"/>
    <s v="http://www.mebeforeyoumovie.net"/>
    <n v="296096"/>
    <x v="2109"/>
    <s v="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
    <n v="53.161904999999997"/>
    <d v="2016-06-02T00:00:00"/>
    <n v="207945075"/>
    <n v="110"/>
    <n v="7.6"/>
    <n v="2562"/>
    <x v="5"/>
    <x v="5"/>
    <x v="13"/>
    <n v="187945075"/>
    <n v="9.3972537500000008"/>
    <x v="2"/>
  </r>
  <r>
    <n v="0"/>
    <s v="http://madeaswitnessprotectionmovie.com/"/>
    <n v="103370"/>
    <x v="2110"/>
    <s v="A Wall Street investment banker who has been set up as the linchpin of his company's mob-backed Ponzi scheme is relocated with his family to Aunt Madea's southern home."/>
    <n v="7.0509510000000004"/>
    <d v="2012-06-29T00:00:00"/>
    <n v="0"/>
    <n v="114"/>
    <n v="5.9"/>
    <n v="52"/>
    <x v="3"/>
    <x v="5"/>
    <x v="402"/>
    <n v="0"/>
    <n v="0"/>
    <x v="3"/>
  </r>
  <r>
    <n v="1800000"/>
    <s v=""/>
    <n v="1051"/>
    <x v="2111"/>
    <s v="Tough narcotics detective 'Popeye' Doyle is in hot pursuit of a suave French drug dealer who may be the key to a huge heroin-smuggling operation."/>
    <n v="15.978135999999999"/>
    <d v="1971-10-09T00:00:00"/>
    <n v="41158757"/>
    <n v="104"/>
    <n v="7.4"/>
    <n v="422"/>
    <x v="48"/>
    <x v="0"/>
    <x v="18"/>
    <n v="39358757"/>
    <n v="21.86597611111111"/>
    <x v="3"/>
  </r>
  <r>
    <n v="20000000"/>
    <s v="http://stxmovies.com/badmoms/"/>
    <n v="376659"/>
    <x v="2112"/>
    <s v="When three overworked and under-appreciated moms are pushed beyond their limits, they ditch their conventional responsibilities for a jolt of long overdue freedom, fun, and comedic self-indulgence."/>
    <n v="42.512295999999999"/>
    <d v="2016-07-28T00:00:00"/>
    <n v="183936074"/>
    <n v="100"/>
    <n v="6.3"/>
    <n v="1252"/>
    <x v="5"/>
    <x v="8"/>
    <x v="403"/>
    <n v="163936074"/>
    <n v="8.1968037000000002"/>
    <x v="2"/>
  </r>
  <r>
    <n v="20000000"/>
    <s v=""/>
    <n v="10073"/>
    <x v="2113"/>
    <s v="Spoof of romantic comedies which focuses on a man (Campbell), his crush (Hannigan), his parents (Coolidge, Willard), and her father (Griffin)."/>
    <n v="10.098722"/>
    <d v="2006-02-17T00:00:00"/>
    <n v="48548426"/>
    <n v="83"/>
    <n v="3.6"/>
    <n v="222"/>
    <x v="6"/>
    <x v="8"/>
    <x v="44"/>
    <n v="28548426"/>
    <n v="1.4274213"/>
    <x v="2"/>
  </r>
  <r>
    <n v="20000000"/>
    <s v=""/>
    <n v="16690"/>
    <x v="2114"/>
    <s v="The classic tale of 'Peter Pan' continues in Disney's sequel 'Return to Never Land'. In 1940 on a world besieged by World War II, Wendy, now grown up, has two children, one of them is her daughter, Jane."/>
    <n v="15.341196"/>
    <d v="2002-02-14T00:00:00"/>
    <n v="109862682"/>
    <n v="72"/>
    <n v="6.1"/>
    <n v="290"/>
    <x v="18"/>
    <x v="1"/>
    <x v="1"/>
    <n v="89862682"/>
    <n v="4.4931340999999998"/>
    <x v="2"/>
  </r>
  <r>
    <n v="20000000"/>
    <s v=""/>
    <n v="273895"/>
    <x v="2115"/>
    <s v="&quot;Selma,&quot; as in Alabama, the place where segregation in the South was at its worst, leading to a march that ended in violence, forcing a famous statement by President Lyndon B. Johnson that ultimately led to the signing of the Civil Rights Act."/>
    <n v="29.023184000000001"/>
    <d v="2014-12-25T00:00:00"/>
    <n v="66787908"/>
    <n v="127"/>
    <n v="7.4"/>
    <n v="817"/>
    <x v="10"/>
    <x v="9"/>
    <x v="38"/>
    <n v="46787908"/>
    <n v="2.3393953999999999"/>
    <x v="2"/>
  </r>
  <r>
    <n v="20000000"/>
    <s v=""/>
    <n v="14873"/>
    <x v="2116"/>
    <s v="Mowgli, missing the jungle and his old friends, runs away from the man village unaware of the danger he's in by going back to the wild."/>
    <n v="19.819893"/>
    <d v="2003-02-07T00:00:00"/>
    <n v="135680000"/>
    <n v="72"/>
    <n v="5.6"/>
    <n v="269"/>
    <x v="16"/>
    <x v="7"/>
    <x v="1"/>
    <n v="115680000"/>
    <n v="5.7839999999999998"/>
    <x v="2"/>
  </r>
  <r>
    <n v="20000000"/>
    <s v="http://www.uip.de/lo/goodies/posters/pl_boogeyman.html"/>
    <n v="8968"/>
    <x v="2117"/>
    <s v="Every culture has one – the horrible monster fueling young children's nightmares. But for Tim, the Boogeyman still lives in his memories as a creature that devoured his father 16 years earlier. Is the Boogeyman real? Or did Tim make him up to explain why his father abandoned his family?"/>
    <n v="11.624230000000001"/>
    <d v="2005-02-04T00:00:00"/>
    <n v="67192859"/>
    <n v="89"/>
    <n v="4.5999999999999996"/>
    <n v="191"/>
    <x v="11"/>
    <x v="6"/>
    <x v="359"/>
    <n v="47192859"/>
    <n v="2.35964295"/>
    <x v="2"/>
  </r>
  <r>
    <n v="20000000"/>
    <s v=""/>
    <n v="9963"/>
    <x v="2118"/>
    <s v="A depressed housewife who learns her husband was killed in a car accident the day previously, awakens the next morning to find him alive and well at home, and then awakens the day after to a world in which he is still dead."/>
    <n v="22.049786999999998"/>
    <d v="2007-02-08T00:00:00"/>
    <n v="84146832"/>
    <n v="96"/>
    <n v="5.8"/>
    <n v="381"/>
    <x v="1"/>
    <x v="6"/>
    <x v="52"/>
    <n v="64146832"/>
    <n v="3.2073415999999999"/>
    <x v="2"/>
  </r>
  <r>
    <n v="30000000"/>
    <s v="http://www.tigger.com"/>
    <n v="15655"/>
    <x v="2119"/>
    <s v="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quot;the onliest one&quot; Or is he?"/>
    <n v="9.8298590000000008"/>
    <d v="2000-02-11T00:00:00"/>
    <n v="45554533"/>
    <n v="77"/>
    <n v="6.3"/>
    <n v="143"/>
    <x v="20"/>
    <x v="3"/>
    <x v="1"/>
    <n v="15554533"/>
    <n v="0.51848443333333338"/>
    <x v="2"/>
  </r>
  <r>
    <n v="20000000"/>
    <s v=""/>
    <n v="21208"/>
    <x v="2120"/>
    <s v="A married couple with a rocky past adopt 9-year old, Esther to fill the void created by a recently-stillborn baby. However, Esther is not quite who she seems."/>
    <n v="29.295801000000001"/>
    <d v="2009-07-24T00:00:00"/>
    <n v="41596251"/>
    <n v="123"/>
    <n v="6.7"/>
    <n v="1261"/>
    <x v="0"/>
    <x v="15"/>
    <x v="168"/>
    <n v="21596251"/>
    <n v="1.07981255"/>
    <x v="2"/>
  </r>
  <r>
    <n v="20000000"/>
    <s v=""/>
    <n v="272878"/>
    <x v="2121"/>
    <s v="A dog that helped soldiers in Afghanistan returns to the U.S. and is adopted by his handler's family after suffering a traumatic experience."/>
    <n v="14.136476"/>
    <d v="2015-06-26T00:00:00"/>
    <n v="43967255"/>
    <n v="111"/>
    <n v="6.8"/>
    <n v="276"/>
    <x v="2"/>
    <x v="1"/>
    <x v="139"/>
    <n v="23967255"/>
    <n v="1.19836275"/>
    <x v="2"/>
  </r>
  <r>
    <n v="20000000"/>
    <s v=""/>
    <n v="9760"/>
    <x v="2122"/>
    <s v="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
    <n v="6.0646380000000004"/>
    <d v="2007-01-25T00:00:00"/>
    <n v="86865564"/>
    <n v="86"/>
    <n v="3.2"/>
    <n v="326"/>
    <x v="1"/>
    <x v="0"/>
    <x v="18"/>
    <n v="66865564"/>
    <n v="3.3432781999999999"/>
    <x v="2"/>
  </r>
  <r>
    <n v="20000000"/>
    <s v="http://www.spotlightthefilm.com"/>
    <n v="314365"/>
    <x v="2123"/>
    <s v="The true story of how The Boston Globe uncovered the massive scandal of child abuse and the cover-up within the local Catholic Archdiocese, shaking the entire Catholic Church to its core."/>
    <n v="41.503588000000001"/>
    <d v="2015-11-06T00:00:00"/>
    <n v="88346473"/>
    <n v="128"/>
    <n v="7.8"/>
    <n v="2686"/>
    <x v="2"/>
    <x v="5"/>
    <x v="15"/>
    <n v="68346473"/>
    <n v="3.4173236500000002"/>
    <x v="2"/>
  </r>
  <r>
    <n v="20000000"/>
    <s v=""/>
    <n v="13279"/>
    <x v="2124"/>
    <s v="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
    <n v="20.495749"/>
    <d v="2008-09-19T00:00:00"/>
    <n v="27640028"/>
    <n v="110"/>
    <n v="5.9"/>
    <n v="292"/>
    <x v="7"/>
    <x v="5"/>
    <x v="151"/>
    <n v="7640028"/>
    <n v="0.38200139999999999"/>
    <x v="2"/>
  </r>
  <r>
    <n v="20000000"/>
    <s v="http://www.sonypictures.com/homevideo/thegrudge2/"/>
    <n v="1975"/>
    <x v="2125"/>
    <s v="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
    <n v="13.906943999999999"/>
    <d v="2006-10-13T00:00:00"/>
    <n v="39143839"/>
    <n v="102"/>
    <n v="5.2"/>
    <n v="283"/>
    <x v="6"/>
    <x v="15"/>
    <x v="46"/>
    <n v="19143839"/>
    <n v="0.95719195000000001"/>
    <x v="2"/>
  </r>
  <r>
    <n v="20000000"/>
    <s v=""/>
    <n v="33644"/>
    <x v="2126"/>
    <s v="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
    <n v="2.003047"/>
    <d v="1998-08-14T00:00:00"/>
    <n v="37672350"/>
    <n v="124"/>
    <n v="6"/>
    <n v="24"/>
    <x v="19"/>
    <x v="8"/>
    <x v="18"/>
    <n v="17672350"/>
    <n v="0.88361749999999994"/>
    <x v="2"/>
  </r>
  <r>
    <n v="0"/>
    <s v=""/>
    <n v="1649"/>
    <x v="2127"/>
    <s v="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
    <n v="11.349664000000001"/>
    <d v="1991-07-19T00:00:00"/>
    <n v="0"/>
    <n v="98"/>
    <n v="5.9"/>
    <n v="308"/>
    <x v="22"/>
    <x v="1"/>
    <x v="194"/>
    <n v="0"/>
    <n v="0"/>
    <x v="3"/>
  </r>
  <r>
    <n v="20000000"/>
    <s v=""/>
    <n v="9895"/>
    <x v="2128"/>
    <s v="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
    <n v="11.203334999999999"/>
    <d v="2006-10-09T00:00:00"/>
    <n v="41237648"/>
    <n v="115"/>
    <n v="5.8"/>
    <n v="129"/>
    <x v="6"/>
    <x v="8"/>
    <x v="15"/>
    <n v="21237648"/>
    <n v="1.0618824"/>
    <x v="2"/>
  </r>
  <r>
    <n v="20000000"/>
    <s v=""/>
    <n v="9570"/>
    <x v="2129"/>
    <s v="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
    <n v="8.2653169999999996"/>
    <d v="1979-12-18T00:00:00"/>
    <n v="35841901"/>
    <n v="98"/>
    <n v="6.1"/>
    <n v="131"/>
    <x v="27"/>
    <x v="1"/>
    <x v="404"/>
    <n v="15841901"/>
    <n v="0.79209505000000002"/>
    <x v="2"/>
  </r>
  <r>
    <n v="20000000"/>
    <s v="http://focusfeatures.com/film/the_american/"/>
    <n v="27579"/>
    <x v="2130"/>
    <s v="Dispatched to a small Italian town to await further orders, assassin Jack embarks on a double life that may be more relaxing than is good for him."/>
    <n v="18.632155999999998"/>
    <d v="2010-08-31T00:00:00"/>
    <n v="65464324"/>
    <n v="104"/>
    <n v="5.8"/>
    <n v="481"/>
    <x v="4"/>
    <x v="13"/>
    <x v="405"/>
    <n v="45464324"/>
    <n v="2.2732161999999998"/>
    <x v="2"/>
  </r>
  <r>
    <n v="20000000"/>
    <s v=""/>
    <n v="16052"/>
    <x v="2131"/>
    <s v="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
    <n v="6.9259199999999996"/>
    <d v="1997-03-21T00:00:00"/>
    <n v="60000000"/>
    <n v="127"/>
    <n v="7"/>
    <n v="114"/>
    <x v="12"/>
    <x v="5"/>
    <x v="406"/>
    <n v="40000000"/>
    <n v="2"/>
    <x v="2"/>
  </r>
  <r>
    <n v="20000000"/>
    <s v="http://www.dancingwerewolves.com/"/>
    <n v="40264"/>
    <x v="2132"/>
    <s v="Becca, an anxious, non-vampire teen is torn between two boys. Before she can choose, Becca must get around her controlling father, who embarrasses Becca by treating her like a child. Meanwhile, Becca's friends contend with their own romantic issues - all of which collide at the prom."/>
    <n v="17.165039"/>
    <d v="2010-08-18T00:00:00"/>
    <n v="80547866"/>
    <n v="82"/>
    <n v="4.2"/>
    <n v="315"/>
    <x v="4"/>
    <x v="15"/>
    <x v="44"/>
    <n v="60547866"/>
    <n v="3.0273933"/>
    <x v="2"/>
  </r>
  <r>
    <n v="25000000"/>
    <s v=""/>
    <n v="1164"/>
    <x v="2133"/>
    <s v="Tragedy strikes a married couple on vacation in the Moroccan desert, touching off an interlocking story involving four different families."/>
    <n v="25.785924999999999"/>
    <d v="2006-09-08T00:00:00"/>
    <n v="135330182"/>
    <n v="143"/>
    <n v="6.9"/>
    <n v="1055"/>
    <x v="6"/>
    <x v="5"/>
    <x v="118"/>
    <n v="110330182"/>
    <n v="4.41320728"/>
    <x v="2"/>
  </r>
  <r>
    <n v="19800000"/>
    <s v=""/>
    <n v="239678"/>
    <x v="2134"/>
    <s v="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
    <n v="20.311684"/>
    <d v="2014-09-10T00:00:00"/>
    <n v="41296320"/>
    <n v="103"/>
    <n v="6.5"/>
    <n v="505"/>
    <x v="10"/>
    <x v="5"/>
    <x v="294"/>
    <n v="21496320"/>
    <n v="1.0856727272727273"/>
    <x v="2"/>
  </r>
  <r>
    <n v="20000000"/>
    <s v=""/>
    <n v="14359"/>
    <x v="2135"/>
    <s v="In 1964, a Catholic school nun questions a priest's ambiguous relationship with a troubled young student, suspecting him of abuse. He denies the charges, and much of the film's quick-fire dialogue tackles themes of religion, morality, and authority."/>
    <n v="20.975165000000001"/>
    <d v="2008-11-27T00:00:00"/>
    <n v="50907234"/>
    <n v="104"/>
    <n v="7"/>
    <n v="435"/>
    <x v="7"/>
    <x v="5"/>
    <x v="123"/>
    <n v="30907234"/>
    <n v="1.5453616999999999"/>
    <x v="2"/>
  </r>
  <r>
    <n v="32000000"/>
    <s v="http://www.teamamerica.com"/>
    <n v="3989"/>
    <x v="2136"/>
    <s v="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 Samuel L Jackson, Tim Robbins, Sean Penn, Michael Moore, Helen Hunt, Matt Damon, Susan Sarandon, George Clooney, Danny Glover, Ethan Hawke, Alec Baldwin… or does it?"/>
    <n v="26.509174999999999"/>
    <d v="2004-10-10T00:00:00"/>
    <n v="50907422"/>
    <n v="98"/>
    <n v="6.6"/>
    <n v="660"/>
    <x v="13"/>
    <x v="17"/>
    <x v="9"/>
    <n v="18907422"/>
    <n v="0.59085693750000001"/>
    <x v="2"/>
  </r>
  <r>
    <n v="20000000"/>
    <s v=""/>
    <n v="76617"/>
    <x v="2137"/>
    <s v="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
    <n v="26.497025000000001"/>
    <d v="2013-01-03T00:00:00"/>
    <n v="47241945"/>
    <n v="92"/>
    <n v="5.3"/>
    <n v="465"/>
    <x v="8"/>
    <x v="15"/>
    <x v="67"/>
    <n v="27241945"/>
    <n v="1.3620972499999999"/>
    <x v="2"/>
  </r>
  <r>
    <n v="0"/>
    <s v=""/>
    <n v="1710"/>
    <x v="2138"/>
    <s v="An agoraphobic psychologist and a female detective must work together to take down a serial killer who copies serial killers from the past."/>
    <n v="14.211698999999999"/>
    <d v="1995-10-27T00:00:00"/>
    <n v="0"/>
    <n v="124"/>
    <n v="6.4"/>
    <n v="194"/>
    <x v="15"/>
    <x v="5"/>
    <x v="44"/>
    <n v="0"/>
    <n v="0"/>
    <x v="3"/>
  </r>
  <r>
    <n v="20000000"/>
    <s v=""/>
    <n v="4258"/>
    <x v="2139"/>
    <s v="Home with their newly-formed family, happy parents Dan and Jody are haunted by sinister, paranormal activities. Determined to expel the insidious force, they install security cameras and discover their family is being stalked by an evil dead demon."/>
    <n v="36.819043999999998"/>
    <d v="2013-04-11T00:00:00"/>
    <n v="78378744"/>
    <n v="86"/>
    <n v="4.5999999999999996"/>
    <n v="793"/>
    <x v="8"/>
    <x v="8"/>
    <x v="200"/>
    <n v="58378744"/>
    <n v="2.9189371999999998"/>
    <x v="2"/>
  </r>
  <r>
    <n v="20000000"/>
    <s v=""/>
    <n v="20391"/>
    <x v="2140"/>
    <s v="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
    <n v="7.9025359999999996"/>
    <d v="1969-10-15T00:00:00"/>
    <n v="31678778"/>
    <n v="158"/>
    <n v="6.2"/>
    <n v="63"/>
    <x v="49"/>
    <x v="5"/>
    <x v="9"/>
    <n v="11678778"/>
    <n v="0.58393890000000004"/>
    <x v="2"/>
  </r>
  <r>
    <n v="20000000"/>
    <s v="http://focusfeatures.com/film/milk/"/>
    <n v="10139"/>
    <x v="2141"/>
    <s v="The story of California's first openly gay elected official, Harvey Milk, who  became an outspoken agent for change, seeking equal rights and opportunities for all. His great love for the city and its people brought him backing from young and old, straight and gay, alike – at a time when prejudice and violence against gays was openly accepted as the norm."/>
    <n v="30.909699"/>
    <d v="2008-11-26T00:00:00"/>
    <n v="54586584"/>
    <n v="128"/>
    <n v="7.1"/>
    <n v="612"/>
    <x v="7"/>
    <x v="9"/>
    <x v="144"/>
    <n v="34586584"/>
    <n v="1.7293292"/>
    <x v="2"/>
  </r>
  <r>
    <n v="20000000"/>
    <s v=""/>
    <n v="335778"/>
    <x v="2142"/>
    <s v="Follows the epic Biblical story of the Resurrection, as told through the eyes of a non-believer. Clavius, a powerful Roman Military Tribune, and his aide Lucius, are tasked with solving the mystery of what happened to Jesus in the weeks following the crucifixion, in order to disprove the rumors of a risen Messiah and prevent an uprising in Jerusalem."/>
    <n v="16.663796999999999"/>
    <d v="2016-02-19T00:00:00"/>
    <n v="46069568"/>
    <n v="107"/>
    <n v="5.7"/>
    <n v="295"/>
    <x v="5"/>
    <x v="0"/>
    <x v="2"/>
    <n v="26069568"/>
    <n v="1.3034783999999999"/>
    <x v="2"/>
  </r>
  <r>
    <n v="35000000"/>
    <s v=""/>
    <n v="9645"/>
    <x v="2143"/>
    <s v="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
    <n v="27.724913000000001"/>
    <d v="2002-10-25T00:00:00"/>
    <n v="68349884"/>
    <n v="91"/>
    <n v="5.3"/>
    <n v="531"/>
    <x v="18"/>
    <x v="15"/>
    <x v="19"/>
    <n v="33349884"/>
    <n v="0.95285382857142853"/>
    <x v="2"/>
  </r>
  <r>
    <n v="19000000"/>
    <s v="http://haroldandkumar.warnerbros.com"/>
    <n v="55465"/>
    <x v="2144"/>
    <s v="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
    <n v="17.971882999999998"/>
    <d v="2011-11-04T00:00:00"/>
    <n v="35387212"/>
    <n v="108"/>
    <n v="6"/>
    <n v="328"/>
    <x v="9"/>
    <x v="8"/>
    <x v="13"/>
    <n v="16387212"/>
    <n v="0.86248484210526311"/>
    <x v="2"/>
  </r>
  <r>
    <n v="20000000"/>
    <s v=""/>
    <n v="617"/>
    <x v="2145"/>
    <s v="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
    <n v="25.041992"/>
    <d v="1998-03-20T00:00:00"/>
    <n v="67200000"/>
    <n v="108"/>
    <n v="6.3"/>
    <n v="444"/>
    <x v="19"/>
    <x v="13"/>
    <x v="2"/>
    <n v="47200000"/>
    <n v="2.36"/>
    <x v="2"/>
  </r>
  <r>
    <n v="0"/>
    <s v="http://www.welcometothefamily.com/"/>
    <n v="19904"/>
    <x v="2146"/>
    <s v="Michael Harding (Penn Badgley) returns home from military school to find his mother (Sela Ward) happily in love and living with her new boyfriend, David (Dylan Walsh). As the two men get to know each other, Michael becomes more and more suspicious of the man who is always there with a helpful hand. Is he really the man of her dreams or could David be hiding a dark side?"/>
    <n v="7.9244279999999998"/>
    <d v="2009-10-16T00:00:00"/>
    <n v="0"/>
    <n v="101"/>
    <n v="5.4"/>
    <n v="167"/>
    <x v="0"/>
    <x v="15"/>
    <x v="151"/>
    <n v="0"/>
    <n v="0"/>
    <x v="3"/>
  </r>
  <r>
    <n v="20000000"/>
    <s v="http://www.debt-themovie.com/"/>
    <n v="48289"/>
    <x v="2147"/>
    <s v="Rachel Singer is a former Mossad agent who tried to capture a notorious Nazi war criminal – the Surgeon of Birkenau –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
    <n v="14.857884"/>
    <d v="2010-04-11T00:00:00"/>
    <n v="45636368"/>
    <n v="113"/>
    <n v="6.3"/>
    <n v="257"/>
    <x v="4"/>
    <x v="5"/>
    <x v="63"/>
    <n v="25636368"/>
    <n v="1.2818183999999999"/>
    <x v="2"/>
  </r>
  <r>
    <n v="30000000"/>
    <s v=""/>
    <n v="243"/>
    <x v="2148"/>
    <s v="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
    <n v="23.982956000000001"/>
    <d v="2000-03-17T00:00:00"/>
    <n v="47126295"/>
    <n v="113"/>
    <n v="7"/>
    <n v="628"/>
    <x v="20"/>
    <x v="8"/>
    <x v="164"/>
    <n v="17126295"/>
    <n v="0.57087650000000001"/>
    <x v="2"/>
  </r>
  <r>
    <n v="20000000"/>
    <s v="http://onemissedcallmovie.warnerbros.com/"/>
    <n v="6933"/>
    <x v="2149"/>
    <s v="Several people start receiving voice-mails from their future selves -- messages which include the date, time, and some of the details of their deaths."/>
    <n v="12.458131"/>
    <d v="2008-01-04T00:00:00"/>
    <n v="0"/>
    <n v="87"/>
    <n v="4.7"/>
    <n v="171"/>
    <x v="7"/>
    <x v="15"/>
    <x v="130"/>
    <n v="-20000000"/>
    <n v="-1"/>
    <x v="2"/>
  </r>
  <r>
    <n v="20000000"/>
    <s v=""/>
    <n v="17182"/>
    <x v="2150"/>
    <s v="It's fire and brimstone time as grieving mother Karen McCann takes justice into her own hands when a kangaroo court in Los Angeles fails to convict Robert Doob, the monster who raped and murdered her 17-year-old daughter."/>
    <n v="3.9963920000000002"/>
    <d v="1996-01-12T00:00:00"/>
    <n v="0"/>
    <n v="101"/>
    <n v="5.8"/>
    <n v="63"/>
    <x v="24"/>
    <x v="5"/>
    <x v="9"/>
    <n v="-20000000"/>
    <n v="-1"/>
    <x v="2"/>
  </r>
  <r>
    <n v="20000000"/>
    <s v="http://thebankjobmovie.com/"/>
    <n v="8848"/>
    <x v="2151"/>
    <s v="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
    <n v="30.387754000000001"/>
    <d v="2008-02-28T00:00:00"/>
    <n v="64822796"/>
    <n v="112"/>
    <n v="6.6"/>
    <n v="697"/>
    <x v="7"/>
    <x v="6"/>
    <x v="87"/>
    <n v="44822796"/>
    <n v="2.2411398"/>
    <x v="2"/>
  </r>
  <r>
    <n v="20000000"/>
    <s v="http://www.eternalsunshine.com"/>
    <n v="38"/>
    <x v="2152"/>
    <s v="Joel Barish, heartbroken that his girlfriend underwent a procedure to erase him from her memory, decides to do the same. However, as he watches his memories of her fade away, he realises that he still loves her, and may be too late to correct his mistake."/>
    <n v="56.481487000000001"/>
    <d v="2004-03-19T00:00:00"/>
    <n v="72258126"/>
    <n v="108"/>
    <n v="7.9"/>
    <n v="3652"/>
    <x v="13"/>
    <x v="4"/>
    <x v="330"/>
    <n v="52258126"/>
    <n v="2.6129063000000001"/>
    <x v="2"/>
  </r>
  <r>
    <n v="20000000"/>
    <s v=""/>
    <n v="38303"/>
    <x v="2153"/>
    <s v="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
    <n v="19.962713000000001"/>
    <d v="2010-09-24T00:00:00"/>
    <n v="32005248"/>
    <n v="105"/>
    <n v="6"/>
    <n v="368"/>
    <x v="4"/>
    <x v="8"/>
    <x v="407"/>
    <n v="12005248"/>
    <n v="0.60026239999999997"/>
    <x v="2"/>
  </r>
  <r>
    <n v="20000000"/>
    <s v=""/>
    <n v="1266"/>
    <x v="2154"/>
    <s v="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
    <n v="18.666875999999998"/>
    <d v="2008-04-10T00:00:00"/>
    <n v="65569869"/>
    <n v="109"/>
    <n v="6.3"/>
    <n v="363"/>
    <x v="7"/>
    <x v="0"/>
    <x v="273"/>
    <n v="45569869"/>
    <n v="2.27849345"/>
    <x v="2"/>
  </r>
  <r>
    <n v="20000000"/>
    <s v=""/>
    <n v="107985"/>
    <x v="2155"/>
    <s v="Five friends who reunite in an attempt to top their epic pub crawl from 20 years earlier unwittingly become humankind's only hope for survival."/>
    <n v="55.964604999999999"/>
    <d v="2013-07-18T00:00:00"/>
    <n v="46089287"/>
    <n v="109"/>
    <n v="6.7"/>
    <n v="1778"/>
    <x v="8"/>
    <x v="8"/>
    <x v="15"/>
    <n v="26089287"/>
    <n v="1.3044643499999999"/>
    <x v="2"/>
  </r>
  <r>
    <n v="0"/>
    <s v=""/>
    <n v="14043"/>
    <x v="2156"/>
    <s v="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
    <n v="5.0347999999999997"/>
    <d v="2007-06-15T00:00:00"/>
    <n v="0"/>
    <n v="99"/>
    <n v="5.8"/>
    <n v="143"/>
    <x v="1"/>
    <x v="0"/>
    <x v="30"/>
    <n v="0"/>
    <n v="0"/>
    <x v="3"/>
  </r>
  <r>
    <n v="20000000"/>
    <s v="http://www.daybreakersmovie.com/"/>
    <n v="19901"/>
    <x v="2157"/>
    <s v="In the year 2019, a plague has transformed almost every human into vampires. Faced with a dwindling blood supply, the fractured dominant race plots their survival; meanwhile, a researcher works with a covert band of vampires on a way to save humankind."/>
    <n v="28.019226"/>
    <d v="2009-01-06T00:00:00"/>
    <n v="51416464"/>
    <n v="98"/>
    <n v="6"/>
    <n v="634"/>
    <x v="0"/>
    <x v="2"/>
    <x v="45"/>
    <n v="31416464"/>
    <n v="1.5708232"/>
    <x v="2"/>
  </r>
  <r>
    <n v="20000000"/>
    <s v="http://www.getyourrating.com/"/>
    <n v="34016"/>
    <x v="2158"/>
    <s v="When he starts dating drop-dead gorgeous Molly, insecure airport security agent Kirk can't believe it. As his friends and family share their doubts about the relationship lasting, Kirk does everything he can to avoid losing Molly forever."/>
    <n v="16.176976"/>
    <d v="2010-03-11T00:00:00"/>
    <n v="49779728"/>
    <n v="104"/>
    <n v="5.9"/>
    <n v="525"/>
    <x v="4"/>
    <x v="8"/>
    <x v="31"/>
    <n v="29779728"/>
    <n v="1.4889863999999999"/>
    <x v="2"/>
  </r>
  <r>
    <n v="20000000"/>
    <s v=""/>
    <n v="59860"/>
    <x v="2159"/>
    <s v="Three young women vacationing in Paris find themselves whisked away to Monte Carlo after one of the girls is mistaken for a British heiress."/>
    <n v="17.237143"/>
    <d v="2011-07-01T00:00:00"/>
    <n v="17425000"/>
    <n v="109"/>
    <n v="6"/>
    <n v="593"/>
    <x v="9"/>
    <x v="1"/>
    <x v="32"/>
    <n v="-2575000"/>
    <n v="-0.12875"/>
    <x v="2"/>
  </r>
  <r>
    <n v="9000000"/>
    <s v=""/>
    <n v="10069"/>
    <x v="2160"/>
    <s v="After the mysterious, brutal death of an old friend, a group of teenagers find themselves in possession of &quot;Stay Alive,&quot; an ultra-realistic 3-D videogame based on the spine-chilling true story of a 17th century noblewoman, known as &quot;The Blood Countess.&quot;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
    <n v="4.3450300000000004"/>
    <d v="2006-03-24T00:00:00"/>
    <n v="27105095"/>
    <n v="100"/>
    <n v="5.3"/>
    <n v="155"/>
    <x v="6"/>
    <x v="15"/>
    <x v="79"/>
    <n v="18105095"/>
    <n v="2.0116772222222221"/>
    <x v="3"/>
  </r>
  <r>
    <n v="0"/>
    <s v=""/>
    <n v="9588"/>
    <x v="2161"/>
    <s v="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
    <n v="11.360996999999999"/>
    <d v="1990-10-17T00:00:00"/>
    <n v="0"/>
    <n v="119"/>
    <n v="6.5"/>
    <n v="119"/>
    <x v="21"/>
    <x v="12"/>
    <x v="408"/>
    <n v="0"/>
    <n v="0"/>
    <x v="3"/>
  </r>
  <r>
    <n v="20000000"/>
    <s v="http://alphaandomega3d.com/index.html"/>
    <n v="12819"/>
    <x v="2162"/>
    <s v="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
    <n v="12.300789"/>
    <d v="2010-09-17T00:00:00"/>
    <n v="39300000"/>
    <n v="88"/>
    <n v="5.3"/>
    <n v="124"/>
    <x v="4"/>
    <x v="7"/>
    <x v="409"/>
    <n v="19300000"/>
    <n v="0.96499999999999997"/>
    <x v="2"/>
  </r>
  <r>
    <n v="20000000"/>
    <s v=""/>
    <n v="9954"/>
    <x v="2163"/>
    <s v="Four young men who belong to a supernatural legacy are forced to battle a fifth power long thought to have died out. Another great force they must contend with is the jealousy and suspicion that threatens to tear them apart."/>
    <n v="15.804814"/>
    <d v="2006-09-08T00:00:00"/>
    <n v="37597471"/>
    <n v="97"/>
    <n v="5.2"/>
    <n v="288"/>
    <x v="6"/>
    <x v="0"/>
    <x v="410"/>
    <n v="17597471"/>
    <n v="0.87987355"/>
    <x v="2"/>
  </r>
  <r>
    <n v="0"/>
    <s v=""/>
    <n v="10115"/>
    <x v="2164"/>
    <s v="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
    <n v="9.7505570000000006"/>
    <d v="2006-04-21T00:00:00"/>
    <n v="0"/>
    <n v="105"/>
    <n v="6.3"/>
    <n v="148"/>
    <x v="6"/>
    <x v="8"/>
    <x v="79"/>
    <n v="0"/>
    <n v="0"/>
    <x v="3"/>
  </r>
  <r>
    <n v="40000000"/>
    <s v=""/>
    <n v="25132"/>
    <x v="2165"/>
    <s v="A young boy's discovery of a colorful, wish-granting rock causes chaos in the suburban town of Black Falls when jealous kids and scheming adults alike set out to get their hands on it."/>
    <n v="4.1009419999999999"/>
    <d v="2009-08-21T00:00:00"/>
    <n v="28972508"/>
    <n v="89"/>
    <n v="5.0999999999999996"/>
    <n v="44"/>
    <x v="0"/>
    <x v="8"/>
    <x v="163"/>
    <n v="-11027492"/>
    <n v="-0.27568730000000002"/>
    <x v="2"/>
  </r>
  <r>
    <n v="20000000"/>
    <s v=""/>
    <n v="577"/>
    <x v="2166"/>
    <s v="Susan wants to work in television and will therefore do anything it takes, even if it means killing her husband. A very dark comedy from independent director Gus Van Sant with a brilliant Nicole Kidman in the leading role."/>
    <n v="12.309715000000001"/>
    <d v="1995-05-20T00:00:00"/>
    <n v="21284514"/>
    <n v="106"/>
    <n v="6.7"/>
    <n v="175"/>
    <x v="15"/>
    <x v="2"/>
    <x v="411"/>
    <n v="1284514"/>
    <n v="6.4225699999999997E-2"/>
    <x v="2"/>
  </r>
  <r>
    <n v="20000000"/>
    <s v="http://www.playnerve.com/"/>
    <n v="328387"/>
    <x v="2167"/>
    <s v="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
    <n v="62.933898999999997"/>
    <d v="2016-07-27T00:00:00"/>
    <n v="83707310"/>
    <n v="96"/>
    <n v="7.1"/>
    <n v="2181"/>
    <x v="5"/>
    <x v="14"/>
    <x v="45"/>
    <n v="63707310"/>
    <n v="3.1853655000000001"/>
    <x v="2"/>
  </r>
  <r>
    <n v="20000000"/>
    <s v=""/>
    <n v="12690"/>
    <x v="2168"/>
    <s v="Two friends hired to police a small town that is suffering under the rule of a rancher find their job complicated by the arrival of a young widow."/>
    <n v="16.074397000000001"/>
    <d v="2008-09-12T00:00:00"/>
    <n v="20211394"/>
    <n v="115"/>
    <n v="6.3"/>
    <n v="299"/>
    <x v="7"/>
    <x v="5"/>
    <x v="13"/>
    <n v="211394"/>
    <n v="1.05697E-2"/>
    <x v="2"/>
  </r>
  <r>
    <n v="20000000"/>
    <s v="http://www.theofficialjohncarpenter.com/vampires/"/>
    <n v="9945"/>
    <x v="2169"/>
    <s v="The church enlists a team of vampire-hunters to hunt down and destroy a group of vampires searching for an ancient relic that will allow them to exist in sunlight."/>
    <n v="17.016283999999999"/>
    <d v="1998-04-15T00:00:00"/>
    <n v="0"/>
    <n v="108"/>
    <n v="5.8"/>
    <n v="255"/>
    <x v="19"/>
    <x v="0"/>
    <x v="2"/>
    <n v="-20000000"/>
    <n v="-1"/>
    <x v="2"/>
  </r>
  <r>
    <n v="806948"/>
    <s v=""/>
    <n v="539"/>
    <x v="2170"/>
    <s v="When larcenous real estate clerk Marion Crane goes on the lam with a wad of cash and hopes of starting a new life, she ends up at the notorious Bates Motel, where manager Norman Bates cares for his housebound mother. The place seems quirky, but fine… until Marion decides to take a shower."/>
    <n v="93.067865999999995"/>
    <d v="1960-06-16T00:00:00"/>
    <n v="32000000"/>
    <n v="109"/>
    <n v="8.1999999999999993"/>
    <n v="2320"/>
    <x v="50"/>
    <x v="5"/>
    <x v="9"/>
    <n v="31193052"/>
    <n v="38.655591190510414"/>
    <x v="3"/>
  </r>
  <r>
    <n v="20000000"/>
    <s v="http://www.mybestfriendsgirlmovie.com"/>
    <n v="13596"/>
    <x v="2171"/>
    <s v="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
    <n v="17.145287"/>
    <d v="2008-09-19T00:00:00"/>
    <n v="36620508"/>
    <n v="101"/>
    <n v="5.4"/>
    <n v="220"/>
    <x v="7"/>
    <x v="12"/>
    <x v="45"/>
    <n v="16620508"/>
    <n v="0.83102540000000003"/>
    <x v="2"/>
  </r>
  <r>
    <n v="20000000"/>
    <s v=""/>
    <n v="226857"/>
    <x v="2172"/>
    <s v="A privileged girl and a charismatic boy's instant desire sparks a love affair made only more reckless by parents trying to keep them apart."/>
    <n v="27.256848999999999"/>
    <d v="2014-02-12T00:00:00"/>
    <n v="34077920"/>
    <n v="103"/>
    <n v="6.7"/>
    <n v="542"/>
    <x v="10"/>
    <x v="5"/>
    <x v="15"/>
    <n v="14077920"/>
    <n v="0.70389599999999997"/>
    <x v="2"/>
  </r>
  <r>
    <n v="20000000"/>
    <s v=""/>
    <n v="13159"/>
    <x v="2173"/>
    <s v="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
    <n v="7.878177"/>
    <d v="2007-05-11T00:00:00"/>
    <n v="0"/>
    <n v="113"/>
    <n v="5.6"/>
    <n v="130"/>
    <x v="1"/>
    <x v="8"/>
    <x v="15"/>
    <n v="-20000000"/>
    <n v="-1"/>
    <x v="2"/>
  </r>
  <r>
    <n v="20000000"/>
    <s v=""/>
    <n v="47941"/>
    <x v="2174"/>
    <s v="In World War II era Los Angeles, the manager of the Culver Hotel leaves his nephew in charge for a weekend. The nephew changes the name to the Hotel Rainbow and overbooks with royalty, assassins, secret agents, Japanese tourists, and munchkins (from the cast of _Wizard of Oz, The (1939)_ ). Secret Service agent Bruce Thorpe and casting director Annie Clark find romance amidst the intrigue and confusion."/>
    <n v="0.17396400000000001"/>
    <d v="1981-07-31T00:00:00"/>
    <n v="2297493"/>
    <n v="98"/>
    <n v="4.9000000000000004"/>
    <n v="7"/>
    <x v="36"/>
    <x v="8"/>
    <x v="193"/>
    <n v="-17702507"/>
    <n v="-0.88512535000000003"/>
    <x v="2"/>
  </r>
  <r>
    <n v="20000000"/>
    <s v=""/>
    <n v="526"/>
    <x v="2175"/>
    <s v="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
    <n v="14.370111"/>
    <d v="1985-03-27T00:00:00"/>
    <n v="18432000"/>
    <n v="121"/>
    <n v="6.8"/>
    <n v="260"/>
    <x v="38"/>
    <x v="1"/>
    <x v="18"/>
    <n v="-1568000"/>
    <n v="-7.8399999999999997E-2"/>
    <x v="2"/>
  </r>
  <r>
    <n v="20000000"/>
    <s v=""/>
    <n v="22796"/>
    <x v="2176"/>
    <s v="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
    <n v="11.090254"/>
    <d v="1998-09-11T00:00:00"/>
    <n v="18253415"/>
    <n v="114"/>
    <n v="6.5"/>
    <n v="52"/>
    <x v="19"/>
    <x v="8"/>
    <x v="93"/>
    <n v="-1746585"/>
    <n v="-8.7329249999999997E-2"/>
    <x v="2"/>
  </r>
  <r>
    <n v="20000000"/>
    <s v="http://www.sonypictures.com/movies/reignoverme/index.html"/>
    <n v="2355"/>
    <x v="2177"/>
    <s v="A man who lost his family in the September 11 attack on New York City runs into his old college roommate. Rekindling the friendship is the one thing that appears able to help the man recover from his grief."/>
    <n v="20.827780000000001"/>
    <d v="2007-03-23T00:00:00"/>
    <n v="22222308"/>
    <n v="124"/>
    <n v="7.1"/>
    <n v="334"/>
    <x v="1"/>
    <x v="5"/>
    <x v="2"/>
    <n v="2222308"/>
    <n v="0.1111154"/>
    <x v="2"/>
  </r>
  <r>
    <n v="15000000"/>
    <s v="http://www.intothewild.com/"/>
    <n v="5915"/>
    <x v="2178"/>
    <s v="The true story of top student and athlete, Christopher McCandless, who after graduating from Emory University in 1992, abandoned his possessions, gave his entire $24,000 savings account to charity and hitchhiked to Alaska to live in the wilderness."/>
    <n v="43.644978000000002"/>
    <d v="2007-09-11T00:00:00"/>
    <n v="56255142"/>
    <n v="148"/>
    <n v="7.8"/>
    <n v="3045"/>
    <x v="1"/>
    <x v="1"/>
    <x v="118"/>
    <n v="41255142"/>
    <n v="2.7503427999999999"/>
    <x v="2"/>
  </r>
  <r>
    <n v="20000000"/>
    <s v=""/>
    <n v="9842"/>
    <x v="2179"/>
    <s v="A young guy short on luck, enrolls in a class to build confidence to help win over the girl of his dreams, which becomes complicated when his teacher has the same agenda."/>
    <n v="8.2443240000000007"/>
    <d v="2006-09-29T00:00:00"/>
    <n v="17807569"/>
    <n v="100"/>
    <n v="5.6"/>
    <n v="111"/>
    <x v="6"/>
    <x v="8"/>
    <x v="200"/>
    <n v="-2192431"/>
    <n v="-0.10962155"/>
    <x v="2"/>
  </r>
  <r>
    <n v="20000000"/>
    <s v=""/>
    <n v="61012"/>
    <x v="2180"/>
    <s v="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
    <n v="23.292760999999999"/>
    <d v="2012-10-10T00:00:00"/>
    <n v="52302796"/>
    <n v="94"/>
    <n v="5"/>
    <n v="432"/>
    <x v="3"/>
    <x v="6"/>
    <x v="71"/>
    <n v="32302796"/>
    <n v="1.6151397999999999"/>
    <x v="2"/>
  </r>
  <r>
    <n v="19000000"/>
    <s v="http://www.miramax.com/movie/from-dusk-till-dawn/"/>
    <n v="755"/>
    <x v="2181"/>
    <s v="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
    <n v="64.181668000000002"/>
    <d v="1996-01-19T00:00:00"/>
    <n v="25836616"/>
    <n v="108"/>
    <n v="6.9"/>
    <n v="1603"/>
    <x v="24"/>
    <x v="15"/>
    <x v="412"/>
    <n v="6836616"/>
    <n v="0.35982189473684212"/>
    <x v="2"/>
  </r>
  <r>
    <n v="0"/>
    <s v=""/>
    <n v="13682"/>
    <x v="2182"/>
    <s v="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
    <n v="9.0315399999999997"/>
    <d v="2005-02-11T00:00:00"/>
    <n v="0"/>
    <n v="68"/>
    <n v="6.4"/>
    <n v="88"/>
    <x v="11"/>
    <x v="3"/>
    <x v="1"/>
    <n v="0"/>
    <n v="0"/>
    <x v="3"/>
  </r>
  <r>
    <n v="0"/>
    <s v=""/>
    <n v="9089"/>
    <x v="2183"/>
    <s v="After losing her job, making out with her soon to be ex-boss, and finding out that her daughter plans to spend Thanksgiving with her boyfriend, Claudia Larson has to face spending the holiday with her family. She wonders if she can survive their crazy antics."/>
    <n v="4.0315849999999998"/>
    <d v="1995-11-02T00:00:00"/>
    <n v="17519169"/>
    <n v="103"/>
    <n v="6.3"/>
    <n v="39"/>
    <x v="15"/>
    <x v="8"/>
    <x v="9"/>
    <n v="17519169"/>
    <n v="0"/>
    <x v="3"/>
  </r>
  <r>
    <n v="20000000"/>
    <s v=""/>
    <n v="9470"/>
    <x v="2184"/>
    <s v="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
    <n v="13.658984999999999"/>
    <d v="2004-02-10T00:00:00"/>
    <n v="100914445"/>
    <n v="99"/>
    <n v="7.2"/>
    <n v="831"/>
    <x v="13"/>
    <x v="0"/>
    <x v="2"/>
    <n v="80914445"/>
    <n v="4.0457222499999999"/>
    <x v="2"/>
  </r>
  <r>
    <n v="35000000"/>
    <s v="http://movies.disney.com/the-country-bears"/>
    <n v="18357"/>
    <x v="2185"/>
    <s v="For Beary Barrington, The Country Bears' young #1 fan, fitting in with his all-too-human family is proving im-paws-ible. When he runs away to find Country Bear Hall and his heroes, he discovers the venue that made them famous is near foreclosure. Beary hightails it over the river and through the woods to get the Bears in the Band back together for an all-out reunion concert to save Country Bear Hall."/>
    <n v="6.9083509999999997"/>
    <d v="2002-07-26T00:00:00"/>
    <n v="0"/>
    <n v="88"/>
    <n v="4.3"/>
    <n v="20"/>
    <x v="18"/>
    <x v="1"/>
    <x v="1"/>
    <n v="-35000000"/>
    <n v="-1"/>
    <x v="2"/>
  </r>
  <r>
    <n v="20000000"/>
    <s v="http://www.kiterunnermovie.com/"/>
    <n v="7979"/>
    <x v="2186"/>
    <s v="After spending years in California, Amir returns to his homeland in Afghanistan to help his old friend Hassan, whose son is in trouble."/>
    <n v="10.446721999999999"/>
    <d v="2007-10-14T00:00:00"/>
    <n v="73276047"/>
    <n v="128"/>
    <n v="7.3"/>
    <n v="394"/>
    <x v="1"/>
    <x v="5"/>
    <x v="31"/>
    <n v="53276047"/>
    <n v="2.6638023500000001"/>
    <x v="2"/>
  </r>
  <r>
    <n v="20000000"/>
    <s v="http://www.21-grams.com/index.php"/>
    <n v="470"/>
    <x v="2187"/>
    <s v="This is the story of three gentle persons: Paul Rivers an ailing mathematician lovelessly married to an English émigré,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
    <n v="32.243357000000003"/>
    <d v="2003-09-06T00:00:00"/>
    <n v="60427839"/>
    <n v="124"/>
    <n v="7.2"/>
    <n v="918"/>
    <x v="16"/>
    <x v="5"/>
    <x v="405"/>
    <n v="40427839"/>
    <n v="2.0213919499999999"/>
    <x v="2"/>
  </r>
  <r>
    <n v="20000000"/>
    <s v=""/>
    <n v="15644"/>
    <x v="2188"/>
    <s v="A rising Hollywood actor decides to take personal revenge against a group of four persistent photographers to make them pay for almost causing a personal tragedy involving his wife and son."/>
    <n v="9.149089"/>
    <d v="2004-09-03T00:00:00"/>
    <n v="16605763"/>
    <n v="84"/>
    <n v="5.8"/>
    <n v="52"/>
    <x v="13"/>
    <x v="0"/>
    <x v="149"/>
    <n v="-3394237"/>
    <n v="-0.16971185"/>
    <x v="2"/>
  </r>
  <r>
    <n v="20000000"/>
    <s v=""/>
    <n v="9582"/>
    <x v="2189"/>
    <s v="Paul Morse is a good guy. When his friends throw him a wild bachelor party, he just wants to keep his conscience clean -- which is why he's shocked when he wakes up in bed with a beautiful girl named Becky and can't remember the night before. Desperate to keep his fiancée, Karen, from finding out what may or may not be the truth, he tells her a teensy lie. Soon his lies are spiraling out of control and his life is a series of comical misunderstandings."/>
    <n v="5.5968349999999996"/>
    <d v="2003-01-17T00:00:00"/>
    <n v="17432163"/>
    <n v="101"/>
    <n v="5.3"/>
    <n v="83"/>
    <x v="16"/>
    <x v="8"/>
    <x v="158"/>
    <n v="-2567837"/>
    <n v="-0.12839185"/>
    <x v="2"/>
  </r>
  <r>
    <n v="0"/>
    <s v=""/>
    <n v="10642"/>
    <x v="2190"/>
    <s v="On a university scholarship, a good natured student from the midwest gets a crash course in city life while dealing with three evil roommates. He befriends a virtually homeless college student whom he falls for, but she's dating a nasty professor."/>
    <n v="5.2144079999999997"/>
    <d v="2000-07-21T00:00:00"/>
    <n v="0"/>
    <n v="98"/>
    <n v="5"/>
    <n v="120"/>
    <x v="20"/>
    <x v="5"/>
    <x v="2"/>
    <n v="0"/>
    <n v="0"/>
    <x v="3"/>
  </r>
  <r>
    <n v="20000000"/>
    <s v="http://www.capitalismalovestory.com/"/>
    <n v="22074"/>
    <x v="2191"/>
    <s v="Michael Moore's Capitalism: A Love Story comes home to the issue he's been examining throughout his career: the disastrous impact of corporate dominance on the everyday lives of Americans (and by default, the rest of the world)."/>
    <n v="10.50098"/>
    <d v="2009-09-06T00:00:00"/>
    <n v="17436509"/>
    <n v="120"/>
    <n v="7"/>
    <n v="167"/>
    <x v="0"/>
    <x v="16"/>
    <x v="95"/>
    <n v="-2563491"/>
    <n v="-0.12817455"/>
    <x v="2"/>
  </r>
  <r>
    <n v="20000000"/>
    <s v=""/>
    <n v="2428"/>
    <x v="2192"/>
    <s v="All-star epic retelling of Christ's life."/>
    <n v="3.0112049999999999"/>
    <d v="1965-02-15T00:00:00"/>
    <n v="15473333"/>
    <n v="199"/>
    <n v="6.5"/>
    <n v="41"/>
    <x v="51"/>
    <x v="5"/>
    <x v="413"/>
    <n v="-4526667"/>
    <n v="-0.22633334999999999"/>
    <x v="2"/>
  </r>
  <r>
    <n v="19500000"/>
    <s v="http://secretintheireyes.movie/"/>
    <n v="290751"/>
    <x v="2193"/>
    <s v="A tight-knit team of FBI investigators, along with their District Attorney supervisor, is suddenly torn apart when they discover that one of their own teenage daughters has been brutally murdered."/>
    <n v="15.012237000000001"/>
    <d v="2015-10-14T00:00:00"/>
    <n v="34854990"/>
    <n v="111"/>
    <n v="6.2"/>
    <n v="336"/>
    <x v="2"/>
    <x v="13"/>
    <x v="24"/>
    <n v="15354990"/>
    <n v="0.78743538461538465"/>
    <x v="2"/>
  </r>
  <r>
    <n v="25000000"/>
    <s v="http://www.disastermovie.net/"/>
    <n v="13805"/>
    <x v="2194"/>
    <s v="In DISASTER MOVIE, the filmmaking team behind the hits &quot;Scary Movie,&quot; &quot;Date Movie,&quot; &quot;Epic Movie&quot; and &quot;Meet The Spartans&quot; this time puts its unique, inimitable stamp on one of the biggest and most bloated movie genres of all time -- the disaster film."/>
    <n v="16.238961"/>
    <d v="2008-08-29T00:00:00"/>
    <n v="14109284"/>
    <n v="87"/>
    <n v="3"/>
    <n v="240"/>
    <x v="7"/>
    <x v="0"/>
    <x v="150"/>
    <n v="-10890716"/>
    <n v="-0.43562864000000001"/>
    <x v="2"/>
  </r>
  <r>
    <n v="20000000"/>
    <s v=""/>
    <n v="4597"/>
    <x v="2195"/>
    <s v="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
    <n v="15.212289999999999"/>
    <d v="2009-12-04T00:00:00"/>
    <n v="22942221"/>
    <n v="88"/>
    <n v="5.5"/>
    <n v="208"/>
    <x v="0"/>
    <x v="0"/>
    <x v="151"/>
    <n v="2942221"/>
    <n v="0.14711104999999999"/>
    <x v="2"/>
  </r>
  <r>
    <n v="20000000"/>
    <s v=""/>
    <n v="9414"/>
    <x v="2196"/>
    <s v="An American gets a ticket for an audience participation game in London, then gets involved in a case of mistaken identity. As an international plot unravels around him, he thinks it's all part of the act."/>
    <n v="6.3970419999999999"/>
    <d v="1997-11-14T00:00:00"/>
    <n v="13801755"/>
    <n v="97"/>
    <n v="6.5"/>
    <n v="125"/>
    <x v="12"/>
    <x v="8"/>
    <x v="44"/>
    <n v="-6198245"/>
    <n v="-0.30991225"/>
    <x v="2"/>
  </r>
  <r>
    <n v="20000000"/>
    <s v="http://www.whatsyournumbermovie.com/"/>
    <n v="63492"/>
    <x v="2197"/>
    <s v="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
    <n v="19.220789"/>
    <d v="2011-09-30T00:00:00"/>
    <n v="30426096"/>
    <n v="106"/>
    <n v="6.2"/>
    <n v="671"/>
    <x v="9"/>
    <x v="8"/>
    <x v="44"/>
    <n v="10426096"/>
    <n v="0.52130480000000001"/>
    <x v="2"/>
  </r>
  <r>
    <n v="20000000"/>
    <s v="http://www.lockoutfilm.com/"/>
    <n v="81796"/>
    <x v="2198"/>
    <s v="Set in the near future, Lockout follows a falsely convicted ex-government agent , whose one chance at obtaining freedom lies in the dangerous mission of rescuing the President's daughter from rioting convicts at an outer space maximum security prison."/>
    <n v="35.232278000000001"/>
    <d v="2012-04-12T00:00:00"/>
    <n v="32204030"/>
    <n v="95"/>
    <n v="5.8"/>
    <n v="715"/>
    <x v="3"/>
    <x v="0"/>
    <x v="328"/>
    <n v="12204030"/>
    <n v="0.61020149999999995"/>
    <x v="2"/>
  </r>
  <r>
    <n v="40000000"/>
    <s v=""/>
    <n v="10710"/>
    <x v="2199"/>
    <s v="A man becomes increasingly jealous of his friend's newfound success."/>
    <n v="9.8427710000000008"/>
    <d v="2004-04-30T00:00:00"/>
    <n v="0"/>
    <n v="99"/>
    <n v="4.8"/>
    <n v="139"/>
    <x v="13"/>
    <x v="8"/>
    <x v="2"/>
    <n v="-40000000"/>
    <n v="-1"/>
    <x v="2"/>
  </r>
  <r>
    <n v="20000000"/>
    <s v="http://www.crank2.com/"/>
    <n v="15092"/>
    <x v="2200"/>
    <s v="Chelios faces a Chinese mobster who has stolen his nearly indestructible heart and replaced it with a battery-powered ticker that requires regular jolts of electricity to keep working."/>
    <n v="35.542808999999998"/>
    <d v="2009-04-16T00:00:00"/>
    <n v="34560577"/>
    <n v="96"/>
    <n v="5.9"/>
    <n v="861"/>
    <x v="0"/>
    <x v="0"/>
    <x v="126"/>
    <n v="14560577"/>
    <n v="0.72802884999999995"/>
    <x v="2"/>
  </r>
  <r>
    <n v="0"/>
    <s v=""/>
    <n v="11382"/>
    <x v="2201"/>
    <s v="Set in 1920's New York City, this movie tells the story of idealistic young playwright David Shayne. Producer Julian Marx finally finds funding for the project from gangster Nick Valenti. The catch is that Nick's girl friend Olive Neal gets the part of a psychiatrist, and Olive is a bimbo who could never pass for a psychiatrist as well as being a dreadful actress. Agreeing to this first compromise is the first step to Broadway's complete seduction of David, who neglects longtime girl friend Ellen. Meanwhile David puts up with Warner Purcell, the leading man who is a compulsive eater, Helen Sinclair, the grand dame who wants her part jazzed up, and Cheech, Olive's interfering hitman / bodyguard. Eventually, the playwright must decide whether art or life is more important."/>
    <n v="7.8292950000000001"/>
    <d v="1994-10-14T00:00:00"/>
    <n v="0"/>
    <n v="98"/>
    <n v="7"/>
    <n v="130"/>
    <x v="23"/>
    <x v="0"/>
    <x v="63"/>
    <n v="0"/>
    <n v="0"/>
    <x v="3"/>
  </r>
  <r>
    <n v="20000000"/>
    <s v="http://8x.com/onenight/main.html"/>
    <n v="15005"/>
    <x v="2202"/>
    <s v="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
    <n v="3.476925"/>
    <d v="2006-10-13T00:00:00"/>
    <n v="13391174"/>
    <n v="123"/>
    <n v="6.1"/>
    <n v="12"/>
    <x v="6"/>
    <x v="5"/>
    <x v="414"/>
    <n v="-6608826"/>
    <n v="-0.33044129999999999"/>
    <x v="2"/>
  </r>
  <r>
    <n v="30000000"/>
    <s v=""/>
    <n v="8198"/>
    <x v="2203"/>
    <s v="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
    <n v="5.1337440000000001"/>
    <d v="2002-11-22T00:00:00"/>
    <n v="27674124"/>
    <n v="101"/>
    <n v="6.4"/>
    <n v="81"/>
    <x v="18"/>
    <x v="5"/>
    <x v="63"/>
    <n v="-2325876"/>
    <n v="-7.7529200000000006E-2"/>
    <x v="2"/>
  </r>
  <r>
    <n v="20000000"/>
    <s v=""/>
    <n v="6963"/>
    <x v="2204"/>
    <s v="A Chicago weather man, separated from his wife and children, debates whether professional and personal success are mutually exclusive."/>
    <n v="14.031377000000001"/>
    <d v="2005-10-20T00:00:00"/>
    <n v="12482775"/>
    <n v="101"/>
    <n v="6"/>
    <n v="289"/>
    <x v="11"/>
    <x v="8"/>
    <x v="9"/>
    <n v="-7517225"/>
    <n v="-0.37586124999999998"/>
    <x v="2"/>
  </r>
  <r>
    <n v="20000000"/>
    <s v=""/>
    <n v="15070"/>
    <x v="2205"/>
    <s v="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
    <n v="17.227376"/>
    <d v="2002-08-23T00:00:00"/>
    <n v="12398628"/>
    <n v="96"/>
    <n v="6.1"/>
    <n v="139"/>
    <x v="18"/>
    <x v="0"/>
    <x v="63"/>
    <n v="-7601372"/>
    <n v="-0.38006859999999998"/>
    <x v="2"/>
  </r>
  <r>
    <n v="0"/>
    <s v=""/>
    <n v="12797"/>
    <x v="2206"/>
    <s v="Dentist, Bertram Pincus is a man whose people skills leave much to be desired. When Pincus dies unexpectedly, but is miraculously revived after seven minutes, he wakes up to discover that he now has the annoying ability to see ghosts."/>
    <n v="17.98817"/>
    <d v="2008-09-19T00:00:00"/>
    <n v="0"/>
    <n v="102"/>
    <n v="6.4"/>
    <n v="286"/>
    <x v="7"/>
    <x v="8"/>
    <x v="31"/>
    <n v="0"/>
    <n v="0"/>
    <x v="3"/>
  </r>
  <r>
    <n v="20000000"/>
    <s v="http://www.12rounds-movie.com/"/>
    <n v="17134"/>
    <x v="2207"/>
    <s v="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
    <n v="15.661350000000001"/>
    <d v="2009-03-19T00:00:00"/>
    <n v="17280326"/>
    <n v="108"/>
    <n v="5.7"/>
    <n v="220"/>
    <x v="0"/>
    <x v="0"/>
    <x v="289"/>
    <n v="-2719674"/>
    <n v="-0.13598370000000001"/>
    <x v="2"/>
  </r>
  <r>
    <n v="20000000"/>
    <s v="http://www.letmein-movie.com"/>
    <n v="41402"/>
    <x v="2208"/>
    <s v="A bullied young boy befriends a young female vampire who lives in secrecy with her guardian.  A remake of the movie “Let The Right One In” which was an adaptation of a book."/>
    <n v="19.705310999999998"/>
    <d v="2010-10-01T00:00:00"/>
    <n v="24145613"/>
    <n v="116"/>
    <n v="6.7"/>
    <n v="641"/>
    <x v="4"/>
    <x v="5"/>
    <x v="415"/>
    <n v="4145613"/>
    <n v="0.20728065000000001"/>
    <x v="2"/>
  </r>
  <r>
    <n v="0"/>
    <s v=""/>
    <n v="18885"/>
    <x v="2209"/>
    <s v="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
    <n v="2.6457220000000001"/>
    <d v="1994-05-06T00:00:00"/>
    <n v="0"/>
    <n v="93"/>
    <n v="4.5"/>
    <n v="48"/>
    <x v="23"/>
    <x v="1"/>
    <x v="52"/>
    <n v="0"/>
    <n v="0"/>
    <x v="3"/>
  </r>
  <r>
    <n v="0"/>
    <s v=""/>
    <n v="4953"/>
    <x v="2210"/>
    <s v="A man whose brain becomes magnetized unintentionally destroys every tape in his friend's video store. In order to satisfy the store's most loyal renter, an aging woman with signs of dementia, the two men set out to remake the lost films."/>
    <n v="17.662683000000001"/>
    <d v="2008-01-20T00:00:00"/>
    <n v="0"/>
    <n v="102"/>
    <n v="6.2"/>
    <n v="424"/>
    <x v="7"/>
    <x v="5"/>
    <x v="13"/>
    <n v="0"/>
    <n v="0"/>
    <x v="3"/>
  </r>
  <r>
    <n v="0"/>
    <s v=""/>
    <n v="10773"/>
    <x v="2211"/>
    <s v="Eccentric 70-year-old widow purchases the Windmill Theatre in London as a post-widowhood hobby. After starting an innovative continuous variety review, which is copied by other theaters, they begin to lose money. Mrs Henderson suggests they add female nudity similar to the Moulin Rouge in Paris"/>
    <n v="2.8941539999999999"/>
    <d v="2005-09-09T00:00:00"/>
    <n v="0"/>
    <n v="103"/>
    <n v="6.4"/>
    <n v="62"/>
    <x v="11"/>
    <x v="8"/>
    <x v="193"/>
    <n v="0"/>
    <n v="0"/>
    <x v="3"/>
  </r>
  <r>
    <n v="20000000"/>
    <s v="http://triple9movie.com/"/>
    <n v="146198"/>
    <x v="2212"/>
    <s v="A gang of criminals and corrupt cops plan the murder of a police officer in order to pull off their biggest heist yet across town."/>
    <n v="29.371987000000001"/>
    <d v="2016-02-19T00:00:00"/>
    <n v="12639297"/>
    <n v="115"/>
    <n v="5.6"/>
    <n v="797"/>
    <x v="5"/>
    <x v="0"/>
    <x v="416"/>
    <n v="-7360703"/>
    <n v="-0.36803514999999998"/>
    <x v="2"/>
  </r>
  <r>
    <n v="20000000"/>
    <s v=""/>
    <n v="2639"/>
    <x v="2213"/>
    <s v="This film tells the story of a successful writer called Harry Block, played by Allen himself, who draws inspiration from people he knows in real-life, and from events that happened to him, sometimes causing these people to become alienated from him as a result."/>
    <n v="11.352693"/>
    <d v="1997-08-26T00:00:00"/>
    <n v="10686841"/>
    <n v="96"/>
    <n v="7.3"/>
    <n v="187"/>
    <x v="12"/>
    <x v="8"/>
    <x v="417"/>
    <n v="-9313159"/>
    <n v="-0.46565794999999999"/>
    <x v="2"/>
  </r>
  <r>
    <n v="20000000"/>
    <s v=""/>
    <n v="10563"/>
    <x v="2214"/>
    <s v="Oscar and Peter land a career-making opportunity when a Chicago tycoon chooses them to compete for the design of a cultural center. The tycoon mistakenly believes that Oscar is gay and has him spy on his mistress Amy. Oscar goes along with it and ends up falling in love with Amy."/>
    <n v="7.5537729999999996"/>
    <d v="1999-10-22T00:00:00"/>
    <n v="0"/>
    <n v="98"/>
    <n v="5.4"/>
    <n v="62"/>
    <x v="14"/>
    <x v="8"/>
    <x v="19"/>
    <n v="-20000000"/>
    <n v="-1"/>
    <x v="2"/>
  </r>
  <r>
    <n v="20000000"/>
    <s v="http://burntmovie.com/"/>
    <n v="295964"/>
    <x v="2215"/>
    <s v="Adam Jones is a Chef who destroyed his career with drugs and diva behavior. He cleans up and returns to London, determined to redeem himself by spearheading a top restaurant that can gain three Michelin stars."/>
    <n v="30.477114"/>
    <d v="2015-10-02T00:00:00"/>
    <n v="36606743"/>
    <n v="100"/>
    <n v="6.3"/>
    <n v="950"/>
    <x v="2"/>
    <x v="5"/>
    <x v="112"/>
    <n v="16606743"/>
    <n v="0.83033714999999997"/>
    <x v="2"/>
  </r>
  <r>
    <n v="20000000"/>
    <s v=""/>
    <n v="5971"/>
    <x v="2216"/>
    <s v="Two escaped cons only prayer to escape is to pass themselves off as priests and pass by the police blockade at the border into the safety of Canada."/>
    <n v="9.9270180000000003"/>
    <d v="1989-12-15T00:00:00"/>
    <n v="0"/>
    <n v="106"/>
    <n v="5.6"/>
    <n v="105"/>
    <x v="29"/>
    <x v="8"/>
    <x v="9"/>
    <n v="-20000000"/>
    <n v="-1"/>
    <x v="2"/>
  </r>
  <r>
    <n v="20000000"/>
    <s v=""/>
    <n v="9716"/>
    <x v="2217"/>
    <s v="A New York girl sets her father up with a beautiful woman in a shaky marriage while her half sister gets engaged."/>
    <n v="12.379780999999999"/>
    <d v="1996-12-06T00:00:00"/>
    <n v="0"/>
    <n v="101"/>
    <n v="6.5"/>
    <n v="147"/>
    <x v="24"/>
    <x v="17"/>
    <x v="63"/>
    <n v="-20000000"/>
    <n v="-1"/>
    <x v="2"/>
  </r>
  <r>
    <n v="20000000"/>
    <s v=""/>
    <n v="11835"/>
    <x v="2218"/>
    <s v="Nick Hume is a mild-mannered executive with a perfect life, until one gruesome night he witnesses something that changes him forever. Transformed by grief, Hume eventually comes to the disturbing conclusion that no length is too great when protecting his family."/>
    <n v="12.643703"/>
    <d v="2007-08-31T00:00:00"/>
    <n v="16974459"/>
    <n v="105"/>
    <n v="6.5"/>
    <n v="297"/>
    <x v="1"/>
    <x v="0"/>
    <x v="18"/>
    <n v="-3025541"/>
    <n v="-0.15127705"/>
    <x v="2"/>
  </r>
  <r>
    <n v="21000000"/>
    <s v="http://www.everybodysfinemovie.com/"/>
    <n v="26171"/>
    <x v="2219"/>
    <s v="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
    <n v="15.440465"/>
    <d v="2009-12-04T00:00:00"/>
    <n v="0"/>
    <n v="99"/>
    <n v="6.5"/>
    <n v="284"/>
    <x v="0"/>
    <x v="5"/>
    <x v="63"/>
    <n v="-21000000"/>
    <n v="-1"/>
    <x v="2"/>
  </r>
  <r>
    <n v="0"/>
    <s v="http://www.sonypictures.com/movies/superbabiesbabygeniuses2/index.html"/>
    <n v="31117"/>
    <x v="2220"/>
    <s v="Following on from the plot of the last movie, babies can communicate with each other using 'baby talk', and have an innate knowledge of the secrets of the universe. The baby geniuses become involved in a scheme by media mogul Bill Biscane (Jon Voight). Helping the geniuses is a legendary superbaby named Kahuna. He joins up with several other babies in an attempt to stop Biscane, who intends to use a state-of-the-art satellite system to control the world's population."/>
    <n v="5.886228"/>
    <d v="2004-08-27T00:00:00"/>
    <n v="9109322"/>
    <n v="88"/>
    <n v="1.9"/>
    <n v="35"/>
    <x v="13"/>
    <x v="8"/>
    <x v="233"/>
    <n v="9109322"/>
    <n v="0"/>
    <x v="3"/>
  </r>
  <r>
    <n v="0"/>
    <s v=""/>
    <n v="9074"/>
    <x v="2221"/>
    <s v="Special Agent Derrick Vann is a man out to get the man who killed his partner but a case of mistaken identity leads him to Andy Fidler, a salesman with too many questions and a knack of getting in Vanns way"/>
    <n v="6.9256450000000003"/>
    <d v="2005-09-08T00:00:00"/>
    <n v="12382362"/>
    <n v="83"/>
    <n v="5.4"/>
    <n v="133"/>
    <x v="11"/>
    <x v="0"/>
    <x v="13"/>
    <n v="12382362"/>
    <n v="0"/>
    <x v="3"/>
  </r>
  <r>
    <n v="20000000"/>
    <s v=""/>
    <n v="14396"/>
    <x v="2222"/>
    <s v="Cedric the Entertainer plays Jake, a seemingly regular guy who has no idea who he is after being hit over the head by mysterious assailants. When he finds himself entangled in a government conspiracy, Jake and his pursuers become convinced that he is an undercover agent."/>
    <n v="9.3614599999999992"/>
    <d v="2007-01-05T00:00:00"/>
    <n v="10337477"/>
    <n v="84"/>
    <n v="4.7"/>
    <n v="78"/>
    <x v="1"/>
    <x v="0"/>
    <x v="13"/>
    <n v="-9662523"/>
    <n v="-0.48312614999999998"/>
    <x v="2"/>
  </r>
  <r>
    <n v="20000000"/>
    <s v=""/>
    <n v="15673"/>
    <x v="2223"/>
    <s v="After accidentally witnessing a mafia hit in the Windy City, gal pals Connie and Carla skip town for L.A., where they go way undercover as singers working the city's dinner theater circuit ... as drag queens. Now, it's not enough that they become big hits on the scene; things get extra-weird when Connie meets Jeff -- a guy she'd like to be a woman with"/>
    <n v="6.1026629999999997"/>
    <d v="2004-04-16T00:00:00"/>
    <n v="11341016"/>
    <n v="98"/>
    <n v="6.4"/>
    <n v="24"/>
    <x v="13"/>
    <x v="8"/>
    <x v="15"/>
    <n v="-8658984"/>
    <n v="-0.43294919999999998"/>
    <x v="2"/>
  </r>
  <r>
    <n v="8000000"/>
    <s v=""/>
    <n v="42618"/>
    <x v="2224"/>
    <s v="Taxi dancer Charity continues to have Faith in the human race despite apparently endless disappointments at its hands, and Hope that she will finally meet the nice young man to romance her away from her sleazy life. Maybe, just maybe, handsome Oscar will be the one to do it."/>
    <n v="0.70914299999999997"/>
    <d v="1969-01-01T00:00:00"/>
    <n v="20000000"/>
    <n v="149"/>
    <n v="6.5"/>
    <n v="15"/>
    <x v="49"/>
    <x v="8"/>
    <x v="15"/>
    <n v="12000000"/>
    <n v="1.5"/>
    <x v="3"/>
  </r>
  <r>
    <n v="20000000"/>
    <s v="http://inherentvicemovie.com/"/>
    <n v="171274"/>
    <x v="2225"/>
    <s v="In Los Angeles at the turn of the 1970s, drug-fueled detective Larry &quot;Doc&quot; Sportello investigates the disappearance of an ex-girlfriend."/>
    <n v="45.742216999999997"/>
    <d v="2014-12-25T00:00:00"/>
    <n v="11110975"/>
    <n v="148"/>
    <n v="6.5"/>
    <n v="833"/>
    <x v="10"/>
    <x v="8"/>
    <x v="253"/>
    <n v="-8889025"/>
    <n v="-0.44445125000000002"/>
    <x v="2"/>
  </r>
  <r>
    <n v="0"/>
    <s v="http://www.doogalmovie.com/"/>
    <n v="24432"/>
    <x v="2226"/>
    <s v="This is the story of Doogal, an adorable candy-loving mutt who goes on a mission to save the world."/>
    <n v="1.682839"/>
    <d v="2006-02-24T00:00:00"/>
    <n v="0"/>
    <n v="85"/>
    <n v="3.2"/>
    <n v="18"/>
    <x v="6"/>
    <x v="7"/>
    <x v="193"/>
    <n v="0"/>
    <n v="0"/>
    <x v="3"/>
  </r>
  <r>
    <n v="20000000"/>
    <s v=""/>
    <n v="109417"/>
    <x v="2227"/>
    <s v="A down-on-his-luck coach is hired to prepare a team of the best American dancers for an international tournament that attracts all the best crews from around the world, but the Americans haven't won in fifteen years."/>
    <n v="8.2373360000000009"/>
    <d v="2013-09-21T00:00:00"/>
    <n v="16549477"/>
    <n v="110"/>
    <n v="5.9"/>
    <n v="88"/>
    <x v="8"/>
    <x v="17"/>
    <x v="151"/>
    <n v="-3450523"/>
    <n v="-0.17252614999999999"/>
    <x v="2"/>
  </r>
  <r>
    <n v="20000000"/>
    <s v="http://www.americancarol.com/"/>
    <n v="13948"/>
    <x v="2228"/>
    <s v="In An American Carol a cynical, Anti-American Hollywood filmmaker sets out on a crusade to abolish the 4th of July holiday. He is visited by three spirits who take him on a hilarious journey in an attempt to show him the true meaning of America."/>
    <n v="2.6053739999999999"/>
    <d v="2008-10-03T00:00:00"/>
    <n v="7000000"/>
    <n v="83"/>
    <n v="4.0999999999999996"/>
    <n v="20"/>
    <x v="7"/>
    <x v="8"/>
    <x v="313"/>
    <n v="-13000000"/>
    <n v="-0.65"/>
    <x v="2"/>
  </r>
  <r>
    <n v="12000000"/>
    <s v=""/>
    <n v="106747"/>
    <x v="2229"/>
    <s v="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
    <n v="29.072963999999999"/>
    <d v="2013-09-12T00:00:00"/>
    <n v="15008161"/>
    <n v="107"/>
    <n v="5.3"/>
    <n v="631"/>
    <x v="8"/>
    <x v="0"/>
    <x v="274"/>
    <n v="3008161"/>
    <n v="0.25068008333333336"/>
    <x v="2"/>
  </r>
  <r>
    <n v="22000000"/>
    <s v=""/>
    <n v="10929"/>
    <x v="2230"/>
    <s v="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
    <n v="1.3225279999999999"/>
    <d v="2003-03-14T00:00:00"/>
    <n v="0"/>
    <n v="100"/>
    <n v="5.8"/>
    <n v="82"/>
    <x v="16"/>
    <x v="15"/>
    <x v="13"/>
    <n v="-22000000"/>
    <n v="-1"/>
    <x v="2"/>
  </r>
  <r>
    <n v="0"/>
    <s v=""/>
    <n v="14220"/>
    <x v="2231"/>
    <s v="With the ratings dropping for a wilderness-themed TV show, two animal fans go to the Andes in search of Bigfoot."/>
    <n v="4.9613060000000004"/>
    <d v="2008-02-01T00:00:00"/>
    <n v="6575282"/>
    <n v="87"/>
    <n v="4.7"/>
    <n v="69"/>
    <x v="7"/>
    <x v="8"/>
    <x v="9"/>
    <n v="6575282"/>
    <n v="0"/>
    <x v="3"/>
  </r>
  <r>
    <n v="0"/>
    <s v=""/>
    <n v="46435"/>
    <x v="2232"/>
    <s v="After their production &quot;Princess Ida&quot; meets with less-than-stunning reviews, the relationship between Gilbert and Sullivan is strained to breaking. Their friends and associates attempt to get the two to work together again, which opens the way to &quot;The Mikado,&quot; one of the duo's greatest successes."/>
    <n v="8.6285190000000007"/>
    <d v="1999-09-03T00:00:00"/>
    <n v="0"/>
    <n v="160"/>
    <n v="6.7"/>
    <n v="41"/>
    <x v="14"/>
    <x v="8"/>
    <x v="418"/>
    <n v="0"/>
    <n v="0"/>
    <x v="3"/>
  </r>
  <r>
    <n v="20000000"/>
    <s v="http://www.littleboymovie.com/"/>
    <n v="256962"/>
    <x v="2233"/>
    <s v="An eight-year-old boy is willing to do whatever it takes to end World War II so he can bring his father home. The story reveals the indescribable love a father has for his little boy and the love a son has for his father."/>
    <n v="12.232048000000001"/>
    <d v="2015-04-23T00:00:00"/>
    <n v="6420319"/>
    <n v="106"/>
    <n v="7"/>
    <n v="185"/>
    <x v="2"/>
    <x v="8"/>
    <x v="419"/>
    <n v="-13579681"/>
    <n v="-0.67898404999999995"/>
    <x v="2"/>
  </r>
  <r>
    <n v="15000000"/>
    <s v="http://www.sonyclassics.com/adangerousmethod/"/>
    <n v="48231"/>
    <x v="2234"/>
    <s v="Seduced by the challenge of an impossible case, the driven Dr. Carl Jung takes the unbalanced yet beautiful Sabina Spielrein as his patient. Jung’s weapon is the method of his master, the renowned Sigmund Freud. Both men fall under Sabina’s spell."/>
    <n v="27.133277"/>
    <d v="2011-09-30T00:00:00"/>
    <n v="27462041"/>
    <n v="99"/>
    <n v="6.2"/>
    <n v="571"/>
    <x v="9"/>
    <x v="5"/>
    <x v="420"/>
    <n v="12462041"/>
    <n v="0.83080273333333332"/>
    <x v="2"/>
  </r>
  <r>
    <n v="8700000"/>
    <s v="http://www.warnerbros.com/movies/home-entertainment/scanner-darkly-a/d7c290af-c285-41c4-a4d6-efb3a86b3893.html"/>
    <n v="3509"/>
    <x v="2235"/>
    <s v="An undercover cop in a not-too-distant future becomes involved with a dangerous new drug and begins to lose his own identity as a result."/>
    <n v="26.093043000000002"/>
    <d v="2006-05-25T00:00:00"/>
    <n v="7659918"/>
    <n v="100"/>
    <n v="6.8"/>
    <n v="532"/>
    <x v="6"/>
    <x v="3"/>
    <x v="421"/>
    <n v="-1040082"/>
    <n v="-0.1195496551724138"/>
    <x v="3"/>
  </r>
  <r>
    <n v="0"/>
    <s v=""/>
    <n v="82684"/>
    <x v="2236"/>
    <s v="Surfer Jay Moriarity sets out to ride the Northern California break known as Mavericks."/>
    <n v="13.621200999999999"/>
    <d v="2012-10-25T00:00:00"/>
    <n v="0"/>
    <n v="117"/>
    <n v="7"/>
    <n v="216"/>
    <x v="3"/>
    <x v="5"/>
    <x v="91"/>
    <n v="0"/>
    <n v="0"/>
    <x v="3"/>
  </r>
  <r>
    <n v="20000000"/>
    <s v=""/>
    <n v="12142"/>
    <x v="2237"/>
    <s v="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
    <n v="9.2929870000000001"/>
    <d v="2005-01-28T00:00:00"/>
    <n v="10442808"/>
    <n v="96"/>
    <n v="3.1"/>
    <n v="173"/>
    <x v="11"/>
    <x v="0"/>
    <x v="153"/>
    <n v="-9557192"/>
    <n v="-0.4778596"/>
    <x v="2"/>
  </r>
  <r>
    <n v="20000000"/>
    <s v="http://bandslam-movie.com/"/>
    <n v="23367"/>
    <x v="2238"/>
    <s v="A high school social outcast and the popular girl bond through a shared love of music."/>
    <n v="7.7166059999999996"/>
    <d v="2009-08-06T00:00:00"/>
    <n v="5210988"/>
    <n v="111"/>
    <n v="5.4"/>
    <n v="126"/>
    <x v="0"/>
    <x v="8"/>
    <x v="41"/>
    <n v="-14789012"/>
    <n v="-0.73945059999999996"/>
    <x v="2"/>
  </r>
  <r>
    <n v="20000000"/>
    <s v=""/>
    <n v="10740"/>
    <x v="2239"/>
    <s v="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
    <n v="7.6980750000000002"/>
    <d v="2004-09-08T00:00:00"/>
    <n v="0"/>
    <n v="100"/>
    <n v="5.9"/>
    <n v="179"/>
    <x v="13"/>
    <x v="5"/>
    <x v="417"/>
    <n v="-20000000"/>
    <n v="-1"/>
    <x v="2"/>
  </r>
  <r>
    <n v="20000000"/>
    <s v="http://amostviolentyear.com/"/>
    <n v="241239"/>
    <x v="2240"/>
    <s v="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
    <n v="37.629308999999999"/>
    <d v="2014-12-30T00:00:00"/>
    <n v="12007070"/>
    <n v="125"/>
    <n v="6.5"/>
    <n v="546"/>
    <x v="10"/>
    <x v="13"/>
    <x v="326"/>
    <n v="-7992930"/>
    <n v="-0.39964650000000002"/>
    <x v="2"/>
  </r>
  <r>
    <n v="0"/>
    <s v="http://www.passchendaelethemovie.com"/>
    <n v="14582"/>
    <x v="2241"/>
    <s v="Sergeant Michael Dunne fights in the 10th Battalion, AKA The &quot;Fighting Tenth&quot; with the 1st Canadian Division and participated in all major Canadian battles of the war, and set the record for highest number of individual bravery awards for a single battle"/>
    <n v="2.4059110000000001"/>
    <d v="2008-10-17T00:00:00"/>
    <n v="0"/>
    <n v="114"/>
    <n v="6.3"/>
    <n v="26"/>
    <x v="7"/>
    <x v="5"/>
    <x v="364"/>
    <n v="0"/>
    <n v="0"/>
    <x v="3"/>
  </r>
  <r>
    <n v="0"/>
    <s v="http://flashofgenius.net/"/>
    <n v="14914"/>
    <x v="2242"/>
    <s v="In this David vs. Goliath drama based on a true story, college professor Robert Kearns (Greg Kinnear) goes up against the giants of the auto industry when they fail to give him credit for inventing intermittent windshield wipers. Kearns doggedly pursues recognition for his invention, as well as the much-deserved financial rewards for the sake of his wife (Lauren Graham) and six kids."/>
    <n v="3.3502969999999999"/>
    <d v="2008-09-07T00:00:00"/>
    <n v="0"/>
    <n v="119"/>
    <n v="6.3"/>
    <n v="59"/>
    <x v="7"/>
    <x v="5"/>
    <x v="15"/>
    <n v="0"/>
    <n v="0"/>
    <x v="3"/>
  </r>
  <r>
    <n v="20000000"/>
    <s v="http://www.imnotthere-movie.com/"/>
    <n v="3902"/>
    <x v="2243"/>
    <s v="Six actors portray six personas of music legend Bob Dylan in scenes depicting various stages of his life, chronicling his rise from unknown folksinger to international icon and revealing how Dylan constantly reinvented himself."/>
    <n v="13.032308"/>
    <d v="2007-10-01T00:00:00"/>
    <n v="4001121"/>
    <n v="135"/>
    <n v="6.6"/>
    <n v="195"/>
    <x v="1"/>
    <x v="5"/>
    <x v="295"/>
    <n v="-15998879"/>
    <n v="-0.79994394999999996"/>
    <x v="2"/>
  </r>
  <r>
    <n v="20000000"/>
    <s v=""/>
    <n v="77948"/>
    <x v="2244"/>
    <s v="A young American uncovers a conspiracy during his attempt to save his family, that was kidnapped while on vacation in Spain."/>
    <n v="15.131867"/>
    <d v="2012-04-04T00:00:00"/>
    <n v="16863583"/>
    <n v="93"/>
    <n v="4.8"/>
    <n v="271"/>
    <x v="3"/>
    <x v="0"/>
    <x v="41"/>
    <n v="-3136417"/>
    <n v="-0.15682085000000001"/>
    <x v="2"/>
  </r>
  <r>
    <n v="20000000"/>
    <s v="http://www.brothersbloom.com/"/>
    <n v="21755"/>
    <x v="2245"/>
    <s v="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
    <n v="10.218306999999999"/>
    <d v="2008-09-09T00:00:00"/>
    <n v="5530764"/>
    <n v="114"/>
    <n v="6.8"/>
    <n v="203"/>
    <x v="7"/>
    <x v="1"/>
    <x v="95"/>
    <n v="-14469236"/>
    <n v="-0.72346180000000004"/>
    <x v="2"/>
  </r>
  <r>
    <n v="21000000"/>
    <s v="http://www.sonyclassics.com/synecdocheny"/>
    <n v="4960"/>
    <x v="2246"/>
    <s v="A theater director struggles with his work, and the women in his life, as he attempts to create a life-size replica of New York inside a warehouse as part of his new play."/>
    <n v="12.761176000000001"/>
    <d v="2008-10-24T00:00:00"/>
    <n v="0"/>
    <n v="124"/>
    <n v="7.4"/>
    <n v="278"/>
    <x v="7"/>
    <x v="5"/>
    <x v="422"/>
    <n v="-21000000"/>
    <n v="-1"/>
    <x v="2"/>
  </r>
  <r>
    <n v="26500000"/>
    <s v=""/>
    <n v="128"/>
    <x v="2247"/>
    <s v="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
    <n v="60.732737999999998"/>
    <d v="1997-07-12T00:00:00"/>
    <n v="159375308"/>
    <n v="134"/>
    <n v="8.1999999999999993"/>
    <n v="1983"/>
    <x v="12"/>
    <x v="1"/>
    <x v="63"/>
    <n v="132875308"/>
    <n v="5.0141625660377356"/>
    <x v="2"/>
  </r>
  <r>
    <n v="0"/>
    <s v=""/>
    <n v="14652"/>
    <x v="2248"/>
    <s v="Isabelle Adjani and Gerard Depardieu star in director Jean-Paul Rappenau's amusing farce set on the eve of World War II, which follows the intersecting lives of four Parisians as they cope with the impending invasion of their city by German forces. As the French government braces for impact, the lives of a young writer, a vain movie star, a French politician and a young scientist are examined as they attempt to deal with war and evade German spies."/>
    <n v="0.49446000000000001"/>
    <d v="2003-04-16T00:00:00"/>
    <n v="0"/>
    <n v="114"/>
    <n v="5.7"/>
    <n v="20"/>
    <x v="16"/>
    <x v="8"/>
    <x v="193"/>
    <n v="0"/>
    <n v="0"/>
    <x v="3"/>
  </r>
  <r>
    <n v="0"/>
    <s v=""/>
    <n v="40932"/>
    <x v="2249"/>
    <s v="Movie about the Village People filmed in a documentary style."/>
    <n v="6.5742849999999997"/>
    <d v="1980-06-20T00:00:00"/>
    <n v="0"/>
    <n v="124"/>
    <n v="4.9000000000000004"/>
    <n v="9"/>
    <x v="34"/>
    <x v="8"/>
    <x v="423"/>
    <n v="0"/>
    <n v="0"/>
    <x v="3"/>
  </r>
  <r>
    <n v="2000000"/>
    <s v=""/>
    <n v="16608"/>
    <x v="2250"/>
    <s v="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
    <n v="14.617944"/>
    <d v="2005-10-06T00:00:00"/>
    <n v="5048693"/>
    <n v="104"/>
    <n v="7.1"/>
    <n v="218"/>
    <x v="11"/>
    <x v="0"/>
    <x v="424"/>
    <n v="3048693"/>
    <n v="1.5243465"/>
    <x v="3"/>
  </r>
  <r>
    <n v="20000000"/>
    <s v="http://www.myallamerican.com/"/>
    <n v="334531"/>
    <x v="2251"/>
    <s v="Freddie Steinmark, an underdog on the gridiron, faces the toughest challenge of his life after leading his team to a championship season."/>
    <n v="3.1029870000000002"/>
    <d v="2015-11-13T00:00:00"/>
    <n v="0"/>
    <n v="118"/>
    <n v="6.8"/>
    <n v="36"/>
    <x v="2"/>
    <x v="5"/>
    <x v="425"/>
    <n v="-20000000"/>
    <n v="-1"/>
    <x v="2"/>
  </r>
  <r>
    <n v="20000000"/>
    <s v=""/>
    <n v="32316"/>
    <x v="2252"/>
    <s v="A Jewish-American Princess is forced to take control of a hard-core hip-hop record label and tries to rein the one of the label's most controversial rappers."/>
    <n v="5.65327"/>
    <d v="2003-08-22T00:00:00"/>
    <n v="1675706"/>
    <n v="84"/>
    <n v="3.3"/>
    <n v="12"/>
    <x v="16"/>
    <x v="8"/>
    <x v="9"/>
    <n v="-18324294"/>
    <n v="-0.91621470000000005"/>
    <x v="2"/>
  </r>
  <r>
    <n v="20000000"/>
    <s v=""/>
    <n v="7299"/>
    <x v="2253"/>
    <s v="In a dystopian future, a totalitarian regime maintains peace by subduing the populace with a drug, and displays of emotion are punishable by death. A man in charge of enforcing the law rises to overthrow the system."/>
    <n v="44.566609"/>
    <d v="2002-12-06T00:00:00"/>
    <n v="5359645"/>
    <n v="107"/>
    <n v="6.9"/>
    <n v="1552"/>
    <x v="18"/>
    <x v="0"/>
    <x v="200"/>
    <n v="-14640355"/>
    <n v="-0.73201775000000002"/>
    <x v="2"/>
  </r>
  <r>
    <n v="40000000"/>
    <s v="http://www.childrenofhuangshi.com/"/>
    <n v="13405"/>
    <x v="2254"/>
    <s v="About young British journalist, George Hogg, who with the assistance of a courageous Australian nurse, saves a group of orphaned children during the Japanese occupation of China in 1937."/>
    <n v="8.9784079999999999"/>
    <d v="2008-07-03T00:00:00"/>
    <n v="7400000"/>
    <n v="125"/>
    <n v="6.5"/>
    <n v="52"/>
    <x v="7"/>
    <x v="5"/>
    <x v="426"/>
    <n v="-32600000"/>
    <n v="-0.81499999999999995"/>
    <x v="2"/>
  </r>
  <r>
    <n v="0"/>
    <s v="https://www.miramax.com/movie/the-yards"/>
    <n v="19457"/>
    <x v="2255"/>
    <s v="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
    <n v="10.150993"/>
    <d v="2000-04-27T00:00:00"/>
    <n v="0"/>
    <n v="115"/>
    <n v="6"/>
    <n v="97"/>
    <x v="20"/>
    <x v="5"/>
    <x v="63"/>
    <n v="0"/>
    <n v="0"/>
    <x v="3"/>
  </r>
  <r>
    <n v="0"/>
    <s v=""/>
    <n v="112937"/>
    <x v="2256"/>
    <s v="It's Schluufy's birthday, and the Oogieloves (Goobie, Zoozie and Toofie),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Cloris Leachman), Bobby Wobbly (Carey Elwes), Milky Marvin (Chazz Palminteri), Rosalie Rosebud (Toni Braxton) and Lola and Lero Sombero (Christopher Lloyd and Jaime Pressly). Can these new friends help them recover the magical balloons and get back to the cottage in time to celebrate Schluufy's surprise birthday?"/>
    <n v="0.28576000000000001"/>
    <d v="2012-08-29T00:00:00"/>
    <n v="0"/>
    <n v="88"/>
    <n v="2.2000000000000002"/>
    <n v="8"/>
    <x v="3"/>
    <x v="7"/>
    <x v="193"/>
    <n v="0"/>
    <n v="0"/>
    <x v="3"/>
  </r>
  <r>
    <n v="10000000"/>
    <s v=""/>
    <n v="314385"/>
    <x v="2257"/>
    <s v="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
    <n v="11.267676"/>
    <d v="2015-11-12T00:00:00"/>
    <n v="3727746"/>
    <n v="122"/>
    <n v="5.4"/>
    <n v="156"/>
    <x v="2"/>
    <x v="5"/>
    <x v="38"/>
    <n v="-6272254"/>
    <n v="-0.62722540000000004"/>
    <x v="3"/>
  </r>
  <r>
    <n v="20000000"/>
    <s v=""/>
    <n v="8953"/>
    <x v="2258"/>
    <s v="After receiving a package from his Grandfather, Rei, a young inventor living in England during the mid-19th century, has his life thrown into disarray. The package contains a &quot;Steam Ball&quot;, a device of incredible power, and a letter asking him to guard it. Rei must evade capture from the nefarious &quot;O'Hara Foundation&quot; who will do anything to steal the device and use it for their own nefarious means."/>
    <n v="9.1298080000000006"/>
    <d v="2004-07-17T00:00:00"/>
    <n v="0"/>
    <n v="126"/>
    <n v="6.4"/>
    <n v="102"/>
    <x v="13"/>
    <x v="3"/>
    <x v="427"/>
    <n v="-20000000"/>
    <n v="-1"/>
    <x v="2"/>
  </r>
  <r>
    <n v="0"/>
    <s v=""/>
    <n v="29078"/>
    <x v="2259"/>
    <s v="Based on a true story, this film tells the tale of the 1950 US soccer team who, against all odds, beat England 1 - 0 in the city of Belo Horizonte, Brazil. Although no US team has yet won a World Cup title, this story is about the family traditions and passions which shaped the lives of the players who made up this team of underdogs."/>
    <n v="2.0134050000000001"/>
    <d v="2005-01-01T00:00:00"/>
    <n v="0"/>
    <n v="101"/>
    <n v="5.8"/>
    <n v="14"/>
    <x v="11"/>
    <x v="5"/>
    <x v="428"/>
    <n v="0"/>
    <n v="0"/>
    <x v="3"/>
  </r>
  <r>
    <n v="0"/>
    <s v=""/>
    <n v="46503"/>
    <x v="2260"/>
    <s v="Newly-discovered facts, court records and speculation are used to elaborate the true love story and murder mystery of the most notorious unsolved murder case in New York history."/>
    <n v="20.086645000000001"/>
    <d v="2010-12-03T00:00:00"/>
    <n v="0"/>
    <n v="101"/>
    <n v="5.9"/>
    <n v="286"/>
    <x v="4"/>
    <x v="5"/>
    <x v="95"/>
    <n v="0"/>
    <n v="0"/>
    <x v="3"/>
  </r>
  <r>
    <n v="20000000"/>
    <s v=""/>
    <n v="10448"/>
    <x v="2261"/>
    <s v="Inter-tribal rivalry leads to a competition to erect a huge statue (moai) in record time before Make can take part in the race to retrieve the egg of a Sooty Tern. The reward for winning this race is to rule the island for one year."/>
    <n v="3.581906"/>
    <d v="1994-09-09T00:00:00"/>
    <n v="305070"/>
    <n v="107"/>
    <n v="6.2"/>
    <n v="33"/>
    <x v="23"/>
    <x v="1"/>
    <x v="102"/>
    <n v="-19694930"/>
    <n v="-0.98474649999999997"/>
    <x v="2"/>
  </r>
  <r>
    <n v="0"/>
    <s v=""/>
    <n v="13688"/>
    <x v="2262"/>
    <s v="Ti, a really poor construction worker that struggles to keep his son, Dicky, in private school, mistakes an orb he finds in a junkjard for a toy which proves to be much, much more once the young boy starts to play with it."/>
    <n v="12.373248"/>
    <d v="2008-01-30T00:00:00"/>
    <n v="47301471"/>
    <n v="86"/>
    <n v="6.1"/>
    <n v="107"/>
    <x v="7"/>
    <x v="8"/>
    <x v="429"/>
    <n v="47301471"/>
    <n v="0"/>
    <x v="3"/>
  </r>
  <r>
    <n v="0"/>
    <s v=""/>
    <n v="10353"/>
    <x v="2263"/>
    <s v="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
    <n v="12.283025"/>
    <d v="1998-02-11T00:00:00"/>
    <n v="0"/>
    <n v="118"/>
    <n v="5.8"/>
    <n v="221"/>
    <x v="19"/>
    <x v="8"/>
    <x v="239"/>
    <n v="0"/>
    <n v="0"/>
    <x v="3"/>
  </r>
  <r>
    <n v="20000000"/>
    <s v="http://dylandogdeadofnight.com/"/>
    <n v="43935"/>
    <x v="2264"/>
    <s v="Supernatural private eye, Dylan Dog, seeks out the monsters of the Louisiana bayou in his signature red shirt, black jacket and blue jeans."/>
    <n v="10.617236"/>
    <d v="2011-03-16T00:00:00"/>
    <n v="4634062"/>
    <n v="107"/>
    <n v="4.5"/>
    <n v="139"/>
    <x v="9"/>
    <x v="0"/>
    <x v="400"/>
    <n v="-15365938"/>
    <n v="-0.76829689999999995"/>
    <x v="2"/>
  </r>
  <r>
    <n v="20000000"/>
    <s v=""/>
    <n v="11458"/>
    <x v="2265"/>
    <s v="A New York press agent must scramble when his major client becomes embroiled in a huge scandal."/>
    <n v="6.3773080000000002"/>
    <d v="2002-11-21T00:00:00"/>
    <n v="0"/>
    <n v="100"/>
    <n v="5.5"/>
    <n v="48"/>
    <x v="18"/>
    <x v="5"/>
    <x v="193"/>
    <n v="-20000000"/>
    <n v="-1"/>
    <x v="2"/>
  </r>
  <r>
    <n v="20000000"/>
    <s v="http://www.tempest-themovie.com/"/>
    <n v="44638"/>
    <x v="2266"/>
    <s v="An adaptation of the play by William Shakespeare. Prospera (a female version of Shakespeare's Prospero) is the usurped ruler of Milan who has been banished to a mysterious island with her daughter. Using her magical powers, she draws her enemies to the island to exact her revenge."/>
    <n v="3.6205370000000001"/>
    <d v="2010-12-10T00:00:00"/>
    <n v="346594"/>
    <n v="110"/>
    <n v="6"/>
    <n v="31"/>
    <x v="4"/>
    <x v="5"/>
    <x v="63"/>
    <n v="-19653406"/>
    <n v="-0.9826703"/>
    <x v="2"/>
  </r>
  <r>
    <n v="0"/>
    <s v=""/>
    <n v="241257"/>
    <x v="2267"/>
    <s v="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
    <n v="27.215665999999999"/>
    <d v="2015-10-01T00:00:00"/>
    <n v="17671101"/>
    <n v="106"/>
    <n v="5.3"/>
    <n v="585"/>
    <x v="2"/>
    <x v="15"/>
    <x v="95"/>
    <n v="17671101"/>
    <n v="0"/>
    <x v="3"/>
  </r>
  <r>
    <n v="0"/>
    <s v=""/>
    <n v="14538"/>
    <x v="2268"/>
    <s v="The aging Zhao embarks on his final and greatest campaign, a road to adventure that will crown his name in glory for all time."/>
    <n v="4.1271550000000001"/>
    <d v="2008-04-03T00:00:00"/>
    <n v="0"/>
    <n v="102"/>
    <n v="6.6"/>
    <n v="35"/>
    <x v="7"/>
    <x v="0"/>
    <x v="430"/>
    <n v="0"/>
    <n v="0"/>
    <x v="3"/>
  </r>
  <r>
    <n v="20000000"/>
    <s v=""/>
    <n v="13250"/>
    <x v="2269"/>
    <s v="A sociopathic kidnapper methodically pushes a desperate pair of parents to their absolute breaking point."/>
    <n v="13.118983"/>
    <d v="2007-07-27T00:00:00"/>
    <n v="0"/>
    <n v="95"/>
    <n v="6.3"/>
    <n v="130"/>
    <x v="1"/>
    <x v="13"/>
    <x v="149"/>
    <n v="-20000000"/>
    <n v="-1"/>
    <x v="2"/>
  </r>
  <r>
    <n v="20000000"/>
    <s v="http://zambeziamovie.com/"/>
    <n v="133931"/>
    <x v="2270"/>
    <s v="Set in a bustling bird city on the edge of the majestic Victoria Falls, &quot;Zambezia&quot; is the story of Kai - a naïve, but high-spirited young falcon who travels to the bird city of &quot;Zambezia&quot; where he discovers the truth about his origins and, in defending the city, learns how to be part of a community"/>
    <n v="14.182301000000001"/>
    <d v="2012-06-05T00:00:00"/>
    <n v="0"/>
    <n v="83"/>
    <n v="5.3"/>
    <n v="68"/>
    <x v="3"/>
    <x v="8"/>
    <x v="431"/>
    <n v="-20000000"/>
    <n v="-1"/>
    <x v="2"/>
  </r>
  <r>
    <n v="0"/>
    <s v=""/>
    <n v="280871"/>
    <x v="2271"/>
    <s v="A prodigious Indian mathematician has to overcome poverty and prejudices and make a mark with the help of his British mentor."/>
    <n v="0.41617900000000002"/>
    <d v="2014-07-11T00:00:00"/>
    <n v="0"/>
    <n v="170"/>
    <n v="5"/>
    <n v="3"/>
    <x v="10"/>
    <x v="5"/>
    <x v="432"/>
    <n v="0"/>
    <n v="0"/>
    <x v="3"/>
  </r>
  <r>
    <n v="0"/>
    <s v="http://www.dwegons.com/"/>
    <n v="239897"/>
    <x v="2272"/>
    <s v="Family inherits an old house and to their surprise, finds the home filled with wonderful colorful creatures that brings the family together."/>
    <n v="0.48540499999999998"/>
    <d v="2014-01-24T00:00:00"/>
    <n v="0"/>
    <n v="98"/>
    <n v="0.5"/>
    <n v="1"/>
    <x v="10"/>
    <x v="3"/>
    <x v="193"/>
    <n v="0"/>
    <n v="0"/>
    <x v="3"/>
  </r>
  <r>
    <n v="20000000"/>
    <s v=""/>
    <n v="184341"/>
    <x v="2273"/>
    <s v="The legendary Roberto Duran and his equally legendary trainer Ray Arcel change each other's lives."/>
    <n v="7.4441889999999997"/>
    <d v="2016-08-26T00:00:00"/>
    <n v="0"/>
    <n v="105"/>
    <n v="6.1"/>
    <n v="109"/>
    <x v="5"/>
    <x v="5"/>
    <x v="433"/>
    <n v="-20000000"/>
    <n v="-1"/>
    <x v="2"/>
  </r>
  <r>
    <n v="20000000"/>
    <s v="http://survivormovie.com/"/>
    <n v="334074"/>
    <x v="2274"/>
    <s v="A Foreign Service Officer in London tries to prevent a terrorist attack set to hit New York, but is forced to go on the run when she is framed for crimes she did not commit."/>
    <n v="33.625476999999997"/>
    <d v="2015-05-21T00:00:00"/>
    <n v="0"/>
    <n v="96"/>
    <n v="5.4"/>
    <n v="404"/>
    <x v="2"/>
    <x v="6"/>
    <x v="67"/>
    <n v="-20000000"/>
    <n v="-1"/>
    <x v="2"/>
  </r>
  <r>
    <n v="27220000"/>
    <s v=""/>
    <n v="199373"/>
    <x v="2275"/>
    <s v="An Alaska State Trooper partners with a young woman who escaped the clutches of serial killer Robert Hansen to bring the murderer to justice. Based on actual events."/>
    <n v="28.060472000000001"/>
    <d v="2013-07-18T00:00:00"/>
    <n v="5496951"/>
    <n v="105"/>
    <n v="6.1"/>
    <n v="465"/>
    <x v="8"/>
    <x v="6"/>
    <x v="434"/>
    <n v="-21723049"/>
    <n v="-0.79805470242468768"/>
    <x v="2"/>
  </r>
  <r>
    <n v="19400000"/>
    <s v=""/>
    <n v="14202"/>
    <x v="2276"/>
    <s v="A British medical doctor fights a cholera outbreak in a small Chinese village, while also being trapped at home in a loveless marriage to an unfaithful wife."/>
    <n v="20.746932000000001"/>
    <d v="2006-12-09T00:00:00"/>
    <n v="0"/>
    <n v="125"/>
    <n v="7.1"/>
    <n v="312"/>
    <x v="6"/>
    <x v="5"/>
    <x v="435"/>
    <n v="-19400000"/>
    <n v="-1"/>
    <x v="2"/>
  </r>
  <r>
    <n v="27000000"/>
    <s v="http://www.bmk.film.de/"/>
    <n v="6968"/>
    <x v="2277"/>
    <s v="Der Baader Meinhof Komplex depicts the political turmoil in the period from 1967 to the bloody &quot;Deutschen Herbst&quot; in 1977. The movie approaches the events based on Stefan Aust's standard work on Die Rote Armee Fraktion (RAF). The story centers on the leadership of the self named anti-fascist resistance to state violence: Andreas Baader, Ulrike Meinhof and Gudrun Ensslin."/>
    <n v="7.7270349999999999"/>
    <d v="2008-09-24T00:00:00"/>
    <n v="0"/>
    <n v="150"/>
    <n v="7.1"/>
    <n v="157"/>
    <x v="7"/>
    <x v="0"/>
    <x v="436"/>
    <n v="-27000000"/>
    <n v="-1"/>
    <x v="2"/>
  </r>
  <r>
    <n v="22000000"/>
    <s v=""/>
    <n v="581"/>
    <x v="2278"/>
    <s v="Wounded Civil War soldier, John Dunbar tries to commit suicide – and becomes a hero instead. As a reward, he's assigned to his dream post, a remote junction on the Western frontier, and soon makes unlikely friends with the local Sioux tribe."/>
    <n v="45.707835000000003"/>
    <d v="1990-11-09T00:00:00"/>
    <n v="424208848"/>
    <n v="181"/>
    <n v="7.6"/>
    <n v="1046"/>
    <x v="21"/>
    <x v="1"/>
    <x v="102"/>
    <n v="402208848"/>
    <n v="18.282220363636362"/>
    <x v="2"/>
  </r>
  <r>
    <n v="20000000"/>
    <s v="http://www.areyouabadteacher.com/"/>
    <n v="52449"/>
    <x v="2279"/>
    <s v="A lazy, incompetent middle school teacher who hates her job and her students is forced to return to her job to make enough money for a boob job after her rich fiancé dumps her."/>
    <n v="28.497242"/>
    <d v="2011-05-16T00:00:00"/>
    <n v="216197492"/>
    <n v="92"/>
    <n v="5.4"/>
    <n v="1584"/>
    <x v="9"/>
    <x v="8"/>
    <x v="2"/>
    <n v="196197492"/>
    <n v="9.8098746000000006"/>
    <x v="2"/>
  </r>
  <r>
    <n v="19000000"/>
    <s v=""/>
    <n v="12150"/>
    <x v="2280"/>
    <s v="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
    <n v="11.47316"/>
    <d v="1989-09-15T00:00:00"/>
    <n v="110879513"/>
    <n v="113"/>
    <n v="6.7"/>
    <n v="141"/>
    <x v="29"/>
    <x v="5"/>
    <x v="437"/>
    <n v="91879513"/>
    <n v="4.8357638421052629"/>
    <x v="2"/>
  </r>
  <r>
    <n v="19000000"/>
    <s v="http://www2.warnerbros.com/acinderellastory/index.html"/>
    <n v="11247"/>
    <x v="2281"/>
    <s v="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
    <n v="25.281320000000001"/>
    <d v="2004-07-10T00:00:00"/>
    <n v="70067909"/>
    <n v="95"/>
    <n v="6.1"/>
    <n v="713"/>
    <x v="13"/>
    <x v="8"/>
    <x v="438"/>
    <n v="51067909"/>
    <n v="2.6877846842105262"/>
    <x v="2"/>
  </r>
  <r>
    <n v="14000000"/>
    <s v=""/>
    <n v="4232"/>
    <x v="2282"/>
    <s v="A killer known as Ghostface begins killing off teenagers, and as the body count begins rising, one girl and her friends find themselves contemplating the 'rules' of horror films as they find themselves living in a real-life one."/>
    <n v="45.996110000000002"/>
    <d v="1996-12-20T00:00:00"/>
    <n v="173046663"/>
    <n v="111"/>
    <n v="7"/>
    <n v="1476"/>
    <x v="24"/>
    <x v="13"/>
    <x v="439"/>
    <n v="159046663"/>
    <n v="11.360475928571429"/>
    <x v="2"/>
  </r>
  <r>
    <n v="0"/>
    <s v=""/>
    <n v="9378"/>
    <x v="2283"/>
    <s v="Arthur and his two children, Kathy and Bobby, inherit his Uncle Cyrus's estate: a glass house that serves as a prison to 12 ghosts. When the family, accompanied by Bobby's Nanny and an attorney, enter the house they find themselves trapped inside an evil machine &quot;designed by the devil and powered by the dead&quot; to open the Eye of Hell. Aided by Dennis, a ghost hunter, and his rival Kalina, a ghost rights activist out to set the ghosts free, the group must do what they can to get out of the house alive."/>
    <n v="20.392858"/>
    <d v="2001-10-26T00:00:00"/>
    <n v="0"/>
    <n v="91"/>
    <n v="5.4"/>
    <n v="440"/>
    <x v="17"/>
    <x v="15"/>
    <x v="46"/>
    <n v="0"/>
    <n v="0"/>
    <x v="3"/>
  </r>
  <r>
    <n v="19000000"/>
    <s v=""/>
    <n v="694"/>
    <x v="2284"/>
    <s v="Jack Torrance accepts a caretaker job at the Overlook Hotel, where he, along with his wife Wendy and their son Danny, must live isolated from the rest of the world for the winter. But they aren't prepared for the madness that lurks within."/>
    <n v="78.699993000000006"/>
    <d v="1980-05-22T00:00:00"/>
    <n v="44017374"/>
    <n v="144"/>
    <n v="8.1"/>
    <n v="3757"/>
    <x v="34"/>
    <x v="15"/>
    <x v="440"/>
    <n v="25017374"/>
    <n v="1.3167038947368421"/>
    <x v="2"/>
  </r>
  <r>
    <n v="19000000"/>
    <s v="http://www.backtothefuture.com/movies/backtothefuture1"/>
    <n v="105"/>
    <x v="2285"/>
    <s v="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
    <n v="76.603233000000003"/>
    <d v="1985-07-03T00:00:00"/>
    <n v="381109762"/>
    <n v="116"/>
    <n v="8"/>
    <n v="6079"/>
    <x v="38"/>
    <x v="1"/>
    <x v="15"/>
    <n v="362109762"/>
    <n v="19.058408526315791"/>
    <x v="2"/>
  </r>
  <r>
    <n v="19000000"/>
    <s v=""/>
    <n v="11377"/>
    <x v="2286"/>
    <s v="A remake of the 1959 film of the same name. A millionaire offers a group of diverse people $1,000,000 to spend the night in a haunted house with a horrifying past."/>
    <n v="13.664614"/>
    <d v="1999-10-29T00:00:00"/>
    <n v="40846082"/>
    <n v="93"/>
    <n v="5.5"/>
    <n v="209"/>
    <x v="14"/>
    <x v="15"/>
    <x v="168"/>
    <n v="21846082"/>
    <n v="1.1497937894736843"/>
    <x v="2"/>
  </r>
  <r>
    <n v="0"/>
    <s v=""/>
    <n v="26367"/>
    <x v="2287"/>
    <s v="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
    <n v="2.2428089999999998"/>
    <d v="2009-09-11T00:00:00"/>
    <n v="0"/>
    <n v="113"/>
    <n v="6"/>
    <n v="40"/>
    <x v="0"/>
    <x v="5"/>
    <x v="55"/>
    <n v="0"/>
    <n v="0"/>
    <x v="3"/>
  </r>
  <r>
    <n v="27000000"/>
    <s v="http://www.fightvalley.com/"/>
    <n v="385383"/>
    <x v="2288"/>
    <s v="When Tory Coro turns up dead, the neighborhood turns up silent. Rumor has it she became yet another victim of the small town known as FIGHT VALLEY. Tory's sister Windsor moves to town to begin her own investigation on her sister's mysterious death after weeks of no leads from the police. She's quick to learn that Tory fought for money to make ends meet. If girl-next-door Windsor is going to make her way into FIGHT VALLEY to find the truth about Tory, she's going to have to fight her way in. &quot;Jabs&quot; (Miesha Tate) swore she would never throw a punch in the Valley again. Jabs now finds herself training Windsor to survive the painful, unexpected path she's about to take. Every corner. Every alley. Every doorway. She must follow the last footsteps of her sister in order to come face-to-face with Tory's killer in FIGHT VALLEY."/>
    <n v="1.224105"/>
    <d v="2016-07-22T00:00:00"/>
    <n v="0"/>
    <n v="90"/>
    <n v="3.9"/>
    <n v="8"/>
    <x v="5"/>
    <x v="0"/>
    <x v="441"/>
    <n v="-27000000"/>
    <n v="-1"/>
    <x v="2"/>
  </r>
  <r>
    <n v="19000000"/>
    <s v="http://theswitch-movie.com/"/>
    <n v="41210"/>
    <x v="2289"/>
    <s v="An unmarried 40-year-old woman turns to a turkey baster in order to become pregnant. Seven years later, she reunites with her best friend, who has been living with a secret: he replaced her preferred sperm sample with his own."/>
    <n v="27.494036999999999"/>
    <d v="2010-05-11T00:00:00"/>
    <n v="49830607"/>
    <n v="101"/>
    <n v="5.9"/>
    <n v="583"/>
    <x v="4"/>
    <x v="8"/>
    <x v="300"/>
    <n v="30830607"/>
    <n v="1.6226635263157896"/>
    <x v="2"/>
  </r>
  <r>
    <n v="18000000"/>
    <s v=""/>
    <n v="12090"/>
    <x v="2290"/>
    <s v="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
    <n v="18.475180000000002"/>
    <d v="2003-01-09T00:00:00"/>
    <n v="101564935"/>
    <n v="95"/>
    <n v="5.3"/>
    <n v="404"/>
    <x v="16"/>
    <x v="8"/>
    <x v="18"/>
    <n v="83564935"/>
    <n v="4.6424963888888886"/>
    <x v="2"/>
  </r>
  <r>
    <n v="19100000"/>
    <s v=""/>
    <n v="62630"/>
    <x v="2291"/>
    <s v="A chilling vision of the House of Saddam Hussein comes to life through the eyes of the man who was forced to become the double of Hussein's sadistic son."/>
    <n v="10.559414"/>
    <d v="2011-02-11T00:00:00"/>
    <n v="5728213"/>
    <n v="109"/>
    <n v="6.5"/>
    <n v="208"/>
    <x v="9"/>
    <x v="5"/>
    <x v="442"/>
    <n v="-13371787"/>
    <n v="-0.70009356020942404"/>
    <x v="2"/>
  </r>
  <r>
    <n v="0"/>
    <s v=""/>
    <n v="16110"/>
    <x v="2292"/>
    <s v="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
    <n v="1.9163509999999999"/>
    <d v="2000-07-26T00:00:00"/>
    <n v="0"/>
    <n v="85"/>
    <n v="4.5999999999999996"/>
    <n v="8"/>
    <x v="20"/>
    <x v="3"/>
    <x v="443"/>
    <n v="0"/>
    <n v="0"/>
    <x v="3"/>
  </r>
  <r>
    <n v="20000000"/>
    <s v=""/>
    <n v="29427"/>
    <x v="2293"/>
    <s v="Four friends find themselves trapped in their small hometown after they discover their friends and neighbors going quickly and horrifically insane."/>
    <n v="28.867567999999999"/>
    <d v="2010-02-26T00:00:00"/>
    <n v="54956140"/>
    <n v="101"/>
    <n v="6.2"/>
    <n v="633"/>
    <x v="4"/>
    <x v="14"/>
    <x v="444"/>
    <n v="34956140"/>
    <n v="1.7478070000000001"/>
    <x v="2"/>
  </r>
  <r>
    <n v="15000000"/>
    <s v="http://movies.disney.com/spirited-away"/>
    <n v="129"/>
    <x v="2294"/>
    <s v="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
    <n v="118.96856200000001"/>
    <d v="2001-07-20T00:00:00"/>
    <n v="274925095"/>
    <n v="125"/>
    <n v="8.3000000000000007"/>
    <n v="3840"/>
    <x v="17"/>
    <x v="2"/>
    <x v="280"/>
    <n v="259925095"/>
    <n v="17.328339666666668"/>
    <x v="2"/>
  </r>
  <r>
    <n v="0"/>
    <s v=""/>
    <n v="244114"/>
    <x v="2295"/>
    <s v="A crew of seasoned criminals led by the notorious Nam, armed with high-powered weapons, pulls off another smooth and violent armored car heist in broad daylight in a crowded street. Whoever tries to get in their way, they will show no mercy. This puts the police force to shame and humiliation. A hardboiled senior police inspector Lui, hot on the trails of Nam and his tight crew, determines to put an end to this madness that causes the lives of innocent people. But he soon comes face to face with the cruel reality that the usual police tactics are too futile to send these armed thieves behind bars. Extreme crime requires extreme justice, even if it means crossing his moral line. Tou, an ex-con desperate to leave his criminal past behind, volunteers to be Lui’s snitch in exchange for a fresh start with her girlfriend Bing. But little does he know what hellish situation he’s getting himself into."/>
    <n v="3.3769670000000001"/>
    <d v="2013-12-12T00:00:00"/>
    <n v="0"/>
    <n v="110"/>
    <n v="5.9"/>
    <n v="43"/>
    <x v="8"/>
    <x v="0"/>
    <x v="303"/>
    <n v="0"/>
    <n v="0"/>
    <x v="3"/>
  </r>
  <r>
    <n v="25000000"/>
    <s v=""/>
    <n v="2669"/>
    <x v="2296"/>
    <s v="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
    <n v="7.4364910000000002"/>
    <d v="1984-05-04T00:00:00"/>
    <n v="8613462"/>
    <n v="132"/>
    <n v="6.5"/>
    <n v="108"/>
    <x v="30"/>
    <x v="0"/>
    <x v="207"/>
    <n v="-16386538"/>
    <n v="-0.65546152000000002"/>
    <x v="2"/>
  </r>
  <r>
    <n v="0"/>
    <s v="http://www.thebookthief.com/"/>
    <n v="203833"/>
    <x v="2297"/>
    <s v="While subjected to the horrors of WWII Germany, young Liesel finds solace by stealing books and sharing them with others. Under the stairs in her home, a Jewish refuge is being sheltered by her adoptive parents."/>
    <n v="57.841560000000001"/>
    <d v="2013-11-08T00:00:00"/>
    <n v="76586316"/>
    <n v="131"/>
    <n v="7.4"/>
    <n v="1486"/>
    <x v="8"/>
    <x v="5"/>
    <x v="14"/>
    <n v="76586316"/>
    <n v="0"/>
    <x v="3"/>
  </r>
  <r>
    <n v="19000000"/>
    <s v="http://www.sexdrivethemovie.com/"/>
    <n v="13523"/>
    <x v="2298"/>
    <s v="A high school senior drives cross-country with his best friends to hook up with a babe he met online."/>
    <n v="17.952817"/>
    <d v="2008-10-16T00:00:00"/>
    <n v="18755936"/>
    <n v="109"/>
    <n v="6"/>
    <n v="342"/>
    <x v="7"/>
    <x v="8"/>
    <x v="445"/>
    <n v="-244064"/>
    <n v="-1.2845473684210526E-2"/>
    <x v="2"/>
  </r>
  <r>
    <n v="19000000"/>
    <s v="http://www.leapyearfilm.net"/>
    <n v="25195"/>
    <x v="2299"/>
    <s v="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
    <n v="21.959741999999999"/>
    <d v="2010-01-08T00:00:00"/>
    <n v="29922472"/>
    <n v="100"/>
    <n v="6.4"/>
    <n v="465"/>
    <x v="4"/>
    <x v="12"/>
    <x v="15"/>
    <n v="10922472"/>
    <n v="0.57486694736842103"/>
    <x v="2"/>
  </r>
  <r>
    <n v="19000000"/>
    <s v=""/>
    <n v="17277"/>
    <x v="2300"/>
    <s v="Drawn from the same events that later inspired Gladiator, the film charts the power-hungry greed and father-son betrayal that led to Rome's collapse at the bloody hands of the Barbarians."/>
    <n v="4.2299420000000003"/>
    <d v="1964-03-24T00:00:00"/>
    <n v="4750000"/>
    <n v="188"/>
    <n v="6"/>
    <n v="33"/>
    <x v="52"/>
    <x v="5"/>
    <x v="9"/>
    <n v="-14250000"/>
    <n v="-0.75"/>
    <x v="2"/>
  </r>
  <r>
    <n v="19000000"/>
    <s v="http://www.iamrogue.com/takemehometonight/fullsite/"/>
    <n v="50725"/>
    <x v="2301"/>
    <s v="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
    <n v="11.766564000000001"/>
    <d v="2011-03-04T00:00:00"/>
    <n v="6928068"/>
    <n v="97"/>
    <n v="6.2"/>
    <n v="208"/>
    <x v="9"/>
    <x v="8"/>
    <x v="12"/>
    <n v="-12071932"/>
    <n v="-0.63536484210526312"/>
    <x v="2"/>
  </r>
  <r>
    <n v="0"/>
    <s v=""/>
    <n v="82631"/>
    <x v="2302"/>
    <s v="Two determined mothers­, one a teacher, look to transform their children's failing inner city school. Facing a powerful and entrenched bureaucracy, they risk everything to make a difference in the education and future of their children"/>
    <n v="2.3662510000000001"/>
    <d v="2012-09-28T00:00:00"/>
    <n v="5310554"/>
    <n v="121"/>
    <n v="5.8"/>
    <n v="40"/>
    <x v="3"/>
    <x v="5"/>
    <x v="446"/>
    <n v="5310554"/>
    <n v="0"/>
    <x v="3"/>
  </r>
  <r>
    <n v="19000000"/>
    <s v=""/>
    <n v="73191"/>
    <x v="2303"/>
    <s v="On Christmas Eve, a little girl named Marie (Cohen) falls asleep after a party at her home and dreams herself into a fantastic world where toys become larger than life. She meets up with the Nutcracker Prince (Culkin) who defends her from the Mouse King."/>
    <n v="6.8227999999999997E-2"/>
    <d v="1993-11-24T00:00:00"/>
    <n v="2119994"/>
    <n v="93"/>
    <n v="5.6"/>
    <n v="5"/>
    <x v="26"/>
    <x v="7"/>
    <x v="92"/>
    <n v="-16880006"/>
    <n v="-0.88842136842105268"/>
    <x v="2"/>
  </r>
  <r>
    <n v="18000000"/>
    <s v=""/>
    <n v="22479"/>
    <x v="2304"/>
    <s v="Robert Altman's story is a riff on race, class, and power cross-cuts between the two kidnappings and the background of corrupt politics and virtuoso jazz music. It all takes place in Kansas City in 1934."/>
    <n v="5.3807330000000002"/>
    <d v="1996-08-16T00:00:00"/>
    <n v="0"/>
    <n v="116"/>
    <n v="6.1"/>
    <n v="12"/>
    <x v="24"/>
    <x v="6"/>
    <x v="417"/>
    <n v="-18000000"/>
    <n v="-1"/>
    <x v="2"/>
  </r>
  <r>
    <n v="0"/>
    <s v=""/>
    <n v="340611"/>
    <x v="2305"/>
    <s v="In 1951, Marcus Messner, a working-class Jewish student from New Jersey, attends a small Ohio college, where he struggles with anti-Semitism, sexual repression, and the ongoing Korean War."/>
    <n v="5.6259889999999997"/>
    <d v="2016-07-29T00:00:00"/>
    <n v="0"/>
    <n v="110"/>
    <n v="6.8"/>
    <n v="69"/>
    <x v="5"/>
    <x v="5"/>
    <x v="422"/>
    <n v="0"/>
    <n v="0"/>
    <x v="3"/>
  </r>
  <r>
    <n v="19000000"/>
    <s v=""/>
    <n v="10065"/>
    <x v="2306"/>
    <s v="A family is terrorized by demonic forces after moving into a home that was the site of a grisly mass-murder."/>
    <n v="30.205943000000001"/>
    <d v="2005-04-15T00:00:00"/>
    <n v="108047131"/>
    <n v="90"/>
    <n v="6"/>
    <n v="588"/>
    <x v="11"/>
    <x v="15"/>
    <x v="447"/>
    <n v="89047131"/>
    <n v="4.6866911052631579"/>
    <x v="2"/>
  </r>
  <r>
    <n v="19000000"/>
    <s v="http://www.sonypictures.com/homevideo/adaptation/index.html"/>
    <n v="2757"/>
    <x v="2307"/>
    <s v="A love-lorn script writer grows increasingly desperate in his quest to adapt the book 'The Orchid Thief'."/>
    <n v="26.441669000000001"/>
    <d v="2002-12-06T00:00:00"/>
    <n v="32801173"/>
    <n v="114"/>
    <n v="7.3"/>
    <n v="638"/>
    <x v="18"/>
    <x v="8"/>
    <x v="448"/>
    <n v="13801173"/>
    <n v="0.72637752631578945"/>
    <x v="2"/>
  </r>
  <r>
    <n v="15000000"/>
    <s v=""/>
    <n v="11683"/>
    <x v="2308"/>
    <s v="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
    <n v="15.262492"/>
    <d v="2005-06-24T00:00:00"/>
    <n v="46770602"/>
    <n v="93"/>
    <n v="6"/>
    <n v="381"/>
    <x v="11"/>
    <x v="15"/>
    <x v="15"/>
    <n v="31770602"/>
    <n v="2.1180401333333334"/>
    <x v="2"/>
  </r>
  <r>
    <n v="0"/>
    <s v=""/>
    <n v="244339"/>
    <x v="2309"/>
    <s v="On the hottest day in 50 years, a serious fire incident happened to a busy commercial tower, a gaggle of fire fighters with an indestructible enthusiasm are going to save lives."/>
    <n v="1.5839179999999999"/>
    <d v="2013-03-10T00:00:00"/>
    <n v="0"/>
    <n v="107"/>
    <n v="5.8"/>
    <n v="11"/>
    <x v="8"/>
    <x v="0"/>
    <x v="449"/>
    <n v="0"/>
    <n v="0"/>
    <x v="3"/>
  </r>
  <r>
    <n v="18500000"/>
    <s v=""/>
    <n v="1878"/>
    <x v="2310"/>
    <s v="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
    <n v="44.511363000000003"/>
    <d v="1998-05-22T00:00:00"/>
    <n v="10680275"/>
    <n v="118"/>
    <n v="7.2"/>
    <n v="1301"/>
    <x v="19"/>
    <x v="1"/>
    <x v="15"/>
    <n v="-7819725"/>
    <n v="-0.42268783783783787"/>
    <x v="2"/>
  </r>
  <r>
    <n v="18500000"/>
    <s v="http://the-invention-of-lying.warnerbros.com/"/>
    <n v="23082"/>
    <x v="2311"/>
    <s v="Set in a world where the concept of lying doesn't exist, a loser changes his lot when he invents lying and uses it to get ahead."/>
    <n v="16.665841"/>
    <d v="2009-09-13T00:00:00"/>
    <n v="31912793"/>
    <n v="100"/>
    <n v="6"/>
    <n v="518"/>
    <x v="0"/>
    <x v="8"/>
    <x v="230"/>
    <n v="13412793"/>
    <n v="0.72501583783783785"/>
    <x v="2"/>
  </r>
  <r>
    <n v="18000000"/>
    <s v=""/>
    <n v="195589"/>
    <x v="2312"/>
    <s v="A couple with a newborn baby face unexpected difficulties after they are forced to live next to a fraternity house."/>
    <n v="36.471231000000003"/>
    <d v="2014-05-08T00:00:00"/>
    <n v="268157400"/>
    <n v="96"/>
    <n v="6.2"/>
    <n v="2713"/>
    <x v="10"/>
    <x v="8"/>
    <x v="15"/>
    <n v="250157400"/>
    <n v="13.897633333333333"/>
    <x v="2"/>
  </r>
  <r>
    <n v="23000000"/>
    <s v=""/>
    <n v="854"/>
    <x v="2313"/>
    <s v="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
    <n v="85.303179999999998"/>
    <d v="1994-07-29T00:00:00"/>
    <n v="351583407"/>
    <n v="101"/>
    <n v="6.6"/>
    <n v="2472"/>
    <x v="23"/>
    <x v="12"/>
    <x v="13"/>
    <n v="328583407"/>
    <n v="14.286235086956522"/>
    <x v="2"/>
  </r>
  <r>
    <n v="18000000"/>
    <s v=""/>
    <n v="2280"/>
    <x v="2314"/>
    <s v="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
    <n v="20.716023"/>
    <d v="1988-06-03T00:00:00"/>
    <n v="151668774"/>
    <n v="104"/>
    <n v="6.9"/>
    <n v="993"/>
    <x v="31"/>
    <x v="2"/>
    <x v="115"/>
    <n v="133668774"/>
    <n v="7.4260429999999999"/>
    <x v="2"/>
  </r>
  <r>
    <n v="18000000"/>
    <s v="http://www.boratmovie.com/"/>
    <n v="496"/>
    <x v="2315"/>
    <s v="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
    <n v="29.487784000000001"/>
    <d v="2006-11-01T00:00:00"/>
    <n v="261572744"/>
    <n v="82"/>
    <n v="6.5"/>
    <n v="1579"/>
    <x v="6"/>
    <x v="8"/>
    <x v="18"/>
    <n v="243572744"/>
    <n v="13.531819111111112"/>
    <x v="2"/>
  </r>
  <r>
    <n v="18000000"/>
    <s v=""/>
    <n v="8835"/>
    <x v="2316"/>
    <s v="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
    <n v="25.439540000000001"/>
    <d v="2001-07-13T00:00:00"/>
    <n v="141774679"/>
    <n v="96"/>
    <n v="6.1"/>
    <n v="882"/>
    <x v="17"/>
    <x v="8"/>
    <x v="450"/>
    <n v="123774679"/>
    <n v="6.8763710555555555"/>
    <x v="2"/>
  </r>
  <r>
    <n v="18000000"/>
    <s v=""/>
    <n v="157"/>
    <x v="2317"/>
    <s v="Admiral Kirk and his bridge crew risk their careers stealing the decommissioned Enterprise to return to the restricted Genesis planet to recover Spock's body."/>
    <n v="15.314026999999999"/>
    <d v="1984-05-31T00:00:00"/>
    <n v="87000000"/>
    <n v="105"/>
    <n v="6.4"/>
    <n v="434"/>
    <x v="30"/>
    <x v="4"/>
    <x v="9"/>
    <n v="69000000"/>
    <n v="3.8333333333333335"/>
    <x v="2"/>
  </r>
  <r>
    <n v="19000000"/>
    <s v=""/>
    <n v="8643"/>
    <x v="2318"/>
    <s v="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
    <n v="32.602868000000001"/>
    <d v="2005-09-09T00:00:00"/>
    <n v="144216468"/>
    <n v="122"/>
    <n v="6.3"/>
    <n v="659"/>
    <x v="11"/>
    <x v="13"/>
    <x v="126"/>
    <n v="125216468"/>
    <n v="6.5903404210526313"/>
    <x v="2"/>
  </r>
  <r>
    <n v="17000000"/>
    <s v=""/>
    <n v="10402"/>
    <x v="2319"/>
    <s v="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
    <n v="9.8323260000000001"/>
    <d v="1999-12-10T00:00:00"/>
    <n v="65535067"/>
    <n v="88"/>
    <n v="5.5"/>
    <n v="308"/>
    <x v="14"/>
    <x v="8"/>
    <x v="157"/>
    <n v="48535067"/>
    <n v="2.8550039411764705"/>
    <x v="2"/>
  </r>
  <r>
    <n v="16000000"/>
    <s v="http://www.leftbehindmovie.com/"/>
    <n v="218043"/>
    <x v="2320"/>
    <s v="A small group of survivors are left behind after millions of people suddenly vanish during the rapture and the world is plunged into chaos and destruction."/>
    <n v="33.452469000000001"/>
    <d v="2014-10-03T00:00:00"/>
    <n v="19682924"/>
    <n v="110"/>
    <n v="3.7"/>
    <n v="392"/>
    <x v="10"/>
    <x v="6"/>
    <x v="451"/>
    <n v="3682924"/>
    <n v="0.23018274999999999"/>
    <x v="2"/>
  </r>
  <r>
    <n v="0"/>
    <s v=""/>
    <n v="9043"/>
    <x v="2321"/>
    <s v="An uptight, conservative, businesswoman accompanies her boyfriend to his eccentric and outgoing family's annual Christmas celebration and finds that she's a fish out of water in their free-spirited way of life."/>
    <n v="14.190837"/>
    <d v="2005-12-14T00:00:00"/>
    <n v="0"/>
    <n v="103"/>
    <n v="6.2"/>
    <n v="249"/>
    <x v="11"/>
    <x v="8"/>
    <x v="91"/>
    <n v="0"/>
    <n v="0"/>
    <x v="3"/>
  </r>
  <r>
    <n v="18000000"/>
    <s v=""/>
    <n v="21301"/>
    <x v="2322"/>
    <s v="The continuing adventures of the barbers at Calvin's Barbershop. Gina, a stylist at the beauty shop next door, is now trying to cut in on his buisness. Calvin is again struggling to keep his father's shop and traditions alive--this time against urban developers looking to replace mom &amp;amp; pop establishments with name-brand chains. The world changes, but some things never go out of style--from current events and politics to relationships and love, you can still say anything you want at the barbershop."/>
    <n v="6.5018149999999997"/>
    <d v="2004-01-20T00:00:00"/>
    <n v="65070412"/>
    <n v="106"/>
    <n v="5.6"/>
    <n v="74"/>
    <x v="13"/>
    <x v="8"/>
    <x v="158"/>
    <n v="47070412"/>
    <n v="2.6150228888888889"/>
    <x v="2"/>
  </r>
  <r>
    <n v="23000000"/>
    <s v="http://www.miramax.com/movie/bad-santa"/>
    <n v="10147"/>
    <x v="2323"/>
    <s v="A miserable conman and his partner pose as Santa and his Little Helper to rob department stores on Christmas Eve. But they run into problems when the conman befriends a troubled kid, and the security boss discovers the plot."/>
    <n v="26.588730000000002"/>
    <d v="2003-11-26T00:00:00"/>
    <n v="76488889"/>
    <n v="91"/>
    <n v="6.5"/>
    <n v="656"/>
    <x v="16"/>
    <x v="5"/>
    <x v="2"/>
    <n v="53488889"/>
    <n v="2.3256038695652173"/>
    <x v="2"/>
  </r>
  <r>
    <n v="16500000"/>
    <s v=""/>
    <n v="816"/>
    <x v="2324"/>
    <s v="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
    <n v="36.157159999999998"/>
    <d v="1997-05-02T00:00:00"/>
    <n v="67683989"/>
    <n v="94"/>
    <n v="6.5"/>
    <n v="1013"/>
    <x v="12"/>
    <x v="4"/>
    <x v="13"/>
    <n v="51183989"/>
    <n v="3.1020599393939392"/>
    <x v="2"/>
  </r>
  <r>
    <n v="18000000"/>
    <s v=""/>
    <n v="302688"/>
    <x v="2325"/>
    <s v="The continuing adventures of the Portokalos family. A follow-up to the 2002 comedy, &quot;My Big Fat Greek Wedding.&quot;"/>
    <n v="16.027954999999999"/>
    <d v="2016-03-23T00:00:00"/>
    <n v="88923251"/>
    <n v="94"/>
    <n v="5.5"/>
    <n v="322"/>
    <x v="5"/>
    <x v="12"/>
    <x v="15"/>
    <n v="70923251"/>
    <n v="3.9401806111111113"/>
    <x v="2"/>
  </r>
  <r>
    <n v="21000000"/>
    <s v="http://www.diaryofawimpykidmovie.com/"/>
    <n v="60307"/>
    <x v="2326"/>
    <s v="Back in middle school after summer vacation, Greg Heffley and his older brother Rodrick must deal with their parents' misguided attempts to have them bond."/>
    <n v="14.329891"/>
    <d v="2011-03-25T00:00:00"/>
    <n v="72417394"/>
    <n v="99"/>
    <n v="6.3"/>
    <n v="238"/>
    <x v="9"/>
    <x v="7"/>
    <x v="91"/>
    <n v="51417394"/>
    <n v="2.4484473333333332"/>
    <x v="2"/>
  </r>
  <r>
    <n v="18000000"/>
    <s v=""/>
    <n v="106"/>
    <x v="2327"/>
    <s v="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
    <n v="50.009408000000001"/>
    <d v="1987-06-11T00:00:00"/>
    <n v="98235548"/>
    <n v="107"/>
    <n v="7.3"/>
    <n v="2093"/>
    <x v="41"/>
    <x v="4"/>
    <x v="18"/>
    <n v="80235548"/>
    <n v="4.4575304444444441"/>
    <x v="2"/>
  </r>
  <r>
    <n v="18000000"/>
    <s v=""/>
    <n v="279"/>
    <x v="2328"/>
    <s v="The incredible story of genius musician Wolfgang Amadeus Mozart, told in flashback by his peer and secret rival Antonio Salieri – now confined to an insane asylum."/>
    <n v="31.826750000000001"/>
    <d v="1984-10-26T00:00:00"/>
    <n v="51973029"/>
    <n v="160"/>
    <n v="7.8"/>
    <n v="1076"/>
    <x v="30"/>
    <x v="5"/>
    <x v="5"/>
    <n v="33973029"/>
    <n v="1.8873905"/>
    <x v="2"/>
  </r>
  <r>
    <n v="0"/>
    <s v="http://www.sonypictures.com/movies/promnight/"/>
    <n v="8617"/>
    <x v="2329"/>
    <s v="Donna's senior prom is supposed to be the best night of her life, though a sadistic killer from her past has different plans for her and her friends."/>
    <n v="9.6420410000000007"/>
    <d v="2008-04-10T00:00:00"/>
    <n v="14796236"/>
    <n v="88"/>
    <n v="4.8"/>
    <n v="167"/>
    <x v="7"/>
    <x v="13"/>
    <x v="383"/>
    <n v="14796236"/>
    <n v="0"/>
    <x v="3"/>
  </r>
  <r>
    <n v="17000000"/>
    <s v="http://www.meangirls.com/"/>
    <n v="10625"/>
    <x v="2330"/>
    <s v="Cady Heron is a hit with The Plastics, the A-list girl clique at her new school, until she makes the mistake of falling for Aaron Samuels, the ex-boyfriend of alpha Plastic Regina George."/>
    <n v="36.423717000000003"/>
    <d v="2004-04-30T00:00:00"/>
    <n v="129042871"/>
    <n v="97"/>
    <n v="6.9"/>
    <n v="2320"/>
    <x v="13"/>
    <x v="8"/>
    <x v="9"/>
    <n v="112042871"/>
    <n v="6.5907571176470592"/>
    <x v="2"/>
  </r>
  <r>
    <n v="0"/>
    <s v=""/>
    <n v="10934"/>
    <x v="2331"/>
    <s v="After a rough divo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
    <n v="12.309718"/>
    <d v="2003-04-30T00:00:00"/>
    <n v="0"/>
    <n v="113"/>
    <n v="6.4"/>
    <n v="172"/>
    <x v="16"/>
    <x v="8"/>
    <x v="452"/>
    <n v="0"/>
    <n v="0"/>
    <x v="3"/>
  </r>
  <r>
    <n v="19800000"/>
    <s v=""/>
    <n v="5279"/>
    <x v="2332"/>
    <s v="Multiple storylined drama set in 1932, showing the lives of upstairs guest and downstairs servants at a party in a country house in England."/>
    <n v="11.693272"/>
    <d v="2001-11-07T00:00:00"/>
    <n v="87754044"/>
    <n v="137"/>
    <n v="6.8"/>
    <n v="246"/>
    <x v="17"/>
    <x v="5"/>
    <x v="191"/>
    <n v="67954044"/>
    <n v="3.4320224242424242"/>
    <x v="2"/>
  </r>
  <r>
    <n v="18000000"/>
    <s v=""/>
    <n v="10013"/>
    <x v="2333"/>
    <s v="Peggy Sue faints at a Highschool reunion. When she wakes up she finds herself in her own past, just before she finished school."/>
    <n v="12.243887000000001"/>
    <d v="1986-10-05T00:00:00"/>
    <n v="41382841"/>
    <n v="103"/>
    <n v="5.9"/>
    <n v="136"/>
    <x v="42"/>
    <x v="8"/>
    <x v="223"/>
    <n v="23382841"/>
    <n v="1.2990467222222222"/>
    <x v="2"/>
  </r>
  <r>
    <n v="18000000"/>
    <s v=""/>
    <n v="194662"/>
    <x v="2334"/>
    <s v="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
    <n v="89.811154000000002"/>
    <d v="2014-08-27T00:00:00"/>
    <n v="103215094"/>
    <n v="119"/>
    <n v="7.4"/>
    <n v="4535"/>
    <x v="10"/>
    <x v="5"/>
    <x v="416"/>
    <n v="85215094"/>
    <n v="4.7341718888888886"/>
    <x v="2"/>
  </r>
  <r>
    <n v="18000000"/>
    <s v=""/>
    <n v="160588"/>
    <x v="2335"/>
    <s v="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
    <n v="34.694215999999997"/>
    <d v="2013-07-25T00:00:00"/>
    <n v="99206215"/>
    <n v="98"/>
    <n v="7"/>
    <n v="1098"/>
    <x v="8"/>
    <x v="8"/>
    <x v="453"/>
    <n v="81206215"/>
    <n v="4.511456388888889"/>
    <x v="2"/>
  </r>
  <r>
    <n v="15000000"/>
    <s v=""/>
    <n v="9829"/>
    <x v="2336"/>
    <s v="A real time account of the events on United Flight 93, one of the planes hijacked on 9/11 that crashed near Shanksville, Pennsylvania when passengers foiled the terrorist plot."/>
    <n v="17.501380000000001"/>
    <d v="2006-04-28T00:00:00"/>
    <n v="76286096"/>
    <n v="111"/>
    <n v="6.9"/>
    <n v="367"/>
    <x v="6"/>
    <x v="5"/>
    <x v="15"/>
    <n v="61286096"/>
    <n v="4.085739733333333"/>
    <x v="2"/>
  </r>
  <r>
    <n v="18000000"/>
    <s v=""/>
    <n v="10028"/>
    <x v="2337"/>
    <s v="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
    <n v="18.492654999999999"/>
    <d v="2003-11-24T00:00:00"/>
    <n v="62646763"/>
    <n v="94"/>
    <n v="6"/>
    <n v="303"/>
    <x v="16"/>
    <x v="12"/>
    <x v="15"/>
    <n v="44646763"/>
    <n v="2.480375722222222"/>
    <x v="2"/>
  </r>
  <r>
    <n v="18000000"/>
    <s v=""/>
    <n v="10535"/>
    <x v="2338"/>
    <s v="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
    <n v="11.238522"/>
    <d v="1996-05-24T00:00:00"/>
    <n v="0"/>
    <n v="81"/>
    <n v="4.9000000000000004"/>
    <n v="147"/>
    <x v="24"/>
    <x v="0"/>
    <x v="110"/>
    <n v="-18000000"/>
    <n v="-1"/>
    <x v="2"/>
  </r>
  <r>
    <n v="1000000"/>
    <s v="http://www.theofficialjohncarpenter.com/the-fog/"/>
    <n v="790"/>
    <x v="2339"/>
    <s v="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
    <n v="14.518598000000001"/>
    <d v="1980-02-08T00:00:00"/>
    <n v="21378361"/>
    <n v="89"/>
    <n v="6.4"/>
    <n v="311"/>
    <x v="34"/>
    <x v="15"/>
    <x v="454"/>
    <n v="20378361"/>
    <n v="20.378361000000002"/>
    <x v="3"/>
  </r>
  <r>
    <n v="18000000"/>
    <s v="http://www.soulsurferthemovie.com/"/>
    <n v="43959"/>
    <x v="2340"/>
    <s v="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
    <n v="19.234672"/>
    <d v="2011-04-08T00:00:00"/>
    <n v="47088990"/>
    <n v="106"/>
    <n v="6.9"/>
    <n v="342"/>
    <x v="9"/>
    <x v="0"/>
    <x v="154"/>
    <n v="29088990"/>
    <n v="1.616055"/>
    <x v="2"/>
  </r>
  <r>
    <n v="18000000"/>
    <s v=""/>
    <n v="10364"/>
    <x v="2341"/>
    <s v="A bombardier in World War II tries desperately to escape the insanity of the war. However, sometimes insanity is the only sane way to cope with a crazy situation. Catch-22 is a parody of a &quot;military mentality&quot; and of a bureaucratic society in general."/>
    <n v="4.5043769999999999"/>
    <d v="1970-06-24T00:00:00"/>
    <n v="24911670"/>
    <n v="121"/>
    <n v="6.7"/>
    <n v="72"/>
    <x v="47"/>
    <x v="10"/>
    <x v="9"/>
    <n v="6911670"/>
    <n v="0.38398166666666667"/>
    <x v="2"/>
  </r>
  <r>
    <n v="0"/>
    <s v=""/>
    <n v="16991"/>
    <x v="2342"/>
    <s v="Bi-polar mall security guard Ronnie Barnhardt is called into action to stop a flasher from turning shopper's paradise into his personal peep show. But when Barnhardt can't bring the culprit to justice, a surly police detective, is recruited to close the case."/>
    <n v="10.529142999999999"/>
    <d v="2009-04-10T00:00:00"/>
    <n v="24007324"/>
    <n v="86"/>
    <n v="5.6"/>
    <n v="225"/>
    <x v="0"/>
    <x v="8"/>
    <x v="3"/>
    <n v="24007324"/>
    <n v="0"/>
    <x v="3"/>
  </r>
  <r>
    <n v="18000000"/>
    <s v=""/>
    <n v="9610"/>
    <x v="2343"/>
    <s v="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
    <n v="18.379124000000001"/>
    <d v="1984-06-29T00:00:00"/>
    <n v="100000000"/>
    <n v="103"/>
    <n v="5.8"/>
    <n v="383"/>
    <x v="30"/>
    <x v="1"/>
    <x v="455"/>
    <n v="82000000"/>
    <n v="4.5555555555555554"/>
    <x v="2"/>
  </r>
  <r>
    <n v="18000000"/>
    <s v=""/>
    <n v="1578"/>
    <x v="2344"/>
    <s v="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
    <n v="35.524456999999998"/>
    <d v="1980-11-14T00:00:00"/>
    <n v="23000000"/>
    <n v="129"/>
    <n v="7.7"/>
    <n v="938"/>
    <x v="34"/>
    <x v="5"/>
    <x v="78"/>
    <n v="5000000"/>
    <n v="0.27777777777777779"/>
    <x v="2"/>
  </r>
  <r>
    <n v="18000000"/>
    <s v="http://www.lovehappensmovie.com"/>
    <n v="25643"/>
    <x v="2345"/>
    <s v="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
    <n v="13.472365"/>
    <d v="2009-09-18T00:00:00"/>
    <n v="36133014"/>
    <n v="109"/>
    <n v="5.6"/>
    <n v="180"/>
    <x v="0"/>
    <x v="5"/>
    <x v="15"/>
    <n v="18133014"/>
    <n v="1.0073896666666666"/>
    <x v="2"/>
  </r>
  <r>
    <n v="18000000"/>
    <s v=""/>
    <n v="11904"/>
    <x v="2346"/>
    <s v="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
    <n v="8.3215859999999999"/>
    <d v="1985-12-04T00:00:00"/>
    <n v="0"/>
    <n v="109"/>
    <n v="6.7"/>
    <n v="167"/>
    <x v="38"/>
    <x v="0"/>
    <x v="9"/>
    <n v="-18000000"/>
    <n v="-1"/>
    <x v="2"/>
  </r>
  <r>
    <n v="0"/>
    <s v=""/>
    <n v="28665"/>
    <x v="2347"/>
    <s v="An updated version of the 1980 musical, which centered on the students of the New York Academy of Performing Arts."/>
    <n v="7.6680630000000001"/>
    <d v="2009-01-01T00:00:00"/>
    <n v="0"/>
    <n v="107"/>
    <n v="5.5"/>
    <n v="135"/>
    <x v="0"/>
    <x v="17"/>
    <x v="78"/>
    <n v="0"/>
    <n v="0"/>
    <x v="3"/>
  </r>
  <r>
    <n v="18000000"/>
    <s v=""/>
    <n v="44115"/>
    <x v="2348"/>
    <s v="The true story of mountain climber Aron Ralston's remarkable adventure to save himself after a fallen boulder crashes on his arm and traps him in an isolated canyon in Utah."/>
    <n v="52.464877000000001"/>
    <d v="2010-11-05T00:00:00"/>
    <n v="35692920"/>
    <n v="94"/>
    <n v="7"/>
    <n v="2606"/>
    <x v="4"/>
    <x v="1"/>
    <x v="273"/>
    <n v="17692920"/>
    <n v="0.98294000000000004"/>
    <x v="2"/>
  </r>
  <r>
    <n v="0"/>
    <s v=""/>
    <n v="10569"/>
    <x v="2349"/>
    <s v="A loser of a crook and his wife strike it rich when a botched bank job's cover business becomes a spectacular success."/>
    <n v="11.423533000000001"/>
    <d v="2000-05-19T00:00:00"/>
    <n v="0"/>
    <n v="94"/>
    <n v="6.4"/>
    <n v="155"/>
    <x v="20"/>
    <x v="0"/>
    <x v="31"/>
    <n v="0"/>
    <n v="0"/>
    <x v="3"/>
  </r>
  <r>
    <n v="18000000"/>
    <s v=""/>
    <n v="10560"/>
    <x v="2350"/>
    <s v="A group of 12 teenagers from various backgrounds enroll at the American Ballet Academy in New York to make it as ballet dancers and each one deals with the problems and stress of training and getting ahead in the world of dance."/>
    <n v="6.9617360000000001"/>
    <d v="2000-05-12T00:00:00"/>
    <n v="17200925"/>
    <n v="115"/>
    <n v="6.8"/>
    <n v="90"/>
    <x v="20"/>
    <x v="5"/>
    <x v="2"/>
    <n v="-799075"/>
    <n v="-4.4393055555555554E-2"/>
    <x v="2"/>
  </r>
  <r>
    <n v="17000000"/>
    <s v="http://www.cbsfilms.com/love-the-coopers/"/>
    <n v="333348"/>
    <x v="2351"/>
    <s v="When four generations of the Cooper clan come together for their annual Christmas Eve celebration, a series of unexpected visitors and unlikely events turn the night upside down, leading them all toward a surprising rediscovery of family bonds and the spirit of the holiday."/>
    <n v="9.1911869999999993"/>
    <d v="2015-11-12T00:00:00"/>
    <n v="24000000"/>
    <n v="107"/>
    <n v="5.4"/>
    <n v="167"/>
    <x v="2"/>
    <x v="8"/>
    <x v="12"/>
    <n v="7000000"/>
    <n v="0.41176470588235292"/>
    <x v="2"/>
  </r>
  <r>
    <n v="18000000"/>
    <s v=""/>
    <n v="20483"/>
    <x v="2352"/>
    <s v="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
    <n v="4.4928590000000002"/>
    <d v="2004-02-06T00:00:00"/>
    <n v="16702864"/>
    <n v="92"/>
    <n v="4.9000000000000004"/>
    <n v="76"/>
    <x v="13"/>
    <x v="7"/>
    <x v="91"/>
    <n v="-1297136"/>
    <n v="-7.2063111111111106E-2"/>
    <x v="2"/>
  </r>
  <r>
    <n v="18000000"/>
    <s v=""/>
    <n v="11457"/>
    <x v="2353"/>
    <s v="When a man is diagnosed with terminal cancer, he takes custody of his misanthropic teenage son, for whom quality time means getting high, engaging in small-time prostitution, and avoiding his father."/>
    <n v="5.7067670000000001"/>
    <d v="2001-10-25T00:00:00"/>
    <n v="0"/>
    <n v="125"/>
    <n v="7.2"/>
    <n v="120"/>
    <x v="17"/>
    <x v="5"/>
    <x v="13"/>
    <n v="-18000000"/>
    <n v="-1"/>
    <x v="2"/>
  </r>
  <r>
    <n v="30000000"/>
    <s v="http://www.stevejobsthefilm.com"/>
    <n v="321697"/>
    <x v="2354"/>
    <s v="Set backstage at three iconic product launches and ending in 1998 with the unveiling of the iMac, Steve Jobs takes us behind the scenes of the digital revolution to paint an intimate portrait of the brilliant man at its epicenter."/>
    <n v="53.670524999999998"/>
    <d v="2015-10-09T00:00:00"/>
    <n v="34441873"/>
    <n v="122"/>
    <n v="6.8"/>
    <n v="1573"/>
    <x v="2"/>
    <x v="5"/>
    <x v="15"/>
    <n v="4441873"/>
    <n v="0.14806243333333333"/>
    <x v="2"/>
  </r>
  <r>
    <n v="18000000"/>
    <s v="http://www.iloveyoubethcoopermovie.com/"/>
    <n v="19840"/>
    <x v="2355"/>
    <s v="Nerdy teenager Denis Cooverman (Paul Rust) harbors a secret crush on Beth Cooper (Hayden Panettiere), the hottest girl in high school. During his graduation speech, Denis lets the cat out of the bag and declares his love for Beth, who, instead of dissing Denis, shows up at his house later that day and promises to show him the time of his life."/>
    <n v="14.15192"/>
    <d v="2009-07-10T00:00:00"/>
    <n v="0"/>
    <n v="102"/>
    <n v="5.0999999999999996"/>
    <n v="197"/>
    <x v="0"/>
    <x v="8"/>
    <x v="0"/>
    <n v="-18000000"/>
    <n v="-1"/>
    <x v="2"/>
  </r>
  <r>
    <n v="18000000"/>
    <s v="http://youthinrevolt-themovie.com/"/>
    <n v="22327"/>
    <x v="2356"/>
    <s v="Nick Twisp (Michael Cera), a teen with a taste for the finer things in life like Sinatra and Fellini, falls hopelessly in love with the beautiful, free-spirited Sheeni Saunders (Portia Doubleday) while on a family vacation.  But family, geography and jealous ex-lovers conspire to keep these two apart. Nick abandons his dull, predictable life and develops a rebellious alter ego: François.  With his ascot, his moustache and his cigarette, François will stop at nothing to be with Sheeni, and leads Nick on a path of destruction with unpredictable consequences.."/>
    <n v="13.462543999999999"/>
    <d v="2009-09-11T00:00:00"/>
    <n v="0"/>
    <n v="87"/>
    <n v="5.9"/>
    <n v="319"/>
    <x v="0"/>
    <x v="5"/>
    <x v="200"/>
    <n v="-18000000"/>
    <n v="-1"/>
    <x v="2"/>
  </r>
  <r>
    <n v="18000000"/>
    <s v=""/>
    <n v="38665"/>
    <x v="2357"/>
    <s v="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
    <n v="11.725804999999999"/>
    <d v="1981-08-20T00:00:00"/>
    <n v="2945600"/>
    <n v="98"/>
    <n v="3.7"/>
    <n v="14"/>
    <x v="36"/>
    <x v="0"/>
    <x v="238"/>
    <n v="-15054400"/>
    <n v="-0.83635555555555552"/>
    <x v="2"/>
  </r>
  <r>
    <n v="21000000"/>
    <s v=""/>
    <n v="2575"/>
    <x v="2358"/>
    <s v="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
    <n v="7.0479750000000001"/>
    <d v="2001-02-11T00:00:00"/>
    <n v="28008462"/>
    <n v="109"/>
    <n v="6.2"/>
    <n v="92"/>
    <x v="17"/>
    <x v="5"/>
    <x v="2"/>
    <n v="7008462"/>
    <n v="0.33373628571428571"/>
    <x v="2"/>
  </r>
  <r>
    <n v="18000000"/>
    <s v=""/>
    <n v="11644"/>
    <x v="2359"/>
    <s v="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
    <n v="13.628601"/>
    <d v="1981-07-24T00:00:00"/>
    <n v="12000000"/>
    <n v="108"/>
    <n v="7.3"/>
    <n v="236"/>
    <x v="36"/>
    <x v="5"/>
    <x v="456"/>
    <n v="-6000000"/>
    <n v="-0.33333333333333331"/>
    <x v="2"/>
  </r>
  <r>
    <n v="18000000"/>
    <s v="http://www.getawaymovie.com/"/>
    <n v="146227"/>
    <x v="2360"/>
    <s v="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
    <n v="16.520516000000001"/>
    <d v="2013-08-29T00:00:00"/>
    <n v="10501938"/>
    <n v="90"/>
    <n v="4.9000000000000004"/>
    <n v="246"/>
    <x v="8"/>
    <x v="0"/>
    <x v="168"/>
    <n v="-7498062"/>
    <n v="-0.41655900000000001"/>
    <x v="2"/>
  </r>
  <r>
    <n v="18000000"/>
    <s v=""/>
    <n v="68924"/>
    <x v="2361"/>
    <s v="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
    <n v="14.916264"/>
    <d v="1997-09-27T00:00:00"/>
    <n v="8038061"/>
    <n v="112"/>
    <n v="6.9"/>
    <n v="176"/>
    <x v="12"/>
    <x v="5"/>
    <x v="273"/>
    <n v="-9961939"/>
    <n v="-0.55344105555555556"/>
    <x v="2"/>
  </r>
  <r>
    <n v="18000000"/>
    <s v=""/>
    <n v="253235"/>
    <x v="2362"/>
    <s v="A self-centered realtor enlists the help of his neighbor when he's suddenly left in charge of the granddaughter he never knew existed until his estranged son drops her off at his home."/>
    <n v="9.6337109999999999"/>
    <d v="2014-07-20T00:00:00"/>
    <n v="25312387"/>
    <n v="94"/>
    <n v="5.7"/>
    <n v="164"/>
    <x v="10"/>
    <x v="8"/>
    <x v="135"/>
    <n v="7312387"/>
    <n v="0.40624372222222221"/>
    <x v="2"/>
  </r>
  <r>
    <n v="0"/>
    <s v=""/>
    <n v="22102"/>
    <x v="2363"/>
    <s v="A Beverly Hills housewife in the middle of a divorce tries to find focus in her life by taking over her daughter's Wilderness Girls troop."/>
    <n v="3.4550179999999999"/>
    <d v="1989-03-22T00:00:00"/>
    <n v="0"/>
    <n v="105"/>
    <n v="5.6"/>
    <n v="56"/>
    <x v="29"/>
    <x v="1"/>
    <x v="2"/>
    <n v="0"/>
    <n v="0"/>
    <x v="3"/>
  </r>
  <r>
    <n v="0"/>
    <s v=""/>
    <n v="18701"/>
    <x v="2364"/>
    <s v="Julia Lambert is a true diva: beautiful, talented, weathly and famous.  She has it all - including a devoted husband who has mastermined her brilliant career - but after years of shining in the spotlight she begins to suffer from a severe case of boredom and longs for something new and exciting to put the twinkle back in her eye.  Julia finds exactly what she's looking for in a handsome young American fan, but it isn't long before the novelty fling adds a few more sparks than she was hoping for.  Fortuately for her, this surprise twist in the plot will trust her back into the greatest role of her life."/>
    <n v="1.946634"/>
    <d v="2004-09-03T00:00:00"/>
    <n v="0"/>
    <n v="104"/>
    <n v="6.4"/>
    <n v="23"/>
    <x v="13"/>
    <x v="8"/>
    <x v="307"/>
    <n v="0"/>
    <n v="0"/>
    <x v="3"/>
  </r>
  <r>
    <n v="17000000"/>
    <s v=""/>
    <n v="10068"/>
    <x v="2365"/>
    <s v="An erotic story about a woman, the assistant of an art gallery, who gets involved in an impersonal affair with a man. She barely knows about his life, only about the sex games they play, so the relationship begins to get complicated."/>
    <n v="12.313143"/>
    <d v="1986-02-14T00:00:00"/>
    <n v="6735922"/>
    <n v="117"/>
    <n v="5.8"/>
    <n v="177"/>
    <x v="42"/>
    <x v="5"/>
    <x v="158"/>
    <n v="-10264078"/>
    <n v="-0.60376929411764702"/>
    <x v="2"/>
  </r>
  <r>
    <n v="18000000"/>
    <s v=""/>
    <n v="848"/>
    <x v="2366"/>
    <s v="The sorcerer and his apprentice Galen are on a mission to kill an evil dragon in order to save the King’s daughter from being sacrificed in accordance to a pact that the King himself made with the dragon to protect his kingdom. A fantasy film from Disney Studios that exhausted all possible visual effects of the time."/>
    <n v="3.2584219999999999"/>
    <d v="1981-06-26T00:00:00"/>
    <n v="14110013"/>
    <n v="108"/>
    <n v="6.5"/>
    <n v="67"/>
    <x v="36"/>
    <x v="2"/>
    <x v="9"/>
    <n v="-3889987"/>
    <n v="-0.21611038888888889"/>
    <x v="2"/>
  </r>
  <r>
    <n v="0"/>
    <s v="http://www.sonyclassics.com/thelaststation/"/>
    <n v="36811"/>
    <x v="2367"/>
    <s v="A historical drama that illustrates Russian author Leo Tolstoy's struggle to balance fame and wealth with his commitment to a life devoid of material things. The Countess Sofya, wife and muse to Leo Tolstoy, uses every trick of seduction on her husband's loyal disciple, whom she believes was the person responsible for Tolstoy signing a new will that leaves his work and property to the Russian people."/>
    <n v="3.6592920000000002"/>
    <d v="2009-09-04T00:00:00"/>
    <n v="0"/>
    <n v="112"/>
    <n v="6.7"/>
    <n v="55"/>
    <x v="0"/>
    <x v="5"/>
    <x v="457"/>
    <n v="0"/>
    <n v="0"/>
    <x v="3"/>
  </r>
  <r>
    <n v="18000000"/>
    <s v=""/>
    <n v="522"/>
    <x v="2368"/>
    <s v="The mostly true story of the legendary &quot;worst director of all time&quot;, who, with the help of his strange friends, filmed countless B-movies without ever becoming famous or successful."/>
    <n v="24.548632999999999"/>
    <d v="1994-09-27T00:00:00"/>
    <n v="5887457"/>
    <n v="127"/>
    <n v="7.3"/>
    <n v="630"/>
    <x v="23"/>
    <x v="8"/>
    <x v="53"/>
    <n v="-12112543"/>
    <n v="-0.67291905555555553"/>
    <x v="2"/>
  </r>
  <r>
    <n v="18000000"/>
    <s v=""/>
    <n v="130150"/>
    <x v="2369"/>
    <s v="Depressed single mom Adele and her son Henry offer a wounded, fearsome man a ride. As police search town for the escaped convict, the mother and son gradually learn his true story as their options become increasingly limited."/>
    <n v="17.683562999999999"/>
    <d v="2013-12-27T00:00:00"/>
    <n v="20275812"/>
    <n v="111"/>
    <n v="6.7"/>
    <n v="299"/>
    <x v="8"/>
    <x v="5"/>
    <x v="316"/>
    <n v="2275812"/>
    <n v="0.12643399999999999"/>
    <x v="2"/>
  </r>
  <r>
    <n v="18000000"/>
    <s v=""/>
    <n v="12246"/>
    <x v="2370"/>
    <s v="The story recounts the early life of Genghis Khan, a slave who went on to conquer half the world in the 11th century."/>
    <n v="10.1449"/>
    <d v="2007-09-20T00:00:00"/>
    <n v="26527510"/>
    <n v="120"/>
    <n v="6.5"/>
    <n v="158"/>
    <x v="1"/>
    <x v="9"/>
    <x v="458"/>
    <n v="8527510"/>
    <n v="0.47375055555555556"/>
    <x v="2"/>
  </r>
  <r>
    <n v="18000000"/>
    <s v="http://rocknrolla.warnerbros.com/"/>
    <n v="13809"/>
    <x v="2371"/>
    <s v="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
    <n v="31.887978"/>
    <d v="2008-09-04T00:00:00"/>
    <n v="25739015"/>
    <n v="114"/>
    <n v="6.9"/>
    <n v="836"/>
    <x v="7"/>
    <x v="0"/>
    <x v="179"/>
    <n v="7739015"/>
    <n v="0.4299452777777778"/>
    <x v="2"/>
  </r>
  <r>
    <n v="0"/>
    <s v=""/>
    <n v="27380"/>
    <x v="2372"/>
    <s v="Megaforce is an elite multi-national military unit that does the jobs that individual governments wont. When the peaceful Republic of Sardun in under threat from their more aggressive neighbour the beautiful Major Zara (Persis Khambatta) and General Byrne-White (Edward Mulhare) see the help of Ace Hunter (Barry Bostwick) and Megaforce."/>
    <n v="1.110179"/>
    <d v="1982-06-25T00:00:00"/>
    <n v="0"/>
    <n v="99"/>
    <n v="3.5"/>
    <n v="15"/>
    <x v="25"/>
    <x v="1"/>
    <x v="459"/>
    <n v="0"/>
    <n v="0"/>
    <x v="3"/>
  </r>
  <r>
    <n v="0"/>
    <s v=""/>
    <n v="10549"/>
    <x v="2373"/>
    <s v="Hamlet, Prince of Denmark, returns home to find his father murdered and his mother remarrying the murderer, his uncle. Meanwhile, war is brewing."/>
    <n v="9.8147850000000005"/>
    <d v="1996-12-25T00:00:00"/>
    <n v="0"/>
    <n v="242"/>
    <n v="7.3"/>
    <n v="117"/>
    <x v="24"/>
    <x v="5"/>
    <x v="135"/>
    <n v="0"/>
    <n v="0"/>
    <x v="3"/>
  </r>
  <r>
    <n v="25000000"/>
    <s v="http://www.maoslastdancermovie.com/"/>
    <n v="33870"/>
    <x v="2374"/>
    <s v="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
    <n v="1.876811"/>
    <d v="2009-10-01T00:00:00"/>
    <n v="20719451"/>
    <n v="117"/>
    <n v="6.8"/>
    <n v="28"/>
    <x v="0"/>
    <x v="5"/>
    <x v="460"/>
    <n v="-4280549"/>
    <n v="-0.17122196000000001"/>
    <x v="2"/>
  </r>
  <r>
    <n v="18000000"/>
    <s v="http://www.midnightspecialmovie.com/"/>
    <n v="245703"/>
    <x v="2375"/>
    <s v="A father and son go on the run after the dad learns his child possesses special powers."/>
    <n v="32.717852999999998"/>
    <d v="2016-02-18T00:00:00"/>
    <n v="6212282"/>
    <n v="112"/>
    <n v="6.2"/>
    <n v="694"/>
    <x v="5"/>
    <x v="1"/>
    <x v="5"/>
    <n v="-11787718"/>
    <n v="-0.65487322222222222"/>
    <x v="2"/>
  </r>
  <r>
    <n v="0"/>
    <s v=""/>
    <n v="10739"/>
    <x v="2376"/>
    <s v="Jerry Falk, an aspiring writer in New York, falls in love at first sight with a free-spirited young woman named Amanda  He has heard the phrase that life is like &quot;anything else,&quot; but soon he finds that life with the unpredictable Amanda isn't like anything else at all."/>
    <n v="8.9450810000000001"/>
    <d v="2003-08-27T00:00:00"/>
    <n v="0"/>
    <n v="108"/>
    <n v="6.2"/>
    <n v="149"/>
    <x v="16"/>
    <x v="8"/>
    <x v="31"/>
    <n v="0"/>
    <n v="0"/>
    <x v="3"/>
  </r>
  <r>
    <n v="18000000"/>
    <s v=""/>
    <n v="127560"/>
    <x v="2377"/>
    <s v="A victim from World War II's &quot;Death Railway&quot; sets out to find those responsible for his torture. A true story."/>
    <n v="13.916582999999999"/>
    <d v="2013-12-26T00:00:00"/>
    <n v="22309223"/>
    <n v="116"/>
    <n v="6.7"/>
    <n v="273"/>
    <x v="8"/>
    <x v="5"/>
    <x v="461"/>
    <n v="4309223"/>
    <n v="0.23940127777777778"/>
    <x v="2"/>
  </r>
  <r>
    <n v="15238800"/>
    <s v="http://www.sonyclassics.com/thewhiteribbon/"/>
    <n v="37903"/>
    <x v="2378"/>
    <s v="Strange events happen in a small village in the north of Germany during the years just before World War I, which seem to be ritual punishment. The abused and suppressed children of the villagers seem to be at the heart of this mystery."/>
    <n v="17.947389999999999"/>
    <d v="2009-05-21T00:00:00"/>
    <n v="0"/>
    <n v="144"/>
    <n v="7.2"/>
    <n v="255"/>
    <x v="0"/>
    <x v="13"/>
    <x v="462"/>
    <n v="-15238800"/>
    <n v="-1"/>
    <x v="2"/>
  </r>
  <r>
    <n v="0"/>
    <s v=""/>
    <n v="396152"/>
    <x v="2379"/>
    <s v="During home renovations, a young couple release a fiery spirit seeking retribution. To save themselves and set the spirit free, they must uncover the dire truth. But nothing is as simple as it seems..."/>
    <n v="2.525569"/>
    <d v="2016-05-03T00:00:00"/>
    <n v="0"/>
    <n v="90"/>
    <n v="5.3"/>
    <n v="11"/>
    <x v="5"/>
    <x v="15"/>
    <x v="193"/>
    <n v="0"/>
    <n v="0"/>
    <x v="3"/>
  </r>
  <r>
    <n v="2700000"/>
    <s v=""/>
    <n v="10017"/>
    <x v="2380"/>
    <s v="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
    <n v="10.47644"/>
    <d v="1986-11-21T00:00:00"/>
    <n v="3500000"/>
    <n v="93"/>
    <n v="5.9"/>
    <n v="108"/>
    <x v="42"/>
    <x v="12"/>
    <x v="463"/>
    <n v="800000"/>
    <n v="0.29629629629629628"/>
    <x v="3"/>
  </r>
  <r>
    <n v="18000000"/>
    <s v=""/>
    <n v="11468"/>
    <x v="2381"/>
    <s v="After the murder of his beloved wife, a man in search of redemption is set adrift in a world where nothing is as it seems. On his journey, he befriends slacker Jimmy &quot;The Finn&quot;, becomes involved in rescuing his neighbor Colette from her own demons, and gets entangled in a web of deceit full of unexpected twists and turns."/>
    <n v="10.991281000000001"/>
    <d v="2002-01-01T00:00:00"/>
    <n v="676698"/>
    <n v="103"/>
    <n v="7"/>
    <n v="104"/>
    <x v="18"/>
    <x v="5"/>
    <x v="135"/>
    <n v="-17323302"/>
    <n v="-0.96240566666666671"/>
    <x v="2"/>
  </r>
  <r>
    <n v="18000000"/>
    <s v=""/>
    <n v="193613"/>
    <x v="2382"/>
    <s v="Trip, a young roadie for Metallica, is sent on an urgent mission during the band's show. But what seems like a simple assignment turns into a surreal adventure."/>
    <n v="7.8716860000000004"/>
    <d v="2013-09-25T00:00:00"/>
    <n v="7972967"/>
    <n v="93"/>
    <n v="6.7"/>
    <n v="83"/>
    <x v="8"/>
    <x v="17"/>
    <x v="464"/>
    <n v="-10027033"/>
    <n v="-0.55705738888888889"/>
    <x v="2"/>
  </r>
  <r>
    <n v="18000000"/>
    <s v="http://www.theinformers.com/"/>
    <n v="17436"/>
    <x v="2383"/>
    <s v="A collection of intersecting short stories set in early 1980's Los Angeles, depicts a week in the lives of an assortment of socially alienated, mainly well-off characters who numb their sense of emptiness with casual sex, violence, and drugs."/>
    <n v="6.333869"/>
    <d v="2008-11-05T00:00:00"/>
    <n v="382174"/>
    <n v="98"/>
    <n v="4.4000000000000004"/>
    <n v="60"/>
    <x v="7"/>
    <x v="5"/>
    <x v="465"/>
    <n v="-17617826"/>
    <n v="-0.97876811111111106"/>
    <x v="2"/>
  </r>
  <r>
    <n v="18000000"/>
    <s v=""/>
    <n v="43434"/>
    <x v="2384"/>
    <s v="The story of Venezuelan revolutionary, Ilich Ramirez Sanchez, who founded a worldwide terrorist organization and raided the OPEC headquarters in 1975 before being caught by the French police."/>
    <n v="1.1383829999999999"/>
    <d v="2010-05-19T00:00:00"/>
    <n v="871279"/>
    <n v="338"/>
    <n v="6.7"/>
    <n v="50"/>
    <x v="4"/>
    <x v="13"/>
    <x v="466"/>
    <n v="-17128721"/>
    <n v="-0.95159561111111113"/>
    <x v="2"/>
  </r>
  <r>
    <n v="18000000"/>
    <s v=""/>
    <n v="31166"/>
    <x v="2385"/>
    <s v="Kline, a former Los Angeles police officer turned private detective, is hired by a powerful pharmaceutical conglomerate boss to investigate in Asia the disappearance of his only son, Shitao, whom he has not seen in person since the boy was ten. Now in his 30s, Shitao has gone missing in the Philippines where he had been helping in an orphanage."/>
    <n v="8.2661239999999996"/>
    <d v="2009-05-14T00:00:00"/>
    <n v="0"/>
    <n v="114"/>
    <n v="5.6"/>
    <n v="20"/>
    <x v="0"/>
    <x v="6"/>
    <x v="467"/>
    <n v="-18000000"/>
    <n v="-1"/>
    <x v="2"/>
  </r>
  <r>
    <n v="0"/>
    <s v=""/>
    <n v="69848"/>
    <x v="2386"/>
    <s v="One Man's Hero tells the little-known story of the &quot;St. Patrick's Battalion&quot; or &quot;San Patricios,&quot; a group of mostly Irish and other immigrants of the Catholic faith who deserted to Mexico after encountering religious and ethnic prejudice in the U.S. Army during the Mexican-American War. The plot centers around the personal story of John Riley, an Irishman who had been a sergeant in the American Army who is commissioned as a captain in the Mexican army and commands the battalion, as he leads his men in battle and struggles with authorities on both sides of the border"/>
    <n v="0.91052900000000003"/>
    <d v="1999-08-02T00:00:00"/>
    <n v="0"/>
    <n v="121"/>
    <n v="9.3000000000000007"/>
    <n v="2"/>
    <x v="14"/>
    <x v="11"/>
    <x v="468"/>
    <n v="0"/>
    <n v="0"/>
    <x v="3"/>
  </r>
  <r>
    <n v="3500000"/>
    <s v=""/>
    <n v="8408"/>
    <x v="2387"/>
    <s v="The final chapter of George A. Romero's &quot;Dead Trilogy&quot;. In an underground government installation they are searching for a cure to overcome this strange transformation into zombies. Unfortunately, the zombies from above ground have made their way into the bunker."/>
    <n v="18.025206000000001"/>
    <d v="1985-07-19T00:00:00"/>
    <n v="34000000"/>
    <n v="96"/>
    <n v="6.9"/>
    <n v="270"/>
    <x v="38"/>
    <x v="15"/>
    <x v="469"/>
    <n v="30500000"/>
    <n v="8.7142857142857135"/>
    <x v="3"/>
  </r>
  <r>
    <n v="18000000"/>
    <s v=""/>
    <n v="332411"/>
    <x v="2388"/>
    <s v="A man is out for justice after a group of corrupt police officers are unable to catch his wife's killer."/>
    <n v="10.144221999999999"/>
    <d v="2016-04-14T00:00:00"/>
    <n v="0"/>
    <n v="92"/>
    <n v="4.5"/>
    <n v="179"/>
    <x v="5"/>
    <x v="0"/>
    <x v="470"/>
    <n v="-18000000"/>
    <n v="-1"/>
    <x v="2"/>
  </r>
  <r>
    <n v="18000000"/>
    <s v=""/>
    <n v="9389"/>
    <x v="2389"/>
    <s v="To find Ilona and unlock the secrets of her disappearance, Karas must plunge deep into the parallel worlds of corporate espionage, organized crime and genetic research - where the truth imprisons whoever finds it first and miracles can be bought but at a great price."/>
    <n v="9.2441809999999993"/>
    <d v="2006-03-16T00:00:00"/>
    <n v="1831348"/>
    <n v="105"/>
    <n v="6.7"/>
    <n v="77"/>
    <x v="6"/>
    <x v="0"/>
    <x v="109"/>
    <n v="-16168652"/>
    <n v="-0.89825844444444447"/>
    <x v="2"/>
  </r>
  <r>
    <n v="17900000"/>
    <s v=""/>
    <n v="9626"/>
    <x v="2390"/>
    <s v="The tyrant Gedren seeks the total power in a world of barbarism. She raids the city Hablac and kills the keeper of a talisman that gives her great power. Red Sonja, sister of the keeper, sets out with her magic sword to overthrow Gedren."/>
    <n v="12.752463000000001"/>
    <d v="1985-04-09T00:00:00"/>
    <n v="6948633"/>
    <n v="89"/>
    <n v="5"/>
    <n v="206"/>
    <x v="38"/>
    <x v="1"/>
    <x v="471"/>
    <n v="-10951367"/>
    <n v="-0.61180821229050275"/>
    <x v="2"/>
  </r>
  <r>
    <n v="14000000"/>
    <s v=""/>
    <n v="75638"/>
    <x v="2391"/>
    <s v="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
    <n v="22.748173999999999"/>
    <d v="2012-03-02T00:00:00"/>
    <n v="13551174"/>
    <n v="119"/>
    <n v="6"/>
    <n v="376"/>
    <x v="3"/>
    <x v="6"/>
    <x v="472"/>
    <n v="-448826"/>
    <n v="-3.2058999999999997E-2"/>
    <x v="2"/>
  </r>
  <r>
    <n v="20000000"/>
    <s v="http://www.areyousuperbad.com/"/>
    <n v="8363"/>
    <x v="2392"/>
    <s v="High school best buddies are facing separation anxiety as they prepare to go off to college. While attempting to score alcohol for a party with help from a fake ID-toting friend, the guys' evening takes a turn into chaotic territory."/>
    <n v="33.436092000000002"/>
    <d v="2007-08-17T00:00:00"/>
    <n v="121463226"/>
    <n v="113"/>
    <n v="7"/>
    <n v="2100"/>
    <x v="1"/>
    <x v="8"/>
    <x v="2"/>
    <n v="101463226"/>
    <n v="5.0731612999999998"/>
    <x v="2"/>
  </r>
  <r>
    <n v="0"/>
    <s v="http://www.madeagoestojailmovie.com/"/>
    <n v="15670"/>
    <x v="2393"/>
    <s v="At long last, Madea returns to the big screen in TYLER PERRY'S MADEA GOES TO JAIL. This time America's favorite irreverent, pistol-packin' grandmomma is raising hell behind bars and lobbying for her freedom...Hallelujer!"/>
    <n v="3.1073710000000001"/>
    <d v="2009-02-16T00:00:00"/>
    <n v="90508336"/>
    <n v="103"/>
    <n v="6.4"/>
    <n v="52"/>
    <x v="0"/>
    <x v="8"/>
    <x v="55"/>
    <n v="90508336"/>
    <n v="0"/>
    <x v="3"/>
  </r>
  <r>
    <n v="18000000"/>
    <s v=""/>
    <n v="290555"/>
    <x v="2394"/>
    <s v="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
    <n v="7.9226390000000002"/>
    <d v="2014-08-28T00:00:00"/>
    <n v="0"/>
    <n v="90"/>
    <n v="5.7"/>
    <n v="82"/>
    <x v="10"/>
    <x v="15"/>
    <x v="473"/>
    <n v="-18000000"/>
    <n v="-1"/>
    <x v="2"/>
  </r>
  <r>
    <n v="23000000"/>
    <s v=""/>
    <n v="8328"/>
    <x v="2395"/>
    <s v="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
    <n v="28.973074"/>
    <d v="2008-02-14T00:00:00"/>
    <n v="150816700"/>
    <n v="98"/>
    <n v="6.5"/>
    <n v="640"/>
    <x v="7"/>
    <x v="17"/>
    <x v="41"/>
    <n v="127816700"/>
    <n v="5.5572478260869564"/>
    <x v="2"/>
  </r>
  <r>
    <n v="15000000"/>
    <s v="http://www.hoodwinkedthemovie.com"/>
    <n v="10982"/>
    <x v="2396"/>
    <s v="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
    <n v="23.980329000000001"/>
    <d v="2005-12-16T00:00:00"/>
    <n v="51053787"/>
    <n v="80"/>
    <n v="5.9"/>
    <n v="479"/>
    <x v="11"/>
    <x v="3"/>
    <x v="95"/>
    <n v="36053787"/>
    <n v="2.4035858000000001"/>
    <x v="2"/>
  </r>
  <r>
    <n v="17500000"/>
    <s v="http://www.metrofilms.com/hotelrwanda/"/>
    <n v="205"/>
    <x v="2397"/>
    <s v="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
    <n v="28.605419999999999"/>
    <d v="2004-09-11T00:00:00"/>
    <n v="38000000"/>
    <n v="121"/>
    <n v="7.5"/>
    <n v="793"/>
    <x v="13"/>
    <x v="5"/>
    <x v="55"/>
    <n v="20500000"/>
    <n v="1.1714285714285715"/>
    <x v="2"/>
  </r>
  <r>
    <n v="24000000"/>
    <s v="http://www.hitmanmovie.com/"/>
    <n v="1620"/>
    <x v="2398"/>
    <s v="The best-selling videogame, Hitman, roars to life with both barrels blazing in this hardcore action-thriller starring Timothy Olyphant. A genetically engineered assassin with deadly aim, known only as &quot;Agent 47&quot; eliminates strategic targets for a top-secret organization. But when he's double-crossed, the hunter becomes the prey as 47 finds himself in a life-or-death game of international intrigue."/>
    <n v="42.669303999999997"/>
    <d v="2007-11-21T00:00:00"/>
    <n v="99965753"/>
    <n v="89"/>
    <n v="5.9"/>
    <n v="966"/>
    <x v="1"/>
    <x v="0"/>
    <x v="18"/>
    <n v="75965753"/>
    <n v="3.1652397083333335"/>
    <x v="2"/>
  </r>
  <r>
    <n v="17500000"/>
    <s v="http://www.foxsearchlight.com/blacknativity/"/>
    <n v="175541"/>
    <x v="2399"/>
    <s v="A street-wise teen from Baltimore who has been raised by a single mother travels to New York City to spend the Christmas holiday with his estranged relatives, where he embarks on a surprising and inspirational journey."/>
    <n v="7.1804030000000001"/>
    <d v="2013-11-27T00:00:00"/>
    <n v="7018189"/>
    <n v="93"/>
    <n v="5.8"/>
    <n v="16"/>
    <x v="8"/>
    <x v="5"/>
    <x v="273"/>
    <n v="-10481811"/>
    <n v="-0.59896062857142862"/>
    <x v="2"/>
  </r>
  <r>
    <n v="18000000"/>
    <s v=""/>
    <n v="241254"/>
    <x v="2400"/>
    <s v="A family man who turns out to be a retired mob enforcer must travel across the country to find his daughter who has gone missing."/>
    <n v="21.638673000000001"/>
    <d v="2014-08-22T00:00:00"/>
    <n v="266586800"/>
    <n v="93"/>
    <n v="4.5999999999999996"/>
    <n v="218"/>
    <x v="10"/>
    <x v="6"/>
    <x v="434"/>
    <n v="248586800"/>
    <n v="13.810377777777777"/>
    <x v="2"/>
  </r>
  <r>
    <n v="0"/>
    <s v=""/>
    <n v="31932"/>
    <x v="2401"/>
    <s v="A con man (Dillon) travels to Cambodia (also on the run from law enforcement in the U.S.) to collect his share in an insurance scam, but discovers more than he bargained for"/>
    <n v="2.64486"/>
    <d v="2002-01-01T00:00:00"/>
    <n v="0"/>
    <n v="116"/>
    <n v="5.4"/>
    <n v="18"/>
    <x v="18"/>
    <x v="6"/>
    <x v="193"/>
    <n v="0"/>
    <n v="0"/>
    <x v="3"/>
  </r>
  <r>
    <n v="0"/>
    <s v=""/>
    <n v="1933"/>
    <x v="2402"/>
    <s v="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
    <n v="25.881354999999999"/>
    <d v="2001-08-02T00:00:00"/>
    <n v="0"/>
    <n v="101"/>
    <n v="7.4"/>
    <n v="1660"/>
    <x v="17"/>
    <x v="15"/>
    <x v="39"/>
    <n v="0"/>
    <n v="0"/>
    <x v="3"/>
  </r>
  <r>
    <n v="18500000"/>
    <s v=""/>
    <n v="679"/>
    <x v="2403"/>
    <s v="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
    <n v="67.660939999999997"/>
    <d v="1986-07-18T00:00:00"/>
    <n v="183316455"/>
    <n v="137"/>
    <n v="7.7"/>
    <n v="3220"/>
    <x v="42"/>
    <x v="15"/>
    <x v="18"/>
    <n v="164816455"/>
    <n v="8.9089975675675674"/>
    <x v="2"/>
  </r>
  <r>
    <n v="17000000"/>
    <s v=""/>
    <n v="11113"/>
    <x v="2404"/>
    <s v="A misogynistic and snobbish phonetics professor agrees to a wager that he can take a flower girl and make her presentable in high society."/>
    <n v="20.786615999999999"/>
    <d v="1964-10-21T00:00:00"/>
    <n v="72070731"/>
    <n v="170"/>
    <n v="7.4"/>
    <n v="352"/>
    <x v="52"/>
    <x v="5"/>
    <x v="5"/>
    <n v="55070731"/>
    <n v="3.2394547647058825"/>
    <x v="2"/>
  </r>
  <r>
    <n v="17000000"/>
    <s v=""/>
    <n v="3597"/>
    <x v="2405"/>
    <s v="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quot;I Know What You Did Last Summer.&quot;"/>
    <n v="27.654471999999998"/>
    <d v="1997-10-17T00:00:00"/>
    <n v="125586134"/>
    <n v="100"/>
    <n v="5.6"/>
    <n v="687"/>
    <x v="12"/>
    <x v="15"/>
    <x v="46"/>
    <n v="108586134"/>
    <n v="6.3874196470588238"/>
    <x v="2"/>
  </r>
  <r>
    <n v="17000000"/>
    <s v=""/>
    <n v="193893"/>
    <x v="2406"/>
    <s v="It's the ultimate buddy cop movie except for one thing: they're not cops.  When two struggling pals dress as police officers for a costume party, they become neighborhood sensations.  But when these newly-minted “heroes” get tangled in a real life web of mobsters and dirty detectives, they must put their fake badges on the line."/>
    <n v="70.668923000000007"/>
    <d v="2014-08-13T00:00:00"/>
    <n v="136621271"/>
    <n v="104"/>
    <n v="6.4"/>
    <n v="1219"/>
    <x v="10"/>
    <x v="8"/>
    <x v="18"/>
    <n v="119621271"/>
    <n v="7.0365453529411761"/>
    <x v="2"/>
  </r>
  <r>
    <n v="16000000"/>
    <s v="http://www.foxsearchlight.com/sideways/"/>
    <n v="9675"/>
    <x v="2407"/>
    <s v="Two middle-aged men embark on a spiritual journey through Californian wine country. One is an unpublished novelist suffering from depression, and the other is only days away from walking down the aisle."/>
    <n v="23.425431"/>
    <d v="2004-10-22T00:00:00"/>
    <n v="109502303"/>
    <n v="126"/>
    <n v="6.9"/>
    <n v="478"/>
    <x v="13"/>
    <x v="8"/>
    <x v="273"/>
    <n v="93502303"/>
    <n v="5.8438939374999999"/>
    <x v="2"/>
  </r>
  <r>
    <n v="17500000"/>
    <s v=""/>
    <n v="9988"/>
    <x v="2408"/>
    <s v="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
    <n v="14.304444"/>
    <d v="2006-08-25T00:00:00"/>
    <n v="19179969"/>
    <n v="110"/>
    <n v="5.8"/>
    <n v="172"/>
    <x v="6"/>
    <x v="8"/>
    <x v="474"/>
    <n v="1679969"/>
    <n v="9.5998228571428576E-2"/>
    <x v="2"/>
  </r>
  <r>
    <n v="300000"/>
    <s v="http://www.theofficialjohncarpenter.com/halloween/"/>
    <n v="948"/>
    <x v="2409"/>
    <s v="In John Carpenter's horror classic, a psychotic murderer, institutionalized since childhood for the murder of his sister, escapes and stalks a bookish teenage girl and her friends while his doctor chases him through the streets."/>
    <n v="30.301307000000001"/>
    <d v="1978-10-25T00:00:00"/>
    <n v="70000000"/>
    <n v="91"/>
    <n v="7.4"/>
    <n v="1035"/>
    <x v="32"/>
    <x v="15"/>
    <x v="475"/>
    <n v="69700000"/>
    <n v="232.33333333333334"/>
    <x v="3"/>
  </r>
  <r>
    <n v="17000000"/>
    <s v="http://www.goodboy.com/"/>
    <n v="21765"/>
    <x v="2410"/>
    <s v="An intergalactic dog pilot from Sirius (the dog star), visits Earth to verify the rumors that dogs have failed to take over the planet."/>
    <n v="3.56033"/>
    <d v="2003-10-10T00:00:00"/>
    <n v="0"/>
    <n v="87"/>
    <n v="4.7"/>
    <n v="30"/>
    <x v="16"/>
    <x v="8"/>
    <x v="476"/>
    <n v="-17000000"/>
    <n v="-1"/>
    <x v="2"/>
  </r>
  <r>
    <n v="17000000"/>
    <s v=""/>
    <n v="146304"/>
    <x v="2411"/>
    <s v="When college friends reunite after 15 years over the Christmas holidays, they discover just how easy it is for long-forgotten rivalries and romances to be reignited."/>
    <n v="7.2100949999999999"/>
    <d v="2013-11-15T00:00:00"/>
    <n v="71625195"/>
    <n v="123"/>
    <n v="6.7"/>
    <n v="110"/>
    <x v="8"/>
    <x v="8"/>
    <x v="477"/>
    <n v="54625195"/>
    <n v="3.2132467647058824"/>
    <x v="2"/>
  </r>
  <r>
    <n v="17000000"/>
    <s v="http://www.smokinaces.net/"/>
    <n v="7516"/>
    <x v="2412"/>
    <s v="When a Las Vegas performer-turned-snitch named Buddy Israel decides to turn state's evidence and testify against the mob, it seems that a whole lot of people would like to make sure he's no longer breathing."/>
    <n v="23.491962000000001"/>
    <d v="2006-12-09T00:00:00"/>
    <n v="57103895"/>
    <n v="109"/>
    <n v="6.4"/>
    <n v="534"/>
    <x v="6"/>
    <x v="0"/>
    <x v="15"/>
    <n v="40103895"/>
    <n v="2.3590526470588236"/>
    <x v="2"/>
  </r>
  <r>
    <n v="20000000"/>
    <s v="http://www.saw3dmovie.com"/>
    <n v="41439"/>
    <x v="2413"/>
    <s v="As a deadly battle rages over Jigsaw's brutal legacy, a group of Jigsaw survivors gathers to seek the support of self-help guru and fellow survivor Bobby Dagen, a man whose own dark secrets unleash a new wave of terror."/>
    <n v="36.133535999999999"/>
    <d v="2010-10-21T00:00:00"/>
    <n v="136150434"/>
    <n v="90"/>
    <n v="5.8"/>
    <n v="730"/>
    <x v="4"/>
    <x v="15"/>
    <x v="45"/>
    <n v="116150434"/>
    <n v="5.8075216999999997"/>
    <x v="2"/>
  </r>
  <r>
    <n v="17000000"/>
    <s v=""/>
    <n v="2752"/>
    <x v="2414"/>
    <s v="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
    <n v="14.18136"/>
    <d v="2002-03-01T00:00:00"/>
    <n v="0"/>
    <n v="94"/>
    <n v="5.2"/>
    <n v="297"/>
    <x v="18"/>
    <x v="8"/>
    <x v="63"/>
    <n v="-17000000"/>
    <n v="-1"/>
    <x v="2"/>
  </r>
  <r>
    <n v="17000000"/>
    <s v=""/>
    <n v="9429"/>
    <x v="2415"/>
    <s v="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
    <n v="12.709227"/>
    <d v="1998-10-01T00:00:00"/>
    <n v="30331165"/>
    <n v="81"/>
    <n v="5.9"/>
    <n v="198"/>
    <x v="19"/>
    <x v="8"/>
    <x v="9"/>
    <n v="13331165"/>
    <n v="0.78418617647058819"/>
    <x v="2"/>
  </r>
  <r>
    <n v="17000000"/>
    <s v="http://www.beastlythemovie.com/"/>
    <n v="38117"/>
    <x v="2416"/>
    <s v="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
    <n v="24.054061999999998"/>
    <d v="2011-01-21T00:00:00"/>
    <n v="43165571"/>
    <n v="86"/>
    <n v="6"/>
    <n v="849"/>
    <x v="9"/>
    <x v="5"/>
    <x v="215"/>
    <n v="26165571"/>
    <n v="1.5391512352941177"/>
    <x v="2"/>
  </r>
  <r>
    <n v="15000000"/>
    <s v="http://www.foxsearchlight.com/thehillshaveeyes/"/>
    <n v="9792"/>
    <x v="2417"/>
    <s v="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
    <n v="35.107857000000003"/>
    <d v="2006-03-10T00:00:00"/>
    <n v="69623713"/>
    <n v="107"/>
    <n v="6.1"/>
    <n v="705"/>
    <x v="6"/>
    <x v="15"/>
    <x v="273"/>
    <n v="54623713"/>
    <n v="3.6415808666666667"/>
    <x v="2"/>
  </r>
  <r>
    <n v="0"/>
    <s v=""/>
    <n v="13778"/>
    <x v="2418"/>
    <s v="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
    <n v="10.149569"/>
    <d v="2003-09-05T00:00:00"/>
    <n v="0"/>
    <n v="98"/>
    <n v="5.0999999999999996"/>
    <n v="64"/>
    <x v="16"/>
    <x v="8"/>
    <x v="9"/>
    <n v="0"/>
    <n v="0"/>
    <x v="3"/>
  </r>
  <r>
    <n v="0"/>
    <s v=""/>
    <n v="228203"/>
    <x v="2419"/>
    <s v="A track coach in a small California town transforms a team of athletes into championship contenders."/>
    <n v="14.023082"/>
    <d v="2015-02-20T00:00:00"/>
    <n v="45710059"/>
    <n v="128"/>
    <n v="7.4"/>
    <n v="213"/>
    <x v="2"/>
    <x v="5"/>
    <x v="1"/>
    <n v="45710059"/>
    <n v="0"/>
    <x v="3"/>
  </r>
  <r>
    <n v="0"/>
    <s v=""/>
    <n v="41382"/>
    <x v="2420"/>
    <s v="Kevin Carson is a young man living in the projects who has to survive a three-day weekend after his opportunistic neighbors find out he's holding a winning lottery ticket worth $370 million"/>
    <n v="9.0548029999999997"/>
    <d v="2010-08-20T00:00:00"/>
    <n v="0"/>
    <n v="99"/>
    <n v="5.6"/>
    <n v="54"/>
    <x v="4"/>
    <x v="8"/>
    <x v="381"/>
    <n v="0"/>
    <n v="0"/>
    <x v="3"/>
  </r>
  <r>
    <n v="20000000"/>
    <s v=""/>
    <n v="13960"/>
    <x v="2421"/>
    <s v="As four friends prepare for life after high school, different challenges bring about turning points in each of their lives. The dramas unfold and resolve at their local rollerskating rink, Cascade."/>
    <n v="5.4222849999999996"/>
    <d v="2006-03-31T00:00:00"/>
    <n v="21170563"/>
    <n v="105"/>
    <n v="6"/>
    <n v="32"/>
    <x v="6"/>
    <x v="5"/>
    <x v="5"/>
    <n v="1170563"/>
    <n v="5.8528150000000001E-2"/>
    <x v="2"/>
  </r>
  <r>
    <n v="17000000"/>
    <s v="http://www.pitchperfectmovie.com/"/>
    <n v="114150"/>
    <x v="2422"/>
    <s v="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
    <n v="32.746485999999997"/>
    <d v="2012-09-28T00:00:00"/>
    <n v="115350426"/>
    <n v="112"/>
    <n v="7.3"/>
    <n v="2247"/>
    <x v="3"/>
    <x v="8"/>
    <x v="478"/>
    <n v="98350426"/>
    <n v="5.7853191764705878"/>
    <x v="2"/>
  </r>
  <r>
    <n v="34000000"/>
    <s v=""/>
    <n v="26602"/>
    <x v="2423"/>
    <s v="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
    <n v="3.9600979999999999"/>
    <d v="2001-08-22T00:00:00"/>
    <n v="19693891"/>
    <n v="108"/>
    <n v="4.8"/>
    <n v="63"/>
    <x v="17"/>
    <x v="5"/>
    <x v="479"/>
    <n v="-14306109"/>
    <n v="-0.4207679117647059"/>
    <x v="2"/>
  </r>
  <r>
    <n v="0"/>
    <s v=""/>
    <n v="10223"/>
    <x v="2424"/>
    <s v="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
    <n v="10.178917"/>
    <d v="1998-12-11T00:00:00"/>
    <n v="0"/>
    <n v="121"/>
    <n v="6.9"/>
    <n v="187"/>
    <x v="19"/>
    <x v="5"/>
    <x v="9"/>
    <n v="0"/>
    <n v="0"/>
    <x v="3"/>
  </r>
  <r>
    <n v="17000000"/>
    <s v=""/>
    <n v="16028"/>
    <x v="2425"/>
    <s v="After witnessing a horrific and traumatic event, Julia Lund, a graduate student in psychology, gradually comes to the realization that everything which scared her as a child could be real. And what's worse, it might be coming back to get her.."/>
    <n v="4.5442159999999996"/>
    <d v="2002-11-01T00:00:00"/>
    <n v="0"/>
    <n v="89"/>
    <n v="4.5999999999999996"/>
    <n v="74"/>
    <x v="18"/>
    <x v="15"/>
    <x v="200"/>
    <n v="-17000000"/>
    <n v="-1"/>
    <x v="2"/>
  </r>
  <r>
    <n v="0"/>
    <s v=""/>
    <n v="15639"/>
    <x v="2426"/>
    <s v="A slovenly cable repairman becomes a big-city health inspector and is tasked with uncovering the source of a food poisoning epidemic."/>
    <n v="2.1847080000000001"/>
    <d v="2006-03-24T00:00:00"/>
    <n v="0"/>
    <n v="89"/>
    <n v="3.3"/>
    <n v="17"/>
    <x v="6"/>
    <x v="8"/>
    <x v="480"/>
    <n v="0"/>
    <n v="0"/>
    <x v="3"/>
  </r>
  <r>
    <n v="0"/>
    <s v=""/>
    <n v="16112"/>
    <x v="2427"/>
    <s v="Elmo loves his fuzzy, blue blanket, and would never let anything happen to it. However, a tug-of-war with his friend Zoe sends his blanket to a faraway land, and Elmo in hot pursuit. Facing life without his cherished blanket, Elmo musters all of his determination and courage and heads off on an action-packed rescue mission that plunges him into Grouchland-a place full of grouchy creatures, stinky garbage and the villainous Huxley. Along the way, Elmo learns an important lesson about sharing, realizing that he was selfish with his friend and responsible for what happened."/>
    <n v="3.0915900000000001"/>
    <d v="1999-10-01T00:00:00"/>
    <n v="0"/>
    <n v="73"/>
    <n v="6.3"/>
    <n v="14"/>
    <x v="14"/>
    <x v="7"/>
    <x v="2"/>
    <n v="0"/>
    <n v="0"/>
    <x v="3"/>
  </r>
  <r>
    <n v="17000000"/>
    <s v=""/>
    <n v="26390"/>
    <x v="2428"/>
    <s v="Enforcing the law within the notoriously rough Brownsville section of the city and especially within the Van Dyke housing projects is the NYPD's sixty-fifth precinct. Three police officers struggle with the sometimes fine line between right and wrong."/>
    <n v="18.790102000000001"/>
    <d v="2009-01-16T00:00:00"/>
    <n v="29536299"/>
    <n v="133"/>
    <n v="6.2"/>
    <n v="293"/>
    <x v="0"/>
    <x v="13"/>
    <x v="67"/>
    <n v="12536299"/>
    <n v="0.73742935294117651"/>
    <x v="2"/>
  </r>
  <r>
    <n v="17000000"/>
    <s v=""/>
    <n v="27759"/>
    <x v="2429"/>
    <s v="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
    <n v="3.3210950000000001"/>
    <d v="1963-05-06T00:00:00"/>
    <n v="10000000"/>
    <n v="154"/>
    <n v="6.3"/>
    <n v="36"/>
    <x v="40"/>
    <x v="0"/>
    <x v="481"/>
    <n v="-7000000"/>
    <n v="-0.41176470588235292"/>
    <x v="2"/>
  </r>
  <r>
    <n v="17000000"/>
    <s v="http://www.evildead-movie.com/"/>
    <n v="109428"/>
    <x v="2430"/>
    <s v="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
    <n v="33.912115999999997"/>
    <d v="2013-04-05T00:00:00"/>
    <n v="97542952"/>
    <n v="91"/>
    <n v="6.4"/>
    <n v="1723"/>
    <x v="8"/>
    <x v="15"/>
    <x v="52"/>
    <n v="80542952"/>
    <n v="4.7378207058823527"/>
    <x v="2"/>
  </r>
  <r>
    <n v="17000000"/>
    <s v="http://www.foxsearchlight.com/mylifeinruins/"/>
    <n v="23049"/>
    <x v="2431"/>
    <s v="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
    <n v="5.7878910000000001"/>
    <d v="2009-02-06T00:00:00"/>
    <n v="20455276"/>
    <n v="95"/>
    <n v="5.6"/>
    <n v="101"/>
    <x v="0"/>
    <x v="8"/>
    <x v="273"/>
    <n v="3455276"/>
    <n v="0.20325152941176469"/>
    <x v="2"/>
  </r>
  <r>
    <n v="17000000"/>
    <s v=""/>
    <n v="9310"/>
    <x v="2432"/>
    <s v="The new season of &quot;American Dreamz,&quot;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
    <n v="7.8640109999999996"/>
    <d v="2006-03-04T00:00:00"/>
    <n v="7314027"/>
    <n v="107"/>
    <n v="4.9000000000000004"/>
    <n v="95"/>
    <x v="6"/>
    <x v="8"/>
    <x v="15"/>
    <n v="-9685973"/>
    <n v="-0.56976311764705878"/>
    <x v="2"/>
  </r>
  <r>
    <n v="17000000"/>
    <s v=""/>
    <n v="11411"/>
    <x v="2433"/>
    <s v="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
    <n v="17.062117000000001"/>
    <d v="1987-07-23T00:00:00"/>
    <n v="19300000"/>
    <n v="90"/>
    <n v="4.0999999999999996"/>
    <n v="318"/>
    <x v="41"/>
    <x v="0"/>
    <x v="482"/>
    <n v="2300000"/>
    <n v="0.13529411764705881"/>
    <x v="2"/>
  </r>
  <r>
    <n v="0"/>
    <s v=""/>
    <n v="16988"/>
    <x v="2434"/>
    <s v="After the death of Raya Green's(Rutina Wesley) sister, she gets out from her classes at school, and sees a stomp crew practicing. She meets Bishop(Dwain Murphy) which is the dance crew leader. She then meets Michelle and does a stomp battle with her. They become enemies then friends later on. Her uptight mom pushes her to pass the test to get into Medical school, but she thinks she failed...."/>
    <n v="1.7826660000000001"/>
    <d v="2008-01-25T00:00:00"/>
    <n v="0"/>
    <n v="94"/>
    <n v="3"/>
    <n v="6"/>
    <x v="7"/>
    <x v="5"/>
    <x v="401"/>
    <n v="0"/>
    <n v="0"/>
    <x v="3"/>
  </r>
  <r>
    <n v="17000000"/>
    <s v="https://www.warnerbros.com/running-scared"/>
    <n v="7304"/>
    <x v="2435"/>
    <s v="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
    <n v="19.311572000000002"/>
    <d v="2006-01-06T00:00:00"/>
    <n v="9500000"/>
    <n v="122"/>
    <n v="7"/>
    <n v="331"/>
    <x v="6"/>
    <x v="0"/>
    <x v="483"/>
    <n v="-7500000"/>
    <n v="-0.44117647058823528"/>
    <x v="2"/>
  </r>
  <r>
    <n v="0"/>
    <s v=""/>
    <n v="24747"/>
    <x v="2436"/>
    <s v="The story of golf icon and legend, Bobby Jones, who retired from competition at the tender age of 28."/>
    <n v="2.8974489999999999"/>
    <d v="2004-04-30T00:00:00"/>
    <n v="0"/>
    <n v="120"/>
    <n v="5.5"/>
    <n v="19"/>
    <x v="13"/>
    <x v="5"/>
    <x v="484"/>
    <n v="0"/>
    <n v="0"/>
    <x v="3"/>
  </r>
  <r>
    <n v="17000000"/>
    <s v=""/>
    <n v="58048"/>
    <x v="2437"/>
    <s v="Glendon Wasey is a fortune hunter looking for a fast track out of China. Gloria Tatlock is a missionary nurse seeking the curing powers of opium for her patients. Fate sets them on a hectic, exotic, and even romantic quest for stolen drugs. But they are up against every thug and smuggler in Shangai."/>
    <n v="0.13856399999999999"/>
    <d v="1986-08-29T00:00:00"/>
    <n v="0"/>
    <n v="97"/>
    <n v="2.9"/>
    <n v="15"/>
    <x v="42"/>
    <x v="1"/>
    <x v="485"/>
    <n v="-17000000"/>
    <n v="-1"/>
    <x v="2"/>
  </r>
  <r>
    <n v="40000000"/>
    <s v=""/>
    <n v="1491"/>
    <x v="2438"/>
    <s v="With his eye on a lovely aristocrat, a gifted illusionist named Eisenheim uses his powers to win her away from her betrothed, a crowned prince. But Eisenheim's scheme creates tumult within the monarchy and ignites the suspicion of a dogged inspector."/>
    <n v="36.960953000000003"/>
    <d v="2006-08-18T00:00:00"/>
    <n v="86915017"/>
    <n v="110"/>
    <n v="7.1"/>
    <n v="1615"/>
    <x v="6"/>
    <x v="2"/>
    <x v="486"/>
    <n v="46915017"/>
    <n v="1.172875425"/>
    <x v="2"/>
  </r>
  <r>
    <n v="17000000"/>
    <s v="http://www.roarthemovie.com/"/>
    <n v="2989"/>
    <x v="2439"/>
    <s v="Roar follows a family who are attacked by various African animals at the secluded home of their keeper."/>
    <n v="1.1564099999999999"/>
    <d v="1981-11-12T00:00:00"/>
    <n v="2000000"/>
    <n v="102"/>
    <n v="5.6"/>
    <n v="19"/>
    <x v="36"/>
    <x v="1"/>
    <x v="487"/>
    <n v="-15000000"/>
    <n v="-0.88235294117647056"/>
    <x v="2"/>
  </r>
  <r>
    <n v="17000000"/>
    <s v=""/>
    <n v="10629"/>
    <x v="2440"/>
    <s v="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
    <n v="9.5835779999999993"/>
    <d v="2003-07-11T00:00:00"/>
    <n v="1569918"/>
    <n v="98"/>
    <n v="6.8"/>
    <n v="59"/>
    <x v="16"/>
    <x v="5"/>
    <x v="33"/>
    <n v="-15430082"/>
    <n v="-0.90765188235294114"/>
    <x v="2"/>
  </r>
  <r>
    <n v="17000000"/>
    <s v=""/>
    <n v="255343"/>
    <x v="2441"/>
    <s v="For Pablo Escobar family is everything. When young surfer Nick falls for Escobar's niece, Maria, he finds his life on the line when he's pulled into the dangerous world of the family business."/>
    <n v="25.112566999999999"/>
    <d v="2014-10-11T00:00:00"/>
    <n v="3758328"/>
    <n v="120"/>
    <n v="6.1"/>
    <n v="271"/>
    <x v="10"/>
    <x v="6"/>
    <x v="488"/>
    <n v="-13241672"/>
    <n v="-0.77892188235294113"/>
    <x v="2"/>
  </r>
  <r>
    <n v="17000000"/>
    <s v="http://darko.com/film_southlandtales.html"/>
    <n v="4723"/>
    <x v="2442"/>
    <s v="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
    <n v="9.3493860000000009"/>
    <d v="2006-05-15T00:00:00"/>
    <n v="374743"/>
    <n v="144"/>
    <n v="5.2"/>
    <n v="153"/>
    <x v="6"/>
    <x v="0"/>
    <x v="15"/>
    <n v="-16625257"/>
    <n v="-0.97795629411764706"/>
    <x v="2"/>
  </r>
  <r>
    <n v="15000000"/>
    <s v=""/>
    <n v="10800"/>
    <x v="2443"/>
    <s v="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
    <n v="8.8844049999999992"/>
    <d v="2008-03-19T00:00:00"/>
    <n v="0"/>
    <n v="80"/>
    <n v="6.5"/>
    <n v="129"/>
    <x v="7"/>
    <x v="3"/>
    <x v="489"/>
    <n v="-15000000"/>
    <n v="-1"/>
    <x v="2"/>
  </r>
  <r>
    <n v="17000000"/>
    <s v=""/>
    <n v="25763"/>
    <x v="2444"/>
    <s v="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
    <n v="2.2152609999999999"/>
    <d v="1977-09-10T00:00:00"/>
    <n v="8720000"/>
    <n v="91"/>
    <n v="5"/>
    <n v="27"/>
    <x v="46"/>
    <x v="0"/>
    <x v="18"/>
    <n v="-8280000"/>
    <n v="-0.48705882352941177"/>
    <x v="2"/>
  </r>
  <r>
    <n v="17000000"/>
    <s v="http://theapparition.warnerbros.com"/>
    <n v="79694"/>
    <x v="2445"/>
    <s v="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
    <n v="6.3852339999999996"/>
    <d v="2012-08-23T00:00:00"/>
    <n v="9627492"/>
    <n v="82"/>
    <n v="4.5"/>
    <n v="140"/>
    <x v="3"/>
    <x v="15"/>
    <x v="179"/>
    <n v="-7372508"/>
    <n v="-0.4336769411764706"/>
    <x v="2"/>
  </r>
  <r>
    <n v="16500000"/>
    <s v=""/>
    <n v="4032"/>
    <x v="2446"/>
    <s v="Vada Sultenfuss is obsessed with death. Her mother is dead, and her father runs a funeral parlor. She is also in love with her English teacher, and joins a poetry class over the summer just to impress him. Thomas J., her best friend, is &quot;allergic to everything&quot;, and sticks with Vada despite her hangups. When Vada's father hires Shelly, and begins to fall for her, things take a turn to the worse..."/>
    <n v="20.935168999999998"/>
    <d v="1991-11-27T00:00:00"/>
    <n v="0"/>
    <n v="102"/>
    <n v="7"/>
    <n v="428"/>
    <x v="22"/>
    <x v="8"/>
    <x v="2"/>
    <n v="-16500000"/>
    <n v="-1"/>
    <x v="2"/>
  </r>
  <r>
    <n v="16800000"/>
    <s v="http://www.furmovie.com/"/>
    <n v="18615"/>
    <x v="2447"/>
    <s v="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
    <n v="4.3582549999999998"/>
    <d v="2006-08-30T00:00:00"/>
    <n v="2281089"/>
    <n v="122"/>
    <n v="5.8"/>
    <n v="73"/>
    <x v="6"/>
    <x v="5"/>
    <x v="188"/>
    <n v="-14518911"/>
    <n v="-0.86422089285714287"/>
    <x v="2"/>
  </r>
  <r>
    <n v="15000000"/>
    <s v=""/>
    <n v="10673"/>
    <x v="2448"/>
    <s v="A young and impatient stockbroker is willing to do anything to get to the top, including trading on illegal inside information taken through a ruthless and greedy corporate raider whom takes the youth under his wing."/>
    <n v="24.898686999999999"/>
    <d v="1987-12-10T00:00:00"/>
    <n v="43848069"/>
    <n v="126"/>
    <n v="7"/>
    <n v="546"/>
    <x v="41"/>
    <x v="13"/>
    <x v="18"/>
    <n v="28848069"/>
    <n v="1.9232046"/>
    <x v="2"/>
  </r>
  <r>
    <n v="16500000"/>
    <s v=""/>
    <n v="4584"/>
    <x v="2449"/>
    <s v="Rich Mr. Dashwood dies, leaving his second wife and her daughters poor by the rules of inheritance. Two daughters are the titular opposites."/>
    <n v="20.898710999999999"/>
    <d v="1995-12-13T00:00:00"/>
    <n v="135000000"/>
    <n v="136"/>
    <n v="7.2"/>
    <n v="352"/>
    <x v="15"/>
    <x v="5"/>
    <x v="46"/>
    <n v="118500000"/>
    <n v="7.1818181818181817"/>
    <x v="2"/>
  </r>
  <r>
    <n v="16500000"/>
    <s v="http://becomingjane-themovie.com/"/>
    <n v="2977"/>
    <x v="2450"/>
    <s v="A biographical portrait of a pre-fame Jane Austen and her romance with a young Irishman."/>
    <n v="18.236284000000001"/>
    <d v="2007-03-02T00:00:00"/>
    <n v="37311672"/>
    <n v="120"/>
    <n v="6.9"/>
    <n v="317"/>
    <x v="1"/>
    <x v="5"/>
    <x v="490"/>
    <n v="20811672"/>
    <n v="1.2613134545454545"/>
    <x v="2"/>
  </r>
  <r>
    <n v="16500000"/>
    <s v=""/>
    <n v="10760"/>
    <x v="2451"/>
    <s v="A modern retelling of Snow White set against students in their freshman year of college in the greek system."/>
    <n v="10.74648"/>
    <d v="2007-09-21T00:00:00"/>
    <n v="13620075"/>
    <n v="108"/>
    <n v="6"/>
    <n v="236"/>
    <x v="1"/>
    <x v="8"/>
    <x v="111"/>
    <n v="-2879925"/>
    <n v="-0.17454090909090908"/>
    <x v="2"/>
  </r>
  <r>
    <n v="16500000"/>
    <s v=""/>
    <n v="11093"/>
    <x v="2452"/>
    <s v="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
    <n v="12.102725"/>
    <d v="2003-12-19T00:00:00"/>
    <n v="16942795"/>
    <n v="126"/>
    <n v="7"/>
    <n v="199"/>
    <x v="16"/>
    <x v="5"/>
    <x v="31"/>
    <n v="442795"/>
    <n v="2.6836060606060606E-2"/>
    <x v="2"/>
  </r>
  <r>
    <n v="16400000"/>
    <s v=""/>
    <n v="207"/>
    <x v="2453"/>
    <s v="At an elite, old-fashioned boarding school in New England, a passionate English teacher inspires his students to rebel against convention and seize the potential of every day, courting the disdain of the stern headmaster."/>
    <n v="55.458584000000002"/>
    <d v="1989-06-02T00:00:00"/>
    <n v="235860116"/>
    <n v="129"/>
    <n v="8.1"/>
    <n v="2705"/>
    <x v="29"/>
    <x v="5"/>
    <x v="53"/>
    <n v="219460116"/>
    <n v="13.381714390243902"/>
    <x v="2"/>
  </r>
  <r>
    <n v="16000000"/>
    <s v=""/>
    <n v="8467"/>
    <x v="2454"/>
    <s v="Lloyd and Harry are two men whose stupidity is really indescribable. When Mary, a beautiful woman, loses an important suitcase with money before she leaves for Aspen, the two friends (who have found the suitcase) decide to return it to her. After some &quot;adventures&quot; they finally get to Aspen where, using the lost money they live it up and fight for Mary's heart."/>
    <n v="35.777067000000002"/>
    <d v="1994-12-16T00:00:00"/>
    <n v="247275374"/>
    <n v="107"/>
    <n v="6.5"/>
    <n v="1859"/>
    <x v="23"/>
    <x v="8"/>
    <x v="13"/>
    <n v="231275374"/>
    <n v="14.454710875"/>
    <x v="2"/>
  </r>
  <r>
    <n v="16000000"/>
    <s v=""/>
    <n v="639"/>
    <x v="2455"/>
    <s v="During their travels from Chicago to New York, Harry and Sally Will debate whether or not sex ruins a perfect relationship between a man and a woman. Eleven years and later, they're still no closer to finding the answer."/>
    <n v="18.430419000000001"/>
    <d v="1989-07-21T00:00:00"/>
    <n v="92823546"/>
    <n v="96"/>
    <n v="7.3"/>
    <n v="950"/>
    <x v="29"/>
    <x v="8"/>
    <x v="135"/>
    <n v="76823546"/>
    <n v="4.8014716249999996"/>
    <x v="2"/>
  </r>
  <r>
    <n v="16000000"/>
    <s v=""/>
    <n v="24226"/>
    <x v="2456"/>
    <s v="Frank Galvin is a down-on-his luck lawyer, reduced to drinking and ambulance chasing. Former associate Mickey Morrissey reminds him of his obligations in a medical malpractice suit that he himself served to Galvin on a silver platter: all parties willing to settle out of court. Blundering his way through the preliminaries, he suddenly realizes that perhaps after all the case should go to court; to punish the guilty, to get a decent settlement for his clients, and to restore his standing as a lawyer."/>
    <n v="7.9806319999999999"/>
    <d v="1982-12-08T00:00:00"/>
    <n v="53977250"/>
    <n v="129"/>
    <n v="7.4"/>
    <n v="131"/>
    <x v="25"/>
    <x v="5"/>
    <x v="18"/>
    <n v="37977250"/>
    <n v="2.3735781249999999"/>
    <x v="2"/>
  </r>
  <r>
    <n v="16000000"/>
    <s v=""/>
    <n v="9285"/>
    <x v="2457"/>
    <s v="Four friends take off on an 1800 mile road trip to retrieve an illicit tape mistakenly mailed to a girl friend."/>
    <n v="14.759948"/>
    <d v="2000-05-19T00:00:00"/>
    <n v="119754278"/>
    <n v="93"/>
    <n v="5.9"/>
    <n v="542"/>
    <x v="20"/>
    <x v="8"/>
    <x v="31"/>
    <n v="103754278"/>
    <n v="6.484642375"/>
    <x v="2"/>
  </r>
  <r>
    <n v="0"/>
    <s v=""/>
    <n v="14709"/>
    <x v="2458"/>
    <s v="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
    <n v="9.2299989999999994"/>
    <d v="1999-01-15T00:00:00"/>
    <n v="0"/>
    <n v="106"/>
    <n v="6"/>
    <n v="122"/>
    <x v="14"/>
    <x v="8"/>
    <x v="9"/>
    <n v="0"/>
    <n v="0"/>
    <x v="3"/>
  </r>
  <r>
    <n v="15000000"/>
    <s v="http://www.warnerbros.fr/the-artist"/>
    <n v="74643"/>
    <x v="2459"/>
    <s v="Hollywood, 1927: As silent movie star George Valentin wonders if the arrival of talking pictures will cause him to fade into oblivion, he sparks with Peppy Miller, a young dancer set for a big break."/>
    <n v="29.943315999999999"/>
    <d v="2011-05-15T00:00:00"/>
    <n v="133432856"/>
    <n v="100"/>
    <n v="7.3"/>
    <n v="1049"/>
    <x v="9"/>
    <x v="5"/>
    <x v="34"/>
    <n v="118432856"/>
    <n v="7.8955237333333335"/>
    <x v="2"/>
  </r>
  <r>
    <n v="16000000"/>
    <s v="http://www.theunbornmovie.net/"/>
    <n v="13788"/>
    <x v="2460"/>
    <s v="A young woman fights the spirit that is slowly taking possession of her."/>
    <n v="15.788784"/>
    <d v="2009-01-09T00:00:00"/>
    <n v="76514050"/>
    <n v="87"/>
    <n v="4.8"/>
    <n v="365"/>
    <x v="0"/>
    <x v="15"/>
    <x v="285"/>
    <n v="60514050"/>
    <n v="3.7821281249999998"/>
    <x v="2"/>
  </r>
  <r>
    <n v="16000000"/>
    <s v="http://www.moonrisekingdom.com"/>
    <n v="83666"/>
    <x v="2461"/>
    <s v="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
    <n v="41.083914"/>
    <d v="2012-05-16T00:00:00"/>
    <n v="68263166"/>
    <n v="94"/>
    <n v="7.6"/>
    <n v="1662"/>
    <x v="3"/>
    <x v="8"/>
    <x v="123"/>
    <n v="52263166"/>
    <n v="3.2664478749999999"/>
    <x v="2"/>
  </r>
  <r>
    <n v="16000000"/>
    <s v=""/>
    <n v="10781"/>
    <x v="2462"/>
    <s v="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
    <n v="21.380635000000002"/>
    <d v="2006-10-06T00:00:00"/>
    <n v="0"/>
    <n v="91"/>
    <n v="5.9"/>
    <n v="402"/>
    <x v="6"/>
    <x v="15"/>
    <x v="13"/>
    <n v="-16000000"/>
    <n v="-1"/>
    <x v="2"/>
  </r>
  <r>
    <n v="18500000"/>
    <s v=""/>
    <n v="318850"/>
    <x v="2463"/>
    <s v="Tells the story of Jesus Christ at age seven as he and his family depart Egypt to return home to Nazareth. Told from his childhood perspective, it follows young Jesus as he grows into his religious identity."/>
    <n v="1.884558"/>
    <d v="2016-03-10T00:00:00"/>
    <n v="6490401"/>
    <n v="120"/>
    <n v="6.4"/>
    <n v="30"/>
    <x v="5"/>
    <x v="5"/>
    <x v="144"/>
    <n v="-12009599"/>
    <n v="-0.64916751351351354"/>
    <x v="2"/>
  </r>
  <r>
    <n v="0"/>
    <s v=""/>
    <n v="13908"/>
    <x v="2464"/>
    <s v="A sweet-natured Italian waiter named Pistachio Disguisey at his father Fabbrizio's restaurant, who happens to be a member of a family with supernatural skills of disguise. But moments later the patriarch of the Disguisey family is kidnapped Fabbrizio's former arch-enemy, Devlin Bowman, a criminal mastermind in an attempt to steal the world's most precious treasures from around the world. And it's up to Pistachio to track down Bowman and save his family before Bowman kills them!"/>
    <n v="4.3827610000000004"/>
    <d v="2002-08-02T00:00:00"/>
    <n v="0"/>
    <n v="80"/>
    <n v="3.7"/>
    <n v="78"/>
    <x v="18"/>
    <x v="8"/>
    <x v="2"/>
    <n v="0"/>
    <n v="0"/>
    <x v="3"/>
  </r>
  <r>
    <n v="19000000"/>
    <s v="http://www.panslabyrinth.com"/>
    <n v="1417"/>
    <x v="2465"/>
    <s v="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
    <n v="90.809408000000005"/>
    <d v="2006-05-27T00:00:00"/>
    <n v="83258226"/>
    <n v="118"/>
    <n v="7.6"/>
    <n v="3041"/>
    <x v="6"/>
    <x v="2"/>
    <x v="491"/>
    <n v="64258226"/>
    <n v="3.3820118947368423"/>
    <x v="2"/>
  </r>
  <r>
    <n v="0"/>
    <s v=""/>
    <n v="39180"/>
    <x v="2466"/>
    <s v="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
    <n v="6.5790170000000003"/>
    <d v="2001-03-02T00:00:00"/>
    <n v="0"/>
    <n v="94"/>
    <n v="4.8"/>
    <n v="44"/>
    <x v="17"/>
    <x v="0"/>
    <x v="19"/>
    <n v="0"/>
    <n v="0"/>
    <x v="3"/>
  </r>
  <r>
    <n v="16000000"/>
    <s v=""/>
    <n v="16161"/>
    <x v="2467"/>
    <s v="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
    <n v="7.8549889999999998"/>
    <d v="2001-06-27T00:00:00"/>
    <n v="29381649"/>
    <n v="130"/>
    <n v="7.4"/>
    <n v="55"/>
    <x v="17"/>
    <x v="13"/>
    <x v="2"/>
    <n v="13381649"/>
    <n v="0.83635306249999997"/>
    <x v="2"/>
  </r>
  <r>
    <n v="16000000"/>
    <s v="http://www.theroommate-movie.com/"/>
    <n v="49950"/>
    <x v="2468"/>
    <s v="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
    <n v="11.807269"/>
    <d v="2011-02-04T00:00:00"/>
    <n v="40492759"/>
    <n v="91"/>
    <n v="5.3"/>
    <n v="224"/>
    <x v="9"/>
    <x v="6"/>
    <x v="77"/>
    <n v="24492759"/>
    <n v="1.5307974375"/>
    <x v="2"/>
  </r>
  <r>
    <n v="17700000"/>
    <s v=""/>
    <n v="10956"/>
    <x v="2469"/>
    <s v="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
    <n v="15.976335000000001"/>
    <d v="2001-04-10T00:00:00"/>
    <n v="30987695"/>
    <n v="91"/>
    <n v="5.5"/>
    <n v="242"/>
    <x v="17"/>
    <x v="14"/>
    <x v="2"/>
    <n v="13287695"/>
    <n v="0.75071723163841808"/>
    <x v="2"/>
  </r>
  <r>
    <n v="15000000"/>
    <s v=""/>
    <n v="9594"/>
    <x v="2470"/>
    <s v="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
    <n v="10.484641999999999"/>
    <d v="1991-08-10T00:00:00"/>
    <n v="30102717"/>
    <n v="110"/>
    <n v="5.3"/>
    <n v="215"/>
    <x v="22"/>
    <x v="6"/>
    <x v="361"/>
    <n v="15102717"/>
    <n v="1.0068478000000001"/>
    <x v="2"/>
  </r>
  <r>
    <n v="12000000"/>
    <s v="http://www.universalstudiosentertainment.com/hot-fuzz/"/>
    <n v="4638"/>
    <x v="2471"/>
    <s v="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
    <n v="38.623178000000003"/>
    <d v="2007-02-14T00:00:00"/>
    <n v="80573774"/>
    <n v="121"/>
    <n v="7.4"/>
    <n v="2199"/>
    <x v="1"/>
    <x v="13"/>
    <x v="15"/>
    <n v="68573774"/>
    <n v="5.7144811666666664"/>
    <x v="2"/>
  </r>
  <r>
    <n v="16000000"/>
    <s v="http://thewomen.warnerbros.com/index.html"/>
    <n v="13972"/>
    <x v="2472"/>
    <s v="The story centers on a group of gossipy, high-society women who spend their days at the beauty salon and haunting fashion shows. The sweet, happily-wedded Mary Haines finds her marriage in trouble when shop girl Crystal Allen gets her hooks into Mary's man."/>
    <n v="8.8321000000000005"/>
    <d v="2008-09-12T00:00:00"/>
    <n v="50007546"/>
    <n v="114"/>
    <n v="4.5999999999999996"/>
    <n v="96"/>
    <x v="7"/>
    <x v="8"/>
    <x v="13"/>
    <n v="34007546"/>
    <n v="2.1254716249999999"/>
    <x v="2"/>
  </r>
  <r>
    <n v="15000000"/>
    <s v=""/>
    <n v="5038"/>
    <x v="2473"/>
    <s v="Two girlfriends on a summer holiday in Spain become enamored with the same painter, unaware that his ex-wife, with whom he has a tempestuous relationship, is about to re-enter the picture."/>
    <n v="32.758254000000001"/>
    <d v="2008-08-15T00:00:00"/>
    <n v="96408652"/>
    <n v="96"/>
    <n v="6.7"/>
    <n v="1020"/>
    <x v="7"/>
    <x v="5"/>
    <x v="95"/>
    <n v="81408652"/>
    <n v="5.4272434666666669"/>
    <x v="2"/>
  </r>
  <r>
    <n v="25000000"/>
    <s v=""/>
    <n v="13491"/>
    <x v="2474"/>
    <s v="Arn, the son of a high-ranking Swedish nobleman is educated in a monastery and sent to the Holy Land as a knight templar to do penance for a forbidden love."/>
    <n v="6.0910330000000004"/>
    <d v="2007-12-17T00:00:00"/>
    <n v="0"/>
    <n v="139"/>
    <n v="6.4"/>
    <n v="76"/>
    <x v="1"/>
    <x v="0"/>
    <x v="492"/>
    <n v="-25000000"/>
    <n v="-1"/>
    <x v="2"/>
  </r>
  <r>
    <n v="16000000"/>
    <s v=""/>
    <n v="10571"/>
    <x v="2475"/>
    <s v="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
    <n v="9.1197970000000002"/>
    <d v="2000-06-16T00:00:00"/>
    <n v="20627372"/>
    <n v="94"/>
    <n v="5.4"/>
    <n v="103"/>
    <x v="20"/>
    <x v="8"/>
    <x v="493"/>
    <n v="4627372"/>
    <n v="0.28921075000000002"/>
    <x v="2"/>
  </r>
  <r>
    <n v="0"/>
    <s v=""/>
    <n v="10994"/>
    <x v="2476"/>
    <s v="A teenager journeys through a series of foster homes after her mother goes to prison for committing a crime of passion."/>
    <n v="9.4238660000000003"/>
    <d v="2002-10-11T00:00:00"/>
    <n v="0"/>
    <n v="109"/>
    <n v="7.2"/>
    <n v="108"/>
    <x v="18"/>
    <x v="5"/>
    <x v="494"/>
    <n v="0"/>
    <n v="0"/>
    <x v="3"/>
  </r>
  <r>
    <n v="16000000"/>
    <s v=""/>
    <n v="19994"/>
    <x v="2477"/>
    <s v="A newly possessed cheerleader turns into a killer who specializes in offing her male classmates. Can her best friend put an end to the horror?"/>
    <n v="32.257413999999997"/>
    <d v="2009-09-18T00:00:00"/>
    <n v="31556061"/>
    <n v="100"/>
    <n v="5.3"/>
    <n v="837"/>
    <x v="0"/>
    <x v="8"/>
    <x v="32"/>
    <n v="15556061"/>
    <n v="0.97225381249999998"/>
    <x v="2"/>
  </r>
  <r>
    <n v="16000000"/>
    <s v=""/>
    <n v="25166"/>
    <x v="2478"/>
    <s v="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
    <n v="3.0218349999999998"/>
    <d v="2000-03-03T00:00:00"/>
    <n v="15427192"/>
    <n v="96"/>
    <n v="5.4"/>
    <n v="43"/>
    <x v="20"/>
    <x v="8"/>
    <x v="495"/>
    <n v="-572808"/>
    <n v="-3.5800499999999999E-2"/>
    <x v="2"/>
  </r>
  <r>
    <n v="16000000"/>
    <s v=""/>
    <n v="30890"/>
    <x v="2479"/>
    <s v="The Narrator (Woody Allen) tells us how the radio influenced his childhood in the days before TV. In the New York City of the late 1930s to the New Year's Eve 1944, this coming-of-age tale mixes the narrator's experiences with contemporary anecdotes and urban legends of the radio stars."/>
    <n v="7.6128489999999998"/>
    <d v="1987-01-30T00:00:00"/>
    <n v="0"/>
    <n v="90"/>
    <n v="7"/>
    <n v="127"/>
    <x v="41"/>
    <x v="8"/>
    <x v="194"/>
    <n v="-16000000"/>
    <n v="-1"/>
    <x v="2"/>
  </r>
  <r>
    <n v="20000000"/>
    <s v="http://rememberme-movie.com/"/>
    <n v="23169"/>
    <x v="2480"/>
    <s v="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
    <n v="36.764665999999998"/>
    <d v="2010-03-12T00:00:00"/>
    <n v="0"/>
    <n v="113"/>
    <n v="6.9"/>
    <n v="948"/>
    <x v="4"/>
    <x v="5"/>
    <x v="41"/>
    <n v="-20000000"/>
    <n v="-1"/>
    <x v="2"/>
  </r>
  <r>
    <n v="0"/>
    <s v=""/>
    <n v="17403"/>
    <x v="2481"/>
    <s v="Mandy Moore stars as Halley, a young hip high school student who's convinced true love doesn't exist based on the crazy relationships around her. Her mother is divorcing her father who is dating a younger woman Halley can't stand. Her crazed sister is planning a wedding but has second thoughts and her best friend has fallen madly in love for the first time leaving Halley to feel even more alone."/>
    <n v="3.1997840000000002"/>
    <d v="2003-07-18T00:00:00"/>
    <n v="0"/>
    <n v="99"/>
    <n v="5.7"/>
    <n v="42"/>
    <x v="16"/>
    <x v="5"/>
    <x v="28"/>
    <n v="0"/>
    <n v="0"/>
    <x v="3"/>
  </r>
  <r>
    <n v="20000000"/>
    <s v=""/>
    <n v="12120"/>
    <x v="2482"/>
    <s v="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
    <n v="9.4555959999999999"/>
    <d v="1988-12-09T00:00:00"/>
    <n v="13854000"/>
    <n v="108"/>
    <n v="5.3"/>
    <n v="131"/>
    <x v="31"/>
    <x v="8"/>
    <x v="496"/>
    <n v="-6146000"/>
    <n v="-0.30730000000000002"/>
    <x v="2"/>
  </r>
  <r>
    <n v="26000000"/>
    <s v=""/>
    <n v="9800"/>
    <x v="2483"/>
    <s v="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
    <n v="44.301744999999997"/>
    <d v="1993-12-22T00:00:00"/>
    <n v="206678440"/>
    <n v="125"/>
    <n v="7.6"/>
    <n v="988"/>
    <x v="26"/>
    <x v="5"/>
    <x v="52"/>
    <n v="180678440"/>
    <n v="6.9491707692307694"/>
    <x v="2"/>
  </r>
  <r>
    <n v="16000000"/>
    <s v=""/>
    <n v="1090"/>
    <x v="2484"/>
    <s v="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
    <n v="19.890428"/>
    <d v="1999-04-16T00:00:00"/>
    <n v="18564088"/>
    <n v="100"/>
    <n v="6.8"/>
    <n v="378"/>
    <x v="14"/>
    <x v="6"/>
    <x v="2"/>
    <n v="2564088"/>
    <n v="0.1602555"/>
    <x v="2"/>
  </r>
  <r>
    <n v="16000000"/>
    <s v=""/>
    <n v="18475"/>
    <x v="2485"/>
    <s v="When Todd Anderson signs a $30 million deal with his hometown team, the New Jersey Nets, he knows that his life is set for a big change. To keep things real, he decides to throw a barbeque at his place -- just like the ones his family used to have. But when you have new and old friends, family, agents, and product reps in the same house, things are bound to get crazy."/>
    <n v="0.830596"/>
    <d v="2004-09-03T00:00:00"/>
    <n v="12"/>
    <n v="97"/>
    <n v="4.5999999999999996"/>
    <n v="10"/>
    <x v="13"/>
    <x v="8"/>
    <x v="497"/>
    <n v="-15999988"/>
    <n v="-0.99999925000000001"/>
    <x v="2"/>
  </r>
  <r>
    <n v="0"/>
    <s v=""/>
    <n v="40160"/>
    <x v="2486"/>
    <s v="After a collision with a comet, a nearly 8km wide piece of the asteroid &quot;Orpheus&quot; is heading towards Earth. If it will hit it will cause a incredible catastrophe which will probably extinguish mankind. To stop the meteor NASA wants to use the illegal nuclear weapon satellite &quot;Hercules&quot; but discovers soon that it doesn't have enough fire power. Their only chance to save the world is to join forces with the USSR who have also launched such an illegal satellite. But will both governments agree?"/>
    <n v="2.6373549999999999"/>
    <d v="1979-10-19T00:00:00"/>
    <n v="0"/>
    <n v="107"/>
    <n v="5.0999999999999996"/>
    <n v="36"/>
    <x v="27"/>
    <x v="0"/>
    <x v="498"/>
    <n v="0"/>
    <n v="0"/>
    <x v="3"/>
  </r>
  <r>
    <n v="0"/>
    <s v=""/>
    <n v="18074"/>
    <x v="2487"/>
    <s v="Duets is a road-trip comedy which revolves around the little known world of karaoke and the whimsical characters who inhabit it. All roads lead to Omaha, site of a national karaoke competition where this motley group of singers and stars come together for a blow-out sing-off."/>
    <n v="2.2545299999999999"/>
    <d v="2000-09-09T00:00:00"/>
    <n v="0"/>
    <n v="112"/>
    <n v="5.5"/>
    <n v="34"/>
    <x v="20"/>
    <x v="8"/>
    <x v="110"/>
    <n v="0"/>
    <n v="0"/>
    <x v="3"/>
  </r>
  <r>
    <n v="16000000"/>
    <s v=""/>
    <n v="9689"/>
    <x v="2488"/>
    <s v="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
    <n v="8.7117819999999995"/>
    <d v="2002-05-03T00:00:00"/>
    <n v="0"/>
    <n v="112"/>
    <n v="6.4"/>
    <n v="113"/>
    <x v="18"/>
    <x v="8"/>
    <x v="31"/>
    <n v="-16000000"/>
    <n v="-1"/>
    <x v="2"/>
  </r>
  <r>
    <n v="6500000"/>
    <s v=""/>
    <n v="9781"/>
    <x v="2489"/>
    <s v="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
    <n v="5.7003329999999997"/>
    <d v="1999-08-13T00:00:00"/>
    <n v="4217115"/>
    <n v="95"/>
    <n v="6.7"/>
    <n v="100"/>
    <x v="14"/>
    <x v="8"/>
    <x v="13"/>
    <n v="-2282885"/>
    <n v="-0.35121307692307691"/>
    <x v="3"/>
  </r>
  <r>
    <n v="16000000"/>
    <s v=""/>
    <n v="8009"/>
    <x v="2490"/>
    <s v="He fought his first battle on the Scottish Highlands in 1536. He will fight his greatest battle on the streets of New York City in 1986. His name is Connor MacLeod. He is immortal."/>
    <n v="29.253833"/>
    <d v="1986-03-07T00:00:00"/>
    <n v="5900000"/>
    <n v="116"/>
    <n v="6.8"/>
    <n v="624"/>
    <x v="42"/>
    <x v="1"/>
    <x v="499"/>
    <n v="-10100000"/>
    <n v="-0.63124999999999998"/>
    <x v="2"/>
  </r>
  <r>
    <n v="16000000"/>
    <s v="http://www.thingswelostinthefiremovie.com/"/>
    <n v="3877"/>
    <x v="2491"/>
    <s v="A recent widow invites her husband's troubled best friend to live with her and her two children. As he gradually turns his life around, he helps the family cope and confront their loss."/>
    <n v="8.8428690000000003"/>
    <d v="2007-09-26T00:00:00"/>
    <n v="2849142"/>
    <n v="113"/>
    <n v="6.7"/>
    <n v="90"/>
    <x v="1"/>
    <x v="5"/>
    <x v="31"/>
    <n v="-13150858"/>
    <n v="-0.82192862499999997"/>
    <x v="2"/>
  </r>
  <r>
    <n v="16000000"/>
    <s v=""/>
    <n v="8854"/>
    <x v="2492"/>
    <s v="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quot;You all be cool now,&quot; the good-guy hero tells two crime victims he rescues. There'll be a lot of thrillin' before Steel himself can start chillin.'"/>
    <n v="2.8487269999999998"/>
    <d v="1997-08-15T00:00:00"/>
    <n v="1686429"/>
    <n v="97"/>
    <n v="4.3"/>
    <n v="48"/>
    <x v="12"/>
    <x v="4"/>
    <x v="500"/>
    <n v="-14313571"/>
    <n v="-0.89459818749999998"/>
    <x v="2"/>
  </r>
  <r>
    <n v="16000000"/>
    <s v="http://theimmigrant-lefilm.com/"/>
    <n v="152599"/>
    <x v="2493"/>
    <s v="An innocent immigrant woman is tricked into a life of burlesque and vaudeville until a dazzling magician tries to save her and reunite her with her sister who is being held in the confines of Ellis Island."/>
    <n v="13.832464"/>
    <d v="2013-07-03T00:00:00"/>
    <n v="5867686"/>
    <n v="117"/>
    <n v="6.2"/>
    <n v="250"/>
    <x v="8"/>
    <x v="5"/>
    <x v="501"/>
    <n v="-10132314"/>
    <n v="-0.63326962499999995"/>
    <x v="2"/>
  </r>
  <r>
    <n v="0"/>
    <s v=""/>
    <n v="18840"/>
    <x v="2494"/>
    <s v="The last movie from the team of Ismail Merchant, James Ivory, and Kazuo Ishiguro. Set in 1930s Shanghai, &quot;The White Countess&quot; is both Sofia (Natasha Richardson), a fallen member of the Russian aristocracy, and a nightclub created by a blind American diplomat named Jackson (Ralph Fiennes), who asks Sofia to be the centerpiece of the world he wants to create."/>
    <n v="4.4885469999999996"/>
    <d v="2005-10-30T00:00:00"/>
    <n v="0"/>
    <n v="135"/>
    <n v="6.9"/>
    <n v="21"/>
    <x v="11"/>
    <x v="5"/>
    <x v="338"/>
    <n v="0"/>
    <n v="0"/>
    <x v="3"/>
  </r>
  <r>
    <n v="20000000"/>
    <s v=""/>
    <n v="68727"/>
    <x v="2495"/>
    <s v="A fine art auctioneer mixed up with a gang, joins forces with a hypnotherapist to recover a lost painting. As boundaries between desire, reality and hypnotic suggestion begin to blur, the stakes rise faster than anyone could have anticipated."/>
    <n v="38.802415000000003"/>
    <d v="2013-03-27T00:00:00"/>
    <n v="24261569"/>
    <n v="101"/>
    <n v="6.5"/>
    <n v="956"/>
    <x v="8"/>
    <x v="6"/>
    <x v="502"/>
    <n v="4261569"/>
    <n v="0.21307845"/>
    <x v="2"/>
  </r>
  <r>
    <n v="16000000"/>
    <s v=""/>
    <n v="12657"/>
    <x v="2496"/>
    <s v="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
    <n v="9.400404"/>
    <d v="2004-05-28T00:00:00"/>
    <n v="14822346"/>
    <n v="86"/>
    <n v="4.7"/>
    <n v="108"/>
    <x v="13"/>
    <x v="12"/>
    <x v="158"/>
    <n v="-1177654"/>
    <n v="-7.3603374999999999E-2"/>
    <x v="2"/>
  </r>
  <r>
    <n v="11000000"/>
    <s v="http://www.bienvenuechezleschtis-lefilm.com/"/>
    <n v="8265"/>
    <x v="2497"/>
    <s v="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
    <n v="18.923181"/>
    <d v="2008-01-09T00:00:00"/>
    <n v="53191886"/>
    <n v="106"/>
    <n v="6.8"/>
    <n v="615"/>
    <x v="7"/>
    <x v="8"/>
    <x v="503"/>
    <n v="42191886"/>
    <n v="3.835626"/>
    <x v="2"/>
  </r>
  <r>
    <n v="0"/>
    <s v=""/>
    <n v="12410"/>
    <x v="2498"/>
    <s v="The rise of national socialism in Germany should not be regarded as a conspiracy of madmen. Millions of &quot;good&quot; people found themselves in a society spiralling into terrible chaos. A film about then, which illuminates the terrors of now."/>
    <n v="2.3979870000000001"/>
    <d v="2008-12-11T00:00:00"/>
    <n v="0"/>
    <n v="96"/>
    <n v="6.3"/>
    <n v="29"/>
    <x v="7"/>
    <x v="5"/>
    <x v="193"/>
    <n v="0"/>
    <n v="0"/>
    <x v="3"/>
  </r>
  <r>
    <n v="13000000"/>
    <s v="http://www.ifcfilms.com/films/enter-the-void"/>
    <n v="34647"/>
    <x v="2499"/>
    <s v="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
    <n v="20.399550000000001"/>
    <d v="2009-05-05T00:00:00"/>
    <n v="754249"/>
    <n v="161"/>
    <n v="7.2"/>
    <n v="387"/>
    <x v="0"/>
    <x v="2"/>
    <x v="333"/>
    <n v="-12245751"/>
    <n v="-0.94198084615384614"/>
    <x v="2"/>
  </r>
  <r>
    <n v="16000000"/>
    <s v=""/>
    <n v="73935"/>
    <x v="2500"/>
    <s v="The modern-day story focuses on two beautiful young vampires who are living the good nightlife in New York until love enters the picture and each has to make a choice that will jeopardize their immortality."/>
    <n v="7.2518969999999996"/>
    <d v="2012-08-25T00:00:00"/>
    <n v="0"/>
    <n v="93"/>
    <n v="4.8"/>
    <n v="91"/>
    <x v="3"/>
    <x v="8"/>
    <x v="504"/>
    <n v="-16000000"/>
    <n v="-1"/>
    <x v="2"/>
  </r>
  <r>
    <n v="16000000"/>
    <s v=""/>
    <n v="28178"/>
    <x v="2501"/>
    <s v="A drama based on the true story of a college professor's bond with the abandoned dog he takes into his home."/>
    <n v="43.217089000000001"/>
    <d v="2009-06-13T00:00:00"/>
    <n v="47801389"/>
    <n v="93"/>
    <n v="7.7"/>
    <n v="1717"/>
    <x v="0"/>
    <x v="5"/>
    <x v="505"/>
    <n v="31801389"/>
    <n v="1.9875868125"/>
    <x v="2"/>
  </r>
  <r>
    <n v="16000000"/>
    <s v=""/>
    <n v="185567"/>
    <x v="2502"/>
    <s v="As a child, Ali Neuman narrowly escaped being murdered by Inkhata, a militant political party at war with Nelson Mandela's African National Congress. Only he and his mother survived the carnage of those years. But as with many survivors, the psychological scars remain."/>
    <n v="14.529496"/>
    <d v="2013-12-04T00:00:00"/>
    <n v="0"/>
    <n v="110"/>
    <n v="6.7"/>
    <n v="172"/>
    <x v="8"/>
    <x v="13"/>
    <x v="506"/>
    <n v="-16000000"/>
    <n v="-1"/>
    <x v="2"/>
  </r>
  <r>
    <n v="16000000"/>
    <s v=""/>
    <n v="264656"/>
    <x v="2503"/>
    <s v="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
    <n v="20.591480000000001"/>
    <d v="2014-05-18T00:00:00"/>
    <n v="3442853"/>
    <n v="122"/>
    <n v="6.4"/>
    <n v="258"/>
    <x v="10"/>
    <x v="11"/>
    <x v="507"/>
    <n v="-12557147"/>
    <n v="-0.78482168750000003"/>
    <x v="2"/>
  </r>
  <r>
    <n v="15600000"/>
    <s v="http://www.juwannamann.com/"/>
    <n v="35696"/>
    <x v="2504"/>
    <s v="A basketball star is booted out of the NBA when his on-court antics go too far, so he poses as a woman and joins the WUBA."/>
    <n v="2.2449469999999998"/>
    <d v="2002-06-21T00:00:00"/>
    <n v="0"/>
    <n v="91"/>
    <n v="4.2"/>
    <n v="20"/>
    <x v="18"/>
    <x v="8"/>
    <x v="5"/>
    <n v="-15600000"/>
    <n v="-1"/>
    <x v="2"/>
  </r>
  <r>
    <n v="0"/>
    <s v=""/>
    <n v="16351"/>
    <x v="2505"/>
    <s v="A variety of characters, some close relatives, others distant strangers, are each affected by the making of a film about the Armenian Genocide of 1915."/>
    <n v="1.3262640000000001"/>
    <d v="2002-05-20T00:00:00"/>
    <n v="0"/>
    <n v="115"/>
    <n v="5.7"/>
    <n v="16"/>
    <x v="18"/>
    <x v="10"/>
    <x v="399"/>
    <n v="0"/>
    <n v="0"/>
    <x v="3"/>
  </r>
  <r>
    <n v="0"/>
    <s v=""/>
    <n v="38717"/>
    <x v="2506"/>
    <s v="In 1971, air-conditioner repairman and boat enthusiast Jim McCormick entertains his desire to 'go down' as a legend in the record books when the Gold Cup hydroplane boat race improbably comes to his small town of Madison, Indiana. Immediately, Jim seizes his opportunity to enter the contest. With a motley crew of fellow mechanics and friends at his side, Jim fixes up his old boat and brings hope to the blighted industrial city. Written by Sujit R. Varma"/>
    <n v="0.21210799999999999"/>
    <d v="2001-01-23T00:00:00"/>
    <n v="0"/>
    <n v="99"/>
    <n v="5.3"/>
    <n v="3"/>
    <x v="17"/>
    <x v="0"/>
    <x v="193"/>
    <n v="0"/>
    <n v="0"/>
    <x v="3"/>
  </r>
  <r>
    <n v="15500000"/>
    <s v=""/>
    <n v="18777"/>
    <x v="2507"/>
    <s v="A district attorney (Ray Liotta) is involved in a 24-hour showdown with a gang leader (LL Cool J) and is, at the same time, being manipulated by an attractive assistant district attorney (Jolene Blalock) and a cryptic stranger."/>
    <n v="6.6308559999999996"/>
    <d v="2005-09-12T00:00:00"/>
    <n v="1237615"/>
    <n v="93"/>
    <n v="5.5"/>
    <n v="16"/>
    <x v="11"/>
    <x v="14"/>
    <x v="396"/>
    <n v="-14262385"/>
    <n v="-0.92015387096774193"/>
    <x v="2"/>
  </r>
  <r>
    <n v="15300000"/>
    <s v=""/>
    <n v="2110"/>
    <x v="2508"/>
    <s v="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
    <n v="18.209569999999999"/>
    <d v="2001-10-31T00:00:00"/>
    <n v="0"/>
    <n v="94"/>
    <n v="6.2"/>
    <n v="283"/>
    <x v="17"/>
    <x v="5"/>
    <x v="103"/>
    <n v="-15300000"/>
    <n v="-1"/>
    <x v="2"/>
  </r>
  <r>
    <n v="15500000"/>
    <s v=""/>
    <n v="9035"/>
    <x v="2509"/>
    <s v="A small town is taken over by an alien plague, turning residents into zombies and all forms of mutant monsters."/>
    <n v="17.327279000000001"/>
    <d v="2006-03-31T00:00:00"/>
    <n v="0"/>
    <n v="95"/>
    <n v="6.3"/>
    <n v="317"/>
    <x v="6"/>
    <x v="8"/>
    <x v="15"/>
    <n v="-15500000"/>
    <n v="-1"/>
    <x v="2"/>
  </r>
  <r>
    <n v="15000000"/>
    <s v=""/>
    <n v="90"/>
    <x v="2510"/>
    <s v="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
    <n v="29.843817999999999"/>
    <d v="1984-11-29T00:00:00"/>
    <n v="316360478"/>
    <n v="105"/>
    <n v="6.8"/>
    <n v="961"/>
    <x v="30"/>
    <x v="0"/>
    <x v="9"/>
    <n v="301360478"/>
    <n v="20.090698533333335"/>
    <x v="2"/>
  </r>
  <r>
    <n v="18000000"/>
    <s v="https://www.foxconnect.com/home-alone-4.html"/>
    <n v="771"/>
    <x v="2511"/>
    <s v="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
    <n v="2.1869269999999998"/>
    <d v="1990-11-09T00:00:00"/>
    <n v="476684675"/>
    <n v="103"/>
    <n v="7.1"/>
    <n v="2414"/>
    <x v="21"/>
    <x v="8"/>
    <x v="18"/>
    <n v="458684675"/>
    <n v="25.482481944444444"/>
    <x v="2"/>
  </r>
  <r>
    <n v="0"/>
    <s v=""/>
    <n v="12154"/>
    <x v="2512"/>
    <s v="Three bachelors find themselves forced to take care of a baby left by one of the guy's girlfriends."/>
    <n v="12.335827"/>
    <d v="1987-11-27T00:00:00"/>
    <n v="0"/>
    <n v="102"/>
    <n v="5.8"/>
    <n v="253"/>
    <x v="41"/>
    <x v="7"/>
    <x v="53"/>
    <n v="0"/>
    <n v="0"/>
    <x v="3"/>
  </r>
  <r>
    <n v="21000000"/>
    <s v=""/>
    <n v="9576"/>
    <x v="2513"/>
    <s v="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
    <n v="20.818567000000002"/>
    <d v="1982-12-16T00:00:00"/>
    <n v="177200000"/>
    <n v="116"/>
    <n v="6.9"/>
    <n v="421"/>
    <x v="25"/>
    <x v="8"/>
    <x v="46"/>
    <n v="156200000"/>
    <n v="7.4380952380952383"/>
    <x v="2"/>
  </r>
  <r>
    <n v="15000000"/>
    <s v=""/>
    <n v="744"/>
    <x v="2514"/>
    <s v="For Lieutenant Pete 'Maverick' Mitchell and his friend and Co-Pilot Nick 'Goose' Bradshaw being accepted into an elite training school for fighter pilots is a dream come true.  A tragedy, as well as personal demons, threaten Pete's dreams of becoming an Ace pilot."/>
    <n v="58.900646999999999"/>
    <d v="1986-05-16T00:00:00"/>
    <n v="356830601"/>
    <n v="110"/>
    <n v="6.7"/>
    <n v="1698"/>
    <x v="42"/>
    <x v="0"/>
    <x v="9"/>
    <n v="341830601"/>
    <n v="22.788706733333335"/>
    <x v="2"/>
  </r>
  <r>
    <n v="17000000"/>
    <s v=""/>
    <n v="146"/>
    <x v="2515"/>
    <s v="Two warriors in pursuit of a stolen sword and a notorious fugitive are led to an impetuous, physically-skilled, teenage nobleman's daughter, who is at a crossroads in her life."/>
    <n v="45.742254000000003"/>
    <d v="2000-10-01T00:00:00"/>
    <n v="213525736"/>
    <n v="120"/>
    <n v="7.2"/>
    <n v="927"/>
    <x v="20"/>
    <x v="1"/>
    <x v="338"/>
    <n v="196525736"/>
    <n v="11.560337411764706"/>
    <x v="2"/>
  </r>
  <r>
    <n v="15000000"/>
    <s v="http://www.dreamworks.com/ab/"/>
    <n v="14"/>
    <x v="2516"/>
    <s v="Lester Burnham, a depressed suburban father in a mid-life crisis, decides to turn his hectic life around after developing an infatuation with his daughter's attractive friend."/>
    <n v="80.878604999999993"/>
    <d v="1999-09-15T00:00:00"/>
    <n v="356296601"/>
    <n v="122"/>
    <n v="7.9"/>
    <n v="3313"/>
    <x v="14"/>
    <x v="5"/>
    <x v="31"/>
    <n v="341296601"/>
    <n v="22.753106733333333"/>
    <x v="2"/>
  </r>
  <r>
    <n v="15000000"/>
    <s v="http://www.kingsspeech.com/"/>
    <n v="45269"/>
    <x v="2517"/>
    <s v="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
    <n v="54.053576"/>
    <d v="2010-09-06T00:00:00"/>
    <n v="414211549"/>
    <n v="118"/>
    <n v="7.6"/>
    <n v="2752"/>
    <x v="4"/>
    <x v="5"/>
    <x v="95"/>
    <n v="399211549"/>
    <n v="26.614103266666667"/>
    <x v="2"/>
  </r>
  <r>
    <n v="15000000"/>
    <s v=""/>
    <n v="9493"/>
    <x v="2518"/>
    <s v="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
    <n v="17.638286000000001"/>
    <d v="1988-12-09T00:00:00"/>
    <n v="216614388"/>
    <n v="107"/>
    <n v="5.7"/>
    <n v="559"/>
    <x v="31"/>
    <x v="8"/>
    <x v="15"/>
    <n v="201614388"/>
    <n v="13.4409592"/>
    <x v="2"/>
  </r>
  <r>
    <n v="15000000"/>
    <s v="http://www.theyellowhandkerchief.com/"/>
    <n v="22556"/>
    <x v="2519"/>
    <s v="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
    <n v="3.8034949999999998"/>
    <d v="2008-12-17T00:00:00"/>
    <n v="317000"/>
    <n v="102"/>
    <n v="6.4"/>
    <n v="52"/>
    <x v="7"/>
    <x v="5"/>
    <x v="508"/>
    <n v="-14683000"/>
    <n v="-0.97886666666666666"/>
    <x v="2"/>
  </r>
  <r>
    <n v="15000000"/>
    <s v=""/>
    <n v="873"/>
    <x v="2520"/>
    <s v="An epic tale spanning forty years in the life of Celie (Whoopi Goldberg), an African-American woman living in the South who survives incredible abuse and bigotry.  After Celie's abusive father marries her off to the equally debasing &quot;Mister&quot; Albert Johnson (Danny Glover), things go from bad to worse, leaving Celie to find companionship anywhere she can.  She perseveres, holding on to her dream of one day being reunited with her sister in Africa.  Based on the novel by Alice Walker."/>
    <n v="17.571532999999999"/>
    <d v="1985-12-18T00:00:00"/>
    <n v="146292009"/>
    <n v="154"/>
    <n v="7.7"/>
    <n v="338"/>
    <x v="38"/>
    <x v="5"/>
    <x v="10"/>
    <n v="131292009"/>
    <n v="8.7528006000000005"/>
    <x v="2"/>
  </r>
  <r>
    <n v="16000000"/>
    <s v=""/>
    <n v="33196"/>
    <x v="2521"/>
    <s v="Man-sik and Yeon-hee, are unsure as to whether they can overcome past wounds and continue being a couple. Dr. Kim, who cautions against a possible mega-tsunami at Haeundae, collapses in agony springing from an unexpected turn-up of his daughter and divorced wife. Hyoung-sik, after rescuing a woman from Seoul, rides out a ferocious storm to gladden her heart. A tsunami which destroys Haeundae symbolizes the establishment of a typical axis called provocation of conflicts, and later the inner spaces of the couples without anything left behind after all conflicts have ended"/>
    <n v="4.6285249999999998"/>
    <d v="2009-06-06T00:00:00"/>
    <n v="11301649"/>
    <n v="120"/>
    <n v="6.5"/>
    <n v="48"/>
    <x v="0"/>
    <x v="0"/>
    <x v="509"/>
    <n v="-4698351"/>
    <n v="-0.29364693749999998"/>
    <x v="2"/>
  </r>
  <r>
    <n v="14000000"/>
    <s v="http://theimitationgamemovie.com/"/>
    <n v="205596"/>
    <x v="2522"/>
    <s v="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
    <n v="145.36459099999999"/>
    <d v="2014-11-14T00:00:00"/>
    <n v="233555708"/>
    <n v="113"/>
    <n v="8"/>
    <n v="5723"/>
    <x v="10"/>
    <x v="9"/>
    <x v="510"/>
    <n v="219555708"/>
    <n v="15.682550571428571"/>
    <x v="2"/>
  </r>
  <r>
    <n v="0"/>
    <s v=""/>
    <n v="10765"/>
    <x v="2523"/>
    <s v="A sheltered young high society woman joins the army on a whim and finds herself in a more difficult situation than she ever expected."/>
    <n v="12.18838"/>
    <d v="1980-10-06T00:00:00"/>
    <n v="0"/>
    <n v="109"/>
    <n v="6"/>
    <n v="102"/>
    <x v="34"/>
    <x v="8"/>
    <x v="5"/>
    <n v="0"/>
    <n v="0"/>
    <x v="3"/>
  </r>
  <r>
    <n v="15000000"/>
    <s v=""/>
    <n v="16769"/>
    <x v="2524"/>
    <s v="Biography of Loretta Lynn, a country and western singer that came from poverty to fame."/>
    <n v="3.8266849999999999"/>
    <d v="1980-03-07T00:00:00"/>
    <n v="67182787"/>
    <n v="125"/>
    <n v="7.2"/>
    <n v="67"/>
    <x v="34"/>
    <x v="5"/>
    <x v="15"/>
    <n v="52182787"/>
    <n v="3.4788524666666665"/>
    <x v="2"/>
  </r>
  <r>
    <n v="15000000"/>
    <s v="http://www.fox.co.uk/diary-of-a-wimpy-kid"/>
    <n v="33217"/>
    <x v="2525"/>
    <s v="Greg Heffley is headed for big things, but first he has to survive the scariest, most humiliating experience of any kid’s life – middle school! That won’t be easy, considering he’s surrounded by hairy-freckled morons, wedgie-loving bullies and a moldy slice of cheese with nuclear cooties!"/>
    <n v="21.095489000000001"/>
    <d v="2010-03-19T00:00:00"/>
    <n v="75700498"/>
    <n v="92"/>
    <n v="5.9"/>
    <n v="355"/>
    <x v="4"/>
    <x v="8"/>
    <x v="32"/>
    <n v="60700498"/>
    <n v="4.0466998666666667"/>
    <x v="2"/>
  </r>
  <r>
    <n v="15000000"/>
    <s v="http://www.mamamovie.com/"/>
    <n v="132232"/>
    <x v="2526"/>
    <s v="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
    <n v="47.455148000000001"/>
    <d v="2013-01-17T00:00:00"/>
    <n v="146497771"/>
    <n v="100"/>
    <n v="6"/>
    <n v="1401"/>
    <x v="8"/>
    <x v="15"/>
    <x v="15"/>
    <n v="131497771"/>
    <n v="8.7665180666666664"/>
    <x v="2"/>
  </r>
  <r>
    <n v="15000000"/>
    <s v=""/>
    <n v="11153"/>
    <x v="2527"/>
    <s v="Clark Griswold is on a quest to take his family on a quest to Walley World theme park for a vacation, but things don't go exactly as planned."/>
    <n v="22.838833999999999"/>
    <d v="1983-07-28T00:00:00"/>
    <n v="61399552"/>
    <n v="98"/>
    <n v="7.1"/>
    <n v="410"/>
    <x v="44"/>
    <x v="8"/>
    <x v="5"/>
    <n v="46399552"/>
    <n v="3.0933034666666668"/>
    <x v="2"/>
  </r>
  <r>
    <n v="15000000"/>
    <s v=""/>
    <n v="208134"/>
    <x v="2528"/>
    <s v="86-year-old Irving Zisman is on a journey across America with the most unlikely companion: his 8 year-old grandson, Billy."/>
    <n v="27.165222"/>
    <d v="2013-10-22T00:00:00"/>
    <n v="151831537"/>
    <n v="92"/>
    <n v="6"/>
    <n v="680"/>
    <x v="8"/>
    <x v="8"/>
    <x v="9"/>
    <n v="136831537"/>
    <n v="9.1221024666666661"/>
    <x v="2"/>
  </r>
  <r>
    <n v="15000000"/>
    <s v="http://www.thequeenmovie.co.uk/"/>
    <n v="1165"/>
    <x v="2529"/>
    <s v="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
    <n v="19.113278000000001"/>
    <d v="2006-09-15T00:00:00"/>
    <n v="123384128"/>
    <n v="103"/>
    <n v="6.8"/>
    <n v="338"/>
    <x v="6"/>
    <x v="5"/>
    <x v="333"/>
    <n v="108384128"/>
    <n v="7.2256085333333333"/>
    <x v="2"/>
  </r>
  <r>
    <n v="15000000"/>
    <s v=""/>
    <n v="4011"/>
    <x v="2530"/>
    <s v="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
    <n v="58.553213"/>
    <d v="1988-02-29T00:00:00"/>
    <n v="73326666"/>
    <n v="92"/>
    <n v="7.1"/>
    <n v="1444"/>
    <x v="31"/>
    <x v="2"/>
    <x v="511"/>
    <n v="58326666"/>
    <n v="3.8884444"/>
    <x v="2"/>
  </r>
  <r>
    <n v="15000000"/>
    <s v=""/>
    <n v="17202"/>
    <x v="2531"/>
    <s v="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
    <n v="2.0051109999999999"/>
    <d v="2007-10-12T00:00:00"/>
    <n v="55184721"/>
    <n v="113"/>
    <n v="6.1"/>
    <n v="33"/>
    <x v="1"/>
    <x v="8"/>
    <x v="55"/>
    <n v="40184721"/>
    <n v="2.6789814000000001"/>
    <x v="2"/>
  </r>
  <r>
    <n v="18000000"/>
    <s v=""/>
    <n v="9587"/>
    <x v="2532"/>
    <s v="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
    <n v="16.418638999999999"/>
    <d v="1994-12-21T00:00:00"/>
    <n v="0"/>
    <n v="115"/>
    <n v="7"/>
    <n v="215"/>
    <x v="23"/>
    <x v="5"/>
    <x v="2"/>
    <n v="-18000000"/>
    <n v="-1"/>
    <x v="2"/>
  </r>
  <r>
    <n v="17000000"/>
    <s v="http://womaninblack.com/"/>
    <n v="65086"/>
    <x v="2533"/>
    <s v="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
    <n v="43.675190999999998"/>
    <d v="2012-02-01T00:00:00"/>
    <n v="127730736"/>
    <n v="95"/>
    <n v="6.1"/>
    <n v="1206"/>
    <x v="3"/>
    <x v="5"/>
    <x v="415"/>
    <n v="110730736"/>
    <n v="6.5135727058823534"/>
    <x v="2"/>
  </r>
  <r>
    <n v="15000000"/>
    <s v="http://www.sonypictures.com/movies/whenastrangercalls/site/"/>
    <n v="10053"/>
    <x v="2534"/>
    <s v="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
    <n v="4.688212"/>
    <d v="2006-02-03T00:00:00"/>
    <n v="66966987"/>
    <n v="87"/>
    <n v="5.4"/>
    <n v="268"/>
    <x v="6"/>
    <x v="15"/>
    <x v="114"/>
    <n v="51966987"/>
    <n v="3.4644658000000002"/>
    <x v="2"/>
  </r>
  <r>
    <n v="15000000"/>
    <s v=""/>
    <n v="11870"/>
    <x v="2535"/>
    <s v="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
    <n v="9.1255939999999995"/>
    <d v="2002-02-08T00:00:00"/>
    <n v="52970014"/>
    <n v="88"/>
    <n v="5.6"/>
    <n v="197"/>
    <x v="18"/>
    <x v="8"/>
    <x v="15"/>
    <n v="37970014"/>
    <n v="2.5313342666666667"/>
    <x v="2"/>
  </r>
  <r>
    <n v="15000000"/>
    <s v=""/>
    <n v="11778"/>
    <x v="2536"/>
    <s v="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
    <n v="19.786391999999999"/>
    <d v="1978-12-08T00:00:00"/>
    <n v="50000000"/>
    <n v="183"/>
    <n v="7.8"/>
    <n v="921"/>
    <x v="32"/>
    <x v="5"/>
    <x v="15"/>
    <n v="35000000"/>
    <n v="2.3333333333333335"/>
    <x v="2"/>
  </r>
  <r>
    <n v="15000000"/>
    <s v=""/>
    <n v="586"/>
    <x v="2537"/>
    <s v="During the final weeks of a presidential race, the President is accused of sexual misconduct. To distract the public until the election, the President's adviser hires a Hollywood producer to help him stage a fake war."/>
    <n v="13.581966"/>
    <d v="1997-12-25T00:00:00"/>
    <n v="64256513"/>
    <n v="97"/>
    <n v="6.7"/>
    <n v="270"/>
    <x v="12"/>
    <x v="8"/>
    <x v="13"/>
    <n v="49256513"/>
    <n v="3.2837675333333332"/>
    <x v="2"/>
  </r>
  <r>
    <n v="17000000"/>
    <s v="http://disneydvd.disney.go.com/the-lizzie-mcguire-movie.html"/>
    <n v="18736"/>
    <x v="2538"/>
    <s v="Lizzie McGuire has graduated from middle school and takes a trip to Rome, Italy."/>
    <n v="11.927667"/>
    <d v="2003-04-25T00:00:00"/>
    <n v="55534455"/>
    <n v="94"/>
    <n v="5.7"/>
    <n v="280"/>
    <x v="16"/>
    <x v="7"/>
    <x v="1"/>
    <n v="38534455"/>
    <n v="2.2667326470588236"/>
    <x v="2"/>
  </r>
  <r>
    <n v="35000000"/>
    <s v=""/>
    <n v="134411"/>
    <x v="2539"/>
    <s v="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
    <n v="30.556135000000001"/>
    <d v="2013-02-21T00:00:00"/>
    <n v="42930462"/>
    <n v="112"/>
    <n v="5.8"/>
    <n v="1138"/>
    <x v="8"/>
    <x v="6"/>
    <x v="512"/>
    <n v="7930462"/>
    <n v="0.22658462857142858"/>
    <x v="2"/>
  </r>
  <r>
    <n v="15000000"/>
    <s v="http://www.krampusthefilm.com/"/>
    <n v="287903"/>
    <x v="2540"/>
    <s v="A horror comedy based on the ancient legend about a pagan creature who punishes children on Christmas."/>
    <n v="31.565117000000001"/>
    <d v="2015-11-26T00:00:00"/>
    <n v="61548707"/>
    <n v="98"/>
    <n v="5.9"/>
    <n v="584"/>
    <x v="2"/>
    <x v="15"/>
    <x v="15"/>
    <n v="46548707"/>
    <n v="3.1032471333333334"/>
    <x v="2"/>
  </r>
  <r>
    <n v="15000000"/>
    <s v=""/>
    <n v="9276"/>
    <x v="2541"/>
    <s v="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 an unlikely collection of loners, leaders, nerds and jocks – to save the world from alien domination."/>
    <n v="21.535126000000002"/>
    <d v="1998-12-25T00:00:00"/>
    <n v="40283321"/>
    <n v="104"/>
    <n v="6.2"/>
    <n v="492"/>
    <x v="19"/>
    <x v="15"/>
    <x v="200"/>
    <n v="25283321"/>
    <n v="1.6855547333333334"/>
    <x v="2"/>
  </r>
  <r>
    <n v="0"/>
    <s v=""/>
    <n v="15765"/>
    <x v="2542"/>
    <s v="A film about the singer Tina Turner and how she rose to stardom with her abusive husband Ike Turner and how she gained the courage to break free."/>
    <n v="7.9213110000000002"/>
    <d v="1993-06-09T00:00:00"/>
    <n v="0"/>
    <n v="118"/>
    <n v="6.9"/>
    <n v="72"/>
    <x v="26"/>
    <x v="5"/>
    <x v="53"/>
    <n v="0"/>
    <n v="0"/>
    <x v="3"/>
  </r>
  <r>
    <n v="15000000"/>
    <s v="http://www.miramax.com/movie/cop-land"/>
    <n v="2142"/>
    <x v="2543"/>
    <s v="Freddy Heflin is the sheriff of a place everyone calls “Cop Land” — a small and seemingly peaceful town populated by the big city police officers he’s long admired. Yet something ugly is taking place behind the town’s peaceful facade. And when Freddy uncovers a massive, deadly conspiracy among these local residents, he is forced to take action and make a dangerous choice between protecting his idols and upholding the law."/>
    <n v="19.284129"/>
    <d v="1997-08-15T00:00:00"/>
    <n v="44862187"/>
    <n v="104"/>
    <n v="6.6"/>
    <n v="382"/>
    <x v="12"/>
    <x v="0"/>
    <x v="63"/>
    <n v="29862187"/>
    <n v="1.9908124666666667"/>
    <x v="2"/>
  </r>
  <r>
    <n v="16000000"/>
    <s v=""/>
    <n v="11397"/>
    <x v="2544"/>
    <s v="On a bet, a gridiron hero at John Hughes High School sets out to turn a bespectacled plain Jane into a beautiful and popular prom queen in this outrageous send-up of the teen movie genre."/>
    <n v="23.423082000000001"/>
    <d v="2001-12-07T00:00:00"/>
    <n v="66468332"/>
    <n v="89"/>
    <n v="5.5"/>
    <n v="431"/>
    <x v="17"/>
    <x v="8"/>
    <x v="64"/>
    <n v="50468332"/>
    <n v="3.1542707499999998"/>
    <x v="2"/>
  </r>
  <r>
    <n v="7000000"/>
    <s v=""/>
    <n v="77016"/>
    <x v="2545"/>
    <s v="Two young officers are marked for death after confiscating a small cache of money and firearms from the members of a notorious cartel during a routine traffic stop."/>
    <n v="49.517263999999997"/>
    <d v="2012-09-20T00:00:00"/>
    <n v="48126384"/>
    <n v="109"/>
    <n v="7.2"/>
    <n v="1170"/>
    <x v="3"/>
    <x v="13"/>
    <x v="267"/>
    <n v="41126384"/>
    <n v="5.8751977142857141"/>
    <x v="3"/>
  </r>
  <r>
    <n v="15000000"/>
    <s v=""/>
    <n v="11478"/>
    <x v="2546"/>
    <s v="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
    <n v="11.375031999999999"/>
    <d v="2000-03-31T00:00:00"/>
    <n v="35007180"/>
    <n v="106"/>
    <n v="5.8"/>
    <n v="156"/>
    <x v="20"/>
    <x v="13"/>
    <x v="15"/>
    <n v="20007180"/>
    <n v="1.333812"/>
    <x v="2"/>
  </r>
  <r>
    <n v="15000000"/>
    <s v="http://www.focusfeatures.com/the_theory_of_everything"/>
    <n v="266856"/>
    <x v="2547"/>
    <s v="The Theory of Everything is the extraordinary story of one of the world’s greatest living minds, the renowned astrophysicist Stephen Hawking, who falls deeply in love with fellow Cambridge student Jane Wilde."/>
    <n v="61.182330999999998"/>
    <d v="2014-11-26T00:00:00"/>
    <n v="123726688"/>
    <n v="123"/>
    <n v="7.8"/>
    <n v="3311"/>
    <x v="10"/>
    <x v="5"/>
    <x v="317"/>
    <n v="108726688"/>
    <n v="7.2484458666666667"/>
    <x v="2"/>
  </r>
  <r>
    <n v="0"/>
    <s v=""/>
    <n v="13411"/>
    <x v="2548"/>
    <s v="Bill Gluckman, a wealthy white Jewish senator is running for the office of Governor. His son &quot;B-Rad&quot; dresses, speaks, and acts as if he were a gangster from the inner city. The campaign team members hire two actors, who don't know any more about inner-city life than B-Rad, to act as gang members, kidnap him, and take him to South Central Los Angeles where they hope Brad will be &quot;scared white&quot;."/>
    <n v="7.3147960000000003"/>
    <d v="2003-04-10T00:00:00"/>
    <n v="0"/>
    <n v="86"/>
    <n v="4.7"/>
    <n v="77"/>
    <x v="16"/>
    <x v="8"/>
    <x v="513"/>
    <n v="0"/>
    <n v="0"/>
    <x v="3"/>
  </r>
  <r>
    <n v="15000000"/>
    <s v=""/>
    <n v="10564"/>
    <x v="2549"/>
    <s v="Novalee Nation is a 17-year-old Tennessee transient who has to grow up in a hurry when she's left pregnant and abandoned by her boyfriend on a roadside in Sequoyah, Okla., and takes refuge in the friendly aisles of Wal-Mart. In short order, some eccentric, kindly strangers &quot;adopt&quot; Novalee and her infant daughter, helping them buck the odds and build a new life."/>
    <n v="6.8579230000000004"/>
    <d v="2000-04-27T00:00:00"/>
    <n v="33771174"/>
    <n v="120"/>
    <n v="6.9"/>
    <n v="155"/>
    <x v="20"/>
    <x v="8"/>
    <x v="18"/>
    <n v="18771174"/>
    <n v="1.2514116"/>
    <x v="2"/>
  </r>
  <r>
    <n v="15000000"/>
    <s v=""/>
    <n v="947"/>
    <x v="2550"/>
    <s v="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
    <n v="41.286335999999999"/>
    <d v="1962-12-10T00:00:00"/>
    <n v="69995385"/>
    <n v="216"/>
    <n v="7.8"/>
    <n v="851"/>
    <x v="33"/>
    <x v="1"/>
    <x v="514"/>
    <n v="54995385"/>
    <n v="3.6663589999999999"/>
    <x v="2"/>
  </r>
  <r>
    <n v="15000000"/>
    <s v="http://www.halloween2-movie.com/"/>
    <n v="24150"/>
    <x v="2551"/>
    <s v="Laurie Strode struggles to come to terms with her brother Micheal's deadly return to Haddonfield, Illinois; meanwhile, Michael prepares for another reunion with his sister."/>
    <n v="12.929525"/>
    <d v="2009-08-28T00:00:00"/>
    <n v="39421467"/>
    <n v="105"/>
    <n v="5.0999999999999996"/>
    <n v="267"/>
    <x v="0"/>
    <x v="15"/>
    <x v="200"/>
    <n v="24421467"/>
    <n v="1.6280977999999999"/>
    <x v="2"/>
  </r>
  <r>
    <n v="15000000"/>
    <s v="http://howwilditwas.com/"/>
    <n v="228970"/>
    <x v="2552"/>
    <s v="A woman with a tragic past decides to start her new life by hiking for one thousand miles on the Pacific Crest Trail."/>
    <n v="42.952942"/>
    <d v="2014-12-05T00:00:00"/>
    <n v="52501541"/>
    <n v="115"/>
    <n v="7"/>
    <n v="951"/>
    <x v="10"/>
    <x v="5"/>
    <x v="273"/>
    <n v="37501541"/>
    <n v="2.5001027333333332"/>
    <x v="2"/>
  </r>
  <r>
    <n v="15000000"/>
    <s v="http://www.thelasthouseontheleft.com/"/>
    <n v="18405"/>
    <x v="2553"/>
    <s v="A group of teenage girls heading into the city hook up with a gang of drug-addled ne'er-do-wells and are brutally murdered. The killers find their way to the home of one of their victim's parents, where both father and mother exact a horrible revenge."/>
    <n v="19.760383000000001"/>
    <d v="2009-03-13T00:00:00"/>
    <n v="32721635"/>
    <n v="110"/>
    <n v="6.2"/>
    <n v="440"/>
    <x v="0"/>
    <x v="13"/>
    <x v="285"/>
    <n v="17721635"/>
    <n v="1.1814423333333333"/>
    <x v="2"/>
  </r>
  <r>
    <n v="15000000"/>
    <s v="https://www.uphe.com/movies/the-wedding-date"/>
    <n v="6961"/>
    <x v="2554"/>
    <s v="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
    <n v="10.194096999999999"/>
    <d v="2005-02-04T00:00:00"/>
    <n v="47175038"/>
    <n v="88"/>
    <n v="6.2"/>
    <n v="230"/>
    <x v="11"/>
    <x v="8"/>
    <x v="515"/>
    <n v="32175038"/>
    <n v="2.1450025333333333"/>
    <x v="2"/>
  </r>
  <r>
    <n v="13000000"/>
    <s v=""/>
    <n v="11442"/>
    <x v="2555"/>
    <s v="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
    <n v="11.045593"/>
    <d v="2002-07-01T00:00:00"/>
    <n v="37664855"/>
    <n v="94"/>
    <n v="4.5"/>
    <n v="228"/>
    <x v="18"/>
    <x v="15"/>
    <x v="200"/>
    <n v="24664855"/>
    <n v="1.8972965384615386"/>
    <x v="2"/>
  </r>
  <r>
    <n v="16000000"/>
    <s v=""/>
    <n v="2493"/>
    <x v="2556"/>
    <s v="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
    <n v="44.533611999999998"/>
    <d v="1987-09-18T00:00:00"/>
    <n v="30857814"/>
    <n v="98"/>
    <n v="7.6"/>
    <n v="1486"/>
    <x v="41"/>
    <x v="1"/>
    <x v="516"/>
    <n v="14857814"/>
    <n v="0.92861337499999996"/>
    <x v="2"/>
  </r>
  <r>
    <n v="15000000"/>
    <s v=""/>
    <n v="14047"/>
    <x v="2557"/>
    <s v="The true story of a brilliant but politically radical debate team coach who uses the power of words to transform a group of underdog African American college students into an historical powerhouse that took on the Harvard elite."/>
    <n v="10.84158"/>
    <d v="2007-12-27T00:00:00"/>
    <n v="30226144"/>
    <n v="126"/>
    <n v="6.9"/>
    <n v="151"/>
    <x v="1"/>
    <x v="5"/>
    <x v="95"/>
    <n v="15226144"/>
    <n v="1.0150762666666666"/>
    <x v="2"/>
  </r>
  <r>
    <n v="15000000"/>
    <s v="http://www.sonypictures.com/movies/drive/"/>
    <n v="64690"/>
    <x v="2558"/>
    <s v="A Hollywood stunt performer who moonlights as a wheelman for criminals discovers that a contract has been put on him after a heist gone wrong."/>
    <n v="49.294863999999997"/>
    <d v="2011-08-06T00:00:00"/>
    <n v="78054825"/>
    <n v="100"/>
    <n v="7.4"/>
    <n v="3725"/>
    <x v="9"/>
    <x v="5"/>
    <x v="340"/>
    <n v="63054825"/>
    <n v="4.2036550000000004"/>
    <x v="2"/>
  </r>
  <r>
    <n v="15000000"/>
    <s v=""/>
    <n v="11132"/>
    <x v="2559"/>
    <s v="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
    <n v="7.424798"/>
    <d v="2004-02-17T00:00:00"/>
    <n v="29331068"/>
    <n v="89"/>
    <n v="5.0999999999999996"/>
    <n v="221"/>
    <x v="13"/>
    <x v="8"/>
    <x v="1"/>
    <n v="14331068"/>
    <n v="0.95540453333333331"/>
    <x v="2"/>
  </r>
  <r>
    <n v="15000000"/>
    <s v=""/>
    <n v="17127"/>
    <x v="2560"/>
    <s v="A pregnant New York social worker begins to develop romantic feelings for her gay best friend, and decides she'd rather raise her child with him, much to the dismay of her overbearing boyfriend."/>
    <n v="5.1642809999999999"/>
    <d v="1998-04-17T00:00:00"/>
    <n v="46905889"/>
    <n v="111"/>
    <n v="5.6"/>
    <n v="72"/>
    <x v="19"/>
    <x v="8"/>
    <x v="18"/>
    <n v="31905889"/>
    <n v="2.1270592666666666"/>
    <x v="2"/>
  </r>
  <r>
    <n v="15000000"/>
    <s v=""/>
    <n v="1562"/>
    <x v="2561"/>
    <s v="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
    <n v="34.759855000000002"/>
    <d v="2007-04-26T00:00:00"/>
    <n v="64238440"/>
    <n v="100"/>
    <n v="6.5"/>
    <n v="1197"/>
    <x v="1"/>
    <x v="15"/>
    <x v="88"/>
    <n v="49238440"/>
    <n v="3.2825626666666667"/>
    <x v="2"/>
  </r>
  <r>
    <n v="15000000"/>
    <s v=""/>
    <n v="232679"/>
    <x v="2562"/>
    <s v="A young coach turns a losing high school football program around to go undefeated for 12 consecutive seasons."/>
    <n v="7.2977569999999998"/>
    <d v="2014-08-22T00:00:00"/>
    <n v="30127963"/>
    <n v="115"/>
    <n v="6.3"/>
    <n v="130"/>
    <x v="10"/>
    <x v="5"/>
    <x v="154"/>
    <n v="15127963"/>
    <n v="1.0085308666666666"/>
    <x v="2"/>
  </r>
  <r>
    <n v="14000000"/>
    <s v=""/>
    <n v="17880"/>
    <x v="2563"/>
    <s v="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
    <n v="3.3348040000000001"/>
    <d v="2005-02-18T00:00:00"/>
    <n v="32645546"/>
    <n v="106"/>
    <n v="6.1"/>
    <n v="61"/>
    <x v="11"/>
    <x v="8"/>
    <x v="18"/>
    <n v="18645546"/>
    <n v="1.3318247142857143"/>
    <x v="2"/>
  </r>
  <r>
    <n v="20000000"/>
    <s v=""/>
    <n v="14736"/>
    <x v="2564"/>
    <s v="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
    <n v="2.027393"/>
    <d v="2000-04-21T00:00:00"/>
    <n v="27728118"/>
    <n v="124"/>
    <n v="7.4"/>
    <n v="88"/>
    <x v="20"/>
    <x v="0"/>
    <x v="355"/>
    <n v="7728118"/>
    <n v="0.38640590000000002"/>
    <x v="2"/>
  </r>
  <r>
    <n v="0"/>
    <s v=""/>
    <n v="9434"/>
    <x v="2565"/>
    <s v="Martin Blank is a freelance hitman who starts to develop a conscience, which causes him to muff a couple of routine assignments. On the advice of his secretary and his psychiatrist, he attends his 10th year High School reunion in Grosse Pointe, Michigan."/>
    <n v="13.817269"/>
    <d v="1997-04-11T00:00:00"/>
    <n v="28084357"/>
    <n v="107"/>
    <n v="6.9"/>
    <n v="275"/>
    <x v="12"/>
    <x v="0"/>
    <x v="93"/>
    <n v="28084357"/>
    <n v="0"/>
    <x v="3"/>
  </r>
  <r>
    <n v="15000000"/>
    <s v="http://www.allaboutstevemovie.com/"/>
    <n v="23706"/>
    <x v="2566"/>
    <s v="After one short date, a brilliant crossword constructor decides that a CNN cameraman is her true love. Because the cameraman's job takes him hither and yon, she crisscrosses the country, turning up at media events as she tries to convince him they are perfect for each other."/>
    <n v="13.237835"/>
    <d v="2009-09-04T00:00:00"/>
    <n v="40105542"/>
    <n v="99"/>
    <n v="4.7"/>
    <n v="295"/>
    <x v="0"/>
    <x v="8"/>
    <x v="32"/>
    <n v="25105542"/>
    <n v="1.6737028"/>
    <x v="2"/>
  </r>
  <r>
    <n v="0"/>
    <s v=""/>
    <n v="11531"/>
    <x v="2567"/>
    <s v="Young adults become fascinated by the events of the three missing filmmakers in Maryland, so they decide to go into the same woods and find out what really happened."/>
    <n v="3.8902230000000002"/>
    <d v="2000-10-27T00:00:00"/>
    <n v="0"/>
    <n v="90"/>
    <n v="4.3"/>
    <n v="212"/>
    <x v="20"/>
    <x v="14"/>
    <x v="517"/>
    <n v="0"/>
    <n v="0"/>
    <x v="3"/>
  </r>
  <r>
    <n v="15000000"/>
    <s v=""/>
    <n v="9100"/>
    <x v="2568"/>
    <s v="A Catholic school newcomer falls in with a clique of teen witches who wield their powers against all who dare to cross them -- be they teachers, rivals or meddlesome parents."/>
    <n v="19.517239"/>
    <d v="1996-05-03T00:00:00"/>
    <n v="24769466"/>
    <n v="101"/>
    <n v="6.3"/>
    <n v="380"/>
    <x v="24"/>
    <x v="5"/>
    <x v="2"/>
    <n v="9769466"/>
    <n v="0.6512977333333333"/>
    <x v="2"/>
  </r>
  <r>
    <n v="15000000"/>
    <s v=""/>
    <n v="116"/>
    <x v="2569"/>
    <s v="Match Point is Woody Allen’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
    <n v="30.669913000000001"/>
    <d v="2005-10-26T00:00:00"/>
    <n v="85306374"/>
    <n v="124"/>
    <n v="7.3"/>
    <n v="1105"/>
    <x v="11"/>
    <x v="5"/>
    <x v="47"/>
    <n v="70306374"/>
    <n v="4.6870915999999996"/>
    <x v="2"/>
  </r>
  <r>
    <n v="0"/>
    <s v="http://www.ramonaandbeezus.com/"/>
    <n v="38843"/>
    <x v="2570"/>
    <s v="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
    <n v="9.6811469999999993"/>
    <d v="2010-07-23T00:00:00"/>
    <n v="0"/>
    <n v="103"/>
    <n v="6.1"/>
    <n v="245"/>
    <x v="4"/>
    <x v="8"/>
    <x v="32"/>
    <n v="0"/>
    <n v="0"/>
    <x v="3"/>
  </r>
  <r>
    <n v="11500000"/>
    <s v=""/>
    <n v="1245"/>
    <x v="2571"/>
    <s v="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
    <n v="15.355589"/>
    <d v="1993-11-05T00:00:00"/>
    <n v="23237911"/>
    <n v="134"/>
    <n v="7.5"/>
    <n v="202"/>
    <x v="26"/>
    <x v="5"/>
    <x v="2"/>
    <n v="11737911"/>
    <n v="1.0206879130434783"/>
    <x v="2"/>
  </r>
  <r>
    <n v="15000000"/>
    <s v=""/>
    <n v="4995"/>
    <x v="2572"/>
    <s v="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quot;Dirk Diggler&quot;. Now, when disco and drugs are in vogue, fashion is in flux and the party never seems to stop, Adams' dreams of turning sex into stardom are about to collide with cold, hard reality."/>
    <n v="19.855789999999999"/>
    <d v="1997-09-11T00:00:00"/>
    <n v="43101594"/>
    <n v="155"/>
    <n v="7.5"/>
    <n v="796"/>
    <x v="12"/>
    <x v="5"/>
    <x v="13"/>
    <n v="28101594"/>
    <n v="1.8734396"/>
    <x v="2"/>
  </r>
  <r>
    <n v="0"/>
    <s v=""/>
    <n v="10413"/>
    <x v="2573"/>
    <s v="Escaped convict Sam Gillen single handedly takes on ruthless developers determined to evict Clydie - a widow with two young children. Nobody knows who Sam is."/>
    <n v="11.689337"/>
    <d v="1993-01-15T00:00:00"/>
    <n v="0"/>
    <n v="94"/>
    <n v="5.5"/>
    <n v="119"/>
    <x v="26"/>
    <x v="0"/>
    <x v="2"/>
    <n v="0"/>
    <n v="0"/>
    <x v="3"/>
  </r>
  <r>
    <n v="15000000"/>
    <s v=""/>
    <n v="14012"/>
    <x v="2574"/>
    <s v="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
    <n v="3.0435889999999999"/>
    <d v="2006-10-20T00:00:00"/>
    <n v="21000000"/>
    <n v="95"/>
    <n v="6.1"/>
    <n v="52"/>
    <x v="6"/>
    <x v="5"/>
    <x v="18"/>
    <n v="6000000"/>
    <n v="0.4"/>
    <x v="2"/>
  </r>
  <r>
    <n v="15000000"/>
    <s v=""/>
    <n v="9793"/>
    <x v="2575"/>
    <s v="A group of National Guard trainees find themselves battling against a vicious group of mutants on their last day of training in the desert."/>
    <n v="17.141376000000001"/>
    <d v="2007-03-22T00:00:00"/>
    <n v="0"/>
    <n v="89"/>
    <n v="5.2"/>
    <n v="351"/>
    <x v="1"/>
    <x v="15"/>
    <x v="32"/>
    <n v="-15000000"/>
    <n v="-1"/>
    <x v="2"/>
  </r>
  <r>
    <n v="14000000"/>
    <s v=""/>
    <n v="12212"/>
    <x v="2576"/>
    <s v="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
    <n v="8.8850169999999995"/>
    <d v="2000-09-19T00:00:00"/>
    <n v="38574362"/>
    <n v="97"/>
    <n v="4.4000000000000004"/>
    <n v="100"/>
    <x v="20"/>
    <x v="15"/>
    <x v="64"/>
    <n v="24574362"/>
    <n v="1.7553115714285714"/>
    <x v="2"/>
  </r>
  <r>
    <n v="0"/>
    <s v=""/>
    <n v="13768"/>
    <x v="2577"/>
    <s v="Natalie Babbitt's award winning book for children comes to the screen in a lavish adaptation from Walt Disney Pictures. Winnie Foster (Alexis Bledel) is a girl in her early teens growing up in the small rural town of Winesap in 1914. Winnie's parents (Victor Garber and Amy Irving) are loving but overprotective, and Winnie longs for a life of greater freedom and adventure."/>
    <n v="4.1153979999999999"/>
    <d v="2002-10-11T00:00:00"/>
    <n v="0"/>
    <n v="90"/>
    <n v="6.4"/>
    <n v="128"/>
    <x v="18"/>
    <x v="2"/>
    <x v="1"/>
    <n v="0"/>
    <n v="0"/>
    <x v="3"/>
  </r>
  <r>
    <n v="20000000"/>
    <s v=""/>
    <n v="8975"/>
    <x v="2578"/>
    <s v="A group of diamond thieves on the run kidnap the wife of a recently discharged marine who goes on a chase through the South Carolinian wilderness to retrieve her."/>
    <n v="7.6793360000000002"/>
    <d v="2006-10-13T00:00:00"/>
    <n v="22165608"/>
    <n v="92"/>
    <n v="5"/>
    <n v="163"/>
    <x v="6"/>
    <x v="0"/>
    <x v="18"/>
    <n v="2165608"/>
    <n v="0.1082804"/>
    <x v="2"/>
  </r>
  <r>
    <n v="15000000"/>
    <s v="http://keanumovie.com/"/>
    <n v="342521"/>
    <x v="2579"/>
    <s v="Friends hatch a plot to retrieve a stolen cat by posing as drug dealers for a street gang."/>
    <n v="18.268008999999999"/>
    <d v="2016-04-21T00:00:00"/>
    <n v="20566327"/>
    <n v="94"/>
    <n v="6"/>
    <n v="421"/>
    <x v="5"/>
    <x v="0"/>
    <x v="13"/>
    <n v="5566327"/>
    <n v="0.37108846666666667"/>
    <x v="2"/>
  </r>
  <r>
    <n v="15000000"/>
    <s v="http://www.countrystrong-movie.com/"/>
    <n v="45272"/>
    <x v="2580"/>
    <s v="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
    <n v="7.8097009999999996"/>
    <d v="2010-12-22T00:00:00"/>
    <n v="20529194"/>
    <n v="117"/>
    <n v="5.9"/>
    <n v="80"/>
    <x v="4"/>
    <x v="5"/>
    <x v="518"/>
    <n v="5529194"/>
    <n v="0.36861293333333334"/>
    <x v="2"/>
  </r>
  <r>
    <n v="15000000"/>
    <s v=""/>
    <n v="9424"/>
    <x v="2581"/>
    <s v="Steve Clark (James Marsden) is a newcomer in the town of Cradle Bay, and he quickly realizes that there's something odd about his high school classmates. The clique known as the &quot;Blue Ribbons&quot; are the eerie embodiment of academic excellence and clean living. But, like the rest of the town, they're a little too perfect. When Steve's rebellious friend Gavin (Nick Stahl) mysteriously joins their ranks, Steve searches for the truth with fellow misfit Rachel (Katie Holmes)."/>
    <n v="9.3786880000000004"/>
    <d v="1998-07-24T00:00:00"/>
    <n v="17507368"/>
    <n v="84"/>
    <n v="5.5"/>
    <n v="104"/>
    <x v="19"/>
    <x v="14"/>
    <x v="19"/>
    <n v="2507368"/>
    <n v="0.16715786666666665"/>
    <x v="2"/>
  </r>
  <r>
    <n v="15000000"/>
    <s v="http://www.focusfeatures.com/the_place_beyond_the_pines"/>
    <n v="97367"/>
    <x v="2582"/>
    <s v="A motorcycle stunt rider considers committing a crime in order to provide for his wife and child, an act that puts him on a collision course with a cop-turned-politician."/>
    <n v="35.395128999999997"/>
    <d v="2013-03-20T00:00:00"/>
    <n v="35485608"/>
    <n v="140"/>
    <n v="6.8"/>
    <n v="1653"/>
    <x v="8"/>
    <x v="5"/>
    <x v="396"/>
    <n v="20485608"/>
    <n v="1.3657071999999999"/>
    <x v="2"/>
  </r>
  <r>
    <n v="15000000"/>
    <s v="http://thenovemberman.com/"/>
    <n v="254904"/>
    <x v="2583"/>
    <s v="An ex- CIA operative is brought back in on a very personal mission and finds himself pitted against his former pupil in a deadly game involving high level CIA officials and the Russian president-elect."/>
    <n v="45.317278000000002"/>
    <d v="2014-08-27T00:00:00"/>
    <n v="32556119"/>
    <n v="108"/>
    <n v="6"/>
    <n v="639"/>
    <x v="10"/>
    <x v="13"/>
    <x v="196"/>
    <n v="17556119"/>
    <n v="1.1704079333333333"/>
    <x v="2"/>
  </r>
  <r>
    <n v="15000000"/>
    <s v=""/>
    <n v="18681"/>
    <x v="2584"/>
    <s v="A reclusive surveillance expert is hired to spy on a mysterious blackmailer, who just may be a serial killer."/>
    <n v="4.3029409999999997"/>
    <d v="1999-09-04T00:00:00"/>
    <n v="0"/>
    <n v="109"/>
    <n v="5.3"/>
    <n v="42"/>
    <x v="14"/>
    <x v="5"/>
    <x v="443"/>
    <n v="-15000000"/>
    <n v="-1"/>
    <x v="2"/>
  </r>
  <r>
    <n v="15000000"/>
    <s v="http://www.thehurtlocker-movie.com/"/>
    <n v="12162"/>
    <x v="2585"/>
    <s v="Forced to play a dangerous game of cat-and-mouse in the chaos of war, an elite Army bomb squad unit must come together in a city where everyone is a potential enemy and every object could be a deadly bomb."/>
    <n v="47.006162000000003"/>
    <d v="2008-10-10T00:00:00"/>
    <n v="42000000"/>
    <n v="131"/>
    <n v="7.2"/>
    <n v="1840"/>
    <x v="7"/>
    <x v="5"/>
    <x v="41"/>
    <n v="27000000"/>
    <n v="1.8"/>
    <x v="2"/>
  </r>
  <r>
    <n v="15000000"/>
    <s v=""/>
    <n v="11495"/>
    <x v="2586"/>
    <s v="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quot;The Shop.&quot;"/>
    <n v="11.379652"/>
    <d v="1984-05-11T00:00:00"/>
    <n v="17080167"/>
    <n v="114"/>
    <n v="5.9"/>
    <n v="173"/>
    <x v="30"/>
    <x v="2"/>
    <x v="15"/>
    <n v="2080167"/>
    <n v="0.13867779999999999"/>
    <x v="2"/>
  </r>
  <r>
    <n v="15000000"/>
    <s v="http://killingthemsoftlymovie.com/"/>
    <n v="64689"/>
    <x v="2587"/>
    <s v="Jackie Cogan is an enforcer hired to restore order after three dumb guys rob a Mob protected card game, causing the local criminal economy to collapse."/>
    <n v="24.612603"/>
    <d v="2012-09-20T00:00:00"/>
    <n v="37930465"/>
    <n v="97"/>
    <n v="5.8"/>
    <n v="742"/>
    <x v="3"/>
    <x v="13"/>
    <x v="38"/>
    <n v="22930465"/>
    <n v="1.5286976666666667"/>
    <x v="2"/>
  </r>
  <r>
    <n v="15000000"/>
    <s v=""/>
    <n v="157849"/>
    <x v="2588"/>
    <s v="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
    <n v="26.708193000000001"/>
    <d v="2014-07-25T00:00:00"/>
    <n v="31554855"/>
    <n v="121"/>
    <n v="6.5"/>
    <n v="541"/>
    <x v="10"/>
    <x v="6"/>
    <x v="189"/>
    <n v="16554855"/>
    <n v="1.1036570000000001"/>
    <x v="2"/>
  </r>
  <r>
    <n v="0"/>
    <s v=""/>
    <n v="13166"/>
    <x v="2589"/>
    <s v="An unemployed cartoonist moves back in with his parents and younger brother Freddy. When his parents demand he leave, he begins to spread rumors that his father is sexually abusing Freddy."/>
    <n v="8.7102939999999993"/>
    <d v="2001-04-18T00:00:00"/>
    <n v="0"/>
    <n v="87"/>
    <n v="4.5999999999999996"/>
    <n v="115"/>
    <x v="17"/>
    <x v="8"/>
    <x v="44"/>
    <n v="0"/>
    <n v="0"/>
    <x v="3"/>
  </r>
  <r>
    <n v="0"/>
    <s v=""/>
    <n v="15511"/>
    <x v="2590"/>
    <s v="Set Sail For Adventure! A boatload of beloved VeggieTales pals embark on a fun and fresh pirate adventure with their trademark humor and silly songs in The Pirates Who Don't Do Anything - A VeggieTales Movie! Larry the Cucumber, Mr. Lunt and Pa Grape find themselves on the ride of their lives when they are mysteriously whisked back to the time when pirates ruled the high seas."/>
    <n v="1.800119"/>
    <d v="2008-01-11T00:00:00"/>
    <n v="0"/>
    <n v="85"/>
    <n v="5.9"/>
    <n v="25"/>
    <x v="7"/>
    <x v="1"/>
    <x v="519"/>
    <n v="0"/>
    <n v="0"/>
    <x v="3"/>
  </r>
  <r>
    <n v="15000000"/>
    <s v="http://www.u23dmovie.com/"/>
    <n v="37003"/>
    <x v="2591"/>
    <s v="A 3-D presentation of U2's global &quot;Vertigo&quot; tour. Shot at seven different shows, this production employs the greatest number of 3-D cameras ever used for a single project."/>
    <n v="0.33519500000000002"/>
    <d v="2007-05-19T00:00:00"/>
    <n v="22730842"/>
    <n v="85"/>
    <n v="6.7"/>
    <n v="10"/>
    <x v="1"/>
    <x v="17"/>
    <x v="520"/>
    <n v="7730842"/>
    <n v="0.51538946666666663"/>
    <x v="2"/>
  </r>
  <r>
    <n v="25000000"/>
    <s v=""/>
    <n v="12211"/>
    <x v="2592"/>
    <s v="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
    <n v="11.782724999999999"/>
    <d v="2000-09-01T00:00:00"/>
    <n v="15843608"/>
    <n v="87"/>
    <n v="4.4000000000000004"/>
    <n v="104"/>
    <x v="20"/>
    <x v="0"/>
    <x v="499"/>
    <n v="-9156392"/>
    <n v="-0.36625567999999997"/>
    <x v="2"/>
  </r>
  <r>
    <n v="0"/>
    <s v=""/>
    <n v="13816"/>
    <x v="2593"/>
    <s v="A musical set in the Prohibition-era American South, where a speakeasy performer and club manager Rooster must contend with gangsters who have their eyes on the club while his piano player and partner Percival must choose between his love, Angel or his obligations to his father."/>
    <n v="2.7119550000000001"/>
    <d v="2006-08-25T00:00:00"/>
    <n v="0"/>
    <n v="121"/>
    <n v="5.0999999999999996"/>
    <n v="17"/>
    <x v="6"/>
    <x v="13"/>
    <x v="87"/>
    <n v="0"/>
    <n v="0"/>
    <x v="3"/>
  </r>
  <r>
    <n v="15000000"/>
    <s v="http://www.focusfeatures.com/one_day"/>
    <n v="51828"/>
    <x v="2594"/>
    <s v="A romantic comedy centered on Dexter and Emma, who first meet during their graduation in 1988 and proceed to keep in touch regularly. The film follows what they do on July 15 annually, usually doing something together."/>
    <n v="16.629173000000002"/>
    <d v="2011-03-02T00:00:00"/>
    <n v="59389433"/>
    <n v="107"/>
    <n v="7"/>
    <n v="978"/>
    <x v="9"/>
    <x v="5"/>
    <x v="521"/>
    <n v="44389433"/>
    <n v="2.9592955333333335"/>
    <x v="2"/>
  </r>
  <r>
    <n v="15000000"/>
    <s v=""/>
    <n v="22798"/>
    <x v="2595"/>
    <s v="In Bodeen, Texas, Land Of The Dragon, an indie-rock loving misfit finds a way of dealing with her small-town misery after she discovers a roller derby league in nearby Austin."/>
    <n v="20.05902"/>
    <d v="2009-09-13T00:00:00"/>
    <n v="16633035"/>
    <n v="111"/>
    <n v="6.7"/>
    <n v="357"/>
    <x v="0"/>
    <x v="5"/>
    <x v="32"/>
    <n v="1633035"/>
    <n v="0.10886899999999999"/>
    <x v="2"/>
  </r>
  <r>
    <n v="15000000"/>
    <s v="http://www.newline.com/properties/knockaroundguys.html"/>
    <n v="7501"/>
    <x v="2596"/>
    <s v="Four sons of well-known New York mobsters must retrieve a bag of cash from a small Montana town ruled by a corrupt sheriff."/>
    <n v="8.1136339999999993"/>
    <d v="2001-09-07T00:00:00"/>
    <n v="12000000"/>
    <n v="92"/>
    <n v="5.9"/>
    <n v="97"/>
    <x v="17"/>
    <x v="13"/>
    <x v="156"/>
    <n v="-3000000"/>
    <n v="-0.2"/>
    <x v="2"/>
  </r>
  <r>
    <n v="0"/>
    <s v=""/>
    <n v="10743"/>
    <x v="2597"/>
    <s v="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
    <n v="9.8741900000000005"/>
    <d v="2003-04-25T00:00:00"/>
    <n v="0"/>
    <n v="97"/>
    <n v="6.4"/>
    <n v="126"/>
    <x v="16"/>
    <x v="0"/>
    <x v="522"/>
    <n v="0"/>
    <n v="0"/>
    <x v="3"/>
  </r>
  <r>
    <n v="0"/>
    <s v=""/>
    <n v="37718"/>
    <x v="2598"/>
    <s v="What happens when a screenwriter (Brooks) loses his edge, he turns to anyone he can for help... even if it's the mythical &quot;Zeus's Daughter&quot; (Stone). And he's willing to pay, albeit reluctantly, whatever price it takes to satisfy this goddess, especially when her advice gets him going again on a sure-fire script. However, this is not the limit of her help, she also gets the writer's wife (MacDowell) going on her own bakery enterprise, much to the chagrin of Brooks, who has already had to make many personal sacrifices for his own help."/>
    <n v="2.857936"/>
    <d v="1999-08-27T00:00:00"/>
    <n v="0"/>
    <n v="97"/>
    <n v="5.3"/>
    <n v="31"/>
    <x v="14"/>
    <x v="2"/>
    <x v="523"/>
    <n v="0"/>
    <n v="0"/>
    <x v="3"/>
  </r>
  <r>
    <n v="20000000"/>
    <s v=""/>
    <n v="15237"/>
    <x v="2599"/>
    <s v="From Paris to Venice to Broadway to Hollywood, the lives of Cole Porter and his wife, Linda were never less than glamorous and wildly unconventional. And though Cole's thirst for life strained their marriage, Linda never stopped being his muse, inspiring some of the greatest sons of the twentieth century."/>
    <n v="3.138118"/>
    <d v="2004-07-02T00:00:00"/>
    <n v="0"/>
    <n v="125"/>
    <n v="6.3"/>
    <n v="32"/>
    <x v="13"/>
    <x v="5"/>
    <x v="158"/>
    <n v="-20000000"/>
    <n v="-1"/>
    <x v="2"/>
  </r>
  <r>
    <n v="15000000"/>
    <s v=""/>
    <n v="9686"/>
    <x v="2600"/>
    <s v="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
    <n v="6.6840960000000003"/>
    <d v="1989-03-10T00:00:00"/>
    <n v="0"/>
    <n v="124"/>
    <n v="6.2"/>
    <n v="64"/>
    <x v="29"/>
    <x v="8"/>
    <x v="53"/>
    <n v="-15000000"/>
    <n v="-1"/>
    <x v="2"/>
  </r>
  <r>
    <n v="0"/>
    <s v=""/>
    <n v="17644"/>
    <x v="2601"/>
    <s v="Mom and dad dump son Cody, daughter Abby, her best friend Marcella and a baby on the farm with Grandpa and Grandma. Purple dinosaur Barney soon appears to entertain kids, and when a large colorful egg deposited on a farm by a shooting star is accidentally carted off, Barney and kids start their chase for it"/>
    <n v="0.72291099999999997"/>
    <d v="1998-01-01T00:00:00"/>
    <n v="0"/>
    <n v="76"/>
    <n v="2.9"/>
    <n v="8"/>
    <x v="19"/>
    <x v="7"/>
    <x v="54"/>
    <n v="0"/>
    <n v="0"/>
    <x v="3"/>
  </r>
  <r>
    <n v="15000000"/>
    <s v=""/>
    <n v="97430"/>
    <x v="2602"/>
    <s v="In feudal China, a blacksmith who makes weapons for a small village is put in the position where he must defend himself and his fellow villagers."/>
    <n v="17.672021000000001"/>
    <d v="2012-11-02T00:00:00"/>
    <n v="15608545"/>
    <n v="96"/>
    <n v="5.2"/>
    <n v="358"/>
    <x v="3"/>
    <x v="0"/>
    <x v="524"/>
    <n v="608545"/>
    <n v="4.0569666666666664E-2"/>
    <x v="2"/>
  </r>
  <r>
    <n v="15000000"/>
    <s v=""/>
    <n v="12257"/>
    <x v="2603"/>
    <s v="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
    <n v="3.033471"/>
    <d v="1998-11-25T00:00:00"/>
    <n v="10443316"/>
    <n v="93"/>
    <n v="4.8"/>
    <n v="32"/>
    <x v="19"/>
    <x v="5"/>
    <x v="5"/>
    <n v="-4556684"/>
    <n v="-0.30377893333333333"/>
    <x v="2"/>
  </r>
  <r>
    <n v="0"/>
    <s v=""/>
    <n v="13539"/>
    <x v="2604"/>
    <s v="A rich college kid is taught a lesson after a joy ride ends up destroying a country restaurant."/>
    <n v="3.3132570000000001"/>
    <d v="2000-03-23T00:00:00"/>
    <n v="0"/>
    <n v="96"/>
    <n v="5.4"/>
    <n v="48"/>
    <x v="20"/>
    <x v="12"/>
    <x v="91"/>
    <n v="0"/>
    <n v="0"/>
    <x v="3"/>
  </r>
  <r>
    <n v="15000000"/>
    <s v=""/>
    <n v="68"/>
    <x v="2605"/>
    <s v="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
    <n v="41.089863000000001"/>
    <d v="1985-02-20T00:00:00"/>
    <n v="0"/>
    <n v="132"/>
    <n v="7.5"/>
    <n v="861"/>
    <x v="38"/>
    <x v="8"/>
    <x v="525"/>
    <n v="-15000000"/>
    <n v="-1"/>
    <x v="2"/>
  </r>
  <r>
    <n v="15000000"/>
    <s v="http://www.newline.com/properties/raiseyourvoice.html"/>
    <n v="14024"/>
    <x v="2606"/>
    <s v="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
    <n v="10.9071"/>
    <d v="2004-08-10T00:00:00"/>
    <n v="14867514"/>
    <n v="103"/>
    <n v="6"/>
    <n v="211"/>
    <x v="13"/>
    <x v="17"/>
    <x v="13"/>
    <n v="-132486"/>
    <n v="-8.8324000000000007E-3"/>
    <x v="2"/>
  </r>
  <r>
    <n v="15000000"/>
    <s v="http://www.biglebowskibluray.com/splash.php"/>
    <n v="115"/>
    <x v="2607"/>
    <s v="Jeffrey &quot;The Dude&quot;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
    <n v="49.230089"/>
    <d v="1998-03-06T00:00:00"/>
    <n v="46189568"/>
    <n v="117"/>
    <n v="7.8"/>
    <n v="2926"/>
    <x v="19"/>
    <x v="8"/>
    <x v="378"/>
    <n v="31189568"/>
    <n v="2.0793045333333335"/>
    <x v="2"/>
  </r>
  <r>
    <n v="15000000"/>
    <s v="http://www.moanmovie.com/"/>
    <n v="7874"/>
    <x v="2608"/>
    <s v="A God-fearing bluesman takes to a wild young woman who, as a victim of childhood sexual abuse, is looking everywhere for love, but never quite finding it."/>
    <n v="11.429607000000001"/>
    <d v="2006-12-08T00:00:00"/>
    <n v="10903846"/>
    <n v="116"/>
    <n v="6.6"/>
    <n v="243"/>
    <x v="6"/>
    <x v="5"/>
    <x v="526"/>
    <n v="-4096154"/>
    <n v="-0.27307693333333333"/>
    <x v="2"/>
  </r>
  <r>
    <n v="15000000"/>
    <s v=""/>
    <n v="4911"/>
    <x v="2609"/>
    <s v="Set during the Rodney King riots, a robbery homicide investigation triggers a series of events that will cause a corrupt LAPD officer to question his tactics."/>
    <n v="6.373316"/>
    <d v="2002-12-14T00:00:00"/>
    <n v="9237470"/>
    <n v="118"/>
    <n v="6.5"/>
    <n v="85"/>
    <x v="18"/>
    <x v="0"/>
    <x v="78"/>
    <n v="-5762530"/>
    <n v="-0.38416866666666666"/>
    <x v="2"/>
  </r>
  <r>
    <n v="16000000"/>
    <s v="http://www.amightyheartmovie.com/"/>
    <n v="1988"/>
    <x v="2610"/>
    <s v="Based on Mariane Pearl's account of the terrifying and unforgettable story of her husband, Wall Street Journal reporter Danny Pearl's life and death."/>
    <n v="9.7173920000000003"/>
    <d v="2007-01-01T00:00:00"/>
    <n v="18928871"/>
    <n v="100"/>
    <n v="6.7"/>
    <n v="95"/>
    <x v="1"/>
    <x v="5"/>
    <x v="38"/>
    <n v="2928871"/>
    <n v="0.1830544375"/>
    <x v="2"/>
  </r>
  <r>
    <n v="15000000"/>
    <s v=""/>
    <n v="16222"/>
    <x v="2611"/>
    <s v="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
    <n v="8.0748069999999998"/>
    <d v="2000-03-31T00:00:00"/>
    <n v="9902115"/>
    <n v="94"/>
    <n v="5"/>
    <n v="37"/>
    <x v="20"/>
    <x v="5"/>
    <x v="46"/>
    <n v="-5097885"/>
    <n v="-0.33985900000000002"/>
    <x v="2"/>
  </r>
  <r>
    <n v="20000000"/>
    <s v=""/>
    <n v="9557"/>
    <x v="2612"/>
    <s v="Two straight men mistakenly end up on a &quot;gays only&quot; cruise."/>
    <n v="7.0347520000000001"/>
    <d v="2002-10-01T00:00:00"/>
    <n v="8586376"/>
    <n v="94"/>
    <n v="4.7"/>
    <n v="146"/>
    <x v="18"/>
    <x v="8"/>
    <x v="353"/>
    <n v="-11413624"/>
    <n v="-0.5706812"/>
    <x v="2"/>
  </r>
  <r>
    <n v="0"/>
    <s v=""/>
    <n v="9026"/>
    <x v="2613"/>
    <s v="Two young gentlemen living in 1890s England use the same pseudonym (&quot;Ernest&quot;) on the sly, which is fine until they both fall in love with women using that name, which leads to a comedy of mistaken identities..."/>
    <n v="7.2503789999999997"/>
    <d v="2002-05-17T00:00:00"/>
    <n v="0"/>
    <n v="97"/>
    <n v="6.7"/>
    <n v="127"/>
    <x v="18"/>
    <x v="8"/>
    <x v="527"/>
    <n v="0"/>
    <n v="0"/>
    <x v="3"/>
  </r>
  <r>
    <n v="0"/>
    <s v=""/>
    <n v="57943"/>
    <x v="2614"/>
    <s v="20th century computer games designer Scott exchanges love letters with 19th century poet Elizabeth Whitcomb through an antique desk that can make letters travel through time."/>
    <n v="0.116873"/>
    <d v="1998-02-01T00:00:00"/>
    <n v="0"/>
    <n v="98"/>
    <n v="4.7"/>
    <n v="3"/>
    <x v="19"/>
    <x v="8"/>
    <x v="193"/>
    <n v="0"/>
    <n v="0"/>
    <x v="3"/>
  </r>
  <r>
    <n v="0"/>
    <s v=""/>
    <n v="18276"/>
    <x v="2615"/>
    <s v="A young man (Lerman) moves from Montana to Florida with his family, where he's compelled to engage in a fight to protect a population of endangered owls."/>
    <n v="7.7122060000000001"/>
    <d v="2006-05-05T00:00:00"/>
    <n v="0"/>
    <n v="91"/>
    <n v="5.5"/>
    <n v="44"/>
    <x v="6"/>
    <x v="5"/>
    <x v="56"/>
    <n v="0"/>
    <n v="0"/>
    <x v="3"/>
  </r>
  <r>
    <n v="15000000"/>
    <s v="http://www.filminfocus.com/film/in_bruges"/>
    <n v="8321"/>
    <x v="2616"/>
    <s v="Ray and Ken, two hit men, are in Bruges, Belgium, waiting for their next mission. While they are there they have time to think and discuss their previous assignment. When the mission is revealed to Ken, it is not what he expected."/>
    <n v="25.329492999999999"/>
    <d v="2008-02-08T00:00:00"/>
    <n v="34533783"/>
    <n v="107"/>
    <n v="7.4"/>
    <n v="1388"/>
    <x v="7"/>
    <x v="8"/>
    <x v="528"/>
    <n v="19533783"/>
    <n v="1.3022522000000001"/>
    <x v="2"/>
  </r>
  <r>
    <n v="15"/>
    <s v="http://www.peeplesmovie.com/"/>
    <n v="72359"/>
    <x v="2617"/>
    <s v="The story follows what happens when a child psychologist surprises his girlfriend by showing up at her political family's annual get-together at their Sag Harbor vacation home only to find them desperately in need of therapy."/>
    <n v="5.1128090000000004"/>
    <d v="2013-05-09T00:00:00"/>
    <n v="0"/>
    <n v="95"/>
    <n v="5.6"/>
    <n v="26"/>
    <x v="8"/>
    <x v="8"/>
    <x v="529"/>
    <n v="-15"/>
    <n v="-1"/>
    <x v="3"/>
  </r>
  <r>
    <n v="15000000"/>
    <s v="http://www.rockermovie.com"/>
    <n v="10186"/>
    <x v="2618"/>
    <s v="Rob &quot;Fish&quot; Fishman is the drummer in '80s hair metal band Vesuvius. He's unceremoniously booted as the group signs a big record deal, is out of the music world for 20 years - and then receives a second chance with his nephew's band."/>
    <n v="13.832376"/>
    <d v="2008-08-20T00:00:00"/>
    <n v="8762890"/>
    <n v="102"/>
    <n v="5.6"/>
    <n v="156"/>
    <x v="7"/>
    <x v="8"/>
    <x v="530"/>
    <n v="-6237110"/>
    <n v="-0.41580733333333331"/>
    <x v="2"/>
  </r>
  <r>
    <n v="15000000"/>
    <s v="http://www.foxsearchlight.com/postgrad/"/>
    <n v="25704"/>
    <x v="2619"/>
    <s v="Ryden Malby has a master plan. Graduate college, get a great job, hang out with her best friend and find the perfect guy. But her plan spins hilariously out of control when she’s forced to move back home with her eccentric family."/>
    <n v="7.4460689999999996"/>
    <d v="2009-08-21T00:00:00"/>
    <n v="6405245"/>
    <n v="89"/>
    <n v="5"/>
    <n v="100"/>
    <x v="0"/>
    <x v="8"/>
    <x v="32"/>
    <n v="-8594755"/>
    <n v="-0.57298366666666667"/>
    <x v="2"/>
  </r>
  <r>
    <n v="15000000"/>
    <s v=""/>
    <n v="133694"/>
    <x v="2620"/>
    <s v="A salesman for a natural gas company experiences life-changing events after arriving in a small town, where his corporation wants to tap into the available resources."/>
    <n v="13.568301999999999"/>
    <d v="2012-09-23T00:00:00"/>
    <n v="8138788"/>
    <n v="106"/>
    <n v="6"/>
    <n v="243"/>
    <x v="3"/>
    <x v="5"/>
    <x v="326"/>
    <n v="-6861212"/>
    <n v="-0.45741413333333331"/>
    <x v="2"/>
  </r>
  <r>
    <n v="15000000"/>
    <s v="http://www.sonypictures.com/classics/whateverworks/"/>
    <n v="19265"/>
    <x v="2621"/>
    <s v="Whatever Works explores the relationship between a crotchety misanthrope, Boris and a naï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quot;whatever works.&quot;"/>
    <n v="21.857386999999999"/>
    <d v="2009-06-19T00:00:00"/>
    <n v="35097815"/>
    <n v="92"/>
    <n v="6.8"/>
    <n v="350"/>
    <x v="0"/>
    <x v="8"/>
    <x v="338"/>
    <n v="20097815"/>
    <n v="1.3398543333333333"/>
    <x v="2"/>
  </r>
  <r>
    <n v="15000000"/>
    <s v="http://in-crowd.warnerbros.com/"/>
    <n v="36047"/>
    <x v="2622"/>
    <s v="A mentally disturbed young woman takes a job at a posh country club and falls in with a clique of wealthy college kids where she's taken under the wing of the clique's twisted leader, who harbors some dark secrets too terrifying to tell."/>
    <n v="0.24924499999999999"/>
    <d v="2000-07-19T00:00:00"/>
    <n v="5217498"/>
    <n v="105"/>
    <n v="4.7"/>
    <n v="15"/>
    <x v="20"/>
    <x v="6"/>
    <x v="111"/>
    <n v="-9782502"/>
    <n v="-0.65216680000000005"/>
    <x v="2"/>
  </r>
  <r>
    <n v="15000000"/>
    <s v=""/>
    <n v="8053"/>
    <x v="2623"/>
    <s v="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
    <n v="12.163831999999999"/>
    <d v="2005-11-17T00:00:00"/>
    <n v="12036149"/>
    <n v="121"/>
    <n v="7"/>
    <n v="177"/>
    <x v="11"/>
    <x v="1"/>
    <x v="507"/>
    <n v="-2963851"/>
    <n v="-0.19759006666666667"/>
    <x v="2"/>
  </r>
  <r>
    <n v="0"/>
    <s v=""/>
    <n v="2290"/>
    <x v="2624"/>
    <s v="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
    <n v="8.9622449999999994"/>
    <d v="1999-09-16T00:00:00"/>
    <n v="0"/>
    <n v="120"/>
    <n v="6"/>
    <n v="90"/>
    <x v="14"/>
    <x v="8"/>
    <x v="2"/>
    <n v="0"/>
    <n v="0"/>
    <x v="3"/>
  </r>
  <r>
    <n v="15000000"/>
    <s v=""/>
    <n v="5236"/>
    <x v="2625"/>
    <s v="A petty thief posing as an actor is brought to Los Angeles for an unlikely audition and finds himself in the middle of a murder investigation along with his high school dream girl and a detective who's been training him for his upcoming role..."/>
    <n v="32.690038000000001"/>
    <d v="2005-09-05T00:00:00"/>
    <n v="15785148"/>
    <n v="103"/>
    <n v="7.2"/>
    <n v="886"/>
    <x v="11"/>
    <x v="0"/>
    <x v="43"/>
    <n v="785148"/>
    <n v="5.2343199999999999E-2"/>
    <x v="2"/>
  </r>
  <r>
    <n v="25000000"/>
    <s v=""/>
    <n v="6552"/>
    <x v="2626"/>
    <s v="Anton is a cheerful but exceedingly non-ambitious 17-year-old stoner who lives to stay buzzed, watch TV, and moon over Molly, the beautiful girl who lives next door. However, it turns out that the old cliché about idle hands being the devil's playground has a kernel of truth after all."/>
    <n v="8.5832169999999994"/>
    <d v="1999-04-30T00:00:00"/>
    <n v="4152230"/>
    <n v="92"/>
    <n v="6.1"/>
    <n v="182"/>
    <x v="14"/>
    <x v="6"/>
    <x v="46"/>
    <n v="-20847770"/>
    <n v="-0.83391079999999995"/>
    <x v="2"/>
  </r>
  <r>
    <n v="15000000"/>
    <s v=""/>
    <n v="1018"/>
    <x v="2627"/>
    <s v="After a car wreck on the winding Mulholland Drive renders a woman amnesic, she and a perky Hollywood-hopeful search for clues and answers across Los Angeles in a twisting venture beyond dreams and reality."/>
    <n v="31.609850000000002"/>
    <d v="2001-05-16T00:00:00"/>
    <n v="20117339"/>
    <n v="147"/>
    <n v="7.6"/>
    <n v="1477"/>
    <x v="17"/>
    <x v="6"/>
    <x v="531"/>
    <n v="5117339"/>
    <n v="0.34115593333333333"/>
    <x v="2"/>
  </r>
  <r>
    <n v="0"/>
    <s v=""/>
    <n v="10075"/>
    <x v="2628"/>
    <s v="A young teenage werewolf is torn between honoring her family's secret and her love for a man."/>
    <n v="12.295216"/>
    <d v="2007-01-26T00:00:00"/>
    <n v="0"/>
    <n v="98"/>
    <n v="5.4"/>
    <n v="87"/>
    <x v="1"/>
    <x v="5"/>
    <x v="126"/>
    <n v="0"/>
    <n v="0"/>
    <x v="3"/>
  </r>
  <r>
    <n v="22000000"/>
    <s v=""/>
    <n v="38031"/>
    <x v="2629"/>
    <s v="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
    <n v="12.465400000000001"/>
    <d v="2010-05-23T00:00:00"/>
    <n v="0"/>
    <n v="98"/>
    <n v="5.8"/>
    <n v="251"/>
    <x v="4"/>
    <x v="8"/>
    <x v="532"/>
    <n v="-22000000"/>
    <n v="-1"/>
    <x v="2"/>
  </r>
  <r>
    <n v="15000000"/>
    <s v="http://www.foxsearchlight.com/neverletmego/"/>
    <n v="42188"/>
    <x v="2630"/>
    <s v="As children, Kathy, Ruth, and Tommy spend their childhood at an idyllic and secluded English boarding school. As they grow into adults, they must come to terms with the complexity and strength of their love for one another while also preparing for the haunting reality awaiting them."/>
    <n v="30.983397"/>
    <d v="2010-09-15T00:00:00"/>
    <n v="9455232"/>
    <n v="104"/>
    <n v="6.8"/>
    <n v="737"/>
    <x v="4"/>
    <x v="5"/>
    <x v="273"/>
    <n v="-5544768"/>
    <n v="-0.36965120000000001"/>
    <x v="2"/>
  </r>
  <r>
    <n v="0"/>
    <s v=""/>
    <n v="112430"/>
    <x v="2631"/>
    <s v="Real-life figures from the Cold War era mix with a fictional story based on a group of CIA operatives and their counterparts in the KGB, MI6, and the Mossad."/>
    <n v="1.4853240000000001"/>
    <d v="2007-08-05T00:00:00"/>
    <n v="0"/>
    <n v="276"/>
    <n v="7"/>
    <n v="12"/>
    <x v="1"/>
    <x v="5"/>
    <x v="193"/>
    <n v="0"/>
    <n v="0"/>
    <x v="3"/>
  </r>
  <r>
    <n v="15000000"/>
    <s v=""/>
    <n v="6687"/>
    <x v="2632"/>
    <s v="A Trans-Siberian train journey from China to Moscow becomes a thrilling chase of deception and murder when an American couple encounters a mysterious pair of fellow travelers."/>
    <n v="11.428903"/>
    <d v="2008-01-18T00:00:00"/>
    <n v="5926410"/>
    <n v="111"/>
    <n v="6.5"/>
    <n v="195"/>
    <x v="7"/>
    <x v="6"/>
    <x v="533"/>
    <n v="-9073590"/>
    <n v="-0.60490600000000005"/>
    <x v="2"/>
  </r>
  <r>
    <n v="15000000"/>
    <s v=""/>
    <n v="13853"/>
    <x v="2633"/>
    <s v="Natural changes have the clans moving. Iza, medicine woman of the &quot;Clan of the Cave Bear&quot; finds little Ayla from the &quot;others&quot;' clan - tradition would have the clan kill Ayla immediately, but Iza insists on keeping her. When the little one finds a most needed new cave, she's allowed to stay - and thrive."/>
    <n v="5.4846789999999999"/>
    <d v="1986-01-17T00:00:00"/>
    <n v="0"/>
    <n v="98"/>
    <n v="4.8"/>
    <n v="27"/>
    <x v="42"/>
    <x v="1"/>
    <x v="534"/>
    <n v="-15000000"/>
    <n v="-1"/>
    <x v="2"/>
  </r>
  <r>
    <n v="0"/>
    <s v=""/>
    <n v="31306"/>
    <x v="2634"/>
    <s v="An abused wife heads to California to become a movie star while her nephew back in Alabama has to deal with a racially-motivated murder involving a corrupt sheriff."/>
    <n v="5.7702460000000002"/>
    <d v="1999-10-22T00:00:00"/>
    <n v="0"/>
    <n v="111"/>
    <n v="6.5"/>
    <n v="12"/>
    <x v="14"/>
    <x v="8"/>
    <x v="2"/>
    <n v="0"/>
    <n v="0"/>
    <x v="3"/>
  </r>
  <r>
    <n v="15000000"/>
    <s v="http://wip.warnerbros.com/funnygames/"/>
    <n v="8461"/>
    <x v="2635"/>
    <s v="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
    <n v="15.175288999999999"/>
    <d v="2007-10-20T00:00:00"/>
    <n v="7938872"/>
    <n v="112"/>
    <n v="6.3"/>
    <n v="545"/>
    <x v="1"/>
    <x v="15"/>
    <x v="535"/>
    <n v="-7061128"/>
    <n v="-0.47074186666666668"/>
    <x v="2"/>
  </r>
  <r>
    <n v="0"/>
    <s v="http://www.listeningmovie.com/"/>
    <n v="331592"/>
    <x v="2636"/>
    <s v="For years, we have tried to harness the power of the human mind… and failed. Now, one breakthrough will change everything. Beyond technology. Beyond humanity. Beyond control. David, Ryan, and Jordan hope the telepathy invention will solve all their problems, but the bleeding-edge technology opens a Pandora’s box of new dangers, as the team discovers that when they open their minds, there is nowhere to hide their thoughts."/>
    <n v="2.4147210000000001"/>
    <d v="2015-09-11T00:00:00"/>
    <n v="0"/>
    <n v="100"/>
    <n v="5.5"/>
    <n v="31"/>
    <x v="2"/>
    <x v="5"/>
    <x v="536"/>
    <n v="0"/>
    <n v="0"/>
    <x v="3"/>
  </r>
  <r>
    <n v="0"/>
    <s v=""/>
    <n v="47692"/>
    <x v="2637"/>
    <s v="A solitary middle-aged bachelor and a naive Irish teenager transform one another's lives to arrive at a place of recognition, redemption and wisdom in Atom Egoyan's adaptation of William Trevor's celebrated 1994 novel. Seventeen and pregnant, Felicia travels to England in search of her lover and is found instead by Joseph Ambrose Hilditch, a helpful catering manager whose kindness masks a serial killer. Hilditch has murdered several young women, but he has no conscious awareness of the crimes; like Felicia, he doesn't see his true self. Felicia's Journey is a story of innocence lost and regained: Felicia awakens to the world's dangers and duplicities; and Hilditch, who grew up lonely and unloved, comes to realize what was taken from him, and what he himself has taken."/>
    <n v="0.47064499999999998"/>
    <d v="1999-11-24T00:00:00"/>
    <n v="0"/>
    <n v="116"/>
    <n v="6.6"/>
    <n v="23"/>
    <x v="14"/>
    <x v="5"/>
    <x v="399"/>
    <n v="0"/>
    <n v="0"/>
    <x v="3"/>
  </r>
  <r>
    <n v="92620000"/>
    <s v=""/>
    <n v="19"/>
    <x v="2638"/>
    <s v="In a futuristic city sharply divided between the working class and the city planners, the son of the city's mastermind falls in love with a working class prophet who predicts the coming of a savior to mediate their differences."/>
    <n v="32.351526999999997"/>
    <d v="1927-01-10T00:00:00"/>
    <n v="650422"/>
    <n v="153"/>
    <n v="8"/>
    <n v="657"/>
    <x v="53"/>
    <x v="5"/>
    <x v="9"/>
    <n v="-91969578"/>
    <n v="-0.99297752105376813"/>
    <x v="1"/>
  </r>
  <r>
    <n v="12000000"/>
    <s v="http://www.banlieue13-lefilm.com/"/>
    <n v="10045"/>
    <x v="2639"/>
    <s v="Set in the ghettos of Paris in 2010, an undercover cop and ex-thug try to infiltrate a gang in order to defuse a neutron bomb."/>
    <n v="17.493735000000001"/>
    <d v="2004-11-09T00:00:00"/>
    <n v="9584131"/>
    <n v="84"/>
    <n v="6.5"/>
    <n v="565"/>
    <x v="13"/>
    <x v="0"/>
    <x v="103"/>
    <n v="-2415869"/>
    <n v="-0.20132241666666667"/>
    <x v="2"/>
  </r>
  <r>
    <n v="8000000"/>
    <s v=""/>
    <n v="400"/>
    <x v="2640"/>
    <s v="A mafia film in Tarantino style with a star-studded cast. Jimmy’s “The Saint” gangster career has finally ended. Yet now he finds him self doing favors for a wise godfather known as “The Man with the Plan.”"/>
    <n v="6.9322210000000002"/>
    <d v="1995-12-01T00:00:00"/>
    <n v="529766"/>
    <n v="116"/>
    <n v="6.7"/>
    <n v="85"/>
    <x v="15"/>
    <x v="5"/>
    <x v="63"/>
    <n v="-7470234"/>
    <n v="-0.93377924999999995"/>
    <x v="3"/>
  </r>
  <r>
    <n v="15000000"/>
    <s v=""/>
    <n v="253450"/>
    <x v="2641"/>
    <s v="A female assassin during the Tang Dynasty who begins to question her loyalties when she falls in love with one of her targets."/>
    <n v="8.1421659999999996"/>
    <d v="2015-08-27T00:00:00"/>
    <n v="632542"/>
    <n v="105"/>
    <n v="6.6"/>
    <n v="157"/>
    <x v="2"/>
    <x v="0"/>
    <x v="537"/>
    <n v="-14367458"/>
    <n v="-0.95783053333333334"/>
    <x v="2"/>
  </r>
  <r>
    <n v="15000000"/>
    <s v=""/>
    <n v="9104"/>
    <x v="2642"/>
    <s v="Set just before the fall of the Berlin Wall in 1989, Sgt. Ray Elwood is an American soldier stationed at a German army camp. A soldier because a judge gave him a choice between the army and jail, Ray spends much of his free time cooking cocaine for the MPs. When a soldier dies and a toxicology screen shows an alarming level of illegal narcotics, someone is sent in to investigate."/>
    <n v="6.3296720000000004"/>
    <d v="2001-09-08T00:00:00"/>
    <n v="0"/>
    <n v="98"/>
    <n v="6.5"/>
    <n v="93"/>
    <x v="17"/>
    <x v="5"/>
    <x v="538"/>
    <n v="-15000000"/>
    <n v="-1"/>
    <x v="2"/>
  </r>
  <r>
    <n v="0"/>
    <s v=""/>
    <n v="11190"/>
    <x v="2643"/>
    <s v="A story of two Russian boys whose father suddenly returns home after a 12-year absence. He takes the boys on a holiday to a remote island on a lake that turns into a test of manhood of almost mythic proportions."/>
    <n v="7.7441659999999999"/>
    <d v="2003-06-25T00:00:00"/>
    <n v="0"/>
    <n v="105"/>
    <n v="7.4"/>
    <n v="100"/>
    <x v="16"/>
    <x v="6"/>
    <x v="539"/>
    <n v="0"/>
    <n v="0"/>
    <x v="3"/>
  </r>
  <r>
    <n v="8500000"/>
    <s v="http://www.ongbak2themovie.com/"/>
    <n v="16353"/>
    <x v="2644"/>
    <s v="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
    <n v="9.0294889999999999"/>
    <d v="2008-12-04T00:00:00"/>
    <n v="8936663"/>
    <n v="98"/>
    <n v="6"/>
    <n v="152"/>
    <x v="7"/>
    <x v="1"/>
    <x v="540"/>
    <n v="436663"/>
    <n v="5.1372117647058825E-2"/>
    <x v="3"/>
  </r>
  <r>
    <n v="12000000"/>
    <s v="http://www.centurionmovie.com/"/>
    <n v="23759"/>
    <x v="2645"/>
    <s v="Britain, A.D. 117. Quintus Dias, the sole survivor of a Pictish raid on a Roman frontier fort, marches north with General Virilus' legendary Ninth Legion, under orders to wipe the Picts from the face of the Earth and destroy their leader, Gorlacon."/>
    <n v="22.708646999999999"/>
    <d v="2010-02-15T00:00:00"/>
    <n v="6814789"/>
    <n v="97"/>
    <n v="5.9"/>
    <n v="386"/>
    <x v="4"/>
    <x v="1"/>
    <x v="541"/>
    <n v="-5185211"/>
    <n v="-0.43210091666666667"/>
    <x v="2"/>
  </r>
  <r>
    <n v="15000000"/>
    <s v=""/>
    <n v="24206"/>
    <x v="2646"/>
    <s v="Waxman is a former Special Forces soldier who is now working as a heavily armed assassin for a top secret government agency. When a covert mission goes terribly wrong, Waxman and fellow assassin Clegg become that agency's prime targets."/>
    <n v="2.609057"/>
    <d v="1996-06-26T00:00:00"/>
    <n v="76382"/>
    <n v="93"/>
    <n v="5"/>
    <n v="22"/>
    <x v="24"/>
    <x v="5"/>
    <x v="418"/>
    <n v="-14923618"/>
    <n v="-0.99490786666666664"/>
    <x v="2"/>
  </r>
  <r>
    <n v="15000000"/>
    <s v="http://www.midnightmeattrainthemovie.com"/>
    <n v="10185"/>
    <x v="2647"/>
    <s v="The photographer Leon lives with his girlfriend and waitress Maya waiting for a chance to get in the photo business. When Maya contacts their friend Jurgis, he schedules a meeting for Leon with the successful owner of arts gallery Susan Hoff; she analyzes Leon's work and asks him to improve the quality of his photos. During the night, the upset Leon decides to wander on the streets taking pictures with his camera, and he follows three punks down to the subway station;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
    <n v="19.913961"/>
    <d v="2008-08-07T00:00:00"/>
    <n v="3533227"/>
    <n v="98"/>
    <n v="6"/>
    <n v="290"/>
    <x v="7"/>
    <x v="14"/>
    <x v="55"/>
    <n v="-11466773"/>
    <n v="-0.76445153333333338"/>
    <x v="2"/>
  </r>
  <r>
    <n v="15000000"/>
    <s v="http://www.dfilmscorp.ca/"/>
    <n v="75033"/>
    <x v="2648"/>
    <s v="A drama that chronicles the life of Winnie Mandela from her childhood through her marriage and her husband's incarceration."/>
    <n v="1.897761"/>
    <d v="2011-09-16T00:00:00"/>
    <n v="0"/>
    <n v="107"/>
    <n v="5.2"/>
    <n v="5"/>
    <x v="9"/>
    <x v="5"/>
    <x v="193"/>
    <n v="-15000000"/>
    <n v="-1"/>
    <x v="2"/>
  </r>
  <r>
    <n v="15000000"/>
    <s v=""/>
    <n v="74536"/>
    <x v="2649"/>
    <s v="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
    <n v="7.7011859999999999"/>
    <d v="2011-11-04T00:00:00"/>
    <n v="0"/>
    <n v="90"/>
    <n v="4.8"/>
    <n v="92"/>
    <x v="9"/>
    <x v="5"/>
    <x v="90"/>
    <n v="-15000000"/>
    <n v="-1"/>
    <x v="2"/>
  </r>
  <r>
    <n v="15000000"/>
    <s v=""/>
    <n v="31668"/>
    <x v="2650"/>
    <s v="A mismatched team of British Special Services agents led by an American must infiltrate, in disguise, a female-run Enigma factory in Berlin and bring back the decoding device that will end the war."/>
    <n v="1.8330580000000001"/>
    <d v="2001-10-14T00:00:00"/>
    <n v="23000"/>
    <n v="99"/>
    <n v="6.1"/>
    <n v="7"/>
    <x v="17"/>
    <x v="0"/>
    <x v="193"/>
    <n v="-14977000"/>
    <n v="-0.99846666666666661"/>
    <x v="2"/>
  </r>
  <r>
    <n v="15000000"/>
    <s v=""/>
    <n v="13501"/>
    <x v="2651"/>
    <s v="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
    <n v="12.185204000000001"/>
    <d v="2007-01-25T00:00:00"/>
    <n v="20380"/>
    <n v="93"/>
    <n v="5.7"/>
    <n v="41"/>
    <x v="1"/>
    <x v="8"/>
    <x v="443"/>
    <n v="-14979620"/>
    <n v="-0.99864133333333338"/>
    <x v="2"/>
  </r>
  <r>
    <n v="0"/>
    <s v=""/>
    <n v="15208"/>
    <x v="2652"/>
    <s v="Bathory is based on the legends surrounding the life and deeds of Countess Elizabeth Bathory known as the greatest murderess in the history of mankind. Contrary to popular belief, Elizabeth Bathory was a modern Renaissance woman who ultimately fell victim to mens aspirations for power and wealth."/>
    <n v="2.5002179999999998"/>
    <d v="2008-07-04T00:00:00"/>
    <n v="0"/>
    <n v="141"/>
    <n v="5.6"/>
    <n v="31"/>
    <x v="7"/>
    <x v="5"/>
    <x v="542"/>
    <n v="0"/>
    <n v="0"/>
    <x v="3"/>
  </r>
  <r>
    <n v="20000000"/>
    <s v="http://www.triggerfish.co.za/khumba/"/>
    <n v="172391"/>
    <x v="2653"/>
    <s v="A half-striped zebra is blamed for the drought and leaves his herd in search of his missing stripes. He is joined on his quest by an overprotective wildebeest and a flamboyant ostrich; they defeat the tyrannical leopard and save his herd."/>
    <n v="6.4597870000000004"/>
    <d v="2013-07-18T00:00:00"/>
    <n v="27187375"/>
    <n v="85"/>
    <n v="5.8"/>
    <n v="72"/>
    <x v="8"/>
    <x v="3"/>
    <x v="543"/>
    <n v="7187375"/>
    <n v="0.35936875000000001"/>
    <x v="2"/>
  </r>
  <r>
    <n v="7000000"/>
    <s v="http://www.automata-movie.com/"/>
    <n v="262543"/>
    <x v="2654"/>
    <s v="Jacq Vaucan, an insurance agent of ROC robotics corporation, routinely investigates the case of manipulating a robot. What he discovers will have profound consequences for the future of humanity."/>
    <n v="49.808504999999997"/>
    <d v="2014-10-09T00:00:00"/>
    <n v="0"/>
    <n v="110"/>
    <n v="5.6"/>
    <n v="670"/>
    <x v="10"/>
    <x v="6"/>
    <x v="544"/>
    <n v="-7000000"/>
    <n v="-1"/>
    <x v="3"/>
  </r>
  <r>
    <n v="0"/>
    <s v=""/>
    <n v="9288"/>
    <x v="2655"/>
    <s v="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
    <n v="4.9019360000000001"/>
    <d v="2005-01-01T00:00:00"/>
    <n v="0"/>
    <n v="105"/>
    <n v="4.8"/>
    <n v="36"/>
    <x v="11"/>
    <x v="0"/>
    <x v="545"/>
    <n v="0"/>
    <n v="0"/>
    <x v="3"/>
  </r>
  <r>
    <n v="15000000"/>
    <s v=""/>
    <n v="370980"/>
    <x v="2656"/>
    <s v=""/>
    <n v="0.73864600000000002"/>
    <d v="2015-12-03T00:00:00"/>
    <n v="0"/>
    <m/>
    <n v="7.3"/>
    <n v="12"/>
    <x v="2"/>
    <x v="5"/>
    <x v="546"/>
    <n v="-15000000"/>
    <n v="-1"/>
    <x v="2"/>
  </r>
  <r>
    <n v="15000000"/>
    <s v="http://shinjukuincident.emp.hk/"/>
    <n v="20083"/>
    <x v="2657"/>
    <s v="Iron Zhao aka Steelhead, a truck repairman from China's Northeast, and settles down as an illegal immigrant in Tokyo. After a series of run-ins with the Yakuza, he rises to power as the Don of Chinese illegal immigrants. However, things get out of control when he's foolish enough to believe in clean getaways in a world that offers none, and soon comes to seal his own fate."/>
    <n v="5.2943189999999998"/>
    <d v="2009-03-22T00:00:00"/>
    <n v="0"/>
    <n v="119"/>
    <n v="6.7"/>
    <n v="65"/>
    <x v="0"/>
    <x v="5"/>
    <x v="547"/>
    <n v="-15000000"/>
    <n v="-1"/>
    <x v="2"/>
  </r>
  <r>
    <n v="0"/>
    <s v=""/>
    <n v="40880"/>
    <x v="2658"/>
    <s v="Set in England during the early 19th century, Pandaemonium evokes late-1960s America in its depiction of the relationship between Samuel Taylor Coleridge (Linus Roach) and William Wordsworth (John Hannah). Instead of going to Vietnam, Wordsworth goes off to fight against the French while Coleridge stays at home and promotes utopianism. After the war, the poets live and work together with Coleridge's wife, Sara (Samantha Morton), and Wordsworth's sister, Dorothy (Emily Woof). At first this communal arrangement works to the advantage of Coleridge--who does some of his best writing while Wordsworth stagnates--until Coleridge becomes addicted to opium. Wordsworth, meanwhile, doesn't find his voice until he abandons his friend. In 20th-century vernacular, Wordsworth is the yuppie, Coleridge the hippie."/>
    <n v="0.16536699999999999"/>
    <d v="2001-06-29T00:00:00"/>
    <n v="0"/>
    <n v="124"/>
    <n v="4.5"/>
    <n v="2"/>
    <x v="17"/>
    <x v="5"/>
    <x v="548"/>
    <n v="0"/>
    <n v="0"/>
    <x v="3"/>
  </r>
  <r>
    <n v="14600000"/>
    <s v=""/>
    <n v="137"/>
    <x v="2659"/>
    <s v="A narcissistic TV weatherman, along with his attractive-but-distant producer and mawkish cameraman, is sent to report on Groundhog Day in the small town of Punxsutawney, where he finds himself repeating the same day over and over."/>
    <n v="52.744331000000003"/>
    <d v="1993-02-11T00:00:00"/>
    <n v="70906973"/>
    <n v="101"/>
    <n v="7.4"/>
    <n v="2301"/>
    <x v="26"/>
    <x v="12"/>
    <x v="2"/>
    <n v="56306973"/>
    <n v="3.8566419863013697"/>
    <x v="2"/>
  </r>
  <r>
    <n v="14800000"/>
    <s v=""/>
    <n v="264999"/>
    <x v="2660"/>
    <s v="Three years after Mike bowed out of the stripper life at the top of his game, he and the remaining Kings of Tampa hit the road to Myrtle Beach to put on one last blow-out performance."/>
    <n v="29.660993000000001"/>
    <d v="2015-07-01T00:00:00"/>
    <n v="122513057"/>
    <n v="115"/>
    <n v="6.3"/>
    <n v="706"/>
    <x v="2"/>
    <x v="8"/>
    <x v="5"/>
    <n v="107713057"/>
    <n v="7.2779092567567565"/>
    <x v="2"/>
  </r>
  <r>
    <n v="14500000"/>
    <s v="http://www.romeoandjuliet.com/"/>
    <n v="454"/>
    <x v="2661"/>
    <s v="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
    <n v="41.493042000000003"/>
    <d v="1996-10-31T00:00:00"/>
    <n v="147298761"/>
    <n v="120"/>
    <n v="6.7"/>
    <n v="1374"/>
    <x v="24"/>
    <x v="5"/>
    <x v="49"/>
    <n v="132798761"/>
    <n v="9.15853524137931"/>
    <x v="2"/>
  </r>
  <r>
    <n v="10000000"/>
    <s v="http://www.sarahskey.com.au/"/>
    <n v="53457"/>
    <x v="2662"/>
    <s v="On the night of 16 July 1942, ten year old Sarah and her parents are being arrested and transported to the Velodrome d'Hiver in Paris where thousands of other jews are being send to get deported. Sarah however managed to lock her little brother in a closed just before the police entered their appartment.Sixty years later, Julia Jarmond, an American journalist in Paris, gets the assignment to write an article about this raid, a black page in the history of France. She starts digging archives and through Sarah's file discovers a well kept secret about her own in-laws."/>
    <n v="10.072198999999999"/>
    <d v="2010-09-16T00:00:00"/>
    <n v="17511906"/>
    <n v="111"/>
    <n v="7.2"/>
    <n v="196"/>
    <x v="4"/>
    <x v="5"/>
    <x v="220"/>
    <n v="7511906"/>
    <n v="0.75119060000000004"/>
    <x v="3"/>
  </r>
  <r>
    <n v="14500000"/>
    <s v="http://themoviefreedom.com/"/>
    <n v="288980"/>
    <x v="2663"/>
    <s v="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
    <n v="4.3893630000000003"/>
    <d v="2014-08-21T00:00:00"/>
    <n v="0"/>
    <n v="98"/>
    <n v="5.8"/>
    <n v="9"/>
    <x v="10"/>
    <x v="5"/>
    <x v="549"/>
    <n v="-14500000"/>
    <n v="-1"/>
    <x v="2"/>
  </r>
  <r>
    <n v="14000000"/>
    <s v=""/>
    <n v="33"/>
    <x v="2664"/>
    <s v="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
    <n v="37.380434999999999"/>
    <d v="1992-08-07T00:00:00"/>
    <n v="159157447"/>
    <n v="131"/>
    <n v="7.7"/>
    <n v="1113"/>
    <x v="28"/>
    <x v="11"/>
    <x v="148"/>
    <n v="145157447"/>
    <n v="10.368389071428572"/>
    <x v="2"/>
  </r>
  <r>
    <n v="14200000"/>
    <s v=""/>
    <n v="1951"/>
    <x v="2665"/>
    <s v="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
    <n v="7.05145"/>
    <d v="2005-05-16T00:00:00"/>
    <n v="674918"/>
    <n v="139"/>
    <n v="6.9"/>
    <n v="78"/>
    <x v="11"/>
    <x v="5"/>
    <x v="550"/>
    <n v="-13525082"/>
    <n v="-0.95247056338028169"/>
    <x v="2"/>
  </r>
  <r>
    <n v="15000000"/>
    <s v="http://www.foxsearchlight.com/slumdogmillionaire"/>
    <n v="12405"/>
    <x v="2666"/>
    <s v="Jamal Malik is an impoverished Indian teen who becomes a contestant on the Hindi version of ‘Who Wants to Be a Millionaire?’ but, after he wins, he is suspected of cheating."/>
    <n v="59.258969"/>
    <d v="2008-05-12T00:00:00"/>
    <n v="377910544"/>
    <n v="120"/>
    <n v="7.6"/>
    <n v="2827"/>
    <x v="7"/>
    <x v="5"/>
    <x v="273"/>
    <n v="362910544"/>
    <n v="24.194036266666668"/>
    <x v="2"/>
  </r>
  <r>
    <n v="14000000"/>
    <s v=""/>
    <n v="10998"/>
    <x v="2667"/>
    <s v="A married man's one night stand comes back to haunt him when that lover begins to stalk him and his family."/>
    <n v="16.742972000000002"/>
    <d v="1987-09-11T00:00:00"/>
    <n v="320145693"/>
    <n v="119"/>
    <n v="6.6"/>
    <n v="291"/>
    <x v="41"/>
    <x v="5"/>
    <x v="9"/>
    <n v="306145693"/>
    <n v="21.867549499999999"/>
    <x v="2"/>
  </r>
  <r>
    <n v="14000000"/>
    <s v=""/>
    <n v="114"/>
    <x v="2668"/>
    <s v="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
    <n v="45.473483999999999"/>
    <d v="1990-03-23T00:00:00"/>
    <n v="463000000"/>
    <n v="119"/>
    <n v="7"/>
    <n v="1746"/>
    <x v="21"/>
    <x v="12"/>
    <x v="53"/>
    <n v="449000000"/>
    <n v="32.071428571428569"/>
    <x v="2"/>
  </r>
  <r>
    <n v="0"/>
    <s v=""/>
    <n v="9396"/>
    <x v="2669"/>
    <s v="Australian outback expert protects his New York love from gangsters who've followed her down under."/>
    <n v="15.474831"/>
    <d v="1988-05-19T00:00:00"/>
    <n v="239606210"/>
    <n v="110"/>
    <n v="5.5"/>
    <n v="303"/>
    <x v="31"/>
    <x v="1"/>
    <x v="9"/>
    <n v="239606210"/>
    <n v="0"/>
    <x v="3"/>
  </r>
  <r>
    <n v="0"/>
    <s v=""/>
    <n v="319910"/>
    <x v="2670"/>
    <s v="The bonds of brotherhood, the laws of loyalty, and the futility of violence in the shadows of the US Mexico border gang wars."/>
    <n v="4.289676"/>
    <d v="2015-03-15T00:00:00"/>
    <n v="0"/>
    <n v="101"/>
    <n v="5"/>
    <n v="10"/>
    <x v="2"/>
    <x v="6"/>
    <x v="551"/>
    <n v="0"/>
    <n v="0"/>
    <x v="3"/>
  </r>
  <r>
    <n v="14000000"/>
    <s v=""/>
    <n v="2604"/>
    <x v="2671"/>
    <s v="The biography of Ron Kovic. Paralyzed in the Vietnam war, he becomes an anti-war and pro-human rights political activist after feeling betrayed by the country he fought for."/>
    <n v="25.949276999999999"/>
    <d v="1989-12-20T00:00:00"/>
    <n v="161001698"/>
    <n v="145"/>
    <n v="6.7"/>
    <n v="395"/>
    <x v="29"/>
    <x v="5"/>
    <x v="15"/>
    <n v="147001698"/>
    <n v="10.500121285714286"/>
    <x v="2"/>
  </r>
  <r>
    <n v="14000000"/>
    <s v=""/>
    <n v="864"/>
    <x v="2672"/>
    <s v="When a Jamaican sprinter is disqualified from the Olympic Games, he enlists the help of a dishonored coach to start the first Jamaican Bobsled Team."/>
    <n v="22.409116999999998"/>
    <d v="1993-09-30T00:00:00"/>
    <n v="154864401"/>
    <n v="98"/>
    <n v="6.8"/>
    <n v="491"/>
    <x v="26"/>
    <x v="8"/>
    <x v="8"/>
    <n v="140864401"/>
    <n v="10.061742928571428"/>
    <x v="2"/>
  </r>
  <r>
    <n v="15000000"/>
    <s v="http://www.mybloodyvalentinein3d.com/"/>
    <n v="14435"/>
    <x v="2673"/>
    <s v="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s Day, he woke up…and brutally murdered twenty-two people with a pickaxe before being killed."/>
    <n v="13.706357000000001"/>
    <d v="2009-01-16T00:00:00"/>
    <n v="100734718"/>
    <n v="101"/>
    <n v="5.3"/>
    <n v="299"/>
    <x v="0"/>
    <x v="14"/>
    <x v="45"/>
    <n v="85734718"/>
    <n v="5.715647866666667"/>
    <x v="2"/>
  </r>
  <r>
    <n v="13000000"/>
    <s v=""/>
    <n v="1931"/>
    <x v="2674"/>
    <s v="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
    <n v="6.9220499999999996"/>
    <d v="2007-05-16T00:00:00"/>
    <n v="75511123"/>
    <n v="114"/>
    <n v="6.1"/>
    <n v="88"/>
    <x v="1"/>
    <x v="5"/>
    <x v="287"/>
    <n v="62511123"/>
    <n v="4.8085479230769232"/>
    <x v="2"/>
  </r>
  <r>
    <n v="14000000"/>
    <s v="http://www.mgm.com/view/movie/1891/The-Spy-Who-Loved-Me/"/>
    <n v="691"/>
    <x v="2675"/>
    <s v="Russian and British submarines with nuclear missiles on board both vanish from sight without a trace. England and Russia both blame each other as James Bond tries to solve the riddle of the disappearing ships. But the KGB also has an agent on the case."/>
    <n v="27.173469999999998"/>
    <d v="1977-07-07T00:00:00"/>
    <n v="185438673"/>
    <n v="125"/>
    <n v="6.6"/>
    <n v="507"/>
    <x v="46"/>
    <x v="1"/>
    <x v="78"/>
    <n v="171438673"/>
    <n v="12.2456195"/>
    <x v="2"/>
  </r>
  <r>
    <n v="14000000"/>
    <s v=""/>
    <n v="9877"/>
    <x v="2676"/>
    <s v="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
    <n v="12.159008999999999"/>
    <d v="1998-09-25T00:00:00"/>
    <n v="72527595"/>
    <n v="99"/>
    <n v="5.6"/>
    <n v="290"/>
    <x v="19"/>
    <x v="15"/>
    <x v="64"/>
    <n v="58527595"/>
    <n v="4.1805424999999996"/>
    <x v="2"/>
  </r>
  <r>
    <n v="0"/>
    <s v="http://www.gooddeedsmovie.com/index.html"/>
    <n v="62008"/>
    <x v="2677"/>
    <s v="Businessman Wesley Deeds is jolted out of his scripted life when he meets Lindsey, a single mother who works on the cleaning crew in his office building."/>
    <n v="4.4484940000000002"/>
    <d v="2012-02-23T00:00:00"/>
    <n v="0"/>
    <n v="111"/>
    <n v="6.2"/>
    <n v="45"/>
    <x v="3"/>
    <x v="8"/>
    <x v="193"/>
    <n v="0"/>
    <n v="0"/>
    <x v="3"/>
  </r>
  <r>
    <n v="14000000"/>
    <s v=""/>
    <n v="12227"/>
    <x v="2678"/>
    <s v="Jack London's classic adventure story about the friendship developed between a Yukon gold hunter and the mixed dog-wolf he rescues from the hands of a man who mistreats him."/>
    <n v="13.13724"/>
    <d v="1991-01-18T00:00:00"/>
    <n v="34793160"/>
    <n v="107"/>
    <n v="6.5"/>
    <n v="135"/>
    <x v="22"/>
    <x v="0"/>
    <x v="1"/>
    <n v="20793160"/>
    <n v="1.4852257142857144"/>
    <x v="2"/>
  </r>
  <r>
    <n v="0"/>
    <s v=""/>
    <n v="13824"/>
    <x v="2679"/>
    <s v="Orphan Mary Katherine Gallagher, an ugly duckling at St. Monica High School, has a dream: to be kissed soulfully. She decides she can realize this dream if she becomes a superstar, so her prayers, her fantasies, and her conversations with her only friend focus on achieving super-stardom."/>
    <n v="4.0470100000000002"/>
    <d v="1999-10-08T00:00:00"/>
    <n v="0"/>
    <n v="81"/>
    <n v="5.0999999999999996"/>
    <n v="83"/>
    <x v="14"/>
    <x v="8"/>
    <x v="552"/>
    <n v="0"/>
    <n v="0"/>
    <x v="3"/>
  </r>
  <r>
    <n v="13000000"/>
    <s v="http://weinsteinco.com/sites/iron-lady/"/>
    <n v="71688"/>
    <x v="2680"/>
    <s v="A look at the life of Margaret Thatcher, the former Prime Minister of the United Kingdom, with a focus on the price she paid for power."/>
    <n v="23.378399999999999"/>
    <d v="2011-12-30T00:00:00"/>
    <n v="114956699"/>
    <n v="105"/>
    <n v="6.2"/>
    <n v="527"/>
    <x v="9"/>
    <x v="9"/>
    <x v="327"/>
    <n v="101956699"/>
    <n v="7.8428230000000001"/>
    <x v="2"/>
  </r>
  <r>
    <n v="0"/>
    <s v=""/>
    <n v="15173"/>
    <x v="2681"/>
    <s v="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
    <n v="1.446172"/>
    <d v="2002-10-04T00:00:00"/>
    <n v="0"/>
    <n v="82"/>
    <n v="6.4"/>
    <n v="22"/>
    <x v="18"/>
    <x v="0"/>
    <x v="553"/>
    <n v="0"/>
    <n v="0"/>
    <x v="3"/>
  </r>
  <r>
    <n v="14000000"/>
    <s v="http://www.janetjackson.com"/>
    <n v="8291"/>
    <x v="2682"/>
    <s v="In this film, we see the world through the eyes of main character Justice, a young African-American poet. A mail carrier invites a few friends along for a long overnight delivery run."/>
    <n v="3.6508569999999998"/>
    <d v="1993-07-23T00:00:00"/>
    <n v="27515786"/>
    <n v="109"/>
    <n v="6.9"/>
    <n v="47"/>
    <x v="26"/>
    <x v="5"/>
    <x v="2"/>
    <n v="13515786"/>
    <n v="0.96541328571428575"/>
    <x v="2"/>
  </r>
  <r>
    <n v="14000000"/>
    <s v=""/>
    <n v="13950"/>
    <x v="2683"/>
    <s v="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
    <n v="5.102258"/>
    <d v="2002-03-08T00:00:00"/>
    <n v="25482931"/>
    <n v="95"/>
    <n v="5.8"/>
    <n v="48"/>
    <x v="18"/>
    <x v="0"/>
    <x v="13"/>
    <n v="11482931"/>
    <n v="0.82020935714285714"/>
    <x v="2"/>
  </r>
  <r>
    <n v="14000000"/>
    <s v=""/>
    <n v="12158"/>
    <x v="2684"/>
    <s v="Maximillian, the lone survivor of a race of vampires, comes to Brooklyn in search of a way to live past the next full moon. His ticket to survival is Rita, a NYPD detective who doesn't know she's half vampire -- and Maximillian will do whatever's necessary to put her under his spell."/>
    <n v="6.7726150000000001"/>
    <d v="1995-10-27T00:00:00"/>
    <n v="19800000"/>
    <n v="100"/>
    <n v="4.5"/>
    <n v="111"/>
    <x v="15"/>
    <x v="8"/>
    <x v="9"/>
    <n v="5800000"/>
    <n v="0.41428571428571431"/>
    <x v="2"/>
  </r>
  <r>
    <n v="14000000"/>
    <s v=""/>
    <n v="11586"/>
    <x v="2685"/>
    <s v="Bizarre nightmares plague Regan MacNeil four years after her possession and exorcism. Has the demon returned? And if so, can the combined faith and knowledge of a Vatican investigator and a hypnotic research specialist free her from its grasp?"/>
    <n v="11.543362999999999"/>
    <d v="1977-06-17T00:00:00"/>
    <n v="30749142"/>
    <n v="118"/>
    <n v="4.5"/>
    <n v="133"/>
    <x v="46"/>
    <x v="15"/>
    <x v="5"/>
    <n v="16749142"/>
    <n v="1.1963672857142857"/>
    <x v="2"/>
  </r>
  <r>
    <n v="0"/>
    <s v=""/>
    <n v="10008"/>
    <x v="2686"/>
    <s v="Based on the true events of the only case in US History where a spirit caused the death of a man."/>
    <n v="7.4363149999999996"/>
    <d v="2005-05-05T00:00:00"/>
    <n v="0"/>
    <n v="83"/>
    <n v="5.3"/>
    <n v="142"/>
    <x v="11"/>
    <x v="15"/>
    <x v="554"/>
    <n v="0"/>
    <n v="0"/>
    <x v="3"/>
  </r>
  <r>
    <n v="14000000"/>
    <s v=""/>
    <n v="2830"/>
    <x v="2687"/>
    <s v="When a young man agrees to housesit for his boss, he thinks it'll be the perfect opportunity to get close to the woman he desperately has a crush on – his boss's daughter. But he doesn't plan on the long line of other houseguests that try to keep him from his mission. And he also has to deal with the daughter's older brother, who's on the run from local drug dealers."/>
    <n v="14.813613999999999"/>
    <d v="2003-08-21T00:00:00"/>
    <n v="0"/>
    <n v="83"/>
    <n v="4.4000000000000004"/>
    <n v="180"/>
    <x v="16"/>
    <x v="8"/>
    <x v="200"/>
    <n v="-14000000"/>
    <n v="-1"/>
    <x v="2"/>
  </r>
  <r>
    <n v="14000000"/>
    <s v=""/>
    <n v="12403"/>
    <x v="2688"/>
    <s v="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
    <n v="20.792603"/>
    <d v="2009-06-08T00:00:00"/>
    <n v="22852638"/>
    <n v="98"/>
    <n v="6.2"/>
    <n v="351"/>
    <x v="0"/>
    <x v="6"/>
    <x v="114"/>
    <n v="8852638"/>
    <n v="0.63233128571428576"/>
    <x v="2"/>
  </r>
  <r>
    <n v="14000000"/>
    <s v="http://www.foxsearchlight.com/ourfamilywedding/"/>
    <n v="34563"/>
    <x v="2689"/>
    <s v="The weeks leading up to a young couple's wedding is comic and stressful, especially as their respective fathers try to lay to rest their feud."/>
    <n v="6.7334849999999999"/>
    <d v="2010-03-12T00:00:00"/>
    <n v="21409028"/>
    <n v="103"/>
    <n v="5.7"/>
    <n v="39"/>
    <x v="4"/>
    <x v="8"/>
    <x v="273"/>
    <n v="7409028"/>
    <n v="0.52921628571428569"/>
    <x v="2"/>
  </r>
  <r>
    <n v="0"/>
    <s v=""/>
    <n v="14557"/>
    <x v="2690"/>
    <s v="Josh Miller (Tom Everett Scott) is a studious and responsible pre-med student entering college as a freshman. His wild, hard-partying roommate Cooper Frederickson (Mark-Paul Gosselaar), on the other hand, is a spoiled rich kid who never studies and spends his time getting drunk and ogling co-eds. Before long, Cooper's fun-filled lifestyle has corrupted Josh, and both are on the verge of flunking out."/>
    <n v="7.7082269999999999"/>
    <d v="1998-08-21T00:00:00"/>
    <n v="0"/>
    <n v="96"/>
    <n v="5.6"/>
    <n v="49"/>
    <x v="19"/>
    <x v="8"/>
    <x v="9"/>
    <n v="0"/>
    <n v="0"/>
    <x v="3"/>
  </r>
  <r>
    <n v="12000000"/>
    <s v=""/>
    <n v="10368"/>
    <x v="2691"/>
    <s v="Semi-autobiographical film directed by Franco Zeffirelli, telling the story of young Italian boy Luca's upbringing by a circle of English and American women, before and during World War II."/>
    <n v="2.2386460000000001"/>
    <d v="1999-03-25T00:00:00"/>
    <n v="21001563"/>
    <n v="117"/>
    <n v="5.8"/>
    <n v="32"/>
    <x v="14"/>
    <x v="8"/>
    <x v="555"/>
    <n v="9001563"/>
    <n v="0.75013025"/>
    <x v="2"/>
  </r>
  <r>
    <n v="0"/>
    <s v=""/>
    <n v="10280"/>
    <x v="2692"/>
    <s v="A fat Lawyer finds himself growing &quot;Thinner&quot; when an old gypsy man places a hex on him. Now the lawyer must call upon his friends in organized crime to help him persuade the gypsy to lift the curse. Time is running out for the desperate lawyer as he draws closer to his own death, and grows ever thinner."/>
    <n v="7.8669609999999999"/>
    <d v="1996-10-25T00:00:00"/>
    <n v="0"/>
    <n v="92"/>
    <n v="5.5"/>
    <n v="124"/>
    <x v="24"/>
    <x v="15"/>
    <x v="9"/>
    <n v="0"/>
    <n v="0"/>
    <x v="3"/>
  </r>
  <r>
    <n v="0"/>
    <s v=""/>
    <n v="12637"/>
    <x v="2693"/>
    <s v="An egotistical saxophone player and a young singer meet on V-J Day and embark upon a strained and rocky romance, even as their careers begin a long uphill climb."/>
    <n v="3.876242"/>
    <d v="1977-06-21T00:00:00"/>
    <n v="0"/>
    <n v="155"/>
    <n v="6.1"/>
    <n v="67"/>
    <x v="46"/>
    <x v="5"/>
    <x v="78"/>
    <n v="0"/>
    <n v="0"/>
    <x v="3"/>
  </r>
  <r>
    <n v="0"/>
    <s v=""/>
    <n v="34152"/>
    <x v="2694"/>
    <s v="From Spike Lee comes this vibrant semi-autobiographical portrait of a school-teacher, her stubborn jazz-musician husband and their five kids living in '70s Brooklyn."/>
    <n v="1.89218"/>
    <d v="1994-05-13T00:00:00"/>
    <n v="0"/>
    <n v="115"/>
    <n v="6.7"/>
    <n v="31"/>
    <x v="23"/>
    <x v="8"/>
    <x v="15"/>
    <n v="0"/>
    <n v="0"/>
    <x v="3"/>
  </r>
  <r>
    <n v="11000000"/>
    <s v=""/>
    <n v="14434"/>
    <x v="2695"/>
    <s v="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
    <n v="4.5367449999999998"/>
    <d v="2007-03-16T00:00:00"/>
    <n v="13196245"/>
    <n v="90"/>
    <n v="5"/>
    <n v="55"/>
    <x v="1"/>
    <x v="8"/>
    <x v="273"/>
    <n v="2196245"/>
    <n v="0.19965863636363637"/>
    <x v="2"/>
  </r>
  <r>
    <n v="11000000"/>
    <s v=""/>
    <n v="11470"/>
    <x v="2696"/>
    <s v="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
    <n v="11.220643000000001"/>
    <d v="2001-07-24T00:00:00"/>
    <n v="16951798"/>
    <n v="91"/>
    <n v="4.5"/>
    <n v="291"/>
    <x v="17"/>
    <x v="15"/>
    <x v="13"/>
    <n v="5951798"/>
    <n v="0.54107254545454542"/>
    <x v="2"/>
  </r>
  <r>
    <n v="0"/>
    <s v=""/>
    <n v="10741"/>
    <x v="2697"/>
    <s v="In 1968 the lives of a retired doorman, hotel manager, lounge singer, busboy, beautician and others intersect in the wake of Robert F. Kennedy's assassination at the Ambassador Hotel in Los Angeles."/>
    <n v="11.706308999999999"/>
    <d v="2006-09-05T00:00:00"/>
    <n v="0"/>
    <n v="120"/>
    <n v="6.4"/>
    <n v="119"/>
    <x v="6"/>
    <x v="9"/>
    <x v="95"/>
    <n v="0"/>
    <n v="0"/>
    <x v="3"/>
  </r>
  <r>
    <n v="14000000"/>
    <s v=""/>
    <n v="24940"/>
    <x v="2698"/>
    <s v="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
    <n v="4.66723"/>
    <d v="2001-02-02T00:00:00"/>
    <n v="10424470"/>
    <n v="86"/>
    <n v="5.3"/>
    <n v="73"/>
    <x v="17"/>
    <x v="8"/>
    <x v="16"/>
    <n v="-3575530"/>
    <n v="-0.25539499999999998"/>
    <x v="2"/>
  </r>
  <r>
    <n v="14000000"/>
    <s v=""/>
    <n v="82679"/>
    <x v="2699"/>
    <s v="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
    <n v="7.4878429999999998"/>
    <d v="2012-10-25T00:00:00"/>
    <n v="11417362"/>
    <n v="87"/>
    <n v="5.5"/>
    <n v="134"/>
    <x v="3"/>
    <x v="8"/>
    <x v="9"/>
    <n v="-2582638"/>
    <n v="-0.18447414285714286"/>
    <x v="2"/>
  </r>
  <r>
    <n v="14000000"/>
    <s v=""/>
    <n v="2013"/>
    <x v="2700"/>
    <s v="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
    <n v="13.65494"/>
    <d v="2007-05-22T00:00:00"/>
    <n v="19777647"/>
    <n v="112"/>
    <n v="7.4"/>
    <n v="283"/>
    <x v="1"/>
    <x v="5"/>
    <x v="34"/>
    <n v="5777647"/>
    <n v="0.41268907142857142"/>
    <x v="2"/>
  </r>
  <r>
    <n v="26000000"/>
    <s v="http://www.littlechildrenmovie.com"/>
    <n v="1440"/>
    <x v="2701"/>
    <s v="The lives of two lovelorn spouses from separate marriages, a registered sex offender, and a disgraced ex-police officer intersect as they struggle to resist their vulnerabilities and temptations."/>
    <n v="11.942862"/>
    <d v="2006-10-06T00:00:00"/>
    <n v="14821658"/>
    <n v="136"/>
    <n v="6.9"/>
    <n v="240"/>
    <x v="6"/>
    <x v="12"/>
    <x v="13"/>
    <n v="-11178342"/>
    <n v="-0.42993623076923076"/>
    <x v="2"/>
  </r>
  <r>
    <n v="14000000"/>
    <s v=""/>
    <n v="18041"/>
    <x v="2702"/>
    <s v="On a beautiful college campus, something ugly is about to be spread around. A bit of gossip that was told is starting to take a frightening turn. Who could it have offended and how far will the person on the other side of the gossip handle the embarrassing situation."/>
    <n v="5.8336870000000003"/>
    <d v="2000-04-21T00:00:00"/>
    <n v="5108820"/>
    <n v="90"/>
    <n v="5.5"/>
    <n v="68"/>
    <x v="20"/>
    <x v="5"/>
    <x v="19"/>
    <n v="-8891180"/>
    <n v="-0.63508428571428577"/>
    <x v="2"/>
  </r>
  <r>
    <n v="14000000"/>
    <s v=""/>
    <n v="28029"/>
    <x v="2703"/>
    <s v="The world of a young housewife is turned upside down when she has an affair with a free-spirited blouse salesman."/>
    <n v="6.3702670000000001"/>
    <d v="1999-01-29T00:00:00"/>
    <n v="0"/>
    <n v="107"/>
    <n v="6.2"/>
    <n v="21"/>
    <x v="14"/>
    <x v="5"/>
    <x v="63"/>
    <n v="-14000000"/>
    <n v="-1"/>
    <x v="2"/>
  </r>
  <r>
    <n v="0"/>
    <s v=""/>
    <n v="1123"/>
    <x v="2704"/>
    <s v="The true story of anti-apartheid activists in South Africa, and particularly the life of Patrick Chamusso, a timid foreman at Secunda CTL, the largest synthetic fuel plant in the world. Patrick is wrongly accused, imprisoned and tortured for an attempt to bomb the plant, with the injustice transforming the apolitical worker into a radicalised insurgent, who then carries out his own successful sabotage mission."/>
    <n v="4.052219"/>
    <d v="2006-10-27T00:00:00"/>
    <n v="4291965"/>
    <n v="101"/>
    <n v="6.4"/>
    <n v="25"/>
    <x v="6"/>
    <x v="0"/>
    <x v="556"/>
    <n v="4291965"/>
    <n v="0"/>
    <x v="3"/>
  </r>
  <r>
    <n v="0"/>
    <s v=""/>
    <n v="14033"/>
    <x v="2705"/>
    <s v="A female collage co-ed freshman who was involved in a fatal car crash discovers she may not have survived the tragedy after all when she becomes caught between the world of the living and the dead A sort of limbo state of being between both the real and the spirit worlds in which the ghosts of the afterlife want to collect her, or even worse, use her body in its transition state to enter our world"/>
    <n v="3.2318479999999998"/>
    <d v="2001-09-06T00:00:00"/>
    <n v="0"/>
    <n v="84"/>
    <n v="4.4000000000000004"/>
    <n v="49"/>
    <x v="17"/>
    <x v="15"/>
    <x v="193"/>
    <n v="0"/>
    <n v="0"/>
    <x v="3"/>
  </r>
  <r>
    <n v="14000000"/>
    <s v=""/>
    <n v="87729"/>
    <x v="2706"/>
    <s v="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
    <n v="0.90044199999999996"/>
    <d v="1995-03-31T00:00:00"/>
    <n v="2474000"/>
    <n v="139"/>
    <n v="5.2"/>
    <n v="10"/>
    <x v="15"/>
    <x v="5"/>
    <x v="557"/>
    <n v="-11526000"/>
    <n v="-0.82328571428571429"/>
    <x v="2"/>
  </r>
  <r>
    <n v="0"/>
    <s v="http://www.easyvirtuethemovie.co.uk/"/>
    <n v="16899"/>
    <x v="2707"/>
    <s v="A young Englishman marries a glamorous American. When he brings her home to meet the parents, she arrives like a blast from the future - blowing their entrenched British stuffiness out the window."/>
    <n v="8.3875729999999997"/>
    <d v="2008-01-01T00:00:00"/>
    <n v="0"/>
    <n v="93"/>
    <n v="6.3"/>
    <n v="108"/>
    <x v="7"/>
    <x v="8"/>
    <x v="186"/>
    <n v="0"/>
    <n v="0"/>
    <x v="3"/>
  </r>
  <r>
    <n v="0"/>
    <s v=""/>
    <n v="41317"/>
    <x v="2708"/>
    <s v="This epic adventure-drama based on James Michener's best-selling novel concerns a young American embassy official who is sent into the Middle-Eastern desert to find the missing daughter of a US Senator. The young woman has left her husband, a Colonel in the Shadom - she was his number two wife - and has opted for the lifestyle of a nomadic tribe. When the diplomat locates the girl he joins the caravan and attempts to persuade the girl to return."/>
    <n v="0.63300400000000001"/>
    <d v="1978-11-02T00:00:00"/>
    <n v="0"/>
    <n v="127"/>
    <n v="5.8"/>
    <n v="1"/>
    <x v="32"/>
    <x v="0"/>
    <x v="15"/>
    <n v="0"/>
    <n v="0"/>
    <x v="3"/>
  </r>
  <r>
    <n v="0"/>
    <s v=""/>
    <n v="245700"/>
    <x v="2709"/>
    <s v="Eccentric British painter J.M.W. Turner  lives his last 25 years with gusto and secretly becomes involved with a seaside landlady, while his faithful housekeeper bears an unrequited love for him."/>
    <n v="9.2425540000000002"/>
    <d v="2014-10-31T00:00:00"/>
    <n v="5405500"/>
    <n v="150"/>
    <n v="6.3"/>
    <n v="204"/>
    <x v="10"/>
    <x v="9"/>
    <x v="558"/>
    <n v="5405500"/>
    <n v="0"/>
    <x v="3"/>
  </r>
  <r>
    <n v="0"/>
    <s v="http://www.sonyclassics.com/wildgrass/"/>
    <n v="37842"/>
    <x v="2710"/>
    <s v="Marguerite loses her wallet, and it's found by Georges, a seemingly happy head of family. As he looks through the wallet and examines the photos of Marguerite, he finds he's fascinated with her and her life, and soon his curiosity about her becomes an obsession."/>
    <n v="1.8664430000000001"/>
    <d v="2009-05-20T00:00:00"/>
    <n v="0"/>
    <n v="104"/>
    <n v="5.8"/>
    <n v="22"/>
    <x v="0"/>
    <x v="5"/>
    <x v="220"/>
    <n v="0"/>
    <n v="0"/>
    <x v="3"/>
  </r>
  <r>
    <n v="0"/>
    <s v=""/>
    <n v="9045"/>
    <x v="2711"/>
    <s v="The film &quot;Amen.&quot; examines the links between the Vatican and Nazi Germany. The central character is Kurt Gerstein, a member of the Institute for Hygiene of the Waffen-SS who is horrified by what he sees in the death camps. Moreover, he is shocked to learn that the process he used to purify water for his troops, by using zyklon, served as a basis to kill people in gas chambers."/>
    <n v="5.9305329999999996"/>
    <d v="2002-02-13T00:00:00"/>
    <n v="0"/>
    <n v="132"/>
    <n v="7.1"/>
    <n v="75"/>
    <x v="18"/>
    <x v="5"/>
    <x v="559"/>
    <n v="0"/>
    <n v="0"/>
    <x v="3"/>
  </r>
  <r>
    <n v="12000000"/>
    <s v="http://jianyu.ent.sina.com.cn/"/>
    <n v="44092"/>
    <x v="2712"/>
    <s v="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
    <n v="4.930129"/>
    <d v="2010-09-01T00:00:00"/>
    <n v="0"/>
    <n v="117"/>
    <n v="6.7"/>
    <n v="57"/>
    <x v="4"/>
    <x v="9"/>
    <x v="60"/>
    <n v="-12000000"/>
    <n v="-1"/>
    <x v="2"/>
  </r>
  <r>
    <n v="0"/>
    <s v="http://www.theluckyonesmovie.com/"/>
    <n v="16005"/>
    <x v="2713"/>
    <s v="The story revolves around three soldiers — Colee, T.K. and Cheaver — who return from the Iraq War after suffering injuries and learn that life has moved on without them. They end up on an unexpected road trip across the U.S."/>
    <n v="8.7479220000000009"/>
    <d v="2008-09-26T00:00:00"/>
    <n v="0"/>
    <n v="113"/>
    <n v="6.3"/>
    <n v="55"/>
    <x v="7"/>
    <x v="8"/>
    <x v="193"/>
    <n v="0"/>
    <n v="0"/>
    <x v="3"/>
  </r>
  <r>
    <n v="14000000"/>
    <s v="http://www.foxsearchlight.com/margaret/"/>
    <n v="44754"/>
    <x v="2714"/>
    <s v="A young woman witnesses a bus accident, and is caught up in the aftermath, where the question of whether or not it was intentional affects many people's lives."/>
    <n v="4.8984240000000003"/>
    <d v="2011-09-30T00:00:00"/>
    <n v="46495"/>
    <n v="149"/>
    <n v="6.1"/>
    <n v="86"/>
    <x v="9"/>
    <x v="5"/>
    <x v="273"/>
    <n v="-13953505"/>
    <n v="-0.99667892857142859"/>
    <x v="2"/>
  </r>
  <r>
    <n v="108"/>
    <s v=""/>
    <n v="23988"/>
    <x v="2715"/>
    <s v="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
    <n v="7.4105230000000004"/>
    <d v="2009-10-27T00:00:00"/>
    <n v="0"/>
    <n v="90"/>
    <n v="4"/>
    <n v="97"/>
    <x v="0"/>
    <x v="8"/>
    <x v="560"/>
    <n v="-108"/>
    <n v="-1"/>
    <x v="3"/>
  </r>
  <r>
    <n v="14000000"/>
    <s v="http://www.warnerbros.com/flipped"/>
    <n v="43949"/>
    <x v="2716"/>
    <s v="When Juli meets Bryce in the second grade, she knows it's true love. After spending six years trying to convince Bryce the same, she's ready to give up - until he starts to reconsider."/>
    <n v="24.210698000000001"/>
    <d v="2010-08-06T00:00:00"/>
    <n v="1755212"/>
    <n v="89"/>
    <n v="7.4"/>
    <n v="418"/>
    <x v="4"/>
    <x v="12"/>
    <x v="561"/>
    <n v="-12244788"/>
    <n v="-0.87462771428571429"/>
    <x v="2"/>
  </r>
  <r>
    <n v="14000000"/>
    <s v="http://www.brokebackmountain.com"/>
    <n v="142"/>
    <x v="2717"/>
    <s v="Brokeback Mountain is an Ang Lee film about two modern day cowboys who meet on a shepherding job in the summer of ’63. The two share a raw and powerful summer together that turns into a life long relationship conflicting with the lives they are supposed to live."/>
    <n v="44.135567999999999"/>
    <d v="2005-09-02T00:00:00"/>
    <n v="178043761"/>
    <n v="134"/>
    <n v="7.5"/>
    <n v="1480"/>
    <x v="11"/>
    <x v="5"/>
    <x v="188"/>
    <n v="164043761"/>
    <n v="11.717411500000001"/>
    <x v="2"/>
  </r>
  <r>
    <n v="12000000"/>
    <s v=""/>
    <n v="9603"/>
    <x v="2718"/>
    <s v="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
    <n v="16.051328000000002"/>
    <d v="1995-07-19T00:00:00"/>
    <n v="0"/>
    <n v="97"/>
    <n v="6.9"/>
    <n v="803"/>
    <x v="15"/>
    <x v="8"/>
    <x v="9"/>
    <n v="-12000000"/>
    <n v="-1"/>
    <x v="2"/>
  </r>
  <r>
    <n v="13500000"/>
    <s v=""/>
    <n v="10712"/>
    <x v="2719"/>
    <s v="In 1950s Connecticut, a housewife faces a marital crisis and mounting racial tensions in the outside world."/>
    <n v="9.9828849999999996"/>
    <d v="2002-09-01T00:00:00"/>
    <n v="29027914"/>
    <n v="107"/>
    <n v="6.9"/>
    <n v="144"/>
    <x v="18"/>
    <x v="5"/>
    <x v="562"/>
    <n v="15527914"/>
    <n v="1.1502158518518519"/>
    <x v="2"/>
  </r>
  <r>
    <n v="14000000"/>
    <s v=""/>
    <n v="243938"/>
    <x v="2720"/>
    <s v="When Lou, who has become the &quot;father of the Internet,&quot; is shot by an unknown assailant, Jacob and Nick fire up the time machine again to save their friend."/>
    <n v="16.618874000000002"/>
    <d v="2015-02-20T00:00:00"/>
    <n v="12314651"/>
    <n v="93"/>
    <n v="5"/>
    <n v="354"/>
    <x v="2"/>
    <x v="8"/>
    <x v="9"/>
    <n v="-1685349"/>
    <n v="-0.12038207142857144"/>
    <x v="2"/>
  </r>
  <r>
    <n v="13500000"/>
    <s v=""/>
    <n v="10876"/>
    <x v="2721"/>
    <s v="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
    <n v="7.261196"/>
    <d v="2000-11-22T00:00:00"/>
    <n v="7060876"/>
    <n v="124"/>
    <n v="6.8"/>
    <n v="128"/>
    <x v="20"/>
    <x v="5"/>
    <x v="273"/>
    <n v="-6439124"/>
    <n v="-0.47697214814814815"/>
    <x v="2"/>
  </r>
  <r>
    <n v="15000000"/>
    <s v="http://www.sevenpsychopaths.com/"/>
    <n v="86838"/>
    <x v="2722"/>
    <s v="A struggling screenwriter inadvertently becomes entangled in the Los Angeles criminal underworld after his oddball friends kidnap a gangster's beloved Shih Tzu."/>
    <n v="32.306455"/>
    <d v="2012-09-07T00:00:00"/>
    <n v="19422261"/>
    <n v="110"/>
    <n v="6.7"/>
    <n v="1206"/>
    <x v="3"/>
    <x v="8"/>
    <x v="528"/>
    <n v="4422261"/>
    <n v="0.29481740000000001"/>
    <x v="2"/>
  </r>
  <r>
    <n v="0"/>
    <s v=""/>
    <n v="25208"/>
    <x v="2723"/>
    <s v="In this spine-tingling and visually stunning thriller, Academy AwardÂ®-nominee Samuel L. Jackson (Unbreakable, Shaft, Pulp Fiction delivers a &quot;full-throttle performance&quot; (People) as Romulus Ledbetter, a misunderstood musician turned recluse, hiding from personal demons in a New York City cave.  When Romulus finds the frozen body of a young drifter in a tree, the authorities - including his police officer daughter (Aunjanne Ellis) - claim the death is accidental. Romulus is convinced the man was murdered by prominent art photographer David Leppenraub (Colm Feore). But how can he prove he's right when everyone thinks he's insane?"/>
    <n v="4.7224029999999999"/>
    <d v="2001-01-19T00:00:00"/>
    <n v="0"/>
    <n v="105"/>
    <n v="6"/>
    <n v="27"/>
    <x v="17"/>
    <x v="5"/>
    <x v="100"/>
    <n v="0"/>
    <n v="0"/>
    <x v="3"/>
  </r>
  <r>
    <n v="18339750"/>
    <s v="http://www.downfallthefilm.com/"/>
    <n v="613"/>
    <x v="2724"/>
    <s v="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
    <n v="32.445895"/>
    <d v="2004-09-08T00:00:00"/>
    <n v="92180910"/>
    <n v="156"/>
    <n v="7.7"/>
    <n v="1037"/>
    <x v="13"/>
    <x v="5"/>
    <x v="563"/>
    <n v="73841160"/>
    <n v="4.0262904347114876"/>
    <x v="2"/>
  </r>
  <r>
    <n v="12806000"/>
    <s v=""/>
    <n v="1913"/>
    <x v="2725"/>
    <s v="The Sea Inside is about Spaniard Ramón Sampedro, who fought a 30-year campaign to win the right to end his life with dignity. It is the story of Ramón’s relationships with two women: Julia a lawyer who supports his cause, and Rosa, a local woman who wants to convince him that life is worth living."/>
    <n v="17.363738999999999"/>
    <d v="2004-09-03T00:00:00"/>
    <n v="38535221"/>
    <n v="125"/>
    <n v="7.2"/>
    <n v="219"/>
    <x v="13"/>
    <x v="5"/>
    <x v="103"/>
    <n v="25729221"/>
    <n v="2.0091535998750585"/>
    <x v="2"/>
  </r>
  <r>
    <n v="13300000"/>
    <s v=""/>
    <n v="97370"/>
    <x v="2726"/>
    <s v="Jonathan Glazer's atmospheric, visually arresting abstraction stars Scarlett Johansson as a seductive alien who prowls the streets of Glasgow in search of prey: unsuspecting men who fall under her spell, only to be consumed by a strange liquid pool."/>
    <n v="29.782160999999999"/>
    <d v="2014-03-14T00:00:00"/>
    <n v="5380251"/>
    <n v="108"/>
    <n v="6"/>
    <n v="1102"/>
    <x v="10"/>
    <x v="6"/>
    <x v="564"/>
    <n v="-7919749"/>
    <n v="-0.59546984962406013"/>
    <x v="2"/>
  </r>
  <r>
    <n v="13000000"/>
    <s v=""/>
    <n v="801"/>
    <x v="2727"/>
    <s v="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
    <n v="18.362333"/>
    <d v="1987-12-23T00:00:00"/>
    <n v="123922370"/>
    <n v="121"/>
    <n v="7.1"/>
    <n v="642"/>
    <x v="41"/>
    <x v="8"/>
    <x v="565"/>
    <n v="110922370"/>
    <n v="8.5324899999999992"/>
    <x v="2"/>
  </r>
  <r>
    <n v="13400000"/>
    <s v="http://www.lastgodfathermovie.com/"/>
    <n v="70829"/>
    <x v="2728"/>
    <s v="Young-goo the son of mafia boss Don Carini, is too foolish to be part of the mafia elite. One day, Young-goo comes to his father and is trained by Tony V to be his father's successor. A few days later, Young-goo accidentally rescues Nancy, the only daughter of Don Bonfante, the boss of a rival mafia family. But Vinnie, an under-boss of the Bonfante family kidnapped her and fabricates that Young-goo has taken her. Vinnie's behavior provokes an armed conflict between the two families."/>
    <n v="0.68075300000000005"/>
    <d v="2010-12-29T00:00:00"/>
    <n v="16700000"/>
    <n v="100"/>
    <n v="4.7"/>
    <n v="7"/>
    <x v="4"/>
    <x v="0"/>
    <x v="193"/>
    <n v="3300000"/>
    <n v="0.2462686567164179"/>
    <x v="2"/>
  </r>
  <r>
    <n v="13000000"/>
    <s v="http://www.justinbieberneversaynever.com/"/>
    <n v="54518"/>
    <x v="2729"/>
    <s v="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quot;L.A.&quot;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
    <n v="6.7359220000000004"/>
    <d v="2011-02-11T00:00:00"/>
    <n v="98441954"/>
    <n v="105"/>
    <n v="4.8"/>
    <n v="154"/>
    <x v="9"/>
    <x v="16"/>
    <x v="566"/>
    <n v="85441954"/>
    <n v="6.5724580000000001"/>
    <x v="2"/>
  </r>
  <r>
    <n v="13000000"/>
    <s v="http://www.foxsearchlight.com/blackswan/"/>
    <n v="44214"/>
    <x v="2730"/>
    <s v="A ballet dancer wins the lead in &quot;Swan Lake&quot; and is perfect for the role of the delicate White Swan - Princess Odette - but slowly loses her mind as she becomes more and more like Odile, the Black Swan."/>
    <n v="91.285683000000006"/>
    <d v="2010-12-02T00:00:00"/>
    <n v="327803731"/>
    <n v="108"/>
    <n v="7.3"/>
    <n v="4430"/>
    <x v="4"/>
    <x v="5"/>
    <x v="273"/>
    <n v="314803731"/>
    <n v="24.215671615384615"/>
    <x v="2"/>
  </r>
  <r>
    <n v="13000000"/>
    <s v=""/>
    <n v="240"/>
    <x v="2731"/>
    <s v="In the continuing saga of the Corleone crime family, a young Vito Corleone grows up in Sicily and in 1910s New York. In the 1950s, Michael Corleone attempts to expand the family business into Las Vegas, Hollywood and Cuba."/>
    <n v="105.792936"/>
    <d v="1974-12-20T00:00:00"/>
    <n v="47542841"/>
    <n v="200"/>
    <n v="8.3000000000000007"/>
    <n v="3338"/>
    <x v="54"/>
    <x v="5"/>
    <x v="9"/>
    <n v="34542841"/>
    <n v="2.6571416153846155"/>
    <x v="2"/>
  </r>
  <r>
    <n v="13000000"/>
    <s v=""/>
    <n v="9816"/>
    <x v="2732"/>
    <s v="A white midwestern girl moves to Chicago, where her new boyfriend is a black teen from the South Side with a rough, semi-criminal past."/>
    <n v="9.9696239999999996"/>
    <d v="2001-01-12T00:00:00"/>
    <n v="91038276"/>
    <n v="112"/>
    <n v="6.3"/>
    <n v="352"/>
    <x v="17"/>
    <x v="5"/>
    <x v="401"/>
    <n v="78038276"/>
    <n v="6.0029443076923075"/>
    <x v="2"/>
  </r>
  <r>
    <n v="7000000"/>
    <s v=""/>
    <n v="10131"/>
    <x v="2733"/>
    <s v="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
    <n v="17.113408"/>
    <d v="1988-08-19T00:00:00"/>
    <n v="72500000"/>
    <n v="99"/>
    <n v="5.8"/>
    <n v="281"/>
    <x v="31"/>
    <x v="15"/>
    <x v="13"/>
    <n v="65500000"/>
    <n v="9.3571428571428577"/>
    <x v="3"/>
  </r>
  <r>
    <n v="16000000"/>
    <s v="http://www.miraclesfromheaven-movie.com/"/>
    <n v="339984"/>
    <x v="2734"/>
    <s v="A faith based movie. A young girl suffering from a rare digestive disorder finds herself miraculously cured after surviving a terrible accident. Based on the book 'Three Miracles From Heaven' by Christy Beam."/>
    <n v="10.248438999999999"/>
    <d v="2016-03-17T00:00:00"/>
    <n v="77000000"/>
    <n v="117"/>
    <n v="6.7"/>
    <n v="186"/>
    <x v="5"/>
    <x v="5"/>
    <x v="52"/>
    <n v="61000000"/>
    <n v="3.8125"/>
    <x v="2"/>
  </r>
  <r>
    <n v="13000000"/>
    <s v=""/>
    <n v="8859"/>
    <x v="2735"/>
    <s v="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
    <n v="25.316146"/>
    <d v="2000-12-15T00:00:00"/>
    <n v="73180723"/>
    <n v="83"/>
    <n v="5.2"/>
    <n v="509"/>
    <x v="20"/>
    <x v="8"/>
    <x v="18"/>
    <n v="60180723"/>
    <n v="4.6292863846153844"/>
    <x v="2"/>
  </r>
  <r>
    <n v="13000000"/>
    <s v=""/>
    <n v="11967"/>
    <x v="2736"/>
    <s v="A group of young gunmen, led by Billy the Kid, become deputies to avenge the murder of the rancher who became their benefactor. But when Billy takes their authority too far, they become the hunted."/>
    <n v="9.4993250000000007"/>
    <d v="1988-08-12T00:00:00"/>
    <n v="44726644"/>
    <n v="107"/>
    <n v="6.6"/>
    <n v="258"/>
    <x v="31"/>
    <x v="13"/>
    <x v="18"/>
    <n v="31726644"/>
    <n v="2.4405110769230771"/>
    <x v="2"/>
  </r>
  <r>
    <n v="13000000"/>
    <s v="http://stvincent-movie.com/"/>
    <n v="239563"/>
    <x v="2737"/>
    <s v="A young boy whose parents just divorced finds an unlikely friend and mentor in the misanthropic, bawdy, hedonistic, war veteran who lives next door."/>
    <n v="43.791744999999999"/>
    <d v="2014-10-09T00:00:00"/>
    <n v="54837234"/>
    <n v="102"/>
    <n v="7.1"/>
    <n v="763"/>
    <x v="10"/>
    <x v="8"/>
    <x v="95"/>
    <n v="41837234"/>
    <n v="3.2182487692307693"/>
    <x v="2"/>
  </r>
  <r>
    <n v="12500000"/>
    <s v=""/>
    <n v="222899"/>
    <x v="2738"/>
    <s v="A modern reimagining of the classic romantic comedy, this contemporary version closely follows new love for two couples as they journey from the bar to the bedroom and are eventually put to the test in the real world."/>
    <n v="11.828068"/>
    <d v="2014-02-14T00:00:00"/>
    <n v="49002684"/>
    <n v="100"/>
    <n v="6"/>
    <n v="210"/>
    <x v="10"/>
    <x v="8"/>
    <x v="410"/>
    <n v="36502684"/>
    <n v="2.9202147200000002"/>
    <x v="2"/>
  </r>
  <r>
    <n v="16000000"/>
    <s v=""/>
    <n v="4951"/>
    <x v="2739"/>
    <s v="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
    <n v="54.550274999999999"/>
    <d v="1999-03-30T00:00:00"/>
    <n v="53478166"/>
    <n v="97"/>
    <n v="7.3"/>
    <n v="1701"/>
    <x v="14"/>
    <x v="8"/>
    <x v="567"/>
    <n v="37478166"/>
    <n v="2.3423853750000001"/>
    <x v="2"/>
  </r>
  <r>
    <n v="13000000"/>
    <s v="http://www.sonypictures.com/movies/thenewguy/"/>
    <n v="10985"/>
    <x v="2740"/>
    <s v="Nerdy high school senior Dizzy Harrison has finally gotten lucky -- after purposely getting expelled, he takes lessons in 'badass cool' from a convict and enrolls at a new school. But can he keep up the ruse?"/>
    <n v="13.525703999999999"/>
    <d v="2002-05-10T00:00:00"/>
    <n v="0"/>
    <n v="88"/>
    <n v="5.7"/>
    <n v="151"/>
    <x v="18"/>
    <x v="8"/>
    <x v="138"/>
    <n v="-13000000"/>
    <n v="-1"/>
    <x v="2"/>
  </r>
  <r>
    <n v="0"/>
    <s v=""/>
    <n v="9644"/>
    <x v="2741"/>
    <s v="An LA detective is murdered because she has microfilm with the recipe to make cocaine cookies. A &quot;Lethal Weapon&quot; style cop team tries to find and stop the fiends before they can dope the nation by distributing their wares via the &quot;Wilderness Girls&quot; cookie drive."/>
    <n v="12.963328000000001"/>
    <d v="1993-02-04T00:00:00"/>
    <n v="0"/>
    <n v="84"/>
    <n v="5.7"/>
    <n v="157"/>
    <x v="26"/>
    <x v="8"/>
    <x v="13"/>
    <n v="0"/>
    <n v="0"/>
    <x v="3"/>
  </r>
  <r>
    <n v="17000000"/>
    <s v="http://www.theshallows-movie.com"/>
    <n v="332567"/>
    <x v="2742"/>
    <s v="An injured surfer stranded on a buoy needs to get back to shore, but the great white shark stalking her might have other ideas."/>
    <n v="60.829621000000003"/>
    <d v="2016-06-24T00:00:00"/>
    <n v="119100758"/>
    <n v="86"/>
    <n v="6.2"/>
    <n v="1567"/>
    <x v="5"/>
    <x v="15"/>
    <x v="2"/>
    <n v="102100758"/>
    <n v="6.0059269411764706"/>
    <x v="2"/>
  </r>
  <r>
    <n v="13000000"/>
    <s v=""/>
    <n v="1954"/>
    <x v="2743"/>
    <s v="A young man struggles to access sublimated childhood memories. He finds a technique that allows him to travel back into the past, to occupy his childhood body and change history. However, he soon finds that every change he makes has unexpected consequences."/>
    <n v="73.307513"/>
    <d v="2004-01-22T00:00:00"/>
    <n v="96060858"/>
    <n v="113"/>
    <n v="7.3"/>
    <n v="2060"/>
    <x v="13"/>
    <x v="4"/>
    <x v="13"/>
    <n v="83060858"/>
    <n v="6.3892967692307696"/>
    <x v="2"/>
  </r>
  <r>
    <n v="0"/>
    <s v=""/>
    <n v="15489"/>
    <x v="2744"/>
    <s v="When a school in upstate New York is snowed in, a group of students hi-jack a plow to keep the school closed.."/>
    <n v="7.964289"/>
    <d v="2000-02-11T00:00:00"/>
    <n v="0"/>
    <n v="89"/>
    <n v="4.8"/>
    <n v="51"/>
    <x v="20"/>
    <x v="8"/>
    <x v="9"/>
    <n v="0"/>
    <n v="0"/>
    <x v="3"/>
  </r>
  <r>
    <n v="13000000"/>
    <s v=""/>
    <n v="15250"/>
    <x v="2745"/>
    <s v="This year Christmas with the Whitfields promises to be one they will never forget. All the siblings have come home for the first time in years and they've brought plenty of baggage with them. As the Christmas tree is trimmed and the lights are hung, secrets are revealed and family bonds are tested. As their lives converge, they join together and help each other discover the true meaning of family."/>
    <n v="2.3889179999999999"/>
    <d v="2007-11-27T00:00:00"/>
    <n v="0"/>
    <n v="117"/>
    <n v="7.1"/>
    <n v="29"/>
    <x v="1"/>
    <x v="8"/>
    <x v="151"/>
    <n v="-13000000"/>
    <n v="-1"/>
    <x v="2"/>
  </r>
  <r>
    <n v="12000000"/>
    <s v=""/>
    <n v="22345"/>
    <x v="2746"/>
    <s v="Scientist hold talking, super-intelligent babies captive, but things take a turn for the worse when a mix-up occurs between a baby genius and its twin."/>
    <n v="4.5800809999999998"/>
    <d v="1999-03-12T00:00:00"/>
    <n v="36450736"/>
    <n v="97"/>
    <n v="3.3"/>
    <n v="75"/>
    <x v="14"/>
    <x v="4"/>
    <x v="52"/>
    <n v="24450736"/>
    <n v="2.0375613333333331"/>
    <x v="2"/>
  </r>
  <r>
    <n v="13000000"/>
    <s v=""/>
    <n v="9448"/>
    <x v="2747"/>
    <s v="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ée, Pam."/>
    <n v="6.4255279999999999"/>
    <d v="1998-04-24T00:00:00"/>
    <n v="27007143"/>
    <n v="91"/>
    <n v="6.1"/>
    <n v="109"/>
    <x v="19"/>
    <x v="0"/>
    <x v="52"/>
    <n v="14007143"/>
    <n v="1.0774725384615385"/>
    <x v="2"/>
  </r>
  <r>
    <n v="12000000"/>
    <s v=""/>
    <n v="38223"/>
    <x v="2748"/>
    <s v="When the secret notebook of a young girl who fancies herself a spy is found by her friends, her speculations make her very unpopular! Can she win her friends back?"/>
    <n v="4.6309300000000002"/>
    <d v="1996-07-10T00:00:00"/>
    <n v="0"/>
    <n v="100"/>
    <n v="5.7"/>
    <n v="46"/>
    <x v="24"/>
    <x v="8"/>
    <x v="9"/>
    <n v="-12000000"/>
    <n v="-1"/>
    <x v="2"/>
  </r>
  <r>
    <n v="13000000"/>
    <s v=""/>
    <n v="11186"/>
    <x v="2749"/>
    <s v="Chuckie's back as the doll possessed by the soul of a serial killer, butchering all who stand in his way of possessing the body of a boy."/>
    <n v="16.681567000000001"/>
    <d v="1990-11-09T00:00:00"/>
    <n v="35763605"/>
    <n v="84"/>
    <n v="5.8"/>
    <n v="308"/>
    <x v="21"/>
    <x v="5"/>
    <x v="15"/>
    <n v="22763605"/>
    <n v="1.7510465384615386"/>
    <x v="2"/>
  </r>
  <r>
    <n v="13200000"/>
    <s v="http://www.sonypictures.com/movies/nogooddeed/"/>
    <n v="136835"/>
    <x v="2750"/>
    <s v="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
    <n v="24.656068000000001"/>
    <d v="2014-09-10T00:00:00"/>
    <n v="53830415"/>
    <n v="83"/>
    <n v="5.6"/>
    <n v="181"/>
    <x v="10"/>
    <x v="13"/>
    <x v="376"/>
    <n v="40630415"/>
    <n v="3.0780617424242425"/>
    <x v="2"/>
  </r>
  <r>
    <n v="18000000"/>
    <s v="http://www.themist-movie.com/"/>
    <n v="5876"/>
    <x v="2751"/>
    <s v="After a violent storm, a dense cloud of mist envelops a small Maine town, trapping artist David Drayton and his five-year-old son in a local grocery store with other people. They soon discover that the mist conceals deadly horrors that threaten their lives, and worse, their sanity."/>
    <n v="37.104353000000003"/>
    <d v="2007-11-21T00:00:00"/>
    <n v="57096190"/>
    <n v="126"/>
    <n v="6.7"/>
    <n v="1399"/>
    <x v="1"/>
    <x v="4"/>
    <x v="568"/>
    <n v="39096190"/>
    <n v="2.1720105555555556"/>
    <x v="2"/>
  </r>
  <r>
    <n v="15000000"/>
    <s v="http://exmachina-movie.com/"/>
    <n v="264660"/>
    <x v="2752"/>
    <s v="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
    <n v="95.130041000000006"/>
    <d v="2015-01-21T00:00:00"/>
    <n v="36869414"/>
    <n v="108"/>
    <n v="7.6"/>
    <n v="4737"/>
    <x v="2"/>
    <x v="5"/>
    <x v="88"/>
    <n v="21869414"/>
    <n v="1.4579609333333334"/>
    <x v="2"/>
  </r>
  <r>
    <n v="13000000"/>
    <s v=""/>
    <n v="492"/>
    <x v="2753"/>
    <s v="Spike Jonze’s debut feature film is a love story mix of comedy and fantasy. The story is about an unsuccessful puppeteer named Craig, who one day at work finds a portal into the head of actor John Malkovich. The portal soon becomes a passion for anybody who enters it’s mad and controlling world of overtaking another human body."/>
    <n v="27.546914000000001"/>
    <d v="1999-09-30T00:00:00"/>
    <n v="22863596"/>
    <n v="112"/>
    <n v="7.3"/>
    <n v="1101"/>
    <x v="14"/>
    <x v="2"/>
    <x v="378"/>
    <n v="9863596"/>
    <n v="0.75873815384615384"/>
    <x v="2"/>
  </r>
  <r>
    <n v="6000000"/>
    <s v=""/>
    <n v="25462"/>
    <x v="2754"/>
    <s v="Vivica A. Fox sizzles as a woman scorned who plans to get her man back by any means necessary. In this comedy about players and those who &quot;get played.&quot; As corporate overachiever and all-around fly chick Shanté Smith, Fox thinks she's got the goods to keep her slickster boyfriend (Morris Chestnut) from straying - until he discovers a greener pasture, Shanté's archrival (Gabrielle Union)"/>
    <n v="2.2721300000000002"/>
    <d v="2001-09-07T00:00:00"/>
    <n v="0"/>
    <n v="90"/>
    <n v="6.6"/>
    <n v="17"/>
    <x v="17"/>
    <x v="8"/>
    <x v="151"/>
    <n v="-6000000"/>
    <n v="-1"/>
    <x v="3"/>
  </r>
  <r>
    <n v="13000000"/>
    <s v=""/>
    <n v="238603"/>
    <x v="2755"/>
    <s v="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
    <n v="17.371327000000001"/>
    <d v="2014-06-14T00:00:00"/>
    <n v="45300000"/>
    <n v="89"/>
    <n v="5.7"/>
    <n v="290"/>
    <x v="10"/>
    <x v="7"/>
    <x v="569"/>
    <n v="32300000"/>
    <n v="2.4846153846153847"/>
    <x v="2"/>
  </r>
  <r>
    <n v="13000000"/>
    <s v=""/>
    <n v="10691"/>
    <x v="2756"/>
    <s v="At Pacific Palisades High, a poor Latino falls hard for a troubled girl from the affluent neighborhood."/>
    <n v="6.130096"/>
    <d v="2001-06-29T00:00:00"/>
    <n v="16929123"/>
    <n v="99"/>
    <n v="6.6"/>
    <n v="96"/>
    <x v="17"/>
    <x v="5"/>
    <x v="53"/>
    <n v="3929123"/>
    <n v="0.30224023076923079"/>
    <x v="2"/>
  </r>
  <r>
    <n v="19000000"/>
    <s v="http://iwojimathemovie.warnerbros.com/lettersofiwojima/framework/framework.html"/>
    <n v="1251"/>
    <x v="2757"/>
    <s v="The story of the battle of Iwo Jima between the United States and Imperial Japan during World War II, as told from the perspective of the Japanese who fought it."/>
    <n v="24.472480000000001"/>
    <d v="2006-12-19T00:00:00"/>
    <n v="68673228"/>
    <n v="141"/>
    <n v="7.2"/>
    <n v="541"/>
    <x v="6"/>
    <x v="0"/>
    <x v="31"/>
    <n v="49673228"/>
    <n v="2.6143804210526316"/>
    <x v="2"/>
  </r>
  <r>
    <n v="13000000"/>
    <s v="http://theastronautfarmermovie.warnerbros.com/"/>
    <n v="5172"/>
    <x v="2758"/>
    <s v="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 but Charles is undeterred."/>
    <n v="6.764437"/>
    <d v="2006-10-15T00:00:00"/>
    <n v="11130889"/>
    <n v="104"/>
    <n v="6.2"/>
    <n v="123"/>
    <x v="6"/>
    <x v="1"/>
    <x v="570"/>
    <n v="-1869111"/>
    <n v="-0.14377776923076924"/>
    <x v="2"/>
  </r>
  <r>
    <n v="13000000"/>
    <s v=""/>
    <n v="58680"/>
    <x v="2759"/>
    <s v="Gorgeous and extraverted Woo meets insecure and straight-laced law clerk Tim at a blind date."/>
    <n v="1.750054"/>
    <d v="1998-05-08T00:00:00"/>
    <n v="8026971"/>
    <n v="84"/>
    <n v="5.5"/>
    <n v="10"/>
    <x v="19"/>
    <x v="8"/>
    <x v="13"/>
    <n v="-4973029"/>
    <n v="-0.38254069230769233"/>
    <x v="2"/>
  </r>
  <r>
    <n v="6000000"/>
    <s v="http://www.roomthemovie.com"/>
    <n v="264644"/>
    <x v="2760"/>
    <s v="Jack is a young boy of 5 years old who has lived all his life in one room. He believes everything within it are the only real things in the world. But what will happen when his Ma suddenly tells him that there are other things outside of Room?"/>
    <n v="66.113339999999994"/>
    <d v="2015-10-16T00:00:00"/>
    <n v="35401758"/>
    <n v="117"/>
    <n v="8.1"/>
    <n v="2757"/>
    <x v="2"/>
    <x v="5"/>
    <x v="571"/>
    <n v="29401758"/>
    <n v="4.9002929999999996"/>
    <x v="3"/>
  </r>
  <r>
    <n v="0"/>
    <s v=""/>
    <n v="14577"/>
    <x v="2761"/>
    <s v="Unemployed and recently dumped, Mitch and his buddy Sam start a revenge-for-hire business to raise the $50,000 that Sam's father needs to get a heart transplant. The dirty duo brings down a movie theater manager and hires hookers to pose as dead bodies during a live TV ad. When a wealthy developer hires the guys to trash a building (so that he can have it condemned), problems arise and a feud ensues."/>
    <n v="9.0668810000000004"/>
    <d v="1998-06-12T00:00:00"/>
    <n v="0"/>
    <n v="82"/>
    <n v="6.5"/>
    <n v="66"/>
    <x v="19"/>
    <x v="8"/>
    <x v="325"/>
    <n v="0"/>
    <n v="0"/>
    <x v="3"/>
  </r>
  <r>
    <n v="13000000"/>
    <s v=""/>
    <n v="11592"/>
    <x v="2762"/>
    <s v="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
    <n v="6.1701389999999998"/>
    <d v="1994-04-13T00:00:00"/>
    <n v="7820688"/>
    <n v="95"/>
    <n v="6.4"/>
    <n v="135"/>
    <x v="23"/>
    <x v="8"/>
    <x v="572"/>
    <n v="-5179312"/>
    <n v="-0.39840861538461536"/>
    <x v="2"/>
  </r>
  <r>
    <n v="13000000"/>
    <s v=""/>
    <n v="16406"/>
    <x v="2763"/>
    <s v="Comedy about two high school girls who wander off during a class trip to the White House and meet President Richard Nixon. They become the official dog walkers for Nixon's dog Checkers, and become his secret advisors during the Watergate scandal."/>
    <n v="4.7425369999999996"/>
    <d v="1999-08-04T00:00:00"/>
    <n v="27500000"/>
    <n v="94"/>
    <n v="5.7"/>
    <n v="67"/>
    <x v="14"/>
    <x v="8"/>
    <x v="2"/>
    <n v="14500000"/>
    <n v="1.1153846153846154"/>
    <x v="2"/>
  </r>
  <r>
    <n v="0"/>
    <s v=""/>
    <n v="19052"/>
    <x v="2764"/>
    <s v="On a winter day in a southside Queens high school, events collide and six students are suddenly in an armed standoff with the NYPD. At the school, classrooms freeze, teachers come and go, resources are scant."/>
    <n v="1.2129559999999999"/>
    <d v="1999-11-04T00:00:00"/>
    <n v="0"/>
    <n v="99"/>
    <n v="6.6"/>
    <n v="7"/>
    <x v="14"/>
    <x v="5"/>
    <x v="193"/>
    <n v="0"/>
    <n v="0"/>
    <x v="3"/>
  </r>
  <r>
    <n v="13000000"/>
    <s v=""/>
    <n v="3682"/>
    <x v="2765"/>
    <s v="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 and a front-row seat at the most legendary party on the planet."/>
    <n v="11.880898999999999"/>
    <d v="1998-08-28T00:00:00"/>
    <n v="16757163"/>
    <n v="106"/>
    <n v="5.5"/>
    <n v="135"/>
    <x v="19"/>
    <x v="17"/>
    <x v="573"/>
    <n v="3757163"/>
    <n v="0.28901253846153846"/>
    <x v="2"/>
  </r>
  <r>
    <n v="0"/>
    <s v=""/>
    <n v="9683"/>
    <x v="2766"/>
    <s v="Jimmy is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 Swoosie Kurtz, as Jimmy's overprotective mom, co-stars along with Fabio, who portrays the leader of a religious cult."/>
    <n v="10.131123000000001"/>
    <d v="2001-08-24T00:00:00"/>
    <n v="0"/>
    <n v="84"/>
    <n v="5.0999999999999996"/>
    <n v="163"/>
    <x v="17"/>
    <x v="1"/>
    <x v="53"/>
    <n v="0"/>
    <n v="0"/>
    <x v="3"/>
  </r>
  <r>
    <n v="13000000"/>
    <s v=""/>
    <n v="2084"/>
    <x v="2767"/>
    <s v="A shy bank clerk orders a Russian mail order bride, and finds his life turned upside down."/>
    <n v="5.831302"/>
    <d v="2001-09-06T00:00:00"/>
    <n v="0"/>
    <n v="93"/>
    <n v="6.1"/>
    <n v="103"/>
    <x v="17"/>
    <x v="8"/>
    <x v="574"/>
    <n v="-13000000"/>
    <n v="-1"/>
    <x v="2"/>
  </r>
  <r>
    <n v="13000000"/>
    <s v=""/>
    <n v="107811"/>
    <x v="2768"/>
    <s v="Brilliant student Jeff Chang has the most important interview of his life tomorrow.  But today is still his birthday, what starts off as a casual celebration with friends evolves into a night of debauchery that risks to derail his life plan."/>
    <n v="35.522027000000001"/>
    <d v="2013-03-01T00:00:00"/>
    <n v="48065672"/>
    <n v="93"/>
    <n v="5.7"/>
    <n v="737"/>
    <x v="8"/>
    <x v="8"/>
    <x v="86"/>
    <n v="35065672"/>
    <n v="2.6973593846153845"/>
    <x v="2"/>
  </r>
  <r>
    <n v="13000000"/>
    <s v=""/>
    <n v="2266"/>
    <x v="2769"/>
    <s v="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
    <n v="10.573191"/>
    <d v="2006-05-16T00:00:00"/>
    <n v="4857367"/>
    <n v="120"/>
    <n v="6.8"/>
    <n v="207"/>
    <x v="6"/>
    <x v="5"/>
    <x v="575"/>
    <n v="-8142633"/>
    <n v="-0.62635638461538456"/>
    <x v="2"/>
  </r>
  <r>
    <n v="0"/>
    <s v=""/>
    <n v="13074"/>
    <x v="2770"/>
    <s v="Up-and-coming sports reporter rescues a homeless man (&quot;Champ&quot;)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
    <n v="4.8984370000000004"/>
    <d v="2007-06-14T00:00:00"/>
    <n v="0"/>
    <n v="112"/>
    <n v="5.9"/>
    <n v="60"/>
    <x v="1"/>
    <x v="5"/>
    <x v="360"/>
    <n v="0"/>
    <n v="0"/>
    <x v="3"/>
  </r>
  <r>
    <n v="13000000"/>
    <s v=""/>
    <n v="144340"/>
    <x v="2771"/>
    <s v="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 but in the process finding her way to a surprising and exhilarating life and romance she never dreamed of having."/>
    <n v="17.632446000000002"/>
    <d v="2013-03-21T00:00:00"/>
    <n v="18000000"/>
    <n v="107"/>
    <n v="5.4"/>
    <n v="304"/>
    <x v="8"/>
    <x v="8"/>
    <x v="144"/>
    <n v="5000000"/>
    <n v="0.38461538461538464"/>
    <x v="2"/>
  </r>
  <r>
    <n v="0"/>
    <s v=""/>
    <n v="48217"/>
    <x v="2772"/>
    <s v="In 1850, on the isolated French island of Saint-Pierre, a murder shocks the natives. Two fishermen are arrested. One of them, Louis Ollivier, dies in custody. The other, Neel Auguste, is sentenced to death by the guillotine. The island is so small that it has neither a guillotine nor an executioner. While those are sent for Auguste is placed under the supervision of army Captain."/>
    <n v="1.780065"/>
    <d v="2000-01-01T00:00:00"/>
    <n v="0"/>
    <n v="112"/>
    <n v="6.7"/>
    <n v="11"/>
    <x v="20"/>
    <x v="12"/>
    <x v="576"/>
    <n v="0"/>
    <n v="0"/>
    <x v="3"/>
  </r>
  <r>
    <n v="15000000"/>
    <s v=""/>
    <n v="28211"/>
    <x v="2773"/>
    <s v="A doctor hires an escort to seduce her husband, whom she suspects of cheating, though unforeseen events put the family in danger."/>
    <n v="26.373864000000001"/>
    <d v="2009-03-25T00:00:00"/>
    <n v="8459458"/>
    <n v="96"/>
    <n v="5.9"/>
    <n v="498"/>
    <x v="0"/>
    <x v="5"/>
    <x v="179"/>
    <n v="-6540542"/>
    <n v="-0.43603613333333335"/>
    <x v="2"/>
  </r>
  <r>
    <n v="13000000"/>
    <s v=""/>
    <n v="47502"/>
    <x v="2774"/>
    <s v="A depressed housewife whose husband is having an affair contemplates suicide, but changes her mind when she faces death by a killer hired to do her in."/>
    <n v="1.647335"/>
    <d v="1996-04-03T00:00:00"/>
    <n v="9789900"/>
    <n v="91"/>
    <n v="4.8"/>
    <n v="4"/>
    <x v="24"/>
    <x v="8"/>
    <x v="13"/>
    <n v="-3210100"/>
    <n v="-0.24693076923076923"/>
    <x v="2"/>
  </r>
  <r>
    <n v="13000000"/>
    <s v=""/>
    <n v="9950"/>
    <x v="2775"/>
    <s v="Based on the true story of Jack DiNorscio, a mobster who defended himself in court for what would be the longest mafia trial in U.S. history."/>
    <n v="12.321301999999999"/>
    <d v="2006-03-16T00:00:00"/>
    <n v="2636637"/>
    <n v="125"/>
    <n v="6.5"/>
    <n v="138"/>
    <x v="6"/>
    <x v="5"/>
    <x v="577"/>
    <n v="-10363363"/>
    <n v="-0.79718176923076922"/>
    <x v="2"/>
  </r>
  <r>
    <n v="13000000"/>
    <s v="http://perks-of-being-a-wallflower.com/"/>
    <n v="84892"/>
    <x v="2776"/>
    <s v="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
    <n v="43.444135000000003"/>
    <d v="2012-09-20T00:00:00"/>
    <n v="33400000"/>
    <n v="102"/>
    <n v="7.7"/>
    <n v="2968"/>
    <x v="3"/>
    <x v="5"/>
    <x v="41"/>
    <n v="20400000"/>
    <n v="1.5692307692307692"/>
    <x v="2"/>
  </r>
  <r>
    <n v="3000000"/>
    <s v=""/>
    <n v="24227"/>
    <x v="2777"/>
    <s v="Chicago policeman Terry McCain is determined to put away mobster Sal DiMarco, who always gets acquitted on technicalities. While monitoring a drug sale, a shootout ensues, and one of Terry's fellow officers gets away with $3 million of Sal's money. Suspecting Terry took the cash, the mobster sends his men to kill Terry's brother, Dylan, and partner, Frankie Hawkins. Furious, Terry sets out to take his revenge by any means necessary."/>
    <n v="1.2791060000000001"/>
    <d v="1993-05-14T00:00:00"/>
    <n v="1200000"/>
    <n v="87"/>
    <n v="4.5"/>
    <n v="10"/>
    <x v="26"/>
    <x v="0"/>
    <x v="13"/>
    <n v="-1800000"/>
    <n v="-0.6"/>
    <x v="3"/>
  </r>
  <r>
    <n v="13000000"/>
    <s v=""/>
    <n v="9672"/>
    <x v="2778"/>
    <s v="While researching his book In Cold Blood, writer Truman Capote develops a close relationship with convicted murderers Dick Hickock and Perry Smith."/>
    <n v="3.6808960000000002"/>
    <d v="2006-11-16T00:00:00"/>
    <n v="1151330"/>
    <n v="110"/>
    <n v="6.4"/>
    <n v="60"/>
    <x v="6"/>
    <x v="5"/>
    <x v="578"/>
    <n v="-11848670"/>
    <n v="-0.91143615384615384"/>
    <x v="2"/>
  </r>
  <r>
    <n v="0"/>
    <s v=""/>
    <n v="44853"/>
    <x v="2779"/>
    <s v="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s the town as a location for a new railroad line and a young woman suddenly appears in the town and is evidently the man's daughter."/>
    <n v="2.9962840000000002"/>
    <d v="2000-12-29T00:00:00"/>
    <n v="0"/>
    <n v="120"/>
    <n v="5.6"/>
    <n v="17"/>
    <x v="20"/>
    <x v="5"/>
    <x v="256"/>
    <n v="0"/>
    <n v="0"/>
    <x v="3"/>
  </r>
  <r>
    <n v="13000000"/>
    <s v=""/>
    <n v="157544"/>
    <x v="2780"/>
    <s v="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
    <n v="10.475368"/>
    <d v="2015-07-24T00:00:00"/>
    <n v="1784763"/>
    <n v="91"/>
    <n v="4.5999999999999996"/>
    <n v="243"/>
    <x v="2"/>
    <x v="6"/>
    <x v="126"/>
    <n v="-11215237"/>
    <n v="-0.86271053846153845"/>
    <x v="2"/>
  </r>
  <r>
    <n v="14350531"/>
    <s v="http://attacktheblock.com/"/>
    <n v="59678"/>
    <x v="2781"/>
    <s v="A teen gang in a grim South London housing estate must team up with the other residents to protect their neighbourhood from a terrifying alien invasion."/>
    <n v="30.952376999999998"/>
    <d v="2011-05-12T00:00:00"/>
    <n v="3964682"/>
    <n v="88"/>
    <n v="6.3"/>
    <n v="733"/>
    <x v="9"/>
    <x v="0"/>
    <x v="327"/>
    <n v="-10385849"/>
    <n v="-0.72372576317907678"/>
    <x v="2"/>
  </r>
  <r>
    <n v="10000000"/>
    <s v="http://www.inthelandofbloodandhoney.com/"/>
    <n v="79777"/>
    <x v="2782"/>
    <s v="During the Bosnian War, Danijel, a soldier fighting for the Serbs, re-encounters Ajla, a Bosnian who's now a captive in his camp he oversees. Their once promising connection has become ambiguous as their motives have changed."/>
    <n v="4.2674659999999998"/>
    <d v="2011-12-23T00:00:00"/>
    <n v="303877"/>
    <n v="127"/>
    <n v="5.8"/>
    <n v="45"/>
    <x v="9"/>
    <x v="5"/>
    <x v="579"/>
    <n v="-9696123"/>
    <n v="-0.96961229999999998"/>
    <x v="3"/>
  </r>
  <r>
    <n v="13000000"/>
    <s v="http://www.call-movie.com/"/>
    <n v="158011"/>
    <x v="2783"/>
    <s v="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
    <n v="34.532418"/>
    <d v="2013-03-14T00:00:00"/>
    <n v="68572378"/>
    <n v="94"/>
    <n v="6.6"/>
    <n v="1257"/>
    <x v="8"/>
    <x v="13"/>
    <x v="52"/>
    <n v="55572378"/>
    <n v="4.2747983076923077"/>
    <x v="2"/>
  </r>
  <r>
    <n v="0"/>
    <s v=""/>
    <n v="407887"/>
    <x v="2784"/>
    <s v="A squad of soldiers fight in the Korean War's crucial Battle of Incheon."/>
    <n v="6.1164360000000002"/>
    <d v="2016-07-27T00:00:00"/>
    <n v="0"/>
    <n v="110"/>
    <n v="5.8"/>
    <n v="29"/>
    <x v="5"/>
    <x v="9"/>
    <x v="580"/>
    <n v="0"/>
    <n v="0"/>
    <x v="3"/>
  </r>
  <r>
    <n v="0"/>
    <s v=""/>
    <n v="17043"/>
    <x v="2785"/>
    <s v="Aussie adventurer Steve Irwin aka The Crocodile Hunter has avoided the death-roll and nabbed another feisty croc, hoping to save it from poachers. What Steve doesn't know is that the crocodile has innocently swallowed a top secret US satellite beacon, and the poachers are actually American special agents sent to retrieve it. Crikey! In the Outback and through the bush with his wife Terri's ever-present commentary ringing out over the countryside (&quot;That was a close one, Steve!&quot;), the Crocodile Hunter is out to save the gorgeous croc and relocate him. It won't be easy, but if he can handle bird-eating spiders and venomous snakes without getting bitten, gun-wielding agents shouldn't be too much of a problem."/>
    <n v="1.7149719999999999"/>
    <d v="2002-07-26T00:00:00"/>
    <n v="33082548"/>
    <n v="90"/>
    <n v="5.3"/>
    <n v="34"/>
    <x v="18"/>
    <x v="7"/>
    <x v="116"/>
    <n v="33082548"/>
    <n v="0"/>
    <x v="3"/>
  </r>
  <r>
    <n v="13000000"/>
    <s v=""/>
    <n v="8952"/>
    <x v="2786"/>
    <s v="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
    <n v="19.664698999999999"/>
    <d v="2009-01-18T00:00:00"/>
    <n v="10652035"/>
    <n v="98"/>
    <n v="6.4"/>
    <n v="503"/>
    <x v="0"/>
    <x v="8"/>
    <x v="390"/>
    <n v="-2347965"/>
    <n v="-0.18061269230769231"/>
    <x v="2"/>
  </r>
  <r>
    <n v="12000000"/>
    <s v=""/>
    <n v="62204"/>
    <x v="2787"/>
    <s v="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
    <n v="6.5379860000000001"/>
    <d v="1981-12-15T00:00:00"/>
    <n v="55260558"/>
    <n v="100"/>
    <n v="7.1"/>
    <n v="109"/>
    <x v="36"/>
    <x v="1"/>
    <x v="581"/>
    <n v="43260558"/>
    <n v="3.6050464999999998"/>
    <x v="2"/>
  </r>
  <r>
    <n v="12500000"/>
    <s v=""/>
    <n v="13435"/>
    <x v="2788"/>
    <s v="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
    <n v="13.349012"/>
    <d v="2002-12-19T00:00:00"/>
    <n v="23367586"/>
    <n v="120"/>
    <n v="6.7"/>
    <n v="137"/>
    <x v="18"/>
    <x v="5"/>
    <x v="273"/>
    <n v="10867586"/>
    <n v="0.86940687999999999"/>
    <x v="2"/>
  </r>
  <r>
    <n v="0"/>
    <s v=""/>
    <n v="17187"/>
    <x v="2789"/>
    <s v="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
    <n v="6.7960789999999998"/>
    <d v="2002-11-22T00:00:00"/>
    <n v="0"/>
    <n v="108"/>
    <n v="6.9"/>
    <n v="96"/>
    <x v="18"/>
    <x v="5"/>
    <x v="15"/>
    <n v="0"/>
    <n v="0"/>
    <x v="3"/>
  </r>
  <r>
    <n v="12500000"/>
    <s v=""/>
    <n v="319"/>
    <x v="2790"/>
    <s v="Clarence marries hooker Alabama, steals cocaine from her pimp, and tries to sell it in Hollywood, while the owners of the coke try to reclaim it."/>
    <n v="35.268557000000001"/>
    <d v="1993-09-09T00:00:00"/>
    <n v="12281551"/>
    <n v="120"/>
    <n v="7.5"/>
    <n v="749"/>
    <x v="26"/>
    <x v="0"/>
    <x v="71"/>
    <n v="-218449"/>
    <n v="-1.7475919999999999E-2"/>
    <x v="2"/>
  </r>
  <r>
    <n v="3100000"/>
    <s v=""/>
    <n v="59457"/>
    <x v="2791"/>
    <s v="A woman's consuming love forces her to bear the clone of her dead beloved. From his infancy to manhood, she faces the unavoidable complexities of her controversial decision."/>
    <n v="7.4533469999999999"/>
    <d v="2010-07-15T00:00:00"/>
    <n v="0"/>
    <n v="111"/>
    <n v="5.9"/>
    <n v="92"/>
    <x v="4"/>
    <x v="12"/>
    <x v="582"/>
    <n v="-3100000"/>
    <n v="-1"/>
    <x v="3"/>
  </r>
  <r>
    <n v="12500000"/>
    <s v=""/>
    <n v="9504"/>
    <x v="2792"/>
    <s v="Glengarry Glen Ross, follows the lives of four unethical Chicago real estate agents who are prepared to go to any lengths (legal or illegal) to unload undesirable real estate on unwilling prospective buyers."/>
    <n v="13.939054"/>
    <d v="1992-09-15T00:00:00"/>
    <n v="10725228"/>
    <n v="100"/>
    <n v="7.5"/>
    <n v="323"/>
    <x v="28"/>
    <x v="13"/>
    <x v="13"/>
    <n v="-1774772"/>
    <n v="-0.14198176000000001"/>
    <x v="2"/>
  </r>
  <r>
    <n v="13000000"/>
    <s v="http://www.killerinsideme.com/"/>
    <n v="37414"/>
    <x v="2793"/>
    <s v="Deputy Sheriff Lou Ford is a pillar of the community in his small west Texas town, patient and apparently thoughtful. Some people think he is a little slow and maybe boring, but that is the worst they say about him. But then nobody knows about what Lou calls his &quot;sickness&quot;: he is a brilliant, but disturbed sociopathic sadist."/>
    <n v="11.892614999999999"/>
    <d v="2010-02-19T00:00:00"/>
    <n v="0"/>
    <n v="109"/>
    <n v="6"/>
    <n v="173"/>
    <x v="4"/>
    <x v="13"/>
    <x v="256"/>
    <n v="-13000000"/>
    <n v="-1"/>
    <x v="2"/>
  </r>
  <r>
    <n v="0"/>
    <s v=""/>
    <n v="6217"/>
    <x v="2794"/>
    <s v="After years of separation, Irina (Nastassja Kinski) and her minister brother, Paul (Malcolm McDowell), reunite in New Orleans in this erotic tale of the supernatural. When zoologists capture a wild panther, Irina is drawn to the cat -- and the zoo curator (John Heard) is drawn to her. Soon, Irina's brother will have to reveal the family secret: that when sexually aroused, they turn into predatory jungle cats."/>
    <n v="5.6987199999999998"/>
    <d v="1982-04-02T00:00:00"/>
    <n v="0"/>
    <n v="118"/>
    <n v="6"/>
    <n v="94"/>
    <x v="25"/>
    <x v="5"/>
    <x v="15"/>
    <n v="0"/>
    <n v="0"/>
    <x v="3"/>
  </r>
  <r>
    <n v="12500000"/>
    <s v=""/>
    <n v="26688"/>
    <x v="2795"/>
    <s v="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
    <n v="8.7805119999999999"/>
    <d v="2009-09-09T00:00:00"/>
    <n v="27206120"/>
    <n v="101"/>
    <n v="5.4"/>
    <n v="177"/>
    <x v="0"/>
    <x v="15"/>
    <x v="41"/>
    <n v="14706120"/>
    <n v="1.1764896"/>
    <x v="2"/>
  </r>
  <r>
    <n v="0"/>
    <s v=""/>
    <n v="43867"/>
    <x v="2796"/>
    <s v="An Englishman on a Ruritarian holiday must impersonate the king when the rightful monarch, a distant cousin, is drugged and kidnapped."/>
    <n v="4.0213890000000001"/>
    <d v="1937-09-03T00:00:00"/>
    <n v="0"/>
    <n v="101"/>
    <n v="8.4"/>
    <n v="11"/>
    <x v="55"/>
    <x v="1"/>
    <x v="78"/>
    <n v="0"/>
    <n v="0"/>
    <x v="3"/>
  </r>
  <r>
    <n v="12000000"/>
    <s v="http://www.larsandtherealgirl-themovie.com/"/>
    <n v="6615"/>
    <x v="2797"/>
    <s v="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
    <n v="15.817095999999999"/>
    <d v="2007-10-12T00:00:00"/>
    <n v="11293663"/>
    <n v="106"/>
    <n v="7.1"/>
    <n v="509"/>
    <x v="1"/>
    <x v="8"/>
    <x v="396"/>
    <n v="-706337"/>
    <n v="-5.8861416666666666E-2"/>
    <x v="2"/>
  </r>
  <r>
    <n v="12500000"/>
    <s v=""/>
    <n v="14574"/>
    <x v="2798"/>
    <s v="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
    <n v="34.821223000000003"/>
    <d v="2008-05-07T00:00:00"/>
    <n v="20416563"/>
    <n v="94"/>
    <n v="7.7"/>
    <n v="1451"/>
    <x v="7"/>
    <x v="10"/>
    <x v="63"/>
    <n v="7916563"/>
    <n v="0.63332504000000001"/>
    <x v="2"/>
  </r>
  <r>
    <n v="12800000"/>
    <s v=""/>
    <n v="16"/>
    <x v="2799"/>
    <s v="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
    <n v="22.022227999999998"/>
    <d v="2000-05-17T00:00:00"/>
    <n v="40031879"/>
    <n v="140"/>
    <n v="7.6"/>
    <n v="377"/>
    <x v="20"/>
    <x v="5"/>
    <x v="417"/>
    <n v="27231879"/>
    <n v="2.1274905468749998"/>
    <x v="2"/>
  </r>
  <r>
    <n v="0"/>
    <s v=""/>
    <n v="39780"/>
    <x v="2800"/>
    <s v="After a childhood of abuse by his evangelistic father, misfit Oscar Hopkins becomes an Anglican minister and develops a divine obsession with gambling. Lucinda Leplastrier is a rich Australian heiress shopping in London for materials for her newly acquired glass factory back home. Deciding to travel to Australia as a missionary, Oscar meets Lucinda aboard ship, and a mutual obsession blossoms. They make a wager that will alter each of their destinies."/>
    <n v="0.13938400000000001"/>
    <d v="1997-12-31T00:00:00"/>
    <n v="0"/>
    <n v="132"/>
    <n v="6.2"/>
    <n v="25"/>
    <x v="12"/>
    <x v="5"/>
    <x v="273"/>
    <n v="0"/>
    <n v="0"/>
    <x v="3"/>
  </r>
  <r>
    <n v="12500000"/>
    <s v=""/>
    <n v="21612"/>
    <x v="2801"/>
    <s v="The story concerns the funeral of one of three brothers in a family of gangsters that lived in New York in 1930s. Details of the past of the brothers and their families are shown through a series of flashbacks, climaxing in a shocking ending."/>
    <n v="2.950618"/>
    <d v="1996-01-26T00:00:00"/>
    <n v="1227324"/>
    <n v="99"/>
    <n v="7.3"/>
    <n v="31"/>
    <x v="24"/>
    <x v="13"/>
    <x v="583"/>
    <n v="-11272676"/>
    <n v="-0.90181407999999996"/>
    <x v="2"/>
  </r>
  <r>
    <n v="15000000"/>
    <s v="http://www.solitarymanmovie.com/"/>
    <n v="36691"/>
    <x v="2802"/>
    <s v="A car magnate watches his personal and professional life hit the skids because of his business and romantic indiscretions."/>
    <n v="7.497306"/>
    <d v="2009-09-07T00:00:00"/>
    <n v="5024782"/>
    <n v="90"/>
    <n v="5.8"/>
    <n v="84"/>
    <x v="0"/>
    <x v="8"/>
    <x v="584"/>
    <n v="-9975218"/>
    <n v="-0.66501453333333338"/>
    <x v="2"/>
  </r>
  <r>
    <n v="20000000"/>
    <s v="http://www.vivamachete.com/"/>
    <n v="23631"/>
    <x v="2803"/>
    <s v="After being set-up and betrayed by the man who hired him to assassinate a Texas Senator, an ex-Federale launches a brutal rampage of revenge against his former boss."/>
    <n v="26.396191000000002"/>
    <d v="2010-09-01T00:00:00"/>
    <n v="31327899"/>
    <n v="105"/>
    <n v="6.3"/>
    <n v="1150"/>
    <x v="4"/>
    <x v="0"/>
    <x v="32"/>
    <n v="11327899"/>
    <n v="0.56639494999999995"/>
    <x v="2"/>
  </r>
  <r>
    <n v="12500000"/>
    <s v="http://www.casinojack-movie.com/"/>
    <n v="45324"/>
    <x v="2804"/>
    <s v="Based on a true story, a hot shot Washington DC lobbyist and his protégé go down hard as their schemes to peddle influence lead to corruption and murder."/>
    <n v="6.5460370000000001"/>
    <d v="2010-09-16T00:00:00"/>
    <n v="1083683"/>
    <n v="108"/>
    <n v="6"/>
    <n v="94"/>
    <x v="4"/>
    <x v="13"/>
    <x v="585"/>
    <n v="-11416317"/>
    <n v="-0.91330535999999996"/>
    <x v="2"/>
  </r>
  <r>
    <n v="12300000"/>
    <s v=""/>
    <n v="12144"/>
    <x v="2805"/>
    <s v="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
    <n v="28.670193000000001"/>
    <d v="1988-11-18T00:00:00"/>
    <n v="84460846"/>
    <n v="69"/>
    <n v="7"/>
    <n v="640"/>
    <x v="31"/>
    <x v="3"/>
    <x v="20"/>
    <n v="72160846"/>
    <n v="5.8667354471544719"/>
    <x v="2"/>
  </r>
  <r>
    <n v="0"/>
    <s v=""/>
    <n v="11658"/>
    <x v="2806"/>
    <s v="In 1950, in South Korea, shoe-shiner Jin-tae Lee and his 18-year-old old student brother, Jin-seok Lee, form a poor but happy family with their mother, Jin-tae's fiancé Young-shin Kim, and her young sisters. Jin-tae and his mother are tough workers, who sacrifice themselves to send Jin-seok to the university. When North Korea invades the South, the family escapes to a relative's house in the country, but along their journey, Jin-seok is forced to join the army to fight in the front, and Jin-tae enlists too to protect his young brother. The commander promises Jin-tae that if he gets a medal he would release his brother, and Jin-tae becomes the braver soldier in the company. Along the bloody war between brothers, the relationship of Jin-seok with his older brother deteriorates leading to a dramatic and tragic end."/>
    <n v="9.5727049999999991"/>
    <d v="2004-02-05T00:00:00"/>
    <n v="15"/>
    <n v="140"/>
    <n v="7.4"/>
    <n v="133"/>
    <x v="13"/>
    <x v="0"/>
    <x v="586"/>
    <n v="15"/>
    <n v="0"/>
    <x v="3"/>
  </r>
  <r>
    <n v="12500000"/>
    <s v="http://www.theperfectgamemovie.com"/>
    <n v="56601"/>
    <x v="2807"/>
    <s v="Based on a true story, a group of boys from Monterrey, Mexico who become the first non-U.S. team to win the Little League World Series."/>
    <n v="0.90352900000000003"/>
    <d v="2010-04-01T00:00:00"/>
    <n v="3878993"/>
    <n v="118"/>
    <n v="6.3"/>
    <n v="30"/>
    <x v="4"/>
    <x v="5"/>
    <x v="587"/>
    <n v="-8621007"/>
    <n v="-0.68968056"/>
    <x v="2"/>
  </r>
  <r>
    <n v="8000000"/>
    <s v="http://theexorcist.warnerbros.com/"/>
    <n v="9552"/>
    <x v="2808"/>
    <s v="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
    <n v="47.584643"/>
    <d v="1973-12-26T00:00:00"/>
    <n v="441306145"/>
    <n v="122"/>
    <n v="7.5"/>
    <n v="2005"/>
    <x v="43"/>
    <x v="5"/>
    <x v="5"/>
    <n v="433306145"/>
    <n v="54.163268125000002"/>
    <x v="3"/>
  </r>
  <r>
    <n v="7000000"/>
    <s v="http://www.jaws25.com/"/>
    <n v="578"/>
    <x v="2809"/>
    <s v="An insatiable great white shark terrorizes the townspeople of Amity Island, The police chief, an oceanographer and a grizzled shark hunter seek to destroy the bloodthirsty beast."/>
    <n v="50.152327"/>
    <d v="1975-06-18T00:00:00"/>
    <n v="470654000"/>
    <n v="124"/>
    <n v="7.5"/>
    <n v="2542"/>
    <x v="56"/>
    <x v="15"/>
    <x v="15"/>
    <n v="463654000"/>
    <n v="66.236285714285714"/>
    <x v="3"/>
  </r>
  <r>
    <n v="11000000"/>
    <s v=""/>
    <n v="2105"/>
    <x v="2810"/>
    <s v="At a high-school party, four friends find that losing their collective virginity isn't as easy as they had thought. But they still believe that they need to do so before college. To motivate themselves, they enter a pact to all &quot;score.&quot; by their senior prom."/>
    <n v="60.767167999999998"/>
    <d v="1999-07-09T00:00:00"/>
    <n v="235483004"/>
    <n v="95"/>
    <n v="6.4"/>
    <n v="2296"/>
    <x v="14"/>
    <x v="8"/>
    <x v="15"/>
    <n v="224483004"/>
    <n v="20.40754581818182"/>
    <x v="2"/>
  </r>
  <r>
    <n v="12516654"/>
    <s v=""/>
    <n v="126319"/>
    <x v="2811"/>
    <s v="Celestine is a little mouse trying to avoid a dental career; Ernest is a big bear craving an artistic outlet. When Celestine meets Ernest, they overcome their natural enmity by forging a life of crime together."/>
    <n v="11.103202"/>
    <d v="2012-12-12T00:00:00"/>
    <n v="8109160"/>
    <n v="78"/>
    <n v="7.6"/>
    <n v="142"/>
    <x v="3"/>
    <x v="3"/>
    <x v="179"/>
    <n v="-4407494"/>
    <n v="-0.35213036966588673"/>
    <x v="2"/>
  </r>
  <r>
    <n v="25000000"/>
    <s v=""/>
    <n v="10136"/>
    <x v="2812"/>
    <s v="A detective specializing in missing children is on a madcap mission to save a youth with mystical powers who's been abducted by an evil cult. He battles a band of super-nasties, scrambles through a booby-trapped chamber of horrors and traverses Tibet to obtain a sacred dagger."/>
    <n v="15.262130000000001"/>
    <d v="1986-12-12T00:00:00"/>
    <n v="79817939"/>
    <n v="94"/>
    <n v="5.6"/>
    <n v="304"/>
    <x v="42"/>
    <x v="0"/>
    <x v="9"/>
    <n v="54817939"/>
    <n v="2.1927175600000002"/>
    <x v="2"/>
  </r>
  <r>
    <n v="12000000"/>
    <s v="http://www.sonypictures.com/movies/thinklikeaman/"/>
    <n v="67660"/>
    <x v="2813"/>
    <s v="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
    <n v="6.0351520000000001"/>
    <d v="2012-04-16T00:00:00"/>
    <n v="96070507"/>
    <n v="122"/>
    <n v="6.9"/>
    <n v="281"/>
    <x v="3"/>
    <x v="8"/>
    <x v="287"/>
    <n v="84070507"/>
    <n v="7.0058755833333333"/>
    <x v="2"/>
  </r>
  <r>
    <n v="12000000"/>
    <s v=""/>
    <n v="10611"/>
    <x v="2814"/>
    <s v="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
    <n v="10.297188999999999"/>
    <d v="2002-04-01T00:00:00"/>
    <n v="75781642"/>
    <n v="102"/>
    <n v="6.2"/>
    <n v="137"/>
    <x v="18"/>
    <x v="8"/>
    <x v="158"/>
    <n v="63781642"/>
    <n v="5.3151368333333338"/>
    <x v="2"/>
  </r>
  <r>
    <n v="12000000"/>
    <s v=""/>
    <n v="154"/>
    <x v="2815"/>
    <s v="Admiral James T. Kirk is feeling old; the prospect of accompanying his old ship the Enterprise on a two week cadet cruise is not making him feel any younger. But the training cruise becomes a a life or death struggle when Khan escapes from years of exile and captures the power of creation itself."/>
    <n v="22.434101999999999"/>
    <d v="1982-06-03T00:00:00"/>
    <n v="96800000"/>
    <n v="113"/>
    <n v="7.3"/>
    <n v="675"/>
    <x v="25"/>
    <x v="0"/>
    <x v="9"/>
    <n v="84800000"/>
    <n v="7.0666666666666664"/>
    <x v="2"/>
  </r>
  <r>
    <n v="15000000"/>
    <s v=""/>
    <n v="3049"/>
    <x v="2816"/>
    <s v="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
    <n v="41.249003999999999"/>
    <d v="1994-02-04T00:00:00"/>
    <n v="107217396"/>
    <n v="86"/>
    <n v="6.4"/>
    <n v="1648"/>
    <x v="23"/>
    <x v="8"/>
    <x v="5"/>
    <n v="92217396"/>
    <n v="6.1478263999999996"/>
    <x v="2"/>
  </r>
  <r>
    <n v="12000000"/>
    <s v="http://www.mgm.com/title_title.do?title_star=WARGAMES"/>
    <n v="860"/>
    <x v="2817"/>
    <s v="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
    <n v="23.161753999999998"/>
    <d v="1983-06-03T00:00:00"/>
    <n v="79567667"/>
    <n v="114"/>
    <n v="7"/>
    <n v="504"/>
    <x v="44"/>
    <x v="6"/>
    <x v="78"/>
    <n v="67567667"/>
    <n v="5.6306389166666664"/>
    <x v="2"/>
  </r>
  <r>
    <n v="12000000"/>
    <s v=""/>
    <n v="9281"/>
    <x v="2818"/>
    <s v="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
    <n v="19.195398999999998"/>
    <d v="1985-02-08T00:00:00"/>
    <n v="68706993"/>
    <n v="113"/>
    <n v="7"/>
    <n v="375"/>
    <x v="38"/>
    <x v="13"/>
    <x v="9"/>
    <n v="56706993"/>
    <n v="4.7255827500000001"/>
    <x v="2"/>
  </r>
  <r>
    <n v="12000000"/>
    <s v="http://www.actofvalor.com/"/>
    <n v="75674"/>
    <x v="2819"/>
    <s v="When a covert mission to rescue a kidnapped CIA operative uncovers a chilling plot, an elite, highly trained U.S. SEAL team speeds to hotspots around the globe, racing against the clock to stop a deadly terrorist attack."/>
    <n v="21.958055000000002"/>
    <d v="2012-02-24T00:00:00"/>
    <n v="81272766"/>
    <n v="110"/>
    <n v="6.3"/>
    <n v="417"/>
    <x v="3"/>
    <x v="0"/>
    <x v="86"/>
    <n v="69272766"/>
    <n v="5.7727304999999998"/>
    <x v="2"/>
  </r>
  <r>
    <n v="12000000"/>
    <s v=""/>
    <n v="9762"/>
    <x v="2820"/>
    <s v="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
    <n v="45.477801999999997"/>
    <d v="2006-08-11T00:00:00"/>
    <n v="114194847"/>
    <n v="104"/>
    <n v="6.7"/>
    <n v="1060"/>
    <x v="6"/>
    <x v="17"/>
    <x v="41"/>
    <n v="102194847"/>
    <n v="8.5162372499999996"/>
    <x v="2"/>
  </r>
  <r>
    <n v="12000000"/>
    <s v=""/>
    <n v="3179"/>
    <x v="2821"/>
    <s v="Mike Judge's slacker duo, Beavis and Butt-Head, wake to discover their TV has been stolen. Their search for a new one takes them on a clueless adventure across America where they manage to accidentally become America's most wanted."/>
    <n v="12.60629"/>
    <d v="1996-12-15T00:00:00"/>
    <n v="0"/>
    <n v="81"/>
    <n v="6.5"/>
    <n v="168"/>
    <x v="24"/>
    <x v="3"/>
    <x v="9"/>
    <n v="-12000000"/>
    <n v="-1"/>
    <x v="2"/>
  </r>
  <r>
    <n v="12000000"/>
    <s v=""/>
    <n v="184"/>
    <x v="2822"/>
    <s v="Jackie Brown is a flight attendant who gets caught in the middle of smuggling cash into the country for her gunrunner boss. When the cops try to use Jackie to get to her boss, she hatches a plan—with help from a bail bondsman—to keep the money for herself. Based on Elmore Leonard's novel “Rum Punch”."/>
    <n v="40.631670999999997"/>
    <d v="1997-12-24T00:00:00"/>
    <n v="39673162"/>
    <n v="154"/>
    <n v="7.3"/>
    <n v="1514"/>
    <x v="12"/>
    <x v="8"/>
    <x v="63"/>
    <n v="27673162"/>
    <n v="2.3060968333333332"/>
    <x v="2"/>
  </r>
  <r>
    <n v="12000000"/>
    <s v="http://www.haroldandkumar.com"/>
    <n v="13335"/>
    <x v="2823"/>
    <s v="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
    <n v="26.219598000000001"/>
    <d v="2008-04-25T00:00:00"/>
    <n v="43493123"/>
    <n v="107"/>
    <n v="6.2"/>
    <n v="497"/>
    <x v="7"/>
    <x v="8"/>
    <x v="13"/>
    <n v="31493123"/>
    <n v="2.6244269166666667"/>
    <x v="2"/>
  </r>
  <r>
    <n v="15000000"/>
    <s v=""/>
    <n v="76726"/>
    <x v="2824"/>
    <s v="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
    <n v="64.504746999999995"/>
    <d v="2012-02-01T00:00:00"/>
    <n v="145000000"/>
    <n v="84"/>
    <n v="6.6"/>
    <n v="1935"/>
    <x v="3"/>
    <x v="4"/>
    <x v="18"/>
    <n v="130000000"/>
    <n v="8.6666666666666661"/>
    <x v="2"/>
  </r>
  <r>
    <n v="12000000"/>
    <s v=""/>
    <n v="10269"/>
    <x v="2825"/>
    <s v="A Jewish girl disguises herself as a boy to enter religious training."/>
    <n v="3.389249"/>
    <d v="1983-11-18T00:00:00"/>
    <n v="30400000"/>
    <n v="132"/>
    <n v="6.2"/>
    <n v="51"/>
    <x v="44"/>
    <x v="17"/>
    <x v="78"/>
    <n v="18400000"/>
    <n v="1.5333333333333334"/>
    <x v="2"/>
  </r>
  <r>
    <n v="5000000"/>
    <s v=""/>
    <n v="36819"/>
    <x v="2826"/>
    <s v="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
    <n v="14.779536999999999"/>
    <d v="1981-07-13T00:00:00"/>
    <n v="42365581"/>
    <n v="116"/>
    <n v="6.6"/>
    <n v="249"/>
    <x v="36"/>
    <x v="7"/>
    <x v="588"/>
    <n v="37365581"/>
    <n v="7.4731161999999998"/>
    <x v="3"/>
  </r>
  <r>
    <n v="12000000"/>
    <s v=""/>
    <n v="17130"/>
    <x v="2827"/>
    <s v="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
    <n v="6.7033189999999996"/>
    <d v="2002-02-15T00:00:00"/>
    <n v="61141030"/>
    <n v="93"/>
    <n v="4.7"/>
    <n v="158"/>
    <x v="18"/>
    <x v="0"/>
    <x v="9"/>
    <n v="49141030"/>
    <n v="4.0950858333333331"/>
    <x v="2"/>
  </r>
  <r>
    <n v="12000000"/>
    <s v=""/>
    <n v="57214"/>
    <x v="2828"/>
    <s v="Three high school seniors throw a party to make a name for themselves. As the night progresses, things spiral out of control as word of the party spreads."/>
    <n v="49.070321"/>
    <d v="2012-03-01T00:00:00"/>
    <n v="100000000"/>
    <n v="88"/>
    <n v="6.5"/>
    <n v="1564"/>
    <x v="3"/>
    <x v="8"/>
    <x v="43"/>
    <n v="88000000"/>
    <n v="7.333333333333333"/>
    <x v="2"/>
  </r>
  <r>
    <n v="12000000"/>
    <s v=""/>
    <n v="11202"/>
    <x v="2829"/>
    <s v="&quot;Patton&quot;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
    <n v="21.933821999999999"/>
    <d v="1970-01-25T00:00:00"/>
    <n v="89800000"/>
    <n v="172"/>
    <n v="7.3"/>
    <n v="323"/>
    <x v="47"/>
    <x v="5"/>
    <x v="18"/>
    <n v="77800000"/>
    <n v="6.4833333333333334"/>
    <x v="2"/>
  </r>
  <r>
    <n v="12000000"/>
    <s v=""/>
    <n v="9357"/>
    <x v="2830"/>
    <s v="Sy &quot;the photo guy&quot; Parrish has lovingly developed photos for the Yorkin family since their son was a baby. But as the Yorkins' lives become fuller, Sy's only seems lonelier, until he eventually believes he's part of their family. When &quot;Uncle&quot; Sy's picture-perfect fantasy collides with an ugly dose of reality, what happens next &quot;has the spine-tingling elements of the best psychological thrillers!&quot;"/>
    <n v="20.624896"/>
    <d v="2002-08-21T00:00:00"/>
    <n v="52223306"/>
    <n v="96"/>
    <n v="6.6"/>
    <n v="435"/>
    <x v="18"/>
    <x v="15"/>
    <x v="273"/>
    <n v="40223306"/>
    <n v="3.3519421666666664"/>
    <x v="2"/>
  </r>
  <r>
    <n v="12000000"/>
    <s v=""/>
    <n v="13812"/>
    <x v="2831"/>
    <s v="A television reporter and her cameraman are trapped inside a building quarantined by the CDC after the outbreak of a mysterious virus which turns humans into bloodthirsty killers."/>
    <n v="8.0839949999999998"/>
    <d v="2008-10-10T00:00:00"/>
    <n v="40855419"/>
    <n v="89"/>
    <n v="5.5"/>
    <n v="339"/>
    <x v="7"/>
    <x v="15"/>
    <x v="77"/>
    <n v="28855419"/>
    <n v="2.40461825"/>
    <x v="2"/>
  </r>
  <r>
    <n v="12000000"/>
    <s v="http://www.theeyethefilm.com"/>
    <n v="9030"/>
    <x v="2832"/>
    <s v="Violinist Sydney Wells was accidentally blinded by her sister Helen when she was five years old. She submits to a cornea transplantation, and while recovering from the operation, she realizes that she is seeing dead people."/>
    <n v="11.135733999999999"/>
    <d v="2008-02-01T00:00:00"/>
    <n v="56309766"/>
    <n v="98"/>
    <n v="5.5"/>
    <n v="281"/>
    <x v="7"/>
    <x v="5"/>
    <x v="118"/>
    <n v="44309766"/>
    <n v="3.6924804999999998"/>
    <x v="2"/>
  </r>
  <r>
    <n v="12000000"/>
    <s v=""/>
    <n v="19084"/>
    <x v="2833"/>
    <s v="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 their rapper-wannabe son; their teenage daughter who's fashioned herself as the next Lolita; and their youngest, whose imaginary dog Nate just can't seem to keep track of. Can the Johnsons survive each other and all the obstacles the road throws at them to make it to Caruthersville, Missouri? Can they find Missouri?"/>
    <n v="4.6236090000000001"/>
    <d v="2004-04-07T00:00:00"/>
    <n v="31179516"/>
    <n v="97"/>
    <n v="4.7"/>
    <n v="30"/>
    <x v="13"/>
    <x v="8"/>
    <x v="273"/>
    <n v="19179516"/>
    <n v="1.598293"/>
    <x v="2"/>
  </r>
  <r>
    <n v="12000000"/>
    <s v="http://www.howhighmovie.com/"/>
    <n v="8386"/>
    <x v="2834"/>
    <s v="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
    <n v="11.510281000000001"/>
    <d v="2001-12-21T00:00:00"/>
    <n v="31155435"/>
    <n v="93"/>
    <n v="6.3"/>
    <n v="218"/>
    <x v="17"/>
    <x v="8"/>
    <x v="15"/>
    <n v="19155435"/>
    <n v="1.5962862499999999"/>
    <x v="2"/>
  </r>
  <r>
    <n v="0"/>
    <s v=""/>
    <n v="10437"/>
    <x v="2835"/>
    <s v="A retelling of the classic Dickens tale of Ebenezer Scrooge, miser extraordinaire. He is held accountable for his dastardly ways during night-time visitations by the Ghosts of Christmas Past, Present, and future."/>
    <n v="15.085981"/>
    <d v="1992-12-10T00:00:00"/>
    <n v="27281507"/>
    <n v="85"/>
    <n v="7.2"/>
    <n v="212"/>
    <x v="28"/>
    <x v="8"/>
    <x v="1"/>
    <n v="27281507"/>
    <n v="0"/>
    <x v="3"/>
  </r>
  <r>
    <n v="12000000"/>
    <s v=""/>
    <n v="1360"/>
    <x v="2836"/>
    <s v="&quot;Frida&quot;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
    <n v="18.422326999999999"/>
    <d v="2002-08-29T00:00:00"/>
    <n v="56298474"/>
    <n v="123"/>
    <n v="7.3"/>
    <n v="383"/>
    <x v="18"/>
    <x v="5"/>
    <x v="63"/>
    <n v="44298474"/>
    <n v="3.6915395000000002"/>
    <x v="2"/>
  </r>
  <r>
    <n v="12000000"/>
    <s v="http://www.katyperry.com/movie/"/>
    <n v="101267"/>
    <x v="2837"/>
    <s v="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s signature style and more, Katy Perry: Part of Me reveals the singer’s unwavering belief that if you can be yourself, then you can be anything."/>
    <n v="8.4106880000000004"/>
    <d v="2012-06-28T00:00:00"/>
    <n v="32726956"/>
    <n v="93"/>
    <n v="6.5"/>
    <n v="85"/>
    <x v="3"/>
    <x v="16"/>
    <x v="9"/>
    <n v="20726956"/>
    <n v="1.7272463333333334"/>
    <x v="2"/>
  </r>
  <r>
    <n v="12000000"/>
    <s v=""/>
    <n v="222935"/>
    <x v="2838"/>
    <s v="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
    <n v="74.358970999999997"/>
    <d v="2014-05-16T00:00:00"/>
    <n v="307166834"/>
    <n v="125"/>
    <n v="7.6"/>
    <n v="3759"/>
    <x v="10"/>
    <x v="12"/>
    <x v="91"/>
    <n v="295166834"/>
    <n v="24.597236166666665"/>
    <x v="2"/>
  </r>
  <r>
    <n v="12000000"/>
    <s v=""/>
    <n v="10220"/>
    <x v="2839"/>
    <s v="A young man is a reformed gambler who must return to playing big stakes poker to help a friend pay off loan sharks."/>
    <n v="18.422008000000002"/>
    <d v="1998-09-11T00:00:00"/>
    <n v="22921898"/>
    <n v="121"/>
    <n v="6.9"/>
    <n v="439"/>
    <x v="19"/>
    <x v="5"/>
    <x v="63"/>
    <n v="10921898"/>
    <n v="0.91015816666666671"/>
    <x v="2"/>
  </r>
  <r>
    <n v="0"/>
    <s v="http://www.topfivemovie.com/"/>
    <n v="284296"/>
    <x v="2840"/>
    <s v="A comedian tries to make it as a serious actor when his reality-TV star fiancé talks him into broadcasting their wedding on her TV show."/>
    <n v="15.896312"/>
    <d v="2014-12-12T00:00:00"/>
    <n v="25434291"/>
    <n v="102"/>
    <n v="6.3"/>
    <n v="210"/>
    <x v="10"/>
    <x v="5"/>
    <x v="9"/>
    <n v="25434291"/>
    <n v="0"/>
    <x v="3"/>
  </r>
  <r>
    <n v="12000000"/>
    <s v=""/>
    <n v="31915"/>
    <x v="2841"/>
    <s v="A Savage beast, grown to monstrous size and driven mad by toxic wastes that are poisoning the waters, spreads terror and death on a Maine countryside."/>
    <n v="8.6165900000000004"/>
    <d v="1979-01-01T00:00:00"/>
    <n v="54000000"/>
    <n v="102"/>
    <n v="5.4"/>
    <n v="25"/>
    <x v="27"/>
    <x v="15"/>
    <x v="9"/>
    <n v="42000000"/>
    <n v="3.5"/>
    <x v="2"/>
  </r>
  <r>
    <n v="12000000"/>
    <s v=""/>
    <n v="11601"/>
    <x v="2842"/>
    <s v="After being hypnotized by his sister in law, Tom Witzky begins seeing haunting visions of a girl's ghost and a mystery begins to unfold around her."/>
    <n v="6.0441609999999999"/>
    <d v="1999-09-10T00:00:00"/>
    <n v="21133087"/>
    <n v="99"/>
    <n v="6.5"/>
    <n v="330"/>
    <x v="14"/>
    <x v="15"/>
    <x v="517"/>
    <n v="9133087"/>
    <n v="0.76109058333333335"/>
    <x v="2"/>
  </r>
  <r>
    <n v="12000000"/>
    <s v=""/>
    <n v="205220"/>
    <x v="2843"/>
    <s v="A woman searches for her adult son, who was taken away from her decades ago when she was forced to live in a convent."/>
    <n v="29.019504000000001"/>
    <d v="2013-11-01T00:00:00"/>
    <n v="100129872"/>
    <n v="98"/>
    <n v="7.4"/>
    <n v="579"/>
    <x v="8"/>
    <x v="5"/>
    <x v="186"/>
    <n v="88129872"/>
    <n v="7.3441559999999999"/>
    <x v="2"/>
  </r>
  <r>
    <n v="0"/>
    <s v="http://www.newline.com/properties/upsideofanger.html"/>
    <n v="11354"/>
    <x v="2844"/>
    <s v="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
    <n v="6.2464000000000004"/>
    <d v="2005-01-23T00:00:00"/>
    <n v="0"/>
    <n v="118"/>
    <n v="6.4"/>
    <n v="72"/>
    <x v="11"/>
    <x v="8"/>
    <x v="13"/>
    <n v="0"/>
    <n v="0"/>
    <x v="3"/>
  </r>
  <r>
    <n v="0"/>
    <s v=""/>
    <n v="16241"/>
    <x v="2845"/>
    <s v="Nazi hunter Ezra Lieberman discovers a sinister and bizarre plot to rekindle the Third Reich."/>
    <n v="5.315213"/>
    <d v="1978-10-05T00:00:00"/>
    <n v="0"/>
    <n v="125"/>
    <n v="6.6"/>
    <n v="101"/>
    <x v="32"/>
    <x v="15"/>
    <x v="589"/>
    <n v="0"/>
    <n v="0"/>
    <x v="3"/>
  </r>
  <r>
    <n v="12000000"/>
    <s v="http://www.aquamarinemovie.com/"/>
    <n v="14191"/>
    <x v="2846"/>
    <s v="Two teenage girls discover that mermaids really do exist after a violent storm washes one ashore. The mermaid, a sassy creature named Aquamarine, is determined to prove to her father that real love exists, and enlists the girls' help in winning the heart of a handsome lifeguard."/>
    <n v="16.931846"/>
    <d v="2006-03-03T00:00:00"/>
    <n v="23006849"/>
    <n v="104"/>
    <n v="5.8"/>
    <n v="364"/>
    <x v="6"/>
    <x v="2"/>
    <x v="91"/>
    <n v="11006849"/>
    <n v="0.91723741666666669"/>
    <x v="2"/>
  </r>
  <r>
    <n v="12000000"/>
    <s v=""/>
    <n v="286565"/>
    <x v="2847"/>
    <s v="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
    <n v="64.610670999999996"/>
    <d v="2015-06-18T00:00:00"/>
    <n v="85512300"/>
    <n v="109"/>
    <n v="6.1"/>
    <n v="1937"/>
    <x v="2"/>
    <x v="5"/>
    <x v="91"/>
    <n v="73512300"/>
    <n v="6.1260250000000003"/>
    <x v="2"/>
  </r>
  <r>
    <n v="0"/>
    <s v=""/>
    <n v="26710"/>
    <x v="2848"/>
    <s v="A trio of young men are forced to grow up quick when their girlfriends all become pregnant around the same time."/>
    <n v="4.4801669999999998"/>
    <d v="2004-01-09T00:00:00"/>
    <n v="51"/>
    <n v="86"/>
    <n v="4.3"/>
    <n v="15"/>
    <x v="13"/>
    <x v="8"/>
    <x v="193"/>
    <n v="51"/>
    <n v="0"/>
    <x v="3"/>
  </r>
  <r>
    <n v="12000000"/>
    <s v=""/>
    <n v="129670"/>
    <x v="2849"/>
    <s v="An aging, booze-addled father takes a trip from Montana to Nebraska with his estranged son in order to claim what he believes to be a million-dollar sweepstakes prize."/>
    <n v="29.223880999999999"/>
    <d v="2013-09-21T00:00:00"/>
    <n v="17654912"/>
    <n v="115"/>
    <n v="7.4"/>
    <n v="636"/>
    <x v="8"/>
    <x v="5"/>
    <x v="118"/>
    <n v="5654912"/>
    <n v="0.47124266666666664"/>
    <x v="2"/>
  </r>
  <r>
    <n v="0"/>
    <s v=""/>
    <n v="9059"/>
    <x v="2850"/>
    <s v="A man on the run is hunted by a demon known as the Collector."/>
    <n v="7.7107970000000003"/>
    <d v="1995-01-13T00:00:00"/>
    <n v="0"/>
    <n v="92"/>
    <n v="6.7"/>
    <n v="94"/>
    <x v="15"/>
    <x v="15"/>
    <x v="15"/>
    <n v="0"/>
    <n v="0"/>
    <x v="3"/>
  </r>
  <r>
    <n v="12000000"/>
    <s v=""/>
    <n v="34549"/>
    <x v="2851"/>
    <s v="Max Keeble, the victim of his 7th grade class, plots revenge when he learns he's moving; it backfires when he doesn't move after all."/>
    <n v="1.0818220000000001"/>
    <d v="2001-10-05T00:00:00"/>
    <n v="17292381"/>
    <n v="86"/>
    <n v="5.4"/>
    <n v="33"/>
    <x v="17"/>
    <x v="8"/>
    <x v="1"/>
    <n v="5292381"/>
    <n v="0.44103175"/>
    <x v="2"/>
  </r>
  <r>
    <n v="12000000"/>
    <s v="http://www.youngadultmovie.com/"/>
    <n v="57157"/>
    <x v="2852"/>
    <s v="A divorced writer from the Midwest returns to her hometown to reconnect with an old flame, who's now married with a family."/>
    <n v="16.183745999999999"/>
    <d v="2011-12-16T00:00:00"/>
    <n v="22939027"/>
    <n v="94"/>
    <n v="5.6"/>
    <n v="364"/>
    <x v="9"/>
    <x v="8"/>
    <x v="9"/>
    <n v="10939027"/>
    <n v="0.91158558333333328"/>
    <x v="2"/>
  </r>
  <r>
    <n v="12000000"/>
    <s v=""/>
    <n v="1948"/>
    <x v="2853"/>
    <s v="Professional assassin Chev Chelios learns his rival has injected him with a poison that will kill him if his heart rate drops."/>
    <n v="47.992817000000002"/>
    <d v="2006-08-31T00:00:00"/>
    <n v="42931041"/>
    <n v="88"/>
    <n v="6.6"/>
    <n v="1151"/>
    <x v="6"/>
    <x v="0"/>
    <x v="55"/>
    <n v="30931041"/>
    <n v="2.57758675"/>
    <x v="2"/>
  </r>
  <r>
    <n v="0"/>
    <s v=""/>
    <n v="28353"/>
    <x v="2854"/>
    <s v="Dray is a young playboy whose only objective in life seems to be to have sex with as many girls as he can without getting caught by his girlfriend Lisa. Dray's sister Jenny and her friend Katrina plan to show him that the way he lives is wrong and organize a party in Malibu, inviting all of his girlfriends."/>
    <n v="1.20245"/>
    <d v="1997-08-06T00:00:00"/>
    <n v="13960203"/>
    <n v="93"/>
    <n v="5.3"/>
    <n v="8"/>
    <x v="12"/>
    <x v="8"/>
    <x v="590"/>
    <n v="13960203"/>
    <n v="0"/>
    <x v="3"/>
  </r>
  <r>
    <n v="12000000"/>
    <s v=""/>
    <n v="46889"/>
    <x v="2855"/>
    <s v="Dramatic comedy about two unlikely people who find each other while looking for love. Judith Nelson (Holly Hunter) is suddenly single after discovering her husband of fifteen years, a successful doctor (Martin Donovan), has been having an affair with a younger woman. Judith stews, plans, plots and fantasizes, but she can't decide what to do with her life until she goes out to a night club to see singer Liz Bailey (Queen Latifah), who is full of advice on life and love. While out on the town, Judith is suddenly kissed by a total stranger, which opens her eyes to new possibilities ... which is when she notices Pat (Danny De Vito), the elevator operator in her building."/>
    <n v="0.70079199999999997"/>
    <d v="1998-10-30T00:00:00"/>
    <n v="12902790"/>
    <n v="100"/>
    <n v="5.3"/>
    <n v="11"/>
    <x v="19"/>
    <x v="8"/>
    <x v="13"/>
    <n v="902790"/>
    <n v="7.5232499999999994E-2"/>
    <x v="2"/>
  </r>
  <r>
    <n v="0"/>
    <s v=""/>
    <n v="38093"/>
    <x v="2856"/>
    <s v="A physical therapist falls for the basketball player she is helping recover from a career-threatening injury."/>
    <n v="10.409253"/>
    <d v="2010-05-14T00:00:00"/>
    <n v="21520719"/>
    <n v="100"/>
    <n v="6.1"/>
    <n v="99"/>
    <x v="4"/>
    <x v="8"/>
    <x v="273"/>
    <n v="21520719"/>
    <n v="0"/>
    <x v="3"/>
  </r>
  <r>
    <n v="0"/>
    <s v=""/>
    <n v="14976"/>
    <x v="2857"/>
    <s v="A young woman who has been in and out from rehab for the past 10 years returns home for the weekend for her sister's wedding."/>
    <n v="14.345428"/>
    <d v="2008-10-03T00:00:00"/>
    <n v="0"/>
    <n v="113"/>
    <n v="6.1"/>
    <n v="163"/>
    <x v="7"/>
    <x v="5"/>
    <x v="591"/>
    <n v="0"/>
    <n v="0"/>
    <x v="3"/>
  </r>
  <r>
    <n v="12000000"/>
    <s v=""/>
    <n v="11027"/>
    <x v="2858"/>
    <s v="This remake of the 1946 movie of the same name accounts an affair between a seedy drifter and a seductive wife of a roadside cafe owner. This begins a chain of events that culminates in murder. Based on a novel by James M. Cain."/>
    <n v="6.803763"/>
    <d v="1981-03-20T00:00:00"/>
    <n v="0"/>
    <n v="122"/>
    <n v="6.4"/>
    <n v="110"/>
    <x v="36"/>
    <x v="12"/>
    <x v="374"/>
    <n v="-12000000"/>
    <n v="-1"/>
    <x v="2"/>
  </r>
  <r>
    <n v="0"/>
    <s v=""/>
    <n v="3635"/>
    <x v="2859"/>
    <s v="This film, adapted from a work of fiction by author Tracy Chevalier, tells a story about the events surrounding the creation of the painting &quot;Girl With A Pearl Earring&quot; by 17th century Dutch master Johannes Vermeer. A young peasant maid working in the house of painter Johannes Vermeer becomes his talented assistant and the model for one of his most famous works."/>
    <n v="19.944479000000001"/>
    <d v="2003-08-31T00:00:00"/>
    <n v="31466789"/>
    <n v="101"/>
    <n v="6.4"/>
    <n v="377"/>
    <x v="16"/>
    <x v="5"/>
    <x v="592"/>
    <n v="31466789"/>
    <n v="0"/>
    <x v="3"/>
  </r>
  <r>
    <n v="14000000"/>
    <s v="http://www.dasboot.com"/>
    <n v="387"/>
    <x v="2860"/>
    <s v="A German submarine hunts allied ships during the Second World War, but it soon becomes the hunted. The crew tries to survive below the surface, while stretching both the boat and themselves to their limits."/>
    <n v="26.967493999999999"/>
    <d v="1981-09-16T00:00:00"/>
    <n v="85000000"/>
    <n v="149"/>
    <n v="7.9"/>
    <n v="613"/>
    <x v="36"/>
    <x v="0"/>
    <x v="593"/>
    <n v="71000000"/>
    <n v="5.0714285714285712"/>
    <x v="2"/>
  </r>
  <r>
    <n v="12000000"/>
    <s v=""/>
    <n v="6020"/>
    <x v="2861"/>
    <s v="Three friends who head the Social Committee in a frat house, called KOK (Kappa Omicron Kappa), are charged with stealing money their fraternity has been saving for a cocktail cruise at the end of the semester, the one that guarantees them a spot at a very high paying company."/>
    <n v="3.4445420000000002"/>
    <d v="2002-03-22T00:00:00"/>
    <n v="0"/>
    <n v="93"/>
    <n v="4.5999999999999996"/>
    <n v="47"/>
    <x v="18"/>
    <x v="8"/>
    <x v="53"/>
    <n v="-12000000"/>
    <n v="-1"/>
    <x v="2"/>
  </r>
  <r>
    <n v="0"/>
    <s v=""/>
    <n v="122906"/>
    <x v="2862"/>
    <s v="The night after another unsatisfactory New Year party, Tim's father tells his son that the men in his family have always had the ability to travel through time. Tim can't change history, but he can change what happens and has happened in his own life – so he decides to make his world a better place... by getting a girlfriend. Sadly, that turns out not to be as easy as he thinks."/>
    <n v="74.817640999999995"/>
    <d v="2013-08-16T00:00:00"/>
    <n v="87100449"/>
    <n v="123"/>
    <n v="7.8"/>
    <n v="2067"/>
    <x v="8"/>
    <x v="8"/>
    <x v="317"/>
    <n v="87100449"/>
    <n v="0"/>
    <x v="3"/>
  </r>
  <r>
    <n v="0"/>
    <s v=""/>
    <n v="9550"/>
    <x v="2863"/>
    <s v="In 9th century China, a corrupt government wages war against a rebel army called the Flying Daggers. A romantic warrior breaks a beautiful rebel out of prison to help her rejoin her fellows, but things are not what they seem."/>
    <n v="21.064081999999999"/>
    <d v="2004-05-19T00:00:00"/>
    <n v="92863945"/>
    <n v="119"/>
    <n v="7.1"/>
    <n v="439"/>
    <x v="13"/>
    <x v="1"/>
    <x v="73"/>
    <n v="92863945"/>
    <n v="0"/>
    <x v="3"/>
  </r>
  <r>
    <n v="12000000"/>
    <s v=""/>
    <n v="60599"/>
    <x v="2864"/>
    <s v="A troubled hedge fund magnate, desperate to complete the sale of his trading empire, makes an error that forces him to turn to an unlikely person for help."/>
    <n v="16.40512"/>
    <d v="2012-09-14T00:00:00"/>
    <n v="35485056"/>
    <n v="100"/>
    <n v="6.1"/>
    <n v="294"/>
    <x v="3"/>
    <x v="5"/>
    <x v="45"/>
    <n v="23485056"/>
    <n v="1.9570879999999999"/>
    <x v="2"/>
  </r>
  <r>
    <n v="12000000"/>
    <s v="http://www.projectalmanac.com/"/>
    <n v="227719"/>
    <x v="2865"/>
    <s v="A group of teens discover secret plans of a time machine, and construct one. However, things start to get out of control."/>
    <n v="32.940596999999997"/>
    <d v="2015-01-30T00:00:00"/>
    <n v="32248241"/>
    <n v="106"/>
    <n v="6.4"/>
    <n v="933"/>
    <x v="2"/>
    <x v="4"/>
    <x v="9"/>
    <n v="20248241"/>
    <n v="1.6873534166666666"/>
    <x v="2"/>
  </r>
  <r>
    <n v="12000000"/>
    <s v=""/>
    <n v="14299"/>
    <x v="2866"/>
    <s v="The story of sex, violence, race and rock and roll in 1950s Chicago, and the exciting but turbulent lives of some of America's musical legends, including Muddy Waters, Leonard Chess, Little Walter, Howlin' Wolf, Etta James and Chuck Berry."/>
    <n v="13.427427"/>
    <d v="2008-12-05T00:00:00"/>
    <n v="0"/>
    <n v="109"/>
    <n v="6.9"/>
    <n v="86"/>
    <x v="7"/>
    <x v="5"/>
    <x v="594"/>
    <n v="-12000000"/>
    <n v="-1"/>
    <x v="2"/>
  </r>
  <r>
    <n v="0"/>
    <s v=""/>
    <n v="19419"/>
    <x v="2867"/>
    <s v="A chauffeur kidnaps his rich boss's dog to hold it for ransom, but when she accidentally gets the dog back, she thinks that it's the chauffeur who's been kidnapped."/>
    <n v="5.359381"/>
    <d v="2000-05-12T00:00:00"/>
    <n v="0"/>
    <n v="81"/>
    <n v="4.9000000000000004"/>
    <n v="23"/>
    <x v="20"/>
    <x v="0"/>
    <x v="15"/>
    <n v="0"/>
    <n v="0"/>
    <x v="3"/>
  </r>
  <r>
    <n v="8000000"/>
    <s v=""/>
    <n v="12088"/>
    <x v="2868"/>
    <s v="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
    <n v="8.7082289999999993"/>
    <d v="1992-09-30T00:00:00"/>
    <n v="6739141"/>
    <n v="95"/>
    <n v="5.7"/>
    <n v="168"/>
    <x v="28"/>
    <x v="0"/>
    <x v="19"/>
    <n v="-1260859"/>
    <n v="-0.15760737499999999"/>
    <x v="3"/>
  </r>
  <r>
    <n v="12000000"/>
    <s v=""/>
    <n v="14799"/>
    <x v="2869"/>
    <s v="Three actors learn that their respective performances in the film &quot;Home for Purim,&quot; a drama set in the mid-1940s American South, are generating award-season buzz."/>
    <n v="4.3304280000000004"/>
    <d v="2006-11-22T00:00:00"/>
    <n v="5542025"/>
    <n v="86"/>
    <n v="5.9"/>
    <n v="43"/>
    <x v="6"/>
    <x v="8"/>
    <x v="190"/>
    <n v="-6457975"/>
    <n v="-0.53816458333333328"/>
    <x v="2"/>
  </r>
  <r>
    <n v="0"/>
    <s v=""/>
    <n v="9466"/>
    <x v="2870"/>
    <s v="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
    <n v="7.5945929999999997"/>
    <d v="1998-09-07T00:00:00"/>
    <n v="0"/>
    <n v="113"/>
    <n v="6"/>
    <n v="111"/>
    <x v="19"/>
    <x v="5"/>
    <x v="595"/>
    <n v="0"/>
    <n v="0"/>
    <x v="3"/>
  </r>
  <r>
    <n v="12000000"/>
    <s v=""/>
    <n v="7510"/>
    <x v="2871"/>
    <s v="Young Augusten Burroughs absorbs experiences that could make for a shocking memoir: the son of an alcoholic father and an unstable mother, he's handed off to his mother's therapist, Dr. Finch, and spends his adolescent years as a member of Finch's bizarre extended family."/>
    <n v="4.7701950000000002"/>
    <d v="2006-10-27T00:00:00"/>
    <n v="6754898"/>
    <n v="116"/>
    <n v="5.8"/>
    <n v="78"/>
    <x v="6"/>
    <x v="5"/>
    <x v="52"/>
    <n v="-5245102"/>
    <n v="-0.43709183333333335"/>
    <x v="2"/>
  </r>
  <r>
    <n v="12000000"/>
    <s v=""/>
    <n v="31246"/>
    <x v="2872"/>
    <s v="A lonely, sexually repressed man. A depressed woman. A summer camp. On this fateful night, they will meet... and their hearts will become one."/>
    <n v="1.6233379999999999"/>
    <d v="2003-06-20T00:00:00"/>
    <n v="4922166"/>
    <n v="90"/>
    <n v="3"/>
    <n v="23"/>
    <x v="16"/>
    <x v="8"/>
    <x v="596"/>
    <n v="-7077834"/>
    <n v="-0.58981950000000005"/>
    <x v="2"/>
  </r>
  <r>
    <n v="12000000"/>
    <s v=""/>
    <n v="61752"/>
    <x v="2873"/>
    <s v="Girl 6 is a 1996 American film by director Spike Lee about a phone sex operator. Theresa Randle played the title character, and playwright Suzan-Lori Parks wrote the screenplay. The soundtrack is composed entirely of songs written by Prince. The film was screened in the Un Certain Regard section at the 1996 Cannes Film Festival. Directors Quentin Tarantino and Ron Silver make cameo appearances as film directors at a pair of interesting auditions."/>
    <n v="2.9939390000000001"/>
    <d v="1996-03-22T00:00:00"/>
    <n v="4939939"/>
    <n v="108"/>
    <n v="5.7"/>
    <n v="16"/>
    <x v="24"/>
    <x v="8"/>
    <x v="273"/>
    <n v="-7060061"/>
    <n v="-0.58833841666666664"/>
    <x v="2"/>
  </r>
  <r>
    <n v="12000000"/>
    <s v=""/>
    <n v="10944"/>
    <x v="2874"/>
    <s v="Following the gruesome murder of a young woman in her neighborhood, a self-determined woman living in New York City--as if to test the limits of her own safety--propels herself into an impossibly risky sexual liaison. Soon she grows increasingly wary about the motives of every man with whom she has contact--and about her own."/>
    <n v="10.536092"/>
    <d v="2003-09-09T00:00:00"/>
    <n v="23"/>
    <n v="119"/>
    <n v="4.5999999999999996"/>
    <n v="89"/>
    <x v="16"/>
    <x v="14"/>
    <x v="597"/>
    <n v="-11999977"/>
    <n v="-0.99999808333333329"/>
    <x v="2"/>
  </r>
  <r>
    <n v="12000000"/>
    <s v=""/>
    <n v="10362"/>
    <x v="2875"/>
    <s v="A depressed man moves back in with his parents following a recent heartbreak."/>
    <n v="8.2906359999999992"/>
    <d v="2008-11-19T00:00:00"/>
    <n v="3148182"/>
    <n v="110"/>
    <n v="6.6"/>
    <n v="154"/>
    <x v="7"/>
    <x v="5"/>
    <x v="337"/>
    <n v="-8851818"/>
    <n v="-0.73765150000000002"/>
    <x v="2"/>
  </r>
  <r>
    <n v="0"/>
    <s v=""/>
    <n v="14778"/>
    <x v="2876"/>
    <s v="Jack Dodd was a London butcher who enjoyed a pint with his mates for over 50 years. When he died, he died as he lived, with a smile on his face watching a horse race on which he had bet, with borrowed money. But before he died he had a final request, 'Last Orders', that his ashes be scattered in the sea at Margate. The movie follows his mates, Ray, Lenny and Vic and his foster son Vince as they journey to the sea with the ashes. Along the way, the threads of their lives, their loves and their disappointments are woven together in their memories of Jack and his wife Amy"/>
    <n v="3.6038420000000002"/>
    <d v="2001-09-10T00:00:00"/>
    <n v="0"/>
    <n v="109"/>
    <n v="6"/>
    <n v="22"/>
    <x v="17"/>
    <x v="8"/>
    <x v="598"/>
    <n v="0"/>
    <n v="0"/>
    <x v="3"/>
  </r>
  <r>
    <n v="11000000"/>
    <s v="http://www.hostmovie.com/"/>
    <n v="1255"/>
    <x v="2877"/>
    <s v="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
    <n v="27.655270000000002"/>
    <d v="2006-07-27T00:00:00"/>
    <n v="88489643"/>
    <n v="119"/>
    <n v="6.7"/>
    <n v="537"/>
    <x v="6"/>
    <x v="15"/>
    <x v="599"/>
    <n v="77489643"/>
    <n v="7.0445130000000002"/>
    <x v="2"/>
  </r>
  <r>
    <n v="0"/>
    <s v=""/>
    <n v="45226"/>
    <x v="2878"/>
    <s v="A speculation on the fate of the famous hijacker who parachuted with his ransom and disappeared in the mountains. Has Cooper succeeded in following a meticulous plan to disappear into anonymity despite the best efforts of a dogged cop?"/>
    <n v="1.379643"/>
    <d v="1981-11-13T00:00:00"/>
    <n v="0"/>
    <n v="100"/>
    <n v="6.8"/>
    <n v="4"/>
    <x v="36"/>
    <x v="1"/>
    <x v="193"/>
    <n v="0"/>
    <n v="0"/>
    <x v="3"/>
  </r>
  <r>
    <n v="12000000"/>
    <s v=""/>
    <n v="10212"/>
    <x v="2879"/>
    <s v="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
    <n v="9.1643860000000004"/>
    <d v="1999-03-16T00:00:00"/>
    <n v="0"/>
    <n v="100"/>
    <n v="6.9"/>
    <n v="141"/>
    <x v="14"/>
    <x v="8"/>
    <x v="18"/>
    <n v="-12000000"/>
    <n v="-1"/>
    <x v="2"/>
  </r>
  <r>
    <n v="12000000"/>
    <s v="http://www.charliebartlett-themovie.com/"/>
    <n v="8669"/>
    <x v="2880"/>
    <s v="Awkward teenager Charlie Bartlett (Anton Yelchin)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
    <n v="9.7794439999999998"/>
    <d v="2008-02-22T00:00:00"/>
    <n v="0"/>
    <n v="97"/>
    <n v="6.5"/>
    <n v="225"/>
    <x v="7"/>
    <x v="8"/>
    <x v="158"/>
    <n v="-12000000"/>
    <n v="-1"/>
    <x v="2"/>
  </r>
  <r>
    <n v="12400000"/>
    <s v="http://www.indigofilm.it/produzioni/film/61/la-grande-bellezza/"/>
    <n v="179144"/>
    <x v="2881"/>
    <s v="Jep Gambardella has seduced his way through the lavish nightlife of Rome for decades, but after his 65th birthday and a shock from the past, Jep looks past the nightclubs and parties to find a timeless landscape of absurd, exquisite beauty."/>
    <n v="32.523572999999999"/>
    <d v="2013-05-21T00:00:00"/>
    <n v="8371085"/>
    <n v="142"/>
    <n v="7.3"/>
    <n v="720"/>
    <x v="8"/>
    <x v="8"/>
    <x v="220"/>
    <n v="-4028915"/>
    <n v="-0.32491249999999999"/>
    <x v="2"/>
  </r>
  <r>
    <n v="0"/>
    <s v=""/>
    <n v="16857"/>
    <x v="2882"/>
    <s v="A group of Catholic school friends, after being caught drawing an obscene comic book, plan a heist that will outdo their previous prank and make them local legends."/>
    <n v="2.2488800000000002"/>
    <d v="2002-06-14T00:00:00"/>
    <n v="0"/>
    <n v="104"/>
    <n v="6.4"/>
    <n v="53"/>
    <x v="18"/>
    <x v="8"/>
    <x v="600"/>
    <n v="0"/>
    <n v="0"/>
    <x v="3"/>
  </r>
  <r>
    <n v="12000000"/>
    <s v="http://www.foxsearchlight.com/stoker/"/>
    <n v="86825"/>
    <x v="2883"/>
    <s v="After India's father dies, her Uncle Charlie, who she never knew existed, comes to live with her and her unstable mother. She comes to suspect this mysterious, charming man has ulterior motives and becomes increasingly infatuated with him."/>
    <n v="27.322212"/>
    <d v="2013-02-28T00:00:00"/>
    <n v="12077441"/>
    <n v="99"/>
    <n v="6.5"/>
    <n v="882"/>
    <x v="8"/>
    <x v="5"/>
    <x v="273"/>
    <n v="77441"/>
    <n v="6.4534166666666663E-3"/>
    <x v="2"/>
  </r>
  <r>
    <n v="12000000"/>
    <s v="http://www.wkw2046.com/"/>
    <n v="844"/>
    <x v="2884"/>
    <s v="2046 is the sequel to Wong Kar-Wais’ successful box-office hit In The Mood For Love. A film about affairs, ending relationships, and a shared love for Kung-Fu novels as the main character, Chow, writes his own novel and reflects back on his favorite love Su."/>
    <n v="12.664787"/>
    <d v="2004-05-20T00:00:00"/>
    <n v="19271312"/>
    <n v="129"/>
    <n v="6.9"/>
    <n v="206"/>
    <x v="13"/>
    <x v="2"/>
    <x v="601"/>
    <n v="7271312"/>
    <n v="0.60594266666666663"/>
    <x v="2"/>
  </r>
  <r>
    <n v="12000000"/>
    <s v="http://www.sonyclassics.com/marriedlife/"/>
    <n v="8060"/>
    <x v="2885"/>
    <s v="The late 1940s. Richard Langley, a bachelor playboy, narrates a story that starts when his best friend, Harry Allen, invites him to lunch to tell Richard he's in love. Trouble is, Harry's already married to Pat; he worries Pat would be hurt too deeply by a divorce. Then, Harry's new love, Kay, joins them. Richard is smitten, so when he finds out that Pat may be in love with someone else."/>
    <n v="3.004432"/>
    <d v="2007-09-12T00:00:00"/>
    <n v="0"/>
    <n v="90"/>
    <n v="6.1"/>
    <n v="38"/>
    <x v="1"/>
    <x v="13"/>
    <x v="396"/>
    <n v="-12000000"/>
    <n v="-1"/>
    <x v="2"/>
  </r>
  <r>
    <n v="12000000"/>
    <s v="http://dumamovie.warnerbros.com/"/>
    <n v="15907"/>
    <x v="2886"/>
    <s v="An orphaned cheetah becomes the best friend and pet of a young boy living in South Africa."/>
    <n v="4.7952440000000003"/>
    <d v="2005-04-22T00:00:00"/>
    <n v="0"/>
    <n v="100"/>
    <n v="6.9"/>
    <n v="41"/>
    <x v="11"/>
    <x v="1"/>
    <x v="602"/>
    <n v="-12000000"/>
    <n v="-1"/>
    <x v="2"/>
  </r>
  <r>
    <n v="12000000"/>
    <s v="http://www.ondinefilm.com"/>
    <n v="38448"/>
    <x v="2887"/>
    <s v="An Irish fisherman discovers a woman in his fishing net believing her to be a mermaid."/>
    <n v="5.8412850000000001"/>
    <d v="2009-09-14T00:00:00"/>
    <n v="1644755"/>
    <n v="111"/>
    <n v="6.5"/>
    <n v="84"/>
    <x v="0"/>
    <x v="5"/>
    <x v="603"/>
    <n v="-10355245"/>
    <n v="-0.8629370833333333"/>
    <x v="2"/>
  </r>
  <r>
    <n v="12000000"/>
    <s v="http://www.office-kitano.co.jp/brother/index.html"/>
    <n v="327"/>
    <x v="2888"/>
    <s v="A Japanese Yakuza gangster’s deadly existence in his homeland gets him exiled to Los Angeles, California, where he is taken in by his little brother and his brother’s gang. This is the first English film by Takeshi Kitano."/>
    <n v="5.3277140000000003"/>
    <d v="2000-09-09T00:00:00"/>
    <n v="15250000"/>
    <n v="114"/>
    <n v="6.8"/>
    <n v="107"/>
    <x v="20"/>
    <x v="13"/>
    <x v="427"/>
    <n v="3250000"/>
    <n v="0.27083333333333331"/>
    <x v="2"/>
  </r>
  <r>
    <n v="1200000"/>
    <s v=""/>
    <n v="9260"/>
    <x v="2889"/>
    <s v="Five hapless inner-city low-lifes attempt to burgle a pawnbroker's safe, but end up being plagued by bad luck."/>
    <n v="3.5827330000000002"/>
    <d v="2002-05-24T00:00:00"/>
    <n v="0"/>
    <n v="86"/>
    <n v="6.2"/>
    <n v="50"/>
    <x v="18"/>
    <x v="8"/>
    <x v="180"/>
    <n v="-1200000"/>
    <n v="-1"/>
    <x v="3"/>
  </r>
  <r>
    <n v="0"/>
    <s v=""/>
    <n v="61337"/>
    <x v="2890"/>
    <s v="Werner Ernst is a young hospital resident who becomes embroiled in a legal battle between two half-sisters who are fighting over the care of their comatose father. But are they really fighting over their father's care, or over his $10 million estate? Meanwhile, Werner must contend with his nutty supervisor, who insists that he only care for patients with full insurance. Can Werner sidestep the hospital's legal team and do what's best for the patient?"/>
    <n v="2.678715"/>
    <d v="1997-10-31T00:00:00"/>
    <n v="0"/>
    <n v="107"/>
    <n v="6.1"/>
    <n v="9"/>
    <x v="12"/>
    <x v="8"/>
    <x v="604"/>
    <n v="0"/>
    <n v="0"/>
    <x v="3"/>
  </r>
  <r>
    <n v="8000000"/>
    <s v=""/>
    <n v="13079"/>
    <x v="2891"/>
    <s v="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
    <n v="9.7281429999999993"/>
    <d v="2007-09-08T00:00:00"/>
    <n v="0"/>
    <n v="90"/>
    <n v="6.1"/>
    <n v="88"/>
    <x v="1"/>
    <x v="6"/>
    <x v="337"/>
    <n v="-8000000"/>
    <n v="-1"/>
    <x v="3"/>
  </r>
  <r>
    <n v="0"/>
    <s v=""/>
    <n v="89325"/>
    <x v="2892"/>
    <s v="The story of a woman who loves her dog more than her husband. And then her husband loses the dog."/>
    <n v="2.3038650000000001"/>
    <d v="2012-04-20T00:00:00"/>
    <n v="0"/>
    <n v="103"/>
    <n v="5.3"/>
    <n v="22"/>
    <x v="3"/>
    <x v="5"/>
    <x v="605"/>
    <n v="0"/>
    <n v="0"/>
    <x v="3"/>
  </r>
  <r>
    <n v="12000000"/>
    <s v="http://www.trade-derfilm.de/"/>
    <n v="4170"/>
    <x v="2893"/>
    <s v="A Texas cop (Kevin Kline), whose own daughter might have been forced into sexual slavery, joins forces with a Mexican youth (Cesar Ramos) to find the boy's sister, who was abducted and forced into prostitution. Meanwhile, a Ukrainian woman who was promised a better life in America also becomes a victim."/>
    <n v="11.237374000000001"/>
    <d v="2007-01-23T00:00:00"/>
    <n v="0"/>
    <n v="120"/>
    <n v="6.8"/>
    <n v="67"/>
    <x v="1"/>
    <x v="5"/>
    <x v="606"/>
    <n v="-12000000"/>
    <n v="-1"/>
    <x v="2"/>
  </r>
  <r>
    <n v="0"/>
    <s v=""/>
    <n v="41508"/>
    <x v="2894"/>
    <s v="An Hungarian youth comes of age at Buchenwald during World War II. György Köves is 14, the son of a merchant who's sent to a forced labor camp. After his father's departure, György gets a job at a brickyard; his bus is stopped and its Jewish occupants sent to camps. There, György find camaraderie, suffering, cruelty, illness, and death. He hears advice on preserving one's dignity and self-esteem. He discovers hatred. If he does survive and returns to Budapest, what will he find? What is natural; what is it to be a Jew? Sepia, black and white, and color alternate to shade the mood."/>
    <n v="1.9068069999999999"/>
    <d v="2005-02-10T00:00:00"/>
    <n v="0"/>
    <n v="140"/>
    <n v="6.5"/>
    <n v="28"/>
    <x v="11"/>
    <x v="10"/>
    <x v="193"/>
    <n v="0"/>
    <n v="0"/>
    <x v="3"/>
  </r>
  <r>
    <n v="12000000"/>
    <s v=""/>
    <n v="12479"/>
    <x v="2895"/>
    <s v="A portrait of a fictional town in the mid west that is home to a group of idiosyncratic and slightly neurotic characters. Dwayne Hoover is a wealthy car dealer-ship owner that's on the brink of suicide and is losing touch with reality."/>
    <n v="2.6958959999999998"/>
    <d v="1999-02-13T00:00:00"/>
    <n v="0"/>
    <n v="110"/>
    <n v="5.2"/>
    <n v="28"/>
    <x v="14"/>
    <x v="8"/>
    <x v="110"/>
    <n v="-12000000"/>
    <n v="-1"/>
    <x v="2"/>
  </r>
  <r>
    <n v="0"/>
    <s v=""/>
    <n v="44555"/>
    <x v="2896"/>
    <s v="Wang is a gloomy, cunning and avaricious noodle shop owner in a desert town in China. His neglected, sharp-tongued wife is involved in a secret affair with Li, one of Wang’s employees. A timid man, Li reluctantly keeps the gun his lover has bought to kill her husband. But Wang is watching their every move. He bribes patrol officer Zhang to murder the illicit couple. It seems like a perfect plan: the affair will come to a cruel, bloody but satisfying end… or so he thinks. The equally wicked Zhang has an agenda of his own. As the plot twists, more blood will flow, and ever greater violence will erupt…"/>
    <n v="1.4167959999999999"/>
    <d v="2009-12-11T00:00:00"/>
    <n v="0"/>
    <n v="95"/>
    <n v="4.8"/>
    <n v="13"/>
    <x v="0"/>
    <x v="8"/>
    <x v="73"/>
    <n v="0"/>
    <n v="0"/>
    <x v="3"/>
  </r>
  <r>
    <n v="7500000"/>
    <s v="http://www.miramax.com/cypher/"/>
    <n v="10133"/>
    <x v="2897"/>
    <s v="An unsuspecting, disenchanted man finds himself working as a spy in the dangerous, high-stakes world of corporate espionage. Quickly getting way over-his-head, he teams up with a mysterious femme fatale."/>
    <n v="11.636882999999999"/>
    <d v="2002-10-01T00:00:00"/>
    <n v="0"/>
    <n v="95"/>
    <n v="6.7"/>
    <n v="192"/>
    <x v="18"/>
    <x v="6"/>
    <x v="63"/>
    <n v="-7500000"/>
    <n v="-1"/>
    <x v="3"/>
  </r>
  <r>
    <n v="12000000"/>
    <s v="http://www.cityoflifeanddeath.co.uk/"/>
    <n v="21345"/>
    <x v="2898"/>
    <s v="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
    <n v="4.7933479999999999"/>
    <d v="2009-04-22T00:00:00"/>
    <n v="10652498"/>
    <n v="132"/>
    <n v="7.6"/>
    <n v="55"/>
    <x v="0"/>
    <x v="5"/>
    <x v="537"/>
    <n v="-1347502"/>
    <n v="-0.11229183333333333"/>
    <x v="2"/>
  </r>
  <r>
    <n v="19000000"/>
    <s v=""/>
    <n v="173931"/>
    <x v="2899"/>
    <s v="In order to keep his promise to an aging kung fu master, Fu the Rabbit must venture out of the comfort of his kitchen and team up with Penny, a kung fu prodigy, on a heroic quest to save their kung fu academy."/>
    <n v="0.73865199999999998"/>
    <d v="2011-01-01T00:00:00"/>
    <n v="2570000"/>
    <n v="89"/>
    <n v="3"/>
    <n v="3"/>
    <x v="9"/>
    <x v="3"/>
    <x v="193"/>
    <n v="-16430000"/>
    <n v="-0.86473684210526314"/>
    <x v="2"/>
  </r>
  <r>
    <n v="12000000"/>
    <s v=""/>
    <n v="61984"/>
    <x v="2900"/>
    <s v="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
    <n v="5.158067"/>
    <d v="2010-12-01T00:00:00"/>
    <n v="11212294"/>
    <n v="131"/>
    <n v="6.3"/>
    <n v="59"/>
    <x v="4"/>
    <x v="4"/>
    <x v="607"/>
    <n v="-787706"/>
    <n v="-6.5642166666666668E-2"/>
    <x v="2"/>
  </r>
  <r>
    <n v="20000000"/>
    <s v=""/>
    <n v="50601"/>
    <x v="2901"/>
    <s v="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
    <n v="5.7276020000000001"/>
    <d v="2011-04-14T00:00:00"/>
    <n v="17479"/>
    <n v="113"/>
    <n v="5.8"/>
    <n v="62"/>
    <x v="9"/>
    <x v="10"/>
    <x v="608"/>
    <n v="-19982521"/>
    <n v="-0.99912604999999999"/>
    <x v="2"/>
  </r>
  <r>
    <n v="12000000"/>
    <s v=""/>
    <n v="26466"/>
    <x v="2902"/>
    <s v="The story revolves around the passengers of a yachting trip in the Atlantic Ocean who, when struck by mysterious weather conditions, jump to another ship only to experience greater havoc on the open seas."/>
    <n v="25.496925999999998"/>
    <d v="2009-10-16T00:00:00"/>
    <n v="0"/>
    <n v="99"/>
    <n v="6.9"/>
    <n v="612"/>
    <x v="0"/>
    <x v="15"/>
    <x v="609"/>
    <n v="-12000000"/>
    <n v="-1"/>
    <x v="2"/>
  </r>
  <r>
    <n v="1200000"/>
    <s v=""/>
    <n v="345003"/>
    <x v="2903"/>
    <s v="Nellie Bly, a 23 year-old reporter for Joseph Pulitzer, goes undercover in the notorious Blackwell's Island women's insane asylum in order to expose corruption, abuse and murder."/>
    <n v="0.48927100000000001"/>
    <d v="2015-11-20T00:00:00"/>
    <n v="0"/>
    <n v="111"/>
    <n v="4.3"/>
    <n v="5"/>
    <x v="2"/>
    <x v="5"/>
    <x v="193"/>
    <n v="-1200000"/>
    <n v="-1"/>
    <x v="3"/>
  </r>
  <r>
    <n v="12000000"/>
    <s v="http://www.sonypictures.com/movies/heavenisforreal/"/>
    <n v="236751"/>
    <x v="2904"/>
    <s v="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
    <n v="11.150261"/>
    <d v="2014-04-16T00:00:00"/>
    <n v="101332962"/>
    <n v="99"/>
    <n v="6"/>
    <n v="229"/>
    <x v="10"/>
    <x v="5"/>
    <x v="52"/>
    <n v="89332962"/>
    <n v="7.4444134999999996"/>
    <x v="2"/>
  </r>
  <r>
    <n v="10000000"/>
    <s v=""/>
    <n v="107"/>
    <x v="2905"/>
    <s v="The second film from British director Guy Ritchie. Snatch tells an obscure story similar to his first fast-paced crazy character-colliding filled film “Lock, Stock and Two Smoking Barrels.” There are two overlapping stories here – one is the search for a stolen diamond, and the other about a boxing promoter who’s having trouble with a psychotic gangster."/>
    <n v="53.595686000000001"/>
    <d v="2000-09-01T00:00:00"/>
    <n v="83557872"/>
    <n v="103"/>
    <n v="7.7"/>
    <n v="2912"/>
    <x v="20"/>
    <x v="6"/>
    <x v="46"/>
    <n v="73557872"/>
    <n v="7.3557872"/>
    <x v="3"/>
  </r>
  <r>
    <n v="0"/>
    <s v="https://www.facebook.com/eastsidestorymovie"/>
    <n v="357837"/>
    <x v="2906"/>
    <s v="This coming of age Dance Film, in the spirit of Dirty Dancing, Karate Kid, and High School Musical - is about a young girl from Beverly Hills, Jennifer who is visiting her Father's Panama City Beach Hotel during Summer Break, and falls in love with a Young Boy, Ken who works as a Dishwasher. Even though both are from different backgrounds, they share the same passion... DANCE and partner with each other to enter the 2nd Annual Florida State-Wide Dance Contest. While preparing for the contest, Jennifer and Ken must overcome scheming dance partners, a meddling father, and their own doubts for their love to prevail."/>
    <n v="0.18623400000000001"/>
    <d v="2015-10-16T00:00:00"/>
    <n v="0"/>
    <n v="89"/>
    <n v="4.3"/>
    <n v="2"/>
    <x v="2"/>
    <x v="5"/>
    <x v="193"/>
    <n v="0"/>
    <n v="0"/>
    <x v="3"/>
  </r>
  <r>
    <n v="11500000"/>
    <s v=""/>
    <n v="8913"/>
    <x v="2907"/>
    <s v="Dr. Louis Creed's family moves into the country house of their dreams and discover a pet cemetery at the back of their property. The cursed burial ground deep in the woods brings the dead back to life -- with &quot;minor&quot; problems. At first, only the family's cat makes the return trip, but an accident forces a heartbroken father to contemplate the unthinkable."/>
    <n v="20.747993999999998"/>
    <d v="1989-04-21T00:00:00"/>
    <n v="57469467"/>
    <n v="103"/>
    <n v="6.4"/>
    <n v="407"/>
    <x v="29"/>
    <x v="5"/>
    <x v="9"/>
    <n v="45969467"/>
    <n v="3.9973449565217392"/>
    <x v="2"/>
  </r>
  <r>
    <n v="0"/>
    <s v=""/>
    <n v="13889"/>
    <x v="2908"/>
    <s v="This film tells the story of professor Uehida Hyakken-sama (1889-1971), in Gotemba, around the forties. He was a university professor until an air raid, when he left to become a writer and has to live in a hut. His mood has hardly changed, not by the change nor by time."/>
    <n v="2.9308529999999999"/>
    <d v="1993-04-17T00:00:00"/>
    <n v="0"/>
    <n v="134"/>
    <n v="7.5"/>
    <n v="20"/>
    <x v="26"/>
    <x v="5"/>
    <x v="610"/>
    <n v="0"/>
    <n v="0"/>
    <x v="3"/>
  </r>
  <r>
    <n v="11500000"/>
    <s v="http://www.ctvint.fr/pages/fiche.asp?id=3583"/>
    <n v="18530"/>
    <x v="2909"/>
    <s v="A young woman becomes inexplicably attracted to a man who is stalking her. When her boyfriend goes missing, the stalker is the immediate suspect, until a game of jealousy and betrayal turns deadly."/>
    <n v="4.7591900000000003"/>
    <d v="2009-02-07T00:00:00"/>
    <n v="0"/>
    <n v="101"/>
    <n v="5.5"/>
    <n v="29"/>
    <x v="0"/>
    <x v="5"/>
    <x v="611"/>
    <n v="-11500000"/>
    <n v="-1"/>
    <x v="2"/>
  </r>
  <r>
    <n v="0"/>
    <s v=""/>
    <n v="358451"/>
    <x v="2910"/>
    <s v="A former spy in the Chinese Nationalist Party falls for an opium-dealing widow, as China is ravaged by war and revolution."/>
    <n v="0.75336199999999998"/>
    <d v="2015-08-28T00:00:00"/>
    <n v="0"/>
    <n v="130"/>
    <n v="6.3"/>
    <n v="5"/>
    <x v="2"/>
    <x v="5"/>
    <x v="612"/>
    <n v="0"/>
    <n v="0"/>
    <x v="3"/>
  </r>
  <r>
    <n v="11000000"/>
    <s v=""/>
    <n v="927"/>
    <x v="2911"/>
    <s v="When Billy Peltzer is given a strange but adorable pet named Gizmo for Christmas, he inadvertently breaks the three important rules of caring for a Mogwai, and unleashes a horde of mischievous gremlins on a small town."/>
    <n v="45.072136"/>
    <d v="1984-06-07T00:00:00"/>
    <n v="153083102"/>
    <n v="106"/>
    <n v="6.9"/>
    <n v="1596"/>
    <x v="30"/>
    <x v="2"/>
    <x v="10"/>
    <n v="142083102"/>
    <n v="12.916645636363636"/>
    <x v="2"/>
  </r>
  <r>
    <n v="11000000"/>
    <s v="http://www.starwars.com/films/star-wars-episode-iv-a-new-hope"/>
    <n v="11"/>
    <x v="2912"/>
    <s v="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
    <n v="126.39369499999999"/>
    <d v="1977-05-25T00:00:00"/>
    <n v="775398007"/>
    <n v="121"/>
    <n v="8.1"/>
    <n v="6624"/>
    <x v="46"/>
    <x v="1"/>
    <x v="20"/>
    <n v="764398007"/>
    <n v="69.490727909090907"/>
    <x v="2"/>
  </r>
  <r>
    <n v="11500000"/>
    <s v="http://www.dirtygrandpa.movie/"/>
    <n v="291870"/>
    <x v="2913"/>
    <s v="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
    <n v="56.805781000000003"/>
    <d v="2016-01-21T00:00:00"/>
    <n v="94073028"/>
    <n v="102"/>
    <n v="5.7"/>
    <n v="1406"/>
    <x v="5"/>
    <x v="8"/>
    <x v="45"/>
    <n v="82573028"/>
    <n v="7.1802633043478261"/>
    <x v="2"/>
  </r>
  <r>
    <n v="11000000"/>
    <s v=""/>
    <n v="907"/>
    <x v="2914"/>
    <s v="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
    <n v="12.854853"/>
    <d v="1965-12-22T00:00:00"/>
    <n v="111858363"/>
    <n v="197"/>
    <n v="7.4"/>
    <n v="247"/>
    <x v="51"/>
    <x v="5"/>
    <x v="158"/>
    <n v="100858363"/>
    <n v="9.1689420909090913"/>
    <x v="2"/>
  </r>
  <r>
    <n v="0"/>
    <s v=""/>
    <n v="206563"/>
    <x v="2915"/>
    <s v="Set in Brazil, three kids who make a discovery in a garbage dump soon find themselves running from the cops and trying to right a terrible wrong."/>
    <n v="14.637357"/>
    <d v="2014-10-09T00:00:00"/>
    <n v="0"/>
    <n v="112"/>
    <n v="7.1"/>
    <n v="242"/>
    <x v="10"/>
    <x v="1"/>
    <x v="613"/>
    <n v="0"/>
    <n v="0"/>
    <x v="3"/>
  </r>
  <r>
    <n v="0"/>
    <s v="http://disney.go.com/disneypictures/highschoolmusical3"/>
    <n v="11887"/>
    <x v="2916"/>
    <s v="It's almost graduation day for high school seniors Troy, Gabriella, Sharpay, Chad, Ryan and Taylor ―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But with graduation approaching and college plans in question, what will become of the dreams, romances, and friendships of East High's senior Wildcats?"/>
    <n v="21.801188"/>
    <d v="2008-10-22T00:00:00"/>
    <n v="0"/>
    <n v="116"/>
    <n v="6.2"/>
    <n v="821"/>
    <x v="7"/>
    <x v="8"/>
    <x v="1"/>
    <n v="0"/>
    <n v="0"/>
    <x v="3"/>
  </r>
  <r>
    <n v="25000000"/>
    <s v="http://www.thefightermovie.com"/>
    <n v="45317"/>
    <x v="2917"/>
    <s v="The Fighter, is a drama about boxer &quot;Irish&quot; Micky Ward's unlikely road to the world light welterweight title. His Rocky-like rise was shepherded by half-brother Dicky, a boxer-turned-trainer who rebounded in life after nearly being KO'd by drugs and crime."/>
    <n v="31.019380999999999"/>
    <d v="2010-12-17T00:00:00"/>
    <n v="93617009"/>
    <n v="116"/>
    <n v="7.2"/>
    <n v="1486"/>
    <x v="4"/>
    <x v="5"/>
    <x v="9"/>
    <n v="68617009"/>
    <n v="2.7446803599999998"/>
    <x v="2"/>
  </r>
  <r>
    <n v="11000000"/>
    <s v=""/>
    <n v="12094"/>
    <x v="2918"/>
    <s v="Jackass Number Two is a compilation of various stunts, pranks and skits, and essentially has no plot. Chris Pontius, Johnny Knoxville, Steve-O, Bam Margera, and the whole crew return to the screen to raise the stakes higher than ever before."/>
    <n v="11.227086999999999"/>
    <d v="2006-09-22T00:00:00"/>
    <n v="72778712"/>
    <n v="95"/>
    <n v="6.4"/>
    <n v="298"/>
    <x v="6"/>
    <x v="0"/>
    <x v="9"/>
    <n v="61778712"/>
    <n v="5.6162465454545458"/>
    <x v="2"/>
  </r>
  <r>
    <n v="11000000"/>
    <s v=""/>
    <n v="10377"/>
    <x v="2919"/>
    <s v="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
    <n v="19.231507000000001"/>
    <d v="1992-03-13T00:00:00"/>
    <n v="64088552"/>
    <n v="120"/>
    <n v="7.3"/>
    <n v="384"/>
    <x v="28"/>
    <x v="8"/>
    <x v="18"/>
    <n v="53088552"/>
    <n v="4.8262320000000001"/>
    <x v="2"/>
  </r>
  <r>
    <n v="11000000"/>
    <s v=""/>
    <n v="249164"/>
    <x v="2920"/>
    <s v="Based on Gayle Forman's novel of the same name. &quot;If I Stay&quot;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
    <n v="31.162838000000001"/>
    <d v="2014-08-21T00:00:00"/>
    <n v="78874843"/>
    <n v="106"/>
    <n v="7.3"/>
    <n v="1368"/>
    <x v="10"/>
    <x v="5"/>
    <x v="13"/>
    <n v="67874843"/>
    <n v="6.1704402727272729"/>
    <x v="2"/>
  </r>
  <r>
    <n v="12000000"/>
    <s v=""/>
    <n v="256092"/>
    <x v="2921"/>
    <s v="A former race car driver is abducted by a mysterious thief and forced to be the wheel-man for a crime that puts them both in the sights of the cops and the mob."/>
    <n v="3.9448699999999999"/>
    <d v="2014-05-26T00:00:00"/>
    <n v="0"/>
    <n v="96"/>
    <n v="3.9"/>
    <n v="74"/>
    <x v="10"/>
    <x v="0"/>
    <x v="614"/>
    <n v="-12000000"/>
    <n v="-1"/>
    <x v="2"/>
  </r>
  <r>
    <n v="11000000"/>
    <s v=""/>
    <n v="9942"/>
    <x v="2922"/>
    <s v="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
    <n v="7.5591920000000004"/>
    <d v="1989-02-16T00:00:00"/>
    <n v="49797148"/>
    <n v="107"/>
    <n v="6.6"/>
    <n v="217"/>
    <x v="29"/>
    <x v="8"/>
    <x v="9"/>
    <n v="38797148"/>
    <n v="3.5270134545454543"/>
    <x v="2"/>
  </r>
  <r>
    <n v="0"/>
    <s v="http://www.sttriniansmovie.co.uk/"/>
    <n v="10748"/>
    <x v="2923"/>
    <s v="When their beloved school is threatened with closure should the powers that be fail to raise the proper funds, the girls scheme to steal a priceless painting and use the profits to pull St. Trinian's out of the red."/>
    <n v="7.3775870000000001"/>
    <d v="2007-12-21T00:00:00"/>
    <n v="0"/>
    <n v="101"/>
    <n v="5.6"/>
    <n v="142"/>
    <x v="1"/>
    <x v="8"/>
    <x v="527"/>
    <n v="0"/>
    <n v="0"/>
    <x v="3"/>
  </r>
  <r>
    <n v="13000000"/>
    <s v=""/>
    <n v="1817"/>
    <x v="2924"/>
    <s v="A slick New York publicist who picks up a ringing receiver in a phone booth is told that if he hangs up, he'll be killed... and the little red light from a laser rifle sight is proof that the caller isn't kidding."/>
    <n v="38.018084999999999"/>
    <d v="2002-09-09T00:00:00"/>
    <n v="97837138"/>
    <n v="81"/>
    <n v="6.7"/>
    <n v="1062"/>
    <x v="18"/>
    <x v="6"/>
    <x v="91"/>
    <n v="84837138"/>
    <n v="6.5259336923076923"/>
    <x v="2"/>
  </r>
  <r>
    <n v="11000000"/>
    <s v="http://www2.warnerbros.com/walktoremember/main.html"/>
    <n v="10229"/>
    <x v="2925"/>
    <s v="When the popular, restless Landon Carter is forced to participate in the school drama production he falls in love with Jamie Sullivan, the daughter of the town's minister. Jamie has a &quot;to-do&quot; list for her life and also a very big secret she must keep from Landon."/>
    <n v="33.283554000000002"/>
    <d v="2002-01-25T00:00:00"/>
    <n v="41227069"/>
    <n v="101"/>
    <n v="7.5"/>
    <n v="1018"/>
    <x v="18"/>
    <x v="5"/>
    <x v="236"/>
    <n v="30227069"/>
    <n v="2.7479153636363636"/>
    <x v="2"/>
  </r>
  <r>
    <n v="11000000"/>
    <s v=""/>
    <n v="687"/>
    <x v="2926"/>
    <s v="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
    <n v="15.864928000000001"/>
    <d v="1995-12-29T00:00:00"/>
    <n v="39363635"/>
    <n v="122"/>
    <n v="7.3"/>
    <n v="337"/>
    <x v="15"/>
    <x v="5"/>
    <x v="615"/>
    <n v="28363635"/>
    <n v="2.5785122727272727"/>
    <x v="2"/>
  </r>
  <r>
    <n v="10500000"/>
    <s v=""/>
    <n v="796"/>
    <x v="2927"/>
    <s v="Slaking a thirst for dangerous games, Kathryn challenges her stepbrother, Sebastian, to deflower their headmaster's daughter before the summer ends. If he succeeds, the prize is the chance to bed Kathryn. But if he loses, Kathryn will claim his most prized possession."/>
    <n v="23.449703"/>
    <d v="1999-03-05T00:00:00"/>
    <n v="75902208"/>
    <n v="97"/>
    <n v="6.6"/>
    <n v="827"/>
    <x v="14"/>
    <x v="5"/>
    <x v="2"/>
    <n v="65402208"/>
    <n v="6.2287817142857147"/>
    <x v="2"/>
  </r>
  <r>
    <n v="11000000"/>
    <s v="http://www.saw6film.com/"/>
    <n v="22804"/>
    <x v="2928"/>
    <s v="Special Agent Strahm is dead, and Detective Hoffman has emerged as the unchallenged successor to Jigsaw's legacy. However, when the FBI draws closer to Hoffman, he is forced to set a game into motion, and Jigsaw's grand scheme is finally understood."/>
    <n v="31.900898999999999"/>
    <d v="2009-10-22T00:00:00"/>
    <n v="68233629"/>
    <n v="90"/>
    <n v="6"/>
    <n v="722"/>
    <x v="0"/>
    <x v="15"/>
    <x v="45"/>
    <n v="57233629"/>
    <n v="5.2030571818181821"/>
    <x v="2"/>
  </r>
  <r>
    <n v="11000000"/>
    <s v=""/>
    <n v="10156"/>
    <x v="2929"/>
    <s v="An uproarious version of history that proves nothing is sacred – not even the Roman Empire, the French Revolution and the Spanish Inquisition."/>
    <n v="14.282314"/>
    <d v="1981-06-12T00:00:00"/>
    <n v="31672907"/>
    <n v="92"/>
    <n v="6.5"/>
    <n v="204"/>
    <x v="36"/>
    <x v="8"/>
    <x v="18"/>
    <n v="20672907"/>
    <n v="1.8793551818181817"/>
    <x v="2"/>
  </r>
  <r>
    <n v="11000000"/>
    <s v="http://www.foxsearchlight.com/thesecretlifeofbees/"/>
    <n v="12837"/>
    <x v="2930"/>
    <s v="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
    <n v="7.6459789999999996"/>
    <d v="2008-09-17T00:00:00"/>
    <n v="38105395"/>
    <n v="114"/>
    <n v="7.4"/>
    <n v="158"/>
    <x v="7"/>
    <x v="1"/>
    <x v="273"/>
    <n v="27105395"/>
    <n v="2.4641268181818181"/>
    <x v="2"/>
  </r>
  <r>
    <n v="11000000"/>
    <s v=""/>
    <n v="17708"/>
    <x v="2931"/>
    <s v="Corky Romano is a bumbling, simpleton, veterinarian and the youngest, outcast son of an aging gangster, named Pops Romano, who calls upon Corky to infiltrate the local FBI and retrieve and destroy evidence being used to incriminate Pops for racketeering charges."/>
    <n v="3.4957579999999999"/>
    <d v="2001-10-12T00:00:00"/>
    <n v="23978402"/>
    <n v="86"/>
    <n v="4.0999999999999996"/>
    <n v="54"/>
    <x v="17"/>
    <x v="0"/>
    <x v="325"/>
    <n v="12978402"/>
    <n v="1.1798547272727273"/>
    <x v="2"/>
  </r>
  <r>
    <n v="12000000"/>
    <s v=""/>
    <n v="13937"/>
    <x v="2932"/>
    <s v="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
    <n v="7.5589589999999998"/>
    <d v="1992-08-07T00:00:00"/>
    <n v="37170057"/>
    <n v="91"/>
    <n v="5.9"/>
    <n v="65"/>
    <x v="28"/>
    <x v="5"/>
    <x v="15"/>
    <n v="25170057"/>
    <n v="2.0975047500000001"/>
    <x v="2"/>
  </r>
  <r>
    <n v="11"/>
    <s v=""/>
    <n v="28932"/>
    <x v="2933"/>
    <s v="Johnny Kovak joins the Teamsters trade-union in a local chapter in the 1930s and works his way up in the organization. As he climbs higher and higher his methods become more ruthless and finally senator Madison starts a campaign to find the truth about the alleged connections with the Mob."/>
    <n v="3.3752080000000002"/>
    <d v="1978-04-26T00:00:00"/>
    <n v="11"/>
    <n v="145"/>
    <n v="6.4"/>
    <n v="29"/>
    <x v="32"/>
    <x v="5"/>
    <x v="78"/>
    <n v="0"/>
    <n v="0"/>
    <x v="3"/>
  </r>
  <r>
    <n v="12000000"/>
    <s v=""/>
    <n v="31909"/>
    <x v="2934"/>
    <s v="In this remake of the classic 50s SF tale, a boy tries to stop an invasion of his town by aliens who take over the the minds of his parents, his least-liked schoolteacher and other townspeople. With the aid of the school nurse the boy enlists the aid of the U.S. Marines."/>
    <n v="4.2342690000000003"/>
    <d v="1986-01-01T00:00:00"/>
    <n v="4884663"/>
    <n v="100"/>
    <n v="5.5"/>
    <n v="57"/>
    <x v="42"/>
    <x v="4"/>
    <x v="616"/>
    <n v="-7115337"/>
    <n v="-0.59294475000000002"/>
    <x v="2"/>
  </r>
  <r>
    <n v="11000000"/>
    <s v="http://www.foxsearchlight.com/brooklyn/"/>
    <n v="167073"/>
    <x v="2935"/>
    <s v="In 1950s Ireland and New York, young Ellis Lacey has to choose between two men and two countries."/>
    <n v="39.337949000000002"/>
    <d v="2015-10-20T00:00:00"/>
    <n v="62076141"/>
    <n v="111"/>
    <n v="7.2"/>
    <n v="1213"/>
    <x v="2"/>
    <x v="5"/>
    <x v="617"/>
    <n v="51076141"/>
    <n v="4.6432855454545452"/>
    <x v="2"/>
  </r>
  <r>
    <n v="11000000"/>
    <s v=""/>
    <n v="3175"/>
    <x v="2936"/>
    <s v="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
    <n v="29.543330999999998"/>
    <d v="1975-12-18T00:00:00"/>
    <n v="20000000"/>
    <n v="184"/>
    <n v="7.7"/>
    <n v="505"/>
    <x v="56"/>
    <x v="5"/>
    <x v="440"/>
    <n v="9000000"/>
    <n v="0.81818181818181823"/>
    <x v="2"/>
  </r>
  <r>
    <n v="24000000"/>
    <s v=""/>
    <n v="14369"/>
    <x v="2937"/>
    <s v="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
    <n v="4.1206399999999999"/>
    <d v="2001-11-21T00:00:00"/>
    <n v="14782676"/>
    <n v="89"/>
    <n v="5.8"/>
    <n v="53"/>
    <x v="17"/>
    <x v="8"/>
    <x v="79"/>
    <n v="-9217324"/>
    <n v="-0.38405516666666667"/>
    <x v="2"/>
  </r>
  <r>
    <n v="24000000"/>
    <s v=""/>
    <n v="16888"/>
    <x v="2938"/>
    <s v="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
    <n v="2.2595369999999999"/>
    <d v="2000-10-13T00:00:00"/>
    <n v="13700000"/>
    <n v="84"/>
    <n v="5.7"/>
    <n v="34"/>
    <x v="20"/>
    <x v="8"/>
    <x v="552"/>
    <n v="-10300000"/>
    <n v="-0.42916666666666664"/>
    <x v="2"/>
  </r>
  <r>
    <n v="11000000"/>
    <s v=""/>
    <n v="121826"/>
    <x v="2939"/>
    <s v="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
    <n v="7.7220209999999998"/>
    <d v="2012-09-08T00:00:00"/>
    <n v="59520298"/>
    <n v="98"/>
    <n v="6.3"/>
    <n v="139"/>
    <x v="3"/>
    <x v="5"/>
    <x v="186"/>
    <n v="48520298"/>
    <n v="4.4109361818181823"/>
    <x v="2"/>
  </r>
  <r>
    <n v="11000000"/>
    <s v=""/>
    <n v="10646"/>
    <x v="2940"/>
    <s v="College buddies chip in and promise that the group's last unmarried man will collect a cash pot. Seven years later, the kitty is worth $500,000 -- money Michael needs to pay a gambling debt. Problem is, the only other single guy is a hopeless womanizer!"/>
    <n v="7.063053"/>
    <d v="2001-03-30T00:00:00"/>
    <n v="23430766"/>
    <n v="95"/>
    <n v="4.9000000000000004"/>
    <n v="74"/>
    <x v="17"/>
    <x v="8"/>
    <x v="2"/>
    <n v="12430766"/>
    <n v="1.1300696363636364"/>
    <x v="2"/>
  </r>
  <r>
    <n v="11000000"/>
    <s v=""/>
    <n v="12149"/>
    <x v="2941"/>
    <s v="A man confesses to an FBI agent his family's story of how his religious fanatic father's visions lead to a series of murders to destroy supposed &quot;demons.&quot;"/>
    <n v="16.003958000000001"/>
    <d v="2001-11-17T00:00:00"/>
    <n v="13110448"/>
    <n v="100"/>
    <n v="7"/>
    <n v="334"/>
    <x v="17"/>
    <x v="5"/>
    <x v="522"/>
    <n v="2110448"/>
    <n v="0.19185890909090908"/>
    <x v="2"/>
  </r>
  <r>
    <n v="11000000"/>
    <s v="http://womaningoldmovie.com/"/>
    <n v="304357"/>
    <x v="2942"/>
    <s v="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
    <n v="21.204929"/>
    <d v="2015-04-10T00:00:00"/>
    <n v="61619773"/>
    <n v="120"/>
    <n v="7.3"/>
    <n v="440"/>
    <x v="2"/>
    <x v="5"/>
    <x v="186"/>
    <n v="50619773"/>
    <n v="4.6017975454545459"/>
    <x v="2"/>
  </r>
  <r>
    <n v="0"/>
    <s v=""/>
    <n v="11184"/>
    <x v="2943"/>
    <s v="Kinsey is a portrait of researcher Alfred Kinsey, driven to uncover the most private secrets of a nation. What begins for Kinsey as a scientific endeavor soon takes on an intensely personal relevance, ultimately becoming an unexpected journey into the mystery of human behavior."/>
    <n v="6.7993139999999999"/>
    <d v="2004-09-04T00:00:00"/>
    <n v="0"/>
    <n v="118"/>
    <n v="6.6"/>
    <n v="131"/>
    <x v="13"/>
    <x v="5"/>
    <x v="273"/>
    <n v="0"/>
    <n v="0"/>
    <x v="3"/>
  </r>
  <r>
    <n v="11000000"/>
    <s v=""/>
    <n v="766"/>
    <x v="2944"/>
    <s v="A man is accidentally transported to 1300 A.D., where he must battle an army of the dead and retrieve the Necronomicon so he can return home."/>
    <n v="33.758280999999997"/>
    <d v="1992-10-09T00:00:00"/>
    <n v="0"/>
    <n v="81"/>
    <n v="7.3"/>
    <n v="838"/>
    <x v="28"/>
    <x v="2"/>
    <x v="15"/>
    <n v="-11000000"/>
    <n v="-1"/>
    <x v="2"/>
  </r>
  <r>
    <n v="14000000"/>
    <s v=""/>
    <n v="20009"/>
    <x v="2945"/>
    <s v="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
    <n v="9.3718109999999992"/>
    <d v="2002-02-01T00:00:00"/>
    <n v="6413915"/>
    <n v="86"/>
    <n v="5.4"/>
    <n v="60"/>
    <x v="18"/>
    <x v="8"/>
    <x v="208"/>
    <n v="-7586085"/>
    <n v="-0.54186321428571427"/>
    <x v="2"/>
  </r>
  <r>
    <n v="11000000"/>
    <s v=""/>
    <n v="1587"/>
    <x v="2946"/>
    <s v="Gilbert has to care for his brother Arnie and his obese mother, which gets in the way when love walks into his life."/>
    <n v="33.282794000000003"/>
    <d v="1993-12-17T00:00:00"/>
    <n v="30000000"/>
    <n v="118"/>
    <n v="7.5"/>
    <n v="919"/>
    <x v="26"/>
    <x v="12"/>
    <x v="9"/>
    <n v="19000000"/>
    <n v="1.7272727272727273"/>
    <x v="2"/>
  </r>
  <r>
    <n v="10000000"/>
    <s v=""/>
    <n v="30973"/>
    <x v="2947"/>
    <s v="A word for word depiction of the life of Jesus Christ from the Good News Translation Bible as recorded in the Gospel of John."/>
    <n v="3.2081719999999998"/>
    <d v="2003-09-11T00:00:00"/>
    <n v="4069090"/>
    <n v="125"/>
    <n v="8.1999999999999993"/>
    <n v="12"/>
    <x v="16"/>
    <x v="5"/>
    <x v="618"/>
    <n v="-5930910"/>
    <n v="-0.59309100000000003"/>
    <x v="3"/>
  </r>
  <r>
    <n v="11000000"/>
    <s v=""/>
    <n v="11109"/>
    <x v="2948"/>
    <s v="Abortionist Vera Drake finds her beliefs and practices clash with the mores of 1950s Britain – a conflict that leads to tragedy for her family."/>
    <n v="4.1319179999999998"/>
    <d v="2004-10-22T00:00:00"/>
    <n v="0"/>
    <n v="125"/>
    <n v="6.8"/>
    <n v="80"/>
    <x v="13"/>
    <x v="13"/>
    <x v="0"/>
    <n v="-11000000"/>
    <n v="-1"/>
    <x v="2"/>
  </r>
  <r>
    <n v="0"/>
    <s v=""/>
    <n v="9027"/>
    <x v="2949"/>
    <s v="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
    <n v="4.0932880000000003"/>
    <d v="2002-08-21T00:00:00"/>
    <n v="0"/>
    <n v="91"/>
    <n v="5.0999999999999996"/>
    <n v="75"/>
    <x v="18"/>
    <x v="8"/>
    <x v="15"/>
    <n v="0"/>
    <n v="0"/>
    <x v="3"/>
  </r>
  <r>
    <n v="11000000"/>
    <s v=""/>
    <n v="63020"/>
    <x v="2950"/>
    <s v="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
    <n v="1.1876709999999999"/>
    <d v="1995-05-12T00:00:00"/>
    <n v="2832826"/>
    <n v="113"/>
    <n v="6.6"/>
    <n v="9"/>
    <x v="15"/>
    <x v="8"/>
    <x v="619"/>
    <n v="-8167174"/>
    <n v="-0.74247036363636365"/>
    <x v="2"/>
  </r>
  <r>
    <n v="11000000"/>
    <s v="http://www.cbsfilms.com/inside-llewyn-davis/"/>
    <n v="86829"/>
    <x v="2951"/>
    <s v="In Greenwich Village in the early 1960s, gifted but volatile folk musician Llewyn Davis struggles with money, relationships, and his uncertain future following the suicide of his singing partner."/>
    <n v="36.319204999999997"/>
    <d v="2013-10-06T00:00:00"/>
    <n v="32935319"/>
    <n v="105"/>
    <n v="7.2"/>
    <n v="834"/>
    <x v="8"/>
    <x v="5"/>
    <x v="179"/>
    <n v="21935319"/>
    <n v="1.9941199090909092"/>
    <x v="2"/>
  </r>
  <r>
    <n v="0"/>
    <s v=""/>
    <n v="11065"/>
    <x v="2952"/>
    <s v="Hot young stars, a hip, driving soundtrack, plus a provocative tale of jealousy and betrayal combine to create this controversial modern-day version of Shakespeare's classic, &quot;Othello.&quot; O is Odin James (Mekhi Phifer), the school's star basketball player and future NBA hopeful. Even though he's the only black student at the elite Palmetto Grove Academy..."/>
    <n v="4.1467520000000002"/>
    <d v="2001-08-31T00:00:00"/>
    <n v="16017403"/>
    <n v="95"/>
    <n v="5.8"/>
    <n v="75"/>
    <x v="17"/>
    <x v="5"/>
    <x v="620"/>
    <n v="16017403"/>
    <n v="0"/>
    <x v="3"/>
  </r>
  <r>
    <n v="11000000"/>
    <s v=""/>
    <n v="13888"/>
    <x v="2953"/>
    <s v="In this sequel to the 1980 classic, two children are stranded on a beautiful island in the South Pacific. With no adults to guide them, the two make a simple life together and eventually become tanned teenagers in love."/>
    <n v="9.7055889999999998"/>
    <d v="1991-08-02T00:00:00"/>
    <n v="2807854"/>
    <n v="98"/>
    <n v="5.0999999999999996"/>
    <n v="153"/>
    <x v="22"/>
    <x v="5"/>
    <x v="46"/>
    <n v="-8192146"/>
    <n v="-0.74474054545454549"/>
    <x v="2"/>
  </r>
  <r>
    <n v="11000000"/>
    <s v=""/>
    <n v="42345"/>
    <x v="2954"/>
    <s v="Life is rough in the coal mines of 1876 Pennsylvania. A secret group of Irish emigrant miners, known as the Molly Maguires, fights against the cruelty of the mining company with sabotage and murder. A detective, also an Irish emigrant, is hired to infiltrate the group and report on its members. But on which side do his sympathies lie?"/>
    <n v="1.3969849999999999"/>
    <d v="1970-01-27T00:00:00"/>
    <n v="2200000"/>
    <n v="124"/>
    <n v="5.9"/>
    <n v="16"/>
    <x v="47"/>
    <x v="5"/>
    <x v="9"/>
    <n v="-8800000"/>
    <n v="-0.8"/>
    <x v="2"/>
  </r>
  <r>
    <n v="0"/>
    <s v=""/>
    <n v="13994"/>
    <x v="2955"/>
    <s v="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
    <n v="4.0567739999999999"/>
    <d v="2005-09-13T00:00:00"/>
    <n v="2945242"/>
    <n v="105"/>
    <n v="6"/>
    <n v="33"/>
    <x v="11"/>
    <x v="8"/>
    <x v="78"/>
    <n v="2945242"/>
    <n v="0"/>
    <x v="3"/>
  </r>
  <r>
    <n v="11000000"/>
    <s v=""/>
    <n v="1590"/>
    <x v="2956"/>
    <s v="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
    <n v="5.0626870000000004"/>
    <d v="2006-09-10T00:00:00"/>
    <n v="0"/>
    <n v="104"/>
    <n v="6.2"/>
    <n v="42"/>
    <x v="6"/>
    <x v="5"/>
    <x v="396"/>
    <n v="-11000000"/>
    <n v="-1"/>
    <x v="2"/>
  </r>
  <r>
    <n v="0"/>
    <s v="http://brightonrockmovie.com/"/>
    <n v="62728"/>
    <x v="2957"/>
    <s v="Charts the headlong fall of Pinkie, a razor-wielding disadvantaged teenager with a religious death wish."/>
    <n v="3.1221519999999998"/>
    <d v="2010-09-13T00:00:00"/>
    <n v="0"/>
    <n v="111"/>
    <n v="5.6"/>
    <n v="35"/>
    <x v="4"/>
    <x v="5"/>
    <x v="186"/>
    <n v="0"/>
    <n v="0"/>
    <x v="3"/>
  </r>
  <r>
    <n v="10800000"/>
    <s v=""/>
    <n v="11917"/>
    <x v="2958"/>
    <s v="Detective Hoffman is seemingly the last person alive to carry on the Jigsaw legacy. But when his secret is threatened, he must go on the hunt to eliminate all the loose ends."/>
    <n v="32.943848000000003"/>
    <d v="2008-10-23T00:00:00"/>
    <n v="113857533"/>
    <n v="92"/>
    <n v="5.9"/>
    <n v="820"/>
    <x v="7"/>
    <x v="15"/>
    <x v="45"/>
    <n v="103057533"/>
    <n v="9.5423641666666672"/>
    <x v="2"/>
  </r>
  <r>
    <n v="0"/>
    <s v=""/>
    <n v="45138"/>
    <x v="2959"/>
    <s v="After serving 12 years behind bars for armed robbery, tough guy Hank McCain finds himself the pawn of a ruthless mob runt's rebellion against a high level don. When McCain discovers that he's been betrayed and abandoned by his new employer, he retaliates with a high stakes Las Vegas casino heist that erupts into all-out war on the streets of Los Angeles, San Francisco and New York. Not blood, nor lust, nor wedding vows can come between McCain and his money...or his machine gun."/>
    <n v="0.70012700000000005"/>
    <d v="1969-04-01T00:00:00"/>
    <n v="0"/>
    <n v="116"/>
    <n v="7.3"/>
    <n v="6"/>
    <x v="49"/>
    <x v="5"/>
    <x v="621"/>
    <n v="0"/>
    <n v="0"/>
    <x v="3"/>
  </r>
  <r>
    <n v="11000000"/>
    <s v=""/>
    <n v="80271"/>
    <x v="2960"/>
    <s v="In a world connected by YouTube, iTunes, and Facebook, Lola and her friends navigate the peer pressures of high school romance and friendship while dodging their sometimes overbearing and confused parents. When Lola's mom, Anne, &quot;accidentally&quot; reads her teenage daughter's racy journal, she realizes just how wide their communication gap has grown."/>
    <n v="31.763200999999999"/>
    <d v="2012-02-10T00:00:00"/>
    <n v="0"/>
    <n v="97"/>
    <n v="5.9"/>
    <n v="881"/>
    <x v="3"/>
    <x v="5"/>
    <x v="112"/>
    <n v="-11000000"/>
    <n v="-1"/>
    <x v="2"/>
  </r>
  <r>
    <n v="0"/>
    <s v="http://www.sonyclassics.com/jindabyne/"/>
    <n v="4657"/>
    <x v="2961"/>
    <s v="Stewart Kane, an Irishman living in the Australian town of Jindabyne, is on a fishing trip in isolated hill country with three other men when they discover the body of a murdered girl in the river. Rather than return to the town immediately, they continue fishing and report their gruesome find days later. The story of a murder and a marriage - a film about the things that haunt us."/>
    <n v="8.9508639999999993"/>
    <d v="2006-07-20T00:00:00"/>
    <n v="0"/>
    <n v="123"/>
    <n v="5.7"/>
    <n v="25"/>
    <x v="6"/>
    <x v="13"/>
    <x v="622"/>
    <n v="0"/>
    <n v="0"/>
    <x v="3"/>
  </r>
  <r>
    <n v="7400000"/>
    <s v=""/>
    <n v="14395"/>
    <x v="2962"/>
    <s v="Dev and Maya are both married to different people. Settled into a life of domestic ritual, and convinced that they are happy in their respective relationships, they still yearn for something deeper and more meaningful, which is precisely what they find in each other."/>
    <n v="3.2469030000000001"/>
    <d v="2006-08-11T00:00:00"/>
    <n v="17000000"/>
    <n v="193"/>
    <n v="6.1"/>
    <n v="42"/>
    <x v="6"/>
    <x v="5"/>
    <x v="623"/>
    <n v="9600000"/>
    <n v="1.2972972972972974"/>
    <x v="3"/>
  </r>
  <r>
    <n v="14000000"/>
    <s v=""/>
    <n v="24137"/>
    <x v="2963"/>
    <s v="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
    <n v="4.5195230000000004"/>
    <d v="1999-04-15T00:00:00"/>
    <n v="18535191"/>
    <n v="97"/>
    <n v="6.3"/>
    <n v="46"/>
    <x v="14"/>
    <x v="5"/>
    <x v="63"/>
    <n v="4535191"/>
    <n v="0.32394221428571429"/>
    <x v="2"/>
  </r>
  <r>
    <n v="0"/>
    <s v=""/>
    <n v="190847"/>
    <x v="2964"/>
    <s v="On the last day of the first manned mission to Mars, a crew member of Tantalus Base believes he has made an astounding discovery – fossilized evidence of bacterial life. Unwilling to let the relief crew claims all the glory, he disobeys orders to pack up and goes out on an unauthorized expedition to collect further samples. But a routine excavation turns to disaster when the porous ground collapses and he falls into a deep crevice and near certain death. His devastated colleagues attempt to recover his body. However, when another vanishes, they start to suspect that the life-form they have discovered is not without danger."/>
    <n v="18.764453"/>
    <d v="2013-08-11T00:00:00"/>
    <n v="0"/>
    <n v="98"/>
    <n v="5.2"/>
    <n v="302"/>
    <x v="8"/>
    <x v="4"/>
    <x v="624"/>
    <n v="0"/>
    <n v="0"/>
    <x v="3"/>
  </r>
  <r>
    <n v="0"/>
    <s v="http://www.miramax.com/movie/darkness"/>
    <n v="11056"/>
    <x v="2965"/>
    <s v="A teenage girl moves into a remote countryside house with her family, only to discover that their gloomy new home has a horrifying past that threatens to destroy the family."/>
    <n v="6.3401350000000001"/>
    <d v="2002-10-02T00:00:00"/>
    <n v="0"/>
    <n v="102"/>
    <n v="5.6"/>
    <n v="112"/>
    <x v="18"/>
    <x v="15"/>
    <x v="625"/>
    <n v="0"/>
    <n v="0"/>
    <x v="3"/>
  </r>
  <r>
    <n v="10500000"/>
    <s v=""/>
    <n v="62"/>
    <x v="2966"/>
    <s v="Humanity finds a mysterious object buried beneath the lunar surface and sets off to find its origins with the help of HAL 9000, the world's most advanced super computer."/>
    <n v="86.201183999999998"/>
    <d v="1968-04-10T00:00:00"/>
    <n v="68700000"/>
    <n v="149"/>
    <n v="7.9"/>
    <n v="2998"/>
    <x v="37"/>
    <x v="4"/>
    <x v="626"/>
    <n v="58200000"/>
    <n v="5.5428571428571427"/>
    <x v="2"/>
  </r>
  <r>
    <n v="10500000"/>
    <s v="http://www.et20.com/"/>
    <n v="601"/>
    <x v="2967"/>
    <s v="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
    <n v="56.105798"/>
    <d v="1982-04-03T00:00:00"/>
    <n v="792910554"/>
    <n v="115"/>
    <n v="7.3"/>
    <n v="3269"/>
    <x v="25"/>
    <x v="4"/>
    <x v="15"/>
    <n v="782410554"/>
    <n v="74.515290857142858"/>
    <x v="2"/>
  </r>
  <r>
    <n v="10000000"/>
    <s v="http://www.warnerbros.com/land-women"/>
    <n v="13067"/>
    <x v="2968"/>
    <s v="After a bad breakup with his girlfriend leaves him heartbroken, Carter Webb moves to Michigan to take care of his ailing grandmother. Once there, he gets mixed up in the lives of the mother and daughters who live across the street."/>
    <n v="12.792446"/>
    <d v="2007-04-16T00:00:00"/>
    <n v="17500000"/>
    <n v="97"/>
    <n v="5.8"/>
    <n v="160"/>
    <x v="1"/>
    <x v="12"/>
    <x v="135"/>
    <n v="7500000"/>
    <n v="0.75"/>
    <x v="3"/>
  </r>
  <r>
    <n v="0"/>
    <s v=""/>
    <n v="25379"/>
    <x v="2969"/>
    <s v="Based on a true story, The Blue Butterfly tells the story of a terminally ill 10-year-old boy whose dream is to catch the most beautiful butterfly on Earth, the mythic and elusive Blue Morpho. His mother persuades a renowned entomologist to take them on a trip to the jungle to search for the butterfly, leading to an adventure that will transform their lives"/>
    <n v="1.985552"/>
    <d v="2004-02-20T00:00:00"/>
    <n v="0"/>
    <n v="97"/>
    <n v="6.8"/>
    <n v="6"/>
    <x v="13"/>
    <x v="1"/>
    <x v="627"/>
    <n v="0"/>
    <n v="0"/>
    <x v="3"/>
  </r>
  <r>
    <n v="10500000"/>
    <s v=""/>
    <n v="88641"/>
    <x v="2970"/>
    <s v="A group of high school seniors meets in the summer of 1965 and all struggle with the choices they have to make."/>
    <n v="3.7073000000000002E-2"/>
    <d v="1994-09-02T00:00:00"/>
    <n v="123509"/>
    <n v="99"/>
    <n v="8.5"/>
    <n v="2"/>
    <x v="23"/>
    <x v="5"/>
    <x v="628"/>
    <n v="-10376491"/>
    <n v="-0.98823723809523811"/>
    <x v="2"/>
  </r>
  <r>
    <n v="0"/>
    <s v="http://housefull.erosentertainment.com/"/>
    <n v="58051"/>
    <x v="2971"/>
    <s v="Believing himself to be a jinx and bringing bad luck upon himself and others, a man attempts to find true love, but ends up in very complicated relationships."/>
    <n v="0.12082"/>
    <d v="2010-04-30T00:00:00"/>
    <n v="0"/>
    <n v="135"/>
    <n v="5.2"/>
    <n v="29"/>
    <x v="4"/>
    <x v="5"/>
    <x v="193"/>
    <n v="0"/>
    <n v="0"/>
    <x v="3"/>
  </r>
  <r>
    <n v="11000000"/>
    <s v=""/>
    <n v="14877"/>
    <x v="2972"/>
    <s v="A story set against the Mountain Meadows Massacre, the film is based upon the tragedy which occurred in Utah in 1857. A group of settlers, traveling on wagons, was murdered by the native Mormons. All together, about 140 souls of men, women and children, were taken."/>
    <n v="3.6468479999999999"/>
    <d v="2007-05-17T00:00:00"/>
    <n v="0"/>
    <n v="110"/>
    <n v="5"/>
    <n v="16"/>
    <x v="1"/>
    <x v="5"/>
    <x v="629"/>
    <n v="-11000000"/>
    <n v="-1"/>
    <x v="2"/>
  </r>
  <r>
    <n v="12000000"/>
    <s v="http://www.cristiadafilm.com/"/>
    <n v="96399"/>
    <x v="2973"/>
    <s v="A chronicle of the Cristeros War (1926-1929), which was touched off by a rebellion against the Mexican government's attempt to secularize the country."/>
    <n v="5.7595450000000001"/>
    <d v="2012-06-01T00:00:00"/>
    <n v="9622846"/>
    <n v="145"/>
    <n v="6.4"/>
    <n v="35"/>
    <x v="3"/>
    <x v="9"/>
    <x v="630"/>
    <n v="-2377154"/>
    <n v="-0.19809616666666666"/>
    <x v="2"/>
  </r>
  <r>
    <n v="11000000"/>
    <s v=""/>
    <n v="304410"/>
    <x v="2974"/>
    <s v="The whole Bé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
    <n v="25.302978"/>
    <d v="2014-12-17T00:00:00"/>
    <n v="0"/>
    <n v="105"/>
    <n v="7"/>
    <n v="766"/>
    <x v="10"/>
    <x v="8"/>
    <x v="220"/>
    <n v="-11000000"/>
    <n v="-1"/>
    <x v="2"/>
  </r>
  <r>
    <n v="10000000"/>
    <s v="http://www.miramax.com/movie/good-will-hunting"/>
    <n v="489"/>
    <x v="2975"/>
    <s v="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
    <n v="43.734886000000003"/>
    <d v="1997-12-05T00:00:00"/>
    <n v="225933435"/>
    <n v="126"/>
    <n v="7.9"/>
    <n v="2811"/>
    <x v="12"/>
    <x v="5"/>
    <x v="63"/>
    <n v="215933435"/>
    <n v="21.5933435"/>
    <x v="3"/>
  </r>
  <r>
    <n v="11000000"/>
    <s v=""/>
    <n v="373314"/>
    <x v="2976"/>
    <s v="An ambitious lawyer finds himself caught in a power struggle between a corrupt pharmaceutical executive and his firm’s senior partner. When the case takes a deadly turn, he must race to uncover the truth before he loses everything."/>
    <n v="10.016909"/>
    <d v="2016-02-05T00:00:00"/>
    <n v="0"/>
    <n v="106"/>
    <n v="5.3"/>
    <n v="149"/>
    <x v="5"/>
    <x v="5"/>
    <x v="45"/>
    <n v="-11000000"/>
    <n v="-1"/>
    <x v="2"/>
  </r>
  <r>
    <n v="10000000"/>
    <s v=""/>
    <n v="214"/>
    <x v="2977"/>
    <s v="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
    <n v="33.124870999999999"/>
    <d v="2006-10-27T00:00:00"/>
    <n v="163876815"/>
    <n v="108"/>
    <n v="6.1"/>
    <n v="1071"/>
    <x v="6"/>
    <x v="15"/>
    <x v="55"/>
    <n v="153876815"/>
    <n v="15.387681499999999"/>
    <x v="3"/>
  </r>
  <r>
    <n v="10000000"/>
    <s v=""/>
    <n v="10890"/>
    <x v="2978"/>
    <s v="John Winger, an indolent sad sack in his 30s, impulsively joins the U.S. Army after losing his job, his girlfriend and his apartment."/>
    <n v="10.892398"/>
    <d v="1981-06-25T00:00:00"/>
    <n v="85300000"/>
    <n v="106"/>
    <n v="6.5"/>
    <n v="249"/>
    <x v="36"/>
    <x v="0"/>
    <x v="631"/>
    <n v="75300000"/>
    <n v="7.53"/>
    <x v="3"/>
  </r>
  <r>
    <n v="28000000"/>
    <s v="https://www.uphe.com/movies/bring-it-on"/>
    <n v="1588"/>
    <x v="2979"/>
    <s v="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
    <n v="14.754281000000001"/>
    <d v="2000-08-25T00:00:00"/>
    <n v="90449929"/>
    <n v="98"/>
    <n v="5.8"/>
    <n v="568"/>
    <x v="20"/>
    <x v="8"/>
    <x v="68"/>
    <n v="62449929"/>
    <n v="2.230354607142857"/>
    <x v="2"/>
  </r>
  <r>
    <n v="10000000"/>
    <s v="http://www.purgeelectionyear.com"/>
    <n v="316727"/>
    <x v="2980"/>
    <s v="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
    <n v="53.727145999999998"/>
    <d v="2016-06-29T00:00:00"/>
    <n v="118587880"/>
    <n v="105"/>
    <n v="6.1"/>
    <n v="1306"/>
    <x v="5"/>
    <x v="0"/>
    <x v="15"/>
    <n v="108587880"/>
    <n v="10.858788000000001"/>
    <x v="3"/>
  </r>
  <r>
    <n v="10000000"/>
    <s v=""/>
    <n v="10314"/>
    <x v="2981"/>
    <s v="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
    <n v="8.9876000000000005"/>
    <d v="1999-01-29T00:00:00"/>
    <n v="103166989"/>
    <n v="95"/>
    <n v="5.7"/>
    <n v="418"/>
    <x v="14"/>
    <x v="8"/>
    <x v="63"/>
    <n v="93166989"/>
    <n v="9.3166989000000004"/>
    <x v="3"/>
  </r>
  <r>
    <n v="10000000"/>
    <s v="http://movies.break.com/saw4/"/>
    <n v="663"/>
    <x v="2982"/>
    <s v="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
    <n v="29.244768000000001"/>
    <d v="2007-10-25T00:00:00"/>
    <n v="139352633"/>
    <n v="93"/>
    <n v="5.9"/>
    <n v="903"/>
    <x v="1"/>
    <x v="15"/>
    <x v="55"/>
    <n v="129352633"/>
    <n v="12.935263300000001"/>
    <x v="3"/>
  </r>
  <r>
    <n v="10000000"/>
    <s v=""/>
    <n v="11804"/>
    <x v="2983"/>
    <s v="An architect's desire to speak with his wife from beyond the grave using EVP (Electronic Voice Phenomenon), becomes an obsession with supernatural repercussions."/>
    <n v="14.447723"/>
    <d v="2005-01-07T00:00:00"/>
    <n v="91196419"/>
    <n v="101"/>
    <n v="5.6"/>
    <n v="261"/>
    <x v="11"/>
    <x v="5"/>
    <x v="15"/>
    <n v="81196419"/>
    <n v="8.1196418999999995"/>
    <x v="3"/>
  </r>
  <r>
    <n v="6000000"/>
    <s v=""/>
    <n v="16781"/>
    <x v="2984"/>
    <s v="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
    <n v="5.8822080000000003"/>
    <d v="2006-02-24T00:00:00"/>
    <n v="57231524"/>
    <n v="110"/>
    <n v="6"/>
    <n v="77"/>
    <x v="6"/>
    <x v="5"/>
    <x v="55"/>
    <n v="51231524"/>
    <n v="8.538587333333334"/>
    <x v="3"/>
  </r>
  <r>
    <n v="13800000"/>
    <s v=""/>
    <n v="11873"/>
    <x v="2985"/>
    <s v="Former pool hustler &quot;Fast Eddie&quot;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
    <n v="17.339300000000001"/>
    <d v="1986-10-07T00:00:00"/>
    <n v="52293982"/>
    <n v="119"/>
    <n v="6.7"/>
    <n v="291"/>
    <x v="42"/>
    <x v="5"/>
    <x v="632"/>
    <n v="38493982"/>
    <n v="2.7894189855072464"/>
    <x v="2"/>
  </r>
  <r>
    <n v="10000000"/>
    <s v=""/>
    <n v="9289"/>
    <x v="2986"/>
    <s v="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quot;For the Allies as well as the Germans, it will be the longest day&quot;"/>
    <n v="19.524972000000002"/>
    <d v="1962-09-25T00:00:00"/>
    <n v="50100000"/>
    <n v="178"/>
    <n v="7.2"/>
    <n v="234"/>
    <x v="33"/>
    <x v="0"/>
    <x v="18"/>
    <n v="40100000"/>
    <n v="4.01"/>
    <x v="3"/>
  </r>
  <r>
    <n v="10000000"/>
    <s v=""/>
    <n v="10414"/>
    <x v="2987"/>
    <s v="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
    <n v="8.9328369999999993"/>
    <d v="1992-10-01T00:00:00"/>
    <n v="50752337"/>
    <n v="101"/>
    <n v="6.4"/>
    <n v="198"/>
    <x v="28"/>
    <x v="8"/>
    <x v="8"/>
    <n v="40752337"/>
    <n v="4.0752337000000001"/>
    <x v="3"/>
  </r>
  <r>
    <n v="10000000"/>
    <s v=""/>
    <n v="1970"/>
    <x v="2988"/>
    <s v="American nurse, Karen Davis moves to Tokyo and encounters a vengeful supernatural spirit known as The Grudge that often possesses its victims. When a series of horrifying and mysterious deaths occur – with the spirit passing its curse onto each victim - Karen must find away to break the spell before she becomes the spirit's next victim."/>
    <n v="35.695442"/>
    <d v="2004-10-22T00:00:00"/>
    <n v="183474602"/>
    <n v="92"/>
    <n v="5.8"/>
    <n v="865"/>
    <x v="13"/>
    <x v="15"/>
    <x v="359"/>
    <n v="173474602"/>
    <n v="17.3474602"/>
    <x v="3"/>
  </r>
  <r>
    <n v="12000000"/>
    <s v=""/>
    <n v="9614"/>
    <x v="2989"/>
    <s v="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
    <n v="26.598884000000002"/>
    <d v="1996-02-16T00:00:00"/>
    <n v="41205099"/>
    <n v="92"/>
    <n v="6.5"/>
    <n v="755"/>
    <x v="24"/>
    <x v="8"/>
    <x v="15"/>
    <n v="29205099"/>
    <n v="2.4337582499999999"/>
    <x v="2"/>
  </r>
  <r>
    <n v="10000000"/>
    <s v=""/>
    <n v="8922"/>
    <x v="2990"/>
    <s v="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quot;shape&quot; in hot pursuit."/>
    <n v="23.316208"/>
    <d v="2001-07-01T00:00:00"/>
    <n v="59217789"/>
    <n v="90"/>
    <n v="6.1"/>
    <n v="720"/>
    <x v="17"/>
    <x v="15"/>
    <x v="78"/>
    <n v="49217789"/>
    <n v="4.9217788999999996"/>
    <x v="3"/>
  </r>
  <r>
    <n v="10000000"/>
    <s v="http://www.billandted.org/"/>
    <n v="1648"/>
    <x v="2991"/>
    <s v="In the small town of San Dimas, a few miles away from Los Angeles, there are two nearly brain dead teenage boys going by the names of Bill S, Preston ESQ. and Ted Theodore Logan, they have a dream together of starting their own rock and roll band called the &quot;Wyld Stallyns&quot;.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
    <n v="25.929893"/>
    <d v="1989-02-17T00:00:00"/>
    <n v="40485039"/>
    <n v="90"/>
    <n v="6.7"/>
    <n v="454"/>
    <x v="29"/>
    <x v="1"/>
    <x v="194"/>
    <n v="30485039"/>
    <n v="3.0485039"/>
    <x v="3"/>
  </r>
  <r>
    <n v="10000000"/>
    <s v=""/>
    <n v="17917"/>
    <x v="2992"/>
    <s v="Musical adaptation of Charles Dickens' Oliver Twist, a classic tale of an orphan who runs away from the workhouse and joins up with a group of boys headed by the Artful Dodger and trained to be pickpockets by master thief Fagin."/>
    <n v="8.3059980000000007"/>
    <d v="1968-09-26T00:00:00"/>
    <n v="37402877"/>
    <n v="153"/>
    <n v="7"/>
    <n v="103"/>
    <x v="37"/>
    <x v="5"/>
    <x v="46"/>
    <n v="27402877"/>
    <n v="2.7402877000000001"/>
    <x v="3"/>
  </r>
  <r>
    <n v="10000000"/>
    <s v="http://www.foxsearchlight.com/thebestexoticmarigoldhotel/"/>
    <n v="74534"/>
    <x v="2993"/>
    <s v="British retirees travel to India to take up residence in what they believe is a newly restored hotel. Less luxurious than its advertisements, the Marigold Hotel nevertheless slowly begins to charm in unexpected ways as the residents find new purpose in their old age."/>
    <n v="21.258991000000002"/>
    <d v="2011-11-28T00:00:00"/>
    <n v="136836156"/>
    <n v="124"/>
    <n v="6.9"/>
    <n v="459"/>
    <x v="9"/>
    <x v="5"/>
    <x v="326"/>
    <n v="126836156"/>
    <n v="12.6836156"/>
    <x v="3"/>
  </r>
  <r>
    <n v="10000000"/>
    <s v=""/>
    <n v="19405"/>
    <x v="2994"/>
    <s v="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
    <n v="5.699058"/>
    <d v="2001-01-27T00:00:00"/>
    <n v="44460850"/>
    <n v="83"/>
    <n v="6.6"/>
    <n v="67"/>
    <x v="17"/>
    <x v="4"/>
    <x v="633"/>
    <n v="34460850"/>
    <n v="3.4460850000000001"/>
    <x v="3"/>
  </r>
  <r>
    <n v="12305523"/>
    <s v=""/>
    <n v="9355"/>
    <x v="2995"/>
    <s v="Mad Max becomes a pawn in a decadent oasis of a technological society, and when exiled, becomes the deliverer of a colony of children."/>
    <n v="36.582037999999997"/>
    <d v="1985-06-29T00:00:00"/>
    <n v="36230219"/>
    <n v="107"/>
    <n v="5.9"/>
    <n v="748"/>
    <x v="38"/>
    <x v="0"/>
    <x v="82"/>
    <n v="23924696"/>
    <n v="1.9442242316722336"/>
    <x v="2"/>
  </r>
  <r>
    <n v="10000000"/>
    <s v=""/>
    <n v="10999"/>
    <x v="2996"/>
    <s v="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
    <n v="34.224204"/>
    <d v="1985-10-03T00:00:00"/>
    <n v="57500000"/>
    <n v="90"/>
    <n v="6.4"/>
    <n v="742"/>
    <x v="38"/>
    <x v="0"/>
    <x v="18"/>
    <n v="47500000"/>
    <n v="4.75"/>
    <x v="3"/>
  </r>
  <r>
    <n v="10000000"/>
    <s v="http://theboymovie.tumblr.com/"/>
    <n v="321258"/>
    <x v="2997"/>
    <s v="A nanny, working for a family whose son has just passed away, finds herself put in charge of caring for a lifelike doll that the couple treat as a real child."/>
    <n v="38.179482999999998"/>
    <d v="2016-01-22T00:00:00"/>
    <n v="64188367"/>
    <n v="97"/>
    <n v="5.8"/>
    <n v="1102"/>
    <x v="5"/>
    <x v="15"/>
    <x v="126"/>
    <n v="54188367"/>
    <n v="5.4188367"/>
    <x v="3"/>
  </r>
  <r>
    <n v="10000000"/>
    <s v="http://www.thenightchronicles.com/devil/"/>
    <n v="44040"/>
    <x v="2998"/>
    <s v="A group of people trapped in a elevator realizes that the devil is among them."/>
    <n v="30.934688000000001"/>
    <d v="2010-01-13T00:00:00"/>
    <n v="33583175"/>
    <n v="80"/>
    <n v="5.8"/>
    <n v="816"/>
    <x v="4"/>
    <x v="15"/>
    <x v="15"/>
    <n v="23583175"/>
    <n v="2.3583175000000001"/>
    <x v="3"/>
  </r>
  <r>
    <n v="20000000"/>
    <s v=""/>
    <n v="10426"/>
    <x v="2999"/>
    <s v="Craig and Day Day have finally moved out of their parents houses and into their own crib. The cousins work nights at a local mall as security guards. When their house is robbed on Christmas Eve they team up to track him down."/>
    <n v="7.4996390000000002"/>
    <d v="2002-11-22T00:00:00"/>
    <n v="33526835"/>
    <n v="85"/>
    <n v="6"/>
    <n v="100"/>
    <x v="18"/>
    <x v="8"/>
    <x v="13"/>
    <n v="13526835"/>
    <n v="0.67634174999999996"/>
    <x v="2"/>
  </r>
  <r>
    <n v="10000000"/>
    <s v=""/>
    <n v="280092"/>
    <x v="3000"/>
    <s v="A twisted new tale of terror begins for a teenage girl and her family, predating the haunting of the Lambert family in the earlier movies and revealing more mysteries of the otherworldly realm The Further."/>
    <n v="45.946523999999997"/>
    <d v="2015-06-04T00:00:00"/>
    <n v="104303851"/>
    <n v="97"/>
    <n v="6.2"/>
    <n v="983"/>
    <x v="2"/>
    <x v="5"/>
    <x v="208"/>
    <n v="94303851"/>
    <n v="9.4303851000000005"/>
    <x v="3"/>
  </r>
  <r>
    <n v="10000000"/>
    <s v=""/>
    <n v="13938"/>
    <x v="3001"/>
    <s v="A young man searches for the &quot;master&quot; to obtain the final level of martial arts mastery known as the glow. Along the way he must fight an evil martial arts expert and rescue a beautiful singer from an obsessed music promoter."/>
    <n v="4.9287770000000002"/>
    <d v="1985-03-22T00:00:00"/>
    <n v="25754284"/>
    <n v="108"/>
    <n v="6.4"/>
    <n v="69"/>
    <x v="38"/>
    <x v="0"/>
    <x v="52"/>
    <n v="15754284"/>
    <n v="1.5754284000000001"/>
    <x v="3"/>
  </r>
  <r>
    <n v="10000000"/>
    <s v=""/>
    <n v="10163"/>
    <x v="3002"/>
    <s v="A simple man is turned into a genius through the application of computer science."/>
    <n v="10.125029"/>
    <d v="1992-03-05T00:00:00"/>
    <n v="32101000"/>
    <n v="108"/>
    <n v="5.4"/>
    <n v="197"/>
    <x v="28"/>
    <x v="15"/>
    <x v="13"/>
    <n v="22101000"/>
    <n v="2.2101000000000002"/>
    <x v="3"/>
  </r>
  <r>
    <n v="9000000"/>
    <s v=""/>
    <n v="12182"/>
    <x v="3003"/>
    <s v="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
    <n v="20.452449000000001"/>
    <d v="2008-10-03T00:00:00"/>
    <n v="32973937"/>
    <n v="89"/>
    <n v="6.4"/>
    <n v="379"/>
    <x v="7"/>
    <x v="8"/>
    <x v="2"/>
    <n v="23973937"/>
    <n v="2.6637707777777777"/>
    <x v="3"/>
  </r>
  <r>
    <n v="10000000"/>
    <s v="http://www.dogma-movie.com/"/>
    <n v="1832"/>
    <x v="3004"/>
    <s v="The latest battle in the eternal war between Good and Evil has come to New Jersey in the late, late 20th Century. Angels, demons, apostles and prophets (of a sort) walk among the cynics and innocents of America and duke it out for the fate of humankind."/>
    <n v="14.543435000000001"/>
    <d v="1999-11-12T00:00:00"/>
    <n v="30652890"/>
    <n v="130"/>
    <n v="6.8"/>
    <n v="823"/>
    <x v="14"/>
    <x v="2"/>
    <x v="349"/>
    <n v="20652890"/>
    <n v="2.0652889999999999"/>
    <x v="3"/>
  </r>
  <r>
    <n v="10000000"/>
    <s v=""/>
    <n v="9034"/>
    <x v="3005"/>
    <s v="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 one who's living in the past, and one who's hiding from it. Together they learn to live in the moment."/>
    <n v="6.0153540000000003"/>
    <d v="2002-09-20T00:00:00"/>
    <n v="0"/>
    <n v="98"/>
    <n v="5.5"/>
    <n v="62"/>
    <x v="18"/>
    <x v="8"/>
    <x v="273"/>
    <n v="-10000000"/>
    <n v="-1"/>
    <x v="3"/>
  </r>
  <r>
    <n v="10000000"/>
    <s v=""/>
    <n v="15301"/>
    <x v="3006"/>
    <s v="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quot;A Quality of Mercy&quot;, &quot;Kick the Can&quot;, &quot;It's a Good Life&quot;, and &quot;Nightmare at 20,000 Feet&quot;."/>
    <n v="12.902975"/>
    <d v="1983-06-24T00:00:00"/>
    <n v="29450919"/>
    <n v="101"/>
    <n v="6.2"/>
    <n v="161"/>
    <x v="44"/>
    <x v="5"/>
    <x v="5"/>
    <n v="19450919"/>
    <n v="1.9450919"/>
    <x v="3"/>
  </r>
  <r>
    <n v="15000000"/>
    <s v=""/>
    <n v="10135"/>
    <x v="3007"/>
    <s v="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
    <n v="6.2162030000000001"/>
    <d v="1989-05-19T00:00:00"/>
    <n v="30050028"/>
    <n v="114"/>
    <n v="6.3"/>
    <n v="252"/>
    <x v="29"/>
    <x v="0"/>
    <x v="78"/>
    <n v="15050028"/>
    <n v="1.0033352"/>
    <x v="2"/>
  </r>
  <r>
    <n v="10000000"/>
    <s v=""/>
    <n v="26352"/>
    <x v="3008"/>
    <s v="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
    <n v="3.2906390000000001"/>
    <d v="1994-11-23T00:00:00"/>
    <n v="29392418"/>
    <n v="100"/>
    <n v="6"/>
    <n v="31"/>
    <x v="23"/>
    <x v="0"/>
    <x v="93"/>
    <n v="19392418"/>
    <n v="1.9392418"/>
    <x v="3"/>
  </r>
  <r>
    <n v="8500000"/>
    <s v="http://swimfan.film.ru/"/>
    <n v="20616"/>
    <x v="3009"/>
    <s v="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
    <n v="4.8444510000000003"/>
    <d v="2002-09-06T00:00:00"/>
    <n v="34411240"/>
    <n v="84"/>
    <n v="5"/>
    <n v="70"/>
    <x v="18"/>
    <x v="5"/>
    <x v="18"/>
    <n v="25911240"/>
    <n v="3.0483811764705884"/>
    <x v="3"/>
  </r>
  <r>
    <n v="12000000"/>
    <s v=""/>
    <n v="9794"/>
    <x v="3010"/>
    <s v="When he hears that the new female employee digs ambitious men who are the store employee of the month, a slacker gets his act together but finds himself in competition with his rival, an ambitious co-worker."/>
    <n v="9.5597370000000002"/>
    <d v="2006-10-06T00:00:00"/>
    <n v="38368909"/>
    <n v="103"/>
    <n v="5.3"/>
    <n v="153"/>
    <x v="6"/>
    <x v="8"/>
    <x v="45"/>
    <n v="26368909"/>
    <n v="2.1974090833333335"/>
    <x v="2"/>
  </r>
  <r>
    <n v="10000000"/>
    <s v=""/>
    <n v="15037"/>
    <x v="3011"/>
    <s v="It's graduation day at Huntington Hills High, and you know what that means - time to party. And not just any party, either. This one will be a night to remember, as the nerds become studs, the jocks are humiliated, and freshman crushes blossom into grown-up romance."/>
    <n v="11.350382"/>
    <d v="1998-06-12T00:00:00"/>
    <n v="25605015"/>
    <n v="100"/>
    <n v="6.1"/>
    <n v="122"/>
    <x v="19"/>
    <x v="8"/>
    <x v="2"/>
    <n v="15605015"/>
    <n v="1.5605015"/>
    <x v="3"/>
  </r>
  <r>
    <n v="10000000"/>
    <s v=""/>
    <n v="227"/>
    <x v="3012"/>
    <s v="When two poor greasers, Johnny, and Ponyboy are assaulted by a vicious gang, the socs, and Johnny kills one of the attackers, tension begins to mount between the two rival gangs, setting off a turbulent chain of events."/>
    <n v="13.455373"/>
    <d v="1983-03-25T00:00:00"/>
    <n v="33697647"/>
    <n v="91"/>
    <n v="6.9"/>
    <n v="291"/>
    <x v="44"/>
    <x v="13"/>
    <x v="223"/>
    <n v="23697647"/>
    <n v="2.3697647000000002"/>
    <x v="3"/>
  </r>
  <r>
    <n v="65000000"/>
    <s v="http://movies.disney.com/petes-dragon-2016"/>
    <n v="294272"/>
    <x v="3013"/>
    <s v="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
    <n v="31.974359"/>
    <d v="2016-08-10T00:00:00"/>
    <n v="143695338"/>
    <n v="102"/>
    <n v="6.2"/>
    <n v="679"/>
    <x v="5"/>
    <x v="1"/>
    <x v="1"/>
    <n v="78695338"/>
    <n v="1.2106975076923077"/>
    <x v="1"/>
  </r>
  <r>
    <n v="10000000"/>
    <s v=""/>
    <n v="11336"/>
    <x v="3014"/>
    <s v="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
    <n v="16.785119999999999"/>
    <d v="1983-10-21T00:00:00"/>
    <n v="20766616"/>
    <n v="103"/>
    <n v="6.9"/>
    <n v="311"/>
    <x v="44"/>
    <x v="15"/>
    <x v="9"/>
    <n v="10766616"/>
    <n v="1.0766616"/>
    <x v="3"/>
  </r>
  <r>
    <n v="10000000"/>
    <s v="http://www.sinistermovie.com/"/>
    <n v="283445"/>
    <x v="3015"/>
    <s v="A young mother and her twin sons move into a rural house that's marked for death."/>
    <n v="26.090495000000001"/>
    <d v="2015-08-19T00:00:00"/>
    <n v="52882018"/>
    <n v="97"/>
    <n v="5.4"/>
    <n v="581"/>
    <x v="2"/>
    <x v="15"/>
    <x v="383"/>
    <n v="42882018"/>
    <n v="4.2882018000000004"/>
    <x v="3"/>
  </r>
  <r>
    <n v="14000000"/>
    <s v=""/>
    <n v="88036"/>
    <x v="3016"/>
    <s v="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
    <n v="2.6981850000000001"/>
    <d v="2012-08-17T00:00:00"/>
    <n v="24637469"/>
    <n v="116"/>
    <n v="5.8"/>
    <n v="36"/>
    <x v="3"/>
    <x v="5"/>
    <x v="52"/>
    <n v="10637469"/>
    <n v="0.75981921428571431"/>
    <x v="2"/>
  </r>
  <r>
    <n v="0"/>
    <s v=""/>
    <n v="10984"/>
    <x v="3017"/>
    <s v="Five friends are stalked and murdered by a masked assailant while preparing for Valentine's Day."/>
    <n v="5.9041259999999998"/>
    <d v="2001-02-01T00:00:00"/>
    <n v="0"/>
    <n v="96"/>
    <n v="5"/>
    <n v="114"/>
    <x v="17"/>
    <x v="15"/>
    <x v="19"/>
    <n v="0"/>
    <n v="0"/>
    <x v="3"/>
  </r>
  <r>
    <n v="10000000"/>
    <s v="http://www.thefourthkind.net/"/>
    <n v="22824"/>
    <x v="3018"/>
    <s v="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
    <n v="22.888172999999998"/>
    <d v="2009-11-06T00:00:00"/>
    <n v="42333295"/>
    <n v="98"/>
    <n v="5.8"/>
    <n v="441"/>
    <x v="0"/>
    <x v="14"/>
    <x v="15"/>
    <n v="32333295"/>
    <n v="3.2333295"/>
    <x v="3"/>
  </r>
  <r>
    <n v="10000000"/>
    <s v=""/>
    <n v="9526"/>
    <x v="3019"/>
    <s v="A look at what goes on backstage during the last broadcast of America's most celebrated radio show, where singing cowboys Dusty and Lefty, a country music siren, and a host of others hold court"/>
    <n v="5.0254459999999996"/>
    <d v="2006-06-09T00:00:00"/>
    <n v="0"/>
    <n v="105"/>
    <n v="6.4"/>
    <n v="81"/>
    <x v="6"/>
    <x v="5"/>
    <x v="188"/>
    <n v="-10000000"/>
    <n v="-1"/>
    <x v="3"/>
  </r>
  <r>
    <n v="0"/>
    <s v="http://en.wikipedia.org/wiki/Sugar_Hill_(1994_film)"/>
    <n v="39349"/>
    <x v="3020"/>
    <s v="Sugar Hill is a 1994 American crime-drama/neo-noir film starring Wesley Snipes and Michael Wright as brothers Roemello and Raynathan Skuggs. The film focuses on the two brothers, who are major drug dealers in the Harlem neighborhood of New York City."/>
    <n v="2.5808080000000002"/>
    <d v="1994-02-25T00:00:00"/>
    <n v="0"/>
    <n v="123"/>
    <n v="5.2"/>
    <n v="13"/>
    <x v="23"/>
    <x v="5"/>
    <x v="68"/>
    <n v="0"/>
    <n v="0"/>
    <x v="3"/>
  </r>
  <r>
    <n v="0"/>
    <s v=""/>
    <n v="15983"/>
    <x v="3021"/>
    <s v="A one-man army comes to the rescue of the United States when a spy attempts an invasion."/>
    <n v="4.1920640000000002"/>
    <d v="1985-09-27T00:00:00"/>
    <n v="0"/>
    <n v="107"/>
    <n v="5.3"/>
    <n v="49"/>
    <x v="38"/>
    <x v="0"/>
    <x v="482"/>
    <n v="0"/>
    <n v="0"/>
    <x v="3"/>
  </r>
  <r>
    <n v="0"/>
    <s v=""/>
    <n v="14544"/>
    <x v="3022"/>
    <s v="From Wikipedia, the free encyclopedia. Roll Bounce is a 2005 American comedy-drama film written by Norman Vance Jr. and directed by Malcolm D. Lee. The film stars hip hop artist Bow Wow as the leader of a roller skating crew in 1970s Chicago. The film also stars Nick Cannon, Meagan Good, Brandon T. Jackson, Wesley Jonathan, Chi McBride, Kellita Smith, and Jurnee Smollett. Description above from the Wikipedia article Roll Bounce, licensed under CC-BY-SA, full list of contributors on Wikipedia."/>
    <n v="2.5963379999999998"/>
    <d v="2005-09-23T00:00:00"/>
    <n v="0"/>
    <n v="112"/>
    <n v="6.1"/>
    <n v="27"/>
    <x v="11"/>
    <x v="8"/>
    <x v="273"/>
    <n v="0"/>
    <n v="0"/>
    <x v="3"/>
  </r>
  <r>
    <n v="9000000"/>
    <s v=""/>
    <n v="11545"/>
    <x v="3023"/>
    <s v="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
    <n v="18.289303"/>
    <d v="1998-09-17T00:00:00"/>
    <n v="17096053"/>
    <n v="93"/>
    <n v="7.5"/>
    <n v="676"/>
    <x v="19"/>
    <x v="8"/>
    <x v="53"/>
    <n v="8096053"/>
    <n v="0.89956144444444441"/>
    <x v="3"/>
  </r>
  <r>
    <n v="10000000"/>
    <s v=""/>
    <n v="42684"/>
    <x v="3024"/>
    <s v="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
    <n v="26.268208999999999"/>
    <d v="2010-11-11T00:00:00"/>
    <n v="66821036"/>
    <n v="100"/>
    <n v="4.7"/>
    <n v="507"/>
    <x v="4"/>
    <x v="4"/>
    <x v="285"/>
    <n v="56821036"/>
    <n v="5.6821035999999996"/>
    <x v="3"/>
  </r>
  <r>
    <n v="10000000"/>
    <s v=""/>
    <n v="268238"/>
    <x v="3025"/>
    <s v="As the Best Exotic Marigold Hotel has only a single remaining vacancy - posing a rooming predicament for two fresh arrivals - Sonny pursues his expansionist dream of opening a second hotel."/>
    <n v="17.592299000000001"/>
    <d v="2015-02-26T00:00:00"/>
    <n v="85978266"/>
    <n v="122"/>
    <n v="6.3"/>
    <n v="272"/>
    <x v="2"/>
    <x v="5"/>
    <x v="273"/>
    <n v="75978266"/>
    <n v="7.5978266000000003"/>
    <x v="3"/>
  </r>
  <r>
    <n v="0"/>
    <s v="http://www.americangirl.com/movie/"/>
    <n v="8359"/>
    <x v="3026"/>
    <s v="The Great Depression hits home for nine year old Kit Kittredge when her dad loses his business and leaves to find work. Oscar nominee Abigail Breslin stars as Kit, leading a splendid cast in the first ever &quot;American Girl&quot;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
    <n v="6.2714100000000004"/>
    <d v="2008-07-02T00:00:00"/>
    <n v="0"/>
    <n v="101"/>
    <n v="6.4"/>
    <n v="34"/>
    <x v="7"/>
    <x v="8"/>
    <x v="13"/>
    <n v="0"/>
    <n v="0"/>
    <x v="3"/>
  </r>
  <r>
    <n v="0"/>
    <s v="http://www.watchvideoseries.com/movies/the-perfect-man-2005/"/>
    <n v="15648"/>
    <x v="3027"/>
    <s v="Holly is tired of moving every time her mom Jean breaks up with yet another second-rate guy. To distract her mother from her latest bad choice, Holly conceives the perfect plan for the perfect man, an imaginary secret admirer who will romance Jean and boost her self-esteem."/>
    <n v="11.158906"/>
    <d v="2005-06-17T00:00:00"/>
    <n v="0"/>
    <n v="100"/>
    <n v="5.5"/>
    <n v="203"/>
    <x v="11"/>
    <x v="8"/>
    <x v="15"/>
    <n v="0"/>
    <n v="0"/>
    <x v="3"/>
  </r>
  <r>
    <n v="10000000"/>
    <s v=""/>
    <n v="41823"/>
    <x v="3028"/>
    <s v="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
    <n v="3.0798619999999999"/>
    <d v="1990-08-03T00:00:00"/>
    <n v="16153593"/>
    <n v="129"/>
    <n v="6.3"/>
    <n v="47"/>
    <x v="21"/>
    <x v="5"/>
    <x v="15"/>
    <n v="6153593"/>
    <n v="0.61535930000000005"/>
    <x v="3"/>
  </r>
  <r>
    <n v="0"/>
    <s v=""/>
    <n v="11891"/>
    <x v="3029"/>
    <s v="A movie within a movie, created to spoof the martial arts genre. Writer/director Steve Oedekerk uses contemporary characters and splices them into a 1970s kung-fu film, weaving the new and old together."/>
    <m/>
    <m/>
    <m/>
    <m/>
    <m/>
    <m/>
    <x v="57"/>
    <x v="0"/>
    <x v="193"/>
    <n v="0"/>
    <n v="0"/>
    <x v="3"/>
  </r>
  <r>
    <m/>
    <s v=" Oedekerk sets off to avenge the deaths of his parents at the hands of kung-fu legend Master Pain. Along the way"/>
    <m/>
    <x v="3030"/>
    <s v="2002-01-25"/>
    <n v="0"/>
    <m/>
    <m/>
    <m/>
    <m/>
    <m/>
    <x v="57"/>
    <x v="18"/>
    <x v="193"/>
    <n v="0"/>
    <n v="0"/>
    <x v="3"/>
  </r>
  <r>
    <n v="11000000"/>
    <s v=""/>
    <n v="9362"/>
    <x v="3031"/>
    <s v="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
    <n v="32.579697000000003"/>
    <d v="1990-01-19T00:00:00"/>
    <n v="48572000"/>
    <n v="96"/>
    <n v="6.6"/>
    <n v="864"/>
    <x v="21"/>
    <x v="0"/>
    <x v="15"/>
    <n v="37572000"/>
    <n v="3.4156363636363638"/>
    <x v="2"/>
  </r>
  <r>
    <n v="12600000"/>
    <s v=""/>
    <n v="9902"/>
    <x v="3032"/>
    <s v="Chris crashes into a carload of other young people, and the group of stranded motorists is soon lost in the woods of West Virginia, where they're hunted by three cannibalistic mountain men who are grossly disfigured by generations of inbreeding."/>
    <n v="33.555764000000003"/>
    <d v="2003-05-30T00:00:00"/>
    <n v="28650575"/>
    <n v="84"/>
    <n v="6"/>
    <n v="635"/>
    <x v="16"/>
    <x v="15"/>
    <x v="41"/>
    <n v="16050575"/>
    <n v="1.2738551587301588"/>
    <x v="2"/>
  </r>
  <r>
    <n v="10000000"/>
    <s v=""/>
    <n v="14729"/>
    <x v="3033"/>
    <s v="The origins, exploits and the ultimate fate of the James gang is told in a sympathetic portrayal of the bank robbers made up of brothers who begin their legendary bank raids because of revenge."/>
    <n v="2.9595470000000001"/>
    <d v="1980-05-12T00:00:00"/>
    <n v="15795189"/>
    <n v="99"/>
    <n v="6.6"/>
    <n v="50"/>
    <x v="34"/>
    <x v="11"/>
    <x v="78"/>
    <n v="5795189"/>
    <n v="0.57951889999999995"/>
    <x v="3"/>
  </r>
  <r>
    <n v="25000000"/>
    <s v=""/>
    <n v="9455"/>
    <x v="3034"/>
    <s v="Danny is a young cop partnered with Nick, a seasoned but ethically tainted veteran. As the two try to stop a gang war in Chinatown, Danny relies on Nick but grows increasingly uncomfortable with the way Nick gets things done."/>
    <n v="4.0681070000000004"/>
    <d v="1999-03-12T00:00:00"/>
    <n v="15156200"/>
    <n v="110"/>
    <n v="6"/>
    <n v="57"/>
    <x v="14"/>
    <x v="0"/>
    <x v="13"/>
    <n v="-9843800"/>
    <n v="-0.39375199999999999"/>
    <x v="2"/>
  </r>
  <r>
    <n v="10000000"/>
    <s v=""/>
    <n v="103731"/>
    <x v="3035"/>
    <s v="Two teenage boys encounter a fugitive and make a pact to help him escape from an island in the Mississippi."/>
    <n v="17.663353000000001"/>
    <d v="2013-05-01T00:00:00"/>
    <n v="21587700"/>
    <n v="130"/>
    <n v="7"/>
    <n v="1068"/>
    <x v="8"/>
    <x v="5"/>
    <x v="634"/>
    <n v="11587700"/>
    <n v="1.1587700000000001"/>
    <x v="3"/>
  </r>
  <r>
    <n v="10000000"/>
    <s v=""/>
    <n v="10090"/>
    <x v="3036"/>
    <s v="A rag-tag team of Reno cops are called in to save the day after a terrorist attack disrupts a national police convention in Miami Beach during spring break. Based on the Comedy Central series."/>
    <n v="4.2074559999999996"/>
    <d v="2007-02-23T00:00:00"/>
    <n v="20342161"/>
    <n v="84"/>
    <n v="5.6"/>
    <n v="72"/>
    <x v="1"/>
    <x v="0"/>
    <x v="9"/>
    <n v="10342161"/>
    <n v="1.0342161000000001"/>
    <x v="3"/>
  </r>
  <r>
    <n v="10000000"/>
    <s v="http://www.1dthisisus-movie.com/feature/mosaic/"/>
    <n v="164558"/>
    <x v="3037"/>
    <s v="Go behind the scenes during One Directions sell out &quot;Take Me Home&quot; tour and experience life on the road."/>
    <n v="7.9444569999999999"/>
    <d v="2013-08-28T00:00:00"/>
    <n v="0"/>
    <n v="92"/>
    <n v="8"/>
    <n v="201"/>
    <x v="8"/>
    <x v="16"/>
    <x v="2"/>
    <n v="-10000000"/>
    <n v="-1"/>
    <x v="3"/>
  </r>
  <r>
    <n v="10000000"/>
    <s v="http://www.livehardsellhard.com/"/>
    <n v="19905"/>
    <x v="3038"/>
    <s v="Who is Don Ready? Salesman? Lover? Song Stylist? Semi-professional dolphin trainer? Ready is all of the above - except for a dolphin trainer. When he’s asked to help save an ailing local car dealership from bankruptcy, Ready and his ragtag crew descend on the town of Temecula like a pack of coyotes on a basket full of burgers."/>
    <n v="3.3527019999999998"/>
    <d v="2009-08-14T00:00:00"/>
    <n v="0"/>
    <n v="90"/>
    <n v="5.4"/>
    <n v="58"/>
    <x v="0"/>
    <x v="8"/>
    <x v="118"/>
    <n v="-10000000"/>
    <n v="-1"/>
    <x v="3"/>
  </r>
  <r>
    <n v="0"/>
    <s v=""/>
    <n v="17710"/>
    <x v="3039"/>
    <s v="When a powerful developer named Mr. Scheck wants to knock down all the stores and houses in Arnold's neighborhood to build a huge &quot;mall-plex&quot;, it looks likes the neighborhood is doomed to disappear. But with the help of a superhero and a mysterious deep-voiced stranger, Arnold and Gerald will need to recover a crucial document in order to save their beloved neighborhood."/>
    <n v="5.856363"/>
    <d v="2002-06-28T00:00:00"/>
    <n v="0"/>
    <n v="76"/>
    <n v="5.6"/>
    <n v="62"/>
    <x v="18"/>
    <x v="3"/>
    <x v="9"/>
    <n v="0"/>
    <n v="0"/>
    <x v="3"/>
  </r>
  <r>
    <n v="6400000"/>
    <s v="http://myweekwithmarilynmovie.com/"/>
    <n v="75900"/>
    <x v="3040"/>
    <s v="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
    <n v="21.006077999999999"/>
    <d v="2011-10-17T00:00:00"/>
    <n v="35057696"/>
    <n v="99"/>
    <n v="6.6"/>
    <n v="406"/>
    <x v="9"/>
    <x v="5"/>
    <x v="186"/>
    <n v="28657696"/>
    <n v="4.4777649999999998"/>
    <x v="3"/>
  </r>
  <r>
    <n v="10000000"/>
    <s v=""/>
    <n v="9515"/>
    <x v="3041"/>
    <s v="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 once he gets acclimated to it."/>
    <n v="5.6475379999999999"/>
    <d v="2005-05-12T00:00:00"/>
    <n v="17297244"/>
    <n v="96"/>
    <n v="6.2"/>
    <n v="136"/>
    <x v="11"/>
    <x v="0"/>
    <x v="63"/>
    <n v="7297244"/>
    <n v="0.72972440000000005"/>
    <x v="3"/>
  </r>
  <r>
    <n v="10000000"/>
    <s v=""/>
    <n v="27322"/>
    <x v="3042"/>
    <s v="Darius Lovehall is a young black poet in Chicago who starts dating Nina Moseley, a beautiful and talented photographer. While trying to figure out if they've got a &quot;love thing&quot; or are just &quot;kicking it,&quot; they hang out with their friend, talking about love and sex. Then Nina tests the strength of Darius' feelings and sets a chain of romantic complications into motion."/>
    <n v="1.000178"/>
    <d v="1997-03-14T00:00:00"/>
    <n v="0"/>
    <n v="104"/>
    <n v="8.1"/>
    <n v="12"/>
    <x v="12"/>
    <x v="8"/>
    <x v="13"/>
    <n v="-10000000"/>
    <n v="-1"/>
    <x v="3"/>
  </r>
  <r>
    <n v="5000000"/>
    <s v="https://www.facebook.com/GIFTmovie"/>
    <n v="328425"/>
    <x v="3043"/>
    <s v="A husband and wife try to reinvigorate their relationship but their lives are threatened by a &quot;friend&quot; from the husband's past who holds a horrifying secret about him, sending their world into a tailspin."/>
    <n v="27.247012999999999"/>
    <d v="2015-07-30T00:00:00"/>
    <n v="58978653"/>
    <n v="108"/>
    <n v="6.7"/>
    <n v="1049"/>
    <x v="2"/>
    <x v="6"/>
    <x v="635"/>
    <n v="53978653"/>
    <n v="10.795730600000001"/>
    <x v="3"/>
  </r>
  <r>
    <n v="0"/>
    <s v="http://www.endofthespear.com/"/>
    <n v="14120"/>
    <x v="3044"/>
    <s v="&quot;End of the Spear&quot; is the story of Mincayani, a Waodani tribesman from the jungles of Ecuador. When five young missionaries, among them Jim Elliot and Nate Saint, are speared to death by the Waodani in 1956, a series of events unfold to change the lives of not only the slain missionaries' families, but also Mincayani and his people"/>
    <n v="1.8342799999999999"/>
    <d v="2005-12-02T00:00:00"/>
    <n v="0"/>
    <n v="108"/>
    <n v="6.1"/>
    <n v="15"/>
    <x v="11"/>
    <x v="1"/>
    <x v="636"/>
    <n v="0"/>
    <n v="0"/>
    <x v="3"/>
  </r>
  <r>
    <n v="10000000"/>
    <s v=""/>
    <n v="10050"/>
    <x v="3045"/>
    <s v="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quot;A Midsummer Night's Dream&quot;, where Berke is only to find himself getting over Allison and beginning to fall for Kelly."/>
    <n v="11.592129"/>
    <d v="2001-03-08T00:00:00"/>
    <n v="0"/>
    <n v="87"/>
    <n v="5.5"/>
    <n v="75"/>
    <x v="17"/>
    <x v="8"/>
    <x v="637"/>
    <n v="-10000000"/>
    <n v="-1"/>
    <x v="3"/>
  </r>
  <r>
    <n v="10000000"/>
    <s v=""/>
    <n v="1542"/>
    <x v="3046"/>
    <s v="Three office workers strike back at their evil employers by hatching a hapless attempt to embezzle money."/>
    <n v="18.366361999999999"/>
    <d v="1999-02-19T00:00:00"/>
    <n v="12827813"/>
    <n v="89"/>
    <n v="7.4"/>
    <n v="1050"/>
    <x v="14"/>
    <x v="8"/>
    <x v="18"/>
    <n v="2827813"/>
    <n v="0.28278130000000001"/>
    <x v="3"/>
  </r>
  <r>
    <n v="10000000"/>
    <s v=""/>
    <n v="10490"/>
    <x v="3047"/>
    <s v="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
    <n v="6.7362739999999999"/>
    <d v="1999-07-23T00:00:00"/>
    <n v="10571408"/>
    <n v="98"/>
    <n v="6.4"/>
    <n v="86"/>
    <x v="14"/>
    <x v="8"/>
    <x v="13"/>
    <n v="571408"/>
    <n v="5.7140799999999999E-2"/>
    <x v="3"/>
  </r>
  <r>
    <n v="10000000"/>
    <s v=""/>
    <n v="87093"/>
    <x v="3048"/>
    <s v="The story of the awakening of the painter, Margaret Keane, her phenomenal success in the 1950s, and the subsequent legal difficulties she had with her husband, who claimed credit for her works in the 1960s."/>
    <n v="28.570174000000002"/>
    <d v="2014-12-24T00:00:00"/>
    <n v="28883511"/>
    <n v="105"/>
    <n v="6.8"/>
    <n v="1196"/>
    <x v="10"/>
    <x v="5"/>
    <x v="95"/>
    <n v="18883511"/>
    <n v="1.8883510999999999"/>
    <x v="3"/>
  </r>
  <r>
    <n v="30000000"/>
    <s v=""/>
    <n v="10029"/>
    <x v="3049"/>
    <s v="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
    <n v="5.671691"/>
    <d v="1998-09-11T00:00:00"/>
    <n v="9898412"/>
    <n v="100"/>
    <n v="6.2"/>
    <n v="179"/>
    <x v="19"/>
    <x v="8"/>
    <x v="638"/>
    <n v="-20101588"/>
    <n v="-0.67005293333333338"/>
    <x v="2"/>
  </r>
  <r>
    <n v="0"/>
    <s v=""/>
    <n v="9893"/>
    <x v="3050"/>
    <s v="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
    <n v="5.8422989999999997"/>
    <d v="2004-07-09T00:00:00"/>
    <n v="0"/>
    <n v="89"/>
    <n v="5.3"/>
    <n v="101"/>
    <x v="13"/>
    <x v="8"/>
    <x v="193"/>
    <n v="0"/>
    <n v="0"/>
    <x v="3"/>
  </r>
  <r>
    <n v="10000000"/>
    <s v=""/>
    <n v="11507"/>
    <x v="3051"/>
    <s v="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
    <n v="9.5256260000000008"/>
    <d v="1984-10-25T00:00:00"/>
    <n v="8801940"/>
    <n v="114"/>
    <n v="6.4"/>
    <n v="137"/>
    <x v="30"/>
    <x v="13"/>
    <x v="46"/>
    <n v="-1198060"/>
    <n v="-0.119806"/>
    <x v="3"/>
  </r>
  <r>
    <n v="10000000"/>
    <s v="http://iamrogue.com/macgruber/"/>
    <n v="37931"/>
    <x v="3052"/>
    <s v="Ex-special operative MacGruber (Forte) is called back into action to take down his archenemy, Dieter Von Cunth (Kilmer), who's in possession of a nuclear warhead and bent on destroying Washington, DC."/>
    <n v="14.038512000000001"/>
    <d v="2010-05-21T00:00:00"/>
    <n v="6110000"/>
    <n v="90"/>
    <n v="5.0999999999999996"/>
    <n v="179"/>
    <x v="4"/>
    <x v="0"/>
    <x v="86"/>
    <n v="-3890000"/>
    <n v="-0.38900000000000001"/>
    <x v="3"/>
  </r>
  <r>
    <n v="0"/>
    <s v=""/>
    <n v="3472"/>
    <x v="3053"/>
    <s v="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
    <n v="9.1778960000000005"/>
    <d v="2002-09-05T00:00:00"/>
    <n v="0"/>
    <n v="97"/>
    <n v="6.8"/>
    <n v="131"/>
    <x v="18"/>
    <x v="13"/>
    <x v="63"/>
    <n v="0"/>
    <n v="0"/>
    <x v="3"/>
  </r>
  <r>
    <n v="6000000"/>
    <s v=""/>
    <n v="87818"/>
    <x v="3054"/>
    <s v="The film is composed of multiple comedy shorts presented through an overarching segment titled &quot;The Pitch&quot;,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
    <n v="35.350302999999997"/>
    <d v="2013-01-01T00:00:00"/>
    <n v="32438988"/>
    <n v="90"/>
    <n v="4.4000000000000004"/>
    <n v="797"/>
    <x v="8"/>
    <x v="8"/>
    <x v="639"/>
    <n v="26438988"/>
    <n v="4.406498"/>
    <x v="3"/>
  </r>
  <r>
    <n v="10000000"/>
    <s v="http://www.overherdeadbodymovie.com"/>
    <n v="13160"/>
    <x v="3055"/>
    <s v="After his fiancé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
    <n v="12.067921"/>
    <d v="2008-02-01T00:00:00"/>
    <n v="0"/>
    <n v="95"/>
    <n v="5.3"/>
    <n v="145"/>
    <x v="7"/>
    <x v="8"/>
    <x v="640"/>
    <n v="-10000000"/>
    <n v="-1"/>
    <x v="3"/>
  </r>
  <r>
    <n v="10000000"/>
    <s v=""/>
    <n v="88005"/>
    <x v="3056"/>
    <s v="As an asteroid nears Earth, a man finds himself alone after his wife leaves in a panic. He decides to take a road trip to reunite with his high school sweetheart. Accompanying him is a neighbor who inadvertently puts a wrench in his plan."/>
    <n v="30.863081999999999"/>
    <d v="2012-06-22T00:00:00"/>
    <n v="9636289"/>
    <n v="101"/>
    <n v="6.3"/>
    <n v="700"/>
    <x v="3"/>
    <x v="8"/>
    <x v="300"/>
    <n v="-363711"/>
    <n v="-3.6371100000000003E-2"/>
    <x v="3"/>
  </r>
  <r>
    <n v="0"/>
    <s v="http://www.foxsearchlight.com/cedarrapids/"/>
    <n v="52067"/>
    <x v="3057"/>
    <s v="A naive Midwesterner insurance salesman travels to a big-city convention in an effort to save the jobs of his co-workers."/>
    <n v="10.254807"/>
    <d v="2011-02-11T00:00:00"/>
    <n v="6861102"/>
    <n v="87"/>
    <n v="5.9"/>
    <n v="135"/>
    <x v="9"/>
    <x v="8"/>
    <x v="641"/>
    <n v="6861102"/>
    <n v="0"/>
    <x v="3"/>
  </r>
  <r>
    <n v="20000000"/>
    <s v="http://www.historyx.com/"/>
    <n v="73"/>
    <x v="3058"/>
    <s v="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
    <n v="73.567232000000004"/>
    <d v="1998-10-30T00:00:00"/>
    <n v="23875127"/>
    <n v="119"/>
    <n v="8.1999999999999993"/>
    <n v="3016"/>
    <x v="19"/>
    <x v="5"/>
    <x v="13"/>
    <n v="3875127"/>
    <n v="0.19375634999999999"/>
    <x v="2"/>
  </r>
  <r>
    <n v="0"/>
    <s v=""/>
    <n v="134597"/>
    <x v="3059"/>
    <s v="Arkin escapes with his life from the vicious grips of &quot;The Collector&quot; during an entrapment party where he adds beautiful Elena to his &quot;Collection.&quot; Instead of recovering from the trauma, Arkin is suddenly abducted from the hospital by mercenaries hired by Elena's wealthy father. Arkin is blackmailed to team up with the mercenaries and track down The Collector's booby trapped warehouse and save Elena."/>
    <n v="16.361743000000001"/>
    <d v="2012-09-21T00:00:00"/>
    <n v="6842058"/>
    <n v="94"/>
    <n v="5.9"/>
    <n v="289"/>
    <x v="3"/>
    <x v="15"/>
    <x v="642"/>
    <n v="6842058"/>
    <n v="0"/>
    <x v="3"/>
  </r>
  <r>
    <n v="10000000"/>
    <s v=""/>
    <n v="24034"/>
    <x v="3060"/>
    <s v="Spot (Lane) is a dog who can talk and read. Posing as a human, he sneaks into school with his master Leonard (Flemming). Educational adventures ensue"/>
    <n v="1.374409"/>
    <d v="2004-01-16T00:00:00"/>
    <n v="0"/>
    <n v="74"/>
    <n v="5.5"/>
    <n v="2"/>
    <x v="13"/>
    <x v="3"/>
    <x v="1"/>
    <n v="-10000000"/>
    <n v="-1"/>
    <x v="3"/>
  </r>
  <r>
    <n v="18000000"/>
    <s v=""/>
    <n v="14283"/>
    <x v="3061"/>
    <s v="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
    <n v="6.1886900000000002"/>
    <d v="1998-09-10T00:00:00"/>
    <n v="9495408"/>
    <n v="131"/>
    <n v="7.3"/>
    <n v="99"/>
    <x v="19"/>
    <x v="5"/>
    <x v="364"/>
    <n v="-8504592"/>
    <n v="-0.47247733333333336"/>
    <x v="2"/>
  </r>
  <r>
    <n v="10000000"/>
    <s v=""/>
    <n v="404"/>
    <x v="3062"/>
    <s v="&quot;The Straight Story&quot; chronicles a trip made by 73-year-old Alvin Straight from Laurens, Iowa, to Mt. Zion, Wisconsin, in 1994 while riding a lawn mower. The man undertook his strange journey to mend his relationship with his ill, estranged, 75-year-old brother Lyle."/>
    <n v="15.280260999999999"/>
    <d v="1999-10-15T00:00:00"/>
    <n v="0"/>
    <n v="112"/>
    <n v="7.7"/>
    <n v="306"/>
    <x v="14"/>
    <x v="5"/>
    <x v="1"/>
    <n v="-10000000"/>
    <n v="-1"/>
    <x v="3"/>
  </r>
  <r>
    <n v="0"/>
    <s v="http://www.mgm.com/sites/deuceswild/intro/"/>
    <n v="13201"/>
    <x v="3063"/>
    <s v="1950s New York City. A bad and bloody gang war is about to erupt on the dysfunctional streets of Brooklyn. The Deuces at war with the vicious Vipers. Scott Kalvert directs this tale of lust, drugs, mayhem and madness during one hot summer on the streets of New York."/>
    <n v="0.75348099999999996"/>
    <d v="2002-05-03T00:00:00"/>
    <n v="0"/>
    <n v="96"/>
    <n v="5.5"/>
    <n v="34"/>
    <x v="18"/>
    <x v="0"/>
    <x v="78"/>
    <n v="0"/>
    <n v="0"/>
    <x v="3"/>
  </r>
  <r>
    <n v="9500000"/>
    <s v=""/>
    <n v="209403"/>
    <x v="3064"/>
    <s v="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
    <n v="14.105392"/>
    <d v="2013-09-06T00:00:00"/>
    <n v="7800000"/>
    <n v="88"/>
    <n v="6.4"/>
    <n v="334"/>
    <x v="8"/>
    <x v="8"/>
    <x v="643"/>
    <n v="-1700000"/>
    <n v="-0.17894736842105263"/>
    <x v="3"/>
  </r>
  <r>
    <n v="10000000"/>
    <s v="http://www.runfatboyrunmovie.com/"/>
    <n v="7942"/>
    <x v="3065"/>
    <s v="Five years after jilting his pregnant fiancée on their wedding day, out-of-shape Dennis decides to run a marathon to win her back."/>
    <n v="14.905357"/>
    <d v="2007-09-06T00:00:00"/>
    <n v="33000000"/>
    <n v="100"/>
    <n v="6.2"/>
    <n v="238"/>
    <x v="1"/>
    <x v="8"/>
    <x v="644"/>
    <n v="23000000"/>
    <n v="2.2999999999999998"/>
    <x v="3"/>
  </r>
  <r>
    <n v="10000000"/>
    <s v=""/>
    <n v="73247"/>
    <x v="3066"/>
    <s v="Heartbeeps stars Andy Kaufman and Bernadette Peters as domestic robots who fall in love and run off together."/>
    <n v="0.51805599999999996"/>
    <d v="1981-12-18T00:00:00"/>
    <n v="2154696"/>
    <n v="79"/>
    <n v="3.8"/>
    <n v="6"/>
    <x v="36"/>
    <x v="8"/>
    <x v="15"/>
    <n v="-7845304"/>
    <n v="-0.78453039999999996"/>
    <x v="3"/>
  </r>
  <r>
    <n v="9000000"/>
    <s v=""/>
    <n v="253331"/>
    <x v="3067"/>
    <s v="A grieving widower is drawn into a custody battle over his granddaughter, whom he helped raise her entire life."/>
    <n v="12.172131"/>
    <d v="2014-09-06T00:00:00"/>
    <n v="21571189"/>
    <n v="121"/>
    <n v="6.5"/>
    <n v="115"/>
    <x v="10"/>
    <x v="5"/>
    <x v="645"/>
    <n v="12571189"/>
    <n v="1.3967987777777777"/>
    <x v="3"/>
  </r>
  <r>
    <n v="0"/>
    <s v=""/>
    <n v="34043"/>
    <x v="3068"/>
    <s v="'N Sync heartthrobs Lance Bass and Joey Fatone stretch their thespian muscles in their acting debut. A young man (Bass) is smitten with a girl (Emmanuelle Chriqui) he meets on a subway train and spends the rest of the movie trying to reunite with her. The man's best friend (Fatone) helps him in his quest by wallpapering Chicago with posters and signs that soon become the talk of the town."/>
    <n v="3.0848740000000001"/>
    <d v="2001-10-26T00:00:00"/>
    <n v="0"/>
    <n v="85"/>
    <n v="4.0999999999999996"/>
    <n v="10"/>
    <x v="17"/>
    <x v="8"/>
    <x v="63"/>
    <n v="0"/>
    <n v="0"/>
    <x v="3"/>
  </r>
  <r>
    <n v="10000000"/>
    <s v=""/>
    <n v="9952"/>
    <x v="3069"/>
    <s v="A US Fighter pilot's epic struggle of survival after being shot down on a mission over Laos during the Vietnam War."/>
    <n v="17.078655999999999"/>
    <d v="2006-09-09T00:00:00"/>
    <n v="7177143"/>
    <n v="126"/>
    <n v="6.9"/>
    <n v="336"/>
    <x v="6"/>
    <x v="1"/>
    <x v="158"/>
    <n v="-2822857"/>
    <n v="-0.28228569999999997"/>
    <x v="3"/>
  </r>
  <r>
    <n v="10000000"/>
    <s v=""/>
    <n v="256924"/>
    <x v="3070"/>
    <s v="An ageing rock star decides to change his life when he discovers a 40-year-old letter written to him by John Lennon."/>
    <n v="16.318608000000001"/>
    <d v="2015-03-19T00:00:00"/>
    <n v="10835752"/>
    <n v="107"/>
    <n v="6.6"/>
    <n v="183"/>
    <x v="2"/>
    <x v="8"/>
    <x v="646"/>
    <n v="835752"/>
    <n v="8.3575200000000002E-2"/>
    <x v="3"/>
  </r>
  <r>
    <n v="10000000"/>
    <s v=""/>
    <n v="82532"/>
    <x v="3071"/>
    <s v="Dispatched from his basement room on an errand for his mother, slacker Jeff might discover his destiny (finally) when he spends the day with his brother as he tracks his possibly adulterous wife."/>
    <n v="10.409155"/>
    <d v="2011-09-13T00:00:00"/>
    <n v="4417580"/>
    <n v="83"/>
    <n v="6.1"/>
    <n v="217"/>
    <x v="9"/>
    <x v="5"/>
    <x v="647"/>
    <n v="-5582420"/>
    <n v="-0.55824200000000002"/>
    <x v="3"/>
  </r>
  <r>
    <n v="0"/>
    <s v="http://www.iamlovemovie.com/"/>
    <n v="41110"/>
    <x v="3072"/>
    <s v="Emma left Russia to live with her husband in Italy. Now a member of a powerful industrial family, she is the respected mother of three, but feels unfulfilled. One day, Antonio, a talented chef and her son's friend, makes her senses kindle."/>
    <n v="5.3557629999999996"/>
    <d v="2009-09-05T00:00:00"/>
    <n v="0"/>
    <n v="120"/>
    <n v="6.9"/>
    <n v="73"/>
    <x v="0"/>
    <x v="5"/>
    <x v="209"/>
    <n v="0"/>
    <n v="0"/>
    <x v="3"/>
  </r>
  <r>
    <n v="0"/>
    <s v="http://www.AtlasShruggedMovie.com"/>
    <n v="134371"/>
    <x v="3073"/>
    <s v="The global economy is on the brink of collapse. Brilliant creators, from artists to industrialists, continue to mysteriously disappear. Unemployment has risen to 24%. Gas is now $42 per gallon.  Dagny Taggart, Vice President in Charge of Operations for Taggart Transcontinental, has discovered what may very well be the answer to the mounting energy crisis - found abandoned amongst ruins, a miraculous motor that could seemingly power the World.  But, the motor is dead... there is no one left to decipher its secret... and, someone is watching.  It’s a race against the clock to find the inventor and stop the destroyer before the motor of the World is stopped for good.  A motor that would power the World. A World whose motor would be stopped.  Who is John Galt?"/>
    <n v="4.7253569999999998"/>
    <d v="2012-10-12T00:00:00"/>
    <n v="0"/>
    <n v="112"/>
    <n v="5.4"/>
    <n v="41"/>
    <x v="3"/>
    <x v="5"/>
    <x v="648"/>
    <n v="0"/>
    <n v="0"/>
    <x v="3"/>
  </r>
  <r>
    <n v="11500000"/>
    <s v=""/>
    <n v="2088"/>
    <x v="3074"/>
    <s v="A corrupt cop gets in over his head when he tries to assassinate a beautiful Russian hit-woman."/>
    <n v="4.8504019999999999"/>
    <d v="1993-09-13T00:00:00"/>
    <n v="3275585"/>
    <n v="100"/>
    <n v="5.7"/>
    <n v="36"/>
    <x v="26"/>
    <x v="0"/>
    <x v="317"/>
    <n v="-8224415"/>
    <n v="-0.71516652173913042"/>
    <x v="2"/>
  </r>
  <r>
    <n v="10000000"/>
    <s v=""/>
    <n v="10388"/>
    <x v="3075"/>
    <s v="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
    <n v="8.9021019999999993"/>
    <d v="1999-05-15T00:00:00"/>
    <n v="3193102"/>
    <n v="89"/>
    <n v="6.6"/>
    <n v="105"/>
    <x v="14"/>
    <x v="0"/>
    <x v="517"/>
    <n v="-6806898"/>
    <n v="-0.68068980000000001"/>
    <x v="3"/>
  </r>
  <r>
    <n v="6500000"/>
    <s v="http://www.crashfilm.com/"/>
    <n v="1640"/>
    <x v="3076"/>
    <s v="Los Angeles citizens with vastly separate lives collide in interweaving stories of race, loss and redemption."/>
    <n v="28.223163"/>
    <d v="2004-01-13T00:00:00"/>
    <n v="98410061"/>
    <n v="112"/>
    <n v="7.2"/>
    <n v="1149"/>
    <x v="13"/>
    <x v="5"/>
    <x v="649"/>
    <n v="91910061"/>
    <n v="14.140009384615384"/>
    <x v="3"/>
  </r>
  <r>
    <n v="10000000"/>
    <s v=""/>
    <n v="25520"/>
    <x v="3077"/>
    <s v="A woman risks losing her chance of happiness with the only man she has ever loved."/>
    <n v="3.007816"/>
    <d v="2000-09-23T00:00:00"/>
    <n v="5164404"/>
    <n v="140"/>
    <n v="6.4"/>
    <n v="25"/>
    <x v="20"/>
    <x v="5"/>
    <x v="650"/>
    <n v="-4835596"/>
    <n v="-0.48355959999999998"/>
    <x v="3"/>
  </r>
  <r>
    <n v="0"/>
    <s v=""/>
    <n v="27342"/>
    <x v="3078"/>
    <s v="Erstwhile C.I.A. assassin Richard Malone hopes for a tranquil retirement in the placid Pacific Northwest, but what he gets is a rumble with a right-wing extremist plotting a secret revolution. Adapted from the novel &quot;Shotgun,&quot; by William Wingate."/>
    <n v="1.6101319999999999"/>
    <d v="1987-05-01T00:00:00"/>
    <n v="0"/>
    <n v="92"/>
    <n v="6.8"/>
    <n v="15"/>
    <x v="41"/>
    <x v="0"/>
    <x v="194"/>
    <n v="0"/>
    <n v="0"/>
    <x v="3"/>
  </r>
  <r>
    <n v="0"/>
    <s v="http://www.thepeacefulwarriormovie.com/"/>
    <n v="13689"/>
    <x v="3079"/>
    <s v="A chance encounter with a stranger changes the life of a college gymnast."/>
    <n v="8.3261310000000002"/>
    <d v="2006-03-30T00:00:00"/>
    <n v="0"/>
    <n v="120"/>
    <n v="7.3"/>
    <n v="90"/>
    <x v="6"/>
    <x v="5"/>
    <x v="477"/>
    <n v="0"/>
    <n v="0"/>
    <x v="3"/>
  </r>
  <r>
    <n v="10000000"/>
    <s v="http://www.buckylarson.com/"/>
    <n v="67911"/>
    <x v="3080"/>
    <s v="A kid from the Midwest moves out to Hollywood in order to follow in his parents footsteps -- and become a porn star."/>
    <n v="3.919057"/>
    <d v="2011-09-09T00:00:00"/>
    <n v="0"/>
    <n v="97"/>
    <n v="4.4000000000000004"/>
    <n v="51"/>
    <x v="9"/>
    <x v="8"/>
    <x v="2"/>
    <n v="-10000000"/>
    <n v="-1"/>
    <x v="3"/>
  </r>
  <r>
    <n v="0"/>
    <s v=""/>
    <n v="24664"/>
    <x v="3081"/>
    <s v="TV producer Pierre Delacroix (Damon Wayans) becomes frustrated when network brass reject his sitcom idea. Hoping to get fired, Delacroix pitches the worst idea he can think of: a minstrel show. The network not only airs it, but it incredibly becomes a smash hit. Michael Rapaport co-stars in this searing satire."/>
    <n v="2.2341099999999998"/>
    <d v="2000-10-06T00:00:00"/>
    <n v="0"/>
    <n v="135"/>
    <n v="6.3"/>
    <n v="24"/>
    <x v="20"/>
    <x v="8"/>
    <x v="13"/>
    <n v="0"/>
    <n v="0"/>
    <x v="3"/>
  </r>
  <r>
    <n v="10000000"/>
    <s v="http://theforestisreal.com/"/>
    <n v="329440"/>
    <x v="3082"/>
    <s v="Set in the Aokigahara Forest, a real-life place in Japan where people go to end their lives. Against this backdrop, a young American woman comes in search of her twin sister, who has mysteriously disappeared."/>
    <n v="19.865988999999999"/>
    <d v="2016-01-07T00:00:00"/>
    <n v="40055439"/>
    <n v="95"/>
    <n v="4.8"/>
    <n v="448"/>
    <x v="5"/>
    <x v="15"/>
    <x v="651"/>
    <n v="30055439"/>
    <n v="3.0055439000000002"/>
    <x v="3"/>
  </r>
  <r>
    <n v="14000000"/>
    <s v=""/>
    <n v="47890"/>
    <x v="3083"/>
    <s v="Egyptologist Erica Baron finds more than she bargained for during her long-planned trip to The Land of the Pharoahs - murder, theft, betrayal, love, and a mummy's curse!"/>
    <n v="0.31051299999999998"/>
    <d v="1981-02-11T00:00:00"/>
    <n v="439564"/>
    <n v="118"/>
    <n v="6"/>
    <n v="2"/>
    <x v="36"/>
    <x v="1"/>
    <x v="194"/>
    <n v="-13560436"/>
    <n v="-0.96860257142857142"/>
    <x v="2"/>
  </r>
  <r>
    <n v="10000000"/>
    <s v="http://while-were-young.com/"/>
    <n v="252512"/>
    <x v="3084"/>
    <s v="An uptight documentary filmmaker and his wife find their lives loosened up a bit after befriending a free-spirited younger couple."/>
    <n v="19.263477000000002"/>
    <d v="2015-04-03T00:00:00"/>
    <n v="7587485"/>
    <n v="97"/>
    <n v="5.8"/>
    <n v="383"/>
    <x v="2"/>
    <x v="8"/>
    <x v="123"/>
    <n v="-2412515"/>
    <n v="-0.24125150000000001"/>
    <x v="3"/>
  </r>
  <r>
    <n v="10000000"/>
    <s v=""/>
    <n v="55720"/>
    <x v="3085"/>
    <s v="A gardener in East L.A. struggles to keep his son away from gangs and immigration agents while traveling across town to perform landscaping work for the city's wealthy landowners."/>
    <n v="4.1235330000000001"/>
    <d v="2011-06-24T00:00:00"/>
    <n v="1759252"/>
    <n v="98"/>
    <n v="7"/>
    <n v="54"/>
    <x v="9"/>
    <x v="5"/>
    <x v="41"/>
    <n v="-8240748"/>
    <n v="-0.8240748"/>
    <x v="3"/>
  </r>
  <r>
    <n v="0"/>
    <s v="http://www.spiderthemovie.com/"/>
    <n v="9613"/>
    <x v="3086"/>
    <s v="A mentally disturbed man takes residence in a halfway house. His mind gradually slips back into the realm created by his illness, where he replays a key part of his childhood."/>
    <n v="6.9484009999999996"/>
    <d v="2002-12-13T00:00:00"/>
    <n v="0"/>
    <n v="98"/>
    <n v="6.4"/>
    <n v="168"/>
    <x v="18"/>
    <x v="5"/>
    <x v="571"/>
    <n v="0"/>
    <n v="0"/>
    <x v="3"/>
  </r>
  <r>
    <n v="10000000"/>
    <s v=""/>
    <n v="29076"/>
    <x v="3087"/>
    <s v="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
    <n v="3.988432"/>
    <d v="2000-02-04T00:00:00"/>
    <n v="1631839"/>
    <n v="101"/>
    <n v="5.4"/>
    <n v="24"/>
    <x v="20"/>
    <x v="0"/>
    <x v="110"/>
    <n v="-8368161"/>
    <n v="-0.83681609999999995"/>
    <x v="3"/>
  </r>
  <r>
    <n v="0"/>
    <s v=""/>
    <n v="29339"/>
    <x v="3088"/>
    <s v="The Charles Dickens story of Nicholas Nickleby, a young boy in search of a better life for his recently torn-apart family. A young compassionate man struggles to save his family and friends from the abusive exploitation of his coldheartedly grasping uncle."/>
    <n v="5.0999230000000004"/>
    <d v="2002-12-27T00:00:00"/>
    <n v="0"/>
    <n v="132"/>
    <n v="6.8"/>
    <n v="49"/>
    <x v="18"/>
    <x v="1"/>
    <x v="262"/>
    <n v="0"/>
    <n v="0"/>
    <x v="3"/>
  </r>
  <r>
    <n v="20000000"/>
    <s v=""/>
    <n v="68812"/>
    <x v="3089"/>
    <s v="The true story of Richard Kuklinski, the notorious contract killer and family man."/>
    <n v="19.494703000000001"/>
    <d v="2012-09-01T00:00:00"/>
    <n v="1969193"/>
    <n v="105"/>
    <n v="6.4"/>
    <n v="365"/>
    <x v="3"/>
    <x v="6"/>
    <x v="652"/>
    <n v="-18030807"/>
    <n v="-0.90154034999999999"/>
    <x v="2"/>
  </r>
  <r>
    <n v="0"/>
    <s v=""/>
    <n v="32740"/>
    <x v="3090"/>
    <s v="Krishna (Roshan) is born with magical powers - a legacy from his father. Priya (Chopra) comes into his life and becomes his world. When she beckons him to Singapore, he follows. In Singapore, Dr. Siddhant Arya (Shah), the megalomaniac scientist is on the verge of changing the future forever. Only one man stands between Dr. Siddharth Arya and his destructive dreams. To block his ruthless ambitions -- Krishna must become Krrish."/>
    <n v="3.7599879999999999"/>
    <d v="2006-06-23T00:00:00"/>
    <n v="0"/>
    <n v="154"/>
    <n v="5.5"/>
    <n v="46"/>
    <x v="6"/>
    <x v="0"/>
    <x v="193"/>
    <n v="0"/>
    <n v="0"/>
    <x v="3"/>
  </r>
  <r>
    <n v="10000000"/>
    <s v=""/>
    <n v="14195"/>
    <x v="3091"/>
    <s v="An insane independent film director and his renegade group of teenage film makers kidnap an A-list Hollywood actress and force her to star in their underground film."/>
    <n v="4.1760659999999996"/>
    <d v="2000-05-17T00:00:00"/>
    <n v="0"/>
    <n v="87"/>
    <n v="6.2"/>
    <n v="51"/>
    <x v="20"/>
    <x v="6"/>
    <x v="328"/>
    <n v="-10000000"/>
    <n v="-1"/>
    <x v="3"/>
  </r>
  <r>
    <n v="10000000"/>
    <s v="http://killerjoethemovie.com/"/>
    <n v="73567"/>
    <x v="3092"/>
    <s v="A cop (Matthew McConaughey) who moonlights as a hit man agrees to kill the hated mother of a desperate drug dealer (Emile Hirsch) in exchange for a tumble with the young man's virginal sister (Juno Temple)."/>
    <n v="16.436178000000002"/>
    <d v="2011-09-10T00:00:00"/>
    <n v="3665069"/>
    <n v="102"/>
    <n v="6.5"/>
    <n v="425"/>
    <x v="9"/>
    <x v="13"/>
    <x v="653"/>
    <n v="-6334931"/>
    <n v="-0.63349310000000003"/>
    <x v="3"/>
  </r>
  <r>
    <n v="10000000"/>
    <s v="http://www.thejonesesmovie.com/"/>
    <n v="41479"/>
    <x v="3093"/>
    <s v="A seemingly perfect family moves into a suburban neighborhood, but when it comes to the truth as to why they're living there, they don't exactly come clean with their neighbors."/>
    <n v="14.979374999999999"/>
    <d v="2009-09-13T00:00:00"/>
    <n v="7022728"/>
    <n v="96"/>
    <n v="6.1"/>
    <n v="210"/>
    <x v="0"/>
    <x v="8"/>
    <x v="654"/>
    <n v="-2977272"/>
    <n v="-0.29772720000000003"/>
    <x v="3"/>
  </r>
  <r>
    <n v="0"/>
    <s v=""/>
    <n v="15394"/>
    <x v="3094"/>
    <s v="Dan Mahowny was a rising star at the Canadian Imperial Bank of Commerce. At twenty-four he was assistant manager of a major branch in the heart of Toronto's financial district. To his colleagues he was a workaholic. To his customers, he was astute, decisive and helpful. To his friends, he was a quiet, but humorous man who enjoyed watching sports on television. To his girlfriend, he was shy but engaging. None of them knew the other side of Dan Mahowny--the side that executed the largest single-handed bank fraud in Canadian history, grossing over $10 million in eighteen months to feed his gambling obsession."/>
    <n v="8.0454880000000006"/>
    <d v="2003-05-02T00:00:00"/>
    <n v="0"/>
    <n v="104"/>
    <n v="6.8"/>
    <n v="37"/>
    <x v="16"/>
    <x v="13"/>
    <x v="399"/>
    <n v="0"/>
    <n v="0"/>
    <x v="3"/>
  </r>
  <r>
    <n v="0"/>
    <s v=""/>
    <n v="10071"/>
    <x v="3095"/>
    <s v="A pair of well-meaning, but socially inept brothers try to find their perfect mates in order to provide their dying father with a grandchild."/>
    <n v="8.3121530000000003"/>
    <d v="2007-09-07T00:00:00"/>
    <n v="0"/>
    <n v="93"/>
    <n v="4.9000000000000004"/>
    <n v="46"/>
    <x v="1"/>
    <x v="8"/>
    <x v="138"/>
    <n v="0"/>
    <n v="0"/>
    <x v="3"/>
  </r>
  <r>
    <n v="10000000"/>
    <s v=""/>
    <n v="1989"/>
    <x v="3096"/>
    <s v="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
    <n v="10.733760999999999"/>
    <d v="2007-05-16T00:00:00"/>
    <n v="21786738"/>
    <n v="111"/>
    <n v="6"/>
    <n v="190"/>
    <x v="1"/>
    <x v="5"/>
    <x v="655"/>
    <n v="11786738"/>
    <n v="1.1786738000000001"/>
    <x v="3"/>
  </r>
  <r>
    <n v="0"/>
    <s v=""/>
    <n v="91076"/>
    <x v="3097"/>
    <s v="It's the start of the 20th century, and Tuccio, resident playwright of a theatre repertory company offers the owners of the company his new play, &quot;Illuminata&quot;. They reject it, saying it's not finished, and intrigue starts that involves influential critic Bevalaqua, theatre star Celimene, young lead actors and other theatre residents"/>
    <n v="0.111313"/>
    <d v="1998-05-21T00:00:00"/>
    <n v="0"/>
    <n v="119"/>
    <n v="6.3"/>
    <n v="7"/>
    <x v="19"/>
    <x v="5"/>
    <x v="656"/>
    <n v="0"/>
    <n v="0"/>
    <x v="3"/>
  </r>
  <r>
    <n v="10000000"/>
    <s v=""/>
    <n v="12779"/>
    <x v="3098"/>
    <s v="Stranded and alone on a desert island during a cruise, a spoiled rich woman and a deckhand fall in love and make a date to reunite after their rescue."/>
    <n v="4.5700430000000001"/>
    <d v="2002-10-11T00:00:00"/>
    <n v="598645"/>
    <n v="89"/>
    <n v="4.8"/>
    <n v="50"/>
    <x v="18"/>
    <x v="8"/>
    <x v="151"/>
    <n v="-9401355"/>
    <n v="-0.94013550000000001"/>
    <x v="3"/>
  </r>
  <r>
    <n v="5000000"/>
    <s v="http://www.firstlookstudios.com/films/warinc/"/>
    <n v="13191"/>
    <x v="3099"/>
    <s v="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
    <n v="6.2656590000000003"/>
    <d v="2008-04-28T00:00:00"/>
    <n v="1296184"/>
    <n v="106"/>
    <n v="5.6"/>
    <n v="86"/>
    <x v="7"/>
    <x v="0"/>
    <x v="193"/>
    <n v="-3703816"/>
    <n v="-0.74076319999999996"/>
    <x v="3"/>
  </r>
  <r>
    <n v="0"/>
    <s v=""/>
    <n v="11770"/>
    <x v="3100"/>
    <s v="A young Shaolin follower reunites with his discouraged brothers to form a soccer team using their martial art skills to their advantage."/>
    <n v="17.54768"/>
    <d v="2001-07-12T00:00:00"/>
    <n v="42776760"/>
    <n v="113"/>
    <n v="6.6"/>
    <n v="491"/>
    <x v="17"/>
    <x v="0"/>
    <x v="657"/>
    <n v="42776760"/>
    <n v="0"/>
    <x v="3"/>
  </r>
  <r>
    <n v="10000000"/>
    <s v=""/>
    <n v="12703"/>
    <x v="3101"/>
    <s v="Bud Clay races motorcycles in the 250cc Formula II class of road racing. After a race in New Hampshire, he has five days to get to his next race in California. During his road trip, he is haunted by memories of the last time he saw Daisy, his true love."/>
    <n v="3.4121619999999999"/>
    <d v="2004-08-27T00:00:00"/>
    <n v="0"/>
    <n v="93"/>
    <n v="5.5"/>
    <n v="62"/>
    <x v="13"/>
    <x v="5"/>
    <x v="243"/>
    <n v="-10000000"/>
    <n v="-1"/>
    <x v="3"/>
  </r>
  <r>
    <n v="0"/>
    <s v=""/>
    <n v="64559"/>
    <x v="3102"/>
    <s v="Betty and Victor are a pair of scam artists. One day Betty brings in Maurice, a treasurer of a multinational company. Maurice is due to transfer 5 millions francs out of Switzerland, and Betty is convinced he plans to steal that money."/>
    <n v="0.62796399999999997"/>
    <d v="1997-10-15T00:00:00"/>
    <n v="0"/>
    <n v="105"/>
    <n v="6.4"/>
    <n v="5"/>
    <x v="12"/>
    <x v="8"/>
    <x v="658"/>
    <n v="0"/>
    <n v="0"/>
    <x v="3"/>
  </r>
  <r>
    <n v="0"/>
    <s v=""/>
    <n v="222649"/>
    <x v="3103"/>
    <s v="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 Making his directorial debut, Jon Stewart tells the tale of Bahari's months-long imprisonment and interrogation in this powerful and affecting docudrama featuring a potent and performance by Gael García Bernal recounting Bahari's efforts to maintain his hope and his sanity in the face of isolation and persecution-through memories of his family, recollections of the music he loves, and thoughts of his wife and unborn child."/>
    <n v="5.7555500000000004"/>
    <d v="2014-11-07T00:00:00"/>
    <n v="0"/>
    <n v="103"/>
    <n v="6.5"/>
    <n v="98"/>
    <x v="10"/>
    <x v="5"/>
    <x v="659"/>
    <n v="0"/>
    <n v="0"/>
    <x v="3"/>
  </r>
  <r>
    <n v="0"/>
    <s v=""/>
    <n v="115872"/>
    <x v="3104"/>
    <s v="Horty, a French foundry worker, wins a contest and is sent to see the sailing of the Titanic. In England, Marie, saying she is a chambermaid on the Titanic and cannot get a room, asks to share his room. They do, chastely; when he awakens, she is gone, but he sees her at the sailing and gets a photo of her. When he returns home, he suspects that his wife Zoe has been sleeping with Simeon, the foundry owner. Horty goes to the bar, where his friends get him drunk and he starts telling an erotic fantasy of what happened with him and Marie, drawing a larger audience each night."/>
    <n v="1.031142"/>
    <d v="1997-10-10T00:00:00"/>
    <n v="0"/>
    <n v="100"/>
    <n v="5.3"/>
    <n v="3"/>
    <x v="12"/>
    <x v="5"/>
    <x v="193"/>
    <n v="0"/>
    <n v="0"/>
    <x v="3"/>
  </r>
  <r>
    <n v="7700000"/>
    <s v=""/>
    <n v="101173"/>
    <x v="3105"/>
    <s v="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
    <n v="7.554799"/>
    <d v="2011-02-14T00:00:00"/>
    <n v="1072602"/>
    <n v="123"/>
    <n v="5.9"/>
    <n v="131"/>
    <x v="9"/>
    <x v="5"/>
    <x v="186"/>
    <n v="-6627398"/>
    <n v="-0.860701038961039"/>
    <x v="3"/>
  </r>
  <r>
    <n v="10000000"/>
    <s v="http://www.sonypictures.com/classics/imaginary/site.html"/>
    <n v="25350"/>
    <x v="3106"/>
    <s v="Matt Travis is good-looking, popular, and his school's best competitive swimmer, so everyone is shocked when he inexplicably commits suicide. As the following year unfolds, each member of his family struggles to recover from the tragedy with mixed results."/>
    <n v="2.85283"/>
    <d v="2004-09-14T00:00:00"/>
    <n v="0"/>
    <n v="111"/>
    <n v="6.3"/>
    <n v="29"/>
    <x v="13"/>
    <x v="8"/>
    <x v="660"/>
    <n v="-10000000"/>
    <n v="-1"/>
    <x v="3"/>
  </r>
  <r>
    <n v="0"/>
    <s v=""/>
    <n v="10034"/>
    <x v="3107"/>
    <s v="A nurse eavesdrops with a friend on a cell phone conversation that describes a bank heist. She and the friend then conspire to blackmail the robbers for $2 million."/>
    <n v="1.769593"/>
    <d v="2001-07-16T00:00:00"/>
    <n v="0"/>
    <n v="86"/>
    <n v="6.4"/>
    <n v="12"/>
    <x v="17"/>
    <x v="0"/>
    <x v="661"/>
    <n v="0"/>
    <n v="0"/>
    <x v="3"/>
  </r>
  <r>
    <n v="10000000"/>
    <s v="http://www.worldsgreatestdadfilm.com/"/>
    <n v="20178"/>
    <x v="3108"/>
    <s v="Robin Williams stars as Lance Clayton, a man who has learned to settle. He dreamed of being a rich and famous writer, but has only managed to make it as a high school poetry teacher. His only son Kyle (Daryl Sabara) is an insufferable jackass who won’t give his father the time of day. He is dating Claire (Alexie Gilmore), the school’s adorable art teacher, but she doesn’t want to get serious --"/>
    <n v="9.8055509999999995"/>
    <d v="2009-08-20T00:00:00"/>
    <n v="295750"/>
    <n v="99"/>
    <n v="6.5"/>
    <n v="177"/>
    <x v="0"/>
    <x v="8"/>
    <x v="662"/>
    <n v="-9704250"/>
    <n v="-0.97042499999999998"/>
    <x v="3"/>
  </r>
  <r>
    <n v="0"/>
    <s v="http://www.severancefilm.com"/>
    <n v="5072"/>
    <x v="3109"/>
    <s v="Members (Danny Dyer, Laura Harris, Tim McInnerny) of the Palisades Defense Corp. sales group arrive in Europe for a team-building exercise. A fallen tree blocks the route, and they must hike to their destination. However, a psychotic killer lurks in the woods, and he has a horrible fate in mind for each of the co-workers."/>
    <n v="12.898984"/>
    <d v="2006-05-19T00:00:00"/>
    <n v="0"/>
    <n v="96"/>
    <n v="6.4"/>
    <n v="169"/>
    <x v="6"/>
    <x v="15"/>
    <x v="624"/>
    <n v="0"/>
    <n v="0"/>
    <x v="3"/>
  </r>
  <r>
    <n v="10000000"/>
    <s v="http://www.edmondthefilm.com/"/>
    <n v="18191"/>
    <x v="3110"/>
    <s v="Seemingly mild-mannered businessman Edmond Burke visits a fortuneteller and hears a remark that spurs him to leave his wife abruptly and seek what is missing from his life. Encounters with strangers and unsavory people weaken the barriers encompassing his long-suppressed rage, until Edmond explodes in violence."/>
    <n v="2.803642"/>
    <d v="2005-08-31T00:00:00"/>
    <n v="0"/>
    <n v="82"/>
    <n v="6"/>
    <n v="50"/>
    <x v="11"/>
    <x v="5"/>
    <x v="663"/>
    <n v="-10000000"/>
    <n v="-1"/>
    <x v="3"/>
  </r>
  <r>
    <n v="0"/>
    <s v="http://www.welcometotherileys-movie.com/"/>
    <n v="31007"/>
    <x v="3111"/>
    <s v="Years after their teenage daughter’s death, Lois and Doug Riley, an upstanding Indiana couple, are frozen by estranging grief. Doug escapes to New Orleans on a business trip. Compelled by urgencies he doesn’t understand, he insinuates himself into the life of an underage hooker, becoming her platonic guardian."/>
    <n v="6.0858790000000003"/>
    <d v="2010-10-29T00:00:00"/>
    <n v="42145"/>
    <n v="110"/>
    <n v="6.4"/>
    <n v="139"/>
    <x v="4"/>
    <x v="5"/>
    <x v="443"/>
    <n v="42145"/>
    <n v="0"/>
    <x v="3"/>
  </r>
  <r>
    <n v="0"/>
    <s v=""/>
    <n v="11546"/>
    <x v="3112"/>
    <s v="The Russians need help in dealing with the Mafia and so they seek help with the veterans of the Police Academy. They head off to Moscow, in order to find evidence against Konstantin Konali, who marketed a computer game that everyone in the world is playing."/>
    <n v="11.946897999999999"/>
    <d v="1994-06-09T00:00:00"/>
    <n v="126247"/>
    <n v="83"/>
    <n v="4.0999999999999996"/>
    <n v="178"/>
    <x v="23"/>
    <x v="8"/>
    <x v="5"/>
    <n v="126247"/>
    <n v="0"/>
    <x v="3"/>
  </r>
  <r>
    <n v="0"/>
    <s v=""/>
    <n v="41894"/>
    <x v="3113"/>
    <s v="A drama based on the true story in which a black Vietnam-era veteran is allegedly murdered by a local white businessman who is later exonerated. The plot focuses on the role of a local high school teacher and the civil unrest that followed the acquittal."/>
    <n v="0.397341"/>
    <d v="2010-02-01T00:00:00"/>
    <n v="0"/>
    <n v="0"/>
    <n v="6"/>
    <n v="5"/>
    <x v="4"/>
    <x v="5"/>
    <x v="193"/>
    <n v="0"/>
    <n v="0"/>
    <x v="3"/>
  </r>
  <r>
    <n v="10000000"/>
    <s v="http://www.facebook.com/CincodeMayo.LaPelicula"/>
    <n v="184374"/>
    <x v="3114"/>
    <s v="On May 5th, 1862, a few thousand Mexican soldiers put their lives on the line against the world's largest and most powerful army in one legendary battle for freedom and for Mexico."/>
    <n v="7.2084999999999996E-2"/>
    <d v="2013-05-03T00:00:00"/>
    <n v="0"/>
    <n v="125"/>
    <n v="5.8"/>
    <n v="14"/>
    <x v="8"/>
    <x v="10"/>
    <x v="664"/>
    <n v="-10000000"/>
    <n v="-1"/>
    <x v="3"/>
  </r>
  <r>
    <n v="10000000"/>
    <s v=""/>
    <n v="268171"/>
    <x v="3115"/>
    <s v="Aged, embittered widower, Fred learns to enjoy life thanks to his elderly yet vibrant neighbor, Elsa. Upon learning Elsa is terminally ill, Fred takes her to the Fontana di Trevi in Rome in order to reenact her favorite scene from ‘La Dolce Vita’."/>
    <n v="2.8498950000000001"/>
    <d v="2014-03-07T00:00:00"/>
    <n v="0"/>
    <n v="104"/>
    <n v="6.2"/>
    <n v="31"/>
    <x v="10"/>
    <x v="8"/>
    <x v="665"/>
    <n v="-10000000"/>
    <n v="-1"/>
    <x v="3"/>
  </r>
  <r>
    <n v="10000000"/>
    <s v=""/>
    <n v="78149"/>
    <x v="3116"/>
    <s v="Filmmaker Alan Smithee finds himself the unwilling puppet of a potentially bad, big budget action film which he proceeds to steal the reels and leave the cast and crew in a frenzy."/>
    <n v="0.66621799999999998"/>
    <d v="1998-02-20T00:00:00"/>
    <n v="45779"/>
    <n v="86"/>
    <n v="3"/>
    <n v="9"/>
    <x v="19"/>
    <x v="8"/>
    <x v="110"/>
    <n v="-9954221"/>
    <n v="-0.99542209999999998"/>
    <x v="3"/>
  </r>
  <r>
    <n v="0"/>
    <s v="http://www.theopenroadmovie.com/"/>
    <n v="24663"/>
    <x v="3117"/>
    <s v="Minor leaguer Carlton Garret takes an unexpected road trip to track down his estranged father, legendary baseball player Kyle Garret when Carlton’s mother becomes sick. Once reunited, Carlton struggles to deal with the series of misadventures caused by his father’s antics. Attempts at bonding come to a head as the mismatched duo make their way from Ohio back home to Houston to reunite the family."/>
    <n v="1.388136"/>
    <d v="2009-02-07T00:00:00"/>
    <n v="0"/>
    <n v="90"/>
    <n v="4.8"/>
    <n v="19"/>
    <x v="0"/>
    <x v="8"/>
    <x v="193"/>
    <n v="0"/>
    <n v="0"/>
    <x v="3"/>
  </r>
  <r>
    <n v="3200000"/>
    <s v=""/>
    <n v="39037"/>
    <x v="3118"/>
    <s v="Ambitious young Manhattanite and urban conservationist Beth (Bledel) wants it all: a good job, good friends, and a good guy to share the city with. Of course that last one is often the trickiest of all. Beth falls hard for Tommy (Porter), a sexy, young Wall Street hot-shot. But just as everything seems to be falling into place, complications arise in the form of Tommy's sensitive and handsome co-worker Daniel (Greenberg). Beth soon learns that the game of love in the big city is a lot like Wall Street -- high risk, high reward and everybody has an angle."/>
    <n v="2.631688"/>
    <d v="2009-04-25T00:00:00"/>
    <n v="0"/>
    <n v="90"/>
    <n v="5.4"/>
    <n v="59"/>
    <x v="0"/>
    <x v="8"/>
    <x v="666"/>
    <n v="-3200000"/>
    <n v="-1"/>
    <x v="3"/>
  </r>
  <r>
    <n v="0"/>
    <s v=""/>
    <n v="22805"/>
    <x v="3119"/>
    <s v="Motherhood is a comedy written and directed by Katherine Dieckmann, and stars Uma Thurman, Anthony Edwards and Minnie Driver. Shot on location in New York’s West Village, focuses on the dilemmas of motherhood, such as marriage, work, and self, shown in the trials and tribulations of one pivotal day."/>
    <n v="10.955567"/>
    <d v="2009-01-21T00:00:00"/>
    <n v="0"/>
    <n v="90"/>
    <n v="4.7"/>
    <n v="44"/>
    <x v="0"/>
    <x v="8"/>
    <x v="602"/>
    <n v="0"/>
    <n v="0"/>
    <x v="3"/>
  </r>
  <r>
    <n v="0"/>
    <s v="http://www.freestylemovie.com/"/>
    <n v="39055"/>
    <x v="3120"/>
    <s v="Cale Bryant is determined to win a coveted spot on the Grand National motocross racing team. With the support of his loving mother, precocious little sister and new girlfriend, Cale proves against all odds that he has the heart, the willpower and the courage never to give up on his dream."/>
    <n v="0.122874"/>
    <d v="2008-12-24T00:00:00"/>
    <n v="140987"/>
    <n v="94"/>
    <n v="5.8"/>
    <n v="4"/>
    <x v="7"/>
    <x v="5"/>
    <x v="667"/>
    <n v="140987"/>
    <n v="0"/>
    <x v="3"/>
  </r>
  <r>
    <n v="10000000"/>
    <s v=""/>
    <n v="245846"/>
    <x v="3121"/>
    <s v="Newly arrived to a remote desert town, Catherine and Matthew are tormented by a suspicion when their two teenage children mysteriously vanish."/>
    <n v="5.1456549999999996"/>
    <d v="2015-07-01T00:00:00"/>
    <n v="17472"/>
    <n v="111"/>
    <n v="5.0999999999999996"/>
    <n v="83"/>
    <x v="2"/>
    <x v="5"/>
    <x v="416"/>
    <n v="-9982528"/>
    <n v="-0.99825280000000005"/>
    <x v="3"/>
  </r>
  <r>
    <n v="10000000"/>
    <s v="http://www.jankypromoters.com/"/>
    <n v="25186"/>
    <x v="3122"/>
    <s v="Two shady concert promoters get into hot water when their chance to book a superstar rapper goes awry."/>
    <n v="1.7288159999999999"/>
    <d v="2009-10-16T00:00:00"/>
    <n v="9069"/>
    <n v="85"/>
    <n v="7"/>
    <n v="5"/>
    <x v="0"/>
    <x v="8"/>
    <x v="381"/>
    <n v="-9990931"/>
    <n v="-0.99909309999999996"/>
    <x v="3"/>
  </r>
  <r>
    <n v="10000000"/>
    <s v=""/>
    <n v="15017"/>
    <x v="3123"/>
    <s v="A young professional woman (Simpson) unwittingly becomes the pawn of two business executives in their bid to oust the head of a mega-conglomerate."/>
    <n v="3.0645630000000001"/>
    <d v="2007-12-21T00:00:00"/>
    <n v="0"/>
    <n v="93"/>
    <n v="3.9"/>
    <n v="29"/>
    <x v="1"/>
    <x v="8"/>
    <x v="193"/>
    <n v="-10000000"/>
    <n v="-1"/>
    <x v="3"/>
  </r>
  <r>
    <n v="14100000"/>
    <s v=""/>
    <n v="12245"/>
    <x v="3124"/>
    <s v="At Oxford University, a professor and a grad student work together to try and stop a potential series of murders seemingly linked by mathematical symbols"/>
    <n v="9.3180329999999998"/>
    <d v="2008-01-18T00:00:00"/>
    <n v="0"/>
    <n v="107"/>
    <n v="5.7"/>
    <n v="188"/>
    <x v="7"/>
    <x v="13"/>
    <x v="668"/>
    <n v="-14100000"/>
    <n v="-1"/>
    <x v="2"/>
  </r>
  <r>
    <n v="0"/>
    <s v="http://reefmovie.com/"/>
    <n v="49787"/>
    <x v="3125"/>
    <s v="A great white shark hunts the crew of a capsized sailboat along the Great Barrier Reef."/>
    <n v="7.2451080000000001"/>
    <d v="2010-05-15T00:00:00"/>
    <n v="0"/>
    <n v="94"/>
    <n v="5.4"/>
    <n v="130"/>
    <x v="4"/>
    <x v="5"/>
    <x v="669"/>
    <n v="0"/>
    <n v="0"/>
    <x v="3"/>
  </r>
  <r>
    <n v="0"/>
    <s v=""/>
    <n v="16358"/>
    <x v="3126"/>
    <s v="A black comedy that follows three generations of a family, who come together for the funeral of the patriarch - unveiling a litany of family secrets and covert relationships."/>
    <n v="9.0854820000000007"/>
    <d v="2004-10-15T00:00:00"/>
    <n v="0"/>
    <n v="91"/>
    <n v="6.4"/>
    <n v="34"/>
    <x v="13"/>
    <x v="8"/>
    <x v="670"/>
    <n v="0"/>
    <n v="0"/>
    <x v="3"/>
  </r>
  <r>
    <n v="0"/>
    <s v=""/>
    <n v="7006"/>
    <x v="3127"/>
    <s v="A man's family brought back from the verge of death, he then discovers he can identify people who are about to die."/>
    <n v="6.8142469999999999"/>
    <d v="2007-01-05T00:00:00"/>
    <n v="0"/>
    <n v="99"/>
    <n v="5.6"/>
    <n v="80"/>
    <x v="1"/>
    <x v="6"/>
    <x v="671"/>
    <n v="0"/>
    <n v="0"/>
    <x v="3"/>
  </r>
  <r>
    <n v="10000000"/>
    <s v=""/>
    <n v="66767"/>
    <x v="3128"/>
    <s v="Three dance crews – one Latin American, one European and one Canadian – prepare to battle at the International Beat the World competition in Detroit. Along the way, they struggle with gambling debt, bad break-ups and their own egos. In the final showdown to become world champions they find that their lifelong hopes, dreams and even lives, are at stake."/>
    <n v="2.873796"/>
    <d v="2011-06-10T00:00:00"/>
    <n v="0"/>
    <n v="91"/>
    <n v="4.3"/>
    <n v="16"/>
    <x v="9"/>
    <x v="17"/>
    <x v="672"/>
    <n v="-10000000"/>
    <n v="-1"/>
    <x v="3"/>
  </r>
  <r>
    <n v="0"/>
    <s v=""/>
    <n v="17622"/>
    <x v="3129"/>
    <s v="Based on Martin McGartland's real life story as a informant for the British Police to spy on the IRA. Taking place from 1987-1991, Martin (Jim Sturgess) works his way up the ranks of the IRA, while keeping his informant with the police Fergis (Ben Kingsley) at bay. In the process he saved numerous lives and is still in hiding from the IRA today."/>
    <n v="4.481897"/>
    <d v="2008-09-10T00:00:00"/>
    <n v="0"/>
    <n v="117"/>
    <n v="6.1"/>
    <n v="35"/>
    <x v="7"/>
    <x v="0"/>
    <x v="571"/>
    <n v="0"/>
    <n v="0"/>
    <x v="3"/>
  </r>
  <r>
    <n v="0"/>
    <s v="http://www.jungleshuffle.com/"/>
    <n v="283671"/>
    <x v="3130"/>
    <s v="In this turbulent jungle adventure an outcast coati male has to team up with a quirky spider monkey to save a coati princess from the hands of a human poacher and his mysterious client."/>
    <n v="1.413934"/>
    <d v="2014-08-07T00:00:00"/>
    <n v="0"/>
    <n v="85"/>
    <n v="6.5"/>
    <n v="1"/>
    <x v="10"/>
    <x v="7"/>
    <x v="673"/>
    <n v="0"/>
    <n v="0"/>
    <x v="3"/>
  </r>
  <r>
    <n v="10000000"/>
    <s v=""/>
    <n v="18516"/>
    <x v="3131"/>
    <s v="Before the war, in Berlin, Adam was an entertainer- cabaret impresario, magician, musician-loved by all until he finds himself in a concentration camp, confronted by Commandant Klein. Adam survives the camp by becoming the Klein's &quot;dog&quot;, entertaining him while his wife and daughter are sent off to die. &quot;Adam Resurrected&quot; is the story of a man who once was a dog who meets a dog who once was a boy."/>
    <n v="2.574014"/>
    <d v="2008-08-08T00:00:00"/>
    <n v="0"/>
    <n v="106"/>
    <n v="6.4"/>
    <n v="22"/>
    <x v="7"/>
    <x v="5"/>
    <x v="674"/>
    <n v="-10000000"/>
    <n v="-1"/>
    <x v="3"/>
  </r>
  <r>
    <n v="10"/>
    <s v="http://hrosss.is/the-film/"/>
    <n v="217708"/>
    <x v="3132"/>
    <s v="A country romance about the human streak in the horse and the horse in the human. Love and death become interlaced and with terrible consequences.The fortunes of the people in the country through the horses' perception."/>
    <n v="1.6179429999999999"/>
    <d v="2013-08-30T00:00:00"/>
    <n v="11"/>
    <n v="85"/>
    <n v="6.9"/>
    <n v="26"/>
    <x v="8"/>
    <x v="5"/>
    <x v="675"/>
    <n v="1"/>
    <n v="0.1"/>
    <x v="3"/>
  </r>
  <r>
    <n v="0"/>
    <s v="http://www.itsawonderfulafterlife.com/"/>
    <n v="42057"/>
    <x v="3133"/>
    <s v="Indian mother Mrs Sethi's (Azmi) obsession with marrying off her daughter turns murderous. With jokes that routinely miss the mark and cringeworthy slapstick, this black comedy farce shouldn't work. Somehow, though, it does. (c) Empire Magazine"/>
    <n v="1.259968"/>
    <d v="2010-05-07T00:00:00"/>
    <n v="0"/>
    <n v="99"/>
    <n v="4.3"/>
    <n v="9"/>
    <x v="4"/>
    <x v="8"/>
    <x v="676"/>
    <n v="0"/>
    <n v="0"/>
    <x v="3"/>
  </r>
  <r>
    <n v="10000000"/>
    <s v=""/>
    <n v="17577"/>
    <x v="3134"/>
    <s v="Captain Mack leads an elite military unit on a search for a missing scientist, and comes face-to-face with an an ancient evil lying beneath the Middle Eastern desert. Evil that is not of this world. Evil that should never be unearthed."/>
    <n v="5.0994719999999996"/>
    <d v="2009-05-26T00:00:00"/>
    <n v="0"/>
    <n v="90"/>
    <n v="4"/>
    <n v="53"/>
    <x v="0"/>
    <x v="0"/>
    <x v="677"/>
    <n v="-10000000"/>
    <n v="-1"/>
    <x v="3"/>
  </r>
  <r>
    <n v="0"/>
    <s v=""/>
    <n v="14608"/>
    <x v="3135"/>
    <s v="Determined to leave the ravages of war behind, 38 year old Gian Singh resigns from the British Indian Army to a quiet life. His world is soon thrown in turmoil, when he suddenly finds himself responsible for the life of a 17 year old girl, traumatized by the events that separated her from her family."/>
    <n v="2.1315240000000002"/>
    <d v="2007-02-02T00:00:00"/>
    <n v="0"/>
    <n v="116"/>
    <n v="6.4"/>
    <n v="6"/>
    <x v="1"/>
    <x v="5"/>
    <x v="678"/>
    <n v="0"/>
    <n v="0"/>
    <x v="3"/>
  </r>
  <r>
    <n v="0"/>
    <s v="http://www.goodintentionsmovie.com/"/>
    <n v="34417"/>
    <x v="3136"/>
    <s v="Meet Etta Milford. Loving Wife. Doting Mother. Armed Robber. Etta's husband constantly blows their money on make-shift inventions. When she decides to secretly take &quot;investment&quot; matters into her own hands - things quickly go awry! With their savings gone, her husband suspicious, and their children out of control, Etta concocts a scheme to get back their money and save her family."/>
    <n v="0.304566"/>
    <d v="2010-03-09T00:00:00"/>
    <n v="0"/>
    <n v="85"/>
    <n v="5"/>
    <n v="6"/>
    <x v="4"/>
    <x v="8"/>
    <x v="679"/>
    <n v="0"/>
    <n v="0"/>
    <x v="3"/>
  </r>
  <r>
    <n v="10000000"/>
    <s v=""/>
    <n v="15067"/>
    <x v="3137"/>
    <s v="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
    <n v="11.847324"/>
    <d v="2008-07-16T00:00:00"/>
    <n v="0"/>
    <n v="130"/>
    <n v="7.1"/>
    <n v="193"/>
    <x v="7"/>
    <x v="0"/>
    <x v="599"/>
    <n v="-10000000"/>
    <n v="-1"/>
    <x v="3"/>
  </r>
  <r>
    <n v="10"/>
    <s v=""/>
    <n v="78383"/>
    <x v="3138"/>
    <s v="Abby Russell, a beautiful, dedicated nurse with a sinister side, has a secret life in which she targets and punishes dishonest men."/>
    <n v="10.013629"/>
    <d v="2013-09-28T00:00:00"/>
    <n v="10000000"/>
    <n v="99"/>
    <n v="4.9000000000000004"/>
    <n v="119"/>
    <x v="8"/>
    <x v="15"/>
    <x v="349"/>
    <n v="9999990"/>
    <n v="999999"/>
    <x v="3"/>
  </r>
  <r>
    <n v="10000000"/>
    <s v="http://gunless.ca/"/>
    <n v="43090"/>
    <x v="3139"/>
    <s v="A quiet and peaceful community in the Dominion of Canada is shaken up by the arrival of a wounded and stinky gun-toting American cowboy, simply known as The Montana Kid, wanted for the alleged killing of seven men. A subsequent clarification reveals that his real name is Sean Rafferty, and he admits to killing, not seven, but eleven men. Things only get worse after Sean gets in the bad books of the local militia, and with armed bounty hunters hot on his trail, challenges the local unarmed blacksmith, Jack Smith, to a duel - wild west style! Written by rAjOo"/>
    <n v="3.7537029999999998"/>
    <d v="2010-04-30T00:00:00"/>
    <n v="0"/>
    <n v="89"/>
    <n v="6.7"/>
    <n v="27"/>
    <x v="4"/>
    <x v="5"/>
    <x v="364"/>
    <n v="-10000000"/>
    <n v="-1"/>
    <x v="3"/>
  </r>
  <r>
    <n v="9500000"/>
    <s v="http://www.adventurelandthefilm.com/"/>
    <n v="16614"/>
    <x v="3140"/>
    <s v="In the summer of 1987, a college graduate takes a 'nowhere' job at his local amusement park, only to find it's the perfect course to get him prepared for the real world."/>
    <n v="19.978020999999998"/>
    <d v="2009-04-03T00:00:00"/>
    <n v="17164377"/>
    <n v="107"/>
    <n v="6.4"/>
    <n v="737"/>
    <x v="0"/>
    <x v="8"/>
    <x v="63"/>
    <n v="7664377"/>
    <n v="0.80677652631578944"/>
    <x v="3"/>
  </r>
  <r>
    <n v="9600000"/>
    <s v=""/>
    <n v="9700"/>
    <x v="3141"/>
    <s v="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
    <n v="3.5885289999999999"/>
    <d v="2005-09-03T00:00:00"/>
    <n v="4386236"/>
    <n v="144"/>
    <n v="6"/>
    <n v="24"/>
    <x v="11"/>
    <x v="5"/>
    <x v="55"/>
    <n v="-5213764"/>
    <n v="-0.54310041666666664"/>
    <x v="3"/>
  </r>
  <r>
    <n v="11000000"/>
    <s v=""/>
    <n v="10471"/>
    <x v="3142"/>
    <s v="Ice Cube returns as Craig Jones, a streetwise man from South Central Los Angeles who has a knack for getting into trouble. This time out, Craig is still trying to outsmart neighborhood bully Debo (Tommy &quot;Tiny&quot; Lister Jr.);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
    <n v="9.3373880000000007"/>
    <d v="2000-01-12T00:00:00"/>
    <n v="59827328"/>
    <n v="98"/>
    <n v="6.4"/>
    <n v="135"/>
    <x v="20"/>
    <x v="8"/>
    <x v="13"/>
    <n v="48827328"/>
    <n v="4.4388480000000001"/>
    <x v="2"/>
  </r>
  <r>
    <n v="10000000"/>
    <s v=""/>
    <n v="250066"/>
    <x v="3143"/>
    <s v="Two brothers, both with troubled paths, find themselves in the middle of one last bank job."/>
    <n v="11.431433999999999"/>
    <d v="2014-09-11T00:00:00"/>
    <n v="0"/>
    <n v="94"/>
    <n v="4.3"/>
    <n v="158"/>
    <x v="10"/>
    <x v="0"/>
    <x v="680"/>
    <n v="-10000000"/>
    <n v="-1"/>
    <x v="3"/>
  </r>
  <r>
    <n v="9500000"/>
    <s v="http://www.mgm.com/view/movie/2347/You-Only-Live-Twice/"/>
    <n v="667"/>
    <x v="3144"/>
    <s v="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
    <n v="28.675891"/>
    <d v="1967-06-12T00:00:00"/>
    <n v="111584787"/>
    <n v="117"/>
    <n v="6.5"/>
    <n v="531"/>
    <x v="58"/>
    <x v="0"/>
    <x v="7"/>
    <n v="102084787"/>
    <n v="10.74576705263158"/>
    <x v="3"/>
  </r>
  <r>
    <n v="10"/>
    <s v=""/>
    <n v="208869"/>
    <x v="3145"/>
    <s v="Sam &amp;amp; Fordy run a credit card fraud scheme, but when they steal from the wrong man, they find themselves threatened by sadistic gangster. They need to raise £5m and pull off a daring diamond heist to clear their debt."/>
    <n v="9.7027599999999996"/>
    <d v="2014-04-30T00:00:00"/>
    <n v="0"/>
    <n v="102"/>
    <n v="6.1"/>
    <n v="86"/>
    <x v="10"/>
    <x v="5"/>
    <x v="681"/>
    <n v="-10"/>
    <n v="-1"/>
    <x v="3"/>
  </r>
  <r>
    <n v="8900000"/>
    <s v=""/>
    <n v="86837"/>
    <x v="3146"/>
    <s v="Georges and Anne are in their eighties. They are cultivated, retired music teachers. Their daughter, who is also a musician, lives abroad with her family. One day, Anne has a stroke, and the couple's bond of love is severely tested."/>
    <n v="17.151292999999999"/>
    <d v="2012-07-01T00:00:00"/>
    <n v="19839492"/>
    <n v="127"/>
    <n v="7.5"/>
    <n v="400"/>
    <x v="3"/>
    <x v="5"/>
    <x v="462"/>
    <n v="10939492"/>
    <n v="1.2291564044943821"/>
    <x v="3"/>
  </r>
  <r>
    <n v="10500000"/>
    <s v=""/>
    <n v="10306"/>
    <x v="3147"/>
    <s v="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
    <n v="11.225044"/>
    <d v="1988-06-10T00:00:00"/>
    <n v="14144000"/>
    <n v="98"/>
    <n v="4.5"/>
    <n v="123"/>
    <x v="31"/>
    <x v="15"/>
    <x v="158"/>
    <n v="3644000"/>
    <n v="0.34704761904761905"/>
    <x v="2"/>
  </r>
  <r>
    <n v="9500000"/>
    <s v=""/>
    <n v="106845"/>
    <x v="3148"/>
    <s v="Five years after a zombie outbreak, the men and women of R-Division hunt down and destroy the undead. When they see signs of a second outbreak, they fear humanity may not survive."/>
    <n v="5.3462050000000003"/>
    <d v="2015-10-16T00:00:00"/>
    <n v="0"/>
    <n v="87"/>
    <n v="4.9000000000000004"/>
    <n v="34"/>
    <x v="2"/>
    <x v="15"/>
    <x v="660"/>
    <n v="-9500000"/>
    <n v="-1"/>
    <x v="3"/>
  </r>
  <r>
    <n v="9400000"/>
    <s v=""/>
    <n v="11576"/>
    <x v="3149"/>
    <s v="A group of strangers come across a man dying after a car crash who proceeds to tell them about the $350,000 he buried in California. What follows is the madcap adventures of those strangers as each attempts to claim the prize for himself."/>
    <n v="14.562991"/>
    <d v="1963-11-07T00:00:00"/>
    <n v="60000000"/>
    <n v="163"/>
    <n v="7"/>
    <n v="140"/>
    <x v="40"/>
    <x v="0"/>
    <x v="78"/>
    <n v="50600000"/>
    <n v="5.3829787234042552"/>
    <x v="3"/>
  </r>
  <r>
    <n v="12899867"/>
    <s v="http://www.volver-lapelicula.com"/>
    <n v="219"/>
    <x v="3150"/>
    <s v="Raimunda (Penélope Cruz) works and lives Madrid with her husband Paco and daughter Paula. Her sister Sole (Lola Dueñ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
    <n v="19.747809"/>
    <d v="2006-03-16T00:00:00"/>
    <n v="85582407"/>
    <n v="121"/>
    <n v="7.3"/>
    <n v="406"/>
    <x v="6"/>
    <x v="8"/>
    <x v="682"/>
    <n v="72682540"/>
    <n v="5.6343635170812227"/>
    <x v="2"/>
  </r>
  <r>
    <n v="9300000"/>
    <s v=""/>
    <n v="11827"/>
    <x v="3151"/>
    <s v="A glowing orb terrorizes a young girl with a collection of stories of dark fantasy, eroticism and horror."/>
    <n v="12.928269"/>
    <d v="1981-08-07T00:00:00"/>
    <n v="0"/>
    <n v="90"/>
    <n v="6.2"/>
    <n v="148"/>
    <x v="36"/>
    <x v="3"/>
    <x v="683"/>
    <n v="-9300000"/>
    <n v="-1"/>
    <x v="3"/>
  </r>
  <r>
    <n v="10000000"/>
    <s v="http://www.gentlemenbroncos.com/"/>
    <n v="22820"/>
    <x v="3152"/>
    <s v="A teenager attends a fantasy writers' convention where he discovers his idea has been stolen by an established novelist."/>
    <n v="3.1937769999999999"/>
    <d v="2009-09-30T00:00:00"/>
    <n v="0"/>
    <n v="89"/>
    <n v="6.2"/>
    <n v="51"/>
    <x v="0"/>
    <x v="0"/>
    <x v="193"/>
    <n v="-10000000"/>
    <n v="-1"/>
    <x v="3"/>
  </r>
  <r>
    <n v="0"/>
    <s v=""/>
    <n v="31174"/>
    <x v="3153"/>
    <s v="Shakespeare's Play transplanted into a 1930s setting."/>
    <n v="5.1072350000000002"/>
    <d v="1995-12-29T00:00:00"/>
    <n v="0"/>
    <n v="104"/>
    <n v="6.9"/>
    <n v="49"/>
    <x v="15"/>
    <x v="5"/>
    <x v="684"/>
    <n v="0"/>
    <n v="0"/>
    <x v="3"/>
  </r>
  <r>
    <n v="10000000"/>
    <s v=""/>
    <n v="244316"/>
    <x v="3154"/>
    <s v="Two estranged brothers reunite at their childhood home in the Alaskan wild. They set out on a two-day hike and are stalked by an unrelenting grizzly bear."/>
    <n v="10.073143999999999"/>
    <d v="2015-02-27T00:00:00"/>
    <n v="0"/>
    <n v="94"/>
    <n v="5.0999999999999996"/>
    <n v="74"/>
    <x v="2"/>
    <x v="0"/>
    <x v="685"/>
    <n v="-10000000"/>
    <n v="-1"/>
    <x v="3"/>
  </r>
  <r>
    <n v="0"/>
    <s v="http://www.kites-thefilm.com/"/>
    <n v="37737"/>
    <x v="3155"/>
    <s v="In the harsh terrain of the Mexican desert, a mortally wounded man is left for dead in the heat of the desert sun. This is Jay. Once a street smart, carefree young guy. Now, a wanted man. As death looms, the only thing that keeps him alive is the quest to find the love of his life, Natasha. A woman betrothed to another man, but surely destined for Jay. A woman who comes into his life like a bolt of lightning and changes it forever."/>
    <n v="4.8075489999999999"/>
    <d v="2010-05-21T00:00:00"/>
    <n v="0"/>
    <n v="131"/>
    <n v="6"/>
    <n v="40"/>
    <x v="4"/>
    <x v="5"/>
    <x v="686"/>
    <n v="0"/>
    <n v="0"/>
    <x v="3"/>
  </r>
  <r>
    <n v="7400000"/>
    <s v=""/>
    <n v="62215"/>
    <x v="3156"/>
    <s v="Two sisters find their already strained relationship challenged as a mysterious new planet threatens to collide with Earth."/>
    <n v="36.173597999999998"/>
    <d v="2011-05-26T00:00:00"/>
    <n v="21817298"/>
    <n v="136"/>
    <n v="7"/>
    <n v="885"/>
    <x v="9"/>
    <x v="5"/>
    <x v="550"/>
    <n v="14417298"/>
    <n v="1.9482835135135135"/>
    <x v="3"/>
  </r>
  <r>
    <n v="0"/>
    <s v="http://www.reddogmovie.com/"/>
    <n v="66125"/>
    <x v="3157"/>
    <s v="Based on the legendary true story of the Red Dog who united a disparate local community while roaming the Australian outback in search of his long lost master."/>
    <n v="5.4994120000000004"/>
    <d v="2011-08-04T00:00:00"/>
    <n v="0"/>
    <n v="92"/>
    <n v="7.1"/>
    <n v="83"/>
    <x v="9"/>
    <x v="5"/>
    <x v="687"/>
    <n v="0"/>
    <n v="0"/>
    <x v="3"/>
  </r>
  <r>
    <n v="0"/>
    <s v=""/>
    <n v="132316"/>
    <x v="3158"/>
    <s v="An ex-army man, leading a double life in London, must choose between his wife and muse.  Jab Tak Hai Jaan movie is a love triangle,and also marks the return of Yash Chopra as a director after eight years.  In Jab Tak Hai Jaan, Shahrukh Khan plays the character of Samar who is an angry, unforgiving, with loads of emotional baggage. His role will span two ages, one in his late twenties as a musician based in London and the other at an older age as an introverted, composed, dutiful army officer in Kashmir.  Katrina as Meera play as a seductress, an unattainable beauty. And Anushka as Akira who is 21 year old and works for Discovery Channel and makes documentaries."/>
    <n v="5.9005349999999996"/>
    <d v="2012-11-13T00:00:00"/>
    <n v="0"/>
    <n v="176"/>
    <n v="7.3"/>
    <n v="66"/>
    <x v="3"/>
    <x v="5"/>
    <x v="623"/>
    <n v="0"/>
    <n v="0"/>
    <x v="3"/>
  </r>
  <r>
    <n v="11000000"/>
    <s v="https://www.facebook.com/alienanthology/"/>
    <n v="348"/>
    <x v="3159"/>
    <s v="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
    <n v="94.184657999999999"/>
    <d v="1979-05-25T00:00:00"/>
    <n v="104931801"/>
    <n v="117"/>
    <n v="7.9"/>
    <n v="4470"/>
    <x v="27"/>
    <x v="15"/>
    <x v="18"/>
    <n v="93931801"/>
    <n v="8.539254636363637"/>
    <x v="2"/>
  </r>
  <r>
    <n v="85000"/>
    <s v=""/>
    <n v="30497"/>
    <x v="3160"/>
    <s v="Five friends visiting their grandfather's house in the country are hunted and terrorized by a chain-saw wielding killer and his family of grave-robbing cannibals."/>
    <n v="29.262426999999999"/>
    <d v="1974-10-01T00:00:00"/>
    <n v="30859000"/>
    <n v="83"/>
    <n v="7.2"/>
    <n v="590"/>
    <x v="54"/>
    <x v="15"/>
    <x v="13"/>
    <n v="30774000"/>
    <n v="362.04705882352943"/>
    <x v="3"/>
  </r>
  <r>
    <n v="10000000"/>
    <s v=""/>
    <n v="27586"/>
    <x v="3161"/>
    <s v="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
    <n v="17.611971"/>
    <d v="2010-03-19T00:00:00"/>
    <n v="2995811"/>
    <n v="106"/>
    <n v="6.3"/>
    <n v="254"/>
    <x v="4"/>
    <x v="5"/>
    <x v="188"/>
    <n v="-7004189"/>
    <n v="-0.70041889999999996"/>
    <x v="3"/>
  </r>
  <r>
    <n v="9000000"/>
    <s v=""/>
    <n v="14811"/>
    <x v="3162"/>
    <s v="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
    <n v="7.6239790000000003"/>
    <d v="1971-11-03T00:00:00"/>
    <n v="83304330"/>
    <n v="181"/>
    <n v="7.4"/>
    <n v="134"/>
    <x v="48"/>
    <x v="5"/>
    <x v="78"/>
    <n v="74304330"/>
    <n v="8.2560366666666667"/>
    <x v="3"/>
  </r>
  <r>
    <n v="5500000"/>
    <s v="http://www.mgm.com/view/movie/2009/Thunderball/"/>
    <n v="660"/>
    <x v="3163"/>
    <s v="A criminal organization has obtained two nuclear bombs and are asking for a 100 million pound ransom in the form of diamonds in seven days or they will use the weapons. The secret service sends James Bond to the Bahamas to once again save the world."/>
    <n v="31.036000000000001"/>
    <d v="1965-12-16T00:00:00"/>
    <n v="141195658"/>
    <n v="130"/>
    <n v="6.5"/>
    <n v="562"/>
    <x v="51"/>
    <x v="1"/>
    <x v="7"/>
    <n v="135695658"/>
    <n v="24.671937818181817"/>
    <x v="3"/>
  </r>
  <r>
    <n v="10000000"/>
    <s v="http://detentionmovie.com/"/>
    <n v="68684"/>
    <x v="3164"/>
    <s v="As a killer named Cinderhella stalks the student body at the high school in Grizzly Lake, a group of co-eds band together to survive while they're all serving detention."/>
    <n v="10.424595999999999"/>
    <d v="2011-03-16T00:00:00"/>
    <n v="0"/>
    <n v="93"/>
    <n v="5.7"/>
    <n v="129"/>
    <x v="9"/>
    <x v="15"/>
    <x v="688"/>
    <n v="-10000000"/>
    <n v="-1"/>
    <x v="3"/>
  </r>
  <r>
    <n v="7000000"/>
    <s v="http://www.minevaganti.net/"/>
    <n v="40794"/>
    <x v="3165"/>
    <s v="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
    <n v="7.7206919999999997"/>
    <d v="2010-02-12T00:00:00"/>
    <n v="8220215"/>
    <n v="110"/>
    <n v="7"/>
    <n v="118"/>
    <x v="4"/>
    <x v="8"/>
    <x v="689"/>
    <n v="1220215"/>
    <n v="0.17431642857142857"/>
    <x v="3"/>
  </r>
  <r>
    <n v="9000000"/>
    <s v="http://www.newline.com/properties/setitoff.html"/>
    <n v="9400"/>
    <x v="3166"/>
    <s v="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
    <n v="6.717994"/>
    <d v="1996-11-06T00:00:00"/>
    <n v="41590886"/>
    <n v="118"/>
    <n v="6.9"/>
    <n v="66"/>
    <x v="24"/>
    <x v="5"/>
    <x v="13"/>
    <n v="32590886"/>
    <n v="3.6212095555555557"/>
    <x v="3"/>
  </r>
  <r>
    <n v="9000000"/>
    <s v="http://www.universalpictures.com/bestman/"/>
    <n v="16162"/>
    <x v="3167"/>
    <s v="Harper, a writer who's about to explode into the mainstream leaves behind his girlfriend Robin and heads to New York City to serve as best man for his friend Lance's wedding. Once there, he reunites with the rest of his college circle."/>
    <n v="3.951041"/>
    <d v="1999-10-22T00:00:00"/>
    <n v="34573780"/>
    <n v="120"/>
    <n v="6.8"/>
    <n v="38"/>
    <x v="14"/>
    <x v="5"/>
    <x v="15"/>
    <n v="25573780"/>
    <n v="2.8415311111111112"/>
    <x v="3"/>
  </r>
  <r>
    <n v="9000000"/>
    <s v=""/>
    <n v="10585"/>
    <x v="3168"/>
    <s v="A single mother gives her son a beloved doll for his birthday, only to discover that it is possessed with the soul of a serial killer."/>
    <n v="27.600843000000001"/>
    <d v="1988-11-08T00:00:00"/>
    <n v="44196684"/>
    <n v="87"/>
    <n v="6.3"/>
    <n v="581"/>
    <x v="31"/>
    <x v="15"/>
    <x v="78"/>
    <n v="35196684"/>
    <n v="3.9107426666666667"/>
    <x v="3"/>
  </r>
  <r>
    <n v="9000000"/>
    <s v=""/>
    <n v="2359"/>
    <x v="3169"/>
    <s v="Sicko is a Michael Moore documentary about the corrupt health care system in The United States who's main goal is to make profit even if it means losing peoples lives. &quot;The more people you deny health insurance the more money we make&quot; is the business model for health care providers in America."/>
    <n v="14.098952000000001"/>
    <d v="2007-05-18T00:00:00"/>
    <n v="24538513"/>
    <n v="123"/>
    <n v="7.3"/>
    <n v="235"/>
    <x v="1"/>
    <x v="16"/>
    <x v="95"/>
    <n v="15538513"/>
    <n v="1.7265014444444444"/>
    <x v="3"/>
  </r>
  <r>
    <n v="9000000"/>
    <s v=""/>
    <n v="238636"/>
    <x v="3170"/>
    <s v="Three groups of people are trying to survive Purge Night, when their stories intertwine and are left stranded in The Purge trying to survive the chaos and violence that occurs."/>
    <n v="82.975841000000003"/>
    <d v="2014-07-17T00:00:00"/>
    <n v="108782847"/>
    <n v="104"/>
    <n v="6.6"/>
    <n v="1954"/>
    <x v="10"/>
    <x v="15"/>
    <x v="15"/>
    <n v="99782847"/>
    <n v="11.086983"/>
    <x v="3"/>
  </r>
  <r>
    <n v="9000000"/>
    <s v=""/>
    <n v="10472"/>
    <x v="3171"/>
    <s v="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
    <n v="3.2694589999999999"/>
    <d v="2000-01-21T00:00:00"/>
    <n v="0"/>
    <n v="91"/>
    <n v="4.9000000000000004"/>
    <n v="70"/>
    <x v="20"/>
    <x v="8"/>
    <x v="63"/>
    <n v="-9000000"/>
    <n v="-1"/>
    <x v="3"/>
  </r>
  <r>
    <n v="9000000"/>
    <s v=""/>
    <n v="11282"/>
    <x v="3172"/>
    <s v="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
    <n v="18.514292000000001"/>
    <d v="2004-05-30T00:00:00"/>
    <n v="23936908"/>
    <n v="88"/>
    <n v="6.6"/>
    <n v="693"/>
    <x v="13"/>
    <x v="8"/>
    <x v="13"/>
    <n v="14936908"/>
    <n v="1.6596564444444444"/>
    <x v="3"/>
  </r>
  <r>
    <n v="9000000"/>
    <s v=""/>
    <n v="6521"/>
    <x v="3173"/>
    <s v="Political thriller about Laine Hanson's nomination and confirmation as Vice President. An allegation that she was involved in a sexual orgy at the age of 19 is leaked to the press. As pressure mounts on Laine, she's torn between fighting back or sticking to her principles and refusing to comment on the allegations."/>
    <n v="7.0291259999999998"/>
    <d v="2000-10-13T00:00:00"/>
    <n v="0"/>
    <n v="126"/>
    <n v="6.7"/>
    <n v="60"/>
    <x v="20"/>
    <x v="5"/>
    <x v="360"/>
    <n v="-9000000"/>
    <n v="-1"/>
    <x v="3"/>
  </r>
  <r>
    <n v="26000000"/>
    <s v=""/>
    <n v="14181"/>
    <x v="3174"/>
    <s v="A college dropout gets a job as a broker for a suburban investment firm, which puts him on the fast track to success, but the job might not be as legitimate as it sounds."/>
    <n v="11.233081"/>
    <d v="2000-02-18T00:00:00"/>
    <n v="28780255"/>
    <n v="118"/>
    <n v="6.5"/>
    <n v="201"/>
    <x v="20"/>
    <x v="13"/>
    <x v="13"/>
    <n v="2780255"/>
    <n v="0.10693288461538461"/>
    <x v="2"/>
  </r>
  <r>
    <n v="40600000"/>
    <s v=""/>
    <n v="1621"/>
    <x v="3175"/>
    <s v="A snobbish investor and a wily street con-artist find their positions reversed as part of a bet by two callous millionaires."/>
    <n v="34.022208999999997"/>
    <d v="1983-06-07T00:00:00"/>
    <n v="90400000"/>
    <n v="116"/>
    <n v="7.1"/>
    <n v="738"/>
    <x v="44"/>
    <x v="8"/>
    <x v="9"/>
    <n v="49800000"/>
    <n v="1.2266009852216748"/>
    <x v="2"/>
  </r>
  <r>
    <n v="9000000"/>
    <s v=""/>
    <n v="9656"/>
    <x v="3176"/>
    <s v="An escaped maniac returns to his childhood home on Christmas Eve, which is now a sorority house, and begins to murder the sorority sisters one by one. A remake of the 1974 horror movie, Black Christmas (1974)."/>
    <n v="4.1343269999999999"/>
    <d v="2006-12-25T00:00:00"/>
    <n v="21510851"/>
    <n v="84"/>
    <n v="4.8"/>
    <n v="119"/>
    <x v="6"/>
    <x v="15"/>
    <x v="200"/>
    <n v="12510851"/>
    <n v="1.3900945555555555"/>
    <x v="3"/>
  </r>
  <r>
    <n v="0"/>
    <s v=""/>
    <n v="16428"/>
    <x v="3177"/>
    <s v="Inspired by his fiancée (who dumped him), a man publishes a break-up handbook for men, becoming a bestselling author in the process."/>
    <n v="6.9047340000000004"/>
    <d v="2004-05-14T00:00:00"/>
    <n v="0"/>
    <n v="85"/>
    <n v="5.8"/>
    <n v="21"/>
    <x v="13"/>
    <x v="8"/>
    <x v="151"/>
    <n v="0"/>
    <n v="0"/>
    <x v="3"/>
  </r>
  <r>
    <n v="9000000"/>
    <s v=""/>
    <n v="10705"/>
    <x v="3178"/>
    <s v="Gritty adaption of William Shakespeare's play about the English King's bloody conquest of France."/>
    <n v="4.641006"/>
    <d v="1989-10-05T00:00:00"/>
    <n v="0"/>
    <n v="137"/>
    <n v="7.4"/>
    <n v="71"/>
    <x v="29"/>
    <x v="10"/>
    <x v="186"/>
    <n v="-9000000"/>
    <n v="-1"/>
    <x v="3"/>
  </r>
  <r>
    <n v="0"/>
    <s v="http://www.foxsearchlight.com/thesavages"/>
    <n v="8272"/>
    <x v="3179"/>
    <s v="A sister and brother face the realities of familial responsibility as they begin to care for their ailing father."/>
    <n v="5.6638890000000002"/>
    <d v="2007-01-19T00:00:00"/>
    <n v="0"/>
    <n v="114"/>
    <n v="6.8"/>
    <n v="110"/>
    <x v="1"/>
    <x v="5"/>
    <x v="273"/>
    <n v="0"/>
    <n v="0"/>
    <x v="3"/>
  </r>
  <r>
    <n v="0"/>
    <s v=""/>
    <n v="24621"/>
    <x v="3180"/>
    <s v="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
    <n v="1.118511"/>
    <d v="2003-04-16T00:00:00"/>
    <n v="6126237"/>
    <n v="80"/>
    <n v="6.3"/>
    <n v="16"/>
    <x v="16"/>
    <x v="8"/>
    <x v="91"/>
    <n v="6126237"/>
    <n v="0"/>
    <x v="3"/>
  </r>
  <r>
    <n v="8500000"/>
    <s v=""/>
    <n v="1619"/>
    <x v="3181"/>
    <s v="Parker and Longbaugh are a pair of low-level petty criminals, living off the grid and funding their existence through unconventional and often illegal means. Wanting to move past petty crime, they vow to get the proverbial &quot;big score."/>
    <n v="8.7758439999999993"/>
    <d v="2000-09-08T00:00:00"/>
    <n v="19125401"/>
    <n v="119"/>
    <n v="6.4"/>
    <n v="100"/>
    <x v="20"/>
    <x v="0"/>
    <x v="193"/>
    <n v="10625401"/>
    <n v="1.2500471764705883"/>
    <x v="3"/>
  </r>
  <r>
    <n v="9000000"/>
    <s v=""/>
    <n v="9685"/>
    <x v="3182"/>
    <s v="A young man's peculiar upbringing renders him unable to competently cope with the struggle of growing up."/>
    <n v="2.062087"/>
    <d v="2002-09-13T00:00:00"/>
    <n v="4777465"/>
    <n v="97"/>
    <n v="6.5"/>
    <n v="95"/>
    <x v="18"/>
    <x v="8"/>
    <x v="78"/>
    <n v="-4222535"/>
    <n v="-0.46917055555555554"/>
    <x v="3"/>
  </r>
  <r>
    <n v="9000000"/>
    <s v=""/>
    <n v="14425"/>
    <x v="3183"/>
    <s v="Nervous high school senior Tom Lawrence visits Port Chester University, where he gets a taste of politically correct college life when he's guided by fraternity wild man Droz and his housemates at The Pit. But Droz and his pals have rivals in nasty preppy Rand McPherson and the school's steely president. With their house threatened with expulsion, Droz and company decide to throw a raging party where the various factions will collide."/>
    <n v="8.7387370000000004"/>
    <d v="1994-04-29T00:00:00"/>
    <n v="4350774"/>
    <n v="79"/>
    <n v="6"/>
    <n v="41"/>
    <x v="23"/>
    <x v="8"/>
    <x v="425"/>
    <n v="-4649226"/>
    <n v="-0.51658066666666669"/>
    <x v="3"/>
  </r>
  <r>
    <n v="0"/>
    <s v=""/>
    <n v="14624"/>
    <x v="3184"/>
    <s v="When his wealthy grandfather finally dies, Jason Stevens fully expects to benefit when it comes to the reading of the will. But instead of a sizable inheritance, Jason receives a test, a series of tasks he must complete before he can get any money."/>
    <n v="4.9762680000000001"/>
    <d v="2006-10-20T00:00:00"/>
    <n v="0"/>
    <n v="114"/>
    <n v="6.8"/>
    <n v="78"/>
    <x v="6"/>
    <x v="12"/>
    <x v="690"/>
    <n v="0"/>
    <n v="0"/>
    <x v="3"/>
  </r>
  <r>
    <n v="9000000"/>
    <s v=""/>
    <n v="10179"/>
    <x v="3185"/>
    <s v="The time is the distant future, where by far the most precious commodity in the galaxy is water. The last surviving water planet was somehow removed to the unreachable centre of the galaxy at the end of the galactic trade wars. The galaxy is ruled by an evil emperor (John Carradine) presiding over a trade oligarchy that controls all mining and sale of ice from asteroids and comets."/>
    <n v="3.8106969999999998"/>
    <d v="1984-03-16T00:00:00"/>
    <n v="0"/>
    <n v="91"/>
    <n v="5.7"/>
    <n v="49"/>
    <x v="30"/>
    <x v="0"/>
    <x v="691"/>
    <n v="-9000000"/>
    <n v="-1"/>
    <x v="3"/>
  </r>
  <r>
    <n v="9000000"/>
    <s v=""/>
    <n v="15568"/>
    <x v="3186"/>
    <s v="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
    <n v="2.3653279999999999"/>
    <d v="2007-06-01T00:00:00"/>
    <n v="2955039"/>
    <n v="97"/>
    <n v="6"/>
    <n v="17"/>
    <x v="1"/>
    <x v="5"/>
    <x v="692"/>
    <n v="-6044961"/>
    <n v="-0.67166233333333336"/>
    <x v="3"/>
  </r>
  <r>
    <n v="9000000"/>
    <s v=""/>
    <n v="14057"/>
    <x v="3187"/>
    <s v="Overachieving actress, Rebecca (Moore), must come to grips with her failing marriage to stay-at-home dad, Tom (Duchovny). While Rebecca's slacker brother, Tobey (Billy Crudup), can't seem to commit to his aspiring-novelist girlfriend, Elaine (Maggie Gyllenhaal). As both relationships spin out of control, the two couples embark on a quest to rediscover the magic and romance of falling in love in New York."/>
    <n v="5.2545000000000002"/>
    <d v="2005-09-01T00:00:00"/>
    <n v="0"/>
    <n v="103"/>
    <n v="5.5"/>
    <n v="29"/>
    <x v="11"/>
    <x v="8"/>
    <x v="693"/>
    <n v="-9000000"/>
    <n v="-1"/>
    <x v="3"/>
  </r>
  <r>
    <n v="0"/>
    <s v=""/>
    <n v="12621"/>
    <x v="3188"/>
    <s v="From the same people that brought you &quot;Little Miss Sunshine,&quot; Hamlet 2 is the story of Dana Marschz, a high school drama teacher facing the cancellation of his program. A spoof on the typical story of bringing inner city and privileged youth together to succeed, this offbeat comedy contains a hilarious musical finale."/>
    <n v="5.2933630000000003"/>
    <d v="2008-01-21T00:00:00"/>
    <n v="0"/>
    <n v="92"/>
    <n v="6.1"/>
    <n v="56"/>
    <x v="7"/>
    <x v="8"/>
    <x v="193"/>
    <n v="0"/>
    <n v="0"/>
    <x v="3"/>
  </r>
  <r>
    <n v="0"/>
    <s v=""/>
    <n v="1808"/>
    <x v="3189"/>
    <s v="Almost a decade has elapsed since Bowie esque glam superstar Brian Slade staged his own death and escaped the spotlight of the London scene.  Now, investigative journalist Arthur Stuart is on assignment to uncover the truth of the enigmatic Slade's rise and fall.  Stuart, himself forged by the music of the 1970s, explores the larger-than-life stars who were once his idols and what has become of them since the turn of the new decade."/>
    <n v="10.932710999999999"/>
    <d v="1998-10-23T00:00:00"/>
    <n v="1053788"/>
    <n v="119"/>
    <n v="6.9"/>
    <n v="116"/>
    <x v="19"/>
    <x v="5"/>
    <x v="351"/>
    <n v="1053788"/>
    <n v="0"/>
    <x v="3"/>
  </r>
  <r>
    <n v="0"/>
    <s v=""/>
    <n v="293670"/>
    <x v="3190"/>
    <s v="A stranger arrives in a little village and soon after a mysterious sickness starts spreading. A policeman is drawn into the incident and is forced to solve the mystery in order to save his daughter."/>
    <n v="9.0502900000000004"/>
    <d v="2016-05-12T00:00:00"/>
    <n v="0"/>
    <n v="156"/>
    <n v="7.2"/>
    <n v="250"/>
    <x v="5"/>
    <x v="15"/>
    <x v="694"/>
    <n v="0"/>
    <n v="0"/>
    <x v="3"/>
  </r>
  <r>
    <n v="9000000"/>
    <s v="http://movies2.foxjapan.com/glee/"/>
    <n v="67675"/>
    <x v="3191"/>
    <s v="A concert documentary shot during the Glee Live! In Concert! summer 2011 tour, featuring song performances and Glee fans' life stories and how the show influenced them."/>
    <n v="9.9339259999999996"/>
    <d v="2011-08-11T00:00:00"/>
    <n v="18663238"/>
    <n v="84"/>
    <n v="6.8"/>
    <n v="79"/>
    <x v="9"/>
    <x v="16"/>
    <x v="18"/>
    <n v="9663238"/>
    <n v="1.0736931111111112"/>
    <x v="3"/>
  </r>
  <r>
    <n v="0"/>
    <s v=""/>
    <n v="27329"/>
    <x v="3192"/>
    <s v="During the 16th century, as Thailand contends with both a civil war and Burmese invasion, a beautiful princess rises up to help protect the glory of the Kingdom of Ayothaya. Based on the life of Queen Suriyothai."/>
    <n v="0.84306700000000001"/>
    <d v="2001-08-17T00:00:00"/>
    <n v="0"/>
    <n v="185"/>
    <n v="5.0999999999999996"/>
    <n v="6"/>
    <x v="17"/>
    <x v="5"/>
    <x v="223"/>
    <n v="0"/>
    <n v="0"/>
    <x v="3"/>
  </r>
  <r>
    <n v="9000000"/>
    <s v=""/>
    <n v="29514"/>
    <x v="3193"/>
    <s v="Two horror segments based on Edgar Allan Poe stories set in and around the city of Pittsburgh. &quot;The Facts in the Case of M. Valdemar&quot; concerns a cheating wife who is trying to scam her dying husband out of millions by having her doctor/hypnotist lover hypnotize the geezer into signing his dough over to her. The old man dies while under hypnosis and is stuck in the limbo between the here and the hereafter. The door to the physical world is opened and the undead attempt to enter it. &quot;Black Cat&quot; is the story of Rodd Usher, an alcoholic photographer/artist, who descends into madness after he kills a stray cat that his live-in girlfriend Annabelle brings home. One murder leads to another, and the complex cover-ups begin."/>
    <n v="8.2183829999999993"/>
    <d v="1990-01-25T00:00:00"/>
    <n v="0"/>
    <n v="120"/>
    <n v="6"/>
    <n v="35"/>
    <x v="21"/>
    <x v="15"/>
    <x v="193"/>
    <n v="-9000000"/>
    <n v="-1"/>
    <x v="3"/>
  </r>
  <r>
    <n v="6000000"/>
    <s v=""/>
    <n v="250349"/>
    <x v="3194"/>
    <s v="On his 50th birthday, a man who's been watching his weight, health and temper all his life suffers a heart attack. He's been doing everything he was told he should do and it still didn't help. He decides to turn the page and let loose."/>
    <n v="5.1195930000000001"/>
    <d v="2014-04-30T00:00:00"/>
    <n v="14348529"/>
    <n v="98"/>
    <n v="5.8"/>
    <n v="214"/>
    <x v="10"/>
    <x v="8"/>
    <x v="235"/>
    <n v="8348529"/>
    <n v="1.3914215000000001"/>
    <x v="3"/>
  </r>
  <r>
    <n v="9000000"/>
    <s v=""/>
    <n v="12454"/>
    <x v="3195"/>
    <s v="Penny's love for her partner, taxi-driver Phil, has run dry. He is a gentle, philosophical guy, and she works on the checkout at a supermarket..."/>
    <n v="2.8722810000000001"/>
    <d v="2002-05-17T00:00:00"/>
    <n v="0"/>
    <n v="128"/>
    <n v="7"/>
    <n v="33"/>
    <x v="18"/>
    <x v="8"/>
    <x v="695"/>
    <n v="-9000000"/>
    <n v="-1"/>
    <x v="3"/>
  </r>
  <r>
    <n v="9000000"/>
    <s v="http://www.princesskaiulanimovie.com/"/>
    <n v="39806"/>
    <x v="3196"/>
    <s v="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
    <n v="0.71781099999999998"/>
    <d v="2010-05-14T00:00:00"/>
    <n v="771499"/>
    <n v="130"/>
    <n v="4.8"/>
    <n v="14"/>
    <x v="4"/>
    <x v="5"/>
    <x v="696"/>
    <n v="-8228501"/>
    <n v="-0.91427788888888883"/>
    <x v="3"/>
  </r>
  <r>
    <n v="5000000"/>
    <s v=""/>
    <n v="15699"/>
    <x v="3197"/>
    <s v="Pobby &amp;amp; Dingan are invisible. They live in an opal town in Australia and are friends with Kellyanne, the 9 year-old daughter of an opal miner. The film tells the story of the bizarre and inexplicable disappearance of Pobby &amp;amp; Dingan, Kellyanne's imaginary friends, and the impact this has on her family and the whole town. The story is told through the eyes of Kellyanne's 11 years old brother Ashmol."/>
    <n v="1.4588840000000001"/>
    <d v="2006-11-22T00:00:00"/>
    <n v="140666"/>
    <n v="86"/>
    <n v="6.1"/>
    <n v="7"/>
    <x v="6"/>
    <x v="5"/>
    <x v="697"/>
    <n v="-4859334"/>
    <n v="-0.97186680000000003"/>
    <x v="3"/>
  </r>
  <r>
    <n v="6500000"/>
    <s v="http://www.flammenogcitronen.dk/"/>
    <n v="8883"/>
    <x v="3198"/>
    <s v="During Nazi occupation, red-headed Bent Faurschou-Hviid (&quot;Flame&quot;) and Jørgen Haagen Schmith (&quot;Citron&quot;), assassins in the Danish resistance, take orders from Winther, who's in direct contact with Allied leaders. One shoots, the other drives. Until 1944, they kill only Danes; then Winther gives orders to kill Germans. When a target tells Bent that Winther's using them to settle private scores, doubt sets in, complicated by Bent's relationship with the mysterious Kitty Selmer, who may be a double agent. Also, someone in their circle is a traitor. Can Bent and Jørgen kill an über-target, evade capture, and survive the war? And is this heroism, naiveté, or mere hatred?"/>
    <n v="7.0289460000000004"/>
    <d v="2008-03-25T00:00:00"/>
    <n v="0"/>
    <n v="130"/>
    <n v="6.8"/>
    <n v="68"/>
    <x v="7"/>
    <x v="13"/>
    <x v="698"/>
    <n v="-6500000"/>
    <n v="-1"/>
    <x v="3"/>
  </r>
  <r>
    <n v="9000000"/>
    <s v="http://www.undiscoveredfilm.com/"/>
    <n v="17926"/>
    <x v="3199"/>
    <s v="A group of aspiring entertainers try to establish careers for themselves in the city of Los Angeles."/>
    <n v="2.0095969999999999"/>
    <d v="2005-08-26T00:00:00"/>
    <n v="1046166"/>
    <n v="97"/>
    <n v="4.5"/>
    <n v="12"/>
    <x v="11"/>
    <x v="8"/>
    <x v="126"/>
    <n v="-7953834"/>
    <n v="-0.88375933333333334"/>
    <x v="3"/>
  </r>
  <r>
    <n v="0"/>
    <s v=""/>
    <n v="291081"/>
    <x v="3200"/>
    <s v="It's Yorkshire in 1974, and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in the last decade.  But after a mutilated body is found on a construction site owned by a local property magnate, Eddie and Barry are drawn into a deadly world of secrecy, intimidation, shocking revelations and police brutality."/>
    <n v="7.2470230000000004"/>
    <d v="2009-02-28T00:00:00"/>
    <n v="0"/>
    <n v="102"/>
    <n v="7"/>
    <n v="54"/>
    <x v="0"/>
    <x v="6"/>
    <x v="256"/>
    <n v="0"/>
    <n v="0"/>
    <x v="3"/>
  </r>
  <r>
    <n v="0"/>
    <s v=""/>
    <n v="41248"/>
    <x v="3201"/>
    <s v="The Girl on the Train is a 2009 French drama film directed by André Téchiné. Jeanne is a young woman, striking but otherwise without qualities. Her mother tries to get her a job in the office of a lawyer, Bleistein, her lover years ago. Jeanne fails the interview but falls into a relationship with Franck, a wrestler whose dreams and claims of being in a legitimate business partnership Jeanne is only too happy to believe. When Franck is arrested, he turns on Jeanne for her naivety; she's stung and seeks attention by making up a story of an attack on a train. Is there any way out for her?"/>
    <n v="2.3517060000000001"/>
    <d v="2009-03-18T00:00:00"/>
    <n v="0"/>
    <n v="105"/>
    <n v="5.6"/>
    <n v="10"/>
    <x v="0"/>
    <x v="5"/>
    <x v="220"/>
    <n v="0"/>
    <n v="0"/>
    <x v="3"/>
  </r>
  <r>
    <n v="9000000"/>
    <s v="http://www.veronikadecidestodiethemovie.com/"/>
    <n v="25968"/>
    <x v="3202"/>
    <s v="After a frantic suicide attempt, Veronika awakens inside a mysterious mental asylum. Under the supervision of an unorthodox psychiatrist who specializes in controversial treatment, Veronika learns that she has only weeks to live."/>
    <n v="4.7990219999999999"/>
    <d v="2009-05-16T00:00:00"/>
    <n v="0"/>
    <n v="103"/>
    <n v="5.8"/>
    <n v="75"/>
    <x v="0"/>
    <x v="5"/>
    <x v="699"/>
    <n v="-9000000"/>
    <n v="-1"/>
    <x v="3"/>
  </r>
  <r>
    <n v="5000000"/>
    <s v=""/>
    <n v="9671"/>
    <x v="3203"/>
    <s v="When a New York reporter plucks crocodile hunter Dundee from the Australian Outback for a visit to the Big Apple, it's a clash of cultures and a recipe for good-natured comedy as naïve Dundee negotiates the concrete jungle. Dundee proves that his instincts are quite useful in the city and adeptly handles everything from wily muggers to high-society snoots without breaking a sweat."/>
    <n v="16.072465999999999"/>
    <d v="1986-09-26T00:00:00"/>
    <n v="328203506"/>
    <n v="97"/>
    <n v="6.3"/>
    <n v="503"/>
    <x v="42"/>
    <x v="1"/>
    <x v="9"/>
    <n v="323203506"/>
    <n v="64.640701199999995"/>
    <x v="3"/>
  </r>
  <r>
    <n v="0"/>
    <s v="http://ultramarinesthemovie.com/"/>
    <n v="52010"/>
    <x v="3204"/>
    <s v="A squad of Ultramarines answer a distress call from an Imperial Shrine World. A full Company of Imperial Fists was stationed there, but there is no answer from them. The squad investigates to find out what has happened there."/>
    <n v="3.8911859999999998"/>
    <d v="2010-12-10T00:00:00"/>
    <n v="0"/>
    <n v="76"/>
    <n v="5.2"/>
    <n v="27"/>
    <x v="4"/>
    <x v="3"/>
    <x v="700"/>
    <n v="0"/>
    <n v="0"/>
    <x v="3"/>
  </r>
  <r>
    <n v="8800000"/>
    <s v=""/>
    <n v="11588"/>
    <x v="3205"/>
    <s v="Simon Cable wakes up in a hospital bed, confused and disoriented. He soon discovers from doctors that he has amnesia and is unable to remember the last two years of his life. Cable investigates what has happened to him and slowly pieces together his enigmatic past."/>
    <n v="3.789485"/>
    <d v="2004-01-15T00:00:00"/>
    <n v="0"/>
    <n v="90"/>
    <n v="5.9"/>
    <n v="62"/>
    <x v="13"/>
    <x v="6"/>
    <x v="63"/>
    <n v="-8800000"/>
    <n v="-1"/>
    <x v="3"/>
  </r>
  <r>
    <n v="7347125"/>
    <s v="http://www.beneathhill60.com.au/index.htm"/>
    <n v="43418"/>
    <x v="3206"/>
    <s v="The true story of Australia's cat-and-mouse underground mine warfare – one of the most misunderstood, misrepresented and mystifying conflicts of WW I. It was a secret struggle BENEATH the Western Front that combined daring engineering, technology and science, and few on the surface knew of the brave, claustrophobic and sometimes barbaric work of these tunnellers."/>
    <n v="3.9497960000000001"/>
    <d v="2010-04-15T00:00:00"/>
    <n v="0"/>
    <n v="122"/>
    <n v="7.3"/>
    <n v="40"/>
    <x v="4"/>
    <x v="5"/>
    <x v="701"/>
    <n v="-7347125"/>
    <n v="-1"/>
    <x v="3"/>
  </r>
  <r>
    <n v="0"/>
    <s v="http://www.polisse-lefilm.com/"/>
    <n v="71157"/>
    <x v="3207"/>
    <s v="The daily grind for the cops of the Police Department's Juvenile Protection Unit - taking in child molesters, busting underage pickpockets, interrogating abusive parents, confronting the excesses of teen sexuality, enjoying solidarity with colleagues and laughing uncontrollably at the most unthinkable moments. Knowing the worst exists and living with it. How do these cops balance their private lives and the reality they confront every working day? Fred, the group's hypersensitive wild card, is going to have a hard time facing the scrutiny of Melissa, a photographer on a Ministry of the Interior assignment to document the unit."/>
    <n v="14.038703"/>
    <d v="2011-10-06T00:00:00"/>
    <n v="20374201"/>
    <n v="127"/>
    <n v="7.9"/>
    <n v="285"/>
    <x v="9"/>
    <x v="5"/>
    <x v="702"/>
    <n v="20374201"/>
    <n v="0"/>
    <x v="3"/>
  </r>
  <r>
    <n v="86000000"/>
    <s v=""/>
    <n v="13483"/>
    <x v="3208"/>
    <s v="While undergoing heart surgery, a man experiences a phenomenon called ‘anesthetic awareness’, which leaves him awake but paralyzed throughout the operation. As various obstacles present themselves, his wife must make life-altering decisions while wrestling with her own personal drama."/>
    <n v="18.172736"/>
    <d v="2007-11-28T00:00:00"/>
    <n v="14373825"/>
    <n v="84"/>
    <n v="6.3"/>
    <n v="395"/>
    <x v="1"/>
    <x v="6"/>
    <x v="95"/>
    <n v="-71626175"/>
    <n v="-0.83286249999999995"/>
    <x v="1"/>
  </r>
  <r>
    <n v="0"/>
    <s v="http://www.starwars.com/tv-shows/star-wars-the-clone-wars"/>
    <n v="333355"/>
    <x v="3209"/>
    <s v="The Saga continues with the Emmy-winning &quot;Star Wars: Clone Wars.&quot; This animated micro-series, directed by Genndy Tartakovsky, captures George Lucas' vision in a dynamic animated style that is a visual delight for all ages.  &quot;Star Wars: Clone Wars&quot; Volume 1 reveals the epic adventures that bridge the story arc between &quot;Star Wars: Episode II: Attack of the Clones&quot; and &quot;Star Wars: Episode III: Revenge of the Sith.&quot; Follow the valiant Jedi Knights and the Brave soldiers of the Republic's clone army as they battle against the droid forces of the Separatists, led by the evil Sith Lord, Count Dooku. Witness the battles that made galactic heroes out of Anakin Skywalker and Obi-Wan Kenobi, and along the way get a first look at the new menace from Episode III, General Grevious.  This is a must-have for any &quot;Star Wars&quot; collection."/>
    <n v="1.8814660000000001"/>
    <d v="2005-03-21T00:00:00"/>
    <n v="0"/>
    <n v="69"/>
    <n v="8"/>
    <n v="27"/>
    <x v="11"/>
    <x v="0"/>
    <x v="20"/>
    <n v="0"/>
    <n v="0"/>
    <x v="3"/>
  </r>
  <r>
    <n v="9000000"/>
    <s v=""/>
    <n v="327833"/>
    <x v="3210"/>
    <s v="After his family is killed by a Serbian gangster with international interests. NYC detective Nick goes to S.E. Asia and teams up with a Thai detective to get revenge and destroy the syndicates human trafficking network."/>
    <n v="6.6779260000000003"/>
    <d v="2014-11-07T00:00:00"/>
    <n v="0"/>
    <n v="96"/>
    <n v="5.6"/>
    <n v="61"/>
    <x v="10"/>
    <x v="6"/>
    <x v="703"/>
    <n v="-9000000"/>
    <n v="-1"/>
    <x v="3"/>
  </r>
  <r>
    <n v="8500000"/>
    <s v=""/>
    <n v="1547"/>
    <x v="3211"/>
    <s v="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
    <n v="24.750909"/>
    <d v="1987-07-31T00:00:00"/>
    <n v="32222567"/>
    <n v="97"/>
    <n v="6.8"/>
    <n v="538"/>
    <x v="41"/>
    <x v="15"/>
    <x v="5"/>
    <n v="23722567"/>
    <n v="2.7908902352941176"/>
    <x v="3"/>
  </r>
  <r>
    <n v="7000000"/>
    <s v=""/>
    <n v="25196"/>
    <x v="3212"/>
    <s v="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
    <n v="17.697042"/>
    <d v="2009-12-16T00:00:00"/>
    <n v="39462438"/>
    <n v="112"/>
    <n v="6.8"/>
    <n v="274"/>
    <x v="0"/>
    <x v="5"/>
    <x v="273"/>
    <n v="32462438"/>
    <n v="4.6374911428571428"/>
    <x v="3"/>
  </r>
  <r>
    <n v="9250000"/>
    <s v=""/>
    <n v="16323"/>
    <x v="3213"/>
    <s v="Midler is the rock-and-roll singer Mary Rose Foster (known as the Rose to her legions of fans), whose romantic relationships and mental health are continuously imperiled by the demands of life on the road."/>
    <n v="7.0009490000000003"/>
    <d v="1979-11-07T00:00:00"/>
    <n v="29174648"/>
    <n v="125"/>
    <n v="6.8"/>
    <n v="28"/>
    <x v="27"/>
    <x v="5"/>
    <x v="18"/>
    <n v="19924648"/>
    <n v="2.1540159999999999"/>
    <x v="3"/>
  </r>
  <r>
    <n v="8500000"/>
    <s v=""/>
    <n v="175528"/>
    <x v="3214"/>
    <s v="Pledging to keep herself from being the oldest and the only woman in her entire family never to wed, Montana embarks on a thirty-day, thirty-thousand-mile expedition to charm a potential suitor into becoming her fiancé."/>
    <n v="11.436405000000001"/>
    <d v="2013-09-27T00:00:00"/>
    <n v="22456509"/>
    <n v="96"/>
    <n v="5.6"/>
    <n v="85"/>
    <x v="8"/>
    <x v="8"/>
    <x v="704"/>
    <n v="13956509"/>
    <n v="1.6419422352941178"/>
    <x v="3"/>
  </r>
  <r>
    <n v="9000000"/>
    <s v=""/>
    <n v="8069"/>
    <x v="3215"/>
    <s v="In the far future, a highly sexual woman is tasked with finding and stopping the evil Durand-Durand. Along the way she encounters various unusual people."/>
    <n v="14.171759"/>
    <d v="1968-10-10T00:00:00"/>
    <n v="2500000"/>
    <n v="98"/>
    <n v="5.7"/>
    <n v="146"/>
    <x v="37"/>
    <x v="4"/>
    <x v="9"/>
    <n v="-6500000"/>
    <n v="-0.72222222222222221"/>
    <x v="3"/>
  </r>
  <r>
    <n v="0"/>
    <s v=""/>
    <n v="71805"/>
    <x v="3216"/>
    <s v="A young Norwegian boy in 1850s England goes to work as a cabin boy and discovers some of his shipmates are actually pirates."/>
    <n v="0.70297100000000001"/>
    <d v="1990-10-03T00:00:00"/>
    <n v="0"/>
    <n v="92"/>
    <n v="6.1"/>
    <n v="14"/>
    <x v="21"/>
    <x v="1"/>
    <x v="1"/>
    <n v="0"/>
    <n v="0"/>
    <x v="3"/>
  </r>
  <r>
    <n v="0"/>
    <s v=""/>
    <n v="9451"/>
    <x v="3217"/>
    <s v="A high school teacher's personal life becomes complicated as he works with students during the school elections."/>
    <n v="13.476596000000001"/>
    <d v="1999-04-23T00:00:00"/>
    <n v="0"/>
    <n v="99"/>
    <n v="6.7"/>
    <n v="270"/>
    <x v="14"/>
    <x v="8"/>
    <x v="9"/>
    <n v="0"/>
    <n v="0"/>
    <x v="3"/>
  </r>
  <r>
    <n v="12000000"/>
    <s v=""/>
    <n v="16727"/>
    <x v="3218"/>
    <s v="American-born Gogol, the son of Indian immigrants, wants to fit in among his fellow New Yorkers, despite his family's unwillingness to let go of their traditional ways."/>
    <n v="3.6048629999999999"/>
    <d v="2006-09-02T00:00:00"/>
    <n v="20138836"/>
    <n v="122"/>
    <n v="6.8"/>
    <n v="50"/>
    <x v="6"/>
    <x v="5"/>
    <x v="273"/>
    <n v="8138836"/>
    <n v="0.67823633333333333"/>
    <x v="2"/>
  </r>
  <r>
    <n v="8500000"/>
    <s v="http://www.duffmovie.com/"/>
    <n v="272693"/>
    <x v="3219"/>
    <s v="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
    <n v="40.287089999999999"/>
    <d v="2015-02-20T00:00:00"/>
    <n v="43528634"/>
    <n v="100"/>
    <n v="6.8"/>
    <n v="1322"/>
    <x v="2"/>
    <x v="12"/>
    <x v="324"/>
    <n v="35028634"/>
    <n v="4.1210157647058825"/>
    <x v="3"/>
  </r>
  <r>
    <n v="22000000"/>
    <s v=""/>
    <n v="10696"/>
    <x v="3220"/>
    <s v="Similar to Mariah's life story. Mariah plays the role of a young singer who is eager to become a big star. She dates a DJ who helps her get into the music business."/>
    <n v="3.8091309999999998"/>
    <d v="2001-09-21T00:00:00"/>
    <n v="5271666"/>
    <n v="104"/>
    <n v="3.4"/>
    <n v="38"/>
    <x v="17"/>
    <x v="5"/>
    <x v="18"/>
    <n v="-16728334"/>
    <n v="-0.76037881818181818"/>
    <x v="2"/>
  </r>
  <r>
    <n v="0"/>
    <s v=""/>
    <n v="150202"/>
    <x v="3221"/>
    <s v="Sequel to the 2009 mezzo-mezzo supernatural horror purporting to be based on a true story in which a cancer-afflicted teen starts seeing things in the new Victorian house he and his family moved into."/>
    <n v="11.708342999999999"/>
    <d v="2013-02-01T00:00:00"/>
    <n v="0"/>
    <n v="101"/>
    <n v="5.6"/>
    <n v="175"/>
    <x v="8"/>
    <x v="15"/>
    <x v="705"/>
    <n v="0"/>
    <n v="0"/>
    <x v="3"/>
  </r>
  <r>
    <n v="8000000"/>
    <s v=""/>
    <n v="19644"/>
    <x v="3222"/>
    <s v="On 31 January 1968, 31 North Korean commandos infiltrated South Korea in a failed mission to assassinate President Park Chung-hee. In revenge, the South Korean military assembled a team of 31 criminals on the island of Silmido to kill Kim Il-sung for a suicide mission to redeem their honor, but was cancelled, leaving them frustrated. It is loosely based on a military uprising in the 1970s."/>
    <n v="2.6063200000000002"/>
    <d v="2003-12-24T00:00:00"/>
    <n v="0"/>
    <n v="135"/>
    <n v="6.6"/>
    <n v="28"/>
    <x v="16"/>
    <x v="0"/>
    <x v="706"/>
    <n v="-8000000"/>
    <n v="-1"/>
    <x v="3"/>
  </r>
  <r>
    <n v="8500000"/>
    <s v="http://www.brightstar-movie.com/"/>
    <n v="29963"/>
    <x v="3223"/>
    <s v="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
    <n v="9.2300730000000009"/>
    <d v="2009-11-05T00:00:00"/>
    <n v="4440055"/>
    <n v="119"/>
    <n v="6.8"/>
    <n v="107"/>
    <x v="0"/>
    <x v="5"/>
    <x v="186"/>
    <n v="-4059945"/>
    <n v="-0.47764058823529409"/>
    <x v="3"/>
  </r>
  <r>
    <n v="12000000"/>
    <s v="http://www.mynameiskhanthefilm.com/"/>
    <n v="26022"/>
    <x v="3224"/>
    <s v="Rizwan Khan, a Muslim from the Borivali section of Mumbai, has Asperger's syndrome. He marries a Hindu single mother, Mandira, in San Francisco. After 9/11, Rizwan is detained by authorities at LAX who treat him as a terrorist because of his condition and his race."/>
    <n v="14.719886000000001"/>
    <d v="2010-02-12T00:00:00"/>
    <n v="42345360"/>
    <n v="145"/>
    <n v="7.7"/>
    <n v="232"/>
    <x v="4"/>
    <x v="5"/>
    <x v="273"/>
    <n v="30345360"/>
    <n v="2.5287799999999998"/>
    <x v="2"/>
  </r>
  <r>
    <n v="9000000"/>
    <s v=""/>
    <n v="152747"/>
    <x v="3225"/>
    <s v="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
    <n v="28.540614000000001"/>
    <d v="2013-10-18T00:00:00"/>
    <n v="6108720"/>
    <n v="106"/>
    <n v="6.6"/>
    <n v="671"/>
    <x v="8"/>
    <x v="0"/>
    <x v="707"/>
    <n v="-2891280"/>
    <n v="-0.32125333333333334"/>
    <x v="3"/>
  </r>
  <r>
    <n v="8000000"/>
    <s v=""/>
    <n v="62676"/>
    <x v="3226"/>
    <s v="Unconventional narrative about the interactions amongst a group of people in a small town in Alaska, each of whom has guards a secret."/>
    <n v="3.4258999999999998E-2"/>
    <d v="1999-06-04T00:00:00"/>
    <n v="1997807"/>
    <n v="126"/>
    <n v="7"/>
    <n v="17"/>
    <x v="14"/>
    <x v="1"/>
    <x v="193"/>
    <n v="-6002193"/>
    <n v="-0.75027412500000001"/>
    <x v="3"/>
  </r>
  <r>
    <n v="0"/>
    <s v="http://www.erosentertainment.com/namasteylondon"/>
    <n v="20360"/>
    <x v="3227"/>
    <s v="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
    <n v="1.840511"/>
    <d v="2007-03-27T00:00:00"/>
    <n v="0"/>
    <n v="128"/>
    <n v="6.6"/>
    <n v="29"/>
    <x v="1"/>
    <x v="5"/>
    <x v="193"/>
    <n v="0"/>
    <n v="0"/>
    <x v="3"/>
  </r>
  <r>
    <n v="6500000"/>
    <s v=""/>
    <n v="1116"/>
    <x v="3228"/>
    <s v="Set during the 1920’s Irish revolution against the British, an Irish medical student is about to start his new job in London – but after he witnesses the mercenary atrocities of the British, he decides to join his brother in the IRA to fight for Irish independence."/>
    <n v="6.7879670000000001"/>
    <d v="2006-05-18T00:00:00"/>
    <n v="22889018"/>
    <n v="124"/>
    <n v="7.1"/>
    <n v="154"/>
    <x v="6"/>
    <x v="5"/>
    <x v="333"/>
    <n v="16389018"/>
    <n v="2.5213873846153847"/>
    <x v="3"/>
  </r>
  <r>
    <n v="7700000"/>
    <s v="http://www.facebook.com/YehJawaaniHaiDeewani"/>
    <n v="185008"/>
    <x v="3229"/>
    <s v="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
    <n v="3.3531759999999999"/>
    <d v="2013-05-31T00:00:00"/>
    <n v="46000000"/>
    <n v="159"/>
    <n v="7.2"/>
    <n v="79"/>
    <x v="8"/>
    <x v="12"/>
    <x v="708"/>
    <n v="38300000"/>
    <n v="4.9740259740259738"/>
    <x v="3"/>
  </r>
  <r>
    <n v="8250000"/>
    <s v=""/>
    <n v="11620"/>
    <x v="3230"/>
    <s v="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
    <n v="7.973109"/>
    <d v="1951-11-08T00:00:00"/>
    <n v="30000000"/>
    <n v="171"/>
    <n v="7"/>
    <n v="63"/>
    <x v="59"/>
    <x v="5"/>
    <x v="158"/>
    <n v="21750000"/>
    <n v="2.6363636363636362"/>
    <x v="3"/>
  </r>
  <r>
    <n v="0"/>
    <s v=""/>
    <n v="14353"/>
    <x v="3231"/>
    <s v="A worldwide epidemic encourages a bio-tech company to launch an organ-financing program similar in nature to a standard car loan. The repossession clause is a killer, however."/>
    <n v="5.8974789999999997"/>
    <d v="2008-07-18T00:00:00"/>
    <n v="188126"/>
    <n v="98"/>
    <n v="6.7"/>
    <n v="100"/>
    <x v="7"/>
    <x v="15"/>
    <x v="55"/>
    <n v="188126"/>
    <n v="0"/>
    <x v="3"/>
  </r>
  <r>
    <n v="10000000"/>
    <s v=""/>
    <n v="11818"/>
    <x v="3232"/>
    <s v="The movie opens with a fictionalized depiction of a real-life incident: the arrest on July 4, 2003 of 11 Turkish special forces soldiers and 13 civilians by U.S. forces of the 173rd Airborne commanded by Colonel William C. Mayville in the northern Iraqi Kurdish town of Sulaymaniyah. The Turkish soldiers suppose that this is an ordinary visit from their NATO allies. But this time is different."/>
    <n v="1.465762"/>
    <d v="2006-02-03T00:00:00"/>
    <n v="0"/>
    <n v="122"/>
    <n v="4.3"/>
    <n v="7"/>
    <x v="6"/>
    <x v="1"/>
    <x v="709"/>
    <n v="-10000000"/>
    <n v="-1"/>
    <x v="3"/>
  </r>
  <r>
    <n v="8000000"/>
    <s v=""/>
    <n v="680"/>
    <x v="3233"/>
    <s v="A burger-loving hit man, his philosophical partner, a drug-addled gangster's moll and a washed-up boxer converge in this sprawling, comedic crime caper. Their adventures unfurl in three stories that ingeniously trip back and forth in time."/>
    <n v="121.463076"/>
    <d v="1994-10-08T00:00:00"/>
    <n v="213928762"/>
    <n v="154"/>
    <n v="8.3000000000000007"/>
    <n v="8428"/>
    <x v="23"/>
    <x v="6"/>
    <x v="63"/>
    <n v="205928762"/>
    <n v="25.741095250000001"/>
    <x v="3"/>
  </r>
  <r>
    <n v="0"/>
    <s v=""/>
    <n v="11176"/>
    <x v="3234"/>
    <s v="Kermit the Frog is persuaded by agent Dom DeLuise to pursue a career in Hollywood. Along the way, Kermit picks up Fozzie Bear, Miss Piggy, Gonzo, and a motley crew of other Muppets with similar aspirations. Meanwhile, Kermit must elude the grasp of a frog-leg restaurant magnate."/>
    <n v="10.639915999999999"/>
    <d v="1979-05-31T00:00:00"/>
    <n v="76657000"/>
    <n v="97"/>
    <n v="7"/>
    <n v="164"/>
    <x v="27"/>
    <x v="1"/>
    <x v="710"/>
    <n v="76657000"/>
    <n v="0"/>
    <x v="3"/>
  </r>
  <r>
    <n v="8500000"/>
    <s v="http://nightcrawlerfilm.com/"/>
    <n v="242582"/>
    <x v="3235"/>
    <s v="When Lou Bloom, desperate for work, muscles into the world of L.A. crime journalism, he blurs the line between observer and participant to become the star of his own story. Aiding him in his effort is Nina, a TV-news veteran."/>
    <n v="89.095538000000005"/>
    <d v="2014-10-23T00:00:00"/>
    <n v="38697217"/>
    <n v="117"/>
    <n v="7.6"/>
    <n v="3395"/>
    <x v="10"/>
    <x v="13"/>
    <x v="340"/>
    <n v="30197217"/>
    <n v="3.5526137647058822"/>
    <x v="3"/>
  </r>
  <r>
    <n v="8500000"/>
    <s v=""/>
    <n v="11217"/>
    <x v="3236"/>
    <s v="When a serial killer interrupts the fun at the swanky Coconut Pete's Coconut Beach Resort -- a hedonistic island paradise for swingers --- it's up to the club's staff to stop the violence ... or at least hide it!"/>
    <n v="2.6208200000000001"/>
    <d v="2004-02-27T00:00:00"/>
    <n v="5001655"/>
    <n v="104"/>
    <n v="5.0999999999999996"/>
    <n v="107"/>
    <x v="13"/>
    <x v="8"/>
    <x v="273"/>
    <n v="-3498345"/>
    <n v="-0.41156999999999999"/>
    <x v="3"/>
  </r>
  <r>
    <n v="8200000"/>
    <s v=""/>
    <n v="15121"/>
    <x v="3237"/>
    <s v="Film adaptation of a classic Rodgers and Hammerstein musical based on a nun who becomes a governess for an Austrian family."/>
    <n v="37.960289000000003"/>
    <d v="1965-03-02T00:00:00"/>
    <n v="286214286"/>
    <n v="174"/>
    <n v="7.4"/>
    <n v="941"/>
    <x v="51"/>
    <x v="5"/>
    <x v="18"/>
    <n v="278014286"/>
    <n v="33.904181219512196"/>
    <x v="3"/>
  </r>
  <r>
    <n v="8000000"/>
    <s v=""/>
    <n v="2619"/>
    <x v="3238"/>
    <s v="A successful businessman falls in love with the girl of his dreams. There's one big complication though; he's fallen hook, line and sinker for a mermaid."/>
    <n v="21.735067999999998"/>
    <d v="1984-03-09T00:00:00"/>
    <n v="69821334"/>
    <n v="111"/>
    <n v="6.1"/>
    <n v="321"/>
    <x v="30"/>
    <x v="8"/>
    <x v="53"/>
    <n v="61821334"/>
    <n v="7.72766675"/>
    <x v="3"/>
  </r>
  <r>
    <n v="8000000"/>
    <s v="http://www.foxsearchlight.com/littlemisssunshine/"/>
    <n v="773"/>
    <x v="3239"/>
    <s v="A family loaded with quirky, colorful characters piles into an old van and road trips to California for little Olive to compete in a beauty pageant."/>
    <n v="14.793177"/>
    <d v="2006-07-26T00:00:00"/>
    <n v="100523181"/>
    <n v="102"/>
    <n v="7.5"/>
    <n v="1686"/>
    <x v="6"/>
    <x v="8"/>
    <x v="273"/>
    <n v="92523181"/>
    <n v="11.565397624999999"/>
    <x v="3"/>
  </r>
  <r>
    <n v="8000000"/>
    <s v=""/>
    <n v="235"/>
    <x v="3240"/>
    <s v="After the death of a friend, a writer recounts a boyhood journey to find the body of a missing boy."/>
    <n v="51.109279000000001"/>
    <d v="1986-08-22T00:00:00"/>
    <n v="52287414"/>
    <n v="89"/>
    <n v="7.8"/>
    <n v="1522"/>
    <x v="42"/>
    <x v="13"/>
    <x v="2"/>
    <n v="44287414"/>
    <n v="5.5359267499999998"/>
    <x v="3"/>
  </r>
  <r>
    <n v="5000000"/>
    <s v=""/>
    <n v="170"/>
    <x v="3241"/>
    <s v="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
    <n v="45.490374000000003"/>
    <d v="2002-10-31T00:00:00"/>
    <n v="82719885"/>
    <n v="113"/>
    <n v="7.1"/>
    <n v="1777"/>
    <x v="18"/>
    <x v="15"/>
    <x v="88"/>
    <n v="77719885"/>
    <n v="15.543977"/>
    <x v="3"/>
  </r>
  <r>
    <n v="0"/>
    <s v=""/>
    <n v="14114"/>
    <x v="3242"/>
    <s v="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
    <n v="3.8045969999999998"/>
    <d v="2004-01-30T00:00:00"/>
    <n v="0"/>
    <n v="95"/>
    <n v="4.8"/>
    <n v="75"/>
    <x v="13"/>
    <x v="5"/>
    <x v="193"/>
    <n v="0"/>
    <n v="0"/>
    <x v="3"/>
  </r>
  <r>
    <n v="8000000"/>
    <s v=""/>
    <n v="10734"/>
    <x v="3243"/>
    <s v="Escape from Alcatraz tells the story of the only three men ever to escape from the infamous maximum security prison at Alcatraz. In 29 years, the seemingly impenetrable federal penitentiary, which housed Al Capone and &quot;Birdman&quot; Robert Stroud, was only broken once - by three men never heard of again."/>
    <n v="26.356697"/>
    <d v="1979-06-22T00:00:00"/>
    <n v="43000000"/>
    <n v="111"/>
    <n v="7.2"/>
    <n v="561"/>
    <x v="27"/>
    <x v="13"/>
    <x v="9"/>
    <n v="35000000"/>
    <n v="4.375"/>
    <x v="3"/>
  </r>
  <r>
    <n v="8000000"/>
    <s v=""/>
    <n v="37964"/>
    <x v="3244"/>
    <s v="Sidney is a writer who's just left her L.A. Times music review gig to edit New York hip-hop magazine XXL. Dre is an executive with a hip-hop record company based in New York. They've known each other since they met as children, when both discovered hip-hop for the first time. Now that they're back together, they should be perfect for each other, except that Dre's about to marry lawyer Reese and Sidney claims not to be interested in Dre romantically. Meanwhile, Dre is growing increasingly restless with his company's focus on profit over artistry, which leads to signing the gimmicky duo Ren and Ten while ignoring the talented Chris"/>
    <n v="3.5011580000000002"/>
    <d v="2002-10-05T00:00:00"/>
    <n v="27362712"/>
    <n v="109"/>
    <n v="7"/>
    <n v="31"/>
    <x v="18"/>
    <x v="8"/>
    <x v="193"/>
    <n v="19362712"/>
    <n v="2.4203389999999998"/>
    <x v="3"/>
  </r>
  <r>
    <n v="0"/>
    <s v=""/>
    <n v="28121"/>
    <x v="3245"/>
    <s v="Nightclub manager Darnell Wright is a perpetual playboy who is almost as devoted to his job as he is to the pursuit of beautiful women. After he sets his sights on the ultra-classy Brandi Web, he launches an all-out assault to win her heart. Ultimately, charm, lust and passion prevail, but Darnell learns the hard way that when you play, you pay. Brandi is much harder to get rid of than she was to get--especially when she realizes that she has a rival vying for Darnell's affection. When he finally decides to call it quits, Brandi becomes an obsessed femme fatale stalking the new love of her life."/>
    <n v="2.0882510000000001"/>
    <d v="1996-04-04T00:00:00"/>
    <n v="0"/>
    <n v="108"/>
    <n v="5.7"/>
    <n v="15"/>
    <x v="24"/>
    <x v="8"/>
    <x v="13"/>
    <n v="0"/>
    <n v="0"/>
    <x v="3"/>
  </r>
  <r>
    <n v="8000000"/>
    <s v="http://www.50-50themovie.com/"/>
    <n v="40807"/>
    <x v="3246"/>
    <s v="Inspired by a true story, a comedy centered on a 27-year-old guy who learns of his cancer diagnosis, and his subsequent struggle to beat the disease."/>
    <n v="33.372827999999998"/>
    <d v="2011-09-30T00:00:00"/>
    <n v="39187783"/>
    <n v="100"/>
    <n v="7"/>
    <n v="1261"/>
    <x v="9"/>
    <x v="8"/>
    <x v="41"/>
    <n v="31187783"/>
    <n v="3.8984728749999999"/>
    <x v="3"/>
  </r>
  <r>
    <n v="0"/>
    <s v=""/>
    <n v="10885"/>
    <x v="3247"/>
    <s v="A newly married couple discovers disturbing, ghostly images in photographs they develop after a tragic accident. Fearing the manifestations may be connected, they investigate and learn that some mysteries are better left unsolved."/>
    <n v="8.8643680000000007"/>
    <d v="2008-03-21T00:00:00"/>
    <n v="0"/>
    <n v="85"/>
    <n v="5.3"/>
    <n v="180"/>
    <x v="7"/>
    <x v="15"/>
    <x v="44"/>
    <n v="0"/>
    <n v="0"/>
    <x v="3"/>
  </r>
  <r>
    <n v="8000000"/>
    <s v=""/>
    <n v="225565"/>
    <x v="3248"/>
    <s v="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
    <n v="37.821106"/>
    <d v="2014-01-29T00:00:00"/>
    <n v="26049082"/>
    <n v="94"/>
    <n v="6.1"/>
    <n v="1004"/>
    <x v="10"/>
    <x v="8"/>
    <x v="645"/>
    <n v="18049082"/>
    <n v="2.2561352499999998"/>
    <x v="3"/>
  </r>
  <r>
    <n v="0"/>
    <s v=""/>
    <n v="16471"/>
    <x v="3249"/>
    <s v="Jealous, harried air traffic controller Max Fielder, recently dumped by his girlfriend, comes into contact with nuclear waste and is granted the power of telekinesis, which he uses to not only win her back, but to gain a little revenge."/>
    <n v="4.2937060000000002"/>
    <d v="1981-12-25T00:00:00"/>
    <n v="0"/>
    <n v="89"/>
    <n v="5.6"/>
    <n v="23"/>
    <x v="36"/>
    <x v="8"/>
    <x v="193"/>
    <n v="0"/>
    <n v="0"/>
    <x v="3"/>
  </r>
  <r>
    <n v="0"/>
    <s v="http://www.focusfeatures.com/kicks"/>
    <n v="385736"/>
    <x v="3250"/>
    <s v="When his hard-earned kicks get snatched by a local hood, fifteen-year old Brandon and his two best friends go on an ill-advised mission across the Bay Area to retrieve the stolen sneakers."/>
    <n v="3.4679229999999999"/>
    <d v="2016-09-09T00:00:00"/>
    <n v="0"/>
    <n v="80"/>
    <n v="7.5"/>
    <n v="18"/>
    <x v="5"/>
    <x v="1"/>
    <x v="711"/>
    <n v="0"/>
    <n v="0"/>
    <x v="3"/>
  </r>
  <r>
    <n v="8000000"/>
    <s v=""/>
    <n v="11971"/>
    <x v="3251"/>
    <s v="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
    <n v="10.193770000000001"/>
    <d v="1993-05-07T00:00:00"/>
    <n v="0"/>
    <n v="111"/>
    <n v="7.2"/>
    <n v="189"/>
    <x v="26"/>
    <x v="5"/>
    <x v="697"/>
    <n v="-8000000"/>
    <n v="-1"/>
    <x v="3"/>
  </r>
  <r>
    <n v="6500000"/>
    <s v="http://www.mgm.com/view/movie/1411/On-Her-Majesty%E2%80%99s-Secret-Service/"/>
    <n v="668"/>
    <x v="3252"/>
    <s v="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
    <n v="25.289664999999999"/>
    <d v="1969-12-12T00:00:00"/>
    <n v="81974493"/>
    <n v="142"/>
    <n v="6.5"/>
    <n v="456"/>
    <x v="49"/>
    <x v="1"/>
    <x v="78"/>
    <n v="75474493"/>
    <n v="11.611460461538462"/>
    <x v="3"/>
  </r>
  <r>
    <n v="14000000"/>
    <s v=""/>
    <n v="11596"/>
    <x v="3253"/>
    <s v="Freddy's back … and he's badder than ever! Nancy, the historical nemesis of the man with the satanic snarl and pitchfork fingers, discovers that a new monstrous demon has taken on Freddy's persona. Can Nancy stop this new threat in time to save her son?"/>
    <n v="14.730796"/>
    <d v="1994-10-13T00:00:00"/>
    <n v="18090181"/>
    <n v="112"/>
    <n v="6.4"/>
    <n v="291"/>
    <x v="23"/>
    <x v="15"/>
    <x v="13"/>
    <n v="4090181"/>
    <n v="0.29215578571428569"/>
    <x v="2"/>
  </r>
  <r>
    <n v="8000000"/>
    <s v=""/>
    <n v="14429"/>
    <x v="3254"/>
    <s v="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
    <n v="4.4827139999999996"/>
    <d v="1999-10-01T00:00:00"/>
    <n v="22593409"/>
    <n v="91"/>
    <n v="5.8"/>
    <n v="62"/>
    <x v="14"/>
    <x v="5"/>
    <x v="18"/>
    <n v="14593409"/>
    <n v="1.8241761249999999"/>
    <x v="3"/>
  </r>
  <r>
    <n v="8000000"/>
    <s v="http://www.akeelahandthebee.com/splash.html"/>
    <n v="13751"/>
    <x v="3255"/>
    <s v="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
    <n v="4.932893"/>
    <d v="2006-04-28T00:00:00"/>
    <n v="18948425"/>
    <n v="112"/>
    <n v="6.7"/>
    <n v="81"/>
    <x v="6"/>
    <x v="5"/>
    <x v="55"/>
    <n v="10948425"/>
    <n v="1.368553125"/>
    <x v="3"/>
  </r>
  <r>
    <n v="8000000"/>
    <s v=""/>
    <n v="9490"/>
    <x v="3256"/>
    <s v="Three lovable party buds try to bail their friend out of jail. But just when the guys have mastered a plan, everything comes dangerously close to going up in smoke."/>
    <n v="7.8944890000000001"/>
    <d v="1998-01-16T00:00:00"/>
    <n v="17460020"/>
    <n v="82"/>
    <n v="6.4"/>
    <n v="177"/>
    <x v="19"/>
    <x v="8"/>
    <x v="15"/>
    <n v="9460020"/>
    <n v="1.1825025"/>
    <x v="3"/>
  </r>
  <r>
    <n v="8000000"/>
    <s v="http://www.newintownmovie.com/"/>
    <n v="14536"/>
    <x v="3257"/>
    <s v="Lucy Hill is an ambitious up-and-coming executive living in Miami. She loves her shoes, she loves her cars and she loves climbing the corporate ladder. When she is offered a temporary assignment – in the middle of nowhere –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
    <n v="13.987772"/>
    <d v="2009-01-30T00:00:00"/>
    <n v="29010817"/>
    <n v="97"/>
    <n v="5.2"/>
    <n v="99"/>
    <x v="0"/>
    <x v="8"/>
    <x v="45"/>
    <n v="21010817"/>
    <n v="2.6263521249999999"/>
    <x v="3"/>
  </r>
  <r>
    <n v="7000000"/>
    <s v=""/>
    <n v="1359"/>
    <x v="3258"/>
    <s v="A wealthy New York investment banking executive hides his alternate psychopathic ego from his co-workers and friends as he escalates deeper into his illogical, gratuitous fantasies."/>
    <n v="45.310442999999999"/>
    <d v="2000-04-13T00:00:00"/>
    <n v="34266564"/>
    <n v="102"/>
    <n v="7.3"/>
    <n v="2066"/>
    <x v="20"/>
    <x v="6"/>
    <x v="55"/>
    <n v="27266564"/>
    <n v="3.8952234285714287"/>
    <x v="3"/>
  </r>
  <r>
    <n v="8000000"/>
    <s v=""/>
    <n v="9962"/>
    <x v="3259"/>
    <s v="A discount store clerk strikes up an affair with a stock boy who considers himself the incarnation of Holden Caulfield."/>
    <n v="9.7991770000000002"/>
    <d v="2002-01-12T00:00:00"/>
    <n v="16856124"/>
    <n v="93"/>
    <n v="6.1"/>
    <n v="181"/>
    <x v="18"/>
    <x v="5"/>
    <x v="273"/>
    <n v="8856124"/>
    <n v="1.1070154999999999"/>
    <x v="3"/>
  </r>
  <r>
    <n v="8000000"/>
    <s v=""/>
    <n v="15049"/>
    <x v="3260"/>
    <s v="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n v="5.0690949999999999"/>
    <d v="2006-07-06T00:00:00"/>
    <n v="12671300"/>
    <n v="116"/>
    <n v="6.5"/>
    <n v="42"/>
    <x v="6"/>
    <x v="0"/>
    <x v="712"/>
    <n v="4671300"/>
    <n v="0.58391249999999995"/>
    <x v="3"/>
  </r>
  <r>
    <n v="8000000"/>
    <s v="http://www.sonypictures.com/movies/boondocksaints2/"/>
    <n v="22821"/>
    <x v="3261"/>
    <s v="Skillfully framed by an unknown enemy for the murder of a priest, wanted vigilante MacManus brothers Murphy and Connor must come out of hiding on a sheep farm in Ireland to fight for justice in Boston."/>
    <n v="13.517016999999999"/>
    <d v="2009-11-24T00:00:00"/>
    <n v="10629321"/>
    <n v="118"/>
    <n v="5.9"/>
    <n v="261"/>
    <x v="0"/>
    <x v="0"/>
    <x v="713"/>
    <n v="2629321"/>
    <n v="0.328665125"/>
    <x v="3"/>
  </r>
  <r>
    <n v="0"/>
    <s v=""/>
    <n v="42819"/>
    <x v="3262"/>
    <s v="28-year-old Kansas University doctoral student Omar Razaghi wins a grant to write a biography of Latin American writer Jules Gund. Omar must get through to three people who were close to Gund--his brother, widow, and younger mistress--so he can get authorization to write the biography. Written by Marisa_Gabriella, edited by Krystal Frauendienst"/>
    <n v="1.353971"/>
    <d v="2009-03-21T00:00:00"/>
    <n v="0"/>
    <n v="114"/>
    <n v="5.7"/>
    <n v="9"/>
    <x v="0"/>
    <x v="5"/>
    <x v="400"/>
    <n v="0"/>
    <n v="0"/>
    <x v="3"/>
  </r>
  <r>
    <n v="0"/>
    <s v=""/>
    <n v="209263"/>
    <x v="3263"/>
    <s v="Eva is a divorced soon-to-be empty-nester wondering about her next act. Then she meets Marianne, the embodiment of her perfect self. Armed with a restored outlook on being middle-aged and single, Eva decides to take a chance on her new love interest Albert — a sweet, funny and like-minded man. But things get complicated when Eva discovers that Albert is in fact the dreaded ex–husband of Marianne..."/>
    <n v="14.969093000000001"/>
    <d v="2013-09-18T00:00:00"/>
    <n v="25288872"/>
    <n v="93"/>
    <n v="6.6"/>
    <n v="348"/>
    <x v="8"/>
    <x v="8"/>
    <x v="273"/>
    <n v="25288872"/>
    <n v="0"/>
    <x v="3"/>
  </r>
  <r>
    <n v="8000000"/>
    <s v="http://letsnotandsaywedid.com/"/>
    <n v="37735"/>
    <x v="3264"/>
    <s v="After a little white lie about losing her virginity gets out, a clean cut high school girl sees her life paralleling Hester Prynne's in &quot;The Scarlet Letter,&quot; which she is currently studying in school - until she decides to use the rumor mill to advance her social and financial standing."/>
    <n v="45.395839000000002"/>
    <d v="2010-09-10T00:00:00"/>
    <n v="74952305"/>
    <n v="92"/>
    <n v="6.7"/>
    <n v="2210"/>
    <x v="4"/>
    <x v="8"/>
    <x v="151"/>
    <n v="66952305"/>
    <n v="8.3690381249999994"/>
    <x v="3"/>
  </r>
  <r>
    <n v="0"/>
    <s v=""/>
    <n v="59930"/>
    <x v="3265"/>
    <s v="The Inkwell is about a 16-year-old boy coming of age on Martha's Vineyard in the summer of 1976."/>
    <n v="0.26966099999999998"/>
    <d v="1994-04-22T00:00:00"/>
    <n v="8880705"/>
    <n v="110"/>
    <n v="3.9"/>
    <n v="5"/>
    <x v="23"/>
    <x v="8"/>
    <x v="53"/>
    <n v="8880705"/>
    <n v="0"/>
    <x v="3"/>
  </r>
  <r>
    <n v="8000000"/>
    <s v=""/>
    <n v="10873"/>
    <x v="3266"/>
    <s v="Director F.W. Murnau (John Malkovich) makes a Faustian pact with a vampire (Willem Dafoe) to get him to star in his 1922 film &quot;Nosferatu.&quot;"/>
    <n v="5.9392300000000002"/>
    <d v="2000-05-15T00:00:00"/>
    <n v="8279017"/>
    <n v="92"/>
    <n v="6.6"/>
    <n v="148"/>
    <x v="20"/>
    <x v="5"/>
    <x v="218"/>
    <n v="279017"/>
    <n v="3.4877125000000002E-2"/>
    <x v="3"/>
  </r>
  <r>
    <n v="8000000"/>
    <s v="http://disney.go.com/disneypictures/prom/index.html#home"/>
    <n v="51588"/>
    <x v="3267"/>
    <s v="At “Prom,” every couple has a story and no two are exactly alike. As the big dance approaches for Nova Prescott, it’s a battle of wills as she finds herself drawn to the guy who gets in the way of her perfect prom. Fellow seniors Mei and Tyler harbor secrets, while others face all the insecurity and anticipation that surrounds one of high school’s most seminal events."/>
    <n v="11.837066999999999"/>
    <d v="2011-04-29T00:00:00"/>
    <n v="10130000"/>
    <n v="104"/>
    <n v="5.7"/>
    <n v="134"/>
    <x v="9"/>
    <x v="8"/>
    <x v="1"/>
    <n v="2130000"/>
    <n v="0.26624999999999999"/>
    <x v="3"/>
  </r>
  <r>
    <n v="8000000"/>
    <s v=""/>
    <n v="23570"/>
    <x v="3268"/>
    <s v="Aspiring architect Tom Thompson is told by mysterious Ruth Abernathy that his best friend, &quot;Bill,&quot; has taken his own life. Except that Tom has never met Bill and neither have his incredulous friends. So when Tom foolishly agrees to give the eulogy at Bill's funeral, it sets him on a collision course with Ruth -- who is revealed to be Bill's oversexed mother -- and Julie DeMarco, the longtime crush Tom hasn't seen since they were teens."/>
    <n v="2.1494689999999999"/>
    <d v="1996-05-03T00:00:00"/>
    <n v="0"/>
    <n v="97"/>
    <n v="4.5999999999999996"/>
    <n v="30"/>
    <x v="24"/>
    <x v="8"/>
    <x v="63"/>
    <n v="-8000000"/>
    <n v="-1"/>
    <x v="3"/>
  </r>
  <r>
    <n v="0"/>
    <s v=""/>
    <n v="19489"/>
    <x v="3269"/>
    <s v="While they're on vacation in the Southwest, Rae finds out her man Michael spent their house money on a classic car, so she dumps him, hitching a ride to Vegas for a flight home. A kid promptly steals Michael's car, leaving him at the Zip &amp;amp; Sip, a convenience store. Three bumbling robbers promptly stage a hold up. Two take off with the cash stranding the third, with a mysterious crate, just as the cops arrive. The robber takes the store hostage. As incompetent cops bring in a SWAT team and try a by-the-book rescue, Michael has to keep the robber calm, find out what's in the crate, aid the negotiations, and get back to Rae. The Stockholm Syndrome asserts its effect."/>
    <n v="1.5694490000000001"/>
    <d v="1999-10-08T00:00:00"/>
    <n v="0"/>
    <n v="89"/>
    <n v="4.9000000000000004"/>
    <n v="11"/>
    <x v="14"/>
    <x v="8"/>
    <x v="193"/>
    <n v="0"/>
    <n v="0"/>
    <x v="3"/>
  </r>
  <r>
    <n v="8000000"/>
    <s v=""/>
    <n v="14629"/>
    <x v="3270"/>
    <s v="Set to the intoxicating rhythms of Brazil, &quot;Woman on Top&quot; is a spicy, sexy comedy about the magic of food, love and music. Meet Isabella, a sultry enchantress born with the special gift of melting the palates and hearts of men everywhere. When she decides to break free from her rocky marriage and the stifling kitchen of her husband's restaurant in Brazil, she spirits off to San Francisco in pursuit of her dreams of a real culinary career."/>
    <n v="3.5357889999999998"/>
    <d v="2000-09-22T00:00:00"/>
    <n v="0"/>
    <n v="92"/>
    <n v="5.5"/>
    <n v="46"/>
    <x v="20"/>
    <x v="8"/>
    <x v="273"/>
    <n v="-8000000"/>
    <n v="-1"/>
    <x v="3"/>
  </r>
  <r>
    <n v="0"/>
    <s v="http://www.bfi.org.uk/whats-on/bfi-film-releases/howards-end"/>
    <n v="8293"/>
    <x v="3271"/>
    <s v="Merchant Ivory’s adaptation of EM Forster’s classic 1910 novel, starring Emma Thompson, Helena Bonham Carter, Anthony Hopkins &amp; Vanessa Redgrave returns to the big screen in a beautiful new 4K restoration. Stunning location photography, lavishly detailed sets &amp; elegant period costumes, this compelling saga follows the interwoven fates and misfortunes of three families amid the changing times of Edwardian England. It tells the story of two free-spirited, cosmopolitan sisters, Margaret (Emma Thompson) and Helen Schlegel (Helena Bonham Carter), who collide with the world of the very wealthy ­­– one sister benefiting from the acquaintance with the Wilcoxes (owners of the beloved country home Howards End), the other all but destroyed by it. Anthony Hopkins is the conservative industrialist Henry Wilcox and Vanessa Redgrave is his ailing wife Ruth Wilcox."/>
    <n v="5.8973909999999998"/>
    <d v="1992-03-13T00:00:00"/>
    <n v="25966555"/>
    <n v="140"/>
    <n v="6.9"/>
    <n v="95"/>
    <x v="28"/>
    <x v="5"/>
    <x v="557"/>
    <n v="25966555"/>
    <n v="0"/>
    <x v="3"/>
  </r>
  <r>
    <n v="8000000"/>
    <s v="http://www.anomalisa.com/"/>
    <n v="291270"/>
    <x v="3272"/>
    <s v="A man crippled by the mundanity of his life experiences something out of the ordinary."/>
    <n v="21.024346000000001"/>
    <d v="2015-12-30T00:00:00"/>
    <n v="5659286"/>
    <n v="90"/>
    <n v="7"/>
    <n v="459"/>
    <x v="2"/>
    <x v="3"/>
    <x v="714"/>
    <n v="-2340714"/>
    <n v="-0.29258925000000002"/>
    <x v="3"/>
  </r>
  <r>
    <n v="8000000"/>
    <s v="http://www.anotheryear-movie.com/"/>
    <n v="44009"/>
    <x v="3273"/>
    <s v="Mike Leigh’s much praised 2010 tragicomical drama. During a year, a very content couple approaching retirement are visited by friends and family less happy with their lives."/>
    <n v="7.2357940000000003"/>
    <d v="2010-11-05T00:00:00"/>
    <n v="18124262"/>
    <n v="129"/>
    <n v="7"/>
    <n v="97"/>
    <x v="4"/>
    <x v="8"/>
    <x v="558"/>
    <n v="10124262"/>
    <n v="1.26553275"/>
    <x v="3"/>
  </r>
  <r>
    <n v="8000000"/>
    <s v=""/>
    <n v="1958"/>
    <x v="3274"/>
    <s v="Eight women gather to celebrate Christmas in a snowbound cottage, only to find the family patriarch dead with a knife in his back. Trapped in the house, every woman becomes a suspect, each having her own motive and secret."/>
    <n v="8.2048290000000001"/>
    <d v="2002-01-08T00:00:00"/>
    <n v="0"/>
    <n v="111"/>
    <n v="6.9"/>
    <n v="196"/>
    <x v="18"/>
    <x v="8"/>
    <x v="220"/>
    <n v="-8000000"/>
    <n v="-1"/>
    <x v="3"/>
  </r>
  <r>
    <n v="8000000"/>
    <s v=""/>
    <n v="13154"/>
    <x v="3275"/>
    <s v="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
    <n v="8.4038590000000006"/>
    <d v="1991-08-23T00:00:00"/>
    <n v="2275557"/>
    <n v="79"/>
    <n v="5.7"/>
    <n v="95"/>
    <x v="22"/>
    <x v="0"/>
    <x v="715"/>
    <n v="-5724443"/>
    <n v="-0.71555537499999999"/>
    <x v="3"/>
  </r>
  <r>
    <n v="0"/>
    <s v=""/>
    <n v="26618"/>
    <x v="3276"/>
    <s v="Clay is a young man in a small town who witnesses his friend, Earl kill himself because of the ongoing affair that Clay was having with the man's wife, Amanda. Feeling guilty, Clay now resists the widow when she presses him to continue with their sexual affairs. Clay inadvertently befriends a serial killer named Lester Long, who murders the widow in an attempt to &quot;help&quot; his &quot;fishing buddy.&quot;"/>
    <n v="4.2213130000000003"/>
    <d v="1998-09-25T00:00:00"/>
    <n v="0"/>
    <n v="104"/>
    <n v="6.3"/>
    <n v="39"/>
    <x v="19"/>
    <x v="8"/>
    <x v="130"/>
    <n v="0"/>
    <n v="0"/>
    <x v="3"/>
  </r>
  <r>
    <n v="8000000"/>
    <s v="http://focusfeatures.com/its_kind_of_a_funny_story"/>
    <n v="43923"/>
    <x v="3277"/>
    <s v="A clinically depressed teenager gets a new start after he checks himself into an adult psychiatric ward."/>
    <n v="13.143045000000001"/>
    <d v="2010-07-06T00:00:00"/>
    <n v="6491240"/>
    <n v="101"/>
    <n v="6.9"/>
    <n v="672"/>
    <x v="4"/>
    <x v="8"/>
    <x v="144"/>
    <n v="-1508760"/>
    <n v="-0.18859500000000001"/>
    <x v="3"/>
  </r>
  <r>
    <n v="7200000"/>
    <s v=""/>
    <n v="46138"/>
    <x v="3278"/>
    <s v="A dramatization of the 1968 strike at the Ford Dagenham car plant, where female workers walked out in protest against sexual discrimination."/>
    <n v="6.1388020000000001"/>
    <d v="2010-09-11T00:00:00"/>
    <n v="0"/>
    <n v="113"/>
    <n v="6.6"/>
    <n v="94"/>
    <x v="4"/>
    <x v="8"/>
    <x v="186"/>
    <n v="-7200000"/>
    <n v="-1"/>
    <x v="3"/>
  </r>
  <r>
    <n v="0"/>
    <s v=""/>
    <n v="45791"/>
    <x v="3279"/>
    <s v="The story of a son's conflicting memories of his dying father."/>
    <n v="1.9390540000000001"/>
    <d v="2007-10-05T00:00:00"/>
    <n v="92"/>
    <n v="92"/>
    <n v="6.9"/>
    <n v="13"/>
    <x v="1"/>
    <x v="5"/>
    <x v="716"/>
    <n v="92"/>
    <n v="0"/>
    <x v="3"/>
  </r>
  <r>
    <n v="8000000"/>
    <s v=""/>
    <n v="26306"/>
    <x v="3280"/>
    <s v="It's the true-life story of legendary track star Steve Prefontaine, the exciting and sometimes controversial &quot;James Dean of Track,&quot; whose spirit captured the heart of the nation! Cocky, charismatic, and tough, &quot;Pre&quot; was a running rebel who defied rules, pushed limits ... and smashed records ..."/>
    <n v="8.7172350000000005"/>
    <d v="1997-01-24T00:00:00"/>
    <n v="589304"/>
    <n v="106"/>
    <n v="6.7"/>
    <n v="21"/>
    <x v="12"/>
    <x v="5"/>
    <x v="110"/>
    <n v="-7410696"/>
    <n v="-0.92633699999999997"/>
    <x v="3"/>
  </r>
  <r>
    <n v="0"/>
    <s v=""/>
    <n v="110683"/>
    <x v="3281"/>
    <s v="Caroline is to be wed to Sir Ralph and invites her sister Barbara to be her bridesmaid. Barbara seduces Ralph, however, and she becomes the new Lady, but despite her new wealthy situation, she gets bored and turns to highway robbery for thrills. While on the road she meets a famous highwayman, and they continue as a team, but some people begin suspecting her identity, and she risks death if she continues her nefarious activities."/>
    <n v="0.289433"/>
    <d v="1983-04-21T00:00:00"/>
    <n v="0"/>
    <n v="98"/>
    <n v="4.3"/>
    <n v="4"/>
    <x v="44"/>
    <x v="5"/>
    <x v="717"/>
    <n v="0"/>
    <n v="0"/>
    <x v="3"/>
  </r>
  <r>
    <n v="0"/>
    <s v="http://www.thesecretofkells.com/"/>
    <n v="26963"/>
    <x v="3282"/>
    <s v="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
    <n v="10.621352999999999"/>
    <d v="2009-02-09T00:00:00"/>
    <n v="0"/>
    <n v="75"/>
    <n v="7.3"/>
    <n v="181"/>
    <x v="0"/>
    <x v="3"/>
    <x v="718"/>
    <n v="0"/>
    <n v="0"/>
    <x v="3"/>
  </r>
  <r>
    <n v="8000000"/>
    <s v=""/>
    <n v="198277"/>
    <x v="3283"/>
    <s v="Gretta's celebrity boyfriend breaks up with her after a long-term relationship, leaving the singer to find success on her own. With the help of record producer, Dan and hip-hop celebrity, Trouble Gum, Gretta strives to fulfil her musical ambitions."/>
    <n v="35.735689000000001"/>
    <d v="2013-09-07T00:00:00"/>
    <n v="63464861"/>
    <n v="104"/>
    <n v="7.3"/>
    <n v="1254"/>
    <x v="8"/>
    <x v="8"/>
    <x v="422"/>
    <n v="55464861"/>
    <n v="6.9331076249999999"/>
    <x v="3"/>
  </r>
  <r>
    <n v="8000000"/>
    <s v="http://www.downinthevalleyfilm.com/main.htm"/>
    <n v="7870"/>
    <x v="3284"/>
    <s v="On a trip to the beach, a teenage girl named Tobe meets a charismatic stranger named Harlan, who dresses like a cowboy and claims to be a former ranch hand. The pair feel an instant attraction and begin a relationship, but her father, a lawman, is suspicious of her lover."/>
    <n v="7.4335740000000001"/>
    <d v="2005-05-13T00:00:00"/>
    <n v="852872"/>
    <n v="112"/>
    <n v="5.9"/>
    <n v="63"/>
    <x v="11"/>
    <x v="5"/>
    <x v="719"/>
    <n v="-7147128"/>
    <n v="-0.89339100000000005"/>
    <x v="3"/>
  </r>
  <r>
    <n v="8000000"/>
    <s v=""/>
    <n v="13072"/>
    <x v="3285"/>
    <s v="Brooklyn, 1985. With the mob world as a backdrop, three life-long friends struggle with questions of love, loss and loyalty."/>
    <n v="4.090382"/>
    <d v="2007-04-30T00:00:00"/>
    <n v="458232"/>
    <n v="99"/>
    <n v="5.8"/>
    <n v="18"/>
    <x v="1"/>
    <x v="5"/>
    <x v="169"/>
    <n v="-7541768"/>
    <n v="-0.94272100000000003"/>
    <x v="3"/>
  </r>
  <r>
    <n v="0"/>
    <s v=""/>
    <n v="153397"/>
    <x v="3286"/>
    <s v="A young woman finds out that her mother worked as a spy for the British Secret Service during World War II and has been on the run ever since."/>
    <n v="0.81277600000000005"/>
    <d v="2012-12-07T00:00:00"/>
    <n v="0"/>
    <n v="180"/>
    <n v="4.9000000000000004"/>
    <n v="8"/>
    <x v="3"/>
    <x v="19"/>
    <x v="720"/>
    <n v="0"/>
    <n v="0"/>
    <x v="3"/>
  </r>
  <r>
    <n v="0"/>
    <s v=""/>
    <n v="30141"/>
    <x v="3287"/>
    <s v="From his hospital bed, a writer suffering from a skin disease hallucinates musical numbers and paranoid plots."/>
    <n v="6.3358809999999997"/>
    <d v="2003-10-24T00:00:00"/>
    <n v="0"/>
    <n v="109"/>
    <n v="5.9"/>
    <n v="41"/>
    <x v="16"/>
    <x v="8"/>
    <x v="149"/>
    <n v="0"/>
    <n v="0"/>
    <x v="3"/>
  </r>
  <r>
    <n v="0"/>
    <s v=""/>
    <n v="17044"/>
    <x v="3288"/>
    <s v="During World War II, the organisation &quot;The Women's Land Army&quot; recruited women to work on British farms while the men were off to war. Three such &quot;land girls&quot; of different social backgrounds - quiet Stella, young hairdresser Prue, and Cambridge graduate Ag - become best friends in spite of their different backgrounds."/>
    <n v="1.278092"/>
    <d v="1998-09-25T00:00:00"/>
    <n v="0"/>
    <n v="111"/>
    <n v="7"/>
    <n v="3"/>
    <x v="19"/>
    <x v="5"/>
    <x v="351"/>
    <n v="0"/>
    <n v="0"/>
    <x v="3"/>
  </r>
  <r>
    <n v="8000000"/>
    <s v="http://www.fidothemovie.com/"/>
    <n v="10288"/>
    <x v="3289"/>
    <s v="Timmy Robinson's best friend in the whole wide world is a six-foot tall rotting zombie named Fido. But when Fido eats the next-door neighbor, Mom and Dad hit the roof, and Timmy has to go to the ends of the earth to keep Fido a part of the family. A boy-and-his-dog movie for grown ups, &quot;Fido&quot; will rip your heart out."/>
    <n v="5.2445180000000002"/>
    <d v="2006-09-07T00:00:00"/>
    <n v="426224"/>
    <n v="91"/>
    <n v="6.6"/>
    <n v="135"/>
    <x v="6"/>
    <x v="12"/>
    <x v="55"/>
    <n v="-7573776"/>
    <n v="-0.94672199999999995"/>
    <x v="3"/>
  </r>
  <r>
    <n v="0"/>
    <s v=""/>
    <n v="12183"/>
    <x v="3290"/>
    <s v="Luke Wilson plays a good-hearted ex-con who gets a job in a retirement hotel. Three elderly residents help him win back his girlfriend as he lends them a hand in fighting hotel corruption."/>
    <n v="1.2656829999999999"/>
    <d v="2005-08-03T00:00:00"/>
    <n v="0"/>
    <n v="99"/>
    <n v="5.2"/>
    <n v="16"/>
    <x v="11"/>
    <x v="8"/>
    <x v="193"/>
    <n v="0"/>
    <n v="0"/>
    <x v="3"/>
  </r>
  <r>
    <n v="8000000"/>
    <s v="http://www.wildtargetmovie.com/"/>
    <n v="44147"/>
    <x v="3291"/>
    <s v="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
    <n v="10.791954"/>
    <d v="2010-06-17T00:00:00"/>
    <n v="3453043"/>
    <n v="98"/>
    <n v="6.4"/>
    <n v="215"/>
    <x v="4"/>
    <x v="0"/>
    <x v="379"/>
    <n v="-4546957"/>
    <n v="-0.56836962499999999"/>
    <x v="3"/>
  </r>
  <r>
    <n v="8000000"/>
    <s v=""/>
    <n v="12192"/>
    <x v="3292"/>
    <s v="Medical student Ted Grey (Milo Ventimiglia)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
    <n v="9.7824329999999993"/>
    <d v="2008-04-11T00:00:00"/>
    <n v="0"/>
    <n v="95"/>
    <n v="5.6"/>
    <n v="144"/>
    <x v="7"/>
    <x v="13"/>
    <x v="126"/>
    <n v="-8000000"/>
    <n v="-1"/>
    <x v="3"/>
  </r>
  <r>
    <n v="0"/>
    <s v="http://www.pbs.org/wgbh/masterpiece/wutheringheights/index.html"/>
    <n v="36597"/>
    <x v="3293"/>
    <s v="Foundling Heathcliff is raised by the wealthy Earnshaws in Yorkshire but in later life launches a vendetta against the family."/>
    <n v="4.4092630000000002"/>
    <d v="2009-01-18T00:00:00"/>
    <n v="0"/>
    <n v="142"/>
    <n v="6.9"/>
    <n v="37"/>
    <x v="0"/>
    <x v="5"/>
    <x v="193"/>
    <n v="0"/>
    <n v="0"/>
    <x v="3"/>
  </r>
  <r>
    <n v="8000000"/>
    <s v=""/>
    <n v="13197"/>
    <x v="3294"/>
    <s v="A former street tough returns to his Philadelphia home after a stint in the military. Back on his home turf, he once again finds himself tangling with the mob boss who was instrumental in his going off to be a soldier."/>
    <n v="3.9424640000000002"/>
    <d v="2006-02-19T00:00:00"/>
    <n v="143451"/>
    <n v="107"/>
    <n v="6.3"/>
    <n v="24"/>
    <x v="6"/>
    <x v="0"/>
    <x v="721"/>
    <n v="-7856549"/>
    <n v="-0.98206862500000003"/>
    <x v="3"/>
  </r>
  <r>
    <n v="0"/>
    <s v=""/>
    <n v="10913"/>
    <x v="3295"/>
    <s v="In a blue-collar American town, a group of teens bands together to form the Dandies, a gang of gunslingers led by Dick Dandelion. Following a code of strict pacifism at odds with the fact that they all carry guns, the group eventually lets in Sebastian, the grandson of Dick's childhood nanny, Clarabelle, who fears the other gangs in the area. Dick and company try to protect Clarabelle, but events transpire that push the gang past posturing."/>
    <n v="2.5976650000000001"/>
    <d v="2005-01-22T00:00:00"/>
    <n v="0"/>
    <n v="105"/>
    <n v="5.6"/>
    <n v="33"/>
    <x v="11"/>
    <x v="8"/>
    <x v="550"/>
    <n v="0"/>
    <n v="0"/>
    <x v="3"/>
  </r>
  <r>
    <n v="8000000"/>
    <s v=""/>
    <n v="251321"/>
    <x v="3296"/>
    <s v="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
    <n v="6.5008350000000004"/>
    <d v="2014-02-12T00:00:00"/>
    <n v="53086"/>
    <n v="112"/>
    <n v="5.0999999999999996"/>
    <n v="41"/>
    <x v="10"/>
    <x v="5"/>
    <x v="722"/>
    <n v="-7946914"/>
    <n v="-0.99336424999999995"/>
    <x v="3"/>
  </r>
  <r>
    <n v="8000000"/>
    <s v="http://www.bandaivisual.co.jp/akira/"/>
    <n v="149"/>
    <x v="3297"/>
    <s v="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
    <n v="39.338096999999998"/>
    <d v="1988-07-16T00:00:00"/>
    <n v="553171"/>
    <n v="124"/>
    <n v="7.8"/>
    <n v="773"/>
    <x v="31"/>
    <x v="4"/>
    <x v="427"/>
    <n v="-7446829"/>
    <n v="-0.93085362500000002"/>
    <x v="3"/>
  </r>
  <r>
    <n v="22000000"/>
    <s v=""/>
    <n v="10425"/>
    <x v="3298"/>
    <s v="A DEA agent provides former Marine Tim Kearney with a way out of his prison sentence: impersonate Bobby Z, a recently deceased drug dealer, in a hostage switch with a crime lord. When the negotiations go awry, Kearney flees, with Z's son in tow."/>
    <n v="12.893219"/>
    <d v="2007-07-23T00:00:00"/>
    <n v="413454"/>
    <n v="97"/>
    <n v="5.8"/>
    <n v="103"/>
    <x v="1"/>
    <x v="5"/>
    <x v="723"/>
    <n v="-21586546"/>
    <n v="-0.98120663636363636"/>
    <x v="2"/>
  </r>
  <r>
    <n v="8000000"/>
    <s v="http://www.northernstars.ca/titles/2005/maurice_richard.html"/>
    <n v="49081"/>
    <x v="3299"/>
    <s v="In the late 1930s, a young machinist named Maurice Richard distinguished himself as a ice hockey player of preternatural talent. Although that was enough to get him into the Montreal Canadiens, his frequent injuries cost him the confidence of his team and the fans. In the face of these doubts, Richard eventually shows the kind of aggressive and skillful play that would make him one of the greatest players of all time as &quot;The Rocket.&quot; However for all his success, Richard and his fellow French Canadians face constant discrimination in a league dominated by the English speaking. Although a man of few words, Richard begins to speak his own mind about the injustice which creates a organizational conflict that would culminate in his infamous 1955 season suspension that sparks an ethnic riot in protest. In the face of these challenges, Richard must decide who exactly is he playing for."/>
    <n v="0.98348400000000002"/>
    <d v="2005-10-25T00:00:00"/>
    <n v="2019009"/>
    <n v="124"/>
    <n v="6.1"/>
    <n v="17"/>
    <x v="11"/>
    <x v="5"/>
    <x v="193"/>
    <n v="-5980991"/>
    <n v="-0.74762387500000005"/>
    <x v="3"/>
  </r>
  <r>
    <n v="0"/>
    <s v=""/>
    <n v="256687"/>
    <x v="3300"/>
    <s v="Ten years after their casino heist, four escaped convicts trace their former partner to a desert town, where he is now a lawman with no memory of his criminal past."/>
    <n v="2.214925"/>
    <d v="2014-04-20T00:00:00"/>
    <n v="0"/>
    <n v="96"/>
    <n v="4.5999999999999996"/>
    <n v="21"/>
    <x v="10"/>
    <x v="0"/>
    <x v="724"/>
    <n v="0"/>
    <n v="0"/>
    <x v="3"/>
  </r>
  <r>
    <n v="0"/>
    <s v=""/>
    <n v="220488"/>
    <x v="3301"/>
    <s v="My Lucky Star is a 2013 Chinese romance film directed by Dennie Gordon and starring Zhang Ziyi and Leehom Wang. The film also serves as a prequel to the 2009 film Sophie's Revenge."/>
    <n v="1.86453"/>
    <d v="2013-09-17T00:00:00"/>
    <n v="0"/>
    <n v="114"/>
    <n v="4.3"/>
    <n v="8"/>
    <x v="8"/>
    <x v="8"/>
    <x v="725"/>
    <n v="0"/>
    <n v="0"/>
    <x v="3"/>
  </r>
  <r>
    <n v="0"/>
    <s v="http://www.foxsearchlight.com/imaginemeandyou/"/>
    <n v="1544"/>
    <x v="3302"/>
    <s v="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
    <n v="9.1003520000000009"/>
    <d v="2005-02-01T00:00:00"/>
    <n v="2455831"/>
    <n v="93"/>
    <n v="7"/>
    <n v="177"/>
    <x v="11"/>
    <x v="5"/>
    <x v="186"/>
    <n v="2455831"/>
    <n v="0"/>
    <x v="3"/>
  </r>
  <r>
    <n v="8000000"/>
    <s v=""/>
    <n v="374461"/>
    <x v="3303"/>
    <s v="A unique friendship develops when a little girl and her dying mother inherit a cook - Mr. Church. What begins as an arrangement that should only last six months, instead spans fifteen years."/>
    <n v="7.8284589999999996"/>
    <d v="2016-09-16T00:00:00"/>
    <n v="0"/>
    <n v="104"/>
    <n v="7"/>
    <n v="129"/>
    <x v="5"/>
    <x v="5"/>
    <x v="726"/>
    <n v="-8000000"/>
    <n v="-1"/>
    <x v="3"/>
  </r>
  <r>
    <n v="7800000"/>
    <s v="http://www.marsdistribution.com/xml/flash.html?cfilm=46022"/>
    <n v="302"/>
    <x v="3304"/>
    <s v="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
    <n v="11.000654000000001"/>
    <d v="2003-05-18T00:00:00"/>
    <n v="22441323"/>
    <n v="102"/>
    <n v="6.4"/>
    <n v="153"/>
    <x v="16"/>
    <x v="6"/>
    <x v="220"/>
    <n v="14641323"/>
    <n v="1.8770926923076923"/>
    <x v="3"/>
  </r>
  <r>
    <n v="0"/>
    <s v=""/>
    <n v="182873"/>
    <x v="3305"/>
    <s v="An old firm leader returns to Green Street for Revanche after receiving a call that his little brother was killed, but is he able to cope with a new type of hooliganism and can he find his killer?"/>
    <n v="5.0004999999999997"/>
    <d v="2013-01-01T00:00:00"/>
    <n v="0"/>
    <n v="90"/>
    <n v="5.4"/>
    <n v="33"/>
    <x v="8"/>
    <x v="0"/>
    <x v="727"/>
    <n v="0"/>
    <n v="0"/>
    <x v="3"/>
  </r>
  <r>
    <n v="0"/>
    <s v=""/>
    <n v="21512"/>
    <x v="3306"/>
    <s v="Set in a futuristic world where the only sport that has survived in a wasted society is the brutal game known as jugging. Sallow, the leader of a rag-tag team, has played in the main Leagues before, but was cast out because of indiscretions with a lady. However now joined by a talented newcomer, Kidda, an ambitious young peasant girl he and his team find they have one last chance for glory"/>
    <n v="6.4167800000000002"/>
    <d v="1989-10-19T00:00:00"/>
    <n v="882290"/>
    <n v="100"/>
    <n v="5.9"/>
    <n v="31"/>
    <x v="29"/>
    <x v="0"/>
    <x v="728"/>
    <n v="882290"/>
    <n v="0"/>
    <x v="3"/>
  </r>
  <r>
    <n v="8000000"/>
    <s v=""/>
    <n v="389425"/>
    <x v="3307"/>
    <s v="Colonel Robert Sikes is on a mission to rid his city of crime. As a stealthy, one-man assault team, he will take on street gangs, mobsters, and politicians with extreme prejudice until his mission is complete. His former protégé, William Porter, teams up with the local police department to bring his former commander to justice and prevent him from further vigilantism."/>
    <n v="2.101718"/>
    <d v="2016-05-06T00:00:00"/>
    <n v="0"/>
    <n v="106"/>
    <n v="4.0999999999999996"/>
    <n v="16"/>
    <x v="5"/>
    <x v="0"/>
    <x v="729"/>
    <n v="-8000000"/>
    <n v="-1"/>
    <x v="3"/>
  </r>
  <r>
    <n v="7500000"/>
    <s v=""/>
    <n v="403"/>
    <x v="3308"/>
    <s v="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
    <n v="19.585801"/>
    <d v="1989-12-13T00:00:00"/>
    <n v="145793296"/>
    <n v="99"/>
    <n v="7"/>
    <n v="350"/>
    <x v="29"/>
    <x v="8"/>
    <x v="51"/>
    <n v="138293296"/>
    <n v="18.439106133333333"/>
    <x v="3"/>
  </r>
  <r>
    <n v="0"/>
    <s v=""/>
    <n v="29461"/>
    <x v="3309"/>
    <s v="Traditional Sunday dinners at Mama Joe's (Irma P. Hall) turn sour when sisters Teri (Vanessa L. Williams), Bird (Nia Long) and Maxine (Vivica A. Fox) start bringing their problems to the dinner table in this ensemble comedy. When tragedy strikes, it's up to grandson Ahmad (Brandon Hammond) to pull the family together and put the soul back into the family's weekly gatherings. Michael Beach, Mekhi P"/>
    <n v="4.1053629999999997"/>
    <d v="1997-09-26T00:00:00"/>
    <n v="0"/>
    <n v="114"/>
    <n v="6.6"/>
    <n v="19"/>
    <x v="12"/>
    <x v="8"/>
    <x v="91"/>
    <n v="0"/>
    <n v="0"/>
    <x v="3"/>
  </r>
  <r>
    <n v="7500000"/>
    <s v=""/>
    <n v="33542"/>
    <x v="3310"/>
    <s v="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
    <n v="17.318839000000001"/>
    <d v="1995-01-30T00:00:00"/>
    <n v="32392047"/>
    <n v="91"/>
    <n v="6.5"/>
    <n v="240"/>
    <x v="15"/>
    <x v="13"/>
    <x v="13"/>
    <n v="24892047"/>
    <n v="3.3189396000000002"/>
    <x v="3"/>
  </r>
  <r>
    <n v="7700000"/>
    <s v=""/>
    <n v="283708"/>
    <x v="3311"/>
    <s v="A French teacher in a small Algerian village during the Algerian War forms an unexpected bond with a dissident who is ordered to be turned in to the authorities."/>
    <n v="3.3639730000000001"/>
    <d v="2014-08-30T00:00:00"/>
    <n v="0"/>
    <n v="110"/>
    <n v="6.6"/>
    <n v="43"/>
    <x v="10"/>
    <x v="5"/>
    <x v="730"/>
    <n v="-7700000"/>
    <n v="-1"/>
    <x v="3"/>
  </r>
  <r>
    <n v="6500000"/>
    <s v=""/>
    <n v="9388"/>
    <x v="3312"/>
    <s v="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
    <n v="29.01153"/>
    <d v="2005-09-05T00:00:00"/>
    <n v="24793509"/>
    <n v="92"/>
    <n v="7.1"/>
    <n v="664"/>
    <x v="11"/>
    <x v="8"/>
    <x v="273"/>
    <n v="18293509"/>
    <n v="2.8143859999999998"/>
    <x v="3"/>
  </r>
  <r>
    <n v="10200000"/>
    <s v=""/>
    <n v="1691"/>
    <x v="3313"/>
    <s v="Following a geographical tour of Slovakia, three young American women are lured into a hostel by a handsome young man who sells them to the twisted masters, ties them up and brings upon an unthinkable world of pain."/>
    <n v="20.745052000000001"/>
    <d v="2007-06-08T00:00:00"/>
    <n v="35619521"/>
    <n v="93"/>
    <n v="5.6"/>
    <n v="453"/>
    <x v="1"/>
    <x v="15"/>
    <x v="55"/>
    <n v="25419521"/>
    <n v="2.4921099019607844"/>
    <x v="2"/>
  </r>
  <r>
    <n v="7500000"/>
    <s v="http://www.sonyclassics.com/aneducation/"/>
    <n v="24684"/>
    <x v="3314"/>
    <s v="A coming-of-age story about a teenage girl in 1960s suburban London, and how her life changes with the arrival of a playboy nearly twice her age."/>
    <n v="16.990307999999999"/>
    <d v="2009-10-29T00:00:00"/>
    <n v="26096852"/>
    <n v="100"/>
    <n v="6.8"/>
    <n v="409"/>
    <x v="0"/>
    <x v="5"/>
    <x v="186"/>
    <n v="18596852"/>
    <n v="2.4795802666666669"/>
    <x v="3"/>
  </r>
  <r>
    <n v="10284523"/>
    <s v=""/>
    <n v="2610"/>
    <x v="3315"/>
    <s v="Mirabelle is a disenchanted salesgirl and aspiring artist who sells gloves and accessories at a department store. She has two men in her life: wealthy divorcée Ray Porter and struggling musician Jeremy. Mirabelle falls in love with the glamorous Ray, and her life takes a magical turn, but eventually she realizes that she must empower herself and make a choice between them."/>
    <n v="4.8201660000000004"/>
    <d v="2005-10-21T00:00:00"/>
    <n v="11588205"/>
    <n v="104"/>
    <n v="5.7"/>
    <n v="75"/>
    <x v="11"/>
    <x v="8"/>
    <x v="105"/>
    <n v="1303682"/>
    <n v="0.12676154256254762"/>
    <x v="2"/>
  </r>
  <r>
    <n v="7500000"/>
    <s v=""/>
    <n v="11308"/>
    <x v="3316"/>
    <s v="The film talks about a family that weathers all sorts of disasters and keeps going in spite of it all. It is noted for its wonderful assortment of oddball characters."/>
    <n v="2.2264119999999998"/>
    <d v="1984-03-09T00:00:00"/>
    <n v="0"/>
    <n v="109"/>
    <n v="5.8"/>
    <n v="26"/>
    <x v="30"/>
    <x v="8"/>
    <x v="194"/>
    <n v="-7500000"/>
    <n v="-1"/>
    <x v="3"/>
  </r>
  <r>
    <n v="6500000"/>
    <s v=""/>
    <n v="11022"/>
    <x v="3317"/>
    <s v="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
    <n v="8.5266350000000006"/>
    <d v="2002-01-14T00:00:00"/>
    <n v="12633747"/>
    <n v="105"/>
    <n v="6.8"/>
    <n v="142"/>
    <x v="18"/>
    <x v="0"/>
    <x v="9"/>
    <n v="6133747"/>
    <n v="0.94365338461538462"/>
    <x v="3"/>
  </r>
  <r>
    <n v="7500000"/>
    <s v=""/>
    <n v="34341"/>
    <x v="3318"/>
    <s v="A witty and clever comedy that follows four longtime curling friends reunited by the last wishes of their recently deceased coach and set out to win the Golden Broom. Realising that the out of shape crew will be hard-pressed to win without a coach, Cutter swallows his pride and calls upon a retired curling champion - his estranged father. Now, these men with brooms, along with their new eccentric coach and Cutter's new romantic interest Amy, set off on a comedic journey which takes them from frozen lakes to huge arenas, searching for perfect stones, lost loves and second chances."/>
    <n v="1.3695280000000001"/>
    <d v="2002-09-20T00:00:00"/>
    <n v="4245870"/>
    <n v="102"/>
    <n v="4.5"/>
    <n v="7"/>
    <x v="18"/>
    <x v="8"/>
    <x v="193"/>
    <n v="-3254130"/>
    <n v="-0.43388399999999999"/>
    <x v="3"/>
  </r>
  <r>
    <n v="0"/>
    <s v=""/>
    <n v="15365"/>
    <x v="3319"/>
    <s v="The story centers on a small-town sheriff who witnesses what he believes is a kidnapping and rushes to rescue a woman. The kidnappers turn out to be FBI agents assigned to protect her and deliver her to a big Enron-type corruption trial in Chicago but are later found to be on the take and are villains who are bent on killing her"/>
    <n v="1.8218399999999999"/>
    <d v="2008-02-22T00:00:00"/>
    <n v="0"/>
    <n v="97"/>
    <n v="4"/>
    <n v="26"/>
    <x v="7"/>
    <x v="0"/>
    <x v="731"/>
    <n v="0"/>
    <n v="0"/>
    <x v="3"/>
  </r>
  <r>
    <n v="7500000"/>
    <s v="http://www.workandtheglory.com/"/>
    <n v="36046"/>
    <x v="3320"/>
    <s v="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
    <n v="0.57166300000000003"/>
    <d v="2004-11-24T00:00:00"/>
    <n v="3347647"/>
    <n v="110"/>
    <n v="6.1"/>
    <n v="7"/>
    <x v="13"/>
    <x v="5"/>
    <x v="193"/>
    <n v="-4152353"/>
    <n v="-0.55364706666666663"/>
    <x v="3"/>
  </r>
  <r>
    <n v="8000000"/>
    <s v="http://www.extract-the-movie.com/"/>
    <n v="12569"/>
    <x v="3321"/>
    <s v="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
    <n v="14.652342000000001"/>
    <d v="2009-09-03T00:00:00"/>
    <n v="10848783"/>
    <n v="92"/>
    <n v="5.7"/>
    <n v="192"/>
    <x v="0"/>
    <x v="8"/>
    <x v="63"/>
    <n v="2848783"/>
    <n v="0.35609787500000001"/>
    <x v="3"/>
  </r>
  <r>
    <n v="0"/>
    <s v=""/>
    <n v="24356"/>
    <x v="3322"/>
    <s v="Amidst unrest, organizers put on a benefit concert."/>
    <n v="1.71729"/>
    <d v="2003-08-08T00:00:00"/>
    <n v="0"/>
    <n v="112"/>
    <n v="5.2"/>
    <n v="13"/>
    <x v="16"/>
    <x v="5"/>
    <x v="186"/>
    <n v="0"/>
    <n v="0"/>
    <x v="3"/>
  </r>
  <r>
    <n v="0"/>
    <s v=""/>
    <n v="55903"/>
    <x v="3323"/>
    <s v="Grieving after the death of her young son Joseph, novelist Betty Fisher enters a dark depression. Hoping to bring her out of it, her mother Margot arranges to kidnap another child, Jose, to replace the son Betty lost. Although she knows it's wrong, Betty accepts Jose as her new son. Meanwhile, Jose's mother Carole is looking for her son with the help of her boyfriend Francois and some of his criminal cohorts."/>
    <n v="2.4185999999999999E-2"/>
    <d v="2001-09-01T00:00:00"/>
    <n v="0"/>
    <n v="103"/>
    <n v="7"/>
    <n v="3"/>
    <x v="17"/>
    <x v="5"/>
    <x v="193"/>
    <n v="0"/>
    <n v="0"/>
    <x v="3"/>
  </r>
  <r>
    <n v="7500000"/>
    <s v=""/>
    <n v="2577"/>
    <x v="3324"/>
    <s v="A futuristic 'Brief Encounter', a love story in which the romance is doomed by genetic incompatibility."/>
    <n v="8.8596570000000003"/>
    <d v="2003-09-02T00:00:00"/>
    <n v="0"/>
    <n v="92"/>
    <n v="6.2"/>
    <n v="116"/>
    <x v="16"/>
    <x v="5"/>
    <x v="186"/>
    <n v="-7500000"/>
    <n v="-1"/>
    <x v="3"/>
  </r>
  <r>
    <n v="7500000"/>
    <s v=""/>
    <n v="103903"/>
    <x v="3325"/>
    <s v="A group of print workers in 1980s London club together to buy a race horse."/>
    <n v="8.6731000000000003E-2"/>
    <d v="2012-04-27T00:00:00"/>
    <n v="0"/>
    <n v="101"/>
    <n v="5.8"/>
    <n v="2"/>
    <x v="3"/>
    <x v="8"/>
    <x v="193"/>
    <n v="-7500000"/>
    <n v="-1"/>
    <x v="3"/>
  </r>
  <r>
    <n v="8000000"/>
    <s v="http://albertnobbs-themovie.com"/>
    <n v="73873"/>
    <x v="3326"/>
    <s v="Albert Nobbs struggles to survive in late 19th century Ireland, where women aren't encouraged to be independent. Posing as a man, so she can work as a butler in Dublin's most posh hotel, Albert meets a handsome painter and looks to escape the lie she has been living."/>
    <n v="7.8022450000000001"/>
    <d v="2011-12-21T00:00:00"/>
    <n v="5634828"/>
    <n v="113"/>
    <n v="6.2"/>
    <n v="132"/>
    <x v="9"/>
    <x v="5"/>
    <x v="732"/>
    <n v="-2365172"/>
    <n v="-0.29564649999999998"/>
    <x v="3"/>
  </r>
  <r>
    <n v="12500000"/>
    <s v=""/>
    <n v="312113"/>
    <x v="3327"/>
    <s v="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
    <n v="1.589693"/>
    <d v="2012-12-07T00:00:00"/>
    <n v="0"/>
    <n v="95"/>
    <n v="6.4"/>
    <n v="4"/>
    <x v="3"/>
    <x v="5"/>
    <x v="733"/>
    <n v="-12500000"/>
    <n v="-1"/>
    <x v="2"/>
  </r>
  <r>
    <n v="0"/>
    <s v="http://www.yashrajfilms.com/microsites/TRRP/microflash.html"/>
    <n v="14165"/>
    <x v="3328"/>
    <s v="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
    <n v="0.55375200000000002"/>
    <d v="2007-04-27T00:00:00"/>
    <n v="0"/>
    <n v="156"/>
    <n v="6"/>
    <n v="13"/>
    <x v="1"/>
    <x v="7"/>
    <x v="623"/>
    <n v="0"/>
    <n v="0"/>
    <x v="3"/>
  </r>
  <r>
    <n v="7300000"/>
    <s v="http://www.sonypictures.com/classics/persepolis/"/>
    <n v="2011"/>
    <x v="3329"/>
    <s v="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
    <n v="24.281950999999999"/>
    <d v="2007-05-23T00:00:00"/>
    <n v="0"/>
    <n v="95"/>
    <n v="7.7"/>
    <n v="450"/>
    <x v="1"/>
    <x v="3"/>
    <x v="338"/>
    <n v="-7300000"/>
    <n v="-1"/>
    <x v="3"/>
  </r>
  <r>
    <n v="0"/>
    <s v="http://www.theholein3d.com/"/>
    <n v="45650"/>
    <x v="3330"/>
    <s v="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
    <n v="9.9830039999999993"/>
    <d v="2009-09-09T00:00:00"/>
    <n v="0"/>
    <n v="92"/>
    <n v="5.6"/>
    <n v="244"/>
    <x v="0"/>
    <x v="6"/>
    <x v="340"/>
    <n v="0"/>
    <n v="0"/>
    <x v="3"/>
  </r>
  <r>
    <n v="7500000"/>
    <s v="http://www.welle.film.de/"/>
    <n v="7735"/>
    <x v="3331"/>
    <s v="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
    <n v="25.281196999999999"/>
    <d v="2008-03-11T00:00:00"/>
    <n v="19000000"/>
    <n v="107"/>
    <n v="7.5"/>
    <n v="841"/>
    <x v="7"/>
    <x v="5"/>
    <x v="152"/>
    <n v="11500000"/>
    <n v="1.5333333333333334"/>
    <x v="3"/>
  </r>
  <r>
    <n v="7000000"/>
    <s v="http://theneondemon.com/"/>
    <n v="301365"/>
    <x v="3332"/>
    <s v="When aspiring model Jesse moves to Los Angeles, her youth and vitality are devoured by a group of beauty-obsessed women who will take any means necessary to get what she has."/>
    <n v="38.150787000000001"/>
    <d v="2016-06-08T00:00:00"/>
    <n v="1333124"/>
    <n v="117"/>
    <n v="6.4"/>
    <n v="887"/>
    <x v="5"/>
    <x v="6"/>
    <x v="340"/>
    <n v="-5666876"/>
    <n v="-0.80955371428571432"/>
    <x v="3"/>
  </r>
  <r>
    <n v="7300000"/>
    <s v=""/>
    <n v="25941"/>
    <x v="3333"/>
    <s v="An elderly ex-serviceman and widower looks to avenge his best friend's murder by doling out his own form of justice."/>
    <n v="16.829837000000001"/>
    <d v="2009-11-11T00:00:00"/>
    <n v="10329747"/>
    <n v="103"/>
    <n v="6.7"/>
    <n v="348"/>
    <x v="0"/>
    <x v="6"/>
    <x v="734"/>
    <n v="3029747"/>
    <n v="0.41503383561643836"/>
    <x v="3"/>
  </r>
  <r>
    <n v="0"/>
    <s v=""/>
    <n v="29064"/>
    <x v="3334"/>
    <s v="In this spiritual thriller, an ancient prophecy is about to be fulfilled as a secret code brings the world to the edge of Apocalypse. Gillen Lane (Casper Van Dien) is a expert on theology and mythology who has gained international fame as a motivational speaker."/>
    <n v="1.288173"/>
    <d v="1999-10-15T00:00:00"/>
    <n v="2400000"/>
    <n v="100"/>
    <n v="4.4000000000000004"/>
    <n v="17"/>
    <x v="14"/>
    <x v="15"/>
    <x v="735"/>
    <n v="2400000"/>
    <n v="0"/>
    <x v="3"/>
  </r>
  <r>
    <n v="7500000"/>
    <s v="http://www.foxsearchlight.com/juno/"/>
    <n v="7326"/>
    <x v="3335"/>
    <s v="A young girl named Juno gets herself pregnant and tries to stand on her own, but soon learns a few lessons about being grown up."/>
    <n v="19.782724999999999"/>
    <d v="2007-12-05T00:00:00"/>
    <n v="231411584"/>
    <n v="96"/>
    <n v="7"/>
    <n v="2244"/>
    <x v="1"/>
    <x v="8"/>
    <x v="273"/>
    <n v="223911584"/>
    <n v="29.854877866666666"/>
    <x v="3"/>
  </r>
  <r>
    <n v="7500000"/>
    <s v=""/>
    <n v="326284"/>
    <x v="3336"/>
    <s v="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
    <n v="4.9435880000000001"/>
    <d v="2015-05-07T00:00:00"/>
    <n v="0"/>
    <n v="104"/>
    <n v="5.5"/>
    <n v="63"/>
    <x v="2"/>
    <x v="0"/>
    <x v="614"/>
    <n v="-7500000"/>
    <n v="-1"/>
    <x v="3"/>
  </r>
  <r>
    <n v="7200000"/>
    <s v="http://www.mgm.com/view/movie/529/Diamonds-Are-Forever/"/>
    <n v="681"/>
    <x v="3337"/>
    <s v="Diamonds are stolen only to be sold again in the international market. James Bond infiltrates a smuggling mission to find out who’s guilty. The mission takes him to Las Vegas where Bond meets his archenemy Blofeld."/>
    <n v="34.634180999999998"/>
    <d v="1971-12-13T00:00:00"/>
    <n v="116019547"/>
    <n v="120"/>
    <n v="6.3"/>
    <n v="553"/>
    <x v="48"/>
    <x v="1"/>
    <x v="78"/>
    <n v="108819547"/>
    <n v="15.113825972222223"/>
    <x v="3"/>
  </r>
  <r>
    <n v="6000000"/>
    <s v="http://www.thegodfather.com/"/>
    <n v="238"/>
    <x v="3338"/>
    <s v="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
    <n v="143.65969799999999"/>
    <d v="1972-03-14T00:00:00"/>
    <n v="245066411"/>
    <n v="175"/>
    <n v="8.4"/>
    <n v="5893"/>
    <x v="35"/>
    <x v="5"/>
    <x v="9"/>
    <n v="239066411"/>
    <n v="39.844401833333336"/>
    <x v="3"/>
  </r>
  <r>
    <n v="4000000"/>
    <s v=""/>
    <n v="535"/>
    <x v="3339"/>
    <s v="The popular 1980’s dance movie that depicts the life of an exotic dancer with a side job as a welder who true desire is to get into ballet school. It’s her dream to be a professional dancer and now is her chance. The film has a great soundtrack with an Oscar winning song."/>
    <n v="18.422322999999999"/>
    <d v="1983-04-14T00:00:00"/>
    <n v="92921203"/>
    <n v="95"/>
    <n v="6.1"/>
    <n v="302"/>
    <x v="44"/>
    <x v="5"/>
    <x v="9"/>
    <n v="88921203"/>
    <n v="22.230300750000001"/>
    <x v="3"/>
  </r>
  <r>
    <n v="7500000"/>
    <s v="http://500days.com"/>
    <n v="19913"/>
    <x v="3340"/>
    <s v="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
    <n v="45.610993000000001"/>
    <d v="2009-07-17T00:00:00"/>
    <n v="60722734"/>
    <n v="95"/>
    <n v="7.2"/>
    <n v="2904"/>
    <x v="0"/>
    <x v="8"/>
    <x v="273"/>
    <n v="53222734"/>
    <n v="7.0963645333333334"/>
    <x v="3"/>
  </r>
  <r>
    <n v="7000000"/>
    <s v=""/>
    <n v="713"/>
    <x v="3341"/>
    <s v="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
    <n v="17.681706999999999"/>
    <d v="1993-05-19T00:00:00"/>
    <n v="116700000"/>
    <n v="121"/>
    <n v="7.1"/>
    <n v="281"/>
    <x v="26"/>
    <x v="5"/>
    <x v="701"/>
    <n v="109700000"/>
    <n v="15.671428571428571"/>
    <x v="3"/>
  </r>
  <r>
    <n v="7000000"/>
    <s v="http://magicmikemovie.warnerbros.com"/>
    <n v="77930"/>
    <x v="3342"/>
    <s v="Mike, an experienced stripper, takes a younger performer called The Kid under his wing and schools him in the arts of partying, picking up women, and making easy money."/>
    <n v="35.897151000000001"/>
    <d v="2012-06-28T00:00:00"/>
    <n v="167221571"/>
    <n v="110"/>
    <n v="6.1"/>
    <n v="1040"/>
    <x v="3"/>
    <x v="5"/>
    <x v="736"/>
    <n v="160221571"/>
    <n v="22.888795857142856"/>
    <x v="3"/>
  </r>
  <r>
    <n v="0"/>
    <s v=""/>
    <n v="10727"/>
    <x v="3343"/>
    <s v="A vengeful spirit has taken the form of the Tooth Fairy to exact vengeance on the town that lynched her 150 years earlier. Her only opposition is the only child, now grown up, who has survived her before"/>
    <n v="11.199543999999999"/>
    <d v="2003-01-24T00:00:00"/>
    <n v="0"/>
    <n v="86"/>
    <n v="4.9000000000000004"/>
    <n v="161"/>
    <x v="16"/>
    <x v="6"/>
    <x v="19"/>
    <n v="0"/>
    <n v="0"/>
    <x v="3"/>
  </r>
  <r>
    <n v="7000000"/>
    <s v="http://www.mgm.com/view/movie/1130/Live-and-Let-Die/"/>
    <n v="253"/>
    <x v="3344"/>
    <s v="James Bond must investigate a mysterious murder case of a British agent in New Orleans. Soon he finds himself up against a gangster boss named Mr. Big."/>
    <n v="30.465138"/>
    <d v="1973-07-05T00:00:00"/>
    <n v="161777836"/>
    <n v="121"/>
    <n v="6.4"/>
    <n v="533"/>
    <x v="43"/>
    <x v="1"/>
    <x v="78"/>
    <n v="154777836"/>
    <n v="22.111119428571428"/>
    <x v="3"/>
  </r>
  <r>
    <n v="7000000"/>
    <s v="http://mydogskip.warnerbros.com/"/>
    <n v="17908"/>
    <x v="3345"/>
    <s v="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
    <n v="5.675535"/>
    <d v="2000-01-14T00:00:00"/>
    <n v="0"/>
    <n v="95"/>
    <n v="6.5"/>
    <n v="69"/>
    <x v="20"/>
    <x v="8"/>
    <x v="75"/>
    <n v="-7000000"/>
    <n v="-1"/>
    <x v="3"/>
  </r>
  <r>
    <n v="0"/>
    <s v="http://www.definitelymaybemovie.com/"/>
    <n v="8390"/>
    <x v="3346"/>
    <s v="When Will decides to tell his daughter the story of how he met her mother, he discovers that a second look at the past might also give him a second chance at the future."/>
    <n v="29.173266000000002"/>
    <d v="2008-02-08T00:00:00"/>
    <n v="55447968"/>
    <n v="112"/>
    <n v="6.7"/>
    <n v="620"/>
    <x v="7"/>
    <x v="8"/>
    <x v="15"/>
    <n v="55447968"/>
    <n v="0"/>
    <x v="3"/>
  </r>
  <r>
    <n v="6600000"/>
    <s v="http://www.jumpingthebroom-movie.com/"/>
    <n v="57119"/>
    <x v="3347"/>
    <s v="Two very different families converge on Martha's Vineyard one weekend for a wedding."/>
    <n v="4.4924549999999996"/>
    <d v="2011-05-06T00:00:00"/>
    <n v="37710610"/>
    <n v="112"/>
    <n v="6"/>
    <n v="56"/>
    <x v="9"/>
    <x v="8"/>
    <x v="52"/>
    <n v="31110610"/>
    <n v="4.7137287878787877"/>
    <x v="3"/>
  </r>
  <r>
    <n v="7000000"/>
    <s v="http://wip.warnerbros.com/goodnightgoodluck/"/>
    <n v="3291"/>
    <x v="3348"/>
    <s v="The story of journalist, Edward R Murrow's stand against Senator McCarthy's anti-communist witch-hunts in the early 1950s."/>
    <n v="17.717680999999999"/>
    <d v="2005-09-16T00:00:00"/>
    <n v="54600000"/>
    <n v="93"/>
    <n v="6.8"/>
    <n v="273"/>
    <x v="11"/>
    <x v="5"/>
    <x v="337"/>
    <n v="47600000"/>
    <n v="6.8"/>
    <x v="3"/>
  </r>
  <r>
    <n v="7000000"/>
    <s v="http://www.sonyclassics.com/capote/"/>
    <n v="398"/>
    <x v="3349"/>
    <s v="A biopic of the writer, Truman Capote and his assignment for The New Yorker to write the non-fiction book, 'In Cold Blood'."/>
    <n v="17.434861999999999"/>
    <d v="2005-09-30T00:00:00"/>
    <n v="49084830"/>
    <n v="114"/>
    <n v="6.8"/>
    <n v="384"/>
    <x v="11"/>
    <x v="13"/>
    <x v="338"/>
    <n v="42084830"/>
    <n v="6.0121185714285712"/>
    <x v="3"/>
  </r>
  <r>
    <n v="7000000"/>
    <s v=""/>
    <n v="8068"/>
    <x v="3350"/>
    <s v="A gunslinger is embroiled in a war with a local drug runner."/>
    <n v="25.511216999999998"/>
    <d v="1995-08-25T00:00:00"/>
    <n v="25405445"/>
    <n v="104"/>
    <n v="6.8"/>
    <n v="881"/>
    <x v="15"/>
    <x v="6"/>
    <x v="2"/>
    <n v="18405445"/>
    <n v="2.6293492857142855"/>
    <x v="3"/>
  </r>
  <r>
    <n v="9000000"/>
    <s v=""/>
    <n v="10803"/>
    <x v="3351"/>
    <s v="An idyllic sci-fi future has one major drawback: All citizens get a chance of being 'renewed' in a Civic Ceremony at their 30th birthday, unless they run and escape before their time comes."/>
    <n v="12.268143"/>
    <d v="1976-06-23T00:00:00"/>
    <n v="25000000"/>
    <n v="119"/>
    <n v="6.6"/>
    <n v="269"/>
    <x v="45"/>
    <x v="1"/>
    <x v="158"/>
    <n v="16000000"/>
    <n v="1.7777777777777777"/>
    <x v="3"/>
  </r>
  <r>
    <n v="7000000"/>
    <s v="http://www.mgm.com/view/movie/1213/The-Man-with-the-Golden-Gun/"/>
    <n v="682"/>
    <x v="3352"/>
    <s v="A golden bullet has 007 engraved on it as it smashes into the secret service headquarters. The bullet came from the professional killer Scaramanga who has yet to miss a target and James Bond begins a mission to try and stop him."/>
    <n v="30.214715999999999"/>
    <d v="1974-12-01T00:00:00"/>
    <n v="97572000"/>
    <n v="125"/>
    <n v="6.3"/>
    <n v="524"/>
    <x v="54"/>
    <x v="1"/>
    <x v="78"/>
    <n v="90572000"/>
    <n v="12.938857142857144"/>
    <x v="3"/>
  </r>
  <r>
    <n v="7000000"/>
    <s v=""/>
    <n v="10117"/>
    <x v="3353"/>
    <s v="Vengence drives a tough Detroit cop to stay on the trail of a power hungry auto magnate who's systematically eliminating his competition."/>
    <n v="6.8727840000000002"/>
    <d v="1988-02-12T00:00:00"/>
    <n v="20256975"/>
    <n v="96"/>
    <n v="4.9000000000000004"/>
    <n v="50"/>
    <x v="31"/>
    <x v="0"/>
    <x v="43"/>
    <n v="13256975"/>
    <n v="1.8938535714285714"/>
    <x v="3"/>
  </r>
  <r>
    <n v="0"/>
    <s v=""/>
    <n v="9392"/>
    <x v="3354"/>
    <s v="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
    <n v="23.413188000000002"/>
    <d v="2005-07-08T00:00:00"/>
    <n v="0"/>
    <n v="99"/>
    <n v="6.8"/>
    <n v="1005"/>
    <x v="11"/>
    <x v="1"/>
    <x v="737"/>
    <n v="0"/>
    <n v="0"/>
    <x v="3"/>
  </r>
  <r>
    <n v="0"/>
    <s v=""/>
    <n v="24977"/>
    <x v="3355"/>
    <s v="This documentary showcases basketball player Michael Jordan's awe-inspiring moves, providing behind-the-scenes and on-the-court action, including footage of Jordan and the Chicago Bulls going head-to-head against the Utah Jazz in the 1997 NBA Finals. Phil Jackson and Bob Costas are interviewed (among others), and the awesome soundtrack includes songs by Earth, Wind and Fire, Fatboy Slim and Freddie King."/>
    <n v="1.830306"/>
    <d v="2000-05-05T00:00:00"/>
    <n v="21268532"/>
    <n v="46"/>
    <n v="7.5"/>
    <n v="10"/>
    <x v="20"/>
    <x v="16"/>
    <x v="738"/>
    <n v="21268532"/>
    <n v="0"/>
    <x v="3"/>
  </r>
  <r>
    <n v="7000000"/>
    <s v=""/>
    <n v="79316"/>
    <x v="3356"/>
    <s v="An unexpected pregnancy takes a terrifying turn for newlyweds Zach and Samantha McCall."/>
    <n v="14.741588999999999"/>
    <d v="2014-01-08T00:00:00"/>
    <n v="36433975"/>
    <n v="89"/>
    <n v="4.4000000000000004"/>
    <n v="216"/>
    <x v="10"/>
    <x v="15"/>
    <x v="18"/>
    <n v="29433975"/>
    <n v="4.2048535714285711"/>
    <x v="3"/>
  </r>
  <r>
    <n v="7000000"/>
    <s v=""/>
    <n v="2074"/>
    <x v="3357"/>
    <s v="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
    <n v="5.500324"/>
    <d v="1996-03-22T00:00:00"/>
    <n v="14702438"/>
    <n v="92"/>
    <n v="6.3"/>
    <n v="66"/>
    <x v="24"/>
    <x v="8"/>
    <x v="63"/>
    <n v="7702438"/>
    <n v="1.1003482857142857"/>
    <x v="3"/>
  </r>
  <r>
    <n v="0"/>
    <s v="http://robzombie.com/movies/the-devils-rejects/"/>
    <n v="1696"/>
    <x v="3358"/>
    <s v="The sequel to House of 1000 Corpses – the Firefly family are ambushed at their isolated home by Sheriff Wydell and a squad of armed men guns blazing – yet only Otis and his sister, Baby, manage to escape the barrage of bullets unharmed. Hiding out in a backwater motel, the wanted siblings wait to rendezvous with their errant father, Captain Spaulding, killing whoever happens to stand in their way."/>
    <n v="16.754452000000001"/>
    <d v="2005-07-22T00:00:00"/>
    <n v="0"/>
    <n v="107"/>
    <n v="6.6"/>
    <n v="322"/>
    <x v="11"/>
    <x v="5"/>
    <x v="55"/>
    <n v="0"/>
    <n v="0"/>
    <x v="3"/>
  </r>
  <r>
    <n v="700000"/>
    <s v="http://www.youaredope.com/"/>
    <n v="308639"/>
    <x v="3359"/>
    <s v="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
    <n v="29.761163"/>
    <d v="2015-06-19T00:00:00"/>
    <n v="17986781"/>
    <n v="103"/>
    <n v="7.2"/>
    <n v="691"/>
    <x v="2"/>
    <x v="13"/>
    <x v="739"/>
    <n v="17286781"/>
    <n v="24.695401428571429"/>
    <x v="3"/>
  </r>
  <r>
    <n v="7000000"/>
    <s v=""/>
    <n v="22314"/>
    <x v="3360"/>
    <s v="A fearless cop is taking on a ruthless crimelord. He knew the risks. He just didn't know how far he would have to go."/>
    <n v="2.7721779999999998"/>
    <d v="1999-08-25T00:00:00"/>
    <n v="14011454"/>
    <n v="97"/>
    <n v="6.2"/>
    <n v="17"/>
    <x v="14"/>
    <x v="5"/>
    <x v="740"/>
    <n v="7011454"/>
    <n v="1.0016362857142858"/>
    <x v="3"/>
  </r>
  <r>
    <n v="7000000"/>
    <s v="http://robzombie.com/movies/house-of-1000-corpses/"/>
    <n v="2662"/>
    <x v="3361"/>
    <s v="Two teenage couples traveling across the backwoods of Texas searching for urban legends of serial killers end up as prisoners of a bizarre and sadistic backwater family of serial killers."/>
    <n v="19.301431999999998"/>
    <d v="2003-04-11T00:00:00"/>
    <n v="16829545"/>
    <n v="89"/>
    <n v="6"/>
    <n v="306"/>
    <x v="16"/>
    <x v="15"/>
    <x v="15"/>
    <n v="9829545"/>
    <n v="1.4042207142857144"/>
    <x v="3"/>
  </r>
  <r>
    <n v="0"/>
    <s v=""/>
    <n v="77156"/>
    <x v="3362"/>
    <s v="A man who is having an affair with a married woman is dropped off on the wrong street when going back to his hotel. He takes refuge out of the rain when an old man invites him in. He turns out to be a mortician, who tells him the stories of the people who have wound up in his establishment over the course of four stories."/>
    <n v="3.7199999999999999E-4"/>
    <d v="1978-11-22T00:00:00"/>
    <n v="0"/>
    <n v="90"/>
    <n v="4"/>
    <n v="3"/>
    <x v="32"/>
    <x v="15"/>
    <x v="193"/>
    <n v="0"/>
    <n v="0"/>
    <x v="3"/>
  </r>
  <r>
    <n v="7000000"/>
    <s v=""/>
    <n v="12573"/>
    <x v="3363"/>
    <s v="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
    <n v="23.612409"/>
    <d v="2009-10-02T00:00:00"/>
    <n v="31430334"/>
    <n v="105"/>
    <n v="6.6"/>
    <n v="483"/>
    <x v="0"/>
    <x v="8"/>
    <x v="254"/>
    <n v="24430334"/>
    <n v="3.4900477142857143"/>
    <x v="3"/>
  </r>
  <r>
    <n v="7500000"/>
    <s v=""/>
    <n v="44718"/>
    <x v="3364"/>
    <s v="A movie spun out of equal parts folk tale, fable and real-life legend about the mysterious, 1930s Tennessee hermit who famously threw his own rollicking funeral party... while he was still alive."/>
    <n v="6.5576429999999997"/>
    <d v="2010-01-22T00:00:00"/>
    <n v="0"/>
    <n v="103"/>
    <n v="6.5"/>
    <n v="100"/>
    <x v="4"/>
    <x v="8"/>
    <x v="741"/>
    <n v="-7500000"/>
    <n v="-1"/>
    <x v="3"/>
  </r>
  <r>
    <n v="7000000"/>
    <s v=""/>
    <n v="11342"/>
    <x v="3365"/>
    <s v="A warlock flees from the 17th to the 20th century, with a witch-hunter in hot pursuit. A Warlock (Julian Sands) is taken captive in Boston, Massachusetts in 1691 by a witch-hunter Giles Redferne (Richard Grant).  He is sentenced to death for his activities, including the bewitching of Redferne's bride-to-be, but before the execution a demon appears and propels the Warlock forward in time to 20th century Los Angeles, California. Redferne follows through the portal."/>
    <m/>
    <m/>
    <m/>
    <m/>
    <m/>
    <m/>
    <x v="57"/>
    <x v="1"/>
    <x v="193"/>
    <n v="-7000000"/>
    <n v="-1"/>
    <x v="3"/>
  </r>
  <r>
    <m/>
    <s v=" and Kassandra (Lori Singer)"/>
    <m/>
    <x v="3366"/>
    <s v="1989-06-01"/>
    <n v="0"/>
    <m/>
    <m/>
    <m/>
    <m/>
    <m/>
    <x v="57"/>
    <x v="18"/>
    <x v="193"/>
    <n v="0"/>
    <n v="0"/>
    <x v="3"/>
  </r>
  <r>
    <n v="7000000"/>
    <s v="http://beyondthelightsmovie.tumblr.com/"/>
    <n v="241771"/>
    <x v="3367"/>
    <s v="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
    <n v="8.0790459999999999"/>
    <d v="2014-09-10T00:00:00"/>
    <n v="14618727"/>
    <n v="116"/>
    <n v="7"/>
    <n v="139"/>
    <x v="10"/>
    <x v="12"/>
    <x v="86"/>
    <n v="7618727"/>
    <n v="1.0883895714285714"/>
    <x v="3"/>
  </r>
  <r>
    <n v="7000000"/>
    <s v="http://www.asingleman-movie.com/"/>
    <n v="34653"/>
    <x v="3368"/>
    <s v="Adapted from a 1964 novel of the same name, the film follows a day in the life of George Falconer, a British college professor reeling with the recent and sudden loss of his longtime partner. This traumatic event makes George challenge his own will to live as he seeks the console of close friend Charley who is struggling with her own questions about life."/>
    <n v="21.626287999999999"/>
    <d v="2009-10-19T00:00:00"/>
    <n v="0"/>
    <n v="101"/>
    <n v="7.3"/>
    <n v="463"/>
    <x v="0"/>
    <x v="5"/>
    <x v="341"/>
    <n v="-7000000"/>
    <n v="-1"/>
    <x v="3"/>
  </r>
  <r>
    <n v="7000000"/>
    <s v=""/>
    <n v="11051"/>
    <x v="3369"/>
    <s v="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
    <n v="14.672150999999999"/>
    <d v="1988-08-12T00:00:00"/>
    <n v="8373585"/>
    <n v="164"/>
    <n v="7"/>
    <n v="201"/>
    <x v="31"/>
    <x v="5"/>
    <x v="15"/>
    <n v="1373585"/>
    <n v="0.19622642857142858"/>
    <x v="3"/>
  </r>
  <r>
    <n v="7000000"/>
    <s v=""/>
    <n v="14578"/>
    <x v="3370"/>
    <s v="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
    <n v="2.6272319999999998"/>
    <d v="1999-08-16T00:00:00"/>
    <n v="7292175"/>
    <n v="96"/>
    <n v="5.6"/>
    <n v="30"/>
    <x v="14"/>
    <x v="12"/>
    <x v="63"/>
    <n v="292175"/>
    <n v="4.1739285714285715E-2"/>
    <x v="3"/>
  </r>
  <r>
    <n v="7000000"/>
    <s v=""/>
    <n v="57825"/>
    <x v="3371"/>
    <s v="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
    <n v="12.150871"/>
    <d v="2004-02-11T00:00:00"/>
    <n v="0"/>
    <n v="111"/>
    <n v="6.5"/>
    <n v="110"/>
    <x v="13"/>
    <x v="5"/>
    <x v="193"/>
    <n v="-7000000"/>
    <n v="-1"/>
    <x v="3"/>
  </r>
  <r>
    <n v="0"/>
    <s v=""/>
    <n v="9555"/>
    <x v="3372"/>
    <s v="In 1931, three aboriginal girls escape after being plucked from their homes to be trained as domestic staff and set off on a trek across the Outback."/>
    <n v="2.1282109999999999"/>
    <d v="2002-02-04T00:00:00"/>
    <n v="0"/>
    <n v="94"/>
    <n v="6.8"/>
    <n v="84"/>
    <x v="18"/>
    <x v="1"/>
    <x v="742"/>
    <n v="0"/>
    <n v="0"/>
    <x v="3"/>
  </r>
  <r>
    <n v="0"/>
    <s v=""/>
    <n v="15581"/>
    <x v="3373"/>
    <s v="When &quot;street smart&quot; rapper Christopher &quot;C-Note&quot; Hawkins (Big Boi) applies for a membership to all-white Carolina Pines Country Club, the establishment's proprietors are hardly ready to oblige him."/>
    <n v="2.8812389999999999"/>
    <d v="2007-07-27T00:00:00"/>
    <n v="0"/>
    <n v="93"/>
    <n v="3.8"/>
    <n v="18"/>
    <x v="1"/>
    <x v="8"/>
    <x v="95"/>
    <n v="0"/>
    <n v="0"/>
    <x v="3"/>
  </r>
  <r>
    <n v="7"/>
    <s v=""/>
    <n v="13006"/>
    <x v="3374"/>
    <s v="In a futuristic London, the rising sea levels mean that large areas are under feet of water. Hauer plays a cop who previously lost his partner to some strange creature. Now the creature is back and its after him."/>
    <n v="4.8570279999999997"/>
    <d v="1992-05-01T00:00:00"/>
    <n v="5"/>
    <n v="90"/>
    <n v="5.7"/>
    <n v="63"/>
    <x v="28"/>
    <x v="6"/>
    <x v="743"/>
    <n v="-2"/>
    <n v="-0.2857142857142857"/>
    <x v="3"/>
  </r>
  <r>
    <n v="7000000"/>
    <s v=""/>
    <n v="16651"/>
    <x v="3375"/>
    <s v="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quot;the girl back home&quot;,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
    <n v="2.2060970000000002"/>
    <d v="2001-04-12T00:00:00"/>
    <n v="4720371"/>
    <n v="113"/>
    <n v="6.7"/>
    <n v="14"/>
    <x v="17"/>
    <x v="0"/>
    <x v="744"/>
    <n v="-2279629"/>
    <n v="-0.32566128571428571"/>
    <x v="3"/>
  </r>
  <r>
    <n v="7000000"/>
    <s v=""/>
    <n v="4251"/>
    <x v="3376"/>
    <s v="The story of the love between Veer Pratap Singh, an Indian, and Zaara Hayaat Khan, a Pakistani...a love so great it knows no boundaries..."/>
    <n v="3.7218580000000001"/>
    <d v="2004-11-12T00:00:00"/>
    <n v="29385320"/>
    <n v="192"/>
    <n v="7.4"/>
    <n v="64"/>
    <x v="13"/>
    <x v="5"/>
    <x v="623"/>
    <n v="22385320"/>
    <n v="3.1979028571428572"/>
    <x v="3"/>
  </r>
  <r>
    <n v="7000000"/>
    <s v=""/>
    <n v="12400"/>
    <x v="3377"/>
    <s v="Is there room for principle in Los Angeles? Mike Terry teaches jujitsu and barely makes ends meet. His Brazilian wife, whose family promotes fights, wants to see Mike in the ring making money, but to him competition is degrading. A woman sideswipes Mike's car and then, after an odd sequence of events, shoots out the studio's window. Later that evening, Mike rescues an action movie star in a fistfight at a bar. In return, the actor befriends Mike, gives him a gift, offers him work on his newest film, and introduces Mike's wife to his own - the women initiate business dealings. Then, things go sour all at once, Mike's debts mount, and going into the ring may be his only option."/>
    <n v="5.091253"/>
    <d v="2008-04-07T00:00:00"/>
    <n v="0"/>
    <n v="99"/>
    <n v="6.4"/>
    <n v="76"/>
    <x v="7"/>
    <x v="5"/>
    <x v="338"/>
    <n v="-7000000"/>
    <n v="-1"/>
    <x v="3"/>
  </r>
  <r>
    <n v="7000000"/>
    <s v="http://www.foxsearchlight.com/cyrus/"/>
    <n v="39053"/>
    <x v="3378"/>
    <s v="With John's social life at a standstill and his ex-wife about to get remarried, a down on his luck divorcée finally meets the woman of his dreams, only to discover she has another man in her life - her son. Before long, the two are locked in a battle of wits for the woman they both love-and it appears only one man can be left standing when it's over."/>
    <n v="15.212569"/>
    <d v="2010-06-18T00:00:00"/>
    <n v="0"/>
    <n v="91"/>
    <n v="6.1"/>
    <n v="133"/>
    <x v="4"/>
    <x v="8"/>
    <x v="40"/>
    <n v="-7000000"/>
    <n v="-1"/>
    <x v="3"/>
  </r>
  <r>
    <n v="0"/>
    <s v=""/>
    <n v="104896"/>
    <x v="3379"/>
    <s v="Poor but happy, young Nello and his grandfather live alone, delivering milk as a livelihood, in the outskirts of Antwerp, a city in Flanders (the Flemish or Dutch-speaking part of modern-day Belgium). They discover a beaten dog (a Bouvier, a large sturdy dog native to Flanders) and adopt it and nurse it back to health, naming it Patrasche, the middle name of Nello's mother Mary, who died when Nello was very young. Nello's mother was a talented artist, and like his mother, he delights in drawing, and his friend Aloise is his model and greatest fan and supporter."/>
    <n v="0.83893799999999996"/>
    <d v="1999-08-27T00:00:00"/>
    <n v="0"/>
    <n v="96"/>
    <n v="6.4"/>
    <n v="6"/>
    <x v="14"/>
    <x v="5"/>
    <x v="193"/>
    <n v="0"/>
    <n v="0"/>
    <x v="3"/>
  </r>
  <r>
    <n v="7000000"/>
    <s v=""/>
    <n v="14112"/>
    <x v="3380"/>
    <s v="A successful TV star during the 1960s, former &quot;Hogan's Heroes&quot;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
    <n v="7.0515210000000002"/>
    <d v="2002-10-18T00:00:00"/>
    <n v="2062066"/>
    <n v="104"/>
    <n v="6.1"/>
    <n v="56"/>
    <x v="18"/>
    <x v="5"/>
    <x v="338"/>
    <n v="-4937934"/>
    <n v="-0.70541914285714291"/>
    <x v="3"/>
  </r>
  <r>
    <n v="7000000"/>
    <s v=""/>
    <n v="12271"/>
    <x v="3381"/>
    <s v="In the mid-1960s, wealthy debutant Edie Sedgwick meets artist Andy Warhol. She joins Warhol's famous Factory and becomes his muse. Although she seems to have it all, Edie cannot have the love she craves from Andy, and she has an affair with a charismatic musician, who pushes her to seek independence from the artist and the milieu."/>
    <n v="11.400229"/>
    <d v="2006-12-29T00:00:00"/>
    <n v="0"/>
    <n v="90"/>
    <n v="6.2"/>
    <n v="81"/>
    <x v="6"/>
    <x v="5"/>
    <x v="95"/>
    <n v="-7000000"/>
    <n v="-1"/>
    <x v="3"/>
  </r>
  <r>
    <n v="7000000"/>
    <s v="http://kevin.oscilloscope.net/"/>
    <n v="71859"/>
    <x v="3382"/>
    <s v="The mother of a teenage sociopath who went on a high-school killing spree recalls her son's deranged behavior during childhood, as she deals with her grief."/>
    <n v="21.276864"/>
    <d v="2011-09-28T00:00:00"/>
    <n v="6038942"/>
    <n v="112"/>
    <n v="7.4"/>
    <n v="677"/>
    <x v="9"/>
    <x v="5"/>
    <x v="186"/>
    <n v="-961058"/>
    <n v="-0.137294"/>
    <x v="3"/>
  </r>
  <r>
    <n v="0"/>
    <s v="http://www.thechristmascandlemovie.com/"/>
    <n v="226354"/>
    <x v="3383"/>
    <s v="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
    <n v="1.799504"/>
    <d v="2013-11-22T00:00:00"/>
    <n v="0"/>
    <n v="100"/>
    <n v="5.8"/>
    <n v="8"/>
    <x v="8"/>
    <x v="5"/>
    <x v="745"/>
    <n v="0"/>
    <n v="0"/>
    <x v="3"/>
  </r>
  <r>
    <n v="7000000"/>
    <s v="http://www.themightymacs.com/"/>
    <n v="48620"/>
    <x v="3384"/>
    <s v="In the early 70s, Cathy Rush becomes the head basketball coach at a tiny, all-girls Catholic college. Though her team has no gym and no uniforms -- and the school itself is in danger of being sold -- Coach Rush looks to steer her girls to their first national championship."/>
    <n v="2.9327839999999998"/>
    <d v="2009-10-21T00:00:00"/>
    <n v="0"/>
    <n v="102"/>
    <n v="5"/>
    <n v="15"/>
    <x v="0"/>
    <x v="0"/>
    <x v="193"/>
    <n v="-7000000"/>
    <n v="-1"/>
    <x v="3"/>
  </r>
  <r>
    <n v="7000000"/>
    <s v=""/>
    <n v="33676"/>
    <x v="3385"/>
    <s v="Set in 1965, four Los Angeles school friends -- Woody, Dave, Spider and Wendell -- go on a series of misadventures when they head to Tijuana, Mexico, for a night of cruisin', causing trouble, and to lose their virginity."/>
    <n v="2.5500449999999999"/>
    <d v="1983-04-08T00:00:00"/>
    <n v="1246141"/>
    <n v="100"/>
    <n v="4.5"/>
    <n v="31"/>
    <x v="44"/>
    <x v="8"/>
    <x v="746"/>
    <n v="-5753859"/>
    <n v="-0.82197985714285715"/>
    <x v="3"/>
  </r>
  <r>
    <n v="7000000"/>
    <s v=""/>
    <n v="37080"/>
    <x v="3386"/>
    <s v="The lives of three women have a commonality: adoption. Karen is a physical therapist who regrets that, as a teenager, she gave up her daughter for adoption. Elizabeth was an adopted child and is now a successful lawyer, but her personal life lacks warmth. Lucy and her husband have failed to conceive and now hope to adopt a baby to make their family complete."/>
    <n v="5.5175970000000003"/>
    <d v="2009-11-07T00:00:00"/>
    <n v="0"/>
    <n v="125"/>
    <n v="6.7"/>
    <n v="46"/>
    <x v="0"/>
    <x v="5"/>
    <x v="747"/>
    <n v="-7000000"/>
    <n v="-1"/>
    <x v="3"/>
  </r>
  <r>
    <n v="0"/>
    <s v=""/>
    <n v="25388"/>
    <x v="3387"/>
    <s v="The French Foreign Legion, in the early 20s, is tasked to protect a group of Archaeologists in the middle east. After scenes depicting the hardship of day-to-day Foreign Legion life, and the ragtag collection of people who join, the local Arabs take offence at the Archaeologists and declare Jihad. A large battle takes place, with the inevitable last stand."/>
    <n v="3.8299370000000001"/>
    <d v="1977-09-08T00:00:00"/>
    <n v="0"/>
    <n v="107"/>
    <n v="6.2"/>
    <n v="16"/>
    <x v="46"/>
    <x v="0"/>
    <x v="748"/>
    <n v="0"/>
    <n v="0"/>
    <x v="3"/>
  </r>
  <r>
    <n v="0"/>
    <s v=""/>
    <n v="11687"/>
    <x v="3388"/>
    <s v="This outrageous time-travel comedy follows the misadventures of a wacky medieval knight (Jean Reno) and his faithful servant when they are accidentally transported to contemporary times by a senile sorcererMayhem rules as these 12th-century visitors try adapting to the wildly confusing modern world. To avoid being stuck here for good, however, they soon begin an all-out cosmic assault on their former castle -- now a luxury hotel -- in their quest to return to the past"/>
    <n v="8.8936759999999992"/>
    <d v="1993-01-27T00:00:00"/>
    <n v="0"/>
    <n v="107"/>
    <n v="7.1"/>
    <n v="420"/>
    <x v="26"/>
    <x v="2"/>
    <x v="103"/>
    <n v="0"/>
    <n v="0"/>
    <x v="3"/>
  </r>
  <r>
    <n v="8000000"/>
    <s v="http://www.scsomewhere.com/"/>
    <n v="39210"/>
    <x v="3389"/>
    <s v="A hard-living Hollywood actor re-examines his life after his 11-year-old daughter surprises him with a visit."/>
    <n v="9.5903729999999996"/>
    <d v="2010-09-03T00:00:00"/>
    <n v="0"/>
    <n v="98"/>
    <n v="6"/>
    <n v="208"/>
    <x v="4"/>
    <x v="8"/>
    <x v="223"/>
    <n v="-8000000"/>
    <n v="-1"/>
    <x v="3"/>
  </r>
  <r>
    <n v="7000000"/>
    <s v=""/>
    <n v="30128"/>
    <x v="3390"/>
    <s v="Tucker decides to take an impromptu trip to celebrate his friend's bachelor party. He drags his friend into a lie with his fiancée, gets him into trouble and then abandons him in order to pursue a hilarious carnal interest. Tucker is disinvited to the wedding, and in order to get back in, Tucker has to find a way to balance his narcissism with the demands of friendship."/>
    <n v="7.155519"/>
    <d v="2009-09-25T00:00:00"/>
    <n v="1429299"/>
    <n v="106"/>
    <n v="5.7"/>
    <n v="20"/>
    <x v="0"/>
    <x v="8"/>
    <x v="193"/>
    <n v="-5570701"/>
    <n v="-0.79581442857142859"/>
    <x v="3"/>
  </r>
  <r>
    <n v="0"/>
    <s v=""/>
    <n v="31535"/>
    <x v="3391"/>
    <s v="A surfer becomes the head of a major company."/>
    <n v="0.58727600000000002"/>
    <d v="1998-03-13T00:00:00"/>
    <n v="0"/>
    <n v="95"/>
    <n v="2.7"/>
    <n v="13"/>
    <x v="19"/>
    <x v="8"/>
    <x v="749"/>
    <n v="0"/>
    <n v="0"/>
    <x v="3"/>
  </r>
  <r>
    <n v="7000000"/>
    <s v="http://www.hesherthemovie.com/"/>
    <n v="44835"/>
    <x v="3392"/>
    <s v="A young boy has lost his mother and is losing touch with his father and the world around him. Then he meets Hesher who manages to make his life even more chaotic."/>
    <n v="13.635828"/>
    <d v="2010-01-22T00:00:00"/>
    <n v="382946"/>
    <n v="106"/>
    <n v="6.7"/>
    <n v="212"/>
    <x v="4"/>
    <x v="5"/>
    <x v="750"/>
    <n v="-6617054"/>
    <n v="-0.94529342857142862"/>
    <x v="3"/>
  </r>
  <r>
    <n v="0"/>
    <s v=""/>
    <n v="192134"/>
    <x v="3393"/>
    <s v="After spending 12 years in prison for keeping his mouth shut, notorious safe-cracker Dom Hemingway is back on the streets of London looking to collect what he's owed."/>
    <n v="10.416332000000001"/>
    <d v="2013-11-15T00:00:00"/>
    <n v="523511"/>
    <n v="93"/>
    <n v="5.8"/>
    <n v="212"/>
    <x v="8"/>
    <x v="8"/>
    <x v="186"/>
    <n v="523511"/>
    <n v="0"/>
    <x v="3"/>
  </r>
  <r>
    <n v="3500000"/>
    <s v=""/>
    <n v="1956"/>
    <x v="3394"/>
    <s v="Two friends named Gerry become lost in the desert after taking a wrong turn. Their attempts to find their way home only lead them into further trouble."/>
    <n v="5.0389530000000002"/>
    <d v="2002-01-12T00:00:00"/>
    <n v="0"/>
    <n v="103"/>
    <n v="6.2"/>
    <n v="68"/>
    <x v="18"/>
    <x v="14"/>
    <x v="105"/>
    <n v="-3500000"/>
    <n v="-1"/>
    <x v="3"/>
  </r>
  <r>
    <n v="7000000"/>
    <s v=""/>
    <n v="24985"/>
    <x v="3395"/>
    <s v="Drama set in 1930s London with two sisters, Madeleine married to Rickie, and Dinah, who falls in love with him. Rickie and Dinah begin an affair which is to have repercussions throughout all their lives."/>
    <n v="1.498245"/>
    <d v="2002-01-01T00:00:00"/>
    <n v="0"/>
    <n v="96"/>
    <n v="7.7"/>
    <n v="5"/>
    <x v="18"/>
    <x v="5"/>
    <x v="720"/>
    <n v="-7000000"/>
    <n v="-1"/>
    <x v="3"/>
  </r>
  <r>
    <n v="7000000"/>
    <s v="http://www.freeheld.movie/"/>
    <n v="306745"/>
    <x v="3396"/>
    <s v="New Jersey car mechanic Stacie Andree and her police detective girlfriend Laurel Hester both battle to secure Hester's pension benefits after she was diagnosed with a terminal illness."/>
    <n v="8.1845879999999998"/>
    <d v="2015-10-02T00:00:00"/>
    <n v="573335"/>
    <n v="103"/>
    <n v="7.1"/>
    <n v="164"/>
    <x v="2"/>
    <x v="12"/>
    <x v="112"/>
    <n v="-6426665"/>
    <n v="-0.91809499999999999"/>
    <x v="3"/>
  </r>
  <r>
    <n v="7000000"/>
    <s v="http://www.theextramanmovie.com/"/>
    <n v="47088"/>
    <x v="3397"/>
    <s v="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
    <n v="2.2677800000000001"/>
    <d v="2010-08-01T00:00:00"/>
    <n v="453079"/>
    <n v="108"/>
    <n v="5.9"/>
    <n v="29"/>
    <x v="4"/>
    <x v="8"/>
    <x v="243"/>
    <n v="-6546921"/>
    <n v="-0.93527442857142862"/>
    <x v="3"/>
  </r>
  <r>
    <n v="7000000"/>
    <s v=""/>
    <n v="110402"/>
    <x v="3398"/>
    <s v="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
    <n v="3.1200160000000001"/>
    <d v="2013-02-27T00:00:00"/>
    <n v="1310673"/>
    <n v="170"/>
    <n v="6.7"/>
    <n v="41"/>
    <x v="8"/>
    <x v="5"/>
    <x v="751"/>
    <n v="-5689327"/>
    <n v="-0.81276099999999996"/>
    <x v="3"/>
  </r>
  <r>
    <n v="7000000"/>
    <s v=""/>
    <n v="27004"/>
    <x v="3399"/>
    <s v="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 all in the name of money."/>
    <n v="8.2074250000000006"/>
    <d v="2010-01-01T00:00:00"/>
    <n v="46488"/>
    <n v="108"/>
    <n v="6"/>
    <n v="73"/>
    <x v="4"/>
    <x v="13"/>
    <x v="752"/>
    <n v="-6953512"/>
    <n v="-0.9933588571428571"/>
    <x v="3"/>
  </r>
  <r>
    <n v="0"/>
    <s v=""/>
    <n v="15013"/>
    <x v="3400"/>
    <s v="Set at the end of the 1960s, as Swaziland is about to receive independence from United Kingdom, the film follows the young Ralph Compton, at 12, through his parents' traumatic separation, till he's 14. The film is largely based on Richard E. Grant's own experiences as a teenager in Swaziland, where his father was head of education for the British government administration."/>
    <n v="2.3562439999999998"/>
    <d v="2005-08-17T00:00:00"/>
    <n v="0"/>
    <n v="120"/>
    <n v="6.3"/>
    <n v="8"/>
    <x v="11"/>
    <x v="5"/>
    <x v="753"/>
    <n v="0"/>
    <n v="0"/>
    <x v="3"/>
  </r>
  <r>
    <n v="6000000"/>
    <s v="http://www.theboondocksaints.com"/>
    <n v="8374"/>
    <x v="3401"/>
    <s v="With a God-inspired moral obligation to act against evil, twin brothers Conner and Murphy set out to rid Boston of criminals. However, rather than working within the system, these Irish Americans decide to take swift retribution into their own hands."/>
    <n v="34.917447000000003"/>
    <d v="1999-01-22T00:00:00"/>
    <n v="30471"/>
    <n v="108"/>
    <n v="7.2"/>
    <n v="837"/>
    <x v="14"/>
    <x v="0"/>
    <x v="100"/>
    <n v="-5969529"/>
    <n v="-0.99492150000000001"/>
    <x v="3"/>
  </r>
  <r>
    <n v="0"/>
    <s v=""/>
    <n v="277519"/>
    <x v="3402"/>
    <s v="This is a story about the biggest financial fraud attempted in Hong Kong, directed at the Government of Hong Kong and involved all 7 million Hong Kong citizens... no one is free from the scheme. Within the four decades of guarding Hong Kong's financial integrity, the ICAC has never come across an opponent so huge and so well organized as in the Z Torrent file... shadowy figures from the underworld of South America, Italy and Europe all ready to plot against the estimated 150 million dollars of Hong Kong citizens' tax money which was pooled in a fund called the WELFARE FUND. High profile chartered accountants, high ranking law enforcers, power lawyers, the super entrepreneurs; they all have their shares of play but none can really grasp the big picture; they are there only for what they desire most."/>
    <n v="0.54281400000000002"/>
    <d v="2014-06-19T00:00:00"/>
    <n v="0"/>
    <n v="92"/>
    <n v="5.8"/>
    <n v="5"/>
    <x v="10"/>
    <x v="13"/>
    <x v="754"/>
    <n v="0"/>
    <n v="0"/>
    <x v="3"/>
  </r>
  <r>
    <n v="7000000"/>
    <s v="http://www.twixtmovie.com/"/>
    <n v="78381"/>
    <x v="3403"/>
    <s v="A writer with a declining career arrives in a small town as part of his book tour and gets caught up in a murder mystery involving a young girl. That night in a dream, he is approached by a mysterious young ghost named V. He's unsure of her connection to the murder in the town, but is grateful for the story being handed to him. Ultimately he is led to the truth of the story, surprised to find that the ending has more to do with his own life than he could ever have anticipated."/>
    <n v="5.0606559999999998"/>
    <d v="2011-09-10T00:00:00"/>
    <n v="0"/>
    <n v="84"/>
    <n v="5"/>
    <n v="85"/>
    <x v="9"/>
    <x v="15"/>
    <x v="223"/>
    <n v="-7000000"/>
    <n v="-1"/>
    <x v="3"/>
  </r>
  <r>
    <n v="7000000"/>
    <s v=""/>
    <n v="164372"/>
    <x v="3404"/>
    <s v="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
    <n v="5.3386100000000001"/>
    <d v="2012-10-11T00:00:00"/>
    <n v="12400000"/>
    <n v="76"/>
    <n v="5.0999999999999996"/>
    <n v="47"/>
    <x v="3"/>
    <x v="3"/>
    <x v="755"/>
    <n v="5400000"/>
    <n v="0.77142857142857146"/>
    <x v="3"/>
  </r>
  <r>
    <n v="0"/>
    <s v=""/>
    <n v="294512"/>
    <x v="3405"/>
    <s v="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
    <n v="1.8747830000000001"/>
    <d v="2014-07-21T00:00:00"/>
    <n v="0"/>
    <n v="53"/>
    <n v="6.5"/>
    <n v="4"/>
    <x v="10"/>
    <x v="7"/>
    <x v="756"/>
    <n v="0"/>
    <n v="0"/>
    <x v="3"/>
  </r>
  <r>
    <n v="0"/>
    <s v=""/>
    <n v="8879"/>
    <x v="3406"/>
    <s v="A small gold mining camp is terrorised by a ruthless land owner wanting to take their land. Clint Eastwood arrives riding a pale horse just as a young girl is praying to God to help the miners. He is revealed to be a preacher with mysterious and possible otherworldly origins who teams up with the miners to defeat the land owner and the corrupt sheriff."/>
    <n v="14.574994999999999"/>
    <d v="1985-06-28T00:00:00"/>
    <n v="41410568"/>
    <n v="115"/>
    <n v="7"/>
    <n v="251"/>
    <x v="38"/>
    <x v="12"/>
    <x v="5"/>
    <n v="41410568"/>
    <n v="0"/>
    <x v="3"/>
  </r>
  <r>
    <n v="7000000"/>
    <s v=""/>
    <n v="13001"/>
    <x v="3407"/>
    <s v="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
    <n v="8.5913869999999992"/>
    <d v="2008-03-11T00:00:00"/>
    <n v="8900000"/>
    <n v="97"/>
    <n v="6.9"/>
    <n v="140"/>
    <x v="7"/>
    <x v="1"/>
    <x v="158"/>
    <n v="1900000"/>
    <n v="0.27142857142857141"/>
    <x v="3"/>
  </r>
  <r>
    <n v="6900000"/>
    <s v=""/>
    <n v="9571"/>
    <x v="3408"/>
    <s v="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quot;no drugs&quot; pledge."/>
    <n v="26.181753"/>
    <d v="1993-09-24T00:00:00"/>
    <n v="7993039"/>
    <n v="102"/>
    <n v="7.4"/>
    <n v="583"/>
    <x v="26"/>
    <x v="8"/>
    <x v="378"/>
    <n v="1093039"/>
    <n v="0.15841144927536233"/>
    <x v="3"/>
  </r>
  <r>
    <n v="0"/>
    <s v="http://www.disneychannel.com/highschoolmusical2"/>
    <n v="13649"/>
    <x v="3409"/>
    <s v="The East High Wildcats are ready to have the time of their lives. Troy (Zac Efron) is thrilled when he’s offered a job in a country club, but it’s all part of Sharpay’s (Ashley Tisdale) plot to lure him away from Gabriella (Vanessa Hudgens). How will it all turn out? All questions are answered on the night of the club’s Talent Show."/>
    <n v="21.01755"/>
    <d v="2007-08-17T00:00:00"/>
    <n v="7000000"/>
    <n v="104"/>
    <n v="6.1"/>
    <n v="843"/>
    <x v="1"/>
    <x v="8"/>
    <x v="757"/>
    <n v="7000000"/>
    <n v="0"/>
    <x v="3"/>
  </r>
  <r>
    <n v="0"/>
    <s v=""/>
    <n v="325373"/>
    <x v="3410"/>
    <s v="Set in a small town near the North Pole where roads lead to nowhere, the story follows Roman and Lucy, two burning souls who come together to make a leap for life and inner peace."/>
    <n v="3.139294"/>
    <d v="2016-10-02T00:00:00"/>
    <n v="0"/>
    <n v="96"/>
    <n v="6.8"/>
    <n v="27"/>
    <x v="5"/>
    <x v="5"/>
    <x v="193"/>
    <n v="0"/>
    <n v="0"/>
    <x v="3"/>
  </r>
  <r>
    <n v="7000000"/>
    <s v=""/>
    <n v="334527"/>
    <x v="3411"/>
    <s v="Four young men make a risky investment together that puts them in trouble with the mob."/>
    <n v="6.6651639999999999"/>
    <d v="2015-11-20T00:00:00"/>
    <n v="0"/>
    <n v="94"/>
    <n v="5.8"/>
    <n v="110"/>
    <x v="2"/>
    <x v="6"/>
    <x v="758"/>
    <n v="-7000000"/>
    <n v="-1"/>
    <x v="3"/>
  </r>
  <r>
    <n v="0"/>
    <s v=""/>
    <n v="2211"/>
    <x v="3412"/>
    <s v="Berlin 1943/44 (&quot;The Battle of Berlin&quot;). Felice, an intelligent and courageous Jewish woman who lives under a false name, belongs to an underground organization. Lilly, a devoted mother of four, though an occasional unfaithful wife, is desperate for love. An unusual and passionate love between them blossoms despite the danger of persecution and nightly bombing raids. The Gestapo is on Felice's trail. Her friends flee, she decides to sit out the war with Lilly. One hot day in August 1944, the Gestapo is waiting in Lilly's flat..."/>
    <n v="2.8326280000000001"/>
    <d v="1999-02-10T00:00:00"/>
    <n v="0"/>
    <n v="125"/>
    <n v="6.3"/>
    <n v="20"/>
    <x v="14"/>
    <x v="5"/>
    <x v="193"/>
    <n v="0"/>
    <n v="0"/>
    <x v="3"/>
  </r>
  <r>
    <n v="0"/>
    <s v=""/>
    <n v="13919"/>
    <x v="3413"/>
    <s v="The Chumscrubber is a dark comedy about the lives of people who live in upper-class suburbia. It all begins when Dean Stiffle finds the body of his friend, Troy. He doesn't bother telling any of the adults because he knows they won't care. Everyone in town is too self consumed to worry about anything else than themselves. And everybody is on some form of drug just to get through their days."/>
    <n v="3.5286430000000002"/>
    <d v="2005-06-08T00:00:00"/>
    <n v="0"/>
    <n v="108"/>
    <n v="6.7"/>
    <n v="62"/>
    <x v="11"/>
    <x v="8"/>
    <x v="156"/>
    <n v="0"/>
    <n v="0"/>
    <x v="3"/>
  </r>
  <r>
    <n v="6800000"/>
    <s v=""/>
    <n v="14576"/>
    <x v="3414"/>
    <s v="Tiffany, Charlie and Vernon are con artists looking to up the ante from their typical scams. They figure a good way of doing this is taking down Dean &quot;The Dean&quot; Stevens, a well-known cardsharp, in a rigged game. However, they first need enough money to enter a game with Stevens, so they decide to strike a deal with fellow crook Larry Jennings to scam a local gangster -- which turns out to be a bad idea."/>
    <n v="4.6653089999999997"/>
    <d v="2003-05-18T00:00:00"/>
    <n v="0"/>
    <n v="101"/>
    <n v="6.1"/>
    <n v="73"/>
    <x v="16"/>
    <x v="0"/>
    <x v="759"/>
    <n v="-6800000"/>
    <n v="-1"/>
    <x v="3"/>
  </r>
  <r>
    <n v="6900000"/>
    <s v=""/>
    <n v="82505"/>
    <x v="3415"/>
    <s v="A mother and daughter move to a new town and find themselves living next door to a house where a young girl murdered her parents. When the daughter befriends the surviving son, she learns the story is far from over."/>
    <n v="25.613197"/>
    <d v="2012-09-21T00:00:00"/>
    <n v="44287131"/>
    <n v="101"/>
    <n v="5.6"/>
    <n v="555"/>
    <x v="3"/>
    <x v="15"/>
    <x v="760"/>
    <n v="37387131"/>
    <n v="5.418424782608696"/>
    <x v="3"/>
  </r>
  <r>
    <n v="6800000"/>
    <s v="http://www.sonyclassics.com/incendies/"/>
    <n v="46738"/>
    <x v="3416"/>
    <s v="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
    <n v="21.285205999999999"/>
    <d v="2010-09-04T00:00:00"/>
    <n v="7103838"/>
    <n v="130"/>
    <n v="7.9"/>
    <n v="479"/>
    <x v="4"/>
    <x v="5"/>
    <x v="761"/>
    <n v="303838"/>
    <n v="4.4682058823529415E-2"/>
    <x v="3"/>
  </r>
  <r>
    <n v="0"/>
    <s v=""/>
    <n v="38970"/>
    <x v="3417"/>
    <s v="The story of a normal Italian family in which come out the dreams of those who have lost their possibilities and of those who want to realize them. Carlo and Giulia are a married couple who have each given up their aspirations in order to live an average life. Their 19-year-old son, Paolo, is having trouble finding an identity, while their 18-year-old daughter, Valentina, has already figured out how to use sex to her advantage. The family goes through a crisis when Carlo begins having an affair, Giulia attempt to seduce the director of a local stage production she is in, and Valentina does what she does best to land an audition for a TV show"/>
    <n v="4.2404950000000001"/>
    <d v="2003-02-11T00:00:00"/>
    <n v="0"/>
    <n v="125"/>
    <n v="5.8"/>
    <n v="44"/>
    <x v="16"/>
    <x v="5"/>
    <x v="689"/>
    <n v="0"/>
    <n v="0"/>
    <x v="3"/>
  </r>
  <r>
    <n v="0"/>
    <s v="http://www.perriersbounty.ie/"/>
    <n v="41009"/>
    <x v="3418"/>
    <s v="A gangster named Perrier looks to exact his revenge on a trio of fugitives responsible for the accidental death of one of his cronies."/>
    <n v="3.810943"/>
    <d v="2009-09-11T00:00:00"/>
    <n v="0"/>
    <n v="88"/>
    <n v="5.0999999999999996"/>
    <n v="24"/>
    <x v="0"/>
    <x v="0"/>
    <x v="762"/>
    <n v="0"/>
    <n v="0"/>
    <x v="3"/>
  </r>
  <r>
    <n v="4000000"/>
    <s v="http://www.tropadeeliteofilme.com.br/"/>
    <n v="7347"/>
    <x v="3419"/>
    <s v="In 1997, before the visit of the pope to Rio de Janeiro, Captain Nascimento from BOPE (Special Police Operations Battalion) is assigned to eliminate the risks of the drug dealers in a dangerous slum nearby where the pope intends to be lodged."/>
    <n v="23.604935999999999"/>
    <d v="2007-10-12T00:00:00"/>
    <n v="0"/>
    <n v="115"/>
    <n v="7.8"/>
    <n v="504"/>
    <x v="1"/>
    <x v="5"/>
    <x v="95"/>
    <n v="-4000000"/>
    <n v="-1"/>
    <x v="3"/>
  </r>
  <r>
    <n v="6500000"/>
    <s v="http://annabellemovie.com/"/>
    <n v="250546"/>
    <x v="3420"/>
    <s v="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
    <n v="60.225219000000003"/>
    <d v="2014-10-02T00:00:00"/>
    <n v="255273813"/>
    <n v="99"/>
    <n v="5.6"/>
    <n v="1517"/>
    <x v="10"/>
    <x v="15"/>
    <x v="13"/>
    <n v="248773813"/>
    <n v="38.272894307692304"/>
    <x v="3"/>
  </r>
  <r>
    <n v="7"/>
    <s v=""/>
    <n v="38415"/>
    <x v="3421"/>
    <s v="In the Summer of 1965 a young man is filled with the life of the idyllic old pearling port Broome - fishing, hanging out with his mates and his girl. However his mother returns him to the religious mission for further schooling. After being punished for an act of youthful rebellion, he runs away from the mission on a journey that ultimately leads him back home."/>
    <n v="5.0456000000000001E-2"/>
    <d v="2009-08-09T00:00:00"/>
    <n v="7"/>
    <n v="82"/>
    <n v="5.2"/>
    <n v="6"/>
    <x v="0"/>
    <x v="8"/>
    <x v="193"/>
    <n v="0"/>
    <n v="0"/>
    <x v="3"/>
  </r>
  <r>
    <n v="6500000"/>
    <s v=""/>
    <n v="650"/>
    <x v="3422"/>
    <s v="Boyz n the Hood is the popular and successful film and social criticism from John Singleton about the conditions in South Central Los Angeles where teenagers are involved in gun fights and drug dealing on a daily basis."/>
    <n v="17.705670999999999"/>
    <d v="1991-07-12T00:00:00"/>
    <n v="57504069"/>
    <n v="112"/>
    <n v="7.4"/>
    <n v="364"/>
    <x v="22"/>
    <x v="13"/>
    <x v="46"/>
    <n v="51004069"/>
    <n v="7.8467798461538463"/>
    <x v="3"/>
  </r>
  <r>
    <n v="6500000"/>
    <s v=""/>
    <n v="16620"/>
    <x v="3423"/>
    <s v="Biographical story of the rise from nowhere of singer Ritchie Valens whose life was cut short by a plane crash."/>
    <n v="6.847099"/>
    <d v="1987-07-24T00:00:00"/>
    <n v="54215416"/>
    <n v="108"/>
    <n v="6.8"/>
    <n v="116"/>
    <x v="41"/>
    <x v="5"/>
    <x v="46"/>
    <n v="47715416"/>
    <n v="7.3408332307692303"/>
    <x v="3"/>
  </r>
  <r>
    <n v="0"/>
    <s v=""/>
    <n v="25113"/>
    <x v="3424"/>
    <s v="Three middle-aged wealthy couples take vacations together in Spring, Summer, Autumn and Winter. Along the way we are treated to mid-life, marital, parental and other crises."/>
    <n v="8.0677020000000006"/>
    <d v="1981-05-22T00:00:00"/>
    <n v="0"/>
    <n v="107"/>
    <n v="6.3"/>
    <n v="16"/>
    <x v="36"/>
    <x v="8"/>
    <x v="15"/>
    <n v="0"/>
    <n v="0"/>
    <x v="3"/>
  </r>
  <r>
    <n v="6500000"/>
    <s v=""/>
    <n v="11033"/>
    <x v="3425"/>
    <s v="A mysterious, tall, blonde woman, wearing sunglasses murders one of a psychiatrist's patients, and now she's after the prostitute who witnessed it."/>
    <n v="11.208769"/>
    <d v="1980-06-25T00:00:00"/>
    <n v="31899000"/>
    <n v="105"/>
    <n v="6.8"/>
    <n v="157"/>
    <x v="34"/>
    <x v="15"/>
    <x v="763"/>
    <n v="25399000"/>
    <n v="3.9075384615384614"/>
    <x v="3"/>
  </r>
  <r>
    <n v="6500000"/>
    <s v=""/>
    <n v="34723"/>
    <x v="3426"/>
    <s v="Climb aboard for an extraordinary version of Mark Twain's sweeping adventure when Walt Disney presents The Adventures of Huck Finn, starring Elijah Wood (The Lord of the Rings). Directed by Stephen Sommers (The Mummy, The Mummy Returns), it's the unforgettable saga of a mischievous youngster and a runaway slave"/>
    <n v="2.1636829999999998"/>
    <d v="1993-04-02T00:00:00"/>
    <n v="0"/>
    <n v="108"/>
    <n v="6.2"/>
    <n v="42"/>
    <x v="26"/>
    <x v="0"/>
    <x v="1"/>
    <n v="-6500000"/>
    <n v="-1"/>
    <x v="3"/>
  </r>
  <r>
    <n v="6500000"/>
    <s v=""/>
    <n v="9430"/>
    <x v="3427"/>
    <s v="Told from three perspectives, a story of a bunch of young Californians trying to get some cash, do and deal some drugs, score money and sex in Las Vegas, and generally experience the rush of life."/>
    <n v="11.142389"/>
    <d v="1999-04-09T00:00:00"/>
    <n v="28451622"/>
    <n v="98"/>
    <n v="7"/>
    <n v="196"/>
    <x v="14"/>
    <x v="13"/>
    <x v="2"/>
    <n v="21951622"/>
    <n v="3.3771726153846156"/>
    <x v="3"/>
  </r>
  <r>
    <n v="6500000"/>
    <s v=""/>
    <n v="8998"/>
    <x v="3428"/>
    <s v="After she quits her lucrative job, Olivia finds herself unsure about her future and her relationships with her successful and wealthy friends."/>
    <n v="11.885221"/>
    <d v="2006-09-07T00:00:00"/>
    <n v="13368437"/>
    <n v="88"/>
    <n v="5.0999999999999996"/>
    <n v="128"/>
    <x v="6"/>
    <x v="8"/>
    <x v="208"/>
    <n v="6868437"/>
    <n v="1.0566826153846154"/>
    <x v="3"/>
  </r>
  <r>
    <n v="6500000"/>
    <s v=""/>
    <n v="10514"/>
    <x v="3429"/>
    <s v="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
    <n v="12.524953"/>
    <d v="1971-03-12T00:00:00"/>
    <n v="12376563"/>
    <n v="131"/>
    <n v="7"/>
    <n v="190"/>
    <x v="48"/>
    <x v="4"/>
    <x v="15"/>
    <n v="5876563"/>
    <n v="0.90408661538461543"/>
    <x v="3"/>
  </r>
  <r>
    <n v="0"/>
    <s v=""/>
    <n v="10496"/>
    <x v="3430"/>
    <s v="Genetically mutated bats escape and it's up to a bat expert and the local sheriff to stop them."/>
    <n v="1.5378590000000001"/>
    <d v="1999-10-22T00:00:00"/>
    <n v="10"/>
    <n v="91"/>
    <n v="4.0999999999999996"/>
    <n v="35"/>
    <x v="14"/>
    <x v="15"/>
    <x v="443"/>
    <n v="10"/>
    <n v="0"/>
    <x v="3"/>
  </r>
  <r>
    <n v="0"/>
    <s v=""/>
    <n v="1591"/>
    <x v="3431"/>
    <s v="A Jewish woman named Jettel Redlich flees Nazi Germany with her daughter Regina, to join her husband, Walter, on a farm in Kenya. At first, Jettel refuses to adjust to her new circumstances, bringing with her a set of china dishes and an evening gown. While Regina adapts readily to this new world, forming a strong bond with her father's cook, an African named Owuor."/>
    <n v="3.4815170000000002"/>
    <d v="2001-12-11T00:00:00"/>
    <n v="0"/>
    <n v="140"/>
    <n v="7"/>
    <n v="32"/>
    <x v="17"/>
    <x v="5"/>
    <x v="764"/>
    <n v="0"/>
    <n v="0"/>
    <x v="3"/>
  </r>
  <r>
    <n v="6500000"/>
    <s v="http://www.foxsearchlight.com/shame/"/>
    <n v="76025"/>
    <x v="3432"/>
    <s v="Brandon is a New Yorker who shuns intimacy with women but feeds his desires with a compulsive addiction to sex. When his wayward younger sister moves into his apartment stirring memories of their shared painful past, Brandon's insular life spirals out of control."/>
    <n v="40.688426"/>
    <d v="2011-10-02T00:00:00"/>
    <n v="17693675"/>
    <n v="100"/>
    <n v="7"/>
    <n v="875"/>
    <x v="9"/>
    <x v="5"/>
    <x v="734"/>
    <n v="11193675"/>
    <n v="1.7221038461538463"/>
    <x v="3"/>
  </r>
  <r>
    <n v="6500000"/>
    <s v="http://www.sonypictures.co.uk/homevideo/layercake/index.html"/>
    <n v="4836"/>
    <x v="3433"/>
    <s v="When a seemingly straight-forward drug deal goes awry, XXXX has to break his die-hard rules and turn up the heat, not only to outwit the old regime and come out on top, but to save his own skin..."/>
    <n v="24.003399999999999"/>
    <d v="2004-09-30T00:00:00"/>
    <n v="11850214"/>
    <n v="105"/>
    <n v="7"/>
    <n v="559"/>
    <x v="13"/>
    <x v="5"/>
    <x v="338"/>
    <n v="5350214"/>
    <n v="0.82310984615384619"/>
    <x v="3"/>
  </r>
  <r>
    <n v="6500000"/>
    <s v="http://www.workandtheglory.com/"/>
    <n v="14631"/>
    <x v="3434"/>
    <s v="&quot;The Work and The Glory: American Zion&quot; sets the story of the fictional Steed family against the historically factual backdrop of the Mormon people's move into the West. Divided by their diverse reactions to a nascent ideology, the Steeds struggle to hold together as the strength of their convictions and their filial bonds are tested. The stirring narrative of the faith that led a persecuted people to Missouri and beyond is one of the most poignant untold tales of American history. It is the account of a valiant struggle to exercise the rights promised by a fledgling nation. &quot;The Work and the Glory: American Zion&quot; unearths the story of the passion behind the movement which eventually launched the largest American migration and the colonization of the West: the vision of a promised land in America."/>
    <n v="2.639106"/>
    <d v="2005-10-21T00:00:00"/>
    <n v="2025032"/>
    <n v="100"/>
    <n v="8"/>
    <n v="6"/>
    <x v="11"/>
    <x v="5"/>
    <x v="193"/>
    <n v="-4474968"/>
    <n v="-0.68845661538461533"/>
    <x v="3"/>
  </r>
  <r>
    <n v="6500000"/>
    <s v="http://www.theeastmovie.com/"/>
    <n v="87499"/>
    <x v="3435"/>
    <s v="An operative for an elite private intelligence firm finds her priorities irrevocably changed after she is tasked with infiltrating an anarchist group known for executing covert attacks upon major corporations."/>
    <n v="16.574756000000001"/>
    <d v="2013-05-31T00:00:00"/>
    <n v="2401510"/>
    <n v="116"/>
    <n v="6.5"/>
    <n v="305"/>
    <x v="8"/>
    <x v="5"/>
    <x v="40"/>
    <n v="-4098490"/>
    <n v="-0.63053692307692311"/>
    <x v="3"/>
  </r>
  <r>
    <n v="6500000"/>
    <s v=""/>
    <n v="18923"/>
    <x v="3436"/>
    <s v="Three friends form a bond over the year, Johnathan is gay, Clare is straight and Bobby is neither, instead he loves the people he loves. As their lives go on there is tension and tears which culminate in a strong yet fragile friendship between the three."/>
    <n v="5.4835310000000002"/>
    <d v="2004-07-23T00:00:00"/>
    <n v="1548955"/>
    <n v="96"/>
    <n v="6.8"/>
    <n v="45"/>
    <x v="13"/>
    <x v="12"/>
    <x v="578"/>
    <n v="-4951045"/>
    <n v="-0.76169923076923074"/>
    <x v="3"/>
  </r>
  <r>
    <n v="0"/>
    <s v=""/>
    <n v="26665"/>
    <x v="3437"/>
    <s v="Kaisa is a Scot, a successful London lawyer, who snorts coke and has one-night stands with strangers. Her mother calls from Aberdeen with some story begging her to fly to Norway and collect her alcoholic dad whom she hasn't seen in years."/>
    <n v="1.068819"/>
    <d v="2000-07-05T00:00:00"/>
    <n v="0"/>
    <n v="113"/>
    <n v="7"/>
    <n v="6"/>
    <x v="20"/>
    <x v="5"/>
    <x v="765"/>
    <n v="0"/>
    <n v="0"/>
    <x v="3"/>
  </r>
  <r>
    <n v="6500000"/>
    <s v="http://www.themessengermovie.com/"/>
    <n v="28089"/>
    <x v="3438"/>
    <s v="Will Montgomery (Ben Foster), a U.S. Army Staff Sergeant who has returned home from Iraq, is assigned to the Army’s Casualty Notification service. Montgomery is partnered with Captain Tony Stone (Woody Harrelson), to give notice to the families of fallen soldiers. The Sergeant is drawn to Olivia Pitterson (Samantha Morton), to whom he has delivered news of her husband’s death."/>
    <n v="8.4324010000000005"/>
    <d v="2009-11-13T00:00:00"/>
    <n v="1521261"/>
    <n v="113"/>
    <n v="7.1"/>
    <n v="119"/>
    <x v="0"/>
    <x v="5"/>
    <x v="766"/>
    <n v="-4978739"/>
    <n v="-0.76595984615384616"/>
    <x v="3"/>
  </r>
  <r>
    <n v="6500000"/>
    <s v="http://www.trackerthemovie.com/"/>
    <n v="62255"/>
    <x v="3439"/>
    <s v="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
    <n v="2.0742950000000002"/>
    <d v="2010-05-20T00:00:00"/>
    <n v="0"/>
    <n v="102"/>
    <n v="6"/>
    <n v="16"/>
    <x v="4"/>
    <x v="0"/>
    <x v="767"/>
    <n v="-6500000"/>
    <n v="-1"/>
    <x v="3"/>
  </r>
  <r>
    <n v="0"/>
    <s v="http://www.controlthemovie.com"/>
    <n v="5708"/>
    <x v="3440"/>
    <s v="Control is the biography of Joy Division lead singer Ian Curtis, taking his story from schoolboy days of 1973 to his suicide on the eve of the band's first American tour in 1980."/>
    <n v="11.357474"/>
    <d v="2007-09-26T00:00:00"/>
    <n v="8159508"/>
    <n v="121"/>
    <n v="7.5"/>
    <n v="200"/>
    <x v="1"/>
    <x v="5"/>
    <x v="768"/>
    <n v="8159508"/>
    <n v="0"/>
    <x v="3"/>
  </r>
  <r>
    <n v="6400000"/>
    <s v="http://www.mgm.com/#/our-titles/1970/The-Terminator/"/>
    <n v="218"/>
    <x v="3441"/>
    <s v="In the post-apocalyptic future, reigning tyrannical supercomputers teleport a cyborg assassin known as the &quot;Terminator&quot; back to 1984 to kill Sarah Connor, whose unborn son is destined to lead insurgents against 21st century mechanical hegemony. Meanwhile, the human-resistance movement dispatches a lone warrior to safeguard Sarah. Can he stop the virtually indestructible killing machine?"/>
    <n v="74.234792999999996"/>
    <d v="1984-10-26T00:00:00"/>
    <n v="78371200"/>
    <n v="108"/>
    <n v="7.3"/>
    <n v="4128"/>
    <x v="30"/>
    <x v="0"/>
    <x v="194"/>
    <n v="71971200"/>
    <n v="11.2455"/>
    <x v="3"/>
  </r>
  <r>
    <n v="4800000"/>
    <s v="http://www.good-bye-lenin.de/index2.php"/>
    <n v="338"/>
    <x v="3442"/>
    <s v="An affectionate and refreshing East/West-Germany comedy about a boy who’s mother was in a coma while the Berlin wall fell and when she wakes up he must try to keep her from learning what happen (since she was an avid communist supporter) to avoid shocking her which could lead to another heart attack."/>
    <n v="11.086001"/>
    <d v="2003-02-09T00:00:00"/>
    <n v="79384880"/>
    <n v="121"/>
    <n v="7.4"/>
    <n v="586"/>
    <x v="16"/>
    <x v="8"/>
    <x v="769"/>
    <n v="74584880"/>
    <n v="15.538516666666666"/>
    <x v="3"/>
  </r>
  <r>
    <n v="10000000"/>
    <s v=""/>
    <n v="21641"/>
    <x v="3443"/>
    <s v="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
    <n v="13.409125"/>
    <d v="2009-03-27T00:00:00"/>
    <n v="0"/>
    <n v="97"/>
    <n v="7.2"/>
    <n v="152"/>
    <x v="0"/>
    <x v="5"/>
    <x v="186"/>
    <n v="-10000000"/>
    <n v="-1"/>
    <x v="3"/>
  </r>
  <r>
    <n v="4000000"/>
    <s v=""/>
    <n v="10925"/>
    <x v="3444"/>
    <s v="When a bumbling pair of employees at a medical supply warehouse accidentally release a deadly gas into the air, the vapors cause the dead to re-animate as they go on a rampage seeking their favorite food: brains!"/>
    <n v="14.961629"/>
    <d v="1985-05-15T00:00:00"/>
    <n v="14237000"/>
    <n v="91"/>
    <n v="7.3"/>
    <n v="267"/>
    <x v="38"/>
    <x v="8"/>
    <x v="770"/>
    <n v="10237000"/>
    <n v="2.55925"/>
    <x v="3"/>
  </r>
  <r>
    <n v="6000000"/>
    <s v=""/>
    <n v="2293"/>
    <x v="3445"/>
    <s v="Both dumped by their girlfriends, two best friends seek refuge in the local mall."/>
    <n v="16.139771"/>
    <d v="1995-10-20T00:00:00"/>
    <n v="2122561"/>
    <n v="94"/>
    <n v="6.8"/>
    <n v="392"/>
    <x v="15"/>
    <x v="12"/>
    <x v="378"/>
    <n v="-3877439"/>
    <n v="-0.64623983333333335"/>
    <x v="3"/>
  </r>
  <r>
    <n v="6000000"/>
    <s v=""/>
    <n v="621"/>
    <x v="3446"/>
    <s v="Australian good girl Sandy and greaser Danny fell in love over the summer. But when they unexpectedly discover they're now in the same high school, will they be able to rekindle their romance despite their eccentric friends?"/>
    <n v="67.608041"/>
    <d v="1978-07-07T00:00:00"/>
    <n v="181813770"/>
    <n v="110"/>
    <n v="7.2"/>
    <n v="1581"/>
    <x v="32"/>
    <x v="12"/>
    <x v="9"/>
    <n v="175813770"/>
    <n v="29.302295000000001"/>
    <x v="3"/>
  </r>
  <r>
    <n v="6000000"/>
    <s v=""/>
    <n v="792"/>
    <x v="3447"/>
    <s v="As a young and naive recruit in Vietnam, Chris Taylor faces a moral crisis when confronted with the horrors of war and the duality of man."/>
    <n v="49.802914000000001"/>
    <d v="1986-12-18T00:00:00"/>
    <n v="138530565"/>
    <n v="120"/>
    <n v="7.5"/>
    <n v="1205"/>
    <x v="42"/>
    <x v="5"/>
    <x v="194"/>
    <n v="132530565"/>
    <n v="22.088427500000002"/>
    <x v="3"/>
  </r>
  <r>
    <n v="6000000"/>
    <s v=""/>
    <n v="1777"/>
    <x v="3448"/>
    <s v="Michael Moore's view on what happened to the United States after September 11; and how the Bush Administration allegedly used the tragic event to push forward its agenda for unjust wars in Afghanistan and Iraq."/>
    <n v="16.209849999999999"/>
    <d v="2004-06-25T00:00:00"/>
    <n v="119114517"/>
    <n v="122"/>
    <n v="6.8"/>
    <n v="397"/>
    <x v="13"/>
    <x v="16"/>
    <x v="333"/>
    <n v="113114517"/>
    <n v="18.8524195"/>
    <x v="3"/>
  </r>
  <r>
    <n v="6000000"/>
    <s v=""/>
    <n v="642"/>
    <x v="3449"/>
    <s v="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
    <n v="24.499995999999999"/>
    <d v="1969-09-23T00:00:00"/>
    <n v="102308889"/>
    <n v="110"/>
    <n v="7.4"/>
    <n v="650"/>
    <x v="49"/>
    <x v="9"/>
    <x v="18"/>
    <n v="96308889"/>
    <n v="16.051481500000001"/>
    <x v="3"/>
  </r>
  <r>
    <n v="6000000"/>
    <s v=""/>
    <n v="433"/>
    <x v="3450"/>
    <s v="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
    <n v="59.961523"/>
    <d v="1964-08-27T00:00:00"/>
    <n v="102272727"/>
    <n v="139"/>
    <n v="7.4"/>
    <n v="1183"/>
    <x v="52"/>
    <x v="8"/>
    <x v="404"/>
    <n v="96272727"/>
    <n v="16.045454500000002"/>
    <x v="3"/>
  </r>
  <r>
    <n v="6000000"/>
    <s v=""/>
    <n v="16619"/>
    <x v="3451"/>
    <s v="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
    <n v="12.541983"/>
    <d v="1980-09-19T00:00:00"/>
    <n v="0"/>
    <n v="124"/>
    <n v="7.4"/>
    <n v="145"/>
    <x v="34"/>
    <x v="5"/>
    <x v="9"/>
    <n v="-6000000"/>
    <n v="-1"/>
    <x v="3"/>
  </r>
  <r>
    <n v="6000000"/>
    <s v=""/>
    <n v="1725"/>
    <x v="3452"/>
    <s v="In the slums of the upper West Side of Manhattan, New York, a gang of Polish-American teenagers called the Jets compete with a rival gang of recently immigrated Puerto Ricans, the Sharks, to &quot;own&quot; the neighborhood streets. Tensions are high between the gangs but two kids, one from each rival gang, fall in love leading to tragedy."/>
    <n v="23.431117"/>
    <d v="1961-10-18T00:00:00"/>
    <n v="43656822"/>
    <n v="152"/>
    <n v="7"/>
    <n v="389"/>
    <x v="60"/>
    <x v="13"/>
    <x v="78"/>
    <n v="37656822"/>
    <n v="6.2761370000000003"/>
    <x v="3"/>
  </r>
  <r>
    <n v="6000000"/>
    <s v=""/>
    <n v="11977"/>
    <x v="3453"/>
    <s v="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
    <n v="15.929648"/>
    <d v="1980-07-25T00:00:00"/>
    <n v="39846344"/>
    <n v="98"/>
    <n v="6.6"/>
    <n v="365"/>
    <x v="34"/>
    <x v="8"/>
    <x v="194"/>
    <n v="33846344"/>
    <n v="5.6410573333333334"/>
    <x v="3"/>
  </r>
  <r>
    <n v="0"/>
    <s v=""/>
    <n v="20322"/>
    <x v="3454"/>
    <s v="This is the story of four African-American &quot;yuppies&quot; (a banker, a doctor, a lawyer, and a &quot;playboy&quot;) who call themselves &quot;The Brothers&quot;. When the playboy gets engaged, the other three friends find themselves having to come to terms with their own issues of commitment and honesty..."/>
    <n v="3.029944"/>
    <d v="2001-03-23T00:00:00"/>
    <n v="0"/>
    <n v="106"/>
    <n v="6.5"/>
    <n v="10"/>
    <x v="17"/>
    <x v="8"/>
    <x v="193"/>
    <n v="0"/>
    <n v="0"/>
    <x v="3"/>
  </r>
  <r>
    <n v="6000000"/>
    <s v=""/>
    <n v="16158"/>
    <x v="3455"/>
    <s v="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
    <n v="5.5376459999999996"/>
    <d v="1999-07-16T00:00:00"/>
    <n v="25059640"/>
    <n v="106"/>
    <n v="7.1"/>
    <n v="34"/>
    <x v="14"/>
    <x v="8"/>
    <x v="401"/>
    <n v="19059640"/>
    <n v="3.1766066666666668"/>
    <x v="3"/>
  </r>
  <r>
    <n v="6000000"/>
    <s v="http://www.mgm.com/#/our-titles/2083/The-Usual-Suspects"/>
    <n v="629"/>
    <x v="3456"/>
    <s v="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
    <n v="64.025030999999998"/>
    <d v="1995-07-19T00:00:00"/>
    <n v="23341568"/>
    <n v="106"/>
    <n v="8.1"/>
    <n v="3254"/>
    <x v="15"/>
    <x v="5"/>
    <x v="771"/>
    <n v="17341568"/>
    <n v="2.8902613333333331"/>
    <x v="3"/>
  </r>
  <r>
    <n v="8000000"/>
    <s v=""/>
    <n v="10160"/>
    <x v="3457"/>
    <s v="Alice, having survived the previous installment of the Nightmare series, finds the deadly dreams of Freddy Krueger starting once again. This time, the taunting murderer is striking through the sleeping mind of Alice's unborn child. His intention is to be &quot;born again&quot; into the real world. The only one who can stop Freddy is his dead mother, but can Alice free her spirit in time to save her own son?"/>
    <n v="12.654051000000001"/>
    <d v="1989-08-11T00:00:00"/>
    <n v="22168359"/>
    <n v="89"/>
    <n v="5.5"/>
    <n v="245"/>
    <x v="29"/>
    <x v="15"/>
    <x v="13"/>
    <n v="14168359"/>
    <n v="1.7710448750000001"/>
    <x v="3"/>
  </r>
  <r>
    <n v="5000000"/>
    <s v=""/>
    <n v="11452"/>
    <x v="3458"/>
    <s v="Van Wilder has been attending college for far too many years and is scared to graduate, but Van’s father eventually realizes what is going on. When he stops paying his son's tuition fees, Van must come up with the money if he wants to stay in college, so he and his friends come up with a great fund-raising idea – throwing parties. However, when the college magazine finds out and reporter, Gwen is sent to do a story on Van Wilder, things get a little complicated."/>
    <n v="35.108497999999997"/>
    <d v="2002-03-29T00:00:00"/>
    <n v="38275483"/>
    <n v="92"/>
    <n v="5.9"/>
    <n v="858"/>
    <x v="18"/>
    <x v="8"/>
    <x v="772"/>
    <n v="33275483"/>
    <n v="6.6550966000000003"/>
    <x v="3"/>
  </r>
  <r>
    <n v="6000000"/>
    <s v="http://www.thewrestlermovie.com/"/>
    <n v="12163"/>
    <x v="3459"/>
    <s v="Aging wrestler Randy &quot;The Ram&quot;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
    <n v="40.196514000000001"/>
    <d v="2008-09-07T00:00:00"/>
    <n v="44703995"/>
    <n v="109"/>
    <n v="7.3"/>
    <n v="1000"/>
    <x v="7"/>
    <x v="5"/>
    <x v="218"/>
    <n v="38703995"/>
    <n v="6.4506658333333338"/>
    <x v="3"/>
  </r>
  <r>
    <n v="6000000"/>
    <s v=""/>
    <n v="32275"/>
    <x v="3460"/>
    <s v="Beautiful half-breed Pearl Chavez becomes the ward of her dead father's first love and finds herself torn between her sons, one good and the other bad."/>
    <n v="7.6044499999999999"/>
    <d v="1946-12-31T00:00:00"/>
    <n v="20400000"/>
    <n v="144"/>
    <n v="6.2"/>
    <n v="37"/>
    <x v="61"/>
    <x v="11"/>
    <x v="773"/>
    <n v="14400000"/>
    <n v="2.4"/>
    <x v="3"/>
  </r>
  <r>
    <n v="0"/>
    <s v=""/>
    <n v="13785"/>
    <x v="3461"/>
    <s v="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
    <n v="10.982255"/>
    <d v="2000-09-19T00:00:00"/>
    <n v="0"/>
    <n v="90"/>
    <n v="6.7"/>
    <n v="166"/>
    <x v="20"/>
    <x v="8"/>
    <x v="135"/>
    <n v="0"/>
    <n v="0"/>
    <x v="3"/>
  </r>
  <r>
    <n v="6000000"/>
    <s v="http://www.theofficialjohncarpenter.com/escape-from-new-york/"/>
    <n v="1103"/>
    <x v="3462"/>
    <s v="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
    <n v="24.351305"/>
    <d v="1981-05-22T00:00:00"/>
    <n v="50244700"/>
    <n v="99"/>
    <n v="6.9"/>
    <n v="703"/>
    <x v="36"/>
    <x v="4"/>
    <x v="454"/>
    <n v="44244700"/>
    <n v="7.3741166666666667"/>
    <x v="3"/>
  </r>
  <r>
    <n v="0"/>
    <s v=""/>
    <n v="36739"/>
    <x v="3463"/>
    <s v="In the South of the United States are taking place confrontations between two groups of students who have different ideas and are not able to accept the one of the oponent."/>
    <n v="3.1595740000000001"/>
    <d v="1988-02-12T00:00:00"/>
    <n v="0"/>
    <n v="121"/>
    <n v="6.2"/>
    <n v="26"/>
    <x v="31"/>
    <x v="8"/>
    <x v="2"/>
    <n v="0"/>
    <n v="0"/>
    <x v="3"/>
  </r>
  <r>
    <n v="6000000"/>
    <s v="http://www.sonypictures.com/movies/daddydaycamp/site/"/>
    <n v="14144"/>
    <x v="3464"/>
    <s v="Seeking to offer his son the satisfying summer camp experience that eluded him as a child, the operator of a neighborhood daycare center opens his own camp, only to face financial hardship and stiff competition from a rival camp."/>
    <n v="12.601677"/>
    <d v="2007-08-08T00:00:00"/>
    <n v="18197398"/>
    <n v="89"/>
    <n v="4.4000000000000004"/>
    <n v="91"/>
    <x v="1"/>
    <x v="8"/>
    <x v="138"/>
    <n v="12197398"/>
    <n v="2.0328996666666668"/>
    <x v="3"/>
  </r>
  <r>
    <n v="12716953"/>
    <s v=""/>
    <n v="10622"/>
    <x v="3465"/>
    <s v="A Chinese chef accidentally gets involved with a news reporter who filmed a drug bust that went awry and is now being chased by gangs who are trying to get the video tape."/>
    <n v="7.0775050000000004"/>
    <d v="1997-01-31T00:00:00"/>
    <n v="18814720"/>
    <n v="113"/>
    <n v="6.3"/>
    <n v="128"/>
    <x v="12"/>
    <x v="13"/>
    <x v="459"/>
    <n v="6097767"/>
    <n v="0.47949905924791891"/>
    <x v="2"/>
  </r>
  <r>
    <n v="6000000"/>
    <s v=""/>
    <n v="13370"/>
    <x v="3466"/>
    <s v="In &quot;A Mighty Wind&quot;, director Christopher Guest reunites the team from &quot;Best In Show&quot; and &quot;Waiting for Guffman&quot; to tell tell the story of 60's-era folk musicians, who inspired by the death of their former manager, get back on the stage for one concert in New York City's Town Hall."/>
    <n v="4.0530169999999996"/>
    <d v="2003-04-16T00:00:00"/>
    <n v="18750246"/>
    <n v="91"/>
    <n v="6.6"/>
    <n v="74"/>
    <x v="16"/>
    <x v="8"/>
    <x v="135"/>
    <n v="12750246"/>
    <n v="2.125041"/>
    <x v="3"/>
  </r>
  <r>
    <n v="0"/>
    <s v=""/>
    <n v="11191"/>
    <x v="3467"/>
    <s v="Three teenage girls come of age while working at a pizza parlor in Mystic Connecticut."/>
    <n v="6.3799330000000003"/>
    <d v="1988-10-13T00:00:00"/>
    <n v="0"/>
    <n v="104"/>
    <n v="5.9"/>
    <n v="123"/>
    <x v="31"/>
    <x v="8"/>
    <x v="774"/>
    <n v="0"/>
    <n v="0"/>
    <x v="3"/>
  </r>
  <r>
    <n v="6000000"/>
    <s v=""/>
    <n v="10215"/>
    <x v="3468"/>
    <s v="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
    <n v="15.639016"/>
    <d v="1998-04-23T00:00:00"/>
    <n v="58000000"/>
    <n v="99"/>
    <n v="6.5"/>
    <n v="354"/>
    <x v="19"/>
    <x v="8"/>
    <x v="9"/>
    <n v="52000000"/>
    <n v="8.6666666666666661"/>
    <x v="3"/>
  </r>
  <r>
    <n v="6000000"/>
    <s v=""/>
    <n v="25066"/>
    <x v="3469"/>
    <s v="A strange funeral director tells four strange tales of horror with an African American focus to three drug dealers he traps in his place of business."/>
    <n v="3.8920400000000002"/>
    <d v="1995-05-24T00:00:00"/>
    <n v="12000000"/>
    <n v="98"/>
    <n v="5.4"/>
    <n v="32"/>
    <x v="15"/>
    <x v="13"/>
    <x v="355"/>
    <n v="6000000"/>
    <n v="1"/>
    <x v="3"/>
  </r>
  <r>
    <n v="6000000"/>
    <s v=""/>
    <n v="1523"/>
    <x v="3470"/>
    <s v="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
    <n v="26.286954000000001"/>
    <d v="2006-09-01T00:00:00"/>
    <n v="48027970"/>
    <n v="121"/>
    <n v="7.4"/>
    <n v="558"/>
    <x v="6"/>
    <x v="5"/>
    <x v="273"/>
    <n v="42027970"/>
    <n v="7.0046616666666663"/>
    <x v="3"/>
  </r>
  <r>
    <n v="5000000"/>
    <s v=""/>
    <n v="11361"/>
    <x v="3471"/>
    <s v="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
    <n v="8.0088439999999999"/>
    <d v="1989-10-12T00:00:00"/>
    <n v="11642254"/>
    <n v="96"/>
    <n v="5.2"/>
    <n v="183"/>
    <x v="29"/>
    <x v="15"/>
    <x v="775"/>
    <n v="6642254"/>
    <n v="1.3284507999999999"/>
    <x v="3"/>
  </r>
  <r>
    <n v="5000000"/>
    <s v=""/>
    <n v="92591"/>
    <x v="3472"/>
    <s v="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
    <n v="12.685140000000001"/>
    <d v="2012-04-27T00:00:00"/>
    <n v="9206470"/>
    <n v="100"/>
    <n v="6.5"/>
    <n v="320"/>
    <x v="3"/>
    <x v="8"/>
    <x v="135"/>
    <n v="4206470"/>
    <n v="0.84129399999999999"/>
    <x v="3"/>
  </r>
  <r>
    <n v="6000000"/>
    <s v=""/>
    <n v="57612"/>
    <x v="3473"/>
    <s v="This documentary goes to coral reefs of the Bahamas and the waters of the Kingdom of Tonga for a close encounter with the surviving tribes of the ocean: wild dolphins and belugas, the love of a Humpback mother for her newborn calf, the singing Humpback males, an orca the mighty King of the ocean, and the gentle manatee. Little-known aspects of these creatures capable of sophisticated communication and social interaction. Documents the life of these graceful, majestic yet endangered sea creatures"/>
    <n v="4.1651000000000001E-2"/>
    <d v="2008-02-15T00:00:00"/>
    <n v="7518876"/>
    <n v="42"/>
    <n v="8"/>
    <n v="3"/>
    <x v="7"/>
    <x v="16"/>
    <x v="776"/>
    <n v="1518876"/>
    <n v="0.25314599999999998"/>
    <x v="3"/>
  </r>
  <r>
    <n v="0"/>
    <s v=""/>
    <n v="12509"/>
    <x v="3474"/>
    <s v="In August of 1949, Life Magazine ran a banner headline that begged the question: &quot;Jackson Pollock: Is he the greatest living painter in the United States?&quot; The film is a look back into the life of an extraordinary man, a man who has fittingly been called &quot;an artist dedicated to concealment, a celebrity who nobody knew.&quot; As he struggled with self-doubt, engaging in a lonely tug-of-war between needing to express himself and wanting to shut the world out, Pollock began a downward spiral."/>
    <n v="8.4835309999999993"/>
    <d v="2000-09-06T00:00:00"/>
    <n v="0"/>
    <n v="122"/>
    <n v="6.6"/>
    <n v="91"/>
    <x v="20"/>
    <x v="5"/>
    <x v="777"/>
    <n v="0"/>
    <n v="0"/>
    <x v="3"/>
  </r>
  <r>
    <n v="6000000"/>
    <s v=""/>
    <n v="15256"/>
    <x v="3475"/>
    <s v="A collection of twentysomethings try to cope with relationships, loneliness, desire and their individual neuroses."/>
    <n v="3.5611980000000001"/>
    <d v="1999-02-26T00:00:00"/>
    <n v="6852450"/>
    <n v="101"/>
    <n v="6.1"/>
    <n v="44"/>
    <x v="14"/>
    <x v="8"/>
    <x v="9"/>
    <n v="852450"/>
    <n v="0.14207500000000001"/>
    <x v="3"/>
  </r>
  <r>
    <n v="6000000"/>
    <s v="http://www.thewordsmovie.com/"/>
    <n v="83686"/>
    <x v="3476"/>
    <s v="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
    <n v="14.988746000000001"/>
    <d v="2012-09-07T00:00:00"/>
    <n v="13231461"/>
    <n v="96"/>
    <n v="6.4"/>
    <n v="379"/>
    <x v="3"/>
    <x v="5"/>
    <x v="215"/>
    <n v="7231461"/>
    <n v="1.2052434999999999"/>
    <x v="3"/>
  </r>
  <r>
    <n v="0"/>
    <s v="http://www.casademipadremovie.com/"/>
    <n v="80304"/>
    <x v="3477"/>
    <s v="Scheming of a way to save their father's ranch, the Alvarez brothers find themselves in a war with Mexico's most feared drug lord."/>
    <n v="5.754416"/>
    <d v="2012-03-15T00:00:00"/>
    <n v="0"/>
    <n v="84"/>
    <n v="5.5"/>
    <n v="103"/>
    <x v="3"/>
    <x v="8"/>
    <x v="778"/>
    <n v="0"/>
    <n v="0"/>
    <x v="3"/>
  </r>
  <r>
    <n v="6000000"/>
    <s v=""/>
    <n v="28053"/>
    <x v="3478"/>
    <s v="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
    <n v="6.4972849999999998"/>
    <d v="2009-03-06T00:00:00"/>
    <n v="6670712"/>
    <n v="104"/>
    <n v="6.9"/>
    <n v="113"/>
    <x v="0"/>
    <x v="5"/>
    <x v="504"/>
    <n v="670712"/>
    <n v="0.11178533333333333"/>
    <x v="3"/>
  </r>
  <r>
    <n v="6000000"/>
    <s v="http://www.sonyclassics.com/theguard"/>
    <n v="67913"/>
    <x v="3479"/>
    <s v="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
    <n v="19.411141000000001"/>
    <d v="2011-07-07T00:00:00"/>
    <n v="19560274"/>
    <n v="96"/>
    <n v="6.8"/>
    <n v="372"/>
    <x v="9"/>
    <x v="0"/>
    <x v="327"/>
    <n v="13560274"/>
    <n v="2.2600456666666666"/>
    <x v="3"/>
  </r>
  <r>
    <n v="7000000"/>
    <s v="http://college-themovie.com/"/>
    <n v="13991"/>
    <x v="3480"/>
    <s v="A wild weekend is in store for three high school seniors who visit a local college campus as prospective freshmen."/>
    <n v="7.034618"/>
    <d v="2008-08-28T00:00:00"/>
    <n v="6230276"/>
    <n v="94"/>
    <n v="4.8"/>
    <n v="48"/>
    <x v="7"/>
    <x v="8"/>
    <x v="158"/>
    <n v="-769724"/>
    <n v="-0.10996057142857144"/>
    <x v="3"/>
  </r>
  <r>
    <n v="6000000"/>
    <s v="http://www.paramountvantage.com/virginsuicides/html_3/"/>
    <n v="1443"/>
    <x v="3481"/>
    <s v="A group of male friends become obsessed with five mysterious sisters who are sheltered by their strict, religious parents."/>
    <n v="26.218912"/>
    <d v="1999-04-21T00:00:00"/>
    <n v="10409377"/>
    <n v="97"/>
    <n v="7.1"/>
    <n v="817"/>
    <x v="14"/>
    <x v="5"/>
    <x v="223"/>
    <n v="4409377"/>
    <n v="0.73489616666666668"/>
    <x v="3"/>
  </r>
  <r>
    <n v="0"/>
    <s v=""/>
    <n v="8545"/>
    <x v="3482"/>
    <s v="After the death of her father, Little Voice or LV becomes a virtual recluse, never going out and hardly ever saying a word. She just sits in her bedroom listening to her father's collection of old records of Shirley Bassey, Marilyn Monroe and various other famous female singers. But at night time, LV sings, imitating these great singers with surprising accuracy. One night she is overheard by one of her mother's boyfriends, who happens to be a talent agent. He manages to convince her that her talent is special and arranges for her to perform at the local night club, but several problems arise."/>
    <n v="4.6475470000000003"/>
    <d v="1998-11-05T00:00:00"/>
    <n v="0"/>
    <n v="97"/>
    <n v="6.6"/>
    <n v="61"/>
    <x v="19"/>
    <x v="8"/>
    <x v="63"/>
    <n v="0"/>
    <n v="0"/>
    <x v="3"/>
  </r>
  <r>
    <n v="0"/>
    <s v=""/>
    <n v="19556"/>
    <x v="3483"/>
    <s v="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
    <n v="9.3715340000000005"/>
    <d v="2009-03-13T00:00:00"/>
    <n v="0"/>
    <n v="89"/>
    <n v="5.4"/>
    <n v="77"/>
    <x v="0"/>
    <x v="8"/>
    <x v="779"/>
    <n v="0"/>
    <n v="0"/>
    <x v="3"/>
  </r>
  <r>
    <n v="5500000"/>
    <s v=""/>
    <n v="231576"/>
    <x v="3484"/>
    <s v="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
    <n v="15.015271"/>
    <d v="2014-01-18T00:00:00"/>
    <n v="5483299"/>
    <n v="120"/>
    <n v="6.4"/>
    <n v="300"/>
    <x v="10"/>
    <x v="5"/>
    <x v="112"/>
    <n v="-16701"/>
    <n v="-3.0365454545454545E-3"/>
    <x v="3"/>
  </r>
  <r>
    <n v="6000000"/>
    <s v=""/>
    <n v="16172"/>
    <x v="3485"/>
    <s v="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
    <n v="5.696491"/>
    <d v="1999-02-05T00:00:00"/>
    <n v="4398989"/>
    <n v="95"/>
    <n v="5.5"/>
    <n v="52"/>
    <x v="14"/>
    <x v="8"/>
    <x v="780"/>
    <n v="-1601011"/>
    <n v="-0.26683516666666668"/>
    <x v="3"/>
  </r>
  <r>
    <n v="0"/>
    <s v=""/>
    <n v="13403"/>
    <x v="3486"/>
    <s v="A transexual punk rock girl from East Berlin tours the US with her rock band as she tells her life story and follows the ex-boyfriend/bandmate who stole her songs."/>
    <n v="4.2542200000000001"/>
    <d v="2001-07-20T00:00:00"/>
    <n v="0"/>
    <n v="95"/>
    <n v="7.4"/>
    <n v="80"/>
    <x v="17"/>
    <x v="8"/>
    <x v="13"/>
    <n v="0"/>
    <n v="0"/>
    <x v="3"/>
  </r>
  <r>
    <n v="6000000"/>
    <s v=""/>
    <n v="15797"/>
    <x v="3487"/>
    <s v="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
    <n v="5.4112429999999998"/>
    <d v="1993-08-27T00:00:00"/>
    <n v="3283371"/>
    <n v="99"/>
    <n v="6.9"/>
    <n v="29"/>
    <x v="26"/>
    <x v="0"/>
    <x v="781"/>
    <n v="-2716629"/>
    <n v="-0.45277149999999999"/>
    <x v="3"/>
  </r>
  <r>
    <n v="0"/>
    <s v="http://www.goddessoflovemovie.com/"/>
    <n v="347764"/>
    <x v="3488"/>
    <s v="Enter into a baroque vortex of madness when an emotionally unstable woman is shattered after tremendous heartbreak. Brian was the love of Venus’ life and the thought of him having an affair with another woman begins her volatile descent into the dark side of psychosexual insanity."/>
    <n v="1.273773"/>
    <d v="2015-08-31T00:00:00"/>
    <n v="0"/>
    <n v="96"/>
    <n v="6.2"/>
    <n v="9"/>
    <x v="2"/>
    <x v="14"/>
    <x v="782"/>
    <n v="0"/>
    <n v="0"/>
    <x v="3"/>
  </r>
  <r>
    <n v="6000000"/>
    <s v=""/>
    <n v="13537"/>
    <x v="3489"/>
    <s v="Fact-based 2003 drama about the young journalist Stephen Glass, who got a job at The New Republic in 1995 and for three years fabricated at least half of the stories he wrote."/>
    <n v="6.27257"/>
    <d v="2003-11-14T00:00:00"/>
    <n v="2944752"/>
    <n v="94"/>
    <n v="6.6"/>
    <n v="111"/>
    <x v="16"/>
    <x v="5"/>
    <x v="55"/>
    <n v="-3055248"/>
    <n v="-0.50920799999999999"/>
    <x v="3"/>
  </r>
  <r>
    <n v="6000000"/>
    <s v="http://www.novocaineonline.com/"/>
    <n v="20794"/>
    <x v="3490"/>
    <s v="A dentist finds himself a murder suspect after a sexy patient seduces him into prescribing her drugs"/>
    <n v="4.1482530000000004"/>
    <d v="2001-11-23T00:00:00"/>
    <n v="2025238"/>
    <n v="95"/>
    <n v="6"/>
    <n v="44"/>
    <x v="17"/>
    <x v="8"/>
    <x v="783"/>
    <n v="-3974762"/>
    <n v="-0.66246033333333332"/>
    <x v="3"/>
  </r>
  <r>
    <n v="0"/>
    <s v=""/>
    <n v="31064"/>
    <x v="3491"/>
    <s v="Julie Styron thinks she is going to be fired, but instead discovers that she is being promoted. Trapped in an airport hotel, she wants to celebrate but finds only the company of her young assistant, Paula Murphy. As the night progresses, the two women get to know each other. They flirt, they drink, they lie; personal flaws are revealed and exposed. But at the end of the night their relationship turns and becomes a complex battle of power, authority, and wit."/>
    <n v="1.3696489999999999"/>
    <d v="2001-01-19T00:00:00"/>
    <n v="0"/>
    <n v="84"/>
    <n v="5.7"/>
    <n v="19"/>
    <x v="17"/>
    <x v="5"/>
    <x v="784"/>
    <n v="0"/>
    <n v="0"/>
    <x v="3"/>
  </r>
  <r>
    <n v="6244087"/>
    <s v=""/>
    <n v="576"/>
    <x v="3492"/>
    <s v="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
    <n v="14.970654"/>
    <d v="1969-06-17T00:00:00"/>
    <n v="638641"/>
    <n v="145"/>
    <n v="7.6"/>
    <n v="259"/>
    <x v="49"/>
    <x v="1"/>
    <x v="785"/>
    <n v="-5605446"/>
    <n v="-0.89772067557674962"/>
    <x v="3"/>
  </r>
  <r>
    <n v="6000000"/>
    <s v="http://www.sonyclassics.com/thewackness/"/>
    <n v="13990"/>
    <x v="3493"/>
    <s v="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
    <n v="7.1610509999999996"/>
    <d v="2008-07-03T00:00:00"/>
    <n v="2899975"/>
    <n v="99"/>
    <n v="6.2"/>
    <n v="94"/>
    <x v="7"/>
    <x v="5"/>
    <x v="786"/>
    <n v="-3100025"/>
    <n v="-0.5166708333333333"/>
    <x v="3"/>
  </r>
  <r>
    <n v="6000000"/>
    <s v=""/>
    <n v="11583"/>
    <x v="3494"/>
    <s v="In Victorian England, a master criminal makes elaborate plans to steal a shipment of gold from a moving train."/>
    <n v="12.434688"/>
    <d v="1979-01-25T00:00:00"/>
    <n v="0"/>
    <n v="110"/>
    <n v="6.6"/>
    <n v="74"/>
    <x v="27"/>
    <x v="6"/>
    <x v="78"/>
    <n v="-6000000"/>
    <n v="-1"/>
    <x v="3"/>
  </r>
  <r>
    <n v="0"/>
    <s v=""/>
    <n v="18602"/>
    <x v="3495"/>
    <s v="Following her boyfriend's suicide, supermarket clerk Morvern Callar passes off his unpublished novel as her own..."/>
    <n v="2.5079120000000001"/>
    <d v="2002-01-01T00:00:00"/>
    <n v="0"/>
    <n v="97"/>
    <n v="7.2"/>
    <n v="34"/>
    <x v="18"/>
    <x v="5"/>
    <x v="787"/>
    <n v="0"/>
    <n v="0"/>
    <x v="3"/>
  </r>
  <r>
    <n v="6000000"/>
    <s v=""/>
    <n v="27549"/>
    <x v="3496"/>
    <s v="Mark Singer returns as Dar, the warrior who can talk to the beasts. Dar is forced to travel to earth to stop his evil brother from stealing an atomic bomb, and turning their native land from a desert into... well... a desert! Written by Jim Palin"/>
    <n v="1.478505"/>
    <d v="1991-06-08T00:00:00"/>
    <n v="869325"/>
    <n v="107"/>
    <n v="4.5999999999999996"/>
    <n v="17"/>
    <x v="22"/>
    <x v="0"/>
    <x v="788"/>
    <n v="-5130675"/>
    <n v="-0.85511250000000005"/>
    <x v="3"/>
  </r>
  <r>
    <n v="6000000"/>
    <s v="http://the5thquartermovie.com/"/>
    <n v="59728"/>
    <x v="3497"/>
    <s v="In the wake of a car crash that killed his brother, football player Jon Abbate leads his school's struggling team to its most successful season ever."/>
    <n v="0.21546399999999999"/>
    <d v="2011-03-25T00:00:00"/>
    <n v="399611"/>
    <n v="97"/>
    <n v="4.7"/>
    <n v="12"/>
    <x v="9"/>
    <x v="5"/>
    <x v="789"/>
    <n v="-5600389"/>
    <n v="-0.93339816666666664"/>
    <x v="3"/>
  </r>
  <r>
    <n v="0"/>
    <s v=""/>
    <n v="10930"/>
    <x v="3498"/>
    <s v="Three generations of a wealthy Bordeaux family are caught in the crossfire when Anne decides to run for mayor, thanks to a political pamphlet that revives an old murder scandal."/>
    <n v="1.2296670000000001"/>
    <d v="2003-02-09T00:00:00"/>
    <n v="0"/>
    <n v="104"/>
    <n v="5.7"/>
    <n v="10"/>
    <x v="16"/>
    <x v="5"/>
    <x v="193"/>
    <n v="0"/>
    <n v="0"/>
    <x v="3"/>
  </r>
  <r>
    <n v="6000000"/>
    <s v=""/>
    <n v="32395"/>
    <x v="3499"/>
    <s v="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
    <n v="6.9031859999999998"/>
    <d v="2009-01-17T00:00:00"/>
    <n v="0"/>
    <n v="99"/>
    <n v="6.2"/>
    <n v="34"/>
    <x v="0"/>
    <x v="5"/>
    <x v="196"/>
    <n v="-6000000"/>
    <n v="-1"/>
    <x v="3"/>
  </r>
  <r>
    <n v="134005"/>
    <s v="http://www.foxsearchlight.com/snowflowerandthesecretfan/"/>
    <n v="58882"/>
    <x v="3500"/>
    <s v="A story set in 19th century China and centered on the lifelong friendship between two girls who develop their own secret code as a way to contend with the rigid cultural norms imposed on women."/>
    <n v="2.2603149999999999"/>
    <d v="2011-07-15T00:00:00"/>
    <n v="1332231"/>
    <n v="104"/>
    <n v="5.3"/>
    <n v="22"/>
    <x v="9"/>
    <x v="5"/>
    <x v="790"/>
    <n v="1198226"/>
    <n v="8.9416514309167567"/>
    <x v="3"/>
  </r>
  <r>
    <n v="6000000"/>
    <s v=""/>
    <n v="7547"/>
    <x v="3501"/>
    <s v="Lucy wakes up in bed with a stranger and obviously from a night of drinking. She checks out and pays for the motel room on her account. Through her grandmother, she finds out her father is in town and pays him a visit. She agrees to go to his new church."/>
    <n v="3.4270610000000001"/>
    <d v="2006-01-10T00:00:00"/>
    <n v="0"/>
    <n v="97"/>
    <n v="5.9"/>
    <n v="10"/>
    <x v="6"/>
    <x v="5"/>
    <x v="791"/>
    <n v="-6000000"/>
    <n v="-1"/>
    <x v="3"/>
  </r>
  <r>
    <n v="0"/>
    <s v=""/>
    <n v="35944"/>
    <x v="3502"/>
    <s v="Half-way through his 12-year prison sentence for an incompetent armed robbery, Jimmy Hands gets a lucky break: he's transferred to a prison from which he can probably escape. He convinces the governor to stage a musical in an old chapel next to the prison's outer wall. He rounds up volunteer actors and puts his escape plan into production. Two other barriers, besides the wall, confront him: the arrival of a nasty inmate, John Toombes, who insists on joining the escape, and Jimmy's feelings of attraction for Anabel, a social worker who agrees to appear in the play. Opening night approaches: is this Jimmy's breakout performance?"/>
    <n v="0.66916900000000001"/>
    <d v="2001-08-24T00:00:00"/>
    <n v="0"/>
    <n v="107"/>
    <n v="6.5"/>
    <n v="11"/>
    <x v="17"/>
    <x v="0"/>
    <x v="193"/>
    <n v="0"/>
    <n v="0"/>
    <x v="3"/>
  </r>
  <r>
    <n v="0"/>
    <s v=""/>
    <n v="42222"/>
    <x v="3503"/>
    <s v="At the behest of an old and dear friend, playwright Lillian Hellman undertakes a dangerous mission to smuggle funds into Nazi Germany."/>
    <n v="6.0777349999999997"/>
    <d v="1977-10-02T00:00:00"/>
    <n v="0"/>
    <n v="117"/>
    <n v="6.3"/>
    <n v="30"/>
    <x v="46"/>
    <x v="5"/>
    <x v="18"/>
    <n v="0"/>
    <n v="0"/>
    <x v="3"/>
  </r>
  <r>
    <n v="6000000"/>
    <s v="http://www.surferdudethemovie.com/"/>
    <n v="13827"/>
    <x v="3504"/>
    <s v="A wave twisting tale of a soul searching surfer experiencing an existential crisis."/>
    <n v="2.4046259999999999"/>
    <d v="2008-09-05T00:00:00"/>
    <n v="69497"/>
    <n v="85"/>
    <n v="4.7"/>
    <n v="25"/>
    <x v="7"/>
    <x v="8"/>
    <x v="193"/>
    <n v="-5930503"/>
    <n v="-0.98841716666666668"/>
    <x v="3"/>
  </r>
  <r>
    <n v="0"/>
    <s v=""/>
    <n v="44260"/>
    <x v="3505"/>
    <s v="An unflinching look at the how the battle over abortion rights has played out in the United States over the last 15 years"/>
    <n v="0.475748"/>
    <d v="2006-09-09T00:00:00"/>
    <n v="25"/>
    <n v="152"/>
    <n v="8"/>
    <n v="10"/>
    <x v="6"/>
    <x v="16"/>
    <x v="193"/>
    <n v="25"/>
    <n v="0"/>
    <x v="3"/>
  </r>
  <r>
    <n v="6000000"/>
    <s v=""/>
    <n v="9282"/>
    <x v="3506"/>
    <s v="Tells the seemingly random yet vitally connected story of a set of incidents that all converge one evening at 11:14pm. The story follows the chain of events of five different characters and five different storylines that all converge to tell the story of murder and deceit."/>
    <n v="15.048067"/>
    <d v="2003-05-16T00:00:00"/>
    <n v="0"/>
    <n v="86"/>
    <n v="6.8"/>
    <n v="206"/>
    <x v="16"/>
    <x v="13"/>
    <x v="791"/>
    <n v="-6000000"/>
    <n v="-1"/>
    <x v="3"/>
  </r>
  <r>
    <n v="0"/>
    <s v=""/>
    <n v="38940"/>
    <x v="3507"/>
    <s v="Nick Gunar is a burnt-out, jaded and hard-up former mercenary who is having a difficult time adjusting to civilian life. At the end of his rope, he is hired by the Nitro Mine Corporation to strong-arm the natives of a South China Sea island into giving up their rights to its valuable mineral resources. Nick loathes the thought of another mission, but this seemingly easy job will earn him enough money to get back with his estranged family. He recruits some of his former mercenary buddies to help him with the job. The island people refuse to give up their land and Nick decides to help them fight the greedy corporation that hired him. As greed and treachery begin to unravel, Nick's band of mercenaries choose sides."/>
    <n v="1.734764"/>
    <d v="1994-09-04T00:00:00"/>
    <n v="0"/>
    <n v="103"/>
    <n v="5.4"/>
    <n v="29"/>
    <x v="23"/>
    <x v="0"/>
    <x v="660"/>
    <n v="0"/>
    <n v="0"/>
    <x v="3"/>
  </r>
  <r>
    <n v="0"/>
    <s v=""/>
    <n v="35689"/>
    <x v="3508"/>
    <s v="Everything appears off-kilter when a man returns to his hometown after 25 years to visit his former lover."/>
    <n v="1.496454"/>
    <d v="2009-04-24T00:00:00"/>
    <n v="0"/>
    <n v="87"/>
    <n v="5.4"/>
    <n v="21"/>
    <x v="0"/>
    <x v="13"/>
    <x v="792"/>
    <n v="0"/>
    <n v="0"/>
    <x v="3"/>
  </r>
  <r>
    <n v="12000000"/>
    <s v="http://www.magpictures.com/deadfall/"/>
    <n v="97614"/>
    <x v="3509"/>
    <s v="A thriller that follows two siblings who decide to fend for themselves in the wake of a botched casino heist, and their unlikely reunion during another family's Thanksgiving celebration."/>
    <n v="10.19041"/>
    <d v="2012-11-08T00:00:00"/>
    <n v="66351"/>
    <n v="95"/>
    <n v="5.6"/>
    <n v="224"/>
    <x v="3"/>
    <x v="13"/>
    <x v="179"/>
    <n v="-11933649"/>
    <n v="-0.99447074999999996"/>
    <x v="2"/>
  </r>
  <r>
    <n v="6000000"/>
    <s v=""/>
    <n v="37206"/>
    <x v="3510"/>
    <s v="An orphaned boy named Tomás is adopted by Maire O’Donnell to live on a whimsical Irish isle filled with new friends, secret caves and a lost baby pup seal stranded on the coast. But when Maire's reluctant husband Alec refuses to accept Tomás as his own son, the boy drifts down a fateful path of adventure and self-discovery, illuminating how rainbows can shine around - and within - us all."/>
    <n v="12.099486000000001"/>
    <d v="2009-10-01T00:00:00"/>
    <n v="0"/>
    <n v="101"/>
    <n v="6.3"/>
    <n v="14"/>
    <x v="0"/>
    <x v="5"/>
    <x v="603"/>
    <n v="-6000000"/>
    <n v="-1"/>
    <x v="3"/>
  </r>
  <r>
    <n v="6000000"/>
    <s v=""/>
    <n v="58626"/>
    <x v="3511"/>
    <s v="A disgruntled man creates a hit list with a stranger during a drunken night out and must then race to try to save those he marked for extermination as the bodies begin to pile up and all fingers point to him."/>
    <n v="4.957014"/>
    <d v="2011-04-02T00:00:00"/>
    <n v="0"/>
    <n v="90"/>
    <n v="5.2"/>
    <n v="73"/>
    <x v="9"/>
    <x v="0"/>
    <x v="793"/>
    <n v="-6000000"/>
    <n v="-1"/>
    <x v="3"/>
  </r>
  <r>
    <n v="0"/>
    <s v=""/>
    <n v="183894"/>
    <x v="3512"/>
    <s v="Emma Woodhouse seems to be perfectly content, a loving father whom she cares for, friends, and a home. But Emma has a terrible habit - matchmaking. She cannot resist finding suitors for her friends, most of all Harriet Smith. Emma is desperate for Harriet to find happiness, but every suitor she finds for her friend ends up attracted to Emma herself. But is Emma so focused on Harriet's happiness that she is not considering her own happiness in love?"/>
    <n v="2.1356890000000002"/>
    <d v="2009-10-11T00:00:00"/>
    <n v="0"/>
    <n v="240"/>
    <n v="7.6"/>
    <n v="38"/>
    <x v="0"/>
    <x v="12"/>
    <x v="193"/>
    <n v="0"/>
    <n v="0"/>
    <x v="3"/>
  </r>
  <r>
    <n v="5952000"/>
    <s v=""/>
    <n v="837"/>
    <x v="3513"/>
    <s v="A sleazy cable-TV programmer begins to see his life and the future of media spin out of control in a very unusual fashion when he acquires a new kind of programming for his station."/>
    <n v="18.119264999999999"/>
    <d v="1983-02-04T00:00:00"/>
    <n v="2120439"/>
    <n v="87"/>
    <n v="7.1"/>
    <n v="454"/>
    <x v="44"/>
    <x v="15"/>
    <x v="15"/>
    <n v="-3831561"/>
    <n v="-0.64374344758064517"/>
    <x v="3"/>
  </r>
  <r>
    <n v="5300000"/>
    <s v=""/>
    <n v="1555"/>
    <x v="3514"/>
    <s v="A strait-laced French student moves into an apartment in Barcelona with a cast of six other characters from all over Europe. Together, they speak the international language of love and friendship."/>
    <n v="13.034602"/>
    <d v="2002-05-17T00:00:00"/>
    <n v="3897799"/>
    <n v="122"/>
    <n v="7"/>
    <n v="266"/>
    <x v="18"/>
    <x v="5"/>
    <x v="794"/>
    <n v="-1402201"/>
    <n v="-0.26456622641509436"/>
    <x v="3"/>
  </r>
  <r>
    <n v="6000000"/>
    <s v="http://songonemovie.tumblr.com/"/>
    <n v="244783"/>
    <x v="3515"/>
    <s v="Estranged from her family, Franny returns home when an accident leaves her brother comatose. Retracing his life as an aspiring musician, she tracks down his favorite musician, James Forester. Against the backdrop of Brooklyn’s music scene, Franny and James develop an unexpected relationship and face the realities of their lives."/>
    <n v="6.3492179999999996"/>
    <d v="2014-01-20T00:00:00"/>
    <n v="32251"/>
    <n v="86"/>
    <n v="5.5"/>
    <n v="87"/>
    <x v="10"/>
    <x v="5"/>
    <x v="416"/>
    <n v="-5967749"/>
    <n v="-0.99462483333333329"/>
    <x v="3"/>
  </r>
  <r>
    <n v="4000000"/>
    <s v="http://www.sonyclassics.com/winterinwartime/"/>
    <n v="16564"/>
    <x v="3516"/>
    <s v="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
    <n v="5.0135750000000003"/>
    <d v="2008-11-17T00:00:00"/>
    <n v="530048"/>
    <n v="103"/>
    <n v="6.8"/>
    <n v="66"/>
    <x v="7"/>
    <x v="5"/>
    <x v="795"/>
    <n v="-3469952"/>
    <n v="-0.86748800000000004"/>
    <x v="3"/>
  </r>
  <r>
    <n v="0"/>
    <s v=""/>
    <n v="168027"/>
    <x v="3517"/>
    <s v="Set in 1974, a pair of '60s radicals rely on their bomb-making skills on their way to becoming capitalists."/>
    <n v="4.448353"/>
    <d v="2012-04-22T00:00:00"/>
    <n v="0"/>
    <n v="90"/>
    <n v="4.9000000000000004"/>
    <n v="18"/>
    <x v="3"/>
    <x v="8"/>
    <x v="796"/>
    <n v="0"/>
    <n v="0"/>
    <x v="3"/>
  </r>
  <r>
    <n v="5800000"/>
    <s v=""/>
    <n v="3482"/>
    <x v="3518"/>
    <s v="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
    <n v="4.4902899999999999"/>
    <d v="1964-09-21T00:00:00"/>
    <n v="6800000"/>
    <n v="133"/>
    <n v="7.2"/>
    <n v="72"/>
    <x v="52"/>
    <x v="0"/>
    <x v="797"/>
    <n v="1000000"/>
    <n v="0.17241379310344829"/>
    <x v="3"/>
  </r>
  <r>
    <n v="0"/>
    <s v="http://www.tradeofinnocentsthemovie.com/"/>
    <n v="135595"/>
    <x v="3519"/>
    <s v="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quot;TRADE of INNOCENTS.&quot;"/>
    <n v="2.2041379999999999"/>
    <d v="2012-09-27T00:00:00"/>
    <n v="0"/>
    <n v="91"/>
    <n v="5.5"/>
    <n v="12"/>
    <x v="3"/>
    <x v="5"/>
    <x v="193"/>
    <n v="0"/>
    <n v="0"/>
    <x v="3"/>
  </r>
  <r>
    <n v="6000000"/>
    <s v=""/>
    <n v="8982"/>
    <x v="3520"/>
    <s v="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
    <n v="11.81832"/>
    <d v="2005-08-11T00:00:00"/>
    <n v="27165581"/>
    <n v="108"/>
    <n v="6.8"/>
    <n v="167"/>
    <x v="11"/>
    <x v="0"/>
    <x v="95"/>
    <n v="21165581"/>
    <n v="3.5275968333333334"/>
    <x v="3"/>
  </r>
  <r>
    <n v="0"/>
    <s v=""/>
    <n v="89861"/>
    <x v="3521"/>
    <s v="Stiff Upper Lips is a broad parody of British period films, especially the lavish Merchant-Ivory productions of the 'eighties and early 'nineties. Although it specifically targets A Room with a View, Chariots of Fire, Maurice, A Passage to India, and many other films, in a more general way Stiff Upper Lips satirises popular perceptions of certain Edwardian traits: propriety, sexual repression, xenophobia, and class snobbery."/>
    <n v="0.35649500000000001"/>
    <d v="1998-06-12T00:00:00"/>
    <n v="0"/>
    <n v="99"/>
    <n v="10"/>
    <n v="1"/>
    <x v="19"/>
    <x v="8"/>
    <x v="193"/>
    <n v="0"/>
    <n v="0"/>
    <x v="3"/>
  </r>
  <r>
    <n v="3500159"/>
    <s v="http://www2.foxsearchlight.com/benditlikebeckham/"/>
    <n v="455"/>
    <x v="3522"/>
    <s v="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
    <n v="22.054545999999998"/>
    <d v="2002-04-11T00:00:00"/>
    <n v="76578641"/>
    <n v="112"/>
    <n v="6.2"/>
    <n v="578"/>
    <x v="18"/>
    <x v="8"/>
    <x v="273"/>
    <n v="73078482"/>
    <n v="20.878617799934233"/>
    <x v="3"/>
  </r>
  <r>
    <n v="0"/>
    <s v=""/>
    <n v="57022"/>
    <x v="3523"/>
    <s v="A woman and her new husband returns to her hometown roots in coastal northern Florida, and must deal with family, business, and encroaching real estate development."/>
    <n v="4.2451230000000004"/>
    <d v="2002-06-21T00:00:00"/>
    <n v="0"/>
    <n v="141"/>
    <n v="6"/>
    <n v="10"/>
    <x v="18"/>
    <x v="5"/>
    <x v="193"/>
    <n v="0"/>
    <n v="0"/>
    <x v="3"/>
  </r>
  <r>
    <n v="5800000"/>
    <s v="http://www.sonypictures.com/movies/crossover/"/>
    <n v="14351"/>
    <x v="3524"/>
    <s v="The clock strikes midnight, money changes hands, the crowd is on their feet, and the court is alive with fast-paced razzle-dazzle basketball. These players don't play for a school or a pro team. They play for the street and it's underground...way underground."/>
    <n v="3.201886"/>
    <d v="2006-09-01T00:00:00"/>
    <n v="7000000"/>
    <n v="95"/>
    <n v="4.2"/>
    <n v="10"/>
    <x v="6"/>
    <x v="0"/>
    <x v="798"/>
    <n v="1200000"/>
    <n v="0.20689655172413793"/>
    <x v="3"/>
  </r>
  <r>
    <n v="0"/>
    <s v=""/>
    <n v="147767"/>
    <x v="3525"/>
    <s v="The 8th installment in the Khiladi series."/>
    <n v="0.114342"/>
    <d v="2012-12-07T00:00:00"/>
    <n v="126"/>
    <n v="139"/>
    <n v="4.7"/>
    <n v="11"/>
    <x v="3"/>
    <x v="0"/>
    <x v="193"/>
    <n v="126"/>
    <n v="0"/>
    <x v="3"/>
  </r>
  <r>
    <n v="5600000"/>
    <s v="http://www.rec2themovie.com/"/>
    <n v="10664"/>
    <x v="3526"/>
    <s v="The action continues from [REC], with the medical officer and a SWAT team outfitted with video cameras are sent into the sealed off apartment to control the situation."/>
    <n v="22.341462"/>
    <d v="2009-09-15T00:00:00"/>
    <n v="18469680"/>
    <n v="85"/>
    <n v="6.4"/>
    <n v="489"/>
    <x v="0"/>
    <x v="6"/>
    <x v="468"/>
    <n v="12869680"/>
    <n v="2.2981571428571428"/>
    <x v="3"/>
  </r>
  <r>
    <n v="0"/>
    <s v="http://standingovationmovie.com"/>
    <n v="55567"/>
    <x v="3527"/>
    <s v="A group of young girls is competing in a nation teen music video competition."/>
    <n v="0.30592200000000003"/>
    <d v="2010-07-16T00:00:00"/>
    <n v="531826"/>
    <n v="105"/>
    <n v="3.9"/>
    <n v="6"/>
    <x v="4"/>
    <x v="8"/>
    <x v="193"/>
    <n v="531826"/>
    <n v="0"/>
    <x v="3"/>
  </r>
  <r>
    <n v="5500000"/>
    <s v=""/>
    <n v="9277"/>
    <x v="3528"/>
    <s v="Set in the 1930's this intricate caper deals with an ambitious small-time crook and a veteran con man who seek revenge on a vicious crime lord who murdered one of their gang."/>
    <n v="28.500913000000001"/>
    <d v="1973-12-25T00:00:00"/>
    <n v="159616327"/>
    <n v="129"/>
    <n v="7.9"/>
    <n v="622"/>
    <x v="43"/>
    <x v="8"/>
    <x v="15"/>
    <n v="154116327"/>
    <n v="28.021150363636362"/>
    <x v="3"/>
  </r>
  <r>
    <n v="5500000"/>
    <s v=""/>
    <n v="9443"/>
    <x v="3529"/>
    <s v="The true story of British athletes preparing for and competing in the 1924 Summer Olympics."/>
    <n v="10.439971"/>
    <d v="1981-05-15T00:00:00"/>
    <n v="58972904"/>
    <n v="123"/>
    <n v="6.8"/>
    <n v="207"/>
    <x v="36"/>
    <x v="5"/>
    <x v="18"/>
    <n v="53472904"/>
    <n v="9.7223461818181818"/>
    <x v="3"/>
  </r>
  <r>
    <n v="0"/>
    <s v=""/>
    <n v="16186"/>
    <x v="3530"/>
    <s v="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
    <n v="3.784535"/>
    <d v="2005-02-25T00:00:00"/>
    <n v="0"/>
    <n v="116"/>
    <n v="6.4"/>
    <n v="71"/>
    <x v="11"/>
    <x v="8"/>
    <x v="55"/>
    <n v="0"/>
    <n v="0"/>
    <x v="3"/>
  </r>
  <r>
    <n v="0"/>
    <s v=""/>
    <n v="7863"/>
    <x v="3531"/>
    <s v="Pianist David Helfgott, driven by his father and teachers, has a breakdown. Years later he returns to the piano, to popular if not critical acclaim."/>
    <n v="10.396305"/>
    <d v="1996-01-21T00:00:00"/>
    <n v="0"/>
    <n v="105"/>
    <n v="7.3"/>
    <n v="131"/>
    <x v="24"/>
    <x v="5"/>
    <x v="417"/>
    <n v="0"/>
    <n v="0"/>
    <x v="3"/>
  </r>
  <r>
    <n v="6000000"/>
    <s v=""/>
    <n v="138697"/>
    <x v="3532"/>
    <s v="A New Jersey guy dedicated to his family, friends, and church, develops unrealistic expectations from watching porn and works to find happiness and intimacy with his potential true love."/>
    <n v="33.296683999999999"/>
    <d v="2013-07-26T00:00:00"/>
    <n v="0"/>
    <n v="90"/>
    <n v="5.9"/>
    <n v="1671"/>
    <x v="8"/>
    <x v="12"/>
    <x v="653"/>
    <n v="-6000000"/>
    <n v="-1"/>
    <x v="3"/>
  </r>
  <r>
    <n v="5500000"/>
    <s v=""/>
    <n v="11901"/>
    <x v="3533"/>
    <s v="A gunfighting stranger comes to the small settlement of Lago. After gunning down three gunmen who tried to kill him, the townsfolk decide to hire the Stranger to hold off three outlaws who are on their way."/>
    <n v="19.127238999999999"/>
    <d v="1973-04-19T00:00:00"/>
    <n v="15700000"/>
    <n v="105"/>
    <n v="7.4"/>
    <n v="278"/>
    <x v="43"/>
    <x v="11"/>
    <x v="15"/>
    <n v="10200000"/>
    <n v="1.8545454545454545"/>
    <x v="3"/>
  </r>
  <r>
    <n v="7000000"/>
    <s v=""/>
    <n v="1548"/>
    <x v="3534"/>
    <s v="A quirky girl tries to figure out what to do now that she had graduated from high school, and forms a friendship with an eccentric 40-year-old record collector after playing a prank on him with her best friend."/>
    <n v="14.072941"/>
    <d v="2001-07-20T00:00:00"/>
    <n v="0"/>
    <n v="111"/>
    <n v="7.1"/>
    <n v="426"/>
    <x v="17"/>
    <x v="8"/>
    <x v="78"/>
    <n v="-7000000"/>
    <n v="-1"/>
    <x v="3"/>
  </r>
  <r>
    <n v="0"/>
    <s v=""/>
    <n v="11889"/>
    <x v="3535"/>
    <s v="True story of the lifelong romance between novelist Iris Murdoch and her husband John Bayley, from their student days through her battle with Alzheimer's disease."/>
    <n v="2.7140430000000002"/>
    <d v="2001-12-14T00:00:00"/>
    <n v="0"/>
    <n v="91"/>
    <n v="6.2"/>
    <n v="47"/>
    <x v="17"/>
    <x v="5"/>
    <x v="63"/>
    <n v="0"/>
    <n v="0"/>
    <x v="3"/>
  </r>
  <r>
    <n v="5500000"/>
    <s v="http://www.crownintlpictures.com/dgtitles.html"/>
    <n v="33155"/>
    <x v="3536"/>
    <s v="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
    <n v="2.141143"/>
    <d v="1980-06-06T00:00:00"/>
    <n v="4865000"/>
    <n v="95"/>
    <n v="3.3"/>
    <n v="16"/>
    <x v="34"/>
    <x v="8"/>
    <x v="799"/>
    <n v="-635000"/>
    <n v="-0.11545454545454545"/>
    <x v="3"/>
  </r>
  <r>
    <n v="0"/>
    <s v="http://www.pathedistribution.com/accueil/filmcatalogue.php?IDFilm=498"/>
    <n v="5528"/>
    <x v="3537"/>
    <s v="Set in 1940's France, a new teacher at a school for disruptive boys gives hope and inspiration."/>
    <n v="20.982455000000002"/>
    <d v="2004-03-17T00:00:00"/>
    <n v="0"/>
    <n v="96"/>
    <n v="7.5"/>
    <n v="526"/>
    <x v="13"/>
    <x v="5"/>
    <x v="220"/>
    <n v="0"/>
    <n v="0"/>
    <x v="3"/>
  </r>
  <r>
    <n v="4361898"/>
    <s v="http://mamboitaliano.ca/"/>
    <n v="321"/>
    <x v="3538"/>
    <s v="A sweet comic film about an Italian man who comes out of the closet and the affect it has on his life and his crazy family. A family movie about the stereotypes of homosexuals and Italians – called by critics &quot;the gay&quot; My Big Fat Greek Wedding."/>
    <n v="2.0807410000000002"/>
    <d v="2003-06-06T00:00:00"/>
    <n v="3031801"/>
    <n v="92"/>
    <n v="5.6"/>
    <n v="28"/>
    <x v="16"/>
    <x v="8"/>
    <x v="800"/>
    <n v="-1330097"/>
    <n v="-0.30493537446313507"/>
    <x v="3"/>
  </r>
  <r>
    <n v="5000000"/>
    <s v=""/>
    <n v="4997"/>
    <x v="3539"/>
    <s v="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
    <n v="7.79068"/>
    <d v="2003-10-23T00:00:00"/>
    <n v="2466444"/>
    <n v="104"/>
    <n v="6.2"/>
    <n v="73"/>
    <x v="16"/>
    <x v="13"/>
    <x v="55"/>
    <n v="-2533556"/>
    <n v="-0.50671120000000003"/>
    <x v="3"/>
  </r>
  <r>
    <n v="6500000"/>
    <s v=""/>
    <n v="925"/>
    <x v="3540"/>
    <s v="On the hottest day of the year on a street in the Bedford-Stuyvesant section of Brooklyn, everyone's hate and bigotry smolders and builds until it explodes into violence."/>
    <n v="15.580335"/>
    <d v="1989-06-30T00:00:00"/>
    <n v="37295445"/>
    <n v="120"/>
    <n v="7.6"/>
    <n v="292"/>
    <x v="29"/>
    <x v="5"/>
    <x v="15"/>
    <n v="30795445"/>
    <n v="4.7377607692307695"/>
    <x v="3"/>
  </r>
  <r>
    <n v="0"/>
    <s v=""/>
    <n v="27451"/>
    <x v="3541"/>
    <s v="College has always been a time for experimentation, sexual, cultural and otherwise. &quot;Harvard Man&quot; plays out against a background of love, sex, basketball, crime and experimentation. Action and philosophy in young people's quest to discover their true identity."/>
    <n v="5.3362429999999996"/>
    <d v="2001-01-01T00:00:00"/>
    <n v="0"/>
    <n v="99"/>
    <n v="4.8"/>
    <n v="15"/>
    <x v="17"/>
    <x v="5"/>
    <x v="55"/>
    <n v="0"/>
    <n v="0"/>
    <x v="3"/>
  </r>
  <r>
    <n v="3850000"/>
    <s v="http://janusfilms.com/lehavre/"/>
    <n v="73532"/>
    <x v="3542"/>
    <s v="Marcel Marx, a former bohemian and struggling author, has given up his literary ambitions and relocated to the port city Le Havre. He leads a simple life based around his wife Arletty, his favourite bar and his not too profitable profession as a shoeshiner. As Arletty suddenly becomes seriously ill, Marcel's path crosses with an underage illegal immigrant from Africa, who needs Marcel's help to hide from the police."/>
    <n v="10.787322"/>
    <d v="2011-05-17T00:00:00"/>
    <n v="0"/>
    <n v="93"/>
    <n v="6.8"/>
    <n v="97"/>
    <x v="9"/>
    <x v="5"/>
    <x v="193"/>
    <n v="-3850000"/>
    <n v="-1"/>
    <x v="3"/>
  </r>
  <r>
    <n v="0"/>
    <s v=""/>
    <n v="979"/>
    <x v="3543"/>
    <s v="Events over the course of one traumatic night in Paris unfold in reverse-chronological order as the beautiful Alex is brutally raped and beaten by a stranger in the underpass. Her boyfriend and ex-lover take matters into their own hands by hiring two criminals to help them find the rapist so that they can exact revenge. A simultaneously beautiful and terrible examination of the destructive nature of cause and effect, and how time destroys everything."/>
    <n v="32.476098"/>
    <d v="2002-05-22T00:00:00"/>
    <n v="792"/>
    <n v="97"/>
    <n v="7.1"/>
    <n v="538"/>
    <x v="18"/>
    <x v="5"/>
    <x v="506"/>
    <n v="792"/>
    <n v="0"/>
    <x v="3"/>
  </r>
  <r>
    <n v="5500000"/>
    <s v="http://www.r-100.com/"/>
    <n v="193722"/>
    <x v="3544"/>
    <s v="Ruthless dominatrixes pursue a mild-mannered salesman who wants to get out of his unbreakable contract with a secret bondage club."/>
    <n v="3.2139199999999999"/>
    <d v="2013-10-05T00:00:00"/>
    <n v="0"/>
    <n v="100"/>
    <n v="5.4"/>
    <n v="31"/>
    <x v="8"/>
    <x v="8"/>
    <x v="5"/>
    <n v="-5500000"/>
    <n v="-1"/>
    <x v="3"/>
  </r>
  <r>
    <n v="2200000"/>
    <s v=""/>
    <n v="7913"/>
    <x v="3545"/>
    <s v="A young idealistic English filmmaker, Sue, arrives in India to make a film on Indian revolutionaries Bhagat Singh, Chandrashekhar Azad and their contemporaries and their fight for freedom from the British Raj. Owing to a lack of funds, she recruits students from Delhi University to act in her docu-drama. She finds DJ, who passed out five years back but still wants to be a part of the University because he doesn't think there's too much out there in the real world to look forward to. Karan, the son of Industrialist Rajnath Singhania, who shares an uncomfortable relationship with his father, but continues to live off him, albeit very grudgingly. Aslam, is a middle class Muslim boy, who lives in the by-lanes near Jama Masjid, poet, philosopher and guide to his friends. Sukhi, the group's baby, innocent, vulnerable and with a weakness for only one thing - girls. Laxman Pandey..."/>
    <n v="5.2069669999999997"/>
    <d v="2006-01-26T00:00:00"/>
    <n v="11502151"/>
    <n v="157"/>
    <n v="7.2"/>
    <n v="97"/>
    <x v="6"/>
    <x v="5"/>
    <x v="801"/>
    <n v="9302151"/>
    <n v="4.2282504545454547"/>
    <x v="3"/>
  </r>
  <r>
    <n v="0"/>
    <s v=""/>
    <n v="253253"/>
    <x v="3546"/>
    <s v="ANIMALS tells the story of Jude and Bobbie: a young couple that exist somewhere between homelessness and the fantasy of their imaginations. Though they masterfully con and steal in an attempt to stay one step ahead of their addiction, they are ultimately forced to face the reality of their situation when one of them gets hospitalized."/>
    <n v="1.5846"/>
    <d v="2014-05-15T00:00:00"/>
    <n v="0"/>
    <n v="90"/>
    <n v="6.2"/>
    <n v="9"/>
    <x v="10"/>
    <x v="5"/>
    <x v="193"/>
    <n v="0"/>
    <n v="0"/>
    <x v="3"/>
  </r>
  <r>
    <n v="8000000"/>
    <s v="http://www.ifcfilms.com/uncategorized/salvation-boulevard"/>
    <n v="51995"/>
    <x v="3547"/>
    <s v="Set in the world of mega-churches in which a former Deadhead-turned-born again-Christian finds himself on the run from fundamentalist members of his mega-church who will do anything to protect their larger-than-life pastor."/>
    <n v="3.653305"/>
    <d v="2011-07-15T00:00:00"/>
    <n v="0"/>
    <n v="96"/>
    <n v="5.6"/>
    <n v="28"/>
    <x v="9"/>
    <x v="8"/>
    <x v="802"/>
    <n v="-8000000"/>
    <n v="-1"/>
    <x v="3"/>
  </r>
  <r>
    <n v="0"/>
    <s v=""/>
    <n v="13173"/>
    <x v="3548"/>
    <s v="Ten stories, each inspired by one of the ten commandments."/>
    <n v="3.8651219999999999"/>
    <d v="2007-08-03T00:00:00"/>
    <n v="0"/>
    <n v="96"/>
    <n v="4.9000000000000004"/>
    <n v="57"/>
    <x v="1"/>
    <x v="8"/>
    <x v="803"/>
    <n v="0"/>
    <n v="0"/>
    <x v="3"/>
  </r>
  <r>
    <n v="0"/>
    <s v=""/>
    <n v="22908"/>
    <x v="3549"/>
    <s v="Two twelve-year-old boys, Romeo and Gavin, undergo an extraordinary test of character and friendship when Morell, a naive but eccentric and dangerous stranger, comes between them. Morell befriends with the two boys and later asks them to help him pursue Romeo's beautiful elder sister. He gradually becomes more violent after she rejects him."/>
    <n v="1.391958"/>
    <d v="1999-08-23T00:00:00"/>
    <n v="0"/>
    <n v="90"/>
    <n v="7.3"/>
    <n v="18"/>
    <x v="14"/>
    <x v="5"/>
    <x v="193"/>
    <n v="0"/>
    <n v="0"/>
    <x v="3"/>
  </r>
  <r>
    <n v="0"/>
    <s v=""/>
    <n v="70670"/>
    <x v="3550"/>
    <s v="An accomplished headhunter risks everything to obtain a valuable painting owned by a former mercenary.."/>
    <n v="20.821846000000001"/>
    <d v="2011-08-04T00:00:00"/>
    <n v="15699707"/>
    <n v="100"/>
    <n v="7.1"/>
    <n v="399"/>
    <x v="9"/>
    <x v="6"/>
    <x v="804"/>
    <n v="15699707"/>
    <n v="0"/>
    <x v="3"/>
  </r>
  <r>
    <n v="0"/>
    <s v="http://grabbers.ie/"/>
    <n v="84204"/>
    <x v="3551"/>
    <s v="Something sinister has come to the shores of Erin Island, unbeknownst to the quaint population of this sleepy fishing village resting somewhere off Ireland’s coast. First, some fishermen go missing. Then there is the rash of whale carcasses suddenly washing up on the beach. When the murders start, it’s up to two mismatched cops – an irresponsible alcoholic and his new partner, a by-the-book woman from the mainland – to protect the townsfolk from the giant, bloodsucking, tentacled aliens that prey upon them. Their only weapon, they discover, is booze. If they want to survive the creatures’ onslaught, everyone will have to get very, very drunk!"/>
    <n v="9.4512280000000004"/>
    <d v="2012-08-10T00:00:00"/>
    <n v="0"/>
    <n v="94"/>
    <n v="6"/>
    <n v="140"/>
    <x v="3"/>
    <x v="4"/>
    <x v="380"/>
    <n v="0"/>
    <n v="0"/>
    <x v="3"/>
  </r>
  <r>
    <n v="0"/>
    <s v=""/>
    <n v="25248"/>
    <x v="3552"/>
    <s v="This Canadian made comedy/drama, set in Hamilton, Ontario in 1954, is a sweet and - at times - goofy story that becomes increasingly poignant as the minutes tick by."/>
    <m/>
    <m/>
    <m/>
    <m/>
    <m/>
    <m/>
    <x v="57"/>
    <x v="8"/>
    <x v="193"/>
    <n v="0"/>
    <n v="0"/>
    <x v="3"/>
  </r>
  <r>
    <m/>
    <s v=" who is secretly living on his own while his widowed"/>
    <m/>
    <x v="3553"/>
    <s v=" i.e."/>
    <m/>
    <m/>
    <m/>
    <n v="2"/>
    <n v="95"/>
    <m/>
    <x v="57"/>
    <x v="18"/>
    <x v="193"/>
    <n v="0"/>
    <n v="0"/>
    <x v="3"/>
  </r>
  <r>
    <n v="5500000"/>
    <s v=""/>
    <n v="230266"/>
    <x v="3554"/>
    <s v="Over the course of a midsummer night in Fermanagh in 1890, an unsettled daughter of the Anglo-Irish aristocracy encourages her father's valet to seduce her."/>
    <n v="5.0330649999999997"/>
    <d v="2014-09-07T00:00:00"/>
    <n v="5000000"/>
    <n v="120"/>
    <n v="5.9"/>
    <n v="45"/>
    <x v="10"/>
    <x v="5"/>
    <x v="805"/>
    <n v="-500000"/>
    <n v="-9.0909090909090912E-2"/>
    <x v="3"/>
  </r>
  <r>
    <n v="5100000"/>
    <s v=""/>
    <n v="16633"/>
    <x v="3555"/>
    <s v="Young writer, Richard Collier is met on the opening night of his first play by an old lady who begs him to, &quot;Come back to me.&quot; Mystified, he tries to find out about her, and learns that she is a famous stage actress from the early 1900s. Becoming more and more obsessed with her, he manages – by self-hypnosis – to travel back in time where he meets her. They fall in love, a matching that is not appreciated by her manager. Can their love outlast the immense problems caused by their 'time&quot; difference, and can Richard remain in a time that is not his?"/>
    <n v="5.9340159999999997"/>
    <d v="1980-10-02T00:00:00"/>
    <n v="0"/>
    <n v="103"/>
    <n v="7.2"/>
    <n v="102"/>
    <x v="34"/>
    <x v="4"/>
    <x v="806"/>
    <n v="-5100000"/>
    <n v="-1"/>
    <x v="3"/>
  </r>
  <r>
    <n v="0"/>
    <s v="http://www.dummaarodum.com/"/>
    <n v="63006"/>
    <x v="3556"/>
    <s v="We hurtle into the bylanes, beach shacks and raves of Goa with Lorry as his life spirals out of control, with Joki as he tries to redeem the past and with Kamath as he goes no-holds-barred after the mysterious shadow figure behind it all... Punctuated with a soundtrack that moves from pulsating dance tracks to haunting Konkani songs, shot right in the midst of the teeming international tourist hotspots, Dum Maaro Dum takes you on a dramatic, thrilling trip filled with twists, turns, suspense... and a shocking finale!"/>
    <n v="7.5816999999999996E-2"/>
    <d v="2011-04-22T00:00:00"/>
    <n v="0"/>
    <n v="130"/>
    <n v="5.4"/>
    <n v="7"/>
    <x v="9"/>
    <x v="5"/>
    <x v="193"/>
    <n v="0"/>
    <n v="0"/>
    <x v="3"/>
  </r>
  <r>
    <n v="5000000"/>
    <s v="http://www.insidiousch2.com/"/>
    <n v="91586"/>
    <x v="3557"/>
    <s v="The haunted Lambert family seeks to uncover the mysterious childhood secret that has left them dangerously connected to the spirit world."/>
    <n v="48.375847999999998"/>
    <d v="2013-09-12T00:00:00"/>
    <n v="0"/>
    <n v="106"/>
    <n v="6.5"/>
    <n v="1211"/>
    <x v="8"/>
    <x v="15"/>
    <x v="208"/>
    <n v="-5000000"/>
    <n v="-1"/>
    <x v="3"/>
  </r>
  <r>
    <n v="4000000"/>
    <s v=""/>
    <n v="215"/>
    <x v="3558"/>
    <s v="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
    <n v="42.187986000000002"/>
    <d v="2005-10-28T00:00:00"/>
    <n v="152925093"/>
    <n v="92"/>
    <n v="6.3"/>
    <n v="1251"/>
    <x v="11"/>
    <x v="15"/>
    <x v="55"/>
    <n v="148925093"/>
    <n v="37.231273250000001"/>
    <x v="3"/>
  </r>
  <r>
    <n v="15000000"/>
    <s v="http://www.10cloverfieldlane.com/"/>
    <n v="333371"/>
    <x v="3559"/>
    <s v="After a car accident, Michelle awakens to find herself in a mysterious bunker with two men named Howard and Emmett. Howard offers her a pair of crutches to help her remain mobile with her leg injury sustained from the car crash and tells her to &quot;get good on those&quot; before leaving the bunker. She has been given the information that there has been an alien attack and the outside world is poisoned. However, Howard and Emmett's intentions soon become questionable and Michelle is faced with a question: Is it better in here or out there?"/>
    <n v="53.698683000000003"/>
    <d v="2016-03-10T00:00:00"/>
    <n v="108286421"/>
    <n v="103"/>
    <n v="6.8"/>
    <n v="2468"/>
    <x v="5"/>
    <x v="6"/>
    <x v="9"/>
    <n v="93286421"/>
    <n v="6.2190947333333337"/>
    <x v="2"/>
  </r>
  <r>
    <n v="5000000"/>
    <s v=""/>
    <n v="9012"/>
    <x v="3560"/>
    <s v="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
    <n v="14.752587"/>
    <d v="2002-10-21T00:00:00"/>
    <n v="64282312"/>
    <n v="87"/>
    <n v="6.1"/>
    <n v="345"/>
    <x v="18"/>
    <x v="16"/>
    <x v="9"/>
    <n v="59282312"/>
    <n v="11.8564624"/>
    <x v="3"/>
  </r>
  <r>
    <n v="4900000"/>
    <s v="http://www.lightsoutmovie.com/"/>
    <n v="345911"/>
    <x v="3561"/>
    <s v="When Rebecca left home, she thought she left her childhood fears behind. Growing up, she was never really sure of what was and wasn’t real when the lights went out…and now her little brother, Martin, is experiencing the same unexplained and terrifying events that had once tested her sanity and threatened her safety. A frightening entity with a mysterious attachment to their mother, Sophie, has reemerged."/>
    <n v="48.170507999999998"/>
    <d v="2016-07-21T00:00:00"/>
    <n v="44107032"/>
    <n v="81"/>
    <n v="6.3"/>
    <n v="1129"/>
    <x v="5"/>
    <x v="15"/>
    <x v="807"/>
    <n v="39207032"/>
    <n v="8.0014351020408157"/>
    <x v="3"/>
  </r>
  <r>
    <n v="5000000"/>
    <s v="http://www.paranormalmovie.com/"/>
    <n v="72571"/>
    <x v="3562"/>
    <s v="In 1988, evil begins to terrorize young sisters Katie and Kristi for the first time when an invisible entity resides in their home."/>
    <n v="29.15813"/>
    <d v="2011-10-19T00:00:00"/>
    <n v="205703818"/>
    <n v="83"/>
    <n v="5.9"/>
    <n v="669"/>
    <x v="9"/>
    <x v="15"/>
    <x v="9"/>
    <n v="200703818"/>
    <n v="40.1407636"/>
    <x v="3"/>
  </r>
  <r>
    <n v="5000000"/>
    <s v=""/>
    <n v="242512"/>
    <x v="3563"/>
    <s v="A group of friends must confront their most terrifying fears when they awaken the dark powers of an ancient spirit board."/>
    <n v="56.304659999999998"/>
    <d v="2014-10-24T00:00:00"/>
    <n v="103590271"/>
    <n v="89"/>
    <n v="4.9000000000000004"/>
    <n v="983"/>
    <x v="10"/>
    <x v="15"/>
    <x v="15"/>
    <n v="98590271"/>
    <n v="19.718054200000001"/>
    <x v="3"/>
  </r>
  <r>
    <n v="5000000"/>
    <s v=""/>
    <n v="10072"/>
    <x v="3564"/>
    <s v="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
    <n v="17.304055000000002"/>
    <d v="1987-02-27T00:00:00"/>
    <n v="44793222"/>
    <n v="96"/>
    <n v="6.5"/>
    <n v="354"/>
    <x v="41"/>
    <x v="15"/>
    <x v="13"/>
    <n v="39793222"/>
    <n v="7.9586443999999998"/>
    <x v="3"/>
  </r>
  <r>
    <n v="5500000"/>
    <s v=""/>
    <n v="211954"/>
    <x v="3565"/>
    <s v="Valentin is Acapulco's resident playboy, until a former fling leaves a baby on his doorstep and him heading with her out of Mexico."/>
    <n v="9.5972899999999992"/>
    <d v="2013-07-20T00:00:00"/>
    <n v="99067206"/>
    <n v="115"/>
    <n v="7.5"/>
    <n v="205"/>
    <x v="8"/>
    <x v="8"/>
    <x v="468"/>
    <n v="93567206"/>
    <n v="17.012219272727272"/>
    <x v="3"/>
  </r>
  <r>
    <n v="5000000"/>
    <s v=""/>
    <n v="82990"/>
    <x v="3566"/>
    <s v="It has been five years since the disappearance of Katie and Hunter, and a suburban family witness strange events in their neighborhood when a woman and a mysterious child move in."/>
    <n v="20.326336999999999"/>
    <d v="2012-10-17T00:00:00"/>
    <n v="142817992"/>
    <n v="95"/>
    <n v="5.2"/>
    <n v="563"/>
    <x v="3"/>
    <x v="15"/>
    <x v="9"/>
    <n v="137817992"/>
    <n v="27.5635984"/>
    <x v="3"/>
  </r>
  <r>
    <n v="4100000"/>
    <s v=""/>
    <n v="29912"/>
    <x v="3567"/>
    <s v="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
    <n v="4.0288750000000002"/>
    <d v="1953-09-16T00:00:00"/>
    <n v="36000000"/>
    <n v="135"/>
    <n v="6.4"/>
    <n v="42"/>
    <x v="62"/>
    <x v="5"/>
    <x v="18"/>
    <n v="31900000"/>
    <n v="7.7804878048780486"/>
    <x v="3"/>
  </r>
  <r>
    <n v="5000000"/>
    <s v=""/>
    <n v="11843"/>
    <x v="3568"/>
    <s v="The famous Pink Panther jewel has once again been stolen and Inspector Clouseau is called in to catch the thief. The Inspector is convinced that 'The Phantom' has returned and utilises all of his resources – himself and his Asian manservant – to reveal the identity of 'The Phantom'."/>
    <n v="6.4707660000000002"/>
    <d v="1975-05-21T00:00:00"/>
    <n v="41833347"/>
    <n v="113"/>
    <n v="6.7"/>
    <n v="137"/>
    <x v="56"/>
    <x v="8"/>
    <x v="78"/>
    <n v="36833347"/>
    <n v="7.3666694000000001"/>
    <x v="3"/>
  </r>
  <r>
    <n v="11000000"/>
    <s v=""/>
    <n v="11284"/>
    <x v="3569"/>
    <s v="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
    <n v="16.856231000000001"/>
    <d v="1991-09-05T00:00:00"/>
    <n v="34872033"/>
    <n v="89"/>
    <n v="5.0999999999999996"/>
    <n v="272"/>
    <x v="22"/>
    <x v="15"/>
    <x v="13"/>
    <n v="23872033"/>
    <n v="2.1701848181818182"/>
    <x v="2"/>
  </r>
  <r>
    <n v="8000000"/>
    <s v=""/>
    <n v="504"/>
    <x v="3570"/>
    <s v="Aileen Wuornos is an emotionally scarred highway hooker who shoots a sadistic trick who rapes her and ultimately becomes America's first female serial killer."/>
    <n v="19.683187"/>
    <d v="2003-11-16T00:00:00"/>
    <n v="60378584"/>
    <n v="110"/>
    <n v="7"/>
    <n v="485"/>
    <x v="16"/>
    <x v="13"/>
    <x v="808"/>
    <n v="52378584"/>
    <n v="6.5473229999999996"/>
    <x v="3"/>
  </r>
  <r>
    <n v="5000000"/>
    <s v=""/>
    <n v="173"/>
    <x v="3571"/>
    <s v="A ship sent to investigate a wave of mysterious sinkings encounters the advanced submarine, the Nautilus, commanded by Captain Nemo."/>
    <n v="9.3581970000000005"/>
    <d v="1954-12-23T00:00:00"/>
    <n v="28200000"/>
    <n v="127"/>
    <n v="6.8"/>
    <n v="157"/>
    <x v="63"/>
    <x v="1"/>
    <x v="404"/>
    <n v="23200000"/>
    <n v="4.6399999999999997"/>
    <x v="3"/>
  </r>
  <r>
    <n v="5000000"/>
    <s v=""/>
    <n v="227348"/>
    <x v="3572"/>
    <s v="Seventeen-year-old Jesse has been hearing terrifying sounds coming from his neighbor’s apartment, but when he turns on his camera and sets out to uncover their source, he encounters an ancient evil that won’t rest until it’s claimed his very soul."/>
    <n v="19.984476999999998"/>
    <d v="2014-01-01T00:00:00"/>
    <n v="86362372"/>
    <n v="84"/>
    <n v="5.2"/>
    <n v="449"/>
    <x v="10"/>
    <x v="15"/>
    <x v="635"/>
    <n v="81362372"/>
    <n v="16.2724744"/>
    <x v="3"/>
  </r>
  <r>
    <n v="5000000"/>
    <s v=""/>
    <n v="1955"/>
    <x v="3573"/>
    <s v="A Victorian surgeon rescues a heavily disfigured man being mistreated by his &quot;owner&quot; as a side-show freak. Behind his monstrous façade, there is revealed a person of great intelligence and sensitivity. Based on the true story of Joseph Merrick (called John Merrick in the film), a severely deformed man in 19th century London."/>
    <n v="30.271066000000001"/>
    <d v="1980-10-02T00:00:00"/>
    <n v="26010864"/>
    <n v="124"/>
    <n v="7.9"/>
    <n v="719"/>
    <x v="34"/>
    <x v="5"/>
    <x v="809"/>
    <n v="21010864"/>
    <n v="4.2021727999999996"/>
    <x v="3"/>
  </r>
  <r>
    <n v="5000000"/>
    <s v=""/>
    <n v="152532"/>
    <x v="3574"/>
    <s v="Loosely based on the true-life tale of Ron Woodroof, a drug-taking, women-loving, homophobic man who in 1986 was diagnosed with HIV/AIDS and given thirty days to live."/>
    <n v="59.454473"/>
    <d v="2013-09-07T00:00:00"/>
    <n v="55198285"/>
    <n v="117"/>
    <n v="7.9"/>
    <n v="2886"/>
    <x v="8"/>
    <x v="5"/>
    <x v="16"/>
    <n v="50198285"/>
    <n v="10.039657"/>
    <x v="3"/>
  </r>
  <r>
    <n v="3300000"/>
    <s v="https://www.facebook.com/thelazaruseffect"/>
    <n v="243940"/>
    <x v="3575"/>
    <s v="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
    <n v="20.304234999999998"/>
    <d v="2015-01-29T00:00:00"/>
    <n v="64110728"/>
    <n v="83"/>
    <n v="5.0999999999999996"/>
    <n v="505"/>
    <x v="2"/>
    <x v="6"/>
    <x v="45"/>
    <n v="60810728"/>
    <n v="18.427493333333334"/>
    <x v="3"/>
  </r>
  <r>
    <n v="9000000"/>
    <s v="http://www.otnemem.com/"/>
    <n v="77"/>
    <x v="3576"/>
    <s v="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
    <n v="60.715150999999999"/>
    <d v="2000-10-11T00:00:00"/>
    <n v="39723096"/>
    <n v="113"/>
    <n v="8.1"/>
    <n v="4028"/>
    <x v="20"/>
    <x v="14"/>
    <x v="41"/>
    <n v="30723096"/>
    <n v="3.4136773333333332"/>
    <x v="3"/>
  </r>
  <r>
    <n v="5000000"/>
    <s v=""/>
    <n v="157547"/>
    <x v="3577"/>
    <s v="A woman tries to exonerate her brother's murder conviction by proving that the crime was committed by a supernatural phenomenon."/>
    <n v="35.871248000000001"/>
    <d v="2013-09-08T00:00:00"/>
    <n v="44030246"/>
    <n v="104"/>
    <n v="6.3"/>
    <n v="1050"/>
    <x v="8"/>
    <x v="15"/>
    <x v="810"/>
    <n v="39030246"/>
    <n v="7.8060492000000004"/>
    <x v="3"/>
  </r>
  <r>
    <n v="5000000"/>
    <s v=""/>
    <n v="2295"/>
    <x v="3578"/>
    <s v="A calamity at Dante and Randall's shops sends them looking for new horizons - but they ultimately settle at Mooby's, a fictional Disney-McDonald's-style fast-food empire."/>
    <n v="18.077963"/>
    <d v="2006-05-25T00:00:00"/>
    <n v="26888376"/>
    <n v="97"/>
    <n v="6.9"/>
    <n v="398"/>
    <x v="6"/>
    <x v="8"/>
    <x v="95"/>
    <n v="21888376"/>
    <n v="4.3776751999999997"/>
    <x v="3"/>
  </r>
  <r>
    <n v="5000000"/>
    <s v=""/>
    <n v="71"/>
    <x v="3579"/>
    <s v="Set against the background of the 1984 Miner's Strike, Billy Elliot is an 11 year old boy who stumbles out of the boxing ring and onto the ballet floor. He faces many trials and triumphs as he strives to conquer his family's set ways, inner conflict, and standing on his toes!"/>
    <n v="20.428236999999999"/>
    <d v="2000-05-18T00:00:00"/>
    <n v="110000000"/>
    <n v="110"/>
    <n v="7.4"/>
    <n v="750"/>
    <x v="20"/>
    <x v="5"/>
    <x v="186"/>
    <n v="105000000"/>
    <n v="21"/>
    <x v="3"/>
  </r>
  <r>
    <n v="4600000"/>
    <s v=""/>
    <n v="147773"/>
    <x v="3580"/>
    <s v="Over the course of his summer break, a teenager comes into his own thanks in part to the friendship he strikes up with one of the park's managers."/>
    <n v="32.144440000000003"/>
    <d v="2013-06-06T00:00:00"/>
    <n v="23198652"/>
    <n v="103"/>
    <n v="7.1"/>
    <n v="688"/>
    <x v="8"/>
    <x v="8"/>
    <x v="273"/>
    <n v="18598652"/>
    <n v="4.0431852173913043"/>
    <x v="3"/>
  </r>
  <r>
    <n v="0"/>
    <s v=""/>
    <n v="16096"/>
    <x v="3581"/>
    <s v="Kid'N'Play leave their neighborhood and enter the world of adulthood and higher education. Play attempts to get rich quick in the music business while Kid faces the challenges of college."/>
    <n v="3.6735660000000001"/>
    <d v="1991-10-23T00:00:00"/>
    <n v="0"/>
    <n v="94"/>
    <n v="4.7"/>
    <n v="21"/>
    <x v="22"/>
    <x v="8"/>
    <x v="193"/>
    <n v="0"/>
    <n v="0"/>
    <x v="3"/>
  </r>
  <r>
    <n v="3500000"/>
    <s v=""/>
    <n v="24266"/>
    <x v="3582"/>
    <s v="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
    <n v="3.6564909999999999"/>
    <d v="1982-03-02T00:00:00"/>
    <n v="20659423"/>
    <n v="104"/>
    <n v="6.8"/>
    <n v="37"/>
    <x v="25"/>
    <x v="7"/>
    <x v="811"/>
    <n v="17159423"/>
    <n v="4.9026922857142861"/>
    <x v="3"/>
  </r>
  <r>
    <n v="0"/>
    <s v=""/>
    <n v="16508"/>
    <x v="3583"/>
    <s v="Doug and his pal Skeeter set's out to find the monster of Lucky Duck Lake. Though things get really out of hand when some one blurts out that the monster is real."/>
    <n v="1.8848400000000001"/>
    <d v="1999-03-26T00:00:00"/>
    <n v="0"/>
    <n v="77"/>
    <n v="5.4"/>
    <n v="22"/>
    <x v="14"/>
    <x v="3"/>
    <x v="1"/>
    <n v="0"/>
    <n v="0"/>
    <x v="3"/>
  </r>
  <r>
    <n v="5000000"/>
    <s v=""/>
    <n v="2895"/>
    <x v="3584"/>
    <s v="After his happy life spins out of control, a preacher from Texas changes his name, goes to Louisiana and starts preaching on the radio."/>
    <n v="4.2278070000000003"/>
    <d v="1997-10-09T00:00:00"/>
    <n v="0"/>
    <n v="134"/>
    <n v="6.1"/>
    <n v="38"/>
    <x v="12"/>
    <x v="5"/>
    <x v="812"/>
    <n v="-5000000"/>
    <n v="-1"/>
    <x v="3"/>
  </r>
  <r>
    <n v="0"/>
    <s v=""/>
    <n v="15660"/>
    <x v="3585"/>
    <s v="In this biographical film, glamorous yet lonely star Joan Crawford takes in two orphans, and at first their unconventional family seems happy. But after Joan's attempts at romantic fulfillment go sour and she is fired from her contract with MGM studios, her callous and abusive behavior towards her daughter Christina becomes even more pronounced. Christina leaves home and takes her first acting role, only to find her mother's presence still overshadowing her."/>
    <n v="3.102862"/>
    <d v="1981-09-18T00:00:00"/>
    <n v="0"/>
    <n v="129"/>
    <n v="6.5"/>
    <n v="54"/>
    <x v="36"/>
    <x v="5"/>
    <x v="9"/>
    <n v="0"/>
    <n v="0"/>
    <x v="3"/>
  </r>
  <r>
    <n v="10000000"/>
    <s v="http://www.ouridiotbrother.com/"/>
    <n v="59968"/>
    <x v="3586"/>
    <s v="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
    <n v="15.688439000000001"/>
    <d v="2011-08-26T00:00:00"/>
    <n v="17273593"/>
    <n v="90"/>
    <n v="5.9"/>
    <n v="365"/>
    <x v="9"/>
    <x v="8"/>
    <x v="95"/>
    <n v="7273593"/>
    <n v="0.72735930000000004"/>
    <x v="3"/>
  </r>
  <r>
    <n v="5000000"/>
    <s v=""/>
    <n v="323677"/>
    <x v="3587"/>
    <s v="Based on the incredible true story of Jesse Owens, the legendary athletic superstar whose quest to become the greatest track and field athlete in history thrusts him onto the world stage of the 1936 Olympics, where he faces off against Adolf Hitler's vision of Aryan supremacy. Starring Stephan James, Jason Sudeikis, Jeremy Irons, Carice Van Houten and William Hurt - Race is an enthralling film about courage, determination, tolerance, and friendship, and an inspiring drama about one man's fight to become an Olympic legend."/>
    <n v="22.995100000000001"/>
    <d v="2016-02-19T00:00:00"/>
    <n v="24804129"/>
    <n v="134"/>
    <n v="7.1"/>
    <n v="478"/>
    <x v="5"/>
    <x v="0"/>
    <x v="813"/>
    <n v="19804129"/>
    <n v="3.9608257999999998"/>
    <x v="3"/>
  </r>
  <r>
    <n v="0"/>
    <s v=""/>
    <n v="19848"/>
    <x v="3588"/>
    <s v="Young single mother Diana struggles to provide for her child and pay for her college education. She ends up working at a shoe store, but meets two strippers from at a nearby gentlemen's club who convince her there's fast money to be made stripping. At the Players Club, however, Diana faces danger and heartbreak."/>
    <n v="5.7698219999999996"/>
    <d v="1998-04-08T00:00:00"/>
    <n v="0"/>
    <n v="104"/>
    <n v="6.4"/>
    <n v="14"/>
    <x v="19"/>
    <x v="5"/>
    <x v="13"/>
    <n v="0"/>
    <n v="0"/>
    <x v="3"/>
  </r>
  <r>
    <n v="5000000"/>
    <s v="http://www.asabovesobelowmovie.com/"/>
    <n v="256274"/>
    <x v="3589"/>
    <s v="When a team of explorers ventures into the catacombs that lie beneath the streets of Paris, they uncover the dark secret that lies within this city of the dead."/>
    <n v="26.510558"/>
    <d v="2014-08-14T00:00:00"/>
    <n v="40100000"/>
    <n v="93"/>
    <n v="6.1"/>
    <n v="766"/>
    <x v="10"/>
    <x v="15"/>
    <x v="15"/>
    <n v="35100000"/>
    <n v="7.02"/>
    <x v="3"/>
  </r>
  <r>
    <n v="0"/>
    <s v=""/>
    <n v="235271"/>
    <x v="3590"/>
    <s v="A gallerist risks her family and flourishing career when she enters into an affair with a talented painter and slowly loses control of her life."/>
    <n v="7.5445149999999996"/>
    <d v="2014-10-10T00:00:00"/>
    <n v="0"/>
    <n v="105"/>
    <n v="5.4"/>
    <n v="63"/>
    <x v="10"/>
    <x v="5"/>
    <x v="45"/>
    <n v="0"/>
    <n v="0"/>
    <x v="3"/>
  </r>
  <r>
    <n v="0"/>
    <s v=""/>
    <n v="45153"/>
    <x v="3591"/>
    <s v="The story is set in 1962 Louisiana. The big Batiste family is headed by charming doctor Louis. Though he is married to beautiful Roz, he has a weakness for attractive women patients. One day Louis is flirting with married and sexy Metty Mereaux, not knowing that he is observed by his youngest idealistic daughter Eve, who is there by accident. Eve can not forget the incident which is traumatic for her naivete and shares a secret with older sister Cisely. Lies start to roll..."/>
    <n v="1.126941"/>
    <d v="1997-09-07T00:00:00"/>
    <n v="0"/>
    <n v="109"/>
    <n v="6.1"/>
    <n v="27"/>
    <x v="12"/>
    <x v="5"/>
    <x v="193"/>
    <n v="0"/>
    <n v="0"/>
    <x v="3"/>
  </r>
  <r>
    <n v="5000000"/>
    <s v=""/>
    <n v="284293"/>
    <x v="3592"/>
    <s v="Alice Howland, happily married with three grown children, is a renowned linguistics professor who starts to forget words. When she receives a devastating diagnosis, Alice and her family find their bonds tested."/>
    <n v="35.307577000000002"/>
    <d v="2014-12-05T00:00:00"/>
    <n v="43884652"/>
    <n v="99"/>
    <n v="7.5"/>
    <n v="1104"/>
    <x v="10"/>
    <x v="5"/>
    <x v="578"/>
    <n v="38884652"/>
    <n v="7.7769304000000004"/>
    <x v="3"/>
  </r>
  <r>
    <n v="5000000"/>
    <s v=""/>
    <n v="24973"/>
    <x v="3593"/>
    <s v="In eighteenth-dynasty Egypt, Sinuhe, a poor orphan, becomes a brilliant physician and with his friend Horemheb is appointed to the service of the new Pharoah. Sinuhe's personal triumphs and tragedies are played against the larger canvas of the turbulent events of the 18th dynasty. As Sinuhe is drawn into court intrigues he learns the answers to the questions he has sought since his birth."/>
    <n v="4.0791110000000002"/>
    <d v="1954-08-25T00:00:00"/>
    <n v="15000000"/>
    <n v="139"/>
    <n v="6"/>
    <n v="11"/>
    <x v="63"/>
    <x v="9"/>
    <x v="18"/>
    <n v="10000000"/>
    <n v="2"/>
    <x v="3"/>
  </r>
  <r>
    <n v="5000000"/>
    <s v=""/>
    <n v="21610"/>
    <x v="3594"/>
    <s v="An international terrorist has New York in a grip of panic and it's up to Det. Sgt. Deke DaSilva to take him down."/>
    <n v="7.0588680000000004"/>
    <d v="1981-03-17T00:00:00"/>
    <n v="19905359"/>
    <n v="99"/>
    <n v="6.4"/>
    <n v="86"/>
    <x v="36"/>
    <x v="0"/>
    <x v="15"/>
    <n v="14905359"/>
    <n v="2.9810718"/>
    <x v="3"/>
  </r>
  <r>
    <n v="5000000"/>
    <s v=""/>
    <n v="10283"/>
    <x v="3595"/>
    <s v="The Big Apple's in big trouble, as indestructible psycho-fiend Jason Vorhees hits the road to New York City. After a shocking return from beyond the grave, the diabolical Jason ships out abroad a teen-filled &quot;love boat&quot; bound for New York, which he soon transforms into the ultimate voyage of the damned. Then one of his terrified victims escapes into the nightmarish maze of Manhattan's subways and sewers, only to confront Jason one final time."/>
    <n v="12.904615"/>
    <d v="1989-07-28T00:00:00"/>
    <n v="14000000"/>
    <n v="100"/>
    <n v="4.8"/>
    <n v="191"/>
    <x v="29"/>
    <x v="15"/>
    <x v="9"/>
    <n v="9000000"/>
    <n v="1.8"/>
    <x v="3"/>
  </r>
  <r>
    <n v="5000000"/>
    <s v=""/>
    <n v="8346"/>
    <x v="3596"/>
    <s v="A young Greek woman falls in love with a non-Greek and struggles to get her family to accept him while she comes to terms with her heritage and cultural identity."/>
    <n v="18.115566000000001"/>
    <d v="2002-02-22T00:00:00"/>
    <n v="368744044"/>
    <n v="95"/>
    <n v="6.2"/>
    <n v="671"/>
    <x v="18"/>
    <x v="8"/>
    <x v="814"/>
    <n v="363744044"/>
    <n v="72.748808800000006"/>
    <x v="3"/>
  </r>
  <r>
    <n v="5000000"/>
    <s v="http://www.springbreakersmovie.com/"/>
    <n v="122081"/>
    <x v="3597"/>
    <s v="After four college girls rob a restaurant to fund their spring break in Florida, they get entangled with a weird dude with his own criminal agenda."/>
    <n v="62.554172999999999"/>
    <d v="2013-01-24T00:00:00"/>
    <n v="31724284"/>
    <n v="94"/>
    <n v="5"/>
    <n v="1551"/>
    <x v="8"/>
    <x v="5"/>
    <x v="815"/>
    <n v="26724284"/>
    <n v="5.3448567999999996"/>
    <x v="3"/>
  </r>
  <r>
    <n v="5000000"/>
    <s v=""/>
    <n v="10987"/>
    <x v="3598"/>
    <s v="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
    <n v="9.4837170000000004"/>
    <d v="1995-09-29T00:00:00"/>
    <n v="15116634"/>
    <n v="88"/>
    <n v="5"/>
    <n v="170"/>
    <x v="15"/>
    <x v="15"/>
    <x v="63"/>
    <n v="10116634"/>
    <n v="2.0233268"/>
    <x v="3"/>
  </r>
  <r>
    <n v="5000000"/>
    <s v=""/>
    <n v="1391"/>
    <x v="3599"/>
    <s v="In Mexico, two teenage boys and an attractive older woman embark on a road trip and learn a thing or two about life, friendship, sex, and each other."/>
    <n v="16.890284999999999"/>
    <d v="2001-06-08T00:00:00"/>
    <n v="33616692"/>
    <n v="106"/>
    <n v="7.3"/>
    <n v="315"/>
    <x v="17"/>
    <x v="5"/>
    <x v="816"/>
    <n v="28616692"/>
    <n v="5.7233384000000003"/>
    <x v="3"/>
  </r>
  <r>
    <n v="4000000"/>
    <s v=""/>
    <n v="747"/>
    <x v="3600"/>
    <s v="Shaun lives a supremely uneventful life, which revolves around his girlfriend, his mother, and, above all, his local pub. This gentle routine is threatened when the dead return to life and make strenuous attempts to snack on ordinary Londoners."/>
    <n v="49.124859999999998"/>
    <d v="2004-04-09T00:00:00"/>
    <n v="30039392"/>
    <n v="99"/>
    <n v="7.5"/>
    <n v="2420"/>
    <x v="13"/>
    <x v="15"/>
    <x v="15"/>
    <n v="26039392"/>
    <n v="6.5098479999999999"/>
    <x v="3"/>
  </r>
  <r>
    <n v="0"/>
    <s v="http://www.mylifetime.com/movies/the-haunting-of-molly-hartley"/>
    <n v="14745"/>
    <x v="3601"/>
    <s v="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
    <n v="8.3098939999999999"/>
    <d v="2008-10-31T00:00:00"/>
    <n v="0"/>
    <n v="82"/>
    <n v="4.3"/>
    <n v="48"/>
    <x v="7"/>
    <x v="5"/>
    <x v="817"/>
    <n v="0"/>
    <n v="0"/>
    <x v="3"/>
  </r>
  <r>
    <n v="5000000"/>
    <s v=""/>
    <n v="26748"/>
    <x v="3602"/>
    <s v="When the skeleton of his murdered predecessor is found, Sheriff Sam Deeds unearths many other long-buried secrets in his Texas border town."/>
    <n v="5.9601490000000004"/>
    <d v="1996-06-21T00:00:00"/>
    <n v="13269963"/>
    <n v="135"/>
    <n v="6.9"/>
    <n v="77"/>
    <x v="24"/>
    <x v="5"/>
    <x v="135"/>
    <n v="8269963"/>
    <n v="1.6539926"/>
    <x v="3"/>
  </r>
  <r>
    <n v="5000000"/>
    <s v=""/>
    <n v="11357"/>
    <x v="3603"/>
    <s v="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
    <n v="9.3023489999999995"/>
    <d v="1988-10-21T00:00:00"/>
    <n v="17768757"/>
    <n v="88"/>
    <n v="5.9"/>
    <n v="209"/>
    <x v="31"/>
    <x v="15"/>
    <x v="200"/>
    <n v="12768757"/>
    <n v="2.5537513999999999"/>
    <x v="3"/>
  </r>
  <r>
    <n v="5000000"/>
    <s v=""/>
    <n v="24913"/>
    <x v="3604"/>
    <s v="A group of eight college friends gather together at an island mansion belonging to heiress Muffy St. John to celebrate their final year of school. They soon discover that each has a hidden secret from their past which is revealed, and soon after, they turn up dead."/>
    <n v="8.1908879999999993"/>
    <d v="1986-03-27T00:00:00"/>
    <n v="0"/>
    <n v="89"/>
    <n v="5.8"/>
    <n v="73"/>
    <x v="42"/>
    <x v="15"/>
    <x v="9"/>
    <n v="-5000000"/>
    <n v="-1"/>
    <x v="3"/>
  </r>
  <r>
    <n v="0"/>
    <s v=""/>
    <n v="13776"/>
    <x v="3605"/>
    <s v="Set in 1959, Diner shows how five young men resist their adulthood and seek refuge in their beloved Diner. The mundane, childish, and titillating details of their lives are shared. But the golden moments pass, and the men shoulder their responsibilities, leaving the Diner behind."/>
    <n v="5.8719299999999999"/>
    <d v="1982-04-02T00:00:00"/>
    <n v="0"/>
    <n v="110"/>
    <n v="6.9"/>
    <n v="83"/>
    <x v="25"/>
    <x v="8"/>
    <x v="158"/>
    <n v="0"/>
    <n v="0"/>
    <x v="3"/>
  </r>
  <r>
    <n v="5000000"/>
    <s v=""/>
    <n v="14854"/>
    <x v="3606"/>
    <s v="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
    <n v="8.4526660000000007"/>
    <d v="1983-04-14T00:00:00"/>
    <n v="12232628"/>
    <n v="107"/>
    <n v="5.5"/>
    <n v="67"/>
    <x v="44"/>
    <x v="0"/>
    <x v="818"/>
    <n v="7232628"/>
    <n v="1.4465256"/>
    <x v="3"/>
  </r>
  <r>
    <n v="5000000"/>
    <s v="http://apollo18movie.net/"/>
    <n v="50357"/>
    <x v="3607"/>
    <s v="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
    <n v="17.028251999999998"/>
    <d v="2011-07-20T00:00:00"/>
    <n v="25562924"/>
    <n v="86"/>
    <n v="5"/>
    <n v="356"/>
    <x v="9"/>
    <x v="15"/>
    <x v="755"/>
    <n v="20562924"/>
    <n v="4.1125847999999996"/>
    <x v="3"/>
  </r>
  <r>
    <n v="5000000"/>
    <s v="http://www.sunshinecleaning-themovie.com"/>
    <n v="13090"/>
    <x v="3608"/>
    <s v="A single mother and her slacker sister find an unexpected way to turn their lives around in the off-beat dramatic comedy. In order to raise the tuition to send her young son to private school the mom starts an unusual business – a biohazard removal/crime scene clean-up service."/>
    <n v="19.336366999999999"/>
    <d v="2008-01-18T00:00:00"/>
    <n v="16174377"/>
    <n v="102"/>
    <n v="6.5"/>
    <n v="255"/>
    <x v="7"/>
    <x v="8"/>
    <x v="819"/>
    <n v="11174377"/>
    <n v="2.2348754"/>
    <x v="3"/>
  </r>
  <r>
    <n v="5000000"/>
    <s v=""/>
    <n v="192141"/>
    <x v="3609"/>
    <s v="In their new overseas home, an American family soon finds themselves caught in the middle of a coup, and they frantically look for a safe escape in an environment where foreigners are being immediately executed."/>
    <n v="38.006982000000001"/>
    <d v="2015-08-26T00:00:00"/>
    <n v="54418872"/>
    <n v="103"/>
    <n v="6.7"/>
    <n v="777"/>
    <x v="2"/>
    <x v="0"/>
    <x v="340"/>
    <n v="49418872"/>
    <n v="9.8837744000000001"/>
    <x v="3"/>
  </r>
  <r>
    <n v="0"/>
    <s v=""/>
    <n v="16441"/>
    <x v="3610"/>
    <s v="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
    <n v="6.3775230000000001"/>
    <d v="1982-08-20T00:00:00"/>
    <n v="14056528"/>
    <n v="118"/>
    <n v="6"/>
    <n v="97"/>
    <x v="25"/>
    <x v="0"/>
    <x v="820"/>
    <n v="14056528"/>
    <n v="0"/>
    <x v="3"/>
  </r>
  <r>
    <n v="5000000"/>
    <s v=""/>
    <n v="29996"/>
    <x v="3611"/>
    <s v="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
    <n v="0.83561700000000005"/>
    <d v="1959-12-25T00:00:00"/>
    <n v="12200000"/>
    <n v="139"/>
    <n v="5.4"/>
    <n v="8"/>
    <x v="64"/>
    <x v="5"/>
    <x v="821"/>
    <n v="7200000"/>
    <n v="1.44"/>
    <x v="3"/>
  </r>
  <r>
    <n v="20000000"/>
    <s v="http://50shadesofblackmovie.com/"/>
    <n v="351819"/>
    <x v="3612"/>
    <s v="An inexperienced college student meets a wealthy businessman whose sexual practices put a strain on their relationship."/>
    <n v="14.947588"/>
    <d v="2016-01-28T00:00:00"/>
    <n v="21164799"/>
    <n v="92"/>
    <n v="4.3"/>
    <n v="331"/>
    <x v="5"/>
    <x v="12"/>
    <x v="822"/>
    <n v="1164799"/>
    <n v="5.8239949999999999E-2"/>
    <x v="2"/>
  </r>
  <r>
    <n v="0"/>
    <s v="http://www.sonypictures.com/movies/noteasilybroken/site/"/>
    <n v="14834"/>
    <x v="3613"/>
    <s v="A car accident and shifting affections test the bond between a married couple."/>
    <n v="5.1299000000000001"/>
    <d v="2009-01-09T00:00:00"/>
    <n v="0"/>
    <n v="99"/>
    <n v="6.3"/>
    <n v="9"/>
    <x v="0"/>
    <x v="5"/>
    <x v="193"/>
    <n v="0"/>
    <n v="0"/>
    <x v="3"/>
  </r>
  <r>
    <n v="4"/>
    <s v=""/>
    <n v="22649"/>
    <x v="3614"/>
    <s v="British nurse Catherine Barkley (Helen Hayes) and American Lieutenant Frederic Henry (Gary Cooper) fall in love during the First World War in Italy. Eventually separated by Frederic's transfer, tremendous challenges and difficult decisions face each, as the war rages on. Academy Awards winner for Best Cinematography and for Best Sound, Recording. Nominated for Best Picture and for Best Art Direction."/>
    <n v="1.199451"/>
    <d v="1932-12-08T00:00:00"/>
    <n v="25"/>
    <n v="89"/>
    <n v="6.2"/>
    <n v="28"/>
    <x v="65"/>
    <x v="5"/>
    <x v="9"/>
    <n v="21"/>
    <n v="5.25"/>
    <x v="3"/>
  </r>
  <r>
    <n v="0"/>
    <s v=""/>
    <n v="378200"/>
    <x v="3615"/>
    <s v="Terrence J. stars as Charlie, a playboy who's convinced that relationships are dead. His two best friends, Donald Faison and Robert C. Riley, bet him that if he sticks to one woman for one month, he's bound to get attached. Charlie denies this until he crosses paths with the beautiful and mysterious Eva, played by singer/actress Cassie. They may agree to a casual affair, but eventually Charlie is questioning whether he may actually want more."/>
    <n v="3.8108270000000002"/>
    <d v="2016-03-11T00:00:00"/>
    <n v="0"/>
    <n v="96"/>
    <n v="5.2"/>
    <n v="42"/>
    <x v="5"/>
    <x v="8"/>
    <x v="45"/>
    <n v="0"/>
    <n v="0"/>
    <x v="3"/>
  </r>
  <r>
    <n v="5500000"/>
    <s v=""/>
    <n v="20455"/>
    <x v="3616"/>
    <s v="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
    <n v="3.7387000000000001"/>
    <d v="2000-03-17T00:00:00"/>
    <n v="0"/>
    <n v="82"/>
    <n v="6.2"/>
    <n v="72"/>
    <x v="20"/>
    <x v="2"/>
    <x v="823"/>
    <n v="-5500000"/>
    <n v="-1"/>
    <x v="3"/>
  </r>
  <r>
    <n v="0"/>
    <s v="http://www.savedmovie.com/"/>
    <n v="13193"/>
    <x v="3617"/>
    <s v="Teenage Mary Cummings, who has &quot;been Born Again her whole life,&quot; is about to enter her senior year at American Eagle Christian High School near Baltimore with her Fundamentalist Christian friends Hilary Faye and Veronica, the three of whom have formed a girl group called the Christian Jewels. Everything seems perfect—until Mary’s &quot;perfect Christian boyfriend&quot; Dean tells her, as they’re swimming underwater, that he thinks he's gay."/>
    <n v="9.8512299999999993"/>
    <d v="2004-01-21T00:00:00"/>
    <n v="0"/>
    <n v="92"/>
    <n v="6.3"/>
    <n v="147"/>
    <x v="13"/>
    <x v="8"/>
    <x v="193"/>
    <n v="0"/>
    <n v="0"/>
    <x v="3"/>
  </r>
  <r>
    <n v="8000000"/>
    <s v=""/>
    <n v="11042"/>
    <x v="3618"/>
    <s v="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
    <n v="3.03091"/>
    <d v="2003-05-21T00:00:00"/>
    <n v="3432342"/>
    <n v="99"/>
    <n v="6.7"/>
    <n v="77"/>
    <x v="16"/>
    <x v="8"/>
    <x v="824"/>
    <n v="-4567658"/>
    <n v="-0.57095724999999997"/>
    <x v="3"/>
  </r>
  <r>
    <n v="0"/>
    <s v=""/>
    <n v="10786"/>
    <x v="3619"/>
    <s v="Whatever became of Robin Hood after his famed tale of good deeds ended? Now you can find out, in this sequel that takes place years after Robin and his merry men bested the Sheriff of Nottingham. After following Richard the Lionhearted to the crusades, Robin (Sean Connery) returns to Sherwood Forest to find things drastically changed. Audrey Hepburn plays the stalwart Marian … who's joined a nunnery!"/>
    <n v="3.1999040000000001"/>
    <d v="1976-03-11T00:00:00"/>
    <n v="0"/>
    <n v="106"/>
    <n v="6.6"/>
    <n v="50"/>
    <x v="45"/>
    <x v="0"/>
    <x v="46"/>
    <n v="0"/>
    <n v="0"/>
    <x v="3"/>
  </r>
  <r>
    <n v="5000000"/>
    <s v=""/>
    <n v="12484"/>
    <x v="3620"/>
    <s v="A young man is in a race against time as he searches for a cure after becoming infected with a virus that will eventually turn him into a blood-sucking vampire."/>
    <n v="2.7393070000000002"/>
    <d v="2001-04-27T00:00:00"/>
    <n v="0"/>
    <n v="90"/>
    <n v="4.9000000000000004"/>
    <n v="47"/>
    <x v="17"/>
    <x v="0"/>
    <x v="151"/>
    <n v="-5000000"/>
    <n v="-1"/>
    <x v="3"/>
  </r>
  <r>
    <n v="5000000"/>
    <s v=""/>
    <n v="17339"/>
    <x v="3621"/>
    <s v="Mallory and Miller are back. The survivors of Navarone are sent on a mission along with a unit called Force 10, which is led by Colonel Barnsby. But Force 10 has a mission of their own which the boys know nothing about."/>
    <n v="5.348446"/>
    <d v="1978-11-01T00:00:00"/>
    <n v="7230000"/>
    <n v="118"/>
    <n v="6.4"/>
    <n v="91"/>
    <x v="32"/>
    <x v="0"/>
    <x v="46"/>
    <n v="2230000"/>
    <n v="0.44600000000000001"/>
    <x v="3"/>
  </r>
  <r>
    <n v="5000000"/>
    <s v=""/>
    <n v="11959"/>
    <x v="3622"/>
    <s v="The eccentric new manager of a UHF television channel tries to save the station from financial ruin with an odd array of programming."/>
    <n v="4.0700440000000002"/>
    <d v="1989-07-21T00:00:00"/>
    <n v="0"/>
    <n v="97"/>
    <n v="6.7"/>
    <n v="89"/>
    <x v="29"/>
    <x v="8"/>
    <x v="194"/>
    <n v="-5000000"/>
    <n v="-1"/>
    <x v="3"/>
  </r>
  <r>
    <n v="0"/>
    <s v=""/>
    <n v="9900"/>
    <x v="3623"/>
    <s v="Even though he's 35, Alex acts more like he's 13, spending his days as the world's oldest video game tester and his evenings developing the next big Xbox game. But he gets kicked out of his apartment and is forced to move in with his grandmother."/>
    <n v="9.9746810000000004"/>
    <d v="2006-01-06T00:00:00"/>
    <n v="6538177"/>
    <n v="94"/>
    <n v="6.6"/>
    <n v="220"/>
    <x v="6"/>
    <x v="8"/>
    <x v="18"/>
    <n v="6538177"/>
    <n v="0"/>
    <x v="3"/>
  </r>
  <r>
    <n v="5000000"/>
    <s v=""/>
    <n v="14662"/>
    <x v="3624"/>
    <s v="In 1976, a lower-middle-class teenager struggles to cope living with her neurotic family of nomads on the outskirts of Beverly Hills."/>
    <n v="6.3082979999999997"/>
    <d v="1998-08-14T00:00:00"/>
    <n v="0"/>
    <n v="91"/>
    <n v="6.5"/>
    <n v="44"/>
    <x v="19"/>
    <x v="8"/>
    <x v="273"/>
    <n v="-5000000"/>
    <n v="-1"/>
    <x v="3"/>
  </r>
  <r>
    <n v="5000000"/>
    <s v=""/>
    <n v="335"/>
    <x v="3625"/>
    <s v="This classic western masterpiece is an epic film about a widow whose land and life are in danger as the railroad is getting closer and closer to taking them over. A mysterious harmonica player joins forces with a desperado to protect the woman and her land."/>
    <n v="49.333137000000001"/>
    <d v="1968-12-21T00:00:00"/>
    <n v="5321508"/>
    <n v="175"/>
    <n v="8.1"/>
    <n v="1128"/>
    <x v="37"/>
    <x v="11"/>
    <x v="9"/>
    <n v="321508"/>
    <n v="6.43016E-2"/>
    <x v="3"/>
  </r>
  <r>
    <n v="5000000"/>
    <s v=""/>
    <n v="15745"/>
    <x v="3626"/>
    <s v="Two aspiring boxers lifelong friends get involved in a money-laundering scheme through a low-level organized crime group."/>
    <n v="4.1496279999999999"/>
    <d v="2001-07-13T00:00:00"/>
    <n v="5476060"/>
    <n v="94"/>
    <n v="6.3"/>
    <n v="55"/>
    <x v="17"/>
    <x v="0"/>
    <x v="517"/>
    <n v="476060"/>
    <n v="9.5212000000000005E-2"/>
    <x v="3"/>
  </r>
  <r>
    <n v="5000000"/>
    <s v="http://www.sonyclassics.com/moon/"/>
    <n v="17431"/>
    <x v="3627"/>
    <s v="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
    <n v="46.114184000000002"/>
    <d v="2009-06-12T00:00:00"/>
    <n v="9760104"/>
    <n v="97"/>
    <n v="7.6"/>
    <n v="1794"/>
    <x v="0"/>
    <x v="4"/>
    <x v="825"/>
    <n v="4760104"/>
    <n v="0.9520208"/>
    <x v="3"/>
  </r>
  <r>
    <n v="0"/>
    <s v=""/>
    <n v="21014"/>
    <x v="3628"/>
    <s v="All hilarity breaks loose in this heartwarming coming-of-age comedy when three generations of Fiedlers collide in a crazy family reunion. As they prepare for the biggest Bar Mitzvah on the block, they begin to see that they're much more alike than they'd originally thought."/>
    <n v="3.5625629999999999"/>
    <d v="2006-05-12T00:00:00"/>
    <n v="0"/>
    <n v="90"/>
    <n v="5.2"/>
    <n v="18"/>
    <x v="6"/>
    <x v="8"/>
    <x v="193"/>
    <n v="0"/>
    <n v="0"/>
    <x v="3"/>
  </r>
  <r>
    <n v="5000000"/>
    <s v=""/>
    <n v="78394"/>
    <x v="3629"/>
    <s v="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
    <n v="4.4983680000000001"/>
    <d v="2010-05-14T00:00:00"/>
    <n v="4074023"/>
    <n v="41"/>
    <n v="5.9"/>
    <n v="11"/>
    <x v="4"/>
    <x v="16"/>
    <x v="826"/>
    <n v="-925977"/>
    <n v="-0.18519540000000001"/>
    <x v="3"/>
  </r>
  <r>
    <n v="5000000"/>
    <s v=""/>
    <n v="10217"/>
    <x v="3630"/>
    <s v="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
    <n v="7.6731239999999996"/>
    <d v="1997-05-14T00:00:00"/>
    <n v="3263585"/>
    <n v="112"/>
    <n v="6.8"/>
    <n v="103"/>
    <x v="12"/>
    <x v="5"/>
    <x v="417"/>
    <n v="-1736415"/>
    <n v="-0.34728300000000001"/>
    <x v="3"/>
  </r>
  <r>
    <n v="4000000"/>
    <s v="http://www.sonyclassics.com/ofgodsandmen/"/>
    <n v="46332"/>
    <x v="3631"/>
    <s v="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
    <n v="4.9924749999999998"/>
    <d v="2010-05-18T00:00:00"/>
    <n v="41424067"/>
    <n v="120"/>
    <n v="6.5"/>
    <n v="91"/>
    <x v="4"/>
    <x v="5"/>
    <x v="827"/>
    <n v="37424067"/>
    <n v="9.3560167500000002"/>
    <x v="3"/>
  </r>
  <r>
    <n v="5000000"/>
    <s v="http://www.bottleshockthemovie.com/"/>
    <n v="13996"/>
    <x v="3632"/>
    <s v="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
    <n v="6.1744349999999999"/>
    <d v="2008-08-06T00:00:00"/>
    <n v="4040588"/>
    <n v="110"/>
    <n v="6.6"/>
    <n v="60"/>
    <x v="7"/>
    <x v="8"/>
    <x v="828"/>
    <n v="-959412"/>
    <n v="-0.19188240000000001"/>
    <x v="3"/>
  </r>
  <r>
    <n v="0"/>
    <s v=""/>
    <n v="3028"/>
    <x v="3633"/>
    <s v="Dr. Jekyll (Mark Blankfield) inhales white powder and becomes an obnoxious Southern Californian."/>
    <n v="0.80531200000000003"/>
    <d v="1982-11-10T00:00:00"/>
    <n v="0"/>
    <n v="87"/>
    <n v="4.5999999999999996"/>
    <n v="5"/>
    <x v="25"/>
    <x v="8"/>
    <x v="193"/>
    <n v="0"/>
    <n v="0"/>
    <x v="3"/>
  </r>
  <r>
    <n v="5000000"/>
    <s v="http://www.miramax.com/movie/heavenly-creatures"/>
    <n v="1024"/>
    <x v="3634"/>
    <s v="Based on the true story of Juliet Hulme and Pauline Parker, two close friends who share a love of fantasy and literature, who conspire to kill Pauline's mother when she tries to end the girls' intense and obsessive relationship."/>
    <n v="8.7534089999999996"/>
    <d v="1994-09-02T00:00:00"/>
    <n v="3049135"/>
    <n v="99"/>
    <n v="7"/>
    <n v="294"/>
    <x v="23"/>
    <x v="5"/>
    <x v="11"/>
    <n v="-1950865"/>
    <n v="-0.39017299999999999"/>
    <x v="3"/>
  </r>
  <r>
    <n v="5000000"/>
    <s v=""/>
    <n v="343795"/>
    <x v="3635"/>
    <s v="A man involved in a horrific car crash is pronounced dead, only to come back to life an hour and a half later, claiming to have seen Heaven."/>
    <n v="3.9437060000000002"/>
    <d v="2015-09-11T00:00:00"/>
    <n v="4842699"/>
    <n v="121"/>
    <n v="5.4"/>
    <n v="40"/>
    <x v="2"/>
    <x v="5"/>
    <x v="267"/>
    <n v="-157301"/>
    <n v="-3.1460200000000001E-2"/>
    <x v="3"/>
  </r>
  <r>
    <n v="5000000"/>
    <s v="http://www.everythingmustgo-themovie.com"/>
    <n v="45658"/>
    <x v="3636"/>
    <s v="When an alcoholic relapses, causing him to lose his wife and his job, he holds a yard sale on his front lawn in an attempt to start over. A new neighbor might be the key to his return to form."/>
    <n v="9.1694110000000002"/>
    <d v="2010-10-15T00:00:00"/>
    <n v="2614773"/>
    <n v="97"/>
    <n v="6"/>
    <n v="208"/>
    <x v="4"/>
    <x v="8"/>
    <x v="829"/>
    <n v="-2385227"/>
    <n v="-0.47704540000000001"/>
    <x v="3"/>
  </r>
  <r>
    <n v="5000000"/>
    <s v=""/>
    <n v="16148"/>
    <x v="3637"/>
    <s v="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
    <n v="2.7320310000000001"/>
    <d v="1998-01-30T00:00:00"/>
    <n v="1980338"/>
    <n v="116"/>
    <n v="6"/>
    <n v="55"/>
    <x v="19"/>
    <x v="8"/>
    <x v="135"/>
    <n v="-3019662"/>
    <n v="-0.60393240000000004"/>
    <x v="3"/>
  </r>
  <r>
    <n v="5000000"/>
    <s v=""/>
    <n v="4553"/>
    <x v="3638"/>
    <s v="The Machinist is the story of Trevor Reznik, a lathe-operator who is dying of insomnia. In a machine shop, occupational hazards are bad enough under normal circumstances; yet for Trevor the risks are compounded by fatigue. Trevor has lost the ability to sleep. This is no ordinary insomnia..."/>
    <n v="35.252056000000003"/>
    <d v="2004-02-09T00:00:00"/>
    <n v="8203235"/>
    <n v="101"/>
    <n v="7.3"/>
    <n v="1247"/>
    <x v="13"/>
    <x v="6"/>
    <x v="830"/>
    <n v="3203235"/>
    <n v="0.64064699999999997"/>
    <x v="3"/>
  </r>
  <r>
    <n v="5000000"/>
    <s v=""/>
    <n v="36351"/>
    <x v="3639"/>
    <s v="A drug dealer with upscale clientele is having moral problems going about his daily deliveries. A reformed addict, he has never gotten over the wife that left him, and the couple that use him for deliveries worry about his mental well-being and his effectiveness at his job. Meanwhile someone is killing women in apparently drug-related incidents."/>
    <n v="6.0638680000000003"/>
    <d v="1992-08-21T00:00:00"/>
    <n v="0"/>
    <n v="103"/>
    <n v="5.7"/>
    <n v="15"/>
    <x v="28"/>
    <x v="5"/>
    <x v="417"/>
    <n v="-5000000"/>
    <n v="-1"/>
    <x v="3"/>
  </r>
  <r>
    <n v="5000000"/>
    <s v=""/>
    <n v="245916"/>
    <x v="3640"/>
    <s v="A reporter becomes the target of a vicious smear campaign that drives him to the point of suicide after he exposes the CIA's role in arming Contra rebels in Nicaragua and importing cocaine into California. Based on the true story of journalist Gary Webb."/>
    <n v="21.343093"/>
    <d v="2014-10-09T00:00:00"/>
    <n v="2450846"/>
    <n v="112"/>
    <n v="6.6"/>
    <n v="355"/>
    <x v="10"/>
    <x v="6"/>
    <x v="831"/>
    <n v="-2549154"/>
    <n v="-0.50983080000000003"/>
    <x v="3"/>
  </r>
  <r>
    <n v="5000000"/>
    <s v="http://www.rabbitholefilm.com/"/>
    <n v="27585"/>
    <x v="3641"/>
    <s v="Life for a happy couple is turned upside down after their young son dies in an accident."/>
    <n v="10.095184"/>
    <d v="2010-12-16T00:00:00"/>
    <n v="5129058"/>
    <n v="91"/>
    <n v="6.9"/>
    <n v="165"/>
    <x v="4"/>
    <x v="5"/>
    <x v="832"/>
    <n v="129058"/>
    <n v="2.5811600000000001E-2"/>
    <x v="3"/>
  </r>
  <r>
    <n v="5000000"/>
    <s v=""/>
    <n v="1415"/>
    <x v="3642"/>
    <s v="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
    <n v="4.1291650000000004"/>
    <d v="2003-09-05T00:00:00"/>
    <n v="742898"/>
    <n v="98"/>
    <n v="5.9"/>
    <n v="58"/>
    <x v="16"/>
    <x v="8"/>
    <x v="833"/>
    <n v="-4257102"/>
    <n v="-0.85142039999999997"/>
    <x v="3"/>
  </r>
  <r>
    <n v="5000000"/>
    <s v="http://greenroom-movie.com/"/>
    <n v="313922"/>
    <x v="3643"/>
    <s v="A young punk rock band find themselves trapped in a secluded venue after stumbling upon a horrific act of violence."/>
    <n v="30.001024000000001"/>
    <d v="2016-04-15T00:00:00"/>
    <n v="3220371"/>
    <n v="95"/>
    <n v="6.7"/>
    <n v="683"/>
    <x v="5"/>
    <x v="15"/>
    <x v="834"/>
    <n v="-1779629"/>
    <n v="-0.35592580000000001"/>
    <x v="3"/>
  </r>
  <r>
    <n v="5000000"/>
    <s v=""/>
    <n v="14474"/>
    <x v="3644"/>
    <s v="Priscilla and Jack appear to be the perfect couple, but they have a secret: She is sexually frustrated. They separate in the hope of resolving the situation. While Jack moves into a bachelor pad and begins an affair with a student, Priscilla discovers the joys of self-pleasuring and finds an unusual bed-mate."/>
    <n v="6.7592350000000003"/>
    <d v="2006-03-30T00:00:00"/>
    <n v="0"/>
    <n v="88"/>
    <n v="5.8"/>
    <n v="27"/>
    <x v="6"/>
    <x v="8"/>
    <x v="835"/>
    <n v="-5000000"/>
    <n v="-1"/>
    <x v="3"/>
  </r>
  <r>
    <n v="5000000"/>
    <s v="http://www.atlasshruggedmovie.com/"/>
    <n v="199933"/>
    <x v="3645"/>
    <s v="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
    <n v="1.7310350000000001"/>
    <d v="2014-09-12T00:00:00"/>
    <n v="846704"/>
    <n v="99"/>
    <n v="3.9"/>
    <n v="15"/>
    <x v="10"/>
    <x v="5"/>
    <x v="836"/>
    <n v="-4153296"/>
    <n v="-0.83065920000000004"/>
    <x v="3"/>
  </r>
  <r>
    <n v="7000000"/>
    <s v=""/>
    <n v="13685"/>
    <x v="3646"/>
    <s v="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
    <n v="11.700578"/>
    <d v="1996-02-21T00:00:00"/>
    <n v="560069"/>
    <n v="91"/>
    <n v="6.8"/>
    <n v="281"/>
    <x v="24"/>
    <x v="8"/>
    <x v="115"/>
    <n v="-6439931"/>
    <n v="-0.91999014285714287"/>
    <x v="3"/>
  </r>
  <r>
    <n v="6000000"/>
    <s v=""/>
    <n v="8744"/>
    <x v="3647"/>
    <s v="Three petty thieves who the police believe to be major criminals are chased into a basement bar where they take five hostages including all the bar employees. The rest of the movie deals with the cops lurking outside the bar while the trio try to get hold of the situation inside."/>
    <n v="2.3886829999999999"/>
    <d v="1996-09-09T00:00:00"/>
    <n v="0"/>
    <n v="97"/>
    <n v="5.6"/>
    <n v="45"/>
    <x v="24"/>
    <x v="13"/>
    <x v="63"/>
    <n v="-6000000"/>
    <n v="-1"/>
    <x v="3"/>
  </r>
  <r>
    <n v="0"/>
    <s v="http://gandhimyfather.erosentertainment.com/"/>
    <n v="38428"/>
    <x v="3648"/>
    <s v="With Gandhi My Father, producer Anil Kapoor and director Feroz Abbas Khan have shed light onto Gandhi the person, rather than Gandhi the icon. Using Gandhi’s political career as a canvas, the film paints a picture of his intricate, complex, and strained relationship with his son Harilal Gandhi."/>
    <n v="8.0703999999999998E-2"/>
    <d v="2007-08-03T00:00:00"/>
    <n v="0"/>
    <n v="136"/>
    <n v="6"/>
    <n v="2"/>
    <x v="1"/>
    <x v="5"/>
    <x v="193"/>
    <n v="0"/>
    <n v="0"/>
    <x v="3"/>
  </r>
  <r>
    <n v="0"/>
    <s v="http://www.sonyclassics.com/standardoperatingprocedure/"/>
    <n v="8847"/>
    <x v="3649"/>
    <s v="Errol Morris examines the incidents of abuse and torture of suspected terrorists at the hands of U.S. forces at the Abu Ghraib prison."/>
    <n v="0.88898600000000005"/>
    <d v="2008-02-12T00:00:00"/>
    <n v="0"/>
    <n v="117"/>
    <n v="6.6"/>
    <n v="14"/>
    <x v="7"/>
    <x v="16"/>
    <x v="338"/>
    <n v="0"/>
    <n v="0"/>
    <x v="3"/>
  </r>
  <r>
    <n v="0"/>
    <s v=""/>
    <n v="39269"/>
    <x v="3650"/>
    <s v="Dennis Hopper is a hard-drinking truck driver who loses control of his truck under the influence and slams it into a busload of screaming children. After serving his five year jail sentence, Hopper finds his daughter, Cebe (Linda Manz), the love of his live, grown into a rebellious punk in a backwater town, having barely been looked after by her junkie mon (Sharron Farrell). Cebe's hopes of once again becoming a &quot;normal&quot; family painfully proves to be doomed, as she desperately tries to hold everyone together. Hopper's loose, naturalistic style and sympathetic, yet critical attitude infuses the drama with a painful power that finally erupts in a devastating and thrillling conclusion."/>
    <n v="0.67935100000000004"/>
    <d v="1980-05-01T00:00:00"/>
    <n v="0"/>
    <n v="94"/>
    <n v="6.5"/>
    <n v="17"/>
    <x v="34"/>
    <x v="5"/>
    <x v="837"/>
    <n v="0"/>
    <n v="0"/>
    <x v="3"/>
  </r>
  <r>
    <n v="5000000"/>
    <s v=""/>
    <n v="46838"/>
    <x v="3651"/>
    <s v="Two hillbillies are suspected of being killers by a group of paranoid college kids camping near the duo's West Virginian cabin. As the body count climbs, so does the fear and confusion as the college kids try to seek revenge against the pair."/>
    <n v="19.940245000000001"/>
    <d v="2010-01-22T00:00:00"/>
    <n v="5476793"/>
    <n v="89"/>
    <n v="7.3"/>
    <n v="847"/>
    <x v="4"/>
    <x v="8"/>
    <x v="838"/>
    <n v="476793"/>
    <n v="9.5358600000000002E-2"/>
    <x v="3"/>
  </r>
  <r>
    <n v="0"/>
    <s v=""/>
    <n v="51384"/>
    <x v="3652"/>
    <s v="A holiday fable that tells the story of an elderly man discovering love for the first time."/>
    <n v="1.286991"/>
    <d v="2008-01-01T00:00:00"/>
    <n v="0"/>
    <n v="92"/>
    <n v="6.2"/>
    <n v="13"/>
    <x v="7"/>
    <x v="5"/>
    <x v="193"/>
    <n v="0"/>
    <n v="0"/>
    <x v="3"/>
  </r>
  <r>
    <n v="0"/>
    <s v=""/>
    <n v="56930"/>
    <x v="3653"/>
    <s v="Engineer Johnny Munroe is enlisted to build a railroad tunnel through a mountain to reach mines. His task is complicated, and his ethics are compromised, when he falls in love with his boss's daughter"/>
    <n v="4.2442000000000001E-2"/>
    <d v="1947-12-27T00:00:00"/>
    <n v="0"/>
    <n v="128"/>
    <n v="6.6"/>
    <n v="4"/>
    <x v="66"/>
    <x v="0"/>
    <x v="213"/>
    <n v="0"/>
    <n v="0"/>
    <x v="3"/>
  </r>
  <r>
    <n v="0"/>
    <s v=""/>
    <n v="41730"/>
    <x v="3654"/>
    <s v="An academic obsessed with &quot;roadside attractions&quot;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
    <n v="1.116206"/>
    <d v="1999-06-06T00:00:00"/>
    <n v="0"/>
    <n v="90"/>
    <n v="5.5"/>
    <n v="9"/>
    <x v="14"/>
    <x v="8"/>
    <x v="839"/>
    <n v="0"/>
    <n v="0"/>
    <x v="3"/>
  </r>
  <r>
    <n v="5000000"/>
    <s v=""/>
    <n v="18442"/>
    <x v="3655"/>
    <s v="Luke and Roger are just another couple of college guys trying to lose their virginity. But when Luke sees something unusual, he begins to suspect that the girls on campus aren't exactly...human."/>
    <n v="3.0543399999999998"/>
    <d v="2004-02-27T00:00:00"/>
    <n v="0"/>
    <n v="95"/>
    <n v="4.7"/>
    <n v="33"/>
    <x v="13"/>
    <x v="15"/>
    <x v="193"/>
    <n v="-5000000"/>
    <n v="-1"/>
    <x v="3"/>
  </r>
  <r>
    <n v="5000000"/>
    <s v="http://www.stayinyourroom.com/"/>
    <n v="298312"/>
    <x v="3656"/>
    <s v="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
    <n v="38.94708"/>
    <d v="2015-09-10T00:00:00"/>
    <n v="98450062"/>
    <n v="94"/>
    <n v="6"/>
    <n v="1360"/>
    <x v="2"/>
    <x v="15"/>
    <x v="635"/>
    <n v="93450062"/>
    <n v="18.690012400000001"/>
    <x v="3"/>
  </r>
  <r>
    <n v="5000000"/>
    <s v=""/>
    <n v="11600"/>
    <x v="3657"/>
    <s v="Redacted is a film written and directed by Brian De Palma that is a fictional drama loosely based on the Mahmudiyah killings in Iraq."/>
    <n v="3.7920150000000001"/>
    <d v="2007-01-01T00:00:00"/>
    <n v="782102"/>
    <n v="90"/>
    <n v="6.2"/>
    <n v="37"/>
    <x v="1"/>
    <x v="5"/>
    <x v="840"/>
    <n v="-4217898"/>
    <n v="-0.84357959999999999"/>
    <x v="3"/>
  </r>
  <r>
    <n v="0"/>
    <s v=""/>
    <n v="71547"/>
    <x v="3658"/>
    <s v="Young Scott Doherty (Adam Garcia) gets suspicious when his mother (Jacqueline Bisset) plans to wed Oliver Vance (Stuart Wilson) soon after her husband's untimely death. Scott investigates with Oliver's pretty daughter, Kelly (Alice Evans), who shared Scott's doubts about the upcoming nuptials. Along the way, he falls in love with Kelly, but a fatal explosion turns Scott's life upside down - and the evidence points to him as the murderer. Has he been framed?"/>
    <n v="0.21979899999999999"/>
    <d v="2004-10-13T00:00:00"/>
    <n v="0"/>
    <n v="95"/>
    <n v="3.8"/>
    <n v="4"/>
    <x v="13"/>
    <x v="12"/>
    <x v="841"/>
    <n v="0"/>
    <n v="0"/>
    <x v="3"/>
  </r>
  <r>
    <n v="5000000"/>
    <s v=""/>
    <n v="57876"/>
    <x v="3659"/>
    <s v="Three young conspiracy theorists attempt to uncover the mysteries of Area 51, the government's secret location rumored to have hosted encounters with alien beings. What they find at this hidden facility exposes unimaginable secrets."/>
    <n v="7.7939999999999996"/>
    <d v="2015-05-15T00:00:00"/>
    <n v="0"/>
    <n v="91"/>
    <n v="4.2"/>
    <n v="151"/>
    <x v="2"/>
    <x v="15"/>
    <x v="566"/>
    <n v="-5000000"/>
    <n v="-1"/>
    <x v="3"/>
  </r>
  <r>
    <n v="5000000"/>
    <s v="http://www.mientrasduermeslapelicula.com/"/>
    <n v="77495"/>
    <x v="3660"/>
    <s v="Apartment concierge Cesar is a miserable person who believes he was born without the ability to be happy. As a result, he decides his mission is to make life hell for everyone around him. A majority of the tenants are easy to agitate, but Clara proves to be harder than the most. So Cesar goes to creepy extremes to make this young woman mentally break down. Things get even more complicated in this twisted relationship when her boyfriend, Marcos, shows up."/>
    <n v="9.136965"/>
    <d v="2011-10-14T00:00:00"/>
    <n v="0"/>
    <n v="107"/>
    <n v="7"/>
    <n v="202"/>
    <x v="9"/>
    <x v="6"/>
    <x v="830"/>
    <n v="-5000000"/>
    <n v="-1"/>
    <x v="3"/>
  </r>
  <r>
    <n v="0"/>
    <s v=""/>
    <n v="13849"/>
    <x v="3661"/>
    <s v="In a remote part of the countryside, a bungled kidnapping turns into a living nightmare for four central characters when they cross paths with a psychopathic farmer and all hell breaks loose."/>
    <n v="8.3968500000000006"/>
    <d v="2008-02-07T00:00:00"/>
    <n v="0"/>
    <n v="92"/>
    <n v="6.3"/>
    <n v="80"/>
    <x v="7"/>
    <x v="15"/>
    <x v="241"/>
    <n v="0"/>
    <n v="0"/>
    <x v="3"/>
  </r>
  <r>
    <n v="0"/>
    <s v=""/>
    <n v="14849"/>
    <x v="3662"/>
    <s v="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
    <n v="7.8649050000000003"/>
    <d v="2009-02-17T00:00:00"/>
    <n v="0"/>
    <n v="87"/>
    <n v="5.8"/>
    <n v="65"/>
    <x v="0"/>
    <x v="5"/>
    <x v="158"/>
    <n v="0"/>
    <n v="0"/>
    <x v="3"/>
  </r>
  <r>
    <n v="0"/>
    <s v=""/>
    <n v="12486"/>
    <x v="3663"/>
    <s v="In this spoof of &quot;March of the Penguins,&quot; nature footage of penguins near the South Pole gets a soundtrack of human voices. Carl and Jimmy, best friends, walk 70 miles to the mating grounds where the female penguins wait. The huddled masses of females - especially Melissa and Vicki - talk about males, mating, and what might happen this year. Carl, Jimmy, and the other males make the long trek talking about food, fornication and flatulence. Until this year, Carl's sex life has been dismal, but he falls hard for Melissa. She seems to like him. A crisis develops when Jimmy comes upon something soft in the dark. Can friends forgive? Does parenthood await Carl and Melissa?"/>
    <n v="1.963219"/>
    <d v="2006-12-01T00:00:00"/>
    <n v="0"/>
    <n v="80"/>
    <n v="3.2"/>
    <n v="13"/>
    <x v="6"/>
    <x v="8"/>
    <x v="842"/>
    <n v="0"/>
    <n v="0"/>
    <x v="3"/>
  </r>
  <r>
    <n v="0"/>
    <s v=""/>
    <n v="19615"/>
    <x v="3664"/>
    <s v="A real estate developer goes to his 25th high school reunion without his wife, and finds his old teenage band playing. They get him up on stage for a couple of songs, and convince him come to a rehearsal. His wife is outraged that he played. His daughter thinks it's kind of cool. His Mother, in a retirement home, encourages him to enjoy life. He feels some temporary relief from the pressures of business complexities and the stress of marriage tensions. The band gets booked at a popular bar, which leads to a last minute booking to open for a reunion tour, with the possibility of additional tour dates. But the band has internal conflicts. He faces a tough decision to give it a shot even though it will affect his marriage, his family, particularly his daughter, and his business."/>
    <n v="1.5461689999999999"/>
    <d v="2009-01-01T00:00:00"/>
    <n v="0"/>
    <n v="95"/>
    <n v="7"/>
    <n v="2"/>
    <x v="0"/>
    <x v="5"/>
    <x v="193"/>
    <n v="0"/>
    <n v="0"/>
    <x v="3"/>
  </r>
  <r>
    <n v="5000000"/>
    <s v=""/>
    <n v="244403"/>
    <x v="3665"/>
    <s v="A grieving father in a downward spiral stumbles across a box of his recently deceased son's demo tapes and lyrics. Shocked by the discovery of this unknown talent, he forms a band in the hope of finding some catharsis."/>
    <n v="10.619574"/>
    <d v="2014-10-17T00:00:00"/>
    <n v="0"/>
    <n v="105"/>
    <n v="7.4"/>
    <n v="105"/>
    <x v="10"/>
    <x v="17"/>
    <x v="843"/>
    <n v="-5000000"/>
    <n v="-1"/>
    <x v="3"/>
  </r>
  <r>
    <n v="5000000"/>
    <s v=""/>
    <n v="292481"/>
    <x v="3666"/>
    <s v="Henry &amp;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 who all teach Jack to face his fears and never give up. The movie climaxes at Yankee stadium, where Jack must test his newfound courage to save the season and find his way home. Featuring an all star-cast of unforgettable characters, Henry &amp;amp; Me is heartwarming movie experience for the entire family with a message of hope… when life throws a curve… swing away!"/>
    <n v="0.99965499999999996"/>
    <d v="2014-08-18T00:00:00"/>
    <n v="0"/>
    <n v="67"/>
    <n v="3"/>
    <n v="3"/>
    <x v="10"/>
    <x v="7"/>
    <x v="844"/>
    <n v="-5000000"/>
    <n v="-1"/>
    <x v="3"/>
  </r>
  <r>
    <n v="0"/>
    <s v="http://www.thestuckmovie.com/#menu"/>
    <n v="340816"/>
    <x v="3667"/>
    <s v="Hilarity, romance, and transcendence prevail after a power outage traps six different groups of New Yorkers inside elevators on Christmas Eve."/>
    <n v="1.9852430000000001"/>
    <d v="2015-12-04T00:00:00"/>
    <n v="0"/>
    <n v="95"/>
    <n v="6.1"/>
    <n v="24"/>
    <x v="2"/>
    <x v="12"/>
    <x v="845"/>
    <n v="0"/>
    <n v="0"/>
    <x v="3"/>
  </r>
  <r>
    <n v="0"/>
    <s v=""/>
    <n v="78814"/>
    <x v="3668"/>
    <s v="American-born Jayne Valseca, her husband Eduardo, the son of a legendary Mexican newspaper publisher, and their two children live an idyllic life on their 1,000 acre ranch outside of a peaceful Mexico town. But in the summer of 2007, their peaceful life is turned into a real-life nightmare when Eduardo is ambushed and kidnapped by strangers. With kidnapping becoming a pervasive and lucrative business in Mexico, Jayne is at the mercy of the kidnappers when they demand millions for the husband's safe release. She's pushed to the limit to do everything she possibly can to raise the money necessary to bring Eduardo back alive. As Eduardo is starved and tortured, he looses hope of ever seeing his family again but despite the dire and bleak times, Jayne refuses to give up and decides to turn the tables on the kidnappers and makes demands of her own. The film is based on a true story from the book, We Have Your Husband: One Woman's Terrifying Story of a Kidnapping in Mexico."/>
    <n v="0.102003"/>
    <d v="2011-11-12T00:00:00"/>
    <n v="0"/>
    <n v="89"/>
    <n v="5"/>
    <n v="3"/>
    <x v="9"/>
    <x v="19"/>
    <x v="846"/>
    <n v="0"/>
    <n v="0"/>
    <x v="3"/>
  </r>
  <r>
    <n v="15000000"/>
    <s v=""/>
    <n v="297596"/>
    <x v="3669"/>
    <s v="Evan Lake, a veteran CIA agent, has been ordered to retire. But when his protégé uncovers evidence that Lake's nemesis, the terrorist Banir, has resurfaced, Lake goes rogue, embarking on a perilous, intercontinental mission to eliminate his sworn enemy."/>
    <n v="10.480090000000001"/>
    <d v="2014-12-04T00:00:00"/>
    <n v="0"/>
    <n v="94"/>
    <n v="4.5"/>
    <n v="118"/>
    <x v="10"/>
    <x v="6"/>
    <x v="847"/>
    <n v="-15000000"/>
    <n v="-1"/>
    <x v="2"/>
  </r>
  <r>
    <n v="0"/>
    <s v=""/>
    <n v="299552"/>
    <x v="3670"/>
    <s v="Mina, a young college student, has her life ripped away after her family is killed. When she finds out their murder was part of a botched kidnapping to return her to her real father—a terrorist in the middle east."/>
    <n v="1.136568"/>
    <d v="2013-12-05T00:00:00"/>
    <n v="0"/>
    <n v="109"/>
    <n v="4.0999999999999996"/>
    <n v="7"/>
    <x v="8"/>
    <x v="0"/>
    <x v="848"/>
    <n v="0"/>
    <n v="0"/>
    <x v="3"/>
  </r>
  <r>
    <n v="5000000"/>
    <s v=""/>
    <n v="11935"/>
    <x v="3671"/>
    <s v="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they must battle a sinister conspiracy that will stop at nothing to keep the truth"/>
    <n v="11.095219"/>
    <d v="1977-12-10T00:00:00"/>
    <n v="0"/>
    <n v="123"/>
    <n v="6.4"/>
    <n v="131"/>
    <x v="46"/>
    <x v="5"/>
    <x v="748"/>
    <n v="-5000000"/>
    <n v="-1"/>
    <x v="3"/>
  </r>
  <r>
    <n v="0"/>
    <s v="http://www.romeothemovie.com/"/>
    <n v="113406"/>
    <x v="3672"/>
    <s v="A self-centered, middle-aged pitchman for a potato chip company loses his job and his livelihood just as his octogenarian grandfather is dropped on his doorstep unexpectedly by his mother on her way to a singles cruise."/>
    <n v="0.40703"/>
    <d v="2012-04-28T00:00:00"/>
    <n v="0"/>
    <n v="0"/>
    <n v="0"/>
    <n v="0"/>
    <x v="3"/>
    <x v="8"/>
    <x v="849"/>
    <n v="0"/>
    <n v="0"/>
    <x v="3"/>
  </r>
  <r>
    <n v="0"/>
    <s v=""/>
    <n v="447027"/>
    <x v="3673"/>
    <s v="After being estranged since her mother's death in the 9/11 attacks, both daughter and father must work together to re-establish their relationship. When the difficulty nearly consumes them both, a bond with a beautiful horse that has also gone through its own tragic loss brings Taylor Sims, back to what is important - family, friendship and faith. With help from the community and from above, they repair the pieces of their lives and learn to stop running, forever."/>
    <n v="2.8756E-2"/>
    <d v="2015-10-27T00:00:00"/>
    <n v="0"/>
    <n v="88"/>
    <n v="0"/>
    <n v="0"/>
    <x v="2"/>
    <x v="7"/>
    <x v="850"/>
    <n v="0"/>
    <n v="0"/>
    <x v="3"/>
  </r>
  <r>
    <n v="5000000"/>
    <s v="http://www.yogahosers.com/"/>
    <n v="290825"/>
    <x v="3674"/>
    <s v="Two teenage yoga enthusiasts team up with a legendary man-hunter to battle with an ancient evil presence that is threatening their major party plans."/>
    <n v="8.6187930000000001"/>
    <d v="2016-07-08T00:00:00"/>
    <n v="0"/>
    <n v="88"/>
    <n v="4.7"/>
    <n v="102"/>
    <x v="5"/>
    <x v="8"/>
    <x v="851"/>
    <n v="-5000000"/>
    <n v="-1"/>
    <x v="3"/>
  </r>
  <r>
    <n v="0"/>
    <s v=""/>
    <n v="361159"/>
    <x v="3675"/>
    <s v="A team of highly skilled Navy SEALS find themselves embarking on the battle of their lives when they come face-to-face with the undead. After a deadly outbreak occurs in New Orleans, the SEALS must fight for their lives, and the city, against an army of zombies."/>
    <n v="2.3946130000000001"/>
    <d v="2015-10-08T00:00:00"/>
    <n v="0"/>
    <n v="97"/>
    <n v="3.5"/>
    <n v="36"/>
    <x v="2"/>
    <x v="15"/>
    <x v="852"/>
    <n v="0"/>
    <n v="0"/>
    <x v="3"/>
  </r>
  <r>
    <n v="0"/>
    <s v="http://www.anglickykral.cz/"/>
    <n v="12555"/>
    <x v="3676"/>
    <s v="Jan Dítě has been released from a Czech prison just before the very end of his 15-year sentence. Settling in a town near the border, he occupies his time with rebuilding a deserted house, and recalling his past. His main wish in life was to be a millionaire. Jan begins his career as a frankfurter vendor, and slowly learns the power of money and the influence it exerts over people."/>
    <n v="2.3874629999999999"/>
    <d v="2006-12-19T00:00:00"/>
    <n v="0"/>
    <n v="120"/>
    <n v="7"/>
    <n v="22"/>
    <x v="6"/>
    <x v="8"/>
    <x v="193"/>
    <n v="0"/>
    <n v="0"/>
    <x v="3"/>
  </r>
  <r>
    <n v="5000000"/>
    <s v="http://www.soul-kitchen-film.com/?l=en"/>
    <n v="31175"/>
    <x v="3677"/>
    <s v="SOUL KITCHEN film centers on a likable but hopelessly disorganized restauranteur, Zinos, whose cafe is second home to a motley crew of lovable eccentrics. When his girlfriend Nadine up and moves to Shanghai, a love-sick Zinos decides to fly after her, leaving his restaurant in the hands of his unreliable ex-con brother Illias. Both decisions turn out disastrous: Illias gambles away the restaurant to a shady real estate agent, and Zinos finds Nadine with a new lover. If the brothers can stop arguing and get it together, the Soul Kitchen might still have one last chance at staying in business. The mayhem that follows is a hilariously entertaining story of self-realization, set to an irresistibly soulful soundtrack."/>
    <n v="5.461487"/>
    <d v="2009-09-09T00:00:00"/>
    <n v="17872796"/>
    <n v="99"/>
    <n v="7.1"/>
    <n v="116"/>
    <x v="0"/>
    <x v="5"/>
    <x v="853"/>
    <n v="12872796"/>
    <n v="2.5745591999999999"/>
    <x v="3"/>
  </r>
  <r>
    <n v="1000000"/>
    <s v=""/>
    <n v="12498"/>
    <x v="3678"/>
    <s v="Karl Childers is a mentally disabled man who has been in the custody of the state mental hospital since the age of 12 for killing his mother and her lover. Although thoroughly institutionalized, Karl is deemed fit to be released into the outside world."/>
    <n v="14.805263999999999"/>
    <d v="1996-08-30T00:00:00"/>
    <n v="24475416"/>
    <n v="135"/>
    <n v="7.4"/>
    <n v="231"/>
    <x v="24"/>
    <x v="5"/>
    <x v="63"/>
    <n v="23475416"/>
    <n v="23.475415999999999"/>
    <x v="3"/>
  </r>
  <r>
    <n v="4798235"/>
    <s v=""/>
    <n v="77949"/>
    <x v="3679"/>
    <s v="1921 England is overwhelmed by the loss and grief of World War I. Hoax exposer Florence Cathcart (Hall) visits a boarding school to explain sightings of a child ghost."/>
    <n v="25.302160000000001"/>
    <d v="2011-08-17T00:00:00"/>
    <n v="209696"/>
    <n v="107"/>
    <n v="6.3"/>
    <n v="458"/>
    <x v="9"/>
    <x v="15"/>
    <x v="186"/>
    <n v="-4588539"/>
    <n v="-0.95629726347292288"/>
    <x v="3"/>
  </r>
  <r>
    <n v="4800000"/>
    <s v="http://www.hostelfilm.com/"/>
    <n v="1690"/>
    <x v="3680"/>
    <s v="Three backpackers head to a Slovakian city that promises to meet their hedonistic expectations, with no idea of the hell that awaits them."/>
    <n v="38.831919999999997"/>
    <d v="2005-01-06T00:00:00"/>
    <n v="80578934"/>
    <n v="94"/>
    <n v="5.7"/>
    <n v="887"/>
    <x v="11"/>
    <x v="15"/>
    <x v="483"/>
    <n v="75778934"/>
    <n v="15.787277916666667"/>
    <x v="3"/>
  </r>
  <r>
    <n v="0"/>
    <s v="http://www.tristramshandymovie.com/"/>
    <n v="8435"/>
    <x v="3681"/>
    <s v="Steve Coogan, an arrogant actor with low self-esteem and a complicated love life, is playing the eponymous role in an adaptation of &quot;The Life and Opinions of Tristram Shandy, Gentleman&quot; being filmed at a stately home. He constantly spars with actor Rob Brydon, who is playing Uncle Toby and believes his role to be of equal importance to Coogan's."/>
    <n v="3.5007410000000001"/>
    <d v="2005-07-17T00:00:00"/>
    <n v="0"/>
    <n v="94"/>
    <n v="6.2"/>
    <n v="43"/>
    <x v="11"/>
    <x v="8"/>
    <x v="256"/>
    <n v="0"/>
    <n v="0"/>
    <x v="3"/>
  </r>
  <r>
    <n v="5000000"/>
    <s v="http://www.sonyclassics.com/takeshelter/"/>
    <n v="64720"/>
    <x v="3682"/>
    <s v="Plagued by a series of apocalyptic visions, a young husband and father questions whether to shelter his family from a coming storm, or from himself."/>
    <n v="19.807295"/>
    <d v="2011-11-25T00:00:00"/>
    <n v="3099314"/>
    <n v="120"/>
    <n v="7.1"/>
    <n v="471"/>
    <x v="9"/>
    <x v="6"/>
    <x v="854"/>
    <n v="-1900686"/>
    <n v="-0.38013720000000001"/>
    <x v="3"/>
  </r>
  <r>
    <n v="0"/>
    <s v=""/>
    <n v="49365"/>
    <x v="3683"/>
    <s v="Locked in a school closet during Halloween 1962, young Frank witnesses the ghost of a young girl and the man who murdered her years ago. Shortly afterward he finds himself stalked by the killer and is soon drawn to an old house where a mysterious Lady In White lives. As he discovers the secret of the woman he soon finds that the killer may be someone close to him."/>
    <n v="1.4357420000000001"/>
    <d v="1988-04-22T00:00:00"/>
    <n v="0"/>
    <n v="112"/>
    <n v="6.3"/>
    <n v="25"/>
    <x v="31"/>
    <x v="15"/>
    <x v="855"/>
    <n v="0"/>
    <n v="0"/>
    <x v="3"/>
  </r>
  <r>
    <n v="0"/>
    <s v=""/>
    <n v="11404"/>
    <x v="3684"/>
    <s v="A shy teenage boy trying to escape the influence of his domineering mother, has his world changed when he begins to work for a retired actress."/>
    <n v="7.6678879999999996"/>
    <d v="2006-04-30T00:00:00"/>
    <n v="0"/>
    <n v="98"/>
    <n v="6.3"/>
    <n v="47"/>
    <x v="6"/>
    <x v="5"/>
    <x v="193"/>
    <n v="0"/>
    <n v="0"/>
    <x v="3"/>
  </r>
  <r>
    <n v="5000000"/>
    <s v=""/>
    <n v="300706"/>
    <x v="3685"/>
    <s v="Everyone hates Ward’s wife and wants her dead, Ward (Donald Faison) most of all. But when his friends’ murderous fantasies turn into an (accidental) reality, they have to deal with a whole new set of problems — like how to dispose of the body and still make their 3 p.m. tee time. Scott Foley's directorial debut, also starring Foley, Patrick Wilson, Amy Acker, and Nicolette Sheridan, is a blackly comic caper about helping a friend out of a bad relationship by any means necessary."/>
    <n v="8.4963639999999998"/>
    <d v="2014-12-23T00:00:00"/>
    <n v="0"/>
    <n v="81"/>
    <n v="5.5"/>
    <n v="76"/>
    <x v="10"/>
    <x v="8"/>
    <x v="856"/>
    <n v="-5000000"/>
    <n v="-1"/>
    <x v="3"/>
  </r>
  <r>
    <n v="4700000"/>
    <s v=""/>
    <n v="16337"/>
    <x v="3686"/>
    <s v="A radio host is victimized by the cannibal family as a former Texas Marshall hunts them."/>
    <n v="9.6177770000000002"/>
    <d v="1986-08-22T00:00:00"/>
    <n v="8025872"/>
    <n v="101"/>
    <n v="5.9"/>
    <n v="139"/>
    <x v="42"/>
    <x v="15"/>
    <x v="482"/>
    <n v="3325872"/>
    <n v="0.70763234042553191"/>
    <x v="3"/>
  </r>
  <r>
    <n v="4638783"/>
    <s v=""/>
    <n v="11577"/>
    <x v="3687"/>
    <s v="An aging Pat Garrett is hired as a lawman on behalf of a group of wealthy New Mexico cattle barons--his sole purpose being to bring down his old friend Billy the Kid."/>
    <n v="4.4952560000000004"/>
    <d v="1973-05-23T00:00:00"/>
    <n v="11000000"/>
    <n v="106"/>
    <n v="7.2"/>
    <n v="65"/>
    <x v="43"/>
    <x v="11"/>
    <x v="158"/>
    <n v="6361217"/>
    <n v="1.3713116134123973"/>
    <x v="3"/>
  </r>
  <r>
    <n v="4800000"/>
    <s v=""/>
    <n v="77987"/>
    <x v="3688"/>
    <s v="Julian, who runs a Thai boxing club as a front organization for his family's drug smuggling operation, is forced by his mother Jenna to find and kill the individual responsible for his brother's recent death."/>
    <n v="35.754865000000002"/>
    <d v="2013-05-30T00:00:00"/>
    <n v="10337387"/>
    <n v="90"/>
    <n v="5.6"/>
    <n v="862"/>
    <x v="8"/>
    <x v="5"/>
    <x v="239"/>
    <n v="5537387"/>
    <n v="1.1536222916666667"/>
    <x v="3"/>
  </r>
  <r>
    <n v="0"/>
    <s v=""/>
    <n v="40185"/>
    <x v="3689"/>
    <s v="Un camping au bord d'un lac pendant les vacances d'été. Camille, 17 ans, y traîne son ennui coincée entre ses parents et son petit ami. Elle rencontre Blaise, la quarantaine, tout juste embauché comme moniteur de voile. Camille et Blaise connaissent tous deux ce même mal de vivre qui les rapproche et les éloigne des autres. Mais leur complicité alimente la rumeur d'une liaison qui exaspère leur entourage et déchaîne les passions. Ils se lancent alors à corps perdus dans une dangereuse histoire d'amour..."/>
    <n v="0.20322999999999999"/>
    <d v="2005-10-13T00:00:00"/>
    <n v="0"/>
    <n v="80"/>
    <n v="4.8"/>
    <n v="4"/>
    <x v="11"/>
    <x v="5"/>
    <x v="193"/>
    <n v="0"/>
    <n v="0"/>
    <x v="3"/>
  </r>
  <r>
    <n v="4"/>
    <s v=""/>
    <n v="68202"/>
    <x v="3690"/>
    <s v="The women of a remote Latin American town are forced to pick up the pieces and remake their world when all the town's men are forcibly recruited by communist guerrillas."/>
    <n v="0.28076000000000001"/>
    <d v="2011-06-29T00:00:00"/>
    <n v="0"/>
    <n v="83"/>
    <n v="4.5999999999999996"/>
    <n v="8"/>
    <x v="9"/>
    <x v="8"/>
    <x v="193"/>
    <n v="-4"/>
    <n v="-1"/>
    <x v="3"/>
  </r>
  <r>
    <n v="0"/>
    <s v=""/>
    <n v="8981"/>
    <x v="3691"/>
    <s v="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
    <n v="3.1131899999999999"/>
    <d v="2004-05-18T00:00:00"/>
    <n v="0"/>
    <n v="105"/>
    <n v="7"/>
    <n v="46"/>
    <x v="13"/>
    <x v="5"/>
    <x v="564"/>
    <n v="0"/>
    <n v="0"/>
    <x v="3"/>
  </r>
  <r>
    <n v="0"/>
    <s v="http://allhatthemovie.com/"/>
    <n v="10914"/>
    <x v="3692"/>
    <s v="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
    <n v="0.13753499999999999"/>
    <d v="2007-09-11T00:00:00"/>
    <n v="0"/>
    <n v="89"/>
    <n v="1"/>
    <n v="1"/>
    <x v="1"/>
    <x v="0"/>
    <x v="857"/>
    <n v="0"/>
    <n v="0"/>
    <x v="3"/>
  </r>
  <r>
    <n v="4600000"/>
    <s v="http://www.namesoflovemovie.com/"/>
    <n v="50848"/>
    <x v="3693"/>
    <s v="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
    <n v="6.3689330000000002"/>
    <d v="2010-11-24T00:00:00"/>
    <n v="0"/>
    <n v="100"/>
    <n v="7.3"/>
    <n v="93"/>
    <x v="4"/>
    <x v="5"/>
    <x v="328"/>
    <n v="-4600000"/>
    <n v="-1"/>
    <x v="3"/>
  </r>
  <r>
    <n v="4700000"/>
    <s v=""/>
    <n v="166624"/>
    <x v="3694"/>
    <s v="At first glance, Mica seems a perfectly normal boy. But first glances can often be deceiving... For one, Mica's house is now a museum honouring Guillermo Garibai, the legendary Mexican crooner. Mica spends most of his time there, giving guided tours to aging Garibai fans. But stranger still, Mica smells. He smells like fish. Numerous doctors, his life-long therapist and even his own parents are at a loss. No one wants to be Mica's friend. Girls won't talk to him. His life appears pointless, uneventful, doomed. That is, until Laura walks into it."/>
    <n v="0.21753800000000001"/>
    <d v="2013-09-13T00:00:00"/>
    <n v="0"/>
    <n v="92"/>
    <n v="5.6"/>
    <n v="6"/>
    <x v="8"/>
    <x v="5"/>
    <x v="364"/>
    <n v="-4700000"/>
    <n v="-1"/>
    <x v="3"/>
  </r>
  <r>
    <n v="4600000"/>
    <s v=""/>
    <n v="10822"/>
    <x v="3695"/>
    <s v="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quot;cure&quot; Antony of his sexuality -- sometimes by seducing him herself -- the groundwork is laid for a murderous tragedy."/>
    <n v="3.5318770000000002"/>
    <d v="2007-05-18T00:00:00"/>
    <n v="0"/>
    <n v="97"/>
    <n v="5.7"/>
    <n v="60"/>
    <x v="1"/>
    <x v="5"/>
    <x v="535"/>
    <n v="-4600000"/>
    <n v="-1"/>
    <x v="3"/>
  </r>
  <r>
    <n v="0"/>
    <s v=""/>
    <n v="10844"/>
    <x v="3650"/>
    <s v="Ordinary people find extraordinary courage in the face of madness. On 13–14 November 1990 that madness came to Aramoana, a small New Zealand seaside town, in the form of a lone gunman with a high-powered semi-automatic rifle. As he stalked his victims the terrified and confused residents were trapped for 24 hours while a handful of under-resourced and under-armed local policemen risked their lives trying to find him and save the survivors. Based on true events."/>
    <n v="0.70635499999999996"/>
    <d v="2006-10-12T00:00:00"/>
    <n v="0"/>
    <n v="103"/>
    <n v="5.9"/>
    <n v="18"/>
    <x v="6"/>
    <x v="5"/>
    <x v="193"/>
    <n v="0"/>
    <n v="0"/>
    <x v="3"/>
  </r>
  <r>
    <n v="4500000"/>
    <s v=""/>
    <n v="9336"/>
    <x v="3696"/>
    <s v="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
    <n v="15.002502"/>
    <d v="1984-03-22T00:00:00"/>
    <n v="146198896"/>
    <n v="96"/>
    <n v="6.5"/>
    <n v="602"/>
    <x v="30"/>
    <x v="8"/>
    <x v="5"/>
    <n v="141698896"/>
    <n v="31.488643555555555"/>
    <x v="3"/>
  </r>
  <r>
    <n v="4500000"/>
    <s v=""/>
    <n v="5689"/>
    <x v="3697"/>
    <s v="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
    <n v="22.585384000000001"/>
    <d v="1980-07-05T00:00:00"/>
    <n v="58853106"/>
    <n v="104"/>
    <n v="5.8"/>
    <n v="408"/>
    <x v="34"/>
    <x v="12"/>
    <x v="46"/>
    <n v="54353106"/>
    <n v="12.078468000000001"/>
    <x v="3"/>
  </r>
  <r>
    <n v="6000000"/>
    <s v="http://workingtitlefilms.com/film.php?filmID=59"/>
    <n v="712"/>
    <x v="3698"/>
    <s v="Four Weddings And A Funeral is a British comedy about a British Man named Charles and an American Woman named Carrie who go through numerous weddings before they determine if they are right for one another."/>
    <n v="29.834064999999999"/>
    <d v="1994-03-09T00:00:00"/>
    <n v="254700832"/>
    <n v="117"/>
    <n v="6.6"/>
    <n v="632"/>
    <x v="23"/>
    <x v="8"/>
    <x v="351"/>
    <n v="248700832"/>
    <n v="41.450138666666668"/>
    <x v="3"/>
  </r>
  <r>
    <n v="4500000"/>
    <s v=""/>
    <n v="13342"/>
    <x v="3699"/>
    <s v="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
    <n v="20.403344000000001"/>
    <d v="1982-08-13T00:00:00"/>
    <n v="27092880"/>
    <n v="90"/>
    <n v="7"/>
    <n v="322"/>
    <x v="25"/>
    <x v="8"/>
    <x v="15"/>
    <n v="22592880"/>
    <n v="5.0206400000000002"/>
    <x v="3"/>
  </r>
  <r>
    <n v="4500000"/>
    <s v=""/>
    <n v="10339"/>
    <x v="3700"/>
    <s v="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
    <n v="5.2245929999999996"/>
    <d v="1956-06-27T00:00:00"/>
    <n v="10400000"/>
    <n v="116"/>
    <n v="6.9"/>
    <n v="89"/>
    <x v="67"/>
    <x v="1"/>
    <x v="5"/>
    <n v="5900000"/>
    <n v="1.3111111111111111"/>
    <x v="3"/>
  </r>
  <r>
    <n v="15000000"/>
    <s v=""/>
    <n v="1429"/>
    <x v="3701"/>
    <s v="The filmed adaptation from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
    <n v="30.196038999999999"/>
    <d v="2002-12-16T00:00:00"/>
    <n v="13060843"/>
    <n v="135"/>
    <n v="7.2"/>
    <n v="629"/>
    <x v="18"/>
    <x v="13"/>
    <x v="355"/>
    <n v="-1939157"/>
    <n v="-0.12927713333333332"/>
    <x v="2"/>
  </r>
  <r>
    <n v="4500000"/>
    <s v=""/>
    <n v="9303"/>
    <x v="3702"/>
    <s v="Corky, a tough female ex con and her lover Violet concoct a scheme to steal millions of stashed mob money and pin the blame on Violet's crooked boyfriend Caeser."/>
    <n v="15.359952"/>
    <d v="1996-09-13T00:00:00"/>
    <n v="7011317"/>
    <n v="108"/>
    <n v="6.9"/>
    <n v="198"/>
    <x v="24"/>
    <x v="13"/>
    <x v="207"/>
    <n v="2511317"/>
    <n v="0.55807044444444442"/>
    <x v="3"/>
  </r>
  <r>
    <n v="4500000"/>
    <s v="http://www.requiemforadream.com/"/>
    <n v="641"/>
    <x v="3703"/>
    <s v="The hopes and dreams of four ambitious people are shattered when their drug addictions begin spiraling out of control. A look into addiction and how it overcomes the mind and body."/>
    <n v="11.573034"/>
    <d v="2000-10-27T00:00:00"/>
    <n v="7390108"/>
    <n v="102"/>
    <n v="7.9"/>
    <n v="2443"/>
    <x v="20"/>
    <x v="13"/>
    <x v="517"/>
    <n v="2890108"/>
    <n v="0.64224622222222227"/>
    <x v="3"/>
  </r>
  <r>
    <n v="0"/>
    <s v=""/>
    <n v="27686"/>
    <x v="3704"/>
    <s v="During their annual visit to the Iowa State Fair, the Frake family enjoy many adventures. Proud patriarch Abel (Charles Winninger) has high hopes for his champion swine Blueboy; and his wife Melissa (Fay Bainter) enters the mincemeat and pickles contest...with hilarious results."/>
    <n v="1.8478220000000001"/>
    <d v="1945-08-29T00:00:00"/>
    <n v="0"/>
    <n v="96"/>
    <n v="6.2"/>
    <n v="19"/>
    <x v="68"/>
    <x v="17"/>
    <x v="18"/>
    <n v="0"/>
    <n v="0"/>
    <x v="3"/>
  </r>
  <r>
    <n v="0"/>
    <s v=""/>
    <n v="65749"/>
    <x v="3705"/>
    <s v="A dangerous love affair inspires a director to create the most spectacular and bodly seductive dance film ever made. 1998 Oscar Nominee Best Foreign Language Film."/>
    <n v="0.42555100000000001"/>
    <d v="1998-02-12T00:00:00"/>
    <n v="0"/>
    <n v="115"/>
    <n v="6.8"/>
    <n v="6"/>
    <x v="19"/>
    <x v="5"/>
    <x v="858"/>
    <n v="0"/>
    <n v="0"/>
    <x v="3"/>
  </r>
  <r>
    <n v="4500000"/>
    <s v=""/>
    <n v="6106"/>
    <x v="3706"/>
    <s v="A second rated journalist from the US tries his luck in El Salvador during the military dictatorship in the 1980s."/>
    <n v="3.8197960000000002"/>
    <d v="1986-04-23T00:00:00"/>
    <n v="0"/>
    <n v="123"/>
    <n v="7"/>
    <n v="71"/>
    <x v="42"/>
    <x v="5"/>
    <x v="859"/>
    <n v="-4500000"/>
    <n v="-1"/>
    <x v="3"/>
  </r>
  <r>
    <n v="5000000"/>
    <s v="http://www.momsnightoutmovie.com/"/>
    <n v="252680"/>
    <x v="3707"/>
    <s v="Yearning for an evening without their kids, some friends plan a night out. But to do this, their husbands need to watch the kids. What can go wrong?"/>
    <n v="10.274542"/>
    <d v="2014-03-25T00:00:00"/>
    <n v="10429707"/>
    <n v="98"/>
    <n v="5.5"/>
    <n v="121"/>
    <x v="10"/>
    <x v="8"/>
    <x v="52"/>
    <n v="5429707"/>
    <n v="1.0859414000000001"/>
    <x v="3"/>
  </r>
  <r>
    <n v="6000000"/>
    <s v=""/>
    <n v="141"/>
    <x v="3708"/>
    <s v="After narrowly escaping a bizarre accident, a troubled teenager is plagued by visions of a large bunny rabbit that manipulates him to commit a series of crimes."/>
    <n v="61.210016000000003"/>
    <d v="2001-01-18T00:00:00"/>
    <n v="1270522"/>
    <n v="113"/>
    <n v="7.7"/>
    <n v="3452"/>
    <x v="17"/>
    <x v="2"/>
    <x v="860"/>
    <n v="-4729478"/>
    <n v="-0.78824633333333338"/>
    <x v="3"/>
  </r>
  <r>
    <n v="0"/>
    <s v="http://www.privateperez.com/"/>
    <n v="66607"/>
    <x v="3709"/>
    <s v="La vida ha llevado a Julián Pérez por caminos equivocados, pero el destino le presentará a este hombre la oportunidad de encontrar su redención cuando es enviado a la misión más peligrosa y noble de toda su vida, una misión ordenada por la única autoridad que todavía respeta, su madre, Doña Elvira. Julián debe viajar hasta el otro extremo del mundo, a un lugar llamado Irak, a traer de vuelta vivo, a su hermano menor el soldado de infantería Juan Pérez. Con la promesa hecha, Julián Pérez regresa a su natal Sinaloa donde reclutará a un comando de elite, destinado a cumplir una misión suicida: viajar a Irak y salvar al soldado Pérez."/>
    <n v="0.17735600000000001"/>
    <d v="2011-03-18T00:00:00"/>
    <n v="0"/>
    <n v="105"/>
    <n v="6.1"/>
    <n v="18"/>
    <x v="9"/>
    <x v="0"/>
    <x v="193"/>
    <n v="0"/>
    <n v="0"/>
    <x v="3"/>
  </r>
  <r>
    <n v="4500000"/>
    <s v=""/>
    <n v="17139"/>
    <x v="3710"/>
    <s v="J.W. Katadreuffe is the son of Joba Katadreuffe and A.B. Drevenhaven. Though fully neglected by Joba, Dreverhaven ensures the succesfull career of his son. Mostly unseen, though he sues his son a few times. The son Katadreuffe succeeds, but at great costs."/>
    <n v="1.1697000000000001E-2"/>
    <d v="1997-04-17T00:00:00"/>
    <n v="0"/>
    <n v="122"/>
    <n v="7.7"/>
    <n v="25"/>
    <x v="12"/>
    <x v="5"/>
    <x v="861"/>
    <n v="-4500000"/>
    <n v="-1"/>
    <x v="3"/>
  </r>
  <r>
    <n v="2000000"/>
    <s v=""/>
    <n v="12079"/>
    <x v="3711"/>
    <s v="Over the course of three days Ross, a college dropout addicted to crystal-meth, encounters a variety of oddball folks - including a stripper named Nikki and her boyfriend, the local meth producer, The Cook - but all he really wants to do is hook up with his old girlfriend, Amy."/>
    <n v="6.2492619999999999"/>
    <d v="2002-06-01T00:00:00"/>
    <n v="0"/>
    <n v="101"/>
    <n v="6.6"/>
    <n v="132"/>
    <x v="18"/>
    <x v="8"/>
    <x v="862"/>
    <n v="-2000000"/>
    <n v="-1"/>
    <x v="3"/>
  </r>
  <r>
    <n v="4500000"/>
    <s v="http://www.ifcfilms.com/films/life-during-wartime-2"/>
    <n v="39800"/>
    <x v="3712"/>
    <s v="Friends, family, and lovers struggle to find love, forgiveness, and meaning in an almost war-torn world riddled with comedy and pathos. Follows Solondz's film Happiness (1998)."/>
    <n v="3.1088809999999998"/>
    <d v="2009-10-10T00:00:00"/>
    <n v="744816"/>
    <n v="97"/>
    <n v="6.3"/>
    <n v="30"/>
    <x v="0"/>
    <x v="8"/>
    <x v="863"/>
    <n v="-3755184"/>
    <n v="-0.8344853333333333"/>
    <x v="3"/>
  </r>
  <r>
    <n v="0"/>
    <s v="http://www.lady-vengeance.de/"/>
    <n v="4550"/>
    <x v="3713"/>
    <s v="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
    <n v="17.074843000000001"/>
    <d v="2005-07-29T00:00:00"/>
    <n v="23803308"/>
    <n v="115"/>
    <n v="7.4"/>
    <n v="356"/>
    <x v="11"/>
    <x v="5"/>
    <x v="864"/>
    <n v="23803308"/>
    <n v="0"/>
    <x v="3"/>
  </r>
  <r>
    <n v="0"/>
    <s v=""/>
    <n v="62116"/>
    <x v="3714"/>
    <s v="A re-imagined account of the early life of Maria Anna 'Nannerl' Mozart, five years older than Wolfgang and a musical prodigy in her own right."/>
    <n v="0.77444199999999996"/>
    <d v="2010-06-09T00:00:00"/>
    <n v="0"/>
    <n v="120"/>
    <n v="6.2"/>
    <n v="13"/>
    <x v="4"/>
    <x v="5"/>
    <x v="865"/>
    <n v="0"/>
    <n v="0"/>
    <x v="3"/>
  </r>
  <r>
    <n v="0"/>
    <s v=""/>
    <n v="9991"/>
    <x v="3715"/>
    <s v="Disgraced ex-England captain (Danny 'Mean Machine' Meehan) is thrown in jail for assaulting two police officers. He keeps his head down and has the opportunity to forget everything and change the lives of the prisoners. These prisoners have the chance to put one over the evil guards. The prisoners are lead by Danny and the whole of the prison, guards aside, are behind them."/>
    <n v="8.8169950000000004"/>
    <d v="2001-12-26T00:00:00"/>
    <n v="0"/>
    <n v="99"/>
    <n v="6"/>
    <n v="157"/>
    <x v="17"/>
    <x v="8"/>
    <x v="866"/>
    <n v="0"/>
    <n v="0"/>
    <x v="3"/>
  </r>
  <r>
    <n v="4500000"/>
    <s v=""/>
    <n v="13807"/>
    <x v="3716"/>
    <s v="A friendship is formed between an ex-gangster, and two groups of hitmen - those who want to protect him and those who were sent to kill him."/>
    <n v="8.4863900000000001"/>
    <d v="2006-09-06T00:00:00"/>
    <n v="0"/>
    <n v="110"/>
    <n v="7"/>
    <n v="46"/>
    <x v="6"/>
    <x v="0"/>
    <x v="537"/>
    <n v="-4500000"/>
    <n v="-1"/>
    <x v="3"/>
  </r>
  <r>
    <n v="0"/>
    <s v="http://www.blackthornmovie.com/"/>
    <n v="68818"/>
    <x v="3717"/>
    <s v="In Bolivia, Butch Cassidy (now calling himself James Blackthorne) pines for one last sight of home, an adventure that aligns him with a young robber and makes the duo a target for gangs and lawmen alike."/>
    <n v="5.223096"/>
    <d v="2011-08-31T00:00:00"/>
    <n v="623528"/>
    <n v="98"/>
    <n v="6.6"/>
    <n v="73"/>
    <x v="9"/>
    <x v="1"/>
    <x v="867"/>
    <n v="623528"/>
    <n v="0"/>
    <x v="3"/>
  </r>
  <r>
    <n v="0"/>
    <s v=""/>
    <n v="12093"/>
    <x v="3718"/>
    <s v="Lilya lives in poverty and dreams of a better life. Her mother moves to the United States and abandons her to her aunt, who neglects her. Lilya hangs out with her friends, Natasha and Volodya, who is suicidal. Desperate for money, she starts working as a prostitute, and later meets Andrei. He offers her a good job in Sweden, but when Lilya arrives her life quickly enters a downward spiral."/>
    <n v="7.7592150000000002"/>
    <d v="2002-08-23T00:00:00"/>
    <n v="0"/>
    <n v="109"/>
    <n v="7.7"/>
    <n v="139"/>
    <x v="18"/>
    <x v="13"/>
    <x v="698"/>
    <n v="0"/>
    <n v="0"/>
    <x v="3"/>
  </r>
  <r>
    <n v="4500000"/>
    <s v="http://www.afterlifethefilm.com/"/>
    <n v="36419"/>
    <x v="3719"/>
    <s v="A young woman caught between life and death... and a funeral director who appears to have the gift of transitioning the dead, but might just be intent on burying her alive."/>
    <n v="14.570359"/>
    <d v="2010-04-09T00:00:00"/>
    <n v="3606395"/>
    <n v="104"/>
    <n v="5.4"/>
    <n v="251"/>
    <x v="4"/>
    <x v="5"/>
    <x v="868"/>
    <n v="-893605"/>
    <n v="-0.19857888888888889"/>
    <x v="3"/>
  </r>
  <r>
    <n v="0"/>
    <s v=""/>
    <n v="281730"/>
    <x v="3720"/>
    <s v="It is a story of 4 friends - Dev, Gaurav, Aditya &amp;amp; Devi. The cast is young &amp;amp; fresh. They are at the cusp of their lives - The college has just about finished, but career path is yet to be set. These are the last few days of true freedom that we have all gone through, and still cherish. These friends are conscientious, they will have fun but would never cross the boundaries - They all have dreams and expectations from life, but as they say - man proposes, god disposes. Their fun filled and care free life comes to an abrupt halt, when they are faced with an extremely corrupt and seemingly fearless Police Officer. This puts a series of events in motion which will test their friendship and characters - their life becomes 'Fugly'."/>
    <n v="0.37133699999999997"/>
    <d v="2014-06-13T00:00:00"/>
    <n v="0"/>
    <n v="134"/>
    <n v="5.3"/>
    <n v="2"/>
    <x v="10"/>
    <x v="8"/>
    <x v="193"/>
    <n v="0"/>
    <n v="0"/>
    <x v="3"/>
  </r>
  <r>
    <n v="3000000"/>
    <s v=""/>
    <n v="510"/>
    <x v="3721"/>
    <s v="While serving time for insanity at a state mental hospital, implacable rabble-rouser, Randle Patrick McMurphy inspires his fellow patients to rebel against the authoritarian rule of head nurse, Mildred Ratched."/>
    <n v="127.525581"/>
    <d v="1975-11-18T00:00:00"/>
    <n v="108981275"/>
    <n v="133"/>
    <n v="8.1999999999999993"/>
    <n v="2919"/>
    <x v="56"/>
    <x v="5"/>
    <x v="78"/>
    <n v="105981275"/>
    <n v="35.327091666666668"/>
    <x v="3"/>
  </r>
  <r>
    <n v="4400000"/>
    <s v=""/>
    <n v="362105"/>
    <x v="3722"/>
    <s v="Teenage friends must resist the spell of an evil showman staging a house of horrors show in their small town."/>
    <n v="3.8987370000000001"/>
    <d v="2015-09-29T00:00:00"/>
    <n v="0"/>
    <n v="85"/>
    <n v="6.9"/>
    <n v="35"/>
    <x v="2"/>
    <x v="8"/>
    <x v="869"/>
    <n v="-4400000"/>
    <n v="-1"/>
    <x v="3"/>
  </r>
  <r>
    <n v="0"/>
    <s v=""/>
    <n v="10970"/>
    <x v="3723"/>
    <s v="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
    <n v="7.3159349999999996"/>
    <d v="1976-06-17T00:00:00"/>
    <n v="0"/>
    <n v="86"/>
    <n v="6.7"/>
    <n v="78"/>
    <x v="45"/>
    <x v="8"/>
    <x v="870"/>
    <n v="0"/>
    <n v="0"/>
    <x v="3"/>
  </r>
  <r>
    <n v="4500000"/>
    <s v=""/>
    <n v="375290"/>
    <x v="3724"/>
    <s v="When Iraq invades Kuwait in August, 1990, a callous Indian businessman becomes the spokesperson for more than 170,000 stranded countrymen."/>
    <n v="2.5515590000000001"/>
    <d v="2016-01-22T00:00:00"/>
    <n v="32000000"/>
    <n v="126"/>
    <n v="7.3"/>
    <n v="57"/>
    <x v="5"/>
    <x v="6"/>
    <x v="871"/>
    <n v="27500000"/>
    <n v="6.1111111111111107"/>
    <x v="3"/>
  </r>
  <r>
    <n v="0"/>
    <s v="http://www.anneofgreengables.com/"/>
    <n v="17663"/>
    <x v="3725"/>
    <s v="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
    <n v="8.7725740000000005"/>
    <d v="1985-12-01T00:00:00"/>
    <n v="0"/>
    <n v="199"/>
    <n v="8.1999999999999993"/>
    <n v="68"/>
    <x v="38"/>
    <x v="5"/>
    <x v="872"/>
    <n v="0"/>
    <n v="0"/>
    <x v="3"/>
  </r>
  <r>
    <n v="0"/>
    <s v=""/>
    <n v="270938"/>
    <x v="3726"/>
    <s v="Chapman is an ex-marine in Brazil's slums, battling the yakuza outfit who attacked his sister and left her for dead."/>
    <n v="6.9883569999999997"/>
    <d v="2014-09-05T00:00:00"/>
    <n v="0"/>
    <n v="103"/>
    <n v="5.5"/>
    <n v="71"/>
    <x v="10"/>
    <x v="1"/>
    <x v="873"/>
    <n v="0"/>
    <n v="0"/>
    <x v="3"/>
  </r>
  <r>
    <n v="3730500"/>
    <s v=""/>
    <n v="116613"/>
    <x v="3727"/>
    <s v="Based on the '70s UK TV show, The Sweeney is an action-packed British police thriller from the director of Football Factory. Jack Regan (Ray Winstone), a hardened cop who doesn’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s wife, it’s not going to be easy for him to stay out of trouble."/>
    <n v="6.9388540000000001"/>
    <d v="2012-09-11T00:00:00"/>
    <n v="6294161"/>
    <n v="112"/>
    <n v="5.7"/>
    <n v="109"/>
    <x v="3"/>
    <x v="0"/>
    <x v="874"/>
    <n v="2563661"/>
    <n v="0.68721645891971583"/>
    <x v="3"/>
  </r>
  <r>
    <n v="5000000"/>
    <s v=""/>
    <n v="11826"/>
    <x v="3728"/>
    <s v="Gary is a former gangster who has made a modest amount of money from his criminal career. Happy to put his life of crime behind him, he has retired with his wife Deedee to the sunny bliss of rural Spain, where he lives an idyllic life with his family and a few close friends. But Gary's contentment is ruptured by an unwelcome visitor from his past. Don."/>
    <n v="11.212730000000001"/>
    <d v="2000-09-13T00:00:00"/>
    <n v="0"/>
    <n v="89"/>
    <n v="7"/>
    <n v="217"/>
    <x v="20"/>
    <x v="13"/>
    <x v="273"/>
    <n v="-5000000"/>
    <n v="-1"/>
    <x v="3"/>
  </r>
  <r>
    <n v="0"/>
    <s v="http://www.filmensnabbacash.se/"/>
    <n v="29920"/>
    <x v="3729"/>
    <s v="A three-tiered story centered around drugs and organized crime, and focused on a young man who becomes a runner for a coke dealer."/>
    <n v="7.2173280000000002"/>
    <d v="2010-01-15T00:00:00"/>
    <n v="0"/>
    <n v="124"/>
    <n v="6.5"/>
    <n v="63"/>
    <x v="4"/>
    <x v="5"/>
    <x v="875"/>
    <n v="0"/>
    <n v="0"/>
    <x v="3"/>
  </r>
  <r>
    <n v="8000000"/>
    <s v="http://www.whaleriderthemovie.com/"/>
    <n v="1088"/>
    <x v="3730"/>
    <s v="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
    <n v="12.439495000000001"/>
    <d v="2003-01-30T00:00:00"/>
    <n v="41400000"/>
    <n v="101"/>
    <n v="7.1"/>
    <n v="111"/>
    <x v="16"/>
    <x v="5"/>
    <x v="876"/>
    <n v="33400000"/>
    <n v="4.1749999999999998"/>
    <x v="3"/>
  </r>
  <r>
    <n v="3250000"/>
    <s v="http://www.paathefilm.com/"/>
    <n v="26379"/>
    <x v="3731"/>
    <s v="He suffers from a progeria like syndrome. Mentally he is 13 but physically he looks 5 times older. In spite of his condition, Auro is a very happy boy. He lives with his mother Vidya, who is a gynaecologist. Amol is young, progressive politician. He is a man with a mission. Auro is Amol's son. Paa is a 'rare' story about a father-son, son-father relationship."/>
    <n v="2.1261389999999998"/>
    <d v="2009-12-04T00:00:00"/>
    <n v="0"/>
    <n v="133"/>
    <n v="6.6"/>
    <n v="19"/>
    <x v="0"/>
    <x v="5"/>
    <x v="877"/>
    <n v="-3250000"/>
    <n v="-1"/>
    <x v="3"/>
  </r>
  <r>
    <n v="0"/>
    <s v="http://www.cargoderfilm.ch http://cargothemovie.com"/>
    <n v="34069"/>
    <x v="3732"/>
    <s v="The story of CARGO takes place on rusty space-freighter KASSANDRA on its way to Station 42. The young medic LAURA is the only one awake on board while the rest of the crew lies frozen in hibernation sleep. In 4 months will Laura's shift be over."/>
    <n v="10.142218"/>
    <d v="2009-09-24T00:00:00"/>
    <n v="0"/>
    <n v="120"/>
    <n v="5.9"/>
    <n v="140"/>
    <x v="0"/>
    <x v="6"/>
    <x v="878"/>
    <n v="0"/>
    <n v="0"/>
    <x v="3"/>
  </r>
  <r>
    <n v="4200000"/>
    <s v="http://tv.disney.go.com/disneychannel/originalmovies/highschoolmusical/index.html"/>
    <n v="10947"/>
    <x v="3733"/>
    <s v="Troy (Zac Efron), the popular captain of the basketball team, and Gabriella (Vanessa Anne Hudgens), the brainy and beautiful member of the academic club, break all the rules of East High society when they secretly audition for the leads in the school's musical. As they reach for the stars and follow their dreams, everyone learns about acceptance, teamwork, and being yourself. And it's all set to fun tunes and very cool dance moves!"/>
    <n v="16.536373999999999"/>
    <d v="2006-01-20T00:00:00"/>
    <n v="0"/>
    <n v="98"/>
    <n v="6.1"/>
    <n v="1000"/>
    <x v="6"/>
    <x v="8"/>
    <x v="757"/>
    <n v="-4200000"/>
    <n v="-1"/>
    <x v="3"/>
  </r>
  <r>
    <n v="0"/>
    <s v=""/>
    <n v="47452"/>
    <x v="3734"/>
    <s v="Giles De'Ath is a widower who doesn't like anything modern. He goes to movies and falls in love with film star, Ronnie Bostock. He then investigates everything about the movie and Ronnie. After that he travels to Long Island city where Ronnie lives and meets him, pretending that Ronnie is a great actor and that's why Giles admires him."/>
    <n v="0.93389100000000003"/>
    <d v="1997-01-01T00:00:00"/>
    <n v="0"/>
    <n v="93"/>
    <n v="6.9"/>
    <n v="11"/>
    <x v="12"/>
    <x v="5"/>
    <x v="548"/>
    <n v="0"/>
    <n v="0"/>
    <x v="3"/>
  </r>
  <r>
    <n v="4200000"/>
    <s v=""/>
    <n v="3040"/>
    <x v="3735"/>
    <s v="Among normal humans live the &quot;Others&quot;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quot;Night Watch&quot; of light forces, among them Anton, the movie's protagonist, try to control them and limit their outrage"/>
    <n v="12.540623999999999"/>
    <d v="2004-06-27T00:00:00"/>
    <n v="32000000"/>
    <n v="114"/>
    <n v="6.3"/>
    <n v="210"/>
    <x v="13"/>
    <x v="2"/>
    <x v="755"/>
    <n v="27800000"/>
    <n v="6.6190476190476186"/>
    <x v="3"/>
  </r>
  <r>
    <n v="3705538"/>
    <s v="http://www.miramax.com/movie/the-crying-game/"/>
    <n v="11386"/>
    <x v="3736"/>
    <s v="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
    <n v="8.8396509999999999"/>
    <d v="1992-09-02T00:00:00"/>
    <n v="62548947"/>
    <n v="112"/>
    <n v="6.9"/>
    <n v="176"/>
    <x v="28"/>
    <x v="12"/>
    <x v="63"/>
    <n v="58843409"/>
    <n v="15.879855772630048"/>
    <x v="3"/>
  </r>
  <r>
    <n v="4000000"/>
    <s v=""/>
    <n v="10246"/>
    <x v="3737"/>
    <s v="Set in 1954, a group of Florida high schoolers seek out to lose their virginity which leads them to seek revenge on a sleazy nightclub owner and his redneck sheriff brother for harassing them."/>
    <n v="12.891276"/>
    <d v="1981-11-13T00:00:00"/>
    <n v="125728258"/>
    <n v="94"/>
    <n v="6.1"/>
    <n v="183"/>
    <x v="36"/>
    <x v="8"/>
    <x v="879"/>
    <n v="121728258"/>
    <n v="30.432064499999999"/>
    <x v="3"/>
  </r>
  <r>
    <n v="4000000"/>
    <s v="http://magnetreleasing.com/survivalofthedead/"/>
    <n v="29426"/>
    <x v="3738"/>
    <s v="On an island off the coast of North America, local residents simultaneously fight a zombie epidemic while hoping for a cure to return their un-dead relatives back to their human state."/>
    <n v="10.789911999999999"/>
    <d v="2010-05-06T00:00:00"/>
    <n v="0"/>
    <n v="90"/>
    <n v="4.5999999999999996"/>
    <n v="116"/>
    <x v="4"/>
    <x v="15"/>
    <x v="880"/>
    <n v="-4000000"/>
    <n v="-1"/>
    <x v="3"/>
  </r>
  <r>
    <n v="114000"/>
    <s v=""/>
    <n v="10331"/>
    <x v="3739"/>
    <s v="A group of people try to survive an attack of bloodthirsty zombies while trapped in a rural Pennsylvania farmhouse. Although not the first zombie film, Night of the Living Dead is the progenitor of the contemporary &quot;zombie apocalypse&quot; horror film, and it greatly influenced the modern pop-culture zombie archetype."/>
    <n v="25.666029000000002"/>
    <d v="1968-10-01T00:00:00"/>
    <n v="30000000"/>
    <n v="96"/>
    <n v="7.5"/>
    <n v="580"/>
    <x v="37"/>
    <x v="15"/>
    <x v="881"/>
    <n v="29886000"/>
    <n v="262.15789473684208"/>
    <x v="3"/>
  </r>
  <r>
    <n v="4000000"/>
    <s v=""/>
    <n v="153"/>
    <x v="3740"/>
    <s v="Two lost souls visiting Tokyo -- the young, neglected wife of a photographer and a washed-up movie star shooting a TV commercial -- find an odd solace and pensive freedom to be real in each other's company, away from their lives in America."/>
    <n v="45.666620000000002"/>
    <d v="2003-08-31T00:00:00"/>
    <n v="119723856"/>
    <n v="102"/>
    <n v="7.3"/>
    <n v="1895"/>
    <x v="16"/>
    <x v="5"/>
    <x v="223"/>
    <n v="115723856"/>
    <n v="28.930963999999999"/>
    <x v="3"/>
  </r>
  <r>
    <n v="4000000"/>
    <s v=""/>
    <n v="703"/>
    <x v="3741"/>
    <s v="In the city of New York, comedian Alvy Singer falls in love with the ditsy Annie Hall."/>
    <n v="35.892034000000002"/>
    <d v="1977-04-19T00:00:00"/>
    <n v="38251425"/>
    <n v="93"/>
    <n v="7.8"/>
    <n v="1010"/>
    <x v="46"/>
    <x v="8"/>
    <x v="78"/>
    <n v="34251425"/>
    <n v="8.5628562499999994"/>
    <x v="3"/>
  </r>
  <r>
    <n v="4000000"/>
    <s v=""/>
    <n v="27191"/>
    <x v="3742"/>
    <s v="To ensure a full profitable season, circus manager Brad Braden engages The Great Sebastian, though this moves his girlfriend Holly from her hard-won center trapeze spot. Holly and Sebastian begin a dangerous one-upmanship duel in the ring, while he pursues her on the ground."/>
    <n v="8.9884550000000001"/>
    <d v="1952-01-10T00:00:00"/>
    <n v="36000000"/>
    <n v="152"/>
    <n v="6.6"/>
    <n v="50"/>
    <x v="69"/>
    <x v="0"/>
    <x v="9"/>
    <n v="32000000"/>
    <n v="8"/>
    <x v="3"/>
  </r>
  <r>
    <n v="4000000"/>
    <s v=""/>
    <n v="1365"/>
    <x v="3743"/>
    <s v="Set in the southern USA, a racist white man, Hank, falls in love with a black woman named Leticia. Ironically, Hank is a prison guard working on Death Row who executed Leticia's husband. Hank and Leticia's inter-racial affair leads to confusion and new ideas for the two unlikely lovers."/>
    <n v="14.042040999999999"/>
    <d v="2001-11-11T00:00:00"/>
    <n v="44909486"/>
    <n v="111"/>
    <n v="6.5"/>
    <n v="250"/>
    <x v="17"/>
    <x v="5"/>
    <x v="55"/>
    <n v="40909486"/>
    <n v="10.2273715"/>
    <x v="3"/>
  </r>
  <r>
    <n v="4000000"/>
    <s v="http://www.maggiethefilm.com/"/>
    <n v="287424"/>
    <x v="3744"/>
    <s v="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
    <n v="40.016306"/>
    <d v="2015-05-08T00:00:00"/>
    <n v="187112"/>
    <n v="95"/>
    <n v="5.2"/>
    <n v="593"/>
    <x v="2"/>
    <x v="15"/>
    <x v="45"/>
    <n v="-3812888"/>
    <n v="-0.95322200000000001"/>
    <x v="3"/>
  </r>
  <r>
    <n v="3600000"/>
    <s v="http://www.mgm.com/title_title.do?title_star=LEAVINGL"/>
    <n v="451"/>
    <x v="3745"/>
    <s v="Ben Sanderson, an alcoholic Hollywood screenwriter who lost everything because of his drinking, arrives in Las Vegas to drink himself to death. There, he meets and forms an uneasy friendship and non-interference pact with prostitute Sera."/>
    <n v="22.030517"/>
    <d v="1995-10-27T00:00:00"/>
    <n v="49800000"/>
    <n v="112"/>
    <n v="7.1"/>
    <n v="360"/>
    <x v="15"/>
    <x v="5"/>
    <x v="78"/>
    <n v="46200000"/>
    <n v="12.833333333333334"/>
    <x v="3"/>
  </r>
  <r>
    <n v="4500000"/>
    <s v="https://www.facebook.com/HanselGretelGetBaked"/>
    <n v="165864"/>
    <x v="3746"/>
    <s v="An intense new marijuana strain named “Black Forest” is taking Los Angeles by storm, and Gretel’s stoner boyfriend can’t get enough. But when the old woman growing the popular drug (Lara Flynn Boyle) turns out to be an evil witch, cooking and eating her wasted patrons for their youth, Gretel and her brother Hansel must save him from a gruesome death — or face the last high of their lives."/>
    <n v="2.5036119999999999"/>
    <d v="2013-02-19T00:00:00"/>
    <n v="0"/>
    <n v="86"/>
    <n v="4.8"/>
    <n v="67"/>
    <x v="8"/>
    <x v="15"/>
    <x v="882"/>
    <n v="-4500000"/>
    <n v="-1"/>
    <x v="3"/>
  </r>
  <r>
    <n v="4000000"/>
    <s v=""/>
    <n v="987"/>
    <x v="3747"/>
    <s v="A journalist suffering from burn-out wants to finally say goodbye to his office – but his boss doesn’t like the idea one bit."/>
    <n v="4.1179680000000003"/>
    <d v="1974-12-01T00:00:00"/>
    <n v="0"/>
    <n v="105"/>
    <n v="6.9"/>
    <n v="68"/>
    <x v="54"/>
    <x v="12"/>
    <x v="16"/>
    <n v="-4000000"/>
    <n v="-1"/>
    <x v="3"/>
  </r>
  <r>
    <n v="4000000"/>
    <s v="http://www.theboynextdoorfilm.com/"/>
    <n v="241251"/>
    <x v="3748"/>
    <s v="A recently cheated on married woman falls for a younger man who has moved in next door, but their torrid affair soon takes a dangerous turn."/>
    <n v="24.161735"/>
    <d v="2015-01-23T00:00:00"/>
    <n v="52425855"/>
    <n v="91"/>
    <n v="4.0999999999999996"/>
    <n v="1022"/>
    <x v="2"/>
    <x v="6"/>
    <x v="15"/>
    <n v="48425855"/>
    <n v="12.10646375"/>
    <x v="3"/>
  </r>
  <r>
    <n v="4000000"/>
    <s v=""/>
    <n v="40494"/>
    <x v="3749"/>
    <s v="A pair of men try to perform the dangerous &quot;triple&quot; in their trapeze act. Problems arise when the duo is made into a trio following the addition of a sexy female performer."/>
    <n v="1.379354"/>
    <d v="1956-05-30T00:00:00"/>
    <n v="14400000"/>
    <n v="105"/>
    <n v="6.4"/>
    <n v="22"/>
    <x v="67"/>
    <x v="5"/>
    <x v="883"/>
    <n v="10400000"/>
    <n v="2.6"/>
    <x v="3"/>
  </r>
  <r>
    <n v="3500000"/>
    <s v="http://filminfocus.com/focusfeatures/film/the_kids_are_all_right/"/>
    <n v="39781"/>
    <x v="3750"/>
    <s v="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
    <n v="15.338210999999999"/>
    <d v="2010-07-09T00:00:00"/>
    <n v="34705850"/>
    <n v="106"/>
    <n v="6.5"/>
    <n v="506"/>
    <x v="4"/>
    <x v="8"/>
    <x v="802"/>
    <n v="31205850"/>
    <n v="8.9159571428571436"/>
    <x v="3"/>
  </r>
  <r>
    <n v="4000000"/>
    <s v="http://www.theofficialjohncarpenter.com/they-live/"/>
    <n v="8337"/>
    <x v="3751"/>
    <s v="Nada, a down-on-his-luck construction worker, discovers a pair of special sunglasses. Wearing them, he is able to see the world as it really is: people being bombarded by media and government with messages like &quot;Stay Asleep&quot;, &quot;No Imagination&quot;, &quot;Submit to Authority&quot;. Even scarier is that he is able to see that some usually normal-looking people are in fact ugly aliens in charge of the massive campaign to keep humans subdued."/>
    <n v="29.852608"/>
    <d v="1988-11-23T00:00:00"/>
    <n v="13008928"/>
    <n v="94"/>
    <n v="7.1"/>
    <n v="550"/>
    <x v="31"/>
    <x v="0"/>
    <x v="15"/>
    <n v="9008928"/>
    <n v="2.2522319999999998"/>
    <x v="3"/>
  </r>
  <r>
    <n v="4000000"/>
    <s v=""/>
    <n v="5925"/>
    <x v="3752"/>
    <s v="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
    <n v="35.061467"/>
    <d v="1963-06-20T00:00:00"/>
    <n v="11744471"/>
    <n v="172"/>
    <n v="7.8"/>
    <n v="717"/>
    <x v="40"/>
    <x v="1"/>
    <x v="78"/>
    <n v="7744471"/>
    <n v="1.93611775"/>
    <x v="3"/>
  </r>
  <r>
    <n v="0"/>
    <s v=""/>
    <n v="8357"/>
    <x v="3753"/>
    <s v="Amanda (Marlee Maitlin) is a divorced woman who makes a living as a photographer. During the Fall of the year Amanda begins to see the world in new and different ways when she begins to question her role in life, her relationships with her career and men and what it all means. As the layers to her everyday experiences fall away insertions in the story with scientists, and philosophers and religious leaders impart information directly to an off-screen interviewer about academic issues, and Amanda begins to understand the basis to the quantum world beneath. During her epiphany as she considers the Great Questions raised by the host of inserted thinkers, Amanda slowly comprehends the various inspirations and begins to see the world in a new way."/>
    <n v="7.2883519999999997"/>
    <d v="2004-04-23T00:00:00"/>
    <n v="10000000"/>
    <n v="109"/>
    <n v="5.8"/>
    <n v="34"/>
    <x v="13"/>
    <x v="16"/>
    <x v="884"/>
    <n v="10000000"/>
    <n v="0"/>
    <x v="3"/>
  </r>
  <r>
    <n v="5000000"/>
    <s v=""/>
    <n v="146203"/>
    <x v="3754"/>
    <s v="As Nell Sweetzer tries to build a new life after the events of the first movie, the evil force that once possessed her returns with an even more horrific plan."/>
    <n v="10.605752000000001"/>
    <d v="2013-02-28T00:00:00"/>
    <n v="15179302"/>
    <n v="88"/>
    <n v="4.4000000000000004"/>
    <n v="203"/>
    <x v="8"/>
    <x v="15"/>
    <x v="179"/>
    <n v="10179302"/>
    <n v="2.0358603999999998"/>
    <x v="3"/>
  </r>
  <r>
    <n v="4000000"/>
    <s v=""/>
    <n v="85350"/>
    <x v="3755"/>
    <s v="The film tells a story of a divorced couple trying to raise their young son. The story follows the boy for twelve years, from first grade at age 6 through 12th grade at age 17-18, and examines his relationship with his parents as he grows."/>
    <n v="43.40352"/>
    <d v="2014-06-05T00:00:00"/>
    <n v="44349000"/>
    <n v="164"/>
    <n v="7.5"/>
    <n v="1971"/>
    <x v="10"/>
    <x v="5"/>
    <x v="885"/>
    <n v="40349000"/>
    <n v="10.087249999999999"/>
    <x v="3"/>
  </r>
  <r>
    <n v="4000000"/>
    <s v="http://www.scoopmovie.net/"/>
    <n v="512"/>
    <x v="3756"/>
    <s v="An American journalism student in London scoops a big story, and begins an affair with an aristocrat as the incident unfurls."/>
    <n v="17.229537000000001"/>
    <d v="2006-07-27T00:00:00"/>
    <n v="31584901"/>
    <n v="96"/>
    <n v="6.4"/>
    <n v="420"/>
    <x v="6"/>
    <x v="8"/>
    <x v="186"/>
    <n v="27584901"/>
    <n v="6.8962252499999996"/>
    <x v="3"/>
  </r>
  <r>
    <n v="7000000"/>
    <s v=""/>
    <n v="13408"/>
    <x v="3757"/>
    <s v="With the rent due and his car booted, Sean (Dr. Dre) has to come up with some ends...and fast. When his best buddy and roommate Dee Loc (Snoop Dogg), suggests that Sean get a job busting suds down at the local car wash."/>
    <n v="2.4534590000000001"/>
    <d v="2001-11-16T00:00:00"/>
    <n v="10229331"/>
    <n v="93"/>
    <n v="5.3"/>
    <n v="26"/>
    <x v="17"/>
    <x v="0"/>
    <x v="45"/>
    <n v="3229331"/>
    <n v="0.46133299999999999"/>
    <x v="3"/>
  </r>
  <r>
    <n v="6000000"/>
    <s v=""/>
    <n v="47816"/>
    <x v="3758"/>
    <s v="Brian Hooks plays a character who is just released from jail. And the state adopts a &quot;3 strikes&quot; rule for felons that involves serious penalties. Hooks has 2 strikes, and wants to change his life for the better. When a friend picks him up, they are pulled over, and his friend shoots at police officers, and Hooks escapes. Now Hooks, a wanted man, must clear his name of having nothing to do with the shooting."/>
    <n v="1.433692"/>
    <d v="2000-03-01T00:00:00"/>
    <n v="9000000"/>
    <n v="82"/>
    <n v="5.9"/>
    <n v="15"/>
    <x v="20"/>
    <x v="0"/>
    <x v="193"/>
    <n v="3000000"/>
    <n v="0.5"/>
    <x v="3"/>
  </r>
  <r>
    <n v="32000000"/>
    <s v=""/>
    <n v="10744"/>
    <x v="3759"/>
    <s v="(William H. Macy) works at a Las Vegas casino, where he uses his innate ability to bring about misfortune in those around him to jinx gamblers into losing. His imposing boss, Shelly Kaplow (Alec Baldwin), is happy with the arrangement. But Bernie finds unexpected happiness when he begins dating attractive waitress Natalie Belisario (Maria Bello)."/>
    <n v="9.9764280000000003"/>
    <d v="2003-01-17T00:00:00"/>
    <n v="0"/>
    <n v="101"/>
    <n v="6.7"/>
    <n v="89"/>
    <x v="16"/>
    <x v="5"/>
    <x v="833"/>
    <n v="-32000000"/>
    <n v="-1"/>
    <x v="2"/>
  </r>
  <r>
    <n v="4000000"/>
    <s v=""/>
    <n v="11536"/>
    <x v="3760"/>
    <s v="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
    <n v="2.9300579999999998"/>
    <d v="1961-01-01T00:00:00"/>
    <n v="8200000"/>
    <n v="124"/>
    <n v="6.8"/>
    <n v="72"/>
    <x v="60"/>
    <x v="5"/>
    <x v="78"/>
    <n v="4200000"/>
    <n v="1.05"/>
    <x v="3"/>
  </r>
  <r>
    <n v="0"/>
    <s v=""/>
    <n v="9782"/>
    <x v="3761"/>
    <s v="In the midst of his crumbling relationship, a radio show host begins speaking to his biggest fan, a young boy, via the telephone. But when questions about the boy's identity come up, the host's life is thrown into chaos."/>
    <n v="7.1730590000000003"/>
    <d v="2006-02-12T00:00:00"/>
    <n v="0"/>
    <n v="91"/>
    <n v="5.5"/>
    <n v="57"/>
    <x v="6"/>
    <x v="5"/>
    <x v="63"/>
    <n v="0"/>
    <n v="0"/>
    <x v="3"/>
  </r>
  <r>
    <n v="0"/>
    <s v=""/>
    <n v="18713"/>
    <x v="3762"/>
    <s v="When two unemployed telephone pranksters decide to use their vocal &quot;talents&quot; to impersonate a Chicago mob boss and curry favor with organized crime in New York, the trouble begins. It isn't long before Johnny and Kamal (the &quot;Jerky Boys&quot; of crank call fame) are wanted by the local mafia, the police, and their neighbor."/>
    <n v="1.7354620000000001"/>
    <d v="1995-02-03T00:00:00"/>
    <n v="0"/>
    <n v="82"/>
    <n v="4.8"/>
    <n v="10"/>
    <x v="15"/>
    <x v="8"/>
    <x v="93"/>
    <n v="0"/>
    <n v="0"/>
    <x v="3"/>
  </r>
  <r>
    <n v="0"/>
    <s v=""/>
    <n v="6537"/>
    <x v="3763"/>
    <s v="A woman brings her family back to her childhood home, which used to be an orphanage, intent on reopening it. Before long, her son starts to communicate with a new invisible friend."/>
    <n v="29.071954999999999"/>
    <d v="2007-08-27T00:00:00"/>
    <n v="44000000"/>
    <n v="105"/>
    <n v="7.1"/>
    <n v="633"/>
    <x v="1"/>
    <x v="15"/>
    <x v="243"/>
    <n v="44000000"/>
    <n v="0"/>
    <x v="3"/>
  </r>
  <r>
    <n v="0"/>
    <s v=""/>
    <n v="184345"/>
    <x v="3764"/>
    <s v="Having exorcised the demons of his ex, Malcolm is starting fresh with his new girlfriend and her two children. After moving into their dream home, however, Malcolm is once again plagued by bizarre paranormal events."/>
    <n v="18.428909000000001"/>
    <d v="2014-04-17T00:00:00"/>
    <n v="0"/>
    <n v="87"/>
    <n v="5.4"/>
    <n v="346"/>
    <x v="10"/>
    <x v="8"/>
    <x v="886"/>
    <n v="0"/>
    <n v="0"/>
    <x v="3"/>
  </r>
  <r>
    <n v="4000000"/>
    <s v=""/>
    <n v="1809"/>
    <x v="3765"/>
    <s v="The incredibly spoiled and overprivileged students of Camden College are a backdrop for an unusual love triangle between a drug dealer, a virgin and a bisexual classmate."/>
    <n v="11.387335"/>
    <d v="2002-10-11T00:00:00"/>
    <n v="0"/>
    <n v="110"/>
    <n v="6.3"/>
    <n v="168"/>
    <x v="18"/>
    <x v="8"/>
    <x v="501"/>
    <n v="-4000000"/>
    <n v="-1"/>
    <x v="3"/>
  </r>
  <r>
    <n v="4000000"/>
    <s v=""/>
    <n v="2370"/>
    <x v="3766"/>
    <s v="A French intelligence agent becomes embroiled in the Cold War politics first with uncovering the events leading up to the 1962 Cuban Missle Crisis, and then back to France to break up an international Russian spy ring."/>
    <n v="5.9756039999999997"/>
    <d v="1969-12-18T00:00:00"/>
    <n v="6000000"/>
    <n v="143"/>
    <n v="6.1"/>
    <n v="77"/>
    <x v="49"/>
    <x v="0"/>
    <x v="15"/>
    <n v="2000000"/>
    <n v="0.5"/>
    <x v="3"/>
  </r>
  <r>
    <n v="4000000"/>
    <s v=""/>
    <n v="9809"/>
    <x v="3767"/>
    <s v="When a career criminal's plan for revenge is thwarted by unlikely circumstances, he puts his intended victim's son in his place by putting him in prison...and then joining him."/>
    <n v="4.5984100000000003"/>
    <d v="2006-11-17T00:00:00"/>
    <n v="4630045"/>
    <n v="84"/>
    <n v="5.5"/>
    <n v="69"/>
    <x v="6"/>
    <x v="8"/>
    <x v="15"/>
    <n v="630045"/>
    <n v="0.15751124999999999"/>
    <x v="3"/>
  </r>
  <r>
    <n v="4000000"/>
    <s v=""/>
    <n v="5"/>
    <x v="3768"/>
    <s v="It's Ted the Bellhop's first night on the job...and the hotel's very unusual guests are about to place him in some outrageous predicaments. It seems that this evening's room service is serving up one unbelievable happening after another."/>
    <n v="22.87623"/>
    <d v="1995-12-09T00:00:00"/>
    <n v="4300000"/>
    <n v="98"/>
    <n v="6.5"/>
    <n v="530"/>
    <x v="15"/>
    <x v="13"/>
    <x v="63"/>
    <n v="300000"/>
    <n v="7.4999999999999997E-2"/>
    <x v="3"/>
  </r>
  <r>
    <n v="4000000"/>
    <s v=""/>
    <n v="11013"/>
    <x v="3769"/>
    <s v="A young woman, recently released from a mental hospital, gets a job as a secretary to a demanding lawyer, where their employer-employee relationship turns into a sexual, sadomasochistic one."/>
    <n v="19.107285000000001"/>
    <d v="2002-01-11T00:00:00"/>
    <n v="9304609"/>
    <n v="104"/>
    <n v="6.7"/>
    <n v="376"/>
    <x v="18"/>
    <x v="8"/>
    <x v="887"/>
    <n v="5304609"/>
    <n v="1.32615225"/>
    <x v="3"/>
  </r>
  <r>
    <n v="0"/>
    <s v=""/>
    <n v="19153"/>
    <x v="3770"/>
    <s v="Sixteen American college students drink, flirt, fight and canoodle during their Spring Break vacation in Cancun, Mexico."/>
    <n v="0.45648499999999997"/>
    <d v="2003-04-23T00:00:00"/>
    <n v="0"/>
    <n v="96"/>
    <n v="3.3"/>
    <n v="8"/>
    <x v="16"/>
    <x v="16"/>
    <x v="193"/>
    <n v="0"/>
    <n v="0"/>
    <x v="3"/>
  </r>
  <r>
    <n v="4000000"/>
    <s v=""/>
    <n v="10132"/>
    <x v="3771"/>
    <s v="A rude, contemptuous talk show host becomes overwhelmed by the hatred that surrounds his program just before it goes national."/>
    <n v="4.5419080000000003"/>
    <d v="1988-12-21T00:00:00"/>
    <n v="3468572"/>
    <n v="110"/>
    <n v="6.7"/>
    <n v="46"/>
    <x v="31"/>
    <x v="5"/>
    <x v="888"/>
    <n v="-531428"/>
    <n v="-0.132857"/>
    <x v="3"/>
  </r>
  <r>
    <n v="0"/>
    <s v=""/>
    <n v="16448"/>
    <x v="3772"/>
    <s v="Corky St. Clair is a director, actor and dancer in Blaine, Missouri. When it comes time to celebrate Blaine's 150th anniversary, Corky resolves to bring down the house in Broadway style in this hilarious mockumentary from the people who brought you &quot;This is Spinal Tap!&quot;"/>
    <n v="4.3484160000000003"/>
    <d v="1996-01-31T00:00:00"/>
    <n v="0"/>
    <n v="84"/>
    <n v="7.3"/>
    <n v="63"/>
    <x v="24"/>
    <x v="17"/>
    <x v="338"/>
    <n v="0"/>
    <n v="0"/>
    <x v="3"/>
  </r>
  <r>
    <n v="0"/>
    <s v=""/>
    <n v="15122"/>
    <x v="3773"/>
    <s v="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
    <n v="3.3478850000000002"/>
    <d v="1999-09-10T00:00:00"/>
    <n v="0"/>
    <n v="94"/>
    <n v="5.4"/>
    <n v="11"/>
    <x v="14"/>
    <x v="8"/>
    <x v="193"/>
    <n v="0"/>
    <n v="0"/>
    <x v="3"/>
  </r>
  <r>
    <n v="4000000"/>
    <s v="http://www.youkillmethefilm.com/"/>
    <n v="8141"/>
    <x v="3774"/>
    <s v="While drying out on the West Coast, an alcoholic hit man befriends a tart-tongued woman who might just come in handy when it's time for him to return to Buffalo and settle some old scores."/>
    <n v="6.0919509999999999"/>
    <d v="2007-02-09T00:00:00"/>
    <n v="2426851"/>
    <n v="90"/>
    <n v="6.2"/>
    <n v="80"/>
    <x v="1"/>
    <x v="8"/>
    <x v="654"/>
    <n v="-1573149"/>
    <n v="-0.39328724999999998"/>
    <x v="3"/>
  </r>
  <r>
    <n v="0"/>
    <s v=""/>
    <n v="1546"/>
    <x v="3775"/>
    <s v="Justin, a teenager boy, throws himself and everyone around him into chaos when he attempts to break free from his addiction to his thumb."/>
    <n v="4.757625"/>
    <d v="2005-01-23T00:00:00"/>
    <n v="1919197"/>
    <n v="96"/>
    <n v="6.1"/>
    <n v="67"/>
    <x v="11"/>
    <x v="8"/>
    <x v="338"/>
    <n v="1919197"/>
    <n v="0"/>
    <x v="3"/>
  </r>
  <r>
    <n v="4000000"/>
    <s v=""/>
    <n v="48572"/>
    <x v="3776"/>
    <s v="Set in Middle America, a group of teens receive an online invitation for sex, though they soon encounter Christian fundamentalists with a much more sinister agenda."/>
    <n v="12.062371000000001"/>
    <d v="2011-08-19T00:00:00"/>
    <n v="1104682"/>
    <n v="88"/>
    <n v="5.9"/>
    <n v="316"/>
    <x v="9"/>
    <x v="15"/>
    <x v="889"/>
    <n v="-2895318"/>
    <n v="-0.72382950000000001"/>
    <x v="3"/>
  </r>
  <r>
    <n v="4000000"/>
    <s v=""/>
    <n v="14517"/>
    <x v="3777"/>
    <s v="In a fantasy world of opposing kingdoms, a 15-year old girl must find the fabled MirrorMask in order to save the kingdom and get home"/>
    <n v="7.7581879999999996"/>
    <d v="2005-01-25T00:00:00"/>
    <n v="866999"/>
    <n v="101"/>
    <n v="6.6"/>
    <n v="102"/>
    <x v="11"/>
    <x v="2"/>
    <x v="443"/>
    <n v="-3133001"/>
    <n v="-0.78325025000000004"/>
    <x v="3"/>
  </r>
  <r>
    <n v="4000000"/>
    <s v="http://barakasamsara.com/"/>
    <n v="89708"/>
    <x v="3778"/>
    <s v="Samsara is a word that describes the ever turning wheel of life. It is a concept both intimate and vast - the perfect subject for filmmakers Ron Fricke and Mark Magidson, whose previous collaborations include Chronos and Baraka, and who, in the last 20 years, have travelled to over 58 countries together in the pursuit of unique imagery.  Samsara takes the form of a nonverbal, guided meditation that will transform viewers in countries around the world as they are swept along a journey of the soul. Through powerful images pristinely photographed in 70mm and a dynamic music score, the film illuminates the links between humanity and the rest of the nature, showing how our life cycle mirrors the rhythm of the planet."/>
    <n v="12.781973000000001"/>
    <d v="2011-09-16T00:00:00"/>
    <n v="0"/>
    <n v="102"/>
    <n v="8"/>
    <n v="167"/>
    <x v="9"/>
    <x v="5"/>
    <x v="890"/>
    <n v="-4000000"/>
    <n v="-1"/>
    <x v="3"/>
  </r>
  <r>
    <n v="0"/>
    <s v=""/>
    <n v="27551"/>
    <x v="3779"/>
    <s v="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
    <n v="1.631993"/>
    <d v="1987-03-01T00:00:00"/>
    <n v="0"/>
    <n v="87"/>
    <n v="5.0999999999999996"/>
    <n v="8"/>
    <x v="41"/>
    <x v="2"/>
    <x v="482"/>
    <n v="0"/>
    <n v="0"/>
    <x v="3"/>
  </r>
  <r>
    <n v="0"/>
    <s v="http://www.foxsearchlight.com/theartofgettingby/"/>
    <n v="64678"/>
    <x v="3780"/>
    <s v="George, a lonely and fatalistic teen who's made it all the way to his senior year without ever having done a real day of work, is befriended by Sally, a popular but complicated girl who recognizes in him a kindred spirit."/>
    <n v="12.690224000000001"/>
    <d v="2011-06-17T00:00:00"/>
    <n v="1406224"/>
    <n v="83"/>
    <n v="6.5"/>
    <n v="415"/>
    <x v="9"/>
    <x v="5"/>
    <x v="891"/>
    <n v="1406224"/>
    <n v="0"/>
    <x v="3"/>
  </r>
  <r>
    <n v="0"/>
    <s v=""/>
    <n v="309503"/>
    <x v="3781"/>
    <s v="Sam Ellis is a man on the rise — a hot-shot federal prosecutor on the cusp of a bright political future. But what was meant to be a one-time experience with an escort turns into a growing addiction — a new demon threatening to destroy his life, family, and career."/>
    <n v="8.5162289999999992"/>
    <d v="2015-08-28T00:00:00"/>
    <n v="0"/>
    <n v="103"/>
    <n v="5.5"/>
    <n v="58"/>
    <x v="2"/>
    <x v="6"/>
    <x v="892"/>
    <n v="0"/>
    <n v="0"/>
    <x v="3"/>
  </r>
  <r>
    <n v="0"/>
    <s v=""/>
    <n v="14293"/>
    <x v="3782"/>
    <s v="A retired pool hustler is forced to pick up the stick again when his brother starts a game he can't finish."/>
    <n v="5.90259"/>
    <d v="2002-06-07T00:00:00"/>
    <n v="0"/>
    <n v="99"/>
    <n v="6.5"/>
    <n v="25"/>
    <x v="18"/>
    <x v="8"/>
    <x v="705"/>
    <n v="0"/>
    <n v="0"/>
    <x v="3"/>
  </r>
  <r>
    <n v="4000000"/>
    <s v=""/>
    <n v="15059"/>
    <x v="3783"/>
    <s v="The story of the sexual development of a filmmaker through three stages of his life."/>
    <n v="2.8669340000000001"/>
    <d v="1999-04-29T00:00:00"/>
    <n v="0"/>
    <n v="106"/>
    <n v="5.2"/>
    <n v="9"/>
    <x v="14"/>
    <x v="5"/>
    <x v="41"/>
    <n v="-4000000"/>
    <n v="-1"/>
    <x v="3"/>
  </r>
  <r>
    <n v="0"/>
    <s v=""/>
    <n v="103328"/>
    <x v="3784"/>
    <s v="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
    <n v="9.140936"/>
    <d v="2012-07-02T00:00:00"/>
    <n v="641100"/>
    <n v="115"/>
    <n v="6.9"/>
    <n v="228"/>
    <x v="3"/>
    <x v="5"/>
    <x v="494"/>
    <n v="641100"/>
    <n v="0"/>
    <x v="3"/>
  </r>
  <r>
    <n v="4000000"/>
    <s v=""/>
    <n v="157847"/>
    <x v="3785"/>
    <s v="The rough-hewn boss of a lumber crew courts trouble when he steps in to protect the youngest member of his team from an abusive father."/>
    <n v="22.987897"/>
    <d v="2014-04-11T00:00:00"/>
    <n v="2365467"/>
    <n v="118"/>
    <n v="6.5"/>
    <n v="338"/>
    <x v="10"/>
    <x v="5"/>
    <x v="416"/>
    <n v="-1634533"/>
    <n v="-0.40863325"/>
    <x v="3"/>
  </r>
  <r>
    <n v="3000000"/>
    <s v="http://www.foxsearchlight.com/shootfish/"/>
    <n v="25719"/>
    <x v="3786"/>
    <s v="Two con artists (Dan Futterman, Stuart Townsend) hire an unwitting medical-school student (Kate Beckinsale) as a secretary for their latest scam."/>
    <n v="1.204941"/>
    <d v="1997-08-22T00:00:00"/>
    <n v="302204"/>
    <n v="109"/>
    <n v="7"/>
    <n v="23"/>
    <x v="12"/>
    <x v="13"/>
    <x v="548"/>
    <n v="-2697796"/>
    <n v="-0.89926533333333336"/>
    <x v="3"/>
  </r>
  <r>
    <n v="1300000"/>
    <s v=""/>
    <n v="48309"/>
    <x v="3787"/>
    <s v="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
    <n v="7.6052910000000002"/>
    <d v="1988-03-04T00:00:00"/>
    <n v="354704"/>
    <n v="102"/>
    <n v="6.7"/>
    <n v="27"/>
    <x v="31"/>
    <x v="13"/>
    <x v="893"/>
    <n v="-945296"/>
    <n v="-0.72715076923076927"/>
    <x v="3"/>
  </r>
  <r>
    <n v="1500000"/>
    <s v=""/>
    <n v="27723"/>
    <x v="3788"/>
    <s v="Spoof of 1960's Beach Party/Gidget surfing movies mixed with slasher horror films. A not-so-innocent girl in 1960's Malibu becomes the first girl surfer at Malibu Beach, only she suffers from dissociative identity disorder and occasionally her alter ego, a sexually aggressive, foul-speaking girl, comes out. During her &quot;episodes&quot; several beach goers are found murdered."/>
    <n v="2.855963"/>
    <d v="2000-08-06T00:00:00"/>
    <n v="0"/>
    <n v="95"/>
    <n v="6"/>
    <n v="26"/>
    <x v="20"/>
    <x v="8"/>
    <x v="894"/>
    <n v="-1500000"/>
    <n v="-1"/>
    <x v="3"/>
  </r>
  <r>
    <n v="0"/>
    <s v="http://thebigtease.warnerbros.com/index.html"/>
    <n v="20468"/>
    <x v="3789"/>
    <s v="Thinking he's competing in Los Angeles' hot Platinum Scissors contest, Scottish hairstylist Crawford (Craig Ferguson) leaves Glasgow with a film crew to capture the event. When he learns he's a mere audience member, Crawford must find a way to become the mane event. Abhorrent Norwegian Stig is his stiff-as-gel competition. Drew Carey and others make cameo appearances in this hysterical mockumentar"/>
    <n v="0.50239599999999995"/>
    <d v="1999-01-01T00:00:00"/>
    <n v="0"/>
    <n v="87"/>
    <n v="5.8"/>
    <n v="6"/>
    <x v="14"/>
    <x v="8"/>
    <x v="193"/>
    <n v="0"/>
    <n v="0"/>
    <x v="3"/>
  </r>
  <r>
    <n v="4000000"/>
    <s v=""/>
    <n v="242575"/>
    <x v="3790"/>
    <s v="After five failed attempts to go to the United States, 18-year-old Ramón decides to look for a friend’s aunt in Germany, but never finds her. With no papers or money, and without knowing the language, he barely survives living on the street until he meets Ruth, an old retired nurse who doesn’t speak Spanish. Beyond language barriers and prejudices, they discover that solidarity and humanity make life bearable."/>
    <n v="1.771584"/>
    <d v="2013-10-18T00:00:00"/>
    <n v="0"/>
    <n v="119"/>
    <n v="8.1"/>
    <n v="18"/>
    <x v="8"/>
    <x v="5"/>
    <x v="895"/>
    <n v="-4000000"/>
    <n v="-1"/>
    <x v="3"/>
  </r>
  <r>
    <n v="9500000"/>
    <s v="http://www.trustmovie2011.com/"/>
    <n v="44945"/>
    <x v="3791"/>
    <s v="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
    <n v="21.230737000000001"/>
    <d v="2010-09-10T00:00:00"/>
    <n v="120000"/>
    <n v="104"/>
    <n v="6.6"/>
    <n v="307"/>
    <x v="4"/>
    <x v="13"/>
    <x v="67"/>
    <n v="-9380000"/>
    <n v="-0.98736842105263156"/>
    <x v="3"/>
  </r>
  <r>
    <n v="0"/>
    <s v=""/>
    <n v="29122"/>
    <x v="3792"/>
    <s v="Colin (Barry McEvoy) is a Catholic and George (Brian O'Byrne) is a poetry-loving Protestant. In Belfast in the 1980s, they could have been enemies, but instead they became business partners. After persuading a mad wig salesman, known as the Scalper (Billy Connolly), to sell them his leads, the two embark on a series of house calls"/>
    <n v="6.8246000000000001E-2"/>
    <d v="2000-12-22T00:00:00"/>
    <n v="0"/>
    <n v="103"/>
    <n v="6"/>
    <n v="1"/>
    <x v="20"/>
    <x v="8"/>
    <x v="2"/>
    <n v="0"/>
    <n v="0"/>
    <x v="3"/>
  </r>
  <r>
    <n v="0"/>
    <s v=""/>
    <n v="125123"/>
    <x v="3793"/>
    <s v="A manager hires Ray, off the books, to paint all the power towers in a 15-mile stretch of high-tension wires outside Sheffield. Ray's crew of men are friends, especially Ray with Steve, a young Romeo. Into the mix comes Gerry, an Australian with a spirit of adventure and mountain climbing skills. She wants a job, and against the others' advice, who don't want a woman on the job, Ray hires her. Then she and Ray fall in love. He asks her to marry him, gives her a ring. Steve's jealous; Ray's ex-wife complains that he spends on Gerry, not his own kids, and she predicts that Gerry won't stay around. Plus, there's pressure to finish the job fast. Economics, romance, and wanderlust spark the end."/>
    <n v="0.54165200000000002"/>
    <d v="1998-06-24T00:00:00"/>
    <n v="0"/>
    <n v="93"/>
    <n v="4.5"/>
    <n v="2"/>
    <x v="19"/>
    <x v="8"/>
    <x v="548"/>
    <n v="0"/>
    <n v="0"/>
    <x v="3"/>
  </r>
  <r>
    <n v="16000000"/>
    <s v=""/>
    <n v="111190"/>
    <x v="3794"/>
    <s v="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
    <n v="18.790220999999999"/>
    <d v="2013-04-03T00:00:00"/>
    <n v="318982"/>
    <n v="100"/>
    <n v="6.1"/>
    <n v="291"/>
    <x v="8"/>
    <x v="5"/>
    <x v="239"/>
    <n v="-15681018"/>
    <n v="-0.98006362499999999"/>
    <x v="2"/>
  </r>
  <r>
    <n v="4000000"/>
    <s v=""/>
    <n v="133575"/>
    <x v="3795"/>
    <s v="Gary is in love with Valentino. So is Mary Carmen. Their life changes when Valentino is hit with a deadly disease and is slowly dying in their hands. They tear each other off to end up re-uniting upon their love for the same man."/>
    <n v="0.40908899999999998"/>
    <d v="1999-07-16T00:00:00"/>
    <n v="0"/>
    <n v="100"/>
    <n v="4.2"/>
    <n v="5"/>
    <x v="14"/>
    <x v="5"/>
    <x v="896"/>
    <n v="-4000000"/>
    <n v="-1"/>
    <x v="3"/>
  </r>
  <r>
    <n v="4000000"/>
    <s v=""/>
    <n v="54580"/>
    <x v="3796"/>
    <s v="After the closure of their shipyard in Northern Spain, a few former workers: Santa, José, Lino, Amador, Sergei and Reina keep in touch. They meet mainly at a bar owned by their former colleague Rico. Santa is the most superficially confident and the unofficial leader of the group. A court case hangs over him relating to a shipyard lamp he smashed during protest against the closure. José is bitter that his wife, Ana, is employed when he is not. The gap between them is widening and he is fearful that she will leave him for a co-worker. Despite arthritic legs, Ana endures night shifts at a fish factory and thinks her looks are now lost. Not everyone seems to agree including her boss. Lino, an aging family man doggedly pursuing positions beyond his qualifications. The oldest member of the group, Amador, has degenerated into alcoholism after being abandoned by his wife; maintaining an increasingly transparent pretense that his wife will soon return from holiday."/>
    <n v="3.6631079999999998"/>
    <d v="2002-09-27T00:00:00"/>
    <n v="146402"/>
    <n v="113"/>
    <n v="7.1"/>
    <n v="36"/>
    <x v="18"/>
    <x v="5"/>
    <x v="625"/>
    <n v="-3853598"/>
    <n v="-0.96339949999999996"/>
    <x v="3"/>
  </r>
  <r>
    <n v="650000"/>
    <s v="http://www.stakelandthefilm.com/"/>
    <n v="52015"/>
    <x v="3797"/>
    <s v="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
    <n v="12.496261000000001"/>
    <d v="2010-09-30T00:00:00"/>
    <n v="33245"/>
    <n v="98"/>
    <n v="6.2"/>
    <n v="285"/>
    <x v="4"/>
    <x v="5"/>
    <x v="897"/>
    <n v="-616755"/>
    <n v="-0.94885384615384616"/>
    <x v="3"/>
  </r>
  <r>
    <n v="0"/>
    <s v=""/>
    <n v="34941"/>
    <x v="3798"/>
    <s v="Neal Cassady is living the beat life during the 1940s, working at The Tire Yard and and philandering around town. However, he has visions of a happy life with kids and a white picket fence. When his girlfried, Joan, tries to kill herself he gets scared and runs away. But when Joan reappears will he take the chance at that happiness, or will he turn his back on it?"/>
    <n v="0.596889"/>
    <d v="1997-06-20T00:00:00"/>
    <n v="0"/>
    <n v="92"/>
    <n v="6.7"/>
    <n v="7"/>
    <x v="12"/>
    <x v="5"/>
    <x v="772"/>
    <n v="0"/>
    <n v="0"/>
    <x v="3"/>
  </r>
  <r>
    <n v="0"/>
    <s v=""/>
    <n v="227975"/>
    <x v="3799"/>
    <s v="Donato fails in his attempt to save a drowning man, and meets one of the man's friends. He decides to start his life over, but pieces of his past keep coming after him."/>
    <n v="2.611364"/>
    <d v="2014-05-01T00:00:00"/>
    <n v="0"/>
    <n v="106"/>
    <n v="6.4"/>
    <n v="31"/>
    <x v="10"/>
    <x v="5"/>
    <x v="898"/>
    <n v="0"/>
    <n v="0"/>
    <x v="3"/>
  </r>
  <r>
    <n v="4000000"/>
    <s v=""/>
    <n v="60422"/>
    <x v="3800"/>
    <s v="A wedding at her parents' Annapolis estate hurls high-strung Lynn into the center of touchy family dynamics."/>
    <n v="3.2384659999999998"/>
    <d v="2011-11-18T00:00:00"/>
    <n v="355688"/>
    <n v="119"/>
    <n v="6.2"/>
    <n v="37"/>
    <x v="9"/>
    <x v="8"/>
    <x v="899"/>
    <n v="-3644312"/>
    <n v="-0.91107800000000005"/>
    <x v="3"/>
  </r>
  <r>
    <n v="4000000"/>
    <s v=""/>
    <n v="81390"/>
    <x v="3801"/>
    <s v="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
    <n v="8.3072300000000006"/>
    <d v="2011-04-09T00:00:00"/>
    <n v="25345000"/>
    <n v="99"/>
    <n v="6.2"/>
    <n v="157"/>
    <x v="9"/>
    <x v="1"/>
    <x v="900"/>
    <n v="21345000"/>
    <n v="5.3362499999999997"/>
    <x v="3"/>
  </r>
  <r>
    <n v="0"/>
    <s v=""/>
    <n v="10981"/>
    <x v="3802"/>
    <s v="The film tells the story of two good friends who live together, Andrew (Andrew Miller), an agoraphobic travel agent who works from his home, and Dave (David Hewlett), a loser who works in an office where he is treated with contempt. Just when it seems things can't get any worse for the two, the entire world outside of their house disappears and is replaced with an endless white void."/>
    <n v="3.4089550000000002"/>
    <d v="2003-09-09T00:00:00"/>
    <n v="0"/>
    <n v="90"/>
    <n v="5.8"/>
    <n v="38"/>
    <x v="16"/>
    <x v="8"/>
    <x v="193"/>
    <n v="0"/>
    <n v="0"/>
    <x v="3"/>
  </r>
  <r>
    <n v="0"/>
    <s v=""/>
    <n v="225235"/>
    <x v="3803"/>
    <s v="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
    <n v="1.8766210000000001"/>
    <d v="2013-07-26T00:00:00"/>
    <n v="4037782"/>
    <n v="120"/>
    <n v="7.3"/>
    <n v="23"/>
    <x v="8"/>
    <x v="5"/>
    <x v="901"/>
    <n v="4037782"/>
    <n v="0"/>
    <x v="3"/>
  </r>
  <r>
    <n v="0"/>
    <s v=""/>
    <n v="14902"/>
    <x v="3804"/>
    <s v="The film focuses on the representatives of the Thirteen original colonies who participated in the Second Continental Congress. 1776 depicts the three months of deliberation (and, oftentimes, acrimonious debate) that led up to the signing of one of the most important documents in the History of the United States, the Declaration of Independence."/>
    <n v="1.807571"/>
    <d v="1972-11-09T00:00:00"/>
    <n v="0"/>
    <n v="142"/>
    <n v="7.1"/>
    <n v="20"/>
    <x v="35"/>
    <x v="5"/>
    <x v="46"/>
    <n v="0"/>
    <n v="0"/>
    <x v="3"/>
  </r>
  <r>
    <n v="0"/>
    <s v=""/>
    <n v="121676"/>
    <x v="3805"/>
    <s v="Twenty-five years ago Adib (Alexander Siddig, Syriana, Cairo Time), a promising young officer in the Syrian military police, suddenly left Damascus under suspicious circumstances. Abandoning the love of his life Fatima (Marisa Tomei, The Wrestler, The Ides of March), he made his way to Canada and wiped the slate clean. With a beautiful wife, two grown daughters, and a great job in Toronto, Adib is confident he s built a successful life from scratch. But when his daughter Muna suddenly disappears in Damascus, his past threatens to violently catch up to him. Teaming up with a Canadian emissary (Joshua Jackson, Fringe), Adib must now confront the turmoil he thought he left behind so many years ago in order to find Muna."/>
    <n v="6.7830529999999998"/>
    <d v="2012-09-14T00:00:00"/>
    <n v="0"/>
    <n v="93"/>
    <n v="5.2"/>
    <n v="13"/>
    <x v="3"/>
    <x v="6"/>
    <x v="885"/>
    <n v="0"/>
    <n v="0"/>
    <x v="3"/>
  </r>
  <r>
    <n v="3950000"/>
    <s v=""/>
    <n v="22301"/>
    <x v="3806"/>
    <s v="Two brothers attending Oxford enlist with the Royal Flying Corps when World War I breaks out. Roy and Monte Rutledge have very different personalities. Monte is a freewheeling womanizer, even with his brother's girlfriend Helen. He also proves to have a yellow streak when it comes to his Night Patrol duties. Roy is made of strong moral fiber and attempts to keep his brother in line. Both volunteer for an extremely risky two man bombing mission for different reasons. Monte wants to lose his cowardly reputation and Roy seeks to protect his brother. Roy loves Helen; Helen enjoys an affair with Monte; before they leave on their mission over Germany they find her in still another man's arms.  Their assignment to knock out a strategic German munitions facility is a booming success, but with a squadron of fighters bearing down on them afterwards, escape seems unlikely."/>
    <n v="8.4841230000000003"/>
    <d v="1930-11-15T00:00:00"/>
    <n v="8000000"/>
    <n v="127"/>
    <n v="6.1"/>
    <n v="19"/>
    <x v="70"/>
    <x v="0"/>
    <x v="902"/>
    <n v="4050000"/>
    <n v="1.0253164556962024"/>
    <x v="3"/>
  </r>
  <r>
    <n v="4000000"/>
    <s v=""/>
    <n v="20065"/>
    <x v="3807"/>
    <s v="Patti Petalson is a promising writer, but her marriage and conventional job keep her from her dream. She longs to return to her writing, especially after running into her first love Brian Callahan, a successful crime novelist. Kate is Patti's best friend since college; she's a tough-talking schoolteacher who plays therapist to all Patti's problems, while she's got a few of her own."/>
    <n v="0.93623199999999995"/>
    <d v="2007-04-30T00:00:00"/>
    <n v="0"/>
    <n v="103"/>
    <n v="5.7"/>
    <n v="9"/>
    <x v="1"/>
    <x v="8"/>
    <x v="193"/>
    <n v="-4000000"/>
    <n v="-1"/>
    <x v="3"/>
  </r>
  <r>
    <n v="4000000"/>
    <s v="http://www.blumhouse.com/tag/the-veil/"/>
    <n v="257087"/>
    <x v="3808"/>
    <s v="The story springs from the real-world headlines of religious cults and mass suicides. With Veil, it begins 30 years ago, when members of a religious cult known as Heaven's Veil take their own lives. The truth behind what really happened remains buried deep in the memory of the sole survivor, a five-year-old girl, who returns to the compound with a documentary crew as an adult. They soon discover something that is far more terrifying than anything they could have imagined."/>
    <n v="12.822533999999999"/>
    <d v="2016-04-21T00:00:00"/>
    <n v="0"/>
    <n v="93"/>
    <n v="4.5"/>
    <n v="118"/>
    <x v="5"/>
    <x v="15"/>
    <x v="635"/>
    <n v="-4000000"/>
    <n v="-1"/>
    <x v="3"/>
  </r>
  <r>
    <n v="0"/>
    <s v="http://www.thelovedonesmovie.com/"/>
    <n v="46420"/>
    <x v="3809"/>
    <s v="Lola Stone asked Brent Mitchell to the prom, but Brent said no, and now he's screwed. What happens when Lola doesn't get what she wants? She enlists Daddy's help to throw a prom of her own, where she is queen and Brent is king -- whether he likes it or not. THE LOVED ONES is what happens when puppy love goes horribly, violently wrong. Brent should have said yes..."/>
    <n v="4.9899849999999999"/>
    <d v="2009-09-13T00:00:00"/>
    <n v="0"/>
    <n v="84"/>
    <n v="6.6"/>
    <n v="207"/>
    <x v="0"/>
    <x v="15"/>
    <x v="903"/>
    <n v="0"/>
    <n v="0"/>
    <x v="3"/>
  </r>
  <r>
    <n v="4000000"/>
    <s v="http://thehelpers-movie.com/"/>
    <n v="114635"/>
    <x v="3810"/>
    <s v="Seven friends from Sacramento, California head out on a documented road trip to Las Vegas. Their trip takes a very unexpected turn for the worse when their back tires mysteriously blow out. A couple miles down the road, they find a little gas station Diner/Motel, run by the most friendly, polite and &quot;helpful&quot; people. It appears that their problems are solved, but boy are they wrong! When convinced by &quot;The Helpers&quot; to stay overnight, the friends all wake up in their rooms to a new kind of gruesome and bloody terror!"/>
    <n v="1.3906590000000001"/>
    <d v="2012-10-27T00:00:00"/>
    <n v="0"/>
    <n v="78"/>
    <n v="4.0999999999999996"/>
    <n v="8"/>
    <x v="3"/>
    <x v="15"/>
    <x v="904"/>
    <n v="-4000000"/>
    <n v="-1"/>
    <x v="3"/>
  </r>
  <r>
    <n v="4000000"/>
    <s v=""/>
    <n v="158150"/>
    <x v="3811"/>
    <s v="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
    <n v="1.9235139999999999"/>
    <d v="2012-07-21T00:00:00"/>
    <n v="0"/>
    <n v="0"/>
    <n v="5.2"/>
    <n v="20"/>
    <x v="3"/>
    <x v="8"/>
    <x v="905"/>
    <n v="-4000000"/>
    <n v="-1"/>
    <x v="3"/>
  </r>
  <r>
    <n v="0"/>
    <s v="http://www.theperfectwave.co.za/"/>
    <n v="251979"/>
    <x v="3812"/>
    <s v="“The Perfect Wave” is the true story of Ian McCormack who grew up surfing the waters of New Zealand. Wanting to dive deeper, Ian sets out on a journey with his best friend that will change his life as they chase the perfect wave."/>
    <n v="4.1186119999999997"/>
    <d v="2014-02-28T00:00:00"/>
    <n v="0"/>
    <n v="113"/>
    <n v="4.4000000000000004"/>
    <n v="21"/>
    <x v="10"/>
    <x v="12"/>
    <x v="906"/>
    <n v="0"/>
    <n v="0"/>
    <x v="3"/>
  </r>
  <r>
    <n v="3900000"/>
    <s v=""/>
    <n v="874"/>
    <x v="3813"/>
    <s v="A Man for All Seasons is the filmed version of the life of Thomas More. An English man comes to Sir Thomas More to ask if he can divorce his wife since King Henry VIII has made it illegal. Sir Thomas More stands up in opposition to the King even though he knows he’s risking his own life. An award winning film from 1966."/>
    <n v="9.5416880000000006"/>
    <d v="1966-12-12T00:00:00"/>
    <n v="28350000"/>
    <n v="120"/>
    <n v="7.5"/>
    <n v="89"/>
    <x v="71"/>
    <x v="5"/>
    <x v="46"/>
    <n v="24450000"/>
    <n v="6.2692307692307692"/>
    <x v="3"/>
  </r>
  <r>
    <n v="3800000"/>
    <s v=""/>
    <n v="10774"/>
    <x v="3814"/>
    <s v="A TV network cynically exploits a deranged ex-TV anchor's ravings and revelations about the media for their own profit."/>
    <n v="17.234745"/>
    <d v="1976-11-01T00:00:00"/>
    <n v="23689877"/>
    <n v="121"/>
    <n v="7.7"/>
    <n v="381"/>
    <x v="45"/>
    <x v="5"/>
    <x v="78"/>
    <n v="19889877"/>
    <n v="5.2341781578947373"/>
    <x v="3"/>
  </r>
  <r>
    <n v="4000000"/>
    <s v=""/>
    <n v="770"/>
    <x v="3815"/>
    <s v="An American classic in which a manipulative woman and a roguish man carry on a turbulent love affair in the American south during the Civil War and Reconstruction."/>
    <n v="48.982550000000003"/>
    <d v="1939-12-15T00:00:00"/>
    <n v="400176459"/>
    <n v="238"/>
    <n v="7.7"/>
    <n v="970"/>
    <x v="72"/>
    <x v="5"/>
    <x v="907"/>
    <n v="396176459"/>
    <n v="99.044114750000006"/>
    <x v="3"/>
  </r>
  <r>
    <n v="0"/>
    <s v=""/>
    <n v="266102"/>
    <x v="3816"/>
    <s v="Inspirational true story of Iranian dancer Afshin Ghaffarian, who risked his life for his dream to become a dancer despite a nationwide dancing ban."/>
    <n v="1.9726680000000001"/>
    <d v="2014-07-03T00:00:00"/>
    <n v="0"/>
    <n v="98"/>
    <n v="6.5"/>
    <n v="18"/>
    <x v="10"/>
    <x v="5"/>
    <x v="908"/>
    <n v="0"/>
    <n v="0"/>
    <x v="3"/>
  </r>
  <r>
    <n v="3800000"/>
    <s v=""/>
    <n v="29715"/>
    <x v="3817"/>
    <s v="During the last winter of the Civil War, cavalry officer Amos Dundee leads a contentious troop of Army regulars, Confederate prisoners and scouts on an expedition into Mexico to destroy a band of Apaches who have been raiding U.S. bases in Texas."/>
    <n v="3.4902150000000001"/>
    <d v="1965-04-07T00:00:00"/>
    <n v="14873"/>
    <n v="123"/>
    <n v="6.2"/>
    <n v="38"/>
    <x v="51"/>
    <x v="10"/>
    <x v="46"/>
    <n v="-3785127"/>
    <n v="-0.9960860526315789"/>
    <x v="3"/>
  </r>
  <r>
    <n v="3768785"/>
    <s v=""/>
    <n v="25209"/>
    <x v="3818"/>
    <s v="This film adaptation of Irving Berlin's classic musical stars Betty Hutton as gunslinger Annie Oakley, who romances fellow sharpshooter Frank Butler (Howard Keel) as they travel with Buffalo Bill's Wild West Show. Previously off target when it comes to love, Annie proves you can get a man with a gun in this battle-of-the-sexes extravaganza, which features timeless numbers like &quot;Anything You Can Do&quot; and &quot;There's No Business Like Show Business.&quot;"/>
    <n v="1.726175"/>
    <d v="1950-05-17T00:00:00"/>
    <n v="8000000"/>
    <n v="107"/>
    <n v="7.3"/>
    <n v="22"/>
    <x v="73"/>
    <x v="0"/>
    <x v="158"/>
    <n v="4231215"/>
    <n v="1.122700021359669"/>
    <x v="3"/>
  </r>
  <r>
    <n v="967686"/>
    <s v="http://www.four-lions.co.uk/"/>
    <n v="37495"/>
    <x v="3819"/>
    <s v="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
    <n v="20.544999000000001"/>
    <d v="2010-05-07T00:00:00"/>
    <n v="4270000"/>
    <n v="101"/>
    <n v="7"/>
    <n v="423"/>
    <x v="4"/>
    <x v="8"/>
    <x v="558"/>
    <n v="3302314"/>
    <n v="3.4125883809417519"/>
    <x v="3"/>
  </r>
  <r>
    <n v="0"/>
    <s v=""/>
    <n v="29262"/>
    <x v="3820"/>
    <s v="A woman is taken along with her mother in 1910 to a far-away desert by her husband, and after his passing, is forced to spend the next 59 years of her life hopelessly trying to escape it."/>
    <n v="0.38947100000000001"/>
    <d v="2005-05-13T00:00:00"/>
    <n v="0"/>
    <n v="115"/>
    <n v="6.7"/>
    <n v="9"/>
    <x v="11"/>
    <x v="5"/>
    <x v="193"/>
    <n v="0"/>
    <n v="0"/>
    <x v="3"/>
  </r>
  <r>
    <n v="3500000"/>
    <s v=""/>
    <n v="34769"/>
    <x v="3821"/>
    <s v="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
    <n v="8.4534199999999995"/>
    <d v="2009-09-12T00:00:00"/>
    <n v="44462"/>
    <n v="101"/>
    <n v="6.5"/>
    <n v="195"/>
    <x v="0"/>
    <x v="5"/>
    <x v="383"/>
    <n v="-3455538"/>
    <n v="-0.98729657142857141"/>
    <x v="3"/>
  </r>
  <r>
    <n v="3700000"/>
    <s v=""/>
    <n v="35032"/>
    <x v="3822"/>
    <s v="A girl is engaged to the local richman, but meanwhile she has dreams about the legendary pirate Macoco. A traveling singer falls in love with her and to impress her he poses as the pirate."/>
    <n v="0.90522000000000002"/>
    <d v="1948-06-11T00:00:00"/>
    <n v="2956000"/>
    <n v="102"/>
    <n v="6.6"/>
    <n v="17"/>
    <x v="74"/>
    <x v="17"/>
    <x v="158"/>
    <n v="-744000"/>
    <n v="-0.20108108108108108"/>
    <x v="3"/>
  </r>
  <r>
    <n v="3800000"/>
    <s v="http://www.thegoodheartfilm.com/"/>
    <n v="5178"/>
    <x v="3823"/>
    <s v="Brian Cox stars as Jacques, the curmudgeonly owner of a gritty New York dive bar that serves as home to a motley assortment of professional drinkers. Jacques is determinedly drinking and smoking himself to death when he meets Lucas (Dano), a homeless young man who has already given up on life. Determined to keep his legacy alive, Jacques deems Lucas is a fitting heir and takes him under his wing, schooling him in the male-centric laws of his alcoholic clubhouse: no new customers, no fraternizing with customers and, absolutely no women. Lucas is a quick study, but their friendship is put to the test when the distraught and beautiful April (Isild Le Besco) shows up at the bar seeking shelter, and Lucas insists they help her out."/>
    <n v="2.2016779999999998"/>
    <d v="2009-09-11T00:00:00"/>
    <n v="0"/>
    <n v="95"/>
    <n v="6"/>
    <n v="21"/>
    <x v="0"/>
    <x v="5"/>
    <x v="909"/>
    <n v="-3800000"/>
    <n v="-1"/>
    <x v="3"/>
  </r>
  <r>
    <n v="4000000"/>
    <s v="http://www.foxsearchlight.com/site/thehistoryboys/"/>
    <n v="8618"/>
    <x v="3824"/>
    <s v="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
    <n v="3.771652"/>
    <d v="2006-10-02T00:00:00"/>
    <n v="13401952"/>
    <n v="109"/>
    <n v="6.6"/>
    <n v="66"/>
    <x v="6"/>
    <x v="8"/>
    <x v="88"/>
    <n v="9401952"/>
    <n v="2.3504879999999999"/>
    <x v="3"/>
  </r>
  <r>
    <n v="3600000"/>
    <s v=""/>
    <n v="3116"/>
    <x v="3825"/>
    <s v="A naive male prostitute and his sickly friend struggle to survive on the streets of New York City."/>
    <n v="21.119209000000001"/>
    <d v="1969-05-25T00:00:00"/>
    <n v="44785053"/>
    <n v="113"/>
    <n v="7.4"/>
    <n v="299"/>
    <x v="49"/>
    <x v="5"/>
    <x v="78"/>
    <n v="41185053"/>
    <n v="11.4402925"/>
    <x v="3"/>
  </r>
  <r>
    <n v="3500000"/>
    <s v=""/>
    <n v="9427"/>
    <x v="3826"/>
    <s v="Sheffield, England. Gaz, a jobless steelworker in need of quick cash persuades his mates to bare it all in a one-night-only strip show."/>
    <n v="17.002623"/>
    <d v="1997-08-13T00:00:00"/>
    <n v="257850122"/>
    <n v="91"/>
    <n v="6.8"/>
    <n v="363"/>
    <x v="12"/>
    <x v="8"/>
    <x v="351"/>
    <n v="254350122"/>
    <n v="72.671463428571428"/>
    <x v="3"/>
  </r>
  <r>
    <n v="3500000"/>
    <s v=""/>
    <n v="813"/>
    <x v="3827"/>
    <s v="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
    <n v="46.116885000000003"/>
    <d v="1980-07-02T00:00:00"/>
    <n v="83453539"/>
    <n v="88"/>
    <n v="7.1"/>
    <n v="1074"/>
    <x v="34"/>
    <x v="8"/>
    <x v="9"/>
    <n v="79953539"/>
    <n v="22.843868285714287"/>
    <x v="3"/>
  </r>
  <r>
    <n v="5000000"/>
    <s v=""/>
    <n v="352978"/>
    <x v="3828"/>
    <s v="After finding his brother murdered after returning from duty, Webster searches for the perpetrators, but discovers a conspiracy that cuts deep inside the U.S. government."/>
    <n v="1.398981"/>
    <d v="2015-08-30T00:00:00"/>
    <n v="0"/>
    <n v="88"/>
    <n v="5.3"/>
    <n v="11"/>
    <x v="2"/>
    <x v="6"/>
    <x v="852"/>
    <n v="-5000000"/>
    <n v="-1"/>
    <x v="3"/>
  </r>
  <r>
    <n v="3500000"/>
    <s v="http://www.newline.com/properties/friday.html"/>
    <n v="10634"/>
    <x v="3829"/>
    <s v="Craig and Smokey are two guys in Los Angeles hanging out on their porch on a Friday afternoon, smoking and drinking, looking for something to do."/>
    <n v="25.5748"/>
    <d v="1995-04-26T00:00:00"/>
    <n v="28215918"/>
    <n v="91"/>
    <n v="7"/>
    <n v="503"/>
    <x v="15"/>
    <x v="8"/>
    <x v="13"/>
    <n v="24715918"/>
    <n v="7.0616908571428567"/>
    <x v="3"/>
  </r>
  <r>
    <n v="3500000"/>
    <s v=""/>
    <n v="9516"/>
    <x v="3830"/>
    <s v="Menace II Society is a coming of age tale detailing the summer after its protagonist Caine (Tyrin Turner) graduates from high school. This is Caine's story, which details real life in today's tough inner city."/>
    <n v="3.4188710000000002"/>
    <d v="1993-05-26T00:00:00"/>
    <n v="27900000"/>
    <n v="97"/>
    <n v="7.2"/>
    <n v="173"/>
    <x v="26"/>
    <x v="5"/>
    <x v="13"/>
    <n v="24400000"/>
    <n v="6.9714285714285715"/>
    <x v="3"/>
  </r>
  <r>
    <n v="3500000"/>
    <s v=""/>
    <n v="16288"/>
    <x v="3831"/>
    <s v="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
    <n v="10.729884"/>
    <d v="1987-05-01T00:00:00"/>
    <n v="14000000"/>
    <n v="92"/>
    <n v="5.9"/>
    <n v="129"/>
    <x v="41"/>
    <x v="15"/>
    <x v="910"/>
    <n v="10500000"/>
    <n v="3"/>
    <x v="3"/>
  </r>
  <r>
    <n v="3716946"/>
    <s v=""/>
    <n v="23330"/>
    <x v="3832"/>
    <s v="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prostitute from the nearest town, moves in with him. Hogue has everything going his way until the advent of the automobile ends the era of the stagecoach."/>
    <n v="2.6765349999999999"/>
    <d v="1970-05-13T00:00:00"/>
    <n v="5000000"/>
    <n v="121"/>
    <n v="6.9"/>
    <n v="47"/>
    <x v="47"/>
    <x v="0"/>
    <x v="5"/>
    <n v="1283054"/>
    <n v="0.34519037941363689"/>
    <x v="3"/>
  </r>
  <r>
    <n v="3500000"/>
    <s v=""/>
    <n v="18900"/>
    <x v="3833"/>
    <s v="A 1967 film based on Truman Capote's book of the same name. After a botched robbery results in the brutal murder of a rural family, two drifters elude police, in the end coming to terms with their own mortality and the repercussions of their vile atrocity."/>
    <n v="7.8214379999999997"/>
    <d v="1967-12-14T00:00:00"/>
    <n v="13007551"/>
    <n v="134"/>
    <n v="7.4"/>
    <n v="82"/>
    <x v="58"/>
    <x v="13"/>
    <x v="46"/>
    <n v="9507551"/>
    <n v="2.7164431428571429"/>
    <x v="3"/>
  </r>
  <r>
    <n v="3500000"/>
    <s v=""/>
    <n v="27029"/>
    <x v="3834"/>
    <s v="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
    <n v="3.2815089999999998"/>
    <d v="1959-06-18T00:00:00"/>
    <n v="12800000"/>
    <n v="149"/>
    <n v="7.4"/>
    <n v="46"/>
    <x v="64"/>
    <x v="5"/>
    <x v="5"/>
    <n v="9300000"/>
    <n v="2.657142857142857"/>
    <x v="3"/>
  </r>
  <r>
    <n v="3500000"/>
    <s v=""/>
    <n v="26268"/>
    <x v="3835"/>
    <s v="Harper is a cynical private eye in the best tradition of Bogart. He even has Bogie's Baby hiring him to find her missing husband, getting involved along the way with an assortment of unsavory characters and an illegal-alien smuggling ring."/>
    <n v="2.9389729999999998"/>
    <d v="1966-02-23T00:00:00"/>
    <n v="12000000"/>
    <n v="121"/>
    <n v="6.2"/>
    <n v="35"/>
    <x v="71"/>
    <x v="0"/>
    <x v="5"/>
    <n v="8500000"/>
    <n v="2.4285714285714284"/>
    <x v="3"/>
  </r>
  <r>
    <n v="3500000"/>
    <s v=""/>
    <n v="573"/>
    <x v="3836"/>
    <s v="A serial murderer is strangling women with a necktie. The London police have a suspect, but he is the wrong man."/>
    <n v="10.219942"/>
    <d v="1972-05-25T00:00:00"/>
    <n v="12600000"/>
    <n v="116"/>
    <n v="7.1"/>
    <n v="158"/>
    <x v="35"/>
    <x v="13"/>
    <x v="15"/>
    <n v="9100000"/>
    <n v="2.6"/>
    <x v="3"/>
  </r>
  <r>
    <n v="3500000"/>
    <s v="http://a24films.com/films/witch/"/>
    <n v="310131"/>
    <x v="3837"/>
    <s v="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
    <n v="50.319662000000001"/>
    <d v="2016-02-19T00:00:00"/>
    <n v="40423945"/>
    <n v="92"/>
    <n v="6.3"/>
    <n v="1434"/>
    <x v="5"/>
    <x v="14"/>
    <x v="911"/>
    <n v="36923945"/>
    <n v="10.549698571428571"/>
    <x v="3"/>
  </r>
  <r>
    <n v="0"/>
    <s v=""/>
    <n v="40505"/>
    <x v="3838"/>
    <s v="Two broke buddies feel lucky when they come upon a truckload of cellular phones and begin selling them out of the back of their van. Trouble arises though, when the phones develop faults. The two friends then not only have to deal with unsatisfied customers but also the FBI."/>
    <n v="0.59306800000000004"/>
    <d v="1998-05-27T00:00:00"/>
    <n v="0"/>
    <n v="93"/>
    <n v="5.4"/>
    <n v="8"/>
    <x v="19"/>
    <x v="0"/>
    <x v="200"/>
    <n v="0"/>
    <n v="0"/>
    <x v="3"/>
  </r>
  <r>
    <n v="3500000"/>
    <s v=""/>
    <n v="11363"/>
    <x v="3839"/>
    <s v="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
    <n v="8.4060249999999996"/>
    <d v="1996-08-26T00:00:00"/>
    <n v="9482579"/>
    <n v="96"/>
    <n v="5.7"/>
    <n v="70"/>
    <x v="24"/>
    <x v="8"/>
    <x v="273"/>
    <n v="5982579"/>
    <n v="1.7093082857142856"/>
    <x v="3"/>
  </r>
  <r>
    <n v="10000000"/>
    <s v="http://www.godsandmonsters.net/"/>
    <n v="3033"/>
    <x v="3840"/>
    <s v="It's 1957, and Whale's heyday as the director of &quot;Frankenstein,&quot; &quot;Bride of Frankenstein&quot; and &quot;The Invisible Man&quot; is long behind him. Retired and a semi-recluse, he lives his days accompanied only by images from his past. When his dour housekeeper, Hannah, hires a handsome young gardener, the flamboyant director and simple yard man develop an unlikely friendship, which will change them forever."/>
    <n v="5.5886519999999997"/>
    <d v="1998-01-21T00:00:00"/>
    <n v="6451628"/>
    <n v="105"/>
    <n v="6.8"/>
    <n v="81"/>
    <x v="19"/>
    <x v="5"/>
    <x v="55"/>
    <n v="-3548372"/>
    <n v="-0.35483720000000002"/>
    <x v="3"/>
  </r>
  <r>
    <n v="2000000"/>
    <s v="http://www.elsecretodesusojos.com"/>
    <n v="25376"/>
    <x v="3841"/>
    <s v="A retired legal counselor writes a novel hoping to find closure for one of his past unresolved homicide cases and for his unreciprocated love with his superior - both of which still haunt him decades later."/>
    <n v="25.894065000000001"/>
    <d v="2009-08-13T00:00:00"/>
    <n v="33965843"/>
    <n v="129"/>
    <n v="7.8"/>
    <n v="626"/>
    <x v="0"/>
    <x v="13"/>
    <x v="395"/>
    <n v="31965843"/>
    <n v="15.9829215"/>
    <x v="3"/>
  </r>
  <r>
    <n v="0"/>
    <s v=""/>
    <n v="22007"/>
    <x v="3842"/>
    <s v="This new Train tells the tale of an American wrestling team who board a train that just so happens to be used as a supermarket for organ harvesters."/>
    <n v="3.280081"/>
    <d v="2008-10-16T00:00:00"/>
    <n v="0"/>
    <n v="94"/>
    <n v="4.8"/>
    <n v="36"/>
    <x v="7"/>
    <x v="15"/>
    <x v="67"/>
    <n v="0"/>
    <n v="0"/>
    <x v="3"/>
  </r>
  <r>
    <n v="3600000"/>
    <s v=""/>
    <n v="765"/>
    <x v="3843"/>
    <s v="Ash Williams and his girlfriend Linda find a log cabin in the woods with a voice recording from an archeologist who had recorded himself reciting ancient chants from “The Book of the Dead.” As they play the recording an evil power is unleashed taking over Linda’s body."/>
    <n v="35.674773999999999"/>
    <d v="1987-03-13T00:00:00"/>
    <n v="5923044"/>
    <n v="84"/>
    <n v="7.6"/>
    <n v="742"/>
    <x v="41"/>
    <x v="15"/>
    <x v="697"/>
    <n v="2323044"/>
    <n v="0.64529000000000003"/>
    <x v="3"/>
  </r>
  <r>
    <n v="0"/>
    <s v=""/>
    <n v="10615"/>
    <x v="3844"/>
    <s v="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
    <n v="3.1157539999999999"/>
    <d v="2001-06-29T00:00:00"/>
    <n v="0"/>
    <n v="81"/>
    <n v="5.4"/>
    <n v="43"/>
    <x v="17"/>
    <x v="0"/>
    <x v="193"/>
    <n v="0"/>
    <n v="0"/>
    <x v="3"/>
  </r>
  <r>
    <n v="1000000"/>
    <s v="http://www.theasylum.cc/product.php?id=230"/>
    <n v="205321"/>
    <x v="3845"/>
    <s v="A freak hurricane hits Los Angeles, causing man-eating sharks to be scooped up in tornadoes and flooding the city with shark-infested seawater. Surfer and bar-owner Fin sets out with his friends Baz and Nova to rescue his estranged wife April and teenage daughter Claudia"/>
    <n v="20.466432999999999"/>
    <d v="2013-07-11T00:00:00"/>
    <n v="0"/>
    <n v="86"/>
    <n v="3.8"/>
    <n v="476"/>
    <x v="8"/>
    <x v="19"/>
    <x v="912"/>
    <n v="-1000000"/>
    <n v="-1"/>
    <x v="3"/>
  </r>
  <r>
    <n v="0"/>
    <s v=""/>
    <n v="89540"/>
    <x v="3846"/>
    <s v="The film is a drama about the aftermath of the 1520s Spanish Conquest of Mexico told from the perspective of the indigenous Aztec people. It explores the social, religious, and psychological changes brought about by a historical process of colonization that both defined the American continent and is also highly reminiscent of today’s neocolonialism."/>
    <n v="1.5597E-2"/>
    <d v="1999-04-01T00:00:00"/>
    <n v="0"/>
    <n v="105"/>
    <n v="5.4"/>
    <n v="4"/>
    <x v="14"/>
    <x v="5"/>
    <x v="193"/>
    <n v="0"/>
    <n v="0"/>
    <x v="3"/>
  </r>
  <r>
    <n v="3500000"/>
    <s v="http://trolljegeren.no/"/>
    <n v="46146"/>
    <x v="3847"/>
    <s v="A group of students investigates a series of mysterious bear killings, but learns that there are much more dangerous things going on. They start to follow a mysterious hunter, learning that he is actually a troll hunter."/>
    <n v="12.982319"/>
    <d v="2010-10-29T00:00:00"/>
    <n v="4159678"/>
    <n v="103"/>
    <n v="6.7"/>
    <n v="583"/>
    <x v="4"/>
    <x v="2"/>
    <x v="913"/>
    <n v="659678"/>
    <n v="0.18847942857142858"/>
    <x v="3"/>
  </r>
  <r>
    <n v="0"/>
    <s v=""/>
    <n v="38007"/>
    <x v="3848"/>
    <s v="A neurotic, young psychology student, with low self-esteem, has a chance encounter with a free-spirited, extremely gregarious woman who works at the Paris Health Club in New York City, and who suggests that they immediately get married to see how it will work out. Both of the student's parents are analysts, and they provide the happy couple with a gift certificate for a year of marriage counseling as a wedding present."/>
    <n v="0.595136"/>
    <d v="2006-01-01T00:00:00"/>
    <n v="0"/>
    <n v="104"/>
    <n v="5.8"/>
    <n v="9"/>
    <x v="6"/>
    <x v="8"/>
    <x v="193"/>
    <n v="0"/>
    <n v="0"/>
    <x v="3"/>
  </r>
  <r>
    <n v="3500000"/>
    <s v=""/>
    <n v="14256"/>
    <x v="3849"/>
    <s v="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
    <n v="3.643608"/>
    <d v="2006-02-07T00:00:00"/>
    <n v="113783"/>
    <n v="98"/>
    <n v="6.7"/>
    <n v="28"/>
    <x v="6"/>
    <x v="8"/>
    <x v="577"/>
    <n v="-3386217"/>
    <n v="-0.96749057142857142"/>
    <x v="3"/>
  </r>
  <r>
    <n v="3500000"/>
    <s v=""/>
    <n v="540"/>
    <x v="3850"/>
    <s v="The star of a team of teenage crime fighters falls for the alluring villainess she must bring to justice."/>
    <n v="6.3969360000000002"/>
    <d v="2004-01-21T00:00:00"/>
    <n v="0"/>
    <n v="91"/>
    <n v="5.6"/>
    <n v="90"/>
    <x v="13"/>
    <x v="0"/>
    <x v="443"/>
    <n v="-3500000"/>
    <n v="-1"/>
    <x v="3"/>
  </r>
  <r>
    <n v="0"/>
    <s v="http://freestylereleasing.com/the-masked-saint/"/>
    <n v="370464"/>
    <x v="3851"/>
    <s v="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
    <n v="0.90906699999999996"/>
    <d v="2016-01-08T00:00:00"/>
    <n v="0"/>
    <n v="111"/>
    <n v="2.9"/>
    <n v="7"/>
    <x v="5"/>
    <x v="13"/>
    <x v="817"/>
    <n v="0"/>
    <n v="0"/>
    <x v="3"/>
  </r>
  <r>
    <n v="3500000"/>
    <s v=""/>
    <n v="20055"/>
    <x v="3852"/>
    <s v="Kidnappers force a young mother (Melissa George) to recover money stolen by her shady husband (Christian Campbell)."/>
    <n v="1.348114"/>
    <d v="2008-09-27T00:00:00"/>
    <n v="0"/>
    <n v="98"/>
    <n v="5.2"/>
    <n v="10"/>
    <x v="7"/>
    <x v="13"/>
    <x v="158"/>
    <n v="-3500000"/>
    <n v="-1"/>
    <x v="3"/>
  </r>
  <r>
    <n v="0"/>
    <s v=""/>
    <n v="224569"/>
    <x v="3853"/>
    <s v="After a homocide that the police believe is over gasoline theft, a tax investigator discovers the Russian mafia is involved and that they are stealing millions in gasoline tax money. Only one rookie cop is willing to believe him and together they must get the evidence they need or die trying."/>
    <n v="0.96480200000000005"/>
    <d v="1999-09-16T00:00:00"/>
    <n v="0"/>
    <n v="104"/>
    <n v="2"/>
    <n v="1"/>
    <x v="14"/>
    <x v="0"/>
    <x v="914"/>
    <n v="0"/>
    <n v="0"/>
    <x v="3"/>
  </r>
  <r>
    <n v="0"/>
    <s v=""/>
    <n v="395766"/>
    <x v="3854"/>
    <s v="The Secret is the story of a real-life double murder. James Nesbitt plays Colin Howell, a respectable dentist and pillar of the community, who became a killer in partnership with a Sunday school teacher, Hazel Buchanan, played by Genevieve O'Reilly."/>
    <n v="4.2346000000000002E-2"/>
    <d v="2016-04-29T00:00:00"/>
    <n v="0"/>
    <n v="200"/>
    <n v="0"/>
    <n v="0"/>
    <x v="5"/>
    <x v="5"/>
    <x v="193"/>
    <n v="0"/>
    <n v="0"/>
    <x v="3"/>
  </r>
  <r>
    <n v="3500000"/>
    <s v=""/>
    <n v="39303"/>
    <x v="3855"/>
    <s v="A police profiler has just returned from psychiatric leave only to find that he is caught up in a serial killer's rampage. Fighting to keep buried the trauma of his childhood, he must confront the all too-familiar flesh masks that the killer leaves on the faces of his victims. He must face his own demons along with the killer to save his small eroding existence."/>
    <n v="1.2716209999999999"/>
    <d v="2009-04-25T00:00:00"/>
    <n v="0"/>
    <n v="96"/>
    <n v="4.5999999999999996"/>
    <n v="10"/>
    <x v="0"/>
    <x v="15"/>
    <x v="915"/>
    <n v="-3500000"/>
    <n v="-1"/>
    <x v="3"/>
  </r>
  <r>
    <n v="3500000"/>
    <s v=""/>
    <n v="142061"/>
    <x v="3856"/>
    <s v="Batman has stopped the reign of terror that The Mutants had cast upon his city.  Now an old foe wants a reunion and the government wants The Man of Steel to put a stop to Batman."/>
    <n v="25.891466000000001"/>
    <d v="2013-01-18T00:00:00"/>
    <n v="0"/>
    <n v="78"/>
    <n v="7.9"/>
    <n v="419"/>
    <x v="8"/>
    <x v="0"/>
    <x v="6"/>
    <n v="-3500000"/>
    <n v="-1"/>
    <x v="3"/>
  </r>
  <r>
    <n v="3500000"/>
    <s v="http://www.timetochoose.com"/>
    <n v="370662"/>
    <x v="3857"/>
    <s v="Academy Award® winning director Charles Ferguson's new film investigates global climate change villains and heroes, and reveals practical solutions to act on."/>
    <n v="1.6181380000000001"/>
    <d v="2015-09-04T00:00:00"/>
    <n v="0"/>
    <n v="100"/>
    <n v="0"/>
    <n v="0"/>
    <x v="2"/>
    <x v="16"/>
    <x v="916"/>
    <n v="-3500000"/>
    <n v="-1"/>
    <x v="3"/>
  </r>
  <r>
    <n v="3500000"/>
    <s v=""/>
    <n v="252360"/>
    <x v="3858"/>
    <s v="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
    <n v="4.304341"/>
    <d v="2013-12-27T00:00:00"/>
    <n v="0"/>
    <n v="85"/>
    <n v="3.3"/>
    <n v="19"/>
    <x v="8"/>
    <x v="0"/>
    <x v="193"/>
    <n v="-3500000"/>
    <n v="-1"/>
    <x v="3"/>
  </r>
  <r>
    <n v="3500000"/>
    <s v=""/>
    <n v="256740"/>
    <x v="3859"/>
    <s v="Hannah and Amber Baker are trapped in a dark Southern underworld of violence, drugs and bikers. Both live in fear of their &quot;Uncle Frank&quot; Stinson, the ruthless leader of a crime organization."/>
    <n v="3.1580560000000002"/>
    <d v="2014-03-04T00:00:00"/>
    <n v="0"/>
    <n v="92"/>
    <n v="5.3"/>
    <n v="37"/>
    <x v="10"/>
    <x v="0"/>
    <x v="917"/>
    <n v="-3500000"/>
    <n v="-1"/>
    <x v="3"/>
  </r>
  <r>
    <n v="0"/>
    <s v=""/>
    <n v="299145"/>
    <x v="3860"/>
    <s v="After the brutal murder of his beloved brother, a small-town surfer seeks revenge against the gang of merciless thugs he holds responsible. However, when another tragedy brings him face to face with the consequences of his actions, he must seek forgiveness from the very people he despises most."/>
    <n v="3.2307790000000001"/>
    <d v="2015-06-05T00:00:00"/>
    <n v="0"/>
    <n v="86"/>
    <n v="5"/>
    <n v="11"/>
    <x v="2"/>
    <x v="5"/>
    <x v="918"/>
    <n v="0"/>
    <n v="0"/>
    <x v="3"/>
  </r>
  <r>
    <n v="3440000"/>
    <s v=""/>
    <n v="241766"/>
    <x v="3861"/>
    <s v="Tony is a notorious gangster with a big problem. He has woken up in an abandoned farmhouse, with blood on his shirt, and no memory of how he got there. He stumbles into a small town and discovers he’s in an Italian village that seems to be lost in time."/>
    <n v="1.9133020000000001"/>
    <d v="2014-01-06T00:00:00"/>
    <n v="0"/>
    <n v="90"/>
    <n v="3.6"/>
    <n v="6"/>
    <x v="10"/>
    <x v="13"/>
    <x v="193"/>
    <n v="-3440000"/>
    <n v="-1"/>
    <x v="3"/>
  </r>
  <r>
    <n v="3400000"/>
    <s v=""/>
    <n v="12535"/>
    <x v="3862"/>
    <s v="Dr. Richard Thorndyke arrives as new administrator of the Psychoneurotic Institute for the Very, VERY Nervous to discover some suspicious goings-on. When he's framed for murder, Dr. Thorndyke must confront his own psychiatric condition, &quot;high anxiety,&quot; in order to clear his name."/>
    <n v="5.6906189999999999"/>
    <d v="1977-12-25T00:00:00"/>
    <n v="31063038"/>
    <n v="94"/>
    <n v="6.5"/>
    <n v="84"/>
    <x v="46"/>
    <x v="8"/>
    <x v="18"/>
    <n v="27663038"/>
    <n v="8.1361876470588239"/>
    <x v="3"/>
  </r>
  <r>
    <n v="8000000"/>
    <s v="http://empereur.luc-jacquet.com/index_flash.htm"/>
    <n v="1667"/>
    <x v="3863"/>
    <s v="Every year, thousands of Antartica's emperor penguins make an astonishing journey to breed their young. They walk, marching day and night in single file 70 miles into the darkest, driest and coldest continent on Earth."/>
    <n v="17.537154000000001"/>
    <d v="2005-01-26T00:00:00"/>
    <n v="127392239"/>
    <n v="80"/>
    <n v="6.9"/>
    <n v="358"/>
    <x v="11"/>
    <x v="16"/>
    <x v="243"/>
    <n v="119392239"/>
    <n v="14.924029875"/>
    <x v="3"/>
  </r>
  <r>
    <n v="3500000"/>
    <s v="http://www.margincallmovie.com/"/>
    <n v="50839"/>
    <x v="3864"/>
    <s v="A thriller that revolves around the key people at an investment bank over a 24-hour period during the early stages of the financial crisis."/>
    <n v="26.259388999999999"/>
    <d v="2011-09-28T00:00:00"/>
    <n v="19504039"/>
    <n v="107"/>
    <n v="6.7"/>
    <n v="524"/>
    <x v="9"/>
    <x v="6"/>
    <x v="919"/>
    <n v="16004039"/>
    <n v="4.5725825714285717"/>
    <x v="3"/>
  </r>
  <r>
    <n v="0"/>
    <s v="http://erapfilms.com/august/"/>
    <n v="86549"/>
    <x v="3865"/>
    <s v="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
    <n v="1.4194310000000001"/>
    <d v="2011-06-09T00:00:00"/>
    <n v="0"/>
    <n v="100"/>
    <n v="6.2"/>
    <n v="15"/>
    <x v="9"/>
    <x v="5"/>
    <x v="193"/>
    <n v="0"/>
    <n v="0"/>
    <x v="3"/>
  </r>
  <r>
    <n v="3000000"/>
    <s v=""/>
    <n v="13973"/>
    <x v="3866"/>
    <s v="A sex-addicted con-man pays for his mother's hospital bills by playing on the sympathies of those who rescue him from choking to death."/>
    <n v="11.637458000000001"/>
    <d v="2008-09-26T00:00:00"/>
    <n v="3830137"/>
    <n v="92"/>
    <n v="6"/>
    <n v="127"/>
    <x v="7"/>
    <x v="8"/>
    <x v="273"/>
    <n v="830137"/>
    <n v="0.27671233333333334"/>
    <x v="3"/>
  </r>
  <r>
    <n v="3300000"/>
    <s v="http://sonyclassics.com/whiplash/"/>
    <n v="244786"/>
    <x v="3867"/>
    <s v="Under the direction of a ruthless instructor, a talented young drummer begins to pursue perfection at any cost, even his humanity."/>
    <n v="192.528841"/>
    <d v="2014-10-10T00:00:00"/>
    <n v="13092000"/>
    <n v="105"/>
    <n v="8.3000000000000007"/>
    <n v="4254"/>
    <x v="10"/>
    <x v="5"/>
    <x v="340"/>
    <n v="9792000"/>
    <n v="2.9672727272727273"/>
    <x v="3"/>
  </r>
  <r>
    <n v="3300000"/>
    <s v="http://cidadededeus.globo.com/"/>
    <n v="598"/>
    <x v="3868"/>
    <s v="Cidade de Deus is a shantytown that started during the 1960s and became one of Rio de Janeiro’s most dangerous places in the beginning of the 1980s. To tell the story of this place, the movie describes the life of various characters, all seen by the point of view of the narrator, Buscapé. Buscapé was raised in a very violent environment. Despite the feeling that all odds were against him, he finds out that life can be seen with other eyes: The eyes of an artist. By accident, he becomes a professional photographer, gaining his freedom."/>
    <n v="44.356710999999997"/>
    <d v="2002-02-05T00:00:00"/>
    <n v="30641770"/>
    <n v="130"/>
    <n v="8.1"/>
    <n v="1814"/>
    <x v="18"/>
    <x v="5"/>
    <x v="613"/>
    <n v="27341770"/>
    <n v="8.2853848484848491"/>
    <x v="3"/>
  </r>
  <r>
    <n v="600000"/>
    <s v=""/>
    <n v="11129"/>
    <x v="3869"/>
    <s v="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
    <n v="4.8598730000000003"/>
    <d v="1999-06-04T00:00:00"/>
    <n v="4000000"/>
    <n v="99"/>
    <n v="6.8"/>
    <n v="97"/>
    <x v="14"/>
    <x v="8"/>
    <x v="920"/>
    <n v="3400000"/>
    <n v="5.666666666666667"/>
    <x v="3"/>
  </r>
  <r>
    <n v="3400000"/>
    <s v="http://www.reneethemovie.com/"/>
    <n v="75861"/>
    <x v="3870"/>
    <s v="The story follows 19-year-old Renee who has always loved fairy tales: the idea of a princess, a hero and a happily ever after. But Renee’s life is that of a darker tale: she’s a young woman battling addiction, depression and self-injury. In a creative blend of artistic fantasy balanced with harsh reality, the movie follows Renee on her courageous journey towards recovery."/>
    <n v="6.7230569999999998"/>
    <d v="2015-03-13T00:00:00"/>
    <n v="0"/>
    <n v="118"/>
    <n v="6.8"/>
    <n v="47"/>
    <x v="2"/>
    <x v="5"/>
    <x v="921"/>
    <n v="-3400000"/>
    <n v="-1"/>
    <x v="3"/>
  </r>
  <r>
    <n v="0"/>
    <s v=""/>
    <n v="13551"/>
    <x v="3871"/>
    <s v="The clues to a young woman's death come together as the lives of seemingly unrelated people begin to intersect."/>
    <n v="3.0696050000000001"/>
    <d v="2006-11-07T00:00:00"/>
    <n v="0"/>
    <n v="85"/>
    <n v="6.4"/>
    <n v="66"/>
    <x v="6"/>
    <x v="14"/>
    <x v="126"/>
    <n v="0"/>
    <n v="0"/>
    <x v="3"/>
  </r>
  <r>
    <n v="3800000"/>
    <s v=""/>
    <n v="103663"/>
    <x v="3872"/>
    <s v="A teacher lives a lonely life, all the while struggling over his son’s custody. His life slowly gets better as he finds love and receives good news from his son, but his new luck is about to be brutally shattered by an innocent little lie."/>
    <n v="21.826888"/>
    <d v="2012-08-28T00:00:00"/>
    <n v="16800000"/>
    <n v="115"/>
    <n v="7.9"/>
    <n v="927"/>
    <x v="3"/>
    <x v="5"/>
    <x v="550"/>
    <n v="13000000"/>
    <n v="3.4210526315789473"/>
    <x v="3"/>
  </r>
  <r>
    <n v="0"/>
    <s v=""/>
    <n v="850"/>
    <x v="3873"/>
    <s v="The comic mishaps and adventures of a young boy named Ralph, trying to convince his parents, teachers, and Santa that a Red Ryder B.B. gun really is the perfect Christmas gift for the 1940s."/>
    <n v="15.128316"/>
    <d v="1983-11-18T00:00:00"/>
    <n v="19294144"/>
    <n v="94"/>
    <n v="7.4"/>
    <n v="344"/>
    <x v="44"/>
    <x v="8"/>
    <x v="158"/>
    <n v="19294144"/>
    <n v="0"/>
    <x v="3"/>
  </r>
  <r>
    <n v="0"/>
    <s v=""/>
    <n v="12586"/>
    <x v="3874"/>
    <s v="An international soccer star is on his way to sign a multimillion dollar contract when something happens that brings his career to an abrupt end. A beautiful waitress, struggling to make it in New York City, discovers something about herself that she's unprepared for. In one irreversible moment, their lives are turned upside down."/>
    <n v="1.814802"/>
    <d v="2006-09-09T00:00:00"/>
    <n v="0"/>
    <n v="91"/>
    <n v="6.7"/>
    <n v="37"/>
    <x v="6"/>
    <x v="5"/>
    <x v="313"/>
    <n v="0"/>
    <n v="0"/>
    <x v="3"/>
  </r>
  <r>
    <n v="4300000"/>
    <s v=""/>
    <n v="11564"/>
    <x v="3875"/>
    <s v="Andy is a new teacher at a inner city high school that is like nothing he has ever seen before. There is metal detectors at the front door and everything is basically run by a tough kid named Peter Stegman. Soon, Andy and Stegman become enemies and Stegman will stop at nothing to protect his turf and drug dealing business."/>
    <n v="5.6430230000000003"/>
    <d v="1982-08-20T00:00:00"/>
    <n v="0"/>
    <n v="98"/>
    <n v="6.2"/>
    <n v="66"/>
    <x v="25"/>
    <x v="0"/>
    <x v="922"/>
    <n v="-4300000"/>
    <n v="-1"/>
    <x v="3"/>
  </r>
  <r>
    <n v="3300000"/>
    <s v=""/>
    <n v="301748"/>
    <x v="3876"/>
    <s v="A Bet's A Bet tells 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After all, &quot;A Bet's a Bet!&quot;"/>
    <n v="2.964785"/>
    <d v="2014-11-08T00:00:00"/>
    <n v="45000"/>
    <n v="96"/>
    <n v="4.0999999999999996"/>
    <n v="9"/>
    <x v="10"/>
    <x v="8"/>
    <x v="923"/>
    <n v="-3255000"/>
    <n v="-0.98636363636363633"/>
    <x v="3"/>
  </r>
  <r>
    <n v="2000000"/>
    <s v=""/>
    <n v="108346"/>
    <x v="3877"/>
    <s v="Set in rural England in the 1950s Eva (Samantha Morton) fantasises about her handsome, worldly cousin Joseph Lees (Rupert Graves), with whom she fell in love as a girl. However, stuck in a closed community she becomes the object of someone else's fantasy, Harry (Lee Ross). When Harry learns that Eva is planning to leave the village in order to live with and look after the injured Lees, he devises a gruesome scheme in order to force her to stay and look after him."/>
    <n v="0.11615"/>
    <d v="1999-10-29T00:00:00"/>
    <n v="7"/>
    <n v="92"/>
    <n v="8"/>
    <n v="1"/>
    <x v="14"/>
    <x v="12"/>
    <x v="924"/>
    <n v="-1999993"/>
    <n v="-0.99999649999999995"/>
    <x v="3"/>
  </r>
  <r>
    <n v="0"/>
    <s v=""/>
    <n v="8841"/>
    <x v="3878"/>
    <s v="Teacher and novelist François Bégaudeau plays a version of himself as he negotiates a year with his racially mixed students from a tough Parisian neighborhood."/>
    <n v="13.437037999999999"/>
    <d v="2008-09-24T00:00:00"/>
    <n v="28814580"/>
    <n v="128"/>
    <n v="6.8"/>
    <n v="174"/>
    <x v="7"/>
    <x v="5"/>
    <x v="925"/>
    <n v="28814580"/>
    <n v="0"/>
    <x v="3"/>
  </r>
  <r>
    <n v="3200000"/>
    <s v=""/>
    <n v="805"/>
    <x v="3879"/>
    <s v="A young couple moves into an infamous New York apartment building to start a family. Things become frightening as Rosemary begins to suspect her unborn baby isn't safe around their strange neighbors."/>
    <n v="26.180367"/>
    <d v="1968-06-12T00:00:00"/>
    <n v="33395426"/>
    <n v="136"/>
    <n v="7.5"/>
    <n v="863"/>
    <x v="37"/>
    <x v="15"/>
    <x v="9"/>
    <n v="30195426"/>
    <n v="9.4360706249999993"/>
    <x v="3"/>
  </r>
  <r>
    <n v="3200000"/>
    <s v=""/>
    <n v="11697"/>
    <x v="3880"/>
    <s v="A senator, who became famous for killing a notorious outlaw, returns for the funeral of an old friend and tells the truth about his deed."/>
    <n v="11.735287"/>
    <d v="1962-04-22T00:00:00"/>
    <n v="8000000"/>
    <n v="123"/>
    <n v="7.4"/>
    <n v="265"/>
    <x v="33"/>
    <x v="11"/>
    <x v="9"/>
    <n v="4800000"/>
    <n v="1.5"/>
    <x v="3"/>
  </r>
  <r>
    <n v="0"/>
    <s v="http://www.foxsearchlight.com/adam/"/>
    <n v="22051"/>
    <x v="3881"/>
    <s v="Adam, a lonely man with Asperger's Syndrome, develops a relationship with his upstairs neighbor, Beth."/>
    <n v="8.3084419999999994"/>
    <d v="2009-07-29T00:00:00"/>
    <n v="2277396"/>
    <n v="99"/>
    <n v="6.9"/>
    <n v="150"/>
    <x v="0"/>
    <x v="5"/>
    <x v="926"/>
    <n v="2277396"/>
    <n v="0"/>
    <x v="3"/>
  </r>
  <r>
    <n v="0"/>
    <s v="http://www.mariallenaeresdegracia.com/index.html"/>
    <n v="436"/>
    <x v="3882"/>
    <s v="A pregnant Colombian teenager becomes a drug mule to make some desperately needed money for her family."/>
    <n v="3.027892"/>
    <d v="2004-01-18T00:00:00"/>
    <n v="0"/>
    <n v="101"/>
    <n v="6.9"/>
    <n v="101"/>
    <x v="13"/>
    <x v="5"/>
    <x v="417"/>
    <n v="0"/>
    <n v="0"/>
    <x v="3"/>
  </r>
  <r>
    <n v="3200000"/>
    <s v="http://focusfeatures.com/beginners"/>
    <n v="55347"/>
    <x v="3883"/>
    <s v="A young man is rocked by two announcements from his elderly father: that he has terminal cancer, and that he has a young male lover."/>
    <n v="11.933449"/>
    <d v="2010-09-11T00:00:00"/>
    <n v="5332926"/>
    <n v="105"/>
    <n v="6.8"/>
    <n v="347"/>
    <x v="4"/>
    <x v="5"/>
    <x v="911"/>
    <n v="2132926"/>
    <n v="0.66653937500000005"/>
    <x v="3"/>
  </r>
  <r>
    <n v="0"/>
    <s v="http://www.feast-movie.com/"/>
    <n v="10070"/>
    <x v="3884"/>
    <s v="Patrons locked inside of a bar are forced to fight monsters."/>
    <n v="8.825113"/>
    <d v="2005-10-14T00:00:00"/>
    <n v="658573"/>
    <n v="95"/>
    <n v="6.1"/>
    <n v="160"/>
    <x v="11"/>
    <x v="0"/>
    <x v="322"/>
    <n v="658573"/>
    <n v="0"/>
    <x v="3"/>
  </r>
  <r>
    <n v="2700000"/>
    <s v="http://www.animalhouse.com/"/>
    <n v="8469"/>
    <x v="3885"/>
    <s v="At a 1962 College, Dean Vernon Wormer is determined to expel the entire Delta Tau Chi Fraternity, but those troublemakers have other plans for him."/>
    <n v="17.332585000000002"/>
    <d v="1978-07-27T00:00:00"/>
    <n v="141000000"/>
    <n v="109"/>
    <n v="7"/>
    <n v="418"/>
    <x v="32"/>
    <x v="8"/>
    <x v="15"/>
    <n v="138300000"/>
    <n v="51.222222222222221"/>
    <x v="3"/>
  </r>
  <r>
    <n v="2500000"/>
    <s v="http://www.mgm.com/view/movie/760/Goldfinger/"/>
    <n v="658"/>
    <x v="3886"/>
    <s v="Special agent 007 (Sean Connery) comes face to face with one of the most notorious villains of all time, and now he must outwit and outgun the powerful tycoon to prevent him from cashing in on a devious scheme to raid Fort Knox -- and obliterate the world's economy."/>
    <n v="47.812466000000001"/>
    <d v="1964-09-17T00:00:00"/>
    <n v="124881062"/>
    <n v="110"/>
    <n v="7.2"/>
    <n v="987"/>
    <x v="52"/>
    <x v="1"/>
    <x v="78"/>
    <n v="122381062"/>
    <n v="48.952424800000003"/>
    <x v="3"/>
  </r>
  <r>
    <n v="2400000"/>
    <s v="http://www.lucasclinic.com/"/>
    <n v="125490"/>
    <x v="3887"/>
    <s v="After becoming infected with the virus that killed superstar Hannah Geist, Syd March must unravel the mystery surrounding her death to save his own life ."/>
    <n v="11.753553"/>
    <d v="2012-09-19T00:00:00"/>
    <n v="0"/>
    <n v="110"/>
    <n v="5.7"/>
    <n v="112"/>
    <x v="3"/>
    <x v="4"/>
    <x v="383"/>
    <n v="-2400000"/>
    <n v="-1"/>
    <x v="3"/>
  </r>
  <r>
    <n v="3180000"/>
    <s v=""/>
    <n v="1585"/>
    <x v="3888"/>
    <s v="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
    <n v="42.868495000000003"/>
    <d v="1946-12-20T00:00:00"/>
    <n v="9644124"/>
    <n v="130"/>
    <n v="8"/>
    <n v="1076"/>
    <x v="61"/>
    <x v="5"/>
    <x v="213"/>
    <n v="6464124"/>
    <n v="2.0327433962264152"/>
    <x v="3"/>
  </r>
  <r>
    <n v="4000000"/>
    <s v="http://www.miramax.com/movie/trainspotting/"/>
    <n v="627"/>
    <x v="3889"/>
    <s v="Renton, deeply immersed in the Edinburgh drug scene, tries to clean up and get out, despite the allure of the drugs and influence of friends."/>
    <n v="63.513323999999997"/>
    <d v="1996-02-23T00:00:00"/>
    <n v="16491080"/>
    <n v="93"/>
    <n v="7.8"/>
    <n v="2655"/>
    <x v="24"/>
    <x v="5"/>
    <x v="63"/>
    <n v="12491080"/>
    <n v="3.12277"/>
    <x v="3"/>
  </r>
  <r>
    <n v="0"/>
    <s v=""/>
    <n v="23618"/>
    <x v="3890"/>
    <s v="The Original Kings of Comedy achieves the seemingly impossible task of capturing the rollicking and sly comedy routines of stand-up and sitcom vets Steve Harvey, D.L. Hughley, Cedric the Entertainer, and Bernie Mac and the magic of experiencing a live concert show. Director Spike Lee and his crew plant a multitude of cameras in a packed stadium and onstage (as well as backstage, as they follow the comedians) to catch the vivid immediacy of the show, which is as much about the audience as it is about the jokes."/>
    <n v="1.9189590000000001"/>
    <d v="2000-08-18T00:00:00"/>
    <n v="0"/>
    <n v="115"/>
    <n v="6.3"/>
    <n v="15"/>
    <x v="20"/>
    <x v="8"/>
    <x v="355"/>
    <n v="0"/>
    <n v="0"/>
    <x v="3"/>
  </r>
  <r>
    <n v="3000000"/>
    <s v="http://www.paranormalmovie.com/trailer/"/>
    <n v="41436"/>
    <x v="3891"/>
    <s v="Just as Dan and Kristi welcome a newborn baby into their home, a demonic presence begins terrorizing them, tearing apart their perfect world and turning it into an inescapable nightmare. Security cameras capture the torment, making every minute horrifyingly real."/>
    <n v="22.789649000000001"/>
    <d v="2010-10-20T00:00:00"/>
    <n v="177512032"/>
    <n v="91"/>
    <n v="5.7"/>
    <n v="722"/>
    <x v="4"/>
    <x v="15"/>
    <x v="9"/>
    <n v="174512032"/>
    <n v="58.17067733333333"/>
    <x v="3"/>
  </r>
  <r>
    <n v="0"/>
    <s v=""/>
    <n v="10162"/>
    <x v="3892"/>
    <s v="When a lottery winner dies of shock, his fellow townsfolk attempt to claim the money."/>
    <n v="5.7359119999999999"/>
    <d v="1998-09-15T00:00:00"/>
    <n v="0"/>
    <n v="91"/>
    <n v="7.4"/>
    <n v="54"/>
    <x v="19"/>
    <x v="8"/>
    <x v="273"/>
    <n v="0"/>
    <n v="0"/>
    <x v="3"/>
  </r>
  <r>
    <n v="4000000"/>
    <s v="http://www.bowlingforcolumbine.com/index.php"/>
    <n v="1430"/>
    <x v="3893"/>
    <s v="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
    <n v="11.414842999999999"/>
    <d v="2002-10-09T00:00:00"/>
    <n v="35564473"/>
    <n v="120"/>
    <n v="7.3"/>
    <n v="453"/>
    <x v="18"/>
    <x v="16"/>
    <x v="399"/>
    <n v="31564473"/>
    <n v="7.8911182499999999"/>
    <x v="3"/>
  </r>
  <r>
    <n v="0"/>
    <s v=""/>
    <n v="259943"/>
    <x v="3894"/>
    <s v="Lu and Feng are a devoted couple forced to separate when Lu is arrested and sent to a labor camp as a political prisoner during the Cultural Revolution. He finally returns home only to find that his beloved wife no longer remembers him."/>
    <n v="6.0172730000000003"/>
    <d v="2014-05-16T00:00:00"/>
    <n v="0"/>
    <n v="111"/>
    <n v="6.9"/>
    <n v="49"/>
    <x v="10"/>
    <x v="5"/>
    <x v="927"/>
    <n v="0"/>
    <n v="0"/>
    <x v="3"/>
  </r>
  <r>
    <n v="3000000"/>
    <s v=""/>
    <n v="10014"/>
    <x v="3895"/>
    <s v="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
    <n v="21.607227999999999"/>
    <d v="1985-10-31T00:00:00"/>
    <n v="29999213"/>
    <n v="87"/>
    <n v="5.7"/>
    <n v="361"/>
    <x v="38"/>
    <x v="15"/>
    <x v="13"/>
    <n v="26999213"/>
    <n v="8.9997376666666664"/>
    <x v="3"/>
  </r>
  <r>
    <n v="3000000"/>
    <s v=""/>
    <n v="11257"/>
    <x v="3896"/>
    <s v="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
    <n v="7.9615590000000003"/>
    <d v="1985-12-13T00:00:00"/>
    <n v="20966644"/>
    <n v="117"/>
    <n v="6.9"/>
    <n v="156"/>
    <x v="38"/>
    <x v="5"/>
    <x v="891"/>
    <n v="17966644"/>
    <n v="5.9888813333333335"/>
    <x v="3"/>
  </r>
  <r>
    <n v="3000000"/>
    <s v=""/>
    <n v="158015"/>
    <x v="3897"/>
    <s v="Given the country's overcrowded prisons, the U.S. government begins to allow 12-hour periods of time in which all illegal activity is legal. During one of these free-for-alls, a family must protect themselves from a home invasion."/>
    <n v="54.403033000000001"/>
    <d v="2013-05-31T00:00:00"/>
    <n v="89328627"/>
    <n v="86"/>
    <n v="6"/>
    <n v="2428"/>
    <x v="8"/>
    <x v="4"/>
    <x v="15"/>
    <n v="86328627"/>
    <n v="28.776209000000001"/>
    <x v="3"/>
  </r>
  <r>
    <n v="3000000"/>
    <s v=""/>
    <n v="82507"/>
    <x v="3898"/>
    <s v="Found footage helps a true-crime novelist realize how and why a family was murdered in his new home, though his discoveries put his entire family in the path of a supernatural entity."/>
    <n v="41.045084000000003"/>
    <d v="2012-03-29T00:00:00"/>
    <n v="77712439"/>
    <n v="110"/>
    <n v="6.7"/>
    <n v="1573"/>
    <x v="3"/>
    <x v="15"/>
    <x v="383"/>
    <n v="74712439"/>
    <n v="24.904146333333333"/>
    <x v="3"/>
  </r>
  <r>
    <n v="3000000"/>
    <s v=""/>
    <n v="20337"/>
    <x v="3899"/>
    <s v="The controversial bad-boy of comedy delivers a piercing look at his life, lifting the metaphorical smokescreen that he feels has clouded the public view, commenting on everything from the dangers of smoking to the trials of relationships, and unleashing a nonstop litany of raucous anecdotes, stinging social commentary and very personal reflections about life."/>
    <n v="0.29522599999999999"/>
    <d v="2002-08-01T00:00:00"/>
    <n v="19184015"/>
    <n v="113"/>
    <n v="5"/>
    <n v="1"/>
    <x v="18"/>
    <x v="8"/>
    <x v="193"/>
    <n v="16184015"/>
    <n v="5.3946716666666665"/>
    <x v="3"/>
  </r>
  <r>
    <n v="3000000"/>
    <s v=""/>
    <n v="261"/>
    <x v="3900"/>
    <s v="Brick, an alcoholic ex-football player, drinks his days away and resists the affections of his wife, Maggie. His reunion with his father, Big Daddy, who is dying of cancer, jogs a host of memories and revelations for both father and son."/>
    <n v="16.553594"/>
    <d v="1958-02-17T00:00:00"/>
    <n v="17570324"/>
    <n v="108"/>
    <n v="7.6"/>
    <n v="165"/>
    <x v="75"/>
    <x v="5"/>
    <x v="928"/>
    <n v="14570324"/>
    <n v="4.8567746666666665"/>
    <x v="3"/>
  </r>
  <r>
    <n v="3000000"/>
    <s v=""/>
    <n v="1685"/>
    <x v="3901"/>
    <s v="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
    <n v="24.393295999999999"/>
    <d v="1970-05-01T00:00:00"/>
    <n v="18999718"/>
    <n v="95"/>
    <n v="6.2"/>
    <n v="361"/>
    <x v="47"/>
    <x v="1"/>
    <x v="18"/>
    <n v="15999718"/>
    <n v="5.3332393333333332"/>
    <x v="3"/>
  </r>
  <r>
    <n v="3000000"/>
    <s v=""/>
    <n v="20737"/>
    <x v="3902"/>
    <s v="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
    <n v="11.241802"/>
    <d v="1997-08-01T00:00:00"/>
    <n v="23144499"/>
    <n v="98"/>
    <n v="5.3"/>
    <n v="106"/>
    <x v="12"/>
    <x v="8"/>
    <x v="1"/>
    <n v="20144499"/>
    <n v="6.7148329999999996"/>
    <x v="3"/>
  </r>
  <r>
    <n v="16000000"/>
    <s v="http://movies.warnerbros.com/pk3/"/>
    <n v="10991"/>
    <x v="3903"/>
    <s v="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
    <n v="9.1888500000000004"/>
    <d v="2000-07-08T00:00:00"/>
    <n v="68411275"/>
    <n v="93"/>
    <n v="5.9"/>
    <n v="137"/>
    <x v="20"/>
    <x v="1"/>
    <x v="929"/>
    <n v="52411275"/>
    <n v="3.2757046875000002"/>
    <x v="2"/>
  </r>
  <r>
    <n v="3000000"/>
    <s v=""/>
    <n v="10225"/>
    <x v="3904"/>
    <s v="As a child, Tommy killed mass-murderer Jason. But now, years later, he is tormented by the fear that maybe Jason isn’t really dead. Determined to finish off the infamous killer once and for all, Tommy and a friend dig up Jason’s corpse in order to cremate him. Unfortunately, things go seriously awry, and Jason is instead resurrected, sparking a new chain of ruthlessly brutal murders. Now it’s up to Tommy to stop the dark, devious and demented deaths that he unwittingly brought about."/>
    <n v="11.158167000000001"/>
    <d v="1986-08-01T00:00:00"/>
    <n v="19472057"/>
    <n v="86"/>
    <n v="5.7"/>
    <n v="216"/>
    <x v="42"/>
    <x v="15"/>
    <x v="9"/>
    <n v="16472057"/>
    <n v="5.4906856666666668"/>
    <x v="3"/>
  </r>
  <r>
    <n v="3000000"/>
    <s v=""/>
    <n v="826"/>
    <x v="3905"/>
    <s v="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
    <n v="23.109959"/>
    <d v="1957-10-02T00:00:00"/>
    <n v="33300000"/>
    <n v="161"/>
    <n v="7.7"/>
    <n v="542"/>
    <x v="76"/>
    <x v="5"/>
    <x v="46"/>
    <n v="30300000"/>
    <n v="10.1"/>
    <x v="3"/>
  </r>
  <r>
    <n v="3000000"/>
    <s v=""/>
    <n v="34086"/>
    <x v="3906"/>
    <s v="A crew of Martians overhears a radio broadcast of Orson Welles' &quot;War of the Worlds&quot; coming from Earth, and, thinking the Martian fleet is attacking Earth, they land their broken-down ship in a backwater mid-American town. As luck would have it, they land on Halloween and get mistaken for trick-or-treaters. Comedy ensues as the Martians try to get taken seriously."/>
    <n v="1.586598"/>
    <d v="1990-04-27T00:00:00"/>
    <n v="15369573"/>
    <n v="100"/>
    <n v="4.7"/>
    <n v="25"/>
    <x v="21"/>
    <x v="8"/>
    <x v="53"/>
    <n v="12369573"/>
    <n v="4.1231910000000003"/>
    <x v="3"/>
  </r>
  <r>
    <n v="2000000"/>
    <s v=""/>
    <n v="5854"/>
    <x v="3907"/>
    <s v="Lighthearted suspense film about a phony psychic/con artist and her taxi driver/private investigator boyfriend who encounter a pair of serial kidnappers while trailing a missing heir in California."/>
    <n v="3.8328579999999999"/>
    <d v="1976-04-09T00:00:00"/>
    <n v="7900000"/>
    <n v="121"/>
    <n v="6.7"/>
    <n v="86"/>
    <x v="45"/>
    <x v="8"/>
    <x v="15"/>
    <n v="5900000"/>
    <n v="2.95"/>
    <x v="3"/>
  </r>
  <r>
    <n v="3000000"/>
    <s v=""/>
    <n v="284"/>
    <x v="3908"/>
    <s v="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
    <n v="22.889294"/>
    <d v="1960-06-15T00:00:00"/>
    <n v="25000000"/>
    <n v="125"/>
    <n v="8.1"/>
    <n v="483"/>
    <x v="50"/>
    <x v="8"/>
    <x v="78"/>
    <n v="22000000"/>
    <n v="7.333333333333333"/>
    <x v="3"/>
  </r>
  <r>
    <n v="3000000"/>
    <s v=""/>
    <n v="10285"/>
    <x v="3909"/>
    <s v="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n v="10.341982"/>
    <d v="1993-08-13T00:00:00"/>
    <n v="15938065"/>
    <n v="87"/>
    <n v="4.2"/>
    <n v="193"/>
    <x v="26"/>
    <x v="2"/>
    <x v="13"/>
    <n v="12938065"/>
    <n v="4.312688333333333"/>
    <x v="3"/>
  </r>
  <r>
    <n v="3000000"/>
    <s v=""/>
    <n v="5780"/>
    <x v="3910"/>
    <s v="An American scientist publicly defects to East Germany as part of a cloak and dagger mission to find the solution for a formula resin and then figuring out a plan to escape back to the West."/>
    <n v="7.924982"/>
    <d v="1966-07-13T00:00:00"/>
    <n v="13000000"/>
    <n v="128"/>
    <n v="6.4"/>
    <n v="120"/>
    <x v="71"/>
    <x v="14"/>
    <x v="15"/>
    <n v="10000000"/>
    <n v="3.3333333333333335"/>
    <x v="3"/>
  </r>
  <r>
    <n v="3000000"/>
    <s v="http://www.chappellesblockparty.com/home.html"/>
    <n v="292"/>
    <x v="3911"/>
    <s v="The American comedian/actor delivers a story about the alternative Hip Hop scene. A small town Ohio man’s moves to Brooklyn, New York, to throw an unprecedented block party. Filmed with inspiration from the 1973 documentary Wattstax."/>
    <n v="1.697846"/>
    <d v="2005-09-12T00:00:00"/>
    <n v="11718595"/>
    <n v="100"/>
    <n v="6.4"/>
    <n v="28"/>
    <x v="11"/>
    <x v="8"/>
    <x v="577"/>
    <n v="8718595"/>
    <n v="2.9061983333333332"/>
    <x v="3"/>
  </r>
  <r>
    <n v="0"/>
    <s v=""/>
    <n v="223485"/>
    <x v="3912"/>
    <s v="In the Old West, a 17-year-old Scottish boy teams up with a mysterious gunman to find the woman with whom he is infatuated."/>
    <n v="14.936661000000001"/>
    <d v="2015-04-16T00:00:00"/>
    <n v="229094"/>
    <n v="84"/>
    <n v="6.6"/>
    <n v="367"/>
    <x v="2"/>
    <x v="12"/>
    <x v="930"/>
    <n v="229094"/>
    <n v="0"/>
    <x v="3"/>
  </r>
  <r>
    <n v="3000000"/>
    <s v=""/>
    <n v="29463"/>
    <x v="3913"/>
    <s v="Russell Walker is a young, successful manager of rap performers, handling acts for the Krush Groove label, including Run-DMC and The Fat Boys. When Run-D.M.C. has a hit record and Russell needs more money to press more copies, he borrows it from a street hustler and soon regrets his decision."/>
    <n v="0.72009100000000004"/>
    <d v="1985-10-25T00:00:00"/>
    <n v="0"/>
    <n v="97"/>
    <n v="7"/>
    <n v="11"/>
    <x v="38"/>
    <x v="5"/>
    <x v="5"/>
    <n v="-3000000"/>
    <n v="-1"/>
    <x v="3"/>
  </r>
  <r>
    <n v="0"/>
    <s v="http://nextdayair-movie.com/"/>
    <n v="18065"/>
    <x v="3914"/>
    <s v="Two inept criminals are mistakenly delivered a package of cocaine and think they've hit the jackpot, triggering a series of events that changes ten people's lives forever."/>
    <n v="2.7474020000000001"/>
    <d v="2009-02-06T00:00:00"/>
    <n v="0"/>
    <n v="84"/>
    <n v="5.3"/>
    <n v="36"/>
    <x v="0"/>
    <x v="0"/>
    <x v="931"/>
    <n v="0"/>
    <n v="0"/>
    <x v="3"/>
  </r>
  <r>
    <n v="3000000"/>
    <s v=""/>
    <n v="22013"/>
    <x v="3915"/>
    <s v="An ex-football player becomes a popular evangelist in the 1920s Midwest."/>
    <n v="6.7349649999999999"/>
    <d v="1960-06-19T00:00:00"/>
    <n v="10400000"/>
    <n v="146"/>
    <n v="7.3"/>
    <n v="41"/>
    <x v="50"/>
    <x v="5"/>
    <x v="78"/>
    <n v="7400000"/>
    <n v="2.4666666666666668"/>
    <x v="3"/>
  </r>
  <r>
    <n v="3000000"/>
    <s v=""/>
    <n v="821"/>
    <x v="3916"/>
    <s v="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
    <n v="13.338539000000001"/>
    <d v="1961-12-01T00:00:00"/>
    <n v="10000000"/>
    <n v="186"/>
    <n v="7.6"/>
    <n v="155"/>
    <x v="60"/>
    <x v="5"/>
    <x v="78"/>
    <n v="7000000"/>
    <n v="2.3333333333333335"/>
    <x v="3"/>
  </r>
  <r>
    <n v="0"/>
    <s v=""/>
    <n v="53862"/>
    <x v="3917"/>
    <s v="Greg is near the end of his senior year in high school, wanting to go to the prom, eyeing Cinny (the school's beauty with brains) from afar, and regularly trippin', daydreaming about being a big success as a poet, a student, a lover. His mom wants him to apply to colleges, but Greg hasn't a clue. One of his teachers, Mr. Shapic, tries to inspire him, too. He finally figures out he can get close to Cinny if he asks her for help with college applications. But friendship isn't enough, he wants romance and a prom date. So, he tells a few lies and, for awhile, it seems to be working. Then, things fall apart and Greg has to figure out how to put the trippin aside and get real."/>
    <n v="0.18537300000000001"/>
    <d v="1999-05-12T00:00:00"/>
    <n v="9016377"/>
    <n v="94"/>
    <n v="4.5"/>
    <n v="4"/>
    <x v="14"/>
    <x v="8"/>
    <x v="68"/>
    <n v="9016377"/>
    <n v="0"/>
    <x v="3"/>
  </r>
  <r>
    <n v="3000000"/>
    <s v=""/>
    <n v="3089"/>
    <x v="3918"/>
    <s v="Dunson is driving his cattle to Red River when his adopted son, Matthew, turns against him."/>
    <n v="5.3448149999999996"/>
    <d v="1948-08-26T00:00:00"/>
    <n v="9012000"/>
    <n v="133"/>
    <n v="7.3"/>
    <n v="82"/>
    <x v="74"/>
    <x v="11"/>
    <x v="78"/>
    <n v="6012000"/>
    <n v="2.004"/>
    <x v="3"/>
  </r>
  <r>
    <n v="0"/>
    <s v=""/>
    <n v="30139"/>
    <x v="3919"/>
    <s v="Two plus-sized ladies meet the men of their dreams in the most unexpected of ways."/>
    <n v="0.98262400000000005"/>
    <d v="2006-01-01T00:00:00"/>
    <n v="0"/>
    <n v="99"/>
    <n v="3.7"/>
    <n v="10"/>
    <x v="6"/>
    <x v="8"/>
    <x v="193"/>
    <n v="0"/>
    <n v="0"/>
    <x v="3"/>
  </r>
  <r>
    <n v="3000000"/>
    <s v=""/>
    <n v="132344"/>
    <x v="3920"/>
    <s v="We meet Jesse and Celine nine years on in Greece. Almost two decades have passed since their first meeting on that train bound for Vienna."/>
    <n v="23.299907000000001"/>
    <d v="2013-04-05T00:00:00"/>
    <n v="11176469"/>
    <n v="108"/>
    <n v="7.4"/>
    <n v="568"/>
    <x v="8"/>
    <x v="12"/>
    <x v="135"/>
    <n v="8176469"/>
    <n v="2.7254896666666668"/>
    <x v="3"/>
  </r>
  <r>
    <n v="0"/>
    <s v=""/>
    <n v="15582"/>
    <x v="3921"/>
    <s v="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
    <n v="4.103764"/>
    <d v="1987-11-20T00:00:00"/>
    <n v="0"/>
    <n v="95"/>
    <n v="3.8"/>
    <n v="46"/>
    <x v="41"/>
    <x v="8"/>
    <x v="932"/>
    <n v="0"/>
    <n v="0"/>
    <x v="3"/>
  </r>
  <r>
    <n v="3000000"/>
    <s v="http://phantasm.com"/>
    <n v="15158"/>
    <x v="3922"/>
    <s v="Mike, after his release from a psychiatric hospital, teams up with his old pal Reggie to hunt down the Tall Man, who is at it again. A mysterious, beautiful girl has also become part of Mike's dreams, and they must find her before the Tall Man does."/>
    <n v="5.0036149999999999"/>
    <d v="1988-07-08T00:00:00"/>
    <n v="7282851"/>
    <n v="97"/>
    <n v="6.3"/>
    <n v="94"/>
    <x v="31"/>
    <x v="0"/>
    <x v="15"/>
    <n v="4282851"/>
    <n v="1.4276169999999999"/>
    <x v="3"/>
  </r>
  <r>
    <n v="3000000"/>
    <s v=""/>
    <n v="44634"/>
    <x v="3923"/>
    <s v="An adaptation of Bishop T.D. Jakes' self-help novel, chronciling a woman's struggle to come to terms with her legacy of abuse, addiction and poverty."/>
    <n v="1.9983999999999998E-2"/>
    <d v="2004-09-30T00:00:00"/>
    <n v="6804016"/>
    <n v="94"/>
    <n v="5"/>
    <n v="3"/>
    <x v="13"/>
    <x v="5"/>
    <x v="193"/>
    <n v="3804016"/>
    <n v="1.2680053333333334"/>
    <x v="3"/>
  </r>
  <r>
    <n v="0"/>
    <s v=""/>
    <n v="30309"/>
    <x v="3924"/>
    <s v="There's more to Ana Garcia than meets the eye. Should she leave home, go to college and experience life? Or stay home, get married, and keep working in her sister’s struggling garment factory? It may seem like an east decision, but for 18 year-old Ana, every choice she makes this summer will change her life. At home, she is bound to a mother who wants her to become someone she's not. But at school, she's encouraged by a teacher who sees her potential and adored by a boyfriend who loves her for who she is. Right now, Ana may be making clothes for less shapely women. But she's about to discover that real women take chances, have flaws, embrace life, and above all, have curves!"/>
    <n v="1.026243"/>
    <d v="2002-01-01T00:00:00"/>
    <n v="0"/>
    <n v="86"/>
    <n v="5.8"/>
    <n v="19"/>
    <x v="18"/>
    <x v="8"/>
    <x v="193"/>
    <n v="0"/>
    <n v="0"/>
    <x v="3"/>
  </r>
  <r>
    <n v="0"/>
    <s v=""/>
    <n v="7509"/>
    <x v="3925"/>
    <s v="The film examines the plight of a group of widows forced into poverty at a temple in the holy city of Varanasi. It focuses on a relationship between one of the widows, who wants to escape the social restrictions imposed on widows, and a man who is from the highest caste and a follower of Mahatma Gandhi."/>
    <n v="2.7873749999999999"/>
    <d v="2005-09-08T00:00:00"/>
    <n v="10422387"/>
    <n v="115"/>
    <n v="6.8"/>
    <n v="34"/>
    <x v="11"/>
    <x v="5"/>
    <x v="933"/>
    <n v="10422387"/>
    <n v="0"/>
    <x v="3"/>
  </r>
  <r>
    <n v="3800000"/>
    <s v=""/>
    <n v="10557"/>
    <x v="3926"/>
    <s v="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
    <n v="3.6673719999999999"/>
    <d v="1999-05-14T00:00:00"/>
    <n v="28200000"/>
    <n v="97"/>
    <n v="6.5"/>
    <n v="59"/>
    <x v="14"/>
    <x v="8"/>
    <x v="934"/>
    <n v="24400000"/>
    <n v="6.4210526315789478"/>
    <x v="3"/>
  </r>
  <r>
    <n v="3000000"/>
    <s v=""/>
    <n v="23531"/>
    <x v="3927"/>
    <s v="Three to one may sound like fairly good odds, but it depends on the game. When the &quot;one&quot; is one very irresistible woman and the &quot;three&quot; are three hopelessly smitten guys, the deck is pretty stacked. In the battle of the sexes, the first rule is to never underestimate the power of a woman."/>
    <n v="2.1443539999999999"/>
    <d v="2000-09-01T00:00:00"/>
    <n v="0"/>
    <n v="82"/>
    <n v="3.1"/>
    <n v="11"/>
    <x v="20"/>
    <x v="8"/>
    <x v="935"/>
    <n v="-3000000"/>
    <n v="-1"/>
    <x v="3"/>
  </r>
  <r>
    <n v="3000000"/>
    <s v=""/>
    <n v="28005"/>
    <x v="3928"/>
    <s v="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
    <n v="3.9379390000000001"/>
    <d v="1996-09-11T00:00:00"/>
    <n v="4109095"/>
    <n v="117"/>
    <n v="5.7"/>
    <n v="35"/>
    <x v="24"/>
    <x v="5"/>
    <x v="936"/>
    <n v="1109095"/>
    <n v="0.36969833333333335"/>
    <x v="3"/>
  </r>
  <r>
    <n v="3000000"/>
    <s v="http://www.sonyclassics.com/pleasegive/"/>
    <n v="40247"/>
    <x v="3929"/>
    <s v="In New York City, a husband and wife butt heads with the granddaughters of the elderly woman who lives in the apartment the couple owns."/>
    <n v="5.3251559999999998"/>
    <d v="2010-01-22T00:00:00"/>
    <n v="0"/>
    <n v="90"/>
    <n v="6"/>
    <n v="57"/>
    <x v="4"/>
    <x v="8"/>
    <x v="338"/>
    <n v="-3000000"/>
    <n v="-1"/>
    <x v="3"/>
  </r>
  <r>
    <n v="3000000"/>
    <s v=""/>
    <n v="252"/>
    <x v="3930"/>
    <s v="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
    <n v="23.981601000000001"/>
    <d v="1971-06-29T00:00:00"/>
    <n v="4000000"/>
    <n v="100"/>
    <n v="7.4"/>
    <n v="798"/>
    <x v="48"/>
    <x v="7"/>
    <x v="9"/>
    <n v="1000000"/>
    <n v="0.33333333333333331"/>
    <x v="3"/>
  </r>
  <r>
    <n v="0"/>
    <s v=""/>
    <n v="24126"/>
    <x v="3931"/>
    <s v="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
    <n v="3.1071490000000002"/>
    <d v="1993-05-01T00:00:00"/>
    <n v="0"/>
    <n v="98"/>
    <n v="5.2"/>
    <n v="38"/>
    <x v="26"/>
    <x v="2"/>
    <x v="772"/>
    <n v="0"/>
    <n v="0"/>
    <x v="3"/>
  </r>
  <r>
    <n v="0"/>
    <s v=""/>
    <n v="13982"/>
    <x v="3932"/>
    <s v="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
    <n v="5.0166069999999996"/>
    <d v="1997-04-18T00:00:00"/>
    <n v="0"/>
    <n v="95"/>
    <n v="5.4"/>
    <n v="39"/>
    <x v="12"/>
    <x v="8"/>
    <x v="194"/>
    <n v="0"/>
    <n v="0"/>
    <x v="3"/>
  </r>
  <r>
    <n v="0"/>
    <s v=""/>
    <n v="16642"/>
    <x v="3933"/>
    <s v="In 1910, a Chicago steel worker accidentally kills his supervisor and flees to the Texas panhandle with his girlfriend and little sister to work harvesting wheat in the fields of a stoic farmer. A love triangle, a swarm of locusts, a hellish fire—Malick captures it all with dreamlike authenticity, creating at once a timeless American idyll and a gritty evocation of turn-of-the-century labor."/>
    <n v="13.857194"/>
    <d v="1978-09-13T00:00:00"/>
    <n v="0"/>
    <n v="94"/>
    <n v="7.6"/>
    <n v="234"/>
    <x v="32"/>
    <x v="5"/>
    <x v="9"/>
    <n v="0"/>
    <n v="0"/>
    <x v="3"/>
  </r>
  <r>
    <n v="0"/>
    <s v=""/>
    <n v="17734"/>
    <x v="3934"/>
    <s v="The lives of a lawyer, an actuary, a housecleaner, a professor, and the people around them intersect as they ponder order and happiness in the face of life's cold unpredictability."/>
    <n v="6.9974949999999998"/>
    <d v="2001-09-02T00:00:00"/>
    <n v="0"/>
    <n v="104"/>
    <n v="6.4"/>
    <n v="25"/>
    <x v="17"/>
    <x v="5"/>
    <x v="193"/>
    <n v="0"/>
    <n v="0"/>
    <x v="3"/>
  </r>
  <r>
    <n v="3000000"/>
    <s v=""/>
    <n v="18892"/>
    <x v="3935"/>
    <s v="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
    <n v="4.3376849999999996"/>
    <d v="1999-01-30T00:00:00"/>
    <n v="3076820"/>
    <n v="87"/>
    <n v="5.9"/>
    <n v="90"/>
    <x v="14"/>
    <x v="8"/>
    <x v="52"/>
    <n v="76820"/>
    <n v="2.5606666666666666E-2"/>
    <x v="3"/>
  </r>
  <r>
    <n v="2962051"/>
    <s v=""/>
    <n v="549"/>
    <x v="3936"/>
    <s v="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s New York."/>
    <n v="3.6366339999999999"/>
    <d v="1996-08-09T00:00:00"/>
    <n v="3011195"/>
    <n v="108"/>
    <n v="6.6"/>
    <n v="94"/>
    <x v="24"/>
    <x v="5"/>
    <x v="637"/>
    <n v="49144"/>
    <n v="1.6591206565990928E-2"/>
    <x v="3"/>
  </r>
  <r>
    <n v="0"/>
    <s v=""/>
    <n v="121986"/>
    <x v="3937"/>
    <s v="An aspiring dancer moves to New York City and becomes caught up in a whirlwind of flighty fair-weather friends, diminishing fortunes and career setbacks."/>
    <n v="15.492257"/>
    <d v="2013-05-17T00:00:00"/>
    <n v="4069826"/>
    <n v="86"/>
    <n v="7.2"/>
    <n v="345"/>
    <x v="8"/>
    <x v="8"/>
    <x v="123"/>
    <n v="4069826"/>
    <n v="0"/>
    <x v="3"/>
  </r>
  <r>
    <n v="3000000"/>
    <s v="http://www.tsotsimovie.com/"/>
    <n v="868"/>
    <x v="3938"/>
    <s v="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t the best way."/>
    <n v="2.5041690000000001"/>
    <d v="2005-08-18T00:00:00"/>
    <n v="9879971"/>
    <n v="94"/>
    <n v="6.9"/>
    <n v="94"/>
    <x v="11"/>
    <x v="13"/>
    <x v="937"/>
    <n v="6879971"/>
    <n v="2.2933236666666668"/>
    <x v="3"/>
  </r>
  <r>
    <n v="3000000"/>
    <s v=""/>
    <n v="10683"/>
    <x v="3939"/>
    <s v="The lives of many individuals connected by the desire for happiness, often from sources usually considered dark or evil."/>
    <n v="10.757539"/>
    <d v="1998-10-16T00:00:00"/>
    <n v="2807390"/>
    <n v="139"/>
    <n v="7.4"/>
    <n v="194"/>
    <x v="19"/>
    <x v="8"/>
    <x v="578"/>
    <n v="-192610"/>
    <n v="-6.4203333333333334E-2"/>
    <x v="3"/>
  </r>
  <r>
    <n v="0"/>
    <s v=""/>
    <n v="17995"/>
    <x v="3940"/>
    <s v="Between sets from his hilarious live stand-up routine, in which he riffs on everything from Michael Jackson to terrorism, comedian Eddie Griffin tours his hometown of Kansas City and introduces viewers to his eccentric clan in this edgy mockumentary. Griffin's uproarious family members include oddballs such as Uncle Buckey, a former pimp, and Uncle Curtis, who possesses an extensive porn collection ... much of which he filmed himself!"/>
    <n v="1.5800270000000001"/>
    <d v="2003-04-04T00:00:00"/>
    <n v="0"/>
    <n v="89"/>
    <n v="6.1"/>
    <n v="4"/>
    <x v="16"/>
    <x v="8"/>
    <x v="938"/>
    <n v="0"/>
    <n v="0"/>
    <x v="3"/>
  </r>
  <r>
    <n v="2800000"/>
    <s v=""/>
    <n v="246403"/>
    <x v="3941"/>
    <s v="When his best friend and podcast co-host goes missing in the backwoods of Canada, a young guy joins forces with his friend's girlfriend to search for him."/>
    <n v="15.754614"/>
    <d v="2014-09-19T00:00:00"/>
    <n v="1826705"/>
    <n v="102"/>
    <n v="5.0999999999999996"/>
    <n v="366"/>
    <x v="10"/>
    <x v="8"/>
    <x v="939"/>
    <n v="-973295"/>
    <n v="-0.34760535714285712"/>
    <x v="3"/>
  </r>
  <r>
    <n v="3000000"/>
    <s v=""/>
    <n v="670"/>
    <x v="3942"/>
    <s v="With no clue how he came to be imprisoned, drugged and tortured for 15 years, a desperate businessman seeks revenge on his captors."/>
    <n v="56.763489999999997"/>
    <d v="2003-01-01T00:00:00"/>
    <n v="14980005"/>
    <n v="120"/>
    <n v="8"/>
    <n v="1945"/>
    <x v="16"/>
    <x v="5"/>
    <x v="940"/>
    <n v="11980005"/>
    <n v="3.9933350000000001"/>
    <x v="3"/>
  </r>
  <r>
    <n v="0"/>
    <s v="http://www.letterstogodthemovie.com"/>
    <n v="35691"/>
    <x v="3943"/>
    <s v="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
    <n v="3.6448719999999999"/>
    <d v="2010-04-09T00:00:00"/>
    <n v="0"/>
    <n v="110"/>
    <n v="6.5"/>
    <n v="37"/>
    <x v="4"/>
    <x v="0"/>
    <x v="941"/>
    <n v="0"/>
    <n v="0"/>
    <x v="3"/>
  </r>
  <r>
    <n v="3000000"/>
    <s v="http://www.hobowithashotgun.com/"/>
    <n v="49010"/>
    <x v="3944"/>
    <s v="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
    <n v="16.900433"/>
    <d v="2011-05-06T00:00:00"/>
    <n v="748453"/>
    <n v="86"/>
    <n v="5.7"/>
    <n v="211"/>
    <x v="9"/>
    <x v="0"/>
    <x v="364"/>
    <n v="-2251547"/>
    <n v="-0.75051566666666669"/>
    <x v="3"/>
  </r>
  <r>
    <n v="3000000"/>
    <s v="http://genvideoshd.com/watch-compadres-2016-full-movie-online-genvideos/"/>
    <n v="317930"/>
    <x v="3945"/>
    <s v="A disgruntled Mexican cop is forced to work with a teenage hacker to hunt down the criminals who killed his wife, and dismantle their operation."/>
    <n v="1.5692459999999999"/>
    <d v="2016-03-31T00:00:00"/>
    <n v="0"/>
    <n v="101"/>
    <n v="5.2"/>
    <n v="17"/>
    <x v="5"/>
    <x v="0"/>
    <x v="193"/>
    <n v="-3000000"/>
    <n v="-1"/>
    <x v="3"/>
  </r>
  <r>
    <n v="3000000"/>
    <s v=""/>
    <n v="11229"/>
    <x v="3946"/>
    <s v="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
    <n v="4.6828810000000001"/>
    <d v="1996-08-23T00:00:00"/>
    <n v="0"/>
    <n v="110"/>
    <n v="6.5"/>
    <n v="95"/>
    <x v="24"/>
    <x v="8"/>
    <x v="942"/>
    <n v="-3000000"/>
    <n v="-1"/>
    <x v="3"/>
  </r>
  <r>
    <n v="0"/>
    <s v=""/>
    <n v="22488"/>
    <x v="3947"/>
    <s v="The continued Westward journey of settlers Missie and Willie Lahaye. Their roots now firmly planted as they set up homestead in the far West, Missie begins to realize her passion for teaching as Willie cares for the couple's young daughter Kathy while expanding the family ranch with a little help from sons Jeff and Matthew. When the frontier railroad comes to town, the pleasure of a long-promised visit from Missie's father Clark is suddenly offset by the tragic death of young Kathy. As the untimely demise of their beloved daughter begins to drive an emotional wedge between Missie and Willie, the devastated father unexpectedly accepts an offer made by the powerful Samuel Doros to assume the role of town sheriff. Their faith shaken and their once close-knit bond suddenly torn asunder, Missie and Willie desperately attempt to bring their crumbling family back together as son Jeff faces a series of dangers while hopelessly falling for Doros' beautiful daughter Colette."/>
    <n v="1.1285590000000001"/>
    <d v="2006-10-06T00:00:00"/>
    <n v="0"/>
    <n v="87"/>
    <n v="5.8"/>
    <n v="12"/>
    <x v="6"/>
    <x v="19"/>
    <x v="193"/>
    <n v="0"/>
    <n v="0"/>
    <x v="3"/>
  </r>
  <r>
    <n v="3000000"/>
    <s v=""/>
    <n v="24469"/>
    <x v="3948"/>
    <s v="Everything changes for 15 year old Mia when her mum brings home a new boyfriend."/>
    <n v="12.686719999999999"/>
    <d v="2009-05-14T00:00:00"/>
    <n v="2357852"/>
    <n v="123"/>
    <n v="6.9"/>
    <n v="250"/>
    <x v="0"/>
    <x v="5"/>
    <x v="186"/>
    <n v="-642148"/>
    <n v="-0.21404933333333334"/>
    <x v="3"/>
  </r>
  <r>
    <n v="0"/>
    <s v="http://www.sonyclassics.com/damselsindistress/"/>
    <n v="82533"/>
    <x v="3949"/>
    <s v="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
    <n v="3.7503380000000002"/>
    <d v="2012-04-06T00:00:00"/>
    <n v="0"/>
    <n v="99"/>
    <n v="5.6"/>
    <n v="67"/>
    <x v="3"/>
    <x v="8"/>
    <x v="943"/>
    <n v="0"/>
    <n v="0"/>
    <x v="3"/>
  </r>
  <r>
    <n v="0"/>
    <s v=""/>
    <n v="50942"/>
    <x v="3950"/>
    <s v="An amphibious shark-like monster terrorizes an abandoned secret military base and the people who live on the island it is located on. A marine biologist, as well as several other people, try to stop it before it is too late..."/>
    <n v="2.8578480000000002"/>
    <d v="1998-05-17T00:00:00"/>
    <n v="0"/>
    <n v="176"/>
    <n v="4"/>
    <n v="21"/>
    <x v="19"/>
    <x v="15"/>
    <x v="944"/>
    <n v="0"/>
    <n v="0"/>
    <x v="3"/>
  </r>
  <r>
    <n v="3000000"/>
    <s v="https://www.facebook.com/bachelorettemovie/"/>
    <n v="84174"/>
    <x v="3951"/>
    <s v="Three friends are asked to be bridesmaids at a wedding of a woman they used to ridicule back in high school."/>
    <n v="20.952819999999999"/>
    <d v="2012-08-06T00:00:00"/>
    <n v="11947954"/>
    <n v="87"/>
    <n v="5.3"/>
    <n v="444"/>
    <x v="3"/>
    <x v="8"/>
    <x v="222"/>
    <n v="8947954"/>
    <n v="2.9826513333333335"/>
    <x v="3"/>
  </r>
  <r>
    <n v="0"/>
    <s v=""/>
    <n v="34099"/>
    <x v="3952"/>
    <s v="Holly has everything it takes to be a star; the voice, the dream and the dedication, but she lacks the means to break away from her humble Texas upbringing. Then she gets the chance to attend an art and music school on the East coast and her future suddenly looks bright. But the road to stardom is a bumpy one."/>
    <n v="0.18093999999999999"/>
    <d v="2004-04-25T00:00:00"/>
    <n v="0"/>
    <n v="120"/>
    <n v="3.7"/>
    <n v="3"/>
    <x v="13"/>
    <x v="5"/>
    <x v="945"/>
    <n v="0"/>
    <n v="0"/>
    <x v="3"/>
  </r>
  <r>
    <n v="0"/>
    <s v=""/>
    <n v="79940"/>
    <x v="3953"/>
    <s v="Two guys get a billion dollars to make a movie, only to watch their dream run off course."/>
    <n v="1.7531099999999999"/>
    <d v="2012-03-02T00:00:00"/>
    <n v="0"/>
    <n v="94"/>
    <n v="5.2"/>
    <n v="34"/>
    <x v="3"/>
    <x v="8"/>
    <x v="337"/>
    <n v="0"/>
    <n v="0"/>
    <x v="3"/>
  </r>
  <r>
    <n v="2700000"/>
    <s v="http://www.sommersturm.de/main.html"/>
    <n v="342"/>
    <x v="3954"/>
    <s v="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
    <n v="3.1207470000000002"/>
    <d v="2004-09-02T00:00:00"/>
    <n v="0"/>
    <n v="98"/>
    <n v="6.7"/>
    <n v="59"/>
    <x v="13"/>
    <x v="8"/>
    <x v="946"/>
    <n v="-2700000"/>
    <n v="-1"/>
    <x v="3"/>
  </r>
  <r>
    <n v="0"/>
    <s v=""/>
    <n v="281230"/>
    <x v="3955"/>
    <s v="Unable to serve in World War II because of a heart condition, a barber moves his family adjacent to a Wisconsin army base and prisoner-of-war camp to provide his services. But even in rural America -- far from the frontline -- the war finds victims."/>
    <n v="0.384496"/>
    <d v="2014-01-01T00:00:00"/>
    <n v="0"/>
    <n v="0"/>
    <n v="6.3"/>
    <n v="2"/>
    <x v="10"/>
    <x v="10"/>
    <x v="193"/>
    <n v="0"/>
    <n v="0"/>
    <x v="3"/>
  </r>
  <r>
    <n v="0"/>
    <s v=""/>
    <n v="38033"/>
    <x v="3956"/>
    <s v="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
    <n v="2.504156"/>
    <d v="2010-10-01T00:00:00"/>
    <n v="0"/>
    <n v="96"/>
    <n v="3.9"/>
    <n v="37"/>
    <x v="4"/>
    <x v="15"/>
    <x v="947"/>
    <n v="0"/>
    <n v="0"/>
    <x v="3"/>
  </r>
  <r>
    <n v="3000000"/>
    <s v=""/>
    <n v="100975"/>
    <x v="3957"/>
    <s v="It's 1955. Lenny is a 14-year old boy who is totally fascinated by sex. He is too scared to &quot;do it,&quot; so he dedicates his summer to seeing two other people do it. Easier said than done. Caught in the act of spying, his mother and stepfather ship him off to spend the summer with his aunt and uncle in &quot;the country&quot; -- Queens. His plan looks like a bust and his summer seems destined for boredom, until he meets a whole new group of friends -- young teens who have a &quot;sex club.&quot;"/>
    <n v="0.43133199999999999"/>
    <d v="1999-10-21T00:00:00"/>
    <n v="0"/>
    <n v="97"/>
    <n v="5.8"/>
    <n v="5"/>
    <x v="14"/>
    <x v="5"/>
    <x v="595"/>
    <n v="-3000000"/>
    <n v="-1"/>
    <x v="3"/>
  </r>
  <r>
    <n v="3000000"/>
    <s v=""/>
    <n v="38541"/>
    <x v="3958"/>
    <s v="Survivors of a nuclear attack are grouped together for days in the basement of their apartment building, where fear and dwindling supplies wear away at their dynamic."/>
    <n v="11.882562999999999"/>
    <d v="2011-03-13T00:00:00"/>
    <n v="22000"/>
    <n v="112"/>
    <n v="5.7"/>
    <n v="197"/>
    <x v="9"/>
    <x v="4"/>
    <x v="948"/>
    <n v="-2978000"/>
    <n v="-0.9926666666666667"/>
    <x v="3"/>
  </r>
  <r>
    <n v="0"/>
    <s v="http://www.theeclipsefilm.com/"/>
    <n v="39563"/>
    <x v="3959"/>
    <s v="Michael Farr (Hinds) is a widower living in a misty Irish seaside town who is struggling to adjust to his new role as the sole caretaker of his two children. Still reeling from the death of his wife, he has been plagued by terrifying apparitions. When he volunteers at a local literary festival, he finds himself drawn to Lena Morelle (Hjejle), an empathetic author of supernatural fiction (Hjelje). While Lena tries to help Michael with the mystery of his nightmarish visions, she must contend with problems of her own—she’s being jealously pursued by a self-obsessed novelist (Quinn), her one-time lover. As the three adults’ lives converge, the turbulence of the phantom world will soon have nothing on that of the living."/>
    <n v="9.3424650000000007"/>
    <d v="2009-04-24T00:00:00"/>
    <n v="0"/>
    <n v="88"/>
    <n v="6.1"/>
    <n v="15"/>
    <x v="0"/>
    <x v="5"/>
    <x v="193"/>
    <n v="0"/>
    <n v="0"/>
    <x v="3"/>
  </r>
  <r>
    <n v="3000000"/>
    <s v=""/>
    <n v="234212"/>
    <x v="3960"/>
    <s v="A police officer and a psychologist investigate the deaths of five people who were killed while trying to summon ghosts."/>
    <n v="12.564553999999999"/>
    <d v="2015-02-12T00:00:00"/>
    <n v="3387000"/>
    <n v="83"/>
    <n v="4.9000000000000004"/>
    <n v="148"/>
    <x v="2"/>
    <x v="6"/>
    <x v="121"/>
    <n v="387000"/>
    <n v="0.129"/>
    <x v="3"/>
  </r>
  <r>
    <n v="0"/>
    <s v=""/>
    <n v="27404"/>
    <x v="3961"/>
    <s v="This film is a spoof along the lines of &quot;Scary Movie&quot; and &quot;Not Another Teen Movie.&quot; It includes parodies of some of the indie film world's most renowned movies such as &quot;Memento,&quot; &quot;Pulp Fiction,&quot; &quot;Magnolia,&quot; &quot;My Big Fat Greek Wedding,&quot; &quot;Amelie,&quot; &quot;Run Lola Run,&quot; &quot;El Mariachi,&quot; &quot;The Good Girl,&quot; &quot;Pi,&quot; &quot;Swingers&quot; and many others."/>
    <n v="0.68822000000000005"/>
    <d v="2005-03-04T00:00:00"/>
    <n v="0"/>
    <n v="80"/>
    <n v="3"/>
    <n v="5"/>
    <x v="11"/>
    <x v="8"/>
    <x v="949"/>
    <n v="0"/>
    <n v="0"/>
    <x v="3"/>
  </r>
  <r>
    <n v="0"/>
    <s v="https://www.facebook.com/pages/The-Deported/461198970651596"/>
    <n v="170480"/>
    <x v="3962"/>
    <s v="An Italian-American actor is deported to Mexico by some crooked INS Agents, and a pack of orphans helps him find his way back to America"/>
    <n v="0.19484799999999999"/>
    <d v="2010-06-15T00:00:00"/>
    <n v="0"/>
    <n v="90"/>
    <n v="0"/>
    <n v="0"/>
    <x v="4"/>
    <x v="8"/>
    <x v="193"/>
    <n v="0"/>
    <n v="0"/>
    <x v="3"/>
  </r>
  <r>
    <n v="0"/>
    <s v="http://www.tannerhallthefilm.com/"/>
    <n v="71866"/>
    <x v="3963"/>
    <s v="Tanner Hall is a vivid peek into the private world of an all-girls boarding school. In a cozy, but run down New England, the knot of adolescent complexity is unraveled through the coming of age stories of four teen-age girls."/>
    <n v="2.0155249999999998"/>
    <d v="2009-09-14T00:00:00"/>
    <n v="0"/>
    <n v="96"/>
    <n v="5.4"/>
    <n v="32"/>
    <x v="0"/>
    <x v="5"/>
    <x v="950"/>
    <n v="0"/>
    <n v="0"/>
    <x v="3"/>
  </r>
  <r>
    <n v="3000000"/>
    <s v=""/>
    <n v="192210"/>
    <x v="3964"/>
    <s v="Angie, a young Brazilian artist, abandons her old life and embarks on a journey around the country. Running from her past, and searching for her foundation in life, Angie finds not only herself but love in its many forms."/>
    <n v="2.6806290000000002"/>
    <d v="2013-04-12T00:00:00"/>
    <n v="0"/>
    <n v="85"/>
    <n v="5.2"/>
    <n v="18"/>
    <x v="8"/>
    <x v="0"/>
    <x v="951"/>
    <n v="-3000000"/>
    <n v="-1"/>
    <x v="3"/>
  </r>
  <r>
    <n v="0"/>
    <s v=""/>
    <n v="180296"/>
    <x v="3965"/>
    <s v="A small business owner is about to lose her shop to a major corporate development."/>
    <n v="12.036887999999999"/>
    <d v="2014-06-27T00:00:00"/>
    <n v="0"/>
    <n v="84"/>
    <n v="5.3"/>
    <n v="171"/>
    <x v="10"/>
    <x v="8"/>
    <x v="45"/>
    <n v="0"/>
    <n v="0"/>
    <x v="3"/>
  </r>
  <r>
    <n v="0"/>
    <s v=""/>
    <n v="157058"/>
    <x v="3966"/>
    <s v="After a stint in a psychiatric hospital, a young woman returns to the house where her father killed the entire cast of The Artist during his exorcism."/>
    <n v="1.7370319999999999"/>
    <d v="2013-01-14T00:00:00"/>
    <n v="0"/>
    <n v="80"/>
    <n v="2.9"/>
    <n v="28"/>
    <x v="8"/>
    <x v="8"/>
    <x v="952"/>
    <n v="0"/>
    <n v="0"/>
    <x v="3"/>
  </r>
  <r>
    <n v="3000000"/>
    <s v=""/>
    <n v="70006"/>
    <x v="3967"/>
    <s v="Four fighters different backgrounds come together to train under an ex MMA rising star and then ultimately have to fight each other and the traitor in heir midst."/>
    <n v="9.2492289999999997"/>
    <d v="2011-09-13T00:00:00"/>
    <n v="0"/>
    <n v="90"/>
    <n v="5.8"/>
    <n v="136"/>
    <x v="9"/>
    <x v="5"/>
    <x v="193"/>
    <n v="-3000000"/>
    <n v="-1"/>
    <x v="3"/>
  </r>
  <r>
    <n v="2500000"/>
    <s v=""/>
    <n v="26039"/>
    <x v="3968"/>
    <s v="After being double-crossed and left for dead, a mysterious man named Walker single-mindedly tries to retrieve the rather inconsequential sum of money that was stolen from him."/>
    <n v="5.1644230000000002"/>
    <d v="1967-08-30T00:00:00"/>
    <n v="3200000"/>
    <n v="92"/>
    <n v="7.1"/>
    <n v="95"/>
    <x v="58"/>
    <x v="0"/>
    <x v="158"/>
    <n v="700000"/>
    <n v="0.28000000000000003"/>
    <x v="3"/>
  </r>
  <r>
    <n v="3"/>
    <s v=""/>
    <n v="79587"/>
    <x v="3969"/>
    <s v="A comedy/drama about four Italian single fathers trying to cope with American ex-wives, children, family, and new relationships, set in New York and Rome."/>
    <n v="8.2629999999999995E-3"/>
    <d v="2009-01-15T00:00:00"/>
    <n v="0"/>
    <n v="100"/>
    <n v="0"/>
    <n v="0"/>
    <x v="0"/>
    <x v="5"/>
    <x v="953"/>
    <n v="-3"/>
    <n v="-1"/>
    <x v="3"/>
  </r>
  <r>
    <n v="0"/>
    <s v=""/>
    <n v="176077"/>
    <x v="3970"/>
    <s v="A psychological thriller set in the world of underground dubstep, Snap is the story of Jim Whitman, a brilliant but painfully introverted musician who develops a crush on a young social worker."/>
    <n v="1.998826"/>
    <d v="2013-03-11T00:00:00"/>
    <n v="0"/>
    <n v="88"/>
    <n v="4.8"/>
    <n v="14"/>
    <x v="8"/>
    <x v="6"/>
    <x v="954"/>
    <n v="0"/>
    <n v="0"/>
    <x v="3"/>
  </r>
  <r>
    <n v="3000000"/>
    <s v=""/>
    <n v="260947"/>
    <x v="3971"/>
    <s v="A young couple embark upon their honeymoon against the chilling landscapes of the Pacific Northwest. But when tragedy strikes, gruesome secrets from their past collide with sinister forces of the present..."/>
    <n v="1.9686790000000001"/>
    <d v="2014-04-04T00:00:00"/>
    <n v="0"/>
    <n v="95"/>
    <n v="4.5999999999999996"/>
    <n v="16"/>
    <x v="10"/>
    <x v="14"/>
    <x v="955"/>
    <n v="-3000000"/>
    <n v="-1"/>
    <x v="3"/>
  </r>
  <r>
    <n v="3000000"/>
    <s v=""/>
    <n v="342502"/>
    <x v="3972"/>
    <s v="An AWOL marine in possession of secret government information, is a wanted man, pursued by Russian special ops, the LAPD, and a dangerous assassin."/>
    <n v="1.1414629999999999"/>
    <d v="2015-08-07T00:00:00"/>
    <n v="0"/>
    <n v="79"/>
    <n v="2.8"/>
    <n v="10"/>
    <x v="2"/>
    <x v="6"/>
    <x v="956"/>
    <n v="-3000000"/>
    <n v="-1"/>
    <x v="3"/>
  </r>
  <r>
    <n v="0"/>
    <s v=""/>
    <n v="191229"/>
    <x v="3973"/>
    <s v="A grotesquely disfigured harpooner called Iguana is severely mistreated by his fellow sailors on a whaling ship in the 19th century. One night he escapes and takes up residence on a remote island. He makes himself ruler of the island and declares war on mankind. Anyone unfortunate enough to wind up on the island with Iguana is subjected to his cruel tyranny."/>
    <n v="0.21470400000000001"/>
    <d v="1988-04-01T00:00:00"/>
    <n v="0"/>
    <n v="88"/>
    <n v="6"/>
    <n v="1"/>
    <x v="31"/>
    <x v="18"/>
    <x v="193"/>
    <n v="0"/>
    <n v="0"/>
    <x v="3"/>
  </r>
  <r>
    <n v="3200000"/>
    <s v=""/>
    <n v="43213"/>
    <x v="3974"/>
    <s v="The fates of an aging hitman and a washed up detective become entwined when one last job leads to one last chance to settle an old score."/>
    <n v="1.0348440000000001"/>
    <d v="2009-10-10T00:00:00"/>
    <n v="0"/>
    <n v="95"/>
    <n v="6.1"/>
    <n v="5"/>
    <x v="0"/>
    <x v="0"/>
    <x v="957"/>
    <n v="-3200000"/>
    <n v="-1"/>
    <x v="3"/>
  </r>
  <r>
    <n v="0"/>
    <s v=""/>
    <n v="44594"/>
    <x v="3975"/>
    <s v="Barry Munday, a libido-driven wage slave who spends all his time either ogling, fantasizing about or trying to pick up women, wakes up in hospital after a freak attack only to find that his testicles have been removed."/>
    <n v="1.9759409999999999"/>
    <d v="2010-03-13T00:00:00"/>
    <n v="0"/>
    <n v="95"/>
    <n v="6.3"/>
    <n v="22"/>
    <x v="4"/>
    <x v="8"/>
    <x v="958"/>
    <n v="0"/>
    <n v="0"/>
    <x v="3"/>
  </r>
  <r>
    <n v="2900000"/>
    <s v=""/>
    <n v="666"/>
    <x v="3976"/>
    <s v="An emotive journey of a former school teacher, who writes letters for illiterate people, and a young boy, whose mother has just died, as they search for the father he never knew."/>
    <n v="5.9289370000000003"/>
    <d v="1998-01-16T00:00:00"/>
    <n v="5596708"/>
    <n v="113"/>
    <n v="7.6"/>
    <n v="126"/>
    <x v="19"/>
    <x v="5"/>
    <x v="611"/>
    <n v="2696708"/>
    <n v="0.92989931034482753"/>
    <x v="3"/>
  </r>
  <r>
    <n v="2900000"/>
    <s v=""/>
    <n v="248"/>
    <x v="3977"/>
    <s v="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
    <n v="3.370225"/>
    <d v="1961-12-18T00:00:00"/>
    <n v="5000000"/>
    <n v="136"/>
    <n v="7.3"/>
    <n v="25"/>
    <x v="60"/>
    <x v="8"/>
    <x v="959"/>
    <n v="2100000"/>
    <n v="0.72413793103448276"/>
    <x v="3"/>
  </r>
  <r>
    <n v="0"/>
    <s v="https://www.facebook.com/closerangemovie/"/>
    <n v="325173"/>
    <x v="3978"/>
    <s v="A rogue soldier turned outlaw is thrust into a relentless fight with a corrupt sheriff, his obedient deputies, and a dangerous drug cartel in order to protect his sister and her young daughter."/>
    <n v="5.4852169999999996"/>
    <d v="2015-12-11T00:00:00"/>
    <n v="0"/>
    <n v="80"/>
    <n v="4.9000000000000004"/>
    <n v="54"/>
    <x v="2"/>
    <x v="13"/>
    <x v="652"/>
    <n v="0"/>
    <n v="0"/>
    <x v="3"/>
  </r>
  <r>
    <n v="0"/>
    <s v=""/>
    <n v="55831"/>
    <x v="3979"/>
    <s v="A handful of men and women of a certain age pick up the pieces of their lives and look for new love after the loss of their mates in this comedy drama from writer-director Susan Seidelman."/>
    <n v="0.18887000000000001"/>
    <d v="2005-08-05T00:00:00"/>
    <n v="0"/>
    <n v="105"/>
    <n v="6.8"/>
    <n v="3"/>
    <x v="11"/>
    <x v="8"/>
    <x v="193"/>
    <n v="0"/>
    <n v="0"/>
    <x v="3"/>
  </r>
  <r>
    <n v="3000000"/>
    <s v=""/>
    <n v="351043"/>
    <x v="3980"/>
    <s v="The story of a man who wakes up in bed suffering from memory loss after being in an accident, only to begin to suspect that his wife may not be his real wife and that a web of lies and deceit deepen inside the house where he soon finds himself a prisoner."/>
    <n v="3.0778850000000002"/>
    <d v="2015-08-14T00:00:00"/>
    <n v="0"/>
    <n v="90"/>
    <n v="4.0999999999999996"/>
    <n v="52"/>
    <x v="2"/>
    <x v="6"/>
    <x v="960"/>
    <n v="-3000000"/>
    <n v="-1"/>
    <x v="3"/>
  </r>
  <r>
    <n v="3000000"/>
    <s v="http://www.magpictures.com/freakonomics/"/>
    <n v="43942"/>
    <x v="3981"/>
    <s v="Some of the world's most innovative documentary filmmakers will explore the hidden side of everything."/>
    <n v="1.7814620000000001"/>
    <d v="2010-10-01T00:00:00"/>
    <n v="103735"/>
    <n v="93"/>
    <n v="6.6"/>
    <n v="36"/>
    <x v="4"/>
    <x v="16"/>
    <x v="961"/>
    <n v="-2896265"/>
    <n v="-0.96542166666666662"/>
    <x v="3"/>
  </r>
  <r>
    <n v="0"/>
    <s v=""/>
    <n v="10226"/>
    <x v="3982"/>
    <s v="Alexia travels with her friend Marie to spend a couple of days with her family in their farm in the country. They arrive late and they are welcomed by Alexia's father. Late in the night, a sadistic and sick killer breaks into the farmhouse, slaughters Alexia's family--including their dog--and kidnaps Alexia. Marie hides from the criminal and tries to help the hysterical and frightened Alexia, chase the maniac, and disclose his identity in the end."/>
    <n v="4.9529829999999997"/>
    <d v="2003-06-18T00:00:00"/>
    <n v="0"/>
    <n v="91"/>
    <n v="6.6"/>
    <n v="271"/>
    <x v="16"/>
    <x v="15"/>
    <x v="962"/>
    <n v="0"/>
    <n v="0"/>
    <x v="3"/>
  </r>
  <r>
    <n v="2902660"/>
    <s v=""/>
    <n v="66942"/>
    <x v="3983"/>
    <s v="Griff, office worker by day, superhero by night, has his world turned upside down when he meets Melody, a beautiful young scientist who shares his passion for the impossible."/>
    <n v="1.3508800000000001"/>
    <d v="2011-08-19T00:00:00"/>
    <n v="0"/>
    <n v="93"/>
    <n v="6.1"/>
    <n v="34"/>
    <x v="9"/>
    <x v="12"/>
    <x v="687"/>
    <n v="-2902660"/>
    <n v="-1"/>
    <x v="3"/>
  </r>
  <r>
    <n v="0"/>
    <s v=""/>
    <n v="356483"/>
    <x v="3984"/>
    <s v="Global climate change prompts a scientific corporation to genetically modify Alaskan polar bears with horrific and deadly results."/>
    <n v="0.68765600000000004"/>
    <d v="2015-10-16T00:00:00"/>
    <n v="0"/>
    <n v="89"/>
    <n v="4.3"/>
    <n v="12"/>
    <x v="2"/>
    <x v="6"/>
    <x v="963"/>
    <n v="0"/>
    <n v="0"/>
    <x v="3"/>
  </r>
  <r>
    <n v="8000000"/>
    <s v=""/>
    <n v="10476"/>
    <x v="3985"/>
    <s v="With help from his friends, a Memphis pimp in a mid-life crisis attempts to become a successful hip-hop emcee."/>
    <n v="6.3950300000000002"/>
    <d v="2005-07-22T00:00:00"/>
    <n v="23563727"/>
    <n v="116"/>
    <n v="6.9"/>
    <n v="99"/>
    <x v="11"/>
    <x v="5"/>
    <x v="401"/>
    <n v="15563727"/>
    <n v="1.945465875"/>
    <x v="3"/>
  </r>
  <r>
    <n v="2883848"/>
    <s v=""/>
    <n v="239"/>
    <x v="3986"/>
    <s v="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
    <n v="39.309820000000002"/>
    <d v="1959-03-18T00:00:00"/>
    <n v="25000000"/>
    <n v="122"/>
    <n v="8"/>
    <n v="808"/>
    <x v="64"/>
    <x v="8"/>
    <x v="964"/>
    <n v="22116152"/>
    <n v="7.6689728446159435"/>
    <x v="3"/>
  </r>
  <r>
    <n v="2800000"/>
    <s v=""/>
    <n v="10281"/>
    <x v="3987"/>
    <s v="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
    <n v="9.0708420000000007"/>
    <d v="1988-05-13T00:00:00"/>
    <n v="19170001"/>
    <n v="88"/>
    <n v="5.3"/>
    <n v="192"/>
    <x v="31"/>
    <x v="15"/>
    <x v="9"/>
    <n v="16370001"/>
    <n v="5.8464289285714282"/>
    <x v="3"/>
  </r>
  <r>
    <n v="2777000"/>
    <s v="http://thewizardofoz.warnerbros.com/"/>
    <n v="630"/>
    <x v="3988"/>
    <s v="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
    <n v="67.417541999999997"/>
    <d v="1939-08-15T00:00:00"/>
    <n v="33754967"/>
    <n v="102"/>
    <n v="7.4"/>
    <n v="1642"/>
    <x v="72"/>
    <x v="1"/>
    <x v="965"/>
    <n v="30977967"/>
    <n v="11.15519157364062"/>
    <x v="3"/>
  </r>
  <r>
    <n v="2800000"/>
    <s v=""/>
    <n v="3034"/>
    <x v="3989"/>
    <s v="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
    <n v="36.444893999999998"/>
    <d v="1974-12-15T00:00:00"/>
    <n v="86273333"/>
    <n v="106"/>
    <n v="7.7"/>
    <n v="854"/>
    <x v="54"/>
    <x v="8"/>
    <x v="18"/>
    <n v="83473333"/>
    <n v="29.811904642857144"/>
    <x v="3"/>
  </r>
  <r>
    <n v="2000000"/>
    <s v=""/>
    <n v="13025"/>
    <x v="3990"/>
    <s v="A group of young film students run into real-life zombies while filming a horror movie of their own."/>
    <n v="15.351412"/>
    <d v="2007-09-08T00:00:00"/>
    <n v="5364858"/>
    <n v="95"/>
    <n v="5.4"/>
    <n v="190"/>
    <x v="1"/>
    <x v="15"/>
    <x v="966"/>
    <n v="3364858"/>
    <n v="1.682429"/>
    <x v="3"/>
  </r>
  <r>
    <n v="0"/>
    <s v=""/>
    <n v="21461"/>
    <x v="3991"/>
    <s v="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
    <n v="2.4360189999999999"/>
    <d v="2006-01-01T00:00:00"/>
    <n v="0"/>
    <n v="144"/>
    <n v="7.6"/>
    <n v="44"/>
    <x v="6"/>
    <x v="8"/>
    <x v="193"/>
    <n v="0"/>
    <n v="0"/>
    <x v="3"/>
  </r>
  <r>
    <n v="0"/>
    <s v=""/>
    <n v="55306"/>
    <x v="3992"/>
    <s v="An elderly beekeeper and Vietnam vet must rescue his daughter-in-law and protect his grandchildren from killers."/>
    <n v="0.93391999999999997"/>
    <d v="1997-06-13T00:00:00"/>
    <n v="0"/>
    <n v="112"/>
    <n v="6.5"/>
    <n v="19"/>
    <x v="12"/>
    <x v="5"/>
    <x v="591"/>
    <n v="0"/>
    <n v="0"/>
    <x v="3"/>
  </r>
  <r>
    <n v="2700000"/>
    <s v=""/>
    <n v="17264"/>
    <x v="3993"/>
    <s v="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
    <n v="11.359719999999999"/>
    <d v="1979-10-17T00:00:00"/>
    <n v="37799643"/>
    <n v="118"/>
    <n v="7"/>
    <n v="59"/>
    <x v="27"/>
    <x v="1"/>
    <x v="78"/>
    <n v="35099643"/>
    <n v="12.999867777777778"/>
    <x v="3"/>
  </r>
  <r>
    <n v="0"/>
    <s v=""/>
    <n v="346081"/>
    <x v="3994"/>
    <s v="A ghost hunter uses bottles to capture troublesome spirits."/>
    <n v="0.29698099999999999"/>
    <d v="2015-06-26T00:00:00"/>
    <n v="0"/>
    <n v="0"/>
    <n v="9.5"/>
    <n v="2"/>
    <x v="2"/>
    <x v="18"/>
    <x v="193"/>
    <n v="0"/>
    <n v="0"/>
    <x v="3"/>
  </r>
  <r>
    <n v="0"/>
    <s v=""/>
    <n v="16016"/>
    <x v="3995"/>
    <s v="A Danish crew of misfits travel to Saturn in search for natural resources. However, the planet is colonized by a ruthless army of Aliens that turn their eye on Earth and invade Denmark. Thus, the crew change their mission to liberate Denmark."/>
    <n v="1.776624"/>
    <d v="2008-09-26T00:00:00"/>
    <n v="0"/>
    <n v="90"/>
    <n v="4.9000000000000004"/>
    <n v="10"/>
    <x v="7"/>
    <x v="0"/>
    <x v="804"/>
    <n v="0"/>
    <n v="0"/>
    <x v="3"/>
  </r>
  <r>
    <n v="2686000"/>
    <s v=""/>
    <n v="15875"/>
    <x v="3996"/>
    <s v="'Guns' Donovan prefers carousing with his pals Doc Dedham and 'Boats' Gilhooley, until Dedham's high-society daughter Amelia shows up in their South Seas paradise."/>
    <n v="1.8972629999999999"/>
    <d v="1963-06-12T00:00:00"/>
    <n v="6600000"/>
    <n v="109"/>
    <n v="6"/>
    <n v="30"/>
    <x v="40"/>
    <x v="1"/>
    <x v="9"/>
    <n v="3914000"/>
    <n v="1.4571854058078928"/>
    <x v="3"/>
  </r>
  <r>
    <n v="0"/>
    <s v=""/>
    <n v="5900"/>
    <x v="3997"/>
    <s v="The story of a summer dress and those who have to do with it, especially the train conductor (played by van Warmerdam, the director). The dress functions as catalyst for the whimsical events, which turns out to be either tragic or hilarious."/>
    <n v="0.14403099999999999"/>
    <d v="1996-03-21T00:00:00"/>
    <n v="0"/>
    <n v="103"/>
    <n v="7"/>
    <n v="3"/>
    <x v="24"/>
    <x v="8"/>
    <x v="193"/>
    <n v="0"/>
    <n v="0"/>
    <x v="3"/>
  </r>
  <r>
    <n v="2627000"/>
    <s v=""/>
    <n v="43306"/>
    <x v="3998"/>
    <s v="Pete Sandidge (Tracy), a daredevil bomber pilot, dies when he crashes his plane into a German aircraft carrier, leaving his devoted girlfriend, Dorinda (Irene Dunne), who is also a pilot, heartbroken. In heaven, Pete receives a new assignment: he is to become the guardian angel for Ted Randall (Van Johnson), a young Army flyer. Invisibly, Pete guides Ted through flight school and into combat, but the ectoplasmic mentor's tolerance is tested when Ted falls for Dorinda. Ultimately, however, Pete not only comes to terms with their relationship but also acts as Dorinda's copilot when she undertakes a dangerous bombing raid, so that Ted won't have to. Remade by Steven Speilberg in 1989 as ALWAYS"/>
    <n v="0.53144400000000003"/>
    <d v="1944-03-01T00:00:00"/>
    <n v="5363000"/>
    <n v="120"/>
    <n v="6"/>
    <n v="8"/>
    <x v="77"/>
    <x v="5"/>
    <x v="158"/>
    <n v="2736000"/>
    <n v="1.0414921964217738"/>
    <x v="3"/>
  </r>
  <r>
    <n v="2600000"/>
    <s v=""/>
    <n v="11072"/>
    <x v="3999"/>
    <s v="A town – where everyone seems to be named Johnson –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
    <n v="22.793928999999999"/>
    <d v="1974-02-07T00:00:00"/>
    <n v="119500000"/>
    <n v="93"/>
    <n v="7.2"/>
    <n v="609"/>
    <x v="54"/>
    <x v="11"/>
    <x v="870"/>
    <n v="116900000"/>
    <n v="44.96153846153846"/>
    <x v="3"/>
  </r>
  <r>
    <n v="2600000"/>
    <s v=""/>
    <n v="9730"/>
    <x v="4000"/>
    <s v="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
    <n v="14.013413999999999"/>
    <d v="1984-04-13T00:00:00"/>
    <n v="32980880"/>
    <n v="91"/>
    <n v="5.9"/>
    <n v="237"/>
    <x v="30"/>
    <x v="15"/>
    <x v="9"/>
    <n v="30380880"/>
    <n v="11.684953846153846"/>
    <x v="3"/>
  </r>
  <r>
    <n v="2159280"/>
    <s v=""/>
    <n v="209274"/>
    <x v="4001"/>
    <s v="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
    <n v="13.265432000000001"/>
    <d v="2013-10-25T00:00:00"/>
    <n v="10700000"/>
    <n v="80"/>
    <n v="7.1"/>
    <n v="260"/>
    <x v="8"/>
    <x v="5"/>
    <x v="967"/>
    <n v="8540720"/>
    <n v="3.9553554888666591"/>
    <x v="3"/>
  </r>
  <r>
    <n v="0"/>
    <s v=""/>
    <n v="26371"/>
    <x v="4002"/>
    <s v="After his lover rejects him, a young man trapped by the oppressiveness of Edwardian society tries to come to terms with and accept his sexuality."/>
    <n v="11.552246999999999"/>
    <d v="1987-09-18T00:00:00"/>
    <n v="0"/>
    <n v="134"/>
    <n v="7.1"/>
    <n v="61"/>
    <x v="41"/>
    <x v="5"/>
    <x v="557"/>
    <n v="0"/>
    <n v="0"/>
    <x v="3"/>
  </r>
  <r>
    <n v="0"/>
    <s v="http://www.beerleaguethemovie.com/"/>
    <n v="14137"/>
    <x v="4003"/>
    <s v="An unemployed slacker (Lange) inspires his softball teammates to improve their game so they won't get kicked out of the local league."/>
    <n v="1.73892"/>
    <d v="2006-09-15T00:00:00"/>
    <n v="0"/>
    <n v="86"/>
    <n v="5.3"/>
    <n v="22"/>
    <x v="6"/>
    <x v="8"/>
    <x v="968"/>
    <n v="0"/>
    <n v="0"/>
    <x v="3"/>
  </r>
  <r>
    <n v="2600000"/>
    <s v="http://www.sonyclassics.com/ridinggiants/"/>
    <n v="291"/>
    <x v="4004"/>
    <s v="Riding Giants is story about big wave surfers who have become heroes and legends in their sport. Directed by the skateboard guru Stacy Peralta."/>
    <n v="0.89594600000000002"/>
    <d v="2004-07-09T00:00:00"/>
    <n v="3166000"/>
    <n v="105"/>
    <n v="7.6"/>
    <n v="23"/>
    <x v="13"/>
    <x v="16"/>
    <x v="193"/>
    <n v="566000"/>
    <n v="0.21769230769230768"/>
    <x v="3"/>
  </r>
  <r>
    <n v="2600000"/>
    <s v="http://www.cronocrimenes.com/"/>
    <n v="14139"/>
    <x v="4005"/>
    <s v="A man accidentally gets into a time machine and travels back in time nearly an hour. Finding himself will be the first of a series of disasters of unforeseeable consequences."/>
    <n v="19.02965"/>
    <d v="2007-09-20T00:00:00"/>
    <n v="553198"/>
    <n v="92"/>
    <n v="7"/>
    <n v="308"/>
    <x v="1"/>
    <x v="4"/>
    <x v="969"/>
    <n v="-2046802"/>
    <n v="-0.78723153846153848"/>
    <x v="3"/>
  </r>
  <r>
    <n v="0"/>
    <s v=""/>
    <n v="33106"/>
    <x v="4006"/>
    <s v="An action-adventure story focused on the lives of express deliverymen, traffic cops and lonely beauties."/>
    <n v="0.40664499999999998"/>
    <d v="2009-01-20T00:00:00"/>
    <n v="0"/>
    <n v="99"/>
    <n v="7.4"/>
    <n v="13"/>
    <x v="0"/>
    <x v="0"/>
    <x v="193"/>
    <n v="0"/>
    <n v="0"/>
    <x v="3"/>
  </r>
  <r>
    <n v="2600000"/>
    <s v=""/>
    <n v="8875"/>
    <x v="4007"/>
    <s v="A weekend of camping in the mountains becomes an excursion into hell for a young couple, who become pawns in a grotesque plot hatched by deranged locals."/>
    <n v="3.6875740000000001"/>
    <d v="2007-12-07T00:00:00"/>
    <n v="0"/>
    <n v="97"/>
    <n v="5.2"/>
    <n v="38"/>
    <x v="1"/>
    <x v="15"/>
    <x v="970"/>
    <n v="-2600000"/>
    <n v="-1"/>
    <x v="3"/>
  </r>
  <r>
    <n v="2540800"/>
    <s v=""/>
    <n v="872"/>
    <x v="4008"/>
    <s v="In 1927 Hollywood, Don Lockwood and Lina Lamont are a famous on-screen romantic pair in silent movies, but Lina mistakes the on-screen romance for real love. When their latest film is transformed into a musical, Don has the perfect voice for the songs, but strident voice faces the studio to dub her voice. Aspiring actress, Kathy Selden is brought in and, while she is working on the movie, Don falls in love with her."/>
    <n v="36.556953999999998"/>
    <d v="1952-04-10T00:00:00"/>
    <n v="7200000"/>
    <n v="103"/>
    <n v="7.8"/>
    <n v="727"/>
    <x v="69"/>
    <x v="8"/>
    <x v="158"/>
    <n v="4659200"/>
    <n v="1.8337531486146095"/>
    <x v="3"/>
  </r>
  <r>
    <n v="0"/>
    <s v="http://www.fatsickandnearlydead.com"/>
    <n v="72914"/>
    <x v="4009"/>
    <s v="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 with one foot already in the grave, the other wasn't far behind. FAT, SICK &amp;amp; NEARLY DEAD is an inspiring film that chronicles Joe's personal mission to regain his health."/>
    <n v="0.545825"/>
    <d v="2010-04-16T00:00:00"/>
    <n v="0"/>
    <n v="97"/>
    <n v="7.1"/>
    <n v="47"/>
    <x v="4"/>
    <x v="16"/>
    <x v="193"/>
    <n v="0"/>
    <n v="0"/>
    <x v="3"/>
  </r>
  <r>
    <n v="2500000"/>
    <s v="https://www.facebook.com/AHauntedHouse?fref=ts"/>
    <n v="139038"/>
    <x v="4010"/>
    <s v="A spoof of all the &quot;found-footage/documentary style&quot; films released in recent years."/>
    <n v="18.661541"/>
    <d v="2013-01-11T00:00:00"/>
    <n v="60141683"/>
    <n v="86"/>
    <n v="5.4"/>
    <n v="516"/>
    <x v="8"/>
    <x v="8"/>
    <x v="295"/>
    <n v="57641683"/>
    <n v="23.056673199999999"/>
    <x v="3"/>
  </r>
  <r>
    <n v="2500000"/>
    <s v="http://2016themovie.com/"/>
    <n v="126509"/>
    <x v="4011"/>
    <s v="2016: Obama's America takes audiences on a gripping visual journey into the heart of the worlds most powerful office to reveal the struggle of whether one man's past will redefine America over the next four years. The film examines the question, &quot;If Obama wins a second term, where will we be in 2016?&quot;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
    <n v="0.97358199999999995"/>
    <d v="2012-07-13T00:00:00"/>
    <n v="33400000"/>
    <n v="87"/>
    <n v="4.5999999999999996"/>
    <n v="19"/>
    <x v="3"/>
    <x v="16"/>
    <x v="193"/>
    <n v="30900000"/>
    <n v="12.36"/>
    <x v="3"/>
  </r>
  <r>
    <n v="0"/>
    <s v=""/>
    <n v="9591"/>
    <x v="4012"/>
    <s v="A Pennsylvania band scores a hit in 1964 and rides the star-making machinery as long as it can, with lots of help from its manager."/>
    <n v="14.885388000000001"/>
    <d v="1996-10-04T00:00:00"/>
    <n v="34585416"/>
    <n v="108"/>
    <n v="6.8"/>
    <n v="225"/>
    <x v="24"/>
    <x v="8"/>
    <x v="18"/>
    <n v="34585416"/>
    <n v="0"/>
    <x v="3"/>
  </r>
  <r>
    <n v="2500000"/>
    <s v=""/>
    <n v="10676"/>
    <x v="4013"/>
    <s v="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
    <n v="12.030455999999999"/>
    <d v="1982-10-22T00:00:00"/>
    <n v="14400000"/>
    <n v="98"/>
    <n v="5"/>
    <n v="229"/>
    <x v="25"/>
    <x v="15"/>
    <x v="15"/>
    <n v="11900000"/>
    <n v="4.76"/>
    <x v="3"/>
  </r>
  <r>
    <n v="2500000"/>
    <s v=""/>
    <n v="1687"/>
    <x v="4014"/>
    <s v="The world is shocked by the appearance of two talking chimpanzees, who arrived mysteriously in a U.S. spacecraft. They become the toast of society; but one man believes them to be a threat to the human race."/>
    <n v="18.309609999999999"/>
    <d v="1971-05-20T00:00:00"/>
    <n v="12348905"/>
    <n v="98"/>
    <n v="6.3"/>
    <n v="264"/>
    <x v="48"/>
    <x v="0"/>
    <x v="18"/>
    <n v="9848905"/>
    <n v="3.939562"/>
    <x v="3"/>
  </r>
  <r>
    <n v="2500000"/>
    <s v=""/>
    <n v="24748"/>
    <x v="4015"/>
    <s v="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quot;I always say the law was meant to be interpreted in a lenient manner.&quot;"/>
    <n v="6.8291899999999996"/>
    <d v="1963-05-29T00:00:00"/>
    <n v="10000000"/>
    <n v="112"/>
    <n v="7.5"/>
    <n v="66"/>
    <x v="40"/>
    <x v="0"/>
    <x v="9"/>
    <n v="7500000"/>
    <n v="3"/>
    <x v="3"/>
  </r>
  <r>
    <n v="0"/>
    <s v="http://kevinhartnation.com/portfolio/let-me-explain-2012/"/>
    <n v="181330"/>
    <x v="4016"/>
    <s v="Captures the laughter, energy and mayhem from Hart's 2012 &quot;Let Me Explain&quot; concert tour, which spanned 10 countries and 80 cities, and generated over $32 million in ticket sales."/>
    <n v="9.7993570000000005"/>
    <d v="2013-07-03T00:00:00"/>
    <n v="32230907"/>
    <n v="74"/>
    <n v="7.1"/>
    <n v="95"/>
    <x v="8"/>
    <x v="8"/>
    <x v="971"/>
    <n v="32230907"/>
    <n v="0"/>
    <x v="3"/>
  </r>
  <r>
    <n v="2500000"/>
    <s v=""/>
    <n v="468"/>
    <x v="4017"/>
    <s v="In this loose adaptation of Shakespeare's &quot;Henry IV,&quot; Mike Waters (River Phoenix) is a gay hustler afflicted with narcolepsy. Scott Favor (Keanu Reeves)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
    <n v="10.363642"/>
    <d v="1991-10-17T00:00:00"/>
    <n v="0"/>
    <n v="104"/>
    <n v="7.1"/>
    <n v="212"/>
    <x v="22"/>
    <x v="5"/>
    <x v="417"/>
    <n v="-2500000"/>
    <n v="-1"/>
    <x v="3"/>
  </r>
  <r>
    <n v="2500000"/>
    <s v="http://www2.foxsearchlight.com/gardenstate/"/>
    <n v="401"/>
    <x v="4018"/>
    <s v="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
    <n v="30.583959"/>
    <d v="2004-07-28T00:00:00"/>
    <n v="26781723"/>
    <n v="102"/>
    <n v="7.1"/>
    <n v="618"/>
    <x v="13"/>
    <x v="8"/>
    <x v="273"/>
    <n v="24281723"/>
    <n v="9.7126891999999998"/>
    <x v="3"/>
  </r>
  <r>
    <n v="2500000"/>
    <s v=""/>
    <n v="76"/>
    <x v="4019"/>
    <s v="A dialogue marathon of a film, this fairytale love story of an American boy and French girl. During a day and a night together in Vienna their two hearts collide."/>
    <n v="23.672571000000001"/>
    <d v="1995-01-27T00:00:00"/>
    <n v="5535405"/>
    <n v="105"/>
    <n v="7.7"/>
    <n v="959"/>
    <x v="15"/>
    <x v="5"/>
    <x v="972"/>
    <n v="3035405"/>
    <n v="1.214162"/>
    <x v="3"/>
  </r>
  <r>
    <n v="0"/>
    <s v=""/>
    <n v="50538"/>
    <x v="4020"/>
    <s v="One day, for no apparent reason, a cop kills 11 children. The same day, horror novelist Thomas Roy tries to commit suicide after cutting his fingers. At first glance, nothing seems to link the two events – until Dr. Paul Lacasse, a disillusioned psychiatrist, takes over the case. Prompted by his colleague Jeanne, a fan of Thomas Roy, Dr. Lacasse investigates the writer’s past. Hounded by a gossip columnist, Dr. Lacasse uncovers a series of troubling facts that bolster his convictions about the case. As he tries to reassemble the pieces of the puzzle in order to better treat the famous writer, Dr. Lacasse is dragged further and further into a series of events, with terrifying consequences."/>
    <n v="0.20503399999999999"/>
    <d v="2003-10-03T00:00:00"/>
    <n v="0"/>
    <n v="100"/>
    <n v="6.9"/>
    <n v="8"/>
    <x v="16"/>
    <x v="15"/>
    <x v="973"/>
    <n v="0"/>
    <n v="0"/>
    <x v="3"/>
  </r>
  <r>
    <n v="0"/>
    <s v=""/>
    <n v="25636"/>
    <x v="4021"/>
    <s v="A young man turns from drug addiction and petty crime to a life redeemed by a discovery of compassion"/>
    <n v="5.5817430000000003"/>
    <d v="1999-09-05T00:00:00"/>
    <n v="0"/>
    <n v="107"/>
    <n v="6.7"/>
    <n v="22"/>
    <x v="14"/>
    <x v="8"/>
    <x v="974"/>
    <n v="0"/>
    <n v="0"/>
    <x v="3"/>
  </r>
  <r>
    <n v="0"/>
    <s v=""/>
    <n v="19316"/>
    <x v="4022"/>
    <s v="A Chinese-American lesbian and her traditionalist mother are reluctant to go public with secret loves that clash against cultural expectations."/>
    <n v="2.4872550000000002"/>
    <d v="2004-09-12T00:00:00"/>
    <n v="0"/>
    <n v="91"/>
    <n v="6.8"/>
    <n v="32"/>
    <x v="13"/>
    <x v="8"/>
    <x v="193"/>
    <n v="0"/>
    <n v="0"/>
    <x v="3"/>
  </r>
  <r>
    <n v="0"/>
    <s v=""/>
    <n v="21074"/>
    <x v="4023"/>
    <s v="The grind of daily life as a Brick Lane Bangladessi as seen through the eyes of Nazneen (Chatterjee), who at 17 enters an arranged marriage with Chanu (Kaushik). Years later, living in east London with her family, she meets a young man Karim (Simpson)."/>
    <n v="0.26213500000000001"/>
    <d v="2007-11-16T00:00:00"/>
    <n v="0"/>
    <n v="102"/>
    <n v="5.2"/>
    <n v="15"/>
    <x v="1"/>
    <x v="5"/>
    <x v="0"/>
    <n v="0"/>
    <n v="0"/>
    <x v="3"/>
  </r>
  <r>
    <n v="2500000"/>
    <s v="http://robotandfrank-film.com/"/>
    <n v="84329"/>
    <x v="4024"/>
    <s v="A delightful dramatic comedy, a buddy picture, and, for good measure, a heist film. 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
    <n v="23.419060999999999"/>
    <d v="2012-08-16T00:00:00"/>
    <n v="3325038"/>
    <n v="85"/>
    <n v="6.8"/>
    <n v="450"/>
    <x v="3"/>
    <x v="4"/>
    <x v="975"/>
    <n v="825038"/>
    <n v="0.33001520000000001"/>
    <x v="3"/>
  </r>
  <r>
    <n v="0"/>
    <s v="http://www.clubcultura.com/clubcine/clubcineastas/isabelcoixet/mividasinmi/index.htm"/>
    <n v="20"/>
    <x v="4025"/>
    <s v="A Pedro Almodovar production in which a fatally ill mother with only two months to live creates a list of things she wants to do before she dies with out telling her family of her illness."/>
    <n v="7.958831"/>
    <d v="2003-03-07T00:00:00"/>
    <n v="9726954"/>
    <n v="106"/>
    <n v="7.2"/>
    <n v="77"/>
    <x v="16"/>
    <x v="5"/>
    <x v="682"/>
    <n v="9726954"/>
    <n v="0"/>
    <x v="3"/>
  </r>
  <r>
    <n v="2500000"/>
    <s v="http://spectacularnowmovie.com/"/>
    <n v="157386"/>
    <x v="4026"/>
    <s v="A hard-partying high school senior's philosophy on life changes when he meets the not-so-typical &quot;nice girl.&quot;"/>
    <n v="25.722746999999998"/>
    <d v="2013-08-02T00:00:00"/>
    <n v="6854611"/>
    <n v="95"/>
    <n v="6.8"/>
    <n v="1048"/>
    <x v="8"/>
    <x v="8"/>
    <x v="976"/>
    <n v="4354611"/>
    <n v="1.7418444"/>
    <x v="3"/>
  </r>
  <r>
    <n v="0"/>
    <s v="http://www.lionsgate.com/religulous/"/>
    <n v="13007"/>
    <x v="4027"/>
    <s v="Commentator-comic Bill Maher plays devil's advocate with religion as he talks to believers about their faith. Traveling around the world, Maher examines the tenets of Christianity, Judaism and Islam and raises questions about homosexuality, proof of Christ's existence, Jewish Sabbath laws, violent Muslim extremists."/>
    <n v="9.7741260000000008"/>
    <d v="2008-10-01T00:00:00"/>
    <n v="0"/>
    <n v="101"/>
    <n v="7.2"/>
    <n v="197"/>
    <x v="7"/>
    <x v="8"/>
    <x v="55"/>
    <n v="0"/>
    <n v="0"/>
    <x v="3"/>
  </r>
  <r>
    <n v="0"/>
    <s v="http://thefuelfilm.com/"/>
    <n v="13518"/>
    <x v="4028"/>
    <s v="Record high oil prices, global warming, and an insatiable demand for energy: these issues define our generation. The film exposes shocking connections between the auto industry, the oil industry, and the government, while exploring alternative energies such as solar, wind, electricity, and non-food-based biofuels."/>
    <n v="0.19746900000000001"/>
    <d v="2008-11-14T00:00:00"/>
    <n v="0"/>
    <n v="90"/>
    <n v="7"/>
    <n v="3"/>
    <x v="7"/>
    <x v="16"/>
    <x v="193"/>
    <n v="0"/>
    <n v="0"/>
    <x v="3"/>
  </r>
  <r>
    <n v="0"/>
    <s v=""/>
    <n v="116584"/>
    <x v="4029"/>
    <s v="When a fatal kidnapping ignites a firestorm of suspicion and rage in idyllic 1933 San Jose, California, a hard-nosed young reporter takes on the powers-that-be to prevent the lynching of two men he believes are innocent."/>
    <n v="0.14225499999999999"/>
    <d v="2006-04-24T00:00:00"/>
    <n v="0"/>
    <n v="100"/>
    <n v="7"/>
    <n v="1"/>
    <x v="6"/>
    <x v="5"/>
    <x v="193"/>
    <n v="0"/>
    <n v="0"/>
    <x v="3"/>
  </r>
  <r>
    <n v="2500000"/>
    <s v=""/>
    <n v="46849"/>
    <x v="4030"/>
    <s v="Alyssa is a troubled 14-year old, suspended from school a year after her mother has drowned. Her grandmother Lucy, at wit's end, decides to take Alyssa to her father, James, whom Alyssa thought was dead for years. He studies dolphin communication at Smith's Point, on the Grand Bahama Island. James has not known of Alyssa's existence and is clueless about parenthood. The women arrive at the same time that James may lose his research operation to a tourist attraction. Father, daughter, dolphins, and town are on a collision course. Alyssa and James get encouragement from James's girlfriend and her father. It's the dolphins who can teach, and Alyssa who discovers how to listen."/>
    <n v="0.30188399999999999"/>
    <d v="2007-08-24T00:00:00"/>
    <n v="71904"/>
    <n v="100"/>
    <n v="7.1"/>
    <n v="7"/>
    <x v="1"/>
    <x v="5"/>
    <x v="202"/>
    <n v="-2428096"/>
    <n v="-0.97123839999999995"/>
    <x v="3"/>
  </r>
  <r>
    <n v="0"/>
    <s v=""/>
    <n v="40428"/>
    <x v="4031"/>
    <s v="Filmmaker and ex-Church of Jesus Christ of Latter-day Saints member Reed Cowan examines that church's nationwide efforts to prevent the legalization of gay marriage - including California's Proposition 8, which was passed by voters in 2008. Confidential church documents, statements by high-ranking church officials and other sources detail 30 years of efforts to turn back gay rights, particularly by the Mormon-sponsored National Organization for Marriage."/>
    <n v="0.42495699999999997"/>
    <d v="2010-01-01T00:00:00"/>
    <n v="0"/>
    <n v="80"/>
    <n v="5.5"/>
    <n v="6"/>
    <x v="4"/>
    <x v="16"/>
    <x v="193"/>
    <n v="0"/>
    <n v="0"/>
    <x v="3"/>
  </r>
  <r>
    <n v="14000000"/>
    <s v=""/>
    <n v="17334"/>
    <x v="4032"/>
    <s v="An employee at an Indian call-center travels to San Francisco to be with a guy she falls for over the phone"/>
    <n v="3.3936480000000002"/>
    <d v="2008-10-29T00:00:00"/>
    <n v="0"/>
    <n v="106"/>
    <n v="6.1"/>
    <n v="50"/>
    <x v="7"/>
    <x v="8"/>
    <x v="977"/>
    <n v="-14000000"/>
    <n v="-1"/>
    <x v="2"/>
  </r>
  <r>
    <n v="0"/>
    <s v=""/>
    <n v="1698"/>
    <x v="4033"/>
    <s v="Medical student Paula Henning wins a place at an exclusive Heidelberg medical school. When the body of a young man she met on the train turns up on her dissection table, she begins to investigate the mysterious circumstances surrounding his death, and uncovers a gruesome conspiracy perpetrated by an Antihippocratic secret society operating within the school."/>
    <n v="5.025938"/>
    <d v="2000-02-03T00:00:00"/>
    <n v="0"/>
    <n v="103"/>
    <n v="6.1"/>
    <n v="61"/>
    <x v="20"/>
    <x v="15"/>
    <x v="946"/>
    <n v="0"/>
    <n v="0"/>
    <x v="3"/>
  </r>
  <r>
    <n v="2500000"/>
    <s v="http://www.sleepdealer.com/"/>
    <n v="20764"/>
    <x v="4034"/>
    <s v="Set in a near-future, militarized world marked by closed borders, virtual labor and a global digital network that joins minds and experiences, three strangers risk their lives to connect with each other and break the barriers of technology."/>
    <n v="4.6246910000000003"/>
    <d v="2008-12-10T00:00:00"/>
    <n v="107559"/>
    <n v="90"/>
    <n v="6"/>
    <n v="40"/>
    <x v="7"/>
    <x v="5"/>
    <x v="422"/>
    <n v="-2392441"/>
    <n v="-0.95697639999999995"/>
    <x v="3"/>
  </r>
  <r>
    <n v="2500000"/>
    <s v="http://www.thecrimsonbolt.com/"/>
    <n v="45132"/>
    <x v="4035"/>
    <s v="After his wife falls under the influence of a drug dealer, an everyday guy transforms himself into Crimson Bolt, a superhero with the best intentions, though he lacks for heroic skills."/>
    <n v="12.204568999999999"/>
    <d v="2010-09-09T00:00:00"/>
    <n v="324138"/>
    <n v="96"/>
    <n v="6.6"/>
    <n v="441"/>
    <x v="4"/>
    <x v="8"/>
    <x v="405"/>
    <n v="-2175862"/>
    <n v="-0.87034480000000003"/>
    <x v="3"/>
  </r>
  <r>
    <n v="0"/>
    <s v=""/>
    <n v="76706"/>
    <x v="4036"/>
    <s v="In this holiday romantic comedy, a mysterious woman who works at the post office answering Santa's mail captures the heart of a disillusioned postal carrier"/>
    <n v="0.63022599999999995"/>
    <d v="2010-12-01T00:00:00"/>
    <n v="0"/>
    <n v="89"/>
    <n v="5"/>
    <n v="15"/>
    <x v="4"/>
    <x v="8"/>
    <x v="193"/>
    <n v="0"/>
    <n v="0"/>
    <x v="3"/>
  </r>
  <r>
    <n v="2500000"/>
    <s v=""/>
    <n v="254472"/>
    <x v="4037"/>
    <s v="A fancy garden party turns into upper class prey when a colony of killer wasps mutates into seven foot tall predators."/>
    <n v="4.2704890000000004"/>
    <d v="2015-07-03T00:00:00"/>
    <n v="0"/>
    <n v="87"/>
    <n v="4.9000000000000004"/>
    <n v="63"/>
    <x v="2"/>
    <x v="8"/>
    <x v="978"/>
    <n v="-2500000"/>
    <n v="-1"/>
    <x v="3"/>
  </r>
  <r>
    <n v="35000000"/>
    <s v=""/>
    <n v="332285"/>
    <x v="4038"/>
    <s v="In a desolate community full of drug-addled Marines and rumors of kidnapping, a wild-eyed stoner named Lou wakes up after a crazy night of partying with symptoms of a strange illness and recurring visions. As she struggles to get a grip on reality, the stories of conspiracy spread."/>
    <n v="3.6742940000000002"/>
    <d v="2016-09-02T00:00:00"/>
    <n v="0"/>
    <n v="94"/>
    <n v="4.8"/>
    <n v="40"/>
    <x v="5"/>
    <x v="15"/>
    <x v="979"/>
    <n v="-35000000"/>
    <n v="-1"/>
    <x v="2"/>
  </r>
  <r>
    <n v="2400000"/>
    <s v=""/>
    <n v="49471"/>
    <x v="4039"/>
    <s v="Get On the Bus follows several Black men on a cross country bus trip to the Million Man March. On the bus are an eclectic set of characters including a laid off aircraft worker, a former Gang Banger, a Hollywood actor, a cop who is of mixed racial background, and a White bus driver, all make the trek discussing issues surrounding the march, manhood, religion, politics, and race."/>
    <n v="4.6230589999999996"/>
    <d v="1996-10-16T00:00:00"/>
    <n v="5731103"/>
    <n v="120"/>
    <n v="7"/>
    <n v="11"/>
    <x v="24"/>
    <x v="5"/>
    <x v="2"/>
    <n v="3331103"/>
    <n v="1.3879595833333334"/>
    <x v="3"/>
  </r>
  <r>
    <n v="0"/>
    <s v=""/>
    <n v="13569"/>
    <x v="4040"/>
    <s v="Innocent lives hang on the whim of an elusive psychopathic murderer whose strange riddles and impossible timelines force three people into a mission to end the game before one or all of them die."/>
    <n v="1.946715"/>
    <d v="2006-12-01T00:00:00"/>
    <n v="0"/>
    <n v="101"/>
    <n v="4.8"/>
    <n v="21"/>
    <x v="6"/>
    <x v="5"/>
    <x v="980"/>
    <n v="0"/>
    <n v="0"/>
    <x v="3"/>
  </r>
  <r>
    <n v="30000000"/>
    <s v=""/>
    <n v="7512"/>
    <x v="4041"/>
    <s v="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
    <n v="27.940093000000001"/>
    <d v="2006-09-01T00:00:00"/>
    <n v="495303"/>
    <n v="84"/>
    <n v="6.3"/>
    <n v="664"/>
    <x v="6"/>
    <x v="1"/>
    <x v="18"/>
    <n v="-29504697"/>
    <n v="-0.98348990000000003"/>
    <x v="2"/>
  </r>
  <r>
    <n v="2500000"/>
    <s v="http://www.signature-entertainment.co.uk/film/rise-of-the-krays/"/>
    <n v="356216"/>
    <x v="4042"/>
    <s v="Follows the early years of two unknown 18 year old amateur boxers who quickly fought their way to becoming the most feared and respected villains in all of London. Told through the eyes of a close friend that survived them, we see them rise to infamy through drugs, sex and murder."/>
    <n v="1.759506"/>
    <d v="2015-08-29T00:00:00"/>
    <n v="0"/>
    <n v="110"/>
    <n v="4.5"/>
    <n v="19"/>
    <x v="2"/>
    <x v="13"/>
    <x v="900"/>
    <n v="-2500000"/>
    <n v="-1"/>
    <x v="3"/>
  </r>
  <r>
    <n v="2380000"/>
    <s v="http://www.thisisenglandmovie.co.uk/"/>
    <n v="11798"/>
    <x v="4043"/>
    <s v="A story about a troubled boy growing up in England, set in 1983. He comes across a few skinheads on his way home from school, after a fight. They become his new best friends even like family. Based on experiences of director Shane Meadows."/>
    <n v="8.3956239999999998"/>
    <d v="2006-09-12T00:00:00"/>
    <n v="8176544"/>
    <n v="101"/>
    <n v="7.4"/>
    <n v="363"/>
    <x v="6"/>
    <x v="5"/>
    <x v="981"/>
    <n v="5796544"/>
    <n v="2.4355226890756301"/>
    <x v="3"/>
  </r>
  <r>
    <n v="2500000"/>
    <s v=""/>
    <n v="146631"/>
    <x v="4044"/>
    <s v="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 Aliens announce a hostile takeover of Earth by cutting off all power and communications, prompting a small band of survivors to fight for the human race in this sci-fi action-adventure featuring Jean-Claude Van Damme"/>
    <n v="8.2481489999999997"/>
    <d v="2012-12-14T00:00:00"/>
    <n v="0"/>
    <n v="101"/>
    <n v="3.1"/>
    <n v="47"/>
    <x v="3"/>
    <x v="0"/>
    <x v="982"/>
    <n v="-2500000"/>
    <n v="-1"/>
    <x v="3"/>
  </r>
  <r>
    <n v="2361000"/>
    <s v=""/>
    <n v="43546"/>
    <x v="4045"/>
    <s v="A big splash in her first starring role: Esther Williams is a teacher at a women's college -- and wacky Red Skelton enrolls to be near her. An astonishing flames-and-fountains aquatic finale."/>
    <n v="0.62805100000000003"/>
    <d v="1944-07-01T00:00:00"/>
    <n v="6892000"/>
    <n v="101"/>
    <n v="7"/>
    <n v="4"/>
    <x v="77"/>
    <x v="8"/>
    <x v="158"/>
    <n v="4531000"/>
    <n v="1.9191020753917831"/>
    <x v="3"/>
  </r>
  <r>
    <n v="2450000"/>
    <s v="http://www.goforitmovie.com/"/>
    <n v="61038"/>
    <x v="4046"/>
    <s v="Carmen is a good student with a bad attitude who lives for dancing in the underground clubs of Chicago. She yearns to be 'somebody' but is afraid to believe in herself. Her immigrant Mexican, working-class parents want her to stay in school and get an education, so she attends junior college while working at a grocery store. Carmen's professor catches her performing one day in the neighborhood and challenges her to audition to a formal dance school in California. She gets into a fight with her chaotic family and runs away to her best friend Gina's place only to find out Gina's been getting beat up by her boyfriend. Meanwhile, Carmen's boyfriend, Jared wants her to commit and move in with him. Pulled apart in every direction, her dream of dancing fades. Can Carmen overcome her fears and take the biggest chance of her life, or will she succumb to her self-doubt?"/>
    <n v="0.500753"/>
    <d v="2011-05-13T00:00:00"/>
    <n v="0"/>
    <n v="105"/>
    <n v="4.5999999999999996"/>
    <n v="5"/>
    <x v="9"/>
    <x v="5"/>
    <x v="983"/>
    <n v="-2450000"/>
    <n v="-1"/>
    <x v="3"/>
  </r>
  <r>
    <n v="0"/>
    <s v=""/>
    <n v="78373"/>
    <x v="4047"/>
    <s v="Four guys, best friends, have grown up together in DANCER, TEXAS POP. 81, a tiny town in West Texas. Years ago, they made a solemn vow to leave town together as soon as they graduate. Now, it's that weekend and the time has come to &quot;put up or shut up.&quot; The clock is ticking and as all 81 people in the town watch, comment, offer advice and place bets, these four very different boys with unique backgrounds struggle with the biggest decision of their lives... whether to stay or leave home."/>
    <n v="0.376662"/>
    <d v="1998-05-01T00:00:00"/>
    <n v="565592"/>
    <n v="97"/>
    <n v="10"/>
    <n v="1"/>
    <x v="19"/>
    <x v="8"/>
    <x v="984"/>
    <n v="565592"/>
    <n v="0"/>
    <x v="3"/>
  </r>
  <r>
    <n v="2300000"/>
    <s v=""/>
    <n v="17820"/>
    <x v="4048"/>
    <s v="A dashing Mississippi river gambler wins the affections of the daughter of the owner of the Show Boat."/>
    <n v="1.606314"/>
    <d v="1951-07-13T00:00:00"/>
    <n v="11000000"/>
    <n v="107"/>
    <n v="6.9"/>
    <n v="18"/>
    <x v="59"/>
    <x v="17"/>
    <x v="158"/>
    <n v="8700000"/>
    <n v="3.7826086956521738"/>
    <x v="3"/>
  </r>
  <r>
    <n v="0"/>
    <s v=""/>
    <n v="74457"/>
    <x v="4049"/>
    <s v="A Tennessee-set drama focused on an individual's spiritual redemption."/>
    <n v="0.19726399999999999"/>
    <d v="2011-08-26T00:00:00"/>
    <n v="0"/>
    <n v="91"/>
    <n v="4.7"/>
    <n v="6"/>
    <x v="9"/>
    <x v="5"/>
    <x v="985"/>
    <n v="0"/>
    <n v="0"/>
    <x v="3"/>
  </r>
  <r>
    <n v="0"/>
    <s v=""/>
    <n v="283384"/>
    <x v="4050"/>
    <s v="Detective Hazel Micallef hasn't had much to worry about in the sleepy town of Port Dundas until a string of gruesome murders in the surrounding countryside brings her face to face with a serial killer driven by a higher calling."/>
    <n v="5.759493"/>
    <d v="2014-08-05T00:00:00"/>
    <n v="0"/>
    <n v="108"/>
    <n v="5.6"/>
    <n v="88"/>
    <x v="10"/>
    <x v="6"/>
    <x v="986"/>
    <n v="0"/>
    <n v="0"/>
    <x v="3"/>
  </r>
  <r>
    <n v="2000000"/>
    <s v=""/>
    <n v="19933"/>
    <x v="4051"/>
    <s v="A group of dated appliances find themselves stranded in a summer home that their family had just sold decide to, a la The Incredible Journey, seek their young 8 year old &quot;master&quot;. Children's film which on the surface is a frivolous fantasy, but with a dark subtext of abandonment, obsolescence, and loneliness."/>
    <n v="6.8630199999999997"/>
    <d v="1987-07-09T00:00:00"/>
    <n v="0"/>
    <n v="90"/>
    <n v="6.7"/>
    <n v="93"/>
    <x v="41"/>
    <x v="2"/>
    <x v="942"/>
    <n v="-2000000"/>
    <n v="-1"/>
    <x v="3"/>
  </r>
  <r>
    <n v="2280000"/>
    <s v="http://movies.disney.com/fantasia"/>
    <n v="756"/>
    <x v="4052"/>
    <s v="Walt Disney's timeless masterpiece is an extravaganza of sight and sound! See the music come to life, hear the pictures burst into song and experience the excitement that is Fantasia over and over again."/>
    <n v="32.875469000000002"/>
    <d v="1940-11-13T00:00:00"/>
    <n v="83320000"/>
    <n v="124"/>
    <n v="7.2"/>
    <n v="808"/>
    <x v="39"/>
    <x v="3"/>
    <x v="1"/>
    <n v="81040000"/>
    <n v="35.543859649122808"/>
    <x v="3"/>
  </r>
  <r>
    <n v="0"/>
    <s v=""/>
    <n v="433715"/>
    <x v="4053"/>
    <s v="After sneaking to a party with her friends, 16-year-old Amber Stevens goes missing. Forced into the world of sex trafficking, her family and community fight to get her back. Inspired by actual events."/>
    <n v="1.5295E-2"/>
    <d v="2014-06-15T00:00:00"/>
    <n v="0"/>
    <n v="90"/>
    <n v="0"/>
    <n v="0"/>
    <x v="10"/>
    <x v="6"/>
    <x v="987"/>
    <n v="0"/>
    <n v="0"/>
    <x v="3"/>
  </r>
  <r>
    <n v="4000000"/>
    <s v=""/>
    <n v="9728"/>
    <x v="4054"/>
    <s v="An idyllic summer turns into a nightmare of unspeakable terror for yet another group of naive counselors. Ignoring Camp Crystal Lake's bloody legacy, one by one they fall victim to the maniacal Jason who stalks them at every turn."/>
    <n v="14.206524999999999"/>
    <d v="1982-08-13T00:00:00"/>
    <n v="36690067"/>
    <n v="95"/>
    <n v="5.7"/>
    <n v="254"/>
    <x v="25"/>
    <x v="15"/>
    <x v="9"/>
    <n v="32690067"/>
    <n v="8.1725167499999998"/>
    <x v="3"/>
  </r>
  <r>
    <n v="2200000"/>
    <s v=""/>
    <n v="9731"/>
    <x v="4055"/>
    <s v="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s become the killer he fears most."/>
    <n v="12.639469"/>
    <d v="1985-03-22T00:00:00"/>
    <n v="21930418"/>
    <n v="92"/>
    <n v="5.0999999999999996"/>
    <n v="196"/>
    <x v="38"/>
    <x v="15"/>
    <x v="9"/>
    <n v="19730418"/>
    <n v="8.9683718181818186"/>
    <x v="3"/>
  </r>
  <r>
    <n v="0"/>
    <s v=""/>
    <n v="9916"/>
    <x v="4056"/>
    <s v="In seeking her own redemption from the one man of whom she is most afraid, 10-year-old Cadi Forbes discovers a secret sin haunting her community of Welsh immigrants in 1850s Appalachia."/>
    <n v="2.3714770000000001"/>
    <d v="2007-02-09T00:00:00"/>
    <n v="0"/>
    <n v="117"/>
    <n v="6.2"/>
    <n v="11"/>
    <x v="1"/>
    <x v="5"/>
    <x v="193"/>
    <n v="0"/>
    <n v="0"/>
    <x v="3"/>
  </r>
  <r>
    <n v="0"/>
    <s v=""/>
    <n v="309425"/>
    <x v="4057"/>
    <s v="When a pastor is shaken by the visible faith of a street-corner preacher, he is reminded that true belief always requires action. His response ignites a journey that impacts everyone it touches in ways that only God could orchestrate."/>
    <n v="2.4704429999999999"/>
    <d v="2015-03-20T00:00:00"/>
    <n v="0"/>
    <n v="115"/>
    <n v="6.6"/>
    <n v="48"/>
    <x v="2"/>
    <x v="2"/>
    <x v="988"/>
    <n v="0"/>
    <n v="0"/>
    <x v="3"/>
  </r>
  <r>
    <n v="0"/>
    <s v=""/>
    <n v="14156"/>
    <x v="4058"/>
    <s v="Pro Beach Volleyball star, Kelly Reyes, faces challenges everyday, fierce competitors, the press, but nothing could prepare her for him."/>
    <n v="1.532518"/>
    <d v="2008-06-13T00:00:00"/>
    <n v="0"/>
    <n v="90"/>
    <n v="5.7"/>
    <n v="5"/>
    <x v="7"/>
    <x v="6"/>
    <x v="193"/>
    <n v="0"/>
    <n v="0"/>
    <x v="3"/>
  </r>
  <r>
    <n v="2160000"/>
    <s v=""/>
    <n v="43610"/>
    <x v="4059"/>
    <s v="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
    <n v="0.18129999999999999"/>
    <d v="1945-06-01T00:00:00"/>
    <n v="9132000"/>
    <n v="119"/>
    <n v="5.8"/>
    <n v="4"/>
    <x v="68"/>
    <x v="5"/>
    <x v="158"/>
    <n v="6972000"/>
    <n v="3.2277777777777779"/>
    <x v="3"/>
  </r>
  <r>
    <n v="2300000"/>
    <s v=""/>
    <n v="360339"/>
    <x v="4060"/>
    <s v="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
    <n v="2.713171"/>
    <d v="2015-10-22T00:00:00"/>
    <n v="0"/>
    <n v="97"/>
    <n v="5.6"/>
    <n v="19"/>
    <x v="2"/>
    <x v="6"/>
    <x v="989"/>
    <n v="-2300000"/>
    <n v="-1"/>
    <x v="3"/>
  </r>
  <r>
    <n v="0"/>
    <s v=""/>
    <n v="31163"/>
    <x v="4061"/>
    <s v="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
    <n v="0.258413"/>
    <d v="2005-04-22T00:00:00"/>
    <n v="0"/>
    <n v="90"/>
    <n v="3.5"/>
    <n v="5"/>
    <x v="11"/>
    <x v="8"/>
    <x v="193"/>
    <n v="0"/>
    <n v="0"/>
    <x v="3"/>
  </r>
  <r>
    <n v="0"/>
    <s v=""/>
    <n v="297621"/>
    <x v="4062"/>
    <s v="When Neurotic, struggling songwriter, Catherine Brown's life in New York City falls apart, she is forced to confront her past when she spends the summer at her childhood home in Woodstock."/>
    <n v="2.0257010000000002"/>
    <d v="2014-11-14T00:00:00"/>
    <n v="0"/>
    <n v="90"/>
    <n v="5.4"/>
    <n v="12"/>
    <x v="10"/>
    <x v="12"/>
    <x v="990"/>
    <n v="0"/>
    <n v="0"/>
    <x v="3"/>
  </r>
  <r>
    <n v="0"/>
    <s v=""/>
    <n v="16205"/>
    <x v="4063"/>
    <s v="As a child Jack Brooks witnessed the brutal murder of his family. Now a young man he struggles with a pestering girlfriend, therapy sessions that resolve nothing, and night classes that barely hold his interest. After unleashing an ancient curse, Jack's Professor undergoes a transformation into something not-quite- human, and Jack is forced to confront some old demons... along with a few new ones."/>
    <n v="2.6598039999999998"/>
    <d v="2007-10-09T00:00:00"/>
    <n v="0"/>
    <n v="85"/>
    <n v="5.7"/>
    <n v="59"/>
    <x v="1"/>
    <x v="0"/>
    <x v="991"/>
    <n v="0"/>
    <n v="0"/>
    <x v="3"/>
  </r>
  <r>
    <n v="2100000"/>
    <s v=""/>
    <n v="887"/>
    <x v="4064"/>
    <s v="It's the hope that sustains the spirit of every GI: the dream of the day when he will finally return home. For three WWII veterans, the day has arrived. But for each man, the dream is about to become a nightmare. Captain Fred Derry is returning to a loveless marriage; Sergeant Al Stephenson is a stranger to a family that's grown up without him; and young sailor Homer Parrish is tormented by the loss of his hands. Can these three men find the courage to rebuild their world? Or are the best years of their lives a thing of the past?"/>
    <n v="8.3871699999999993"/>
    <d v="1946-12-25T00:00:00"/>
    <n v="23650000"/>
    <n v="172"/>
    <n v="7.6"/>
    <n v="143"/>
    <x v="61"/>
    <x v="5"/>
    <x v="619"/>
    <n v="21550000"/>
    <n v="10.261904761904763"/>
    <x v="3"/>
  </r>
  <r>
    <n v="0"/>
    <s v=""/>
    <n v="9517"/>
    <x v="4065"/>
    <s v="After finding himself at the constant abuse of his best friend Bobby, Marty has become fed up with his friend's twisted ways. His girlfriend, a victim of Bobby's often cruel ways, couldn't agree more and they strategize murdering Bobby."/>
    <n v="6.6770930000000002"/>
    <d v="2001-06-15T00:00:00"/>
    <n v="480811"/>
    <n v="113"/>
    <n v="6.7"/>
    <n v="125"/>
    <x v="17"/>
    <x v="13"/>
    <x v="179"/>
    <n v="480811"/>
    <n v="0"/>
    <x v="3"/>
  </r>
  <r>
    <n v="0"/>
    <s v=""/>
    <n v="6007"/>
    <x v="4066"/>
    <s v="When his mother, who has sheltered him his entire 40 years, dies, Elling, a sensitive, would-be poet, is sent to live in a state institution. There he meets Kjell Bjarne, a gentle giant and female-obsessed virgin in his 40s. After two years, the men are released and provided with a state-funded apartment and stipend with the hope they will be able to live on their own."/>
    <n v="2.5263559999999998"/>
    <d v="2001-03-16T00:00:00"/>
    <n v="0"/>
    <n v="89"/>
    <n v="7"/>
    <n v="51"/>
    <x v="17"/>
    <x v="8"/>
    <x v="805"/>
    <n v="0"/>
    <n v="0"/>
    <x v="3"/>
  </r>
  <r>
    <n v="2100000"/>
    <s v="http://miamericamovie.net/"/>
    <n v="364083"/>
    <x v="4067"/>
    <s v="A hate-crime has been committed in a the small city of Braxton, N.Y. Five migrant laborers have been beaten, shot, then ditched. This will upset the delicate balance of an ethnically diverse populace."/>
    <n v="3.9007E-2"/>
    <d v="2015-10-16T00:00:00"/>
    <n v="3330"/>
    <n v="126"/>
    <n v="0"/>
    <n v="0"/>
    <x v="2"/>
    <x v="5"/>
    <x v="992"/>
    <n v="-2096670"/>
    <n v="-0.9984142857142857"/>
    <x v="3"/>
  </r>
  <r>
    <n v="1500000"/>
    <s v="http://www.3l-filmverleih.de/rec"/>
    <n v="8329"/>
    <x v="4068"/>
    <s v="A television reporter and cameraman follow emergency workers into a dark apartment building and are quickly locked inside with something terrifying."/>
    <n v="31.691617000000001"/>
    <d v="2007-04-10T00:00:00"/>
    <n v="30448000"/>
    <n v="78"/>
    <n v="7.1"/>
    <n v="934"/>
    <x v="1"/>
    <x v="15"/>
    <x v="468"/>
    <n v="28948000"/>
    <n v="19.298666666666666"/>
    <x v="3"/>
  </r>
  <r>
    <n v="0"/>
    <s v=""/>
    <n v="69640"/>
    <x v="4069"/>
    <s v="“Lies in Plain Sight” tells the story of Eva and her blind cousin Sofia (Martha Higareda), who were inseparable as children, with Eva the loyal companion who helped Sofia through her tough adolescent years. When Eva suddenly commits suicide, Sofia rushes home to her father, Hector (Benito Martinez), and Eva’s parents, Marisol (Rosie Perez) and Rafael (Yul Vásquez), to find answers. But the more she delves into Eva’s life, questioning her past boyfriends Ethan (Chad Michael Murray) and Christian (Christoph Sanders), the more Sofia realizes that their childhood was actually filled with dark, disturbing secrets."/>
    <n v="0.47909000000000002"/>
    <d v="2010-10-03T00:00:00"/>
    <n v="0"/>
    <n v="88"/>
    <n v="4.5"/>
    <n v="4"/>
    <x v="4"/>
    <x v="5"/>
    <x v="193"/>
    <n v="0"/>
    <n v="0"/>
    <x v="3"/>
  </r>
  <r>
    <n v="0"/>
    <s v=""/>
    <n v="371085"/>
    <x v="4070"/>
    <s v="The Post War II story of Manhattan born Mike Esposito, a practiced tailor of custom mens clothing; a man of dignity and honor, whose developing involvements with the Italian mob wraps him up in a world of moral dilemma and clashing values."/>
    <n v="2.7800999999999999E-2"/>
    <d v="2015-01-01T00:00:00"/>
    <n v="0"/>
    <n v="0"/>
    <n v="0"/>
    <n v="0"/>
    <x v="2"/>
    <x v="18"/>
    <x v="193"/>
    <n v="0"/>
    <n v="0"/>
    <x v="3"/>
  </r>
  <r>
    <n v="0"/>
    <s v="http://www.containment-film.com/"/>
    <n v="347548"/>
    <x v="4071"/>
    <s v="Neighbors in a block wake one morning to find they have been sealed inside their apartments. Can they work together to find out why? Or will they destroy each other in their fight to escape?"/>
    <n v="2.1224509999999999"/>
    <d v="2015-07-09T00:00:00"/>
    <n v="0"/>
    <n v="77"/>
    <n v="5.0999999999999996"/>
    <n v="36"/>
    <x v="2"/>
    <x v="6"/>
    <x v="993"/>
    <n v="0"/>
    <n v="0"/>
    <x v="3"/>
  </r>
  <r>
    <n v="0"/>
    <s v=""/>
    <n v="322443"/>
    <x v="4072"/>
    <s v="In the wild west, two brothers embark on a journey to collect a bounty in a desperate attempt to save their home: but what they find along the way is more than they bargained for."/>
    <n v="0.80376099999999995"/>
    <d v="2015-02-27T00:00:00"/>
    <n v="0"/>
    <n v="81"/>
    <n v="4.0999999999999996"/>
    <n v="15"/>
    <x v="2"/>
    <x v="1"/>
    <x v="994"/>
    <n v="0"/>
    <n v="0"/>
    <x v="3"/>
  </r>
  <r>
    <n v="2000000"/>
    <s v="http://www.mgm.com/view/movie/717/From-Russia-With-Love/"/>
    <n v="657"/>
    <x v="4073"/>
    <s v="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
    <n v="41.298723000000003"/>
    <d v="1963-10-11T00:00:00"/>
    <n v="78898765"/>
    <n v="115"/>
    <n v="6.9"/>
    <n v="760"/>
    <x v="40"/>
    <x v="0"/>
    <x v="78"/>
    <n v="76898765"/>
    <n v="38.449382499999999"/>
    <x v="3"/>
  </r>
  <r>
    <n v="0"/>
    <s v=""/>
    <n v="28165"/>
    <x v="4074"/>
    <s v="The Toxic Avenger is lured to Tokyo, Japan by the evil corporation Apocalypse Inc. So while the Toxic Avenger is fighting crime in Tokyo, Apocalypse Inc. spread evil in Tromaville."/>
    <n v="1.791331"/>
    <d v="1989-02-24T00:00:00"/>
    <n v="0"/>
    <n v="96"/>
    <n v="5.3"/>
    <n v="39"/>
    <x v="29"/>
    <x v="8"/>
    <x v="995"/>
    <n v="0"/>
    <n v="0"/>
    <x v="3"/>
  </r>
  <r>
    <n v="2000000"/>
    <s v=""/>
    <n v="11561"/>
    <x v="4075"/>
    <s v="Miles Monroe, a clarinet-playing health food store proprietor, is revived out of cryostasis 200 years into a future world in order to help rebels fight an oppressive government regime."/>
    <n v="10.664202"/>
    <d v="1973-12-17T00:00:00"/>
    <n v="18344729"/>
    <n v="89"/>
    <n v="7"/>
    <n v="200"/>
    <x v="43"/>
    <x v="8"/>
    <x v="996"/>
    <n v="16344729"/>
    <n v="8.1723645000000005"/>
    <x v="3"/>
  </r>
  <r>
    <n v="2000000"/>
    <s v=""/>
    <n v="270303"/>
    <x v="4076"/>
    <s v="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
    <n v="100.876794"/>
    <d v="2015-02-04T00:00:00"/>
    <n v="14674076"/>
    <n v="100"/>
    <n v="6.6"/>
    <n v="1832"/>
    <x v="2"/>
    <x v="15"/>
    <x v="997"/>
    <n v="12674076"/>
    <n v="6.3370379999999997"/>
    <x v="3"/>
  </r>
  <r>
    <n v="2000000"/>
    <s v=""/>
    <n v="11624"/>
    <x v="4077"/>
    <s v="A collection of seven vignettes, which each address a question concerning human sexuality."/>
    <n v="13.223110999999999"/>
    <d v="1972-08-06T00:00:00"/>
    <n v="18016290"/>
    <n v="88"/>
    <n v="6.6"/>
    <n v="215"/>
    <x v="35"/>
    <x v="8"/>
    <x v="78"/>
    <n v="16016290"/>
    <n v="8.0081450000000007"/>
    <x v="3"/>
  </r>
  <r>
    <n v="2000000"/>
    <s v=""/>
    <n v="595"/>
    <x v="4078"/>
    <s v="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
    <n v="22.139842000000002"/>
    <d v="1962-12-25T00:00:00"/>
    <n v="13129846"/>
    <n v="129"/>
    <n v="8"/>
    <n v="657"/>
    <x v="33"/>
    <x v="13"/>
    <x v="15"/>
    <n v="11129846"/>
    <n v="5.5649230000000003"/>
    <x v="3"/>
  </r>
  <r>
    <n v="2000000"/>
    <s v=""/>
    <n v="8810"/>
    <x v="4079"/>
    <s v="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
    <n v="37.117362"/>
    <d v="1981-12-24T00:00:00"/>
    <n v="24600832"/>
    <n v="95"/>
    <n v="7.3"/>
    <n v="957"/>
    <x v="36"/>
    <x v="1"/>
    <x v="82"/>
    <n v="22600832"/>
    <n v="11.300416"/>
    <x v="3"/>
  </r>
  <r>
    <n v="0"/>
    <s v=""/>
    <n v="12207"/>
    <x v="4080"/>
    <s v="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
    <n v="15.046612"/>
    <d v="1994-02-03T00:00:00"/>
    <n v="0"/>
    <n v="102"/>
    <n v="7.2"/>
    <n v="242"/>
    <x v="23"/>
    <x v="0"/>
    <x v="998"/>
    <n v="0"/>
    <n v="0"/>
    <x v="3"/>
  </r>
  <r>
    <n v="2000000"/>
    <s v="http://www.foxsearchlight.com/boysdontcry/"/>
    <n v="226"/>
    <x v="4081"/>
    <s v="Female born, Teena Brandon adopts his male identity of Brandon Teena and attempts to find himself and love in Nebraska."/>
    <n v="15.557143999999999"/>
    <d v="1999-09-02T00:00:00"/>
    <n v="11540607"/>
    <n v="118"/>
    <n v="7.2"/>
    <n v="353"/>
    <x v="14"/>
    <x v="13"/>
    <x v="273"/>
    <n v="9540607"/>
    <n v="4.7703034999999998"/>
    <x v="3"/>
  </r>
  <r>
    <n v="2000000"/>
    <s v=""/>
    <n v="92182"/>
    <x v="4082"/>
    <s v="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
    <n v="11.666320000000001"/>
    <d v="2011-01-21T00:00:00"/>
    <n v="13101672"/>
    <n v="85"/>
    <n v="5.2"/>
    <n v="125"/>
    <x v="9"/>
    <x v="15"/>
    <x v="999"/>
    <n v="11101672"/>
    <n v="5.5508360000000003"/>
    <x v="3"/>
  </r>
  <r>
    <n v="2000000"/>
    <s v=""/>
    <n v="582"/>
    <x v="4083"/>
    <s v="A tragic love story set in East Berlin with the backdrop of an undercover Stasi controlled culture. Stasi captain Wieler is ordered to follow author Dreyman and plunges deeper and deeper into his life until he reaches the threshold of doubting the system."/>
    <n v="34.938177000000003"/>
    <d v="2006-03-15T00:00:00"/>
    <n v="70000000"/>
    <n v="137"/>
    <n v="7.9"/>
    <n v="958"/>
    <x v="6"/>
    <x v="5"/>
    <x v="1000"/>
    <n v="68000000"/>
    <n v="34"/>
    <x v="3"/>
  </r>
  <r>
    <n v="1000000"/>
    <s v="http://www.courageousthemovie.com"/>
    <n v="72213"/>
    <x v="4084"/>
    <s v="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
    <n v="5.9611190000000001"/>
    <d v="2011-09-30T00:00:00"/>
    <n v="34522221"/>
    <n v="129"/>
    <n v="6.8"/>
    <n v="77"/>
    <x v="9"/>
    <x v="5"/>
    <x v="52"/>
    <n v="33522221"/>
    <n v="33.522221000000002"/>
    <x v="3"/>
  </r>
  <r>
    <n v="2000000"/>
    <s v=""/>
    <n v="990"/>
    <x v="4085"/>
    <s v="Fast Eddie Felson is a small-time pool hustler with a lot of talent but a self-destructive attitude. His bravado causes him to challenge the legendary Minnesota Fats to a high-stakes match."/>
    <n v="17.639478"/>
    <d v="1961-09-25T00:00:00"/>
    <n v="7600000"/>
    <n v="134"/>
    <n v="7.6"/>
    <n v="240"/>
    <x v="60"/>
    <x v="5"/>
    <x v="18"/>
    <n v="5600000"/>
    <n v="2.8"/>
    <x v="3"/>
  </r>
  <r>
    <n v="2000000"/>
    <s v=""/>
    <n v="55604"/>
    <x v="4086"/>
    <s v="McMasters and Sand come to oil towns to get rich. Betsey comes West intending to marry Sand but marries McMasters instead. Getting rich and losing it all teaches McMasters and Sand the value of personal ties."/>
    <n v="1.8670040000000001"/>
    <d v="1940-08-30T00:00:00"/>
    <n v="9172000"/>
    <n v="119"/>
    <n v="6.5"/>
    <n v="8"/>
    <x v="39"/>
    <x v="1"/>
    <x v="158"/>
    <n v="7172000"/>
    <n v="3.5859999999999999"/>
    <x v="3"/>
  </r>
  <r>
    <n v="8000000"/>
    <s v="http://www.sonyclassics.com/triplets/"/>
    <n v="9662"/>
    <x v="4087"/>
    <s v="When her grandson is kidnapped during the Tour de France, Madame Souza and her beloved pooch Bruno team up with the Belleville Sisters--an aged song-and-dance team from the days of Fred Astaire--to rescue him."/>
    <n v="13.944645"/>
    <d v="2003-06-11T00:00:00"/>
    <n v="1477676"/>
    <n v="80"/>
    <n v="7.3"/>
    <n v="231"/>
    <x v="16"/>
    <x v="1"/>
    <x v="338"/>
    <n v="-6522324"/>
    <n v="-0.81529050000000003"/>
    <x v="3"/>
  </r>
  <r>
    <n v="0"/>
    <s v=""/>
    <n v="20862"/>
    <x v="4088"/>
    <s v="Young Indian man Thomas is a nerd in his reservation, wearing oversize glasses and telling everyone stories no-one wants to hear. His parents died in a fire in 1976, and Thomas was saved by Arnold. Arnold soon left his family, and Victor hasn't seen his father for 10 years. When Victor hears Arnold has died, Thomas offers him funding for the trip to get Arnold's remains"/>
    <n v="2.3045520000000002"/>
    <d v="1998-01-16T00:00:00"/>
    <n v="0"/>
    <n v="89"/>
    <n v="6.6"/>
    <n v="24"/>
    <x v="19"/>
    <x v="5"/>
    <x v="63"/>
    <n v="0"/>
    <n v="0"/>
    <x v="3"/>
  </r>
  <r>
    <n v="0"/>
    <s v="http://www.newline.com/properties/americansplendor.html"/>
    <n v="2771"/>
    <x v="4089"/>
    <s v="An original mix of fiction and reality illuminates the life of comic book hero everyman Harvey Pekar."/>
    <n v="7.7928509999999998"/>
    <d v="2003-08-15T00:00:00"/>
    <n v="6003587"/>
    <n v="101"/>
    <n v="7.1"/>
    <n v="120"/>
    <x v="16"/>
    <x v="8"/>
    <x v="193"/>
    <n v="6003587"/>
    <n v="0"/>
    <x v="3"/>
  </r>
  <r>
    <n v="2700000"/>
    <s v="http://www.warnerbros.com/?site=beforesunset#/page=movies&amp;pid=f-57b53b9e/BEFORE_SUNSET&amp;asset=059437/Before_Sunset_-_Trailer_1A&amp;type=video/"/>
    <n v="80"/>
    <x v="4090"/>
    <s v="Nine years ago two strangers met by chance and spent a night in Vienna that ended before sunrise. They are about to meet for the first time since. Now they have one afternoon to find out if they belong together."/>
    <n v="14.799322999999999"/>
    <d v="2004-02-10T00:00:00"/>
    <n v="15992615"/>
    <n v="80"/>
    <n v="7.6"/>
    <n v="718"/>
    <x v="13"/>
    <x v="5"/>
    <x v="135"/>
    <n v="13292615"/>
    <n v="4.9231907407407407"/>
    <x v="3"/>
  </r>
  <r>
    <n v="2000000"/>
    <s v=""/>
    <n v="55"/>
    <x v="4091"/>
    <s v="Three different people in Mexico City are catapulted into dramatic and unforeseen circumstances in the wake of a terrible car crash: a young punk stumbles into the sinister underground world of dog fighting; an injured supermodel's designer pooch disappears into the apartment's floorboards; and an ex-radical turned hit man rescues a gunshot Rotweiler."/>
    <n v="23.281616"/>
    <d v="2000-06-16T00:00:00"/>
    <n v="20908467"/>
    <n v="154"/>
    <n v="7.6"/>
    <n v="521"/>
    <x v="20"/>
    <x v="5"/>
    <x v="1001"/>
    <n v="18908467"/>
    <n v="9.4542335000000008"/>
    <x v="3"/>
  </r>
  <r>
    <n v="2000000"/>
    <s v=""/>
    <n v="11023"/>
    <x v="4092"/>
    <s v="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
    <n v="20.331593000000002"/>
    <d v="2003-08-20T00:00:00"/>
    <n v="4601043"/>
    <n v="100"/>
    <n v="6.7"/>
    <n v="339"/>
    <x v="16"/>
    <x v="13"/>
    <x v="273"/>
    <n v="2601043"/>
    <n v="1.3005215000000001"/>
    <x v="3"/>
  </r>
  <r>
    <n v="2000000"/>
    <s v=""/>
    <n v="33667"/>
    <x v="4093"/>
    <s v="A magazine writer poses as a Jew to expose anti-Semitism."/>
    <n v="5.3815359999999997"/>
    <d v="1947-11-11T00:00:00"/>
    <n v="7800000"/>
    <n v="118"/>
    <n v="6.8"/>
    <n v="47"/>
    <x v="66"/>
    <x v="5"/>
    <x v="18"/>
    <n v="5800000"/>
    <n v="2.9"/>
    <x v="3"/>
  </r>
  <r>
    <n v="2000000"/>
    <s v="http://www.wintersbonemovie.com/"/>
    <n v="39013"/>
    <x v="4094"/>
    <s v="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
    <n v="20.834883000000001"/>
    <d v="2010-06-11T00:00:00"/>
    <n v="13831503"/>
    <n v="100"/>
    <n v="6.8"/>
    <n v="565"/>
    <x v="4"/>
    <x v="5"/>
    <x v="330"/>
    <n v="11831503"/>
    <n v="5.9157514999999998"/>
    <x v="3"/>
  </r>
  <r>
    <n v="0"/>
    <s v=""/>
    <n v="11194"/>
    <x v="4095"/>
    <s v="A documentary based on the book of the same name by Joe Simpson about Simpson's and Simon Yates' disastrous and near-fatal attempt to climb 6,344m Siula Grande in the Cordillera Huayhuash in the Peruvian Andes in 1985."/>
    <n v="14.045887"/>
    <d v="2003-09-05T00:00:00"/>
    <n v="13885802"/>
    <n v="106"/>
    <n v="7.6"/>
    <n v="138"/>
    <x v="16"/>
    <x v="16"/>
    <x v="1002"/>
    <n v="13885802"/>
    <n v="0"/>
    <x v="3"/>
  </r>
  <r>
    <n v="2000000"/>
    <s v=""/>
    <n v="43839"/>
    <x v="4096"/>
    <s v="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
    <n v="0.48397400000000002"/>
    <d v="1938-05-24T00:00:00"/>
    <n v="4000000"/>
    <n v="106"/>
    <n v="4.8"/>
    <n v="6"/>
    <x v="78"/>
    <x v="5"/>
    <x v="18"/>
    <n v="2000000"/>
    <n v="1"/>
    <x v="3"/>
  </r>
  <r>
    <n v="0"/>
    <s v="http://www.meandyoumovie.com/"/>
    <n v="1382"/>
    <x v="4097"/>
    <s v="The feature film debut by artist Miranda July about a various comic situations and plots that intertwine. One story line is about a father who is ending his marriage and the other story is of a video artist (possibly autobiographical of Miranda July, also played by her) who is desperately trying to get her work in a modern art museum. The film won Caméra d'Or at Cannes."/>
    <n v="9.7190940000000001"/>
    <d v="2005-06-17T00:00:00"/>
    <n v="0"/>
    <n v="90"/>
    <n v="7"/>
    <n v="107"/>
    <x v="11"/>
    <x v="8"/>
    <x v="885"/>
    <n v="0"/>
    <n v="0"/>
    <x v="3"/>
  </r>
  <r>
    <n v="2000000"/>
    <s v="http://www.sonyclassics.com/insidejob/"/>
    <n v="44639"/>
    <x v="4098"/>
    <s v="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
    <n v="16.930914000000001"/>
    <d v="2010-10-08T00:00:00"/>
    <n v="7871522"/>
    <n v="109"/>
    <n v="7.7"/>
    <n v="286"/>
    <x v="4"/>
    <x v="16"/>
    <x v="338"/>
    <n v="5871522"/>
    <n v="2.9357609999999998"/>
    <x v="3"/>
  </r>
  <r>
    <n v="6000000"/>
    <s v=""/>
    <n v="301351"/>
    <x v="4099"/>
    <s v="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
    <n v="28.819424000000001"/>
    <d v="2015-08-26T00:00:00"/>
    <n v="11122090"/>
    <n v="96"/>
    <n v="6.3"/>
    <n v="658"/>
    <x v="2"/>
    <x v="5"/>
    <x v="317"/>
    <n v="5122090"/>
    <n v="0.85368166666666667"/>
    <x v="3"/>
  </r>
  <r>
    <n v="0"/>
    <s v=""/>
    <n v="4816"/>
    <x v="4100"/>
    <s v="An African-American Mafia hit man who models himself after the samurai of old finds himself targeted for death by the mob."/>
    <n v="18.223139"/>
    <d v="1999-09-13T00:00:00"/>
    <n v="0"/>
    <n v="116"/>
    <n v="7.2"/>
    <n v="298"/>
    <x v="14"/>
    <x v="13"/>
    <x v="250"/>
    <n v="0"/>
    <n v="0"/>
    <x v="3"/>
  </r>
  <r>
    <n v="2000000"/>
    <s v="http://www.harshtimes.com/"/>
    <n v="7873"/>
    <x v="4101"/>
    <s v="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
    <n v="12.999022999999999"/>
    <d v="2005-09-11T00:00:00"/>
    <n v="5967038"/>
    <n v="120"/>
    <n v="6.3"/>
    <n v="197"/>
    <x v="11"/>
    <x v="13"/>
    <x v="95"/>
    <n v="3967038"/>
    <n v="1.983519"/>
    <x v="3"/>
  </r>
  <r>
    <n v="2000000"/>
    <s v=""/>
    <n v="331190"/>
    <x v="4102"/>
    <s v="Based on a miraculous true story that drew the attention of the entire nation, is the dramatic, thrilling, and spiritual journey of Ashley Smith and Brian Nichols.  After being taken hostage by Brian in her own apartment, Ashley turns to Rick Warren’s inspirational book, The Purpose Driven Life, for guidance.  In reading from the book, Ashley not only finds purpose in her own life, but helps Brian find a more peaceful resolution to a harrowing situation."/>
    <n v="6.7288819999999996"/>
    <d v="2015-09-17T00:00:00"/>
    <n v="2801508"/>
    <n v="97"/>
    <n v="5.6"/>
    <n v="92"/>
    <x v="2"/>
    <x v="13"/>
    <x v="1003"/>
    <n v="801508"/>
    <n v="0.400754"/>
    <x v="3"/>
  </r>
  <r>
    <n v="2000000"/>
    <s v=""/>
    <n v="15186"/>
    <x v="4103"/>
    <s v="A contemporary comedy set in Los Angeles, Full Frontal traces the complicated relationship among seven friends as they deal with the fragile connections that bind them together. Full Frontal takes place during a twenty-four hour period - a day in the life of missed connections."/>
    <n v="1.95686"/>
    <d v="2002-08-02T00:00:00"/>
    <n v="2506446"/>
    <n v="96"/>
    <n v="4.8"/>
    <n v="26"/>
    <x v="18"/>
    <x v="8"/>
    <x v="63"/>
    <n v="506446"/>
    <n v="0.25322299999999998"/>
    <x v="3"/>
  </r>
  <r>
    <n v="0"/>
    <s v=""/>
    <n v="17994"/>
    <x v="4104"/>
    <s v="Playing around with a Ouija board, a trio of friends succeeds in contacting the spirit of a young boy. Trouble begins when the evil spirit, Malfeitor, takes over one of their bodies."/>
    <n v="7.151154"/>
    <d v="1986-12-31T00:00:00"/>
    <n v="0"/>
    <n v="98"/>
    <n v="5.9"/>
    <n v="58"/>
    <x v="42"/>
    <x v="15"/>
    <x v="193"/>
    <n v="0"/>
    <n v="0"/>
    <x v="3"/>
  </r>
  <r>
    <n v="2000000"/>
    <s v="http://www.shortbusthemovie.com"/>
    <n v="1378"/>
    <x v="4105"/>
    <s v="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
    <n v="14.846000999999999"/>
    <d v="2006-05-20T00:00:00"/>
    <n v="5179037"/>
    <n v="101"/>
    <n v="6.3"/>
    <n v="140"/>
    <x v="6"/>
    <x v="12"/>
    <x v="1004"/>
    <n v="3179037"/>
    <n v="1.5895185000000001"/>
    <x v="3"/>
  </r>
  <r>
    <n v="2000000"/>
    <s v="http://waltzwithbashir.com"/>
    <n v="8885"/>
    <x v="4106"/>
    <s v="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
    <n v="14.082509999999999"/>
    <d v="2008-06-25T00:00:00"/>
    <n v="11125849"/>
    <n v="90"/>
    <n v="7.8"/>
    <n v="291"/>
    <x v="7"/>
    <x v="5"/>
    <x v="1005"/>
    <n v="9125849"/>
    <n v="4.5629245000000003"/>
    <x v="3"/>
  </r>
  <r>
    <n v="2000000"/>
    <s v=""/>
    <n v="48382"/>
    <x v="4107"/>
    <s v="The story of Lehi and his wife Sariah and their four sons: Laman, Lemuel, Sam, and Nephi. Lehi leaves Jerusalem because he prophesied unto the people concerning the destruction of Jerusalem, and they sought his life. He journeys into the wilderness with his family. He sends Nephi and his brethren back to Jerusalem after the brass plates and the family of Ishmael. The sons and daughters of Lehi marry the sons and daughters of Ishmael. They take their families and continue into the wilderness. Ishmael dies in the wilderness. They come to the sea. Nephi's brethren rebel against him. He confounds them, and builds a ship. They cross the sea to the promised land in the Americas. Lehi dies in the promised land. Nephi's brethren rebel against him again. Nephi departs again into the wilderness."/>
    <n v="3.1947000000000003E-2"/>
    <d v="2003-09-12T00:00:00"/>
    <n v="1672730"/>
    <n v="120"/>
    <n v="5"/>
    <n v="2"/>
    <x v="16"/>
    <x v="18"/>
    <x v="193"/>
    <n v="-327270"/>
    <n v="-0.163635"/>
    <x v="3"/>
  </r>
  <r>
    <n v="2000000"/>
    <s v="http://www.noendinsightmovie.com"/>
    <n v="12901"/>
    <x v="4108"/>
    <s v="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
    <n v="2.2837960000000002"/>
    <d v="2007-07-27T00:00:00"/>
    <n v="1431623"/>
    <n v="102"/>
    <n v="7.2"/>
    <n v="23"/>
    <x v="1"/>
    <x v="16"/>
    <x v="193"/>
    <n v="-568377"/>
    <n v="-0.28418850000000001"/>
    <x v="3"/>
  </r>
  <r>
    <n v="2000000"/>
    <s v=""/>
    <n v="250124"/>
    <x v="4109"/>
    <s v="Minnie Goetze is a 15-year-old aspiring comic-book artist, coming of age in the haze of the 1970s in San Francisco. Insatiably curious about the world around her, Minnie is a pretty typical teenage girl. Oh, except that she’s sleeping with her mother’s boyfriend."/>
    <n v="18.224326000000001"/>
    <d v="2015-08-07T00:00:00"/>
    <n v="1477002"/>
    <n v="98"/>
    <n v="6.8"/>
    <n v="279"/>
    <x v="2"/>
    <x v="5"/>
    <x v="1006"/>
    <n v="-522998"/>
    <n v="-0.26149899999999998"/>
    <x v="3"/>
  </r>
  <r>
    <n v="2000000"/>
    <s v=""/>
    <n v="14284"/>
    <x v="4110"/>
    <s v="Archival material from the original NASA film footage – much of it seen for the first time – plus interviews with the surviving astronauts, including Jim Lovell, Dave Scott, John Young, Gene Cernan, Mike Collins, Buzz Aldrin, Alan Bean, Edgar Mitchell, Charlie Duke and Harrison Schmitt."/>
    <n v="3.4315899999999999"/>
    <d v="2007-01-19T00:00:00"/>
    <n v="0"/>
    <n v="109"/>
    <n v="7.6"/>
    <n v="31"/>
    <x v="1"/>
    <x v="16"/>
    <x v="558"/>
    <n v="-2000000"/>
    <n v="-1"/>
    <x v="3"/>
  </r>
  <r>
    <n v="0"/>
    <s v="http://meekscutoff.com/"/>
    <n v="57120"/>
    <x v="4111"/>
    <s v="Set in 1845, this drama follows a group of settlers as they embark on a punishing journey along the Oregon Trail. When their guide leads them astray, the expedition is forced to contend with the unforgiving conditions of the high plain desert."/>
    <n v="4.7498849999999999"/>
    <d v="2010-09-05T00:00:00"/>
    <n v="876302"/>
    <n v="104"/>
    <n v="6.5"/>
    <n v="77"/>
    <x v="4"/>
    <x v="5"/>
    <x v="834"/>
    <n v="876302"/>
    <n v="0"/>
    <x v="3"/>
  </r>
  <r>
    <n v="2000000"/>
    <s v=""/>
    <n v="12228"/>
    <x v="4112"/>
    <s v="In 1972, a seemingly typical shoestring budget pornographic film was made in a Florida hotel, &quot;Deep Throat,&quo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In short, the combined events would redefine the popular appeal of pornography, even as more cynical developments would lead it down other paths."/>
    <n v="3.9800719999999998"/>
    <d v="2005-02-11T00:00:00"/>
    <n v="653621"/>
    <n v="92"/>
    <n v="6.8"/>
    <n v="31"/>
    <x v="11"/>
    <x v="9"/>
    <x v="193"/>
    <n v="-1346379"/>
    <n v="-0.6731895"/>
    <x v="3"/>
  </r>
  <r>
    <n v="0"/>
    <s v=""/>
    <n v="22617"/>
    <x v="4113"/>
    <s v="Is it just another evening at the hugely popular Italian restaurant of proprietor and bookmaker Louis Cropa in New York? Anything but as tonight's guests include; a local police detective and his wife specially invited by the owner; on the balcony rival bookmaker gangsters from Queens who want to become partners in the restaurant; in the corner renowned food critic 'the food nymph' is her usual demanding self; and at the bar, seemingly unnoticed, is Ken. As the evening continues enter Duncan, inveterate gambler and sous-chef on-the-line in the frenetic kitchen downstairs, who acts as the catalyst that causes the evening to draw to its inevitable, explosive, deadly conclusion."/>
    <n v="1.096355"/>
    <d v="2000-09-01T00:00:00"/>
    <n v="0"/>
    <n v="99"/>
    <n v="7.1"/>
    <n v="19"/>
    <x v="20"/>
    <x v="5"/>
    <x v="1007"/>
    <n v="0"/>
    <n v="0"/>
    <x v="3"/>
  </r>
  <r>
    <n v="0"/>
    <s v=""/>
    <n v="55561"/>
    <x v="4114"/>
    <s v="Iris can best be described as a wallflower. She begins her first day as a temp for the nondescript Global Credit Association by waiting in a chair for two hours..."/>
    <n v="1.1969430000000001"/>
    <d v="1997-01-01T00:00:00"/>
    <n v="0"/>
    <n v="96"/>
    <n v="5.6"/>
    <n v="13"/>
    <x v="12"/>
    <x v="8"/>
    <x v="193"/>
    <n v="0"/>
    <n v="0"/>
    <x v="3"/>
  </r>
  <r>
    <n v="2000000"/>
    <s v="http://www.thevirginityhit.com/"/>
    <n v="42889"/>
    <x v="4115"/>
    <s v="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
    <n v="3.1253820000000001"/>
    <d v="2010-09-10T00:00:00"/>
    <n v="563706"/>
    <n v="120"/>
    <n v="4.5999999999999996"/>
    <n v="19"/>
    <x v="4"/>
    <x v="8"/>
    <x v="222"/>
    <n v="-1436294"/>
    <n v="-0.71814699999999998"/>
    <x v="3"/>
  </r>
  <r>
    <n v="2000000"/>
    <s v=""/>
    <n v="10656"/>
    <x v="4116"/>
    <s v="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Despite being pursued by the henchmen, Fred finds the time to flirt with Héléna, blow a safe, rob a train, evade the hapless Metro police, and start a rock band"/>
    <n v="5.2610650000000003"/>
    <d v="1985-04-10T00:00:00"/>
    <n v="390659"/>
    <n v="104"/>
    <n v="6.3"/>
    <n v="86"/>
    <x v="38"/>
    <x v="0"/>
    <x v="239"/>
    <n v="-1609341"/>
    <n v="-0.80467049999999996"/>
    <x v="3"/>
  </r>
  <r>
    <n v="0"/>
    <s v="http://www.houseofdthemovie.com/"/>
    <n v="24363"/>
    <x v="4117"/>
    <s v="An American artist living a bohemian existence in Paris, Tom Warshaw (David Duchovny) is trying to make sense of his troubled adult life by reflecting upon his extraordinary childhood."/>
    <n v="6.3377350000000003"/>
    <d v="2005-04-15T00:00:00"/>
    <n v="0"/>
    <n v="97"/>
    <n v="6.1"/>
    <n v="23"/>
    <x v="11"/>
    <x v="8"/>
    <x v="882"/>
    <n v="0"/>
    <n v="0"/>
    <x v="3"/>
  </r>
  <r>
    <n v="0"/>
    <s v=""/>
    <n v="13121"/>
    <x v="4118"/>
    <s v="Dawn is an active member of her high-school chastity club but, when she meets Tobey, nature takes its course, and the pair answer the call. They suddenly learn she is a living example of the vagina dentata myth, when the encounter takes a grisly turn."/>
    <n v="7.359286"/>
    <d v="2007-01-19T00:00:00"/>
    <n v="0"/>
    <n v="94"/>
    <n v="5.2"/>
    <n v="210"/>
    <x v="1"/>
    <x v="8"/>
    <x v="1008"/>
    <n v="0"/>
    <n v="0"/>
    <x v="3"/>
  </r>
  <r>
    <n v="2000000"/>
    <s v=""/>
    <n v="24746"/>
    <x v="4119"/>
    <s v="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
    <n v="1.8921829999999999"/>
    <d v="1998-09-18T00:00:00"/>
    <n v="124494"/>
    <n v="91"/>
    <n v="5.8"/>
    <n v="36"/>
    <x v="19"/>
    <x v="0"/>
    <x v="984"/>
    <n v="-1875506"/>
    <n v="-0.93775299999999995"/>
    <x v="3"/>
  </r>
  <r>
    <n v="0"/>
    <s v=""/>
    <n v="325140"/>
    <x v="4120"/>
    <s v="Raju, a waiter, is in love with the famous TV reporter Greeta Kapoor. After a man is murdered, Kapoor shows up at Raju's door to ask him some questions - it turns out that Raju served the dead man his last supper, and the authorities hope that he might be able to help them. Raju lies and says that he was an eye witness, in order to spend more time with Kapoor. He gives the police a false description of the killer, but it matches his best friend Kutti, so soon Kutti is wanted by the police, and the Mafia, who is responsible for the killing, is after Raju."/>
    <n v="1.186E-3"/>
    <d v="2000-05-26T00:00:00"/>
    <n v="0"/>
    <n v="0"/>
    <n v="0"/>
    <n v="0"/>
    <x v="20"/>
    <x v="18"/>
    <x v="193"/>
    <n v="0"/>
    <n v="0"/>
    <x v="3"/>
  </r>
  <r>
    <n v="2000000"/>
    <s v=""/>
    <n v="12109"/>
    <x v="4121"/>
    <s v="Its All Gone Pete Tong is a comedy following the tragic life of legendary Frankie Wilde. The story takes us through Frankie's life from one of the best DJ's alive, through subsequent battle with a hearing disorder, culminating in his mysterious disappearance from the scene."/>
    <n v="3.9114450000000001"/>
    <d v="2004-09-12T00:00:00"/>
    <n v="120620"/>
    <n v="90"/>
    <n v="7.1"/>
    <n v="52"/>
    <x v="13"/>
    <x v="5"/>
    <x v="193"/>
    <n v="-1879380"/>
    <n v="-0.93969000000000003"/>
    <x v="3"/>
  </r>
  <r>
    <n v="3800000"/>
    <s v="http://www.saintjohnmovie.com/"/>
    <n v="27023"/>
    <x v="4122"/>
    <s v="An ex-gambler is lured back into the game by a veteran insurance-fraud investigator."/>
    <n v="2.559806"/>
    <d v="2009-06-10T00:00:00"/>
    <n v="111731"/>
    <n v="84"/>
    <n v="5.9"/>
    <n v="18"/>
    <x v="0"/>
    <x v="8"/>
    <x v="193"/>
    <n v="-3688269"/>
    <n v="-0.9705971052631579"/>
    <x v="3"/>
  </r>
  <r>
    <n v="0"/>
    <s v=""/>
    <n v="22913"/>
    <x v="4123"/>
    <s v="In a typical English working-class town, the juveniles have nothing more to do than hang around in gangs. One day, Alan Darcy, a highly motivated man with the same kind of youth experience, starts trying to get the young people off the street and into doing something they can believe in: Boxing. Darcy opens a boxing club, aiming to bring the rival gangs together."/>
    <n v="0.74440600000000001"/>
    <d v="1997-08-31T00:00:00"/>
    <n v="0"/>
    <n v="96"/>
    <n v="6.3"/>
    <n v="10"/>
    <x v="12"/>
    <x v="8"/>
    <x v="1009"/>
    <n v="0"/>
    <n v="0"/>
    <x v="3"/>
  </r>
  <r>
    <n v="13500000"/>
    <s v="https://twitter.com/Stonewall_Movie"/>
    <n v="273899"/>
    <x v="4124"/>
    <s v="&quot;Stonewall&quot; is a drama about a young man in New York caught up during the 1969 Stonewall Riots, a pivotal event widely considered the starting point for the modern gay civil rights movement."/>
    <n v="5.1602300000000003"/>
    <d v="2015-09-18T00:00:00"/>
    <n v="187674"/>
    <n v="129"/>
    <n v="5.2"/>
    <n v="32"/>
    <x v="2"/>
    <x v="5"/>
    <x v="61"/>
    <n v="-13312326"/>
    <n v="-0.98609822222222221"/>
    <x v="2"/>
  </r>
  <r>
    <n v="7000000"/>
    <s v="http://www.roadsideromeo.com/"/>
    <n v="20653"/>
    <x v="4125"/>
    <s v="This is the story of Romeo. A dude who was living the life. He had the works - the mansion to live in, the chicks to party with and the cars to be driven around in. Until one day, the family he was the favou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 spite of Charlie Anna and his gang!"/>
    <n v="0.25359500000000001"/>
    <d v="2008-10-24T00:00:00"/>
    <n v="1100000"/>
    <n v="93"/>
    <n v="6.7"/>
    <n v="3"/>
    <x v="7"/>
    <x v="3"/>
    <x v="1"/>
    <n v="-5900000"/>
    <n v="-0.84285714285714286"/>
    <x v="3"/>
  </r>
  <r>
    <n v="0"/>
    <s v=""/>
    <n v="67373"/>
    <x v="4126"/>
    <s v="Using the Internet and global satellites, a group of gangsters pull off the biggest bank heist in the Mafia's history."/>
    <n v="4.6868E-2"/>
    <d v="2005-01-01T00:00:00"/>
    <n v="0"/>
    <n v="100"/>
    <n v="5"/>
    <n v="1"/>
    <x v="11"/>
    <x v="5"/>
    <x v="193"/>
    <n v="0"/>
    <n v="0"/>
    <x v="3"/>
  </r>
  <r>
    <n v="0"/>
    <s v="http://www.thelostmedallion.com/"/>
    <n v="171759"/>
    <x v="4127"/>
    <s v="A man who stops into a foster home to drop off some donations soon tells the kids a story about two teenage friends who uncover a long-lost medallion that transports them back in time."/>
    <n v="2.9529320000000001"/>
    <d v="2013-03-01T00:00:00"/>
    <n v="0"/>
    <n v="97"/>
    <n v="5.6"/>
    <n v="13"/>
    <x v="8"/>
    <x v="1"/>
    <x v="1010"/>
    <n v="0"/>
    <n v="0"/>
    <x v="3"/>
  </r>
  <r>
    <n v="0"/>
    <s v=""/>
    <n v="206296"/>
    <x v="4128"/>
    <s v="In New York, a struggling actress and a successful writer sing about their failed marriage from two perspectives."/>
    <n v="5.5630680000000003"/>
    <d v="2014-11-03T00:00:00"/>
    <n v="0"/>
    <n v="94"/>
    <n v="5.5"/>
    <n v="143"/>
    <x v="10"/>
    <x v="8"/>
    <x v="504"/>
    <n v="0"/>
    <n v="0"/>
    <x v="3"/>
  </r>
  <r>
    <n v="0"/>
    <s v=""/>
    <n v="35219"/>
    <x v="4129"/>
    <s v="Private detective John Rosow is hired to tail a man on a train from Chicago to Los Angeles. Rosow gradually uncovers the man's identity as a missing person; one of the thousands presumed dead after the 9/11 terrorist attacks on the World Trade Center. Persuaded by a large reward, Rosow is charged with bringing the missing person back to his wife in New York City."/>
    <n v="1.1610339999999999"/>
    <d v="2009-01-16T00:00:00"/>
    <n v="0"/>
    <n v="95"/>
    <n v="6.4"/>
    <n v="9"/>
    <x v="0"/>
    <x v="8"/>
    <x v="1011"/>
    <n v="0"/>
    <n v="0"/>
    <x v="3"/>
  </r>
  <r>
    <n v="2000000"/>
    <s v=""/>
    <n v="28260"/>
    <x v="4130"/>
    <s v="Colonel Reynolds and his group of government scientists continue their work on re-animating the dead for military use. His son Curt uses a stolen security pass to sneak in with his thrill-seeking girlfriend Julie, with shocking, deadly results!"/>
    <n v="7.5029339999999998"/>
    <d v="1993-10-01T00:00:00"/>
    <n v="54207"/>
    <n v="97"/>
    <n v="5.9"/>
    <n v="88"/>
    <x v="26"/>
    <x v="8"/>
    <x v="1012"/>
    <n v="-1945793"/>
    <n v="-0.97289650000000005"/>
    <x v="3"/>
  </r>
  <r>
    <n v="0"/>
    <s v=""/>
    <n v="7515"/>
    <x v="4131"/>
    <s v="London is a drug laden adventure that centers on a party in a New York loft where a young man is trying to win back his ex-girlfriend."/>
    <n v="5.3504230000000002"/>
    <d v="2005-02-10T00:00:00"/>
    <n v="0"/>
    <n v="92"/>
    <n v="6.1"/>
    <n v="96"/>
    <x v="11"/>
    <x v="5"/>
    <x v="443"/>
    <n v="0"/>
    <n v="0"/>
    <x v="3"/>
  </r>
  <r>
    <n v="2000000"/>
    <s v=""/>
    <n v="13075"/>
    <x v="4132"/>
    <s v="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
    <n v="4.2615090000000002"/>
    <d v="2006-09-08T00:00:00"/>
    <n v="622806"/>
    <n v="96"/>
    <n v="6.3"/>
    <n v="41"/>
    <x v="6"/>
    <x v="5"/>
    <x v="1013"/>
    <n v="-1377194"/>
    <n v="-0.68859700000000001"/>
    <x v="3"/>
  </r>
  <r>
    <n v="0"/>
    <s v=""/>
    <n v="335866"/>
    <x v="4133"/>
    <s v="Could you trust a jury of your peers with your life? The contestants of a mysterious death game must make harrowing decisions as they strategize for survival in this psychological sci-fi thriller."/>
    <n v="6.7521409999999999"/>
    <d v="2015-10-02T00:00:00"/>
    <n v="0"/>
    <n v="87"/>
    <n v="6"/>
    <n v="333"/>
    <x v="2"/>
    <x v="15"/>
    <x v="1014"/>
    <n v="0"/>
    <n v="0"/>
    <x v="3"/>
  </r>
  <r>
    <n v="0"/>
    <s v=""/>
    <n v="13510"/>
    <x v="4134"/>
    <s v="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
    <n v="20.362373000000002"/>
    <d v="2008-09-12T00:00:00"/>
    <n v="3983997"/>
    <n v="91"/>
    <n v="6.7"/>
    <n v="406"/>
    <x v="7"/>
    <x v="15"/>
    <x v="1015"/>
    <n v="3983997"/>
    <n v="0"/>
    <x v="3"/>
  </r>
  <r>
    <n v="0"/>
    <s v="http://plushthemovie.com/"/>
    <n v="215881"/>
    <x v="4135"/>
    <s v="A young singer/songwriter, despite being married, becomes involved with her new guitarist, who she soon discovers has a dark past and may be a danger to her and those close to her."/>
    <n v="5.0993680000000001"/>
    <d v="2013-09-13T00:00:00"/>
    <n v="0"/>
    <n v="98"/>
    <n v="5.4"/>
    <n v="40"/>
    <x v="8"/>
    <x v="6"/>
    <x v="635"/>
    <n v="0"/>
    <n v="0"/>
    <x v="3"/>
  </r>
  <r>
    <n v="0"/>
    <s v="http://www.lesbianvampirekillersmovie.com/"/>
    <n v="18238"/>
    <x v="4136"/>
    <s v="With their women having been enslaved by a pack of lesbian vampires, the remaining menfolk of a rural town send two hapless young lads out onto the moors as a sacrifice."/>
    <n v="6.6328909999999999"/>
    <d v="2009-03-16T00:00:00"/>
    <n v="0"/>
    <n v="86"/>
    <n v="5.3"/>
    <n v="124"/>
    <x v="0"/>
    <x v="15"/>
    <x v="1016"/>
    <n v="0"/>
    <n v="0"/>
    <x v="3"/>
  </r>
  <r>
    <n v="0"/>
    <s v=""/>
    <n v="22600"/>
    <x v="4137"/>
    <s v="This South African movie tracks the rise of a once-petty criminal to the heights of the criminal underworld. After cutting his teeth on hijacking, before moving onto bigger game, an ambitious man hits a setback when most of his gang are shot."/>
    <n v="1.717376"/>
    <d v="2008-02-11T00:00:00"/>
    <n v="0"/>
    <n v="120"/>
    <n v="6.8"/>
    <n v="16"/>
    <x v="7"/>
    <x v="5"/>
    <x v="1017"/>
    <n v="0"/>
    <n v="0"/>
    <x v="3"/>
  </r>
  <r>
    <n v="0"/>
    <s v=""/>
    <n v="12612"/>
    <x v="4138"/>
    <s v="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
    <n v="4.9223970000000001"/>
    <d v="2004-05-01T00:00:00"/>
    <n v="0"/>
    <n v="99"/>
    <n v="6.9"/>
    <n v="18"/>
    <x v="13"/>
    <x v="6"/>
    <x v="193"/>
    <n v="0"/>
    <n v="0"/>
    <x v="3"/>
  </r>
  <r>
    <n v="1000000"/>
    <s v="http://www.grave-encounters.tv/"/>
    <n v="50698"/>
    <x v="4139"/>
    <s v="A crew from a paranormal reality television show lock themselves in a haunted psychiatric hospital. They search for evidence of paranormal activity as they shoot what ends up becoming their final episode."/>
    <n v="13.222268"/>
    <d v="2011-09-09T00:00:00"/>
    <n v="0"/>
    <n v="92"/>
    <n v="6.1"/>
    <n v="381"/>
    <x v="9"/>
    <x v="6"/>
    <x v="1018"/>
    <n v="-1000000"/>
    <n v="-1"/>
    <x v="3"/>
  </r>
  <r>
    <n v="100000"/>
    <s v=""/>
    <n v="115210"/>
    <x v="4140"/>
    <s v="The clumsy and unfunny clown Richard &quot;Stitches&quot;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
    <n v="7.4477140000000004"/>
    <d v="2012-05-19T00:00:00"/>
    <n v="95000"/>
    <n v="86"/>
    <n v="5.5"/>
    <n v="92"/>
    <x v="3"/>
    <x v="15"/>
    <x v="1019"/>
    <n v="-5000"/>
    <n v="-0.05"/>
    <x v="3"/>
  </r>
  <r>
    <n v="2000000"/>
    <s v="http://www.ninedead.com/"/>
    <n v="34335"/>
    <x v="4141"/>
    <s v="Communication is the key to the survival for nine strangers who have been kidnapped by a masked gunman and told that one of them will die every ten minutes until they discover how they are all connected. Who of the nine lives and who dies?"/>
    <n v="9.6879299999999997"/>
    <d v="2010-01-01T00:00:00"/>
    <n v="0"/>
    <n v="98"/>
    <n v="5.2"/>
    <n v="84"/>
    <x v="4"/>
    <x v="13"/>
    <x v="1020"/>
    <n v="-2000000"/>
    <n v="-1"/>
    <x v="3"/>
  </r>
  <r>
    <n v="2"/>
    <s v=""/>
    <n v="459488"/>
    <x v="4142"/>
    <s v=""/>
    <n v="5.0625000000000003E-2"/>
    <d v="2015-12-12T00:00:00"/>
    <n v="0"/>
    <m/>
    <n v="0"/>
    <n v="0"/>
    <x v="2"/>
    <x v="16"/>
    <x v="1021"/>
    <n v="-2"/>
    <n v="-1"/>
    <x v="3"/>
  </r>
  <r>
    <n v="2000000"/>
    <s v=""/>
    <n v="11302"/>
    <x v="4143"/>
    <s v="When a bumbling New Yorker is dumped by his activist girlfriend, he travels to a tiny Latin American nation and becomes involved in its latest rebellion."/>
    <n v="5.9418519999999999"/>
    <d v="1971-04-28T00:00:00"/>
    <n v="11833696"/>
    <n v="82"/>
    <n v="6.7"/>
    <n v="165"/>
    <x v="48"/>
    <x v="8"/>
    <x v="78"/>
    <n v="9833696"/>
    <n v="4.9168479999999999"/>
    <x v="3"/>
  </r>
  <r>
    <n v="0"/>
    <s v="http://supercapitalist.net/"/>
    <n v="119458"/>
    <x v="4144"/>
    <s v="A maverick New York hedge fund trader with uncanny analytic abilities moves to Hong Kong and orchestrates a mega-deal that swiftly escalates beyond his control."/>
    <n v="0.17431099999999999"/>
    <d v="2012-08-10T00:00:00"/>
    <n v="0"/>
    <n v="103"/>
    <n v="3.5"/>
    <n v="2"/>
    <x v="3"/>
    <x v="6"/>
    <x v="193"/>
    <n v="0"/>
    <n v="0"/>
    <x v="3"/>
  </r>
  <r>
    <n v="0"/>
    <s v=""/>
    <n v="20406"/>
    <x v="4145"/>
    <s v="Trane is a decorated war hero just shipped home to the States from Afghanistan after the brutal murder of his wife and child back in Rockaway, Queens. Upon his return, Trane encounters his old friend Dave, who describes the new forces of crime and prostitution that have moved into their neighborhood and caused the destruction of his family."/>
    <n v="0.36155399999999999"/>
    <d v="2007-07-07T00:00:00"/>
    <n v="0"/>
    <n v="76"/>
    <n v="5.8"/>
    <n v="2"/>
    <x v="1"/>
    <x v="0"/>
    <x v="1022"/>
    <n v="0"/>
    <n v="0"/>
    <x v="3"/>
  </r>
  <r>
    <n v="2300000"/>
    <s v=""/>
    <n v="3766"/>
    <x v="4146"/>
    <s v="A romantic drifter gets caught between a corrupt tycoon and his voluptuous wife."/>
    <n v="8.0550840000000008"/>
    <d v="1947-12-24T00:00:00"/>
    <n v="0"/>
    <n v="87"/>
    <n v="7.2"/>
    <n v="102"/>
    <x v="66"/>
    <x v="13"/>
    <x v="46"/>
    <n v="-2300000"/>
    <n v="-1"/>
    <x v="3"/>
  </r>
  <r>
    <n v="2000000"/>
    <s v=""/>
    <n v="18616"/>
    <x v="4147"/>
    <s v="A sheriff and his son who are tracking down a group of bank robbers on their way to Mexico, only to discover that they are being stalked by a far more deadly enemy — The Reeker."/>
    <n v="4.3462709999999998"/>
    <d v="2008-05-01T00:00:00"/>
    <n v="0"/>
    <n v="88"/>
    <n v="4.4000000000000004"/>
    <n v="27"/>
    <x v="7"/>
    <x v="15"/>
    <x v="1023"/>
    <n v="-2000000"/>
    <n v="-1"/>
    <x v="3"/>
  </r>
  <r>
    <n v="14000000"/>
    <s v=""/>
    <n v="18808"/>
    <x v="4148"/>
    <s v="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
    <n v="3.4196849999999999"/>
    <d v="2002-01-01T00:00:00"/>
    <n v="0"/>
    <n v="97"/>
    <n v="5.6"/>
    <n v="37"/>
    <x v="18"/>
    <x v="0"/>
    <x v="1024"/>
    <n v="-14000000"/>
    <n v="-1"/>
    <x v="2"/>
  </r>
  <r>
    <n v="2000000"/>
    <s v=""/>
    <n v="95755"/>
    <x v="4149"/>
    <s v="When a clumsy deadbeat accidentally kills his landlord, he must do everything in his power to hide the body, only to find that the distractions of lust, the death of his beloved brother, and a crew of misfit characters force him on a journey where a fortune awaits him."/>
    <n v="5.1007410000000002"/>
    <d v="2012-03-10T00:00:00"/>
    <n v="0"/>
    <n v="96"/>
    <n v="5.7"/>
    <n v="50"/>
    <x v="3"/>
    <x v="8"/>
    <x v="1025"/>
    <n v="-2000000"/>
    <n v="-1"/>
    <x v="3"/>
  </r>
  <r>
    <n v="0"/>
    <s v="http://coffeetown.com/"/>
    <n v="198062"/>
    <x v="4150"/>
    <s v="Three thirty-something friends band together when their carefree existence is threatened."/>
    <n v="2.2535889999999998"/>
    <d v="2013-07-09T00:00:00"/>
    <n v="0"/>
    <n v="87"/>
    <n v="6.7"/>
    <n v="45"/>
    <x v="8"/>
    <x v="8"/>
    <x v="193"/>
    <n v="0"/>
    <n v="0"/>
    <x v="3"/>
  </r>
  <r>
    <n v="0"/>
    <s v="http://johnnyxmovie.com/"/>
    <n v="188652"/>
    <x v="4151"/>
    <s v="A truly mad concoction, blending 1950s juvenile delinquents, sci-fi melodrama, song-and-dance, and a touch of horror, everything in just the right combination to create an engaging big screen spectacle! This curious and curiously entertaining story involves one Jonathan Xavier and his devoted misfit gang who, incidentally, have been exiled to Earth from the far reaches of outer space. Johnny's former girlfriend Bliss has left him and stolen his Resurrection Suit, a cosmic, mind-bending uniform that gives the owner power over others. Along the way, there will be several highly stylized musical numbers, lots of genuinely humorous dialogue, and a wacky plot-twist or two, all beautifully captured on the very last of Kodak's black-and-white Plus-X film stock."/>
    <n v="0.20947499999999999"/>
    <d v="2013-04-26T00:00:00"/>
    <n v="0"/>
    <n v="106"/>
    <n v="6.6"/>
    <n v="8"/>
    <x v="8"/>
    <x v="8"/>
    <x v="193"/>
    <n v="0"/>
    <n v="0"/>
    <x v="3"/>
  </r>
  <r>
    <n v="0"/>
    <s v=""/>
    <n v="174311"/>
    <x v="4152"/>
    <s v="Two French Canadian ne’er-do-wells travel to New York City with a scheme to a get rich quick selling Christmas trees. Easygoing charmer Rene (Paul Rudd) clashes with misanthropic ex-con Dennis (Paul Giamatti), whose wife Rene just stole. Still, this odd couple must make an honest go of it in this fresh buddy comedy co-starring Sally Hawkins, by the director of the indie breakout hit Junebug."/>
    <n v="3.6135769999999998"/>
    <d v="2013-09-10T00:00:00"/>
    <n v="0"/>
    <n v="107"/>
    <n v="5.3"/>
    <n v="36"/>
    <x v="8"/>
    <x v="8"/>
    <x v="396"/>
    <n v="0"/>
    <n v="0"/>
    <x v="3"/>
  </r>
  <r>
    <n v="0"/>
    <s v=""/>
    <n v="12602"/>
    <x v="4153"/>
    <s v="In the Olden Tymes, Count Regula is drawn and quartered for killing twelve virgins in his dungeon torture chamber. Thirty-five years later, he comes back to seek revenge on the daughter of his intended thirteenth victim and the son of his prosecutor in order to attain immortal life."/>
    <n v="1.2967839999999999"/>
    <d v="1967-10-05T00:00:00"/>
    <n v="0"/>
    <n v="85"/>
    <n v="6.3"/>
    <n v="12"/>
    <x v="58"/>
    <x v="14"/>
    <x v="152"/>
    <n v="0"/>
    <n v="0"/>
    <x v="3"/>
  </r>
  <r>
    <n v="7000000"/>
    <s v=""/>
    <n v="153795"/>
    <x v="4154"/>
    <s v="Pressured by his deceased mother's ghost to return home to the family he abandoned, a former addict grabs a bag of pills and a sack of marijuana and hits the road to Shreveport."/>
    <n v="4.5082899999999997"/>
    <d v="2013-01-16T00:00:00"/>
    <n v="0"/>
    <n v="88"/>
    <n v="5.2"/>
    <n v="46"/>
    <x v="8"/>
    <x v="8"/>
    <x v="67"/>
    <n v="-7000000"/>
    <n v="-1"/>
    <x v="3"/>
  </r>
  <r>
    <n v="0"/>
    <s v=""/>
    <n v="17768"/>
    <x v="4155"/>
    <s v="A wily slave must unite a virgin courtesan and his young smitten master to earn his freedom."/>
    <n v="8.9021019999999993"/>
    <d v="1966-10-16T00:00:00"/>
    <n v="0"/>
    <n v="99"/>
    <n v="6.1"/>
    <n v="24"/>
    <x v="71"/>
    <x v="8"/>
    <x v="78"/>
    <n v="0"/>
    <n v="0"/>
    <x v="3"/>
  </r>
  <r>
    <n v="0"/>
    <s v=""/>
    <n v="13516"/>
    <x v="4156"/>
    <s v="Slacker Uprising is a movie of Michael Moore's tour of colleges in swing states during the 2004 election, with a goal to encourage 18–29 year olds to vote, and the response it received. The film is a re-edited version of Captain Mike Across America, which played at the Toronto International Film Festival in 2007. It is one of the first feature length films made by a known director to be released as a free and legal download online. The free download is only available to those residing in the United States and Canada. The film was also made available free for online viewing and download on the Lycos Cinema platform as well as iTunes and blip.tv. It had a one-night-only run at the Michigan Theater, where Michael Moore spoke briefly. The film is available in DVD format. Slacker Uprising features live performances or appearances by Eddie Vedder, Roseanne Barr, Joan Baez, Tom Morello, R.E.M., Steve Earle, and Viggo Mortensen. The original score is by Anti-Flag."/>
    <n v="1.6196349999999999"/>
    <d v="2007-09-27T00:00:00"/>
    <n v="0"/>
    <n v="102"/>
    <n v="5.9"/>
    <n v="10"/>
    <x v="1"/>
    <x v="16"/>
    <x v="193"/>
    <n v="0"/>
    <n v="0"/>
    <x v="3"/>
  </r>
  <r>
    <n v="0"/>
    <s v=""/>
    <n v="98549"/>
    <x v="4157"/>
    <s v="In 1870s Texas, a ruthless bounty hunter and an Irish desperado flee the law with a young criminal claiming to possess a treasure more valuable than gold. Crossing paths with some of the West’s most notorious figures, the three outlaws fight for their lives in the pursuit of fame and fortune. Fueled by an ensemble cast and inspired by actual events, THE LEGEND OF HELL’S GATE blends legend and history into a Western spectacle that recounts a treacherous existence in post Civil War Texas."/>
    <n v="1.0025850000000001"/>
    <d v="2011-03-03T00:00:00"/>
    <n v="0"/>
    <n v="108"/>
    <n v="3.9"/>
    <n v="8"/>
    <x v="9"/>
    <x v="0"/>
    <x v="1026"/>
    <n v="0"/>
    <n v="0"/>
    <x v="3"/>
  </r>
  <r>
    <n v="0"/>
    <s v=""/>
    <n v="312793"/>
    <x v="4158"/>
    <s v="THE WALKING DECEASED is the Scary Movie of the zombie genre, ripping on the biggest and best of zombie pop-culture, arguably the most crazed genre in the world. The story follows a group of survivors from all walks of the apocalypse – an idiotic Sheriff with definite coma-induced brain damage, his hardass son and a hobo with only a crossbow to stave off the walking dead, four squabbling friends forced to survive this zombieland together, and a lonely zombie who just needs love to fully regain his warm body – who leave their once-safe mall hideout in search of the rumored Safe Haven Ranch, a refuge untouched by the zombie virus that has ravaged humanity. But despite the comforting name, they discover that this sanctuary may not be as welcoming as advertised."/>
    <n v="1.3328040000000001"/>
    <d v="2015-03-20T00:00:00"/>
    <n v="0"/>
    <n v="90"/>
    <n v="4.2"/>
    <n v="35"/>
    <x v="2"/>
    <x v="4"/>
    <x v="1027"/>
    <n v="0"/>
    <n v="0"/>
    <x v="3"/>
  </r>
  <r>
    <n v="2000000"/>
    <s v=""/>
    <n v="309919"/>
    <x v="4159"/>
    <s v="The town of Downers Grove looks like your average suburban neighborhood -- but Downers Grove has a disturbing secret.... For the past eight years, one senior from every high school graduating class has met a bizarre death right before graduation day. And this year, Chrissie Swanson has a terrible feeling that she is going to be the one to die. Can Chrissie survive the curse of Downers Grove or will she, like those seniors before her, fall prey to the town's deadly secret?"/>
    <n v="2.00163"/>
    <d v="2015-08-21T00:00:00"/>
    <n v="0"/>
    <n v="89"/>
    <n v="4.4000000000000004"/>
    <n v="24"/>
    <x v="2"/>
    <x v="6"/>
    <x v="670"/>
    <n v="-2000000"/>
    <n v="-1"/>
    <x v="3"/>
  </r>
  <r>
    <n v="2000000"/>
    <s v="http://www.screenmedia.net/project/shark-lake/"/>
    <n v="299553"/>
    <x v="4160"/>
    <s v="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
    <n v="1.187764"/>
    <d v="2015-10-02T00:00:00"/>
    <n v="0"/>
    <n v="92"/>
    <n v="4.4000000000000004"/>
    <n v="19"/>
    <x v="2"/>
    <x v="6"/>
    <x v="1028"/>
    <n v="-2000000"/>
    <n v="-1"/>
    <x v="3"/>
  </r>
  <r>
    <n v="19000000"/>
    <s v=""/>
    <n v="21309"/>
    <x v="4161"/>
    <s v="A group of high school friends discover that they are in the presence of a killer. One of them, Samson, has murdered his girlfriend Jamie. He brags to his friends about killing her, and when they discover he is telling the truth, their reactions vary."/>
    <n v="6.4638059999999999"/>
    <d v="1986-08-27T00:00:00"/>
    <n v="0"/>
    <n v="99"/>
    <n v="6.7"/>
    <n v="59"/>
    <x v="42"/>
    <x v="13"/>
    <x v="859"/>
    <n v="-19000000"/>
    <n v="-1"/>
    <x v="2"/>
  </r>
  <r>
    <n v="0"/>
    <s v=""/>
    <n v="32235"/>
    <x v="4162"/>
    <s v="&quot;We are all angels. It is what we do with our wings that separates us.&quot; In the next two days, the town of Northfork will cease to exist. The year is 1955 and Northfork is literally about to be &quot;dammed,&quot; flooded to make way for a new hydroelectric project."/>
    <n v="1.9802649999999999"/>
    <d v="2003-01-01T00:00:00"/>
    <n v="0"/>
    <n v="103"/>
    <n v="6.7"/>
    <n v="24"/>
    <x v="16"/>
    <x v="2"/>
    <x v="193"/>
    <n v="0"/>
    <n v="0"/>
    <x v="3"/>
  </r>
  <r>
    <n v="1950000"/>
    <s v=""/>
    <n v="329540"/>
    <x v="4163"/>
    <s v="WWE Superstar Mike &quot;The Miz&quot; Mizanin returns as Jake Carter where he is assigned to protect a whistleblower who wishes to expose a corrupt military defence contractor. However, the military hires a heavily armed team of mercenaries to kill her and it's up to Carter to stop them at any cost."/>
    <n v="3.696123"/>
    <d v="2015-04-10T00:00:00"/>
    <n v="0"/>
    <n v="90"/>
    <n v="5.8"/>
    <n v="49"/>
    <x v="2"/>
    <x v="6"/>
    <x v="1029"/>
    <n v="-1950000"/>
    <n v="-1"/>
    <x v="3"/>
  </r>
  <r>
    <n v="1987650"/>
    <s v="http://www.experienceburied.com/index.html"/>
    <n v="26388"/>
    <x v="4164"/>
    <s v="Paul is a U.S. truck driver working in Iraq. After an attack by a group of Iraqis he wakes to find he is buried alive inside a coffin. With only a lighter and a cell phone it's a race against time to escape this claustrophobic death trap."/>
    <n v="32.841228999999998"/>
    <d v="2010-09-24T00:00:00"/>
    <n v="19152480"/>
    <n v="94"/>
    <n v="6.6"/>
    <n v="827"/>
    <x v="4"/>
    <x v="5"/>
    <x v="1030"/>
    <n v="17164830"/>
    <n v="8.6357406988151837"/>
    <x v="3"/>
  </r>
  <r>
    <n v="0"/>
    <s v="http://warpfilms.com/feature/submarine/"/>
    <n v="49020"/>
    <x v="4165"/>
    <s v="15-year-old deep-thinking Welsh schoolboy, Oliver Tate (Craig Roberts) struggles to initiate and maintain a relationship with Jordana (Yasmin Paige), his devilish, dark-haired classmate at their Swansea high school.  As his parents' marriage begins to fall apart, similar problems arise in his relationship with Jordana."/>
    <n v="8.5188659999999992"/>
    <d v="2011-03-18T00:00:00"/>
    <n v="864659"/>
    <n v="97"/>
    <n v="7.4"/>
    <n v="443"/>
    <x v="9"/>
    <x v="5"/>
    <x v="558"/>
    <n v="864659"/>
    <n v="0"/>
    <x v="3"/>
  </r>
  <r>
    <n v="0"/>
    <s v="http://www.thesquarefilm.com/"/>
    <n v="159037"/>
    <x v="4166"/>
    <s v="The Square, a new film by Jehane Noujaim (Control Room; Rafea: Solar Mama), looks at the hard realities faced day-to-day by people working to build Egypt’s new democracy. Catapulting us into the action spread across 2011 and 2012, the film provides a kaleidoscopic, visceral experience of the struggle. Cairo’s Tahrir Square is the heart and soul of the film, which follows several young activists. Armed with values, determination, music, humor, an abundance of social media, and sheer obstinacy, they know that the thorny path to democracy only began with Hosni Mubarek’s fall. The life-and-death struggle between the people and the power of the state is still playing out."/>
    <n v="4.8922030000000003"/>
    <d v="2013-06-07T00:00:00"/>
    <n v="0"/>
    <n v="88"/>
    <n v="7.8"/>
    <n v="55"/>
    <x v="8"/>
    <x v="16"/>
    <x v="1031"/>
    <n v="0"/>
    <n v="0"/>
    <x v="3"/>
  </r>
  <r>
    <n v="0"/>
    <s v=""/>
    <n v="12838"/>
    <x v="4167"/>
    <s v="A story about bunch of people who live in a town in provincial France. At the center of it all is Pierre, a conceited and vain bisexual musician in his late teens who acts as a magnet, to varying degrees, for a whole array of characters - from his sister Lucie, with whom he has a heated incestuous relationship, to a city councilor with whom he participates in gay orgies. When Pierre turns up dead, Lucie investigates the reasons for his demise and charts the network of sadomasochistic relationships that crisscross the town."/>
    <n v="4.6650260000000001"/>
    <d v="2006-07-21T00:00:00"/>
    <n v="0"/>
    <n v="95"/>
    <n v="5.8"/>
    <n v="12"/>
    <x v="6"/>
    <x v="5"/>
    <x v="1032"/>
    <n v="0"/>
    <n v="0"/>
    <x v="3"/>
  </r>
  <r>
    <n v="0"/>
    <s v=""/>
    <n v="157293"/>
    <x v="4168"/>
    <s v="When a capable dancer is provoked by the evil design of his employer, naturally he will be out to prove his mettle."/>
    <n v="1.294967"/>
    <d v="2013-02-07T00:00:00"/>
    <n v="222000"/>
    <n v="160"/>
    <n v="5.6"/>
    <n v="10"/>
    <x v="8"/>
    <x v="5"/>
    <x v="1033"/>
    <n v="222000"/>
    <n v="0"/>
    <x v="3"/>
  </r>
  <r>
    <n v="0"/>
    <s v="http://www.manonwire.com/"/>
    <n v="14048"/>
    <x v="4169"/>
    <s v="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quot;highest&quot; achievement."/>
    <n v="14.331992"/>
    <d v="2008-07-25T00:00:00"/>
    <n v="2957978"/>
    <n v="94"/>
    <n v="7.5"/>
    <n v="275"/>
    <x v="7"/>
    <x v="6"/>
    <x v="327"/>
    <n v="2957978"/>
    <n v="0"/>
    <x v="3"/>
  </r>
  <r>
    <n v="0"/>
    <s v=""/>
    <n v="356987"/>
    <x v="4170"/>
    <s v="When their yacht capsizes during a storm; four men face almost certain death."/>
    <n v="3.0684629999999999"/>
    <d v="2015-08-30T00:00:00"/>
    <n v="0"/>
    <n v="82"/>
    <n v="5.8"/>
    <n v="27"/>
    <x v="2"/>
    <x v="5"/>
    <x v="1034"/>
    <n v="0"/>
    <n v="0"/>
    <x v="3"/>
  </r>
  <r>
    <n v="1900000"/>
    <s v=""/>
    <n v="295886"/>
    <x v="4171"/>
    <s v="West Philadelphia basketball star Sergio Taylor deals with the pressures of fame while his brother and sister have their own issues with ambition."/>
    <n v="1.3677509999999999"/>
    <d v="2015-04-24T00:00:00"/>
    <n v="0"/>
    <n v="89"/>
    <n v="6.9"/>
    <n v="21"/>
    <x v="2"/>
    <x v="5"/>
    <x v="193"/>
    <n v="-1900000"/>
    <n v="-1"/>
    <x v="3"/>
  </r>
  <r>
    <n v="1800000"/>
    <s v="http://thelastexorcism.com/"/>
    <n v="38358"/>
    <x v="4172"/>
    <s v="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
    <n v="14.838986"/>
    <d v="2010-08-27T00:00:00"/>
    <n v="67738090"/>
    <n v="87"/>
    <n v="5.6"/>
    <n v="328"/>
    <x v="4"/>
    <x v="15"/>
    <x v="1035"/>
    <n v="65938090"/>
    <n v="36.63227222222222"/>
    <x v="3"/>
  </r>
  <r>
    <n v="0"/>
    <s v="http://www.nowhereboy.co.uk/"/>
    <n v="33511"/>
    <x v="4173"/>
    <s v="The drama tells the story of Lennon's teenage years and the start of his journey to becoming a successful musician. The story also examines the impact on his early life and personality of the two dominant females in his childhood"/>
    <n v="1.9509590000000001"/>
    <d v="2009-12-25T00:00:00"/>
    <n v="0"/>
    <n v="98"/>
    <n v="7.2"/>
    <n v="244"/>
    <x v="0"/>
    <x v="5"/>
    <x v="490"/>
    <n v="0"/>
    <n v="0"/>
    <x v="3"/>
  </r>
  <r>
    <n v="1800000"/>
    <s v=""/>
    <n v="702"/>
    <x v="4174"/>
    <s v="Disturbed Blanche DuBois moves in with her sister in New Orleans and is tormented by her brutish brother-in-law while her reality crumbles around her."/>
    <n v="14.884755999999999"/>
    <d v="1951-09-18T00:00:00"/>
    <n v="8000000"/>
    <n v="125"/>
    <n v="7.6"/>
    <n v="281"/>
    <x v="59"/>
    <x v="5"/>
    <x v="1036"/>
    <n v="6200000"/>
    <n v="3.4444444444444446"/>
    <x v="3"/>
  </r>
  <r>
    <n v="1800000"/>
    <s v=""/>
    <n v="935"/>
    <x v="4175"/>
    <s v="Insane General Jack D. Ripper initiates a nuclear strike on the Soviet Union. As soon as the actions of General &quot;Buck&quot; Turgidson are discovered, a war room full of politicians, generals and a Russian diplomat all frantically try to stop the nuclear strike. Near the end is a scene that is probably the most uniquely unforgettable performance of Slim Pickens in his movie career. Peter Sellers plays multiple roles in this film."/>
    <n v="41.996783000000001"/>
    <d v="1964-01-29T00:00:00"/>
    <n v="9440272"/>
    <n v="95"/>
    <n v="8"/>
    <n v="1442"/>
    <x v="52"/>
    <x v="5"/>
    <x v="440"/>
    <n v="7640272"/>
    <n v="4.2445955555555557"/>
    <x v="3"/>
  </r>
  <r>
    <n v="1800000"/>
    <s v="http://padreamaro.ad2.com/site/home_eng.htm"/>
    <n v="542"/>
    <x v="4176"/>
    <s v="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
    <n v="2.1794280000000001"/>
    <d v="2002-10-01T00:00:00"/>
    <n v="0"/>
    <n v="118"/>
    <n v="6.2"/>
    <n v="36"/>
    <x v="18"/>
    <x v="5"/>
    <x v="1037"/>
    <n v="-1800000"/>
    <n v="-1"/>
    <x v="3"/>
  </r>
  <r>
    <n v="1800000"/>
    <s v="http://www.welcometothebathtub.com"/>
    <n v="84175"/>
    <x v="4177"/>
    <s v="Hushpuppy, an intrepid six-year-old girl, lives with her father, Wink in 'the Bathtub', a southern Delta community at the edge of the world. Wink’s tough love prepares her for the unraveling of the universe – for a time when he’s no longer there to protect her. When Wink contracts a mysterious illness, nature flies out of whack – temperatures rise, and the ice caps melt, unleashing an army of prehistoric creatures called aurochs. With the waters rising, the aurochs coming, and Wink’s health fading, Hushpuppy goes in search of her lost mother."/>
    <n v="12.471239000000001"/>
    <d v="2012-06-29T00:00:00"/>
    <n v="21107746"/>
    <n v="93"/>
    <n v="6.8"/>
    <n v="403"/>
    <x v="3"/>
    <x v="5"/>
    <x v="1038"/>
    <n v="19307746"/>
    <n v="10.726525555555556"/>
    <x v="3"/>
  </r>
  <r>
    <n v="1700000"/>
    <s v=""/>
    <n v="1705"/>
    <x v="4178"/>
    <s v="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
    <n v="13.315383000000001"/>
    <d v="1973-06-15T00:00:00"/>
    <n v="8844595"/>
    <n v="93"/>
    <n v="5.5"/>
    <n v="215"/>
    <x v="43"/>
    <x v="0"/>
    <x v="18"/>
    <n v="7144595"/>
    <n v="4.2027029411764705"/>
    <x v="3"/>
  </r>
  <r>
    <n v="0"/>
    <s v=""/>
    <n v="62677"/>
    <x v="4179"/>
    <s v="After being denied a promotion at the university where she teaches, Doctor Lily Penleric, a brilliant musicologist, impulsively visits her sister, who runs a struggling rural school in Appalachia. There she stumbles upon the discovery of her life - a treasure trove of ancient Scots-Irish ballads, songs that have been handed down from generation to generation, preserved intact by the seclusion of the mountains. With the goal of securing her promotion, Lily ventures into the most isolated areas of the mountains to collect the songs and finds herself increasingly enchanted."/>
    <n v="3.363321"/>
    <d v="2001-03-01T00:00:00"/>
    <n v="0"/>
    <n v="109"/>
    <n v="5.6"/>
    <n v="9"/>
    <x v="17"/>
    <x v="5"/>
    <x v="1039"/>
    <n v="0"/>
    <n v="0"/>
    <x v="3"/>
  </r>
  <r>
    <n v="2000000"/>
    <s v="http://www.sonyclassics.com/higherground/"/>
    <n v="50875"/>
    <x v="4180"/>
    <s v="A chronicle of one woman's lifelong struggle with her faith."/>
    <n v="1.699101"/>
    <d v="2011-08-26T00:00:00"/>
    <n v="841733"/>
    <n v="109"/>
    <n v="5.3"/>
    <n v="14"/>
    <x v="9"/>
    <x v="5"/>
    <x v="193"/>
    <n v="-1158267"/>
    <n v="-0.57913349999999997"/>
    <x v="3"/>
  </r>
  <r>
    <n v="0"/>
    <s v=""/>
    <n v="260778"/>
    <x v="4181"/>
    <s v="Sharp (Simbu), a happy-go-lucky guy, loves Priya (Hansika), a college student, but later learns that she is enagaged to Anbu ( Aditya), a businessman-gangster. Priya wants them to remain friends and Sharp agrees, all the while scheming to make her fall in love with him."/>
    <n v="0.32038699999999998"/>
    <d v="2015-08-14T00:00:00"/>
    <n v="0"/>
    <n v="155"/>
    <n v="6.7"/>
    <n v="5"/>
    <x v="2"/>
    <x v="8"/>
    <x v="1040"/>
    <n v="0"/>
    <n v="0"/>
    <x v="3"/>
  </r>
  <r>
    <n v="0"/>
    <s v="http://www.thegreatestmovieeversold.com/"/>
    <n v="58492"/>
    <x v="4182"/>
    <s v="A documentary about branding, advertising and product placement that is financed and made possible by brands, advertising and product placement."/>
    <n v="0.69249700000000003"/>
    <d v="2011-04-22T00:00:00"/>
    <n v="621951"/>
    <n v="87"/>
    <n v="6.4"/>
    <n v="88"/>
    <x v="9"/>
    <x v="8"/>
    <x v="1041"/>
    <n v="621951"/>
    <n v="0"/>
    <x v="3"/>
  </r>
  <r>
    <n v="0"/>
    <s v=""/>
    <n v="44562"/>
    <x v="4183"/>
    <s v="A mourning son makes a deal to reanimate his one year dead mother, however things turn into an unexpected direction."/>
    <n v="2.3435999999999998E-2"/>
    <d v="1993-06-04T00:00:00"/>
    <n v="0"/>
    <n v="93"/>
    <n v="5.5"/>
    <n v="12"/>
    <x v="26"/>
    <x v="8"/>
    <x v="193"/>
    <n v="0"/>
    <n v="0"/>
    <x v="3"/>
  </r>
  <r>
    <n v="0"/>
    <s v="http://www.travellersandmagicians.com/"/>
    <n v="37232"/>
    <x v="4184"/>
    <s v="A young government official, named Dondup, who is smitten with America (he even has a denim gho) dreams of escaping there while stuck in a beautiful but isolated village. He hopes to connect in the U.S. with a visa out of the country. He misses the one bus out of town to Thimphu, however, and is forced to hitchhike and walk along the Lateral Road to the west, accompanied by an apple seller, a Buddhist monk with his ornate, dragon-headed dramyin, a drunk, a widowed rice paper maker, and his beautiful daughter, Sonam."/>
    <n v="0.749699"/>
    <d v="2003-09-09T00:00:00"/>
    <n v="0"/>
    <n v="108"/>
    <n v="6.8"/>
    <n v="9"/>
    <x v="16"/>
    <x v="1"/>
    <x v="1042"/>
    <n v="0"/>
    <n v="0"/>
    <x v="3"/>
  </r>
  <r>
    <n v="1800000"/>
    <s v=""/>
    <n v="4929"/>
    <x v="4185"/>
    <s v="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
    <n v="11.756943"/>
    <d v="1968-07-31T00:00:00"/>
    <n v="6800000"/>
    <n v="114"/>
    <n v="6.7"/>
    <n v="192"/>
    <x v="37"/>
    <x v="11"/>
    <x v="78"/>
    <n v="5000000"/>
    <n v="2.7777777777777777"/>
    <x v="3"/>
  </r>
  <r>
    <n v="0"/>
    <s v=""/>
    <n v="36334"/>
    <x v="4186"/>
    <s v="With three days before his paper folds, a crusading editor tries to expose a vicious gangster."/>
    <n v="0.22562699999999999"/>
    <d v="1952-03-14T00:00:00"/>
    <n v="0"/>
    <n v="87"/>
    <n v="6.9"/>
    <n v="17"/>
    <x v="69"/>
    <x v="13"/>
    <x v="18"/>
    <n v="0"/>
    <n v="0"/>
    <x v="3"/>
  </r>
  <r>
    <n v="0"/>
    <s v=""/>
    <n v="9783"/>
    <x v="4187"/>
    <s v="Admitted to Mt. Abaddon Hospital for a routine procedure, George Grieves discovers that his condition is much more serious and complicated than originally expected; and as his own fears begin to manifest around him, he learns that Mt. Abaddon is not a place where people come to get better... it is a place where people come to die."/>
    <n v="6.833164"/>
    <d v="2007-06-15T00:00:00"/>
    <n v="0"/>
    <n v="113"/>
    <n v="5.3"/>
    <n v="33"/>
    <x v="1"/>
    <x v="15"/>
    <x v="1043"/>
    <n v="0"/>
    <n v="0"/>
    <x v="3"/>
  </r>
  <r>
    <n v="0"/>
    <s v=""/>
    <n v="386826"/>
    <x v="4188"/>
    <s v="Two brothers, desperate to break into the world of television and film, decide to enter a horror movie contest. And what could be more horrifying than the elusive snuff film?"/>
    <n v="6.0127E-2"/>
    <d v="2016-03-04T00:00:00"/>
    <n v="0"/>
    <n v="87"/>
    <n v="0"/>
    <n v="0"/>
    <x v="5"/>
    <x v="6"/>
    <x v="193"/>
    <n v="0"/>
    <n v="0"/>
    <x v="3"/>
  </r>
  <r>
    <n v="1800000"/>
    <s v=""/>
    <n v="205126"/>
    <x v="4189"/>
    <s v="When Earth is attacked by a hostile alien force, a small town firefighter and a rogue SETI scientist team up to activate the only technology capable of defeating the invaders."/>
    <n v="1.9594050000000001"/>
    <d v="2013-06-27T00:00:00"/>
    <n v="0"/>
    <n v="86"/>
    <n v="4.2"/>
    <n v="22"/>
    <x v="8"/>
    <x v="0"/>
    <x v="1044"/>
    <n v="-1800000"/>
    <n v="-1"/>
    <x v="3"/>
  </r>
  <r>
    <n v="1800000"/>
    <s v=""/>
    <n v="98557"/>
    <x v="4190"/>
    <s v="A group of college friends are reunited after the death of their very successful friend. The will dictates that each person will receive a large sum of money if they can all successfully stay in his mansion for a week. If one person leaves, everyone forfeits the money."/>
    <n v="0.21543999999999999"/>
    <d v="2012-02-03T00:00:00"/>
    <n v="0"/>
    <n v="101"/>
    <n v="5"/>
    <n v="4"/>
    <x v="3"/>
    <x v="8"/>
    <x v="193"/>
    <n v="-1800000"/>
    <n v="-1"/>
    <x v="3"/>
  </r>
  <r>
    <n v="1530000"/>
    <s v=""/>
    <n v="104"/>
    <x v="4191"/>
    <s v="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
    <n v="27.36562"/>
    <d v="1998-08-20T00:00:00"/>
    <n v="7267585"/>
    <n v="81"/>
    <n v="7.2"/>
    <n v="664"/>
    <x v="19"/>
    <x v="0"/>
    <x v="1045"/>
    <n v="5737585"/>
    <n v="3.7500555555555555"/>
    <x v="3"/>
  </r>
  <r>
    <n v="500000"/>
    <s v=""/>
    <n v="10894"/>
    <x v="4192"/>
    <s v="Psychological horror about a lonely young woman traumatized by a difficult childhood, and her increasingly desperate attempts to connect with the people around her."/>
    <n v="8.650779"/>
    <d v="2002-01-13T00:00:00"/>
    <n v="150277"/>
    <n v="93"/>
    <n v="6.3"/>
    <n v="152"/>
    <x v="18"/>
    <x v="5"/>
    <x v="1046"/>
    <n v="-349723"/>
    <n v="-0.69944600000000001"/>
    <x v="3"/>
  </r>
  <r>
    <n v="1493619"/>
    <s v="http://againstthewild.com/"/>
    <n v="246449"/>
    <x v="4193"/>
    <s v="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
    <n v="2.492747"/>
    <d v="2013-12-29T00:00:00"/>
    <n v="0"/>
    <n v="90"/>
    <n v="4.9000000000000004"/>
    <n v="19"/>
    <x v="8"/>
    <x v="1"/>
    <x v="1047"/>
    <n v="-1493619"/>
    <n v="-1"/>
    <x v="3"/>
  </r>
  <r>
    <n v="0"/>
    <s v="http://www.foxsearchlight.com/underthesamemoon"/>
    <n v="32579"/>
    <x v="4194"/>
    <s v="Tells the parallel stories of nine-year-old Carlitos and his mother, Rosario. In the hopes of providing a better life for her son, Rosario works illegally in the U.S. while her mother cares for Carlitos back in Mexico."/>
    <n v="2.7564350000000002"/>
    <d v="2008-03-20T00:00:00"/>
    <n v="23311391"/>
    <n v="106"/>
    <n v="7"/>
    <n v="28"/>
    <x v="7"/>
    <x v="5"/>
    <x v="95"/>
    <n v="23311391"/>
    <n v="0"/>
    <x v="3"/>
  </r>
  <r>
    <n v="1700000"/>
    <s v=""/>
    <n v="1688"/>
    <x v="4195"/>
    <s v="In a futuristic world that has embraced ape slavery, Caesar, the son of the late simians Cornelius and Zira, surfaces after almost twenty years of hiding out from the authorities, and prepares for a slave revolt against humanity."/>
    <n v="18.828683000000002"/>
    <d v="1972-06-29T00:00:00"/>
    <n v="9700000"/>
    <n v="88"/>
    <n v="6.1"/>
    <n v="236"/>
    <x v="35"/>
    <x v="0"/>
    <x v="18"/>
    <n v="8000000"/>
    <n v="4.7058823529411766"/>
    <x v="3"/>
  </r>
  <r>
    <n v="1700000"/>
    <s v=""/>
    <n v="1999"/>
    <x v="4196"/>
    <s v="Summertime on the coast of Maine, &quot;In the Bedroom&quot; centers on the inner dynamics of a family in transition. Matt Fowler is a doctor practicing in his native Maine and is married to New York born Ruth Fowler, a music teacher. He is involved in a love affair with a local single mother. As the beauty of Maine's brief and fleeting summer comes to an end, these characters find themselves in the midst of unimaginable tragedy."/>
    <n v="6.9796379999999996"/>
    <d v="2001-11-23T00:00:00"/>
    <n v="0"/>
    <n v="130"/>
    <n v="6.4"/>
    <n v="89"/>
    <x v="17"/>
    <x v="5"/>
    <x v="63"/>
    <n v="-1700000"/>
    <n v="-1"/>
    <x v="3"/>
  </r>
  <r>
    <n v="2000000"/>
    <s v=""/>
    <n v="43947"/>
    <x v="4197"/>
    <s v="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
    <n v="26.281839000000002"/>
    <d v="2010-06-17T00:00:00"/>
    <n v="572809"/>
    <n v="108"/>
    <n v="6.3"/>
    <n v="519"/>
    <x v="4"/>
    <x v="6"/>
    <x v="1048"/>
    <n v="-1427191"/>
    <n v="-0.71359550000000005"/>
    <x v="3"/>
  </r>
  <r>
    <n v="1700000"/>
    <s v=""/>
    <n v="24066"/>
    <x v="4198"/>
    <s v="Two escaped convicts roll into the village of Happy, Texas, where they're mistaken for a gay couple who work as beauty pageant consultants. They go along with it to duck the police, but the local sheriff has a secret of his own."/>
    <n v="2.0791249999999999"/>
    <d v="1999-12-03T00:00:00"/>
    <n v="1943649"/>
    <n v="98"/>
    <n v="5.5"/>
    <n v="39"/>
    <x v="14"/>
    <x v="8"/>
    <x v="63"/>
    <n v="243649"/>
    <n v="0.1433229411764706"/>
    <x v="3"/>
  </r>
  <r>
    <n v="0"/>
    <s v=""/>
    <n v="9709"/>
    <x v="4199"/>
    <s v="In the Yorkshire countryside, working-class tomboy Mona meets the exotic, pampered Tasmin. Over the summer season, the two young women discover they have much to teach one another, and much to explore together."/>
    <n v="3.9397530000000001"/>
    <d v="2004-08-20T00:00:00"/>
    <n v="0"/>
    <n v="86"/>
    <n v="6"/>
    <n v="59"/>
    <x v="13"/>
    <x v="5"/>
    <x v="193"/>
    <n v="0"/>
    <n v="0"/>
    <x v="3"/>
  </r>
  <r>
    <n v="1000000"/>
    <s v=""/>
    <n v="191714"/>
    <x v="4200"/>
    <s v="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
    <n v="14.017809"/>
    <d v="2013-09-19T00:00:00"/>
    <n v="4235151"/>
    <n v="104"/>
    <n v="7.3"/>
    <n v="221"/>
    <x v="8"/>
    <x v="5"/>
    <x v="1033"/>
    <n v="3235151"/>
    <n v="3.2351510000000001"/>
    <x v="3"/>
  </r>
  <r>
    <n v="0"/>
    <s v=""/>
    <n v="25312"/>
    <x v="4201"/>
    <s v="She is a scientist. He is a Lebanese doctor. They meet at a banquet and fall into a carefree, passionate relationship. But difficulties abound because of his heritage and her loveless marriage. She flies to Havana to sort things out on the beach and in the cabarets. She sends him a ticket, but harbors no illusions that He will join her in this Caribbean melting pot."/>
    <n v="3.6778309999999999"/>
    <d v="2005-08-05T00:00:00"/>
    <n v="0"/>
    <n v="100"/>
    <n v="5.9"/>
    <n v="7"/>
    <x v="11"/>
    <x v="5"/>
    <x v="639"/>
    <n v="0"/>
    <n v="0"/>
    <x v="3"/>
  </r>
  <r>
    <n v="1644736"/>
    <s v=""/>
    <n v="34106"/>
    <x v="4202"/>
    <s v="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
    <n v="3.4263140000000001"/>
    <d v="1938-08-23T00:00:00"/>
    <n v="7433101"/>
    <n v="126"/>
    <n v="7.2"/>
    <n v="79"/>
    <x v="78"/>
    <x v="8"/>
    <x v="2"/>
    <n v="5788365"/>
    <n v="3.5193277218957935"/>
    <x v="3"/>
  </r>
  <r>
    <n v="1650000"/>
    <s v=""/>
    <n v="11426"/>
    <x v="4203"/>
    <s v="In 1941 Hawaii, a private is cruelly punished for not boxing on his unit's team, while his captain's wife and second in command are falling in love."/>
    <n v="6.9152009999999997"/>
    <d v="1953-08-04T00:00:00"/>
    <n v="30500000"/>
    <n v="118"/>
    <n v="7.2"/>
    <n v="133"/>
    <x v="62"/>
    <x v="10"/>
    <x v="46"/>
    <n v="28850000"/>
    <n v="17.484848484848484"/>
    <x v="3"/>
  </r>
  <r>
    <n v="1600000"/>
    <s v=""/>
    <n v="13909"/>
    <x v="4204"/>
    <s v="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
    <n v="8.5351780000000002"/>
    <d v="1949-10-22T00:00:00"/>
    <n v="5400000"/>
    <n v="103"/>
    <n v="7.1"/>
    <n v="61"/>
    <x v="79"/>
    <x v="11"/>
    <x v="213"/>
    <n v="3800000"/>
    <n v="2.375"/>
    <x v="3"/>
  </r>
  <r>
    <n v="0"/>
    <s v="http://www.graceunplugged.com/"/>
    <n v="206284"/>
    <x v="4205"/>
    <s v="A talented young singer and aspiring songwriter’s Christian faith and family ties are tested when she defies her worship-pastor father and pursues pop-music stardom in GRACE UNPLUGGED, a moving and inspiring new film that explores the true meaning of success."/>
    <n v="2.1605859999999999"/>
    <d v="2013-10-04T00:00:00"/>
    <n v="0"/>
    <n v="102"/>
    <n v="6"/>
    <n v="24"/>
    <x v="8"/>
    <x v="5"/>
    <x v="1049"/>
    <n v="0"/>
    <n v="0"/>
    <x v="3"/>
  </r>
  <r>
    <n v="0"/>
    <s v=""/>
    <n v="27455"/>
    <x v="4206"/>
    <s v="'Foolish' Waise is a talented comedian with a hard-edge trying to make it in the comedy clubs in LA while his brother is a hard-nosed gangster trying to make it on the streets. With all the competition they face in their chosen &quot;professions,&quot; their biggest battle is with each other over the love of a pretty girl."/>
    <n v="0.79600899999999997"/>
    <d v="1999-04-09T00:00:00"/>
    <n v="6033999"/>
    <n v="84"/>
    <n v="6.3"/>
    <n v="3"/>
    <x v="14"/>
    <x v="8"/>
    <x v="1050"/>
    <n v="6033999"/>
    <n v="0"/>
    <x v="3"/>
  </r>
  <r>
    <n v="0"/>
    <s v="http://www.imdb.com/title/tt1289419/"/>
    <n v="66468"/>
    <x v="4207"/>
    <s v="N-Secure is a no holds-barred thrilling drama mixed with murder, mayhem and manipulation among affluent professionals. This film sheds light on a man's downfall from the pinnacles of success into the depths of his damaged character. His insecurities lead him into a series of troubled romantic relationships and eventually a web of events that include betrayal and murder."/>
    <n v="0.13456000000000001"/>
    <d v="2010-10-15T00:00:00"/>
    <n v="2592808"/>
    <n v="0"/>
    <n v="4.3"/>
    <n v="4"/>
    <x v="4"/>
    <x v="5"/>
    <x v="193"/>
    <n v="2592808"/>
    <n v="0"/>
    <x v="3"/>
  </r>
  <r>
    <n v="0"/>
    <s v="http://www.bacfilms.com/site/caramel/"/>
    <n v="7973"/>
    <x v="4208"/>
    <s v="In a beauty salon in Beirut the lives of five women cross paths. The beauty salon is a colorful and sensual microcosm where they share and entrust their hopes, fears and expectations."/>
    <n v="4.5545739999999997"/>
    <d v="2007-07-01T00:00:00"/>
    <n v="0"/>
    <n v="96"/>
    <n v="6.8"/>
    <n v="52"/>
    <x v="1"/>
    <x v="5"/>
    <x v="250"/>
    <n v="0"/>
    <n v="0"/>
    <x v="3"/>
  </r>
  <r>
    <n v="0"/>
    <s v=""/>
    <n v="283686"/>
    <x v="4209"/>
    <s v="A couple and their daughter moves to Colombia to take over a family manufacturing plant, only to realize their new home is haunted."/>
    <n v="3.215465"/>
    <d v="2014-08-27T00:00:00"/>
    <n v="0"/>
    <n v="92"/>
    <n v="4.5999999999999996"/>
    <n v="55"/>
    <x v="10"/>
    <x v="6"/>
    <x v="326"/>
    <n v="0"/>
    <n v="0"/>
    <x v="3"/>
  </r>
  <r>
    <n v="0"/>
    <s v=""/>
    <n v="15976"/>
    <x v="4210"/>
    <s v="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
    <n v="1.4943599999999999"/>
    <d v="2006-06-06T00:00:00"/>
    <n v="0"/>
    <n v="114"/>
    <n v="7.6"/>
    <n v="20"/>
    <x v="6"/>
    <x v="5"/>
    <x v="1051"/>
    <n v="0"/>
    <n v="0"/>
    <x v="3"/>
  </r>
  <r>
    <n v="1600000"/>
    <s v=""/>
    <n v="592"/>
    <x v="4211"/>
    <s v="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
    <n v="20.810292"/>
    <d v="1974-04-07T00:00:00"/>
    <n v="4420000"/>
    <n v="113"/>
    <n v="7.5"/>
    <n v="372"/>
    <x v="54"/>
    <x v="13"/>
    <x v="9"/>
    <n v="2820000"/>
    <n v="1.7625"/>
    <x v="3"/>
  </r>
  <r>
    <n v="0"/>
    <s v=""/>
    <n v="74084"/>
    <x v="4212"/>
    <s v="During the British rule in India, several Indians were lured by the British to travel to distant Mauritius where they would have a better life. Upon reaching this island, the Indians were enslaved, tortured and made to labor in what is now known as the &quot;Coolie Ghat&quot;. After the British left India, the Indians in Mauritius decided to continue to live there along with other nationals from different countries."/>
    <n v="0.12270399999999999"/>
    <d v="2006-12-07T00:00:00"/>
    <n v="0"/>
    <n v="0"/>
    <n v="0"/>
    <n v="0"/>
    <x v="6"/>
    <x v="12"/>
    <x v="1052"/>
    <n v="0"/>
    <n v="0"/>
    <x v="3"/>
  </r>
  <r>
    <n v="0"/>
    <s v=""/>
    <n v="1651"/>
    <x v="4213"/>
    <s v="Adapted from a story by William Irish, it's a noirish tale of a man who orders a mail-order bride but receives instead a con woman."/>
    <n v="3.6540180000000002"/>
    <d v="1969-06-18T00:00:00"/>
    <n v="0"/>
    <n v="123"/>
    <n v="6.7"/>
    <n v="32"/>
    <x v="49"/>
    <x v="13"/>
    <x v="1053"/>
    <n v="0"/>
    <n v="0"/>
    <x v="3"/>
  </r>
  <r>
    <n v="0"/>
    <s v=""/>
    <n v="25428"/>
    <x v="4214"/>
    <s v="A fictional movie star, Gray Evans, goes through the disintegration of his marriage, his gradual mental breakdown, and his increasing obsession with a young film student who reminds Gray of his own life before becoming famous. A dark psychological drama, I Love Your Work explores the pressures of fame and the difference between getting what you want and wanting what you get."/>
    <n v="3.313339"/>
    <d v="2003-10-05T00:00:00"/>
    <n v="0"/>
    <n v="111"/>
    <n v="6.5"/>
    <n v="2"/>
    <x v="16"/>
    <x v="5"/>
    <x v="193"/>
    <n v="0"/>
    <n v="0"/>
    <x v="3"/>
  </r>
  <r>
    <n v="0"/>
    <s v=""/>
    <n v="298584"/>
    <x v="4215"/>
    <s v="In this grisly remake of the 2002 horror hit, five college chums rent an isolated woodland cabin for a party. But their fun quickly ends when the group is exposed to a hideous flesh-eating virus, and survival becomes the name of the game."/>
    <n v="5.3793189999999997"/>
    <d v="2016-02-12T00:00:00"/>
    <n v="0"/>
    <n v="99"/>
    <n v="4.4000000000000004"/>
    <n v="111"/>
    <x v="5"/>
    <x v="15"/>
    <x v="1054"/>
    <n v="0"/>
    <n v="0"/>
    <x v="3"/>
  </r>
  <r>
    <n v="2000000"/>
    <s v=""/>
    <n v="10758"/>
    <x v="4216"/>
    <s v="Jenna is a pregnant, unhappily married waitress in the deep south. She meets a newcomer to her town and falls into an unlikely relationship as a last attempt at happiness."/>
    <n v="9.6729900000000004"/>
    <d v="2007-05-25T00:00:00"/>
    <n v="22179430"/>
    <n v="108"/>
    <n v="6.7"/>
    <n v="129"/>
    <x v="1"/>
    <x v="8"/>
    <x v="1055"/>
    <n v="20179430"/>
    <n v="10.089715"/>
    <x v="3"/>
  </r>
  <r>
    <n v="1500000"/>
    <s v=""/>
    <n v="11690"/>
    <x v="4217"/>
    <s v="Frank Dux has entered the &quot;kumite&quot;, an illegal underground martial-arts competition where serious injury and even death are not unknown. Chong Li, a particularly ruthless and vicious fighter is the favorite, but then again Dux has not fought him yet."/>
    <n v="17.49699"/>
    <d v="1988-02-26T00:00:00"/>
    <n v="11806119"/>
    <n v="92"/>
    <n v="6.6"/>
    <n v="363"/>
    <x v="31"/>
    <x v="0"/>
    <x v="482"/>
    <n v="10306119"/>
    <n v="6.8707459999999996"/>
    <x v="3"/>
  </r>
  <r>
    <n v="1500000"/>
    <s v=""/>
    <n v="3083"/>
    <x v="4218"/>
    <s v="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
    <n v="12.2624"/>
    <d v="1939-10-19T00:00:00"/>
    <n v="9600000"/>
    <n v="129"/>
    <n v="7.9"/>
    <n v="241"/>
    <x v="72"/>
    <x v="8"/>
    <x v="2"/>
    <n v="8100000"/>
    <n v="5.4"/>
    <x v="3"/>
  </r>
  <r>
    <n v="1500000"/>
    <s v=""/>
    <n v="9344"/>
    <x v="4219"/>
    <s v="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quot;safe sex&quot; is to only have sex with virgins, and is continuing to pass the disease onto other unsuspecting girls, Jenny makes it her business to try to stop him."/>
    <n v="13.291990999999999"/>
    <d v="1995-07-28T00:00:00"/>
    <n v="7412216"/>
    <n v="91"/>
    <n v="6.8"/>
    <n v="279"/>
    <x v="15"/>
    <x v="5"/>
    <x v="63"/>
    <n v="5912216"/>
    <n v="3.9414773333333333"/>
    <x v="3"/>
  </r>
  <r>
    <n v="1500000"/>
    <s v=""/>
    <n v="10707"/>
    <x v="4220"/>
    <s v="Based on the true childhood experiences of Noah Baumbach and his brother, The Squid and the Whale tells the touching story of two young boys dealing with their parents divorce in Brooklyn in the 1980's."/>
    <n v="13.788054000000001"/>
    <d v="2005-10-05T00:00:00"/>
    <n v="11098131"/>
    <n v="81"/>
    <n v="6.9"/>
    <n v="226"/>
    <x v="11"/>
    <x v="8"/>
    <x v="443"/>
    <n v="9598131"/>
    <n v="6.3987540000000003"/>
    <x v="3"/>
  </r>
  <r>
    <n v="1000000"/>
    <s v=""/>
    <n v="15647"/>
    <x v="4221"/>
    <s v="Jessica, a Jewish copy editor living and working in New York City, is plagued by failed blind dates with men, and decides to answer a newspaper's personal advertisement. The advertisement has been placed by 'lesbian-curious' Helen Cooper, a thirtysomething art gallerist."/>
    <n v="3.9902150000000001"/>
    <d v="2001-04-21T00:00:00"/>
    <n v="10013424"/>
    <n v="97"/>
    <n v="5.9"/>
    <n v="48"/>
    <x v="17"/>
    <x v="8"/>
    <x v="273"/>
    <n v="9013424"/>
    <n v="9.0134240000000005"/>
    <x v="3"/>
  </r>
  <r>
    <n v="17000000"/>
    <s v="http://www.kickboxervengeance.com"/>
    <n v="308529"/>
    <x v="4222"/>
    <s v="Eric and Kurt Sloane are the descendants of a well-known Venice, California-based family of martial artists.  Kurt, the younger of the two,  has always been in his brother Eric’s shadow, and despite his talent has been told he lacks the instinct needed to become a champion.  But when Kurt witnesses the merciless murder of his brother at the hands of Muay Thai champion Tong Po, he vows revenge.  He trains with his brother’s mentor for a fight to the death with Tong Po. At first it seems impossible to turn Kurt into the living weapon he must become to beat Tong Po, but through a series of tests and dangerous encounters, Kurt proves he has a deeper strength that will carry him through to his final showdown with Tong Po."/>
    <n v="6.5265880000000003"/>
    <d v="2016-07-14T00:00:00"/>
    <n v="0"/>
    <n v="90"/>
    <n v="4.5"/>
    <n v="99"/>
    <x v="5"/>
    <x v="0"/>
    <x v="1056"/>
    <n v="-17000000"/>
    <n v="-1"/>
    <x v="2"/>
  </r>
  <r>
    <n v="1500000"/>
    <s v=""/>
    <n v="4174"/>
    <x v="4223"/>
    <s v="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
    <n v="11.145915"/>
    <d v="1945-12-28T00:00:00"/>
    <n v="7000000"/>
    <n v="111"/>
    <n v="7.3"/>
    <n v="160"/>
    <x v="68"/>
    <x v="5"/>
    <x v="907"/>
    <n v="5500000"/>
    <n v="3.6666666666666665"/>
    <x v="3"/>
  </r>
  <r>
    <n v="0"/>
    <s v=""/>
    <n v="20156"/>
    <x v="4224"/>
    <s v="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owner, Zoe. Meanwhile Thomas, a mysterious pet-shop owner, is about to become unexpectedly involved in their lives. Gradually, connections between the traumatic pasts of these characters are revealed."/>
    <n v="5.4468319999999997"/>
    <d v="1994-09-24T00:00:00"/>
    <n v="0"/>
    <n v="103"/>
    <n v="6.5"/>
    <n v="64"/>
    <x v="23"/>
    <x v="5"/>
    <x v="63"/>
    <n v="0"/>
    <n v="0"/>
    <x v="3"/>
  </r>
  <r>
    <n v="1500000"/>
    <s v=""/>
    <n v="9464"/>
    <x v="4225"/>
    <s v="Billy is released after five years in prison. In the next moment, he kidnaps teenage student Layla and visits his parents with her, pretending she is his girlfriend and they will soon marry."/>
    <n v="10.009994000000001"/>
    <d v="1998-01-20T00:00:00"/>
    <n v="2375097"/>
    <n v="110"/>
    <n v="7.1"/>
    <n v="166"/>
    <x v="19"/>
    <x v="12"/>
    <x v="193"/>
    <n v="875097"/>
    <n v="0.58339799999999997"/>
    <x v="3"/>
  </r>
  <r>
    <n v="1500000"/>
    <s v="http://www.insidious-movie.com/"/>
    <n v="49018"/>
    <x v="4226"/>
    <s v="A family discovers that dark spirits have invaded their home after their son inexplicably falls into an endless sleep. When they reach out to a professional for help, they learn things are a lot more personal than they thought."/>
    <n v="58.594852000000003"/>
    <d v="2010-09-13T00:00:00"/>
    <n v="97009150"/>
    <n v="103"/>
    <n v="6.8"/>
    <n v="1737"/>
    <x v="4"/>
    <x v="15"/>
    <x v="383"/>
    <n v="95509150"/>
    <n v="63.672766666666668"/>
    <x v="3"/>
  </r>
  <r>
    <n v="1500000"/>
    <s v=""/>
    <n v="13820"/>
    <x v="4227"/>
    <s v="A down and out young punk gets a job working with a seasoned repo man, but what awaits him in his new career is a series of outlandish adventures revolving around aliens, the CIA, and a most wanted '64 Chevy."/>
    <n v="11.353440000000001"/>
    <d v="1984-02-20T00:00:00"/>
    <n v="2300000"/>
    <n v="92"/>
    <n v="6.7"/>
    <n v="144"/>
    <x v="30"/>
    <x v="8"/>
    <x v="1057"/>
    <n v="800000"/>
    <n v="0.53333333333333333"/>
    <x v="3"/>
  </r>
  <r>
    <n v="1500000"/>
    <s v=""/>
    <n v="18079"/>
    <x v="4228"/>
    <s v="An Argentinian crime drama revolving around a sheet of rare stamps (the Nine Queens)."/>
    <n v="8.5893549999999994"/>
    <d v="2000-08-31T00:00:00"/>
    <n v="0"/>
    <n v="114"/>
    <n v="7.4"/>
    <n v="153"/>
    <x v="20"/>
    <x v="13"/>
    <x v="1058"/>
    <n v="-1500000"/>
    <n v="-1"/>
    <x v="3"/>
  </r>
  <r>
    <n v="0"/>
    <s v=""/>
    <n v="127918"/>
    <x v="4229"/>
    <s v="In an unprecedented and candid series of interviews, six former heads of the Shin Bet — Israel's intelligence and security agency — speak about their role in Israel's decades-long counterterrorism campaign, discussing their controversial methods and whether the ends ultimately justify the means. (TIFF)"/>
    <n v="2.828303"/>
    <d v="2012-07-09T00:00:00"/>
    <n v="0"/>
    <n v="101"/>
    <n v="6.5"/>
    <n v="39"/>
    <x v="3"/>
    <x v="16"/>
    <x v="1059"/>
    <n v="0"/>
    <n v="0"/>
    <x v="3"/>
  </r>
  <r>
    <n v="1500000"/>
    <s v=""/>
    <n v="17113"/>
    <x v="4230"/>
    <s v="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
    <n v="3.618646"/>
    <d v="2005-03-25T00:00:00"/>
    <n v="712294"/>
    <n v="111"/>
    <n v="6.5"/>
    <n v="43"/>
    <x v="11"/>
    <x v="5"/>
    <x v="692"/>
    <n v="-787706"/>
    <n v="-0.52513733333333334"/>
    <x v="3"/>
  </r>
  <r>
    <n v="1500000"/>
    <s v="http://todolistmovie.com/"/>
    <n v="129139"/>
    <x v="4231"/>
    <s v="Feeling pressured to become more sexually experienced before she goes to college, Brandy Klark makes a list of things to accomplish before hitting campus in the fall."/>
    <n v="15.017068"/>
    <d v="2013-07-24T00:00:00"/>
    <n v="3566225"/>
    <n v="104"/>
    <n v="5.5"/>
    <n v="342"/>
    <x v="8"/>
    <x v="8"/>
    <x v="1060"/>
    <n v="2066225"/>
    <n v="1.3774833333333334"/>
    <x v="3"/>
  </r>
  <r>
    <n v="1500000"/>
    <s v=""/>
    <n v="507"/>
    <x v="4232"/>
    <s v="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
    <n v="5.8175189999999999"/>
    <d v="1993-10-01T00:00:00"/>
    <n v="418961"/>
    <n v="96"/>
    <n v="6.1"/>
    <n v="111"/>
    <x v="26"/>
    <x v="0"/>
    <x v="604"/>
    <n v="-1081039"/>
    <n v="-0.72069266666666665"/>
    <x v="3"/>
  </r>
  <r>
    <n v="1500000"/>
    <s v=""/>
    <n v="4012"/>
    <x v="4233"/>
    <s v="The movie tells the story of a young Jewish man who becomes fiercely anti-Semitic."/>
    <n v="9.8568259999999999"/>
    <d v="2001-01-19T00:00:00"/>
    <n v="416925"/>
    <n v="98"/>
    <n v="6.8"/>
    <n v="151"/>
    <x v="17"/>
    <x v="5"/>
    <x v="1061"/>
    <n v="-1083075"/>
    <n v="-0.72204999999999997"/>
    <x v="3"/>
  </r>
  <r>
    <n v="0"/>
    <s v=""/>
    <n v="14054"/>
    <x v="4234"/>
    <s v="Waitress Annie has separated from her suicidal alcoholic husband, Glenn. Glenn has become an evangelical Christian, but his erratic attempts at getting back into Annie's life have alarmed her. High school student Arthur works at Annie's restaurant, growing closer to a new kid in town, Lila, after class. When Glenn and Annie's daughter go missing, the whole town searches for her, as he increasingly spirals out of control."/>
    <n v="4.2623740000000003"/>
    <d v="2008-03-07T00:00:00"/>
    <n v="414404"/>
    <n v="106"/>
    <n v="6.5"/>
    <n v="48"/>
    <x v="7"/>
    <x v="5"/>
    <x v="1062"/>
    <n v="414404"/>
    <n v="0"/>
    <x v="3"/>
  </r>
  <r>
    <n v="0"/>
    <s v=""/>
    <n v="323271"/>
    <x v="4235"/>
    <s v="When car trouble strands track star Reagan Farrow in the Florida boondocks, she accepts an offer of help from a pair of charming strangers only to find herself trapped in a brutal backwoods nightmare. Held captive in an isolated cabin, Reagan manages to escape and take refuge in the forest. Relentlessly pursued by the savage sociopaths who kidnapped her, Reagan will need all of her inner strength and resourcefulness in order to survive in this gripping thriller."/>
    <n v="6.1240000000000003E-2"/>
    <d v="2015-08-28T00:00:00"/>
    <n v="0"/>
    <n v="93"/>
    <n v="3"/>
    <n v="1"/>
    <x v="2"/>
    <x v="6"/>
    <x v="193"/>
    <n v="0"/>
    <n v="0"/>
    <x v="3"/>
  </r>
  <r>
    <n v="1500000"/>
    <s v=""/>
    <n v="10972"/>
    <x v="4236"/>
    <s v="Tensions rise within an asbestos cleaning crew as they work in an abandoned mental hospital with a horrific past that seems to be coming back."/>
    <n v="11.064228"/>
    <d v="2001-08-10T00:00:00"/>
    <n v="373967"/>
    <n v="100"/>
    <n v="6.2"/>
    <n v="251"/>
    <x v="17"/>
    <x v="15"/>
    <x v="523"/>
    <n v="-1126033"/>
    <n v="-0.75068866666666667"/>
    <x v="3"/>
  </r>
  <r>
    <n v="0"/>
    <s v=""/>
    <n v="13066"/>
    <x v="4237"/>
    <s v="Life has its downs for James, living with his mom in Chicago at 39, an aging performer at Second City, eating and weighing too much. A woman he's been dating drops him, as does his agent, her brother. James turns down roles in local TV, roles that make him sad. Someone's remaking his favorite movie, &quot;Marty,&quot; a role he'd love, but he doesn't even get an audition."/>
    <n v="1.742383"/>
    <d v="2006-01-01T00:00:00"/>
    <n v="0"/>
    <n v="80"/>
    <n v="5.7"/>
    <n v="12"/>
    <x v="6"/>
    <x v="8"/>
    <x v="193"/>
    <n v="0"/>
    <n v="0"/>
    <x v="3"/>
  </r>
  <r>
    <n v="0"/>
    <s v="http://moozlumthemovie.com"/>
    <n v="66025"/>
    <x v="4238"/>
    <s v="Thanks to a strict Muslim upbringing that largely shielded him from the outside world, Tariq's first year of college proves transformative. That is, until the 9/11 terrorist attacks invite growing suspicion and distrust from his angry classmates."/>
    <n v="0.41475400000000001"/>
    <d v="2011-02-11T00:00:00"/>
    <n v="330048"/>
    <n v="95"/>
    <n v="4.5"/>
    <n v="3"/>
    <x v="9"/>
    <x v="5"/>
    <x v="193"/>
    <n v="330048"/>
    <n v="0"/>
    <x v="3"/>
  </r>
  <r>
    <n v="0"/>
    <s v="http://www.hatchetmovie.com/"/>
    <n v="11908"/>
    <x v="4239"/>
    <s v="When a group of tourists on a New Orleans haunted swamp tour find themselves stranded in the wilderness, their evening of fun and spooks turns into a horrific nightmare."/>
    <n v="12.677016"/>
    <d v="2006-04-27T00:00:00"/>
    <n v="0"/>
    <n v="83"/>
    <n v="5.7"/>
    <n v="159"/>
    <x v="6"/>
    <x v="8"/>
    <x v="1063"/>
    <n v="0"/>
    <n v="0"/>
    <x v="3"/>
  </r>
  <r>
    <n v="1"/>
    <s v=""/>
    <n v="3082"/>
    <x v="4240"/>
    <s v="The Tramp struggles to live in modern industrial society with the help of a young homeless woman."/>
    <n v="28.276479999999999"/>
    <d v="1936-02-05T00:00:00"/>
    <n v="8500000"/>
    <n v="87"/>
    <n v="8.1"/>
    <n v="856"/>
    <x v="80"/>
    <x v="5"/>
    <x v="78"/>
    <n v="8499999"/>
    <n v="8499999"/>
    <x v="3"/>
  </r>
  <r>
    <n v="0"/>
    <s v=""/>
    <n v="39541"/>
    <x v="4241"/>
    <s v="Pete, an eight-year-old Catholic boy growing up in the suburbs of Chicago in the mid-1970s, attends Catholic school, where as classes let out for the summer, he's admonished by a nun to follow the path of the Lord, and not that of the Devil. Perhaps taking this message a bit too seriously, Pete decides it's his goal for the summer to help someone get into heaven; having been told that Catholicism is the only sure path to the kingdom of the Lord, Pete decides to convert a Jew to Catholicism in order to improve their standing in the afterlife. Hoping to find a likely candidate, Pete begins visiting a nearby synagogue, where he gets to know Rabbi Jacobson, who responds to Pete's barrage of questions with good humor. Pete also makes friends with the Rabbi's son, Danny, who is about the same age; when he learns that Danny is seriously ill, he decides Danny would be an excellent choice for conversion."/>
    <n v="0.87065999999999999"/>
    <d v="2002-03-22T00:00:00"/>
    <n v="0"/>
    <n v="91"/>
    <n v="6.4"/>
    <n v="9"/>
    <x v="18"/>
    <x v="5"/>
    <x v="193"/>
    <n v="0"/>
    <n v="0"/>
    <x v="3"/>
  </r>
  <r>
    <n v="1500000"/>
    <s v="http://www.dhentertainment.com/projects/1.my-name-bruce/"/>
    <n v="1961"/>
    <x v="4242"/>
    <s v="B Movie Legend Bruce Campbell is mistaken for his character Ash from the Evil Dead trilogy and forced to fight a real monster in a small town in Oregon."/>
    <n v="7.5590999999999999"/>
    <d v="2007-10-01T00:00:00"/>
    <n v="173066"/>
    <n v="86"/>
    <n v="5.9"/>
    <n v="107"/>
    <x v="1"/>
    <x v="8"/>
    <x v="1064"/>
    <n v="-1326934"/>
    <n v="-0.88462266666666667"/>
    <x v="3"/>
  </r>
  <r>
    <n v="1500000"/>
    <s v=""/>
    <n v="51820"/>
    <x v="4243"/>
    <s v="A Beauty shop owner finds romance as she struggles to save her business."/>
    <n v="2.0281699999999998"/>
    <d v="2005-01-13T00:00:00"/>
    <n v="0"/>
    <n v="0"/>
    <n v="3.5"/>
    <n v="1"/>
    <x v="11"/>
    <x v="8"/>
    <x v="193"/>
    <n v="-1500000"/>
    <n v="-1"/>
    <x v="3"/>
  </r>
  <r>
    <n v="1500000"/>
    <s v="http://www.roadhardmovie.com"/>
    <n v="291362"/>
    <x v="4244"/>
    <s v="After his movie and television career has run dry, Bruce Madsen (Adam Carolla) is forced to go back on the road playing one dingy comedy club after another, spending endless nights in budget hotel rooms and always flying coach. Amidst trying to revitalize his career, rekindle his love life and put his daughter through college, Bruce knows one thing for sure - he must get off the road. ROAD HARD is the story of that journey."/>
    <n v="0.85901400000000006"/>
    <d v="2015-03-06T00:00:00"/>
    <n v="0"/>
    <n v="97"/>
    <n v="6.6"/>
    <n v="8"/>
    <x v="2"/>
    <x v="8"/>
    <x v="1065"/>
    <n v="-1500000"/>
    <n v="-1"/>
    <x v="3"/>
  </r>
  <r>
    <n v="1500000"/>
    <s v=""/>
    <n v="30082"/>
    <x v="4245"/>
    <s v="A Russian woman living in Memphis with a much older rock-n-roll legend experiences a personal awakening when her husband's estranged son comes to visit."/>
    <n v="7.1376999999999996E-2"/>
    <d v="2005-12-07T00:00:00"/>
    <n v="0"/>
    <n v="108"/>
    <n v="6"/>
    <n v="2"/>
    <x v="11"/>
    <x v="5"/>
    <x v="1066"/>
    <n v="-1500000"/>
    <n v="-1"/>
    <x v="3"/>
  </r>
  <r>
    <n v="1200000"/>
    <s v="http://www3.amigomovie.com/"/>
    <n v="72913"/>
    <x v="4246"/>
    <s v="Rafael, a village mayor caught in the murderous crossfire of the Philippine-American War. When U.S. troops occupy his village, Rafael comes under pressure from a tough-as-nails officer to help the Americans in their hunt for Filipino guerilla fighters. But Rafael's brother is the head of the local guerillas, and considers anyone who cooperates with the Americans to be a traitor. Rafael quickly finds himself forced to make the impossible, potentially deadly decisions faced by ordinary civilians in an occupied country."/>
    <n v="0.19317200000000001"/>
    <d v="2010-07-14T00:00:00"/>
    <n v="0"/>
    <n v="128"/>
    <n v="6"/>
    <n v="2"/>
    <x v="4"/>
    <x v="5"/>
    <x v="1067"/>
    <n v="-1200000"/>
    <n v="-1"/>
    <x v="3"/>
  </r>
  <r>
    <n v="1500000"/>
    <s v=""/>
    <n v="23963"/>
    <x v="4247"/>
    <s v="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
    <n v="4.6802060000000001"/>
    <d v="2009-03-06T00:00:00"/>
    <n v="32000"/>
    <n v="93"/>
    <n v="6.6"/>
    <n v="183"/>
    <x v="0"/>
    <x v="15"/>
    <x v="1068"/>
    <n v="-1468000"/>
    <n v="-0.97866666666666668"/>
    <x v="3"/>
  </r>
  <r>
    <n v="2000000"/>
    <s v="http://truckermovie.net/"/>
    <n v="29406"/>
    <x v="4248"/>
    <s v="Loner Diane Ford (Michelle Monaghan) is a truck driver with an 11-year-old son, Peter (Jimmy Bennett), whom she never sees, and that's fine with her. But, when Peter's father, Len (Benjamin Bratt), falls ill, he asks Diane to take care of their son for a while. Eventually, Diane reluctantly agrees, but she quickly realizes that caring for a child interferes with her independent lifestyle -- and Peter isn't all that thrilled with the arrangement, either."/>
    <n v="1.20173"/>
    <d v="2008-04-24T00:00:00"/>
    <n v="0"/>
    <n v="90"/>
    <n v="6.8"/>
    <n v="16"/>
    <x v="7"/>
    <x v="5"/>
    <x v="868"/>
    <n v="-2000000"/>
    <n v="-1"/>
    <x v="3"/>
  </r>
  <r>
    <n v="1"/>
    <s v=""/>
    <n v="361505"/>
    <x v="4249"/>
    <s v="A womanizing yet lovable loser, Charlie, a waiter in his early 30's who dreams of selling his book entitled &quot;7 STEPS OF HEALING THE MALE BROKEN HEART&quot; finds himself still working in restaurants to survive in the Big Apple. Low on cash, he's left with no other choice but to look for a roommate to share his tiny studio. Surprisingly, the first person to answer the ad is his ex and only love of his life Pam, who broke his heart and disappeared without reason and the inspiration behind his book. The Pam he remembered was a youthful spirit with lots of money who is now broke and disheveled. A new story begins and it is up to Charlie to find out why she ran out on him and what's happened to her over the past three years. With a potential new love in his life, he must gather the strength to help Pam get back on her feet without rekindling old feelings."/>
    <n v="9.4104999999999994E-2"/>
    <d v="2015-07-07T00:00:00"/>
    <n v="0"/>
    <n v="90"/>
    <n v="10"/>
    <n v="2"/>
    <x v="2"/>
    <x v="12"/>
    <x v="193"/>
    <n v="-1"/>
    <n v="-1"/>
    <x v="3"/>
  </r>
  <r>
    <n v="1500000"/>
    <s v="http://robzombie.com/movies/the-lords-of-salem/"/>
    <n v="104755"/>
    <x v="4250"/>
    <s v="The City of Salem, Massachusetts is visited by a coven of ancient witches."/>
    <n v="14.504326000000001"/>
    <d v="2012-09-10T00:00:00"/>
    <n v="1165882"/>
    <n v="101"/>
    <n v="5.0999999999999996"/>
    <n v="242"/>
    <x v="3"/>
    <x v="15"/>
    <x v="383"/>
    <n v="-334118"/>
    <n v="-0.22274533333333332"/>
    <x v="3"/>
  </r>
  <r>
    <n v="0"/>
    <s v="http://www.houseboundthemovie.com/"/>
    <n v="253306"/>
    <x v="4251"/>
    <s v="When Kylie Bucknell is sentenced to home detention, she's forced to come to terms with her unsociable behaviour, her blabbering mother and a hostile spirit who seems less than happy about the new living arrangement."/>
    <n v="10.322858"/>
    <d v="2014-09-04T00:00:00"/>
    <n v="0"/>
    <n v="109"/>
    <n v="6.5"/>
    <n v="358"/>
    <x v="10"/>
    <x v="15"/>
    <x v="1069"/>
    <n v="0"/>
    <n v="0"/>
    <x v="3"/>
  </r>
  <r>
    <n v="0"/>
    <s v="http://www.walmartmovie.com/"/>
    <n v="29595"/>
    <x v="4252"/>
    <s v="This documentary takes the viewer on a deeply personal journey into the everyday lives of families struggling to fight Goliath. From a family business owner in the Midwest to a preacher in California, from workers in Florida to a poet in Mexico, dozens of film crews on three continents bring the intensely personal stories of an assault on families and American values."/>
    <n v="1.404175"/>
    <d v="2005-11-04T00:00:00"/>
    <n v="0"/>
    <n v="98"/>
    <n v="6.9"/>
    <n v="24"/>
    <x v="11"/>
    <x v="16"/>
    <x v="1070"/>
    <n v="0"/>
    <n v="0"/>
    <x v="3"/>
  </r>
  <r>
    <n v="1"/>
    <s v=""/>
    <n v="46729"/>
    <x v="4253"/>
    <s v="Art, a drug-addicted dealer and hustler, arrives at his girlfriend Cody's apartment to find that she has overdosed on heroin. He tries to fix things by traveling back in time in an attempt to prevent her death."/>
    <n v="7.7876000000000001E-2"/>
    <d v="2005-10-01T00:00:00"/>
    <n v="0"/>
    <n v="87"/>
    <n v="6.8"/>
    <n v="6"/>
    <x v="11"/>
    <x v="8"/>
    <x v="1071"/>
    <n v="-1"/>
    <n v="-1"/>
    <x v="3"/>
  </r>
  <r>
    <n v="0"/>
    <s v=""/>
    <n v="294600"/>
    <x v="4254"/>
    <s v="Released from federal prison after 20 years due to his ailing health, a formerly powerful New York mobster moves back home and attempts to reconnect with former life in this poignant Sopranos-esque character study."/>
    <n v="0.35819000000000001"/>
    <d v="2013-01-01T00:00:00"/>
    <n v="0"/>
    <n v="98"/>
    <n v="6"/>
    <n v="1"/>
    <x v="8"/>
    <x v="5"/>
    <x v="193"/>
    <n v="0"/>
    <n v="0"/>
    <x v="3"/>
  </r>
  <r>
    <n v="9000000"/>
    <s v=""/>
    <n v="137347"/>
    <x v="4255"/>
    <s v="A Romanian police officer teams up with a small crew of bank robbers to pull off a heist by convincing everyone at the scene of the crime that they are only filming a movie."/>
    <n v="9.1592649999999995"/>
    <d v="2013-11-29T00:00:00"/>
    <n v="0"/>
    <n v="112"/>
    <n v="6.4"/>
    <n v="13"/>
    <x v="8"/>
    <x v="8"/>
    <x v="1072"/>
    <n v="-9000000"/>
    <n v="-1"/>
    <x v="3"/>
  </r>
  <r>
    <n v="0"/>
    <s v=""/>
    <n v="290370"/>
    <x v="4256"/>
    <s v="A decade after a disastrous meteor impact wipes out most of society, a group of survivalists emerge to find themselves on a twisted version of the old Earth, with a nascent society besieged by vicious marauders, ferocious mutants, and the dreadful symptoms of a post-apocalyptic environment."/>
    <n v="1.893697"/>
    <d v="2014-09-27T00:00:00"/>
    <n v="1500000"/>
    <n v="85"/>
    <n v="2.6"/>
    <n v="9"/>
    <x v="10"/>
    <x v="4"/>
    <x v="1073"/>
    <n v="1500000"/>
    <n v="0"/>
    <x v="3"/>
  </r>
  <r>
    <n v="0"/>
    <s v="http://www.growingupsmithmovie.com"/>
    <n v="426469"/>
    <x v="4257"/>
    <s v="In 1979, an Indian family moves to America with hopes of living the American Dream. While their 10-year-old boy Smith falls head-over-heels for the girl next door, his desire to become a &quot;good old boy&quot; propels him further away from his family's ideals than ever before."/>
    <n v="0.71087"/>
    <d v="2017-02-03T00:00:00"/>
    <n v="0"/>
    <n v="102"/>
    <n v="7.4"/>
    <n v="7"/>
    <x v="81"/>
    <x v="8"/>
    <x v="193"/>
    <n v="0"/>
    <n v="0"/>
    <x v="3"/>
  </r>
  <r>
    <n v="0"/>
    <s v=""/>
    <n v="356841"/>
    <x v="4258"/>
    <s v="Six people are thrown together during an elaborate bank heist where any move can alter the outcome. Is it coincidence, or are they merely pawns in a much bigger game."/>
    <n v="1.1053569999999999"/>
    <d v="2015-07-03T00:00:00"/>
    <n v="0"/>
    <n v="102"/>
    <n v="4.2"/>
    <n v="13"/>
    <x v="2"/>
    <x v="6"/>
    <x v="1074"/>
    <n v="0"/>
    <n v="0"/>
    <x v="3"/>
  </r>
  <r>
    <n v="1500000"/>
    <s v="http://www.hashtaghorror.com/"/>
    <n v="301325"/>
    <x v="4259"/>
    <s v="Inspired by actual events, a group of 12 year old girls face a night of horror when the compulsive addiction of an online social media game turns a moment of cyber bullying into a night of insanity."/>
    <n v="2.8152279999999998"/>
    <d v="2015-11-20T00:00:00"/>
    <n v="0"/>
    <n v="90"/>
    <n v="3.3"/>
    <n v="52"/>
    <x v="2"/>
    <x v="5"/>
    <x v="1075"/>
    <n v="-1500000"/>
    <n v="-1"/>
    <x v="3"/>
  </r>
  <r>
    <n v="0"/>
    <s v=""/>
    <n v="347755"/>
    <x v="4260"/>
    <s v="A group of friends and family descend into the Everglades swamplands for their annual hunting trip only to discover that they are the ones being hunted. A malevolent entity is tracking them and they begin to realise one of their party may be possessed by something brought home from a tour of duty in the Middle East – a demon of war so horrible and deadly they are unaware of its devilish presence. Or are they facing something even more unspeakable, a legendary Native American curse about to unleash its dreadful legacy of thirsting for colonial revenge by claiming more souls?"/>
    <n v="0.44685799999999998"/>
    <d v="2016-01-28T00:00:00"/>
    <n v="0"/>
    <n v="93"/>
    <n v="7.5"/>
    <n v="6"/>
    <x v="5"/>
    <x v="0"/>
    <x v="193"/>
    <n v="0"/>
    <n v="0"/>
    <x v="3"/>
  </r>
  <r>
    <n v="1488423"/>
    <s v="http://movies.disney.com/snow-white-and-the-seven-dwarfs"/>
    <n v="408"/>
    <x v="4261"/>
    <s v="A beautiful girl, Snow White, takes refuge in the forest in the house of seven dwarfs to hide from her stepmother, the wicked Queen. The Queen is jealous because she wants to be known as &quot;the fairest in the land,&quot; and Snow White's beauty surpasses her own."/>
    <n v="80.171283000000003"/>
    <d v="1937-12-20T00:00:00"/>
    <n v="184925486"/>
    <n v="83"/>
    <n v="6.9"/>
    <n v="1914"/>
    <x v="55"/>
    <x v="2"/>
    <x v="404"/>
    <n v="183437063"/>
    <n v="123.24256142239135"/>
    <x v="3"/>
  </r>
  <r>
    <n v="1400000"/>
    <s v=""/>
    <n v="44413"/>
    <x v="4262"/>
    <s v="Amalia is an adolescent girl who is caught in the throes of her emerging sexuality and her deeply held passion for her Catholic faith. These two drives mingle when the visiting Dr. Jano takes advantage of a crowd to get inappropriately close to the girl. Repulsed by him but inspired by an inner burning, Amalia decides it is her God-given mission to save the doctor from his behavior, and she begins to stalk Dr. Jano, becoming a most unusual voyeur."/>
    <n v="0.68488099999999996"/>
    <d v="2004-05-06T00:00:00"/>
    <n v="0"/>
    <n v="106"/>
    <n v="6.8"/>
    <n v="10"/>
    <x v="13"/>
    <x v="5"/>
    <x v="1076"/>
    <n v="-1400000"/>
    <n v="-1"/>
    <x v="3"/>
  </r>
  <r>
    <n v="1455000"/>
    <s v=""/>
    <n v="39209"/>
    <x v="4263"/>
    <s v="Sean Connery is Shalako, a guide in the old West who has to rescue an aristocratic British hunting party from Indians and bandits."/>
    <n v="3.5984569999999998"/>
    <d v="1968-11-06T00:00:00"/>
    <n v="2620000"/>
    <n v="113"/>
    <n v="5.4"/>
    <n v="12"/>
    <x v="37"/>
    <x v="11"/>
    <x v="1077"/>
    <n v="1165000"/>
    <n v="0.80068728522336774"/>
    <x v="3"/>
  </r>
  <r>
    <n v="1"/>
    <s v=""/>
    <n v="48463"/>
    <x v="4264"/>
    <s v="The German film director Werner Herzog sets out to the Scottish Highlands to make a documentary, &quot;Enigma of Loch Ness&quot;, exploding the myth of the Loch Ness Monster. Meanwhile, another documentary film crew is making a film about Werner Herzog, and we see the production of &quot;Enigma&quot; from their point of view. Shooting on a rented boat, tensions begin to rise as director Herzog and his producer, Zak Penn, find themselves at cross-purposes on the black surface of Loch Ness. Things get very edgy when the film crew starts seeing shapes in the murky water."/>
    <n v="1.4521520000000001"/>
    <d v="2004-12-17T00:00:00"/>
    <n v="0"/>
    <n v="94"/>
    <n v="5.9"/>
    <n v="18"/>
    <x v="13"/>
    <x v="1"/>
    <x v="193"/>
    <n v="-1"/>
    <n v="-1"/>
    <x v="3"/>
  </r>
  <r>
    <n v="2000000"/>
    <s v="http://www.thedoglovermovie.com/"/>
    <n v="394047"/>
    <x v="4265"/>
    <s v="Sara Gold is a young girl on a quest to save man's best friend. When she goes undercover to take down a dog breeder suspected of wrongdoing, she quickly finds out she might be on the wrong side of right. Sara must make a decision: to continue and follow the orders of her organization, United Animal Protection Agency, or trust her instincts and the boy she's fallen in love with."/>
    <n v="1.193219"/>
    <d v="2016-07-08T00:00:00"/>
    <n v="0"/>
    <n v="101"/>
    <n v="5.3"/>
    <n v="6"/>
    <x v="5"/>
    <x v="5"/>
    <x v="1078"/>
    <n v="-2000000"/>
    <n v="-1"/>
    <x v="3"/>
  </r>
  <r>
    <n v="3150000"/>
    <s v=""/>
    <n v="312791"/>
    <x v="4266"/>
    <s v="In an attempt to make some extra cash while away at College, Kylie moves into a house that streams content to an X-rated website. After a deranged fan hacks in to determine the house's location, she finds herself in a terrifying fight for her life."/>
    <n v="8.0392229999999998"/>
    <d v="2014-10-16T00:00:00"/>
    <n v="0"/>
    <n v="100"/>
    <n v="5.2"/>
    <n v="97"/>
    <x v="10"/>
    <x v="15"/>
    <x v="991"/>
    <n v="-3150000"/>
    <n v="-1"/>
    <x v="3"/>
  </r>
  <r>
    <n v="0"/>
    <s v=""/>
    <n v="266034"/>
    <x v="4267"/>
    <s v="A man and a woman, secretly in love, alone in a room. They desire each other, want each other, and even bite each other. In the afterglow, they share a few sweet nothings. At least the man seemed to believe they were nothing. Now under investigation by the police and the courts, what is he accused of?"/>
    <n v="2.4869919999999999"/>
    <d v="2014-05-16T00:00:00"/>
    <n v="0"/>
    <n v="75"/>
    <n v="6.2"/>
    <n v="32"/>
    <x v="10"/>
    <x v="5"/>
    <x v="1079"/>
    <n v="0"/>
    <n v="0"/>
    <x v="3"/>
  </r>
  <r>
    <n v="0"/>
    <s v="http://houseattheendofthedrive.com/"/>
    <n v="280381"/>
    <x v="4268"/>
    <s v="When David King purchases a house in the hills far above the angst of Los Angeles, he gets much more than he bargained for when strange and unexplainable occurrences in and around the house begin to take control of his daily life"/>
    <n v="0.43048999999999998"/>
    <d v="2014-01-11T00:00:00"/>
    <n v="0"/>
    <n v="91"/>
    <n v="0"/>
    <n v="0"/>
    <x v="10"/>
    <x v="6"/>
    <x v="1080"/>
    <n v="0"/>
    <n v="0"/>
    <x v="3"/>
  </r>
  <r>
    <n v="1377800"/>
    <s v=""/>
    <n v="2661"/>
    <x v="1359"/>
    <s v="The Dynamic Duo faces four super-villains who plan to hold the world for ransom with the help of a secret invention that instantly dehydrates people."/>
    <n v="9.8153939999999995"/>
    <d v="1966-07-30T00:00:00"/>
    <n v="0"/>
    <n v="105"/>
    <n v="6.1"/>
    <n v="203"/>
    <x v="71"/>
    <x v="7"/>
    <x v="18"/>
    <n v="-1377800"/>
    <n v="-1"/>
    <x v="3"/>
  </r>
  <r>
    <n v="1350000"/>
    <s v="http://www.universalstudiosentertainment.com/lock-stock-and-two-smoking-barrels/"/>
    <n v="100"/>
    <x v="4269"/>
    <s v="A card sharp and his unwillingly-enlisted friends need to make a lot of cash quick after losing a sketchy poker match. To do this they decide to pull a heist on a small-time gang who happen to be operating out of the flat next door."/>
    <n v="16.032594"/>
    <d v="1998-03-05T00:00:00"/>
    <n v="3897569"/>
    <n v="105"/>
    <n v="7.5"/>
    <n v="1648"/>
    <x v="19"/>
    <x v="8"/>
    <x v="588"/>
    <n v="2547569"/>
    <n v="1.8870881481481481"/>
    <x v="3"/>
  </r>
  <r>
    <n v="0"/>
    <s v=""/>
    <n v="218500"/>
    <x v="4270"/>
    <s v="The entire cause of the problem evolves from the use of a deputy to translate. His command of Spanish is inadequate and he mistranslates what a witness tells the sheriff as to whether the real perpetrator of the crime is riding a mare (yegua) or a male horse (caballo). This error results in destroying a family and the death of an innocent man."/>
    <n v="0.59282100000000004"/>
    <d v="1983-08-19T00:00:00"/>
    <n v="0"/>
    <n v="104"/>
    <n v="0"/>
    <n v="0"/>
    <x v="44"/>
    <x v="11"/>
    <x v="1081"/>
    <n v="0"/>
    <n v="0"/>
    <x v="3"/>
  </r>
  <r>
    <n v="1300000"/>
    <s v="http://nimbusfilm.dk/film/festen/?lang=en"/>
    <n v="309"/>
    <x v="4271"/>
    <s v="A grandiose party to celebrate a sixtieth birthday unleashes a family drama with all the lies that conceal horrendous secrets. The eldest son, Christian, stages a showdown with the popular pater familias; his provocative, moving after-dinner speech dislodges all the masks, which finally fall completely as the father-son conflict intensifies and the bewildered guests look on."/>
    <n v="10.240917"/>
    <d v="1998-05-20T00:00:00"/>
    <n v="0"/>
    <n v="105"/>
    <n v="7.7"/>
    <n v="207"/>
    <x v="19"/>
    <x v="5"/>
    <x v="1082"/>
    <n v="-1300000"/>
    <n v="-1"/>
    <x v="3"/>
  </r>
  <r>
    <n v="0"/>
    <s v=""/>
    <n v="27845"/>
    <x v="4272"/>
    <s v="Tommy has lost his job, his love and his life. He lives in a small apartment above the Trees Lounge, a bar which he frequents along with a few other regulars without lives. He gets a job driving an ice cream truck and ends up getting involved with the seventeen-year-old niece of his ex-girlfriend. This gets him into serious trouble with her father."/>
    <n v="3.4439160000000002"/>
    <d v="1996-10-11T00:00:00"/>
    <n v="0"/>
    <n v="95"/>
    <n v="6.7"/>
    <n v="51"/>
    <x v="24"/>
    <x v="8"/>
    <x v="193"/>
    <n v="0"/>
    <n v="0"/>
    <x v="3"/>
  </r>
  <r>
    <n v="1300000"/>
    <s v="http://www.journeyfromthefall.com/home.aspx"/>
    <n v="25784"/>
    <x v="4273"/>
    <s v="Thirteen years after the end of the Vietnam War, a family who was tragically affected by the war are forced to emigrate to America."/>
    <n v="7.2066000000000005E-2"/>
    <d v="2006-02-22T00:00:00"/>
    <n v="639000"/>
    <n v="135"/>
    <n v="5"/>
    <n v="1"/>
    <x v="6"/>
    <x v="5"/>
    <x v="193"/>
    <n v="-661000"/>
    <n v="-0.50846153846153841"/>
    <x v="3"/>
  </r>
  <r>
    <n v="0"/>
    <s v=""/>
    <n v="52790"/>
    <x v="4274"/>
    <s v="Peter Coyote (E.T., Erin Brokovich) and Karen Allen (The Perfect Storm) star in this touching family drama about the unifying power of basketball in a community torn apart by war. Both a riveting sports film and a tale of triumph over adversity, The Basket is &quot;a hoop dream movie with a whole lot of heart&quot; (Dallas Morning News)! In 1918, when the wheat-farming townspeople of Waterville, Washington, welcome home their first wounded son from WWI, they'restruck by the harsh reality of war. And just as bigotry and hatred toward two German orphans dividethe close-knit community, a new schoolteacher, Martin (Coyote), rolls into town with some strange ideas and an even stranger leather ball. Through the brand-new game called basketball, Martin strivesto bring harmony to the town...before it tears itself apart!"/>
    <n v="0.43075799999999997"/>
    <d v="2000-05-05T00:00:00"/>
    <n v="619042"/>
    <n v="105"/>
    <n v="6.5"/>
    <n v="6"/>
    <x v="20"/>
    <x v="5"/>
    <x v="193"/>
    <n v="619042"/>
    <n v="0"/>
    <x v="3"/>
  </r>
  <r>
    <n v="0"/>
    <s v=""/>
    <n v="100275"/>
    <x v="4275"/>
    <s v="A once-famous painter rediscovers inspiration when he befriends a sleepwalking cannibal."/>
    <n v="0.143784"/>
    <d v="2012-04-22T00:00:00"/>
    <n v="1632"/>
    <n v="79"/>
    <n v="6.1"/>
    <n v="30"/>
    <x v="3"/>
    <x v="15"/>
    <x v="698"/>
    <n v="1632"/>
    <n v="0"/>
    <x v="3"/>
  </r>
  <r>
    <n v="0"/>
    <s v=""/>
    <n v="295914"/>
    <x v="4276"/>
    <s v="At a time when most females in Asia possess little or no power over their lives, headstrong Kurmanjan Datka defies her family's authority -- and ultimately becomes the ruler of her native Kyrgyzstan region."/>
    <n v="7.7872999999999998E-2"/>
    <d v="2014-08-22T00:00:00"/>
    <n v="0"/>
    <n v="135"/>
    <n v="0"/>
    <n v="0"/>
    <x v="10"/>
    <x v="5"/>
    <x v="1083"/>
    <n v="0"/>
    <n v="0"/>
    <x v="3"/>
  </r>
  <r>
    <n v="0"/>
    <s v=""/>
    <n v="42033"/>
    <x v="4277"/>
    <s v="Two men and a woman circle the globe in a satellite armed with a nuclear device. The third world war breaks out, and a few months later the satellite crashes. They survive the crash but one man gets killed by survivors and the other man gets caught. The woman stays by the remains of the the satellite but is soon caught by evil punks who have taken power."/>
    <n v="0.31979200000000002"/>
    <d v="1985-03-15T00:00:00"/>
    <n v="0"/>
    <n v="88"/>
    <n v="2.8"/>
    <n v="10"/>
    <x v="38"/>
    <x v="4"/>
    <x v="910"/>
    <n v="0"/>
    <n v="0"/>
    <x v="3"/>
  </r>
  <r>
    <n v="1000000"/>
    <s v=""/>
    <n v="19187"/>
    <x v="4278"/>
    <s v="A Jewish blaxploitation hero saves Hanukkah from the clutches of Santa Claus's evil son."/>
    <n v="1.600797"/>
    <d v="2003-01-01T00:00:00"/>
    <n v="0"/>
    <n v="85"/>
    <n v="5.9"/>
    <n v="18"/>
    <x v="16"/>
    <x v="0"/>
    <x v="833"/>
    <n v="-1000000"/>
    <n v="-1"/>
    <x v="3"/>
  </r>
  <r>
    <n v="0"/>
    <s v=""/>
    <n v="46415"/>
    <x v="4279"/>
    <s v="The film, as its name implies, centres on Gurneal &quot;Neal&quot; Ahluwalia and Nikkita &quot;Nikki&quot; Bakshi (Uday Chopra and Tanisha), two Canadians of Indian descent, born and raised in British Columbia. Before getting married Neal wants to spend one month on vacation in total freedom by meeting women, going to clubs..."/>
    <n v="0.28513100000000002"/>
    <d v="2005-12-09T00:00:00"/>
    <n v="0"/>
    <n v="122"/>
    <n v="2.2999999999999998"/>
    <n v="4"/>
    <x v="11"/>
    <x v="8"/>
    <x v="623"/>
    <n v="0"/>
    <n v="0"/>
    <x v="3"/>
  </r>
  <r>
    <n v="0"/>
    <s v=""/>
    <n v="38570"/>
    <x v="4280"/>
    <s v="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
    <n v="5.6283989999999999"/>
    <d v="2010-06-08T00:00:00"/>
    <n v="0"/>
    <n v="82"/>
    <n v="3.2"/>
    <n v="34"/>
    <x v="4"/>
    <x v="8"/>
    <x v="952"/>
    <n v="0"/>
    <n v="0"/>
    <x v="3"/>
  </r>
  <r>
    <n v="0"/>
    <s v=""/>
    <n v="27588"/>
    <x v="4281"/>
    <s v="It's graduation weekend, and Sandy Channing, the popular class president of her small-town high school, should be enjoying the time of her life. But when her friends start disappearing, Sandy discovers they have unwittingly awakened the vengeful spirit of a girl they wronged long ago. Fighting for her sanity, Sandy must unlock a dark secret from her own past before it's too late."/>
    <n v="5.0657519999999998"/>
    <d v="2009-10-22T00:00:00"/>
    <n v="0"/>
    <n v="103"/>
    <n v="5"/>
    <n v="66"/>
    <x v="0"/>
    <x v="5"/>
    <x v="1084"/>
    <n v="0"/>
    <n v="0"/>
    <x v="3"/>
  </r>
  <r>
    <n v="1288000"/>
    <s v=""/>
    <n v="223"/>
    <x v="4282"/>
    <s v="A self-conscious bride is tormented by the memory of her husband's dead first wife."/>
    <n v="18.426825000000001"/>
    <d v="1940-04-12T00:00:00"/>
    <n v="6000000"/>
    <n v="130"/>
    <n v="7.7"/>
    <n v="336"/>
    <x v="39"/>
    <x v="5"/>
    <x v="907"/>
    <n v="4712000"/>
    <n v="3.658385093167702"/>
    <x v="3"/>
  </r>
  <r>
    <n v="1250000"/>
    <s v=""/>
    <n v="9725"/>
    <x v="4283"/>
    <s v="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
    <n v="16.517776999999999"/>
    <d v="1981-05-01T00:00:00"/>
    <n v="21722776"/>
    <n v="87"/>
    <n v="6"/>
    <n v="315"/>
    <x v="36"/>
    <x v="15"/>
    <x v="9"/>
    <n v="20472776"/>
    <n v="16.378220800000001"/>
    <x v="3"/>
  </r>
  <r>
    <n v="1250000"/>
    <s v=""/>
    <n v="28580"/>
    <x v="4284"/>
    <s v="Don Birnam, a long-time alcoholic, has been sober for ten days and appears to be over the worst... but his craving has just become more insidious. Evading a country weekend planned by his brother and girlfriend, he begins a four-day bender that just might be his last - one way or another."/>
    <n v="6.903314"/>
    <d v="1945-11-25T00:00:00"/>
    <n v="11000000"/>
    <n v="101"/>
    <n v="7.4"/>
    <n v="112"/>
    <x v="68"/>
    <x v="5"/>
    <x v="1085"/>
    <n v="9750000"/>
    <n v="7.8"/>
    <x v="3"/>
  </r>
  <r>
    <n v="1250000"/>
    <s v=""/>
    <n v="23730"/>
    <x v="4285"/>
    <s v="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
    <n v="4.4554400000000003"/>
    <d v="1984-08-31T00:00:00"/>
    <n v="3412497"/>
    <n v="88"/>
    <n v="5.3"/>
    <n v="62"/>
    <x v="30"/>
    <x v="15"/>
    <x v="910"/>
    <n v="2162497"/>
    <n v="1.7299975999999999"/>
    <x v="3"/>
  </r>
  <r>
    <n v="0"/>
    <s v=""/>
    <n v="84197"/>
    <x v="4286"/>
    <s v="“Majo” Tonorio, a.k.a. Filly Brown, is a raw, young Los Angeles hip-hop artist who spits from the heart. When a sleazy record producer offers her a crack at rap stardom, Majo faces some daunting choices. With an incarcerated mother, a record contract could be the ticket out for her struggling family. But taking the deal means selling out her talent and the true friends who helped her to the cusp of success."/>
    <n v="0.106949"/>
    <d v="2013-04-19T00:00:00"/>
    <n v="0"/>
    <n v="100"/>
    <n v="5.9"/>
    <n v="10"/>
    <x v="8"/>
    <x v="5"/>
    <x v="193"/>
    <n v="0"/>
    <n v="0"/>
    <x v="3"/>
  </r>
  <r>
    <n v="15000000"/>
    <s v="http://www.lionofjudahthemovie.com/"/>
    <n v="46256"/>
    <x v="4287"/>
    <s v="Upon learning that Judah has been trapped in the clutches of the townspeople and faces the possibility of being the sacrifice at the annual Festival, the stable mates leave their cozy barn and embark on an adventure to find and free their friend."/>
    <n v="0.165909"/>
    <d v="2011-06-03T00:00:00"/>
    <n v="0"/>
    <n v="87"/>
    <n v="5.8"/>
    <n v="2"/>
    <x v="9"/>
    <x v="1"/>
    <x v="1086"/>
    <n v="-15000000"/>
    <n v="-1"/>
    <x v="2"/>
  </r>
  <r>
    <n v="1250000"/>
    <s v=""/>
    <n v="19997"/>
    <x v="4288"/>
    <s v="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
    <n v="9.9039920000000006"/>
    <d v="1953-01-21T00:00:00"/>
    <n v="8500000"/>
    <n v="92"/>
    <n v="6.7"/>
    <n v="79"/>
    <x v="62"/>
    <x v="13"/>
    <x v="18"/>
    <n v="7250000"/>
    <n v="5.8"/>
    <x v="3"/>
  </r>
  <r>
    <n v="1250000"/>
    <s v=""/>
    <n v="43266"/>
    <x v="4289"/>
    <s v="At the turn of the century in a Welsh mining village, the Morgans (he stern, she gentle) raise coal-mining sons and hope their youngest will find a better life. Lots of atmosphere, very sentimental view of pre-union miners' lives. The film is based on the 1939 Richard Llewellyn novel of the same name."/>
    <n v="7.7001900000000001"/>
    <d v="1941-10-28T00:00:00"/>
    <n v="6000000"/>
    <n v="118"/>
    <n v="6.8"/>
    <n v="72"/>
    <x v="82"/>
    <x v="5"/>
    <x v="18"/>
    <n v="4750000"/>
    <n v="3.8"/>
    <x v="3"/>
  </r>
  <r>
    <n v="0"/>
    <s v=""/>
    <n v="278316"/>
    <x v="4290"/>
    <s v="A movie about human beings who are addicted to blood."/>
    <n v="4.4805789999999996"/>
    <d v="2014-06-22T00:00:00"/>
    <n v="0"/>
    <n v="123"/>
    <n v="4.0999999999999996"/>
    <n v="13"/>
    <x v="10"/>
    <x v="6"/>
    <x v="355"/>
    <n v="0"/>
    <n v="0"/>
    <x v="3"/>
  </r>
  <r>
    <n v="1200000"/>
    <s v=""/>
    <n v="1412"/>
    <x v="4291"/>
    <s v="A sexually repressed woman's husband is having an affair with her sister. The arrival of a visitor with a rather unusual fetish changes everything."/>
    <n v="10.869491999999999"/>
    <d v="1989-08-18T00:00:00"/>
    <n v="0"/>
    <n v="100"/>
    <n v="6.7"/>
    <n v="185"/>
    <x v="29"/>
    <x v="5"/>
    <x v="63"/>
    <n v="-1200000"/>
    <n v="-1"/>
    <x v="3"/>
  </r>
  <r>
    <n v="1200000"/>
    <s v=""/>
    <n v="176"/>
    <x v="4292"/>
    <s v="Obsessed with teaching his victims the value of life, a deranged, sadistic serial killer abducts the morally wayward. Once captured, they must face impossible choices in a horrific game of survival. The victims must fight to win their lives back, or die trying..."/>
    <n v="63.655973000000003"/>
    <d v="2004-10-01T00:00:00"/>
    <n v="103911669"/>
    <n v="103"/>
    <n v="7.2"/>
    <n v="2184"/>
    <x v="13"/>
    <x v="15"/>
    <x v="55"/>
    <n v="102711669"/>
    <n v="85.5930575"/>
    <x v="3"/>
  </r>
  <r>
    <n v="3000000"/>
    <s v="http://www.brokenlizard.com/"/>
    <n v="39939"/>
    <x v="4293"/>
    <s v="Five bored, occasionally high and always ineffective Vermont state troopers must prove their worth to the governor or lose their jobs. After stumbling on a drug ring, they plan to make a bust, but a rival police force is out to steal the glory."/>
    <n v="16.312802999999999"/>
    <d v="2001-01-18T00:00:00"/>
    <n v="18492362"/>
    <n v="100"/>
    <n v="6.6"/>
    <n v="362"/>
    <x v="17"/>
    <x v="8"/>
    <x v="273"/>
    <n v="15492362"/>
    <n v="5.1641206666666664"/>
    <x v="3"/>
  </r>
  <r>
    <n v="1"/>
    <s v="http://thealgerianmovie.com/"/>
    <n v="357834"/>
    <x v="4294"/>
    <s v="The Algerian is an international political thriller about the colliding worlds of the Middle East and America. It follows Ali (Ben Youcef) across the world from Algeria to New York, Las Vegas and Los Angeles as it reveals he is a sleeper cell part of an international plot."/>
    <n v="2.5364000000000001E-2"/>
    <d v="2015-08-07T00:00:00"/>
    <n v="0"/>
    <n v="99"/>
    <n v="0"/>
    <n v="0"/>
    <x v="2"/>
    <x v="18"/>
    <x v="1087"/>
    <n v="-1"/>
    <n v="-1"/>
    <x v="3"/>
  </r>
  <r>
    <n v="1300000"/>
    <s v=""/>
    <n v="215924"/>
    <x v="4295"/>
    <s v="Young Claudia works in a supermarket where she promotes various types of products. One night, she ends up in the emergency room with severe appendicitis and meets Martha, a patient, laying in the bed next to hers."/>
    <n v="1.4734050000000001"/>
    <d v="2013-08-10T00:00:00"/>
    <n v="0"/>
    <n v="87"/>
    <n v="5.7"/>
    <n v="17"/>
    <x v="8"/>
    <x v="8"/>
    <x v="1088"/>
    <n v="-1300000"/>
    <n v="-1"/>
    <x v="3"/>
  </r>
  <r>
    <n v="0"/>
    <s v=""/>
    <n v="480"/>
    <x v="4296"/>
    <s v="From an exciting Indian wedding comes a relationship from two different times not only showing the modern but also the traditional. Different characters and stories interact with each other in director Mira Nair film where she used an Indian-American production to illustrate these themes modern day Indians are very familiar with."/>
    <n v="8.1099580000000007"/>
    <d v="2001-08-30T00:00:00"/>
    <n v="0"/>
    <n v="114"/>
    <n v="6.8"/>
    <n v="57"/>
    <x v="17"/>
    <x v="8"/>
    <x v="885"/>
    <n v="0"/>
    <n v="0"/>
    <x v="3"/>
  </r>
  <r>
    <n v="0"/>
    <s v=""/>
    <n v="14295"/>
    <x v="4297"/>
    <s v="A single mother's life is thrown into turmoil after her struggling, rarely-seen younger brother returns to town."/>
    <n v="7.1424479999999999"/>
    <d v="2000-11-17T00:00:00"/>
    <n v="0"/>
    <n v="111"/>
    <n v="6.8"/>
    <n v="88"/>
    <x v="20"/>
    <x v="5"/>
    <x v="1089"/>
    <n v="0"/>
    <n v="0"/>
    <x v="3"/>
  </r>
  <r>
    <n v="1200000"/>
    <s v=""/>
    <n v="11219"/>
    <x v="4298"/>
    <s v="Trouble erupts in a small, quiet New England town when a man's body is found in the woods. The problem is that almost everyone in town thinks that they had something to do with his death."/>
    <n v="6.9208730000000003"/>
    <d v="1955-10-03T00:00:00"/>
    <n v="7000000"/>
    <n v="99"/>
    <n v="6.9"/>
    <n v="149"/>
    <x v="83"/>
    <x v="8"/>
    <x v="9"/>
    <n v="5800000"/>
    <n v="4.833333333333333"/>
    <x v="3"/>
  </r>
  <r>
    <n v="0"/>
    <s v=""/>
    <n v="20770"/>
    <x v="4299"/>
    <s v="Megan is an all-American girl. A cheerleader. She has a boyfriend. But Megan doesn't like kissing her boyfriend very much. And she's pretty touchy with her cheerleader friends. Her conservative parents worry that she must be a lesbian and send her off to &quot;sexual redirection&quot; school, where she must learn how to be straight."/>
    <n v="4.8269080000000004"/>
    <d v="1999-09-12T00:00:00"/>
    <n v="0"/>
    <n v="85"/>
    <n v="6.5"/>
    <n v="101"/>
    <x v="14"/>
    <x v="8"/>
    <x v="839"/>
    <n v="0"/>
    <n v="0"/>
    <x v="3"/>
  </r>
  <r>
    <n v="1200000"/>
    <s v="http://www.homerunthemovie.com/"/>
    <n v="176124"/>
    <x v="4300"/>
    <s v="A pro ball player with a substance abuse problem is forced into rehab in his hometown, finding new hope when he gets honest about his checkered past, and takes on coaching duties for a misfit Little League team"/>
    <n v="3.0854110000000001"/>
    <d v="2013-04-19T00:00:00"/>
    <n v="2861020"/>
    <n v="114"/>
    <n v="6.3"/>
    <n v="24"/>
    <x v="8"/>
    <x v="5"/>
    <x v="1090"/>
    <n v="1661020"/>
    <n v="1.3841833333333333"/>
    <x v="3"/>
  </r>
  <r>
    <n v="1200000"/>
    <s v=""/>
    <n v="500"/>
    <x v="4301"/>
    <s v="A botched robbery indicates a police informant, and the pressure mounts in the aftermath at a warehouse. Crime begets violence as the survivors -- veteran Mr. White, newcomer Mr. Orange, psychopathic parolee Mr. Blonde, bickering weasel Mr. Pink and Nice Guy Eddie -- unravel."/>
    <n v="66.925865999999999"/>
    <d v="1992-09-02T00:00:00"/>
    <n v="14661007"/>
    <n v="99"/>
    <n v="8"/>
    <n v="3697"/>
    <x v="28"/>
    <x v="13"/>
    <x v="604"/>
    <n v="13461007"/>
    <n v="11.217505833333334"/>
    <x v="3"/>
  </r>
  <r>
    <n v="0"/>
    <s v=""/>
    <n v="60400"/>
    <x v="4302"/>
    <s v="Set in mid-Europe sometime in the late 18th century where Mytyl (Shirley Temple), the bratty daughter of a woodcutter (Russell Hicks), finds a unique bird in the Royal Forest and selfishly refuses to give it to her sick friend. That night, she is visited in a dream by a fairy named Berylune (Jessie Ralph ) who sends her and her brother Tyltyl (Johnny Russell) to search for the Blue Bird of Happiness. To accompany them, the fairy magically transforms their dog Tylo (Eddie Collins), cat Tylette (Gale Sondergaard), and lantern (&quot;Light&quot;) into human form. The children have a number of adventures. The dream journey makes Mytyl awake as a kinder and gentler girl who has learned to appreciate all the comforts and joys of her home and family."/>
    <n v="1.2807329999999999"/>
    <d v="1940-01-19T00:00:00"/>
    <n v="0"/>
    <n v="88"/>
    <n v="6.4"/>
    <n v="8"/>
    <x v="39"/>
    <x v="5"/>
    <x v="18"/>
    <n v="0"/>
    <n v="0"/>
    <x v="3"/>
  </r>
  <r>
    <n v="1200000"/>
    <s v="http://www.mgm.com/#/our-titles/766/The-Good,-the-Bad-and-the-Ugly"/>
    <n v="429"/>
    <x v="4303"/>
    <s v="While the Civil War rages between the Union and the Confederacy, three men – a quiet loner, a ruthless hit man and a Mexican bandit – comb the American Southwest in search of a strongbox containing $200,000 in stolen gold."/>
    <n v="88.377076000000002"/>
    <d v="1966-12-23T00:00:00"/>
    <n v="6000000"/>
    <n v="161"/>
    <n v="8.1"/>
    <n v="2311"/>
    <x v="71"/>
    <x v="11"/>
    <x v="78"/>
    <n v="4800000"/>
    <n v="4"/>
    <x v="3"/>
  </r>
  <r>
    <n v="0"/>
    <s v=""/>
    <n v="310569"/>
    <x v="4304"/>
    <s v="After leaving her daughter Jessica in a small town in Pernambuco to be raised by relatives, Val spends the next 13 years working as a nanny to Fabinho in São Paulo. She has financial stability but has to live with the guilt of having not raised Jessica herself. As Fabinho’s university entrance exams approach, Jessica reappears in her life and seems to want to give her mother a second chance. However Jessica has not been raised to be a servant and her very existence will turn Val’s routine on its head. With precision and humour, Anna Muylaert turns her eye on the subtle and powerful forces that keep rigid class structures in place and how the youth may just be the ones to shake it all up."/>
    <n v="9.6836219999999997"/>
    <d v="2015-02-08T00:00:00"/>
    <n v="0"/>
    <n v="110"/>
    <n v="7.8"/>
    <n v="165"/>
    <x v="2"/>
    <x v="5"/>
    <x v="1091"/>
    <n v="0"/>
    <n v="0"/>
    <x v="3"/>
  </r>
  <r>
    <n v="1250000"/>
    <s v="http://www.bluelikejazzthemovie.com/"/>
    <n v="98369"/>
    <x v="4305"/>
    <s v="A young man must find his own way as his Southern Baptist roots don't seem to be acceptable at his new liberal arts college."/>
    <n v="1.6115999999999999"/>
    <d v="2012-04-13T00:00:00"/>
    <n v="0"/>
    <n v="106"/>
    <n v="5.8"/>
    <n v="25"/>
    <x v="3"/>
    <x v="5"/>
    <x v="1092"/>
    <n v="-1250000"/>
    <n v="-1"/>
    <x v="3"/>
  </r>
  <r>
    <n v="0"/>
    <s v=""/>
    <n v="114065"/>
    <x v="4306"/>
    <s v="The raunchy, spunky tale of the rise and fall of an all-girl rock band from Portland, Oregon."/>
    <n v="2.3860000000000001E-3"/>
    <d v="2003-03-20T00:00:00"/>
    <n v="0"/>
    <n v="88"/>
    <n v="0"/>
    <n v="0"/>
    <x v="16"/>
    <x v="8"/>
    <x v="193"/>
    <n v="0"/>
    <n v="0"/>
    <x v="3"/>
  </r>
  <r>
    <n v="900000"/>
    <s v="http://www.nfb.ca/film/pink_ribbons_inc_clip/"/>
    <n v="89750"/>
    <x v="4307"/>
    <s v="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quot;dream cause,&quot; becomes obfuscated by a shiny, pink story of success."/>
    <n v="9.7913E-2"/>
    <d v="2011-09-11T00:00:00"/>
    <n v="25000"/>
    <n v="97"/>
    <n v="6.8"/>
    <n v="6"/>
    <x v="9"/>
    <x v="16"/>
    <x v="1093"/>
    <n v="-875000"/>
    <n v="-0.97222222222222221"/>
    <x v="3"/>
  </r>
  <r>
    <n v="1200000"/>
    <s v="http://www.certifiablyjonathan.com/"/>
    <n v="49951"/>
    <x v="4308"/>
    <s v="A famous comedian and artist wants to display his work at an art museum. Just when he thinks he's lost his touch, a series of famous comedians drop by to help him rekindle his artistic and comedic spark."/>
    <n v="4.7780999999999997E-2"/>
    <d v="2007-03-01T00:00:00"/>
    <n v="0"/>
    <n v="85"/>
    <n v="0"/>
    <n v="0"/>
    <x v="1"/>
    <x v="8"/>
    <x v="193"/>
    <n v="-1200000"/>
    <n v="-1"/>
    <x v="3"/>
  </r>
  <r>
    <n v="1344000"/>
    <s v=""/>
    <n v="86331"/>
    <x v="4309"/>
    <s v="In a social context deteriorated by a countrywide economic crisis, the life of several people will be turned upside down after they meet Cecile, a character who symbolizes desire."/>
    <n v="20.422246000000001"/>
    <d v="2011-09-14T00:00:00"/>
    <n v="0"/>
    <n v="103"/>
    <n v="4.0999999999999996"/>
    <n v="140"/>
    <x v="9"/>
    <x v="5"/>
    <x v="1094"/>
    <n v="-1344000"/>
    <n v="-1"/>
    <x v="3"/>
  </r>
  <r>
    <n v="0"/>
    <s v=""/>
    <n v="355629"/>
    <x v="4310"/>
    <s v="The fate of an arm-wrestling match leads two rival brothers on an adventure through the streets of Lima, Peru. Armed with the spoils of victory, the boys must navigate many obstacles that stand in the way of their goal: a house party on the other side of the tracks and the hope of lost virginity."/>
    <n v="2.1677999999999999E-2"/>
    <d v="2013-10-27T00:00:00"/>
    <n v="0"/>
    <n v="98"/>
    <n v="0"/>
    <n v="0"/>
    <x v="8"/>
    <x v="5"/>
    <x v="193"/>
    <n v="0"/>
    <n v="0"/>
    <x v="3"/>
  </r>
  <r>
    <n v="0"/>
    <s v=""/>
    <n v="16433"/>
    <x v="4311"/>
    <s v="There are times when it's right and proper to simply bury the dead. This is not one of those times... Gram Parsons was one of the most influential musicians of his time; a bitter, brilliant, genius who knew Elvis, tripped with the Stones and fatally overdosed on morphine and tequila in 1973. And from his dying came a story. A story from deep within folklore; a story of friendship, honour and adventure; a story so extraordinary that if it didn't really happen, no one would believe it. Two men, a hearse, a dead rock star, five gallons of petrol, and a promise. And the most extraordinary chase of modern times."/>
    <n v="1.9985569999999999"/>
    <d v="2003-06-18T00:00:00"/>
    <n v="0"/>
    <n v="88"/>
    <n v="6"/>
    <n v="11"/>
    <x v="16"/>
    <x v="13"/>
    <x v="193"/>
    <n v="0"/>
    <n v="0"/>
    <x v="3"/>
  </r>
  <r>
    <n v="0"/>
    <s v=""/>
    <n v="15544"/>
    <x v="4312"/>
    <s v="A sketch comedy movie about the joys and embarrassments of teen sex. But mostly the embarrassments."/>
    <n v="8.1481870000000001"/>
    <d v="2008-12-05T00:00:00"/>
    <n v="0"/>
    <n v="88"/>
    <n v="3.9"/>
    <n v="44"/>
    <x v="7"/>
    <x v="8"/>
    <x v="1095"/>
    <n v="0"/>
    <n v="0"/>
    <x v="3"/>
  </r>
  <r>
    <n v="1200000"/>
    <s v=""/>
    <n v="43884"/>
    <x v="4313"/>
    <s v="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
    <n v="2.968235"/>
    <d v="1936-10-20T00:00:00"/>
    <n v="2736000"/>
    <n v="115"/>
    <n v="6.8"/>
    <n v="18"/>
    <x v="80"/>
    <x v="0"/>
    <x v="5"/>
    <n v="1536000"/>
    <n v="1.28"/>
    <x v="3"/>
  </r>
  <r>
    <n v="0"/>
    <s v=""/>
    <n v="107315"/>
    <x v="4314"/>
    <s v="When Jack (Edward Furlong) is in danger of missing a deadline, his manager orders him to take whatever measures are needed to complete his screenplay. Jack locks himself in a slaughterhouse freezer but discovers that his inner demons are keeping him company. Despite the cold, Jack's imagination is red-hot as he concocts the story of Frank (Furlong), a tow truck driver who's locked in a fridge with the dying victim of a serial killer."/>
    <n v="1.36514"/>
    <d v="2011-10-22T00:00:00"/>
    <n v="0"/>
    <n v="0"/>
    <n v="4.4000000000000004"/>
    <n v="12"/>
    <x v="9"/>
    <x v="6"/>
    <x v="193"/>
    <n v="0"/>
    <n v="0"/>
    <x v="3"/>
  </r>
  <r>
    <n v="1200000"/>
    <s v=""/>
    <n v="137955"/>
    <x v="4315"/>
    <s v="In late summer of 2011, five young friends on a road trip went missing after being attacked by nomadic cannibals in a huge RV. Video was recorded by the victims &amp;amp; recovered by police as evidence in their still-unsolved murders."/>
    <n v="5.7563999999999997E-2"/>
    <d v="2012-01-01T00:00:00"/>
    <n v="0"/>
    <n v="84"/>
    <n v="4.8"/>
    <n v="12"/>
    <x v="3"/>
    <x v="18"/>
    <x v="193"/>
    <n v="-1200000"/>
    <n v="-1"/>
    <x v="3"/>
  </r>
  <r>
    <n v="2600000"/>
    <s v=""/>
    <n v="13064"/>
    <x v="4316"/>
    <s v="Mitchell Goosen is sixteen/seventeen year old kid from California who loves to surf and roller blade. Yet, his parents, who are two zoologists were given a grant to work in Australia. The only problem was: Mitchell couldn't go with them. So, he gets sent to stay with his aunt, uncle, and cousin in Cincinnati, Ohio. When he arrives, he meets his cousin who is also his new roommate for the next six months: Wiley. Mitchell then goes to school and gets on the bad side the high school hockey players. Mitchell and Wiley end up enduring weeks of torture from the guys. Then, the big guys and Mitchell and Wiley have to learn to get along to try to beat the Central High School rivals in a competition down Devil's Backbone"/>
    <n v="8.0011559999999999"/>
    <d v="1993-09-17T00:00:00"/>
    <n v="2850263"/>
    <n v="91"/>
    <n v="6.1"/>
    <n v="20"/>
    <x v="26"/>
    <x v="0"/>
    <x v="193"/>
    <n v="250263"/>
    <n v="9.6254999999999993E-2"/>
    <x v="3"/>
  </r>
  <r>
    <n v="1200000"/>
    <s v=""/>
    <n v="59917"/>
    <x v="4317"/>
    <s v="The Charismatic black nationalist leader Rev Deke O'Malley is trying to sell the people of Harlem a dream. Invest $100 in his company and live in Africa. But cops Gravedigger and Coffin know all about Deke and his fraudulent schemes that take advantage of the poor and the ignorant and can't wait for a chance to expose him."/>
    <n v="1.0791249999999999"/>
    <d v="1970-05-27T00:00:00"/>
    <n v="0"/>
    <n v="97"/>
    <n v="6.7"/>
    <n v="13"/>
    <x v="47"/>
    <x v="0"/>
    <x v="193"/>
    <n v="-1200000"/>
    <n v="-1"/>
    <x v="3"/>
  </r>
  <r>
    <n v="0"/>
    <s v="https://www.facebook.com/The-Wicked-Within-266290676718514/"/>
    <n v="157422"/>
    <x v="4318"/>
    <s v="After a year passes since the sudden death of a child, a family gathering takes place whilst unexplainable events occur. Tension over peculiar circumstances cracks the veneer of cordiality and dark secrets emerge."/>
    <n v="1.9061509999999999"/>
    <d v="2015-10-16T00:00:00"/>
    <n v="0"/>
    <n v="91"/>
    <n v="4.2"/>
    <n v="26"/>
    <x v="2"/>
    <x v="15"/>
    <x v="1096"/>
    <n v="0"/>
    <n v="0"/>
    <x v="3"/>
  </r>
  <r>
    <n v="0"/>
    <s v=""/>
    <n v="310933"/>
    <x v="4319"/>
    <s v="Captured Hearts, an insane serial killer/horror film, is a heart-jumping, heart-crushing - truly demented - roller coaster ride of mystery, violence, sex and gore. With a raging, climatic twist, all hearts end up in one place. And it's not where they're supposed to be."/>
    <n v="0.100533"/>
    <d v="2013-06-01T00:00:00"/>
    <n v="0"/>
    <n v="0"/>
    <n v="2"/>
    <n v="1"/>
    <x v="8"/>
    <x v="15"/>
    <x v="193"/>
    <n v="0"/>
    <n v="0"/>
    <x v="3"/>
  </r>
  <r>
    <n v="3000000"/>
    <s v=""/>
    <n v="7553"/>
    <x v="4320"/>
    <s v="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
    <n v="10.230582999999999"/>
    <d v="2005-10-07T00:00:00"/>
    <n v="18637690"/>
    <n v="94"/>
    <n v="6.2"/>
    <n v="237"/>
    <x v="11"/>
    <x v="8"/>
    <x v="1097"/>
    <n v="15637690"/>
    <n v="5.2125633333333337"/>
    <x v="3"/>
  </r>
  <r>
    <n v="0"/>
    <s v=""/>
    <n v="12877"/>
    <x v="4321"/>
    <s v="A soldier returns home to his small town and exacts a deadly revenge on the thugs who tormented his dimwitted brother while he was away."/>
    <n v="12.818441"/>
    <d v="2004-09-29T00:00:00"/>
    <n v="0"/>
    <n v="90"/>
    <n v="7.2"/>
    <n v="151"/>
    <x v="13"/>
    <x v="5"/>
    <x v="981"/>
    <n v="0"/>
    <n v="0"/>
    <x v="3"/>
  </r>
  <r>
    <n v="1100000"/>
    <s v=""/>
    <n v="39895"/>
    <x v="4322"/>
    <s v="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
    <n v="1.220072"/>
    <d v="1987-09-25T00:00:00"/>
    <n v="1400000"/>
    <n v="99"/>
    <n v="6.8"/>
    <n v="15"/>
    <x v="41"/>
    <x v="8"/>
    <x v="1098"/>
    <n v="300000"/>
    <n v="0.27272727272727271"/>
    <x v="3"/>
  </r>
  <r>
    <n v="0"/>
    <s v=""/>
    <n v="102840"/>
    <x v="4323"/>
    <s v="For some married couples, sex is an obsession that overwhelms their belief in strict monogamy. The ability to act out their sexual fantasies is more important than upholding any convention of love or marriage. Sex with Strangers paints an authentically intimate portrait of three such couples, from the euphoria of fantasies fulfilled to the desperation of splintering relationships, showing how their lives are profoundly affected by the lifestyle they lead. James and Theresa, a couple in their thirties, use their motor home as a pleasure palace travelling from club to club seducing couples wherever they go. Calvin and Sarah are thinking about getting married when they meet Julie, who doesn't swing, and isn't bisexual - until she falls for Calvin. Psychodrama almost displaces sex for Shannon and Gerard, who are passionate about swinging, even as they question whether the lifestyle is really for them..."/>
    <n v="1.4406E-2"/>
    <d v="2002-02-22T00:00:00"/>
    <n v="0"/>
    <n v="0"/>
    <n v="5"/>
    <n v="1"/>
    <x v="18"/>
    <x v="16"/>
    <x v="193"/>
    <n v="0"/>
    <n v="0"/>
    <x v="3"/>
  </r>
  <r>
    <n v="1596010"/>
    <s v=""/>
    <n v="55616"/>
    <x v="4324"/>
    <s v="A ballet rendition of Bram Stoker's gothic novel DRACULA, presented in a style reminiscent of the silent expressionistic cinema of the early 20th Century. This work employs the subtle and sometimes bold use of color to emphasize its themes, but mainly is presented in black-and-white, or tinted in monochrome. No spoken dialogue can be heard, and the story of a sinister but intriguing immigrant who preys upon young English women unfolds through dance, pantomime and subtitles."/>
    <n v="0.55236099999999999"/>
    <d v="2002-02-28T00:00:00"/>
    <n v="0"/>
    <n v="75"/>
    <n v="6.9"/>
    <n v="8"/>
    <x v="18"/>
    <x v="15"/>
    <x v="1099"/>
    <n v="-1596010"/>
    <n v="-1"/>
    <x v="3"/>
  </r>
  <r>
    <n v="0"/>
    <s v=""/>
    <n v="29697"/>
    <x v="4325"/>
    <s v="Frank Rautenbach leads a strong cast as Angus Buchan, a Zambian farmer of Scottish heritage, who leaves his farm in the midst of political unrest and racially charged land reclaims and travels south with his family to start a better life in KwaZulu Natal,South Africa."/>
    <n v="0.14788599999999999"/>
    <d v="2006-10-27T00:00:00"/>
    <n v="0"/>
    <n v="97"/>
    <n v="6"/>
    <n v="9"/>
    <x v="6"/>
    <x v="5"/>
    <x v="1100"/>
    <n v="0"/>
    <n v="0"/>
    <x v="3"/>
  </r>
  <r>
    <n v="1100000"/>
    <s v=""/>
    <n v="50037"/>
    <x v="4326"/>
    <s v="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ʼt easily part with his most gifted and dangerous creation."/>
    <n v="7.7172369999999999"/>
    <d v="2010-12-03T00:00:00"/>
    <n v="0"/>
    <n v="110"/>
    <n v="5.7"/>
    <n v="77"/>
    <x v="4"/>
    <x v="2"/>
    <x v="1101"/>
    <n v="-1100000"/>
    <n v="-1"/>
    <x v="3"/>
  </r>
  <r>
    <n v="1100000"/>
    <s v="http://www.sonyclassics.com/theraid/"/>
    <n v="94329"/>
    <x v="4327"/>
    <s v="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
    <n v="40.285094999999998"/>
    <d v="2011-09-08T00:00:00"/>
    <n v="4105187"/>
    <n v="101"/>
    <n v="7.3"/>
    <n v="1055"/>
    <x v="9"/>
    <x v="0"/>
    <x v="535"/>
    <n v="3005187"/>
    <n v="2.7319881818181817"/>
    <x v="3"/>
  </r>
  <r>
    <n v="0"/>
    <s v=""/>
    <n v="53502"/>
    <x v="4328"/>
    <s v="Good Vampires battle Zombie Vampires while trying to hide their own identity and prevent the infection from spreading."/>
    <n v="0.24945700000000001"/>
    <d v="2010-05-13T00:00:00"/>
    <n v="0"/>
    <n v="90"/>
    <n v="3.1"/>
    <n v="6"/>
    <x v="4"/>
    <x v="15"/>
    <x v="193"/>
    <n v="0"/>
    <n v="0"/>
    <x v="3"/>
  </r>
  <r>
    <n v="0"/>
    <s v=""/>
    <n v="202604"/>
    <x v="4329"/>
    <s v="Documentary following US film-maker Joe Marino as he heads to Italy to investigate exorcisms and the truth behind rumors of demonic possession."/>
    <n v="0.44716600000000001"/>
    <d v="2013-05-29T00:00:00"/>
    <n v="0"/>
    <n v="0"/>
    <n v="4.4000000000000004"/>
    <n v="11"/>
    <x v="8"/>
    <x v="15"/>
    <x v="193"/>
    <n v="0"/>
    <n v="0"/>
    <x v="3"/>
  </r>
  <r>
    <n v="878000"/>
    <s v=""/>
    <n v="289"/>
    <x v="4330"/>
    <s v="In Casablanca, Morocco in December 1941, a cynical American expatriate meets a former lover, with unforeseen complications."/>
    <n v="43.729123000000001"/>
    <d v="1942-11-26T00:00:00"/>
    <n v="10462500"/>
    <n v="102"/>
    <n v="7.9"/>
    <n v="1422"/>
    <x v="84"/>
    <x v="5"/>
    <x v="5"/>
    <n v="9584500"/>
    <n v="10.916287015945331"/>
    <x v="3"/>
  </r>
  <r>
    <n v="0"/>
    <s v="http://www.lakemungo.com"/>
    <n v="27374"/>
    <x v="4331"/>
    <s v="16 year old Alice Palmer drowns in a local dam. When her body is recovered and, her grieving family buries her. The family experiences a series of strange, inexplicable events centered in and around their home. Unsettled, the Palmers seek the help of psychic and parapsychologist, Ray Kemeny. Ray discovers that Alice led a secret, double life. At Lake Mungo, Alice's secret past emerges."/>
    <n v="4.6530469999999999"/>
    <d v="2008-06-17T00:00:00"/>
    <n v="0"/>
    <n v="84"/>
    <n v="6.1"/>
    <n v="90"/>
    <x v="7"/>
    <x v="15"/>
    <x v="1102"/>
    <n v="0"/>
    <n v="0"/>
    <x v="3"/>
  </r>
  <r>
    <n v="1250000"/>
    <s v="http://www.yashrajfilms.com/microsites/rocketsingh/rswebsite.html"/>
    <n v="26815"/>
    <x v="4332"/>
    <s v="Rocket Singh -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
    <n v="3.000435"/>
    <d v="2009-12-11T00:00:00"/>
    <n v="0"/>
    <n v="156"/>
    <n v="7"/>
    <n v="27"/>
    <x v="0"/>
    <x v="5"/>
    <x v="623"/>
    <n v="-1250000"/>
    <n v="-1"/>
    <x v="3"/>
  </r>
  <r>
    <n v="1000000"/>
    <s v=""/>
    <n v="811"/>
    <x v="4333"/>
    <s v="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
    <n v="11.095414"/>
    <d v="1972-03-09T00:00:00"/>
    <n v="0"/>
    <n v="89"/>
    <n v="6.3"/>
    <n v="177"/>
    <x v="35"/>
    <x v="1"/>
    <x v="15"/>
    <n v="-1000000"/>
    <n v="-1"/>
    <x v="3"/>
  </r>
  <r>
    <n v="1000000"/>
    <s v=""/>
    <n v="1366"/>
    <x v="4334"/>
    <s v="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
    <n v="72.198080000000004"/>
    <d v="1976-11-21T00:00:00"/>
    <n v="117235147"/>
    <n v="119"/>
    <n v="7.5"/>
    <n v="1791"/>
    <x v="45"/>
    <x v="5"/>
    <x v="78"/>
    <n v="116235147"/>
    <n v="116.235147"/>
    <x v="3"/>
  </r>
  <r>
    <n v="0"/>
    <s v=""/>
    <n v="244776"/>
    <x v="4335"/>
    <s v="A young couple, Kaia and Andrew, are renovating Kaia's secluded family estate. Their lives are violently interrupted when unexpected guests arrive. The Sleepwalker chronicles the unraveling of the lives of four disparate characters as it transcends genre conventions and narrative contrivance to reveal something much more disturbing."/>
    <n v="0.92608400000000002"/>
    <d v="2014-01-20T00:00:00"/>
    <n v="0"/>
    <n v="92"/>
    <n v="4.0999999999999996"/>
    <n v="7"/>
    <x v="10"/>
    <x v="5"/>
    <x v="1103"/>
    <n v="0"/>
    <n v="0"/>
    <x v="3"/>
  </r>
  <r>
    <n v="1000000"/>
    <s v=""/>
    <n v="5769"/>
    <x v="4336"/>
    <s v="Tom loves Sophie and Sophie loves Tom. But Tom and Sophie are of differering classes. Can they find a way through the mayhem to be true to love?"/>
    <n v="2.8331659999999999"/>
    <d v="1963-10-06T00:00:00"/>
    <n v="37600000"/>
    <n v="128"/>
    <n v="6.1"/>
    <n v="39"/>
    <x v="40"/>
    <x v="1"/>
    <x v="1104"/>
    <n v="36600000"/>
    <n v="36.6"/>
    <x v="3"/>
  </r>
  <r>
    <n v="1000000"/>
    <s v=""/>
    <n v="277685"/>
    <x v="4337"/>
    <s v="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
    <n v="41.972329000000002"/>
    <d v="2015-04-17T00:00:00"/>
    <n v="62882090"/>
    <n v="82"/>
    <n v="5.5"/>
    <n v="1047"/>
    <x v="2"/>
    <x v="15"/>
    <x v="755"/>
    <n v="61882090"/>
    <n v="61.882089999999998"/>
    <x v="3"/>
  </r>
  <r>
    <n v="1300000"/>
    <s v=""/>
    <n v="103"/>
    <x v="4338"/>
    <s v="A mentally unstable Vietnam War veteran works as a night-time taxi driver in New York City where the perceived decadence and sleaze feeds his urge for violent action, attempting to save a preadolescent prostitute in the process."/>
    <n v="58.845025"/>
    <d v="1976-02-07T00:00:00"/>
    <n v="28262574"/>
    <n v="114"/>
    <n v="8"/>
    <n v="2535"/>
    <x v="45"/>
    <x v="13"/>
    <x v="46"/>
    <n v="26962574"/>
    <n v="20.740441538461539"/>
    <x v="3"/>
  </r>
  <r>
    <n v="1000000"/>
    <s v=""/>
    <n v="11298"/>
    <x v="4339"/>
    <s v="After a bizarre and near fatal encounter with a serial killer, a newswoman is sent to a rehabilitation center whose inhabitants may not be what they seem."/>
    <n v="6.5328549999999996"/>
    <d v="1981-04-03T00:00:00"/>
    <n v="17985893"/>
    <n v="91"/>
    <n v="6.4"/>
    <n v="161"/>
    <x v="36"/>
    <x v="5"/>
    <x v="454"/>
    <n v="16985893"/>
    <n v="16.985893000000001"/>
    <x v="3"/>
  </r>
  <r>
    <n v="950000"/>
    <s v="http://www.mgm.com/#/our-titles/566/Dr.-No"/>
    <n v="646"/>
    <x v="4340"/>
    <s v="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
    <n v="48.901541999999999"/>
    <d v="1962-10-04T00:00:00"/>
    <n v="59600000"/>
    <n v="110"/>
    <n v="6.9"/>
    <n v="940"/>
    <x v="33"/>
    <x v="1"/>
    <x v="78"/>
    <n v="58650000"/>
    <n v="61.736842105263158"/>
    <x v="3"/>
  </r>
  <r>
    <n v="0"/>
    <s v="http://www.chernobyldiaries.com/"/>
    <n v="93856"/>
    <x v="4341"/>
    <s v="A group of six tourists looking to go off the beaten path, hire an 'extreme tour guide'. Ignoring warnings, he takes them into the city of Pripyat, the former home to the workers of the Chernobyl nuclear reactor, but a deserted town since the disaster more than 25 years earlier. After a brief exploration of the abandoned city, the group members find themselves stranded, only to discover that they are not alone."/>
    <n v="20.649145000000001"/>
    <d v="2012-05-24T00:00:00"/>
    <n v="18112929"/>
    <n v="88"/>
    <n v="4.9000000000000004"/>
    <n v="483"/>
    <x v="3"/>
    <x v="15"/>
    <x v="75"/>
    <n v="18112929"/>
    <n v="0"/>
    <x v="3"/>
  </r>
  <r>
    <n v="1000000"/>
    <s v=""/>
    <n v="9003"/>
    <x v="4342"/>
    <s v="Larry and his wife, Julia move into an old house and discover a hideous creature - the man's half-brother, who is also the woman's former lover - hiding upstairs. Having lost his earthly body to a trio of S&amp;amp;M demons, the Cenobites, Frank, is brought back into existence by a drop of blood on the floor. He soon forces his former mistress to bring him his necessary human sacrifices to complete his body... but the Cenobites won't be happy about this."/>
    <n v="22.583834"/>
    <d v="1987-09-11T00:00:00"/>
    <n v="14564027"/>
    <n v="94"/>
    <n v="6.9"/>
    <n v="449"/>
    <x v="41"/>
    <x v="15"/>
    <x v="910"/>
    <n v="13564027"/>
    <n v="13.564026999999999"/>
    <x v="3"/>
  </r>
  <r>
    <n v="5000000"/>
    <s v="http://www.godsnotdead.com/"/>
    <n v="347126"/>
    <x v="4343"/>
    <s v="When a high school teacher is asked a question in class about Jesus, her reasoned response lands her in deep trouble and could expel God from the public square once and for all."/>
    <n v="6.9685800000000002"/>
    <d v="2016-04-01T00:00:00"/>
    <n v="23507567"/>
    <n v="121"/>
    <n v="5.7"/>
    <n v="72"/>
    <x v="5"/>
    <x v="5"/>
    <x v="1105"/>
    <n v="18507567"/>
    <n v="3.7015134000000001"/>
    <x v="3"/>
  </r>
  <r>
    <n v="1000000"/>
    <s v=""/>
    <n v="10092"/>
    <x v="4344"/>
    <s v="Eight unsuspecting high school seniors at a posh boarding school, who delight themselves on playing games of lies, come face-to-face with terror and learn that nobody believes a liar - even when they're telling the truth."/>
    <n v="6.9269259999999999"/>
    <d v="2005-09-16T00:00:00"/>
    <n v="10047674"/>
    <n v="90"/>
    <n v="5.6"/>
    <n v="126"/>
    <x v="11"/>
    <x v="15"/>
    <x v="15"/>
    <n v="9047674"/>
    <n v="9.0476740000000007"/>
    <x v="3"/>
  </r>
  <r>
    <n v="1000000"/>
    <s v=""/>
    <n v="10643"/>
    <x v="4345"/>
    <s v="Godzilla saves Tokyo from a flying saucer that transforms into the beast Orga."/>
    <n v="3.322721"/>
    <d v="1999-12-11T00:00:00"/>
    <n v="10037390"/>
    <n v="107"/>
    <n v="5.9"/>
    <n v="43"/>
    <x v="14"/>
    <x v="1"/>
    <x v="1106"/>
    <n v="9037390"/>
    <n v="9.0373900000000003"/>
    <x v="3"/>
  </r>
  <r>
    <n v="3500000"/>
    <s v="http://www.bluevalentinemovie.com/"/>
    <n v="46705"/>
    <x v="4346"/>
    <s v="Dean and Cindy live a quiet life in a modest neighborhood. They appear to have the world at their feet at the outset of the relationship. However, his lack of ambition and her retreat into self-absorption cause potentially irreversible cracks in their marriage."/>
    <n v="26.881610999999999"/>
    <d v="2010-12-27T00:00:00"/>
    <n v="16566240"/>
    <n v="112"/>
    <n v="6.9"/>
    <n v="890"/>
    <x v="4"/>
    <x v="5"/>
    <x v="1107"/>
    <n v="13066240"/>
    <n v="3.7332114285714284"/>
    <x v="3"/>
  </r>
  <r>
    <n v="1000000"/>
    <s v="http://www.transamerica-movie.com/"/>
    <n v="546"/>
    <x v="4347"/>
    <s v="Bree is about to get a sex change operation that will finally allow her to actually be what she’s already been in her mind for a long time: a transitioned woman. Yet before this happens she suddenly runs into her son who ends up coming for the trip across the United States."/>
    <n v="9.7733980000000003"/>
    <d v="2005-12-23T00:00:00"/>
    <n v="13350369"/>
    <n v="103"/>
    <n v="6.9"/>
    <n v="144"/>
    <x v="11"/>
    <x v="5"/>
    <x v="885"/>
    <n v="12350369"/>
    <n v="12.350369000000001"/>
    <x v="3"/>
  </r>
  <r>
    <n v="1000000"/>
    <s v="http://www.devilinsidemovie.com"/>
    <n v="76487"/>
    <x v="4348"/>
    <s v="In Italy, a woman becomes involved in a series of unauthorized exorcisms during her mission to discover what happened to her mother, who allegedly murdered three people during her own exorcism."/>
    <n v="13.152822"/>
    <d v="2012-01-06T00:00:00"/>
    <n v="101758490"/>
    <n v="83"/>
    <n v="4.5999999999999996"/>
    <n v="262"/>
    <x v="3"/>
    <x v="6"/>
    <x v="1108"/>
    <n v="100758490"/>
    <n v="100.75848999999999"/>
    <x v="3"/>
  </r>
  <r>
    <n v="2090000"/>
    <s v="http://www.beyondthevalleyofthedolls.com/home.html"/>
    <n v="5722"/>
    <x v="4349"/>
    <s v="A hip and happenin' all girl rock group head to LA to claim lead-singer Kelly's inheritance and make it (and make it) in LA. Soon the girls fall into a morass of drugs and deceit as their recording success soars. It takes several tragedies to make them stop and think... but is it too late?"/>
    <n v="4.2890030000000001"/>
    <d v="1970-07-17T00:00:00"/>
    <n v="40000000"/>
    <n v="109"/>
    <n v="6.6"/>
    <n v="53"/>
    <x v="47"/>
    <x v="8"/>
    <x v="18"/>
    <n v="37910000"/>
    <n v="18.138755980861244"/>
    <x v="3"/>
  </r>
  <r>
    <n v="1000000"/>
    <s v=""/>
    <n v="39833"/>
    <x v="4350"/>
    <s v="Elvis Prestley's first film is a Civil War drama."/>
    <n v="1.444258"/>
    <d v="1956-11-15T00:00:00"/>
    <n v="9000000"/>
    <n v="89"/>
    <n v="5.5"/>
    <n v="21"/>
    <x v="67"/>
    <x v="5"/>
    <x v="18"/>
    <n v="8000000"/>
    <n v="8"/>
    <x v="3"/>
  </r>
  <r>
    <n v="1000000"/>
    <s v="http://www.climatecrisis.net/"/>
    <n v="1781"/>
    <x v="4351"/>
    <s v="A documentary on Al Gore's campaign to make the issue of global warming a recognized problem worldwide."/>
    <n v="14.139004"/>
    <d v="2006-01-24T00:00:00"/>
    <n v="46243000"/>
    <n v="100"/>
    <n v="6.7"/>
    <n v="251"/>
    <x v="6"/>
    <x v="16"/>
    <x v="156"/>
    <n v="45243000"/>
    <n v="45.243000000000002"/>
    <x v="3"/>
  </r>
  <r>
    <n v="1000000"/>
    <s v=""/>
    <n v="18712"/>
    <x v="4352"/>
    <s v="The relationship between Sergeant Stryker and a group of rebellious recruits is made difficult by the Sergeant's tough training tactics. At Tarawa, the leathernecks have a chance to see Stryker in action, and begin to appreciate him."/>
    <n v="3.851"/>
    <d v="1949-12-14T00:00:00"/>
    <n v="7800000"/>
    <n v="100"/>
    <n v="6.2"/>
    <n v="33"/>
    <x v="79"/>
    <x v="0"/>
    <x v="1109"/>
    <n v="6800000"/>
    <n v="6.8"/>
    <x v="3"/>
  </r>
  <r>
    <n v="0"/>
    <s v="http://www.shinealightmovie.com/"/>
    <n v="7944"/>
    <x v="4353"/>
    <s v="Martin Scorsese and the Rolling Stones unite in &quot;Shine A Light,&quot; a look at The Rolling Stones.&quot; Scorsese filmed the Stones over a two-day period at the intimate Beacon Theater in New York City in fall 2006. Cinematographers capture the raw energy of the legendary band."/>
    <n v="2.1625220000000001"/>
    <d v="2008-02-07T00:00:00"/>
    <n v="0"/>
    <n v="122"/>
    <n v="7.2"/>
    <n v="44"/>
    <x v="7"/>
    <x v="16"/>
    <x v="1110"/>
    <n v="0"/>
    <n v="0"/>
    <x v="3"/>
  </r>
  <r>
    <n v="5000000"/>
    <s v=""/>
    <n v="171424"/>
    <x v="4354"/>
    <s v="A group of student activists travel from New York City to the Amazon to save the rainforest.  However, once they arrive in this vast green landscape, they soon discover that they are not alone… and that no good deed goes unpunished."/>
    <n v="17.845161000000001"/>
    <d v="2014-09-04T00:00:00"/>
    <n v="6833445"/>
    <n v="100"/>
    <n v="5"/>
    <n v="349"/>
    <x v="10"/>
    <x v="0"/>
    <x v="416"/>
    <n v="1833445"/>
    <n v="0.36668899999999999"/>
    <x v="3"/>
  </r>
  <r>
    <n v="0"/>
    <s v=""/>
    <n v="361475"/>
    <x v="4355"/>
    <s v="An English mother and her teenage son spend a week preparing the sale of their remote holiday house in the South of France. Fifteen-year-old Elliot struggles with his dawning sexuality and an increasing alienation from his mother, Beatrice. She in turn is confronted by the realisation that her marriage to his father, Philip, has grown loveless and the life she knows is coming to an end. When an enigmatic local teenager, Clément, quietly enters their lives, both mother and son are compelled to confront their desires and, finally, each other."/>
    <n v="0.42582999999999999"/>
    <d v="2016-05-20T00:00:00"/>
    <n v="0"/>
    <n v="109"/>
    <n v="7.5"/>
    <n v="12"/>
    <x v="5"/>
    <x v="5"/>
    <x v="1111"/>
    <n v="0"/>
    <n v="0"/>
    <x v="3"/>
  </r>
  <r>
    <n v="1000000"/>
    <s v=""/>
    <n v="113947"/>
    <x v="4356"/>
    <s v="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
    <n v="9.1154860000000006"/>
    <d v="2012-05-02T00:00:00"/>
    <n v="9138338"/>
    <n v="98"/>
    <n v="6.6"/>
    <n v="179"/>
    <x v="3"/>
    <x v="5"/>
    <x v="1112"/>
    <n v="8138338"/>
    <n v="8.1383379999999992"/>
    <x v="3"/>
  </r>
  <r>
    <n v="0"/>
    <s v="http://www.takepart.com/foodinc"/>
    <n v="18570"/>
    <x v="4357"/>
    <s v="Documentary filmmaker Robert Kenner examines how mammoth corporations have taken over all aspects of the food chain in the United States, from the farms where our food is grown to the chain restaurants and supermarkets where it's sold. Narrated by author and activist Eric Schlosser, the film features interviews with average Americans about their dietary habits, commentary from food experts like Michael Pollan and unsettling footage shot inside large-scale animal processing plants."/>
    <n v="15.017162000000001"/>
    <d v="2008-09-07T00:00:00"/>
    <n v="0"/>
    <n v="94"/>
    <n v="7.4"/>
    <n v="217"/>
    <x v="7"/>
    <x v="16"/>
    <x v="662"/>
    <n v="0"/>
    <n v="0"/>
    <x v="3"/>
  </r>
  <r>
    <n v="0"/>
    <s v="http://www.octoberbabymovie.net/"/>
    <n v="83860"/>
    <x v="4358"/>
    <s v="OCTOBER BABY is the coming of age story of a beautiful and naive college freshman who discovers that her entire life is a lie and sets out on a road trip with a host of misfits to discover herself and the answers she craves."/>
    <n v="1.8622099999999999"/>
    <d v="2011-10-30T00:00:00"/>
    <n v="5355847"/>
    <n v="107"/>
    <n v="6.8"/>
    <n v="35"/>
    <x v="9"/>
    <x v="5"/>
    <x v="193"/>
    <n v="5355847"/>
    <n v="0"/>
    <x v="3"/>
  </r>
  <r>
    <n v="0"/>
    <s v=""/>
    <n v="41469"/>
    <x v="4359"/>
    <s v="A lighthearted story about a man and a woman who seem destined to be together... and the hilarious chain of accidents that seem determined to keep them apart!"/>
    <n v="1.334481"/>
    <d v="1998-08-21T00:00:00"/>
    <n v="0"/>
    <n v="96"/>
    <n v="6"/>
    <n v="20"/>
    <x v="19"/>
    <x v="8"/>
    <x v="193"/>
    <n v="0"/>
    <n v="0"/>
    <x v="3"/>
  </r>
  <r>
    <n v="0"/>
    <s v=""/>
    <n v="244772"/>
    <x v="4360"/>
    <s v="Estranged twins Maggie and Milo coincidentally cheat death on the same day, prompting them to reunite and confront the reasons their lives went so wrong. As the twins' reunion reinvigorates them, they realize the key to fixing their lives may just lie in repairing their relationship."/>
    <n v="15.699363"/>
    <d v="2014-01-18T00:00:00"/>
    <n v="5284309"/>
    <n v="90"/>
    <n v="6.7"/>
    <n v="292"/>
    <x v="10"/>
    <x v="5"/>
    <x v="1113"/>
    <n v="5284309"/>
    <n v="0"/>
    <x v="3"/>
  </r>
  <r>
    <n v="0"/>
    <s v="http://www.foxsearchlight.com/marthamarcymaymarlene/"/>
    <n v="50837"/>
    <x v="4361"/>
    <s v="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
    <n v="17.806082"/>
    <d v="2011-10-21T00:00:00"/>
    <n v="3538446"/>
    <n v="101"/>
    <n v="6.7"/>
    <n v="277"/>
    <x v="9"/>
    <x v="5"/>
    <x v="1114"/>
    <n v="3538446"/>
    <n v="0"/>
    <x v="3"/>
  </r>
  <r>
    <n v="0"/>
    <s v=""/>
    <n v="248774"/>
    <x v="4362"/>
    <s v="An immature, newly unemployed comic must navigate the murky waters of adulthood after her fling with a graduate student results in an unplanned pregnancy."/>
    <n v="10.12895"/>
    <d v="2014-06-06T00:00:00"/>
    <n v="3123963"/>
    <n v="83"/>
    <n v="6.7"/>
    <n v="187"/>
    <x v="10"/>
    <x v="8"/>
    <x v="1115"/>
    <n v="3123963"/>
    <n v="0"/>
    <x v="3"/>
  </r>
  <r>
    <n v="0"/>
    <s v=""/>
    <n v="10183"/>
    <x v="4363"/>
    <s v="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
    <n v="4.8056510000000001"/>
    <d v="2008-08-01T00:00:00"/>
    <n v="0"/>
    <n v="97"/>
    <n v="6.7"/>
    <n v="99"/>
    <x v="7"/>
    <x v="5"/>
    <x v="1116"/>
    <n v="0"/>
    <n v="0"/>
    <x v="3"/>
  </r>
  <r>
    <n v="1000000"/>
    <s v=""/>
    <n v="159014"/>
    <x v="4364"/>
    <s v="Backup singers live in a world that lies just beyond the spotlight. Their voices bring harmony to the biggest bands in popular music, but we've had no idea who these singers are or what lives they lead, until now."/>
    <n v="5.2479560000000003"/>
    <d v="2013-06-14T00:00:00"/>
    <n v="0"/>
    <n v="89"/>
    <n v="7.4"/>
    <n v="85"/>
    <x v="8"/>
    <x v="16"/>
    <x v="1117"/>
    <n v="-1000000"/>
    <n v="-1"/>
    <x v="3"/>
  </r>
  <r>
    <n v="1000000"/>
    <s v=""/>
    <n v="32456"/>
    <x v="4365"/>
    <s v="Two women confront their boyfriend, a two-timing actor who professed eternal love to each."/>
    <n v="4.8680500000000002"/>
    <d v="1997-09-07T00:00:00"/>
    <n v="2057193"/>
    <n v="84"/>
    <n v="5.4"/>
    <n v="24"/>
    <x v="12"/>
    <x v="5"/>
    <x v="273"/>
    <n v="1057193"/>
    <n v="1.057193"/>
    <x v="3"/>
  </r>
  <r>
    <n v="0"/>
    <s v=""/>
    <n v="49963"/>
    <x v="4366"/>
    <s v="Things have been tough lately for Amelia. Her best friend moved out of the apartment, her cat got cancer, and now her best friend, Laura, is getting married. She copes with things, from the help of Andrew, Frank, Laura, and a brief romance with Bill &quot;The Ugly Guy&quot;."/>
    <n v="0.36731200000000003"/>
    <d v="1996-07-17T00:00:00"/>
    <n v="0"/>
    <n v="86"/>
    <n v="6.6"/>
    <n v="7"/>
    <x v="24"/>
    <x v="8"/>
    <x v="351"/>
    <n v="0"/>
    <n v="0"/>
    <x v="3"/>
  </r>
  <r>
    <n v="1000000"/>
    <s v="http://www.whokilledtheelectriccar.com/"/>
    <n v="13508"/>
    <x v="4367"/>
    <s v="In 1996, electric cars began to appear on roads all over California. They were quiet and fast, produced no exhaust, and ran without gasoline... Ten years later, these cars were destroyed."/>
    <n v="5.3231840000000004"/>
    <d v="2006-08-04T00:00:00"/>
    <n v="1678874"/>
    <n v="92"/>
    <n v="7.2"/>
    <n v="59"/>
    <x v="6"/>
    <x v="16"/>
    <x v="1118"/>
    <n v="678874"/>
    <n v="0.67887399999999998"/>
    <x v="3"/>
  </r>
  <r>
    <n v="1000000"/>
    <s v=""/>
    <n v="22597"/>
    <x v="4368"/>
    <s v="A group of friends search for fun, love and ultimately themselves in West Hollywood. This movie is an entertaining, and sometimes cynical look into the lives of six gay men trying to come to terms with what being gay and single (or gay and partnered) means to them."/>
    <n v="3.4241579999999998"/>
    <d v="2000-02-01T00:00:00"/>
    <n v="1744858"/>
    <n v="94"/>
    <n v="6.3"/>
    <n v="25"/>
    <x v="20"/>
    <x v="8"/>
    <x v="193"/>
    <n v="744858"/>
    <n v="0.74485800000000002"/>
    <x v="3"/>
  </r>
  <r>
    <n v="1000000"/>
    <s v=""/>
    <n v="9707"/>
    <x v="4369"/>
    <s v="Bubba Ho-tep tells the &quot;true&quot; story of what really did become of Elvis Presley. We find Elvis as an elderly resident in an East Texas rest home, who switched identities with an Elvis impersonator years before his &quot;death,&quot; then missed his chance to switch back. He must team up with JFK and fight an ancient Egyptian mummy for the souls of their fellow residents."/>
    <n v="9.9548480000000001"/>
    <d v="2002-06-09T00:00:00"/>
    <n v="0"/>
    <n v="92"/>
    <n v="6.7"/>
    <n v="191"/>
    <x v="18"/>
    <x v="8"/>
    <x v="1119"/>
    <n v="-1000000"/>
    <n v="-1"/>
    <x v="3"/>
  </r>
  <r>
    <n v="1"/>
    <s v=""/>
    <n v="37532"/>
    <x v="4370"/>
    <s v="Slam tells the story of Ray Joshua, an original, gifted young MC trapped in a war-zone housing project known as Dodge City. Unable to find a job, Ray copes with the despair and poverty of his neighborhood by using his wits and verbal talent. Written by Offline Publicist Young Ray Joshua lives in the Washington, DC, district known as Dodge City, which is dominated by gang wars. One day he is arrested when his drug dealer is gunned down while talking to him. He is put to prison where two rival gangs, Thug Life and the Union, want to recruit him as a member."/>
    <n v="0.29244999999999999"/>
    <d v="1998-10-07T00:00:00"/>
    <n v="0"/>
    <n v="100"/>
    <n v="6.7"/>
    <n v="7"/>
    <x v="19"/>
    <x v="5"/>
    <x v="193"/>
    <n v="-1"/>
    <n v="-1"/>
    <x v="3"/>
  </r>
  <r>
    <n v="1000000"/>
    <s v=""/>
    <n v="26791"/>
    <x v="4371"/>
    <s v="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
    <n v="0.28008300000000003"/>
    <d v="2001-03-30T00:00:00"/>
    <n v="852206"/>
    <n v="119"/>
    <n v="7.3"/>
    <n v="4"/>
    <x v="17"/>
    <x v="13"/>
    <x v="1120"/>
    <n v="-147794"/>
    <n v="-0.14779400000000001"/>
    <x v="3"/>
  </r>
  <r>
    <n v="1000000"/>
    <s v=""/>
    <n v="56666"/>
    <x v="4372"/>
    <s v="In 1993 Fiza's brother disappears during the riots in Mumbai. In 1999 Fiza is tired of waiting and goes looking for him."/>
    <n v="4.3022999999999999E-2"/>
    <d v="2000-09-08T00:00:00"/>
    <n v="623791"/>
    <n v="170"/>
    <n v="6.1"/>
    <n v="7"/>
    <x v="20"/>
    <x v="5"/>
    <x v="193"/>
    <n v="-376209"/>
    <n v="-0.37620900000000002"/>
    <x v="3"/>
  </r>
  <r>
    <n v="1000000"/>
    <s v="http://www.orgazmodvd.com/"/>
    <n v="8675"/>
    <x v="4373"/>
    <s v="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
    <n v="5.0651599999999997"/>
    <d v="1997-09-06T00:00:00"/>
    <n v="0"/>
    <n v="94"/>
    <n v="6.2"/>
    <n v="115"/>
    <x v="12"/>
    <x v="8"/>
    <x v="1121"/>
    <n v="-1000000"/>
    <n v="-1"/>
    <x v="3"/>
  </r>
  <r>
    <n v="0"/>
    <s v="http://www.sonyclassics.com/alltherealgirls/"/>
    <n v="13132"/>
    <x v="4374"/>
    <s v="In a small North Carolina town, Paul, a womanizer, meets Noel, a confused intellectual returning home for the first time in years since she left for boarding school. The film depicts the typical romance of a good girl and a bad boy, in an interesting way."/>
    <n v="3.65924"/>
    <d v="2003-08-01T00:00:00"/>
    <n v="0"/>
    <n v="108"/>
    <n v="5.9"/>
    <n v="30"/>
    <x v="16"/>
    <x v="5"/>
    <x v="338"/>
    <n v="0"/>
    <n v="0"/>
    <x v="3"/>
  </r>
  <r>
    <n v="0"/>
    <s v=""/>
    <n v="47686"/>
    <x v="4375"/>
    <s v="Terry is a suicidal voyeur who treats a dying addict to a final binge, but Terry will only do this if he promises to kill him."/>
    <n v="0.94831600000000005"/>
    <d v="1997-01-01T00:00:00"/>
    <n v="0"/>
    <n v="97"/>
    <n v="7.7"/>
    <n v="10"/>
    <x v="12"/>
    <x v="8"/>
    <x v="193"/>
    <n v="0"/>
    <n v="0"/>
    <x v="3"/>
  </r>
  <r>
    <n v="1000000"/>
    <s v=""/>
    <n v="46989"/>
    <x v="4376"/>
    <s v="Gifted 18-year-old Meg has been abandoned by her father and neglected by her hardworking mother. Left to care for her emotionally disturbed younger sister, her world begins to unravel. She finds an outlet in writing poetry and support from her English teacher, Mr. Auster. But what started out as a mentoring relationship begins to get a bit more complex."/>
    <n v="0.67269500000000004"/>
    <d v="2002-01-11T00:00:00"/>
    <n v="464000"/>
    <n v="92"/>
    <n v="6.7"/>
    <n v="13"/>
    <x v="18"/>
    <x v="5"/>
    <x v="193"/>
    <n v="-536000"/>
    <n v="-0.53600000000000003"/>
    <x v="3"/>
  </r>
  <r>
    <n v="0"/>
    <s v=""/>
    <n v="192132"/>
    <x v="4377"/>
    <s v="Palo Alto weaves together three stories of teenage lust, boredom, and self-destruction: shy, sensitive April, torn between an illicit flirtation with her soccer coach and an unrequited crush on sweet stoner Teddy; Emily, who offers sexual favors to any boy to cross her path; and the increasingly dangerous exploits of Teddy and his best friend Fred, whose behavior may or may not be sociopathic."/>
    <n v="16.570708"/>
    <d v="2014-05-09T00:00:00"/>
    <n v="0"/>
    <n v="100"/>
    <n v="6.4"/>
    <n v="348"/>
    <x v="10"/>
    <x v="5"/>
    <x v="1122"/>
    <n v="0"/>
    <n v="0"/>
    <x v="3"/>
  </r>
  <r>
    <n v="0"/>
    <s v="http://www.kino.com/ajami/"/>
    <n v="24424"/>
    <x v="4378"/>
    <s v="Ajami is an area of Tel Aviv in Israel where Arabs, Palestinians, Jews and Christians live together in a tense atmosphere. Omar, an Israeli Arab, struggles to save his family from a gang of extortionists. He also courts a beautiful Christian girl: Hadir. Malek, an illegal Palestinian worker, tries to collect enough money to pay for his mother's operation. Dando, an Israeli cop, does his utmost to find his missing brother who may have been killed by Palestinians."/>
    <n v="0.51798999999999995"/>
    <d v="2009-09-17T00:00:00"/>
    <n v="0"/>
    <n v="120"/>
    <n v="6.8"/>
    <n v="27"/>
    <x v="0"/>
    <x v="13"/>
    <x v="1000"/>
    <n v="0"/>
    <n v="0"/>
    <x v="3"/>
  </r>
  <r>
    <n v="0"/>
    <s v="http://wristcutters.com/official_site"/>
    <n v="13198"/>
    <x v="4379"/>
    <s v="Zia, distraught over breaking up with his girlfriend, decides to end it all. Unfortunately, he discovers that there is no real ending, only a run-down afterlife that is strikingly similar to his old one, just a bit worse. Discovering that his ex-girlfriend has also &quot;offed&quot; herself, he sets out on a road trip, with his Russian rocker friend, to find her. Their journey takes them through an absurd purgatory where they discover that being dead doesn't mean you have to stop livin'!"/>
    <n v="8.5429209999999998"/>
    <d v="2006-01-24T00:00:00"/>
    <n v="0"/>
    <n v="88"/>
    <n v="6.7"/>
    <n v="160"/>
    <x v="6"/>
    <x v="8"/>
    <x v="1123"/>
    <n v="0"/>
    <n v="0"/>
    <x v="3"/>
  </r>
  <r>
    <n v="0"/>
    <s v=""/>
    <n v="244267"/>
    <x v="4380"/>
    <s v="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
    <n v="37.555397999999997"/>
    <d v="2014-07-18T00:00:00"/>
    <n v="336472"/>
    <n v="106"/>
    <n v="7.5"/>
    <n v="1063"/>
    <x v="10"/>
    <x v="4"/>
    <x v="1124"/>
    <n v="336472"/>
    <n v="0"/>
    <x v="3"/>
  </r>
  <r>
    <n v="1000000"/>
    <s v=""/>
    <n v="21413"/>
    <x v="4381"/>
    <s v="A quirky teen with a penchant for war reenactments, Kelly Ernswiler obsesses over military tactics with his buddy Bart. The school bully is one of Kelly's regular headaches, and he also has to deal with a frustrating situation at home, where his father is a recovering drug addict. Kelly's life gets even more complicated when he falls for Tabby, Bart's pretty and soon-to-be-wed older sister."/>
    <n v="5.2020900000000001"/>
    <d v="2003-08-22T00:00:00"/>
    <n v="0"/>
    <n v="79"/>
    <n v="5.6"/>
    <n v="17"/>
    <x v="16"/>
    <x v="8"/>
    <x v="63"/>
    <n v="-1000000"/>
    <n v="-1"/>
    <x v="3"/>
  </r>
  <r>
    <n v="1000000"/>
    <s v="http://theactofkilling.com/"/>
    <n v="123678"/>
    <x v="4382"/>
    <s v="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
    <n v="8.8874110000000002"/>
    <d v="2012-08-31T00:00:00"/>
    <n v="444575"/>
    <n v="115"/>
    <n v="7.5"/>
    <n v="210"/>
    <x v="3"/>
    <x v="16"/>
    <x v="1125"/>
    <n v="-555425"/>
    <n v="-0.55542499999999995"/>
    <x v="3"/>
  </r>
  <r>
    <n v="1000000"/>
    <s v="http://www.taxitothedarkside.com/"/>
    <n v="13362"/>
    <x v="4383"/>
    <s v="An in-depth look at the torture practices of the United States in Afghanistan, Iraq and Guantanamo Bay, focusing on an innocent taxi driver in Afghanistan who was tortured and killed in 2002"/>
    <n v="0.74856500000000004"/>
    <d v="2007-04-30T00:00:00"/>
    <n v="274661"/>
    <n v="106"/>
    <n v="6.6"/>
    <n v="53"/>
    <x v="1"/>
    <x v="16"/>
    <x v="1126"/>
    <n v="-725339"/>
    <n v="-0.72533899999999996"/>
    <x v="3"/>
  </r>
  <r>
    <n v="1000000"/>
    <s v=""/>
    <n v="39183"/>
    <x v="4384"/>
    <s v="In the 1970s the North American Soccer League marked the first attempt to introduce soccer to American sports fans. While most teams had only limited success at best, one managed to break through to genuine mainstream popularity - the New York Cosmos. The brainchild of Steve Ross (Major executive at Warner Communications) and the Ertegun brothers (Founders of Atlantic Records), the Cosmos got off to a rocky start in 1971, but things changed in 1975 when the world's most celebrated soccer star, the Brazilian champion Pele, signed with the Cosmos for a five-million-dollar payday. With the arrival of Pele, the Cosmos became a hit  and the players became the toast of the town, earning their own private table at Studio 54. A number of other international soccer stars were soon lured to the Cosmos, including Franz Beckenbauer, Rodney Marsh, and Carlos Alberto, but with the turn of the decade, the team began losing favor with fans and folded in 1985."/>
    <n v="0.43614799999999998"/>
    <d v="2006-01-01T00:00:00"/>
    <n v="0"/>
    <n v="97"/>
    <n v="4.7"/>
    <n v="3"/>
    <x v="6"/>
    <x v="16"/>
    <x v="193"/>
    <n v="-1000000"/>
    <n v="-1"/>
    <x v="3"/>
  </r>
  <r>
    <n v="0"/>
    <s v=""/>
    <n v="62402"/>
    <x v="4385"/>
    <s v="The abolition of slavery in the British Caribbean in 1834 prompts Gillanders, Arbuthnot &amp;amp; Company in Calcutta, a part of the East India Company, to recruit Coolies from India to fill the resulting labor void. The company hires Sinha, a fierce small-timer to sell dreams of El Dorado to the unsuspecting, impoverished Coolies who are signed to five-year contracts as indentured servants. Upon the Coolies' arrival in British Guiana in 1838, the British planters promptly enslave them to ensure that the growth of sugar in the British West Indies will continue uninterrupted. John Scoble of the British and Foreign Anti Slavery Society arrives on the colony a year later to discover a new form of slavery; this time on the backs of Indians."/>
    <n v="3.0252999999999999E-2"/>
    <d v="2004-09-24T00:00:00"/>
    <n v="0"/>
    <n v="120"/>
    <n v="2.8"/>
    <n v="3"/>
    <x v="13"/>
    <x v="5"/>
    <x v="193"/>
    <n v="0"/>
    <n v="0"/>
    <x v="3"/>
  </r>
  <r>
    <n v="0"/>
    <s v=""/>
    <n v="206412"/>
    <x v="4386"/>
    <s v="A documentarian decides to follow the career of New York actress Lisa Picard, believing she is on the brink of fame. Instead, he bears witness to Lisa's continued, humorous, struggles as an actress, as well as the conflict that arises when Lisa's best friend Tate hits it big with an off-Broadway one-man show."/>
    <n v="0.69008899999999995"/>
    <d v="2000-05-14T00:00:00"/>
    <n v="0"/>
    <n v="90"/>
    <n v="4"/>
    <n v="1"/>
    <x v="20"/>
    <x v="18"/>
    <x v="193"/>
    <n v="0"/>
    <n v="0"/>
    <x v="3"/>
  </r>
  <r>
    <n v="1000000"/>
    <s v="http://www.frozensouth.com/"/>
    <n v="201132"/>
    <x v="4387"/>
    <s v="Filling the giant screen with stunning time-lapse vistas of Antarctica, and detailing year-round life at McMurdo and Scott Base, Anthony Powell’s documentary is a potent hymn to the icy continent and the heavens above."/>
    <n v="1.883947"/>
    <d v="2013-09-05T00:00:00"/>
    <n v="0"/>
    <n v="92"/>
    <n v="7.2"/>
    <n v="29"/>
    <x v="8"/>
    <x v="5"/>
    <x v="1127"/>
    <n v="-1000000"/>
    <n v="-1"/>
    <x v="3"/>
  </r>
  <r>
    <n v="650000"/>
    <s v="http://www.thelegodocumentary.com"/>
    <n v="251471"/>
    <x v="4388"/>
    <s v="A look at the global culture and appeal of the LEGO building-block toys."/>
    <n v="1.6312739999999999"/>
    <d v="2015-07-31T00:00:00"/>
    <n v="0"/>
    <n v="93"/>
    <n v="6.4"/>
    <n v="55"/>
    <x v="2"/>
    <x v="16"/>
    <x v="1128"/>
    <n v="-650000"/>
    <n v="-1"/>
    <x v="3"/>
  </r>
  <r>
    <n v="1000000"/>
    <s v="http://hardflipmovie.com/"/>
    <n v="112456"/>
    <x v="4389"/>
    <s v="Hardflip follows the story of Caleb (Randy Wayne) a young skater whose ill mother (Rosanna Arquette) and absent father (John Schneider) leave him reaching for the only hope he has...becoming a sponsored skater. After his mother falls ill, Caleb finds a stack of old love letters. He sets out to find the father he never knew and inadvertently begins a journey he never could have expected. This story explores what happens when we let go of our anger and pain and forgive those who have hurt us most."/>
    <n v="0.34146100000000001"/>
    <d v="2012-06-01T00:00:00"/>
    <n v="0"/>
    <n v="114"/>
    <n v="4.7"/>
    <n v="5"/>
    <x v="3"/>
    <x v="5"/>
    <x v="193"/>
    <n v="-1000000"/>
    <n v="-1"/>
    <x v="3"/>
  </r>
  <r>
    <n v="0"/>
    <s v=""/>
    <n v="20296"/>
    <x v="4390"/>
    <s v="Christmas Eve, London. While the snow-clad city gets ready to celebrate the festival of peace and joy, a series of bizarre incidents shatter the Christmas calm. A couple of luckless Indians find themselves hauled by the London police and made scapegoats. Or are they?Chocolate unfolds a web of sinister plots, slowly unearthing true and mystifying personalities of seven individuals. Seven high-strung, distinctive people who've chosen to remain in the foreign land hoping to make or break their lives."/>
    <n v="0.88782099999999997"/>
    <d v="2005-09-16T00:00:00"/>
    <n v="0"/>
    <n v="200"/>
    <n v="3.4"/>
    <n v="6"/>
    <x v="11"/>
    <x v="6"/>
    <x v="193"/>
    <n v="0"/>
    <n v="0"/>
    <x v="3"/>
  </r>
  <r>
    <n v="0"/>
    <s v=""/>
    <n v="25983"/>
    <x v="4391"/>
    <s v="In the 1980s, college student Samantha Hughes takes a strange babysitting job that coincides with a full lunar eclipse. She slowly realizes her clients harbor a terrifying secret."/>
    <n v="8.6284849999999995"/>
    <d v="2009-04-25T00:00:00"/>
    <n v="0"/>
    <n v="95"/>
    <n v="6"/>
    <n v="197"/>
    <x v="0"/>
    <x v="14"/>
    <x v="897"/>
    <n v="0"/>
    <n v="0"/>
    <x v="3"/>
  </r>
  <r>
    <n v="0"/>
    <s v="http://theperfecthostmovie.com/"/>
    <n v="66195"/>
    <x v="4392"/>
    <s v="A criminal on the run cons his way into the wrong dinner party where the host is anything but ordinary."/>
    <n v="6.5070940000000004"/>
    <d v="2010-07-01T00:00:00"/>
    <n v="14870"/>
    <n v="93"/>
    <n v="6.2"/>
    <n v="135"/>
    <x v="4"/>
    <x v="8"/>
    <x v="1027"/>
    <n v="14870"/>
    <n v="0"/>
    <x v="3"/>
  </r>
  <r>
    <n v="0"/>
    <s v=""/>
    <n v="16155"/>
    <x v="4393"/>
    <s v="Two untalented singers are mistaken for a pair of major league safe crackers in Providence, Rhode Island. The two are pressed into service by the local hoodlums and quickly find themselves in conflict with their professional colleagues. Romantic interest is added by the daughter of the underworld leader who won't date the men she knows are gangsters."/>
    <n v="1.1907289999999999"/>
    <d v="1998-08-17T00:00:00"/>
    <n v="0"/>
    <n v="88"/>
    <n v="6.3"/>
    <n v="16"/>
    <x v="19"/>
    <x v="8"/>
    <x v="523"/>
    <n v="0"/>
    <n v="0"/>
    <x v="3"/>
  </r>
  <r>
    <n v="1000000"/>
    <s v="http://www.speedwayjunky-themovie.com/"/>
    <n v="46727"/>
    <x v="4394"/>
    <s v="A naive drifter runs away from his army father in hopes of making it on the car racing circuit. In Las Vegas, he meets a young scam artist, who develops a crush on him. He is then introduced to a whole gang led by a young hustler. The racer-to-be then gets a lesson in the wild side, getting involved in one situation after another. Patsy Kensit makes a cameo as another hustler and Daryl Hannah appears as the scam artist's surrogate mom."/>
    <n v="0.34001900000000002"/>
    <d v="1999-02-11T00:00:00"/>
    <n v="0"/>
    <n v="104"/>
    <n v="5.2"/>
    <n v="7"/>
    <x v="14"/>
    <x v="12"/>
    <x v="1129"/>
    <n v="-1000000"/>
    <n v="-1"/>
    <x v="3"/>
  </r>
  <r>
    <n v="0"/>
    <s v=""/>
    <n v="55180"/>
    <x v="4395"/>
    <s v="From a bland tract house on the outskirts of Los Angeles, Simon Geist (with occasional help from his platonic girlfriend Darla) wages war against all of modern American popular culture. Geist starts up a magazine called &quot;The Next Big Thing&quot;, which he uses to confront and insult upcoming actors, comics, models and rock bands. As Geist's mysterious Underground Agenda escalates, will he become the &quot;last big thing&quot;, or be co-opted by the very forces he is railing against? Written by Van Film Fest"/>
    <n v="0.67847500000000005"/>
    <d v="1998-09-23T00:00:00"/>
    <n v="0"/>
    <n v="98"/>
    <n v="6"/>
    <n v="3"/>
    <x v="19"/>
    <x v="8"/>
    <x v="1130"/>
    <n v="0"/>
    <n v="0"/>
    <x v="3"/>
  </r>
  <r>
    <n v="0"/>
    <s v=""/>
    <n v="29015"/>
    <x v="4396"/>
    <s v="America's 7th Best Superhero Team, the Specials, are a group of geeks and oddballs. We get to see one day in their lives as fan and new member Nightbird joins the group, just in time for the group to get a new line of action figures. But the members' extreme personalities and personal issues threaten to rip the group apart."/>
    <n v="9.0554469999999991"/>
    <d v="2000-09-22T00:00:00"/>
    <n v="0"/>
    <n v="82"/>
    <n v="5.5"/>
    <n v="11"/>
    <x v="20"/>
    <x v="0"/>
    <x v="1131"/>
    <n v="0"/>
    <n v="0"/>
    <x v="3"/>
  </r>
  <r>
    <n v="0"/>
    <s v=""/>
    <n v="91122"/>
    <x v="4397"/>
    <s v="Romantic comedy. A small town teenager's angst about sexual inexperience drives a comic quest for love and understanding on a birthday to end all birthdays."/>
    <n v="0.10846799999999999"/>
    <d v="2009-09-19T00:00:00"/>
    <n v="0"/>
    <n v="118"/>
    <n v="4.4000000000000004"/>
    <n v="5"/>
    <x v="0"/>
    <x v="8"/>
    <x v="1132"/>
    <n v="0"/>
    <n v="0"/>
    <x v="3"/>
  </r>
  <r>
    <n v="1000000"/>
    <s v=""/>
    <n v="18206"/>
    <x v="4398"/>
    <s v="The harrowing story of a disturbed young man's attempts to win the affections of an unsuspecting young woman. When Doug first sees Amy, he instantly falls for her and begins to watch her every move, going so far as to set up spy cameras in her apartment. However, as his fascination grows into obsession he's no longer satisfied with just watching."/>
    <n v="2.1756959999999999"/>
    <d v="2006-04-28T00:00:00"/>
    <n v="10018"/>
    <n v="78"/>
    <n v="6.2"/>
    <n v="20"/>
    <x v="6"/>
    <x v="13"/>
    <x v="95"/>
    <n v="-989982"/>
    <n v="-0.98998200000000003"/>
    <x v="3"/>
  </r>
  <r>
    <n v="1000000"/>
    <s v="http://creativecontrolmovie.com"/>
    <n v="320146"/>
    <x v="4399"/>
    <s v="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
    <n v="1.5021100000000001"/>
    <d v="2016-03-11T00:00:00"/>
    <n v="0"/>
    <n v="97"/>
    <n v="5.4"/>
    <n v="25"/>
    <x v="5"/>
    <x v="5"/>
    <x v="1133"/>
    <n v="-1000000"/>
    <n v="-1"/>
    <x v="3"/>
  </r>
  <r>
    <n v="1000000"/>
    <s v="http://www.specialthemovie.com/"/>
    <n v="13856"/>
    <x v="4400"/>
    <s v="A lonely metermaid has a psychotic reaction to his medication and becomes convinced he's a superhero. A very select group of people in life are truly gifted. Special is a movie about everyone else."/>
    <n v="1.2603139999999999"/>
    <d v="2006-01-30T00:00:00"/>
    <n v="7202"/>
    <n v="81"/>
    <n v="6.6"/>
    <n v="32"/>
    <x v="6"/>
    <x v="5"/>
    <x v="1134"/>
    <n v="-992798"/>
    <n v="-0.99279799999999996"/>
    <x v="3"/>
  </r>
  <r>
    <n v="0"/>
    <s v=""/>
    <n v="219716"/>
    <x v="4401"/>
    <s v="Melba is a Californian trailer-park girl who is told to look for three kings by a phone psychic, and when she meets three guys - Trent, Brad and Joel traveling to Las Vegas, she decides they are those kings and joins them on a trip. In Vegas she meets her old high school pal Dottie."/>
    <n v="0.54765399999999997"/>
    <d v="1999-03-19T00:00:00"/>
    <n v="0"/>
    <n v="96"/>
    <n v="0"/>
    <n v="1"/>
    <x v="14"/>
    <x v="18"/>
    <x v="193"/>
    <n v="0"/>
    <n v="0"/>
    <x v="3"/>
  </r>
  <r>
    <n v="0"/>
    <s v=""/>
    <n v="43630"/>
    <x v="4402"/>
    <s v=" "/>
    <n v="2.06E-2"/>
    <d v="2005-01-01T00:00:00"/>
    <n v="0"/>
    <n v="97"/>
    <n v="4.8"/>
    <n v="2"/>
    <x v="11"/>
    <x v="0"/>
    <x v="193"/>
    <n v="0"/>
    <n v="0"/>
    <x v="3"/>
  </r>
  <r>
    <n v="0"/>
    <s v=""/>
    <n v="56491"/>
    <x v="4403"/>
    <s v="When the Vice President's plane goes down near a remote Pacific island, he is kidnapped by rebel forces and held for ransom. It is up to his female Secret Service agent and a press secretary to infiltrate the camp and save him."/>
    <n v="0.429587"/>
    <d v="2006-04-21T00:00:00"/>
    <n v="0"/>
    <n v="88"/>
    <n v="3.3"/>
    <n v="9"/>
    <x v="6"/>
    <x v="5"/>
    <x v="193"/>
    <n v="0"/>
    <n v="0"/>
    <x v="3"/>
  </r>
  <r>
    <n v="0"/>
    <s v=""/>
    <n v="99826"/>
    <x v="4404"/>
    <s v="A failed New Jersey inventor embarks on a career as a standup comic, turns to drink, and labors to keep his family together."/>
    <n v="9.8350999999999994E-2"/>
    <d v="2002-01-16T00:00:00"/>
    <n v="0"/>
    <n v="96"/>
    <n v="8"/>
    <n v="1"/>
    <x v="18"/>
    <x v="8"/>
    <x v="1135"/>
    <n v="0"/>
    <n v="0"/>
    <x v="3"/>
  </r>
  <r>
    <n v="1000000"/>
    <s v=""/>
    <n v="186935"/>
    <x v="4405"/>
    <s v="Heli must try and protect his young family when his 12-year-old sister inadvertently involves them in the brutal drug world. He must battle against the drug cartel that have been angered as well as the corrupt police force."/>
    <n v="3.6297769999999998"/>
    <d v="2013-08-09T00:00:00"/>
    <n v="0"/>
    <n v="105"/>
    <n v="6.2"/>
    <n v="32"/>
    <x v="8"/>
    <x v="13"/>
    <x v="1136"/>
    <n v="-1000000"/>
    <n v="-1"/>
    <x v="3"/>
  </r>
  <r>
    <n v="0"/>
    <s v="https://www.epicbuzz.net/movies/karachi-se-lahore"/>
    <n v="357441"/>
    <x v="4406"/>
    <s v="A road trip from Karachi to Lahore where 5 friends discover themselves and the country amidst getting to their destination."/>
    <n v="6.0003000000000001E-2"/>
    <d v="2015-07-31T00:00:00"/>
    <n v="0"/>
    <n v="0"/>
    <n v="8"/>
    <n v="1"/>
    <x v="2"/>
    <x v="7"/>
    <x v="193"/>
    <n v="0"/>
    <n v="0"/>
    <x v="3"/>
  </r>
  <r>
    <n v="900000"/>
    <s v="http://www.lovingannabelle.com/"/>
    <n v="19344"/>
    <x v="4407"/>
    <s v="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
    <n v="7.1458320000000004"/>
    <d v="2006-03-08T00:00:00"/>
    <n v="0"/>
    <n v="76"/>
    <n v="6.4"/>
    <n v="55"/>
    <x v="6"/>
    <x v="5"/>
    <x v="1137"/>
    <n v="-900000"/>
    <n v="-1"/>
    <x v="3"/>
  </r>
  <r>
    <n v="1000000"/>
    <s v=""/>
    <n v="242083"/>
    <x v="4408"/>
    <s v="A talentless teen will do anything to get on TV's &quot;The Voice.&quot; Meanwhile, her father, a municipal worker, creates an uproar when a video of his rants at City Hall goes viral."/>
    <n v="3.6384110000000001"/>
    <d v="2014-01-21T00:00:00"/>
    <n v="0"/>
    <n v="96"/>
    <n v="4.9000000000000004"/>
    <n v="23"/>
    <x v="10"/>
    <x v="5"/>
    <x v="1138"/>
    <n v="-1000000"/>
    <n v="-1"/>
    <x v="3"/>
  </r>
  <r>
    <n v="0"/>
    <s v="http://www.jimmyandjudymovie.com/"/>
    <n v="18869"/>
    <x v="4409"/>
    <s v="Two misunderstood suburban kids challenge society and run from the police while documenting all of their deeds with a digital camera."/>
    <n v="1.255771"/>
    <d v="2006-01-01T00:00:00"/>
    <n v="0"/>
    <n v="99"/>
    <n v="5.4"/>
    <n v="8"/>
    <x v="6"/>
    <x v="0"/>
    <x v="193"/>
    <n v="0"/>
    <n v="0"/>
    <x v="3"/>
  </r>
  <r>
    <n v="0"/>
    <s v=""/>
    <n v="26673"/>
    <x v="4410"/>
    <s v="Duffy the big man on campus who is marrying Adriana, a debutante heiress to a global wine fortune, right after they both graduate from the same prestigious University. Unfortunately , the final Frat Party of his college career is the night before his wedding and there are many obstacles in his way, including a soon to be Father -In-Law who is less than happy with his daughter's choice."/>
    <n v="0.78384200000000004"/>
    <d v="2009-01-01T00:00:00"/>
    <n v="0"/>
    <n v="84"/>
    <n v="3.5"/>
    <n v="4"/>
    <x v="0"/>
    <x v="8"/>
    <x v="1139"/>
    <n v="0"/>
    <n v="0"/>
    <x v="3"/>
  </r>
  <r>
    <n v="0"/>
    <s v=""/>
    <n v="41830"/>
    <x v="4411"/>
    <s v="An American businessman visits London and is horrified to discover his nubile teenage daughter has become involved with a gang of thuggish &quot;beatniks&quot;. Her involvement leads to wild parties, sex, death and necrophilia."/>
    <n v="0.118324"/>
    <d v="1965-04-22T00:00:00"/>
    <n v="0"/>
    <n v="94"/>
    <n v="6.1"/>
    <n v="6"/>
    <x v="51"/>
    <x v="5"/>
    <x v="1140"/>
    <n v="0"/>
    <n v="0"/>
    <x v="3"/>
  </r>
  <r>
    <n v="0"/>
    <s v="http://www.proudthemovie.com/"/>
    <n v="37694"/>
    <x v="4412"/>
    <s v="The true story of the only African-American crew to take a Navy warship into combat in World War II."/>
    <n v="2.3681000000000001E-2"/>
    <d v="2004-07-02T00:00:00"/>
    <n v="0"/>
    <n v="87"/>
    <n v="5.5"/>
    <n v="3"/>
    <x v="13"/>
    <x v="5"/>
    <x v="193"/>
    <n v="0"/>
    <n v="0"/>
    <x v="3"/>
  </r>
  <r>
    <n v="0"/>
    <s v=""/>
    <n v="63287"/>
    <x v="4413"/>
    <s v="Actress Lori Petty makes her directorial debut with this poignant, beautifully crafted film about a teenage girl trying to survive the dismal circumstances of her life with dignity, humor, and basketball."/>
    <n v="2.9485760000000001"/>
    <d v="2008-06-20T00:00:00"/>
    <n v="0"/>
    <n v="93"/>
    <n v="6.1"/>
    <n v="47"/>
    <x v="7"/>
    <x v="5"/>
    <x v="1141"/>
    <n v="0"/>
    <n v="0"/>
    <x v="3"/>
  </r>
  <r>
    <n v="0"/>
    <s v=""/>
    <n v="335874"/>
    <x v="4414"/>
    <s v="Katherine is a typical teenager. Today's her funeral. The four adults in her life have a lot on their mind - and it's not all about Katherine either. With a frankness that's strikingly disarming as well as frequently self-serving, the grown-ups struggle with being... well... grown-up."/>
    <n v="0.24385299999999999"/>
    <d v="2015-04-03T00:00:00"/>
    <n v="0"/>
    <n v="90"/>
    <n v="4.5"/>
    <n v="2"/>
    <x v="2"/>
    <x v="18"/>
    <x v="193"/>
    <n v="0"/>
    <n v="0"/>
    <x v="3"/>
  </r>
  <r>
    <n v="0"/>
    <s v="http://www.zmdthemovie.com/"/>
    <n v="34592"/>
    <x v="4415"/>
    <s v="An idyllic island town is under attack by that most invasive of pests: zombies! Port Gamble is being overrun with braineaters, and the people seem powerless to stave them off. But wait, a rag tag band of rebels is trying to turn the tide and push the invading hordes of undead back."/>
    <n v="1.5637110000000001"/>
    <d v="2009-01-01T00:00:00"/>
    <n v="0"/>
    <n v="92"/>
    <n v="4.7"/>
    <n v="31"/>
    <x v="0"/>
    <x v="15"/>
    <x v="1027"/>
    <n v="0"/>
    <n v="0"/>
    <x v="3"/>
  </r>
  <r>
    <n v="1000000"/>
    <s v=""/>
    <n v="92635"/>
    <x v="4416"/>
    <s v="A troubled teenage girl finds herself in a web of lies and deceit when her stepmother attempts to murder her by sending her to a discipline camp."/>
    <n v="0.65349500000000005"/>
    <d v="2012-03-16T00:00:00"/>
    <n v="0"/>
    <n v="85"/>
    <n v="4.8"/>
    <n v="11"/>
    <x v="3"/>
    <x v="15"/>
    <x v="193"/>
    <n v="-1000000"/>
    <n v="-1"/>
    <x v="3"/>
  </r>
  <r>
    <n v="0"/>
    <s v=""/>
    <n v="258755"/>
    <x v="4417"/>
    <s v="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
    <n v="1.2336879999999999"/>
    <d v="2014-10-03T00:00:00"/>
    <n v="0"/>
    <n v="96"/>
    <n v="7.6"/>
    <n v="26"/>
    <x v="10"/>
    <x v="12"/>
    <x v="1142"/>
    <n v="0"/>
    <n v="0"/>
    <x v="3"/>
  </r>
  <r>
    <n v="1000000"/>
    <s v=""/>
    <n v="96534"/>
    <x v="4418"/>
    <s v="On a one-day business trip to New York, a young German business executive falls in love with a singer-songwriter who exposes him to her Brooklyn world and emotions he's never experienced before."/>
    <n v="0.15362500000000001"/>
    <d v="2011-06-11T00:00:00"/>
    <n v="0"/>
    <n v="90"/>
    <n v="5.7"/>
    <n v="3"/>
    <x v="9"/>
    <x v="8"/>
    <x v="193"/>
    <n v="-1000000"/>
    <n v="-1"/>
    <x v="3"/>
  </r>
  <r>
    <n v="0"/>
    <s v="http://www.myspace.com/steppinmovie"/>
    <n v="21283"/>
    <x v="4419"/>
    <s v="Every college campus has its rivalries and UTS is no different. At this university, the Geeks run the campus and the greatest Steppers are king of the hill. When a local radio station announces the beginning of the step competition season, the campus fraternities and sororities fight to recruit the best talent that will help them win the big-money prize."/>
    <n v="0.32849800000000001"/>
    <d v="2009-05-19T00:00:00"/>
    <n v="0"/>
    <n v="85"/>
    <n v="5"/>
    <n v="4"/>
    <x v="0"/>
    <x v="8"/>
    <x v="1143"/>
    <n v="0"/>
    <n v="0"/>
    <x v="3"/>
  </r>
  <r>
    <n v="1000000"/>
    <s v=""/>
    <n v="272724"/>
    <x v="4420"/>
    <s v="In 1882, Joseph and Elizabeth Cooley head West to reunite with family she never knew. But when she, Joseph, and her older brother, Millard, are stranded in a logging camp just outside Tucson a wounded Indian stumbles into their camp and they must defend him against Doc Holliday, his would-be killer. Elizabeth considers Doc a stone-cold killer -- but may find, during the course of their tense stand-off, that this courtly, ailing man has a surprisingly well-honed sense of justice, frontier-style..."/>
    <n v="0.45939999999999998"/>
    <d v="2014-06-01T00:00:00"/>
    <n v="0"/>
    <n v="84"/>
    <n v="3.2"/>
    <n v="3"/>
    <x v="10"/>
    <x v="11"/>
    <x v="1144"/>
    <n v="-1000000"/>
    <n v="-1"/>
    <x v="3"/>
  </r>
  <r>
    <n v="0"/>
    <s v=""/>
    <n v="84178"/>
    <x v="4421"/>
    <s v="Three childhood friends set aside their personal issues and reunite for a girls’ weekend on a remote island off the coast of Maine. One wrong move turns their weekend getaway into a deadly fight for survival."/>
    <n v="7.2070509999999999"/>
    <d v="2012-01-21T00:00:00"/>
    <n v="0"/>
    <n v="83"/>
    <n v="4.9000000000000004"/>
    <n v="78"/>
    <x v="3"/>
    <x v="6"/>
    <x v="1145"/>
    <n v="0"/>
    <n v="0"/>
    <x v="3"/>
  </r>
  <r>
    <n v="0"/>
    <s v="http://www.truthordarefilm.com/"/>
    <n v="101179"/>
    <x v="4422"/>
    <s v="A group of college friends celebrate the end of term with a party to end all parties. During a drink and drug-fuelled evening, an innocent game of ‘Truth or Dare’ has a very sore loser, sparking a terrifying sequence of events and a whole new twist on the game of truth or dare – where the truth can kill you."/>
    <n v="6.6799540000000004"/>
    <d v="2012-08-05T00:00:00"/>
    <n v="0"/>
    <n v="95"/>
    <n v="5.7"/>
    <n v="117"/>
    <x v="3"/>
    <x v="15"/>
    <x v="1146"/>
    <n v="0"/>
    <n v="0"/>
    <x v="3"/>
  </r>
  <r>
    <n v="0"/>
    <s v=""/>
    <n v="52462"/>
    <x v="4423"/>
    <s v="A young woman in dire financial straights accepts an offer to be a wealthy aristocrat's human &quot;pet&quot; for six months. Then ruthless modern &quot;pet-nappers&quot; kidnap the woman to sell her on the GSM (Global Slave Market)."/>
    <n v="1.2847409999999999"/>
    <d v="2006-05-17T00:00:00"/>
    <n v="0"/>
    <n v="94"/>
    <n v="5.3"/>
    <n v="3"/>
    <x v="6"/>
    <x v="5"/>
    <x v="193"/>
    <n v="0"/>
    <n v="0"/>
    <x v="3"/>
  </r>
  <r>
    <n v="1000000"/>
    <s v=""/>
    <n v="269057"/>
    <x v="4424"/>
    <s v="A small town teenager in the 1960s believes her dreams of becoming a famous singer will come true when her rock star idol gets stranded in town. But a leak in a nearby chemical plant that is believed to be causing mass mutations threatens to turn her dream into a nightmare."/>
    <n v="0.97332300000000005"/>
    <d v="2014-09-08T00:00:00"/>
    <n v="0"/>
    <n v="90"/>
    <n v="6.6"/>
    <n v="8"/>
    <x v="10"/>
    <x v="4"/>
    <x v="1147"/>
    <n v="-1000000"/>
    <n v="-1"/>
    <x v="3"/>
  </r>
  <r>
    <n v="1"/>
    <s v="http://www.fearclinicmovie.com/"/>
    <n v="287524"/>
    <x v="4425"/>
    <s v="A doctor works to cure patients suffering from crippling phobias by placing them inside his invention which induces and controls hallucinations."/>
    <n v="1.8599650000000001"/>
    <d v="2014-10-31T00:00:00"/>
    <n v="0"/>
    <n v="95"/>
    <n v="4"/>
    <n v="42"/>
    <x v="10"/>
    <x v="15"/>
    <x v="1148"/>
    <n v="-1"/>
    <n v="-1"/>
    <x v="3"/>
  </r>
  <r>
    <n v="0"/>
    <s v="https://www.facebook.com/zombiehuntermovie"/>
    <n v="206213"/>
    <x v="4426"/>
    <s v="Zombie Hunter is set in a post-apocalyptic Zombie wasteland caused by the mysterious street drug &quot;Natas&quot;. We follow one man who has nothing left other than a beat up Camaro and a trunk full of guns and booze. He runs down Flesh Eaters, hunting for sport and redemption, while also running from his past. After crashing into a small group of survivors, who are running low on resources, he decides to lend a hand. But a surprise attack by the Flesh Eaters forces them on the run and puts the Hunter's skills to the test."/>
    <n v="3.4183720000000002"/>
    <d v="2013-07-25T00:00:00"/>
    <n v="0"/>
    <n v="93"/>
    <n v="3.5"/>
    <n v="34"/>
    <x v="8"/>
    <x v="8"/>
    <x v="1149"/>
    <n v="0"/>
    <n v="0"/>
    <x v="3"/>
  </r>
  <r>
    <n v="0"/>
    <s v=""/>
    <n v="248402"/>
    <x v="4427"/>
    <s v="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
    <n v="0.65434000000000003"/>
    <d v="2014-04-16T00:00:00"/>
    <n v="0"/>
    <n v="90"/>
    <n v="4.0999999999999996"/>
    <n v="7"/>
    <x v="10"/>
    <x v="5"/>
    <x v="193"/>
    <n v="0"/>
    <n v="0"/>
    <x v="3"/>
  </r>
  <r>
    <n v="950000"/>
    <s v=""/>
    <n v="29146"/>
    <x v="4428"/>
    <s v="An experiment on a simpleton turns him into a genius. When he discovers what has been done to him he struggles with whether or not what was done to his was right."/>
    <n v="0.17868899999999999"/>
    <d v="1968-09-23T00:00:00"/>
    <n v="814666"/>
    <n v="103"/>
    <n v="6.6"/>
    <n v="28"/>
    <x v="37"/>
    <x v="5"/>
    <x v="1150"/>
    <n v="-135334"/>
    <n v="-0.14245684210526316"/>
    <x v="3"/>
  </r>
  <r>
    <n v="950000"/>
    <s v="http://www.filmbreak.com/projects/banshee-chapter"/>
    <n v="207769"/>
    <x v="4429"/>
    <s v="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
    <n v="7.3108789999999999"/>
    <d v="2013-08-26T00:00:00"/>
    <n v="0"/>
    <n v="87"/>
    <n v="5.7"/>
    <n v="92"/>
    <x v="8"/>
    <x v="15"/>
    <x v="1151"/>
    <n v="-950000"/>
    <n v="-1"/>
    <x v="3"/>
  </r>
  <r>
    <n v="950000"/>
    <s v="http://undiscoveredgyrl.com/"/>
    <n v="271185"/>
    <x v="4430"/>
    <s v="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
    <n v="8.9761279999999992"/>
    <d v="2014-04-19T00:00:00"/>
    <n v="0"/>
    <n v="100"/>
    <n v="5.5"/>
    <n v="155"/>
    <x v="10"/>
    <x v="5"/>
    <x v="1152"/>
    <n v="-950000"/>
    <n v="-1"/>
    <x v="3"/>
  </r>
  <r>
    <n v="0"/>
    <s v=""/>
    <n v="29731"/>
    <x v="4431"/>
    <s v="Successful New York journalist and single mom Julie Davidson's (Vanessa Williams) six-year old son Jake (Jeremy Gumbs) is acting up, so she finds his sperm-donor father Paul Cooper (Kevin Daniels), who's a struggling actor and law-school drop-out."/>
    <n v="0.280829"/>
    <d v="2007-01-01T00:00:00"/>
    <n v="0"/>
    <n v="90"/>
    <n v="5"/>
    <n v="1"/>
    <x v="1"/>
    <x v="8"/>
    <x v="193"/>
    <n v="0"/>
    <n v="0"/>
    <x v="3"/>
  </r>
  <r>
    <n v="913000"/>
    <s v=""/>
    <n v="292539"/>
    <x v="4432"/>
    <s v=""/>
    <n v="0.79569800000000002"/>
    <d v="2014-04-26T00:00:00"/>
    <n v="0"/>
    <n v="83"/>
    <n v="7.4"/>
    <n v="8"/>
    <x v="10"/>
    <x v="16"/>
    <x v="193"/>
    <n v="-913000"/>
    <n v="-1"/>
    <x v="3"/>
  </r>
  <r>
    <n v="910000"/>
    <s v=""/>
    <n v="654"/>
    <x v="4433"/>
    <s v="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
    <n v="16.015599000000002"/>
    <d v="1954-06-22T00:00:00"/>
    <n v="9600000"/>
    <n v="108"/>
    <n v="8"/>
    <n v="357"/>
    <x v="63"/>
    <x v="13"/>
    <x v="2"/>
    <n v="8690000"/>
    <n v="9.5494505494505493"/>
    <x v="3"/>
  </r>
  <r>
    <n v="930000"/>
    <s v="http://www.lifehappensfilm.com/"/>
    <n v="91070"/>
    <x v="4434"/>
    <s v="A comedy centered on two best friends, Kim and Deena, who fight to maintain normalcy in their lives after Kim gets pregnant and has a baby."/>
    <n v="5.9741559999999998"/>
    <d v="2011-06-18T00:00:00"/>
    <n v="30905"/>
    <n v="100"/>
    <n v="5.3"/>
    <n v="66"/>
    <x v="9"/>
    <x v="8"/>
    <x v="1153"/>
    <n v="-899095"/>
    <n v="-0.96676881720430108"/>
    <x v="3"/>
  </r>
  <r>
    <n v="852510"/>
    <s v=""/>
    <n v="2009"/>
    <x v="4435"/>
    <s v="Gabita is pregnant, abortion is strictly forbidden in Romania during the communist regime. Despite this it is common practice and Gabita wants an abortion. The movie follows her and her friend Otilia during the day she has made the appointment with Mr. Bebe to have the abortion."/>
    <n v="9.2701329999999995"/>
    <d v="2007-08-24T00:00:00"/>
    <n v="1185783"/>
    <n v="113"/>
    <n v="7.3"/>
    <n v="156"/>
    <x v="1"/>
    <x v="5"/>
    <x v="1154"/>
    <n v="333273"/>
    <n v="0.3909314846746666"/>
    <x v="3"/>
  </r>
  <r>
    <n v="0"/>
    <s v=""/>
    <n v="323270"/>
    <x v="4436"/>
    <s v="Serial killers, ghostly phone calls, inner demons, otherworld monsters and creepy stalkers collide in this frightening anthology. Six of horror's most promising new directing talents join forces to pay homage to classic horror in the tradition of &quot;Creepshow&quot;, &quot;Tales From the Crypt&quot;, &quot;Tales From the Darkside&quot;, and &quot;Trilogy of Terror,&quot; and weave an unforgettable, disturbing tapestry of terror."/>
    <n v="0.39265800000000001"/>
    <d v="2015-10-27T00:00:00"/>
    <n v="0"/>
    <n v="0"/>
    <n v="5"/>
    <n v="2"/>
    <x v="2"/>
    <x v="15"/>
    <x v="193"/>
    <n v="0"/>
    <n v="0"/>
    <x v="3"/>
  </r>
  <r>
    <n v="950000"/>
    <s v="http://hardcandymovie.com/"/>
    <n v="2652"/>
    <x v="4437"/>
    <s v="A mature 14-year old girl meets a charming 32-year old photographer on the Internet. Suspecting that he is a pedophile, she goes to his home in an attempt to expose him."/>
    <n v="25.918006999999999"/>
    <d v="2005-01-14T00:00:00"/>
    <n v="7022209"/>
    <n v="103"/>
    <n v="6.8"/>
    <n v="701"/>
    <x v="11"/>
    <x v="5"/>
    <x v="1155"/>
    <n v="6072209"/>
    <n v="6.3917989473684207"/>
    <x v="3"/>
  </r>
  <r>
    <n v="900000"/>
    <s v=""/>
    <n v="9813"/>
    <x v="4438"/>
    <s v="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
    <n v="4.0971000000000002"/>
    <d v="2005-09-12T00:00:00"/>
    <n v="381420"/>
    <n v="96"/>
    <n v="6.1"/>
    <n v="73"/>
    <x v="11"/>
    <x v="5"/>
    <x v="443"/>
    <n v="-518580"/>
    <n v="-0.57620000000000005"/>
    <x v="3"/>
  </r>
  <r>
    <n v="0"/>
    <s v="http://www.takepart.com/circumstance"/>
    <n v="60421"/>
    <x v="4439"/>
    <s v="A wealthy Iranian family struggles to contain a teenager's growing sexual rebellion and her brother's dangerous obsession"/>
    <n v="2.34239"/>
    <d v="2011-08-26T00:00:00"/>
    <n v="0"/>
    <n v="107"/>
    <n v="7.4"/>
    <n v="23"/>
    <x v="9"/>
    <x v="5"/>
    <x v="1156"/>
    <n v="0"/>
    <n v="0"/>
    <x v="3"/>
  </r>
  <r>
    <n v="0"/>
    <s v="http://www.fruitvalefilm.com/"/>
    <n v="157354"/>
    <x v="4440"/>
    <s v="The true story of Oscar, a 22-year-old Bay Area resident, who crosses paths with friends, enemies, family, and strangers on the last day of 2008."/>
    <n v="20.967146"/>
    <d v="2013-07-25T00:00:00"/>
    <n v="17385830"/>
    <n v="85"/>
    <n v="7.3"/>
    <n v="390"/>
    <x v="8"/>
    <x v="5"/>
    <x v="739"/>
    <n v="17385830"/>
    <n v="0"/>
    <x v="3"/>
  </r>
  <r>
    <n v="0"/>
    <s v=""/>
    <n v="127867"/>
    <x v="4441"/>
    <s v="When a couple discovers that a brass teapot makes them money whenever they hurt themselves, they must come to terms with how far they are willing to go."/>
    <n v="10.639773999999999"/>
    <d v="2012-09-08T00:00:00"/>
    <n v="0"/>
    <n v="100"/>
    <n v="5.8"/>
    <n v="160"/>
    <x v="3"/>
    <x v="8"/>
    <x v="1157"/>
    <n v="0"/>
    <n v="0"/>
    <x v="3"/>
  </r>
  <r>
    <n v="858000"/>
    <s v="http://movies.disney.com/bambi"/>
    <n v="3170"/>
    <x v="4442"/>
    <s v="Bambi's tale unfolds from season to season as the young prince of the forest learns about life, love, and friends."/>
    <n v="47.651878000000004"/>
    <d v="1942-08-14T00:00:00"/>
    <n v="267447150"/>
    <n v="70"/>
    <n v="6.8"/>
    <n v="1405"/>
    <x v="84"/>
    <x v="3"/>
    <x v="404"/>
    <n v="266589150"/>
    <n v="310.70996503496502"/>
    <x v="3"/>
  </r>
  <r>
    <n v="0"/>
    <s v=""/>
    <n v="14014"/>
    <x v="4443"/>
    <s v="Approaching forty, Ferro is unsatisfied with his life as a construction worker and part-time boxing instructor in Los Angeles, CA. After a successful bout with a young pro boxer, Ferro decides to don the gloves one last time. The movie recounts his unlikely quest for Olympic gold."/>
    <n v="0.95702200000000004"/>
    <d v="2007-04-01T00:00:00"/>
    <n v="0"/>
    <n v="88"/>
    <n v="6.5"/>
    <n v="15"/>
    <x v="1"/>
    <x v="8"/>
    <x v="1158"/>
    <n v="0"/>
    <n v="0"/>
    <x v="3"/>
  </r>
  <r>
    <n v="850000"/>
    <s v=""/>
    <n v="15708"/>
    <x v="4444"/>
    <s v="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
    <n v="5.4249159999999996"/>
    <d v="2003-07-10T00:00:00"/>
    <n v="819939"/>
    <n v="107"/>
    <n v="6.7"/>
    <n v="56"/>
    <x v="16"/>
    <x v="5"/>
    <x v="1159"/>
    <n v="-30061"/>
    <n v="-3.5365882352941178E-2"/>
    <x v="3"/>
  </r>
  <r>
    <n v="0"/>
    <s v=""/>
    <n v="146882"/>
    <x v="4445"/>
    <s v="A young Parisian woman of Caribbean descent returns to her native island of Guadeloupe looking for the father she has never known."/>
    <n v="7.254E-3"/>
    <d v="2011-04-11T00:00:00"/>
    <n v="0"/>
    <n v="78"/>
    <n v="0"/>
    <n v="0"/>
    <x v="9"/>
    <x v="5"/>
    <x v="1160"/>
    <n v="0"/>
    <n v="0"/>
    <x v="3"/>
  </r>
  <r>
    <n v="1000000"/>
    <s v="https://www.facebook.com/watch1982"/>
    <n v="215918"/>
    <x v="4446"/>
    <s v="1982, a film inspired by true events at the onset of the crack epidemic in Philadelphia, tells the story of a father and his efforts to protect his gifted daughter from the insidious epidemic which has literally come home via her drug-addicted mother. As his wife becomes more distant and unreliable, he struggles to raise his daughter on his own, while still striving to help his wife become clean. In the process, he learns some hard truths about his marriage and his life, which will ultimately test him as a parent, a husband, and a man"/>
    <n v="0.17588500000000001"/>
    <d v="2013-12-31T00:00:00"/>
    <n v="0"/>
    <n v="90"/>
    <n v="5"/>
    <n v="1"/>
    <x v="8"/>
    <x v="5"/>
    <x v="193"/>
    <n v="-1000000"/>
    <n v="-1"/>
    <x v="3"/>
  </r>
  <r>
    <n v="850000"/>
    <s v=""/>
    <n v="84200"/>
    <x v="4447"/>
    <s v="College &quot;frenemies&quot;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
    <n v="14.238376000000001"/>
    <d v="2012-08-31T00:00:00"/>
    <n v="1243961"/>
    <n v="85"/>
    <n v="5.8"/>
    <n v="110"/>
    <x v="3"/>
    <x v="8"/>
    <x v="1161"/>
    <n v="393961"/>
    <n v="0.46348352941176468"/>
    <x v="3"/>
  </r>
  <r>
    <n v="0"/>
    <s v="http://www.celesteandjesse.com"/>
    <n v="84184"/>
    <x v="4448"/>
    <s v="Celeste and Jesse met in high school and got married young. They laugh at the same jokes and finish each other’s sentences. They are forever linked in their friends’ minds as the perfect couple – she, a high-powered businesswoman and budding novelist; he, a free spirit who keeps things from getting boring. Their only problem is that they have decided to get divorced. Can their perfect relationship withstand this minor setback?"/>
    <n v="9.4364310000000007"/>
    <d v="2012-08-03T00:00:00"/>
    <n v="3094813"/>
    <n v="91"/>
    <n v="6.4"/>
    <n v="163"/>
    <x v="3"/>
    <x v="8"/>
    <x v="265"/>
    <n v="3094813"/>
    <n v="0"/>
    <x v="3"/>
  </r>
  <r>
    <n v="0"/>
    <s v=""/>
    <n v="45767"/>
    <x v="4449"/>
    <s v="The year is 1890 and Bible professor Russell Carlisle has written a new manuscript entitled &quot;The Changing Times&quot;. His colleague, Dr. Norris Anderson, believes that what Carlisle has written could greatly affect the future of coming generations and, using his secret time machine, Anderson sends Carlisle over 100 years into the future, offering him a glimpse of where his beliefs will lead."/>
    <n v="0.33975699999999998"/>
    <d v="2002-10-25T00:00:00"/>
    <n v="0"/>
    <n v="95"/>
    <n v="5.2"/>
    <n v="9"/>
    <x v="18"/>
    <x v="8"/>
    <x v="1162"/>
    <n v="0"/>
    <n v="0"/>
    <x v="3"/>
  </r>
  <r>
    <n v="0"/>
    <s v=""/>
    <n v="14823"/>
    <x v="4450"/>
    <s v="It's 3:07am and two girls burst into a run down London toilet. Joanne is crying her eyes out and her clothing is ripped. Kelly's face is bruised and starting to swell. Duncan Allen lies in his bathroom bleeding to death. Duncan's son, Stuart, has found his father and wants answers. Derek, Kelly's pimp, needs to find Kelly or it will be him who pays."/>
    <n v="3.0606849999999999"/>
    <d v="2006-12-01T00:00:00"/>
    <n v="0"/>
    <n v="85"/>
    <n v="6.5"/>
    <n v="34"/>
    <x v="6"/>
    <x v="13"/>
    <x v="1163"/>
    <n v="0"/>
    <n v="0"/>
    <x v="3"/>
  </r>
  <r>
    <n v="0"/>
    <s v="http://www.protagonistpictures.com/films/american-hero"/>
    <n v="367551"/>
    <x v="4451"/>
    <s v="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t win."/>
    <n v="5.023091"/>
    <d v="2015-12-11T00:00:00"/>
    <n v="0"/>
    <n v="86"/>
    <n v="5"/>
    <n v="62"/>
    <x v="2"/>
    <x v="0"/>
    <x v="1164"/>
    <n v="0"/>
    <n v="0"/>
    <x v="3"/>
  </r>
  <r>
    <n v="0"/>
    <s v=""/>
    <n v="343409"/>
    <x v="4452"/>
    <s v="River Miller, a mentally unstable actor haunted by the past, moves to Hollywood to start his life over, only to find his inner demons are inescapable."/>
    <n v="0.504251"/>
    <d v="2015-06-26T00:00:00"/>
    <n v="0"/>
    <n v="90"/>
    <n v="2"/>
    <n v="1"/>
    <x v="2"/>
    <x v="6"/>
    <x v="1165"/>
    <n v="0"/>
    <n v="0"/>
    <x v="3"/>
  </r>
  <r>
    <n v="800000"/>
    <s v=""/>
    <n v="60243"/>
    <x v="4453"/>
    <s v="A married couple are faced with a difficult decision - to improve the life of their child by moving to another country or to stay in Iran and look after a deteriorating parent who has Alzheimer's disease."/>
    <n v="12.049372999999999"/>
    <d v="2011-03-15T00:00:00"/>
    <n v="0"/>
    <n v="123"/>
    <n v="7.7"/>
    <n v="469"/>
    <x v="9"/>
    <x v="5"/>
    <x v="1166"/>
    <n v="-800000"/>
    <n v="-1"/>
    <x v="3"/>
  </r>
  <r>
    <n v="0"/>
    <s v=""/>
    <n v="57294"/>
    <x v="4454"/>
    <s v="Powerfully redemptive and darkly comedic revenge thriller set in the vicious world of stand-up comedy, starring Stephen McCole and Malcolm Shields."/>
    <n v="0.108135"/>
    <d v="2009-06-01T00:00:00"/>
    <n v="0"/>
    <n v="93"/>
    <n v="7"/>
    <n v="1"/>
    <x v="0"/>
    <x v="8"/>
    <x v="564"/>
    <n v="0"/>
    <n v="0"/>
    <x v="3"/>
  </r>
  <r>
    <n v="0"/>
    <s v=""/>
    <n v="11446"/>
    <x v="4455"/>
    <s v="An unattractive 7th grader struggles to cope with suburban life as the middle child with un-attentive parents and bullies at school."/>
    <n v="5.8703190000000003"/>
    <d v="1995-05-24T00:00:00"/>
    <n v="0"/>
    <n v="88"/>
    <n v="6.9"/>
    <n v="103"/>
    <x v="15"/>
    <x v="8"/>
    <x v="193"/>
    <n v="0"/>
    <n v="0"/>
    <x v="3"/>
  </r>
  <r>
    <n v="800000"/>
    <s v=""/>
    <n v="47889"/>
    <x v="4456"/>
    <s v="Reeling from her mother's recent death, Ruby Lee Gissing relocates to Florida to start anew. After finding a job at a souvenir store, Ruby becomes friends with the shop's owner, Mildred Chambers, and slowly acclimates to her new surroundings. Before long, she's juggling the affections of Mildred's Lothario son, Ricky, and the good-natured Mike. As she wavers between Ricky and Mike, Ruby also tries to come to terms with her past."/>
    <n v="0.59423999999999999"/>
    <d v="1993-10-08T00:00:00"/>
    <n v="1001437"/>
    <n v="114"/>
    <n v="5.6"/>
    <n v="10"/>
    <x v="26"/>
    <x v="5"/>
    <x v="1167"/>
    <n v="201437"/>
    <n v="0.25179625"/>
    <x v="3"/>
  </r>
  <r>
    <n v="800000"/>
    <s v="http://www.lhp.com.sg/victor/"/>
    <n v="25461"/>
    <x v="4457"/>
    <s v="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
    <n v="3.643662"/>
    <d v="2002-05-16T00:00:00"/>
    <n v="2816116"/>
    <n v="88"/>
    <n v="7.8"/>
    <n v="13"/>
    <x v="18"/>
    <x v="5"/>
    <x v="193"/>
    <n v="2016116"/>
    <n v="2.5201449999999999"/>
    <x v="3"/>
  </r>
  <r>
    <n v="0"/>
    <s v=""/>
    <n v="905"/>
    <x v="4458"/>
    <s v="The rise and inevitable fall of an amoral but naive young woman whose insouciant eroticism inspires lust and violence in those around her."/>
    <n v="1.824184"/>
    <d v="1929-01-30T00:00:00"/>
    <n v="0"/>
    <n v="109"/>
    <n v="7.6"/>
    <n v="45"/>
    <x v="85"/>
    <x v="5"/>
    <x v="1168"/>
    <n v="0"/>
    <n v="0"/>
    <x v="3"/>
  </r>
  <r>
    <n v="0"/>
    <s v=""/>
    <n v="279759"/>
    <x v="4459"/>
    <s v="Film from Daniel Davila"/>
    <n v="6.9430000000000004E-3"/>
    <d v="2008-01-01T00:00:00"/>
    <n v="0"/>
    <n v="0"/>
    <n v="0"/>
    <n v="0"/>
    <x v="7"/>
    <x v="18"/>
    <x v="193"/>
    <n v="0"/>
    <n v="0"/>
    <x v="3"/>
  </r>
  <r>
    <n v="0"/>
    <s v=""/>
    <n v="78705"/>
    <x v="4460"/>
    <s v="Buenos Aires is in a deep recession. As the money runs out, the relationship between an employer and her live-in maid changes dramatically."/>
    <n v="3.8705999999999997E-2"/>
    <d v="2004-09-21T00:00:00"/>
    <n v="0"/>
    <n v="83"/>
    <n v="7.8"/>
    <n v="3"/>
    <x v="13"/>
    <x v="5"/>
    <x v="1169"/>
    <n v="0"/>
    <n v="0"/>
    <x v="3"/>
  </r>
  <r>
    <n v="0"/>
    <s v=""/>
    <n v="25212"/>
    <x v="4461"/>
    <s v="The President of the United States must deal with an international military crisis while confined to a Colorado diner during a freak snowstorm."/>
    <n v="2.1712880000000001"/>
    <d v="2000-03-10T00:00:00"/>
    <n v="0"/>
    <n v="101"/>
    <n v="6.1"/>
    <n v="7"/>
    <x v="20"/>
    <x v="0"/>
    <x v="360"/>
    <n v="0"/>
    <n v="0"/>
    <x v="3"/>
  </r>
  <r>
    <n v="800000"/>
    <s v=""/>
    <n v="26899"/>
    <x v="4462"/>
    <s v="Duncan Mudge, mid-teens, lives apart from his rural world populated by his distant father and rough local kids. His main companionship is a chicken left after his mother's death until the neighbor's son befriends him."/>
    <n v="5.2925360000000001"/>
    <d v="2003-01-17T00:00:00"/>
    <n v="62852"/>
    <n v="94"/>
    <n v="7.3"/>
    <n v="23"/>
    <x v="16"/>
    <x v="5"/>
    <x v="193"/>
    <n v="-737148"/>
    <n v="-0.921435"/>
    <x v="3"/>
  </r>
  <r>
    <n v="0"/>
    <s v=""/>
    <n v="146269"/>
    <x v="4463"/>
    <s v="Charlie, his sexy girlfriend, and his moronic best friend drink, drug, and self-destruct over the course of one day at Charlie's father home in Los Angeles."/>
    <n v="4.9220000000000002E-3"/>
    <d v="2000-03-12T00:00:00"/>
    <n v="0"/>
    <n v="87"/>
    <n v="0"/>
    <n v="0"/>
    <x v="20"/>
    <x v="5"/>
    <x v="193"/>
    <n v="0"/>
    <n v="0"/>
    <x v="3"/>
  </r>
  <r>
    <n v="0"/>
    <s v="http://www.notcoolthemovie.com/"/>
    <n v="292483"/>
    <x v="4464"/>
    <s v="NOT COOL follows former prom king and college freshman Scott (Shane Dawson) who has just returned home for Thanksgiving break only to be dumped by his eccentric, long-term girlfriend. With his world turned upside down, Scott strikes an unlikely friendship with former classmate Tori (Cherami Leigh), an ugly duckling who blossomed in her first semester of college. Together, the two embark on an outrageous adventure through their hometown. But when Scott and Tori find their friendship turning into something deeper, they realize that a few months away may have changed them more than they realized."/>
    <n v="1.186971"/>
    <d v="2014-09-23T00:00:00"/>
    <n v="0"/>
    <n v="90"/>
    <n v="3.7"/>
    <n v="25"/>
    <x v="10"/>
    <x v="8"/>
    <x v="1170"/>
    <n v="0"/>
    <n v="0"/>
    <x v="3"/>
  </r>
  <r>
    <n v="800000"/>
    <s v="http://www.deadsnow.com"/>
    <n v="14451"/>
    <x v="4465"/>
    <s v="Eight medical students on a ski trip to Norway discover that Hitler's horrors live on when they come face to face with a battalion of zombie Nazi soldiers intent on devouring anyone unfortunate enough to wander into the remote mountains where they were once sent to die."/>
    <n v="11.205726"/>
    <d v="2009-01-09T00:00:00"/>
    <n v="1984662"/>
    <n v="91"/>
    <n v="6.1"/>
    <n v="311"/>
    <x v="0"/>
    <x v="15"/>
    <x v="1171"/>
    <n v="1184662"/>
    <n v="1.4808275"/>
    <x v="3"/>
  </r>
  <r>
    <n v="780000"/>
    <s v=""/>
    <n v="10105"/>
    <x v="4466"/>
    <s v="Five American soldiers fighting in Europe during World War II struggle to return to Allied territory after being separated from U.S. forces during the historic Malmedy Massacre."/>
    <n v="6.0034179999999999"/>
    <d v="2003-09-11T00:00:00"/>
    <n v="0"/>
    <n v="90"/>
    <n v="6.6"/>
    <n v="98"/>
    <x v="16"/>
    <x v="0"/>
    <x v="1172"/>
    <n v="-780000"/>
    <n v="-1"/>
    <x v="3"/>
  </r>
  <r>
    <n v="0"/>
    <s v=""/>
    <n v="211557"/>
    <x v="4467"/>
    <s v="Vessel is the story of the passengers of Flight 298, a red-eye on its way from Boston to San Francisco. Midway through the flight the passengers encounter an otherworldly force and are subsequently thrown into a fight for their lives. The story focuses on Danny (an everyday traveler), Emma (a flight attendant), Chloe (an unattended underage passenger) and Jim and Murray (the two pilots). Written by Anonymous"/>
    <n v="0.32255299999999998"/>
    <d v="2012-10-28T00:00:00"/>
    <n v="0"/>
    <n v="14"/>
    <n v="5.9"/>
    <n v="8"/>
    <x v="3"/>
    <x v="15"/>
    <x v="1173"/>
    <n v="0"/>
    <n v="0"/>
    <x v="3"/>
  </r>
  <r>
    <n v="777000"/>
    <s v=""/>
    <n v="838"/>
    <x v="4468"/>
    <s v="A couple of high school graduates spend one final night cruising the strip with their buddies before they go off to college."/>
    <n v="19.326115000000001"/>
    <d v="1973-08-01T00:00:00"/>
    <n v="140000000"/>
    <n v="110"/>
    <n v="6.9"/>
    <n v="324"/>
    <x v="43"/>
    <x v="8"/>
    <x v="20"/>
    <n v="139223000"/>
    <n v="179.18018018018017"/>
    <x v="3"/>
  </r>
  <r>
    <n v="0"/>
    <s v="http://iraqforsale.org/"/>
    <n v="40862"/>
    <x v="4469"/>
    <s v="Documentary portraying the actions of U.S. corporate contractors in the U.S.-Iraq war. Interviews with employees and former employees of such companies as Halliburton, CACI, and KBR suggest that government cronyism is behind apparent &quot;sweetheart&quot; deals that give such contractors enormous freedom to profit from supplying support and material to American troops while providing little oversight. Survivors of employees who were killed discuss the claim that the companies cared more for profit than for the welfare of their own workers, and soldiers indicate that the quality of services provided is sub-standard and severely in contradiction to the comparatively huge profits being generated. Also depicted are the unsuccessful attempts by the filmmakers to get company spokesmen to respond to the charges made by the interviewees."/>
    <n v="1.517771"/>
    <d v="2006-01-01T00:00:00"/>
    <n v="0"/>
    <n v="75"/>
    <n v="8"/>
    <n v="6"/>
    <x v="6"/>
    <x v="16"/>
    <x v="193"/>
    <n v="0"/>
    <n v="0"/>
    <x v="3"/>
  </r>
  <r>
    <n v="0"/>
    <s v=""/>
    <n v="13158"/>
    <x v="4470"/>
    <s v="An action epic that explores the origins of the Aqua Teen Hunger Force (better known as Master Shake, Frylock, and Meatwad,) who somehow become pitted in a battle over an immortal piece of exercise equipment."/>
    <n v="1.453146"/>
    <d v="2007-04-13T00:00:00"/>
    <n v="0"/>
    <n v="86"/>
    <n v="6.5"/>
    <n v="35"/>
    <x v="1"/>
    <x v="3"/>
    <x v="5"/>
    <n v="0"/>
    <n v="0"/>
    <x v="3"/>
  </r>
  <r>
    <n v="750000"/>
    <s v=""/>
    <n v="84332"/>
    <x v="4471"/>
    <s v="Three magazine employees head out on an assignment to interview a guy who placed a classified ad seeking a companion for time travel."/>
    <n v="25.186001999999998"/>
    <d v="2012-06-08T00:00:00"/>
    <n v="4007792"/>
    <n v="85"/>
    <n v="6.8"/>
    <n v="556"/>
    <x v="3"/>
    <x v="8"/>
    <x v="1113"/>
    <n v="3257792"/>
    <n v="4.3437226666666664"/>
    <x v="3"/>
  </r>
  <r>
    <n v="0"/>
    <s v="http://www.kevinhartlaughatmypain.com/"/>
    <n v="74510"/>
    <x v="4472"/>
    <s v="Experience the show that quickly became a national phenomenon. Get an up-close and personal look at Kevin Hart back in Philly where he began his journey to become one of the funniest comedians of all time. You will laugh 'til it hurts!"/>
    <n v="5.4988340000000004"/>
    <d v="2011-09-09T00:00:00"/>
    <n v="0"/>
    <n v="89"/>
    <n v="7.7"/>
    <n v="43"/>
    <x v="9"/>
    <x v="8"/>
    <x v="1174"/>
    <n v="0"/>
    <n v="0"/>
    <x v="3"/>
  </r>
  <r>
    <n v="500000"/>
    <s v="http://www.kill-list.com/"/>
    <n v="74725"/>
    <x v="4473"/>
    <s v="Nearly a year after a botched job, a hitman takes a new assignment with the promise of a big payoff for three killings. What starts off as an easy task soon unravels, sending the killer into the heart of darkness."/>
    <n v="12.203041000000001"/>
    <d v="2011-09-02T00:00:00"/>
    <n v="171760"/>
    <n v="95"/>
    <n v="6"/>
    <n v="210"/>
    <x v="9"/>
    <x v="15"/>
    <x v="1175"/>
    <n v="-328240"/>
    <n v="-0.65647999999999995"/>
    <x v="3"/>
  </r>
  <r>
    <n v="750000"/>
    <s v="http://www.magnetreleasing.com/theinnkeepers/"/>
    <n v="58428"/>
    <x v="4474"/>
    <s v="During the final days at the Yankee Pedlar Inn, two employees determined to reveal the hotel's haunted past begin to experience disturbing events as old guests check in for a stay."/>
    <n v="14.386806999999999"/>
    <d v="2011-12-01T00:00:00"/>
    <n v="78396"/>
    <n v="102"/>
    <n v="5.4"/>
    <n v="219"/>
    <x v="9"/>
    <x v="15"/>
    <x v="897"/>
    <n v="-671604"/>
    <n v="-0.89547200000000005"/>
    <x v="3"/>
  </r>
  <r>
    <n v="750000"/>
    <s v=""/>
    <n v="8416"/>
    <x v="4475"/>
    <s v="A weak-willed Italian man becomes a fascist flunky who goes abroad to arrange the assassination of his old teacher, now a political dissident."/>
    <n v="8.4292949999999998"/>
    <d v="1970-10-21T00:00:00"/>
    <n v="0"/>
    <n v="107"/>
    <n v="7.6"/>
    <n v="127"/>
    <x v="47"/>
    <x v="5"/>
    <x v="9"/>
    <n v="-750000"/>
    <n v="-1"/>
    <x v="3"/>
  </r>
  <r>
    <n v="500000"/>
    <s v=""/>
    <n v="36584"/>
    <x v="4476"/>
    <s v="Out of work TV cameraman Ron Kobelski is approached by his formerly reclusive neighbor Walter Ohlinger. Ohlinger claims that he was the mysterious &quot;second gunman&quot; that shot and killed President Kennedy. Ohlinger has kept quiet all these years, but has decided to tell his story now that he has been diagnosed with terminal cancer. Kobelski is skeptical of his neighbor's story, after his investigations provide ambiguous answers. His attitude changes, however, after he receives threatening messages on his answering machine, and spots shadowy figures in his backyard. Is Ohlinger telling the truth? Or is there a bigger conspiracy at work?"/>
    <n v="0.47126400000000002"/>
    <d v="2002-05-09T00:00:00"/>
    <n v="0"/>
    <n v="88"/>
    <n v="5.6"/>
    <n v="5"/>
    <x v="18"/>
    <x v="5"/>
    <x v="662"/>
    <n v="-500000"/>
    <n v="-1"/>
    <x v="3"/>
  </r>
  <r>
    <n v="0"/>
    <s v="http://www.donkeypunchmovie.co.uk/"/>
    <n v="13429"/>
    <x v="4477"/>
    <s v="Three hot girls, four guys, and one mega-swanky yacht collide for a serious night of drugs and sexual deviancy. One debaucherous act goes too far though, turning this teen joy ride into a weekend of bloody bedlam."/>
    <n v="3.2838859999999999"/>
    <d v="2008-07-18T00:00:00"/>
    <n v="0"/>
    <n v="99"/>
    <n v="4.5"/>
    <n v="52"/>
    <x v="7"/>
    <x v="15"/>
    <x v="1176"/>
    <n v="0"/>
    <n v="0"/>
    <x v="3"/>
  </r>
  <r>
    <n v="750000"/>
    <s v="http://www.mandylane.co.uk"/>
    <n v="9022"/>
    <x v="4478"/>
    <s v="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
    <n v="12.284939"/>
    <d v="2008-02-15T00:00:00"/>
    <n v="0"/>
    <n v="90"/>
    <n v="5.7"/>
    <n v="209"/>
    <x v="7"/>
    <x v="15"/>
    <x v="1177"/>
    <n v="-750000"/>
    <n v="-1"/>
    <x v="3"/>
  </r>
  <r>
    <n v="0"/>
    <s v=""/>
    <n v="22530"/>
    <x v="4479"/>
    <s v="Sai, a young artist living in a downtown warehouse delves into an ancient world of blood and lust. An enigmatic foreigner seduces her to try a long forgotten drug making her the prey of a dimensional vampire who needs her new found hunger for blood to cross over from his world to hers."/>
    <n v="1.0391490000000001"/>
    <d v="2008-01-01T00:00:00"/>
    <n v="0"/>
    <n v="95"/>
    <n v="3.8"/>
    <n v="4"/>
    <x v="7"/>
    <x v="15"/>
    <x v="193"/>
    <n v="0"/>
    <n v="0"/>
    <x v="3"/>
  </r>
  <r>
    <n v="730000"/>
    <s v=""/>
    <n v="288"/>
    <x v="4480"/>
    <s v="High Noon is about a recently freed leader of a gang of bandits in the desert who is looking to get revenge on the Sheriff who put him in jail. A legendary western film from the Austrian director Fred Zinnemann."/>
    <n v="18.644023000000001"/>
    <d v="1952-03-27T00:00:00"/>
    <n v="8000000"/>
    <n v="85"/>
    <n v="7.6"/>
    <n v="334"/>
    <x v="69"/>
    <x v="11"/>
    <x v="78"/>
    <n v="7270000"/>
    <n v="9.9589041095890405"/>
    <x v="3"/>
  </r>
  <r>
    <n v="700000"/>
    <s v=""/>
    <n v="14275"/>
    <x v="4481"/>
    <s v="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quot;Hoop Dreams&quot;."/>
    <n v="9.1884309999999996"/>
    <d v="1994-09-12T00:00:00"/>
    <n v="7830611"/>
    <n v="171"/>
    <n v="7.7"/>
    <n v="87"/>
    <x v="23"/>
    <x v="16"/>
    <x v="417"/>
    <n v="7130611"/>
    <n v="10.186587142857142"/>
    <x v="3"/>
  </r>
  <r>
    <n v="0"/>
    <s v=""/>
    <n v="2287"/>
    <x v="4482"/>
    <s v="A documentary film that highlights two street derived dance styles, Clowing and Krumping, that came out of the low income neighborhoods of L.A.. Director David LaChapelle interviews each dance crew about how their unique dances evolved. A new and positive activity away from the drugs, guns, and gangs that ruled their neighborhood. A raw film about a growing sub-culture movements in America."/>
    <n v="1.623769"/>
    <d v="2005-01-15T00:00:00"/>
    <n v="0"/>
    <n v="86"/>
    <n v="5.9"/>
    <n v="13"/>
    <x v="11"/>
    <x v="16"/>
    <x v="1178"/>
    <n v="0"/>
    <n v="0"/>
    <x v="3"/>
  </r>
  <r>
    <n v="700000"/>
    <s v="http://tartanvideo.com/film.asp?ProjectID={C668EA2C-810D-4E33-AB5C-9B8B00FA4B8A}"/>
    <n v="18734"/>
    <x v="4483"/>
    <s v="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
    <n v="7.7310639999999999"/>
    <d v="2001-01-20T00:00:00"/>
    <n v="1667192"/>
    <n v="97"/>
    <n v="6.7"/>
    <n v="31"/>
    <x v="17"/>
    <x v="5"/>
    <x v="193"/>
    <n v="967192"/>
    <n v="1.3817028571428571"/>
    <x v="3"/>
  </r>
  <r>
    <n v="0"/>
    <s v="http://www.thesisterhoodofnight-movie.com/"/>
    <n v="206197"/>
    <x v="4484"/>
    <s v="When a teenage girl says she's the victim of a secret network called The Sisterhood of Night, a quiet suburban town becomes the backdrop for a modern-day Salem witch trial."/>
    <n v="2.8689420000000001"/>
    <d v="2015-04-10T00:00:00"/>
    <n v="0"/>
    <n v="104"/>
    <n v="6.5"/>
    <n v="31"/>
    <x v="2"/>
    <x v="14"/>
    <x v="193"/>
    <n v="0"/>
    <n v="0"/>
    <x v="3"/>
  </r>
  <r>
    <n v="0"/>
    <s v="http://www.bgirlmovie.com/"/>
    <n v="26837"/>
    <x v="4485"/>
    <s v="A young female breakdancer, Angel, moves to Los Angeles after an attack by an ex-boyfriend nearly ends her dance career forever. B-Girl follows Angel through recovery and acceptance of a new life as she busts a move into the male-centric world of underground hip hop."/>
    <n v="0.63157099999999999"/>
    <d v="2009-07-29T00:00:00"/>
    <n v="0"/>
    <n v="84"/>
    <n v="5.5"/>
    <n v="7"/>
    <x v="0"/>
    <x v="13"/>
    <x v="1179"/>
    <n v="0"/>
    <n v="0"/>
    <x v="3"/>
  </r>
  <r>
    <n v="700000"/>
    <s v="http://www.halfnelsonthefilm.co.uk/"/>
    <n v="7859"/>
    <x v="4486"/>
    <s v="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
    <n v="12.378031"/>
    <d v="2006-08-11T00:00:00"/>
    <n v="4911725"/>
    <n v="107"/>
    <n v="6.5"/>
    <n v="240"/>
    <x v="6"/>
    <x v="5"/>
    <x v="721"/>
    <n v="4211725"/>
    <n v="6.01675"/>
    <x v="3"/>
  </r>
  <r>
    <n v="700000"/>
    <s v="http://naturallynative.com/home.html"/>
    <n v="302579"/>
    <x v="4487"/>
    <s v="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
    <n v="0.57879800000000003"/>
    <d v="1999-10-08T00:00:00"/>
    <n v="10508"/>
    <n v="107"/>
    <n v="0"/>
    <n v="0"/>
    <x v="14"/>
    <x v="5"/>
    <x v="1180"/>
    <n v="-689492"/>
    <n v="-0.98498857142857144"/>
    <x v="3"/>
  </r>
  <r>
    <n v="0"/>
    <s v=""/>
    <n v="51955"/>
    <x v="4488"/>
    <s v="Lee Plenty is an almost broke would-be novelist and Havilland Savage is rich and very beautiful woman and his friend. When she invites him to her home for New Year's Eve, they start to build up a romance."/>
    <n v="3.1419999999999998E-3"/>
    <d v="1997-09-11T00:00:00"/>
    <n v="0"/>
    <n v="92"/>
    <n v="0"/>
    <n v="0"/>
    <x v="12"/>
    <x v="0"/>
    <x v="193"/>
    <n v="0"/>
    <n v="0"/>
    <x v="3"/>
  </r>
  <r>
    <n v="750000"/>
    <s v=""/>
    <n v="376004"/>
    <x v="4489"/>
    <s v="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
    <n v="1.471139"/>
    <d v="2016-01-05T00:00:00"/>
    <n v="0"/>
    <n v="80"/>
    <n v="5.2"/>
    <n v="16"/>
    <x v="5"/>
    <x v="6"/>
    <x v="193"/>
    <n v="-750000"/>
    <n v="-1"/>
    <x v="3"/>
  </r>
  <r>
    <n v="650"/>
    <s v=""/>
    <n v="158752"/>
    <x v="4490"/>
    <s v="In a world of fake castles and anthropomorphic rodents, an epic battle begins when an unemployed father's sanity is challenged by a chance encounter with two underage girls on holiday."/>
    <n v="1.352222"/>
    <d v="2013-10-11T00:00:00"/>
    <n v="0"/>
    <n v="90"/>
    <n v="4.8"/>
    <n v="87"/>
    <x v="8"/>
    <x v="15"/>
    <x v="1181"/>
    <n v="-650"/>
    <n v="-1"/>
    <x v="3"/>
  </r>
  <r>
    <n v="0"/>
    <s v="http://www.starsuckersmovie.com"/>
    <n v="40658"/>
    <x v="4491"/>
    <s v="Starsuckers is the most controversial documentary of the year, and was released in British cinemas in November 2009 to critical acclaim. It's a darkly humourous and shocking exposé of the celebrity obsessed media, that uncovers the real reasons behind our addiction to fame and blows the lid on the corporations and individuals who profit from it."/>
    <n v="0.42908299999999999"/>
    <d v="2009-09-30T00:00:00"/>
    <n v="0"/>
    <n v="103"/>
    <n v="6.2"/>
    <n v="5"/>
    <x v="0"/>
    <x v="16"/>
    <x v="193"/>
    <n v="0"/>
    <n v="0"/>
    <x v="3"/>
  </r>
  <r>
    <n v="0"/>
    <s v="http://www.thehadzalastofthefirst.com/"/>
    <n v="296943"/>
    <x v="4492"/>
    <s v="A look at human origins in the very place of our origins, Africa's Rift Valley"/>
    <n v="4.5648000000000001E-2"/>
    <d v="2014-10-31T00:00:00"/>
    <n v="0"/>
    <n v="70"/>
    <n v="0"/>
    <n v="0"/>
    <x v="10"/>
    <x v="16"/>
    <x v="193"/>
    <n v="0"/>
    <n v="0"/>
    <x v="3"/>
  </r>
  <r>
    <n v="0"/>
    <s v=""/>
    <n v="118612"/>
    <x v="4493"/>
    <s v="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
    <n v="4.5961569999999998"/>
    <d v="2012-08-27T00:00:00"/>
    <n v="0"/>
    <n v="90"/>
    <n v="5.6"/>
    <n v="63"/>
    <x v="3"/>
    <x v="14"/>
    <x v="1182"/>
    <n v="0"/>
    <n v="0"/>
    <x v="3"/>
  </r>
  <r>
    <n v="625000"/>
    <s v=""/>
    <n v="138976"/>
    <x v="4494"/>
    <s v="Treachery centers on a man (Biehn) who is reunited with his estranged son at a remote wedding party. When a storm strands the party, ugly truths are revealed."/>
    <n v="0.28305900000000001"/>
    <d v="2013-05-16T00:00:00"/>
    <n v="0"/>
    <n v="68"/>
    <n v="4.8"/>
    <n v="5"/>
    <x v="8"/>
    <x v="5"/>
    <x v="193"/>
    <n v="-625000"/>
    <n v="-1"/>
    <x v="3"/>
  </r>
  <r>
    <n v="700000"/>
    <s v=""/>
    <n v="323967"/>
    <x v="4495"/>
    <s v="A ticket-taker at the local cinema believes he is the son of God. He has agreed to decide the eternal fate of everyone he comes in to contact with."/>
    <n v="2.6590060000000002"/>
    <d v="2015-03-13T00:00:00"/>
    <n v="0"/>
    <n v="87"/>
    <n v="5.3"/>
    <n v="26"/>
    <x v="2"/>
    <x v="5"/>
    <x v="193"/>
    <n v="-700000"/>
    <n v="-1"/>
    <x v="3"/>
  </r>
  <r>
    <n v="609000"/>
    <s v=""/>
    <n v="3080"/>
    <x v="4496"/>
    <s v="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
    <n v="3.898498"/>
    <d v="1935-09-06T00:00:00"/>
    <n v="3202000"/>
    <n v="101"/>
    <n v="7.4"/>
    <n v="59"/>
    <x v="86"/>
    <x v="8"/>
    <x v="213"/>
    <n v="2593000"/>
    <n v="4.2577996715927746"/>
    <x v="3"/>
  </r>
  <r>
    <n v="60000"/>
    <s v="http://www.blairwitch.com/"/>
    <n v="2667"/>
    <x v="4497"/>
    <s v="In October of 1994 three student filmmakers disappeared in the woods near Burkittsville, Maryland, while shooting a documentary. A year later their footage was found."/>
    <n v="41.690578000000002"/>
    <d v="1999-07-14T00:00:00"/>
    <n v="248000000"/>
    <n v="81"/>
    <n v="6.3"/>
    <n v="1055"/>
    <x v="14"/>
    <x v="15"/>
    <x v="517"/>
    <n v="247940000"/>
    <n v="4132.333333333333"/>
    <x v="3"/>
  </r>
  <r>
    <n v="600000"/>
    <s v=""/>
    <n v="9459"/>
    <x v="4498"/>
    <s v="An intimate look at the Woodstock Music &amp; Art Festival held in Bethel, NY in 1969, from preparation through cleanup, with historic access to insiders, blistering concert footage, and portraits of the concertgoers; negative and positive aspects are shown, from drug use by performers to naked fans sliding in the mud, from the collapse of the fences by the unexpected hordes to the surreal arrival of National Guard helicopters with food and medical assistance for the impromptu city of 500,000."/>
    <n v="3.409764"/>
    <d v="1970-03-26T00:00:00"/>
    <n v="34505110"/>
    <n v="225"/>
    <n v="7.1"/>
    <n v="66"/>
    <x v="47"/>
    <x v="9"/>
    <x v="1183"/>
    <n v="33905110"/>
    <n v="56.508516666666665"/>
    <x v="3"/>
  </r>
  <r>
    <n v="600000"/>
    <s v=""/>
    <n v="11598"/>
    <x v="4499"/>
    <s v="A series of loosely connected skits that spoof news programs, commercials, porno films, kung-fu films, disaster films, blaxploitation films, spy films, mafia films, and the fear that somebody is watching you on the other side of the TV."/>
    <n v="10.861167"/>
    <d v="1977-08-10T00:00:00"/>
    <n v="0"/>
    <n v="83"/>
    <n v="6.4"/>
    <n v="66"/>
    <x v="46"/>
    <x v="8"/>
    <x v="1184"/>
    <n v="-600000"/>
    <n v="-1"/>
    <x v="3"/>
  </r>
  <r>
    <n v="0"/>
    <s v=""/>
    <n v="26916"/>
    <x v="4500"/>
    <s v="Estranged twin brothers - one a con man, the other an Episcopal deacon - accidentally switch places... and find God in the process."/>
    <n v="9.9902000000000005E-2"/>
    <d v="2000-10-31T00:00:00"/>
    <n v="0"/>
    <n v="106"/>
    <n v="5.5"/>
    <n v="2"/>
    <x v="20"/>
    <x v="0"/>
    <x v="193"/>
    <n v="0"/>
    <n v="0"/>
    <x v="3"/>
  </r>
  <r>
    <n v="0"/>
    <s v=""/>
    <n v="181940"/>
    <x v="4501"/>
    <s v="When strangers Frank Delano and his Uncle Bobby purchase the local amusement park of a &quot;peaceful&quot; resort town they stir up guilt and suspicion among the locals over a murder and suicide the town would rather forget."/>
    <n v="6.0689999999999997E-3"/>
    <d v="2007-07-20T00:00:00"/>
    <n v="0"/>
    <n v="103"/>
    <n v="0"/>
    <n v="0"/>
    <x v="1"/>
    <x v="6"/>
    <x v="1185"/>
    <n v="0"/>
    <n v="0"/>
    <x v="3"/>
  </r>
  <r>
    <n v="0"/>
    <s v=""/>
    <n v="125263"/>
    <x v="4502"/>
    <s v="A young Pennsylvania man moves to Los Angeles to begin work for an ambulance service. There he is teamed with a supremely confident vet who seemingly has gone through a large number of partners. Initially the novice is awed by the more experienced man's capabilities to deal with the high pressure situations they encounter. However, gradually he discovers that all is not as it seems. While the vet is ice on the surface, he actually gets through the ordeals by heavy drug use and avoids commitments. Soon the younger man finds himself pulled into the same world and has to decide what direction he wants to take."/>
    <n v="6.9277000000000005E-2"/>
    <d v="1998-04-18T00:00:00"/>
    <n v="0"/>
    <n v="90"/>
    <n v="6"/>
    <n v="2"/>
    <x v="19"/>
    <x v="5"/>
    <x v="193"/>
    <n v="0"/>
    <n v="0"/>
    <x v="3"/>
  </r>
  <r>
    <n v="0"/>
    <s v=""/>
    <n v="263503"/>
    <x v="4503"/>
    <s v="Twin brothers nicknamed &quot;Water&quot; and &quot;Power&quot; from the hard scrabble Eastside streets of Los Angeles rise like prince's through the city's political and police ranks to become players in a complex and dangerous web of the powerful and corrupt of Los Angeles."/>
    <n v="0.35055700000000001"/>
    <d v="2014-05-02T00:00:00"/>
    <n v="0"/>
    <n v="0"/>
    <n v="3"/>
    <n v="1"/>
    <x v="10"/>
    <x v="13"/>
    <x v="193"/>
    <n v="0"/>
    <n v="0"/>
    <x v="3"/>
  </r>
  <r>
    <n v="522360"/>
    <s v="https://www.facebook.com/music4mali"/>
    <n v="324322"/>
    <x v="4504"/>
    <s v="In 2012, jihadists took control of northern Mali. They imposed one of the strictest interpretations of sharia law in history. On August 12th they banned music - radio stations destroyed, instruments burned and musicians facing torture, even death. Overnight, Mali’s most revered members of society – the musicians – were forced into hiding or exile. This film follows Mali’s musicians as they fight to keep music alive in their country. We witness fierce battles between the army and the jihadists, capture life over borders at refugee camps where money and hope are scarce, follow perilous journeys home to war ravaged cities, and for one band, Songhoy Blues, their path to international stardom."/>
    <n v="7.1348999999999996E-2"/>
    <d v="2015-10-13T00:00:00"/>
    <n v="0"/>
    <n v="105"/>
    <n v="5"/>
    <n v="1"/>
    <x v="2"/>
    <x v="17"/>
    <x v="1125"/>
    <n v="-522360"/>
    <n v="-1"/>
    <x v="3"/>
  </r>
  <r>
    <n v="0"/>
    <s v=""/>
    <n v="331493"/>
    <x v="4505"/>
    <s v="Light in the Darkroom is the story of two best friends whose faith is tested when their friends disappear during a religious pilgrimage."/>
    <n v="1.2942E-2"/>
    <d v="2014-01-01T00:00:00"/>
    <n v="0"/>
    <n v="0"/>
    <n v="0"/>
    <n v="0"/>
    <x v="10"/>
    <x v="18"/>
    <x v="193"/>
    <n v="0"/>
    <n v="0"/>
    <x v="3"/>
  </r>
  <r>
    <n v="0"/>
    <s v=""/>
    <n v="375950"/>
    <x v="4506"/>
    <s v="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
    <n v="2.6513040000000001"/>
    <d v="2016-03-23T00:00:00"/>
    <n v="0"/>
    <n v="102"/>
    <n v="6"/>
    <n v="63"/>
    <x v="5"/>
    <x v="5"/>
    <x v="220"/>
    <n v="0"/>
    <n v="0"/>
    <x v="3"/>
  </r>
  <r>
    <n v="0"/>
    <s v=""/>
    <n v="278348"/>
    <x v="4507"/>
    <s v="Drina, a young immigrant working as a live-in maid for a wealthy Long Island family, finds herself entangled in the family's web of dark secrets once she begins to suspect her employer's son has committed a terrible crime."/>
    <n v="1.5016879999999999"/>
    <d v="2014-08-08T00:00:00"/>
    <n v="0"/>
    <n v="98"/>
    <n v="4.8"/>
    <n v="4"/>
    <x v="10"/>
    <x v="6"/>
    <x v="193"/>
    <n v="0"/>
    <n v="0"/>
    <x v="3"/>
  </r>
  <r>
    <n v="560000"/>
    <s v="http://www.thebeatles.com/film/hard-days-night"/>
    <n v="704"/>
    <x v="4508"/>
    <s v="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
    <n v="10.730055999999999"/>
    <d v="1964-07-06T00:00:00"/>
    <n v="12299668"/>
    <n v="88"/>
    <n v="7.3"/>
    <n v="168"/>
    <x v="52"/>
    <x v="8"/>
    <x v="1186"/>
    <n v="11739668"/>
    <n v="20.963692857142856"/>
    <x v="3"/>
  </r>
  <r>
    <n v="56000"/>
    <s v="http://www.facebook.com/theharvestfilm"/>
    <n v="70875"/>
    <x v="4509"/>
    <s v="The story of the children who work 12-14 hour days in the fields without the protection of child labor laws. These children are not toiling in the fields in some far away land. They are working in America."/>
    <n v="1.0909E-2"/>
    <d v="2011-07-29T00:00:00"/>
    <n v="0"/>
    <n v="80"/>
    <n v="0"/>
    <n v="0"/>
    <x v="9"/>
    <x v="16"/>
    <x v="193"/>
    <n v="-56000"/>
    <n v="-1"/>
    <x v="3"/>
  </r>
  <r>
    <n v="550000"/>
    <s v=""/>
    <n v="75986"/>
    <x v="4510"/>
    <s v="A story of love and obsession. A young radio personality who, after her mother dies, discovers she had been having a love affair for 15 years. Now she finds herself recreating her mother's romance by getting involved with a married man."/>
    <n v="1.586E-3"/>
    <d v="1983-04-01T00:00:00"/>
    <n v="0"/>
    <n v="98"/>
    <n v="4.5999999999999996"/>
    <n v="4"/>
    <x v="44"/>
    <x v="5"/>
    <x v="910"/>
    <n v="-550000"/>
    <n v="-1"/>
    <x v="3"/>
  </r>
  <r>
    <n v="0"/>
    <s v=""/>
    <n v="385636"/>
    <x v="4511"/>
    <s v="Tilen (18), an attractive high school student, swears to be faithful forever in the hope that his girlfriend will let him sleep with her. Suddenly, a sequence of tragic events turns his world upside down. He starts to believe he is under a spell which could put his life in jeopardy, which prevents him from having a relationship with Sara (18), his one true love. He finally succeeds to get his life back on the right track with the help of his best friend Zeljko, a mysterious fortune-teller, and the power of love."/>
    <n v="6.1247999999999997E-2"/>
    <d v="2015-09-17T00:00:00"/>
    <n v="0"/>
    <n v="83"/>
    <n v="6"/>
    <n v="1"/>
    <x v="2"/>
    <x v="8"/>
    <x v="1187"/>
    <n v="0"/>
    <n v="0"/>
    <x v="3"/>
  </r>
  <r>
    <n v="500000"/>
    <s v="http://www.fireproofthemovie.com/"/>
    <n v="14438"/>
    <x v="4512"/>
    <s v="In Albany, the marriage of Caleb end Catherine Holt is in crisis and they decide to divorce. However, Caleb's father, John, proposes that his son delays their separation process for forty days and follow a procedure called &quot;The Love Dare&quot; to make them love each other again."/>
    <n v="6.0939889999999997"/>
    <d v="2008-09-26T00:00:00"/>
    <n v="33456317"/>
    <n v="122"/>
    <n v="7"/>
    <n v="100"/>
    <x v="7"/>
    <x v="5"/>
    <x v="1188"/>
    <n v="32956317"/>
    <n v="65.912633999999997"/>
    <x v="3"/>
  </r>
  <r>
    <n v="550000"/>
    <s v=""/>
    <n v="211086"/>
    <x v="4513"/>
    <s v="A filmmaker's insight into the biggest gathering on earth -the Kumbh Mela."/>
    <n v="0.48087999999999997"/>
    <d v="2013-11-21T00:00:00"/>
    <n v="0"/>
    <n v="115"/>
    <n v="4.2"/>
    <n v="3"/>
    <x v="8"/>
    <x v="16"/>
    <x v="1189"/>
    <n v="-550000"/>
    <n v="-1"/>
    <x v="3"/>
  </r>
  <r>
    <n v="0"/>
    <s v="http://www.benji.com/MeetBenji.htm"/>
    <n v="23069"/>
    <x v="4514"/>
    <s v="A stray dog saves two kidnapped children."/>
    <n v="2.6514180000000001"/>
    <d v="1974-10-17T00:00:00"/>
    <n v="0"/>
    <n v="86"/>
    <n v="6.1"/>
    <n v="35"/>
    <x v="54"/>
    <x v="1"/>
    <x v="193"/>
    <n v="0"/>
    <n v="0"/>
    <x v="3"/>
  </r>
  <r>
    <n v="130000"/>
    <s v=""/>
    <n v="83"/>
    <x v="4515"/>
    <s v="Two divers are left out at sea without a boat. There’s nothing but water for miles, unless they look at what’s underneath them..."/>
    <n v="15.611857000000001"/>
    <d v="2004-08-06T00:00:00"/>
    <n v="54667954"/>
    <n v="79"/>
    <n v="5.4"/>
    <n v="315"/>
    <x v="13"/>
    <x v="5"/>
    <x v="1190"/>
    <n v="54537954"/>
    <n v="419.52272307692306"/>
    <x v="3"/>
  </r>
  <r>
    <n v="0"/>
    <s v="http://highroadmovie.com/"/>
    <n v="89857"/>
    <x v="4516"/>
    <s v="Directed by Matt Walsh, a co-founding member of world-renowned comedy troupe Upright Citizens Brigade, High Road showcases a totally improvised script about Glenn “Fitz” Fitzgerald (James Pumphrey), a young man whose loyalties are split among his band, his girlfriend Monica(Abby Elliottt) and selling drugs. After his band breaks up, Fitz finds himself dealing drugs out of his garage and bonding with 16-year-old neighborhood kid Jimmy (Dylan O’Brien). As his former band mates (Zach Woods, Matt L. Jones, Lizzy Caplan) begin finding success and one of his drug deals goes awry, Fitz hits the road with Jimmy. Amid car chases, guns, broken bones, sassy cabbies and a suspicious doctor (Horatio Sanz), Fitz has to navigate their way to safe harbor--and he doesn’t even know about the surprise Monica has in store for him back home!"/>
    <n v="1.292948"/>
    <d v="2012-03-06T00:00:00"/>
    <n v="0"/>
    <n v="87"/>
    <n v="5.8"/>
    <n v="22"/>
    <x v="3"/>
    <x v="8"/>
    <x v="193"/>
    <n v="0"/>
    <n v="0"/>
    <x v="3"/>
  </r>
  <r>
    <n v="500000"/>
    <s v=""/>
    <n v="30315"/>
    <x v="4517"/>
    <s v="Investigating the mysterious deaths of a number of farm animals, vet Rack Hansen discovers that his town lies in the path of hoards of migrating tarantulas. Before he can take action, the streets are overrun by killer spiders, trapping a small group of towns folk in a remote hotel."/>
    <n v="2.537032"/>
    <d v="1977-08-24T00:00:00"/>
    <n v="17000000"/>
    <n v="97"/>
    <n v="5.7"/>
    <n v="30"/>
    <x v="46"/>
    <x v="15"/>
    <x v="1191"/>
    <n v="16500000"/>
    <n v="33"/>
    <x v="3"/>
  </r>
  <r>
    <n v="0"/>
    <s v=""/>
    <n v="14358"/>
    <x v="4518"/>
    <s v="Eleven-year-old New York City public school kids journey into the world of ballroom dancing and reveal pieces of themselves and their world along the way. Told from their candid, sometimes hilarious perspectives, these kids are transformed, from reluctant participants to determined competitors, from typical urban kids to &quot;ladies and gentlemen,&quot; on their way to try to compete in the final citywide."/>
    <n v="0.77266800000000002"/>
    <d v="2005-05-13T00:00:00"/>
    <n v="0"/>
    <n v="105"/>
    <n v="7.2"/>
    <n v="8"/>
    <x v="11"/>
    <x v="16"/>
    <x v="193"/>
    <n v="0"/>
    <n v="0"/>
    <x v="3"/>
  </r>
  <r>
    <n v="500000"/>
    <s v=""/>
    <n v="2056"/>
    <x v="4519"/>
    <s v="When his only friend dies, a man born with dwarfism moves to rural New Jersey to live a life of solitude, only to meet a chatty hot dog vendor and a woman dealing with her own personal loss."/>
    <n v="11.578545"/>
    <d v="2003-01-26T00:00:00"/>
    <n v="8679814"/>
    <n v="88"/>
    <n v="7.4"/>
    <n v="210"/>
    <x v="16"/>
    <x v="5"/>
    <x v="1135"/>
    <n v="8179814"/>
    <n v="16.359628000000001"/>
    <x v="3"/>
  </r>
  <r>
    <n v="0"/>
    <s v="http://tosavealifemovie.com/"/>
    <n v="41144"/>
    <x v="4520"/>
    <s v="Jake Taylor has everything. He has a beautiful girl, he's the champion in basketball and beer pong, and everyone loves him. Then, an old childhood friend, whom Jake used to be friends with, commits suicide. Jake begins to think. He wonders what he could've done to save his friend's life. A youth minister tells him that Jake needs God. So Jake becomes a Christian. However, things begin to spin out of control. His dad is cheating on his mom, his girlfriend is pregnant, and his former friends ridicule and mock him. During all this, Jake is going to realize just what it means to be a Christian and how, to save a life."/>
    <n v="5.0209999999999998E-2"/>
    <d v="2009-11-05T00:00:00"/>
    <n v="0"/>
    <n v="120"/>
    <n v="6.2"/>
    <n v="21"/>
    <x v="0"/>
    <x v="5"/>
    <x v="193"/>
    <n v="0"/>
    <n v="0"/>
    <x v="3"/>
  </r>
  <r>
    <n v="0"/>
    <s v=""/>
    <n v="35199"/>
    <x v="4521"/>
    <s v="From the masters who create the mind-bending diversions to the tense competition at the American Crossword Puzzle Tournament, Patrick Creadon's documentary reveals a fascinating look at a decidedly addictive pastime. Creadon captures New York Times editor Will Shortz at work, talks to celebrity solvers -- including Bill Clinton and Ken Burns -- and presents an intimate look at the national tournament and its competitors."/>
    <n v="0.90609600000000001"/>
    <d v="2006-06-26T00:00:00"/>
    <n v="0"/>
    <n v="94"/>
    <n v="7.3"/>
    <n v="10"/>
    <x v="6"/>
    <x v="16"/>
    <x v="193"/>
    <n v="0"/>
    <n v="0"/>
    <x v="3"/>
  </r>
  <r>
    <n v="2053648"/>
    <s v=""/>
    <n v="14271"/>
    <x v="4522"/>
    <s v="Beyond the Mat is a 1999 professional wrestling documentary, directed by Barry W. Blaustein. The movie focuses on the lives of professional wrestlers outside of the ring, especially Mick Foley, Terry Funk, and Jake Roberts. The film heavily focuses on the World Wrestling Federation (WWF), often criticizing it and its chairman Vince McMahon. It also follows Extreme Championship Wrestling, it's rise in popularity, and many other independent wrestlers and organizations."/>
    <n v="2.7786330000000001"/>
    <d v="1999-10-22T00:00:00"/>
    <n v="500000"/>
    <n v="102"/>
    <n v="7.8"/>
    <n v="17"/>
    <x v="14"/>
    <x v="16"/>
    <x v="12"/>
    <n v="-1553648"/>
    <n v="-0.7565308173552624"/>
    <x v="3"/>
  </r>
  <r>
    <n v="0"/>
    <s v=""/>
    <n v="16653"/>
    <x v="4523"/>
    <s v="When Jonathan Jordan gets divorced he's thrust back into the world of being a single Mormon - a world who's ultimate goal is eternal marriage. Struggling to fit in, Jonathan decides to stop going to church only to be pursued by the members of the local singles ward who want to reactivate him. Nothing works until Jonathan falls for Cammie Giles, the ward activities director. Suddenly, going to church becomes much more appealing, But is he going for the right reasons?"/>
    <n v="0.92059100000000005"/>
    <d v="2002-01-30T00:00:00"/>
    <n v="0"/>
    <n v="102"/>
    <n v="7.5"/>
    <n v="4"/>
    <x v="18"/>
    <x v="8"/>
    <x v="1192"/>
    <n v="0"/>
    <n v="0"/>
    <x v="3"/>
  </r>
  <r>
    <n v="46000"/>
    <s v=""/>
    <n v="14757"/>
    <x v="4524"/>
    <s v="Teenage girl Osama cuts her hair and dresses like a boy to get a job and support her widowed mother and grandmother. When Osama is called by the Taliban to join school and military training she embarks on a terrifying and confusing journey as she tries to keep the Taliban from finding out her true identity."/>
    <n v="1.4477340000000001"/>
    <d v="2003-05-20T00:00:00"/>
    <n v="0"/>
    <n v="83"/>
    <n v="6.3"/>
    <n v="32"/>
    <x v="16"/>
    <x v="5"/>
    <x v="1193"/>
    <n v="-46000"/>
    <n v="-1"/>
    <x v="3"/>
  </r>
  <r>
    <n v="500000"/>
    <s v="http://sholemaleichemthemovie.com/"/>
    <n v="84401"/>
    <x v="4525"/>
    <s v="A riveting portrait of the great writer whose stories became the basis of the Broadway musical Fiddler on the Roof. Sholem Aleichem: Laughing in the Darkness tells the tale of the rebellious genius who created an entirely new literature. Plumbing the depths of a Jewish world locked in crisis and on the cusp of profound change, he captured that world with brilliant humor. Sholem Aleichem was not just a witness to the creation of a new modern Jewish identity, but one of the very men who forged it."/>
    <n v="0.109579"/>
    <d v="2012-02-24T00:00:00"/>
    <n v="845188"/>
    <n v="93"/>
    <n v="7"/>
    <n v="2"/>
    <x v="3"/>
    <x v="16"/>
    <x v="193"/>
    <n v="345188"/>
    <n v="0.69037599999999999"/>
    <x v="3"/>
  </r>
  <r>
    <n v="0"/>
    <s v=""/>
    <n v="23655"/>
    <x v="4526"/>
    <s v="An inside look into one night in the San Francisco underground rave scene."/>
    <n v="1.0945400000000001"/>
    <d v="2000-06-08T00:00:00"/>
    <n v="0"/>
    <n v="86"/>
    <n v="5.6"/>
    <n v="6"/>
    <x v="20"/>
    <x v="5"/>
    <x v="193"/>
    <n v="0"/>
    <n v="0"/>
    <x v="3"/>
  </r>
  <r>
    <n v="0"/>
    <s v="http://www.halestormentertainment.com/p_movies_details.asp?mID=jnlppmp8"/>
    <n v="36825"/>
    <x v="4527"/>
    <s v="Jared Phelps (Kirby Heyborne) has completed two years of full-time missionary service for The Church of Jesus Christ of Latter-day Saints. His mission president has promised him that he will be blessed for his service, and he thinks he has it all worked out. His girlfriend has waited for him. His boss promised that he could have his old job back, and he has already sent his application to BYU. Everything that can go wrong does go wrong. His girlfriend dumps him. His loses his job, and he isn't accepted to BYU. Then, it gets even worse, and he has to decide if choosing the right is worth all the trouble."/>
    <n v="8.2977999999999996E-2"/>
    <d v="2003-01-31T00:00:00"/>
    <n v="0"/>
    <n v="101"/>
    <n v="4.8"/>
    <n v="4"/>
    <x v="16"/>
    <x v="8"/>
    <x v="1192"/>
    <n v="0"/>
    <n v="0"/>
    <x v="3"/>
  </r>
  <r>
    <n v="0"/>
    <s v=""/>
    <n v="33430"/>
    <x v="4528"/>
    <s v="Francis and Blake Falls are Siamese twins who live in a neat little room in a rundown hotel. While sharing some organs, Blake is always fit and Francis is very sickly. Into their world comes a young lady, who turns their world upside down. She gets involved with Blake, and convinces the two to attend a Halloween party, where they can pass themselves off as wearing a costume. Eventually Francis becomes really ill, and they have to be separated. They then face the physical and mental strains that come from their proposed separation."/>
    <n v="0.61913600000000002"/>
    <d v="1999-07-30T00:00:00"/>
    <n v="0"/>
    <n v="111"/>
    <n v="7"/>
    <n v="11"/>
    <x v="14"/>
    <x v="5"/>
    <x v="193"/>
    <n v="0"/>
    <n v="0"/>
    <x v="3"/>
  </r>
  <r>
    <n v="500000"/>
    <s v="http://www.meancreekmovie.com/"/>
    <n v="12281"/>
    <x v="4529"/>
    <s v="Teenagers living in small-town Oregon take a boat trip for a birthday celebration. When they get an idea to play a mean trick on the town bully, it suddenly goes too far. Soon they're forced to deal with the unexpected consequences of their actions."/>
    <n v="8.5192019999999999"/>
    <d v="2004-01-15T00:00:00"/>
    <n v="603943"/>
    <n v="90"/>
    <n v="6.9"/>
    <n v="106"/>
    <x v="13"/>
    <x v="13"/>
    <x v="1194"/>
    <n v="103943"/>
    <n v="0.20788599999999999"/>
    <x v="3"/>
  </r>
  <r>
    <n v="0"/>
    <s v=""/>
    <n v="125052"/>
    <x v="4530"/>
    <s v="Marcus is a kid on Manhattan's mean streets. He's turning 15, his father is dead, his mother is in prison for smuggling undocumented aliens. His grandmother is raising him. He has four close buddies who have a basement clubhouse; they shoplift and sell the wares to kids. One is moving toward selling drugs. Marcus wants to take a breather from the city and visit family in New Mexico. He also meets Melena, 14, a sweet kid who dreams of going to Alaska; her father is not just protective but angry and uncommunicative. The gang pressures Marcus to move up to burglary and car theft. He just wants to breathe open air. Can anything go right?"/>
    <n v="0.36447000000000002"/>
    <d v="1997-01-21T00:00:00"/>
    <n v="0"/>
    <n v="86"/>
    <n v="4.8"/>
    <n v="4"/>
    <x v="12"/>
    <x v="12"/>
    <x v="78"/>
    <n v="0"/>
    <n v="0"/>
    <x v="3"/>
  </r>
  <r>
    <n v="0"/>
    <s v=""/>
    <n v="96238"/>
    <x v="4531"/>
    <s v="Two people who have pledged never to fall in love again then discover each other in a gay bar."/>
    <n v="3.9077000000000001E-2"/>
    <d v="2002-07-12T00:00:00"/>
    <n v="0"/>
    <n v="98"/>
    <n v="4"/>
    <n v="3"/>
    <x v="18"/>
    <x v="8"/>
    <x v="193"/>
    <n v="0"/>
    <n v="0"/>
    <x v="3"/>
  </r>
  <r>
    <n v="0"/>
    <s v=""/>
    <n v="30246"/>
    <x v="4532"/>
    <s v="Forced to work under slave-like conditions in a &quot;prison for profit&quot; program, the inmates of a mostly-African-American female prison, Whitehead Correctional, try to take over the institution. At the core of the story is Frances, who finds herself in prison after being falsely convicted of murder, and who is told that her baby has been murdered, sparking her to lead her fellow inmates in the protest"/>
    <n v="0.66551199999999999"/>
    <d v="2003-08-29T00:00:00"/>
    <n v="0"/>
    <n v="95"/>
    <n v="5.3"/>
    <n v="4"/>
    <x v="16"/>
    <x v="13"/>
    <x v="193"/>
    <n v="0"/>
    <n v="0"/>
    <x v="3"/>
  </r>
  <r>
    <n v="0"/>
    <s v=""/>
    <n v="7301"/>
    <x v="4533"/>
    <s v="Failing to make it on his own, 27-year-old Jim moves back in with his parents and deals with crippling family obligations."/>
    <n v="3.4336250000000001"/>
    <d v="2005-11-16T00:00:00"/>
    <n v="0"/>
    <n v="91"/>
    <n v="6.4"/>
    <n v="26"/>
    <x v="11"/>
    <x v="8"/>
    <x v="868"/>
    <n v="0"/>
    <n v="0"/>
    <x v="3"/>
  </r>
  <r>
    <n v="0"/>
    <s v="http://www.magpictures.com/drinkingbuddies"/>
    <n v="172533"/>
    <x v="4534"/>
    <s v="Weekend trips, office parties, late night conversations, drinking on the job, marriage pressure, biological clocks, holding eye contact a second too long… you know what makes the line between “friends” and “more than friends” really blurry? Beer."/>
    <n v="17.378454999999999"/>
    <d v="2013-08-23T00:00:00"/>
    <n v="343341"/>
    <n v="90"/>
    <n v="6"/>
    <n v="356"/>
    <x v="8"/>
    <x v="12"/>
    <x v="1195"/>
    <n v="343341"/>
    <n v="0"/>
    <x v="3"/>
  </r>
  <r>
    <n v="500000"/>
    <s v="http://www.rickyjaymovie.com/"/>
    <n v="180383"/>
    <x v="4535"/>
    <s v="The life and career of renowned magician and sleight of hand artist Ricky Jay."/>
    <n v="0.42519499999999999"/>
    <d v="2012-10-04T00:00:00"/>
    <n v="0"/>
    <n v="88"/>
    <n v="7.1"/>
    <n v="17"/>
    <x v="3"/>
    <x v="16"/>
    <x v="1196"/>
    <n v="-500000"/>
    <n v="-1"/>
    <x v="3"/>
  </r>
  <r>
    <n v="2000000"/>
    <s v=""/>
    <n v="346"/>
    <x v="4536"/>
    <s v="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
    <n v="39.756748000000002"/>
    <d v="1954-04-26T00:00:00"/>
    <n v="271841"/>
    <n v="207"/>
    <n v="8.1999999999999993"/>
    <n v="878"/>
    <x v="63"/>
    <x v="0"/>
    <x v="1197"/>
    <n v="-1728159"/>
    <n v="-0.8640795"/>
    <x v="3"/>
  </r>
  <r>
    <n v="0"/>
    <s v="http://theotherdreamteam.com/"/>
    <n v="84318"/>
    <x v="4537"/>
    <s v="The incredible story of the 1992 Lithuanian basketball team, whose athletes struggled under Soviet rule, became symbols of Lithuania's independence movement, and – with help from the Grateful Dead – triumphed at the Barcelona Olympics."/>
    <n v="0.388401"/>
    <d v="2012-09-28T00:00:00"/>
    <n v="0"/>
    <n v="89"/>
    <n v="6.9"/>
    <n v="7"/>
    <x v="3"/>
    <x v="16"/>
    <x v="193"/>
    <n v="0"/>
    <n v="0"/>
    <x v="3"/>
  </r>
  <r>
    <n v="500000"/>
    <s v=""/>
    <n v="45145"/>
    <x v="4538"/>
    <s v="A struggling young musician and devoted fan of Ricky Nelson wants to be just like his idol and become a rock star."/>
    <n v="1.354816"/>
    <d v="1991-08-18T00:00:00"/>
    <n v="0"/>
    <n v="97"/>
    <n v="4.7"/>
    <n v="13"/>
    <x v="22"/>
    <x v="8"/>
    <x v="1198"/>
    <n v="-500000"/>
    <n v="-1"/>
    <x v="3"/>
  </r>
  <r>
    <n v="0"/>
    <s v=""/>
    <n v="13983"/>
    <x v="4539"/>
    <s v="In 1973, martial arts great Bruce Lee died, his final film, Game of Death, left unfinished. With the public hungry for more Lee, movie execs decide to find a replacement. This outrageous satire looks at the entire process, from the oddball candidates to the greed and racial motivations that drive the final decision. There's big business in the movies, and Finishing the Game skewers it with an eye for '70s detail."/>
    <n v="0.45962500000000001"/>
    <d v="2007-01-21T00:00:00"/>
    <n v="0"/>
    <n v="84"/>
    <n v="4.9000000000000004"/>
    <n v="8"/>
    <x v="1"/>
    <x v="8"/>
    <x v="193"/>
    <n v="0"/>
    <n v="0"/>
    <x v="3"/>
  </r>
  <r>
    <n v="500000"/>
    <s v="http://www.rubberfilm.com/"/>
    <n v="45649"/>
    <x v="4540"/>
    <s v="In the California desert, the adventures of a telepathic killer-tire, mysteriously attracted by a very pretty girl, as witnessed by incredulous onlookers."/>
    <n v="9.1089490000000009"/>
    <d v="2010-07-09T00:00:00"/>
    <n v="98017"/>
    <n v="85"/>
    <n v="5.7"/>
    <n v="251"/>
    <x v="4"/>
    <x v="8"/>
    <x v="328"/>
    <n v="-401983"/>
    <n v="-0.80396599999999996"/>
    <x v="3"/>
  </r>
  <r>
    <n v="0"/>
    <s v=""/>
    <n v="19844"/>
    <x v="4541"/>
    <s v="In high school, Matt and Ryan were best friends. More than friends, actually. But in the ensuing ten years, they've lost contact. So when Matt receives an invitation to Ryan's wedding he's surprised - especially that Ryan is marrying a woman!"/>
    <n v="1.6542600000000001"/>
    <d v="2007-01-01T00:00:00"/>
    <n v="0"/>
    <n v="100"/>
    <n v="4.2"/>
    <n v="11"/>
    <x v="1"/>
    <x v="5"/>
    <x v="193"/>
    <n v="0"/>
    <n v="0"/>
    <x v="3"/>
  </r>
  <r>
    <n v="0"/>
    <s v=""/>
    <n v="21801"/>
    <x v="4542"/>
    <s v="A young man finds solace with a young woman, his mother, and a high-school football coach who recruits him to quarterback a six-man team."/>
    <n v="1.390909"/>
    <d v="2002-01-01T00:00:00"/>
    <n v="0"/>
    <n v="112"/>
    <n v="6.2"/>
    <n v="9"/>
    <x v="18"/>
    <x v="5"/>
    <x v="193"/>
    <n v="0"/>
    <n v="0"/>
    <x v="3"/>
  </r>
  <r>
    <n v="500000"/>
    <s v="http://www.monstersfilm.com/"/>
    <n v="43933"/>
    <x v="4543"/>
    <s v="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quot;the creatures,&quot; while a journalist agrees to escort a shaken tourist through the infected zone in Mexico to the safety of the U.S. border."/>
    <n v="26.406001"/>
    <d v="2010-06-18T00:00:00"/>
    <n v="4242978"/>
    <n v="94"/>
    <n v="6.2"/>
    <n v="587"/>
    <x v="4"/>
    <x v="5"/>
    <x v="77"/>
    <n v="3742978"/>
    <n v="7.4859559999999998"/>
    <x v="3"/>
  </r>
  <r>
    <n v="0"/>
    <s v=""/>
    <n v="73511"/>
    <x v="4544"/>
    <s v="When real estate mogul Gavin Ransom (Noah Wyle) announces his plan to cover California's northern coast with scores of mini-mansions, his environmentalist sister, Olive (Ileana Douglas), launches a protest to stop him. But there's trouble ahead when Gavin begins falling for the pretty folk singer (Kate Mara) who's helping Olive's cause. This clever West Coast satire from writer-director Jonathan Parker is a twist on Henry James's The Bostonians."/>
    <n v="0.21873600000000001"/>
    <d v="2005-10-21T00:00:00"/>
    <n v="0"/>
    <n v="91"/>
    <n v="4"/>
    <n v="1"/>
    <x v="11"/>
    <x v="5"/>
    <x v="1199"/>
    <n v="0"/>
    <n v="0"/>
    <x v="3"/>
  </r>
  <r>
    <n v="0"/>
    <s v=""/>
    <n v="43653"/>
    <x v="4545"/>
    <s v="“The Living Wake” is a dark comedy set in a timeless storybook universe. Self-proclaimed artist and genius, K. Roth Binew, has one day to live. He has enlisted his best and only friend, Mills Joquin, to take him around on a bicycle powered rickshaw. In a final attempt to probe life’s deepest mysteries, Binew endures one ridiculous trial after the next. He concludes his day with a final performance, his living wake. On a makeshift stage in an open field, Binew’s friends and enemies gather to witness his madness one final time."/>
    <n v="0.38344200000000001"/>
    <d v="2007-01-01T00:00:00"/>
    <n v="0"/>
    <n v="91"/>
    <n v="5"/>
    <n v="1"/>
    <x v="1"/>
    <x v="8"/>
    <x v="193"/>
    <n v="0"/>
    <n v="0"/>
    <x v="3"/>
  </r>
  <r>
    <n v="500000"/>
    <s v="http://www.detentionofthedead.com"/>
    <n v="139715"/>
    <x v="4546"/>
    <s v="A group of oddball high school students find themselves trapped in detention with their classmates having turned into a horde of Zombies."/>
    <n v="2.3918469999999998"/>
    <d v="2012-04-27T00:00:00"/>
    <n v="0"/>
    <n v="87"/>
    <n v="4.5"/>
    <n v="34"/>
    <x v="3"/>
    <x v="8"/>
    <x v="1200"/>
    <n v="-500000"/>
    <n v="-1"/>
    <x v="3"/>
  </r>
  <r>
    <n v="0"/>
    <s v=""/>
    <n v="45380"/>
    <x v="4547"/>
    <s v="Three thieves try to steal a valuable jade that is tightly guarded by a security chief. But the security guards are not the only obstacle these thieves are facing. An extremely unlucky internationally known master thief is also trying to get a hand on this piece of precious jade. What would be the final destination of this piece of crazy stone?"/>
    <n v="1.68502"/>
    <d v="2006-01-01T00:00:00"/>
    <n v="0"/>
    <n v="98"/>
    <n v="6.9"/>
    <n v="22"/>
    <x v="6"/>
    <x v="0"/>
    <x v="193"/>
    <n v="0"/>
    <n v="0"/>
    <x v="3"/>
  </r>
  <r>
    <n v="0"/>
    <s v=""/>
    <n v="30867"/>
    <x v="4548"/>
    <s v="A documentary on the influential musician Scott Walker."/>
    <n v="0.60778200000000004"/>
    <d v="2006-10-31T00:00:00"/>
    <n v="0"/>
    <n v="95"/>
    <n v="7"/>
    <n v="8"/>
    <x v="6"/>
    <x v="16"/>
    <x v="193"/>
    <n v="0"/>
    <n v="0"/>
    <x v="3"/>
  </r>
  <r>
    <n v="500000"/>
    <s v=""/>
    <n v="81220"/>
    <x v="4549"/>
    <s v="Everything Put Together is a 2000 film directed by Marc Forster starring Radha Mitchell and Megan Mullally."/>
    <n v="4.6903E-2"/>
    <d v="2001-11-02T00:00:00"/>
    <n v="0"/>
    <n v="87"/>
    <n v="5"/>
    <n v="2"/>
    <x v="17"/>
    <x v="5"/>
    <x v="1201"/>
    <n v="-500000"/>
    <n v="-1"/>
    <x v="3"/>
  </r>
  <r>
    <n v="0"/>
    <s v=""/>
    <n v="253626"/>
    <x v="4550"/>
    <s v="In the shadowy world of drone warfare, combat unfolds like a video game–only with real lives at stake. After six tours of duty, Air Force pilot Tom Egan (Ethan Hawke) now fights the Taliban from an air-conditioned bunker in the Nevada desert. But as he yearns to get back in the cockpit of a real plane and becomes increasingly troubled by the collateral damage he causes each time he pushes a button, Egan’s nerves—and his relationship with his wife (Mad Men's January Jones)—begin to unravel."/>
    <n v="10.924272999999999"/>
    <d v="2015-04-09T00:00:00"/>
    <n v="316472"/>
    <n v="104"/>
    <n v="5.9"/>
    <n v="208"/>
    <x v="2"/>
    <x v="0"/>
    <x v="653"/>
    <n v="316472"/>
    <n v="0"/>
    <x v="3"/>
  </r>
  <r>
    <n v="0"/>
    <s v=""/>
    <n v="294550"/>
    <x v="4551"/>
    <s v="The rags to riches story of Sophie Tucker, an iconic superstar who ruled the worlds of vaudeville, Broadway, radio, television, and Hollywood throughout the 20th century. Before Beyoncé, Lady Gaga, Madonna, Bette Midler, Marilyn Monroe, and Mae West, Sophie Tucker was the first woman to infatuate her audiences with a bold, bawdy and brassy style unlike any other. Using all of &quot;The Last of the Red Hot Mamas&quot; 400-plus recently rediscovered personal scrapbooks, authors Susan and Lloyd Ecker take you on their seven-year journey retracing Tucker's sixty-year career in show business.`"/>
    <n v="2.1419000000000001E-2"/>
    <d v="2014-05-02T00:00:00"/>
    <n v="0"/>
    <n v="96"/>
    <n v="0"/>
    <n v="0"/>
    <x v="10"/>
    <x v="18"/>
    <x v="193"/>
    <n v="0"/>
    <n v="0"/>
    <x v="3"/>
  </r>
  <r>
    <n v="0"/>
    <s v=""/>
    <n v="90369"/>
    <x v="4552"/>
    <s v="A girl dying of leukemia compiles a list of things she'd like to do before passing away. Topping the list is her desire to lose her virginity."/>
    <n v="14.142073"/>
    <d v="2012-05-25T00:00:00"/>
    <n v="0"/>
    <n v="103"/>
    <n v="7.3"/>
    <n v="371"/>
    <x v="3"/>
    <x v="5"/>
    <x v="1202"/>
    <n v="0"/>
    <n v="0"/>
    <x v="3"/>
  </r>
  <r>
    <n v="500000"/>
    <s v="http://girlsgonedeadmovie.com/"/>
    <n v="117942"/>
    <x v="4553"/>
    <s v="A group of six ex-high school cheerleaders are stalked by a killer with a medieval war hammer and battle axe during their first Spring Break from college."/>
    <n v="1.600171"/>
    <d v="2012-03-28T00:00:00"/>
    <n v="0"/>
    <n v="104"/>
    <n v="3.5"/>
    <n v="14"/>
    <x v="3"/>
    <x v="15"/>
    <x v="1203"/>
    <n v="-500000"/>
    <n v="-1"/>
    <x v="3"/>
  </r>
  <r>
    <n v="0"/>
    <s v=""/>
    <n v="380097"/>
    <x v="4554"/>
    <s v="1971 post civil rights San Francisco seemed like the perfect place for a black Korean War veteran and his family to realize their dream of economic independence and his own chance to be his a &quot;boss&quot;. Charlie Walker would soon find out how naive he was. In a city full of impostors and naysayers, he refused to take &quot;No&quot; for an answer. Until a catastrophic disaster opened a door that had never been open to a black man before. This is a story about what happened when he stepped through that door, with both feet!."/>
    <n v="0"/>
    <m/>
    <n v="0"/>
    <n v="0"/>
    <n v="0"/>
    <n v="0"/>
    <x v="57"/>
    <x v="18"/>
    <x v="193"/>
    <n v="0"/>
    <n v="0"/>
    <x v="3"/>
  </r>
  <r>
    <n v="0"/>
    <s v=""/>
    <n v="322194"/>
    <x v="4555"/>
    <s v="An investigation into a retired WWII sub plunges a research team into a supernatural journey across the dark abyss of time - with history hanging in the balance."/>
    <n v="0.39732299999999998"/>
    <d v="2015-03-10T00:00:00"/>
    <n v="0"/>
    <n v="110"/>
    <n v="3.4"/>
    <n v="4"/>
    <x v="2"/>
    <x v="0"/>
    <x v="1204"/>
    <n v="0"/>
    <n v="0"/>
    <x v="3"/>
  </r>
  <r>
    <n v="0"/>
    <s v=""/>
    <n v="98568"/>
    <x v="4556"/>
    <s v="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
    <n v="3.6378569999999999"/>
    <d v="2011-10-22T00:00:00"/>
    <n v="0"/>
    <n v="90"/>
    <n v="6.5"/>
    <n v="49"/>
    <x v="9"/>
    <x v="14"/>
    <x v="1205"/>
    <n v="0"/>
    <n v="0"/>
    <x v="3"/>
  </r>
  <r>
    <n v="500"/>
    <s v=""/>
    <n v="119657"/>
    <x v="4557"/>
    <s v="The dramatic story of Julian, a Dominican drug lord who despite his confinement in prison, was still able to maintain Dominican society in a state of suspense, for over 13 years. At the early age of 12, he witnessed the death of his father at the hands of local military authorities, during a well-meant attempt to hand-over a package of drugs he had incidentally found at sea while fishing. As a result of this experience, Julian develops a thirst for revenge that leads him to kill all those involved in his father's death. In the process he becomes a major drug lord and a very powerful headman within Dominican society."/>
    <n v="8.0104999999999996E-2"/>
    <d v="2012-03-01T00:00:00"/>
    <n v="0"/>
    <n v="101"/>
    <n v="0"/>
    <n v="0"/>
    <x v="3"/>
    <x v="13"/>
    <x v="193"/>
    <n v="-500"/>
    <n v="-1"/>
    <x v="3"/>
  </r>
  <r>
    <n v="0"/>
    <s v=""/>
    <n v="380733"/>
    <x v="4558"/>
    <s v="A young amateur fighter makes an enemy with a hardened thug when he gets in-between his next-door neighbor and her abusive ex- boyfriend. As his personal life becomes threatened, he realizes he must finish the fight that he started, but this time they'll settle it in the ring for the championship."/>
    <n v="0.251828"/>
    <d v="2016-02-02T00:00:00"/>
    <n v="0"/>
    <n v="94"/>
    <n v="5.2"/>
    <n v="3"/>
    <x v="5"/>
    <x v="12"/>
    <x v="1206"/>
    <n v="0"/>
    <n v="0"/>
    <x v="3"/>
  </r>
  <r>
    <n v="0"/>
    <s v="http://www.thedevilscarnival.com/"/>
    <n v="285743"/>
    <x v="4559"/>
    <s v="The Devil's Carnival: Alleluia! is the second episode of The Devil's Carnival. The episode will revolve around the war between Hell and Heaven."/>
    <n v="0.67439800000000005"/>
    <d v="2016-03-29T00:00:00"/>
    <n v="0"/>
    <n v="0"/>
    <n v="6"/>
    <n v="2"/>
    <x v="5"/>
    <x v="17"/>
    <x v="1207"/>
    <n v="0"/>
    <n v="0"/>
    <x v="3"/>
  </r>
  <r>
    <n v="0"/>
    <s v="http://soundandtheshadow.com/"/>
    <n v="362765"/>
    <x v="4560"/>
    <s v="An allergy-ridden, eavesdropping sound engineer and his boisterous new roommate are thrust into a missing girl case when he discovers clues to her disappearance in his neighborhood recordings."/>
    <n v="7.2359000000000007E-2"/>
    <d v="2014-10-19T00:00:00"/>
    <n v="0"/>
    <n v="90"/>
    <n v="0"/>
    <n v="0"/>
    <x v="10"/>
    <x v="6"/>
    <x v="1208"/>
    <n v="0"/>
    <n v="0"/>
    <x v="3"/>
  </r>
  <r>
    <n v="0"/>
    <s v=""/>
    <n v="379532"/>
    <x v="4561"/>
    <s v="Shipped off to her American dad's ranch for the summer, a teen and her horse Lucky Lad compete for a spot at the National Youth Rodeo."/>
    <n v="8.7573999999999999E-2"/>
    <d v="2016-01-05T00:00:00"/>
    <n v="0"/>
    <n v="108"/>
    <n v="5.5"/>
    <n v="1"/>
    <x v="5"/>
    <x v="7"/>
    <x v="1209"/>
    <n v="0"/>
    <n v="0"/>
    <x v="3"/>
  </r>
  <r>
    <n v="0"/>
    <s v=""/>
    <n v="253261"/>
    <x v="4562"/>
    <s v="Born to Fly pushes the boundaries between action and art, daring us to join choreographer Elizabeth Streb and her dancers in pursuit of human flight."/>
    <n v="6.9244E-2"/>
    <d v="2014-03-08T00:00:00"/>
    <n v="0"/>
    <n v="82"/>
    <n v="5"/>
    <n v="1"/>
    <x v="10"/>
    <x v="16"/>
    <x v="193"/>
    <n v="0"/>
    <n v="0"/>
    <x v="3"/>
  </r>
  <r>
    <n v="500000"/>
    <s v=""/>
    <n v="297100"/>
    <x v="4563"/>
    <s v="The Little Ponderosa Zoo is preparing for their annual fundraiser festival that keeps the zoo afloat. The Freeman family, Jack, Judy, and their young daughter, Charlie opened the zoo years earlier after sharing their own home with the many animals they had rescued through the years With the help of Mr. Baker, their dependable zookeeper, the zoo has always been a huge hit with the small town. But, one day, the local bank owner discovers some dusty old documents in the basement of his bank that show that the zoo is sitting on a gold mine and, with the help of the town Mayor, and the Mayor s bumbling nephew, they immediately devise a devious plan to get the gold for themselves. The greedy trio see the annual festival as the perfect opportunity to put their dangerous plan into action and close the zoo forever and get their hands on the gold!"/>
    <n v="7.3079000000000005E-2"/>
    <d v="2014-09-11T00:00:00"/>
    <n v="0"/>
    <n v="84"/>
    <n v="2"/>
    <n v="1"/>
    <x v="10"/>
    <x v="18"/>
    <x v="193"/>
    <n v="-500000"/>
    <n v="-1"/>
    <x v="3"/>
  </r>
  <r>
    <n v="0"/>
    <s v=""/>
    <n v="15239"/>
    <x v="4564"/>
    <s v="Tromaville has a monstrous new hero. The Toxic Avenger is born when mop boy Melvin Junko falls into a vat of toxic waste. Now evildoers will have a lot to lose."/>
    <n v="6.6720079999999999"/>
    <d v="1984-05-01T00:00:00"/>
    <n v="0"/>
    <n v="82"/>
    <n v="6.3"/>
    <n v="113"/>
    <x v="30"/>
    <x v="4"/>
    <x v="995"/>
    <n v="0"/>
    <n v="0"/>
    <x v="3"/>
  </r>
  <r>
    <n v="0"/>
    <s v=""/>
    <n v="94072"/>
    <x v="4565"/>
    <s v="A Special Jury Award winner at the Sundance Film Festival, this drama stars a then-19-year-old Matty Rich (who also wrote and directed it). Rich plays Larry, a troubled teen living in the rough Red Hook section of Brooklyn who decides he wants out and turns to crime to fund his escape. But his plan involves scamming the neighborhood's biggest drug kingpin, a heist that's dangerous at best."/>
    <n v="0.16151699999999999"/>
    <d v="1991-06-13T00:00:00"/>
    <n v="0"/>
    <n v="0"/>
    <n v="4.3"/>
    <n v="4"/>
    <x v="22"/>
    <x v="5"/>
    <x v="193"/>
    <n v="0"/>
    <n v="0"/>
    <x v="3"/>
  </r>
  <r>
    <n v="0"/>
    <s v=""/>
    <n v="4107"/>
    <x v="4566"/>
    <s v="The dramatised story of the Irish civil rights protest march on January 30 1972 which ended in a massacre by British troops."/>
    <n v="7.3306909999999998"/>
    <d v="2002-01-16T00:00:00"/>
    <n v="773228"/>
    <n v="107"/>
    <n v="7.2"/>
    <n v="53"/>
    <x v="18"/>
    <x v="0"/>
    <x v="1210"/>
    <n v="773228"/>
    <n v="0"/>
    <x v="3"/>
  </r>
  <r>
    <n v="0"/>
    <s v=""/>
    <n v="325579"/>
    <x v="4567"/>
    <s v="Action - Orphan, con artist, crime boss and millionaire, Diamond Ruff has seen it all. In prison for a murder he did not commit, he meets the Reverend Trek Woods, who overwhelms him with kindness, character and faith in god. Falling in love with April, a young woman with terminal illness, Ruff is again challenged to grow and change. Will he be redeemed? There are no easy answers. -  Felicia Pearson, Fredro Starr, Michael Barra"/>
    <n v="0.16525699999999999"/>
    <d v="2015-01-01T00:00:00"/>
    <n v="0"/>
    <n v="0"/>
    <n v="2.4"/>
    <n v="4"/>
    <x v="2"/>
    <x v="18"/>
    <x v="193"/>
    <n v="0"/>
    <n v="0"/>
    <x v="3"/>
  </r>
  <r>
    <n v="450000"/>
    <s v=""/>
    <n v="15624"/>
    <x v="4568"/>
    <s v="Reunited at a wedding after many years, former lovers again feel the pull of a mutual attraction neither is willing to admit. Escaping the reception for the privacy of a hotel room, the unnamed pair explore the choices of the past that led them to the present."/>
    <n v="4.4423550000000001"/>
    <d v="2006-06-07T00:00:00"/>
    <n v="973525"/>
    <n v="84"/>
    <n v="6.2"/>
    <n v="38"/>
    <x v="6"/>
    <x v="5"/>
    <x v="1211"/>
    <n v="523525"/>
    <n v="1.1633888888888888"/>
    <x v="3"/>
  </r>
  <r>
    <n v="0"/>
    <s v=""/>
    <n v="17287"/>
    <x v="4569"/>
    <s v="Humans... the other white meat... Unless you're black, then it's dark meat... Or if you are Asian, then it's yellow meat... Or if you are Native American, it's red meat..."/>
    <n v="3.9058769999999998"/>
    <d v="2006-12-26T00:00:00"/>
    <n v="0"/>
    <n v="103"/>
    <n v="5.9"/>
    <n v="41"/>
    <x v="6"/>
    <x v="15"/>
    <x v="995"/>
    <n v="0"/>
    <n v="0"/>
    <x v="3"/>
  </r>
  <r>
    <n v="0"/>
    <s v="http://mutualfriendsmovie.com/"/>
    <n v="198370"/>
    <x v="4570"/>
    <s v="Surprise parties rarely go well. This one is no different, as a group of 30-somethings head through life, love and a day in New York City."/>
    <n v="0.13672100000000001"/>
    <d v="2014-04-15T00:00:00"/>
    <n v="0"/>
    <n v="0"/>
    <n v="0"/>
    <n v="0"/>
    <x v="10"/>
    <x v="18"/>
    <x v="193"/>
    <n v="0"/>
    <n v="0"/>
    <x v="3"/>
  </r>
  <r>
    <n v="439000"/>
    <s v=""/>
    <n v="3062"/>
    <x v="4571"/>
    <s v="A producer puts on what may be his last Broadway show, and at the last moment a chorus girl has to replace the star."/>
    <n v="1.9333659999999999"/>
    <d v="1933-02-02T00:00:00"/>
    <n v="2281000"/>
    <n v="89"/>
    <n v="6.1"/>
    <n v="37"/>
    <x v="87"/>
    <x v="17"/>
    <x v="5"/>
    <n v="1842000"/>
    <n v="4.1958997722095672"/>
    <x v="3"/>
  </r>
  <r>
    <n v="0"/>
    <s v=""/>
    <n v="328307"/>
    <x v="4572"/>
    <s v="The world is changing faster than ever. Technology is accelerating, job security is declining and income inequality is increasing. People are overworked and underpaid. With less time and freedom, people are left wondering if there is a better way. Our changing economy has led to the rise of the entrepreneur. The fastest, most dependable and controllable way to become wealthy is to own your own business. This documentary gathers today's best experts and thought leaders to forever change how you view work and wealth. Featuring experts Jordan Adler, John Assaraf, Kody Bateman, Chris Brogan, Richard Bliss Brooke, Ali Brown, Les Brown, Jack Canfield, Harry S. Dent, Jr., Dr. Linda Ferrell, Dr. OC Ferrell, Mark Victor Hansen, Kevin Harrington, Kim Kiyosaki, Robert Kiyosaki, Joseph N. Mariano, Dr. Ivan Misner, Paul Zane Pilzer, Bob Proctor, Susan Sly, Loren Slocum, Kevin Thompson, Brian Tracy, Eric Worre and Sandra Yancey."/>
    <n v="5.2942000000000003E-2"/>
    <d v="2014-11-20T00:00:00"/>
    <n v="0"/>
    <n v="0"/>
    <n v="8"/>
    <n v="1"/>
    <x v="10"/>
    <x v="18"/>
    <x v="193"/>
    <n v="0"/>
    <n v="0"/>
    <x v="3"/>
  </r>
  <r>
    <n v="225000"/>
    <s v=""/>
    <n v="15389"/>
    <x v="4573"/>
    <s v="A sparkling comedic chronicle of a middle-class young man’s romantic misadventures among New York City’s debutante society. Stillman’s deft, literate dialogue and hilariously highbrow observations earned this debut film an Academy Award nomination for Best Original Screenplay. Alongside the wit and sophistication, though, lies a tender tale of adolescent anxiety."/>
    <n v="1.014966"/>
    <d v="1990-08-03T00:00:00"/>
    <n v="0"/>
    <n v="98"/>
    <n v="7"/>
    <n v="38"/>
    <x v="21"/>
    <x v="8"/>
    <x v="1212"/>
    <n v="-225000"/>
    <n v="-1"/>
    <x v="3"/>
  </r>
  <r>
    <n v="0"/>
    <s v="http://www.wie-im-himmel-derfilm.de/start.html"/>
    <n v="464"/>
    <x v="4574"/>
    <s v="A musical romantic tragedy about a famous composer who moves back to his small hometown after having had heart troubles. His search for a simple everyday life leads him into teaching the local church choir which is not easily accepted by the town yet the choir builds a great love for their teacher."/>
    <n v="4.3212489999999999"/>
    <d v="2004-09-03T00:00:00"/>
    <n v="0"/>
    <n v="132"/>
    <n v="6.9"/>
    <n v="42"/>
    <x v="13"/>
    <x v="12"/>
    <x v="1213"/>
    <n v="0"/>
    <n v="0"/>
    <x v="3"/>
  </r>
  <r>
    <n v="0"/>
    <s v=""/>
    <n v="308467"/>
    <x v="4575"/>
    <s v="Dan Summers and his pregnant wife, Mindy, fight for their lives when they are held hostage in their car by an unseen gunman on the side of a desolate mountain road."/>
    <n v="0.16023399999999999"/>
    <d v="2013-03-01T00:00:00"/>
    <n v="0"/>
    <n v="90"/>
    <n v="4.2"/>
    <n v="5"/>
    <x v="8"/>
    <x v="15"/>
    <x v="193"/>
    <n v="0"/>
    <n v="0"/>
    <x v="3"/>
  </r>
  <r>
    <n v="400000"/>
    <s v=""/>
    <n v="8193"/>
    <x v="4576"/>
    <s v="A listless and alienated teenager decides to help his new friend win the class presidency in their small western high school, while he must deal with his bizarre family life back home."/>
    <n v="23.603514000000001"/>
    <d v="2004-06-11T00:00:00"/>
    <n v="46118097"/>
    <n v="95"/>
    <n v="6.7"/>
    <n v="554"/>
    <x v="13"/>
    <x v="8"/>
    <x v="9"/>
    <n v="45718097"/>
    <n v="114.2952425"/>
    <x v="3"/>
  </r>
  <r>
    <n v="0"/>
    <s v="http://blueruinmovie.com/"/>
    <n v="188166"/>
    <x v="4577"/>
    <s v="The quiet life of a beach bum is upended by dreadful news. He sets off for his childhood home to carry out an act of vengeance but proves an inept assassin and finds himself in a brutal fight to protect his estranged family."/>
    <n v="25.349758000000001"/>
    <d v="2014-04-25T00:00:00"/>
    <n v="258384"/>
    <n v="90"/>
    <n v="6.9"/>
    <n v="462"/>
    <x v="10"/>
    <x v="13"/>
    <x v="834"/>
    <n v="258384"/>
    <n v="0"/>
    <x v="3"/>
  </r>
  <r>
    <n v="15000"/>
    <s v="http://www.paranormalactivity-movie.com/"/>
    <n v="23827"/>
    <x v="4578"/>
    <s v="After a young, middle class couple moves into a suburban 'starter' tract house, they become increasingly disturbed by a presence that may or may not be somehow demonic but is certainly most active in the middle of the night. Especially when they sleep. Or try to."/>
    <n v="47.456823"/>
    <d v="2007-09-14T00:00:00"/>
    <n v="193355800"/>
    <n v="86"/>
    <n v="5.9"/>
    <n v="1316"/>
    <x v="1"/>
    <x v="15"/>
    <x v="635"/>
    <n v="193340800"/>
    <n v="12889.386666666667"/>
    <x v="3"/>
  </r>
  <r>
    <n v="0"/>
    <s v="http://www.sonypictures.com/classics/dogtown/"/>
    <n v="1282"/>
    <x v="4579"/>
    <s v="Dogtown and Z-Boys follows the evolution of skateboarding from the 60's and into the late 70's as skateboarding's california beach boy image is transformed into a low-riding surf oriented style."/>
    <n v="3.2916089999999998"/>
    <d v="2001-01-18T00:00:00"/>
    <n v="0"/>
    <n v="91"/>
    <n v="7.2"/>
    <n v="52"/>
    <x v="17"/>
    <x v="16"/>
    <x v="1214"/>
    <n v="0"/>
    <n v="0"/>
    <x v="3"/>
  </r>
  <r>
    <n v="400000"/>
    <s v="http://www.sonypictures.com/cthe/montypython/"/>
    <n v="762"/>
    <x v="4580"/>
    <s v="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quot;it is a silly place&quot;."/>
    <n v="64.782983999999999"/>
    <d v="1975-03-13T00:00:00"/>
    <n v="5028948"/>
    <n v="91"/>
    <n v="7.8"/>
    <n v="1708"/>
    <x v="56"/>
    <x v="1"/>
    <x v="1215"/>
    <n v="4628948"/>
    <n v="11.572369999999999"/>
    <x v="3"/>
  </r>
  <r>
    <n v="0"/>
    <s v=""/>
    <n v="64499"/>
    <x v="4581"/>
    <s v="As Magdalena's 15th birthday approaches, her simple, blissful life is complicated by the discovery that she's pregnant. Kicked out of her house, she finds a new family with her great-granduncle and gay cousin."/>
    <n v="3.4134999999999999E-2"/>
    <d v="2006-06-05T00:00:00"/>
    <n v="0"/>
    <n v="90"/>
    <n v="7"/>
    <n v="7"/>
    <x v="6"/>
    <x v="5"/>
    <x v="193"/>
    <n v="0"/>
    <n v="0"/>
    <x v="3"/>
  </r>
  <r>
    <n v="0"/>
    <s v=""/>
    <n v="281189"/>
    <x v="4582"/>
    <s v="Four actors compete for the role of Jesus - a black revolutionary, a bisexual hippie, a Jew, and a feminist. When all four are rejected, they hit the road on bad-ass motorcycles, bound for glory in New York City. But when a run-in with a gang of Elvises ends in murder, they find themselves taken prisoner in a little town called Jackville - where folk don't take kindly to blasphemers. The Jesuses fall prey to an evil conspiracy that can only lead to the Apocalypse."/>
    <n v="3.3883000000000003E-2"/>
    <d v="2003-11-05T00:00:00"/>
    <n v="0"/>
    <n v="0"/>
    <n v="1"/>
    <n v="1"/>
    <x v="16"/>
    <x v="18"/>
    <x v="193"/>
    <n v="0"/>
    <n v="0"/>
    <x v="3"/>
  </r>
  <r>
    <n v="218"/>
    <s v=""/>
    <n v="1435"/>
    <x v="4583"/>
    <s v="Filmmaker Jonathan Caouette's documentary on growing up with his schizophrenic mother -- a mixture of snapshots, Super-8, answering machine messages, video diaries, early short films, and more -- culled from 19 years of his life."/>
    <n v="1.063439"/>
    <d v="2003-10-19T00:00:00"/>
    <n v="1162014"/>
    <n v="91"/>
    <n v="7.5"/>
    <n v="22"/>
    <x v="16"/>
    <x v="16"/>
    <x v="193"/>
    <n v="1161796"/>
    <n v="5329.339449541284"/>
    <x v="3"/>
  </r>
  <r>
    <n v="0"/>
    <s v="http://www.iwantyourmoney.net/"/>
    <n v="47546"/>
    <x v="4584"/>
    <s v="Two versions of the American dream now stand in sharp contrast. One views the money you earned as yours and best allocated by you; the other believes that an elite in Washington knows best how to allocate your wealth. One champions the traditional American dream, which has played out millions of times through generations of Americans, of improving one's lot in life and even daring to dream and build big. The other holds that there is no end to the &quot;good&quot; the government can do by taking and spending other peoples' money in an ever-burgeoning list of programs. The documentary film I Want Your Money exposes the high cost in lost freedom and in lost opportunity to support a Leviathan-like bureaucratic state."/>
    <n v="8.4344000000000002E-2"/>
    <d v="2010-07-06T00:00:00"/>
    <n v="0"/>
    <n v="92"/>
    <n v="3.8"/>
    <n v="5"/>
    <x v="4"/>
    <x v="16"/>
    <x v="193"/>
    <n v="0"/>
    <n v="0"/>
    <x v="3"/>
  </r>
  <r>
    <n v="0"/>
    <s v=""/>
    <n v="189711"/>
    <x v="4585"/>
    <s v="Two sisters travel to a cheesy tourist trap where they battle toxic monsters dressed in bigfoot costumes in order to save the ones they love."/>
    <n v="0.13361899999999999"/>
    <d v="2014-03-08T00:00:00"/>
    <n v="0"/>
    <n v="0"/>
    <n v="5"/>
    <n v="2"/>
    <x v="10"/>
    <x v="15"/>
    <x v="1216"/>
    <n v="0"/>
    <n v="0"/>
    <x v="3"/>
  </r>
  <r>
    <n v="0"/>
    <s v=""/>
    <n v="19204"/>
    <x v="4586"/>
    <s v="A young woman inherits an old hotel in Louisiana where after a series of supernatural 'accidents', she learns that the building was built over one of the entrances to Hell."/>
    <n v="8.0221219999999995"/>
    <d v="1981-04-22T00:00:00"/>
    <n v="0"/>
    <n v="87"/>
    <n v="6.6"/>
    <n v="117"/>
    <x v="36"/>
    <x v="15"/>
    <x v="1217"/>
    <n v="0"/>
    <n v="0"/>
    <x v="3"/>
  </r>
  <r>
    <n v="35000000"/>
    <s v=""/>
    <n v="9029"/>
    <x v="4587"/>
    <s v="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
    <n v="38.100487999999999"/>
    <d v="2008-05-07T00:00:00"/>
    <n v="170000000"/>
    <n v="99"/>
    <n v="5.8"/>
    <n v="923"/>
    <x v="7"/>
    <x v="8"/>
    <x v="18"/>
    <n v="135000000"/>
    <n v="3.8571428571428572"/>
    <x v="2"/>
  </r>
  <r>
    <n v="500000"/>
    <s v=""/>
    <n v="18045"/>
    <x v="4588"/>
    <s v="Dr. Samantha Goodman is a beautiful, young psychiatrist. Burnt out, she drives to the family’s winter cottage to spend time with her husband and sister. A relaxing weekend is jarringly interrupted when a terrifying and unexpected guest arrives. What follows is an extraordinary night of terror and evil mind games where escape is not an option."/>
    <n v="1.4284829999999999"/>
    <d v="2005-03-11T00:00:00"/>
    <n v="0"/>
    <n v="80"/>
    <n v="5.5"/>
    <n v="22"/>
    <x v="11"/>
    <x v="15"/>
    <x v="1218"/>
    <n v="-500000"/>
    <n v="-1"/>
    <x v="3"/>
  </r>
  <r>
    <n v="860000"/>
    <s v=""/>
    <n v="11240"/>
    <x v="4589"/>
    <s v="Omar, a homosexual Pakistani boy living in London with his alcoholic father, lifts a chunk of drug money from another Pakistani and, with his lover Johnny, decides to renovate a grungy laundrette."/>
    <n v="3.7030050000000001"/>
    <d v="1985-09-07T00:00:00"/>
    <n v="2451545"/>
    <n v="97"/>
    <n v="6.6"/>
    <n v="51"/>
    <x v="38"/>
    <x v="12"/>
    <x v="351"/>
    <n v="1591545"/>
    <n v="1.8506337209302326"/>
    <x v="3"/>
  </r>
  <r>
    <n v="0"/>
    <s v=""/>
    <n v="43743"/>
    <x v="4590"/>
    <s v="Joseph just broke up with his girlfriend and is not taking it very well. He thinks she is plotting against him with their mutual psychiatrist. His dog is missing and he suspects the people at work might be behind it. Then there is the unshakable guilt over his past. It just might all be bearable, somehow possible to live through, if it weren't for those damned 'monsters' that keep trying to kill him. Through an allegorical 'fable' that is told in parallel with Joseph's struggle, we are left to decide for ourselves in the end, who is the crow and who is the wolf., was someone out to get Joseph, was it a stroke of bad luck, or was it all in his head?"/>
    <n v="3.3519999999999999E-3"/>
    <d v="2002-01-01T00:00:00"/>
    <n v="0"/>
    <n v="84"/>
    <n v="0"/>
    <n v="0"/>
    <x v="18"/>
    <x v="5"/>
    <x v="193"/>
    <n v="0"/>
    <n v="0"/>
    <x v="3"/>
  </r>
  <r>
    <n v="0"/>
    <s v=""/>
    <n v="157909"/>
    <x v="4591"/>
    <s v="When two squeegee kids descend upon Sarah and her luxury sedan, the fuse is lit on a tense cat and mouse tale of captors and captives. Sarah is forced to continue her trip to an isolated cottage where the twisted trio bait and entice one another in a reckless search for truth."/>
    <n v="0.231297"/>
    <d v="2004-09-23T00:00:00"/>
    <n v="0"/>
    <n v="97"/>
    <n v="5.6"/>
    <n v="4"/>
    <x v="13"/>
    <x v="5"/>
    <x v="1219"/>
    <n v="0"/>
    <n v="0"/>
    <x v="3"/>
  </r>
  <r>
    <n v="0"/>
    <s v=""/>
    <n v="10238"/>
    <x v="4592"/>
    <s v="When a woman dying of cancer in turn-of-the century Sweden is visited by her two sisters, long repressed feelings between the siblings rise to the surface."/>
    <n v="11.347854999999999"/>
    <d v="1972-12-21T00:00:00"/>
    <n v="0"/>
    <n v="91"/>
    <n v="7.8"/>
    <n v="115"/>
    <x v="35"/>
    <x v="5"/>
    <x v="1220"/>
    <n v="0"/>
    <n v="0"/>
    <x v="3"/>
  </r>
  <r>
    <n v="385907"/>
    <s v=""/>
    <n v="3059"/>
    <x v="4593"/>
    <s v="The story of a poor young woman, separated by prejudice from her husband and baby, is interwoven with tales of intolerance from throughout history."/>
    <n v="3.2324470000000001"/>
    <d v="1916-09-04T00:00:00"/>
    <n v="8394751"/>
    <n v="197"/>
    <n v="7.4"/>
    <n v="60"/>
    <x v="88"/>
    <x v="5"/>
    <x v="1221"/>
    <n v="8008844"/>
    <n v="20.75330066570443"/>
    <x v="3"/>
  </r>
  <r>
    <n v="0"/>
    <s v=""/>
    <n v="15800"/>
    <x v="4594"/>
    <s v="A hilarious look at the universe's most fervent fans."/>
    <n v="2.7775400000000001"/>
    <d v="1997-10-18T00:00:00"/>
    <n v="0"/>
    <n v="86"/>
    <n v="6.3"/>
    <n v="22"/>
    <x v="12"/>
    <x v="16"/>
    <x v="193"/>
    <n v="0"/>
    <n v="0"/>
    <x v="3"/>
  </r>
  <r>
    <n v="379000"/>
    <s v=""/>
    <n v="65203"/>
    <x v="4595"/>
    <s v="Harriet and Queenie Mahoney, a vaudeville act, come to Broadway, where their friend Eddie Kerns needs them for his number in one of Francis Zanfield's shows. Eddie was in love with Harriet, but when he meets Queenie, he falls in love to her, but she is courted by Jock Warriner, a member of the New Yorker high society. It takes a while till Queenie recognizes, that she is for Jock nothing more than a toy, and it also takes a while till Harriet recognizes, that Eddie is in love with Queenie"/>
    <n v="0.96886499999999998"/>
    <d v="1929-02-08T00:00:00"/>
    <n v="4358000"/>
    <n v="100"/>
    <n v="5"/>
    <n v="19"/>
    <x v="85"/>
    <x v="5"/>
    <x v="158"/>
    <n v="3979000"/>
    <n v="10.49868073878628"/>
    <x v="3"/>
  </r>
  <r>
    <n v="350000"/>
    <s v=""/>
    <n v="764"/>
    <x v="4596"/>
    <s v="When a group of college students finds a mysterious book and recording in the old wilderness cabin they've rented for the weekend, they unwittingly unleash a demonic force from the surrounding forest."/>
    <n v="35.037624999999998"/>
    <d v="1981-10-15T00:00:00"/>
    <n v="29400000"/>
    <n v="85"/>
    <n v="7.3"/>
    <n v="894"/>
    <x v="36"/>
    <x v="15"/>
    <x v="1222"/>
    <n v="29050000"/>
    <n v="83"/>
    <x v="3"/>
  </r>
  <r>
    <n v="6000000"/>
    <s v=""/>
    <n v="103620"/>
    <x v="4597"/>
    <s v="As he helps a young artist with her upcoming exhibition, the owner of a mannequin shop's deadly, suppressed desires come to the surface."/>
    <n v="19.331883999999999"/>
    <d v="2012-12-26T00:00:00"/>
    <n v="31081"/>
    <n v="89"/>
    <n v="6"/>
    <n v="316"/>
    <x v="3"/>
    <x v="15"/>
    <x v="1223"/>
    <n v="-5968919"/>
    <n v="-0.99481983333333335"/>
    <x v="3"/>
  </r>
  <r>
    <n v="0"/>
    <s v="http://www.censoredvoices.com/"/>
    <n v="319069"/>
    <x v="4598"/>
    <s v="The 1967 'Six-Day' war ended with Israel's decisive victory; conquering Jerusalem, Gaza, Sinai and the West Bank. It is a war portrayed, to this day, as a righteous undertaking - a radiant emblem of Jewish pride. One week after the war, a group of young kibbutzniks, led by renowned author Amos Oz, recorded intimate conversations with soldiers returning from the battlefield. The recording revealed an honest look at the moment Israel turned from David to Goliath. The Israeli army censored the recordings, allowing the kibbutzniks to publish only a fragment of the conversations. 'Censored Voices' reveals the original recordings for the first time."/>
    <n v="0.59458"/>
    <d v="2015-01-24T00:00:00"/>
    <n v="0"/>
    <n v="84"/>
    <n v="5.0999999999999996"/>
    <n v="8"/>
    <x v="2"/>
    <x v="9"/>
    <x v="1224"/>
    <n v="0"/>
    <n v="0"/>
    <x v="3"/>
  </r>
  <r>
    <n v="300000"/>
    <s v=""/>
    <n v="14278"/>
    <x v="4599"/>
    <s v="Quadriplegics, who play full-contact rugby in wheelchairs, overcome unimaginable obstacles to compete in the Paralympic Games in Athens, Greece."/>
    <n v="1.085909"/>
    <d v="2005-07-22T00:00:00"/>
    <n v="1750211"/>
    <n v="88"/>
    <n v="6.9"/>
    <n v="23"/>
    <x v="11"/>
    <x v="16"/>
    <x v="721"/>
    <n v="1450211"/>
    <n v="4.834036666666667"/>
    <x v="3"/>
  </r>
  <r>
    <n v="0"/>
    <s v=""/>
    <n v="25678"/>
    <x v="4600"/>
    <s v="On a remote Caribbean island, Army Ranger Joe Armstrong saves an old friend from the clutches of &quot;The Lion&quot;, an evil super-criminal who has kidnapped a local scientist and mass-produced an army of mutant Ninja warriors."/>
    <n v="5.0611069999999998"/>
    <d v="1987-05-01T00:00:00"/>
    <n v="0"/>
    <n v="90"/>
    <n v="4.9000000000000004"/>
    <n v="49"/>
    <x v="41"/>
    <x v="0"/>
    <x v="717"/>
    <n v="0"/>
    <n v="0"/>
    <x v="3"/>
  </r>
  <r>
    <n v="0"/>
    <s v="http://www.51birchstreet.com/index.php"/>
    <n v="79161"/>
    <x v="4601"/>
    <s v="Documentary filmmaker Doug Block had every reason to believe his parents' 54-year marriage was a good one. But when his mother dies unexpectedly and his father swiftly marries his former secretary, he discovers two parents who are far more complex and troubled than he ever imagined. 51 Birch Street is a riveting personal documentary that explores a universal human question: how much about your parents do you really want to know?"/>
    <n v="4.9921E-2"/>
    <d v="2006-10-18T00:00:00"/>
    <n v="0"/>
    <n v="90"/>
    <n v="6.8"/>
    <n v="6"/>
    <x v="6"/>
    <x v="16"/>
    <x v="1225"/>
    <n v="0"/>
    <n v="0"/>
    <x v="3"/>
  </r>
  <r>
    <n v="350000"/>
    <s v=""/>
    <n v="371690"/>
    <x v="4602"/>
    <s v="In a post-apocalyptic world where half the population is dead or missing and the sky is full of autonomous drones, a 16-year-old boy named Kitch sets out to find his father, joined by DR1, his drone companion."/>
    <n v="0.24956100000000001"/>
    <d v="2015-10-20T00:00:00"/>
    <n v="0"/>
    <n v="98"/>
    <n v="4.7"/>
    <n v="3"/>
    <x v="2"/>
    <x v="4"/>
    <x v="1226"/>
    <n v="-350000"/>
    <n v="-1"/>
    <x v="3"/>
  </r>
  <r>
    <n v="350000"/>
    <s v=""/>
    <n v="389"/>
    <x v="4603"/>
    <s v="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
    <n v="59.259203999999997"/>
    <d v="1957-03-25T00:00:00"/>
    <n v="1000000"/>
    <n v="96"/>
    <n v="8.1999999999999993"/>
    <n v="2078"/>
    <x v="76"/>
    <x v="5"/>
    <x v="78"/>
    <n v="650000"/>
    <n v="1.8571428571428572"/>
    <x v="3"/>
  </r>
  <r>
    <n v="0"/>
    <s v=""/>
    <n v="52032"/>
    <x v="4604"/>
    <s v="The story of a man who rescues a German shepherd and how the two become fast friends."/>
    <n v="1.1702570000000001"/>
    <d v="2009-01-01T00:00:00"/>
    <n v="246574"/>
    <n v="83"/>
    <n v="7.6"/>
    <n v="9"/>
    <x v="0"/>
    <x v="3"/>
    <x v="1227"/>
    <n v="246574"/>
    <n v="0"/>
    <x v="3"/>
  </r>
  <r>
    <n v="325000"/>
    <s v=""/>
    <n v="3078"/>
    <x v="4605"/>
    <s v="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
    <n v="11.871423999999999"/>
    <d v="1934-02-22T00:00:00"/>
    <n v="4500000"/>
    <n v="105"/>
    <n v="7.7"/>
    <n v="275"/>
    <x v="89"/>
    <x v="8"/>
    <x v="46"/>
    <n v="4175000"/>
    <n v="12.846153846153847"/>
    <x v="3"/>
  </r>
  <r>
    <n v="0"/>
    <s v="http://www.dogtooth.gr/"/>
    <n v="38810"/>
    <x v="4606"/>
    <s v="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
    <n v="28.858238"/>
    <d v="2009-06-01T00:00:00"/>
    <n v="110197"/>
    <n v="94"/>
    <n v="6.9"/>
    <n v="332"/>
    <x v="0"/>
    <x v="5"/>
    <x v="1228"/>
    <n v="110197"/>
    <n v="0"/>
    <x v="3"/>
  </r>
  <r>
    <n v="300000"/>
    <s v="http://www.tupac-resurrection.com/"/>
    <n v="21525"/>
    <x v="4607"/>
    <s v="Home movies, photographs, and recited poetry illustrate the life of Tupac Shakur, one of the most beloved, revolutionary, and volatile hip-hop MCs of all time."/>
    <n v="1.314576"/>
    <d v="2003-01-23T00:00:00"/>
    <n v="7808524"/>
    <n v="112"/>
    <n v="8"/>
    <n v="26"/>
    <x v="16"/>
    <x v="17"/>
    <x v="9"/>
    <n v="7508524"/>
    <n v="25.028413333333333"/>
    <x v="3"/>
  </r>
  <r>
    <n v="312000"/>
    <s v=""/>
    <n v="55123"/>
    <x v="4608"/>
    <s v="A woman constantly runs from town to town with her 12 year old daughter to escape failed relationships. The film opens with one escape and the shift into a new start in San Diego. There Mom takes up with a controlling trucker and fights with her weirdo boss. Meanwhile, the daughter, used to making the constant shifts, finds a fit at school including getting chosen for a play lead."/>
    <n v="1.505703"/>
    <d v="1999-11-28T00:00:00"/>
    <n v="1281176"/>
    <n v="102"/>
    <n v="6.2"/>
    <n v="11"/>
    <x v="14"/>
    <x v="8"/>
    <x v="417"/>
    <n v="969176"/>
    <n v="3.1063333333333332"/>
    <x v="3"/>
  </r>
  <r>
    <n v="8"/>
    <s v=""/>
    <n v="11980"/>
    <x v="4609"/>
    <s v="The angel Gabriel comes to Earth to collect a soul which will end the stalemated war in Heaven, and only a former priest and a little girl can stop him."/>
    <n v="11.818333000000001"/>
    <d v="1995-09-01T00:00:00"/>
    <n v="16"/>
    <n v="98"/>
    <n v="6.4"/>
    <n v="138"/>
    <x v="15"/>
    <x v="2"/>
    <x v="200"/>
    <n v="8"/>
    <n v="1"/>
    <x v="3"/>
  </r>
  <r>
    <n v="0"/>
    <s v=""/>
    <n v="11956"/>
    <x v="4610"/>
    <s v="When Chloe (Garance Clavel), a young Parisian, decides to take a long-overdue vacation, she has to find someone to look after Gris-Gris, her beloved cat. Everyone, including her gay male roommate, refuses to help her, but she finally makes an arrangement with the elderly Madame Renée (Renée Le Calm), who often watches over other peoples' cats and dogs. However, when Chloe comes back, Madame Renée tells her that unfortunately the cat has been lost, and the unlucky owner goes on a search for her dear animal friend. While looking for the cat, she meets many colorful characters who populate the neighborhood."/>
    <n v="1.4103870000000001"/>
    <d v="1996-04-03T00:00:00"/>
    <n v="0"/>
    <n v="91"/>
    <n v="6.1"/>
    <n v="16"/>
    <x v="24"/>
    <x v="8"/>
    <x v="1229"/>
    <n v="0"/>
    <n v="0"/>
    <x v="3"/>
  </r>
  <r>
    <n v="300000"/>
    <s v="http://www.piecesofaprilmovie.com/"/>
    <n v="1550"/>
    <x v="4611"/>
    <s v="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
    <n v="4.2705960000000003"/>
    <d v="2003-01-19T00:00:00"/>
    <n v="0"/>
    <n v="81"/>
    <n v="6.4"/>
    <n v="64"/>
    <x v="16"/>
    <x v="8"/>
    <x v="1230"/>
    <n v="-300000"/>
    <n v="-1"/>
    <x v="3"/>
  </r>
  <r>
    <n v="0"/>
    <s v=""/>
    <n v="162396"/>
    <x v="4612"/>
    <s v="In this British drama, Ellen (Sorcha Brooks) and Jack (Antony Edridge) recall a time when they traded partners, and their remarks set a partner-swapping party in motion among four other couples. As the long night's journey into sex progresses, various fears and anxieties surface. Shown at Montreal's 1997 World Film Festival and the 1997 San Sebastian Film Festival."/>
    <n v="0.62776299999999996"/>
    <d v="1998-06-11T00:00:00"/>
    <n v="0"/>
    <n v="0"/>
    <n v="0"/>
    <n v="0"/>
    <x v="19"/>
    <x v="18"/>
    <x v="193"/>
    <n v="0"/>
    <n v="0"/>
    <x v="3"/>
  </r>
  <r>
    <n v="300000"/>
    <s v=""/>
    <n v="26518"/>
    <x v="4613"/>
    <s v="Two old pals reunite for a camping trip in Oregon's Cascade Mountains."/>
    <n v="1.673208"/>
    <d v="2006-01-01T00:00:00"/>
    <n v="0"/>
    <n v="73"/>
    <n v="6.3"/>
    <n v="36"/>
    <x v="6"/>
    <x v="5"/>
    <x v="834"/>
    <n v="-300000"/>
    <n v="-1"/>
    <x v="3"/>
  </r>
  <r>
    <n v="200000"/>
    <s v=""/>
    <n v="8942"/>
    <x v="4614"/>
    <s v="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
    <n v="0.71390600000000004"/>
    <d v="2008-05-22T00:00:00"/>
    <n v="0"/>
    <n v="80"/>
    <n v="6.4"/>
    <n v="64"/>
    <x v="7"/>
    <x v="5"/>
    <x v="897"/>
    <n v="-200000"/>
    <n v="-1"/>
    <x v="3"/>
  </r>
  <r>
    <n v="0"/>
    <s v=""/>
    <n v="68412"/>
    <x v="4615"/>
    <s v="The story of three people from the same suburban town during the course of one curious autumn day."/>
    <n v="0.17817"/>
    <d v="2010-01-01T00:00:00"/>
    <n v="0"/>
    <n v="88"/>
    <n v="4.8"/>
    <n v="4"/>
    <x v="4"/>
    <x v="5"/>
    <x v="1231"/>
    <n v="0"/>
    <n v="0"/>
    <x v="3"/>
  </r>
  <r>
    <n v="300000"/>
    <s v=""/>
    <n v="2786"/>
    <x v="4616"/>
    <s v="Pierrot escapes his boring society and travels from Paris to the Mediterranean Sea with Marianne, a girl chased by hit-men from Algeria. They lead an unorthodox life, always on the run."/>
    <n v="7.7918979999999998"/>
    <d v="1965-08-29T00:00:00"/>
    <n v="0"/>
    <n v="110"/>
    <n v="7.6"/>
    <n v="127"/>
    <x v="51"/>
    <x v="5"/>
    <x v="1232"/>
    <n v="-300000"/>
    <n v="-1"/>
    <x v="3"/>
  </r>
  <r>
    <n v="0"/>
    <s v=""/>
    <n v="87943"/>
    <x v="4617"/>
    <s v="Set in Kumba in South West Cameroon Sisters in Law follows Adultery, Rape and Abuse cases led by a Female Judge."/>
    <n v="2.5211000000000001E-2"/>
    <d v="2005-09-03T00:00:00"/>
    <n v="0"/>
    <n v="104"/>
    <n v="7.3"/>
    <n v="2"/>
    <x v="11"/>
    <x v="16"/>
    <x v="1233"/>
    <n v="0"/>
    <n v="0"/>
    <x v="3"/>
  </r>
  <r>
    <n v="300000"/>
    <s v=""/>
    <n v="73981"/>
    <x v="4618"/>
    <s v="Ayurveda is a science of life and a healing art, where body, mind and spirit are given equal importance. This voyage of thousands of miles across India and abroad takes you on a unique poetic journey, where we encounter remarkable men of medicine or simply a villager who lives in harmony with nature. &quot;Hope is nature's way of enabling us to survive so that we can discover nature itself.&quot;"/>
    <n v="5.5868000000000001E-2"/>
    <d v="2001-09-20T00:00:00"/>
    <n v="2074000"/>
    <n v="101"/>
    <n v="5.5"/>
    <n v="3"/>
    <x v="17"/>
    <x v="16"/>
    <x v="494"/>
    <n v="1774000"/>
    <n v="5.9133333333333331"/>
    <x v="3"/>
  </r>
  <r>
    <n v="0"/>
    <s v=""/>
    <n v="91721"/>
    <x v="4619"/>
    <s v="A proud black man and his school-teacher wife face discriminatory challenges in 1960s America."/>
    <n v="8.4530000000000004E-3"/>
    <d v="1964-01-01T00:00:00"/>
    <n v="0"/>
    <n v="95"/>
    <n v="7"/>
    <n v="2"/>
    <x v="52"/>
    <x v="5"/>
    <x v="1234"/>
    <n v="0"/>
    <n v="0"/>
    <x v="3"/>
  </r>
  <r>
    <n v="300000"/>
    <s v=""/>
    <n v="118452"/>
    <x v="4620"/>
    <s v="Joey and Sissel are two misfits spending most of their time together talking or having sex. Gradually and slowly their relationships are becoming boring for them."/>
    <n v="0.37429099999999998"/>
    <d v="1998-08-07T00:00:00"/>
    <n v="40542"/>
    <n v="94"/>
    <n v="3"/>
    <n v="1"/>
    <x v="19"/>
    <x v="5"/>
    <x v="1235"/>
    <n v="-259458"/>
    <n v="-0.86485999999999996"/>
    <x v="3"/>
  </r>
  <r>
    <n v="0"/>
    <s v=""/>
    <n v="47534"/>
    <x v="4621"/>
    <s v="An aging trainer and a young fighter, both in need of a second chance, team-up to overcome the demons of their past...and chase the dreams of their future."/>
    <n v="4.5428999999999997E-2"/>
    <d v="2005-05-06T00:00:00"/>
    <n v="0"/>
    <n v="0"/>
    <n v="5.3"/>
    <n v="4"/>
    <x v="11"/>
    <x v="0"/>
    <x v="193"/>
    <n v="0"/>
    <n v="0"/>
    <x v="3"/>
  </r>
  <r>
    <n v="0"/>
    <s v=""/>
    <n v="40914"/>
    <x v="4622"/>
    <s v="A fearsome warrior from the Kingdom of Samarza arrives in America to assassinate a high school girl. The girl does not know it, but she is the last living heir to the Kingdom. A noble guard arrives in America to protect the young princess."/>
    <n v="1.0885009999999999"/>
    <d v="2009-04-10T00:00:00"/>
    <n v="0"/>
    <n v="90"/>
    <n v="2.8"/>
    <n v="6"/>
    <x v="0"/>
    <x v="0"/>
    <x v="1236"/>
    <n v="0"/>
    <n v="0"/>
    <x v="3"/>
  </r>
  <r>
    <n v="0"/>
    <s v="http://www.lookingglassfilm.com/"/>
    <n v="365052"/>
    <x v="4623"/>
    <s v="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
    <n v="6.2978999999999993E-2"/>
    <d v="2015-10-23T00:00:00"/>
    <n v="0"/>
    <n v="110"/>
    <n v="7"/>
    <n v="1"/>
    <x v="2"/>
    <x v="18"/>
    <x v="1237"/>
    <n v="0"/>
    <n v="0"/>
    <x v="3"/>
  </r>
  <r>
    <n v="300000"/>
    <s v=""/>
    <n v="13282"/>
    <x v="4624"/>
    <s v="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
    <n v="6.4736669999999998"/>
    <d v="1975-04-27T00:00:00"/>
    <n v="8000000"/>
    <n v="80"/>
    <n v="5.9"/>
    <n v="124"/>
    <x v="56"/>
    <x v="0"/>
    <x v="910"/>
    <n v="7700000"/>
    <n v="25.666666666666668"/>
    <x v="3"/>
  </r>
  <r>
    <n v="0"/>
    <s v="http://www.locker13.com/"/>
    <n v="250184"/>
    <x v="4625"/>
    <s v="The story of Skip, a young ex-convict who takes a position as a night janitor at an old-west theme park. His supervisor Archie, teaches him the ropes, but more importantly attempts to convey critical philosophical messages through a series of four stories: a down and out boxer is given the opportunity to become a real golden gloves killer; an assassin kidnaps three people in order to find out who hired him for his latest hit; a new recruit is initiated into a lodge of fez-wearing businessmen where hazing can take a malevolent turn; and a member of a suicide club introduces real fear into a man about to jump to his death."/>
    <n v="1.905197"/>
    <d v="2014-03-29T00:00:00"/>
    <n v="0"/>
    <n v="90"/>
    <n v="6.8"/>
    <n v="3"/>
    <x v="10"/>
    <x v="15"/>
    <x v="193"/>
    <n v="0"/>
    <n v="0"/>
    <x v="3"/>
  </r>
  <r>
    <n v="0"/>
    <s v=""/>
    <n v="426067"/>
    <x v="4626"/>
    <s v="A Broadway producer puts on a play with a Devil character in it. Soon the actors begin having nightmares, and events that are mentioned in the play really start happening."/>
    <n v="1.389E-3"/>
    <d v="1990-01-01T00:00:00"/>
    <n v="0"/>
    <n v="94"/>
    <n v="0"/>
    <n v="0"/>
    <x v="21"/>
    <x v="15"/>
    <x v="193"/>
    <n v="0"/>
    <n v="0"/>
    <x v="3"/>
  </r>
  <r>
    <n v="300000"/>
    <s v=""/>
    <n v="324352"/>
    <x v="4627"/>
    <s v="Nick Anderson, Kevin Daniels, and Tracey Green do everything together. They are the best of friends, and yet they couldn't be more different. Neighbors from adolescence, they finish each other's thoughts and sentences, joys and pains, happiness and tears. Using Nick's house as their own members only clubhouse, they escape into their own world of contentment. Yet the inevitable intrusion of others tests their stability in ways never imagined."/>
    <n v="6.3229999999999996E-3"/>
    <d v="2010-05-20T00:00:00"/>
    <n v="0"/>
    <n v="98"/>
    <n v="0"/>
    <n v="0"/>
    <x v="4"/>
    <x v="12"/>
    <x v="1238"/>
    <n v="-300000"/>
    <n v="-1"/>
    <x v="3"/>
  </r>
  <r>
    <n v="0"/>
    <s v=""/>
    <n v="318040"/>
    <x v="4628"/>
    <s v="Maurice, a reticent young homeless man, somehow manages to get by in Brooklyn; he spends his nights in parked cars until he finds himself at Bizarre, an underground club renowned for its burlesque shows. Maurice is fascinated by the club’s playful revues celebrating self-determined sexuality and creative otherness, and the two female club owners both adore him. He soon becomes a part of their self-selected family, and begins to bond with introverted Luka. But Maurice turns his back on Luka’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
    <n v="0.58344600000000002"/>
    <d v="2015-02-07T00:00:00"/>
    <n v="0"/>
    <n v="99"/>
    <n v="6.2"/>
    <n v="11"/>
    <x v="2"/>
    <x v="5"/>
    <x v="1239"/>
    <n v="0"/>
    <n v="0"/>
    <x v="3"/>
  </r>
  <r>
    <n v="0"/>
    <s v=""/>
    <n v="27420"/>
    <x v="4629"/>
    <s v="After a high school track runner, named Laura, suddenly dies from a heart attack after finishing a 30-second 200-meter race, a killer wearing a sweat suit and a fencing mask begins killing off her friends on the school track team one by one. The suspects include the track coach Michaels, Laura's sister Anne who arrives in town for the funeral, the creepy school principal Mr. Guglione, and Laura's strange boyfriend Kevin."/>
    <n v="1.452199"/>
    <d v="1981-05-01T00:00:00"/>
    <n v="0"/>
    <n v="96"/>
    <n v="5"/>
    <n v="22"/>
    <x v="36"/>
    <x v="15"/>
    <x v="193"/>
    <n v="0"/>
    <n v="0"/>
    <x v="3"/>
  </r>
  <r>
    <n v="300000"/>
    <s v="http://someguywhokillspeople.com/"/>
    <n v="80468"/>
    <x v="4630"/>
    <s v="A former mental patient's repressed anger reaches the boiling point, leading him to embark on a mission of revenge against the thugs who once subjected him to severe physical and mental trauma."/>
    <n v="2.7337250000000002"/>
    <d v="2011-04-14T00:00:00"/>
    <n v="0"/>
    <n v="97"/>
    <n v="5.7"/>
    <n v="45"/>
    <x v="9"/>
    <x v="8"/>
    <x v="193"/>
    <n v="-300000"/>
    <n v="-1"/>
    <x v="3"/>
  </r>
  <r>
    <n v="0"/>
    <s v="http://www.magpictures.com/compliance/"/>
    <n v="84188"/>
    <x v="4631"/>
    <s v="Sandra is the manager at a fast-food restaurant, and Becky is her teenaged counter girl who really needs the job. One stressful day, a police officer telephones and accuses Becky of stealing money from a customer’s purse, which Becky vehemently denies. Sandra, overwhelmed by her managerial responsibilities, complies with the officer’s orders to detain Becky, beginning a nightmare that tragically blurs the lines between expedience, prudence, legality and reason."/>
    <n v="8.9422029999999992"/>
    <d v="2012-08-23T00:00:00"/>
    <n v="319285"/>
    <n v="90"/>
    <n v="6.3"/>
    <n v="221"/>
    <x v="3"/>
    <x v="5"/>
    <x v="1240"/>
    <n v="319285"/>
    <n v="0"/>
    <x v="3"/>
  </r>
  <r>
    <n v="250000"/>
    <s v="http://www.viewaskew.com/chasingamy/"/>
    <n v="2255"/>
    <x v="4632"/>
    <s v="Holden and Banky are comic book artists. Everything is going good for them until they meet Alyssa, also a comic book artist. Holden falls for her, but his hopes are crushed when he finds out she's a lesbian."/>
    <n v="20.601483000000002"/>
    <d v="1997-04-04T00:00:00"/>
    <n v="12021272"/>
    <n v="113"/>
    <n v="6.7"/>
    <n v="433"/>
    <x v="12"/>
    <x v="8"/>
    <x v="63"/>
    <n v="11771272"/>
    <n v="47.085087999999999"/>
    <x v="3"/>
  </r>
  <r>
    <n v="250000"/>
    <s v=""/>
    <n v="50035"/>
    <x v="4633"/>
    <s v="Self-esteem and insecurity are at the heart of this comedy about the relationship between a mother and her three confused daughters."/>
    <n v="1.4591700000000001"/>
    <d v="2001-08-31T00:00:00"/>
    <n v="4186931"/>
    <n v="91"/>
    <n v="6.3"/>
    <n v="23"/>
    <x v="17"/>
    <x v="8"/>
    <x v="193"/>
    <n v="3936931"/>
    <n v="15.747724"/>
    <x v="3"/>
  </r>
  <r>
    <n v="0"/>
    <s v=""/>
    <n v="300327"/>
    <x v="4634"/>
    <s v="An action-packed love story on the Mexican border featuring oppression, revenge, reincarnation and rebirth."/>
    <n v="5.8830000000000002E-3"/>
    <d v="2010-09-01T00:00:00"/>
    <n v="0"/>
    <n v="0"/>
    <n v="0"/>
    <n v="0"/>
    <x v="4"/>
    <x v="18"/>
    <x v="193"/>
    <n v="0"/>
    <n v="0"/>
    <x v="3"/>
  </r>
  <r>
    <n v="0"/>
    <s v=""/>
    <n v="14290"/>
    <x v="4635"/>
    <s v="A group of over-achieving Asian-American high school seniors enjoy a power trip when they dip into extra-curricular criminal activities."/>
    <n v="3.8770359999999999"/>
    <d v="2002-01-12T00:00:00"/>
    <n v="0"/>
    <n v="101"/>
    <n v="6.5"/>
    <n v="27"/>
    <x v="18"/>
    <x v="13"/>
    <x v="193"/>
    <n v="0"/>
    <n v="0"/>
    <x v="3"/>
  </r>
  <r>
    <n v="0"/>
    <s v=""/>
    <n v="29371"/>
    <x v="4636"/>
    <s v="An adventurous love story between two young women of different social and economic backgrounds who find themselves going through all the typical struggles of a new romance."/>
    <n v="1.7081900000000001"/>
    <d v="1995-06-16T00:00:00"/>
    <n v="0"/>
    <n v="94"/>
    <n v="5.7"/>
    <n v="13"/>
    <x v="15"/>
    <x v="8"/>
    <x v="193"/>
    <n v="0"/>
    <n v="0"/>
    <x v="3"/>
  </r>
  <r>
    <n v="0"/>
    <s v=""/>
    <n v="44490"/>
    <x v="4637"/>
    <s v="Buck is a man-child who has lived his existence in a life of kindergarten collages and lollipops. Buck remembers his old childhood friend Chuck, with whom he feels a need to reconnect with after having invited him to his mother's funeral. Buck treks out to LA where Chuck, now a music record executive, is living his life. Buck ends up developing an obsession with Chuck and begins stalking him."/>
    <n v="0.81285499999999999"/>
    <d v="2000-01-21T00:00:00"/>
    <n v="0"/>
    <n v="96"/>
    <n v="5.7"/>
    <n v="16"/>
    <x v="20"/>
    <x v="8"/>
    <x v="193"/>
    <n v="0"/>
    <n v="0"/>
    <x v="3"/>
  </r>
  <r>
    <n v="250000"/>
    <s v=""/>
    <n v="32222"/>
    <x v="4638"/>
    <s v="This is a fun-loving romantic comedy reminiscent of the great teen films of the 80's.From Kris, an All-American boy from India, to Ajay, an Afro-Centric Hindu homeboy, to Farah, a devoutly religious but modern Muslim girl, 'American Desi' tells the story of a unique set of characters and their culture from a decidedly hip and youthful point of view."/>
    <n v="0.126304"/>
    <d v="2001-01-01T00:00:00"/>
    <n v="0"/>
    <n v="100"/>
    <n v="5"/>
    <n v="4"/>
    <x v="17"/>
    <x v="5"/>
    <x v="193"/>
    <n v="-250000"/>
    <n v="-1"/>
    <x v="3"/>
  </r>
  <r>
    <n v="300000"/>
    <s v=""/>
    <n v="378237"/>
    <x v="4639"/>
    <s v="Prequel to &quot;5th of a Degree.&quot;"/>
    <n v="1.8086999999999999E-2"/>
    <d v="2014-12-01T00:00:00"/>
    <n v="0"/>
    <n v="90"/>
    <n v="0"/>
    <n v="0"/>
    <x v="10"/>
    <x v="5"/>
    <x v="1241"/>
    <n v="-300000"/>
    <n v="-1"/>
    <x v="3"/>
  </r>
  <r>
    <n v="250000"/>
    <s v=""/>
    <n v="431"/>
    <x v="4640"/>
    <s v="Seven strangers are taken out of their daily lives and placed mysteriously in a deadly cube where they all agree they must find their way out."/>
    <n v="44.656151000000001"/>
    <d v="1997-09-09T00:00:00"/>
    <n v="501818"/>
    <n v="90"/>
    <n v="6.9"/>
    <n v="1069"/>
    <x v="12"/>
    <x v="6"/>
    <x v="571"/>
    <n v="251818"/>
    <n v="1.0072719999999999"/>
    <x v="3"/>
  </r>
  <r>
    <n v="0"/>
    <s v=""/>
    <n v="76996"/>
    <x v="4641"/>
    <s v="A day in the life of two film-school students trying to find love and another house-mate."/>
    <n v="0.61934800000000001"/>
    <d v="1996-08-01T00:00:00"/>
    <n v="0"/>
    <n v="78"/>
    <n v="5.8"/>
    <n v="9"/>
    <x v="24"/>
    <x v="8"/>
    <x v="193"/>
    <n v="0"/>
    <n v="0"/>
    <x v="3"/>
  </r>
  <r>
    <n v="250"/>
    <s v=""/>
    <n v="51942"/>
    <x v="4642"/>
    <s v="A newlywed develops a strange lump on his neck that gives him the ability to transform people or objects at will. His wife is very upset. Meanwhile, the CEO of Smilecorp learns of this man and his ability and sees a way to achieve world domination if only the man can be taken alive. Animated movie by Bill Plympton."/>
    <n v="0.29364899999999999"/>
    <d v="1998-08-28T00:00:00"/>
    <n v="203"/>
    <n v="72"/>
    <n v="7.5"/>
    <n v="12"/>
    <x v="19"/>
    <x v="5"/>
    <x v="1242"/>
    <n v="-47"/>
    <n v="-0.188"/>
    <x v="3"/>
  </r>
  <r>
    <n v="0"/>
    <s v=""/>
    <n v="1424"/>
    <x v="4643"/>
    <s v="Sophie Jacobs is going through the most difficult time of her life. Now, she just has to find out if it's real."/>
    <n v="5.7423590000000004"/>
    <d v="2004-07-22T00:00:00"/>
    <n v="0"/>
    <n v="73"/>
    <n v="4.9000000000000004"/>
    <n v="11"/>
    <x v="13"/>
    <x v="5"/>
    <x v="1243"/>
    <n v="0"/>
    <n v="0"/>
    <x v="3"/>
  </r>
  <r>
    <n v="250000"/>
    <s v="http://www.likecrazy.com/"/>
    <n v="60420"/>
    <x v="4644"/>
    <s v="A British college student falls for an American student, only to be separated from him when she's banned from the U.S. after overstaying her visa."/>
    <n v="21.825564"/>
    <d v="2011-10-28T00:00:00"/>
    <n v="3542353"/>
    <n v="90"/>
    <n v="6.4"/>
    <n v="381"/>
    <x v="9"/>
    <x v="5"/>
    <x v="118"/>
    <n v="3292353"/>
    <n v="13.169411999999999"/>
    <x v="3"/>
  </r>
  <r>
    <n v="0"/>
    <s v=""/>
    <n v="325123"/>
    <x v="4645"/>
    <s v="A beautiful diva is murdered on the set of horror director Vincent Augustine's latest film &quot;Chapel Blood.&quot; Somewhere between the crime scene and the coroner's van, the body mysteriously disappears. Meanwhile, the city's supply of donated blood is being dangerously depleted. Suspecting a connection between the events, detectives Mike Hung and Sasha Colfax go undercover at the studio to investigate. Their attempt to crack the case quickly turns into a desperate battle for survival when they uncover an age-old war between rival vampire covens that threatens to consume humanity in a final, grisly assault of Teeth and Blood!"/>
    <n v="5.5324999999999999E-2"/>
    <d v="2015-03-10T00:00:00"/>
    <n v="0"/>
    <n v="96"/>
    <n v="3"/>
    <n v="1"/>
    <x v="2"/>
    <x v="15"/>
    <x v="193"/>
    <n v="0"/>
    <n v="0"/>
    <x v="3"/>
  </r>
  <r>
    <n v="0"/>
    <s v=""/>
    <n v="142132"/>
    <x v="4646"/>
    <s v="Look at the lives of struggling L.A. scene rock stars follows main character, Gwen, on her quest for the top. Working as an assistant to a film production designer, she tries to steal her boy friend who is a music producer by offering sexual favors. The producer meanwhile is trying to orchestrate a comeback for a former glam band comprised of Michael Des Barres, John Taylor and Martin Kemp. Rosanna Arquette plays the former movie star wife of the lead singer, who is fretting because she has just been offered the role as the mother of one of the new ingenious. Beverly D'Angelo also shows up as a millionairess who agrees to bankroll the group, but only if she gets a roll in the hay with the lead singer. All of the career problems, including drug proclivity, are represented in this film."/>
    <n v="0.37542300000000001"/>
    <d v="1999-09-17T00:00:00"/>
    <n v="0"/>
    <n v="92"/>
    <n v="5.5"/>
    <n v="2"/>
    <x v="14"/>
    <x v="8"/>
    <x v="351"/>
    <n v="0"/>
    <n v="0"/>
    <x v="3"/>
  </r>
  <r>
    <n v="0"/>
    <s v=""/>
    <n v="20520"/>
    <x v="4647"/>
    <s v="Thirteen-year-old Ernest Chin lives and works at a sleazy hourly-rate motel on a strip of desolate suburban bi-way. Misunderstood by his family and blindly careening into puberty, Ernest befriends Sam Kim, a self-destructive yet charismatic Korean man who has checked in. Sam teaches the fatherless boy all the rites of manhood."/>
    <n v="0.120505"/>
    <d v="2005-01-01T00:00:00"/>
    <n v="0"/>
    <n v="75"/>
    <n v="7"/>
    <n v="3"/>
    <x v="11"/>
    <x v="5"/>
    <x v="193"/>
    <n v="0"/>
    <n v="0"/>
    <x v="3"/>
  </r>
  <r>
    <n v="250000"/>
    <s v="http://www.kickstarter.com/projects/1094772583/the-canyons"/>
    <n v="109729"/>
    <x v="4648"/>
    <s v="The discovery of an illicit love affair leads two young Angelenos on a violent, sexually charged tour through the dark side of human nature."/>
    <n v="6.9789070000000004"/>
    <d v="2013-07-29T00:00:00"/>
    <n v="56825"/>
    <n v="99"/>
    <n v="4.0999999999999996"/>
    <n v="75"/>
    <x v="8"/>
    <x v="6"/>
    <x v="1244"/>
    <n v="-193175"/>
    <n v="-0.77270000000000005"/>
    <x v="3"/>
  </r>
  <r>
    <n v="0"/>
    <s v="http://www.ontheouts.com/"/>
    <n v="78307"/>
    <x v="4649"/>
    <s v="Follows the choices made by three young women - one a drug dealer, one an addict, one a pregnant teen - in Jersey City."/>
    <n v="0.49322300000000002"/>
    <d v="2004-09-11T00:00:00"/>
    <n v="0"/>
    <n v="86"/>
    <n v="5.9"/>
    <n v="6"/>
    <x v="13"/>
    <x v="5"/>
    <x v="1245"/>
    <n v="0"/>
    <n v="0"/>
    <x v="3"/>
  </r>
  <r>
    <n v="0"/>
    <s v="http://www.shotgunstories.com/"/>
    <n v="12247"/>
    <x v="4650"/>
    <s v="Shotgun Stories tracks a feud that erupts between two sets of half brothers following the death of their father. Set against the cotton fields and back roads of Southeast Arkansas, these brothers discover the lengths to which each will go to protect their family."/>
    <n v="5.2511429999999999"/>
    <d v="2007-10-01T00:00:00"/>
    <n v="0"/>
    <n v="92"/>
    <n v="6.9"/>
    <n v="57"/>
    <x v="1"/>
    <x v="5"/>
    <x v="1246"/>
    <n v="0"/>
    <n v="0"/>
    <x v="3"/>
  </r>
  <r>
    <n v="0"/>
    <s v="http://www.examthemovie.com/"/>
    <n v="29917"/>
    <x v="4651"/>
    <s v="The final candidates for a highly desirable corporate job are locked together in an exam room and given a test so simple and confusing that tension begins to unravel."/>
    <n v="20.265518"/>
    <d v="2009-06-19T00:00:00"/>
    <n v="0"/>
    <n v="101"/>
    <n v="6.6"/>
    <n v="523"/>
    <x v="0"/>
    <x v="6"/>
    <x v="1247"/>
    <n v="0"/>
    <n v="0"/>
    <x v="3"/>
  </r>
  <r>
    <n v="250000"/>
    <s v=""/>
    <n v="70687"/>
    <x v="4652"/>
    <s v="A 1950s author (Terumi Matthews) is transported to 1990s Brooklyn, where she meets a woman (Nicole Zaray) who reads about her life."/>
    <n v="0.13016900000000001"/>
    <d v="1997-06-06T00:00:00"/>
    <n v="0"/>
    <n v="90"/>
    <n v="4.8"/>
    <n v="3"/>
    <x v="12"/>
    <x v="4"/>
    <x v="193"/>
    <n v="-250000"/>
    <n v="-1"/>
    <x v="3"/>
  </r>
  <r>
    <n v="0"/>
    <s v="http://www.theasylum.cc/product.php?id=148"/>
    <n v="60463"/>
    <x v="4653"/>
    <s v="Two competing groups of high school students must rally together and enter a song and dance competition in order to save their church from closing."/>
    <n v="0.46049000000000001"/>
    <d v="2008-10-21T00:00:00"/>
    <n v="0"/>
    <n v="93"/>
    <n v="5.5"/>
    <n v="4"/>
    <x v="7"/>
    <x v="17"/>
    <x v="912"/>
    <n v="0"/>
    <n v="0"/>
    <x v="3"/>
  </r>
  <r>
    <n v="0"/>
    <s v=""/>
    <n v="46252"/>
    <x v="4654"/>
    <s v="In the midst of a midlife crisis of faith, a man finds hope where he least expects it – his hometown. James Moore (Golden Globe nominee Corbin Bernsen) is a former pastor who returns home to discover a family new to the area has been killed in a mysterious fire, and his childhood friend is implicated in the murder. Convinced of his friend’s innocence, James sets out on a mission to find the truth… and in the process, rediscovers his own lost faith. An uplifting drama about faith, family, and the powerful ties that bind a community together."/>
    <n v="0.39949099999999999"/>
    <d v="2010-10-07T00:00:00"/>
    <n v="0"/>
    <n v="94"/>
    <n v="0"/>
    <n v="0"/>
    <x v="4"/>
    <x v="5"/>
    <x v="193"/>
    <n v="0"/>
    <n v="0"/>
    <x v="3"/>
  </r>
  <r>
    <n v="250000"/>
    <s v=""/>
    <n v="24869"/>
    <x v="4655"/>
    <s v="Invisible forces exert power over us in our sleep. A mercenary named Ink, on a literal nightmare mission, captures the spirit of 8-year-old Emma in the dream world. To save her, the dream-givers marshal all their resources, focusing on saving the soul of Emma's tragically broken father."/>
    <n v="5.2170019999999999"/>
    <d v="2009-01-23T00:00:00"/>
    <n v="0"/>
    <n v="106"/>
    <n v="6.4"/>
    <n v="101"/>
    <x v="0"/>
    <x v="0"/>
    <x v="1248"/>
    <n v="-250000"/>
    <n v="-1"/>
    <x v="3"/>
  </r>
  <r>
    <n v="250000"/>
    <s v="http://www.thechristmasbunny.com/"/>
    <n v="77934"/>
    <x v="4656"/>
    <s v="The Christmas Bunny tells the story of a lonely foster child (Sophie Bolen) who finds a lost, injured rabbit in the woods on Christmas Eve. The rabbit is nursed back to health by The Bunny Lady (Florence Henderson), who runs a rabbit rescue in an old barn behind her Michigan farmhouse."/>
    <n v="6.5102999999999994E-2"/>
    <d v="2010-11-28T00:00:00"/>
    <n v="0"/>
    <n v="96"/>
    <n v="5.7"/>
    <n v="7"/>
    <x v="4"/>
    <x v="5"/>
    <x v="1249"/>
    <n v="-250000"/>
    <n v="-1"/>
    <x v="3"/>
  </r>
  <r>
    <n v="0"/>
    <s v=""/>
    <n v="34697"/>
    <x v="4657"/>
    <s v="Orson Welles, as judge Rauch, holds a lengthy trial against Jess Tyler, a caretaker deserted by his wife ten years before, who's accused of improper relations with his daughter Kady. Complications follows when Wash, father of Kady's baby, comes back to take her away."/>
    <n v="1.063615"/>
    <d v="1982-02-05T00:00:00"/>
    <n v="0"/>
    <n v="107"/>
    <n v="5"/>
    <n v="12"/>
    <x v="25"/>
    <x v="13"/>
    <x v="1250"/>
    <n v="0"/>
    <n v="0"/>
    <x v="3"/>
  </r>
  <r>
    <n v="0"/>
    <s v=""/>
    <n v="320435"/>
    <x v="4658"/>
    <s v="UnDivided documents the true story of how a suburban church unites with at-risk Roosevelt High School to create a beautiful transformation for students, the school and the volunteers serving it."/>
    <n v="1.0607E-2"/>
    <d v="2013-02-01T00:00:00"/>
    <n v="0"/>
    <n v="0"/>
    <n v="0"/>
    <n v="0"/>
    <x v="8"/>
    <x v="18"/>
    <x v="193"/>
    <n v="0"/>
    <n v="0"/>
    <x v="3"/>
  </r>
  <r>
    <n v="0"/>
    <s v=""/>
    <n v="150211"/>
    <x v="4659"/>
    <s v="After a harrowing snowmobile accident, a young couple is stranded in the woods and must survive while waiting for help to arrive. Events take a turn for the worse after the disappearance of Emma's boyfriend, leaving her on her own not only to battle the elements, but also to elude a mysterious hunter who is tracking her through the forest."/>
    <n v="1.084387"/>
    <d v="2012-10-10T00:00:00"/>
    <n v="0"/>
    <n v="0"/>
    <n v="4.2"/>
    <n v="14"/>
    <x v="3"/>
    <x v="15"/>
    <x v="193"/>
    <n v="0"/>
    <n v="0"/>
    <x v="3"/>
  </r>
  <r>
    <n v="0"/>
    <s v=""/>
    <n v="306667"/>
    <x v="4660"/>
    <s v="What’s the matter with Kathy (Jordan Trovillion, Highland Park)? She’s your typical 17 year-old girl in search of something more in her life. It seems the only place she is going to find it is at Horse Camp. Her father Luke (Dean Cain, Lois &amp;amp; Clark: The New Adventures of Superman) recognizes that she’s got it in her blood, a sensibility in her being - she understands horses just as much as they understand her. But at Horse Camp there is much more to learn, not only about horses, but about people and the many challenges of friendship."/>
    <n v="0.17229900000000001"/>
    <d v="2015-01-10T00:00:00"/>
    <n v="0"/>
    <n v="108"/>
    <n v="5.5"/>
    <n v="2"/>
    <x v="2"/>
    <x v="7"/>
    <x v="1209"/>
    <n v="0"/>
    <n v="0"/>
    <x v="3"/>
  </r>
  <r>
    <n v="0"/>
    <s v="http://www.give-me-shelter.com/"/>
    <n v="274758"/>
    <x v="4661"/>
    <s v="Give Me Shelter is a documentary to raise awareness for important animal issues around the world. This film uncovers the most prevalent issues in the animal world through the eyes of individuals dedicating their lives to them daily."/>
    <n v="0.27898099999999998"/>
    <d v="2014-06-24T00:00:00"/>
    <n v="0"/>
    <n v="90"/>
    <n v="0"/>
    <n v="0"/>
    <x v="10"/>
    <x v="16"/>
    <x v="193"/>
    <n v="0"/>
    <n v="0"/>
    <x v="3"/>
  </r>
  <r>
    <n v="245000"/>
    <s v=""/>
    <n v="3060"/>
    <x v="4662"/>
    <s v="The story of an idle rich boy who joins the US Army's Rainbow Division and is sent to France to fight in World War I, becomes friends with two working class men, experiences the horrors of trench warfare, and finds love with a French girl."/>
    <n v="0.785744"/>
    <d v="1925-11-05T00:00:00"/>
    <n v="22000000"/>
    <n v="151"/>
    <n v="7"/>
    <n v="21"/>
    <x v="90"/>
    <x v="5"/>
    <x v="158"/>
    <n v="21755000"/>
    <n v="88.795918367346943"/>
    <x v="3"/>
  </r>
  <r>
    <n v="0"/>
    <s v=""/>
    <n v="40963"/>
    <x v="4663"/>
    <s v="An aging out of work clown returns to his small hometown, resigned to spend the rest of his days in a drunken stupor. But when his passion for clowning is reawakened by the local amateur circus he finds his smile."/>
    <n v="9.2100000000000001E-2"/>
    <d v="2006-01-01T00:00:00"/>
    <n v="0"/>
    <n v="0"/>
    <n v="10"/>
    <n v="1"/>
    <x v="6"/>
    <x v="8"/>
    <x v="1251"/>
    <n v="0"/>
    <n v="0"/>
    <x v="3"/>
  </r>
  <r>
    <n v="250"/>
    <s v=""/>
    <n v="173224"/>
    <x v="4664"/>
    <s v="Road movie about two young people from different parts of the world, their vastly different clashing cultures and their journey of self-discovery during the drive to the largest music festival in California."/>
    <n v="0.166655"/>
    <d v="2013-02-28T00:00:00"/>
    <n v="0"/>
    <n v="118"/>
    <n v="7.7"/>
    <n v="3"/>
    <x v="8"/>
    <x v="12"/>
    <x v="1252"/>
    <n v="-250"/>
    <n v="-1"/>
    <x v="3"/>
  </r>
  <r>
    <n v="230000"/>
    <s v="http://www.bronsonthemovie.com"/>
    <n v="18533"/>
    <x v="4665"/>
    <s v="A young man who was sentenced to 7 years in prison for robbing a post office ends up spending 30 years in solitary confinement. During this time, his own personality is supplanted by his alter ego, Charles Bronson."/>
    <n v="18.450613000000001"/>
    <d v="2008-10-09T00:00:00"/>
    <n v="2260712"/>
    <n v="92"/>
    <n v="6.9"/>
    <n v="733"/>
    <x v="7"/>
    <x v="5"/>
    <x v="981"/>
    <n v="2030712"/>
    <n v="8.8291826086956515"/>
    <x v="3"/>
  </r>
  <r>
    <n v="0"/>
    <s v=""/>
    <n v="376010"/>
    <x v="4666"/>
    <s v="The year is 1879. Gunfighters from the far reaches of the globe descend on Religion, AZ to compete in a legendary poker tournament. Drawn by the gold prize, the players come to realize that in this game, their very souls are at stake."/>
    <n v="0.58953999999999995"/>
    <d v="2015-10-09T00:00:00"/>
    <n v="0"/>
    <n v="106"/>
    <n v="0"/>
    <n v="0"/>
    <x v="2"/>
    <x v="11"/>
    <x v="1253"/>
    <n v="0"/>
    <n v="0"/>
    <x v="3"/>
  </r>
  <r>
    <n v="225000"/>
    <s v="http://detroitfirefilm.org/"/>
    <n v="139948"/>
    <x v="4667"/>
    <s v="A character-driven, action-packed documentary about Detroit, told through the eyes of the Detroit firefighters, the men and women charged with the thankless task of saving a city that many have written off as dead."/>
    <n v="0.12667600000000001"/>
    <d v="2012-11-01T00:00:00"/>
    <n v="111300"/>
    <n v="86"/>
    <n v="6.9"/>
    <n v="6"/>
    <x v="3"/>
    <x v="20"/>
    <x v="1254"/>
    <n v="-113700"/>
    <n v="-0.5053333333333333"/>
    <x v="3"/>
  </r>
  <r>
    <n v="0"/>
    <s v=""/>
    <n v="77332"/>
    <x v="4668"/>
    <s v="Charlie takes an odyssey through grief during a fall weekend in New York City. His encounters are planned and chance: with a homeless man who sleeps by his building, with a friend who's dying, with the couple who lives (and noisily loves) in the flat above him, with a bartender and a one-night-stand he follows home, and with a tattooed stranger whom he seeks out and befriends. Along the way, Charlie inhabits a city full of moments of violence and of stories and legends: a kidney thief, a microwaved poodle, a rat in a hot dog bun, a baby left on a car top, a tourist's toothbrush, needles in public-phone change slots. Charlie lives and tells his own stories. What caused his melancholy?"/>
    <n v="6.5155000000000005E-2"/>
    <d v="2000-01-24T00:00:00"/>
    <n v="0"/>
    <n v="103"/>
    <n v="5.2"/>
    <n v="10"/>
    <x v="20"/>
    <x v="12"/>
    <x v="193"/>
    <n v="0"/>
    <n v="0"/>
    <x v="3"/>
  </r>
  <r>
    <n v="100000"/>
    <s v=""/>
    <n v="70478"/>
    <x v="4669"/>
    <s v="The Stewardesses is a 1969 Softcore 3-D film. Produced on a budget of just over $100,000, the film grossed over $27,000,000 (USD) in 1970 dollars, becoming the most profitable 3-D film ever released. This has now been passed by James Camerons Avatar."/>
    <n v="1.1838919999999999"/>
    <d v="1969-07-25T00:00:00"/>
    <n v="27000000"/>
    <n v="69"/>
    <n v="4.3"/>
    <n v="5"/>
    <x v="49"/>
    <x v="8"/>
    <x v="193"/>
    <n v="26900000"/>
    <n v="269"/>
    <x v="3"/>
  </r>
  <r>
    <n v="210000"/>
    <s v=""/>
    <n v="35073"/>
    <x v="4670"/>
    <s v="The Beast from 20,000 Fathoms is a 1953 science fiction film directed by Eugène Lourié and stars Paul Christian, Paula Raymond and Cecil Kellaway with visual effects by Ray Harryhausen. The film is about an atomic bomb test in the Arctic Circle that unfreezes a hibernating fictional dinosaur, a Rhedosaurus, that begins to wreak havoc in New York City."/>
    <n v="2.0436610000000002"/>
    <d v="1953-06-13T00:00:00"/>
    <n v="5000000"/>
    <n v="80"/>
    <n v="6.7"/>
    <n v="41"/>
    <x v="62"/>
    <x v="1"/>
    <x v="1255"/>
    <n v="4790000"/>
    <n v="22.80952380952381"/>
    <x v="3"/>
  </r>
  <r>
    <n v="400000"/>
    <s v=""/>
    <n v="9659"/>
    <x v="4671"/>
    <s v="In a dystopian future Australia, a vicious biker gang murders a cop's family, and makes his fight with them personal."/>
    <n v="33.142184999999998"/>
    <d v="1979-04-12T00:00:00"/>
    <n v="100000000"/>
    <n v="93"/>
    <n v="6.6"/>
    <n v="1213"/>
    <x v="27"/>
    <x v="1"/>
    <x v="82"/>
    <n v="99600000"/>
    <n v="249"/>
    <x v="3"/>
  </r>
  <r>
    <n v="200000"/>
    <s v=""/>
    <n v="10218"/>
    <x v="4672"/>
    <s v="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
    <n v="13.971674"/>
    <d v="1996-10-18T00:00:00"/>
    <n v="4505922"/>
    <n v="94"/>
    <n v="6.8"/>
    <n v="253"/>
    <x v="24"/>
    <x v="8"/>
    <x v="63"/>
    <n v="4305922"/>
    <n v="21.529610000000002"/>
    <x v="3"/>
  </r>
  <r>
    <n v="200000"/>
    <s v=""/>
    <n v="391"/>
    <x v="4673"/>
    <s v="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
    <n v="38.771062000000001"/>
    <d v="1964-09-12T00:00:00"/>
    <n v="14500000"/>
    <n v="99"/>
    <n v="7.6"/>
    <n v="883"/>
    <x v="52"/>
    <x v="11"/>
    <x v="78"/>
    <n v="14300000"/>
    <n v="71.5"/>
    <x v="3"/>
  </r>
  <r>
    <n v="200000"/>
    <s v=""/>
    <n v="43595"/>
    <x v="4674"/>
    <s v="New York singer and nightclub owner Lady Lou has more men friends than you can imagine. Unfortunately one of them is a vicious criminal who's escaped and is on the way to see &quot;his&quot; girl, not realising she hasn't exactly been faithful in his absence. Help is at hand in the form of young Captain Cummings a local temperance league leader though."/>
    <n v="0.62275199999999997"/>
    <d v="1933-02-09T00:00:00"/>
    <n v="2200000"/>
    <n v="66"/>
    <n v="5.0999999999999996"/>
    <n v="27"/>
    <x v="87"/>
    <x v="8"/>
    <x v="9"/>
    <n v="2000000"/>
    <n v="10"/>
    <x v="3"/>
  </r>
  <r>
    <n v="0"/>
    <s v=""/>
    <n v="194588"/>
    <x v="4675"/>
    <s v="Every 12 years over 70 million pilgrims gather at the meeting of India's holiest rivers, the Ganges and the Yamuna, for a spectacular spiritual festival: the Kumbh Mela. This documentary takes a voyage of discovery through this colorful event through the eyes of several Westerners and an ebullient young Hindu monk, Swami Krishnanand. Featuring encounters with some of India's most respected holy men and exclusive footage of His Holiness the Dalai Lama."/>
    <n v="4.9979999999999998E-3"/>
    <d v="2004-05-11T00:00:00"/>
    <n v="0"/>
    <n v="85"/>
    <n v="0"/>
    <n v="0"/>
    <x v="13"/>
    <x v="18"/>
    <x v="193"/>
    <n v="0"/>
    <n v="0"/>
    <x v="3"/>
  </r>
  <r>
    <n v="200000"/>
    <s v="http://www.thegracecardmovie.com/"/>
    <n v="54897"/>
    <x v="4676"/>
    <s v="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
    <n v="0.61628300000000003"/>
    <d v="2011-02-25T00:00:00"/>
    <n v="2295733"/>
    <n v="101"/>
    <n v="6.5"/>
    <n v="10"/>
    <x v="9"/>
    <x v="5"/>
    <x v="1256"/>
    <n v="2095733"/>
    <n v="10.478664999999999"/>
    <x v="3"/>
  </r>
  <r>
    <n v="0"/>
    <s v=""/>
    <n v="83588"/>
    <x v="4677"/>
    <s v="'Middle of Nowhere' follows a woman named Ruby who lost her husband to incarceration and lost herself in the process."/>
    <n v="2.8365369999999999"/>
    <d v="2012-10-12T00:00:00"/>
    <n v="0"/>
    <n v="101"/>
    <n v="6.6"/>
    <n v="7"/>
    <x v="3"/>
    <x v="5"/>
    <x v="193"/>
    <n v="0"/>
    <n v="0"/>
    <x v="3"/>
  </r>
  <r>
    <n v="0"/>
    <s v=""/>
    <n v="53256"/>
    <x v="4678"/>
    <s v="Hanna and Simon are in a 20 year marriage with an unexiting relationship. By chance, they both meet and start separate affairs with Adam. Adam has no idea that his two lovers are married, until they are all found out when Hanna becomes pregnant, with the natural doubts stemming from their situation."/>
    <n v="5.937602"/>
    <d v="2010-12-23T00:00:00"/>
    <n v="2611555"/>
    <n v="119"/>
    <n v="6.3"/>
    <n v="31"/>
    <x v="4"/>
    <x v="12"/>
    <x v="1045"/>
    <n v="2611555"/>
    <n v="0"/>
    <x v="3"/>
  </r>
  <r>
    <n v="200000"/>
    <s v=""/>
    <n v="40920"/>
    <x v="4679"/>
    <s v="Seymour Polatkin is a successful, gay Indian poet from Spokane who confronts his past when he returns to his childhood home on the reservation to attend the funeral of a dear friend."/>
    <n v="6.1039999999999997E-2"/>
    <d v="2002-01-14T00:00:00"/>
    <n v="0"/>
    <n v="103"/>
    <n v="8"/>
    <n v="2"/>
    <x v="18"/>
    <x v="17"/>
    <x v="1257"/>
    <n v="-200000"/>
    <n v="-1"/>
    <x v="3"/>
  </r>
  <r>
    <n v="0"/>
    <s v=""/>
    <n v="287815"/>
    <x v="4680"/>
    <s v="Call + Response is a first of its kind feature documentary film that reveals the world’s 27 million dirtiest secrets: there are more slaves today than ever before in human history. Call + Response goes deep undercover where slavery is thriving from the child brothels of Cambodia to the slave brick kilns of rural India to reveal that in 2007, Slave Traders made more money than Google, Nike and Starbucks combined. Luminaries on the issue and many other prominent political and cultural figures offer first hand account of this 21st century trade. Performances from Grammy-winning and critically acclaimed artists move this chilling information into inspiration for stopping it. Music is part of the movement against human slavery. Dr. Cornel West connects the music of the American slave fields to the popular music we listen to today, and offers this connection as a rallying cry for the modern abolitionist movement currently brewing."/>
    <n v="6.2088999999999998E-2"/>
    <d v="2008-10-10T00:00:00"/>
    <n v="0"/>
    <n v="86"/>
    <n v="8"/>
    <n v="1"/>
    <x v="7"/>
    <x v="16"/>
    <x v="193"/>
    <n v="0"/>
    <n v="0"/>
    <x v="3"/>
  </r>
  <r>
    <n v="450000"/>
    <s v="http://www.malevolencemovie.com/"/>
    <n v="54702"/>
    <x v="4681"/>
    <s v="It's ten years after the kidnapping of Martin Bristol. Taken from a backyard swing at his home at the age of six, he is forced to witness unspeakable crimes of a deranged madman. For years, Martin's whereabouts have remained a mystery...until now."/>
    <n v="1.077321"/>
    <d v="2004-09-10T00:00:00"/>
    <n v="0"/>
    <n v="90"/>
    <n v="4.9000000000000004"/>
    <n v="14"/>
    <x v="13"/>
    <x v="13"/>
    <x v="193"/>
    <n v="-450000"/>
    <n v="-1"/>
    <x v="3"/>
  </r>
  <r>
    <n v="0"/>
    <s v="http://www.realityshowthefilm.com/"/>
    <n v="176074"/>
    <x v="4682"/>
    <s v="The Warwick family are unknowingly being filmed for a new reality show. Problem is, they're boring. So the producer must add conflict and drama to their lives. Their lives begin to unravel with shocking consequences."/>
    <n v="0.47212300000000001"/>
    <d v="2015-01-01T00:00:00"/>
    <n v="0"/>
    <n v="92"/>
    <n v="5.5"/>
    <n v="2"/>
    <x v="2"/>
    <x v="18"/>
    <x v="1258"/>
    <n v="0"/>
    <n v="0"/>
    <x v="3"/>
  </r>
  <r>
    <n v="13000000"/>
    <s v=""/>
    <n v="69270"/>
    <x v="4683"/>
    <s v="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
    <n v="4.009379"/>
    <d v="2010-01-01T00:00:00"/>
    <n v="0"/>
    <n v="95"/>
    <n v="4.5999999999999996"/>
    <n v="24"/>
    <x v="4"/>
    <x v="15"/>
    <x v="1259"/>
    <n v="-13000000"/>
    <n v="-1"/>
    <x v="2"/>
  </r>
  <r>
    <n v="0"/>
    <s v=""/>
    <n v="5759"/>
    <x v="4684"/>
    <s v="Four actors go to a cabin in the woods to write, direct, and act in a film that will jump-start their careers. Their idea is a horror film about a man with a bag over his head, but what happens when that man mysteriously shows up?"/>
    <n v="3.2993450000000002"/>
    <d v="2008-01-21T00:00:00"/>
    <n v="0"/>
    <n v="84"/>
    <n v="5.8"/>
    <n v="23"/>
    <x v="7"/>
    <x v="5"/>
    <x v="1113"/>
    <n v="0"/>
    <n v="0"/>
    <x v="3"/>
  </r>
  <r>
    <n v="0"/>
    <s v=""/>
    <n v="402515"/>
    <x v="4685"/>
    <s v="After finding an old storage locker filled with his family's history, James Erikson begins a journey to discover the truth behind a mysterious piece of land in the small town of Solitude."/>
    <n v="1.8716E-2"/>
    <d v="2014-10-21T00:00:00"/>
    <n v="0"/>
    <n v="89"/>
    <n v="0"/>
    <n v="0"/>
    <x v="10"/>
    <x v="15"/>
    <x v="1260"/>
    <n v="0"/>
    <n v="0"/>
    <x v="3"/>
  </r>
  <r>
    <n v="0"/>
    <s v=""/>
    <n v="126141"/>
    <x v="4686"/>
    <s v="Paris 2002. Yellow cats appear on the walls. Chris Marker is looking for these mysterious cats and captures with his camera the political and international events of these last two years (war in Iraq...)."/>
    <n v="9.2562000000000005E-2"/>
    <d v="2004-12-05T00:00:00"/>
    <n v="0"/>
    <n v="59"/>
    <n v="7.7"/>
    <n v="3"/>
    <x v="13"/>
    <x v="16"/>
    <x v="1261"/>
    <n v="0"/>
    <n v="0"/>
    <x v="3"/>
  </r>
  <r>
    <n v="0"/>
    <s v=""/>
    <n v="48035"/>
    <x v="4687"/>
    <s v="How do we understand faith and prayer, and what of miracles? August 1925 on a Danish farm. Patriarch Borgan has three sons: Mikkel, a good-hearted agnostic whose wife Inger is pregnant, Johannes, who believes he is Jesus, and Anders, young, slight, in love with the tailor's daughter. The fundamentalist sect of the girl's father is anathema to Borgan's traditional Lutheranism; he opposes the marriage until the tailor forbids it, then Borgan's pride demands that it happen. Unexpectedly, Inger, who is the family's sweetness and light, has problems with her pregnancy. The rational doctor arrives, and a long night brings sharp focus to at least four views of faith."/>
    <n v="3.2251889999999999"/>
    <d v="1955-01-09T00:00:00"/>
    <n v="0"/>
    <n v="126"/>
    <n v="7.8"/>
    <n v="65"/>
    <x v="83"/>
    <x v="5"/>
    <x v="1262"/>
    <n v="0"/>
    <n v="0"/>
    <x v="3"/>
  </r>
  <r>
    <n v="0"/>
    <s v="http://www.gooddickthefilm.com/"/>
    <n v="14758"/>
    <x v="4688"/>
    <s v="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
    <n v="1.9484349999999999"/>
    <d v="2008-10-03T00:00:00"/>
    <n v="0"/>
    <n v="86"/>
    <n v="6.1"/>
    <n v="34"/>
    <x v="7"/>
    <x v="8"/>
    <x v="1263"/>
    <n v="0"/>
    <n v="0"/>
    <x v="3"/>
  </r>
  <r>
    <n v="0"/>
    <s v="http://manfromearth.com/"/>
    <n v="13363"/>
    <x v="4689"/>
    <s v="An impromptu goodbye party for Professor John Oldman becomes a mysterious interrogation after the retiring scholar reveals to his colleagues he never ages and has walked the earth for 14,000 years."/>
    <n v="31.339015"/>
    <d v="2007-06-10T00:00:00"/>
    <n v="0"/>
    <n v="87"/>
    <n v="7.7"/>
    <n v="687"/>
    <x v="1"/>
    <x v="4"/>
    <x v="1264"/>
    <n v="0"/>
    <n v="0"/>
    <x v="3"/>
  </r>
  <r>
    <n v="0"/>
    <s v=""/>
    <n v="37985"/>
    <x v="4690"/>
    <s v="&quot;The Trials of Darryl Hunt&quot; is a feature documentary about a brutal rape/murder case and a wrongly convicted man, Darryl Hunt, who spent nearly twenty years in prison for a crime he did not commit. Both a social justice story and a personally driven narrative, the film chronicles this capital case from 1984 through 2004. With exclusive footage from two decades, the film frames the judicial and emotional response to a chilling crime - and the implications that reverberate from Hunt's conviction - against a backdrop of class and racial bias in the South and in the American criminal justice system."/>
    <n v="0.15065999999999999"/>
    <d v="2007-06-15T00:00:00"/>
    <n v="0"/>
    <n v="106"/>
    <n v="6.8"/>
    <n v="4"/>
    <x v="1"/>
    <x v="16"/>
    <x v="193"/>
    <n v="0"/>
    <n v="0"/>
    <x v="3"/>
  </r>
  <r>
    <n v="0"/>
    <s v=""/>
    <n v="25786"/>
    <x v="4691"/>
    <s v="Kindhearted Samantha Parkington's world starts to change the day Nellie O'Malley walks into her life. Nellie, her father, and her two little sisters have moved in next door to be servants for the Ryland family. Though they come from completely different backgrounds, Samantha and Nellie become fast friends. The girls turn to each other in happiness and sorrow, adventure and danger."/>
    <n v="4.9805849999999996"/>
    <d v="2004-11-23T00:00:00"/>
    <n v="0"/>
    <n v="86"/>
    <n v="4.5999999999999996"/>
    <n v="9"/>
    <x v="13"/>
    <x v="5"/>
    <x v="193"/>
    <n v="0"/>
    <n v="0"/>
    <x v="3"/>
  </r>
  <r>
    <n v="0"/>
    <s v="http://www.heliconarts.com/yesterday/"/>
    <n v="36549"/>
    <x v="4692"/>
    <s v="Hoyle a girl with a sharp mind and a weakness for bourbon -- finds herself on the trail of a reclusive genius. But her work takes a series of unforeseen twists as events around her grow increasingly fragmented... disconnected... surreal. With an ethereal lounge singer and her loyal partner as her only allies, Hoyle is plunged into a dark world of intrigue and earth-shattering cosmological secrets. Haunted by an ever-present shadow whom she is destined to face, Hoyle discovers that the most powerful force in the universe -- the power to bend reality, the power to know the truth -- lies within the depths of the human heart."/>
    <n v="0.145014"/>
    <d v="2008-01-01T00:00:00"/>
    <n v="0"/>
    <n v="89"/>
    <n v="6"/>
    <n v="4"/>
    <x v="7"/>
    <x v="5"/>
    <x v="193"/>
    <n v="0"/>
    <n v="0"/>
    <x v="3"/>
  </r>
  <r>
    <n v="0"/>
    <s v=""/>
    <n v="361398"/>
    <x v="4693"/>
    <s v="Singer/songwriter and single mother Theresa McDermott has finally hit the end of the line in NYC. Unable to make ends meet, she is forced to pack up her life and her 3 girls and move back to the small town and parents she ran from a decade ago. Teresa needs a job, her parents need their space and a family tragedy that was never dealt with from years past needs closure. Old wounds, unattainable dreams and a few other things expose themselves as a fractured family works to become whole and a single mom, a responsible mother."/>
    <n v="3.6532000000000002E-2"/>
    <d v="2015-09-25T00:00:00"/>
    <n v="0"/>
    <n v="105"/>
    <n v="0"/>
    <n v="0"/>
    <x v="2"/>
    <x v="17"/>
    <x v="1265"/>
    <n v="0"/>
    <n v="0"/>
    <x v="3"/>
  </r>
  <r>
    <n v="0"/>
    <s v=""/>
    <n v="289180"/>
    <x v="4694"/>
    <s v="H. is a modern interpretation of a classic Greek tragedy in which two women, each named Helen, live out their mirrored lives of one another in the town of Troy, NY.  The first Helen is in her 60s, lives with her husband Roy, and takes care of a small, extremely lifelike baby doll called a “Reborn Doll,” which she cares for as a living baby.  The second Helen is in her 30s, has a successful art career with her partner Alex, and is four months pregnant.  One night, something falls out of the sky and explodes over the town. In the aftermath of this event, bizarre and unexplainable things begin to happen.  Many people in the town go missing—Helen’s husband being one of them—and unnatural cloud formations begin appearing in the sky.  Meanwhile, the two Helens find themselves, and their lives spinning out of control."/>
    <n v="1.045623"/>
    <d v="2014-08-28T00:00:00"/>
    <n v="0"/>
    <n v="93"/>
    <n v="6.5"/>
    <n v="4"/>
    <x v="10"/>
    <x v="6"/>
    <x v="193"/>
    <n v="0"/>
    <n v="0"/>
    <x v="3"/>
  </r>
  <r>
    <n v="0"/>
    <s v=""/>
    <n v="288927"/>
    <x v="4695"/>
    <s v="A woman's dementia uncovers secrets of a 30-year-old crime as her daughter struggles to deal with the fallout"/>
    <n v="0.25465900000000002"/>
    <d v="2014-09-12T00:00:00"/>
    <n v="0"/>
    <n v="94"/>
    <n v="0"/>
    <n v="0"/>
    <x v="10"/>
    <x v="5"/>
    <x v="193"/>
    <n v="0"/>
    <n v="0"/>
    <x v="3"/>
  </r>
  <r>
    <n v="180000"/>
    <s v="http://www.miramax.com/movie/children-of-heaven/"/>
    <n v="21334"/>
    <x v="4696"/>
    <s v="Zohre's shoes are gone; her older brother Ali lost them. They are poor, there are no shoes for Zohre until they come up with an idea: they will share one pair of shoes, Ali's. School awaits..."/>
    <n v="7.0721179999999997"/>
    <d v="1997-08-01T00:00:00"/>
    <n v="900000"/>
    <n v="89"/>
    <n v="7.8"/>
    <n v="112"/>
    <x v="12"/>
    <x v="5"/>
    <x v="1266"/>
    <n v="720000"/>
    <n v="4"/>
    <x v="3"/>
  </r>
  <r>
    <n v="8000"/>
    <s v="http://weekenderfilm.tumblr.com/"/>
    <n v="79120"/>
    <x v="4697"/>
    <s v="After a drunken house party with his straight mates, Russell heads out to a gay club. Just before closing time he picks up Glen but what's expected to be just a one-night stand becomes something else, something special."/>
    <n v="1.0412539999999999"/>
    <d v="2011-09-22T00:00:00"/>
    <n v="469947"/>
    <n v="96"/>
    <n v="7.4"/>
    <n v="163"/>
    <x v="9"/>
    <x v="5"/>
    <x v="981"/>
    <n v="461947"/>
    <n v="57.743375"/>
    <x v="3"/>
  </r>
  <r>
    <n v="0"/>
    <s v=""/>
    <n v="27995"/>
    <x v="4698"/>
    <s v="The story of Nola Darling's simultaneous sexual relationships with three different men is told by her and by her partners and other friends. All three men wanted her to commit solely to them; Nola resists being &quot;owned&quot; by a single partner."/>
    <n v="6.722213"/>
    <d v="1986-08-08T00:00:00"/>
    <n v="0"/>
    <n v="84"/>
    <n v="6.1"/>
    <n v="25"/>
    <x v="42"/>
    <x v="8"/>
    <x v="355"/>
    <n v="0"/>
    <n v="0"/>
    <x v="3"/>
  </r>
  <r>
    <n v="0"/>
    <s v=""/>
    <n v="253290"/>
    <x v="4699"/>
    <s v="Abbie came of age in honky tonks, defying her life threatening disease, but all the while longing for an identity of her own. Now that she is 18, how much is she willing to sacrifice for her independence?"/>
    <n v="1.5188999999999999E-2"/>
    <d v="2014-03-10T00:00:00"/>
    <n v="0"/>
    <n v="77"/>
    <n v="0"/>
    <n v="0"/>
    <x v="10"/>
    <x v="16"/>
    <x v="193"/>
    <n v="0"/>
    <n v="0"/>
    <x v="3"/>
  </r>
  <r>
    <n v="0"/>
    <s v=""/>
    <n v="344466"/>
    <x v="4700"/>
    <s v="Larisa is 16 and lives in a city by the sea. It's a small city, where gossip and news spread fast. It's a city where your image and influence, &quot;manelele&quot;, money and power are all that matters. And Larisa… wants it all. And even if she doesn't have it, she fights for it. Larisa believes in herself. She knows that she deserves better. She is convinced that it's worth doing everything it takes to fulfill her dreams. And for her courage and recklessness - we love her."/>
    <n v="0.32762200000000002"/>
    <d v="2015-06-05T00:00:00"/>
    <n v="0"/>
    <n v="104"/>
    <n v="0"/>
    <n v="0"/>
    <x v="2"/>
    <x v="5"/>
    <x v="193"/>
    <n v="0"/>
    <n v="0"/>
    <x v="3"/>
  </r>
  <r>
    <n v="100000"/>
    <s v="http://www.anotherearth.com/"/>
    <n v="55420"/>
    <x v="4701"/>
    <s v="On the night of the discovery of a duplicate Earth in the Solar system, an ambitious young student and an accomplished composer cross paths in a tragic accident."/>
    <n v="25.402697"/>
    <d v="2011-07-22T00:00:00"/>
    <n v="1776935"/>
    <n v="92"/>
    <n v="6.8"/>
    <n v="527"/>
    <x v="9"/>
    <x v="5"/>
    <x v="1267"/>
    <n v="1676935"/>
    <n v="16.769349999999999"/>
    <x v="3"/>
  </r>
  <r>
    <n v="150000"/>
    <s v="http://www.sonyclassics.com/badass/"/>
    <n v="5822"/>
    <x v="4702"/>
    <s v="After saving a Black Panther from some racist cops, a black male prostitute goes on the run from &quot;the man&quot; with the help of the ghetto community and some disillusioned Hells Angels."/>
    <n v="0.132878"/>
    <d v="1971-04-23T00:00:00"/>
    <n v="15200000"/>
    <n v="97"/>
    <n v="4.5999999999999996"/>
    <n v="18"/>
    <x v="48"/>
    <x v="0"/>
    <x v="1268"/>
    <n v="15050000"/>
    <n v="100.33333333333333"/>
    <x v="3"/>
  </r>
  <r>
    <n v="200"/>
    <s v=""/>
    <n v="408429"/>
    <x v="4703"/>
    <s v="Two gay fathers of a straight country western singers, all living in a rural community and playing music together. Jimmy Poole gets out of prison and kicks his step-son Mark out of the family's band."/>
    <n v="5.0978000000000002E-2"/>
    <d v="2014-07-13T00:00:00"/>
    <n v="0"/>
    <n v="109"/>
    <n v="5"/>
    <n v="1"/>
    <x v="10"/>
    <x v="5"/>
    <x v="193"/>
    <n v="-200"/>
    <n v="-1"/>
    <x v="3"/>
  </r>
  <r>
    <n v="150000"/>
    <s v=""/>
    <n v="39141"/>
    <x v="4704"/>
    <s v="Beautiful, sophisticated women are all over Oscar Grubman. He is sensitive and compassionate, speaks French fluently, is passionate about Voltaire, and thinks the feature that tells the most about a woman is her hands. On the train home from Chauncey Academy for the Thanksgiving weekend, Oscar confides in his best friend that he has plans for this vacation--he will win the heart of his true love. But there is one major problem--Oscar's true love is his stepmother Eve. Oscar is certain that he could be a better mate to Eve than his work-obsessed father. He fails to win Eve's heart and is consequently dejected. Oscar's path to his true love is further crossed by Diane, Eve's best friend who, one night while wearing Eve's borrowed perfumed scarf, offers him temporary comfort in an unconventional tryst. For Diane, Oscar fills a void in her life. For Oscar, Diane is somewhat of a distraction, as his continued pursuit of Eve leads to an unexpected resolution."/>
    <n v="8.5703279999999999"/>
    <d v="2002-11-01T00:00:00"/>
    <n v="2891288"/>
    <n v="78"/>
    <n v="5.5"/>
    <n v="19"/>
    <x v="18"/>
    <x v="8"/>
    <x v="1243"/>
    <n v="2741288"/>
    <n v="18.275253333333332"/>
    <x v="3"/>
  </r>
  <r>
    <n v="160000"/>
    <s v="http://www.foxsearchlight.com/once/"/>
    <n v="5723"/>
    <x v="4705"/>
    <s v="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
    <n v="19.052178999999999"/>
    <d v="2007-03-23T00:00:00"/>
    <n v="20710513"/>
    <n v="85"/>
    <n v="7.3"/>
    <n v="453"/>
    <x v="1"/>
    <x v="5"/>
    <x v="41"/>
    <n v="20550513"/>
    <n v="128.44070625000001"/>
    <x v="3"/>
  </r>
  <r>
    <n v="0"/>
    <s v=""/>
    <n v="28666"/>
    <x v="4706"/>
    <s v="A 1950s used-car salesman (Patrick Warburton) wants to make a low-budget film about a trucker who accidentally runs down a child."/>
    <n v="0.61997899999999995"/>
    <d v="1999-10-08T00:00:00"/>
    <n v="0"/>
    <n v="90"/>
    <n v="4.9000000000000004"/>
    <n v="4"/>
    <x v="14"/>
    <x v="5"/>
    <x v="193"/>
    <n v="0"/>
    <n v="0"/>
    <x v="3"/>
  </r>
  <r>
    <n v="0"/>
    <s v=""/>
    <n v="30979"/>
    <x v="4707"/>
    <s v="Filmmaker Michel Orion Scott captures a magical journey into a little-known world, in a documentary which chronicles Rupert Isaacson and Kristin Neff's personal odyssey to make sense of their child's autism, and find healing for him and themselves in the unlikeliest of places."/>
    <n v="0.46540399999999998"/>
    <d v="2009-11-25T00:00:00"/>
    <n v="0"/>
    <n v="93"/>
    <n v="5.5"/>
    <n v="2"/>
    <x v="0"/>
    <x v="16"/>
    <x v="193"/>
    <n v="0"/>
    <n v="0"/>
    <x v="3"/>
  </r>
  <r>
    <n v="0"/>
    <s v=""/>
    <n v="50497"/>
    <x v="4708"/>
    <s v="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
    <n v="2.8053509999999999"/>
    <d v="2012-01-31T00:00:00"/>
    <n v="0"/>
    <n v="86"/>
    <n v="5.8"/>
    <n v="49"/>
    <x v="3"/>
    <x v="6"/>
    <x v="1269"/>
    <n v="0"/>
    <n v="0"/>
    <x v="3"/>
  </r>
  <r>
    <n v="0"/>
    <s v=""/>
    <n v="354624"/>
    <x v="4709"/>
    <s v="Passionate BMX dirt jumper, Phin Cooper, wants nothing in life but to attain fame in his sport. After missing a competition when he lands in jail for unpaid citations, he is court-ordered for community service and reluctantly mentors one of the toughest boys, Blue Espinosa. As Phin leads the troubled teen on exciting adventures of riding dirt trails, big jumps and cityscapes, Blue becomes more than an obligation - an unlikely friend whose secret world of drug trafficking threatens Phin's ultimate dream. Featuring some of the best stunts in dirt jumping by legendary pros and hardcore locals, Heroes of Dirt is more than adrenaline rush. It embarks on an unforgettable journey into real significance, and the price it takes to get there."/>
    <n v="7.6647000000000007E-2"/>
    <d v="2015-09-04T00:00:00"/>
    <n v="0"/>
    <n v="98"/>
    <n v="0"/>
    <n v="0"/>
    <x v="2"/>
    <x v="0"/>
    <x v="1270"/>
    <n v="0"/>
    <n v="0"/>
    <x v="3"/>
  </r>
  <r>
    <n v="0"/>
    <s v=""/>
    <n v="13187"/>
    <x v="4710"/>
    <s v="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
    <n v="8.7011830000000003"/>
    <d v="1965-12-09T00:00:00"/>
    <n v="0"/>
    <n v="25"/>
    <n v="7.5"/>
    <n v="153"/>
    <x v="51"/>
    <x v="3"/>
    <x v="1271"/>
    <n v="0"/>
    <n v="0"/>
    <x v="3"/>
  </r>
  <r>
    <n v="0"/>
    <s v=""/>
    <n v="335244"/>
    <x v="4711"/>
    <s v="In 2014, scientists declared West Antarctic ice sheet melt unstoppable, threatening the future of our planet. A group of world-class researchers is in a race to understand climate change in the fastest winter-warming place on earth: the West Antarctic Peninsula. Trekking through dangerous and uncharted landscape, these scientists push the limits of their research and come to terms with the sacrifices necessary to understand this rapidly changing world."/>
    <n v="2.1392000000000001E-2"/>
    <d v="2015-04-17T00:00:00"/>
    <n v="0"/>
    <n v="72"/>
    <n v="0"/>
    <n v="0"/>
    <x v="2"/>
    <x v="16"/>
    <x v="193"/>
    <n v="0"/>
    <n v="0"/>
    <x v="3"/>
  </r>
  <r>
    <n v="0"/>
    <s v="http://thearousedproject.com/"/>
    <n v="178862"/>
    <x v="4712"/>
    <s v="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
    <n v="2.557258"/>
    <d v="2013-02-20T00:00:00"/>
    <n v="0"/>
    <n v="73"/>
    <n v="7.2"/>
    <n v="11"/>
    <x v="8"/>
    <x v="16"/>
    <x v="1272"/>
    <n v="0"/>
    <n v="0"/>
    <x v="3"/>
  </r>
  <r>
    <n v="0"/>
    <s v=""/>
    <n v="331745"/>
    <x v="4713"/>
    <s v="Three teenagers' quest to qualify for the 2012 US Olympic table tennis team."/>
    <n v="0.52312199999999998"/>
    <d v="2014-11-15T00:00:00"/>
    <n v="0"/>
    <n v="80"/>
    <n v="6.8"/>
    <n v="6"/>
    <x v="10"/>
    <x v="16"/>
    <x v="193"/>
    <n v="0"/>
    <n v="0"/>
    <x v="3"/>
  </r>
  <r>
    <n v="160000"/>
    <s v=""/>
    <n v="1779"/>
    <x v="4714"/>
    <s v="A documentary about the closure of General Motors' plant at Flint, Michigan, which resulted in the loss of 30,000 jobs. Details the attempts of filmmaker Michael Moore to get an interview with GM CEO Roger Smith."/>
    <n v="3.2849029999999999"/>
    <d v="1989-09-01T00:00:00"/>
    <n v="6706368"/>
    <n v="91"/>
    <n v="7.4"/>
    <n v="90"/>
    <x v="29"/>
    <x v="16"/>
    <x v="5"/>
    <n v="6546368"/>
    <n v="40.9148"/>
    <x v="3"/>
  </r>
  <r>
    <n v="0"/>
    <s v=""/>
    <n v="282128"/>
    <x v="4715"/>
    <s v="A talented young filmmaker from New York sets off to Los Angeles in pursuit of the Hollywood dream, only to discover through his relationship with a beautiful feisty young actress, that Hollywood is not all that it seems."/>
    <n v="1.5696999999999999E-2"/>
    <d v="2014-07-18T00:00:00"/>
    <n v="0"/>
    <n v="89"/>
    <n v="0"/>
    <n v="0"/>
    <x v="10"/>
    <x v="18"/>
    <x v="193"/>
    <n v="0"/>
    <n v="0"/>
    <x v="3"/>
  </r>
  <r>
    <n v="0"/>
    <s v=""/>
    <n v="86812"/>
    <x v="4716"/>
    <s v="A journalist and his girlfriend get pulled in while they investigate a cult whose leader claims to be from the future."/>
    <n v="6.1923830000000004"/>
    <d v="2011-01-22T00:00:00"/>
    <n v="0"/>
    <n v="85"/>
    <n v="6.3"/>
    <n v="108"/>
    <x v="9"/>
    <x v="4"/>
    <x v="1273"/>
    <n v="0"/>
    <n v="0"/>
    <x v="3"/>
  </r>
  <r>
    <n v="0"/>
    <s v=""/>
    <n v="38786"/>
    <x v="4717"/>
    <s v="THE BLOOD OF MY BROTHER goes behind the scenes of one Iraqi family's struggle to survive amidst the carnage of the growing Shia insurgency. Nineteen-year-old Ibrahim dreams of revenge when his brother is shot and killed by an American patrol. With scenes of fighting and death on the streets of Baghdad, this is the closest most viewers will ever come to being in Iraq; kneeling in prayer amidst a thousand Muslim worshipers, feeling the roar of low-flying Apaches, riding atop a sixty-ton tank, driving with masked resistance fighters to attack American positions, fleeing the threat of an overwhelming response, the blood in the street, a tank on fire, or the cold, distant stare of a dead Iraqi fighter. Written by Andrew Berends."/>
    <n v="5.2560000000000003E-3"/>
    <d v="2005-11-25T00:00:00"/>
    <n v="0"/>
    <n v="90"/>
    <n v="0"/>
    <n v="0"/>
    <x v="11"/>
    <x v="18"/>
    <x v="193"/>
    <n v="0"/>
    <n v="0"/>
    <x v="3"/>
  </r>
  <r>
    <n v="125000"/>
    <s v="http://www.yoursisterssister-themovie.com/"/>
    <n v="84355"/>
    <x v="4718"/>
    <s v="Iris invites her friend Jack to stay at her family's island getaway after the death of his brother. At their remote cabin, Jack's drunken encounter with Hannah, Iris' sister, kicks off a revealing stretch of days."/>
    <n v="12.833247"/>
    <d v="2011-09-11T00:00:00"/>
    <n v="3200000"/>
    <n v="90"/>
    <n v="6.5"/>
    <n v="137"/>
    <x v="9"/>
    <x v="5"/>
    <x v="1274"/>
    <n v="3075000"/>
    <n v="24.6"/>
    <x v="3"/>
  </r>
  <r>
    <n v="120000"/>
    <s v="http://www.adogsbreakfastmovie.com/"/>
    <n v="18632"/>
    <x v="4719"/>
    <s v="If you've never been good at anything in your life, why would murder be any different? Patrick (David Hewlett) has always had a somewhat combative relationship with his little sister Marilyn (Kate Hewlett), but when she brings home her new sci-fi soap star fiancé Ryan (Paul McGillion), it's all out war. When Patrick fails to drive a wedge between the happy couple, he reaches for sharper instruments."/>
    <n v="2.213889"/>
    <d v="2007-03-03T00:00:00"/>
    <n v="0"/>
    <n v="88"/>
    <n v="5.9"/>
    <n v="24"/>
    <x v="1"/>
    <x v="8"/>
    <x v="1275"/>
    <n v="-120000"/>
    <n v="-1"/>
    <x v="3"/>
  </r>
  <r>
    <n v="120000"/>
    <s v=""/>
    <n v="40652"/>
    <x v="4720"/>
    <s v="Charlotte is young and modern, not a hair out of place, superficial, cool; she reads fashion magazines - does she have the perfect bust? She lives in a Paris suburb with her son and her husband Pierre, a pilot. Her lover is Robert, an actor. Assignations with him, dinner with her husband and a client, consulting a physician: there's tension at home, Pierre had her followed a few months before, their marital play has an edge, Pierre slaps her and apologizes. She quizzes Robert: is he acting when he's with her? Events may force her to choose Robert or Pierre. Close-ups fill the screen; is there more than surface? Her eyes tear up. The horrors of war provide a distant counterpoint."/>
    <n v="1.112792"/>
    <d v="1964-12-04T00:00:00"/>
    <n v="0"/>
    <n v="95"/>
    <n v="7.1"/>
    <n v="20"/>
    <x v="52"/>
    <x v="5"/>
    <x v="1276"/>
    <n v="-120000"/>
    <n v="-1"/>
    <x v="3"/>
  </r>
  <r>
    <n v="8500000"/>
    <s v="http://www.foxsearchlight.com/thebirthofanation/"/>
    <n v="339408"/>
    <x v="4721"/>
    <s v="Nat Turner, a former slave in America, leads a liberation movement in 1831 to free African-Americans in Virgina that results in a violent retaliation from whites."/>
    <n v="9.4528079999999992"/>
    <d v="2016-09-09T00:00:00"/>
    <n v="15861566"/>
    <n v="120"/>
    <n v="6.5"/>
    <n v="178"/>
    <x v="5"/>
    <x v="5"/>
    <x v="1277"/>
    <n v="7361566"/>
    <n v="0.86606658823529414"/>
    <x v="3"/>
  </r>
  <r>
    <n v="0"/>
    <s v=""/>
    <n v="266857"/>
    <x v="4722"/>
    <s v="It is July, 2000 Richard Dutcher, the man who pioneered &quot;Mormon Cinema&quot; with his film &quot;God's Army&quot; is missing and presumed dead. Three amateur Mormon Filmmakers: Judy Shumway, Peter Beuhmann and Kevin Evans individually set out to make their first feature-length films to take Dutcher's place as the next &quot;Mormon Spielberg&quot;. Who will win? Who will lose? Who will find Richard? And does everyone want Richard found?"/>
    <n v="2.3879999999999999E-3"/>
    <d v="2003-01-01T00:00:00"/>
    <n v="0"/>
    <n v="70"/>
    <n v="0"/>
    <n v="0"/>
    <x v="16"/>
    <x v="8"/>
    <x v="193"/>
    <n v="0"/>
    <n v="0"/>
    <x v="3"/>
  </r>
  <r>
    <n v="100000"/>
    <s v="http://www.facingthegiants.com/"/>
    <n v="18925"/>
    <x v="4723"/>
    <s v="A losing coach with an underdog football team faces their giants of fear and failure on and off the field to surprising results."/>
    <n v="4.5636979999999996"/>
    <d v="2006-09-29T00:00:00"/>
    <n v="10178331"/>
    <n v="111"/>
    <n v="6.6"/>
    <n v="64"/>
    <x v="6"/>
    <x v="5"/>
    <x v="443"/>
    <n v="10078331"/>
    <n v="100.78331"/>
    <x v="3"/>
  </r>
  <r>
    <n v="100000"/>
    <s v="http://thegallowsmovie.com/"/>
    <n v="299245"/>
    <x v="4724"/>
    <s v="20 years after a horrific accident during a small town school play, students at the school resurrect the failed show in a misguided attempt to honor the anniversary of the tragedy - but soon discover that some things are better left alone."/>
    <n v="18.045781999999999"/>
    <d v="2015-07-10T00:00:00"/>
    <n v="42664410"/>
    <n v="87"/>
    <n v="4.9000000000000004"/>
    <n v="361"/>
    <x v="2"/>
    <x v="15"/>
    <x v="13"/>
    <n v="42564410"/>
    <n v="425.64409999999998"/>
    <x v="3"/>
  </r>
  <r>
    <n v="10000"/>
    <s v=""/>
    <n v="985"/>
    <x v="4725"/>
    <s v="Henry Spencer tries to survive his industrial environment, his angry girlfriend, and the unbearable screams of his newly born mutant child."/>
    <n v="20.399578000000002"/>
    <d v="1977-03-19T00:00:00"/>
    <n v="7000000"/>
    <n v="89"/>
    <n v="7.5"/>
    <n v="485"/>
    <x v="46"/>
    <x v="5"/>
    <x v="1278"/>
    <n v="6990000"/>
    <n v="699"/>
    <x v="3"/>
  </r>
  <r>
    <n v="0"/>
    <s v=""/>
    <n v="34101"/>
    <x v="4726"/>
    <s v="Aspiring actor and hot-dog stand employee Bobby Taylor catches the ire of his grandmother for auditioning for a role in the regrettably titled exploitation film &quot;Jivetime Jimmy's Revenge.&quot; When Tinseltown Studios casts Taylor in the title role, he has a series of conflicted dreams satirizing African-American stereotypes in Hollywood, and must reconcile his career goals with his desire to remain a positive role model for his little brother."/>
    <n v="2.3534830000000002"/>
    <d v="1987-03-20T00:00:00"/>
    <n v="0"/>
    <n v="78"/>
    <n v="5.7"/>
    <n v="19"/>
    <x v="41"/>
    <x v="8"/>
    <x v="193"/>
    <n v="0"/>
    <n v="0"/>
    <x v="3"/>
  </r>
  <r>
    <n v="0"/>
    <s v=""/>
    <n v="9821"/>
    <x v="4727"/>
    <s v="This tells the story of a strong friendship between a young boy with Morquio's syndrome and an older boy who is always bullied because of his size. Adapted from the novel, Freak the Mighty, the film explores a building of trust and friendship. Kevin, an intelligent guy helps out Maxwell to improve his reading skills. In return, Kevin wants Maxwell to take him out places since he is not allowed out unauthorized. Being the social outcasts of the town, Kevin and Maxwell come to realize that they are similar to each other and accept that they are &quot;freaks&quot; and nothing will stop them."/>
    <n v="5.4976820000000002"/>
    <d v="1998-10-23T00:00:00"/>
    <n v="0"/>
    <n v="100"/>
    <n v="7.1"/>
    <n v="51"/>
    <x v="19"/>
    <x v="8"/>
    <x v="63"/>
    <n v="0"/>
    <n v="0"/>
    <x v="3"/>
  </r>
  <r>
    <n v="0"/>
    <s v=""/>
    <n v="65448"/>
    <x v="4728"/>
    <s v="A hitchhiker named Martel Gordone gets in a fight with two bikers over a prostitute, and one of the bikers is killed. Gordone is arrested and sent to prison, where he joins the prison's boxing team in an effort to secure an early parole and to establish his dominance over the prison's toughest gang."/>
    <n v="1.1169999999999999E-3"/>
    <d v="1979-12-01T00:00:00"/>
    <n v="0"/>
    <n v="99"/>
    <n v="4.9000000000000004"/>
    <n v="8"/>
    <x v="27"/>
    <x v="0"/>
    <x v="193"/>
    <n v="0"/>
    <n v="0"/>
    <x v="3"/>
  </r>
  <r>
    <n v="0"/>
    <s v=""/>
    <n v="18841"/>
    <x v="4729"/>
    <s v="Remember the good old days when anyone with a camera and a few thousand bucks could schlep up to Bronson canyon and quickly make a cheap sci-fi/horror B-movie? Well, they're back! The Lost Skeleton of Cadavra is an affectionate, meticulous re-creation of those notoriously cheesy clunkers, as a gaggle of beloved stereotypes pursue &quot;that rarest of radioactive elements - atmospherium.&quot;"/>
    <n v="1.680525"/>
    <d v="2001-09-12T00:00:00"/>
    <n v="0"/>
    <n v="90"/>
    <n v="6.5"/>
    <n v="30"/>
    <x v="17"/>
    <x v="8"/>
    <x v="1279"/>
    <n v="0"/>
    <n v="0"/>
    <x v="3"/>
  </r>
  <r>
    <n v="0"/>
    <s v=""/>
    <n v="272726"/>
    <x v="4730"/>
    <s v="Left home alone with his dog Harry, young Ray finds himself in a bit of trouble when Harry gets loose in the suspicious neighbor's house and accidentally knocks over a top-secret invisibility potion! Now, with crooks and the FBI on his tail, Ray needs to find his invisible mischievous mutt before they do - and get Harry back before his parents get home!"/>
    <n v="0.28397"/>
    <d v="2014-06-12T00:00:00"/>
    <n v="0"/>
    <n v="0"/>
    <n v="0"/>
    <n v="0"/>
    <x v="10"/>
    <x v="7"/>
    <x v="193"/>
    <n v="0"/>
    <n v="0"/>
    <x v="3"/>
  </r>
  <r>
    <n v="0"/>
    <s v=""/>
    <n v="175291"/>
    <x v="4731"/>
    <s v="Recently fired and facing eviction, a new dad has his life turned upside down when he meets a wealthy couple who offer a path to financial security... but at a price."/>
    <n v="10.826252999999999"/>
    <d v="2013-03-08T00:00:00"/>
    <n v="0"/>
    <n v="85"/>
    <n v="6.3"/>
    <n v="155"/>
    <x v="8"/>
    <x v="5"/>
    <x v="1280"/>
    <n v="0"/>
    <n v="0"/>
    <x v="3"/>
  </r>
  <r>
    <n v="0"/>
    <s v="http://www.indiegamethemovie.com"/>
    <n v="80215"/>
    <x v="4732"/>
    <s v="Indie Game: The Movie is a feature documentary about video games, their creators and the craft. The film follows the dramatic journeys of video game developers as they create and release their games to the world. The film tells the emotional story of friends Edmund McMillen &amp;amp; Tommy Refenes, as they craft their first Xbox game: &quot;Super Meat Boy&quot;. It follows Phil Fish, the creator of the highly-anticipated game: &quot;FEZ&quot;. After 4 years of working in near solitude, Phil reveals his opus to the public for the first time. And, the film tells the surprising story of one of the highest-rated video games of all time:&quot;Braid&quot;. The film is about making video games, but at its core, it's about the creative process, and exposing yourself through your work. In short: Making fun and games is anything but fun and games."/>
    <n v="7.6766769999999998"/>
    <d v="2012-05-18T00:00:00"/>
    <n v="0"/>
    <n v="96"/>
    <n v="7.4"/>
    <n v="203"/>
    <x v="3"/>
    <x v="16"/>
    <x v="1281"/>
    <n v="0"/>
    <n v="0"/>
    <x v="3"/>
  </r>
  <r>
    <n v="0"/>
    <s v=""/>
    <n v="13538"/>
    <x v="4733"/>
    <s v="There is instant chemistry between Alice (Gillian Anderson), a businesswoman, and Adam (Danny Dyer), a younger working-class man who installs a security system in her London apartment. She takes him to a party in the country, and they end up making love. But the night turns horrific when they encounter three thugs who maim Adam and rape Alice. The incident turns them into fearful recluses until Alice spots the leader of their attackers (Anthony Calf) -- and the two victims plot a brutal revenge."/>
    <n v="8.3029510000000002"/>
    <d v="2007-04-27T00:00:00"/>
    <n v="0"/>
    <n v="88"/>
    <n v="5.2"/>
    <n v="40"/>
    <x v="1"/>
    <x v="6"/>
    <x v="0"/>
    <n v="0"/>
    <n v="0"/>
    <x v="3"/>
  </r>
  <r>
    <n v="0"/>
    <s v=""/>
    <n v="51130"/>
    <x v="4734"/>
    <s v="A couple discovers that their friend has gone missing. Their investigation leads them to believe that anti-semites are behind the disappearance."/>
    <n v="0.18640100000000001"/>
    <d v="1948-02-14T00:00:00"/>
    <n v="0"/>
    <n v="68"/>
    <n v="7"/>
    <n v="2"/>
    <x v="74"/>
    <x v="13"/>
    <x v="1282"/>
    <n v="0"/>
    <n v="0"/>
    <x v="3"/>
  </r>
  <r>
    <n v="0"/>
    <s v=""/>
    <n v="270554"/>
    <x v="4735"/>
    <s v="When their home security system malfunctions, a family struggles to survive an attack against a state of the art patrol guard that believes they are intruders."/>
    <n v="5.3754999999999997E-2"/>
    <d v="2013-11-08T00:00:00"/>
    <n v="0"/>
    <n v="85"/>
    <n v="5"/>
    <n v="1"/>
    <x v="8"/>
    <x v="6"/>
    <x v="1283"/>
    <n v="0"/>
    <n v="0"/>
    <x v="3"/>
  </r>
  <r>
    <n v="0"/>
    <s v=""/>
    <n v="72086"/>
    <x v="4736"/>
    <s v="An insane Swedish farmer escapes from an asylum to get revenge on his sister, her husband and others."/>
    <n v="7.4005000000000001E-2"/>
    <d v="1971-01-01T00:00:00"/>
    <n v="0"/>
    <n v="106"/>
    <n v="7.3"/>
    <n v="6"/>
    <x v="48"/>
    <x v="13"/>
    <x v="1284"/>
    <n v="0"/>
    <n v="0"/>
    <x v="3"/>
  </r>
  <r>
    <n v="100"/>
    <s v=""/>
    <n v="268917"/>
    <x v="4737"/>
    <s v="A personal, accessible look at an artist - Kevin Barnes, frontman of the endlessly versatile indie pop band of Montreal - whose pursuit to make transcendent music at all costs drives him to value art over human relationships. As he struggles with all of those around him, family and bandmates alike, he's forced to reconsider the future of the band, begging the question - is this really worth it?"/>
    <n v="0.39457500000000001"/>
    <d v="2014-06-15T00:00:00"/>
    <n v="0"/>
    <n v="77"/>
    <n v="5.5"/>
    <n v="2"/>
    <x v="10"/>
    <x v="16"/>
    <x v="1285"/>
    <n v="-100"/>
    <n v="-1"/>
    <x v="3"/>
  </r>
  <r>
    <n v="0"/>
    <s v=""/>
    <n v="64973"/>
    <x v="4738"/>
    <s v="This video shows how the foreign policy interests of American political elites-working in combination with Israeli public relations stratgies-influence US news reporting about the Middle East conflict. Combining American and British TV news clips with observations of analysts, journalists and political activists, Peace, Propaganda &amp;amp; the Promised Land provides a brief historical overview, a striking media comparison, and an examination of factors that have distorted U.S. media coverage and, in turn, American public opinion."/>
    <n v="2.0167999999999998E-2"/>
    <d v="2005-01-28T00:00:00"/>
    <n v="0"/>
    <n v="80"/>
    <n v="6.4"/>
    <n v="4"/>
    <x v="11"/>
    <x v="16"/>
    <x v="193"/>
    <n v="0"/>
    <n v="0"/>
    <x v="3"/>
  </r>
  <r>
    <n v="60000"/>
    <s v="http://www.pithemovie.com/"/>
    <n v="473"/>
    <x v="4739"/>
    <s v="The debut film from Darren Aronofsky in which a mathematical genius Maximilian Cohen discovers a link in the connection between numbers and reality and thus believes he can predict the future."/>
    <n v="27.788067000000002"/>
    <d v="1998-07-10T00:00:00"/>
    <n v="3221152"/>
    <n v="84"/>
    <n v="7.1"/>
    <n v="586"/>
    <x v="19"/>
    <x v="14"/>
    <x v="1286"/>
    <n v="3161152"/>
    <n v="52.685866666666669"/>
    <x v="3"/>
  </r>
  <r>
    <n v="0"/>
    <s v=""/>
    <n v="90414"/>
    <x v="4740"/>
    <s v="The story of a 25 year old virgin girl, looking for the right boyfriend, not realizing that &quot;the one&quot; has been next to her for many years."/>
    <n v="2.0839E-2"/>
    <d v="1997-01-21T00:00:00"/>
    <n v="0"/>
    <n v="86"/>
    <n v="6"/>
    <n v="1"/>
    <x v="12"/>
    <x v="8"/>
    <x v="193"/>
    <n v="0"/>
    <n v="0"/>
    <x v="3"/>
  </r>
  <r>
    <n v="0"/>
    <s v=""/>
    <n v="111794"/>
    <x v="4741"/>
    <s v="Myles is divorced in L.A. He wants a love life and a film career. So he decides to go on 20 dates and find true love in front of a camera, making his first feature. His patient agent, Richard, finds a $60,000 investor, the shadowy Elie. Myles starts his search, sometimes telling his date she's being filmed, sometimes not. Elie wants sex and titillation, Myles wants it &quot;real.&quot; Myles regularly talks with his old film teacher, Robert McKee, who wonders if love is possible in modern life. Half-way through the 20 dates, Myles meets Elisabeth; she's everything he desires and she likes him. Can he finish the 20 dates, satisfy Elie, and complete his film without losing Elisabeth?"/>
    <n v="0.40807300000000002"/>
    <d v="1998-01-01T00:00:00"/>
    <n v="0"/>
    <n v="87"/>
    <n v="3.7"/>
    <n v="3"/>
    <x v="19"/>
    <x v="12"/>
    <x v="273"/>
    <n v="0"/>
    <n v="0"/>
    <x v="3"/>
  </r>
  <r>
    <n v="75000"/>
    <s v=""/>
    <n v="360188"/>
    <x v="4742"/>
    <s v="A meteor crashes into a quiet lake in the remote countryside and awakens a centuries-old beast, who tears through a nearby town and its inhabitants, who must fight for their lives and stop this Queen Crab before she can hatch an army of babies."/>
    <n v="0.140989"/>
    <d v="2015-09-29T00:00:00"/>
    <n v="0"/>
    <n v="90"/>
    <n v="3.3"/>
    <n v="3"/>
    <x v="2"/>
    <x v="4"/>
    <x v="1287"/>
    <n v="-75000"/>
    <n v="-1"/>
    <x v="3"/>
  </r>
  <r>
    <n v="65000"/>
    <s v=""/>
    <n v="9372"/>
    <x v="4743"/>
    <s v="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
    <n v="10.400603"/>
    <d v="2004-01-17T00:00:00"/>
    <n v="28575078"/>
    <n v="100"/>
    <n v="6.6"/>
    <n v="506"/>
    <x v="13"/>
    <x v="16"/>
    <x v="1288"/>
    <n v="28510078"/>
    <n v="438.61658461538462"/>
    <x v="3"/>
  </r>
  <r>
    <n v="0"/>
    <s v=""/>
    <n v="85860"/>
    <x v="4744"/>
    <s v="Two rival gangs fight for control of Frazier Park -- a deadly arena in competitive dance-fight video game &quot;Beat-Beat Revolution.&quot;"/>
    <n v="0.83895699999999995"/>
    <d v="2011-03-13T00:00:00"/>
    <n v="0"/>
    <n v="82"/>
    <n v="4.5"/>
    <n v="11"/>
    <x v="9"/>
    <x v="8"/>
    <x v="1289"/>
    <n v="0"/>
    <n v="0"/>
    <x v="3"/>
  </r>
  <r>
    <n v="0"/>
    <s v=""/>
    <n v="244534"/>
    <x v="4745"/>
    <s v="After a breakup with her boyfriend, a young woman moves in with her older brother, his wife, and their 2-year-old son."/>
    <n v="7.052422"/>
    <d v="2014-06-26T00:00:00"/>
    <n v="0"/>
    <n v="82"/>
    <n v="5.2"/>
    <n v="58"/>
    <x v="10"/>
    <x v="8"/>
    <x v="1290"/>
    <n v="0"/>
    <n v="0"/>
    <x v="3"/>
  </r>
  <r>
    <n v="62000"/>
    <s v=""/>
    <n v="33468"/>
    <x v="4746"/>
    <s v="Dr. Bill Cortner (Jason Evers) and his fiancée, Jan Compton (Virginia Leith),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
    <n v="2.4070480000000001"/>
    <d v="1962-02-25T00:00:00"/>
    <n v="0"/>
    <n v="82"/>
    <n v="4.4000000000000004"/>
    <n v="32"/>
    <x v="33"/>
    <x v="15"/>
    <x v="1291"/>
    <n v="-62000"/>
    <n v="-1"/>
    <x v="3"/>
  </r>
  <r>
    <n v="0"/>
    <s v="http://www.tigerorangemovie.com/"/>
    <n v="294086"/>
    <x v="4747"/>
    <s v="In the small Central California town where they grew up, two estranged gay brothers struggle to reconnect after the recent death of their father."/>
    <n v="0.17637700000000001"/>
    <d v="2014-07-26T00:00:00"/>
    <n v="0"/>
    <n v="75"/>
    <n v="6.4"/>
    <n v="4"/>
    <x v="10"/>
    <x v="5"/>
    <x v="193"/>
    <n v="0"/>
    <n v="0"/>
    <x v="3"/>
  </r>
  <r>
    <n v="0"/>
    <s v=""/>
    <n v="139998"/>
    <x v="4748"/>
    <s v="Two New York film editors balance their personal relationships while reworking a movie in crisis."/>
    <n v="0.62055400000000005"/>
    <d v="2012-01-23T00:00:00"/>
    <n v="0"/>
    <n v="87"/>
    <n v="6.7"/>
    <n v="10"/>
    <x v="3"/>
    <x v="5"/>
    <x v="193"/>
    <n v="0"/>
    <n v="0"/>
    <x v="3"/>
  </r>
  <r>
    <n v="70000"/>
    <s v=""/>
    <n v="74777"/>
    <x v="4749"/>
    <s v="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and Daniel might be suffering a fate far worse than death in its grasp."/>
    <n v="6.328665"/>
    <d v="2011-03-03T00:00:00"/>
    <n v="0"/>
    <n v="92"/>
    <n v="5.8"/>
    <n v="121"/>
    <x v="9"/>
    <x v="14"/>
    <x v="1292"/>
    <n v="-70000"/>
    <n v="-1"/>
    <x v="3"/>
  </r>
  <r>
    <n v="0"/>
    <s v=""/>
    <n v="16388"/>
    <x v="4750"/>
    <s v="Deals with the lives of the three Irish Catholic McMullen brothers from Long Island, New York, over three months, as they grapple with basic ideas and values — love, sex, marriage, religion and family — in the 1990s. Directed, written, produced by and starring Edward Burns."/>
    <n v="1.5789029999999999"/>
    <d v="1995-08-09T00:00:00"/>
    <n v="0"/>
    <n v="98"/>
    <n v="6.3"/>
    <n v="23"/>
    <x v="15"/>
    <x v="8"/>
    <x v="273"/>
    <n v="0"/>
    <n v="0"/>
    <x v="3"/>
  </r>
  <r>
    <n v="0"/>
    <s v="http://www.thedirtiesthemovie.com/"/>
    <n v="159770"/>
    <x v="4751"/>
    <s v="Two best friends are filming a comedy about getting revenge on the bullies at their high school. One of them isn't joking."/>
    <n v="0.83393700000000004"/>
    <d v="2013-10-04T00:00:00"/>
    <n v="0"/>
    <n v="83"/>
    <n v="6"/>
    <n v="42"/>
    <x v="8"/>
    <x v="5"/>
    <x v="1293"/>
    <n v="0"/>
    <n v="0"/>
    <x v="3"/>
  </r>
  <r>
    <n v="0"/>
    <s v=""/>
    <n v="42109"/>
    <x v="4752"/>
    <s v="In 1925, Gabriela becomes cook, mistress, and then wife of Nacib, a bar owner in a small Brazilian coastal town runs by the local colonels. Nacib becomes tired of Gabriela's uneducated ways, and annuls the marriage when he finds her in bed with his friend Tonico. The political ways of the town modernize slightly and Gabriela returns as Nacib's mistress."/>
    <n v="0.55760200000000004"/>
    <d v="1983-03-24T00:00:00"/>
    <n v="0"/>
    <n v="99"/>
    <n v="6"/>
    <n v="2"/>
    <x v="44"/>
    <x v="5"/>
    <x v="78"/>
    <n v="0"/>
    <n v="0"/>
    <x v="3"/>
  </r>
  <r>
    <n v="65000"/>
    <s v="http://tinyfurniture.com/"/>
    <n v="47607"/>
    <x v="4753"/>
    <s v="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
    <n v="2.3803320000000001"/>
    <d v="2010-11-12T00:00:00"/>
    <n v="416498"/>
    <n v="99"/>
    <n v="5.6"/>
    <n v="59"/>
    <x v="4"/>
    <x v="12"/>
    <x v="1294"/>
    <n v="351498"/>
    <n v="5.4076615384615385"/>
    <x v="3"/>
  </r>
  <r>
    <n v="60000"/>
    <s v=""/>
    <n v="193603"/>
    <x v="4754"/>
    <s v="A college student returning home for Halloween is forced to face his childhood fears when an escaped killer takes refuge in his family's &quot;Haunted Hayride&quot;."/>
    <n v="0.41234199999999999"/>
    <d v="2012-10-13T00:00:00"/>
    <n v="0"/>
    <n v="93"/>
    <n v="5.0999999999999996"/>
    <n v="6"/>
    <x v="3"/>
    <x v="6"/>
    <x v="193"/>
    <n v="-60000"/>
    <n v="-1"/>
    <x v="3"/>
  </r>
  <r>
    <n v="0"/>
    <s v=""/>
    <n v="84659"/>
    <x v="4755"/>
    <s v="The Naked Ape is a coming-of-age film following three teenagers on a road trip across the Pacific Southwest."/>
    <n v="7.7576999999999993E-2"/>
    <d v="2006-09-16T00:00:00"/>
    <n v="0"/>
    <n v="110"/>
    <n v="5"/>
    <n v="1"/>
    <x v="6"/>
    <x v="5"/>
    <x v="193"/>
    <n v="0"/>
    <n v="0"/>
    <x v="3"/>
  </r>
  <r>
    <n v="50000"/>
    <s v=""/>
    <n v="322745"/>
    <x v="4756"/>
    <s v="An associative collection of visual impressions across fifteen chapters: a seagull in Porto, political posters in New York, an abstract painting in St. Petersburg, an abandoned video shop in Cairo and cats everywhere you look."/>
    <n v="0.29358699999999999"/>
    <d v="2015-02-09T00:00:00"/>
    <n v="0"/>
    <n v="111"/>
    <n v="8.3000000000000007"/>
    <n v="3"/>
    <x v="2"/>
    <x v="16"/>
    <x v="193"/>
    <n v="-50000"/>
    <n v="-1"/>
    <x v="3"/>
  </r>
  <r>
    <n v="50000"/>
    <s v="http://www.cthulhulives.org/cocmovie/index.html"/>
    <n v="20981"/>
    <x v="4757"/>
    <s v="A dying professor leaves his great-nephew a collection of documents pertaining to the Cthulhu Cult. The nephew begins to learn why the study of the cult so fascinated his grandfather. Bit-by-bit he begins piecing together the dread implications of his grandfather's inquiries, and soon he takes on investigating the Cthulhu cult as a crusade of his own."/>
    <n v="1.7771479999999999"/>
    <d v="2005-01-01T00:00:00"/>
    <n v="0"/>
    <n v="47"/>
    <n v="6.9"/>
    <n v="41"/>
    <x v="11"/>
    <x v="15"/>
    <x v="1295"/>
    <n v="-50000"/>
    <n v="-1"/>
    <x v="3"/>
  </r>
  <r>
    <n v="0"/>
    <s v="http://www.bendingsteelmovie.com/"/>
    <n v="174362"/>
    <x v="4758"/>
    <s v="The Cyclone, The Freakshow, The Mermaid Parade: all Coney Island icons. But Chris “Wonder” Schoeck has always preferred the Coney Island Strongman. Bending Steel follows the sweet, unassuming Schoeck as he parlays his extraordinary strength into the pursuit of his lifelong dream. Training with an elite group of men whose hands bend, drag, twist and shred metal, he tackles an enormous physical and mental challenge, taking a surprisingly emotional journey as a result."/>
    <n v="4.8725999999999998E-2"/>
    <d v="2013-04-20T00:00:00"/>
    <n v="0"/>
    <n v="93"/>
    <n v="5"/>
    <n v="1"/>
    <x v="8"/>
    <x v="16"/>
    <x v="193"/>
    <n v="0"/>
    <n v="0"/>
    <x v="3"/>
  </r>
  <r>
    <n v="4000000"/>
    <s v="https://www.facebook.com/thesignalfilm"/>
    <n v="242095"/>
    <x v="4759"/>
    <s v="Three college students on a road trip across the Southwest experience a detour – the tracking of a computer genius who has already hacked into MIT and exposed security faults. When the trio find themselves drawn to an eerily isolated area, suddenly everything goes dark. When one of the students regains consciousness, he finds himself in a waking nightmare."/>
    <n v="27.662696"/>
    <d v="2014-03-15T00:00:00"/>
    <n v="600896"/>
    <n v="95"/>
    <n v="5.8"/>
    <n v="631"/>
    <x v="10"/>
    <x v="6"/>
    <x v="886"/>
    <n v="-3399104"/>
    <n v="-0.84977599999999998"/>
    <x v="3"/>
  </r>
  <r>
    <n v="50000"/>
    <s v=""/>
    <n v="250902"/>
    <x v="4760"/>
    <s v="Twenty years ago, seven superstar artists left Marvel Comics to create their own company, Image Comics, a company that continues to influence mainstream comics and pop culture to this day. Image began as more than just a publisher - it was a response to years of creator mistreatment, and changed comics forever. The Image Revolution tells the story of Image Comics, from its founders' work at Marvel, through Image's early success, company difficulties during the comics market implosion, and ultimately the publisher's new generation of properties like The Walking Dead. Filled with colorful characters, the film is a clarion call to artists to take control of their destiny."/>
    <n v="0.54561999999999999"/>
    <d v="2013-11-21T00:00:00"/>
    <n v="0"/>
    <n v="81"/>
    <n v="5.7"/>
    <n v="3"/>
    <x v="8"/>
    <x v="16"/>
    <x v="1296"/>
    <n v="-50000"/>
    <n v="-1"/>
    <x v="3"/>
  </r>
  <r>
    <n v="0"/>
    <s v="http://www.montereymedia.com/theatrical/films/this_is_martin_bonner.html"/>
    <n v="158895"/>
    <x v="4761"/>
    <s v="Two men, at opposite ends of the social spectrum, find themselves starting new lives in the same, small town and form an unlikely friendship."/>
    <n v="0.76368000000000003"/>
    <d v="2013-06-28T00:00:00"/>
    <n v="0"/>
    <n v="83"/>
    <n v="6.6"/>
    <n v="4"/>
    <x v="8"/>
    <x v="5"/>
    <x v="193"/>
    <n v="0"/>
    <n v="0"/>
    <x v="3"/>
  </r>
  <r>
    <n v="0"/>
    <s v=""/>
    <n v="222250"/>
    <x v="4762"/>
    <s v="Mike and Matt own nothing and share everything, including their life's work, a screenplay, which seems to be their only escape from the harsh reality that is the Hollywood machine."/>
    <n v="0.97035099999999996"/>
    <d v="2013-09-20T00:00:00"/>
    <n v="0"/>
    <n v="96"/>
    <n v="6.8"/>
    <n v="2"/>
    <x v="8"/>
    <x v="8"/>
    <x v="1297"/>
    <n v="0"/>
    <n v="0"/>
    <x v="3"/>
  </r>
  <r>
    <n v="0"/>
    <s v=""/>
    <n v="18292"/>
    <x v="4763"/>
    <s v="A delicately told and deceptively simple story of a group of children in a depressed small town who band together to cover up a tragic mistake."/>
    <n v="2.0588340000000001"/>
    <d v="2000-10-01T00:00:00"/>
    <n v="0"/>
    <n v="89"/>
    <n v="6.4"/>
    <n v="36"/>
    <x v="20"/>
    <x v="5"/>
    <x v="193"/>
    <n v="0"/>
    <n v="0"/>
    <x v="3"/>
  </r>
  <r>
    <n v="0"/>
    <s v=""/>
    <n v="125537"/>
    <x v="4764"/>
    <s v="Two brothers share a house in LA's Fairfax district: Tony's a feckless actor, Chris is an accountant. Both are in relationships on rocky ground. As these emotions swirl, Tony meets his US Postal Service letter carrier, a single mom named Kathy who's come to LA from Wyoming with her daughter, a budding actress. Chris meets Anna, an Italian beauty working in the States for a few months wrangling animals on movie sets. Chris also befriends Clive, an aging and crusty man whose longing for his recently-deceased wife is a portrait of true love. Can Clive's example help Chris sort out his love life, and can Tony grow up enough to see the possibilities with Kathy and her daughter?"/>
    <n v="7.3400000000000002E-3"/>
    <d v="1999-09-16T00:00:00"/>
    <n v="0"/>
    <n v="90"/>
    <n v="7"/>
    <n v="1"/>
    <x v="14"/>
    <x v="8"/>
    <x v="193"/>
    <n v="0"/>
    <n v="0"/>
    <x v="3"/>
  </r>
  <r>
    <n v="0"/>
    <s v=""/>
    <n v="326576"/>
    <x v="4765"/>
    <s v="A group of college students travel to a small Texas town to research the Legend of Blood Lake, an obscure folktale forged by events surrounding the horrible massacre of a Comanche village."/>
    <n v="4.9468999999999999E-2"/>
    <d v="2014-04-05T00:00:00"/>
    <n v="0"/>
    <n v="95"/>
    <n v="2"/>
    <n v="1"/>
    <x v="10"/>
    <x v="6"/>
    <x v="193"/>
    <n v="0"/>
    <n v="0"/>
    <x v="3"/>
  </r>
  <r>
    <n v="0"/>
    <s v="https://www.facebook.com/pages/Raymond-Did-It/205521879470"/>
    <n v="228550"/>
    <x v="4766"/>
    <s v="Mentally challenged Raymond Rourke gets blamed and framed by several kids after they accidentally kill his younger brother Bryce. Six years later, Raymond escapes from the state mental hospital he's been locked up in so he can exact a harsh revenge on the folks who killed his brother and set him up."/>
    <n v="0.16077900000000001"/>
    <d v="2011-03-27T00:00:00"/>
    <n v="0"/>
    <n v="83"/>
    <n v="3.2"/>
    <n v="8"/>
    <x v="9"/>
    <x v="15"/>
    <x v="193"/>
    <n v="0"/>
    <n v="0"/>
    <x v="3"/>
  </r>
  <r>
    <n v="0"/>
    <s v="http://www.mgm.com/#/our-titles/1092/The-Last-Waltz/"/>
    <n v="13963"/>
    <x v="4767"/>
    <s v="Martin Scorsese's rockumentary intertwines footage from &quot;The Band's&quot; incredible farewell tour with probing backstage interviews and featured performances by Eric Clapton, Bob Dylan, Joni Mitchell, Ringo Starr and other rock legends."/>
    <n v="3.2772869999999998"/>
    <d v="1978-05-01T00:00:00"/>
    <n v="321952"/>
    <n v="117"/>
    <n v="7.9"/>
    <n v="64"/>
    <x v="32"/>
    <x v="16"/>
    <x v="1298"/>
    <n v="321952"/>
    <n v="0"/>
    <x v="3"/>
  </r>
  <r>
    <n v="50000"/>
    <s v=""/>
    <n v="290391"/>
    <x v="4768"/>
    <s v="On the anniversary weekend of the death of a young women's husband, five girls head out to a cabin to help their friend move past her husband's death. As the party continues a dark secret begins to unravel and a hideous past crawls out to seek revenge."/>
    <n v="0.59580900000000003"/>
    <d v="2015-09-01T00:00:00"/>
    <n v="0"/>
    <n v="75"/>
    <n v="3.5"/>
    <n v="2"/>
    <x v="2"/>
    <x v="6"/>
    <x v="1299"/>
    <n v="-50000"/>
    <n v="-1"/>
    <x v="3"/>
  </r>
  <r>
    <n v="0"/>
    <s v=""/>
    <n v="44770"/>
    <x v="4769"/>
    <s v="On a summer break from college, Ivy, a young epileptic woman, struggles to balance her feelings for her fledgling boyfriend while her friend Al crashes with her for the season."/>
    <n v="0.61108099999999999"/>
    <d v="2009-04-22T00:00:00"/>
    <n v="0"/>
    <n v="80"/>
    <n v="6.4"/>
    <n v="15"/>
    <x v="0"/>
    <x v="5"/>
    <x v="193"/>
    <n v="0"/>
    <n v="0"/>
    <x v="3"/>
  </r>
  <r>
    <n v="0"/>
    <s v=""/>
    <n v="69382"/>
    <x v="4770"/>
    <s v="A gun-slinging preacher returns to the debaucherous town of Playa Diablo seeking revenge from the notorious scorpion-venom drinking bandito El Sobero - lead outlaw and number one bad guy. El Sobero and his band of bad banditos are also returning to Playa Diablo seeking their own revenge against the town sheriff. With the Bounty Hunter dragging up slowly behind there is sure to be a confrontation of Biblical proportions as they all meet in the circle of death."/>
    <n v="3.5820000000000001E-3"/>
    <d v="2007-07-08T00:00:00"/>
    <n v="0"/>
    <n v="78"/>
    <n v="0"/>
    <n v="0"/>
    <x v="1"/>
    <x v="0"/>
    <x v="193"/>
    <n v="0"/>
    <n v="0"/>
    <x v="3"/>
  </r>
  <r>
    <n v="500000"/>
    <s v=""/>
    <n v="40769"/>
    <x v="4771"/>
    <s v="Alan is a musician who leaves a busted-up band for New York, and a new musical voyage. He tries to stay focused and fends off all manner of distractions, including the attraction to his good friend's girlfriend. Film of the &quot;Mumblecore&quot; genre."/>
    <n v="0.123068"/>
    <d v="2005-03-01T00:00:00"/>
    <n v="0"/>
    <n v="109"/>
    <n v="6.1"/>
    <n v="8"/>
    <x v="11"/>
    <x v="5"/>
    <x v="193"/>
    <n v="-500000"/>
    <n v="-1"/>
    <x v="3"/>
  </r>
  <r>
    <n v="0"/>
    <s v=""/>
    <n v="220490"/>
    <x v="4772"/>
    <s v="Crew of &quot;Paranormal Legends&quot; went to film their 4th season at the place where La Llorona (Weeping woman) was reportedly seen. Only thing that's left was 17 hours of tapes and 2 camcorders."/>
    <n v="5.6459000000000002E-2"/>
    <d v="2013-04-19T00:00:00"/>
    <n v="0"/>
    <n v="89"/>
    <n v="0"/>
    <n v="0"/>
    <x v="8"/>
    <x v="15"/>
    <x v="193"/>
    <n v="0"/>
    <n v="0"/>
    <x v="3"/>
  </r>
  <r>
    <n v="31192"/>
    <s v="http://downterrace.blogspot.com/"/>
    <n v="42151"/>
    <x v="4773"/>
    <s v="After serving jail time for a mysterious crime, Bill and Karl get out of jail and become preoccupied with figuring out who turned them in to the police. On top of that, the &quot;family business&quot; is on the rocks, and the motley crew of criminals who operate out of Down Terrace aren't feeling terribly trusting of one another. It might look like an ordinary house, but at Down Terrace, the walls are closing in.."/>
    <n v="1.330379"/>
    <d v="2009-09-01T00:00:00"/>
    <n v="10000"/>
    <n v="89"/>
    <n v="6.3"/>
    <n v="26"/>
    <x v="0"/>
    <x v="5"/>
    <x v="193"/>
    <n v="-21192"/>
    <n v="-0.6794049756347782"/>
    <x v="3"/>
  </r>
  <r>
    <n v="27000"/>
    <s v="http://www.miramax.com/movie/clerks/"/>
    <n v="2292"/>
    <x v="4774"/>
    <s v="Convenience and video store clerks Dante and Randal are sharp-witted, potty-mouthed and bored out of their minds. So in between needling customers, the counter jockeys play hockey on the roof, visit a funeral home and deal with their love lives."/>
    <n v="19.748657999999999"/>
    <d v="1994-09-13T00:00:00"/>
    <n v="3151130"/>
    <n v="92"/>
    <n v="7.4"/>
    <n v="755"/>
    <x v="23"/>
    <x v="8"/>
    <x v="63"/>
    <n v="3124130"/>
    <n v="115.70851851851852"/>
    <x v="3"/>
  </r>
  <r>
    <n v="27000"/>
    <s v=""/>
    <n v="42497"/>
    <x v="4775"/>
    <s v="An erotic poem set in the fantasies of a young male prostitute."/>
    <n v="2.7810999999999999E-2"/>
    <d v="1971-01-01T00:00:00"/>
    <n v="0"/>
    <n v="64"/>
    <n v="6"/>
    <n v="9"/>
    <x v="48"/>
    <x v="5"/>
    <x v="1011"/>
    <n v="-27000"/>
    <n v="-1"/>
    <x v="3"/>
  </r>
  <r>
    <n v="0"/>
    <s v=""/>
    <n v="33693"/>
    <x v="4776"/>
    <s v="Unsure of what to do next, 23-year-old Marnie tries her best to navigate life after college in this romantic comedy. Still partying like there's no tomorrow, Marnie drags herself out of bed for her miserable temp job and can't decide whether she's wasting her time going after best buddy Alex, who doesn't seem to be interested."/>
    <n v="0.36263299999999998"/>
    <d v="2002-09-20T00:00:00"/>
    <n v="76901"/>
    <n v="85"/>
    <n v="6.3"/>
    <n v="8"/>
    <x v="18"/>
    <x v="5"/>
    <x v="193"/>
    <n v="76901"/>
    <n v="0"/>
    <x v="3"/>
  </r>
  <r>
    <n v="0"/>
    <s v=""/>
    <n v="14585"/>
    <x v="4777"/>
    <s v="Two business executives--one an avowed misogynist, the other recently emotionally wounded by his love interest--set out to exact revenge on the female gender by seeking out the most innocent, uncorrupted girl they can find and ruining her life."/>
    <n v="2.634007"/>
    <d v="1997-01-19T00:00:00"/>
    <n v="0"/>
    <n v="97"/>
    <n v="6.8"/>
    <n v="44"/>
    <x v="12"/>
    <x v="8"/>
    <x v="399"/>
    <n v="0"/>
    <n v="0"/>
    <x v="3"/>
  </r>
  <r>
    <n v="0"/>
    <s v=""/>
    <n v="185465"/>
    <x v="4778"/>
    <s v="Fifteen years ago, their Washington Heights neighborhood was dubbed the crack-cocaine capital of the world, but today it is transforming into one of the most vibrant, Spanish-speaking communities in the United States. While the drug dealers continue to disappear, their violent legacy still casts a shadow over the neighborhood and its residents. Junior, an ex-convict struggling to get his life back on track, is a product of this legacy. His younger brother Manny, the salutatorian of his high school class, embodies the hope of the future. On the night of his graduation party, Manny finds himself faced with an ill-fated decision that could change his life forever"/>
    <n v="3.9264E-2"/>
    <d v="2002-01-15T00:00:00"/>
    <n v="0"/>
    <n v="78"/>
    <n v="5.5"/>
    <n v="2"/>
    <x v="18"/>
    <x v="5"/>
    <x v="193"/>
    <n v="0"/>
    <n v="0"/>
    <x v="3"/>
  </r>
  <r>
    <n v="0"/>
    <s v=""/>
    <n v="38780"/>
    <x v="4779"/>
    <s v="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
    <n v="7.101197"/>
    <d v="2009-08-14T00:00:00"/>
    <n v="0"/>
    <n v="85"/>
    <n v="6"/>
    <n v="131"/>
    <x v="0"/>
    <x v="0"/>
    <x v="153"/>
    <n v="0"/>
    <n v="0"/>
    <x v="3"/>
  </r>
  <r>
    <n v="0"/>
    <s v=""/>
    <n v="14022"/>
    <x v="4780"/>
    <s v="Presents a day in the life in Austin, Texas among its social outcasts and misfits, predominantly the twenty-something set, using a series of linear vignettes. These characters, who in some manner just don't fit into the establishment norms, move seamlessly from one scene to the next, randomly coming and going into one another's lives."/>
    <n v="3.3206220000000002"/>
    <d v="1990-07-27T00:00:00"/>
    <n v="0"/>
    <n v="97"/>
    <n v="6.4"/>
    <n v="77"/>
    <x v="21"/>
    <x v="8"/>
    <x v="193"/>
    <n v="0"/>
    <n v="0"/>
    <x v="3"/>
  </r>
  <r>
    <n v="0"/>
    <s v=""/>
    <n v="366967"/>
    <x v="4781"/>
    <s v="A desperate ex-con is forced to gather his old crew for one last job to pay off his sister's debt to a dangerous local criminal."/>
    <n v="3.8143000000000003E-2"/>
    <d v="2015-10-02T00:00:00"/>
    <n v="0"/>
    <n v="90"/>
    <n v="0"/>
    <n v="0"/>
    <x v="2"/>
    <x v="6"/>
    <x v="193"/>
    <n v="0"/>
    <n v="0"/>
    <x v="3"/>
  </r>
  <r>
    <n v="22000"/>
    <s v="https://www.facebook.com/DrySpellMovie"/>
    <n v="255266"/>
    <x v="4782"/>
    <s v="Sasha tries to get her soon-to-be ex husband Kyle laid so she can move on with her sex life guilt-free."/>
    <n v="4.8947999999999998E-2"/>
    <d v="2013-02-14T00:00:00"/>
    <n v="0"/>
    <n v="90"/>
    <n v="6"/>
    <n v="1"/>
    <x v="8"/>
    <x v="8"/>
    <x v="193"/>
    <n v="-22000"/>
    <n v="-1"/>
    <x v="3"/>
  </r>
  <r>
    <n v="0"/>
    <s v=""/>
    <n v="17345"/>
    <x v="4783"/>
    <s v="Jay Austin wants to sell you a used car, but watch out! Many victims have fallen prey to his smiling face and hasty promises. Austin does everything his way until his dishonesty and manipulation are exposed. Like many men, he becomes disgusted by the masks he wears and the lies he tells. In every man's life, there can be a turning point. When Jay makes his turn, he never looks back."/>
    <n v="1.048524"/>
    <d v="2003-01-01T00:00:00"/>
    <n v="0"/>
    <n v="120"/>
    <n v="6.8"/>
    <n v="19"/>
    <x v="16"/>
    <x v="5"/>
    <x v="193"/>
    <n v="0"/>
    <n v="0"/>
    <x v="3"/>
  </r>
  <r>
    <n v="0"/>
    <s v=""/>
    <n v="226458"/>
    <x v="4784"/>
    <s v="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
    <n v="3.619167"/>
    <d v="2015-01-16T00:00:00"/>
    <n v="0"/>
    <n v="91"/>
    <n v="4.7"/>
    <n v="79"/>
    <x v="2"/>
    <x v="6"/>
    <x v="1300"/>
    <n v="0"/>
    <n v="0"/>
    <x v="3"/>
  </r>
  <r>
    <n v="0"/>
    <s v="http://www.thepuffychairmovie.com"/>
    <n v="24055"/>
    <x v="4785"/>
    <s v="Josh's life is pretty much in the toilet. He's a failed NYC indie rocker, and a failing booking agent. But he finds the potential of a small victory in a really bad idea. He decides to purchase a 1985 Lazy Boy on eBay, just like the one his dad had when Josh was a kid. He'll drive cross-country for the chair, staying with Emily at his brother's house on the way, and deliver it to his father as a surprise birthday gift. But when Rhett ends up coming along for the ride, it's three people and a giant purple puffy chair in a too-small van... and one of them has to go before the trip's end."/>
    <n v="1.2439549999999999"/>
    <d v="2005-01-17T00:00:00"/>
    <n v="0"/>
    <n v="85"/>
    <n v="6.2"/>
    <n v="15"/>
    <x v="11"/>
    <x v="5"/>
    <x v="193"/>
    <n v="0"/>
    <n v="0"/>
    <x v="3"/>
  </r>
  <r>
    <n v="0"/>
    <s v=""/>
    <n v="287625"/>
    <x v="4786"/>
    <s v="Created by the members of a Nairobi-based arts collective — who have removed their names from the film for fear of reprisal — this anthology film that dramatizes true-life stories from Kenya’s oppressed LGBTQ community is both a labour of love and a bold act of militancy."/>
    <n v="0.32779399999999997"/>
    <d v="2014-09-05T00:00:00"/>
    <n v="0"/>
    <n v="60"/>
    <n v="0"/>
    <n v="0"/>
    <x v="10"/>
    <x v="5"/>
    <x v="193"/>
    <n v="0"/>
    <n v="0"/>
    <x v="3"/>
  </r>
  <r>
    <n v="0"/>
    <s v=""/>
    <n v="44990"/>
    <x v="4787"/>
    <s v="'Breaking Upwards' explores a young, real-life New York couple who, four years in and battling codependency, decide to intricately strategize their own break up. Based on an actual experiment devised by director/actor Daryl Wein and actress Zoe Lister-Jones, the film loosely interprets a year in their lives exploring alternatives to monogamy, and the madness that ensues. An uncensored look at young love, lust, and the pangs of codependency, 'Breaking Upwards' follows its characters as they navigate each others' emotions across the city they love. It begs the question: is it ever possible to grow apart together?"/>
    <n v="0.67457"/>
    <d v="2009-03-14T00:00:00"/>
    <n v="0"/>
    <n v="88"/>
    <n v="5.6"/>
    <n v="12"/>
    <x v="0"/>
    <x v="8"/>
    <x v="193"/>
    <n v="0"/>
    <n v="0"/>
    <x v="3"/>
  </r>
  <r>
    <n v="0"/>
    <s v=""/>
    <n v="86304"/>
    <x v="4788"/>
    <s v="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
    <n v="3.5459909999999999"/>
    <d v="2011-10-26T00:00:00"/>
    <n v="0"/>
    <n v="78"/>
    <n v="4.2"/>
    <n v="13"/>
    <x v="9"/>
    <x v="4"/>
    <x v="1301"/>
    <n v="0"/>
    <n v="0"/>
    <x v="3"/>
  </r>
  <r>
    <n v="12000"/>
    <s v=""/>
    <n v="692"/>
    <x v="4789"/>
    <s v="Notorious Baltimore criminal and underground figure Divine goes up against Connie &amp;amp; Raymond Marble, a sleazy married couple who make a passionate attempt to humiliate her and seize her tabloid-given title as &quot;The Filthiest Person Alive&quot;."/>
    <n v="4.5536440000000002"/>
    <d v="1972-03-12T00:00:00"/>
    <n v="6000000"/>
    <n v="93"/>
    <n v="6.2"/>
    <n v="110"/>
    <x v="35"/>
    <x v="15"/>
    <x v="1302"/>
    <n v="5988000"/>
    <n v="499"/>
    <x v="3"/>
  </r>
  <r>
    <n v="0"/>
    <s v=""/>
    <n v="39851"/>
    <x v="4790"/>
    <s v="After losing her husband to a heroin overdose, Emily Wang fights to overcome her own addictions and to be reconciled with her estranged son."/>
    <n v="1.464566"/>
    <d v="2004-09-01T00:00:00"/>
    <n v="0"/>
    <n v="111"/>
    <n v="6.7"/>
    <n v="17"/>
    <x v="13"/>
    <x v="5"/>
    <x v="193"/>
    <n v="0"/>
    <n v="0"/>
    <x v="3"/>
  </r>
  <r>
    <n v="0"/>
    <s v=""/>
    <n v="13898"/>
    <x v="4791"/>
    <s v="Various women struggle to function in the oppressively sexist society of contemporary Iran."/>
    <n v="1.1937789999999999"/>
    <d v="2000-09-08T00:00:00"/>
    <n v="0"/>
    <n v="90"/>
    <n v="6.6"/>
    <n v="17"/>
    <x v="20"/>
    <x v="5"/>
    <x v="1303"/>
    <n v="0"/>
    <n v="0"/>
    <x v="3"/>
  </r>
  <r>
    <n v="13"/>
    <s v="http://tincanmanthemovie.com/"/>
    <n v="157185"/>
    <x v="4792"/>
    <s v="Recently dumped by his girlfirend for another man, working in a job he hates, things could be better for Peter.  One night, while he is alone in his apartment, there is a knock on the door.  His life will never be the same again."/>
    <n v="0.332679"/>
    <d v="2007-01-01T00:00:00"/>
    <n v="0"/>
    <n v="84"/>
    <n v="2"/>
    <n v="1"/>
    <x v="1"/>
    <x v="15"/>
    <x v="1304"/>
    <n v="-13"/>
    <n v="-1"/>
    <x v="3"/>
  </r>
  <r>
    <n v="20000"/>
    <s v=""/>
    <n v="36095"/>
    <x v="4793"/>
    <s v="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
    <n v="0.21244299999999999"/>
    <d v="1997-11-06T00:00:00"/>
    <n v="99000"/>
    <n v="111"/>
    <n v="7.4"/>
    <n v="63"/>
    <x v="12"/>
    <x v="13"/>
    <x v="1305"/>
    <n v="79000"/>
    <n v="3.95"/>
    <x v="3"/>
  </r>
  <r>
    <n v="0"/>
    <s v=""/>
    <n v="182291"/>
    <x v="4794"/>
    <s v="Isaac and Angel are two young Latinos involved in a south side Chicago gang. They have a secret in a world where secrets are forbidden."/>
    <n v="2.9756999999999999E-2"/>
    <d v="2004-04-11T00:00:00"/>
    <n v="0"/>
    <n v="90"/>
    <n v="6"/>
    <n v="2"/>
    <x v="13"/>
    <x v="5"/>
    <x v="1306"/>
    <n v="0"/>
    <n v="0"/>
    <x v="3"/>
  </r>
  <r>
    <n v="0"/>
    <s v=""/>
    <n v="286939"/>
    <x v="4795"/>
    <s v="It should have been just a normal day of sex, fun, alcohol, hormones and debauchery for Tabitha and Mimi, two over-privileged twenty-somethings. But that so-called normalcy gets tossed out the window when a devastating event occurs at a pool party."/>
    <n v="0.16651299999999999"/>
    <d v="2012-01-20T00:00:00"/>
    <n v="0"/>
    <n v="82"/>
    <n v="0"/>
    <n v="0"/>
    <x v="3"/>
    <x v="6"/>
    <x v="1307"/>
    <n v="0"/>
    <n v="0"/>
    <x v="3"/>
  </r>
  <r>
    <n v="0"/>
    <s v=""/>
    <n v="124606"/>
    <x v="4796"/>
    <s v="A young woman in L.A. is having a bad day: she's evicted, an audition ends with a producer furious she won't trade sex for the part, and a policeman nabs her for something she didn't do, demanding fellatio to release her. She snaps, grabs his gun, takes his uniform, and leaves him cuffed to a tree where he's soon having a defenseless chat with a homeless man. She takes off on the cop's motorcycle and, for an afternoon, experiences a cop's life. She talks a young man out of suicide and then is plunged into violence after a friendly encounter with two &quot;vatos.&quot; She is torn between self-protection and others' expectations. Is there any resolution for her torrent of feelings?"/>
    <n v="0.91811600000000004"/>
    <d v="1995-09-09T00:00:00"/>
    <n v="0"/>
    <n v="98"/>
    <n v="6"/>
    <n v="1"/>
    <x v="15"/>
    <x v="5"/>
    <x v="1308"/>
    <n v="0"/>
    <n v="0"/>
    <x v="3"/>
  </r>
  <r>
    <n v="7000"/>
    <s v="http://www.primermovie.com"/>
    <n v="14337"/>
    <x v="4797"/>
    <s v="Friends/fledgling entrepreneurs invent a device in their garage that reduces the apparent mass of any object placed inside it, but they accidentally discover that it has some highly unexpected capabilities -- ones that could enable them to do and to have seemingly anything they want. Taking advantage of this unique opportunity is the first challenge they face. Dealing with the consequences is the next."/>
    <n v="23.307949000000001"/>
    <d v="2004-10-08T00:00:00"/>
    <n v="424760"/>
    <n v="77"/>
    <n v="6.9"/>
    <n v="658"/>
    <x v="13"/>
    <x v="4"/>
    <x v="721"/>
    <n v="417760"/>
    <n v="59.68"/>
    <x v="3"/>
  </r>
  <r>
    <n v="0"/>
    <s v=""/>
    <n v="67238"/>
    <x v="4798"/>
    <s v="Adam, a security guard, travels from California to the Philippines, his native land, for his father's funeral. He arrives in Manila. As he waits, a phone rings in his backpack; he answers it, and a male voice tells him that his mother and sister are captives and will be killed if Adam doesn't cooperate. Over the next hour, the voice sends Adam by bus, taxi, motorized tricycle, and on foot through an urban landscape of busy streets, cramped apartments, a fetid squatters' camp, a bank, a cockfighting arena, and a church. Adam's conversations with the voice cover murder, Islam, jihad, rebellion in Mindanao, and his family. What is it Adam will be commanded to do?"/>
    <n v="2.2172999999999998E-2"/>
    <d v="2005-03-12T00:00:00"/>
    <n v="0"/>
    <n v="80"/>
    <n v="7.5"/>
    <n v="2"/>
    <x v="11"/>
    <x v="20"/>
    <x v="193"/>
    <n v="0"/>
    <n v="0"/>
    <x v="3"/>
  </r>
  <r>
    <n v="220000"/>
    <s v=""/>
    <n v="9367"/>
    <x v="4799"/>
    <s v="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
    <n v="14.269792000000001"/>
    <d v="1992-09-04T00:00:00"/>
    <n v="2040920"/>
    <n v="81"/>
    <n v="6.6"/>
    <n v="238"/>
    <x v="28"/>
    <x v="0"/>
    <x v="2"/>
    <n v="1820920"/>
    <n v="8.2769090909090917"/>
    <x v="3"/>
  </r>
  <r>
    <n v="9000"/>
    <s v=""/>
    <n v="72766"/>
    <x v="4800"/>
    <s v="A newlywed couple's honeymoon is upended by the arrivals of their respective sisters."/>
    <n v="0.64255200000000001"/>
    <d v="2011-12-26T00:00:00"/>
    <n v="0"/>
    <n v="85"/>
    <n v="5.9"/>
    <n v="5"/>
    <x v="9"/>
    <x v="8"/>
    <x v="193"/>
    <n v="-9000"/>
    <n v="-1"/>
    <x v="3"/>
  </r>
  <r>
    <n v="0"/>
    <s v="http://www.hallmarkchannel.com/signedsealeddelivered"/>
    <n v="231617"/>
    <x v="4801"/>
    <s v="&quot;Signed, Sealed, Delivered&quot; introduces a dedicated quartet of civil servants in the Dead Letter Office of the U.S. Postal System who transform themselves into an elite team of lost-mail detectives. Their determination to deliver the seemingly undeliverable takes them out of the post office into an unpredictable world where letters and packages from the past save lives, solve crimes, reunite old loves, and change futures by arriving late, but always miraculously on time."/>
    <n v="1.4444760000000001"/>
    <d v="2013-10-13T00:00:00"/>
    <n v="0"/>
    <n v="120"/>
    <n v="7"/>
    <n v="6"/>
    <x v="8"/>
    <x v="8"/>
    <x v="1309"/>
    <n v="0"/>
    <n v="0"/>
    <x v="3"/>
  </r>
  <r>
    <n v="0"/>
    <s v="http://shanghaicalling.com/"/>
    <n v="126186"/>
    <x v="4802"/>
    <s v="When ambitious New York attorney Sam is sent to Shanghai on assignment, he immediately stumbles into a legal mess that could end his career. With the help of a beautiful relocation specialist, a well-connected old-timer, a clever journalist, and a street-smart legal assistant, Sam might just save his job, find romance, and learn to appreciate the beauty and wonders of Shanghai. Written by Anonymous  (IMDB.com)."/>
    <n v="0.85700799999999999"/>
    <d v="2012-05-03T00:00:00"/>
    <n v="0"/>
    <n v="98"/>
    <n v="5.7"/>
    <n v="7"/>
    <x v="3"/>
    <x v="18"/>
    <x v="193"/>
    <n v="0"/>
    <n v="0"/>
    <x v="3"/>
  </r>
  <r>
    <n v="0"/>
    <s v=""/>
    <n v="25975"/>
    <x v="4803"/>
    <s v="Ever since the second grade when he first saw her in E.T. The Extraterrestrial, Brian Herzlinger has had a crush on Drew Barrymore. Now, 20 years later he's decided to try to fulfill his lifelong dream by asking her for a date. There's one small problem: She's Drew Barrymore and he's, well, Brian Herzlinger, a broke 27-year-old aspiring filmmaker from New Jersey."/>
    <n v="1.929883"/>
    <d v="2005-08-05T00:00:00"/>
    <n v="0"/>
    <n v="90"/>
    <n v="6.3"/>
    <n v="16"/>
    <x v="11"/>
    <x v="16"/>
    <x v="1310"/>
    <n v="0"/>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F5EDB4-8062-4A1E-84CD-DC9E521833BF}" name="Studio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21:J32" firstHeaderRow="1" firstDataRow="1" firstDataCol="1"/>
  <pivotFields count="17">
    <pivotField showAll="0"/>
    <pivotField showAll="0"/>
    <pivotField showAll="0"/>
    <pivotField showAll="0"/>
    <pivotField showAll="0"/>
    <pivotField showAll="0"/>
    <pivotField showAll="0"/>
    <pivotField dataField="1" showAll="0"/>
    <pivotField showAll="0"/>
    <pivotField showAll="0"/>
    <pivotField showAll="0"/>
    <pivotField showAll="0">
      <items count="92">
        <item x="88"/>
        <item x="90"/>
        <item x="53"/>
        <item x="85"/>
        <item x="70"/>
        <item x="65"/>
        <item x="87"/>
        <item x="89"/>
        <item x="86"/>
        <item x="80"/>
        <item x="55"/>
        <item x="78"/>
        <item x="72"/>
        <item x="39"/>
        <item x="82"/>
        <item x="84"/>
        <item x="77"/>
        <item x="68"/>
        <item x="61"/>
        <item x="66"/>
        <item x="74"/>
        <item x="79"/>
        <item x="73"/>
        <item x="59"/>
        <item x="69"/>
        <item x="62"/>
        <item x="63"/>
        <item x="83"/>
        <item x="67"/>
        <item x="76"/>
        <item x="75"/>
        <item x="64"/>
        <item x="50"/>
        <item x="60"/>
        <item x="33"/>
        <item x="40"/>
        <item x="52"/>
        <item x="51"/>
        <item x="71"/>
        <item x="58"/>
        <item x="37"/>
        <item x="49"/>
        <item x="47"/>
        <item x="48"/>
        <item x="35"/>
        <item x="43"/>
        <item x="54"/>
        <item x="56"/>
        <item x="45"/>
        <item x="46"/>
        <item x="32"/>
        <item x="27"/>
        <item x="34"/>
        <item x="36"/>
        <item x="25"/>
        <item x="44"/>
        <item x="30"/>
        <item x="38"/>
        <item x="42"/>
        <item x="41"/>
        <item x="31"/>
        <item x="29"/>
        <item x="21"/>
        <item x="22"/>
        <item x="28"/>
        <item x="26"/>
        <item x="23"/>
        <item x="15"/>
        <item x="24"/>
        <item x="12"/>
        <item x="19"/>
        <item x="14"/>
        <item x="20"/>
        <item x="17"/>
        <item x="18"/>
        <item x="16"/>
        <item x="13"/>
        <item x="11"/>
        <item x="6"/>
        <item x="1"/>
        <item x="7"/>
        <item x="0"/>
        <item x="4"/>
        <item x="9"/>
        <item x="3"/>
        <item x="8"/>
        <item x="10"/>
        <item x="2"/>
        <item x="5"/>
        <item x="81"/>
        <item x="57"/>
        <item t="default"/>
      </items>
    </pivotField>
    <pivotField showAll="0">
      <items count="22">
        <item x="18"/>
        <item x="0"/>
        <item x="1"/>
        <item x="3"/>
        <item x="8"/>
        <item x="13"/>
        <item x="16"/>
        <item x="5"/>
        <item x="7"/>
        <item x="2"/>
        <item x="20"/>
        <item x="9"/>
        <item x="15"/>
        <item x="17"/>
        <item x="14"/>
        <item x="12"/>
        <item x="4"/>
        <item x="6"/>
        <item x="19"/>
        <item x="10"/>
        <item x="11"/>
        <item t="default"/>
      </items>
    </pivotField>
    <pivotField axis="axisRow" showAll="0" measureFilter="1" sortType="descending">
      <items count="1312">
        <item x="193"/>
        <item x="395"/>
        <item x="749"/>
        <item x="48"/>
        <item x="818"/>
        <item x="596"/>
        <item x="976"/>
        <item x="1236"/>
        <item x="515"/>
        <item x="337"/>
        <item x="1060"/>
        <item x="1283"/>
        <item x="529"/>
        <item x="798"/>
        <item x="776"/>
        <item x="674"/>
        <item x="744"/>
        <item x="1253"/>
        <item x="355"/>
        <item x="877"/>
        <item x="412"/>
        <item x="760"/>
        <item x="1046"/>
        <item x="1156"/>
        <item x="37"/>
        <item x="1150"/>
        <item x="1165"/>
        <item x="1094"/>
        <item x="1007"/>
        <item x="516"/>
        <item x="641"/>
        <item x="1274"/>
        <item x="858"/>
        <item x="977"/>
        <item x="1161"/>
        <item x="1096"/>
        <item x="987"/>
        <item x="1047"/>
        <item x="1214"/>
        <item x="75"/>
        <item x="373"/>
        <item x="1024"/>
        <item x="962"/>
        <item x="1079"/>
        <item x="331"/>
        <item x="1212"/>
        <item x="399"/>
        <item x="383"/>
        <item x="481"/>
        <item x="1080"/>
        <item x="1001"/>
        <item x="10"/>
        <item x="232"/>
        <item x="1278"/>
        <item x="487"/>
        <item x="223"/>
        <item x="585"/>
        <item x="994"/>
        <item x="1067"/>
        <item x="70"/>
        <item x="1048"/>
        <item x="106"/>
        <item x="792"/>
        <item x="905"/>
        <item x="330"/>
        <item x="820"/>
        <item x="532"/>
        <item x="915"/>
        <item x="1127"/>
        <item x="264"/>
        <item x="176"/>
        <item x="1254"/>
        <item x="217"/>
        <item x="242"/>
        <item x="1191"/>
        <item x="1015"/>
        <item x="524"/>
        <item x="722"/>
        <item x="461"/>
        <item x="508"/>
        <item x="1063"/>
        <item x="246"/>
        <item x="1054"/>
        <item x="1149"/>
        <item x="969"/>
        <item x="98"/>
        <item x="257"/>
        <item x="1000"/>
        <item x="966"/>
        <item x="517"/>
        <item x="1267"/>
        <item x="548"/>
        <item x="970"/>
        <item x="803"/>
        <item x="1166"/>
        <item x="748"/>
        <item x="1075"/>
        <item x="1308"/>
        <item x="531"/>
        <item x="932"/>
        <item x="836"/>
        <item x="87"/>
        <item x="963"/>
        <item x="426"/>
        <item x="622"/>
        <item x="886"/>
        <item x="424"/>
        <item x="1016"/>
        <item x="454"/>
        <item x="336"/>
        <item x="928"/>
        <item x="816"/>
        <item x="1019"/>
        <item x="250"/>
        <item x="819"/>
        <item x="231"/>
        <item x="1173"/>
        <item x="1142"/>
        <item x="427"/>
        <item x="283"/>
        <item x="360"/>
        <item x="755"/>
        <item x="49"/>
        <item x="934"/>
        <item x="186"/>
        <item x="99"/>
        <item x="1209"/>
        <item x="68"/>
        <item x="636"/>
        <item x="768"/>
        <item x="69"/>
        <item x="1151"/>
        <item x="73"/>
        <item x="229"/>
        <item x="988"/>
        <item x="666"/>
        <item x="581"/>
        <item x="919"/>
        <item x="1158"/>
        <item x="448"/>
        <item x="1137"/>
        <item x="553"/>
        <item x="646"/>
        <item x="172"/>
        <item x="1242"/>
        <item x="333"/>
        <item x="829"/>
        <item x="510"/>
        <item x="649"/>
        <item x="652"/>
        <item x="1281"/>
        <item x="655"/>
        <item x="377"/>
        <item x="1292"/>
        <item x="771"/>
        <item x="50"/>
        <item x="1270"/>
        <item x="528"/>
        <item x="635"/>
        <item x="340"/>
        <item x="365"/>
        <item x="153"/>
        <item x="686"/>
        <item x="725"/>
        <item x="216"/>
        <item x="219"/>
        <item x="938"/>
        <item x="1070"/>
        <item x="904"/>
        <item x="993"/>
        <item x="671"/>
        <item x="1131"/>
        <item x="428"/>
        <item x="720"/>
        <item x="1111"/>
        <item x="684"/>
        <item x="474"/>
        <item x="809"/>
        <item x="385"/>
        <item x="991"/>
        <item x="478"/>
        <item x="164"/>
        <item x="352"/>
        <item x="1195"/>
        <item x="812"/>
        <item x="1130"/>
        <item x="711"/>
        <item x="583"/>
        <item x="1218"/>
        <item x="1205"/>
        <item x="811"/>
        <item x="226"/>
        <item x="1258"/>
        <item x="432"/>
        <item x="1099"/>
        <item x="683"/>
        <item x="103"/>
        <item x="328"/>
        <item x="482"/>
        <item x="717"/>
        <item x="616"/>
        <item x="279"/>
        <item x="1089"/>
        <item x="1084"/>
        <item x="93"/>
        <item x="1188"/>
        <item x="900"/>
        <item x="292"/>
        <item x="304"/>
        <item x="1231"/>
        <item x="107"/>
        <item x="135"/>
        <item x="1006"/>
        <item x="215"/>
        <item x="737"/>
        <item x="535"/>
        <item x="1077"/>
        <item x="467"/>
        <item x="503"/>
        <item x="61"/>
        <item x="606"/>
        <item x="961"/>
        <item x="351"/>
        <item x="1036"/>
        <item x="1066"/>
        <item x="1071"/>
        <item x="1272"/>
        <item x="116"/>
        <item x="957"/>
        <item x="275"/>
        <item x="384"/>
        <item x="713"/>
        <item x="1162"/>
        <item x="1101"/>
        <item x="732"/>
        <item x="954"/>
        <item x="576"/>
        <item x="29"/>
        <item x="1088"/>
        <item x="599"/>
        <item x="456"/>
        <item x="648"/>
        <item x="1220"/>
        <item x="888"/>
        <item x="522"/>
        <item x="145"/>
        <item x="441"/>
        <item x="169"/>
        <item x="864"/>
        <item x="244"/>
        <item x="719"/>
        <item x="946"/>
        <item x="562"/>
        <item x="187"/>
        <item x="591"/>
        <item x="502"/>
        <item x="370"/>
        <item x="759"/>
        <item x="392"/>
        <item x="495"/>
        <item x="735"/>
        <item x="1116"/>
        <item x="835"/>
        <item x="2"/>
        <item x="46"/>
        <item x="429"/>
        <item x="631"/>
        <item x="1174"/>
        <item x="787"/>
        <item x="475"/>
        <item x="1110"/>
        <item x="1098"/>
        <item x="59"/>
        <item x="152"/>
        <item x="161"/>
        <item x="833"/>
        <item x="128"/>
        <item x="497"/>
        <item x="1225"/>
        <item x="473"/>
        <item x="898"/>
        <item x="1049"/>
        <item x="853"/>
        <item x="1146"/>
        <item x="442"/>
        <item x="25"/>
        <item x="914"/>
        <item x="195"/>
        <item x="269"/>
        <item x="756"/>
        <item x="870"/>
        <item x="1062"/>
        <item x="39"/>
        <item x="233"/>
        <item x="381"/>
        <item x="1114"/>
        <item x="127"/>
        <item x="1305"/>
        <item x="782"/>
        <item x="609"/>
        <item x="1241"/>
        <item x="967"/>
        <item x="492"/>
        <item x="1018"/>
        <item x="986"/>
        <item x="168"/>
        <item x="1064"/>
        <item x="643"/>
        <item x="568"/>
        <item x="1002"/>
        <item x="284"/>
        <item x="85"/>
        <item x="933"/>
        <item x="1178"/>
        <item x="114"/>
        <item x="781"/>
        <item x="71"/>
        <item x="499"/>
        <item x="6"/>
        <item x="455"/>
        <item x="17"/>
        <item x="469"/>
        <item x="484"/>
        <item x="1152"/>
        <item x="563"/>
        <item x="341"/>
        <item x="204"/>
        <item x="443"/>
        <item x="698"/>
        <item x="688"/>
        <item x="972"/>
        <item x="1025"/>
        <item x="880"/>
        <item x="708"/>
        <item x="125"/>
        <item x="200"/>
        <item x="1232"/>
        <item x="207"/>
        <item x="236"/>
        <item x="757"/>
        <item x="282"/>
        <item x="906"/>
        <item x="88"/>
        <item x="142"/>
        <item x="630"/>
        <item x="1248"/>
        <item x="112"/>
        <item x="1289"/>
        <item x="1302"/>
        <item x="47"/>
        <item x="22"/>
        <item x="31"/>
        <item x="750"/>
        <item x="1148"/>
        <item x="1234"/>
        <item x="1132"/>
        <item x="32"/>
        <item x="1113"/>
        <item x="527"/>
        <item x="654"/>
        <item x="723"/>
        <item x="490"/>
        <item x="838"/>
        <item x="1057"/>
        <item x="821"/>
        <item x="895"/>
        <item x="940"/>
        <item x="600"/>
        <item x="466"/>
        <item x="1239"/>
        <item x="682"/>
        <item x="1118"/>
        <item x="692"/>
        <item x="999"/>
        <item x="981"/>
        <item x="525"/>
        <item x="423"/>
        <item x="267"/>
        <item x="435"/>
        <item x="372"/>
        <item x="893"/>
        <item x="918"/>
        <item x="295"/>
        <item x="743"/>
        <item x="644"/>
        <item x="1052"/>
        <item x="726"/>
        <item x="7"/>
        <item x="290"/>
        <item x="105"/>
        <item x="228"/>
        <item x="506"/>
        <item x="664"/>
        <item x="491"/>
        <item x="1078"/>
        <item x="1171"/>
        <item x="621"/>
        <item x="245"/>
        <item x="390"/>
        <item x="974"/>
        <item x="74"/>
        <item x="869"/>
        <item x="281"/>
        <item x="97"/>
        <item x="1172"/>
        <item x="464"/>
        <item x="736"/>
        <item x="1021"/>
        <item x="276"/>
        <item x="1264"/>
        <item x="1257"/>
        <item x="471"/>
        <item x="689"/>
        <item x="240"/>
        <item x="1219"/>
        <item x="286"/>
        <item x="312"/>
        <item x="183"/>
        <item x="521"/>
        <item x="314"/>
        <item x="335"/>
        <item x="171"/>
        <item x="834"/>
        <item x="949"/>
        <item x="558"/>
        <item x="1237"/>
        <item x="468"/>
        <item x="830"/>
        <item x="575"/>
        <item x="579"/>
        <item x="620"/>
        <item x="765"/>
        <item x="675"/>
        <item x="913"/>
        <item x="155"/>
        <item x="634"/>
        <item x="899"/>
        <item x="763"/>
        <item x="1244"/>
        <item x="796"/>
        <item x="417"/>
        <item x="791"/>
        <item x="391"/>
        <item x="861"/>
        <item x="472"/>
        <item x="663"/>
        <item x="1028"/>
        <item x="801"/>
        <item x="1095"/>
        <item x="1251"/>
        <item x="1298"/>
        <item x="144"/>
        <item x="303"/>
        <item x="813"/>
        <item x="1235"/>
        <item x="739"/>
        <item x="1004"/>
        <item x="642"/>
        <item x="842"/>
        <item x="132"/>
        <item x="91"/>
        <item x="530"/>
        <item x="924"/>
        <item x="694"/>
        <item x="273"/>
        <item x="661"/>
        <item x="1279"/>
        <item x="220"/>
        <item x="34"/>
        <item x="1160"/>
        <item x="100"/>
        <item x="959"/>
        <item x="777"/>
        <item x="817"/>
        <item x="1309"/>
        <item x="512"/>
        <item x="1061"/>
        <item x="1217"/>
        <item x="1201"/>
        <item x="489"/>
        <item x="718"/>
        <item x="1200"/>
        <item x="1265"/>
        <item x="222"/>
        <item x="681"/>
        <item x="239"/>
        <item x="438"/>
        <item x="511"/>
        <item x="178"/>
        <item x="414"/>
        <item x="413"/>
        <item x="166"/>
        <item x="1213"/>
        <item x="359"/>
        <item x="1133"/>
        <item x="253"/>
        <item x="211"/>
        <item x="897"/>
        <item x="1100"/>
        <item x="1128"/>
        <item x="973"/>
        <item x="1300"/>
        <item x="1129"/>
        <item x="705"/>
        <item x="1307"/>
        <item x="202"/>
        <item x="891"/>
        <item x="1202"/>
        <item x="459"/>
        <item x="28"/>
        <item x="1263"/>
        <item x="199"/>
        <item x="700"/>
        <item x="618"/>
        <item x="141"/>
        <item x="1256"/>
        <item x="115"/>
        <item x="378"/>
        <item x="446"/>
        <item x="650"/>
        <item x="505"/>
        <item x="724"/>
        <item x="296"/>
        <item x="1260"/>
        <item x="460"/>
        <item x="1228"/>
        <item x="544"/>
        <item x="639"/>
        <item x="1301"/>
        <item x="434"/>
        <item x="538"/>
        <item x="150"/>
        <item x="922"/>
        <item x="1091"/>
        <item x="574"/>
        <item x="1192"/>
        <item x="415"/>
        <item x="728"/>
        <item x="485"/>
        <item x="588"/>
        <item x="375"/>
        <item x="706"/>
        <item x="734"/>
        <item x="157"/>
        <item x="173"/>
        <item x="971"/>
        <item x="1020"/>
        <item x="925"/>
        <item x="615"/>
        <item x="440"/>
        <item x="982"/>
        <item x="1247"/>
        <item x="840"/>
        <item x="908"/>
        <item x="387"/>
        <item x="985"/>
        <item x="859"/>
        <item x="770"/>
        <item x="1284"/>
        <item x="844"/>
        <item x="369"/>
        <item x="979"/>
        <item x="587"/>
        <item x="131"/>
        <item x="935"/>
        <item x="133"/>
        <item x="192"/>
        <item x="852"/>
        <item x="110"/>
        <item x="814"/>
        <item x="1249"/>
        <item x="1138"/>
        <item x="386"/>
        <item x="514"/>
        <item x="1295"/>
        <item x="984"/>
        <item x="612"/>
        <item x="1193"/>
        <item x="1107"/>
        <item x="305"/>
        <item x="400"/>
        <item x="854"/>
        <item x="784"/>
        <item x="677"/>
        <item x="800"/>
        <item x="121"/>
        <item x="149"/>
        <item x="1306"/>
        <item x="968"/>
        <item x="790"/>
        <item x="885"/>
        <item x="1243"/>
        <item x="839"/>
        <item x="277"/>
        <item x="1238"/>
        <item x="12"/>
        <item x="738"/>
        <item x="752"/>
        <item x="83"/>
        <item x="745"/>
        <item x="356"/>
        <item x="710"/>
        <item x="1044"/>
        <item x="647"/>
        <item x="953"/>
        <item x="431"/>
        <item x="992"/>
        <item x="308"/>
        <item x="170"/>
        <item x="306"/>
        <item x="389"/>
        <item x="960"/>
        <item x="0"/>
        <item x="24"/>
        <item x="638"/>
        <item x="560"/>
        <item x="948"/>
        <item x="1023"/>
        <item x="1037"/>
        <item x="566"/>
        <item x="716"/>
        <item x="130"/>
        <item x="483"/>
        <item x="344"/>
        <item x="810"/>
        <item x="851"/>
        <item x="196"/>
        <item x="380"/>
        <item x="920"/>
        <item x="696"/>
        <item x="590"/>
        <item x="241"/>
        <item x="1003"/>
        <item x="238"/>
        <item x="205"/>
        <item x="346"/>
        <item x="540"/>
        <item x="1255"/>
        <item x="1303"/>
        <item x="547"/>
        <item x="72"/>
        <item x="33"/>
        <item x="203"/>
        <item x="177"/>
        <item x="848"/>
        <item x="691"/>
        <item x="1126"/>
        <item x="476"/>
        <item x="883"/>
        <item x="1147"/>
        <item x="602"/>
        <item x="846"/>
        <item x="1038"/>
        <item x="1189"/>
        <item x="263"/>
        <item x="345"/>
        <item x="741"/>
        <item x="1230"/>
        <item x="1010"/>
        <item x="513"/>
        <item x="605"/>
        <item x="113"/>
        <item x="1288"/>
        <item x="301"/>
        <item x="174"/>
        <item x="82"/>
        <item x="124"/>
        <item x="1184"/>
        <item x="1275"/>
        <item x="578"/>
        <item x="501"/>
        <item x="1196"/>
        <item x="458"/>
        <item x="1269"/>
        <item x="1083"/>
        <item x="1224"/>
        <item x="214"/>
        <item x="66"/>
        <item x="134"/>
        <item x="1121"/>
        <item x="1097"/>
        <item x="668"/>
        <item x="1223"/>
        <item x="147"/>
        <item x="126"/>
        <item x="146"/>
        <item x="1157"/>
        <item x="42"/>
        <item x="881"/>
        <item x="80"/>
        <item x="651"/>
        <item x="156"/>
        <item x="76"/>
        <item x="3"/>
        <item x="751"/>
        <item x="788"/>
        <item x="695"/>
        <item x="865"/>
        <item x="1005"/>
        <item x="1053"/>
        <item x="1261"/>
        <item x="462"/>
        <item x="1059"/>
        <item x="797"/>
        <item x="702"/>
        <item x="927"/>
        <item x="825"/>
        <item x="1169"/>
        <item x="533"/>
        <item x="669"/>
        <item x="65"/>
        <item x="422"/>
        <item x="1207"/>
        <item x="119"/>
        <item x="60"/>
        <item x="349"/>
        <item x="409"/>
        <item x="55"/>
        <item x="945"/>
        <item x="45"/>
        <item x="1299"/>
        <item x="604"/>
        <item x="221"/>
        <item x="965"/>
        <item x="101"/>
        <item x="884"/>
        <item x="374"/>
        <item x="856"/>
        <item x="20"/>
        <item x="1290"/>
        <item x="504"/>
        <item x="542"/>
        <item x="368"/>
        <item x="611"/>
        <item x="567"/>
        <item x="890"/>
        <item x="923"/>
        <item x="662"/>
        <item x="518"/>
        <item x="1120"/>
        <item x="805"/>
        <item x="1034"/>
        <item x="148"/>
        <item x="154"/>
        <item x="802"/>
        <item x="260"/>
        <item x="300"/>
        <item x="1072"/>
        <item x="1181"/>
        <item x="1136"/>
        <item x="1282"/>
        <item x="450"/>
        <item x="799"/>
        <item x="329"/>
        <item x="901"/>
        <item x="4"/>
        <item x="379"/>
        <item x="794"/>
        <item x="795"/>
        <item x="789"/>
        <item x="537"/>
        <item x="554"/>
        <item x="230"/>
        <item x="555"/>
        <item x="931"/>
        <item x="879"/>
        <item x="955"/>
        <item x="557"/>
        <item x="941"/>
        <item x="1252"/>
        <item x="419"/>
        <item x="1051"/>
        <item x="158"/>
        <item x="247"/>
        <item x="1119"/>
        <item x="944"/>
        <item x="486"/>
        <item x="26"/>
        <item x="608"/>
        <item x="254"/>
        <item x="108"/>
        <item x="237"/>
        <item x="354"/>
        <item x="248"/>
        <item x="288"/>
        <item x="90"/>
        <item x="382"/>
        <item x="936"/>
        <item x="556"/>
        <item x="637"/>
        <item x="63"/>
        <item x="747"/>
        <item x="1081"/>
        <item x="111"/>
        <item x="347"/>
        <item x="197"/>
        <item x="367"/>
        <item x="353"/>
        <item x="980"/>
        <item x="937"/>
        <item x="309"/>
        <item x="313"/>
        <item x="316"/>
        <item x="764"/>
        <item x="401"/>
        <item x="1102"/>
        <item x="862"/>
        <item x="1240"/>
        <item x="1017"/>
        <item x="175"/>
        <item x="670"/>
        <item x="826"/>
        <item x="778"/>
        <item x="1093"/>
        <item x="520"/>
        <item x="1058"/>
        <item x="917"/>
        <item x="398"/>
        <item x="758"/>
        <item x="628"/>
        <item x="322"/>
        <item x="1168"/>
        <item x="319"/>
        <item x="1280"/>
        <item x="463"/>
        <item x="850"/>
        <item x="13"/>
        <item x="807"/>
        <item x="894"/>
        <item x="857"/>
        <item x="780"/>
        <item x="855"/>
        <item x="701"/>
        <item x="910"/>
        <item x="362"/>
        <item x="418"/>
        <item x="808"/>
        <item x="1135"/>
        <item x="488"/>
        <item x="680"/>
        <item x="1040"/>
        <item x="184"/>
        <item x="318"/>
        <item x="1055"/>
        <item x="774"/>
        <item x="909"/>
        <item x="1050"/>
        <item x="1123"/>
        <item x="1073"/>
        <item x="1082"/>
        <item x="804"/>
        <item x="1227"/>
        <item x="793"/>
        <item x="997"/>
        <item x="436"/>
        <item x="67"/>
        <item x="783"/>
        <item x="293"/>
        <item x="613"/>
        <item x="1177"/>
        <item x="603"/>
        <item x="523"/>
        <item x="659"/>
        <item x="162"/>
        <item x="614"/>
        <item x="832"/>
        <item x="989"/>
        <item x="903"/>
        <item x="57"/>
        <item x="252"/>
        <item x="109"/>
        <item x="407"/>
        <item x="274"/>
        <item x="822"/>
        <item x="64"/>
        <item x="715"/>
        <item x="194"/>
        <item x="1276"/>
        <item x="766"/>
        <item x="656"/>
        <item x="1012"/>
        <item x="36"/>
        <item x="366"/>
        <item x="1262"/>
        <item x="498"/>
        <item x="627"/>
        <item x="709"/>
        <item x="860"/>
        <item x="494"/>
        <item x="983"/>
        <item x="601"/>
        <item x="998"/>
        <item x="731"/>
        <item x="480"/>
        <item x="1085"/>
        <item x="526"/>
        <item x="9"/>
        <item x="118"/>
        <item x="270"/>
        <item x="712"/>
        <item x="1304"/>
        <item x="1199"/>
        <item x="594"/>
        <item x="1250"/>
        <item x="326"/>
        <item x="678"/>
        <item x="911"/>
        <item x="35"/>
        <item x="104"/>
        <item x="541"/>
        <item x="122"/>
        <item x="408"/>
        <item x="597"/>
        <item x="470"/>
        <item x="425"/>
        <item x="754"/>
        <item x="444"/>
        <item x="453"/>
        <item x="1187"/>
        <item x="1277"/>
        <item x="939"/>
        <item x="849"/>
        <item x="89"/>
        <item x="272"/>
        <item x="21"/>
        <item x="38"/>
        <item x="447"/>
        <item x="206"/>
        <item x="868"/>
        <item x="1190"/>
        <item x="570"/>
        <item x="1287"/>
        <item x="509"/>
        <item x="54"/>
        <item x="1068"/>
        <item x="1210"/>
        <item x="129"/>
        <item x="1042"/>
        <item x="762"/>
        <item x="393"/>
        <item x="730"/>
        <item x="589"/>
        <item x="332"/>
        <item x="549"/>
        <item x="212"/>
        <item x="1211"/>
        <item x="1186"/>
        <item x="958"/>
        <item x="892"/>
        <item x="258"/>
        <item x="493"/>
        <item x="120"/>
        <item x="1105"/>
        <item x="685"/>
        <item x="824"/>
        <item x="1215"/>
        <item x="406"/>
        <item x="841"/>
        <item x="867"/>
        <item x="500"/>
        <item x="624"/>
        <item x="1076"/>
        <item x="136"/>
        <item x="1032"/>
        <item x="815"/>
        <item x="1056"/>
        <item x="593"/>
        <item x="209"/>
        <item x="94"/>
        <item x="287"/>
        <item x="227"/>
        <item x="1204"/>
        <item x="1144"/>
        <item x="806"/>
        <item x="978"/>
        <item x="1043"/>
        <item x="582"/>
        <item x="420"/>
        <item x="1216"/>
        <item x="1013"/>
        <item x="159"/>
        <item x="573"/>
        <item x="1180"/>
        <item x="160"/>
        <item x="753"/>
        <item x="44"/>
        <item x="561"/>
        <item x="86"/>
        <item x="551"/>
        <item x="539"/>
        <item x="697"/>
        <item x="1222"/>
        <item x="559"/>
        <item x="916"/>
        <item x="1109"/>
        <item x="1296"/>
        <item x="256"/>
        <item x="138"/>
        <item x="1291"/>
        <item x="658"/>
        <item x="1112"/>
        <item x="364"/>
        <item x="1039"/>
        <item x="667"/>
        <item x="371"/>
        <item x="1134"/>
        <item x="188"/>
        <item x="665"/>
        <item x="213"/>
        <item x="1031"/>
        <item x="325"/>
        <item x="837"/>
        <item x="1022"/>
        <item x="285"/>
        <item x="996"/>
        <item x="1175"/>
        <item x="1108"/>
        <item x="1167"/>
        <item x="1092"/>
        <item x="1310"/>
        <item x="823"/>
        <item x="1154"/>
        <item x="1090"/>
        <item x="619"/>
        <item x="975"/>
        <item x="218"/>
        <item x="572"/>
        <item x="786"/>
        <item x="703"/>
        <item x="1009"/>
        <item x="598"/>
        <item x="234"/>
        <item x="40"/>
        <item x="123"/>
        <item x="564"/>
        <item x="687"/>
        <item x="151"/>
        <item x="410"/>
        <item x="1164"/>
        <item x="1182"/>
        <item x="180"/>
        <item x="907"/>
        <item x="1069"/>
        <item x="465"/>
        <item x="189"/>
        <item x="629"/>
        <item x="307"/>
        <item x="167"/>
        <item x="388"/>
        <item x="679"/>
        <item x="137"/>
        <item x="190"/>
        <item x="323"/>
        <item x="586"/>
        <item x="742"/>
        <item x="396"/>
        <item x="660"/>
        <item x="181"/>
        <item x="952"/>
        <item x="43"/>
        <item x="1026"/>
        <item x="632"/>
        <item x="334"/>
        <item x="565"/>
        <item x="866"/>
        <item x="545"/>
        <item x="1273"/>
        <item x="266"/>
        <item x="887"/>
        <item x="584"/>
        <item x="251"/>
        <item x="271"/>
        <item x="704"/>
        <item x="552"/>
        <item x="1041"/>
        <item x="951"/>
        <item x="357"/>
        <item x="1065"/>
        <item x="208"/>
        <item x="84"/>
        <item x="338"/>
        <item x="876"/>
        <item x="1027"/>
        <item x="342"/>
        <item x="294"/>
        <item x="1125"/>
        <item x="1203"/>
        <item x="79"/>
        <item x="626"/>
        <item x="657"/>
        <item x="714"/>
        <item x="1153"/>
        <item x="519"/>
        <item x="259"/>
        <item x="1074"/>
        <item x="729"/>
        <item x="1163"/>
        <item x="1170"/>
        <item x="361"/>
        <item x="394"/>
        <item x="1226"/>
        <item x="451"/>
        <item x="1011"/>
        <item x="1035"/>
        <item x="873"/>
        <item x="261"/>
        <item x="676"/>
        <item x="1030"/>
        <item x="14"/>
        <item x="165"/>
        <item x="280"/>
        <item x="179"/>
        <item x="403"/>
        <item x="1145"/>
        <item x="707"/>
        <item x="872"/>
        <item x="41"/>
        <item x="445"/>
        <item x="449"/>
        <item x="1115"/>
        <item x="990"/>
        <item x="1086"/>
        <item x="139"/>
        <item x="740"/>
        <item x="1139"/>
        <item x="595"/>
        <item x="767"/>
        <item x="571"/>
        <item x="1259"/>
        <item x="580"/>
        <item x="310"/>
        <item x="1103"/>
        <item x="546"/>
        <item x="772"/>
        <item x="950"/>
        <item x="727"/>
        <item x="1297"/>
        <item x="265"/>
        <item x="1008"/>
        <item x="878"/>
        <item x="321"/>
        <item x="235"/>
        <item x="397"/>
        <item x="912"/>
        <item x="902"/>
        <item x="831"/>
        <item x="302"/>
        <item x="534"/>
        <item x="672"/>
        <item x="889"/>
        <item x="1266"/>
        <item x="779"/>
        <item x="507"/>
        <item x="56"/>
        <item x="942"/>
        <item x="289"/>
        <item x="964"/>
        <item x="225"/>
        <item x="930"/>
        <item x="1185"/>
        <item x="1141"/>
        <item x="411"/>
        <item x="640"/>
        <item x="773"/>
        <item x="690"/>
        <item x="95"/>
        <item x="51"/>
        <item x="315"/>
        <item x="721"/>
        <item x="405"/>
        <item x="421"/>
        <item x="210"/>
        <item x="102"/>
        <item x="350"/>
        <item x="947"/>
        <item x="746"/>
        <item x="299"/>
        <item x="96"/>
        <item x="452"/>
        <item x="847"/>
        <item x="1294"/>
        <item x="1159"/>
        <item x="23"/>
        <item x="320"/>
        <item x="1197"/>
        <item x="1106"/>
        <item x="610"/>
        <item x="607"/>
        <item x="479"/>
        <item x="53"/>
        <item x="775"/>
        <item x="343"/>
        <item x="875"/>
        <item x="58"/>
        <item x="645"/>
        <item x="1117"/>
        <item x="1221"/>
        <item x="1122"/>
        <item x="882"/>
        <item x="1140"/>
        <item x="543"/>
        <item x="363"/>
        <item x="1206"/>
        <item x="52"/>
        <item x="358"/>
        <item x="956"/>
        <item x="1143"/>
        <item x="995"/>
        <item x="182"/>
        <item x="693"/>
        <item x="1286"/>
        <item x="761"/>
        <item x="871"/>
        <item x="929"/>
        <item x="18"/>
        <item x="1179"/>
        <item x="921"/>
        <item x="201"/>
        <item x="402"/>
        <item x="348"/>
        <item x="327"/>
        <item x="278"/>
        <item x="843"/>
        <item x="78"/>
        <item x="262"/>
        <item x="477"/>
        <item x="15"/>
        <item x="437"/>
        <item x="16"/>
        <item x="845"/>
        <item x="1246"/>
        <item x="191"/>
        <item x="1033"/>
        <item x="625"/>
        <item x="198"/>
        <item x="311"/>
        <item x="1198"/>
        <item x="699"/>
        <item x="896"/>
        <item x="1208"/>
        <item x="1124"/>
        <item x="77"/>
        <item x="874"/>
        <item x="1229"/>
        <item x="19"/>
        <item x="117"/>
        <item x="30"/>
        <item x="430"/>
        <item x="1233"/>
        <item x="81"/>
        <item x="653"/>
        <item x="1014"/>
        <item x="926"/>
        <item x="1155"/>
        <item x="1183"/>
        <item x="255"/>
        <item x="339"/>
        <item x="8"/>
        <item x="27"/>
        <item x="1"/>
        <item x="404"/>
        <item x="569"/>
        <item x="633"/>
        <item x="5"/>
        <item x="185"/>
        <item x="92"/>
        <item x="1271"/>
        <item x="163"/>
        <item x="785"/>
        <item x="1176"/>
        <item x="224"/>
        <item x="769"/>
        <item x="62"/>
        <item x="433"/>
        <item x="496"/>
        <item x="733"/>
        <item x="297"/>
        <item x="863"/>
        <item x="298"/>
        <item x="943"/>
        <item x="1194"/>
        <item x="827"/>
        <item x="592"/>
        <item x="243"/>
        <item x="140"/>
        <item x="617"/>
        <item x="143"/>
        <item x="376"/>
        <item x="11"/>
        <item x="249"/>
        <item x="324"/>
        <item x="673"/>
        <item x="1104"/>
        <item x="439"/>
        <item x="317"/>
        <item x="268"/>
        <item x="416"/>
        <item x="1285"/>
        <item x="1029"/>
        <item x="1045"/>
        <item x="1293"/>
        <item x="577"/>
        <item x="623"/>
        <item x="1268"/>
        <item x="536"/>
        <item x="291"/>
        <item x="1245"/>
        <item x="1087"/>
        <item x="550"/>
        <item x="457"/>
        <item x="828"/>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1"/>
        <item x="3"/>
        <item x="2"/>
        <item t="default"/>
      </items>
    </pivotField>
  </pivotFields>
  <rowFields count="1">
    <field x="13"/>
  </rowFields>
  <rowItems count="11">
    <i>
      <x v="896"/>
    </i>
    <i>
      <x v="1226"/>
    </i>
    <i>
      <x v="1259"/>
    </i>
    <i>
      <x v="263"/>
    </i>
    <i>
      <x v="1214"/>
    </i>
    <i>
      <x v="826"/>
    </i>
    <i>
      <x v="1244"/>
    </i>
    <i>
      <x v="351"/>
    </i>
    <i>
      <x v="1263"/>
    </i>
    <i>
      <x v="755"/>
    </i>
    <i t="grand">
      <x/>
    </i>
  </rowItems>
  <colItems count="1">
    <i/>
  </colItems>
  <dataFields count="1">
    <dataField name="Sum of WorldwideGross" fld="7" baseField="13" baseItem="0" numFmtId="164"/>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6F3B78-7BBB-413E-AEFC-310A30698876}" name="Average IMDb Rating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95" firstHeaderRow="0" firstDataRow="1" firstDataCol="1"/>
  <pivotFields count="17">
    <pivotField showAll="0"/>
    <pivotField showAll="0"/>
    <pivotField showAll="0"/>
    <pivotField showAll="0"/>
    <pivotField showAll="0"/>
    <pivotField showAll="0"/>
    <pivotField showAll="0"/>
    <pivotField dataField="1" showAll="0"/>
    <pivotField showAll="0"/>
    <pivotField dataField="1" showAll="0"/>
    <pivotField dataField="1" showAll="0"/>
    <pivotField axis="axisRow" showAll="0">
      <items count="92">
        <item x="88"/>
        <item x="90"/>
        <item x="53"/>
        <item x="85"/>
        <item x="70"/>
        <item x="65"/>
        <item x="87"/>
        <item x="89"/>
        <item x="86"/>
        <item x="80"/>
        <item x="55"/>
        <item x="78"/>
        <item x="72"/>
        <item x="39"/>
        <item x="82"/>
        <item x="84"/>
        <item x="77"/>
        <item x="68"/>
        <item x="61"/>
        <item x="66"/>
        <item x="74"/>
        <item x="79"/>
        <item x="73"/>
        <item x="59"/>
        <item x="69"/>
        <item x="62"/>
        <item x="63"/>
        <item x="83"/>
        <item x="67"/>
        <item x="76"/>
        <item x="75"/>
        <item x="64"/>
        <item x="50"/>
        <item x="60"/>
        <item x="33"/>
        <item x="40"/>
        <item x="52"/>
        <item x="51"/>
        <item x="71"/>
        <item x="58"/>
        <item x="37"/>
        <item x="49"/>
        <item x="47"/>
        <item x="48"/>
        <item x="35"/>
        <item x="43"/>
        <item x="54"/>
        <item x="56"/>
        <item x="45"/>
        <item x="46"/>
        <item x="32"/>
        <item x="27"/>
        <item x="34"/>
        <item x="36"/>
        <item x="25"/>
        <item x="44"/>
        <item x="30"/>
        <item x="38"/>
        <item x="42"/>
        <item x="41"/>
        <item x="31"/>
        <item x="29"/>
        <item x="21"/>
        <item x="22"/>
        <item x="28"/>
        <item x="26"/>
        <item x="23"/>
        <item x="15"/>
        <item x="24"/>
        <item x="12"/>
        <item x="19"/>
        <item x="14"/>
        <item x="20"/>
        <item x="17"/>
        <item x="18"/>
        <item x="16"/>
        <item x="13"/>
        <item x="11"/>
        <item x="6"/>
        <item x="1"/>
        <item x="7"/>
        <item x="0"/>
        <item x="4"/>
        <item x="9"/>
        <item x="3"/>
        <item x="8"/>
        <item x="10"/>
        <item x="2"/>
        <item x="5"/>
        <item x="81"/>
        <item x="57"/>
        <item t="default"/>
      </items>
    </pivotField>
    <pivotField showAll="0">
      <items count="22">
        <item x="18"/>
        <item x="0"/>
        <item x="1"/>
        <item x="3"/>
        <item x="8"/>
        <item x="13"/>
        <item x="16"/>
        <item x="5"/>
        <item x="7"/>
        <item x="2"/>
        <item x="20"/>
        <item x="9"/>
        <item x="15"/>
        <item x="17"/>
        <item x="14"/>
        <item x="12"/>
        <item x="4"/>
        <item x="6"/>
        <item x="19"/>
        <item x="10"/>
        <item x="11"/>
        <item t="default"/>
      </items>
    </pivotField>
    <pivotField showAll="0">
      <items count="1312">
        <item x="193"/>
        <item x="395"/>
        <item x="749"/>
        <item x="48"/>
        <item x="818"/>
        <item x="596"/>
        <item x="976"/>
        <item x="1236"/>
        <item x="515"/>
        <item x="337"/>
        <item x="1060"/>
        <item x="1283"/>
        <item x="529"/>
        <item x="798"/>
        <item x="776"/>
        <item x="674"/>
        <item x="744"/>
        <item x="1253"/>
        <item x="355"/>
        <item x="877"/>
        <item x="412"/>
        <item x="760"/>
        <item x="1046"/>
        <item x="1156"/>
        <item x="37"/>
        <item x="1150"/>
        <item x="1165"/>
        <item x="1094"/>
        <item x="1007"/>
        <item x="516"/>
        <item x="641"/>
        <item x="1274"/>
        <item x="858"/>
        <item x="977"/>
        <item x="1161"/>
        <item x="1096"/>
        <item x="987"/>
        <item x="1047"/>
        <item x="1214"/>
        <item x="75"/>
        <item x="373"/>
        <item x="1024"/>
        <item x="962"/>
        <item x="1079"/>
        <item x="331"/>
        <item x="1212"/>
        <item x="399"/>
        <item x="383"/>
        <item x="481"/>
        <item x="1080"/>
        <item x="1001"/>
        <item x="10"/>
        <item x="232"/>
        <item x="1278"/>
        <item x="487"/>
        <item x="223"/>
        <item x="585"/>
        <item x="994"/>
        <item x="1067"/>
        <item x="70"/>
        <item x="1048"/>
        <item x="106"/>
        <item x="792"/>
        <item x="905"/>
        <item x="330"/>
        <item x="820"/>
        <item x="532"/>
        <item x="915"/>
        <item x="1127"/>
        <item x="264"/>
        <item x="176"/>
        <item x="1254"/>
        <item x="217"/>
        <item x="242"/>
        <item x="1191"/>
        <item x="1015"/>
        <item x="524"/>
        <item x="722"/>
        <item x="461"/>
        <item x="508"/>
        <item x="1063"/>
        <item x="246"/>
        <item x="1054"/>
        <item x="1149"/>
        <item x="969"/>
        <item x="98"/>
        <item x="257"/>
        <item x="1000"/>
        <item x="966"/>
        <item x="517"/>
        <item x="1267"/>
        <item x="548"/>
        <item x="970"/>
        <item x="803"/>
        <item x="1166"/>
        <item x="748"/>
        <item x="1075"/>
        <item x="1308"/>
        <item x="531"/>
        <item x="932"/>
        <item x="836"/>
        <item x="87"/>
        <item x="963"/>
        <item x="426"/>
        <item x="622"/>
        <item x="886"/>
        <item x="424"/>
        <item x="1016"/>
        <item x="454"/>
        <item x="336"/>
        <item x="928"/>
        <item x="816"/>
        <item x="1019"/>
        <item x="250"/>
        <item x="819"/>
        <item x="231"/>
        <item x="1173"/>
        <item x="1142"/>
        <item x="427"/>
        <item x="283"/>
        <item x="360"/>
        <item x="755"/>
        <item x="49"/>
        <item x="934"/>
        <item x="186"/>
        <item x="99"/>
        <item x="1209"/>
        <item x="68"/>
        <item x="636"/>
        <item x="768"/>
        <item x="69"/>
        <item x="1151"/>
        <item x="73"/>
        <item x="229"/>
        <item x="988"/>
        <item x="666"/>
        <item x="581"/>
        <item x="919"/>
        <item x="1158"/>
        <item x="448"/>
        <item x="1137"/>
        <item x="553"/>
        <item x="646"/>
        <item x="172"/>
        <item x="1242"/>
        <item x="333"/>
        <item x="829"/>
        <item x="510"/>
        <item x="649"/>
        <item x="652"/>
        <item x="1281"/>
        <item x="655"/>
        <item x="377"/>
        <item x="1292"/>
        <item x="771"/>
        <item x="50"/>
        <item x="1270"/>
        <item x="528"/>
        <item x="635"/>
        <item x="340"/>
        <item x="365"/>
        <item x="153"/>
        <item x="686"/>
        <item x="725"/>
        <item x="216"/>
        <item x="219"/>
        <item x="938"/>
        <item x="1070"/>
        <item x="904"/>
        <item x="993"/>
        <item x="671"/>
        <item x="1131"/>
        <item x="428"/>
        <item x="720"/>
        <item x="1111"/>
        <item x="684"/>
        <item x="474"/>
        <item x="809"/>
        <item x="385"/>
        <item x="991"/>
        <item x="478"/>
        <item x="164"/>
        <item x="352"/>
        <item x="1195"/>
        <item x="812"/>
        <item x="1130"/>
        <item x="711"/>
        <item x="583"/>
        <item x="1218"/>
        <item x="1205"/>
        <item x="811"/>
        <item x="226"/>
        <item x="1258"/>
        <item x="432"/>
        <item x="1099"/>
        <item x="683"/>
        <item x="103"/>
        <item x="328"/>
        <item x="482"/>
        <item x="717"/>
        <item x="616"/>
        <item x="279"/>
        <item x="1089"/>
        <item x="1084"/>
        <item x="93"/>
        <item x="1188"/>
        <item x="900"/>
        <item x="292"/>
        <item x="304"/>
        <item x="1231"/>
        <item x="107"/>
        <item x="135"/>
        <item x="1006"/>
        <item x="215"/>
        <item x="737"/>
        <item x="535"/>
        <item x="1077"/>
        <item x="467"/>
        <item x="503"/>
        <item x="61"/>
        <item x="606"/>
        <item x="961"/>
        <item x="351"/>
        <item x="1036"/>
        <item x="1066"/>
        <item x="1071"/>
        <item x="1272"/>
        <item x="116"/>
        <item x="957"/>
        <item x="275"/>
        <item x="384"/>
        <item x="713"/>
        <item x="1162"/>
        <item x="1101"/>
        <item x="732"/>
        <item x="954"/>
        <item x="576"/>
        <item x="29"/>
        <item x="1088"/>
        <item x="599"/>
        <item x="456"/>
        <item x="648"/>
        <item x="1220"/>
        <item x="888"/>
        <item x="522"/>
        <item x="145"/>
        <item x="441"/>
        <item x="169"/>
        <item x="864"/>
        <item x="244"/>
        <item x="719"/>
        <item x="946"/>
        <item x="562"/>
        <item x="187"/>
        <item x="591"/>
        <item x="502"/>
        <item x="370"/>
        <item x="759"/>
        <item x="392"/>
        <item x="495"/>
        <item x="735"/>
        <item x="1116"/>
        <item x="835"/>
        <item x="2"/>
        <item x="46"/>
        <item x="429"/>
        <item x="631"/>
        <item x="1174"/>
        <item x="787"/>
        <item x="475"/>
        <item x="1110"/>
        <item x="1098"/>
        <item x="59"/>
        <item x="152"/>
        <item x="161"/>
        <item x="833"/>
        <item x="128"/>
        <item x="497"/>
        <item x="1225"/>
        <item x="473"/>
        <item x="898"/>
        <item x="1049"/>
        <item x="853"/>
        <item x="1146"/>
        <item x="442"/>
        <item x="25"/>
        <item x="914"/>
        <item x="195"/>
        <item x="269"/>
        <item x="756"/>
        <item x="870"/>
        <item x="1062"/>
        <item x="39"/>
        <item x="233"/>
        <item x="381"/>
        <item x="1114"/>
        <item x="127"/>
        <item x="1305"/>
        <item x="782"/>
        <item x="609"/>
        <item x="1241"/>
        <item x="967"/>
        <item x="492"/>
        <item x="1018"/>
        <item x="986"/>
        <item x="168"/>
        <item x="1064"/>
        <item x="643"/>
        <item x="568"/>
        <item x="1002"/>
        <item x="284"/>
        <item x="85"/>
        <item x="933"/>
        <item x="1178"/>
        <item x="114"/>
        <item x="781"/>
        <item x="71"/>
        <item x="499"/>
        <item x="6"/>
        <item x="455"/>
        <item x="17"/>
        <item x="469"/>
        <item x="484"/>
        <item x="1152"/>
        <item x="563"/>
        <item x="341"/>
        <item x="204"/>
        <item x="443"/>
        <item x="698"/>
        <item x="688"/>
        <item x="972"/>
        <item x="1025"/>
        <item x="880"/>
        <item x="708"/>
        <item x="125"/>
        <item x="200"/>
        <item x="1232"/>
        <item x="207"/>
        <item x="236"/>
        <item x="757"/>
        <item x="282"/>
        <item x="906"/>
        <item x="88"/>
        <item x="142"/>
        <item x="630"/>
        <item x="1248"/>
        <item x="112"/>
        <item x="1289"/>
        <item x="1302"/>
        <item x="47"/>
        <item x="22"/>
        <item x="31"/>
        <item x="750"/>
        <item x="1148"/>
        <item x="1234"/>
        <item x="1132"/>
        <item x="32"/>
        <item x="1113"/>
        <item x="527"/>
        <item x="654"/>
        <item x="723"/>
        <item x="490"/>
        <item x="838"/>
        <item x="1057"/>
        <item x="821"/>
        <item x="895"/>
        <item x="940"/>
        <item x="600"/>
        <item x="466"/>
        <item x="1239"/>
        <item x="682"/>
        <item x="1118"/>
        <item x="692"/>
        <item x="999"/>
        <item x="981"/>
        <item x="525"/>
        <item x="423"/>
        <item x="267"/>
        <item x="435"/>
        <item x="372"/>
        <item x="893"/>
        <item x="918"/>
        <item x="295"/>
        <item x="743"/>
        <item x="644"/>
        <item x="1052"/>
        <item x="726"/>
        <item x="7"/>
        <item x="290"/>
        <item x="105"/>
        <item x="228"/>
        <item x="506"/>
        <item x="664"/>
        <item x="491"/>
        <item x="1078"/>
        <item x="1171"/>
        <item x="621"/>
        <item x="245"/>
        <item x="390"/>
        <item x="974"/>
        <item x="74"/>
        <item x="869"/>
        <item x="281"/>
        <item x="97"/>
        <item x="1172"/>
        <item x="464"/>
        <item x="736"/>
        <item x="1021"/>
        <item x="276"/>
        <item x="1264"/>
        <item x="1257"/>
        <item x="471"/>
        <item x="689"/>
        <item x="240"/>
        <item x="1219"/>
        <item x="286"/>
        <item x="312"/>
        <item x="183"/>
        <item x="521"/>
        <item x="314"/>
        <item x="335"/>
        <item x="171"/>
        <item x="834"/>
        <item x="949"/>
        <item x="558"/>
        <item x="1237"/>
        <item x="468"/>
        <item x="830"/>
        <item x="575"/>
        <item x="579"/>
        <item x="620"/>
        <item x="765"/>
        <item x="675"/>
        <item x="913"/>
        <item x="155"/>
        <item x="634"/>
        <item x="899"/>
        <item x="763"/>
        <item x="1244"/>
        <item x="796"/>
        <item x="417"/>
        <item x="791"/>
        <item x="391"/>
        <item x="861"/>
        <item x="472"/>
        <item x="663"/>
        <item x="1028"/>
        <item x="801"/>
        <item x="1095"/>
        <item x="1251"/>
        <item x="1298"/>
        <item x="144"/>
        <item x="303"/>
        <item x="813"/>
        <item x="1235"/>
        <item x="739"/>
        <item x="1004"/>
        <item x="642"/>
        <item x="842"/>
        <item x="132"/>
        <item x="91"/>
        <item x="530"/>
        <item x="924"/>
        <item x="694"/>
        <item x="273"/>
        <item x="661"/>
        <item x="1279"/>
        <item x="220"/>
        <item x="34"/>
        <item x="1160"/>
        <item x="100"/>
        <item x="959"/>
        <item x="777"/>
        <item x="817"/>
        <item x="1309"/>
        <item x="512"/>
        <item x="1061"/>
        <item x="1217"/>
        <item x="1201"/>
        <item x="489"/>
        <item x="718"/>
        <item x="1200"/>
        <item x="1265"/>
        <item x="222"/>
        <item x="681"/>
        <item x="239"/>
        <item x="438"/>
        <item x="511"/>
        <item x="178"/>
        <item x="414"/>
        <item x="413"/>
        <item x="166"/>
        <item x="1213"/>
        <item x="359"/>
        <item x="1133"/>
        <item x="253"/>
        <item x="211"/>
        <item x="897"/>
        <item x="1100"/>
        <item x="1128"/>
        <item x="973"/>
        <item x="1300"/>
        <item x="1129"/>
        <item x="705"/>
        <item x="1307"/>
        <item x="202"/>
        <item x="891"/>
        <item x="1202"/>
        <item x="459"/>
        <item x="28"/>
        <item x="1263"/>
        <item x="199"/>
        <item x="700"/>
        <item x="618"/>
        <item x="141"/>
        <item x="1256"/>
        <item x="115"/>
        <item x="378"/>
        <item x="446"/>
        <item x="650"/>
        <item x="505"/>
        <item x="724"/>
        <item x="296"/>
        <item x="1260"/>
        <item x="460"/>
        <item x="1228"/>
        <item x="544"/>
        <item x="639"/>
        <item x="1301"/>
        <item x="434"/>
        <item x="538"/>
        <item x="150"/>
        <item x="922"/>
        <item x="1091"/>
        <item x="574"/>
        <item x="1192"/>
        <item x="415"/>
        <item x="728"/>
        <item x="485"/>
        <item x="588"/>
        <item x="375"/>
        <item x="706"/>
        <item x="734"/>
        <item x="157"/>
        <item x="173"/>
        <item x="971"/>
        <item x="1020"/>
        <item x="925"/>
        <item x="615"/>
        <item x="440"/>
        <item x="982"/>
        <item x="1247"/>
        <item x="840"/>
        <item x="908"/>
        <item x="387"/>
        <item x="985"/>
        <item x="859"/>
        <item x="770"/>
        <item x="1284"/>
        <item x="844"/>
        <item x="369"/>
        <item x="979"/>
        <item x="587"/>
        <item x="131"/>
        <item x="935"/>
        <item x="133"/>
        <item x="192"/>
        <item x="852"/>
        <item x="110"/>
        <item x="814"/>
        <item x="1249"/>
        <item x="1138"/>
        <item x="386"/>
        <item x="514"/>
        <item x="1295"/>
        <item x="984"/>
        <item x="612"/>
        <item x="1193"/>
        <item x="1107"/>
        <item x="305"/>
        <item x="400"/>
        <item x="854"/>
        <item x="784"/>
        <item x="677"/>
        <item x="800"/>
        <item x="121"/>
        <item x="149"/>
        <item x="1306"/>
        <item x="968"/>
        <item x="790"/>
        <item x="885"/>
        <item x="1243"/>
        <item x="839"/>
        <item x="277"/>
        <item x="1238"/>
        <item x="12"/>
        <item x="738"/>
        <item x="752"/>
        <item x="83"/>
        <item x="745"/>
        <item x="356"/>
        <item x="710"/>
        <item x="1044"/>
        <item x="647"/>
        <item x="953"/>
        <item x="431"/>
        <item x="992"/>
        <item x="308"/>
        <item x="170"/>
        <item x="306"/>
        <item x="389"/>
        <item x="960"/>
        <item x="0"/>
        <item x="24"/>
        <item x="638"/>
        <item x="560"/>
        <item x="948"/>
        <item x="1023"/>
        <item x="1037"/>
        <item x="566"/>
        <item x="716"/>
        <item x="130"/>
        <item x="483"/>
        <item x="344"/>
        <item x="810"/>
        <item x="851"/>
        <item x="196"/>
        <item x="380"/>
        <item x="920"/>
        <item x="696"/>
        <item x="590"/>
        <item x="241"/>
        <item x="1003"/>
        <item x="238"/>
        <item x="205"/>
        <item x="346"/>
        <item x="540"/>
        <item x="1255"/>
        <item x="1303"/>
        <item x="547"/>
        <item x="72"/>
        <item x="33"/>
        <item x="203"/>
        <item x="177"/>
        <item x="848"/>
        <item x="691"/>
        <item x="1126"/>
        <item x="476"/>
        <item x="883"/>
        <item x="1147"/>
        <item x="602"/>
        <item x="846"/>
        <item x="1038"/>
        <item x="1189"/>
        <item x="263"/>
        <item x="345"/>
        <item x="741"/>
        <item x="1230"/>
        <item x="1010"/>
        <item x="513"/>
        <item x="605"/>
        <item x="113"/>
        <item x="1288"/>
        <item x="301"/>
        <item x="174"/>
        <item x="82"/>
        <item x="124"/>
        <item x="1184"/>
        <item x="1275"/>
        <item x="578"/>
        <item x="501"/>
        <item x="1196"/>
        <item x="458"/>
        <item x="1269"/>
        <item x="1083"/>
        <item x="1224"/>
        <item x="214"/>
        <item x="66"/>
        <item x="134"/>
        <item x="1121"/>
        <item x="1097"/>
        <item x="668"/>
        <item x="1223"/>
        <item x="147"/>
        <item x="126"/>
        <item x="146"/>
        <item x="1157"/>
        <item x="42"/>
        <item x="881"/>
        <item x="80"/>
        <item x="651"/>
        <item x="156"/>
        <item x="76"/>
        <item x="3"/>
        <item x="751"/>
        <item x="788"/>
        <item x="695"/>
        <item x="865"/>
        <item x="1005"/>
        <item x="1053"/>
        <item x="1261"/>
        <item x="462"/>
        <item x="1059"/>
        <item x="797"/>
        <item x="702"/>
        <item x="927"/>
        <item x="825"/>
        <item x="1169"/>
        <item x="533"/>
        <item x="669"/>
        <item x="65"/>
        <item x="422"/>
        <item x="1207"/>
        <item x="119"/>
        <item x="60"/>
        <item x="349"/>
        <item x="409"/>
        <item x="55"/>
        <item x="945"/>
        <item x="45"/>
        <item x="1299"/>
        <item x="604"/>
        <item x="221"/>
        <item x="965"/>
        <item x="101"/>
        <item x="884"/>
        <item x="374"/>
        <item x="856"/>
        <item x="20"/>
        <item x="1290"/>
        <item x="504"/>
        <item x="542"/>
        <item x="368"/>
        <item x="611"/>
        <item x="567"/>
        <item x="890"/>
        <item x="923"/>
        <item x="662"/>
        <item x="518"/>
        <item x="1120"/>
        <item x="805"/>
        <item x="1034"/>
        <item x="148"/>
        <item x="154"/>
        <item x="802"/>
        <item x="260"/>
        <item x="300"/>
        <item x="1072"/>
        <item x="1181"/>
        <item x="1136"/>
        <item x="1282"/>
        <item x="450"/>
        <item x="799"/>
        <item x="329"/>
        <item x="901"/>
        <item x="4"/>
        <item x="379"/>
        <item x="794"/>
        <item x="795"/>
        <item x="789"/>
        <item x="537"/>
        <item x="554"/>
        <item x="230"/>
        <item x="555"/>
        <item x="931"/>
        <item x="879"/>
        <item x="955"/>
        <item x="557"/>
        <item x="941"/>
        <item x="1252"/>
        <item x="419"/>
        <item x="1051"/>
        <item x="158"/>
        <item x="247"/>
        <item x="1119"/>
        <item x="944"/>
        <item x="486"/>
        <item x="26"/>
        <item x="608"/>
        <item x="254"/>
        <item x="108"/>
        <item x="237"/>
        <item x="354"/>
        <item x="248"/>
        <item x="288"/>
        <item x="90"/>
        <item x="382"/>
        <item x="936"/>
        <item x="556"/>
        <item x="637"/>
        <item x="63"/>
        <item x="747"/>
        <item x="1081"/>
        <item x="111"/>
        <item x="347"/>
        <item x="197"/>
        <item x="367"/>
        <item x="353"/>
        <item x="980"/>
        <item x="937"/>
        <item x="309"/>
        <item x="313"/>
        <item x="316"/>
        <item x="764"/>
        <item x="401"/>
        <item x="1102"/>
        <item x="862"/>
        <item x="1240"/>
        <item x="1017"/>
        <item x="175"/>
        <item x="670"/>
        <item x="826"/>
        <item x="778"/>
        <item x="1093"/>
        <item x="520"/>
        <item x="1058"/>
        <item x="917"/>
        <item x="398"/>
        <item x="758"/>
        <item x="628"/>
        <item x="322"/>
        <item x="1168"/>
        <item x="319"/>
        <item x="1280"/>
        <item x="463"/>
        <item x="850"/>
        <item x="13"/>
        <item x="807"/>
        <item x="894"/>
        <item x="857"/>
        <item x="780"/>
        <item x="855"/>
        <item x="701"/>
        <item x="910"/>
        <item x="362"/>
        <item x="418"/>
        <item x="808"/>
        <item x="1135"/>
        <item x="488"/>
        <item x="680"/>
        <item x="1040"/>
        <item x="184"/>
        <item x="318"/>
        <item x="1055"/>
        <item x="774"/>
        <item x="909"/>
        <item x="1050"/>
        <item x="1123"/>
        <item x="1073"/>
        <item x="1082"/>
        <item x="804"/>
        <item x="1227"/>
        <item x="793"/>
        <item x="997"/>
        <item x="436"/>
        <item x="67"/>
        <item x="783"/>
        <item x="293"/>
        <item x="613"/>
        <item x="1177"/>
        <item x="603"/>
        <item x="523"/>
        <item x="659"/>
        <item x="162"/>
        <item x="614"/>
        <item x="832"/>
        <item x="989"/>
        <item x="903"/>
        <item x="57"/>
        <item x="252"/>
        <item x="109"/>
        <item x="407"/>
        <item x="274"/>
        <item x="822"/>
        <item x="64"/>
        <item x="715"/>
        <item x="194"/>
        <item x="1276"/>
        <item x="766"/>
        <item x="656"/>
        <item x="1012"/>
        <item x="36"/>
        <item x="366"/>
        <item x="1262"/>
        <item x="498"/>
        <item x="627"/>
        <item x="709"/>
        <item x="860"/>
        <item x="494"/>
        <item x="983"/>
        <item x="601"/>
        <item x="998"/>
        <item x="731"/>
        <item x="480"/>
        <item x="1085"/>
        <item x="526"/>
        <item x="9"/>
        <item x="118"/>
        <item x="270"/>
        <item x="712"/>
        <item x="1304"/>
        <item x="1199"/>
        <item x="594"/>
        <item x="1250"/>
        <item x="326"/>
        <item x="678"/>
        <item x="911"/>
        <item x="35"/>
        <item x="104"/>
        <item x="541"/>
        <item x="122"/>
        <item x="408"/>
        <item x="597"/>
        <item x="470"/>
        <item x="425"/>
        <item x="754"/>
        <item x="444"/>
        <item x="453"/>
        <item x="1187"/>
        <item x="1277"/>
        <item x="939"/>
        <item x="849"/>
        <item x="89"/>
        <item x="272"/>
        <item x="21"/>
        <item x="38"/>
        <item x="447"/>
        <item x="206"/>
        <item x="868"/>
        <item x="1190"/>
        <item x="570"/>
        <item x="1287"/>
        <item x="509"/>
        <item x="54"/>
        <item x="1068"/>
        <item x="1210"/>
        <item x="129"/>
        <item x="1042"/>
        <item x="762"/>
        <item x="393"/>
        <item x="730"/>
        <item x="589"/>
        <item x="332"/>
        <item x="549"/>
        <item x="212"/>
        <item x="1211"/>
        <item x="1186"/>
        <item x="958"/>
        <item x="892"/>
        <item x="258"/>
        <item x="493"/>
        <item x="120"/>
        <item x="1105"/>
        <item x="685"/>
        <item x="824"/>
        <item x="1215"/>
        <item x="406"/>
        <item x="841"/>
        <item x="867"/>
        <item x="500"/>
        <item x="624"/>
        <item x="1076"/>
        <item x="136"/>
        <item x="1032"/>
        <item x="815"/>
        <item x="1056"/>
        <item x="593"/>
        <item x="209"/>
        <item x="94"/>
        <item x="287"/>
        <item x="227"/>
        <item x="1204"/>
        <item x="1144"/>
        <item x="806"/>
        <item x="978"/>
        <item x="1043"/>
        <item x="582"/>
        <item x="420"/>
        <item x="1216"/>
        <item x="1013"/>
        <item x="159"/>
        <item x="573"/>
        <item x="1180"/>
        <item x="160"/>
        <item x="753"/>
        <item x="44"/>
        <item x="561"/>
        <item x="86"/>
        <item x="551"/>
        <item x="539"/>
        <item x="697"/>
        <item x="1222"/>
        <item x="559"/>
        <item x="916"/>
        <item x="1109"/>
        <item x="1296"/>
        <item x="256"/>
        <item x="138"/>
        <item x="1291"/>
        <item x="658"/>
        <item x="1112"/>
        <item x="364"/>
        <item x="1039"/>
        <item x="667"/>
        <item x="371"/>
        <item x="1134"/>
        <item x="188"/>
        <item x="665"/>
        <item x="213"/>
        <item x="1031"/>
        <item x="325"/>
        <item x="837"/>
        <item x="1022"/>
        <item x="285"/>
        <item x="996"/>
        <item x="1175"/>
        <item x="1108"/>
        <item x="1167"/>
        <item x="1092"/>
        <item x="1310"/>
        <item x="823"/>
        <item x="1154"/>
        <item x="1090"/>
        <item x="619"/>
        <item x="975"/>
        <item x="218"/>
        <item x="572"/>
        <item x="786"/>
        <item x="703"/>
        <item x="1009"/>
        <item x="598"/>
        <item x="234"/>
        <item x="40"/>
        <item x="123"/>
        <item x="564"/>
        <item x="687"/>
        <item x="151"/>
        <item x="410"/>
        <item x="1164"/>
        <item x="1182"/>
        <item x="180"/>
        <item x="907"/>
        <item x="1069"/>
        <item x="465"/>
        <item x="189"/>
        <item x="629"/>
        <item x="307"/>
        <item x="167"/>
        <item x="388"/>
        <item x="679"/>
        <item x="137"/>
        <item x="190"/>
        <item x="323"/>
        <item x="586"/>
        <item x="742"/>
        <item x="396"/>
        <item x="660"/>
        <item x="181"/>
        <item x="952"/>
        <item x="43"/>
        <item x="1026"/>
        <item x="632"/>
        <item x="334"/>
        <item x="565"/>
        <item x="866"/>
        <item x="545"/>
        <item x="1273"/>
        <item x="266"/>
        <item x="887"/>
        <item x="584"/>
        <item x="251"/>
        <item x="271"/>
        <item x="704"/>
        <item x="552"/>
        <item x="1041"/>
        <item x="951"/>
        <item x="357"/>
        <item x="1065"/>
        <item x="208"/>
        <item x="84"/>
        <item x="338"/>
        <item x="876"/>
        <item x="1027"/>
        <item x="342"/>
        <item x="294"/>
        <item x="1125"/>
        <item x="1203"/>
        <item x="79"/>
        <item x="626"/>
        <item x="657"/>
        <item x="714"/>
        <item x="1153"/>
        <item x="519"/>
        <item x="259"/>
        <item x="1074"/>
        <item x="729"/>
        <item x="1163"/>
        <item x="1170"/>
        <item x="361"/>
        <item x="394"/>
        <item x="1226"/>
        <item x="451"/>
        <item x="1011"/>
        <item x="1035"/>
        <item x="873"/>
        <item x="261"/>
        <item x="676"/>
        <item x="1030"/>
        <item x="14"/>
        <item x="165"/>
        <item x="280"/>
        <item x="179"/>
        <item x="403"/>
        <item x="1145"/>
        <item x="707"/>
        <item x="872"/>
        <item x="41"/>
        <item x="445"/>
        <item x="449"/>
        <item x="1115"/>
        <item x="990"/>
        <item x="1086"/>
        <item x="139"/>
        <item x="740"/>
        <item x="1139"/>
        <item x="595"/>
        <item x="767"/>
        <item x="571"/>
        <item x="1259"/>
        <item x="580"/>
        <item x="310"/>
        <item x="1103"/>
        <item x="546"/>
        <item x="772"/>
        <item x="950"/>
        <item x="727"/>
        <item x="1297"/>
        <item x="265"/>
        <item x="1008"/>
        <item x="878"/>
        <item x="321"/>
        <item x="235"/>
        <item x="397"/>
        <item x="912"/>
        <item x="902"/>
        <item x="831"/>
        <item x="302"/>
        <item x="534"/>
        <item x="672"/>
        <item x="889"/>
        <item x="1266"/>
        <item x="779"/>
        <item x="507"/>
        <item x="56"/>
        <item x="942"/>
        <item x="289"/>
        <item x="964"/>
        <item x="225"/>
        <item x="930"/>
        <item x="1185"/>
        <item x="1141"/>
        <item x="411"/>
        <item x="640"/>
        <item x="773"/>
        <item x="690"/>
        <item x="95"/>
        <item x="51"/>
        <item x="315"/>
        <item x="721"/>
        <item x="405"/>
        <item x="421"/>
        <item x="210"/>
        <item x="102"/>
        <item x="350"/>
        <item x="947"/>
        <item x="746"/>
        <item x="299"/>
        <item x="96"/>
        <item x="452"/>
        <item x="847"/>
        <item x="1294"/>
        <item x="1159"/>
        <item x="23"/>
        <item x="320"/>
        <item x="1197"/>
        <item x="1106"/>
        <item x="610"/>
        <item x="607"/>
        <item x="479"/>
        <item x="53"/>
        <item x="775"/>
        <item x="343"/>
        <item x="875"/>
        <item x="58"/>
        <item x="645"/>
        <item x="1117"/>
        <item x="1221"/>
        <item x="1122"/>
        <item x="882"/>
        <item x="1140"/>
        <item x="543"/>
        <item x="363"/>
        <item x="1206"/>
        <item x="52"/>
        <item x="358"/>
        <item x="956"/>
        <item x="1143"/>
        <item x="995"/>
        <item x="182"/>
        <item x="693"/>
        <item x="1286"/>
        <item x="761"/>
        <item x="871"/>
        <item x="929"/>
        <item x="18"/>
        <item x="1179"/>
        <item x="921"/>
        <item x="201"/>
        <item x="402"/>
        <item x="348"/>
        <item x="327"/>
        <item x="278"/>
        <item x="843"/>
        <item x="78"/>
        <item x="262"/>
        <item x="477"/>
        <item x="15"/>
        <item x="437"/>
        <item x="16"/>
        <item x="845"/>
        <item x="1246"/>
        <item x="191"/>
        <item x="1033"/>
        <item x="625"/>
        <item x="198"/>
        <item x="311"/>
        <item x="1198"/>
        <item x="699"/>
        <item x="896"/>
        <item x="1208"/>
        <item x="1124"/>
        <item x="77"/>
        <item x="874"/>
        <item x="1229"/>
        <item x="19"/>
        <item x="117"/>
        <item x="30"/>
        <item x="430"/>
        <item x="1233"/>
        <item x="81"/>
        <item x="653"/>
        <item x="1014"/>
        <item x="926"/>
        <item x="1155"/>
        <item x="1183"/>
        <item x="255"/>
        <item x="339"/>
        <item x="8"/>
        <item x="27"/>
        <item x="1"/>
        <item x="404"/>
        <item x="569"/>
        <item x="633"/>
        <item x="5"/>
        <item x="185"/>
        <item x="92"/>
        <item x="1271"/>
        <item x="163"/>
        <item x="785"/>
        <item x="1176"/>
        <item x="224"/>
        <item x="769"/>
        <item x="62"/>
        <item x="433"/>
        <item x="496"/>
        <item x="733"/>
        <item x="297"/>
        <item x="863"/>
        <item x="298"/>
        <item x="943"/>
        <item x="1194"/>
        <item x="827"/>
        <item x="592"/>
        <item x="243"/>
        <item x="140"/>
        <item x="617"/>
        <item x="143"/>
        <item x="376"/>
        <item x="11"/>
        <item x="249"/>
        <item x="324"/>
        <item x="673"/>
        <item x="1104"/>
        <item x="439"/>
        <item x="317"/>
        <item x="268"/>
        <item x="416"/>
        <item x="1285"/>
        <item x="1029"/>
        <item x="1045"/>
        <item x="1293"/>
        <item x="577"/>
        <item x="623"/>
        <item x="1268"/>
        <item x="536"/>
        <item x="291"/>
        <item x="1245"/>
        <item x="1087"/>
        <item x="550"/>
        <item x="457"/>
        <item x="828"/>
        <item t="default"/>
      </items>
    </pivotField>
    <pivotField showAll="0"/>
    <pivotField showAll="0"/>
    <pivotField showAll="0">
      <items count="5">
        <item x="0"/>
        <item x="1"/>
        <item x="3"/>
        <item x="2"/>
        <item t="default"/>
      </items>
    </pivotField>
  </pivotFields>
  <rowFields count="1">
    <field x="11"/>
  </rowFields>
  <rowItems count="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t="grand">
      <x/>
    </i>
  </rowItems>
  <colFields count="1">
    <field x="-2"/>
  </colFields>
  <colItems count="3">
    <i>
      <x/>
    </i>
    <i i="1">
      <x v="1"/>
    </i>
    <i i="2">
      <x v="2"/>
    </i>
  </colItems>
  <dataFields count="3">
    <dataField name="Average of IMDbVotes" fld="10" subtotal="average" baseField="11" baseItem="0" numFmtId="165"/>
    <dataField name="Average of IMDbRating" fld="9" subtotal="average" baseField="11" baseItem="0" numFmtId="165"/>
    <dataField name="Sum of WorldwideGross" fld="7" baseField="11" baseItem="0" numFmtId="164"/>
  </dataFields>
  <chartFormats count="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C2E995-4BED-455E-9C43-9656FA172D3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41:M52" firstHeaderRow="0" firstDataRow="1" firstDataCol="1"/>
  <pivotFields count="17">
    <pivotField showAll="0"/>
    <pivotField showAll="0"/>
    <pivotField showAll="0"/>
    <pivotField axis="axisRow" showAll="0" measureFilter="1">
      <items count="4805">
        <item x="4192"/>
        <item x="3865"/>
        <item x="4643"/>
        <item x="3829"/>
        <item x="3553"/>
        <item x="4259"/>
        <item x="4144"/>
        <item x="3340"/>
        <item x="4586"/>
        <item x="3030"/>
        <item x="3366"/>
        <item x="4068"/>
        <item x="3526"/>
        <item x="3559"/>
        <item x="2903"/>
        <item x="2739"/>
        <item x="393"/>
        <item x="3294"/>
        <item x="3506"/>
        <item x="4603"/>
        <item x="2207"/>
        <item x="2105"/>
        <item x="2348"/>
        <item x="1578"/>
        <item x="941"/>
        <item x="2014"/>
        <item x="1133"/>
        <item x="1082"/>
        <item x="4397"/>
        <item x="1184"/>
        <item x="3804"/>
        <item x="1510"/>
        <item x="1023"/>
        <item x="4446"/>
        <item x="500"/>
        <item x="700"/>
        <item x="3855"/>
        <item x="4741"/>
        <item x="4364"/>
        <item x="3571"/>
        <item x="3475"/>
        <item x="2966"/>
        <item x="59"/>
        <item x="4011"/>
        <item x="2884"/>
        <item x="1370"/>
        <item x="2768"/>
        <item x="2187"/>
        <item x="1119"/>
        <item x="911"/>
        <item x="4123"/>
        <item x="3701"/>
        <item x="1560"/>
        <item x="1113"/>
        <item x="3241"/>
        <item x="2561"/>
        <item x="4615"/>
        <item x="1727"/>
        <item x="2209"/>
        <item x="3758"/>
        <item x="1019"/>
        <item x="1604"/>
        <item x="1721"/>
        <item x="3966"/>
        <item x="687"/>
        <item x="253"/>
        <item x="683"/>
        <item x="4435"/>
        <item x="215"/>
        <item x="2414"/>
        <item x="1169"/>
        <item x="4571"/>
        <item x="84"/>
        <item x="2901"/>
        <item x="515"/>
        <item x="3246"/>
        <item x="4601"/>
        <item x="2765"/>
        <item x="2429"/>
        <item x="4053"/>
        <item x="3274"/>
        <item x="3932"/>
        <item x="1141"/>
        <item x="4031"/>
        <item x="1639"/>
        <item x="1220"/>
        <item x="1617"/>
        <item x="3635"/>
        <item x="493"/>
        <item x="4188"/>
        <item x="3085"/>
        <item x="1787"/>
        <item x="1062"/>
        <item x="4710"/>
        <item x="60"/>
        <item x="3873"/>
        <item x="2281"/>
        <item x="729"/>
        <item x="3681"/>
        <item x="2234"/>
        <item x="3379"/>
        <item x="4719"/>
        <item x="4417"/>
        <item x="3614"/>
        <item x="1478"/>
        <item x="4427"/>
        <item x="4155"/>
        <item x="337"/>
        <item x="1454"/>
        <item x="3998"/>
        <item x="2189"/>
        <item x="4508"/>
        <item x="4010"/>
        <item x="3764"/>
        <item x="1512"/>
        <item x="3436"/>
        <item x="1143"/>
        <item x="1159"/>
        <item x="4388"/>
        <item x="3801"/>
        <item x="1887"/>
        <item x="3008"/>
        <item x="1843"/>
        <item x="1347"/>
        <item x="3813"/>
        <item x="2610"/>
        <item x="3466"/>
        <item x="1229"/>
        <item x="2240"/>
        <item x="2588"/>
        <item x="2415"/>
        <item x="1378"/>
        <item x="3564"/>
        <item x="2733"/>
        <item x="3457"/>
        <item x="3895"/>
        <item x="1747"/>
        <item x="2688"/>
        <item x="3019"/>
        <item x="3549"/>
        <item x="3896"/>
        <item x="2235"/>
        <item x="3363"/>
        <item x="3510"/>
        <item x="2424"/>
        <item x="1734"/>
        <item x="3368"/>
        <item x="490"/>
        <item x="4174"/>
        <item x="3245"/>
        <item x="1276"/>
        <item x="1156"/>
        <item x="4762"/>
        <item x="2144"/>
        <item x="1586"/>
        <item x="1781"/>
        <item x="2703"/>
        <item x="2925"/>
        <item x="363"/>
        <item x="1924"/>
        <item x="4170"/>
        <item x="1425"/>
        <item x="3437"/>
        <item x="1756"/>
        <item x="2738"/>
        <item x="1566"/>
        <item x="2862"/>
        <item x="624"/>
        <item x="4749"/>
        <item x="944"/>
        <item x="1806"/>
        <item x="2816"/>
        <item x="1550"/>
        <item x="1080"/>
        <item x="2819"/>
        <item x="3353"/>
        <item x="3881"/>
        <item x="3131"/>
        <item x="2307"/>
        <item x="3590"/>
        <item x="2771"/>
        <item x="3794"/>
        <item x="4489"/>
        <item x="3140"/>
        <item x="854"/>
        <item x="4493"/>
        <item x="193"/>
        <item x="804"/>
        <item x="3719"/>
        <item x="1295"/>
        <item x="4193"/>
        <item x="1848"/>
        <item x="1797"/>
        <item x="617"/>
        <item x="3412"/>
        <item x="3902"/>
        <item x="387"/>
        <item x="4316"/>
        <item x="3724"/>
        <item x="3827"/>
        <item x="4378"/>
        <item x="3255"/>
        <item x="1695"/>
        <item x="1741"/>
        <item x="3326"/>
        <item x="3647"/>
        <item x="1646"/>
        <item x="1417"/>
        <item x="112"/>
        <item x="1723"/>
        <item x="4096"/>
        <item x="1262"/>
        <item x="264"/>
        <item x="32"/>
        <item x="105"/>
        <item x="3159"/>
        <item x="3362"/>
        <item x="740"/>
        <item x="838"/>
        <item x="2403"/>
        <item x="1086"/>
        <item x="1213"/>
        <item x="1507"/>
        <item x="2566"/>
        <item x="2683"/>
        <item x="2260"/>
        <item x="3692"/>
        <item x="4152"/>
        <item x="3225"/>
        <item x="3195"/>
        <item x="4788"/>
        <item x="409"/>
        <item x="4478"/>
        <item x="872"/>
        <item x="1090"/>
        <item x="2650"/>
        <item x="4374"/>
        <item x="256"/>
        <item x="4559"/>
        <item x="765"/>
        <item x="3296"/>
        <item x="1348"/>
        <item x="2237"/>
        <item x="4398"/>
        <item x="1699"/>
        <item x="1122"/>
        <item x="4664"/>
        <item x="2162"/>
        <item x="3405"/>
        <item x="810"/>
        <item x="435"/>
        <item x="359"/>
        <item x="578"/>
        <item x="2328"/>
        <item x="2711"/>
        <item x="4554"/>
        <item x="2516"/>
        <item x="4638"/>
        <item x="2432"/>
        <item x="281"/>
        <item x="4468"/>
        <item x="3143"/>
        <item x="4451"/>
        <item x="3058"/>
        <item x="1149"/>
        <item x="4600"/>
        <item x="1443"/>
        <item x="2810"/>
        <item x="1540"/>
        <item x="3258"/>
        <item x="949"/>
        <item x="790"/>
        <item x="4089"/>
        <item x="817"/>
        <item x="1032"/>
        <item x="4639"/>
        <item x="4246"/>
        <item x="1211"/>
        <item x="3980"/>
        <item x="3793"/>
        <item x="4091"/>
        <item x="3146"/>
        <item x="3116"/>
        <item x="2228"/>
        <item x="2686"/>
        <item x="4715"/>
        <item x="3314"/>
        <item x="3792"/>
        <item x="2963"/>
        <item x="4351"/>
        <item x="1657"/>
        <item x="1059"/>
        <item x="1872"/>
        <item x="760"/>
        <item x="1558"/>
        <item x="874"/>
        <item x="4033"/>
        <item x="906"/>
        <item x="1846"/>
        <item x="2362"/>
        <item x="4431"/>
        <item x="3279"/>
        <item x="4627"/>
        <item x="1311"/>
        <item x="1912"/>
        <item x="128"/>
        <item x="3885"/>
        <item x="3546"/>
        <item x="536"/>
        <item x="1007"/>
        <item x="3420"/>
        <item x="3725"/>
        <item x="651"/>
        <item x="3818"/>
        <item x="3741"/>
        <item x="3272"/>
        <item x="1760"/>
        <item x="4701"/>
        <item x="3800"/>
        <item x="3273"/>
        <item x="4711"/>
        <item x="4387"/>
        <item x="4038"/>
        <item x="1661"/>
        <item x="3887"/>
        <item x="182"/>
        <item x="2788"/>
        <item x="704"/>
        <item x="712"/>
        <item x="2376"/>
        <item x="2000"/>
        <item x="1525"/>
        <item x="1199"/>
        <item x="635"/>
        <item x="3607"/>
        <item x="2168"/>
        <item x="3604"/>
        <item x="4470"/>
        <item x="2846"/>
        <item x="1534"/>
        <item x="2505"/>
        <item x="2864"/>
        <item x="4695"/>
        <item x="2097"/>
        <item x="3659"/>
        <item x="1102"/>
        <item x="2063"/>
        <item x="149"/>
        <item x="2195"/>
        <item x="2944"/>
        <item x="2474"/>
        <item x="4501"/>
        <item x="263"/>
        <item x="4712"/>
        <item x="406"/>
        <item x="488"/>
        <item x="3589"/>
        <item x="904"/>
        <item x="4430"/>
        <item x="969"/>
        <item x="1634"/>
        <item x="235"/>
        <item x="674"/>
        <item x="1248"/>
        <item x="2421"/>
        <item x="358"/>
        <item x="3073"/>
        <item x="3645"/>
        <item x="1590"/>
        <item x="2781"/>
        <item x="1874"/>
        <item x="1885"/>
        <item x="673"/>
        <item x="2324"/>
        <item x="1358"/>
        <item x="192"/>
        <item x="3380"/>
        <item x="2654"/>
        <item x="1215"/>
        <item x="0"/>
        <item x="7"/>
        <item x="577"/>
        <item x="3208"/>
        <item x="2077"/>
        <item x="3972"/>
        <item x="4618"/>
        <item x="1290"/>
        <item x="1570"/>
        <item x="485"/>
        <item x="2133"/>
        <item x="2467"/>
        <item x="2746"/>
        <item x="1574"/>
        <item x="1083"/>
        <item x="989"/>
        <item x="3951"/>
        <item x="2285"/>
        <item x="1152"/>
        <item x="1165"/>
        <item x="4784"/>
        <item x="1991"/>
        <item x="186"/>
        <item x="594"/>
        <item x="2112"/>
        <item x="2323"/>
        <item x="2279"/>
        <item x="3064"/>
        <item x="3214"/>
        <item x="4684"/>
        <item x="1437"/>
        <item x="602"/>
        <item x="4442"/>
        <item x="3081"/>
        <item x="4143"/>
        <item x="1463"/>
        <item x="534"/>
        <item x="2238"/>
        <item x="4796"/>
        <item x="4424"/>
        <item x="1096"/>
        <item x="2639"/>
        <item x="4429"/>
        <item x="3215"/>
        <item x="3194"/>
        <item x="2814"/>
        <item x="2322"/>
        <item x="2601"/>
        <item x="1659"/>
        <item x="896"/>
        <item x="2936"/>
        <item x="3975"/>
        <item x="973"/>
        <item x="608"/>
        <item x="3936"/>
        <item x="4045"/>
        <item x="2652"/>
        <item x="1359"/>
        <item x="210"/>
        <item x="119"/>
        <item x="299"/>
        <item x="428"/>
        <item x="9"/>
        <item x="3856"/>
        <item x="3430"/>
        <item x="4178"/>
        <item x="2227"/>
        <item x="582"/>
        <item x="480"/>
        <item x="27"/>
        <item x="527"/>
        <item x="2210"/>
        <item x="2416"/>
        <item x="3496"/>
        <item x="4177"/>
        <item x="3128"/>
        <item x="995"/>
        <item x="1862"/>
        <item x="2821"/>
        <item x="1292"/>
        <item x="2563"/>
        <item x="2450"/>
        <item x="1017"/>
        <item x="443"/>
        <item x="136"/>
        <item x="4003"/>
        <item x="2408"/>
        <item x="2530"/>
        <item x="2056"/>
        <item x="3920"/>
        <item x="4019"/>
        <item x="4090"/>
        <item x="3283"/>
        <item x="3883"/>
        <item x="1188"/>
        <item x="2753"/>
        <item x="2364"/>
        <item x="3874"/>
        <item x="881"/>
        <item x="4314"/>
        <item x="3522"/>
        <item x="4758"/>
        <item x="3206"/>
        <item x="3901"/>
        <item x="357"/>
        <item x="4514"/>
        <item x="151"/>
        <item x="3472"/>
        <item x="3461"/>
        <item x="4635"/>
        <item x="3323"/>
        <item x="2095"/>
        <item x="2510"/>
        <item x="2089"/>
        <item x="952"/>
        <item x="785"/>
        <item x="4326"/>
        <item x="3367"/>
        <item x="4522"/>
        <item x="1982"/>
        <item x="4349"/>
        <item x="4485"/>
        <item x="375"/>
        <item x="2497"/>
        <item x="2314"/>
        <item x="1539"/>
        <item x="3048"/>
        <item x="2535"/>
        <item x="583"/>
        <item x="88"/>
        <item x="1263"/>
        <item x="1480"/>
        <item x="1182"/>
        <item x="1505"/>
        <item x="1097"/>
        <item x="1918"/>
        <item x="2127"/>
        <item x="2991"/>
        <item x="3579"/>
        <item x="2334"/>
        <item x="2239"/>
        <item x="2767"/>
        <item x="1462"/>
        <item x="4628"/>
        <item x="3176"/>
        <item x="320"/>
        <item x="1402"/>
        <item x="877"/>
        <item x="2399"/>
        <item x="3327"/>
        <item x="3067"/>
        <item x="1592"/>
        <item x="4421"/>
        <item x="2608"/>
        <item x="2730"/>
        <item x="1464"/>
        <item x="606"/>
        <item x="3717"/>
        <item x="1056"/>
        <item x="864"/>
        <item x="1725"/>
        <item x="654"/>
        <item x="685"/>
        <item x="1414"/>
        <item x="3999"/>
        <item x="4479"/>
        <item x="4319"/>
        <item x="1071"/>
        <item x="1236"/>
        <item x="1938"/>
        <item x="3123"/>
        <item x="2628"/>
        <item x="1803"/>
        <item x="297"/>
        <item x="3113"/>
        <item x="1873"/>
        <item x="974"/>
        <item x="1939"/>
        <item x="4217"/>
        <item x="4566"/>
        <item x="1581"/>
        <item x="2359"/>
        <item x="4376"/>
        <item x="1602"/>
        <item x="2335"/>
        <item x="4305"/>
        <item x="4577"/>
        <item x="1339"/>
        <item x="4346"/>
        <item x="2612"/>
        <item x="2697"/>
        <item x="2436"/>
        <item x="3051"/>
        <item x="622"/>
        <item x="1519"/>
        <item x="3174"/>
        <item x="130"/>
        <item x="3260"/>
        <item x="2248"/>
        <item x="2117"/>
        <item x="2572"/>
        <item x="2567"/>
        <item x="4086"/>
        <item x="1123"/>
        <item x="2315"/>
        <item x="3670"/>
        <item x="2671"/>
        <item x="4562"/>
        <item x="3646"/>
        <item x="3632"/>
        <item x="3702"/>
        <item x="1456"/>
        <item x="829"/>
        <item x="3893"/>
        <item x="3755"/>
        <item x="3979"/>
        <item x="2475"/>
        <item x="4081"/>
        <item x="3422"/>
        <item x="3421"/>
        <item x="55"/>
        <item x="3952"/>
        <item x="556"/>
        <item x="2605"/>
        <item x="1342"/>
        <item x="2895"/>
        <item x="3177"/>
        <item x="4787"/>
        <item x="4023"/>
        <item x="1742"/>
        <item x="3371"/>
        <item x="1876"/>
        <item x="1576"/>
        <item x="1499"/>
        <item x="1187"/>
        <item x="1841"/>
        <item x="957"/>
        <item x="1831"/>
        <item x="4371"/>
        <item x="1899"/>
        <item x="3223"/>
        <item x="2957"/>
        <item x="2979"/>
        <item x="2090"/>
        <item x="1516"/>
        <item x="2717"/>
        <item x="1925"/>
        <item x="645"/>
        <item x="1429"/>
        <item x="2670"/>
        <item x="4502"/>
        <item x="4665"/>
        <item x="2935"/>
        <item x="3285"/>
        <item x="2428"/>
        <item x="2888"/>
        <item x="4171"/>
        <item x="1796"/>
        <item x="3244"/>
        <item x="423"/>
        <item x="1130"/>
        <item x="4369"/>
        <item x="2766"/>
        <item x="3080"/>
        <item x="4225"/>
        <item x="2642"/>
        <item x="866"/>
        <item x="894"/>
        <item x="2201"/>
        <item x="4065"/>
        <item x="1622"/>
        <item x="4164"/>
        <item x="860"/>
        <item x="4667"/>
        <item x="1330"/>
        <item x="2215"/>
        <item x="4299"/>
        <item x="3449"/>
        <item x="4657"/>
        <item x="4699"/>
        <item x="2269"/>
        <item x="2257"/>
        <item x="4285"/>
        <item x="3399"/>
        <item x="4215"/>
        <item x="3453"/>
        <item x="2866"/>
        <item x="4680"/>
        <item x="4460"/>
        <item x="3689"/>
        <item x="3011"/>
        <item x="2249"/>
        <item x="1369"/>
        <item x="2191"/>
        <item x="3349"/>
        <item x="3671"/>
        <item x="26"/>
        <item x="169"/>
        <item x="85"/>
        <item x="806"/>
        <item x="818"/>
        <item x="4102"/>
        <item x="2708"/>
        <item x="3732"/>
        <item x="2384"/>
        <item x="1940"/>
        <item x="1613"/>
        <item x="542"/>
        <item x="566"/>
        <item x="40"/>
        <item x="3820"/>
        <item x="3477"/>
        <item x="4330"/>
        <item x="1766"/>
        <item x="892"/>
        <item x="2804"/>
        <item x="277"/>
        <item x="820"/>
        <item x="384"/>
        <item x="3900"/>
        <item x="2794"/>
        <item x="2704"/>
        <item x="883"/>
        <item x="2352"/>
        <item x="2341"/>
        <item x="701"/>
        <item x="418"/>
        <item x="1521"/>
        <item x="303"/>
        <item x="4798"/>
        <item x="3091"/>
        <item x="3057"/>
        <item x="2870"/>
        <item x="4448"/>
        <item x="1076"/>
        <item x="4598"/>
        <item x="2350"/>
        <item x="3976"/>
        <item x="914"/>
        <item x="2645"/>
        <item x="3625"/>
        <item x="4308"/>
        <item x="4610"/>
        <item x="4167"/>
        <item x="3956"/>
        <item x="3828"/>
        <item x="850"/>
        <item x="3391"/>
        <item x="849"/>
        <item x="1058"/>
        <item x="1008"/>
        <item x="3529"/>
        <item x="117"/>
        <item x="2880"/>
        <item x="1117"/>
        <item x="524"/>
        <item x="350"/>
        <item x="219"/>
        <item x="431"/>
        <item x="4428"/>
        <item x="4632"/>
        <item x="1655"/>
        <item x="2236"/>
        <item x="3180"/>
        <item x="2443"/>
        <item x="4686"/>
        <item x="4731"/>
        <item x="1157"/>
        <item x="707"/>
        <item x="4258"/>
        <item x="2011"/>
        <item x="4341"/>
        <item x="1298"/>
        <item x="2656"/>
        <item x="1538"/>
        <item x="3974"/>
        <item x="692"/>
        <item x="1121"/>
        <item x="4061"/>
        <item x="1013"/>
        <item x="4414"/>
        <item x="510"/>
        <item x="3168"/>
        <item x="2749"/>
        <item x="1469"/>
        <item x="2773"/>
        <item x="1832"/>
        <item x="4390"/>
        <item x="3866"/>
        <item x="3667"/>
        <item x="4036"/>
        <item x="927"/>
        <item x="2824"/>
        <item x="4637"/>
        <item x="3868"/>
        <item x="3114"/>
        <item x="326"/>
        <item x="380"/>
        <item x="4133"/>
        <item x="4439"/>
        <item x="1266"/>
        <item x="1942"/>
        <item x="1247"/>
        <item x="1250"/>
        <item x="3478"/>
        <item x="827"/>
        <item x="1322"/>
        <item x="2401"/>
        <item x="4532"/>
        <item x="206"/>
        <item x="3875"/>
        <item x="3276"/>
        <item x="4790"/>
        <item x="677"/>
        <item x="1125"/>
        <item x="4774"/>
        <item x="3578"/>
        <item x="416"/>
        <item x="644"/>
        <item x="1794"/>
        <item x="4114"/>
        <item x="2087"/>
        <item x="3978"/>
        <item x="1408"/>
        <item x="4255"/>
        <item x="301"/>
        <item x="347"/>
        <item x="496"/>
        <item x="1826"/>
        <item x="3236"/>
        <item x="2718"/>
        <item x="1057"/>
        <item x="2524"/>
        <item x="2009"/>
        <item x="3324"/>
        <item x="2222"/>
        <item x="3307"/>
        <item x="4150"/>
        <item x="448"/>
        <item x="714"/>
        <item x="408"/>
        <item x="3480"/>
        <item x="1245"/>
        <item x="3501"/>
        <item x="2996"/>
        <item x="3945"/>
        <item x="4631"/>
        <item x="446"/>
        <item x="379"/>
        <item x="2343"/>
        <item x="1424"/>
        <item x="1688"/>
        <item x="2559"/>
        <item x="2597"/>
        <item x="920"/>
        <item x="2223"/>
        <item x="4195"/>
        <item x="455"/>
        <item x="365"/>
        <item x="720"/>
        <item x="4071"/>
        <item x="1853"/>
        <item x="3440"/>
        <item x="4568"/>
        <item x="2672"/>
        <item x="2543"/>
        <item x="1334"/>
        <item x="2138"/>
        <item x="2956"/>
        <item x="722"/>
        <item x="3105"/>
        <item x="2931"/>
        <item x="1594"/>
        <item x="4317"/>
        <item x="4756"/>
        <item x="2580"/>
        <item x="705"/>
        <item x="1036"/>
        <item x="4084"/>
        <item x="1060"/>
        <item x="1868"/>
        <item x="1522"/>
        <item x="2853"/>
        <item x="2200"/>
        <item x="3076"/>
        <item x="3212"/>
        <item x="2634"/>
        <item x="925"/>
        <item x="2756"/>
        <item x="4399"/>
        <item x="3950"/>
        <item x="1327"/>
        <item x="417"/>
        <item x="3831"/>
        <item x="1528"/>
        <item x="3411"/>
        <item x="823"/>
        <item x="2890"/>
        <item x="3203"/>
        <item x="2669"/>
        <item x="1882"/>
        <item x="2694"/>
        <item x="3524"/>
        <item x="2827"/>
        <item x="4315"/>
        <item x="2927"/>
        <item x="1691"/>
        <item x="4344"/>
        <item x="4454"/>
        <item x="4640"/>
        <item x="934"/>
        <item x="1430"/>
        <item x="340"/>
        <item x="2897"/>
        <item x="3378"/>
        <item x="3850"/>
        <item x="4290"/>
        <item x="4200"/>
        <item x="3464"/>
        <item x="699"/>
        <item x="916"/>
        <item x="3574"/>
        <item x="2444"/>
        <item x="3949"/>
        <item x="1880"/>
        <item x="2799"/>
        <item x="4047"/>
        <item x="2278"/>
        <item x="2906"/>
        <item x="1957"/>
        <item x="3070"/>
        <item x="240"/>
        <item x="2609"/>
        <item x="1762"/>
        <item x="133"/>
        <item x="779"/>
        <item x="2965"/>
        <item x="3343"/>
        <item x="2892"/>
        <item x="2048"/>
        <item x="2860"/>
        <item x="4083"/>
        <item x="2378"/>
        <item x="2113"/>
        <item x="819"/>
        <item x="3911"/>
        <item x="4765"/>
        <item x="1707"/>
        <item x="82"/>
        <item x="3860"/>
        <item x="2387"/>
        <item x="2157"/>
        <item x="478"/>
        <item x="3933"/>
        <item x="706"/>
        <item x="3408"/>
        <item x="3997"/>
        <item x="3662"/>
        <item x="1664"/>
        <item x="2690"/>
        <item x="2926"/>
        <item x="4321"/>
        <item x="2453"/>
        <item x="3509"/>
        <item x="4186"/>
        <item x="788"/>
        <item x="3691"/>
        <item x="1891"/>
        <item x="3295"/>
        <item x="2068"/>
        <item x="832"/>
        <item x="4634"/>
        <item x="658"/>
        <item x="4624"/>
        <item x="2218"/>
        <item x="996"/>
        <item x="4535"/>
        <item x="897"/>
        <item x="2213"/>
        <item x="3655"/>
        <item x="718"/>
        <item x="432"/>
        <item x="1093"/>
        <item x="4277"/>
        <item x="3821"/>
        <item x="3346"/>
        <item x="463"/>
        <item x="1277"/>
        <item x="1627"/>
        <item x="2034"/>
        <item x="2599"/>
        <item x="3960"/>
        <item x="4355"/>
        <item x="2277"/>
        <item x="2724"/>
        <item x="2030"/>
        <item x="3631"/>
        <item x="3654"/>
        <item x="3816"/>
        <item x="3350"/>
        <item x="614"/>
        <item x="506"/>
        <item x="3164"/>
        <item x="4546"/>
        <item x="4461"/>
        <item x="2489"/>
        <item x="2033"/>
        <item x="2319"/>
        <item x="3063"/>
        <item x="561"/>
        <item x="2998"/>
        <item x="3356"/>
        <item x="4567"/>
        <item x="3337"/>
        <item x="3530"/>
        <item x="2525"/>
        <item x="2037"/>
        <item x="2326"/>
        <item x="3990"/>
        <item x="2763"/>
        <item x="1024"/>
        <item x="2418"/>
        <item x="797"/>
        <item x="147"/>
        <item x="4458"/>
        <item x="1702"/>
        <item x="573"/>
        <item x="355"/>
        <item x="4153"/>
        <item x="3331"/>
        <item x="3616"/>
        <item x="3605"/>
        <item x="623"/>
        <item x="4113"/>
        <item x="194"/>
        <item x="2913"/>
        <item x="3053"/>
        <item x="2761"/>
        <item x="2194"/>
        <item x="826"/>
        <item x="1554"/>
        <item x="1280"/>
        <item x="2581"/>
        <item x="400"/>
        <item x="1751"/>
        <item x="287"/>
        <item x="3540"/>
        <item x="4057"/>
        <item x="1670"/>
        <item x="4420"/>
        <item x="563"/>
        <item x="2914"/>
        <item x="4465"/>
        <item x="1548"/>
        <item x="3004"/>
        <item x="4579"/>
        <item x="1336"/>
        <item x="1345"/>
        <item x="3473"/>
        <item x="3393"/>
        <item x="876"/>
        <item x="992"/>
        <item x="492"/>
        <item x="3532"/>
        <item x="1890"/>
        <item x="3508"/>
        <item x="4477"/>
        <item x="1394"/>
        <item x="3708"/>
        <item x="3996"/>
        <item x="1893"/>
        <item x="936"/>
        <item x="2226"/>
        <item x="595"/>
        <item x="1491"/>
        <item x="3359"/>
        <item x="2470"/>
        <item x="1151"/>
        <item x="1973"/>
        <item x="2135"/>
        <item x="3583"/>
        <item x="4306"/>
        <item x="3284"/>
        <item x="4773"/>
        <item x="1569"/>
        <item x="3171"/>
        <item x="555"/>
        <item x="4340"/>
        <item x="4175"/>
        <item x="1167"/>
        <item x="1722"/>
        <item x="589"/>
        <item x="4324"/>
        <item x="1913"/>
        <item x="1598"/>
        <item x="1306"/>
        <item x="1652"/>
        <item x="771"/>
        <item x="803"/>
        <item x="2366"/>
        <item x="987"/>
        <item x="4375"/>
        <item x="632"/>
        <item x="1511"/>
        <item x="526"/>
        <item x="3877"/>
        <item x="415"/>
        <item x="4678"/>
        <item x="3425"/>
        <item x="1228"/>
        <item x="4534"/>
        <item x="2558"/>
        <item x="1000"/>
        <item x="2921"/>
        <item x="3254"/>
        <item x="560"/>
        <item x="3684"/>
        <item x="3308"/>
        <item x="3047"/>
        <item x="2478"/>
        <item x="2106"/>
        <item x="4782"/>
        <item x="863"/>
        <item x="4730"/>
        <item x="2735"/>
        <item x="2049"/>
        <item x="641"/>
        <item x="3193"/>
        <item x="3460"/>
        <item x="2487"/>
        <item x="3556"/>
        <item x="2886"/>
        <item x="2454"/>
        <item x="1171"/>
        <item x="1621"/>
        <item x="1079"/>
        <item x="2655"/>
        <item x="1267"/>
        <item x="751"/>
        <item x="4781"/>
        <item x="2272"/>
        <item x="3669"/>
        <item x="2264"/>
        <item x="4190"/>
        <item x="3940"/>
        <item x="2967"/>
        <item x="447"/>
        <item x="2755"/>
        <item x="3926"/>
        <item x="983"/>
        <item x="3264"/>
        <item x="2707"/>
        <item x="709"/>
        <item x="4735"/>
        <item x="4183"/>
        <item x="2368"/>
        <item x="1888"/>
        <item x="4275"/>
        <item x="4060"/>
        <item x="4134"/>
        <item x="758"/>
        <item x="74"/>
        <item x="3110"/>
        <item x="780"/>
        <item x="2108"/>
        <item x="1172"/>
        <item x="1637"/>
        <item x="4176"/>
        <item x="2465"/>
        <item x="4799"/>
        <item x="3763"/>
        <item x="4557"/>
        <item x="3841"/>
        <item x="3217"/>
        <item x="668"/>
        <item x="1494"/>
        <item x="1875"/>
        <item x="853"/>
        <item x="868"/>
        <item x="1423"/>
        <item x="2662"/>
        <item x="4066"/>
        <item x="3915"/>
        <item x="3115"/>
        <item x="222"/>
        <item x="3512"/>
        <item x="3010"/>
        <item x="391"/>
        <item x="296"/>
        <item x="3044"/>
        <item x="2545"/>
        <item x="260"/>
        <item x="2172"/>
        <item x="401"/>
        <item x="396"/>
        <item x="1308"/>
        <item x="3263"/>
        <item x="4556"/>
        <item x="3970"/>
        <item x="2499"/>
        <item x="625"/>
        <item x="3878"/>
        <item x="2199"/>
        <item x="294"/>
        <item x="2122"/>
        <item x="2253"/>
        <item x="292"/>
        <item x="286"/>
        <item x="4725"/>
        <item x="909"/>
        <item x="2811"/>
        <item x="3243"/>
        <item x="976"/>
        <item x="3462"/>
        <item x="1198"/>
        <item x="4014"/>
        <item x="4490"/>
        <item x="609"/>
        <item x="2441"/>
        <item x="2152"/>
        <item x="3126"/>
        <item x="1896"/>
        <item x="73"/>
        <item x="770"/>
        <item x="1784"/>
        <item x="671"/>
        <item x="2219"/>
        <item x="2217"/>
        <item x="3636"/>
        <item x="4549"/>
        <item x="4077"/>
        <item x="3591"/>
        <item x="2430"/>
        <item x="3843"/>
        <item x="839"/>
        <item x="474"/>
        <item x="2752"/>
        <item x="4651"/>
        <item x="2777"/>
        <item x="834"/>
        <item x="2084"/>
        <item x="1479"/>
        <item x="157"/>
        <item x="2685"/>
        <item x="517"/>
        <item x="4224"/>
        <item x="3321"/>
        <item x="1544"/>
        <item x="1314"/>
        <item x="4312"/>
        <item x="1273"/>
        <item x="1231"/>
        <item x="2150"/>
        <item x="2584"/>
        <item x="4030"/>
        <item x="650"/>
        <item x="2933"/>
        <item x="4590"/>
        <item x="442"/>
        <item x="4723"/>
        <item x="3381"/>
        <item x="3448"/>
        <item x="923"/>
        <item x="991"/>
        <item x="4513"/>
        <item x="4325"/>
        <item x="2774"/>
        <item x="3726"/>
        <item x="2347"/>
        <item x="3907"/>
        <item x="4052"/>
        <item x="465"/>
        <item x="242"/>
        <item x="1257"/>
        <item x="2719"/>
        <item x="3663"/>
        <item x="3658"/>
        <item x="204"/>
        <item x="3699"/>
        <item x="1986"/>
        <item x="1069"/>
        <item x="4009"/>
        <item x="2667"/>
        <item x="2310"/>
        <item x="4425"/>
        <item x="1265"/>
        <item x="3884"/>
        <item x="2637"/>
        <item x="1458"/>
        <item x="4271"/>
        <item x="4253"/>
        <item x="1227"/>
        <item x="3162"/>
        <item x="3289"/>
        <item x="3129"/>
        <item x="3612"/>
        <item x="1154"/>
        <item x="662"/>
        <item x="4558"/>
        <item x="2288"/>
        <item x="4621"/>
        <item x="4286"/>
        <item x="1993"/>
        <item x="1789"/>
        <item x="1839"/>
        <item x="1224"/>
        <item x="168"/>
        <item x="2775"/>
        <item x="1112"/>
        <item x="328"/>
        <item x="1842"/>
        <item x="4539"/>
        <item x="2066"/>
        <item x="4512"/>
        <item x="2586"/>
        <item x="943"/>
        <item x="1027"/>
        <item x="535"/>
        <item x="4620"/>
        <item x="3948"/>
        <item x="4372"/>
        <item x="878"/>
        <item x="3198"/>
        <item x="1415"/>
        <item x="2242"/>
        <item x="3339"/>
        <item x="1786"/>
        <item x="1772"/>
        <item x="1636"/>
        <item x="2574"/>
        <item x="1530"/>
        <item x="1440"/>
        <item x="544"/>
        <item x="825"/>
        <item x="2716"/>
        <item x="1807"/>
        <item x="3357"/>
        <item x="1700"/>
        <item x="450"/>
        <item x="142"/>
        <item x="773"/>
        <item x="3664"/>
        <item x="4783"/>
        <item x="652"/>
        <item x="4432"/>
        <item x="4357"/>
        <item x="1101"/>
        <item x="4206"/>
        <item x="551"/>
        <item x="1965"/>
        <item x="4447"/>
        <item x="2073"/>
        <item x="2973"/>
        <item x="964"/>
        <item x="2869"/>
        <item x="1713"/>
        <item x="3621"/>
        <item x="4281"/>
        <item x="1572"/>
        <item x="809"/>
        <item x="2010"/>
        <item x="3955"/>
        <item x="2868"/>
        <item x="4245"/>
        <item x="1573"/>
        <item x="440"/>
        <item x="3819"/>
        <item x="3768"/>
        <item x="3969"/>
        <item x="3698"/>
        <item x="2941"/>
        <item x="3937"/>
        <item x="1293"/>
        <item x="4410"/>
        <item x="3981"/>
        <item x="3517"/>
        <item x="1778"/>
        <item x="2589"/>
        <item x="1823"/>
        <item x="3569"/>
        <item x="837"/>
        <item x="979"/>
        <item x="3120"/>
        <item x="2663"/>
        <item x="2072"/>
        <item x="3396"/>
        <item x="3946"/>
        <item x="4138"/>
        <item x="3836"/>
        <item x="1535"/>
        <item x="2836"/>
        <item x="2999"/>
        <item x="4283"/>
        <item x="4054"/>
        <item x="3904"/>
        <item x="3987"/>
        <item x="3595"/>
        <item x="4055"/>
        <item x="4000"/>
        <item x="1384"/>
        <item x="3428"/>
        <item x="1648"/>
        <item x="4322"/>
        <item x="2181"/>
        <item x="1063"/>
        <item x="4203"/>
        <item x="2872"/>
        <item x="893"/>
        <item x="4073"/>
        <item x="1687"/>
        <item x="124"/>
        <item x="4363"/>
        <item x="4440"/>
        <item x="4028"/>
        <item x="3720"/>
        <item x="4103"/>
        <item x="2699"/>
        <item x="155"/>
        <item x="2635"/>
        <item x="4776"/>
        <item x="552"/>
        <item x="2447"/>
        <item x="44"/>
        <item x="1436"/>
        <item x="456"/>
        <item x="945"/>
        <item x="166"/>
        <item x="76"/>
        <item x="4752"/>
        <item x="3536"/>
        <item x="1053"/>
        <item x="994"/>
        <item x="2024"/>
        <item x="3648"/>
        <item x="316"/>
        <item x="747"/>
        <item x="4018"/>
        <item x="926"/>
        <item x="766"/>
        <item x="1352"/>
        <item x="4093"/>
        <item x="3152"/>
        <item x="1524"/>
        <item x="816"/>
        <item x="4763"/>
        <item x="2173"/>
        <item x="3394"/>
        <item x="1254"/>
        <item x="1166"/>
        <item x="1189"/>
        <item x="3364"/>
        <item x="4039"/>
        <item x="1623"/>
        <item x="3045"/>
        <item x="1233"/>
        <item x="1537"/>
        <item x="437"/>
        <item x="2360"/>
        <item x="1922"/>
        <item x="131"/>
        <item x="2017"/>
        <item x="4100"/>
        <item x="217"/>
        <item x="805"/>
        <item x="2143"/>
        <item x="2206"/>
        <item x="3534"/>
        <item x="148"/>
        <item x="1735"/>
        <item x="1349"/>
        <item x="871"/>
        <item x="2873"/>
        <item x="2859"/>
        <item x="1974"/>
        <item x="4266"/>
        <item x="4553"/>
        <item x="4661"/>
        <item x="274"/>
        <item x="3191"/>
        <item x="2792"/>
        <item x="2959"/>
        <item x="3220"/>
        <item x="1662"/>
        <item x="1595"/>
        <item x="3427"/>
        <item x="4046"/>
        <item x="1487"/>
        <item x="3488"/>
        <item x="855"/>
        <item x="3840"/>
        <item x="4343"/>
        <item x="161"/>
        <item x="1654"/>
        <item x="1526"/>
        <item x="4345"/>
        <item x="695"/>
        <item x="3886"/>
        <item x="693"/>
        <item x="273"/>
        <item x="3815"/>
        <item x="2498"/>
        <item x="2410"/>
        <item x="3442"/>
        <item x="2677"/>
        <item x="4688"/>
        <item x="3136"/>
        <item x="4550"/>
        <item x="1867"/>
        <item x="2727"/>
        <item x="3348"/>
        <item x="2975"/>
        <item x="1677"/>
        <item x="1847"/>
        <item x="791"/>
        <item x="4582"/>
        <item x="2332"/>
        <item x="2702"/>
        <item x="1210"/>
        <item x="3551"/>
        <item x="1679"/>
        <item x="4205"/>
        <item x="3186"/>
        <item x="4629"/>
        <item x="1813"/>
        <item x="4311"/>
        <item x="3623"/>
        <item x="4139"/>
        <item x="239"/>
        <item x="3446"/>
        <item x="41"/>
        <item x="3643"/>
        <item x="3305"/>
        <item x="312"/>
        <item x="2911"/>
        <item x="953"/>
        <item x="1615"/>
        <item x="3983"/>
        <item x="880"/>
        <item x="4526"/>
        <item x="2565"/>
        <item x="2659"/>
        <item x="4257"/>
        <item x="520"/>
        <item x="436"/>
        <item x="1297"/>
        <item x="94"/>
        <item x="1372"/>
        <item x="4385"/>
        <item x="251"/>
        <item x="3087"/>
        <item x="3139"/>
        <item x="3790"/>
        <item x="4694"/>
        <item x="4210"/>
        <item x="2501"/>
        <item x="1281"/>
        <item x="3133"/>
        <item x="2041"/>
        <item x="516"/>
        <item x="3216"/>
        <item x="3256"/>
        <item x="4486"/>
        <item x="1897"/>
        <item x="619"/>
        <item x="2409"/>
        <item x="3603"/>
        <item x="3471"/>
        <item x="2551"/>
        <item x="4013"/>
        <item x="2555"/>
        <item x="3598"/>
        <item x="2373"/>
        <item x="3188"/>
        <item x="115"/>
        <item x="2273"/>
        <item x="4185"/>
        <item x="1223"/>
        <item x="1610"/>
        <item x="1561"/>
        <item x="970"/>
        <item x="937"/>
        <item x="3746"/>
        <item x="1029"/>
        <item x="3939"/>
        <item x="4745"/>
        <item x="385"/>
        <item x="173"/>
        <item x="2989"/>
        <item x="4198"/>
        <item x="4437"/>
        <item x="603"/>
        <item x="2070"/>
        <item x="4389"/>
        <item x="2007"/>
        <item x="2823"/>
        <item x="3172"/>
        <item x="3835"/>
        <item x="2748"/>
        <item x="4459"/>
        <item x="3333"/>
        <item x="276"/>
        <item x="114"/>
        <item x="8"/>
        <item x="113"/>
        <item x="197"/>
        <item x="191"/>
        <item x="4101"/>
        <item x="599"/>
        <item x="3541"/>
        <item x="4239"/>
        <item x="3982"/>
        <item x="4488"/>
        <item x="4754"/>
        <item x="2002"/>
        <item x="1889"/>
        <item x="1355"/>
        <item x="2698"/>
        <item x="3066"/>
        <item x="1309"/>
        <item x="1533"/>
        <item x="2904"/>
        <item x="3634"/>
        <item x="1109"/>
        <item x="3151"/>
        <item x="3486"/>
        <item x="1419"/>
        <item x="3269"/>
        <item x="4405"/>
        <item x="728"/>
        <item x="420"/>
        <item x="4342"/>
        <item x="3806"/>
        <item x="3666"/>
        <item x="3178"/>
        <item x="1997"/>
        <item x="4772"/>
        <item x="935"/>
        <item x="304"/>
        <item x="1126"/>
        <item x="2604"/>
        <item x="967"/>
        <item x="4709"/>
        <item x="1162"/>
        <item x="3392"/>
        <item x="3039"/>
        <item x="498"/>
        <item x="1845"/>
        <item x="3862"/>
        <item x="1127"/>
        <item x="2148"/>
        <item x="3107"/>
        <item x="4480"/>
        <item x="3533"/>
        <item x="4516"/>
        <item x="3733"/>
        <item x="3409"/>
        <item x="2916"/>
        <item x="4180"/>
        <item x="2490"/>
        <item x="1802"/>
        <item x="2592"/>
        <item x="4148"/>
        <item x="2929"/>
        <item x="2054"/>
        <item x="815"/>
        <item x="2398"/>
        <item x="4408"/>
        <item x="3944"/>
        <item x="1718"/>
        <item x="3550"/>
        <item x="1421"/>
        <item x="2103"/>
        <item x="366"/>
        <item x="2488"/>
        <item x="540"/>
        <item x="4726"/>
        <item x="789"/>
        <item x="3784"/>
        <item x="184"/>
        <item x="2511"/>
        <item x="2086"/>
        <item x="2183"/>
        <item x="2603"/>
        <item x="255"/>
        <item x="4300"/>
        <item x="2043"/>
        <item x="2337"/>
        <item x="1656"/>
        <item x="2396"/>
        <item x="572"/>
        <item x="4481"/>
        <item x="2615"/>
        <item x="686"/>
        <item x="1575"/>
        <item x="1571"/>
        <item x="1364"/>
        <item x="1197"/>
        <item x="4660"/>
        <item x="538"/>
        <item x="3680"/>
        <item x="3313"/>
        <item x="2471"/>
        <item x="1432"/>
        <item x="1910"/>
        <item x="1344"/>
        <item x="2720"/>
        <item x="522"/>
        <item x="2397"/>
        <item x="390"/>
        <item x="464"/>
        <item x="4268"/>
        <item x="3415"/>
        <item x="3361"/>
        <item x="4117"/>
        <item x="2452"/>
        <item x="1407"/>
        <item x="2286"/>
        <item x="3581"/>
        <item x="4251"/>
        <item x="2971"/>
        <item x="226"/>
        <item x="4289"/>
        <item x="2834"/>
        <item x="2434"/>
        <item x="2126"/>
        <item x="211"/>
        <item x="2854"/>
        <item x="1335"/>
        <item x="2481"/>
        <item x="3811"/>
        <item x="910"/>
        <item x="1739"/>
        <item x="92"/>
        <item x="160"/>
        <item x="1643"/>
        <item x="3271"/>
        <item x="3132"/>
        <item x="4015"/>
        <item x="664"/>
        <item x="69"/>
        <item x="165"/>
        <item x="4120"/>
        <item x="3869"/>
        <item x="4530"/>
        <item x="3985"/>
        <item x="116"/>
        <item x="939"/>
        <item x="2027"/>
        <item x="2388"/>
        <item x="2287"/>
        <item x="2385"/>
        <item x="1980"/>
        <item x="1474"/>
        <item x="3838"/>
        <item x="2045"/>
        <item x="3390"/>
        <item x="2405"/>
        <item x="2786"/>
        <item x="2355"/>
        <item x="4740"/>
        <item x="1179"/>
        <item x="4214"/>
        <item x="4642"/>
        <item x="4380"/>
        <item x="4197"/>
        <item x="596"/>
        <item x="1968"/>
        <item x="2695"/>
        <item x="4237"/>
        <item x="4584"/>
        <item x="666"/>
        <item x="266"/>
        <item x="631"/>
        <item x="325"/>
        <item x="348"/>
        <item x="514"/>
        <item x="1886"/>
        <item x="4001"/>
        <item x="1711"/>
        <item x="1368"/>
        <item x="4041"/>
        <item x="2626"/>
        <item x="2593"/>
        <item x="2920"/>
        <item x="3182"/>
        <item x="3973"/>
        <item x="4303"/>
        <item x="4475"/>
        <item x="3097"/>
        <item x="2243"/>
        <item x="3106"/>
        <item x="3302"/>
        <item x="857"/>
        <item x="537"/>
        <item x="4058"/>
        <item x="1272"/>
        <item x="1376"/>
        <item x="2616"/>
        <item x="3833"/>
        <item x="1651"/>
        <item x="1793"/>
        <item x="4403"/>
        <item x="4196"/>
        <item x="4777"/>
        <item x="2874"/>
        <item x="310"/>
        <item x="2782"/>
        <item x="2968"/>
        <item x="3858"/>
        <item x="784"/>
        <item x="4110"/>
        <item x="2008"/>
        <item x="1399"/>
        <item x="3360"/>
        <item x="3416"/>
        <item x="96"/>
        <item x="1039"/>
        <item x="4264"/>
        <item x="507"/>
        <item x="91"/>
        <item x="4189"/>
        <item x="53"/>
        <item x="1006"/>
        <item x="1697"/>
        <item x="4732"/>
        <item x="2305"/>
        <item x="3805"/>
        <item x="2778"/>
        <item x="571"/>
        <item x="2225"/>
        <item x="4655"/>
        <item x="781"/>
        <item x="4112"/>
        <item x="4098"/>
        <item x="2951"/>
        <item x="918"/>
        <item x="77"/>
        <item x="4226"/>
        <item x="3557"/>
        <item x="3000"/>
        <item x="1033"/>
        <item x="518"/>
        <item x="845"/>
        <item x="249"/>
        <item x="95"/>
        <item x="4476"/>
        <item x="912"/>
        <item x="984"/>
        <item x="3154"/>
        <item x="951"/>
        <item x="2178"/>
        <item x="917"/>
        <item x="756"/>
        <item x="4593"/>
        <item x="2934"/>
        <item x="3021"/>
        <item x="749"/>
        <item x="3072"/>
        <item x="3848"/>
        <item x="4469"/>
        <item x="3535"/>
        <item x="68"/>
        <item x="79"/>
        <item x="31"/>
        <item x="1953"/>
        <item x="3543"/>
        <item x="1256"/>
        <item x="1353"/>
        <item x="4076"/>
        <item x="4605"/>
        <item x="3149"/>
        <item x="3888"/>
        <item x="4121"/>
        <item x="397"/>
        <item x="3277"/>
        <item x="1409"/>
        <item x="3158"/>
        <item x="499"/>
        <item x="4063"/>
        <item x="717"/>
        <item x="737"/>
        <item x="48"/>
        <item x="2093"/>
        <item x="2918"/>
        <item x="2528"/>
        <item x="3560"/>
        <item x="2822"/>
        <item x="993"/>
        <item x="4382"/>
        <item x="3872"/>
        <item x="2624"/>
        <item x="1962"/>
        <item x="3122"/>
        <item x="557"/>
        <item x="218"/>
        <item x="3909"/>
        <item x="2696"/>
        <item x="3935"/>
        <item x="2809"/>
        <item x="2094"/>
        <item x="2003"/>
        <item x="2039"/>
        <item x="2990"/>
        <item x="1866"/>
        <item x="3071"/>
        <item x="2706"/>
        <item x="3633"/>
        <item x="2477"/>
        <item x="902"/>
        <item x="1208"/>
        <item x="1416"/>
        <item x="4137"/>
        <item x="4021"/>
        <item x="1181"/>
        <item x="4409"/>
        <item x="1825"/>
        <item x="2961"/>
        <item x="727"/>
        <item x="985"/>
        <item x="3785"/>
        <item x="2469"/>
        <item x="1312"/>
        <item x="4"/>
        <item x="1338"/>
        <item x="1077"/>
        <item x="1100"/>
        <item x="4538"/>
        <item x="2833"/>
        <item x="1035"/>
        <item x="2681"/>
        <item x="2042"/>
        <item x="495"/>
        <item x="1044"/>
        <item x="738"/>
        <item x="1998"/>
        <item x="2053"/>
        <item x="1755"/>
        <item x="3916"/>
        <item x="3503"/>
        <item x="1168"/>
        <item x="4511"/>
        <item x="419"/>
        <item x="3347"/>
        <item x="3130"/>
        <item x="3335"/>
        <item x="61"/>
        <item x="675"/>
        <item x="334"/>
        <item x="28"/>
        <item x="445"/>
        <item x="792"/>
        <item x="3957"/>
        <item x="2290"/>
        <item x="1731"/>
        <item x="1274"/>
        <item x="2856"/>
        <item x="2729"/>
        <item x="2504"/>
        <item x="378"/>
        <item x="3928"/>
        <item x="721"/>
        <item x="2304"/>
        <item x="4406"/>
        <item x="3710"/>
        <item x="1016"/>
        <item x="2837"/>
        <item x="2579"/>
        <item x="1685"/>
        <item x="3628"/>
        <item x="4472"/>
        <item x="4016"/>
        <item x="3525"/>
        <item x="2653"/>
        <item x="1720"/>
        <item x="1740"/>
        <item x="4222"/>
        <item x="1067"/>
        <item x="3250"/>
        <item x="4219"/>
        <item x="828"/>
        <item x="830"/>
        <item x="4473"/>
        <item x="3640"/>
        <item x="600"/>
        <item x="3092"/>
        <item x="530"/>
        <item x="2587"/>
        <item x="4232"/>
        <item x="1782"/>
        <item x="24"/>
        <item x="267"/>
        <item x="4517"/>
        <item x="1883"/>
        <item x="1937"/>
        <item x="2943"/>
        <item x="2625"/>
        <item x="1253"/>
        <item x="1860"/>
        <item x="4541"/>
        <item x="1752"/>
        <item x="4221"/>
        <item x="3026"/>
        <item x="4537"/>
        <item x="3155"/>
        <item x="227"/>
        <item x="1447"/>
        <item x="2596"/>
        <item x="1744"/>
        <item x="922"/>
        <item x="1676"/>
        <item x="1015"/>
        <item x="2540"/>
        <item x="1438"/>
        <item x="3913"/>
        <item x="1738"/>
        <item x="181"/>
        <item x="137"/>
        <item x="152"/>
        <item x="3029"/>
        <item x="4276"/>
        <item x="3232"/>
        <item x="4434"/>
        <item x="1374"/>
        <item x="4483"/>
        <item x="3423"/>
        <item x="4267"/>
        <item x="2974"/>
        <item x="3104"/>
        <item x="3201"/>
        <item x="3498"/>
        <item x="2881"/>
        <item x="2787"/>
        <item x="3863"/>
        <item x="1945"/>
        <item x="4194"/>
        <item x="4310"/>
        <item x="4262"/>
        <item x="3846"/>
        <item x="4213"/>
        <item x="1950"/>
        <item x="2772"/>
        <item x="2369"/>
        <item x="716"/>
        <item x="576"/>
        <item x="3683"/>
        <item x="2175"/>
        <item x="3991"/>
        <item x="4331"/>
        <item x="3505"/>
        <item x="1757"/>
        <item x="2124"/>
        <item x="2308"/>
        <item x="306"/>
        <item x="369"/>
        <item x="332"/>
        <item x="1612"/>
        <item x="2426"/>
        <item x="2797"/>
        <item x="403"/>
        <item x="1072"/>
        <item x="4254"/>
        <item x="2876"/>
        <item x="1712"/>
        <item x="4444"/>
        <item x="3514"/>
        <item x="879"/>
        <item x="2550"/>
        <item x="1515"/>
        <item x="3433"/>
        <item x="4445"/>
        <item x="1260"/>
        <item x="3542"/>
        <item x="1460"/>
        <item x="3693"/>
        <item x="1673"/>
        <item x="1730"/>
        <item x="2700"/>
        <item x="2299"/>
        <item x="795"/>
        <item x="3745"/>
        <item x="2320"/>
        <item x="1202"/>
        <item x="2316"/>
        <item x="1833"/>
        <item x="1909"/>
        <item x="302"/>
        <item x="605"/>
        <item x="1564"/>
        <item x="1791"/>
        <item x="3537"/>
        <item x="2710"/>
        <item x="3618"/>
        <item x="637"/>
        <item x="1948"/>
        <item x="4087"/>
        <item x="3388"/>
        <item x="2263"/>
        <item x="4136"/>
        <item x="2208"/>
        <item x="1361"/>
        <item x="164"/>
        <item x="2406"/>
        <item x="3767"/>
        <item x="3685"/>
        <item x="2757"/>
        <item x="3943"/>
        <item x="1591"/>
        <item x="1037"/>
        <item x="1131"/>
        <item x="1391"/>
        <item x="4069"/>
        <item x="2353"/>
        <item x="3712"/>
        <item x="216"/>
        <item x="1258"/>
        <item x="1914"/>
        <item x="4505"/>
        <item x="2764"/>
        <item x="3639"/>
        <item x="3561"/>
        <item x="4644"/>
        <item x="1584"/>
        <item x="3718"/>
        <item x="430"/>
        <item x="3226"/>
        <item x="633"/>
        <item x="1459"/>
        <item x="1439"/>
        <item x="4386"/>
        <item x="2636"/>
        <item x="4663"/>
        <item x="1629"/>
        <item x="2233"/>
        <item x="2701"/>
        <item x="284"/>
        <item x="679"/>
        <item x="3239"/>
        <item x="471"/>
        <item x="1609"/>
        <item x="3482"/>
        <item x="2532"/>
        <item x="3344"/>
        <item x="261"/>
        <item x="2855"/>
        <item x="1255"/>
        <item x="4269"/>
        <item x="4625"/>
        <item x="2198"/>
        <item x="3351"/>
        <item x="3311"/>
        <item x="2960"/>
        <item x="4191"/>
        <item x="862"/>
        <item x="4131"/>
        <item x="739"/>
        <item x="4450"/>
        <item x="3602"/>
        <item x="1158"/>
        <item x="3606"/>
        <item x="4533"/>
        <item x="481"/>
        <item x="1568"/>
        <item x="1135"/>
        <item x="1916"/>
        <item x="3861"/>
        <item x="4005"/>
        <item x="4295"/>
        <item x="3796"/>
        <item x="2190"/>
        <item x="3385"/>
        <item x="461"/>
        <item x="3740"/>
        <item x="1729"/>
        <item x="2420"/>
        <item x="2564"/>
        <item x="1638"/>
        <item x="1061"/>
        <item x="3734"/>
        <item x="4641"/>
        <item x="2345"/>
        <item x="1098"/>
        <item x="4585"/>
        <item x="3042"/>
        <item x="4510"/>
        <item x="4350"/>
        <item x="1949"/>
        <item x="3773"/>
        <item x="2351"/>
        <item x="4633"/>
        <item x="3652"/>
        <item x="3947"/>
        <item x="4407"/>
        <item x="3502"/>
        <item x="1758"/>
        <item x="665"/>
        <item x="882"/>
        <item x="1153"/>
        <item x="4700"/>
        <item x="3052"/>
        <item x="2803"/>
        <item x="2229"/>
        <item x="1675"/>
        <item x="988"/>
        <item x="4518"/>
        <item x="4671"/>
        <item x="4079"/>
        <item x="2995"/>
        <item x="127"/>
        <item x="2055"/>
        <item x="509"/>
        <item x="146"/>
        <item x="120"/>
        <item x="3626"/>
        <item x="3278"/>
        <item x="1207"/>
        <item x="2393"/>
        <item x="2984"/>
        <item x="2110"/>
        <item x="2506"/>
        <item x="3744"/>
        <item x="3342"/>
        <item x="2660"/>
        <item x="1333"/>
        <item x="822"/>
        <item x="3817"/>
        <item x="2922"/>
        <item x="1387"/>
        <item x="81"/>
        <item x="4681"/>
        <item x="2548"/>
        <item x="3445"/>
        <item x="3078"/>
        <item x="2526"/>
        <item x="3538"/>
        <item x="886"/>
        <item x="14"/>
        <item x="981"/>
        <item x="2128"/>
        <item x="1146"/>
        <item x="724"/>
        <item x="891"/>
        <item x="4169"/>
        <item x="1476"/>
        <item x="2665"/>
        <item x="4597"/>
        <item x="4778"/>
        <item x="2374"/>
        <item x="2725"/>
        <item x="3387"/>
        <item x="2252"/>
        <item x="2714"/>
        <item x="3864"/>
        <item x="3882"/>
        <item x="1252"/>
        <item x="689"/>
        <item x="966"/>
        <item x="2885"/>
        <item x="473"/>
        <item x="141"/>
        <item x="4361"/>
        <item x="1768"/>
        <item x="3899"/>
        <item x="2004"/>
        <item x="3450"/>
        <item x="1030"/>
        <item x="3322"/>
        <item x="171"/>
        <item x="2569"/>
        <item x="4002"/>
        <item x="3299"/>
        <item x="2121"/>
        <item x="2851"/>
        <item x="1398"/>
        <item x="1907"/>
        <item x="708"/>
        <item x="2419"/>
        <item x="1944"/>
        <item x="4097"/>
        <item x="2109"/>
        <item x="4249"/>
        <item x="895"/>
        <item x="4529"/>
        <item x="2330"/>
        <item x="3715"/>
        <item x="1243"/>
        <item x="4506"/>
        <item x="1212"/>
        <item x="4111"/>
        <item x="778"/>
        <item x="407"/>
        <item x="1983"/>
        <item x="688"/>
        <item x="811"/>
        <item x="1606"/>
        <item x="2372"/>
        <item x="196"/>
        <item x="2047"/>
        <item x="3156"/>
        <item x="3576"/>
        <item x="404"/>
        <item x="1259"/>
        <item x="342"/>
        <item x="18"/>
        <item x="150"/>
        <item x="1502"/>
        <item x="3507"/>
        <item x="3318"/>
        <item x="3830"/>
        <item x="762"/>
        <item x="4500"/>
        <item x="1582"/>
        <item x="2382"/>
        <item x="2064"/>
        <item x="2486"/>
        <item x="2638"/>
        <item x="4573"/>
        <item x="4067"/>
        <item x="2061"/>
        <item x="1921"/>
        <item x="719"/>
        <item x="3355"/>
        <item x="1225"/>
        <item x="1140"/>
        <item x="4677"/>
        <item x="4626"/>
        <item x="3825"/>
        <item x="1579"/>
        <item x="1418"/>
        <item x="1607"/>
        <item x="2375"/>
        <item x="3660"/>
        <item x="467"/>
        <item x="2141"/>
        <item x="1863"/>
        <item x="1557"/>
        <item x="1773"/>
        <item x="3165"/>
        <item x="546"/>
        <item x="275"/>
        <item x="1706"/>
        <item x="1094"/>
        <item x="2734"/>
        <item x="410"/>
        <item x="3777"/>
        <item x="1410"/>
        <item x="2976"/>
        <item x="1043"/>
        <item x="745"/>
        <item x="3554"/>
        <item x="3483"/>
        <item x="1668"/>
        <item x="373"/>
        <item x="425"/>
        <item x="153"/>
        <item x="134"/>
        <item x="213"/>
        <item x="139"/>
        <item x="3028"/>
        <item x="3700"/>
        <item x="3249"/>
        <item x="4240"/>
        <item x="2059"/>
        <item x="2081"/>
        <item x="3585"/>
        <item x="3707"/>
        <item x="648"/>
        <item x="1770"/>
        <item x="1854"/>
        <item x="615"/>
        <item x="928"/>
        <item x="543"/>
        <item x="4296"/>
        <item x="3570"/>
        <item x="533"/>
        <item x="1050"/>
        <item x="4543"/>
        <item x="3743"/>
        <item x="34"/>
        <item x="67"/>
        <item x="231"/>
        <item x="2159"/>
        <item x="4580"/>
        <item x="3627"/>
        <item x="2079"/>
        <item x="1531"/>
        <item x="2461"/>
        <item x="4238"/>
        <item x="1232"/>
        <item x="2100"/>
        <item x="1611"/>
        <item x="783"/>
        <item x="3495"/>
        <item x="3386"/>
        <item x="3119"/>
        <item x="875"/>
        <item x="3054"/>
        <item x="248"/>
        <item x="1631"/>
        <item x="1871"/>
        <item x="3303"/>
        <item x="907"/>
        <item x="1527"/>
        <item x="144"/>
        <item x="835"/>
        <item x="4218"/>
        <item x="2709"/>
        <item x="2211"/>
        <item x="1811"/>
        <item x="1927"/>
        <item x="3251"/>
        <item x="3035"/>
        <item x="352"/>
        <item x="2627"/>
        <item x="1085"/>
        <item x="1692"/>
        <item x="528"/>
        <item x="1976"/>
        <item x="858"/>
        <item x="968"/>
        <item x="4599"/>
        <item x="1216"/>
        <item x="1393"/>
        <item x="4256"/>
        <item x="4771"/>
        <item x="4570"/>
        <item x="2251"/>
        <item x="2848"/>
        <item x="4589"/>
        <item x="2171"/>
        <item x="1031"/>
        <item x="3596"/>
        <item x="2325"/>
        <item x="3961"/>
        <item x="2673"/>
        <item x="3096"/>
        <item x="2687"/>
        <item x="2919"/>
        <item x="4803"/>
        <item x="3345"/>
        <item x="4604"/>
        <item x="2404"/>
        <item x="752"/>
        <item x="2062"/>
        <item x="2446"/>
        <item x="4418"/>
        <item x="2431"/>
        <item x="4025"/>
        <item x="4242"/>
        <item x="3224"/>
        <item x="4017"/>
        <item x="1745"/>
        <item x="1905"/>
        <item x="2482"/>
        <item x="4199"/>
        <item x="1626"/>
        <item x="3040"/>
        <item x="618"/>
        <item x="1732"/>
        <item x="3467"/>
        <item x="1556"/>
        <item x="1498"/>
        <item x="3227"/>
        <item x="2156"/>
        <item x="3714"/>
        <item x="1849"/>
        <item x="1420"/>
        <item x="4576"/>
        <item x="3317"/>
        <item x="3458"/>
        <item x="2741"/>
        <item x="2527"/>
        <item x="291"/>
        <item x="4487"/>
        <item x="3675"/>
        <item x="4279"/>
        <item x="2849"/>
        <item x="629"/>
        <item x="2312"/>
        <item x="1385"/>
        <item x="2167"/>
        <item x="3814"/>
        <item x="4531"/>
        <item x="2075"/>
        <item x="3967"/>
        <item x="2630"/>
        <item x="1343"/>
        <item x="3257"/>
        <item x="3253"/>
        <item x="1798"/>
        <item x="1261"/>
        <item x="2600"/>
        <item x="2693"/>
        <item x="4800"/>
        <item x="3914"/>
        <item x="3142"/>
        <item x="4359"/>
        <item x="4288"/>
        <item x="3088"/>
        <item x="3003"/>
        <item x="243"/>
        <item x="121"/>
        <item x="195"/>
        <item x="3739"/>
        <item x="3235"/>
        <item x="3594"/>
        <item x="1331"/>
        <item x="482"/>
        <item x="2365"/>
        <item x="4141"/>
        <item x="963"/>
        <item x="3431"/>
        <item x="1091"/>
        <item x="1829"/>
        <item x="4108"/>
        <item x="3609"/>
        <item x="2750"/>
        <item x="4147"/>
        <item x="1719"/>
        <item x="3565"/>
        <item x="1835"/>
        <item x="189"/>
        <item x="1285"/>
        <item x="930"/>
        <item x="1640"/>
        <item x="4162"/>
        <item x="2544"/>
        <item x="4464"/>
        <item x="3613"/>
        <item x="1748"/>
        <item x="3802"/>
        <item x="4619"/>
        <item x="1851"/>
        <item x="1120"/>
        <item x="3490"/>
        <item x="4552"/>
        <item x="519"/>
        <item x="370"/>
        <item x="4173"/>
        <item x="2573"/>
        <item x="4207"/>
        <item x="4228"/>
        <item x="3138"/>
        <item x="1971"/>
        <item x="413"/>
        <item x="2952"/>
        <item x="1790"/>
        <item x="1341"/>
        <item x="228"/>
        <item x="2342"/>
        <item x="3676"/>
        <item x="4362"/>
        <item x="489"/>
        <item x="388"/>
        <item x="398"/>
        <item x="247"/>
        <item x="4358"/>
        <item x="1743"/>
        <item x="3577"/>
        <item x="3046"/>
        <item x="1389"/>
        <item x="4613"/>
        <item x="1966"/>
        <item x="667"/>
        <item x="2992"/>
        <item x="580"/>
        <item x="959"/>
        <item x="3252"/>
        <item x="4794"/>
        <item x="3068"/>
        <item x="4649"/>
        <item x="1958"/>
        <item x="4433"/>
        <item x="4705"/>
        <item x="4384"/>
        <item x="1663"/>
        <item x="1701"/>
        <item x="2887"/>
        <item x="2594"/>
        <item x="3037"/>
        <item x="3721"/>
        <item x="1137"/>
        <item x="2830"/>
        <item x="2386"/>
        <item x="2149"/>
        <item x="2202"/>
        <item x="1624"/>
        <item x="2644"/>
        <item x="3688"/>
        <item x="3487"/>
        <item x="3516"/>
        <item x="3197"/>
        <item x="1785"/>
        <item x="3964"/>
        <item x="399"/>
        <item x="4734"/>
        <item x="4515"/>
        <item x="3876"/>
        <item x="4687"/>
        <item x="3451"/>
        <item x="4373"/>
        <item x="1799"/>
        <item x="2120"/>
        <item x="4524"/>
        <item x="2800"/>
        <item x="604"/>
        <item x="3563"/>
        <item x="1736"/>
        <item x="2689"/>
        <item x="3586"/>
        <item x="2035"/>
        <item x="2937"/>
        <item x="1529"/>
        <item x="1021"/>
        <item x="3650"/>
        <item x="4209"/>
        <item x="2060"/>
        <item x="958"/>
        <item x="929"/>
        <item x="3325"/>
        <item x="3370"/>
        <item x="3055"/>
        <item x="429"/>
        <item x="3094"/>
        <item x="37"/>
        <item x="1588"/>
        <item x="3731"/>
        <item x="51"/>
        <item x="842"/>
        <item x="1792"/>
        <item x="2140"/>
        <item x="3406"/>
        <item x="4377"/>
        <item x="143"/>
        <item x="2658"/>
        <item x="1271"/>
        <item x="1010"/>
        <item x="2188"/>
        <item x="2847"/>
        <item x="4578"/>
        <item x="3891"/>
        <item x="3562"/>
        <item x="3566"/>
        <item x="3572"/>
        <item x="730"/>
        <item x="1834"/>
        <item x="2769"/>
        <item x="1434"/>
        <item x="3135"/>
        <item x="3642"/>
        <item x="2241"/>
        <item x="3687"/>
        <item x="905"/>
        <item x="3292"/>
        <item x="1049"/>
        <item x="2829"/>
        <item x="1217"/>
        <item x="1777"/>
        <item x="1310"/>
        <item x="1226"/>
        <item x="919"/>
        <item x="732"/>
        <item x="3183"/>
        <item x="4738"/>
        <item x="3079"/>
        <item x="110"/>
        <item x="2617"/>
        <item x="2333"/>
        <item x="179"/>
        <item x="4728"/>
        <item x="2265"/>
        <item x="4673"/>
        <item x="341"/>
        <item x="368"/>
        <item x="4703"/>
        <item x="672"/>
        <item x="3418"/>
        <item x="3329"/>
        <item x="2907"/>
        <item x="3013"/>
        <item x="3922"/>
        <item x="3919"/>
        <item x="1495"/>
        <item x="2483"/>
        <item x="2843"/>
        <item x="2924"/>
        <item x="4739"/>
        <item x="4611"/>
        <item x="4616"/>
        <item x="1783"/>
        <item x="4789"/>
        <item x="4775"/>
        <item x="4307"/>
        <item x="1108"/>
        <item x="1981"/>
        <item x="1"/>
        <item x="12"/>
        <item x="17"/>
        <item x="199"/>
        <item x="1995"/>
        <item x="2422"/>
        <item x="1683"/>
        <item x="362"/>
        <item x="754"/>
        <item x="278"/>
        <item x="3145"/>
        <item x="3447"/>
        <item x="1979"/>
        <item x="1475"/>
        <item x="3929"/>
        <item x="4135"/>
        <item x="812"/>
        <item x="3977"/>
        <item x="2682"/>
        <item x="3968"/>
        <item x="308"/>
        <item x="3903"/>
        <item x="3696"/>
        <item x="3112"/>
        <item x="3207"/>
        <item x="3474"/>
        <item x="1396"/>
        <item x="3147"/>
        <item x="491"/>
        <item x="4247"/>
        <item x="2182"/>
        <item x="3782"/>
        <item x="3844"/>
        <item x="3737"/>
        <item x="104"/>
        <item x="2619"/>
        <item x="4569"/>
        <item x="3336"/>
        <item x="1142"/>
        <item x="743"/>
        <item x="3799"/>
        <item x="1316"/>
        <item x="2327"/>
        <item x="1412"/>
        <item x="1201"/>
        <item x="3280"/>
        <item x="1431"/>
        <item x="2118"/>
        <item x="2668"/>
        <item x="1724"/>
        <item x="1644"/>
        <item x="1737"/>
        <item x="768"/>
        <item x="656"/>
        <item x="4797"/>
        <item x="50"/>
        <item x="3196"/>
        <item x="3787"/>
        <item x="1051"/>
        <item x="2523"/>
        <item x="2865"/>
        <item x="2828"/>
        <item x="3267"/>
        <item x="2329"/>
        <item x="220"/>
        <item x="2620"/>
        <item x="660"/>
        <item x="2841"/>
        <item x="4412"/>
        <item x="2170"/>
        <item x="3788"/>
        <item x="280"/>
        <item x="3233"/>
        <item x="2088"/>
        <item x="1895"/>
        <item x="1450"/>
        <item x="3807"/>
        <item x="1489"/>
        <item x="187"/>
        <item x="4309"/>
        <item x="11"/>
        <item x="2831"/>
        <item x="2939"/>
        <item x="4304"/>
        <item x="4742"/>
        <item x="1411"/>
        <item x="1246"/>
        <item x="2161"/>
        <item x="2721"/>
        <item x="4581"/>
        <item x="3230"/>
        <item x="198"/>
        <item x="3722"/>
        <item x="3544"/>
        <item x="3641"/>
        <item x="3372"/>
        <item x="3587"/>
        <item x="931"/>
        <item x="2857"/>
        <item x="1589"/>
        <item x="1383"/>
        <item x="2479"/>
        <item x="1455"/>
        <item x="2344"/>
        <item x="2085"/>
        <item x="1812"/>
        <item x="1269"/>
        <item x="2606"/>
        <item x="2932"/>
        <item x="962"/>
        <item x="4457"/>
        <item x="794"/>
        <item x="1106"/>
        <item x="2570"/>
        <item x="4779"/>
        <item x="670"/>
        <item x="3545"/>
        <item x="178"/>
        <item x="570"/>
        <item x="2261"/>
        <item x="1014"/>
        <item x="118"/>
        <item x="2879"/>
        <item x="1176"/>
        <item x="4766"/>
        <item x="1978"/>
        <item x="257"/>
        <item x="3924"/>
        <item x="4682"/>
        <item x="4282"/>
        <item x="2994"/>
        <item x="711"/>
        <item x="433"/>
        <item x="655"/>
        <item x="3157"/>
        <item x="497"/>
        <item x="1788"/>
        <item x="2391"/>
        <item x="487"/>
        <item x="1132"/>
        <item x="3200"/>
        <item x="3918"/>
        <item x="1956"/>
        <item x="2390"/>
        <item x="3776"/>
        <item x="800"/>
        <item x="3657"/>
        <item x="3377"/>
        <item x="4049"/>
        <item x="1477"/>
        <item x="2267"/>
        <item x="746"/>
        <item x="2177"/>
        <item x="1346"/>
        <item x="3995"/>
        <item x="3148"/>
        <item x="4027"/>
        <item x="2480"/>
        <item x="1545"/>
        <item x="2389"/>
        <item x="1244"/>
        <item x="1749"/>
        <item x="3036"/>
        <item x="1235"/>
        <item x="4227"/>
        <item x="1517"/>
        <item x="3231"/>
        <item x="3703"/>
        <item x="3069"/>
        <item x="4301"/>
        <item x="1395"/>
        <item x="799"/>
        <item x="956"/>
        <item x="1070"/>
        <item x="657"/>
        <item x="3286"/>
        <item x="2379"/>
        <item x="2770"/>
        <item x="1490"/>
        <item x="4130"/>
        <item x="1969"/>
        <item x="2114"/>
        <item x="1764"/>
        <item x="2953"/>
        <item x="1081"/>
        <item x="1214"/>
        <item x="3153"/>
        <item x="3417"/>
        <item x="1319"/>
        <item x="1830"/>
        <item x="1174"/>
        <item x="1461"/>
        <item x="4004"/>
        <item x="1026"/>
        <item x="3102"/>
        <item x="761"/>
        <item x="374"/>
        <item x="202"/>
        <item x="1681"/>
        <item x="4572"/>
        <item x="154"/>
        <item x="335"/>
        <item x="2142"/>
        <item x="4161"/>
        <item x="4482"/>
        <item x="4244"/>
        <item x="3007"/>
        <item x="444"/>
        <item x="2457"/>
        <item x="4575"/>
        <item x="4125"/>
        <item x="2439"/>
        <item x="1726"/>
        <item x="3619"/>
        <item x="21"/>
        <item x="901"/>
        <item x="224"/>
        <item x="2046"/>
        <item x="4024"/>
        <item x="441"/>
        <item x="598"/>
        <item x="1315"/>
        <item x="4145"/>
        <item x="4332"/>
        <item x="2371"/>
        <item x="4334"/>
        <item x="1960"/>
        <item x="4561"/>
        <item x="4714"/>
        <item x="1703"/>
        <item x="3022"/>
        <item x="601"/>
        <item x="2955"/>
        <item x="2661"/>
        <item x="3074"/>
        <item x="1837"/>
        <item x="840"/>
        <item x="2760"/>
        <item x="3879"/>
        <item x="3103"/>
        <item x="4602"/>
        <item x="2839"/>
        <item x="4622"/>
        <item x="4540"/>
        <item x="4456"/>
        <item x="3665"/>
        <item x="1857"/>
        <item x="1562"/>
        <item x="982"/>
        <item x="3065"/>
        <item x="4768"/>
        <item x="567"/>
        <item x="1660"/>
        <item x="3673"/>
        <item x="2435"/>
        <item x="2871"/>
        <item x="1332"/>
        <item x="345"/>
        <item x="58"/>
        <item x="3023"/>
        <item x="4654"/>
        <item x="574"/>
        <item x="4574"/>
        <item x="1448"/>
        <item x="1488"/>
        <item x="1717"/>
        <item x="392"/>
        <item x="4393"/>
        <item x="4471"/>
        <item x="167"/>
        <item x="4122"/>
        <item x="3552"/>
        <item x="4466"/>
        <item x="188"/>
        <item x="2381"/>
        <item x="3706"/>
        <item x="3709"/>
        <item x="3547"/>
        <item x="4691"/>
        <item x="1947"/>
        <item x="3778"/>
        <item x="244"/>
        <item x="4795"/>
        <item x="1628"/>
        <item x="4352"/>
        <item x="3994"/>
        <item x="1682"/>
        <item x="3695"/>
        <item x="1075"/>
        <item x="2732"/>
        <item x="3617"/>
        <item x="4022"/>
        <item x="1386"/>
        <item x="628"/>
        <item x="2036"/>
        <item x="4292"/>
        <item x="2413"/>
        <item x="3558"/>
        <item x="2977"/>
        <item x="2982"/>
        <item x="2958"/>
        <item x="2928"/>
        <item x="1934"/>
        <item x="1850"/>
        <item x="1054"/>
        <item x="1042"/>
        <item x="1163"/>
        <item x="2139"/>
        <item x="1818"/>
        <item x="3463"/>
        <item x="2179"/>
        <item x="2099"/>
        <item x="414"/>
        <item x="1821"/>
        <item x="3756"/>
        <item x="411"/>
        <item x="4548"/>
        <item x="2282"/>
        <item x="1961"/>
        <item x="1164"/>
        <item x="1219"/>
        <item x="2867"/>
        <item x="1497"/>
        <item x="1553"/>
        <item x="2280"/>
        <item x="3629"/>
        <item x="382"/>
        <item x="1600"/>
        <item x="2193"/>
        <item x="1203"/>
        <item x="1381"/>
        <item x="3769"/>
        <item x="2466"/>
        <item x="1693"/>
        <item x="3056"/>
        <item x="2131"/>
        <item x="1808"/>
        <item x="2115"/>
        <item x="847"/>
        <item x="2449"/>
        <item x="2972"/>
        <item x="4327"/>
        <item x="1714"/>
        <item x="1294"/>
        <item x="2762"/>
        <item x="1689"/>
        <item x="4236"/>
        <item x="3166"/>
        <item x="865"/>
        <item x="2722"/>
        <item x="592"/>
        <item x="331"/>
        <item x="3109"/>
        <item x="323"/>
        <item x="2298"/>
        <item x="1222"/>
        <item x="4323"/>
        <item x="4291"/>
        <item x="3728"/>
        <item x="1301"/>
        <item x="3414"/>
        <item x="1099"/>
        <item x="3266"/>
        <item x="2032"/>
        <item x="873"/>
        <item x="1780"/>
        <item x="4263"/>
        <item x="1190"/>
        <item x="1180"/>
        <item x="3432"/>
        <item x="4802"/>
        <item x="933"/>
        <item x="833"/>
        <item x="2437"/>
        <item x="4160"/>
        <item x="1911"/>
        <item x="525"/>
        <item x="3845"/>
        <item x="4070"/>
        <item x="3489"/>
        <item x="3600"/>
        <item x="4674"/>
        <item x="4204"/>
        <item x="1932"/>
        <item x="356"/>
        <item x="205"/>
        <item x="4132"/>
        <item x="2981"/>
        <item x="4698"/>
        <item x="2158"/>
        <item x="1870"/>
        <item x="3839"/>
        <item x="3531"/>
        <item x="4353"/>
        <item x="4525"/>
        <item x="741"/>
        <item x="3786"/>
        <item x="3315"/>
        <item x="4675"/>
        <item x="4105"/>
        <item x="2165"/>
        <item x="4650"/>
        <item x="3672"/>
        <item x="4048"/>
        <item x="4591"/>
        <item x="3275"/>
        <item x="1251"/>
        <item x="899"/>
        <item x="565"/>
        <item x="86"/>
        <item x="106"/>
        <item x="3247"/>
        <item x="439"/>
        <item x="1596"/>
        <item x="3169"/>
        <item x="1618"/>
        <item x="2407"/>
        <item x="4801"/>
        <item x="564"/>
        <item x="947"/>
        <item x="2180"/>
        <item x="4082"/>
        <item x="3723"/>
        <item x="4333"/>
        <item x="2646"/>
        <item x="2071"/>
        <item x="1795"/>
        <item x="2176"/>
        <item x="3485"/>
        <item x="1177"/>
        <item x="669"/>
        <item x="769"/>
        <item x="4008"/>
        <item x="3898"/>
        <item x="3015"/>
        <item x="4617"/>
        <item x="457"/>
        <item x="4119"/>
        <item x="3210"/>
        <item x="607"/>
        <item x="1375"/>
        <item x="29"/>
        <item x="3024"/>
        <item x="4780"/>
        <item x="4156"/>
        <item x="2945"/>
        <item x="4370"/>
        <item x="4034"/>
        <item x="4075"/>
        <item x="1105"/>
        <item x="3050"/>
        <item x="3468"/>
        <item x="3678"/>
        <item x="2509"/>
        <item x="2507"/>
        <item x="3912"/>
        <item x="2666"/>
        <item x="3624"/>
        <item x="4149"/>
        <item x="1191"/>
        <item x="2349"/>
        <item x="4764"/>
        <item x="1457"/>
        <item x="4088"/>
        <item x="2412"/>
        <item x="3729"/>
        <item x="548"/>
        <item x="1484"/>
        <item x="2905"/>
        <item x="2539"/>
        <item x="4234"/>
        <item x="2744"/>
        <item x="1496"/>
        <item x="1350"/>
        <item x="3500"/>
        <item x="80"/>
        <item x="4261"/>
        <item x="4416"/>
        <item x="1804"/>
        <item x="1286"/>
        <item x="541"/>
        <item x="2802"/>
        <item x="4685"/>
        <item x="3611"/>
        <item x="4630"/>
        <item x="3986"/>
        <item x="1996"/>
        <item x="1401"/>
        <item x="3971"/>
        <item x="438"/>
        <item x="3389"/>
        <item x="3555"/>
        <item x="3954"/>
        <item x="2028"/>
        <item x="309"/>
        <item x="3515"/>
        <item x="4179"/>
        <item x="2057"/>
        <item x="2861"/>
        <item x="2795"/>
        <item x="2894"/>
        <item x="3309"/>
        <item x="3677"/>
        <item x="1268"/>
        <item x="2496"/>
        <item x="2340"/>
        <item x="2705"/>
        <item x="4716"/>
        <item x="1506"/>
        <item x="2067"/>
        <item x="2442"/>
        <item x="1597"/>
        <item x="2900"/>
        <item x="1354"/>
        <item x="643"/>
        <item x="452"/>
        <item x="2015"/>
        <item x="3906"/>
        <item x="532"/>
        <item x="3016"/>
        <item x="4401"/>
        <item x="1192"/>
        <item x="4400"/>
        <item x="1377"/>
        <item x="2"/>
        <item x="1542"/>
        <item x="259"/>
        <item x="225"/>
        <item x="4394"/>
        <item x="4223"/>
        <item x="549"/>
        <item x="3083"/>
        <item x="1878"/>
        <item x="3086"/>
        <item x="159"/>
        <item x="30"/>
        <item x="5"/>
        <item x="459"/>
        <item x="3238"/>
        <item x="1642"/>
        <item x="3374"/>
        <item x="2123"/>
        <item x="3597"/>
        <item x="3711"/>
        <item x="372"/>
        <item x="2338"/>
        <item x="1363"/>
        <item x="1302"/>
        <item x="1155"/>
        <item x="1769"/>
        <item x="2923"/>
        <item x="2737"/>
        <item x="3797"/>
        <item x="2715"/>
        <item x="3240"/>
        <item x="3649"/>
        <item x="3527"/>
        <item x="158"/>
        <item x="56"/>
        <item x="2815"/>
        <item x="2317"/>
        <item x="47"/>
        <item x="1959"/>
        <item x="1583"/>
        <item x="1750"/>
        <item x="1034"/>
        <item x="1303"/>
        <item x="581"/>
        <item x="755"/>
        <item x="1367"/>
        <item x="2912"/>
        <item x="3209"/>
        <item x="233"/>
        <item x="230"/>
        <item x="229"/>
        <item x="591"/>
        <item x="3407"/>
        <item x="300"/>
        <item x="726"/>
        <item x="4491"/>
        <item x="3704"/>
        <item x="750"/>
        <item x="2160"/>
        <item x="1908"/>
        <item x="162"/>
        <item x="2258"/>
        <item x="2492"/>
        <item x="639"/>
        <item x="2820"/>
        <item x="2395"/>
        <item x="1601"/>
        <item x="1483"/>
        <item x="915"/>
        <item x="4419"/>
        <item x="2354"/>
        <item x="2164"/>
        <item x="3521"/>
        <item x="1501"/>
        <item x="3592"/>
        <item x="2842"/>
        <item x="4140"/>
        <item x="2883"/>
        <item x="1470"/>
        <item x="4241"/>
        <item x="2674"/>
        <item x="2058"/>
        <item x="1930"/>
        <item x="4124"/>
        <item x="1923"/>
        <item x="4786"/>
        <item x="1279"/>
        <item x="4154"/>
        <item x="4565"/>
        <item x="1696"/>
        <item x="4733"/>
        <item x="2231"/>
        <item x="1603"/>
        <item x="3121"/>
        <item x="1928"/>
        <item x="1404"/>
        <item x="1001"/>
        <item x="2154"/>
        <item x="2978"/>
        <item x="965"/>
        <item x="268"/>
        <item x="221"/>
        <item x="846"/>
        <item x="4037"/>
        <item x="4555"/>
        <item x="4187"/>
        <item x="4165"/>
        <item x="4116"/>
        <item x="547"/>
        <item x="3020"/>
        <item x="4646"/>
        <item x="72"/>
        <item x="2423"/>
        <item x="2038"/>
        <item x="4653"/>
        <item x="1275"/>
        <item x="3608"/>
        <item x="3523"/>
        <item x="4035"/>
        <item x="908"/>
        <item x="4683"/>
        <item x="1134"/>
        <item x="4743"/>
        <item x="4293"/>
        <item x="2220"/>
        <item x="2392"/>
        <item x="1667"/>
        <item x="1428"/>
        <item x="813"/>
        <item x="870"/>
        <item x="1296"/>
        <item x="2433"/>
        <item x="10"/>
        <item x="775"/>
        <item x="2679"/>
        <item x="4748"/>
        <item x="4020"/>
        <item x="3504"/>
        <item x="318"/>
        <item x="476"/>
        <item x="3738"/>
        <item x="2274"/>
        <item x="1767"/>
        <item x="2224"/>
        <item x="1299"/>
        <item x="1241"/>
        <item x="4702"/>
        <item x="3300"/>
        <item x="3098"/>
        <item x="3009"/>
        <item x="3304"/>
        <item x="2078"/>
        <item x="4672"/>
        <item x="1320"/>
        <item x="468"/>
        <item x="2451"/>
        <item x="2246"/>
        <item x="940"/>
        <item x="3328"/>
        <item x="4704"/>
        <item x="2301"/>
        <item x="3682"/>
        <item x="1614"/>
        <item x="1815"/>
        <item x="1041"/>
        <item x="1020"/>
        <item x="1503"/>
        <item x="1705"/>
        <item x="2850"/>
        <item x="3469"/>
        <item x="3771"/>
        <item x="554"/>
        <item x="2098"/>
        <item x="6"/>
        <item x="831"/>
        <item x="3705"/>
        <item x="1936"/>
        <item x="3963"/>
        <item x="4583"/>
        <item x="4338"/>
        <item x="4383"/>
        <item x="3853"/>
        <item x="2691"/>
        <item x="3060"/>
        <item x="2136"/>
        <item x="529"/>
        <item x="903"/>
        <item x="616"/>
        <item x="3921"/>
        <item x="238"/>
        <item x="1827"/>
        <item x="2069"/>
        <item x="241"/>
        <item x="4118"/>
        <item x="4645"/>
        <item x="279"/>
        <item x="93"/>
        <item x="108"/>
        <item x="43"/>
        <item x="2137"/>
        <item x="1321"/>
        <item x="3312"/>
        <item x="3248"/>
        <item x="4012"/>
        <item x="802"/>
        <item x="208"/>
        <item x="1917"/>
        <item x="1779"/>
        <item x="4280"/>
        <item x="1771"/>
        <item x="3497"/>
        <item x="1326"/>
        <item x="422"/>
        <item x="587"/>
        <item x="1549"/>
        <item x="900"/>
        <item x="1999"/>
        <item x="2427"/>
        <item x="1003"/>
        <item x="3426"/>
        <item x="1900"/>
        <item x="311"/>
        <item x="503"/>
        <item x="960"/>
        <item x="190"/>
        <item x="1599"/>
        <item x="1467"/>
        <item x="338"/>
        <item x="4294"/>
        <item x="20"/>
        <item x="38"/>
        <item x="2130"/>
        <item x="681"/>
        <item x="2306"/>
        <item x="3429"/>
        <item x="550"/>
        <item x="2023"/>
        <item x="1078"/>
        <item x="3908"/>
        <item x="3584"/>
        <item x="2445"/>
        <item x="3780"/>
        <item x="1234"/>
        <item x="2459"/>
        <item x="1671"/>
        <item x="2758"/>
        <item x="1473"/>
        <item x="16"/>
        <item x="250"/>
        <item x="3679"/>
        <item x="1400"/>
        <item x="1946"/>
        <item x="1403"/>
        <item x="3832"/>
        <item x="4270"/>
        <item x="4230"/>
        <item x="3005"/>
        <item x="2151"/>
        <item x="3779"/>
        <item x="4274"/>
        <item x="4381"/>
        <item x="961"/>
        <item x="4670"/>
        <item x="3610"/>
        <item x="2082"/>
        <item x="4233"/>
        <item x="1392"/>
        <item x="2993"/>
        <item x="2083"/>
        <item x="3167"/>
        <item x="2411"/>
        <item x="1816"/>
        <item x="4064"/>
        <item x="3852"/>
        <item x="175"/>
        <item x="998"/>
        <item x="2747"/>
        <item x="2607"/>
        <item x="4662"/>
        <item x="1704"/>
        <item x="4612"/>
        <item x="3789"/>
        <item x="1504"/>
        <item x="1147"/>
        <item x="4721"/>
        <item x="772"/>
        <item x="2129"/>
        <item x="3993"/>
        <item x="4497"/>
        <item x="1362"/>
        <item x="3306"/>
        <item x="4717"/>
        <item x="4302"/>
        <item x="2969"/>
        <item x="3697"/>
        <item x="1753"/>
        <item x="1004"/>
        <item x="1817"/>
        <item x="1009"/>
        <item x="449"/>
        <item x="942"/>
        <item x="4107"/>
        <item x="2297"/>
        <item x="3401"/>
        <item x="3261"/>
        <item x="1686"/>
        <item x="1690"/>
        <item x="2296"/>
        <item x="1104"/>
        <item x="694"/>
        <item x="209"/>
        <item x="386"/>
        <item x="180"/>
        <item x="1902"/>
        <item x="742"/>
        <item x="2997"/>
        <item x="2798"/>
        <item x="3748"/>
        <item x="2845"/>
        <item x="4746"/>
        <item x="4441"/>
        <item x="4051"/>
        <item x="885"/>
        <item x="1985"/>
        <item x="3905"/>
        <item x="2022"/>
        <item x="4595"/>
        <item x="4368"/>
        <item x="3454"/>
        <item x="2245"/>
        <item x="472"/>
        <item x="4750"/>
        <item x="3095"/>
        <item x="3101"/>
        <item x="1048"/>
        <item x="4679"/>
        <item x="3491"/>
        <item x="1547"/>
        <item x="2743"/>
        <item x="1605"/>
        <item x="1022"/>
        <item x="4544"/>
        <item x="2783"/>
        <item x="4757"/>
        <item x="4050"/>
        <item x="321"/>
        <item x="4648"/>
        <item x="265"/>
        <item x="1645"/>
        <item x="2723"/>
        <item x="1379"/>
        <item x="890"/>
        <item x="4313"/>
        <item x="4656"/>
        <item x="3383"/>
        <item x="15"/>
        <item x="63"/>
        <item x="109"/>
        <item x="223"/>
        <item x="3413"/>
        <item x="3262"/>
        <item x="2779"/>
        <item x="2633"/>
        <item x="1047"/>
        <item x="2244"/>
        <item x="3059"/>
        <item x="2985"/>
        <item x="2520"/>
        <item x="2631"/>
        <item x="2096"/>
        <item x="1160"/>
        <item x="1915"/>
        <item x="1809"/>
        <item x="3173"/>
        <item x="4211"/>
        <item x="2485"/>
        <item x="3759"/>
        <item x="412"/>
        <item x="3034"/>
        <item x="3661"/>
        <item x="1018"/>
        <item x="1952"/>
        <item x="1193"/>
        <item x="2185"/>
        <item x="2163"/>
        <item x="2568"/>
        <item x="2293"/>
        <item x="2001"/>
        <item x="2785"/>
        <item x="234"/>
        <item x="1289"/>
        <item x="2909"/>
        <item x="3736"/>
        <item x="100"/>
        <item x="4159"/>
        <item x="1805"/>
        <item x="1587"/>
        <item x="201"/>
        <item x="3443"/>
        <item x="2882"/>
        <item x="4588"/>
        <item x="65"/>
        <item x="3"/>
        <item x="1482"/>
        <item x="212"/>
        <item x="454"/>
        <item x="3871"/>
        <item x="4328"/>
        <item x="3014"/>
        <item x="3298"/>
        <item x="2147"/>
        <item x="1264"/>
        <item x="2536"/>
        <item x="351"/>
        <item x="3962"/>
        <item x="2102"/>
        <item x="3354"/>
        <item x="4348"/>
        <item x="1366"/>
        <item x="801"/>
        <item x="2291"/>
        <item x="377"/>
        <item x="3358"/>
        <item x="3134"/>
        <item x="4109"/>
        <item x="649"/>
        <item x="593"/>
        <item x="4751"/>
        <item x="3958"/>
        <item x="4265"/>
        <item x="1221"/>
        <item x="1763"/>
        <item x="3219"/>
        <item x="888"/>
        <item x="3435"/>
        <item x="3959"/>
        <item x="475"/>
        <item x="3593"/>
        <item x="3573"/>
        <item x="2789"/>
        <item x="289"/>
        <item x="1990"/>
        <item x="2006"/>
        <item x="1373"/>
        <item x="821"/>
        <item x="4596"/>
        <item x="2318"/>
        <item x="2808"/>
        <item x="424"/>
        <item x="290"/>
        <item x="307"/>
        <item x="4769"/>
        <item x="1325"/>
        <item x="3397"/>
        <item x="2832"/>
        <item x="1824"/>
        <item x="2541"/>
        <item x="2300"/>
        <item x="710"/>
        <item x="2321"/>
        <item x="851"/>
        <item x="99"/>
        <item x="405"/>
        <item x="2838"/>
        <item x="322"/>
        <item x="1820"/>
        <item x="2917"/>
        <item x="1186"/>
        <item x="621"/>
        <item x="1116"/>
        <item x="3494"/>
        <item x="1552"/>
        <item x="1967"/>
        <item x="1630"/>
        <item x="1040"/>
        <item x="793"/>
        <item x="2339"/>
        <item x="836"/>
        <item x="3082"/>
        <item x="3620"/>
        <item x="1468"/>
        <item x="1433"/>
        <item x="3424"/>
        <item x="3018"/>
        <item x="4744"/>
        <item x="2111"/>
        <item x="3747"/>
        <item x="4659"/>
        <item x="2275"/>
        <item x="1103"/>
        <item x="3826"/>
        <item x="2801"/>
        <item x="4724"/>
        <item x="1884"/>
        <item x="946"/>
        <item x="2259"/>
        <item x="2021"/>
        <item x="4229"/>
        <item x="696"/>
        <item x="4151"/>
        <item x="841"/>
        <item x="1092"/>
        <item x="3043"/>
        <item x="1906"/>
        <item x="354"/>
        <item x="1864"/>
        <item x="2040"/>
        <item x="1084"/>
        <item x="3338"/>
        <item x="2731"/>
        <item x="867"/>
        <item x="2812"/>
        <item x="23"/>
        <item x="54"/>
        <item x="1523"/>
        <item x="3259"/>
        <item x="3118"/>
        <item x="3823"/>
        <item x="2651"/>
        <item x="1666"/>
        <item x="3038"/>
        <item x="4676"/>
        <item x="1532"/>
        <item x="2557"/>
        <item x="3752"/>
        <item x="49"/>
        <item x="787"/>
        <item x="3499"/>
        <item x="1901"/>
        <item x="4182"/>
        <item x="3742"/>
        <item x="2192"/>
        <item x="252"/>
        <item x="4354"/>
        <item x="690"/>
        <item x="1844"/>
        <item x="2988"/>
        <item x="2125"/>
        <item x="3479"/>
        <item x="1218"/>
        <item x="1278"/>
        <item x="2949"/>
        <item x="4492"/>
        <item x="4443"/>
        <item x="1356"/>
        <item x="427"/>
        <item x="723"/>
        <item x="4509"/>
        <item x="684"/>
        <item x="364"/>
        <item x="451"/>
        <item x="3221"/>
        <item x="3601"/>
        <item x="3395"/>
        <item x="1124"/>
        <item x="4278"/>
        <item x="4402"/>
        <item x="1819"/>
        <item x="3810"/>
        <item x="2417"/>
        <item x="2575"/>
        <item x="3824"/>
        <item x="3511"/>
        <item x="1068"/>
        <item x="1929"/>
        <item x="98"/>
        <item x="19"/>
        <item x="22"/>
        <item x="3330"/>
        <item x="395"/>
        <item x="2503"/>
        <item x="4436"/>
        <item x="4707"/>
        <item x="713"/>
        <item x="972"/>
        <item x="3316"/>
        <item x="1869"/>
        <item x="1861"/>
        <item x="1481"/>
        <item x="3077"/>
        <item x="4391"/>
        <item x="4339"/>
        <item x="1283"/>
        <item x="288"/>
        <item x="2025"/>
        <item x="426"/>
        <item x="183"/>
        <item x="200"/>
        <item x="102"/>
        <item x="1546"/>
        <item x="844"/>
        <item x="1282"/>
        <item x="237"/>
        <item x="1307"/>
        <item x="2585"/>
        <item x="4085"/>
        <item x="3205"/>
        <item x="3185"/>
        <item x="2361"/>
        <item x="3089"/>
        <item x="1994"/>
        <item x="2438"/>
        <item x="4760"/>
        <item x="1658"/>
        <item x="2522"/>
        <item x="2493"/>
        <item x="2613"/>
        <item x="2622"/>
        <item x="1520"/>
        <item x="174"/>
        <item x="339"/>
        <item x="4636"/>
        <item x="1074"/>
        <item x="1038"/>
        <item x="2031"/>
        <item x="2383"/>
        <item x="3265"/>
        <item x="4474"/>
        <item x="620"/>
        <item x="1173"/>
        <item x="975"/>
        <item x="798"/>
        <item x="367"/>
        <item x="1138"/>
        <item x="502"/>
        <item x="2311"/>
        <item x="977"/>
        <item x="2680"/>
        <item x="271"/>
        <item x="1238"/>
        <item x="702"/>
        <item x="731"/>
        <item x="1694"/>
        <item x="3762"/>
        <item x="4404"/>
        <item x="3093"/>
        <item x="954"/>
        <item x="78"/>
        <item x="2116"/>
        <item x="1107"/>
        <item x="1148"/>
        <item x="4499"/>
        <item x="646"/>
        <item x="3750"/>
        <item x="2793"/>
        <item x="553"/>
        <item x="2517"/>
        <item x="2186"/>
        <item x="2938"/>
        <item x="4146"/>
        <item x="1397"/>
        <item x="1204"/>
        <item x="2805"/>
        <item x="3288"/>
        <item x="138"/>
        <item x="4395"/>
        <item x="774"/>
        <item x="2964"/>
        <item x="3001"/>
        <item x="1852"/>
        <item x="4172"/>
        <item x="3754"/>
        <item x="4128"/>
        <item x="2728"/>
        <item x="2553"/>
        <item x="3470"/>
        <item x="627"/>
        <item x="1175"/>
        <item x="156"/>
        <item x="1288"/>
        <item x="4056"/>
        <item x="2104"/>
        <item x="1653"/>
        <item x="2367"/>
        <item x="3369"/>
        <item x="3798"/>
        <item x="4767"/>
        <item x="486"/>
        <item x="3002"/>
        <item x="3575"/>
        <item x="505"/>
        <item x="764"/>
        <item x="4770"/>
        <item x="4157"/>
        <item x="610"/>
        <item x="62"/>
        <item x="2357"/>
        <item x="469"/>
        <item x="744"/>
        <item x="2051"/>
        <item x="978"/>
        <item x="2891"/>
        <item x="980"/>
        <item x="3075"/>
        <item x="1194"/>
        <item x="494"/>
        <item x="4287"/>
        <item x="4563"/>
        <item x="501"/>
        <item x="2044"/>
        <item x="1200"/>
        <item x="4545"/>
        <item x="2538"/>
        <item x="13"/>
        <item x="659"/>
        <item x="3033"/>
        <item x="2986"/>
        <item x="1472"/>
        <item x="434"/>
        <item x="2005"/>
        <item x="4623"/>
        <item x="262"/>
        <item x="329"/>
        <item x="330"/>
        <item x="4250"/>
        <item x="1892"/>
        <item x="3783"/>
        <item x="3211"/>
        <item x="3141"/>
        <item x="4127"/>
        <item x="4729"/>
        <item x="4284"/>
        <item x="508"/>
        <item x="682"/>
        <item x="2614"/>
        <item x="3809"/>
        <item x="327"/>
        <item x="83"/>
        <item x="1840"/>
        <item x="2713"/>
        <item x="3638"/>
        <item x="1776"/>
        <item x="4507"/>
        <item x="559"/>
        <item x="2221"/>
        <item x="4689"/>
        <item x="3582"/>
        <item x="531"/>
        <item x="1380"/>
        <item x="2196"/>
        <item x="3880"/>
        <item x="3352"/>
        <item x="2602"/>
        <item x="462"/>
        <item x="2578"/>
        <item x="4163"/>
        <item x="270"/>
        <item x="2313"/>
        <item x="640"/>
        <item x="3851"/>
        <item x="1323"/>
        <item x="2464"/>
        <item x="3041"/>
        <item x="634"/>
        <item x="125"/>
        <item x="123"/>
        <item x="1465"/>
        <item x="1118"/>
        <item x="1144"/>
        <item x="1972"/>
        <item x="1665"/>
        <item x="3438"/>
        <item x="1183"/>
        <item x="2647"/>
        <item x="4727"/>
        <item x="2987"/>
        <item x="3384"/>
        <item x="1128"/>
        <item x="3760"/>
        <item x="4129"/>
        <item x="2751"/>
        <item x="2954"/>
        <item x="586"/>
        <item x="777"/>
        <item x="4647"/>
        <item x="1129"/>
        <item x="4462"/>
        <item x="315"/>
        <item x="71"/>
        <item x="2835"/>
        <item x="3234"/>
        <item x="1055"/>
        <item x="2598"/>
        <item x="1239"/>
        <item x="4755"/>
        <item x="1992"/>
        <item x="1585"/>
        <item x="3218"/>
        <item x="1406"/>
        <item x="950"/>
        <item x="3332"/>
        <item x="2026"/>
        <item x="1761"/>
        <item x="2740"/>
        <item x="1649"/>
        <item x="1765"/>
        <item x="1904"/>
        <item x="1632"/>
        <item x="3761"/>
        <item x="4736"/>
        <item x="1313"/>
        <item x="1559"/>
        <item x="2583"/>
        <item x="1508"/>
        <item x="3834"/>
        <item x="1580"/>
        <item x="2303"/>
        <item x="381"/>
        <item x="814"/>
        <item x="2560"/>
        <item x="1206"/>
        <item x="3644"/>
        <item x="3334"/>
        <item x="1838"/>
        <item x="1002"/>
        <item x="2256"/>
        <item x="3117"/>
        <item x="1449"/>
        <item x="3890"/>
        <item x="1240"/>
        <item x="4032"/>
        <item x="285"/>
        <item x="3375"/>
        <item x="1185"/>
        <item x="2402"/>
        <item x="1237"/>
        <item x="4551"/>
        <item x="3012"/>
        <item x="3124"/>
        <item x="807"/>
        <item x="2276"/>
        <item x="3268"/>
        <item x="4411"/>
        <item x="1810"/>
        <item x="4737"/>
        <item x="246"/>
        <item x="955"/>
        <item x="313"/>
        <item x="1046"/>
        <item x="2950"/>
        <item x="2807"/>
        <item x="4392"/>
        <item x="3027"/>
        <item x="3615"/>
        <item x="214"/>
        <item x="3812"/>
        <item x="2776"/>
        <item x="4423"/>
        <item x="1089"/>
        <item x="852"/>
        <item x="1405"/>
        <item x="3341"/>
        <item x="453"/>
        <item x="3822"/>
        <item x="848"/>
        <item x="2582"/>
        <item x="3588"/>
        <item x="1087"/>
        <item x="4413"/>
        <item x="90"/>
        <item x="1926"/>
        <item x="484"/>
        <item x="2858"/>
        <item x="1196"/>
        <item x="2400"/>
        <item x="1619"/>
        <item x="698"/>
        <item x="1563"/>
        <item x="269"/>
        <item x="2556"/>
        <item x="1551"/>
        <item x="1045"/>
        <item x="2796"/>
        <item x="1088"/>
        <item x="4609"/>
        <item x="1150"/>
        <item x="2250"/>
        <item x="4785"/>
        <item x="1486"/>
        <item x="3897"/>
        <item x="3170"/>
        <item x="2980"/>
        <item x="2878"/>
        <item x="824"/>
        <item x="2529"/>
        <item x="1514"/>
        <item x="4438"/>
        <item x="2203"/>
        <item x="4527"/>
        <item x="2076"/>
        <item x="2377"/>
        <item x="1209"/>
        <item x="1800"/>
        <item x="1492"/>
        <item x="3770"/>
        <item x="1242"/>
        <item x="3061"/>
        <item x="3125"/>
        <item x="759"/>
        <item x="2571"/>
        <item x="1635"/>
        <item x="948"/>
        <item x="3444"/>
        <item x="3568"/>
        <item x="176"/>
        <item x="796"/>
        <item x="1759"/>
        <item x="924"/>
        <item x="4042"/>
        <item x="1351"/>
        <item x="1073"/>
        <item x="1931"/>
        <item x="324"/>
        <item x="3567"/>
        <item x="513"/>
        <item x="2618"/>
        <item x="2020"/>
        <item x="2468"/>
        <item x="3213"/>
        <item x="1710"/>
        <item x="1698"/>
        <item x="1903"/>
        <item x="3765"/>
        <item x="3161"/>
        <item x="402"/>
        <item x="1608"/>
        <item x="371"/>
        <item x="4243"/>
        <item x="2019"/>
        <item x="636"/>
        <item x="3179"/>
        <item x="990"/>
        <item x="613"/>
        <item x="715"/>
        <item x="3025"/>
        <item x="3854"/>
        <item x="2930"/>
        <item x="504"/>
        <item x="349"/>
        <item x="3282"/>
        <item x="753"/>
        <item x="4356"/>
        <item x="1230"/>
        <item x="725"/>
        <item x="2742"/>
        <item x="1881"/>
        <item x="2284"/>
        <item x="1442"/>
        <item x="590"/>
        <item x="4759"/>
        <item x="2091"/>
        <item x="558"/>
        <item x="3287"/>
        <item x="4523"/>
        <item x="4484"/>
        <item x="1859"/>
        <item x="1754"/>
        <item x="1879"/>
        <item x="1145"/>
        <item x="1205"/>
        <item x="4360"/>
        <item x="2546"/>
        <item x="4542"/>
        <item x="4335"/>
        <item x="254"/>
        <item x="258"/>
        <item x="1161"/>
        <item x="763"/>
        <item x="2649"/>
        <item x="103"/>
        <item x="4560"/>
        <item x="3237"/>
        <item x="314"/>
        <item x="1064"/>
        <item x="4396"/>
        <item x="4026"/>
        <item x="336"/>
        <item x="782"/>
        <item x="569"/>
        <item x="1555"/>
        <item x="1733"/>
        <item x="2675"/>
        <item x="4166"/>
        <item x="4220"/>
        <item x="1775"/>
        <item x="4519"/>
        <item x="2146"/>
        <item x="319"/>
        <item x="4669"/>
        <item x="4652"/>
        <item x="3528"/>
        <item x="971"/>
        <item x="3062"/>
        <item x="611"/>
        <item x="3727"/>
        <item x="3630"/>
        <item x="1115"/>
        <item x="2289"/>
        <item x="2358"/>
        <item x="283"/>
        <item x="734"/>
        <item x="1170"/>
        <item x="2266"/>
        <item x="3548"/>
        <item x="521"/>
        <item x="3441"/>
        <item x="3160"/>
        <item x="3686"/>
        <item x="2462"/>
        <item x="2547"/>
        <item x="1984"/>
        <item x="889"/>
        <item x="1318"/>
        <item x="2484"/>
        <item x="1025"/>
        <item x="2623"/>
        <item x="389"/>
        <item x="1593"/>
        <item x="2119"/>
        <item x="4072"/>
        <item x="466"/>
        <item x="1291"/>
        <item x="4231"/>
        <item x="1011"/>
        <item x="295"/>
        <item x="1328"/>
        <item x="4564"/>
        <item x="4074"/>
        <item x="3518"/>
        <item x="2074"/>
        <item x="2050"/>
        <item x="1446"/>
        <item x="4690"/>
        <item x="4298"/>
        <item x="697"/>
        <item x="735"/>
        <item x="172"/>
        <item x="612"/>
        <item x="898"/>
        <item x="1300"/>
        <item x="3184"/>
        <item x="2460"/>
        <item x="1828"/>
        <item x="2844"/>
        <item x="3456"/>
        <item x="4059"/>
        <item x="4329"/>
        <item x="2780"/>
        <item x="3808"/>
        <item x="3795"/>
        <item x="2456"/>
        <item x="562"/>
        <item x="3481"/>
        <item x="4115"/>
        <item x="3656"/>
        <item x="2947"/>
        <item x="1543"/>
        <item x="3493"/>
        <item x="1452"/>
        <item x="1139"/>
        <item x="3757"/>
        <item x="843"/>
        <item x="1485"/>
        <item x="2016"/>
        <item x="1989"/>
        <item x="3181"/>
        <item x="3580"/>
        <item x="2204"/>
        <item x="2554"/>
        <item x="1708"/>
        <item x="3290"/>
        <item x="2494"/>
        <item x="1964"/>
        <item x="1641"/>
        <item x="3281"/>
        <item x="4318"/>
        <item x="3492"/>
        <item x="1856"/>
        <item x="3228"/>
        <item x="3837"/>
        <item x="1977"/>
        <item x="3988"/>
        <item x="298"/>
        <item x="135"/>
        <item x="232"/>
        <item x="4706"/>
        <item x="2533"/>
        <item x="2472"/>
        <item x="3455"/>
        <item x="3476"/>
        <item x="3320"/>
        <item x="3434"/>
        <item x="4722"/>
        <item x="170"/>
        <item x="2155"/>
        <item x="1935"/>
        <item x="2380"/>
        <item x="3459"/>
        <item x="626"/>
        <item x="1422"/>
        <item x="2255"/>
        <item x="2519"/>
        <item x="1509"/>
        <item x="2463"/>
        <item x="4463"/>
        <item x="1444"/>
        <item x="1360"/>
        <item x="2970"/>
        <item x="1855"/>
        <item x="4062"/>
        <item x="2018"/>
        <item x="4693"/>
        <item x="2425"/>
        <item x="3965"/>
        <item x="3751"/>
        <item x="4504"/>
        <item x="2640"/>
        <item x="2491"/>
        <item x="2813"/>
        <item x="1963"/>
        <item x="2692"/>
        <item x="2283"/>
        <item x="4092"/>
        <item x="3934"/>
        <item x="477"/>
        <item x="2745"/>
        <item x="1388"/>
        <item x="4043"/>
        <item x="4761"/>
        <item x="1500"/>
        <item x="2134"/>
        <item x="653"/>
        <item x="4126"/>
        <item x="2292"/>
        <item x="129"/>
        <item x="126"/>
        <item x="4040"/>
        <item x="1012"/>
        <item x="2512"/>
        <item x="2214"/>
        <item x="3775"/>
        <item x="3163"/>
        <item x="859"/>
        <item x="4747"/>
        <item x="3953"/>
        <item x="4007"/>
        <item x="2826"/>
        <item x="4449"/>
        <item x="3857"/>
        <item x="1715"/>
        <item x="483"/>
        <item x="4792"/>
        <item x="1065"/>
        <item x="2080"/>
        <item x="4753"/>
        <item x="539"/>
        <item x="25"/>
        <item x="1382"/>
        <item x="4142"/>
        <item x="2166"/>
        <item x="4078"/>
        <item x="2065"/>
        <item x="4520"/>
        <item x="3870"/>
        <item x="4336"/>
        <item x="1836"/>
        <item x="2940"/>
        <item x="245"/>
        <item x="87"/>
        <item x="2513"/>
        <item x="2840"/>
        <item x="2514"/>
        <item x="4496"/>
        <item x="4713"/>
        <item x="3766"/>
        <item x="2232"/>
        <item x="1877"/>
        <item x="3910"/>
        <item x="1249"/>
        <item x="207"/>
        <item x="4095"/>
        <item x="394"/>
        <item x="272"/>
        <item x="1541"/>
        <item x="343"/>
        <item x="42"/>
        <item x="3439"/>
        <item x="2893"/>
        <item x="3519"/>
        <item x="3175"/>
        <item x="1005"/>
        <item x="3842"/>
        <item x="1052"/>
        <item x="3889"/>
        <item x="1371"/>
        <item x="2495"/>
        <item x="4347"/>
        <item x="333"/>
        <item x="111"/>
        <item x="36"/>
        <item x="52"/>
        <item x="35"/>
        <item x="1513"/>
        <item x="2632"/>
        <item x="3749"/>
        <item x="2915"/>
        <item x="4184"/>
        <item x="4494"/>
        <item x="3694"/>
        <item x="305"/>
        <item x="4272"/>
        <item x="4594"/>
        <item x="3031"/>
        <item x="2902"/>
        <item x="2212"/>
        <item x="3917"/>
        <item x="3847"/>
        <item x="39"/>
        <item x="2363"/>
        <item x="3419"/>
        <item x="353"/>
        <item x="757"/>
        <item x="145"/>
        <item x="4248"/>
        <item x="1365"/>
        <item x="282"/>
        <item x="2790"/>
        <item x="3791"/>
        <item x="3187"/>
        <item x="4422"/>
        <item x="3938"/>
        <item x="2577"/>
        <item x="3651"/>
        <item x="4608"/>
        <item x="4607"/>
        <item x="177"/>
        <item x="856"/>
        <item x="3941"/>
        <item x="1337"/>
        <item x="3006"/>
        <item x="4528"/>
        <item x="2518"/>
        <item x="383"/>
        <item x="3403"/>
        <item x="2754"/>
        <item x="4365"/>
        <item x="2875"/>
        <item x="3410"/>
        <item x="703"/>
        <item x="3653"/>
        <item x="4044"/>
        <item x="2591"/>
        <item x="680"/>
        <item x="3622"/>
        <item x="3992"/>
        <item x="3204"/>
        <item x="1633"/>
        <item x="861"/>
        <item x="1287"/>
        <item x="1919"/>
        <item x="1898"/>
        <item x="545"/>
        <item x="642"/>
        <item x="736"/>
        <item x="2174"/>
        <item x="2726"/>
        <item x="2331"/>
        <item x="1933"/>
        <item x="1858"/>
        <item x="2029"/>
        <item x="597"/>
        <item x="1110"/>
        <item x="1390"/>
        <item x="3199"/>
        <item x="2205"/>
        <item x="4658"/>
        <item x="4720"/>
        <item x="938"/>
        <item x="1466"/>
        <item x="2664"/>
        <item x="4337"/>
        <item x="2336"/>
        <item x="1678"/>
        <item x="1270"/>
        <item x="1195"/>
        <item x="1114"/>
        <item x="3984"/>
        <item x="344"/>
        <item x="4235"/>
        <item x="1413"/>
        <item x="66"/>
        <item x="733"/>
        <item x="1565"/>
        <item x="2676"/>
        <item x="2576"/>
        <item x="4668"/>
        <item x="932"/>
        <item x="1536"/>
        <item x="3017"/>
        <item x="887"/>
        <item x="1426"/>
        <item x="360"/>
        <item x="4029"/>
        <item x="4106"/>
        <item x="2684"/>
        <item x="2169"/>
        <item x="2132"/>
        <item x="2500"/>
        <item x="575"/>
        <item x="2012"/>
        <item x="1178"/>
        <item x="2458"/>
        <item x="3376"/>
        <item x="2590"/>
        <item x="3189"/>
        <item x="2948"/>
        <item x="2440"/>
        <item x="3202"/>
        <item x="523"/>
        <item x="3049"/>
        <item x="4467"/>
        <item x="2473"/>
        <item x="1111"/>
        <item x="3513"/>
        <item x="1324"/>
        <item x="1625"/>
        <item x="4592"/>
        <item x="1822"/>
        <item x="376"/>
        <item x="3150"/>
        <item x="4273"/>
        <item x="1814"/>
        <item x="2537"/>
        <item x="3400"/>
        <item x="3772"/>
        <item x="4320"/>
        <item x="4216"/>
        <item x="3892"/>
        <item x="1441"/>
        <item x="1684"/>
        <item x="4366"/>
        <item x="808"/>
        <item x="479"/>
        <item x="4158"/>
        <item x="2448"/>
        <item x="588"/>
        <item x="57"/>
        <item x="4252"/>
        <item x="4495"/>
        <item x="1493"/>
        <item x="512"/>
        <item x="1894"/>
        <item x="585"/>
        <item x="185"/>
        <item x="3099"/>
        <item x="107"/>
        <item x="2817"/>
        <item x="3365"/>
        <item x="3931"/>
        <item x="1567"/>
        <item x="1920"/>
        <item x="1453"/>
        <item x="2508"/>
        <item x="163"/>
        <item x="3925"/>
        <item x="4503"/>
        <item x="1305"/>
        <item x="1954"/>
        <item x="75"/>
        <item x="2092"/>
        <item x="663"/>
        <item x="4099"/>
        <item x="921"/>
        <item x="3668"/>
        <item x="3382"/>
        <item x="1728"/>
        <item x="579"/>
        <item x="4697"/>
        <item x="1746"/>
        <item x="2889"/>
        <item x="1801"/>
        <item x="4455"/>
        <item x="3111"/>
        <item x="4614"/>
        <item x="2216"/>
        <item x="1340"/>
        <item x="3452"/>
        <item x="4666"/>
        <item x="3730"/>
        <item x="1865"/>
        <item x="470"/>
        <item x="4587"/>
        <item x="1774"/>
        <item x="346"/>
        <item x="999"/>
        <item x="3753"/>
        <item x="1329"/>
        <item x="630"/>
        <item x="2611"/>
        <item x="2621"/>
        <item x="2946"/>
        <item x="2542"/>
        <item x="1616"/>
        <item x="2197"/>
        <item x="2534"/>
        <item x="2455"/>
        <item x="2562"/>
        <item x="4708"/>
        <item x="2549"/>
        <item x="1941"/>
        <item x="293"/>
        <item x="3084"/>
        <item x="2595"/>
        <item x="3867"/>
        <item x="3927"/>
        <item x="2101"/>
        <item x="2678"/>
        <item x="140"/>
        <item x="2983"/>
        <item x="3127"/>
        <item x="2476"/>
        <item x="1317"/>
        <item x="1445"/>
        <item x="4367"/>
        <item x="3373"/>
        <item x="2107"/>
        <item x="2531"/>
        <item x="3859"/>
        <item x="1647"/>
        <item x="2552"/>
        <item x="1674"/>
        <item x="691"/>
        <item x="3291"/>
        <item x="2145"/>
        <item x="70"/>
        <item x="2230"/>
        <item x="3930"/>
        <item x="1435"/>
        <item x="1975"/>
        <item x="4260"/>
        <item x="4452"/>
        <item x="236"/>
        <item x="1650"/>
        <item x="2648"/>
        <item x="1620"/>
        <item x="3849"/>
        <item x="4094"/>
        <item x="776"/>
        <item x="3484"/>
        <item x="4104"/>
        <item x="1577"/>
        <item x="1943"/>
        <item x="3690"/>
        <item x="3319"/>
        <item x="2818"/>
        <item x="584"/>
        <item x="2394"/>
        <item x="2942"/>
        <item x="3270"/>
        <item x="3923"/>
        <item x="2791"/>
        <item x="1427"/>
        <item x="3539"/>
        <item x="2302"/>
        <item x="2759"/>
        <item x="4498"/>
        <item x="4521"/>
        <item x="647"/>
        <item x="45"/>
        <item x="3108"/>
        <item x="132"/>
        <item x="89"/>
        <item x="4379"/>
        <item x="3032"/>
        <item x="1669"/>
        <item x="3293"/>
        <item x="676"/>
        <item x="203"/>
        <item x="511"/>
        <item x="122"/>
        <item x="64"/>
        <item x="46"/>
        <item x="101"/>
        <item x="33"/>
        <item x="568"/>
        <item x="767"/>
        <item x="3599"/>
        <item x="748"/>
        <item x="3229"/>
        <item x="2825"/>
        <item x="4201"/>
        <item x="913"/>
        <item x="4692"/>
        <item x="3674"/>
        <item x="458"/>
        <item x="2153"/>
        <item x="4297"/>
        <item x="4202"/>
        <item x="361"/>
        <item x="3242"/>
        <item x="3774"/>
        <item x="3144"/>
        <item x="2629"/>
        <item x="869"/>
        <item x="2852"/>
        <item x="3989"/>
        <item x="2736"/>
        <item x="2346"/>
        <item x="986"/>
        <item x="4718"/>
        <item x="1066"/>
        <item x="2356"/>
        <item x="638"/>
        <item x="3402"/>
        <item x="1970"/>
        <item x="2270"/>
        <item x="661"/>
        <item x="884"/>
        <item x="3637"/>
        <item x="3781"/>
        <item x="4415"/>
        <item x="421"/>
        <item x="4426"/>
        <item x="1988"/>
        <item x="460"/>
        <item x="1716"/>
        <item x="997"/>
        <item x="1451"/>
        <item x="2502"/>
        <item x="2052"/>
        <item x="4606"/>
        <item x="1951"/>
        <item x="2643"/>
        <item x="3803"/>
        <item x="2370"/>
        <item x="3735"/>
        <item x="1680"/>
        <item x="3404"/>
        <item x="1028"/>
        <item x="3398"/>
        <item x="3297"/>
        <item x="1709"/>
        <item x="4793"/>
        <item x="97"/>
        <item x="1987"/>
        <item x="2908"/>
        <item x="2247"/>
        <item x="4696"/>
        <item x="4453"/>
        <item x="4791"/>
        <item x="4208"/>
        <item x="4168"/>
        <item x="2962"/>
        <item x="3090"/>
        <item x="4212"/>
        <item x="2271"/>
        <item x="4181"/>
        <item x="3520"/>
        <item x="3192"/>
        <item x="3190"/>
        <item x="2877"/>
        <item x="1518"/>
        <item x="3222"/>
        <item x="3942"/>
        <item x="2784"/>
        <item x="3137"/>
        <item x="3713"/>
        <item x="2806"/>
        <item x="2521"/>
        <item x="1304"/>
        <item x="1955"/>
        <item x="3465"/>
        <item x="4536"/>
        <item x="2268"/>
        <item x="2910"/>
        <item x="2896"/>
        <item x="2899"/>
        <item x="2641"/>
        <item x="2712"/>
        <item x="2184"/>
        <item x="2013"/>
        <item x="2863"/>
        <item x="2294"/>
        <item x="2898"/>
        <item x="2515"/>
        <item x="678"/>
        <item x="3100"/>
        <item x="1471"/>
        <item x="3894"/>
        <item x="1284"/>
        <item x="3716"/>
        <item x="2657"/>
        <item x="1095"/>
        <item x="4547"/>
        <item x="4006"/>
        <item x="3310"/>
        <item x="1136"/>
        <item x="1357"/>
        <item x="786"/>
        <item x="1672"/>
        <item x="2309"/>
        <item x="4080"/>
        <item x="317"/>
        <item x="2262"/>
        <item x="3301"/>
        <item x="2295"/>
        <item x="2254"/>
        <item t="default"/>
      </items>
    </pivotField>
    <pivotField showAll="0"/>
    <pivotField showAll="0"/>
    <pivotField showAll="0"/>
    <pivotField dataField="1" showAll="0"/>
    <pivotField showAll="0"/>
    <pivotField showAll="0"/>
    <pivotField showAll="0"/>
    <pivotField showAll="0">
      <items count="92">
        <item x="88"/>
        <item x="90"/>
        <item x="53"/>
        <item x="85"/>
        <item x="70"/>
        <item x="65"/>
        <item x="87"/>
        <item x="89"/>
        <item x="86"/>
        <item x="80"/>
        <item x="55"/>
        <item x="78"/>
        <item x="72"/>
        <item x="39"/>
        <item x="82"/>
        <item x="84"/>
        <item x="77"/>
        <item x="68"/>
        <item x="61"/>
        <item x="66"/>
        <item x="74"/>
        <item x="79"/>
        <item x="73"/>
        <item x="59"/>
        <item x="69"/>
        <item x="62"/>
        <item x="63"/>
        <item x="83"/>
        <item x="67"/>
        <item x="76"/>
        <item x="75"/>
        <item x="64"/>
        <item x="50"/>
        <item x="60"/>
        <item x="33"/>
        <item x="40"/>
        <item x="52"/>
        <item x="51"/>
        <item x="71"/>
        <item x="58"/>
        <item x="37"/>
        <item x="49"/>
        <item x="47"/>
        <item x="48"/>
        <item x="35"/>
        <item x="43"/>
        <item x="54"/>
        <item x="56"/>
        <item x="45"/>
        <item x="46"/>
        <item x="32"/>
        <item x="27"/>
        <item x="34"/>
        <item x="36"/>
        <item x="25"/>
        <item x="44"/>
        <item x="30"/>
        <item x="38"/>
        <item x="42"/>
        <item x="41"/>
        <item x="31"/>
        <item x="29"/>
        <item x="21"/>
        <item x="22"/>
        <item x="28"/>
        <item x="26"/>
        <item x="23"/>
        <item x="15"/>
        <item x="24"/>
        <item x="12"/>
        <item x="19"/>
        <item x="14"/>
        <item x="20"/>
        <item x="17"/>
        <item x="18"/>
        <item x="16"/>
        <item x="13"/>
        <item x="11"/>
        <item x="6"/>
        <item x="1"/>
        <item x="7"/>
        <item x="0"/>
        <item x="4"/>
        <item x="9"/>
        <item x="3"/>
        <item x="8"/>
        <item x="10"/>
        <item x="2"/>
        <item x="5"/>
        <item x="81"/>
        <item x="57"/>
        <item t="default"/>
      </items>
    </pivotField>
    <pivotField showAll="0">
      <items count="22">
        <item x="18"/>
        <item x="0"/>
        <item x="1"/>
        <item x="3"/>
        <item x="8"/>
        <item x="13"/>
        <item x="16"/>
        <item x="5"/>
        <item x="7"/>
        <item x="2"/>
        <item x="20"/>
        <item x="9"/>
        <item x="15"/>
        <item x="17"/>
        <item x="14"/>
        <item x="12"/>
        <item x="4"/>
        <item x="6"/>
        <item x="19"/>
        <item x="10"/>
        <item x="11"/>
        <item t="default"/>
      </items>
    </pivotField>
    <pivotField showAll="0">
      <items count="1312">
        <item x="193"/>
        <item x="395"/>
        <item x="749"/>
        <item x="48"/>
        <item x="818"/>
        <item x="596"/>
        <item x="976"/>
        <item x="1236"/>
        <item x="515"/>
        <item x="337"/>
        <item x="1060"/>
        <item x="1283"/>
        <item x="529"/>
        <item x="798"/>
        <item x="776"/>
        <item x="674"/>
        <item x="744"/>
        <item x="1253"/>
        <item x="355"/>
        <item x="877"/>
        <item x="412"/>
        <item x="760"/>
        <item x="1046"/>
        <item x="1156"/>
        <item x="37"/>
        <item x="1150"/>
        <item x="1165"/>
        <item x="1094"/>
        <item x="1007"/>
        <item x="516"/>
        <item x="641"/>
        <item x="1274"/>
        <item x="858"/>
        <item x="977"/>
        <item x="1161"/>
        <item x="1096"/>
        <item x="987"/>
        <item x="1047"/>
        <item x="1214"/>
        <item x="75"/>
        <item x="373"/>
        <item x="1024"/>
        <item x="962"/>
        <item x="1079"/>
        <item x="331"/>
        <item x="1212"/>
        <item x="399"/>
        <item x="383"/>
        <item x="481"/>
        <item x="1080"/>
        <item x="1001"/>
        <item x="10"/>
        <item x="232"/>
        <item x="1278"/>
        <item x="487"/>
        <item x="223"/>
        <item x="585"/>
        <item x="994"/>
        <item x="1067"/>
        <item x="70"/>
        <item x="1048"/>
        <item x="106"/>
        <item x="792"/>
        <item x="905"/>
        <item x="330"/>
        <item x="820"/>
        <item x="532"/>
        <item x="915"/>
        <item x="1127"/>
        <item x="264"/>
        <item x="176"/>
        <item x="1254"/>
        <item x="217"/>
        <item x="242"/>
        <item x="1191"/>
        <item x="1015"/>
        <item x="524"/>
        <item x="722"/>
        <item x="461"/>
        <item x="508"/>
        <item x="1063"/>
        <item x="246"/>
        <item x="1054"/>
        <item x="1149"/>
        <item x="969"/>
        <item x="98"/>
        <item x="257"/>
        <item x="1000"/>
        <item x="966"/>
        <item x="517"/>
        <item x="1267"/>
        <item x="548"/>
        <item x="970"/>
        <item x="803"/>
        <item x="1166"/>
        <item x="748"/>
        <item x="1075"/>
        <item x="1308"/>
        <item x="531"/>
        <item x="932"/>
        <item x="836"/>
        <item x="87"/>
        <item x="963"/>
        <item x="426"/>
        <item x="622"/>
        <item x="886"/>
        <item x="424"/>
        <item x="1016"/>
        <item x="454"/>
        <item x="336"/>
        <item x="928"/>
        <item x="816"/>
        <item x="1019"/>
        <item x="250"/>
        <item x="819"/>
        <item x="231"/>
        <item x="1173"/>
        <item x="1142"/>
        <item x="427"/>
        <item x="283"/>
        <item x="360"/>
        <item x="755"/>
        <item x="49"/>
        <item x="934"/>
        <item x="186"/>
        <item x="99"/>
        <item x="1209"/>
        <item x="68"/>
        <item x="636"/>
        <item x="768"/>
        <item x="69"/>
        <item x="1151"/>
        <item x="73"/>
        <item x="229"/>
        <item x="988"/>
        <item x="666"/>
        <item x="581"/>
        <item x="919"/>
        <item x="1158"/>
        <item x="448"/>
        <item x="1137"/>
        <item x="553"/>
        <item x="646"/>
        <item x="172"/>
        <item x="1242"/>
        <item x="333"/>
        <item x="829"/>
        <item x="510"/>
        <item x="649"/>
        <item x="652"/>
        <item x="1281"/>
        <item x="655"/>
        <item x="377"/>
        <item x="1292"/>
        <item x="771"/>
        <item x="50"/>
        <item x="1270"/>
        <item x="528"/>
        <item x="635"/>
        <item x="340"/>
        <item x="365"/>
        <item x="153"/>
        <item x="686"/>
        <item x="725"/>
        <item x="216"/>
        <item x="219"/>
        <item x="938"/>
        <item x="1070"/>
        <item x="904"/>
        <item x="993"/>
        <item x="671"/>
        <item x="1131"/>
        <item x="428"/>
        <item x="720"/>
        <item x="1111"/>
        <item x="684"/>
        <item x="474"/>
        <item x="809"/>
        <item x="385"/>
        <item x="991"/>
        <item x="478"/>
        <item x="164"/>
        <item x="352"/>
        <item x="1195"/>
        <item x="812"/>
        <item x="1130"/>
        <item x="711"/>
        <item x="583"/>
        <item x="1218"/>
        <item x="1205"/>
        <item x="811"/>
        <item x="226"/>
        <item x="1258"/>
        <item x="432"/>
        <item x="1099"/>
        <item x="683"/>
        <item x="103"/>
        <item x="328"/>
        <item x="482"/>
        <item x="717"/>
        <item x="616"/>
        <item x="279"/>
        <item x="1089"/>
        <item x="1084"/>
        <item x="93"/>
        <item x="1188"/>
        <item x="900"/>
        <item x="292"/>
        <item x="304"/>
        <item x="1231"/>
        <item x="107"/>
        <item x="135"/>
        <item x="1006"/>
        <item x="215"/>
        <item x="737"/>
        <item x="535"/>
        <item x="1077"/>
        <item x="467"/>
        <item x="503"/>
        <item x="61"/>
        <item x="606"/>
        <item x="961"/>
        <item x="351"/>
        <item x="1036"/>
        <item x="1066"/>
        <item x="1071"/>
        <item x="1272"/>
        <item x="116"/>
        <item x="957"/>
        <item x="275"/>
        <item x="384"/>
        <item x="713"/>
        <item x="1162"/>
        <item x="1101"/>
        <item x="732"/>
        <item x="954"/>
        <item x="576"/>
        <item x="29"/>
        <item x="1088"/>
        <item x="599"/>
        <item x="456"/>
        <item x="648"/>
        <item x="1220"/>
        <item x="888"/>
        <item x="522"/>
        <item x="145"/>
        <item x="441"/>
        <item x="169"/>
        <item x="864"/>
        <item x="244"/>
        <item x="719"/>
        <item x="946"/>
        <item x="562"/>
        <item x="187"/>
        <item x="591"/>
        <item x="502"/>
        <item x="370"/>
        <item x="759"/>
        <item x="392"/>
        <item x="495"/>
        <item x="735"/>
        <item x="1116"/>
        <item x="835"/>
        <item x="2"/>
        <item x="46"/>
        <item x="429"/>
        <item x="631"/>
        <item x="1174"/>
        <item x="787"/>
        <item x="475"/>
        <item x="1110"/>
        <item x="1098"/>
        <item x="59"/>
        <item x="152"/>
        <item x="161"/>
        <item x="833"/>
        <item x="128"/>
        <item x="497"/>
        <item x="1225"/>
        <item x="473"/>
        <item x="898"/>
        <item x="1049"/>
        <item x="853"/>
        <item x="1146"/>
        <item x="442"/>
        <item x="25"/>
        <item x="914"/>
        <item x="195"/>
        <item x="269"/>
        <item x="756"/>
        <item x="870"/>
        <item x="1062"/>
        <item x="39"/>
        <item x="233"/>
        <item x="381"/>
        <item x="1114"/>
        <item x="127"/>
        <item x="1305"/>
        <item x="782"/>
        <item x="609"/>
        <item x="1241"/>
        <item x="967"/>
        <item x="492"/>
        <item x="1018"/>
        <item x="986"/>
        <item x="168"/>
        <item x="1064"/>
        <item x="643"/>
        <item x="568"/>
        <item x="1002"/>
        <item x="284"/>
        <item x="85"/>
        <item x="933"/>
        <item x="1178"/>
        <item x="114"/>
        <item x="781"/>
        <item x="71"/>
        <item x="499"/>
        <item x="6"/>
        <item x="455"/>
        <item x="17"/>
        <item x="469"/>
        <item x="484"/>
        <item x="1152"/>
        <item x="563"/>
        <item x="341"/>
        <item x="204"/>
        <item x="443"/>
        <item x="698"/>
        <item x="688"/>
        <item x="972"/>
        <item x="1025"/>
        <item x="880"/>
        <item x="708"/>
        <item x="125"/>
        <item x="200"/>
        <item x="1232"/>
        <item x="207"/>
        <item x="236"/>
        <item x="757"/>
        <item x="282"/>
        <item x="906"/>
        <item x="88"/>
        <item x="142"/>
        <item x="630"/>
        <item x="1248"/>
        <item x="112"/>
        <item x="1289"/>
        <item x="1302"/>
        <item x="47"/>
        <item x="22"/>
        <item x="31"/>
        <item x="750"/>
        <item x="1148"/>
        <item x="1234"/>
        <item x="1132"/>
        <item x="32"/>
        <item x="1113"/>
        <item x="527"/>
        <item x="654"/>
        <item x="723"/>
        <item x="490"/>
        <item x="838"/>
        <item x="1057"/>
        <item x="821"/>
        <item x="895"/>
        <item x="940"/>
        <item x="600"/>
        <item x="466"/>
        <item x="1239"/>
        <item x="682"/>
        <item x="1118"/>
        <item x="692"/>
        <item x="999"/>
        <item x="981"/>
        <item x="525"/>
        <item x="423"/>
        <item x="267"/>
        <item x="435"/>
        <item x="372"/>
        <item x="893"/>
        <item x="918"/>
        <item x="295"/>
        <item x="743"/>
        <item x="644"/>
        <item x="1052"/>
        <item x="726"/>
        <item x="7"/>
        <item x="290"/>
        <item x="105"/>
        <item x="228"/>
        <item x="506"/>
        <item x="664"/>
        <item x="491"/>
        <item x="1078"/>
        <item x="1171"/>
        <item x="621"/>
        <item x="245"/>
        <item x="390"/>
        <item x="974"/>
        <item x="74"/>
        <item x="869"/>
        <item x="281"/>
        <item x="97"/>
        <item x="1172"/>
        <item x="464"/>
        <item x="736"/>
        <item x="1021"/>
        <item x="276"/>
        <item x="1264"/>
        <item x="1257"/>
        <item x="471"/>
        <item x="689"/>
        <item x="240"/>
        <item x="1219"/>
        <item x="286"/>
        <item x="312"/>
        <item x="183"/>
        <item x="521"/>
        <item x="314"/>
        <item x="335"/>
        <item x="171"/>
        <item x="834"/>
        <item x="949"/>
        <item x="558"/>
        <item x="1237"/>
        <item x="468"/>
        <item x="830"/>
        <item x="575"/>
        <item x="579"/>
        <item x="620"/>
        <item x="765"/>
        <item x="675"/>
        <item x="913"/>
        <item x="155"/>
        <item x="634"/>
        <item x="899"/>
        <item x="763"/>
        <item x="1244"/>
        <item x="796"/>
        <item x="417"/>
        <item x="791"/>
        <item x="391"/>
        <item x="861"/>
        <item x="472"/>
        <item x="663"/>
        <item x="1028"/>
        <item x="801"/>
        <item x="1095"/>
        <item x="1251"/>
        <item x="1298"/>
        <item x="144"/>
        <item x="303"/>
        <item x="813"/>
        <item x="1235"/>
        <item x="739"/>
        <item x="1004"/>
        <item x="642"/>
        <item x="842"/>
        <item x="132"/>
        <item x="91"/>
        <item x="530"/>
        <item x="924"/>
        <item x="694"/>
        <item x="273"/>
        <item x="661"/>
        <item x="1279"/>
        <item x="220"/>
        <item x="34"/>
        <item x="1160"/>
        <item x="100"/>
        <item x="959"/>
        <item x="777"/>
        <item x="817"/>
        <item x="1309"/>
        <item x="512"/>
        <item x="1061"/>
        <item x="1217"/>
        <item x="1201"/>
        <item x="489"/>
        <item x="718"/>
        <item x="1200"/>
        <item x="1265"/>
        <item x="222"/>
        <item x="681"/>
        <item x="239"/>
        <item x="438"/>
        <item x="511"/>
        <item x="178"/>
        <item x="414"/>
        <item x="413"/>
        <item x="166"/>
        <item x="1213"/>
        <item x="359"/>
        <item x="1133"/>
        <item x="253"/>
        <item x="211"/>
        <item x="897"/>
        <item x="1100"/>
        <item x="1128"/>
        <item x="973"/>
        <item x="1300"/>
        <item x="1129"/>
        <item x="705"/>
        <item x="1307"/>
        <item x="202"/>
        <item x="891"/>
        <item x="1202"/>
        <item x="459"/>
        <item x="28"/>
        <item x="1263"/>
        <item x="199"/>
        <item x="700"/>
        <item x="618"/>
        <item x="141"/>
        <item x="1256"/>
        <item x="115"/>
        <item x="378"/>
        <item x="446"/>
        <item x="650"/>
        <item x="505"/>
        <item x="724"/>
        <item x="296"/>
        <item x="1260"/>
        <item x="460"/>
        <item x="1228"/>
        <item x="544"/>
        <item x="639"/>
        <item x="1301"/>
        <item x="434"/>
        <item x="538"/>
        <item x="150"/>
        <item x="922"/>
        <item x="1091"/>
        <item x="574"/>
        <item x="1192"/>
        <item x="415"/>
        <item x="728"/>
        <item x="485"/>
        <item x="588"/>
        <item x="375"/>
        <item x="706"/>
        <item x="734"/>
        <item x="157"/>
        <item x="173"/>
        <item x="971"/>
        <item x="1020"/>
        <item x="925"/>
        <item x="615"/>
        <item x="440"/>
        <item x="982"/>
        <item x="1247"/>
        <item x="840"/>
        <item x="908"/>
        <item x="387"/>
        <item x="985"/>
        <item x="859"/>
        <item x="770"/>
        <item x="1284"/>
        <item x="844"/>
        <item x="369"/>
        <item x="979"/>
        <item x="587"/>
        <item x="131"/>
        <item x="935"/>
        <item x="133"/>
        <item x="192"/>
        <item x="852"/>
        <item x="110"/>
        <item x="814"/>
        <item x="1249"/>
        <item x="1138"/>
        <item x="386"/>
        <item x="514"/>
        <item x="1295"/>
        <item x="984"/>
        <item x="612"/>
        <item x="1193"/>
        <item x="1107"/>
        <item x="305"/>
        <item x="400"/>
        <item x="854"/>
        <item x="784"/>
        <item x="677"/>
        <item x="800"/>
        <item x="121"/>
        <item x="149"/>
        <item x="1306"/>
        <item x="968"/>
        <item x="790"/>
        <item x="885"/>
        <item x="1243"/>
        <item x="839"/>
        <item x="277"/>
        <item x="1238"/>
        <item x="12"/>
        <item x="738"/>
        <item x="752"/>
        <item x="83"/>
        <item x="745"/>
        <item x="356"/>
        <item x="710"/>
        <item x="1044"/>
        <item x="647"/>
        <item x="953"/>
        <item x="431"/>
        <item x="992"/>
        <item x="308"/>
        <item x="170"/>
        <item x="306"/>
        <item x="389"/>
        <item x="960"/>
        <item x="0"/>
        <item x="24"/>
        <item x="638"/>
        <item x="560"/>
        <item x="948"/>
        <item x="1023"/>
        <item x="1037"/>
        <item x="566"/>
        <item x="716"/>
        <item x="130"/>
        <item x="483"/>
        <item x="344"/>
        <item x="810"/>
        <item x="851"/>
        <item x="196"/>
        <item x="380"/>
        <item x="920"/>
        <item x="696"/>
        <item x="590"/>
        <item x="241"/>
        <item x="1003"/>
        <item x="238"/>
        <item x="205"/>
        <item x="346"/>
        <item x="540"/>
        <item x="1255"/>
        <item x="1303"/>
        <item x="547"/>
        <item x="72"/>
        <item x="33"/>
        <item x="203"/>
        <item x="177"/>
        <item x="848"/>
        <item x="691"/>
        <item x="1126"/>
        <item x="476"/>
        <item x="883"/>
        <item x="1147"/>
        <item x="602"/>
        <item x="846"/>
        <item x="1038"/>
        <item x="1189"/>
        <item x="263"/>
        <item x="345"/>
        <item x="741"/>
        <item x="1230"/>
        <item x="1010"/>
        <item x="513"/>
        <item x="605"/>
        <item x="113"/>
        <item x="1288"/>
        <item x="301"/>
        <item x="174"/>
        <item x="82"/>
        <item x="124"/>
        <item x="1184"/>
        <item x="1275"/>
        <item x="578"/>
        <item x="501"/>
        <item x="1196"/>
        <item x="458"/>
        <item x="1269"/>
        <item x="1083"/>
        <item x="1224"/>
        <item x="214"/>
        <item x="66"/>
        <item x="134"/>
        <item x="1121"/>
        <item x="1097"/>
        <item x="668"/>
        <item x="1223"/>
        <item x="147"/>
        <item x="126"/>
        <item x="146"/>
        <item x="1157"/>
        <item x="42"/>
        <item x="881"/>
        <item x="80"/>
        <item x="651"/>
        <item x="156"/>
        <item x="76"/>
        <item x="3"/>
        <item x="751"/>
        <item x="788"/>
        <item x="695"/>
        <item x="865"/>
        <item x="1005"/>
        <item x="1053"/>
        <item x="1261"/>
        <item x="462"/>
        <item x="1059"/>
        <item x="797"/>
        <item x="702"/>
        <item x="927"/>
        <item x="825"/>
        <item x="1169"/>
        <item x="533"/>
        <item x="669"/>
        <item x="65"/>
        <item x="422"/>
        <item x="1207"/>
        <item x="119"/>
        <item x="60"/>
        <item x="349"/>
        <item x="409"/>
        <item x="55"/>
        <item x="945"/>
        <item x="45"/>
        <item x="1299"/>
        <item x="604"/>
        <item x="221"/>
        <item x="965"/>
        <item x="101"/>
        <item x="884"/>
        <item x="374"/>
        <item x="856"/>
        <item x="20"/>
        <item x="1290"/>
        <item x="504"/>
        <item x="542"/>
        <item x="368"/>
        <item x="611"/>
        <item x="567"/>
        <item x="890"/>
        <item x="923"/>
        <item x="662"/>
        <item x="518"/>
        <item x="1120"/>
        <item x="805"/>
        <item x="1034"/>
        <item x="148"/>
        <item x="154"/>
        <item x="802"/>
        <item x="260"/>
        <item x="300"/>
        <item x="1072"/>
        <item x="1181"/>
        <item x="1136"/>
        <item x="1282"/>
        <item x="450"/>
        <item x="799"/>
        <item x="329"/>
        <item x="901"/>
        <item x="4"/>
        <item x="379"/>
        <item x="794"/>
        <item x="795"/>
        <item x="789"/>
        <item x="537"/>
        <item x="554"/>
        <item x="230"/>
        <item x="555"/>
        <item x="931"/>
        <item x="879"/>
        <item x="955"/>
        <item x="557"/>
        <item x="941"/>
        <item x="1252"/>
        <item x="419"/>
        <item x="1051"/>
        <item x="158"/>
        <item x="247"/>
        <item x="1119"/>
        <item x="944"/>
        <item x="486"/>
        <item x="26"/>
        <item x="608"/>
        <item x="254"/>
        <item x="108"/>
        <item x="237"/>
        <item x="354"/>
        <item x="248"/>
        <item x="288"/>
        <item x="90"/>
        <item x="382"/>
        <item x="936"/>
        <item x="556"/>
        <item x="637"/>
        <item x="63"/>
        <item x="747"/>
        <item x="1081"/>
        <item x="111"/>
        <item x="347"/>
        <item x="197"/>
        <item x="367"/>
        <item x="353"/>
        <item x="980"/>
        <item x="937"/>
        <item x="309"/>
        <item x="313"/>
        <item x="316"/>
        <item x="764"/>
        <item x="401"/>
        <item x="1102"/>
        <item x="862"/>
        <item x="1240"/>
        <item x="1017"/>
        <item x="175"/>
        <item x="670"/>
        <item x="826"/>
        <item x="778"/>
        <item x="1093"/>
        <item x="520"/>
        <item x="1058"/>
        <item x="917"/>
        <item x="398"/>
        <item x="758"/>
        <item x="628"/>
        <item x="322"/>
        <item x="1168"/>
        <item x="319"/>
        <item x="1280"/>
        <item x="463"/>
        <item x="850"/>
        <item x="13"/>
        <item x="807"/>
        <item x="894"/>
        <item x="857"/>
        <item x="780"/>
        <item x="855"/>
        <item x="701"/>
        <item x="910"/>
        <item x="362"/>
        <item x="418"/>
        <item x="808"/>
        <item x="1135"/>
        <item x="488"/>
        <item x="680"/>
        <item x="1040"/>
        <item x="184"/>
        <item x="318"/>
        <item x="1055"/>
        <item x="774"/>
        <item x="909"/>
        <item x="1050"/>
        <item x="1123"/>
        <item x="1073"/>
        <item x="1082"/>
        <item x="804"/>
        <item x="1227"/>
        <item x="793"/>
        <item x="997"/>
        <item x="436"/>
        <item x="67"/>
        <item x="783"/>
        <item x="293"/>
        <item x="613"/>
        <item x="1177"/>
        <item x="603"/>
        <item x="523"/>
        <item x="659"/>
        <item x="162"/>
        <item x="614"/>
        <item x="832"/>
        <item x="989"/>
        <item x="903"/>
        <item x="57"/>
        <item x="252"/>
        <item x="109"/>
        <item x="407"/>
        <item x="274"/>
        <item x="822"/>
        <item x="64"/>
        <item x="715"/>
        <item x="194"/>
        <item x="1276"/>
        <item x="766"/>
        <item x="656"/>
        <item x="1012"/>
        <item x="36"/>
        <item x="366"/>
        <item x="1262"/>
        <item x="498"/>
        <item x="627"/>
        <item x="709"/>
        <item x="860"/>
        <item x="494"/>
        <item x="983"/>
        <item x="601"/>
        <item x="998"/>
        <item x="731"/>
        <item x="480"/>
        <item x="1085"/>
        <item x="526"/>
        <item x="9"/>
        <item x="118"/>
        <item x="270"/>
        <item x="712"/>
        <item x="1304"/>
        <item x="1199"/>
        <item x="594"/>
        <item x="1250"/>
        <item x="326"/>
        <item x="678"/>
        <item x="911"/>
        <item x="35"/>
        <item x="104"/>
        <item x="541"/>
        <item x="122"/>
        <item x="408"/>
        <item x="597"/>
        <item x="470"/>
        <item x="425"/>
        <item x="754"/>
        <item x="444"/>
        <item x="453"/>
        <item x="1187"/>
        <item x="1277"/>
        <item x="939"/>
        <item x="849"/>
        <item x="89"/>
        <item x="272"/>
        <item x="21"/>
        <item x="38"/>
        <item x="447"/>
        <item x="206"/>
        <item x="868"/>
        <item x="1190"/>
        <item x="570"/>
        <item x="1287"/>
        <item x="509"/>
        <item x="54"/>
        <item x="1068"/>
        <item x="1210"/>
        <item x="129"/>
        <item x="1042"/>
        <item x="762"/>
        <item x="393"/>
        <item x="730"/>
        <item x="589"/>
        <item x="332"/>
        <item x="549"/>
        <item x="212"/>
        <item x="1211"/>
        <item x="1186"/>
        <item x="958"/>
        <item x="892"/>
        <item x="258"/>
        <item x="493"/>
        <item x="120"/>
        <item x="1105"/>
        <item x="685"/>
        <item x="824"/>
        <item x="1215"/>
        <item x="406"/>
        <item x="841"/>
        <item x="867"/>
        <item x="500"/>
        <item x="624"/>
        <item x="1076"/>
        <item x="136"/>
        <item x="1032"/>
        <item x="815"/>
        <item x="1056"/>
        <item x="593"/>
        <item x="209"/>
        <item x="94"/>
        <item x="287"/>
        <item x="227"/>
        <item x="1204"/>
        <item x="1144"/>
        <item x="806"/>
        <item x="978"/>
        <item x="1043"/>
        <item x="582"/>
        <item x="420"/>
        <item x="1216"/>
        <item x="1013"/>
        <item x="159"/>
        <item x="573"/>
        <item x="1180"/>
        <item x="160"/>
        <item x="753"/>
        <item x="44"/>
        <item x="561"/>
        <item x="86"/>
        <item x="551"/>
        <item x="539"/>
        <item x="697"/>
        <item x="1222"/>
        <item x="559"/>
        <item x="916"/>
        <item x="1109"/>
        <item x="1296"/>
        <item x="256"/>
        <item x="138"/>
        <item x="1291"/>
        <item x="658"/>
        <item x="1112"/>
        <item x="364"/>
        <item x="1039"/>
        <item x="667"/>
        <item x="371"/>
        <item x="1134"/>
        <item x="188"/>
        <item x="665"/>
        <item x="213"/>
        <item x="1031"/>
        <item x="325"/>
        <item x="837"/>
        <item x="1022"/>
        <item x="285"/>
        <item x="996"/>
        <item x="1175"/>
        <item x="1108"/>
        <item x="1167"/>
        <item x="1092"/>
        <item x="1310"/>
        <item x="823"/>
        <item x="1154"/>
        <item x="1090"/>
        <item x="619"/>
        <item x="975"/>
        <item x="218"/>
        <item x="572"/>
        <item x="786"/>
        <item x="703"/>
        <item x="1009"/>
        <item x="598"/>
        <item x="234"/>
        <item x="40"/>
        <item x="123"/>
        <item x="564"/>
        <item x="687"/>
        <item x="151"/>
        <item x="410"/>
        <item x="1164"/>
        <item x="1182"/>
        <item x="180"/>
        <item x="907"/>
        <item x="1069"/>
        <item x="465"/>
        <item x="189"/>
        <item x="629"/>
        <item x="307"/>
        <item x="167"/>
        <item x="388"/>
        <item x="679"/>
        <item x="137"/>
        <item x="190"/>
        <item x="323"/>
        <item x="586"/>
        <item x="742"/>
        <item x="396"/>
        <item x="660"/>
        <item x="181"/>
        <item x="952"/>
        <item x="43"/>
        <item x="1026"/>
        <item x="632"/>
        <item x="334"/>
        <item x="565"/>
        <item x="866"/>
        <item x="545"/>
        <item x="1273"/>
        <item x="266"/>
        <item x="887"/>
        <item x="584"/>
        <item x="251"/>
        <item x="271"/>
        <item x="704"/>
        <item x="552"/>
        <item x="1041"/>
        <item x="951"/>
        <item x="357"/>
        <item x="1065"/>
        <item x="208"/>
        <item x="84"/>
        <item x="338"/>
        <item x="876"/>
        <item x="1027"/>
        <item x="342"/>
        <item x="294"/>
        <item x="1125"/>
        <item x="1203"/>
        <item x="79"/>
        <item x="626"/>
        <item x="657"/>
        <item x="714"/>
        <item x="1153"/>
        <item x="519"/>
        <item x="259"/>
        <item x="1074"/>
        <item x="729"/>
        <item x="1163"/>
        <item x="1170"/>
        <item x="361"/>
        <item x="394"/>
        <item x="1226"/>
        <item x="451"/>
        <item x="1011"/>
        <item x="1035"/>
        <item x="873"/>
        <item x="261"/>
        <item x="676"/>
        <item x="1030"/>
        <item x="14"/>
        <item x="165"/>
        <item x="280"/>
        <item x="179"/>
        <item x="403"/>
        <item x="1145"/>
        <item x="707"/>
        <item x="872"/>
        <item x="41"/>
        <item x="445"/>
        <item x="449"/>
        <item x="1115"/>
        <item x="990"/>
        <item x="1086"/>
        <item x="139"/>
        <item x="740"/>
        <item x="1139"/>
        <item x="595"/>
        <item x="767"/>
        <item x="571"/>
        <item x="1259"/>
        <item x="580"/>
        <item x="310"/>
        <item x="1103"/>
        <item x="546"/>
        <item x="772"/>
        <item x="950"/>
        <item x="727"/>
        <item x="1297"/>
        <item x="265"/>
        <item x="1008"/>
        <item x="878"/>
        <item x="321"/>
        <item x="235"/>
        <item x="397"/>
        <item x="912"/>
        <item x="902"/>
        <item x="831"/>
        <item x="302"/>
        <item x="534"/>
        <item x="672"/>
        <item x="889"/>
        <item x="1266"/>
        <item x="779"/>
        <item x="507"/>
        <item x="56"/>
        <item x="942"/>
        <item x="289"/>
        <item x="964"/>
        <item x="225"/>
        <item x="930"/>
        <item x="1185"/>
        <item x="1141"/>
        <item x="411"/>
        <item x="640"/>
        <item x="773"/>
        <item x="690"/>
        <item x="95"/>
        <item x="51"/>
        <item x="315"/>
        <item x="721"/>
        <item x="405"/>
        <item x="421"/>
        <item x="210"/>
        <item x="102"/>
        <item x="350"/>
        <item x="947"/>
        <item x="746"/>
        <item x="299"/>
        <item x="96"/>
        <item x="452"/>
        <item x="847"/>
        <item x="1294"/>
        <item x="1159"/>
        <item x="23"/>
        <item x="320"/>
        <item x="1197"/>
        <item x="1106"/>
        <item x="610"/>
        <item x="607"/>
        <item x="479"/>
        <item x="53"/>
        <item x="775"/>
        <item x="343"/>
        <item x="875"/>
        <item x="58"/>
        <item x="645"/>
        <item x="1117"/>
        <item x="1221"/>
        <item x="1122"/>
        <item x="882"/>
        <item x="1140"/>
        <item x="543"/>
        <item x="363"/>
        <item x="1206"/>
        <item x="52"/>
        <item x="358"/>
        <item x="956"/>
        <item x="1143"/>
        <item x="995"/>
        <item x="182"/>
        <item x="693"/>
        <item x="1286"/>
        <item x="761"/>
        <item x="871"/>
        <item x="929"/>
        <item x="18"/>
        <item x="1179"/>
        <item x="921"/>
        <item x="201"/>
        <item x="402"/>
        <item x="348"/>
        <item x="327"/>
        <item x="278"/>
        <item x="843"/>
        <item x="78"/>
        <item x="262"/>
        <item x="477"/>
        <item x="15"/>
        <item x="437"/>
        <item x="16"/>
        <item x="845"/>
        <item x="1246"/>
        <item x="191"/>
        <item x="1033"/>
        <item x="625"/>
        <item x="198"/>
        <item x="311"/>
        <item x="1198"/>
        <item x="699"/>
        <item x="896"/>
        <item x="1208"/>
        <item x="1124"/>
        <item x="77"/>
        <item x="874"/>
        <item x="1229"/>
        <item x="19"/>
        <item x="117"/>
        <item x="30"/>
        <item x="430"/>
        <item x="1233"/>
        <item x="81"/>
        <item x="653"/>
        <item x="1014"/>
        <item x="926"/>
        <item x="1155"/>
        <item x="1183"/>
        <item x="255"/>
        <item x="339"/>
        <item x="8"/>
        <item x="27"/>
        <item x="1"/>
        <item x="404"/>
        <item x="569"/>
        <item x="633"/>
        <item x="5"/>
        <item x="185"/>
        <item x="92"/>
        <item x="1271"/>
        <item x="163"/>
        <item x="785"/>
        <item x="1176"/>
        <item x="224"/>
        <item x="769"/>
        <item x="62"/>
        <item x="433"/>
        <item x="496"/>
        <item x="733"/>
        <item x="297"/>
        <item x="863"/>
        <item x="298"/>
        <item x="943"/>
        <item x="1194"/>
        <item x="827"/>
        <item x="592"/>
        <item x="243"/>
        <item x="140"/>
        <item x="617"/>
        <item x="143"/>
        <item x="376"/>
        <item x="11"/>
        <item x="249"/>
        <item x="324"/>
        <item x="673"/>
        <item x="1104"/>
        <item x="439"/>
        <item x="317"/>
        <item x="268"/>
        <item x="416"/>
        <item x="1285"/>
        <item x="1029"/>
        <item x="1045"/>
        <item x="1293"/>
        <item x="577"/>
        <item x="623"/>
        <item x="1268"/>
        <item x="536"/>
        <item x="291"/>
        <item x="1245"/>
        <item x="1087"/>
        <item x="550"/>
        <item x="457"/>
        <item x="828"/>
        <item t="default"/>
      </items>
    </pivotField>
    <pivotField dataField="1" showAll="0"/>
    <pivotField dataField="1" showAll="0"/>
    <pivotField showAll="0">
      <items count="5">
        <item x="0"/>
        <item x="1"/>
        <item x="3"/>
        <item x="2"/>
        <item t="default"/>
      </items>
    </pivotField>
  </pivotFields>
  <rowFields count="1">
    <field x="3"/>
  </rowFields>
  <rowItems count="11">
    <i>
      <x v="379"/>
    </i>
    <i>
      <x v="380"/>
    </i>
    <i>
      <x v="1389"/>
    </i>
    <i>
      <x v="1401"/>
    </i>
    <i>
      <x v="1842"/>
    </i>
    <i>
      <x v="1927"/>
    </i>
    <i>
      <x v="2316"/>
    </i>
    <i>
      <x v="3444"/>
    </i>
    <i>
      <x v="3909"/>
    </i>
    <i>
      <x v="4353"/>
    </i>
    <i t="grand">
      <x/>
    </i>
  </rowItems>
  <colFields count="1">
    <field x="-2"/>
  </colFields>
  <colItems count="3">
    <i>
      <x/>
    </i>
    <i i="1">
      <x v="1"/>
    </i>
    <i i="2">
      <x v="2"/>
    </i>
  </colItems>
  <dataFields count="3">
    <dataField name="Sum of WorldwideGross" fld="7" baseField="3" baseItem="379" numFmtId="164"/>
    <dataField name="Sum of Profit" fld="14" baseField="3" baseItem="379" numFmtId="164"/>
    <dataField name="Average of ROI" fld="15" subtotal="average" baseField="3" baseItem="4"/>
  </dataFields>
  <chartFormats count="6">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3"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F43C62-386C-4542-AC44-52AEAB827E80}" name="BudgetBand vs RO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17:T22"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showAll="0">
      <items count="92">
        <item x="88"/>
        <item x="90"/>
        <item x="53"/>
        <item x="85"/>
        <item x="70"/>
        <item x="65"/>
        <item x="87"/>
        <item x="89"/>
        <item x="86"/>
        <item x="80"/>
        <item x="55"/>
        <item x="78"/>
        <item x="72"/>
        <item x="39"/>
        <item x="82"/>
        <item x="84"/>
        <item x="77"/>
        <item x="68"/>
        <item x="61"/>
        <item x="66"/>
        <item x="74"/>
        <item x="79"/>
        <item x="73"/>
        <item x="59"/>
        <item x="69"/>
        <item x="62"/>
        <item x="63"/>
        <item x="83"/>
        <item x="67"/>
        <item x="76"/>
        <item x="75"/>
        <item x="64"/>
        <item x="50"/>
        <item x="60"/>
        <item x="33"/>
        <item x="40"/>
        <item x="52"/>
        <item x="51"/>
        <item x="71"/>
        <item x="58"/>
        <item x="37"/>
        <item x="49"/>
        <item x="47"/>
        <item x="48"/>
        <item x="35"/>
        <item x="43"/>
        <item x="54"/>
        <item x="56"/>
        <item x="45"/>
        <item x="46"/>
        <item x="32"/>
        <item x="27"/>
        <item x="34"/>
        <item x="36"/>
        <item x="25"/>
        <item x="44"/>
        <item x="30"/>
        <item x="38"/>
        <item x="42"/>
        <item x="41"/>
        <item x="31"/>
        <item x="29"/>
        <item x="21"/>
        <item x="22"/>
        <item x="28"/>
        <item x="26"/>
        <item x="23"/>
        <item x="15"/>
        <item x="24"/>
        <item x="12"/>
        <item x="19"/>
        <item x="14"/>
        <item x="20"/>
        <item x="17"/>
        <item x="18"/>
        <item x="16"/>
        <item x="13"/>
        <item x="11"/>
        <item x="6"/>
        <item x="1"/>
        <item x="7"/>
        <item x="0"/>
        <item x="4"/>
        <item x="9"/>
        <item x="3"/>
        <item x="8"/>
        <item x="10"/>
        <item x="2"/>
        <item x="5"/>
        <item x="81"/>
        <item x="57"/>
        <item t="default"/>
      </items>
    </pivotField>
    <pivotField showAll="0">
      <items count="22">
        <item x="18"/>
        <item x="0"/>
        <item x="1"/>
        <item x="3"/>
        <item x="8"/>
        <item x="13"/>
        <item x="16"/>
        <item x="5"/>
        <item x="7"/>
        <item x="2"/>
        <item x="20"/>
        <item x="9"/>
        <item x="15"/>
        <item x="17"/>
        <item x="14"/>
        <item x="12"/>
        <item x="4"/>
        <item x="6"/>
        <item x="19"/>
        <item x="10"/>
        <item x="11"/>
        <item t="default"/>
      </items>
    </pivotField>
    <pivotField showAll="0">
      <items count="1312">
        <item x="193"/>
        <item x="395"/>
        <item x="749"/>
        <item x="48"/>
        <item x="818"/>
        <item x="596"/>
        <item x="976"/>
        <item x="1236"/>
        <item x="515"/>
        <item x="337"/>
        <item x="1060"/>
        <item x="1283"/>
        <item x="529"/>
        <item x="798"/>
        <item x="776"/>
        <item x="674"/>
        <item x="744"/>
        <item x="1253"/>
        <item x="355"/>
        <item x="877"/>
        <item x="412"/>
        <item x="760"/>
        <item x="1046"/>
        <item x="1156"/>
        <item x="37"/>
        <item x="1150"/>
        <item x="1165"/>
        <item x="1094"/>
        <item x="1007"/>
        <item x="516"/>
        <item x="641"/>
        <item x="1274"/>
        <item x="858"/>
        <item x="977"/>
        <item x="1161"/>
        <item x="1096"/>
        <item x="987"/>
        <item x="1047"/>
        <item x="1214"/>
        <item x="75"/>
        <item x="373"/>
        <item x="1024"/>
        <item x="962"/>
        <item x="1079"/>
        <item x="331"/>
        <item x="1212"/>
        <item x="399"/>
        <item x="383"/>
        <item x="481"/>
        <item x="1080"/>
        <item x="1001"/>
        <item x="10"/>
        <item x="232"/>
        <item x="1278"/>
        <item x="487"/>
        <item x="223"/>
        <item x="585"/>
        <item x="994"/>
        <item x="1067"/>
        <item x="70"/>
        <item x="1048"/>
        <item x="106"/>
        <item x="792"/>
        <item x="905"/>
        <item x="330"/>
        <item x="820"/>
        <item x="532"/>
        <item x="915"/>
        <item x="1127"/>
        <item x="264"/>
        <item x="176"/>
        <item x="1254"/>
        <item x="217"/>
        <item x="242"/>
        <item x="1191"/>
        <item x="1015"/>
        <item x="524"/>
        <item x="722"/>
        <item x="461"/>
        <item x="508"/>
        <item x="1063"/>
        <item x="246"/>
        <item x="1054"/>
        <item x="1149"/>
        <item x="969"/>
        <item x="98"/>
        <item x="257"/>
        <item x="1000"/>
        <item x="966"/>
        <item x="517"/>
        <item x="1267"/>
        <item x="548"/>
        <item x="970"/>
        <item x="803"/>
        <item x="1166"/>
        <item x="748"/>
        <item x="1075"/>
        <item x="1308"/>
        <item x="531"/>
        <item x="932"/>
        <item x="836"/>
        <item x="87"/>
        <item x="963"/>
        <item x="426"/>
        <item x="622"/>
        <item x="886"/>
        <item x="424"/>
        <item x="1016"/>
        <item x="454"/>
        <item x="336"/>
        <item x="928"/>
        <item x="816"/>
        <item x="1019"/>
        <item x="250"/>
        <item x="819"/>
        <item x="231"/>
        <item x="1173"/>
        <item x="1142"/>
        <item x="427"/>
        <item x="283"/>
        <item x="360"/>
        <item x="755"/>
        <item x="49"/>
        <item x="934"/>
        <item x="186"/>
        <item x="99"/>
        <item x="1209"/>
        <item x="68"/>
        <item x="636"/>
        <item x="768"/>
        <item x="69"/>
        <item x="1151"/>
        <item x="73"/>
        <item x="229"/>
        <item x="988"/>
        <item x="666"/>
        <item x="581"/>
        <item x="919"/>
        <item x="1158"/>
        <item x="448"/>
        <item x="1137"/>
        <item x="553"/>
        <item x="646"/>
        <item x="172"/>
        <item x="1242"/>
        <item x="333"/>
        <item x="829"/>
        <item x="510"/>
        <item x="649"/>
        <item x="652"/>
        <item x="1281"/>
        <item x="655"/>
        <item x="377"/>
        <item x="1292"/>
        <item x="771"/>
        <item x="50"/>
        <item x="1270"/>
        <item x="528"/>
        <item x="635"/>
        <item x="340"/>
        <item x="365"/>
        <item x="153"/>
        <item x="686"/>
        <item x="725"/>
        <item x="216"/>
        <item x="219"/>
        <item x="938"/>
        <item x="1070"/>
        <item x="904"/>
        <item x="993"/>
        <item x="671"/>
        <item x="1131"/>
        <item x="428"/>
        <item x="720"/>
        <item x="1111"/>
        <item x="684"/>
        <item x="474"/>
        <item x="809"/>
        <item x="385"/>
        <item x="991"/>
        <item x="478"/>
        <item x="164"/>
        <item x="352"/>
        <item x="1195"/>
        <item x="812"/>
        <item x="1130"/>
        <item x="711"/>
        <item x="583"/>
        <item x="1218"/>
        <item x="1205"/>
        <item x="811"/>
        <item x="226"/>
        <item x="1258"/>
        <item x="432"/>
        <item x="1099"/>
        <item x="683"/>
        <item x="103"/>
        <item x="328"/>
        <item x="482"/>
        <item x="717"/>
        <item x="616"/>
        <item x="279"/>
        <item x="1089"/>
        <item x="1084"/>
        <item x="93"/>
        <item x="1188"/>
        <item x="900"/>
        <item x="292"/>
        <item x="304"/>
        <item x="1231"/>
        <item x="107"/>
        <item x="135"/>
        <item x="1006"/>
        <item x="215"/>
        <item x="737"/>
        <item x="535"/>
        <item x="1077"/>
        <item x="467"/>
        <item x="503"/>
        <item x="61"/>
        <item x="606"/>
        <item x="961"/>
        <item x="351"/>
        <item x="1036"/>
        <item x="1066"/>
        <item x="1071"/>
        <item x="1272"/>
        <item x="116"/>
        <item x="957"/>
        <item x="275"/>
        <item x="384"/>
        <item x="713"/>
        <item x="1162"/>
        <item x="1101"/>
        <item x="732"/>
        <item x="954"/>
        <item x="576"/>
        <item x="29"/>
        <item x="1088"/>
        <item x="599"/>
        <item x="456"/>
        <item x="648"/>
        <item x="1220"/>
        <item x="888"/>
        <item x="522"/>
        <item x="145"/>
        <item x="441"/>
        <item x="169"/>
        <item x="864"/>
        <item x="244"/>
        <item x="719"/>
        <item x="946"/>
        <item x="562"/>
        <item x="187"/>
        <item x="591"/>
        <item x="502"/>
        <item x="370"/>
        <item x="759"/>
        <item x="392"/>
        <item x="495"/>
        <item x="735"/>
        <item x="1116"/>
        <item x="835"/>
        <item x="2"/>
        <item x="46"/>
        <item x="429"/>
        <item x="631"/>
        <item x="1174"/>
        <item x="787"/>
        <item x="475"/>
        <item x="1110"/>
        <item x="1098"/>
        <item x="59"/>
        <item x="152"/>
        <item x="161"/>
        <item x="833"/>
        <item x="128"/>
        <item x="497"/>
        <item x="1225"/>
        <item x="473"/>
        <item x="898"/>
        <item x="1049"/>
        <item x="853"/>
        <item x="1146"/>
        <item x="442"/>
        <item x="25"/>
        <item x="914"/>
        <item x="195"/>
        <item x="269"/>
        <item x="756"/>
        <item x="870"/>
        <item x="1062"/>
        <item x="39"/>
        <item x="233"/>
        <item x="381"/>
        <item x="1114"/>
        <item x="127"/>
        <item x="1305"/>
        <item x="782"/>
        <item x="609"/>
        <item x="1241"/>
        <item x="967"/>
        <item x="492"/>
        <item x="1018"/>
        <item x="986"/>
        <item x="168"/>
        <item x="1064"/>
        <item x="643"/>
        <item x="568"/>
        <item x="1002"/>
        <item x="284"/>
        <item x="85"/>
        <item x="933"/>
        <item x="1178"/>
        <item x="114"/>
        <item x="781"/>
        <item x="71"/>
        <item x="499"/>
        <item x="6"/>
        <item x="455"/>
        <item x="17"/>
        <item x="469"/>
        <item x="484"/>
        <item x="1152"/>
        <item x="563"/>
        <item x="341"/>
        <item x="204"/>
        <item x="443"/>
        <item x="698"/>
        <item x="688"/>
        <item x="972"/>
        <item x="1025"/>
        <item x="880"/>
        <item x="708"/>
        <item x="125"/>
        <item x="200"/>
        <item x="1232"/>
        <item x="207"/>
        <item x="236"/>
        <item x="757"/>
        <item x="282"/>
        <item x="906"/>
        <item x="88"/>
        <item x="142"/>
        <item x="630"/>
        <item x="1248"/>
        <item x="112"/>
        <item x="1289"/>
        <item x="1302"/>
        <item x="47"/>
        <item x="22"/>
        <item x="31"/>
        <item x="750"/>
        <item x="1148"/>
        <item x="1234"/>
        <item x="1132"/>
        <item x="32"/>
        <item x="1113"/>
        <item x="527"/>
        <item x="654"/>
        <item x="723"/>
        <item x="490"/>
        <item x="838"/>
        <item x="1057"/>
        <item x="821"/>
        <item x="895"/>
        <item x="940"/>
        <item x="600"/>
        <item x="466"/>
        <item x="1239"/>
        <item x="682"/>
        <item x="1118"/>
        <item x="692"/>
        <item x="999"/>
        <item x="981"/>
        <item x="525"/>
        <item x="423"/>
        <item x="267"/>
        <item x="435"/>
        <item x="372"/>
        <item x="893"/>
        <item x="918"/>
        <item x="295"/>
        <item x="743"/>
        <item x="644"/>
        <item x="1052"/>
        <item x="726"/>
        <item x="7"/>
        <item x="290"/>
        <item x="105"/>
        <item x="228"/>
        <item x="506"/>
        <item x="664"/>
        <item x="491"/>
        <item x="1078"/>
        <item x="1171"/>
        <item x="621"/>
        <item x="245"/>
        <item x="390"/>
        <item x="974"/>
        <item x="74"/>
        <item x="869"/>
        <item x="281"/>
        <item x="97"/>
        <item x="1172"/>
        <item x="464"/>
        <item x="736"/>
        <item x="1021"/>
        <item x="276"/>
        <item x="1264"/>
        <item x="1257"/>
        <item x="471"/>
        <item x="689"/>
        <item x="240"/>
        <item x="1219"/>
        <item x="286"/>
        <item x="312"/>
        <item x="183"/>
        <item x="521"/>
        <item x="314"/>
        <item x="335"/>
        <item x="171"/>
        <item x="834"/>
        <item x="949"/>
        <item x="558"/>
        <item x="1237"/>
        <item x="468"/>
        <item x="830"/>
        <item x="575"/>
        <item x="579"/>
        <item x="620"/>
        <item x="765"/>
        <item x="675"/>
        <item x="913"/>
        <item x="155"/>
        <item x="634"/>
        <item x="899"/>
        <item x="763"/>
        <item x="1244"/>
        <item x="796"/>
        <item x="417"/>
        <item x="791"/>
        <item x="391"/>
        <item x="861"/>
        <item x="472"/>
        <item x="663"/>
        <item x="1028"/>
        <item x="801"/>
        <item x="1095"/>
        <item x="1251"/>
        <item x="1298"/>
        <item x="144"/>
        <item x="303"/>
        <item x="813"/>
        <item x="1235"/>
        <item x="739"/>
        <item x="1004"/>
        <item x="642"/>
        <item x="842"/>
        <item x="132"/>
        <item x="91"/>
        <item x="530"/>
        <item x="924"/>
        <item x="694"/>
        <item x="273"/>
        <item x="661"/>
        <item x="1279"/>
        <item x="220"/>
        <item x="34"/>
        <item x="1160"/>
        <item x="100"/>
        <item x="959"/>
        <item x="777"/>
        <item x="817"/>
        <item x="1309"/>
        <item x="512"/>
        <item x="1061"/>
        <item x="1217"/>
        <item x="1201"/>
        <item x="489"/>
        <item x="718"/>
        <item x="1200"/>
        <item x="1265"/>
        <item x="222"/>
        <item x="681"/>
        <item x="239"/>
        <item x="438"/>
        <item x="511"/>
        <item x="178"/>
        <item x="414"/>
        <item x="413"/>
        <item x="166"/>
        <item x="1213"/>
        <item x="359"/>
        <item x="1133"/>
        <item x="253"/>
        <item x="211"/>
        <item x="897"/>
        <item x="1100"/>
        <item x="1128"/>
        <item x="973"/>
        <item x="1300"/>
        <item x="1129"/>
        <item x="705"/>
        <item x="1307"/>
        <item x="202"/>
        <item x="891"/>
        <item x="1202"/>
        <item x="459"/>
        <item x="28"/>
        <item x="1263"/>
        <item x="199"/>
        <item x="700"/>
        <item x="618"/>
        <item x="141"/>
        <item x="1256"/>
        <item x="115"/>
        <item x="378"/>
        <item x="446"/>
        <item x="650"/>
        <item x="505"/>
        <item x="724"/>
        <item x="296"/>
        <item x="1260"/>
        <item x="460"/>
        <item x="1228"/>
        <item x="544"/>
        <item x="639"/>
        <item x="1301"/>
        <item x="434"/>
        <item x="538"/>
        <item x="150"/>
        <item x="922"/>
        <item x="1091"/>
        <item x="574"/>
        <item x="1192"/>
        <item x="415"/>
        <item x="728"/>
        <item x="485"/>
        <item x="588"/>
        <item x="375"/>
        <item x="706"/>
        <item x="734"/>
        <item x="157"/>
        <item x="173"/>
        <item x="971"/>
        <item x="1020"/>
        <item x="925"/>
        <item x="615"/>
        <item x="440"/>
        <item x="982"/>
        <item x="1247"/>
        <item x="840"/>
        <item x="908"/>
        <item x="387"/>
        <item x="985"/>
        <item x="859"/>
        <item x="770"/>
        <item x="1284"/>
        <item x="844"/>
        <item x="369"/>
        <item x="979"/>
        <item x="587"/>
        <item x="131"/>
        <item x="935"/>
        <item x="133"/>
        <item x="192"/>
        <item x="852"/>
        <item x="110"/>
        <item x="814"/>
        <item x="1249"/>
        <item x="1138"/>
        <item x="386"/>
        <item x="514"/>
        <item x="1295"/>
        <item x="984"/>
        <item x="612"/>
        <item x="1193"/>
        <item x="1107"/>
        <item x="305"/>
        <item x="400"/>
        <item x="854"/>
        <item x="784"/>
        <item x="677"/>
        <item x="800"/>
        <item x="121"/>
        <item x="149"/>
        <item x="1306"/>
        <item x="968"/>
        <item x="790"/>
        <item x="885"/>
        <item x="1243"/>
        <item x="839"/>
        <item x="277"/>
        <item x="1238"/>
        <item x="12"/>
        <item x="738"/>
        <item x="752"/>
        <item x="83"/>
        <item x="745"/>
        <item x="356"/>
        <item x="710"/>
        <item x="1044"/>
        <item x="647"/>
        <item x="953"/>
        <item x="431"/>
        <item x="992"/>
        <item x="308"/>
        <item x="170"/>
        <item x="306"/>
        <item x="389"/>
        <item x="960"/>
        <item x="0"/>
        <item x="24"/>
        <item x="638"/>
        <item x="560"/>
        <item x="948"/>
        <item x="1023"/>
        <item x="1037"/>
        <item x="566"/>
        <item x="716"/>
        <item x="130"/>
        <item x="483"/>
        <item x="344"/>
        <item x="810"/>
        <item x="851"/>
        <item x="196"/>
        <item x="380"/>
        <item x="920"/>
        <item x="696"/>
        <item x="590"/>
        <item x="241"/>
        <item x="1003"/>
        <item x="238"/>
        <item x="205"/>
        <item x="346"/>
        <item x="540"/>
        <item x="1255"/>
        <item x="1303"/>
        <item x="547"/>
        <item x="72"/>
        <item x="33"/>
        <item x="203"/>
        <item x="177"/>
        <item x="848"/>
        <item x="691"/>
        <item x="1126"/>
        <item x="476"/>
        <item x="883"/>
        <item x="1147"/>
        <item x="602"/>
        <item x="846"/>
        <item x="1038"/>
        <item x="1189"/>
        <item x="263"/>
        <item x="345"/>
        <item x="741"/>
        <item x="1230"/>
        <item x="1010"/>
        <item x="513"/>
        <item x="605"/>
        <item x="113"/>
        <item x="1288"/>
        <item x="301"/>
        <item x="174"/>
        <item x="82"/>
        <item x="124"/>
        <item x="1184"/>
        <item x="1275"/>
        <item x="578"/>
        <item x="501"/>
        <item x="1196"/>
        <item x="458"/>
        <item x="1269"/>
        <item x="1083"/>
        <item x="1224"/>
        <item x="214"/>
        <item x="66"/>
        <item x="134"/>
        <item x="1121"/>
        <item x="1097"/>
        <item x="668"/>
        <item x="1223"/>
        <item x="147"/>
        <item x="126"/>
        <item x="146"/>
        <item x="1157"/>
        <item x="42"/>
        <item x="881"/>
        <item x="80"/>
        <item x="651"/>
        <item x="156"/>
        <item x="76"/>
        <item x="3"/>
        <item x="751"/>
        <item x="788"/>
        <item x="695"/>
        <item x="865"/>
        <item x="1005"/>
        <item x="1053"/>
        <item x="1261"/>
        <item x="462"/>
        <item x="1059"/>
        <item x="797"/>
        <item x="702"/>
        <item x="927"/>
        <item x="825"/>
        <item x="1169"/>
        <item x="533"/>
        <item x="669"/>
        <item x="65"/>
        <item x="422"/>
        <item x="1207"/>
        <item x="119"/>
        <item x="60"/>
        <item x="349"/>
        <item x="409"/>
        <item x="55"/>
        <item x="945"/>
        <item x="45"/>
        <item x="1299"/>
        <item x="604"/>
        <item x="221"/>
        <item x="965"/>
        <item x="101"/>
        <item x="884"/>
        <item x="374"/>
        <item x="856"/>
        <item x="20"/>
        <item x="1290"/>
        <item x="504"/>
        <item x="542"/>
        <item x="368"/>
        <item x="611"/>
        <item x="567"/>
        <item x="890"/>
        <item x="923"/>
        <item x="662"/>
        <item x="518"/>
        <item x="1120"/>
        <item x="805"/>
        <item x="1034"/>
        <item x="148"/>
        <item x="154"/>
        <item x="802"/>
        <item x="260"/>
        <item x="300"/>
        <item x="1072"/>
        <item x="1181"/>
        <item x="1136"/>
        <item x="1282"/>
        <item x="450"/>
        <item x="799"/>
        <item x="329"/>
        <item x="901"/>
        <item x="4"/>
        <item x="379"/>
        <item x="794"/>
        <item x="795"/>
        <item x="789"/>
        <item x="537"/>
        <item x="554"/>
        <item x="230"/>
        <item x="555"/>
        <item x="931"/>
        <item x="879"/>
        <item x="955"/>
        <item x="557"/>
        <item x="941"/>
        <item x="1252"/>
        <item x="419"/>
        <item x="1051"/>
        <item x="158"/>
        <item x="247"/>
        <item x="1119"/>
        <item x="944"/>
        <item x="486"/>
        <item x="26"/>
        <item x="608"/>
        <item x="254"/>
        <item x="108"/>
        <item x="237"/>
        <item x="354"/>
        <item x="248"/>
        <item x="288"/>
        <item x="90"/>
        <item x="382"/>
        <item x="936"/>
        <item x="556"/>
        <item x="637"/>
        <item x="63"/>
        <item x="747"/>
        <item x="1081"/>
        <item x="111"/>
        <item x="347"/>
        <item x="197"/>
        <item x="367"/>
        <item x="353"/>
        <item x="980"/>
        <item x="937"/>
        <item x="309"/>
        <item x="313"/>
        <item x="316"/>
        <item x="764"/>
        <item x="401"/>
        <item x="1102"/>
        <item x="862"/>
        <item x="1240"/>
        <item x="1017"/>
        <item x="175"/>
        <item x="670"/>
        <item x="826"/>
        <item x="778"/>
        <item x="1093"/>
        <item x="520"/>
        <item x="1058"/>
        <item x="917"/>
        <item x="398"/>
        <item x="758"/>
        <item x="628"/>
        <item x="322"/>
        <item x="1168"/>
        <item x="319"/>
        <item x="1280"/>
        <item x="463"/>
        <item x="850"/>
        <item x="13"/>
        <item x="807"/>
        <item x="894"/>
        <item x="857"/>
        <item x="780"/>
        <item x="855"/>
        <item x="701"/>
        <item x="910"/>
        <item x="362"/>
        <item x="418"/>
        <item x="808"/>
        <item x="1135"/>
        <item x="488"/>
        <item x="680"/>
        <item x="1040"/>
        <item x="184"/>
        <item x="318"/>
        <item x="1055"/>
        <item x="774"/>
        <item x="909"/>
        <item x="1050"/>
        <item x="1123"/>
        <item x="1073"/>
        <item x="1082"/>
        <item x="804"/>
        <item x="1227"/>
        <item x="793"/>
        <item x="997"/>
        <item x="436"/>
        <item x="67"/>
        <item x="783"/>
        <item x="293"/>
        <item x="613"/>
        <item x="1177"/>
        <item x="603"/>
        <item x="523"/>
        <item x="659"/>
        <item x="162"/>
        <item x="614"/>
        <item x="832"/>
        <item x="989"/>
        <item x="903"/>
        <item x="57"/>
        <item x="252"/>
        <item x="109"/>
        <item x="407"/>
        <item x="274"/>
        <item x="822"/>
        <item x="64"/>
        <item x="715"/>
        <item x="194"/>
        <item x="1276"/>
        <item x="766"/>
        <item x="656"/>
        <item x="1012"/>
        <item x="36"/>
        <item x="366"/>
        <item x="1262"/>
        <item x="498"/>
        <item x="627"/>
        <item x="709"/>
        <item x="860"/>
        <item x="494"/>
        <item x="983"/>
        <item x="601"/>
        <item x="998"/>
        <item x="731"/>
        <item x="480"/>
        <item x="1085"/>
        <item x="526"/>
        <item x="9"/>
        <item x="118"/>
        <item x="270"/>
        <item x="712"/>
        <item x="1304"/>
        <item x="1199"/>
        <item x="594"/>
        <item x="1250"/>
        <item x="326"/>
        <item x="678"/>
        <item x="911"/>
        <item x="35"/>
        <item x="104"/>
        <item x="541"/>
        <item x="122"/>
        <item x="408"/>
        <item x="597"/>
        <item x="470"/>
        <item x="425"/>
        <item x="754"/>
        <item x="444"/>
        <item x="453"/>
        <item x="1187"/>
        <item x="1277"/>
        <item x="939"/>
        <item x="849"/>
        <item x="89"/>
        <item x="272"/>
        <item x="21"/>
        <item x="38"/>
        <item x="447"/>
        <item x="206"/>
        <item x="868"/>
        <item x="1190"/>
        <item x="570"/>
        <item x="1287"/>
        <item x="509"/>
        <item x="54"/>
        <item x="1068"/>
        <item x="1210"/>
        <item x="129"/>
        <item x="1042"/>
        <item x="762"/>
        <item x="393"/>
        <item x="730"/>
        <item x="589"/>
        <item x="332"/>
        <item x="549"/>
        <item x="212"/>
        <item x="1211"/>
        <item x="1186"/>
        <item x="958"/>
        <item x="892"/>
        <item x="258"/>
        <item x="493"/>
        <item x="120"/>
        <item x="1105"/>
        <item x="685"/>
        <item x="824"/>
        <item x="1215"/>
        <item x="406"/>
        <item x="841"/>
        <item x="867"/>
        <item x="500"/>
        <item x="624"/>
        <item x="1076"/>
        <item x="136"/>
        <item x="1032"/>
        <item x="815"/>
        <item x="1056"/>
        <item x="593"/>
        <item x="209"/>
        <item x="94"/>
        <item x="287"/>
        <item x="227"/>
        <item x="1204"/>
        <item x="1144"/>
        <item x="806"/>
        <item x="978"/>
        <item x="1043"/>
        <item x="582"/>
        <item x="420"/>
        <item x="1216"/>
        <item x="1013"/>
        <item x="159"/>
        <item x="573"/>
        <item x="1180"/>
        <item x="160"/>
        <item x="753"/>
        <item x="44"/>
        <item x="561"/>
        <item x="86"/>
        <item x="551"/>
        <item x="539"/>
        <item x="697"/>
        <item x="1222"/>
        <item x="559"/>
        <item x="916"/>
        <item x="1109"/>
        <item x="1296"/>
        <item x="256"/>
        <item x="138"/>
        <item x="1291"/>
        <item x="658"/>
        <item x="1112"/>
        <item x="364"/>
        <item x="1039"/>
        <item x="667"/>
        <item x="371"/>
        <item x="1134"/>
        <item x="188"/>
        <item x="665"/>
        <item x="213"/>
        <item x="1031"/>
        <item x="325"/>
        <item x="837"/>
        <item x="1022"/>
        <item x="285"/>
        <item x="996"/>
        <item x="1175"/>
        <item x="1108"/>
        <item x="1167"/>
        <item x="1092"/>
        <item x="1310"/>
        <item x="823"/>
        <item x="1154"/>
        <item x="1090"/>
        <item x="619"/>
        <item x="975"/>
        <item x="218"/>
        <item x="572"/>
        <item x="786"/>
        <item x="703"/>
        <item x="1009"/>
        <item x="598"/>
        <item x="234"/>
        <item x="40"/>
        <item x="123"/>
        <item x="564"/>
        <item x="687"/>
        <item x="151"/>
        <item x="410"/>
        <item x="1164"/>
        <item x="1182"/>
        <item x="180"/>
        <item x="907"/>
        <item x="1069"/>
        <item x="465"/>
        <item x="189"/>
        <item x="629"/>
        <item x="307"/>
        <item x="167"/>
        <item x="388"/>
        <item x="679"/>
        <item x="137"/>
        <item x="190"/>
        <item x="323"/>
        <item x="586"/>
        <item x="742"/>
        <item x="396"/>
        <item x="660"/>
        <item x="181"/>
        <item x="952"/>
        <item x="43"/>
        <item x="1026"/>
        <item x="632"/>
        <item x="334"/>
        <item x="565"/>
        <item x="866"/>
        <item x="545"/>
        <item x="1273"/>
        <item x="266"/>
        <item x="887"/>
        <item x="584"/>
        <item x="251"/>
        <item x="271"/>
        <item x="704"/>
        <item x="552"/>
        <item x="1041"/>
        <item x="951"/>
        <item x="357"/>
        <item x="1065"/>
        <item x="208"/>
        <item x="84"/>
        <item x="338"/>
        <item x="876"/>
        <item x="1027"/>
        <item x="342"/>
        <item x="294"/>
        <item x="1125"/>
        <item x="1203"/>
        <item x="79"/>
        <item x="626"/>
        <item x="657"/>
        <item x="714"/>
        <item x="1153"/>
        <item x="519"/>
        <item x="259"/>
        <item x="1074"/>
        <item x="729"/>
        <item x="1163"/>
        <item x="1170"/>
        <item x="361"/>
        <item x="394"/>
        <item x="1226"/>
        <item x="451"/>
        <item x="1011"/>
        <item x="1035"/>
        <item x="873"/>
        <item x="261"/>
        <item x="676"/>
        <item x="1030"/>
        <item x="14"/>
        <item x="165"/>
        <item x="280"/>
        <item x="179"/>
        <item x="403"/>
        <item x="1145"/>
        <item x="707"/>
        <item x="872"/>
        <item x="41"/>
        <item x="445"/>
        <item x="449"/>
        <item x="1115"/>
        <item x="990"/>
        <item x="1086"/>
        <item x="139"/>
        <item x="740"/>
        <item x="1139"/>
        <item x="595"/>
        <item x="767"/>
        <item x="571"/>
        <item x="1259"/>
        <item x="580"/>
        <item x="310"/>
        <item x="1103"/>
        <item x="546"/>
        <item x="772"/>
        <item x="950"/>
        <item x="727"/>
        <item x="1297"/>
        <item x="265"/>
        <item x="1008"/>
        <item x="878"/>
        <item x="321"/>
        <item x="235"/>
        <item x="397"/>
        <item x="912"/>
        <item x="902"/>
        <item x="831"/>
        <item x="302"/>
        <item x="534"/>
        <item x="672"/>
        <item x="889"/>
        <item x="1266"/>
        <item x="779"/>
        <item x="507"/>
        <item x="56"/>
        <item x="942"/>
        <item x="289"/>
        <item x="964"/>
        <item x="225"/>
        <item x="930"/>
        <item x="1185"/>
        <item x="1141"/>
        <item x="411"/>
        <item x="640"/>
        <item x="773"/>
        <item x="690"/>
        <item x="95"/>
        <item x="51"/>
        <item x="315"/>
        <item x="721"/>
        <item x="405"/>
        <item x="421"/>
        <item x="210"/>
        <item x="102"/>
        <item x="350"/>
        <item x="947"/>
        <item x="746"/>
        <item x="299"/>
        <item x="96"/>
        <item x="452"/>
        <item x="847"/>
        <item x="1294"/>
        <item x="1159"/>
        <item x="23"/>
        <item x="320"/>
        <item x="1197"/>
        <item x="1106"/>
        <item x="610"/>
        <item x="607"/>
        <item x="479"/>
        <item x="53"/>
        <item x="775"/>
        <item x="343"/>
        <item x="875"/>
        <item x="58"/>
        <item x="645"/>
        <item x="1117"/>
        <item x="1221"/>
        <item x="1122"/>
        <item x="882"/>
        <item x="1140"/>
        <item x="543"/>
        <item x="363"/>
        <item x="1206"/>
        <item x="52"/>
        <item x="358"/>
        <item x="956"/>
        <item x="1143"/>
        <item x="995"/>
        <item x="182"/>
        <item x="693"/>
        <item x="1286"/>
        <item x="761"/>
        <item x="871"/>
        <item x="929"/>
        <item x="18"/>
        <item x="1179"/>
        <item x="921"/>
        <item x="201"/>
        <item x="402"/>
        <item x="348"/>
        <item x="327"/>
        <item x="278"/>
        <item x="843"/>
        <item x="78"/>
        <item x="262"/>
        <item x="477"/>
        <item x="15"/>
        <item x="437"/>
        <item x="16"/>
        <item x="845"/>
        <item x="1246"/>
        <item x="191"/>
        <item x="1033"/>
        <item x="625"/>
        <item x="198"/>
        <item x="311"/>
        <item x="1198"/>
        <item x="699"/>
        <item x="896"/>
        <item x="1208"/>
        <item x="1124"/>
        <item x="77"/>
        <item x="874"/>
        <item x="1229"/>
        <item x="19"/>
        <item x="117"/>
        <item x="30"/>
        <item x="430"/>
        <item x="1233"/>
        <item x="81"/>
        <item x="653"/>
        <item x="1014"/>
        <item x="926"/>
        <item x="1155"/>
        <item x="1183"/>
        <item x="255"/>
        <item x="339"/>
        <item x="8"/>
        <item x="27"/>
        <item x="1"/>
        <item x="404"/>
        <item x="569"/>
        <item x="633"/>
        <item x="5"/>
        <item x="185"/>
        <item x="92"/>
        <item x="1271"/>
        <item x="163"/>
        <item x="785"/>
        <item x="1176"/>
        <item x="224"/>
        <item x="769"/>
        <item x="62"/>
        <item x="433"/>
        <item x="496"/>
        <item x="733"/>
        <item x="297"/>
        <item x="863"/>
        <item x="298"/>
        <item x="943"/>
        <item x="1194"/>
        <item x="827"/>
        <item x="592"/>
        <item x="243"/>
        <item x="140"/>
        <item x="617"/>
        <item x="143"/>
        <item x="376"/>
        <item x="11"/>
        <item x="249"/>
        <item x="324"/>
        <item x="673"/>
        <item x="1104"/>
        <item x="439"/>
        <item x="317"/>
        <item x="268"/>
        <item x="416"/>
        <item x="1285"/>
        <item x="1029"/>
        <item x="1045"/>
        <item x="1293"/>
        <item x="577"/>
        <item x="623"/>
        <item x="1268"/>
        <item x="536"/>
        <item x="291"/>
        <item x="1245"/>
        <item x="1087"/>
        <item x="550"/>
        <item x="457"/>
        <item x="828"/>
        <item t="default"/>
      </items>
    </pivotField>
    <pivotField showAll="0"/>
    <pivotField dataField="1" showAll="0"/>
    <pivotField axis="axisRow" showAll="0">
      <items count="5">
        <item x="0"/>
        <item x="1"/>
        <item x="3"/>
        <item x="2"/>
        <item t="default"/>
      </items>
    </pivotField>
  </pivotFields>
  <rowFields count="1">
    <field x="16"/>
  </rowFields>
  <rowItems count="5">
    <i>
      <x/>
    </i>
    <i>
      <x v="1"/>
    </i>
    <i>
      <x v="2"/>
    </i>
    <i>
      <x v="3"/>
    </i>
    <i t="grand">
      <x/>
    </i>
  </rowItems>
  <colItems count="1">
    <i/>
  </colItems>
  <dataFields count="1">
    <dataField name="Average of ROI" fld="15" subtotal="average" baseField="16" baseItem="0" numFmtId="1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B4FCFF-17B5-4E45-8A4B-711F9DC29418}" name="Genre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4:O26" firstHeaderRow="0" firstDataRow="1" firstDataCol="1"/>
  <pivotFields count="17">
    <pivotField showAll="0"/>
    <pivotField showAll="0"/>
    <pivotField showAll="0"/>
    <pivotField showAll="0"/>
    <pivotField showAll="0"/>
    <pivotField showAll="0"/>
    <pivotField showAll="0"/>
    <pivotField dataField="1" showAll="0"/>
    <pivotField showAll="0"/>
    <pivotField showAll="0"/>
    <pivotField showAll="0"/>
    <pivotField showAll="0">
      <items count="92">
        <item x="88"/>
        <item x="90"/>
        <item x="53"/>
        <item x="85"/>
        <item x="70"/>
        <item x="65"/>
        <item x="87"/>
        <item x="89"/>
        <item x="86"/>
        <item x="80"/>
        <item x="55"/>
        <item x="78"/>
        <item x="72"/>
        <item x="39"/>
        <item x="82"/>
        <item x="84"/>
        <item x="77"/>
        <item x="68"/>
        <item x="61"/>
        <item x="66"/>
        <item x="74"/>
        <item x="79"/>
        <item x="73"/>
        <item x="59"/>
        <item x="69"/>
        <item x="62"/>
        <item x="63"/>
        <item x="83"/>
        <item x="67"/>
        <item x="76"/>
        <item x="75"/>
        <item x="64"/>
        <item x="50"/>
        <item x="60"/>
        <item x="33"/>
        <item x="40"/>
        <item x="52"/>
        <item x="51"/>
        <item x="71"/>
        <item x="58"/>
        <item x="37"/>
        <item x="49"/>
        <item x="47"/>
        <item x="48"/>
        <item x="35"/>
        <item x="43"/>
        <item x="54"/>
        <item x="56"/>
        <item x="45"/>
        <item x="46"/>
        <item x="32"/>
        <item x="27"/>
        <item x="34"/>
        <item x="36"/>
        <item x="25"/>
        <item x="44"/>
        <item x="30"/>
        <item x="38"/>
        <item x="42"/>
        <item x="41"/>
        <item x="31"/>
        <item x="29"/>
        <item x="21"/>
        <item x="22"/>
        <item x="28"/>
        <item x="26"/>
        <item x="23"/>
        <item x="15"/>
        <item x="24"/>
        <item x="12"/>
        <item x="19"/>
        <item x="14"/>
        <item x="20"/>
        <item x="17"/>
        <item x="18"/>
        <item x="16"/>
        <item x="13"/>
        <item x="11"/>
        <item x="6"/>
        <item x="1"/>
        <item x="7"/>
        <item x="0"/>
        <item x="4"/>
        <item x="9"/>
        <item x="3"/>
        <item x="8"/>
        <item x="10"/>
        <item x="2"/>
        <item x="5"/>
        <item x="81"/>
        <item x="57"/>
        <item t="default"/>
      </items>
    </pivotField>
    <pivotField axis="axisRow" showAll="0">
      <items count="22">
        <item x="18"/>
        <item x="0"/>
        <item x="1"/>
        <item x="3"/>
        <item x="8"/>
        <item x="13"/>
        <item x="16"/>
        <item x="5"/>
        <item x="7"/>
        <item x="2"/>
        <item x="20"/>
        <item x="9"/>
        <item x="15"/>
        <item x="17"/>
        <item x="14"/>
        <item x="12"/>
        <item x="4"/>
        <item x="6"/>
        <item x="19"/>
        <item x="10"/>
        <item x="11"/>
        <item t="default"/>
      </items>
    </pivotField>
    <pivotField showAll="0">
      <items count="1312">
        <item x="193"/>
        <item x="395"/>
        <item x="749"/>
        <item x="48"/>
        <item x="818"/>
        <item x="596"/>
        <item x="976"/>
        <item x="1236"/>
        <item x="515"/>
        <item x="337"/>
        <item x="1060"/>
        <item x="1283"/>
        <item x="529"/>
        <item x="798"/>
        <item x="776"/>
        <item x="674"/>
        <item x="744"/>
        <item x="1253"/>
        <item x="355"/>
        <item x="877"/>
        <item x="412"/>
        <item x="760"/>
        <item x="1046"/>
        <item x="1156"/>
        <item x="37"/>
        <item x="1150"/>
        <item x="1165"/>
        <item x="1094"/>
        <item x="1007"/>
        <item x="516"/>
        <item x="641"/>
        <item x="1274"/>
        <item x="858"/>
        <item x="977"/>
        <item x="1161"/>
        <item x="1096"/>
        <item x="987"/>
        <item x="1047"/>
        <item x="1214"/>
        <item x="75"/>
        <item x="373"/>
        <item x="1024"/>
        <item x="962"/>
        <item x="1079"/>
        <item x="331"/>
        <item x="1212"/>
        <item x="399"/>
        <item x="383"/>
        <item x="481"/>
        <item x="1080"/>
        <item x="1001"/>
        <item x="10"/>
        <item x="232"/>
        <item x="1278"/>
        <item x="487"/>
        <item x="223"/>
        <item x="585"/>
        <item x="994"/>
        <item x="1067"/>
        <item x="70"/>
        <item x="1048"/>
        <item x="106"/>
        <item x="792"/>
        <item x="905"/>
        <item x="330"/>
        <item x="820"/>
        <item x="532"/>
        <item x="915"/>
        <item x="1127"/>
        <item x="264"/>
        <item x="176"/>
        <item x="1254"/>
        <item x="217"/>
        <item x="242"/>
        <item x="1191"/>
        <item x="1015"/>
        <item x="524"/>
        <item x="722"/>
        <item x="461"/>
        <item x="508"/>
        <item x="1063"/>
        <item x="246"/>
        <item x="1054"/>
        <item x="1149"/>
        <item x="969"/>
        <item x="98"/>
        <item x="257"/>
        <item x="1000"/>
        <item x="966"/>
        <item x="517"/>
        <item x="1267"/>
        <item x="548"/>
        <item x="970"/>
        <item x="803"/>
        <item x="1166"/>
        <item x="748"/>
        <item x="1075"/>
        <item x="1308"/>
        <item x="531"/>
        <item x="932"/>
        <item x="836"/>
        <item x="87"/>
        <item x="963"/>
        <item x="426"/>
        <item x="622"/>
        <item x="886"/>
        <item x="424"/>
        <item x="1016"/>
        <item x="454"/>
        <item x="336"/>
        <item x="928"/>
        <item x="816"/>
        <item x="1019"/>
        <item x="250"/>
        <item x="819"/>
        <item x="231"/>
        <item x="1173"/>
        <item x="1142"/>
        <item x="427"/>
        <item x="283"/>
        <item x="360"/>
        <item x="755"/>
        <item x="49"/>
        <item x="934"/>
        <item x="186"/>
        <item x="99"/>
        <item x="1209"/>
        <item x="68"/>
        <item x="636"/>
        <item x="768"/>
        <item x="69"/>
        <item x="1151"/>
        <item x="73"/>
        <item x="229"/>
        <item x="988"/>
        <item x="666"/>
        <item x="581"/>
        <item x="919"/>
        <item x="1158"/>
        <item x="448"/>
        <item x="1137"/>
        <item x="553"/>
        <item x="646"/>
        <item x="172"/>
        <item x="1242"/>
        <item x="333"/>
        <item x="829"/>
        <item x="510"/>
        <item x="649"/>
        <item x="652"/>
        <item x="1281"/>
        <item x="655"/>
        <item x="377"/>
        <item x="1292"/>
        <item x="771"/>
        <item x="50"/>
        <item x="1270"/>
        <item x="528"/>
        <item x="635"/>
        <item x="340"/>
        <item x="365"/>
        <item x="153"/>
        <item x="686"/>
        <item x="725"/>
        <item x="216"/>
        <item x="219"/>
        <item x="938"/>
        <item x="1070"/>
        <item x="904"/>
        <item x="993"/>
        <item x="671"/>
        <item x="1131"/>
        <item x="428"/>
        <item x="720"/>
        <item x="1111"/>
        <item x="684"/>
        <item x="474"/>
        <item x="809"/>
        <item x="385"/>
        <item x="991"/>
        <item x="478"/>
        <item x="164"/>
        <item x="352"/>
        <item x="1195"/>
        <item x="812"/>
        <item x="1130"/>
        <item x="711"/>
        <item x="583"/>
        <item x="1218"/>
        <item x="1205"/>
        <item x="811"/>
        <item x="226"/>
        <item x="1258"/>
        <item x="432"/>
        <item x="1099"/>
        <item x="683"/>
        <item x="103"/>
        <item x="328"/>
        <item x="482"/>
        <item x="717"/>
        <item x="616"/>
        <item x="279"/>
        <item x="1089"/>
        <item x="1084"/>
        <item x="93"/>
        <item x="1188"/>
        <item x="900"/>
        <item x="292"/>
        <item x="304"/>
        <item x="1231"/>
        <item x="107"/>
        <item x="135"/>
        <item x="1006"/>
        <item x="215"/>
        <item x="737"/>
        <item x="535"/>
        <item x="1077"/>
        <item x="467"/>
        <item x="503"/>
        <item x="61"/>
        <item x="606"/>
        <item x="961"/>
        <item x="351"/>
        <item x="1036"/>
        <item x="1066"/>
        <item x="1071"/>
        <item x="1272"/>
        <item x="116"/>
        <item x="957"/>
        <item x="275"/>
        <item x="384"/>
        <item x="713"/>
        <item x="1162"/>
        <item x="1101"/>
        <item x="732"/>
        <item x="954"/>
        <item x="576"/>
        <item x="29"/>
        <item x="1088"/>
        <item x="599"/>
        <item x="456"/>
        <item x="648"/>
        <item x="1220"/>
        <item x="888"/>
        <item x="522"/>
        <item x="145"/>
        <item x="441"/>
        <item x="169"/>
        <item x="864"/>
        <item x="244"/>
        <item x="719"/>
        <item x="946"/>
        <item x="562"/>
        <item x="187"/>
        <item x="591"/>
        <item x="502"/>
        <item x="370"/>
        <item x="759"/>
        <item x="392"/>
        <item x="495"/>
        <item x="735"/>
        <item x="1116"/>
        <item x="835"/>
        <item x="2"/>
        <item x="46"/>
        <item x="429"/>
        <item x="631"/>
        <item x="1174"/>
        <item x="787"/>
        <item x="475"/>
        <item x="1110"/>
        <item x="1098"/>
        <item x="59"/>
        <item x="152"/>
        <item x="161"/>
        <item x="833"/>
        <item x="128"/>
        <item x="497"/>
        <item x="1225"/>
        <item x="473"/>
        <item x="898"/>
        <item x="1049"/>
        <item x="853"/>
        <item x="1146"/>
        <item x="442"/>
        <item x="25"/>
        <item x="914"/>
        <item x="195"/>
        <item x="269"/>
        <item x="756"/>
        <item x="870"/>
        <item x="1062"/>
        <item x="39"/>
        <item x="233"/>
        <item x="381"/>
        <item x="1114"/>
        <item x="127"/>
        <item x="1305"/>
        <item x="782"/>
        <item x="609"/>
        <item x="1241"/>
        <item x="967"/>
        <item x="492"/>
        <item x="1018"/>
        <item x="986"/>
        <item x="168"/>
        <item x="1064"/>
        <item x="643"/>
        <item x="568"/>
        <item x="1002"/>
        <item x="284"/>
        <item x="85"/>
        <item x="933"/>
        <item x="1178"/>
        <item x="114"/>
        <item x="781"/>
        <item x="71"/>
        <item x="499"/>
        <item x="6"/>
        <item x="455"/>
        <item x="17"/>
        <item x="469"/>
        <item x="484"/>
        <item x="1152"/>
        <item x="563"/>
        <item x="341"/>
        <item x="204"/>
        <item x="443"/>
        <item x="698"/>
        <item x="688"/>
        <item x="972"/>
        <item x="1025"/>
        <item x="880"/>
        <item x="708"/>
        <item x="125"/>
        <item x="200"/>
        <item x="1232"/>
        <item x="207"/>
        <item x="236"/>
        <item x="757"/>
        <item x="282"/>
        <item x="906"/>
        <item x="88"/>
        <item x="142"/>
        <item x="630"/>
        <item x="1248"/>
        <item x="112"/>
        <item x="1289"/>
        <item x="1302"/>
        <item x="47"/>
        <item x="22"/>
        <item x="31"/>
        <item x="750"/>
        <item x="1148"/>
        <item x="1234"/>
        <item x="1132"/>
        <item x="32"/>
        <item x="1113"/>
        <item x="527"/>
        <item x="654"/>
        <item x="723"/>
        <item x="490"/>
        <item x="838"/>
        <item x="1057"/>
        <item x="821"/>
        <item x="895"/>
        <item x="940"/>
        <item x="600"/>
        <item x="466"/>
        <item x="1239"/>
        <item x="682"/>
        <item x="1118"/>
        <item x="692"/>
        <item x="999"/>
        <item x="981"/>
        <item x="525"/>
        <item x="423"/>
        <item x="267"/>
        <item x="435"/>
        <item x="372"/>
        <item x="893"/>
        <item x="918"/>
        <item x="295"/>
        <item x="743"/>
        <item x="644"/>
        <item x="1052"/>
        <item x="726"/>
        <item x="7"/>
        <item x="290"/>
        <item x="105"/>
        <item x="228"/>
        <item x="506"/>
        <item x="664"/>
        <item x="491"/>
        <item x="1078"/>
        <item x="1171"/>
        <item x="621"/>
        <item x="245"/>
        <item x="390"/>
        <item x="974"/>
        <item x="74"/>
        <item x="869"/>
        <item x="281"/>
        <item x="97"/>
        <item x="1172"/>
        <item x="464"/>
        <item x="736"/>
        <item x="1021"/>
        <item x="276"/>
        <item x="1264"/>
        <item x="1257"/>
        <item x="471"/>
        <item x="689"/>
        <item x="240"/>
        <item x="1219"/>
        <item x="286"/>
        <item x="312"/>
        <item x="183"/>
        <item x="521"/>
        <item x="314"/>
        <item x="335"/>
        <item x="171"/>
        <item x="834"/>
        <item x="949"/>
        <item x="558"/>
        <item x="1237"/>
        <item x="468"/>
        <item x="830"/>
        <item x="575"/>
        <item x="579"/>
        <item x="620"/>
        <item x="765"/>
        <item x="675"/>
        <item x="913"/>
        <item x="155"/>
        <item x="634"/>
        <item x="899"/>
        <item x="763"/>
        <item x="1244"/>
        <item x="796"/>
        <item x="417"/>
        <item x="791"/>
        <item x="391"/>
        <item x="861"/>
        <item x="472"/>
        <item x="663"/>
        <item x="1028"/>
        <item x="801"/>
        <item x="1095"/>
        <item x="1251"/>
        <item x="1298"/>
        <item x="144"/>
        <item x="303"/>
        <item x="813"/>
        <item x="1235"/>
        <item x="739"/>
        <item x="1004"/>
        <item x="642"/>
        <item x="842"/>
        <item x="132"/>
        <item x="91"/>
        <item x="530"/>
        <item x="924"/>
        <item x="694"/>
        <item x="273"/>
        <item x="661"/>
        <item x="1279"/>
        <item x="220"/>
        <item x="34"/>
        <item x="1160"/>
        <item x="100"/>
        <item x="959"/>
        <item x="777"/>
        <item x="817"/>
        <item x="1309"/>
        <item x="512"/>
        <item x="1061"/>
        <item x="1217"/>
        <item x="1201"/>
        <item x="489"/>
        <item x="718"/>
        <item x="1200"/>
        <item x="1265"/>
        <item x="222"/>
        <item x="681"/>
        <item x="239"/>
        <item x="438"/>
        <item x="511"/>
        <item x="178"/>
        <item x="414"/>
        <item x="413"/>
        <item x="166"/>
        <item x="1213"/>
        <item x="359"/>
        <item x="1133"/>
        <item x="253"/>
        <item x="211"/>
        <item x="897"/>
        <item x="1100"/>
        <item x="1128"/>
        <item x="973"/>
        <item x="1300"/>
        <item x="1129"/>
        <item x="705"/>
        <item x="1307"/>
        <item x="202"/>
        <item x="891"/>
        <item x="1202"/>
        <item x="459"/>
        <item x="28"/>
        <item x="1263"/>
        <item x="199"/>
        <item x="700"/>
        <item x="618"/>
        <item x="141"/>
        <item x="1256"/>
        <item x="115"/>
        <item x="378"/>
        <item x="446"/>
        <item x="650"/>
        <item x="505"/>
        <item x="724"/>
        <item x="296"/>
        <item x="1260"/>
        <item x="460"/>
        <item x="1228"/>
        <item x="544"/>
        <item x="639"/>
        <item x="1301"/>
        <item x="434"/>
        <item x="538"/>
        <item x="150"/>
        <item x="922"/>
        <item x="1091"/>
        <item x="574"/>
        <item x="1192"/>
        <item x="415"/>
        <item x="728"/>
        <item x="485"/>
        <item x="588"/>
        <item x="375"/>
        <item x="706"/>
        <item x="734"/>
        <item x="157"/>
        <item x="173"/>
        <item x="971"/>
        <item x="1020"/>
        <item x="925"/>
        <item x="615"/>
        <item x="440"/>
        <item x="982"/>
        <item x="1247"/>
        <item x="840"/>
        <item x="908"/>
        <item x="387"/>
        <item x="985"/>
        <item x="859"/>
        <item x="770"/>
        <item x="1284"/>
        <item x="844"/>
        <item x="369"/>
        <item x="979"/>
        <item x="587"/>
        <item x="131"/>
        <item x="935"/>
        <item x="133"/>
        <item x="192"/>
        <item x="852"/>
        <item x="110"/>
        <item x="814"/>
        <item x="1249"/>
        <item x="1138"/>
        <item x="386"/>
        <item x="514"/>
        <item x="1295"/>
        <item x="984"/>
        <item x="612"/>
        <item x="1193"/>
        <item x="1107"/>
        <item x="305"/>
        <item x="400"/>
        <item x="854"/>
        <item x="784"/>
        <item x="677"/>
        <item x="800"/>
        <item x="121"/>
        <item x="149"/>
        <item x="1306"/>
        <item x="968"/>
        <item x="790"/>
        <item x="885"/>
        <item x="1243"/>
        <item x="839"/>
        <item x="277"/>
        <item x="1238"/>
        <item x="12"/>
        <item x="738"/>
        <item x="752"/>
        <item x="83"/>
        <item x="745"/>
        <item x="356"/>
        <item x="710"/>
        <item x="1044"/>
        <item x="647"/>
        <item x="953"/>
        <item x="431"/>
        <item x="992"/>
        <item x="308"/>
        <item x="170"/>
        <item x="306"/>
        <item x="389"/>
        <item x="960"/>
        <item x="0"/>
        <item x="24"/>
        <item x="638"/>
        <item x="560"/>
        <item x="948"/>
        <item x="1023"/>
        <item x="1037"/>
        <item x="566"/>
        <item x="716"/>
        <item x="130"/>
        <item x="483"/>
        <item x="344"/>
        <item x="810"/>
        <item x="851"/>
        <item x="196"/>
        <item x="380"/>
        <item x="920"/>
        <item x="696"/>
        <item x="590"/>
        <item x="241"/>
        <item x="1003"/>
        <item x="238"/>
        <item x="205"/>
        <item x="346"/>
        <item x="540"/>
        <item x="1255"/>
        <item x="1303"/>
        <item x="547"/>
        <item x="72"/>
        <item x="33"/>
        <item x="203"/>
        <item x="177"/>
        <item x="848"/>
        <item x="691"/>
        <item x="1126"/>
        <item x="476"/>
        <item x="883"/>
        <item x="1147"/>
        <item x="602"/>
        <item x="846"/>
        <item x="1038"/>
        <item x="1189"/>
        <item x="263"/>
        <item x="345"/>
        <item x="741"/>
        <item x="1230"/>
        <item x="1010"/>
        <item x="513"/>
        <item x="605"/>
        <item x="113"/>
        <item x="1288"/>
        <item x="301"/>
        <item x="174"/>
        <item x="82"/>
        <item x="124"/>
        <item x="1184"/>
        <item x="1275"/>
        <item x="578"/>
        <item x="501"/>
        <item x="1196"/>
        <item x="458"/>
        <item x="1269"/>
        <item x="1083"/>
        <item x="1224"/>
        <item x="214"/>
        <item x="66"/>
        <item x="134"/>
        <item x="1121"/>
        <item x="1097"/>
        <item x="668"/>
        <item x="1223"/>
        <item x="147"/>
        <item x="126"/>
        <item x="146"/>
        <item x="1157"/>
        <item x="42"/>
        <item x="881"/>
        <item x="80"/>
        <item x="651"/>
        <item x="156"/>
        <item x="76"/>
        <item x="3"/>
        <item x="751"/>
        <item x="788"/>
        <item x="695"/>
        <item x="865"/>
        <item x="1005"/>
        <item x="1053"/>
        <item x="1261"/>
        <item x="462"/>
        <item x="1059"/>
        <item x="797"/>
        <item x="702"/>
        <item x="927"/>
        <item x="825"/>
        <item x="1169"/>
        <item x="533"/>
        <item x="669"/>
        <item x="65"/>
        <item x="422"/>
        <item x="1207"/>
        <item x="119"/>
        <item x="60"/>
        <item x="349"/>
        <item x="409"/>
        <item x="55"/>
        <item x="945"/>
        <item x="45"/>
        <item x="1299"/>
        <item x="604"/>
        <item x="221"/>
        <item x="965"/>
        <item x="101"/>
        <item x="884"/>
        <item x="374"/>
        <item x="856"/>
        <item x="20"/>
        <item x="1290"/>
        <item x="504"/>
        <item x="542"/>
        <item x="368"/>
        <item x="611"/>
        <item x="567"/>
        <item x="890"/>
        <item x="923"/>
        <item x="662"/>
        <item x="518"/>
        <item x="1120"/>
        <item x="805"/>
        <item x="1034"/>
        <item x="148"/>
        <item x="154"/>
        <item x="802"/>
        <item x="260"/>
        <item x="300"/>
        <item x="1072"/>
        <item x="1181"/>
        <item x="1136"/>
        <item x="1282"/>
        <item x="450"/>
        <item x="799"/>
        <item x="329"/>
        <item x="901"/>
        <item x="4"/>
        <item x="379"/>
        <item x="794"/>
        <item x="795"/>
        <item x="789"/>
        <item x="537"/>
        <item x="554"/>
        <item x="230"/>
        <item x="555"/>
        <item x="931"/>
        <item x="879"/>
        <item x="955"/>
        <item x="557"/>
        <item x="941"/>
        <item x="1252"/>
        <item x="419"/>
        <item x="1051"/>
        <item x="158"/>
        <item x="247"/>
        <item x="1119"/>
        <item x="944"/>
        <item x="486"/>
        <item x="26"/>
        <item x="608"/>
        <item x="254"/>
        <item x="108"/>
        <item x="237"/>
        <item x="354"/>
        <item x="248"/>
        <item x="288"/>
        <item x="90"/>
        <item x="382"/>
        <item x="936"/>
        <item x="556"/>
        <item x="637"/>
        <item x="63"/>
        <item x="747"/>
        <item x="1081"/>
        <item x="111"/>
        <item x="347"/>
        <item x="197"/>
        <item x="367"/>
        <item x="353"/>
        <item x="980"/>
        <item x="937"/>
        <item x="309"/>
        <item x="313"/>
        <item x="316"/>
        <item x="764"/>
        <item x="401"/>
        <item x="1102"/>
        <item x="862"/>
        <item x="1240"/>
        <item x="1017"/>
        <item x="175"/>
        <item x="670"/>
        <item x="826"/>
        <item x="778"/>
        <item x="1093"/>
        <item x="520"/>
        <item x="1058"/>
        <item x="917"/>
        <item x="398"/>
        <item x="758"/>
        <item x="628"/>
        <item x="322"/>
        <item x="1168"/>
        <item x="319"/>
        <item x="1280"/>
        <item x="463"/>
        <item x="850"/>
        <item x="13"/>
        <item x="807"/>
        <item x="894"/>
        <item x="857"/>
        <item x="780"/>
        <item x="855"/>
        <item x="701"/>
        <item x="910"/>
        <item x="362"/>
        <item x="418"/>
        <item x="808"/>
        <item x="1135"/>
        <item x="488"/>
        <item x="680"/>
        <item x="1040"/>
        <item x="184"/>
        <item x="318"/>
        <item x="1055"/>
        <item x="774"/>
        <item x="909"/>
        <item x="1050"/>
        <item x="1123"/>
        <item x="1073"/>
        <item x="1082"/>
        <item x="804"/>
        <item x="1227"/>
        <item x="793"/>
        <item x="997"/>
        <item x="436"/>
        <item x="67"/>
        <item x="783"/>
        <item x="293"/>
        <item x="613"/>
        <item x="1177"/>
        <item x="603"/>
        <item x="523"/>
        <item x="659"/>
        <item x="162"/>
        <item x="614"/>
        <item x="832"/>
        <item x="989"/>
        <item x="903"/>
        <item x="57"/>
        <item x="252"/>
        <item x="109"/>
        <item x="407"/>
        <item x="274"/>
        <item x="822"/>
        <item x="64"/>
        <item x="715"/>
        <item x="194"/>
        <item x="1276"/>
        <item x="766"/>
        <item x="656"/>
        <item x="1012"/>
        <item x="36"/>
        <item x="366"/>
        <item x="1262"/>
        <item x="498"/>
        <item x="627"/>
        <item x="709"/>
        <item x="860"/>
        <item x="494"/>
        <item x="983"/>
        <item x="601"/>
        <item x="998"/>
        <item x="731"/>
        <item x="480"/>
        <item x="1085"/>
        <item x="526"/>
        <item x="9"/>
        <item x="118"/>
        <item x="270"/>
        <item x="712"/>
        <item x="1304"/>
        <item x="1199"/>
        <item x="594"/>
        <item x="1250"/>
        <item x="326"/>
        <item x="678"/>
        <item x="911"/>
        <item x="35"/>
        <item x="104"/>
        <item x="541"/>
        <item x="122"/>
        <item x="408"/>
        <item x="597"/>
        <item x="470"/>
        <item x="425"/>
        <item x="754"/>
        <item x="444"/>
        <item x="453"/>
        <item x="1187"/>
        <item x="1277"/>
        <item x="939"/>
        <item x="849"/>
        <item x="89"/>
        <item x="272"/>
        <item x="21"/>
        <item x="38"/>
        <item x="447"/>
        <item x="206"/>
        <item x="868"/>
        <item x="1190"/>
        <item x="570"/>
        <item x="1287"/>
        <item x="509"/>
        <item x="54"/>
        <item x="1068"/>
        <item x="1210"/>
        <item x="129"/>
        <item x="1042"/>
        <item x="762"/>
        <item x="393"/>
        <item x="730"/>
        <item x="589"/>
        <item x="332"/>
        <item x="549"/>
        <item x="212"/>
        <item x="1211"/>
        <item x="1186"/>
        <item x="958"/>
        <item x="892"/>
        <item x="258"/>
        <item x="493"/>
        <item x="120"/>
        <item x="1105"/>
        <item x="685"/>
        <item x="824"/>
        <item x="1215"/>
        <item x="406"/>
        <item x="841"/>
        <item x="867"/>
        <item x="500"/>
        <item x="624"/>
        <item x="1076"/>
        <item x="136"/>
        <item x="1032"/>
        <item x="815"/>
        <item x="1056"/>
        <item x="593"/>
        <item x="209"/>
        <item x="94"/>
        <item x="287"/>
        <item x="227"/>
        <item x="1204"/>
        <item x="1144"/>
        <item x="806"/>
        <item x="978"/>
        <item x="1043"/>
        <item x="582"/>
        <item x="420"/>
        <item x="1216"/>
        <item x="1013"/>
        <item x="159"/>
        <item x="573"/>
        <item x="1180"/>
        <item x="160"/>
        <item x="753"/>
        <item x="44"/>
        <item x="561"/>
        <item x="86"/>
        <item x="551"/>
        <item x="539"/>
        <item x="697"/>
        <item x="1222"/>
        <item x="559"/>
        <item x="916"/>
        <item x="1109"/>
        <item x="1296"/>
        <item x="256"/>
        <item x="138"/>
        <item x="1291"/>
        <item x="658"/>
        <item x="1112"/>
        <item x="364"/>
        <item x="1039"/>
        <item x="667"/>
        <item x="371"/>
        <item x="1134"/>
        <item x="188"/>
        <item x="665"/>
        <item x="213"/>
        <item x="1031"/>
        <item x="325"/>
        <item x="837"/>
        <item x="1022"/>
        <item x="285"/>
        <item x="996"/>
        <item x="1175"/>
        <item x="1108"/>
        <item x="1167"/>
        <item x="1092"/>
        <item x="1310"/>
        <item x="823"/>
        <item x="1154"/>
        <item x="1090"/>
        <item x="619"/>
        <item x="975"/>
        <item x="218"/>
        <item x="572"/>
        <item x="786"/>
        <item x="703"/>
        <item x="1009"/>
        <item x="598"/>
        <item x="234"/>
        <item x="40"/>
        <item x="123"/>
        <item x="564"/>
        <item x="687"/>
        <item x="151"/>
        <item x="410"/>
        <item x="1164"/>
        <item x="1182"/>
        <item x="180"/>
        <item x="907"/>
        <item x="1069"/>
        <item x="465"/>
        <item x="189"/>
        <item x="629"/>
        <item x="307"/>
        <item x="167"/>
        <item x="388"/>
        <item x="679"/>
        <item x="137"/>
        <item x="190"/>
        <item x="323"/>
        <item x="586"/>
        <item x="742"/>
        <item x="396"/>
        <item x="660"/>
        <item x="181"/>
        <item x="952"/>
        <item x="43"/>
        <item x="1026"/>
        <item x="632"/>
        <item x="334"/>
        <item x="565"/>
        <item x="866"/>
        <item x="545"/>
        <item x="1273"/>
        <item x="266"/>
        <item x="887"/>
        <item x="584"/>
        <item x="251"/>
        <item x="271"/>
        <item x="704"/>
        <item x="552"/>
        <item x="1041"/>
        <item x="951"/>
        <item x="357"/>
        <item x="1065"/>
        <item x="208"/>
        <item x="84"/>
        <item x="338"/>
        <item x="876"/>
        <item x="1027"/>
        <item x="342"/>
        <item x="294"/>
        <item x="1125"/>
        <item x="1203"/>
        <item x="79"/>
        <item x="626"/>
        <item x="657"/>
        <item x="714"/>
        <item x="1153"/>
        <item x="519"/>
        <item x="259"/>
        <item x="1074"/>
        <item x="729"/>
        <item x="1163"/>
        <item x="1170"/>
        <item x="361"/>
        <item x="394"/>
        <item x="1226"/>
        <item x="451"/>
        <item x="1011"/>
        <item x="1035"/>
        <item x="873"/>
        <item x="261"/>
        <item x="676"/>
        <item x="1030"/>
        <item x="14"/>
        <item x="165"/>
        <item x="280"/>
        <item x="179"/>
        <item x="403"/>
        <item x="1145"/>
        <item x="707"/>
        <item x="872"/>
        <item x="41"/>
        <item x="445"/>
        <item x="449"/>
        <item x="1115"/>
        <item x="990"/>
        <item x="1086"/>
        <item x="139"/>
        <item x="740"/>
        <item x="1139"/>
        <item x="595"/>
        <item x="767"/>
        <item x="571"/>
        <item x="1259"/>
        <item x="580"/>
        <item x="310"/>
        <item x="1103"/>
        <item x="546"/>
        <item x="772"/>
        <item x="950"/>
        <item x="727"/>
        <item x="1297"/>
        <item x="265"/>
        <item x="1008"/>
        <item x="878"/>
        <item x="321"/>
        <item x="235"/>
        <item x="397"/>
        <item x="912"/>
        <item x="902"/>
        <item x="831"/>
        <item x="302"/>
        <item x="534"/>
        <item x="672"/>
        <item x="889"/>
        <item x="1266"/>
        <item x="779"/>
        <item x="507"/>
        <item x="56"/>
        <item x="942"/>
        <item x="289"/>
        <item x="964"/>
        <item x="225"/>
        <item x="930"/>
        <item x="1185"/>
        <item x="1141"/>
        <item x="411"/>
        <item x="640"/>
        <item x="773"/>
        <item x="690"/>
        <item x="95"/>
        <item x="51"/>
        <item x="315"/>
        <item x="721"/>
        <item x="405"/>
        <item x="421"/>
        <item x="210"/>
        <item x="102"/>
        <item x="350"/>
        <item x="947"/>
        <item x="746"/>
        <item x="299"/>
        <item x="96"/>
        <item x="452"/>
        <item x="847"/>
        <item x="1294"/>
        <item x="1159"/>
        <item x="23"/>
        <item x="320"/>
        <item x="1197"/>
        <item x="1106"/>
        <item x="610"/>
        <item x="607"/>
        <item x="479"/>
        <item x="53"/>
        <item x="775"/>
        <item x="343"/>
        <item x="875"/>
        <item x="58"/>
        <item x="645"/>
        <item x="1117"/>
        <item x="1221"/>
        <item x="1122"/>
        <item x="882"/>
        <item x="1140"/>
        <item x="543"/>
        <item x="363"/>
        <item x="1206"/>
        <item x="52"/>
        <item x="358"/>
        <item x="956"/>
        <item x="1143"/>
        <item x="995"/>
        <item x="182"/>
        <item x="693"/>
        <item x="1286"/>
        <item x="761"/>
        <item x="871"/>
        <item x="929"/>
        <item x="18"/>
        <item x="1179"/>
        <item x="921"/>
        <item x="201"/>
        <item x="402"/>
        <item x="348"/>
        <item x="327"/>
        <item x="278"/>
        <item x="843"/>
        <item x="78"/>
        <item x="262"/>
        <item x="477"/>
        <item x="15"/>
        <item x="437"/>
        <item x="16"/>
        <item x="845"/>
        <item x="1246"/>
        <item x="191"/>
        <item x="1033"/>
        <item x="625"/>
        <item x="198"/>
        <item x="311"/>
        <item x="1198"/>
        <item x="699"/>
        <item x="896"/>
        <item x="1208"/>
        <item x="1124"/>
        <item x="77"/>
        <item x="874"/>
        <item x="1229"/>
        <item x="19"/>
        <item x="117"/>
        <item x="30"/>
        <item x="430"/>
        <item x="1233"/>
        <item x="81"/>
        <item x="653"/>
        <item x="1014"/>
        <item x="926"/>
        <item x="1155"/>
        <item x="1183"/>
        <item x="255"/>
        <item x="339"/>
        <item x="8"/>
        <item x="27"/>
        <item x="1"/>
        <item x="404"/>
        <item x="569"/>
        <item x="633"/>
        <item x="5"/>
        <item x="185"/>
        <item x="92"/>
        <item x="1271"/>
        <item x="163"/>
        <item x="785"/>
        <item x="1176"/>
        <item x="224"/>
        <item x="769"/>
        <item x="62"/>
        <item x="433"/>
        <item x="496"/>
        <item x="733"/>
        <item x="297"/>
        <item x="863"/>
        <item x="298"/>
        <item x="943"/>
        <item x="1194"/>
        <item x="827"/>
        <item x="592"/>
        <item x="243"/>
        <item x="140"/>
        <item x="617"/>
        <item x="143"/>
        <item x="376"/>
        <item x="11"/>
        <item x="249"/>
        <item x="324"/>
        <item x="673"/>
        <item x="1104"/>
        <item x="439"/>
        <item x="317"/>
        <item x="268"/>
        <item x="416"/>
        <item x="1285"/>
        <item x="1029"/>
        <item x="1045"/>
        <item x="1293"/>
        <item x="577"/>
        <item x="623"/>
        <item x="1268"/>
        <item x="536"/>
        <item x="291"/>
        <item x="1245"/>
        <item x="1087"/>
        <item x="550"/>
        <item x="457"/>
        <item x="828"/>
        <item t="default"/>
      </items>
    </pivotField>
    <pivotField showAll="0"/>
    <pivotField dataField="1" showAll="0"/>
    <pivotField showAll="0">
      <items count="5">
        <item x="0"/>
        <item x="1"/>
        <item x="3"/>
        <item x="2"/>
        <item t="default"/>
      </items>
    </pivotField>
  </pivotFields>
  <rowFields count="1">
    <field x="12"/>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WorldwideGross" fld="7" baseField="12" baseItem="0" numFmtId="164"/>
    <dataField name="Average of ROI" fld="15" subtotal="average" baseField="12" baseItem="0" numFmtId="166"/>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0073D72-A112-4BA3-92E6-253E8D2C56E3}" autoFormatId="16" applyNumberFormats="0" applyBorderFormats="0" applyFontFormats="0" applyPatternFormats="0" applyAlignmentFormats="0" applyWidthHeightFormats="0">
  <queryTableRefresh nextId="21">
    <queryTableFields count="20">
      <queryTableField id="1" name="budget" tableColumnId="1"/>
      <queryTableField id="2" name="genres" tableColumnId="2"/>
      <queryTableField id="3" name="homepage" tableColumnId="3"/>
      <queryTableField id="4" name="id" tableColumnId="4"/>
      <queryTableField id="5" name="keywords" tableColumnId="5"/>
      <queryTableField id="6" name="original_language" tableColumnId="6"/>
      <queryTableField id="7" name="original_title" tableColumnId="7"/>
      <queryTableField id="8" name="overview" tableColumnId="8"/>
      <queryTableField id="9" name="popularity" tableColumnId="9"/>
      <queryTableField id="10" name="production_companies" tableColumnId="10"/>
      <queryTableField id="11" name="production_countries" tableColumnId="11"/>
      <queryTableField id="12" name="release_date" tableColumnId="12"/>
      <queryTableField id="13" name="revenue" tableColumnId="13"/>
      <queryTableField id="14" name="runtime" tableColumnId="14"/>
      <queryTableField id="15" name="spoken_languages" tableColumnId="15"/>
      <queryTableField id="16" name="status" tableColumnId="16"/>
      <queryTableField id="17" name="tagline" tableColumnId="17"/>
      <queryTableField id="18" name="title" tableColumnId="18"/>
      <queryTableField id="19" name="vote_average" tableColumnId="19"/>
      <queryTableField id="20" name="vote_count"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47AC2F12-41DB-486F-8A88-4885528B2E16}" autoFormatId="16" applyNumberFormats="0" applyBorderFormats="0" applyFontFormats="0" applyPatternFormats="0" applyAlignmentFormats="0" applyWidthHeightFormats="0">
  <queryTableRefresh nextId="20" unboundColumnsRight="3">
    <queryTableFields count="17">
      <queryTableField id="1" name="budget" tableColumnId="1"/>
      <queryTableField id="3" name="homepage" tableColumnId="3"/>
      <queryTableField id="4" name="id" tableColumnId="4"/>
      <queryTableField id="5" name="Title" tableColumnId="5"/>
      <queryTableField id="6" name="overview" tableColumnId="6"/>
      <queryTableField id="7" name="popularity" tableColumnId="7"/>
      <queryTableField id="9" name="release_date" tableColumnId="9"/>
      <queryTableField id="10" name="WorldwideGross" tableColumnId="10"/>
      <queryTableField id="11" name="runtime" tableColumnId="11"/>
      <queryTableField id="12" name="IMDbRating" tableColumnId="12"/>
      <queryTableField id="13" name="IMDbVotes" tableColumnId="13"/>
      <queryTableField id="14" name="Year" tableColumnId="14"/>
      <queryTableField id="15" name="Genre" tableColumnId="15"/>
      <queryTableField id="16" name="Studio" tableColumnId="16"/>
      <queryTableField id="17" dataBound="0" tableColumnId="20"/>
      <queryTableField id="18" dataBound="0" tableColumnId="21"/>
      <queryTableField id="19" dataBound="0" tableColumnId="22"/>
    </queryTableFields>
    <queryTableDeletedFields count="2">
      <deletedField name="genres"/>
      <deletedField name="production_companie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Band" xr10:uid="{A799FBD5-FCED-47E7-A82C-D86562BBBB0A}" sourceName="BudgetBand">
  <pivotTables>
    <pivotTable tabId="4" name="Studio Revenue"/>
    <pivotTable tabId="4" name="Average IMDb Rating by Year"/>
    <pivotTable tabId="4" name="Genre Performance"/>
    <pivotTable tabId="4" name="BudgetBand vs ROI"/>
    <pivotTable tabId="4" name="PivotTable8"/>
  </pivotTables>
  <data>
    <tabular pivotCacheId="117880540">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91F071FD-8680-4FF5-9E80-1A14AF23B6D4}" sourceName="Genre">
  <pivotTables>
    <pivotTable tabId="4" name="Studio Revenue"/>
    <pivotTable tabId="4" name="Average IMDb Rating by Year"/>
    <pivotTable tabId="4" name="Genre Performance"/>
    <pivotTable tabId="4" name="BudgetBand vs ROI"/>
    <pivotTable tabId="4" name="PivotTable8"/>
  </pivotTables>
  <data>
    <tabular pivotCacheId="117880540">
      <items count="21">
        <i x="18" s="1"/>
        <i x="0" s="1"/>
        <i x="1" s="1"/>
        <i x="3" s="1"/>
        <i x="8" s="1"/>
        <i x="13" s="1"/>
        <i x="16" s="1"/>
        <i x="5" s="1"/>
        <i x="7" s="1"/>
        <i x="2" s="1"/>
        <i x="20" s="1"/>
        <i x="9" s="1"/>
        <i x="15" s="1"/>
        <i x="17" s="1"/>
        <i x="14" s="1"/>
        <i x="12" s="1"/>
        <i x="4" s="1"/>
        <i x="6" s="1"/>
        <i x="1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io" xr10:uid="{6A077C04-2BB6-4586-AD9D-32E2016CAB7E}" sourceName="Studio">
  <pivotTables>
    <pivotTable tabId="4" name="Studio Revenue"/>
    <pivotTable tabId="4" name="Average IMDb Rating by Year"/>
    <pivotTable tabId="4" name="Genre Performance"/>
    <pivotTable tabId="4" name="BudgetBand vs ROI"/>
    <pivotTable tabId="4" name="PivotTable8"/>
  </pivotTables>
  <data>
    <tabular pivotCacheId="117880540">
      <items count="1311">
        <i x="193" s="1"/>
        <i x="395" s="1"/>
        <i x="749" s="1"/>
        <i x="48" s="1"/>
        <i x="818" s="1"/>
        <i x="596" s="1"/>
        <i x="976" s="1"/>
        <i x="1236" s="1"/>
        <i x="515" s="1"/>
        <i x="337" s="1"/>
        <i x="1060" s="1"/>
        <i x="1283" s="1"/>
        <i x="529" s="1"/>
        <i x="798" s="1"/>
        <i x="776" s="1"/>
        <i x="674" s="1"/>
        <i x="744" s="1"/>
        <i x="1253" s="1"/>
        <i x="355" s="1"/>
        <i x="877" s="1"/>
        <i x="412" s="1"/>
        <i x="760" s="1"/>
        <i x="1046" s="1"/>
        <i x="1156" s="1"/>
        <i x="37" s="1"/>
        <i x="1150" s="1"/>
        <i x="1165" s="1"/>
        <i x="1094" s="1"/>
        <i x="1007" s="1"/>
        <i x="516" s="1"/>
        <i x="641" s="1"/>
        <i x="1274" s="1"/>
        <i x="858" s="1"/>
        <i x="977" s="1"/>
        <i x="1161" s="1"/>
        <i x="1096" s="1"/>
        <i x="987" s="1"/>
        <i x="1047" s="1"/>
        <i x="1214" s="1"/>
        <i x="75" s="1"/>
        <i x="373" s="1"/>
        <i x="1024" s="1"/>
        <i x="962" s="1"/>
        <i x="1079" s="1"/>
        <i x="331" s="1"/>
        <i x="1212" s="1"/>
        <i x="399" s="1"/>
        <i x="383" s="1"/>
        <i x="481" s="1"/>
        <i x="1080" s="1"/>
        <i x="1001" s="1"/>
        <i x="10" s="1"/>
        <i x="232" s="1"/>
        <i x="1278" s="1"/>
        <i x="487" s="1"/>
        <i x="223" s="1"/>
        <i x="585" s="1"/>
        <i x="994" s="1"/>
        <i x="1067" s="1"/>
        <i x="70" s="1"/>
        <i x="1048" s="1"/>
        <i x="106" s="1"/>
        <i x="792" s="1"/>
        <i x="905" s="1"/>
        <i x="330" s="1"/>
        <i x="820" s="1"/>
        <i x="532" s="1"/>
        <i x="915" s="1"/>
        <i x="1127" s="1"/>
        <i x="264" s="1"/>
        <i x="176" s="1"/>
        <i x="1254" s="1"/>
        <i x="217" s="1"/>
        <i x="242" s="1"/>
        <i x="1191" s="1"/>
        <i x="1015" s="1"/>
        <i x="524" s="1"/>
        <i x="722" s="1"/>
        <i x="461" s="1"/>
        <i x="508" s="1"/>
        <i x="1063" s="1"/>
        <i x="246" s="1"/>
        <i x="1054" s="1"/>
        <i x="1149" s="1"/>
        <i x="969" s="1"/>
        <i x="98" s="1"/>
        <i x="257" s="1"/>
        <i x="1000" s="1"/>
        <i x="966" s="1"/>
        <i x="517" s="1"/>
        <i x="1267" s="1"/>
        <i x="548" s="1"/>
        <i x="970" s="1"/>
        <i x="803" s="1"/>
        <i x="1166" s="1"/>
        <i x="748" s="1"/>
        <i x="1075" s="1"/>
        <i x="1308" s="1"/>
        <i x="531" s="1"/>
        <i x="932" s="1"/>
        <i x="836" s="1"/>
        <i x="87" s="1"/>
        <i x="963" s="1"/>
        <i x="426" s="1"/>
        <i x="622" s="1"/>
        <i x="886" s="1"/>
        <i x="424" s="1"/>
        <i x="1016" s="1"/>
        <i x="454" s="1"/>
        <i x="336" s="1"/>
        <i x="928" s="1"/>
        <i x="816" s="1"/>
        <i x="1019" s="1"/>
        <i x="250" s="1"/>
        <i x="819" s="1"/>
        <i x="231" s="1"/>
        <i x="1173" s="1"/>
        <i x="1142" s="1"/>
        <i x="427" s="1"/>
        <i x="283" s="1"/>
        <i x="360" s="1"/>
        <i x="755" s="1"/>
        <i x="49" s="1"/>
        <i x="934" s="1"/>
        <i x="186" s="1"/>
        <i x="99" s="1"/>
        <i x="1209" s="1"/>
        <i x="68" s="1"/>
        <i x="636" s="1"/>
        <i x="768" s="1"/>
        <i x="69" s="1"/>
        <i x="1151" s="1"/>
        <i x="73" s="1"/>
        <i x="229" s="1"/>
        <i x="988" s="1"/>
        <i x="666" s="1"/>
        <i x="581" s="1"/>
        <i x="919" s="1"/>
        <i x="1158" s="1"/>
        <i x="448" s="1"/>
        <i x="1137" s="1"/>
        <i x="553" s="1"/>
        <i x="646" s="1"/>
        <i x="172" s="1"/>
        <i x="1242" s="1"/>
        <i x="333" s="1"/>
        <i x="829" s="1"/>
        <i x="510" s="1"/>
        <i x="649" s="1"/>
        <i x="652" s="1"/>
        <i x="1281" s="1"/>
        <i x="655" s="1"/>
        <i x="377" s="1"/>
        <i x="1292" s="1"/>
        <i x="771" s="1"/>
        <i x="50" s="1"/>
        <i x="1270" s="1"/>
        <i x="528" s="1"/>
        <i x="635" s="1"/>
        <i x="340" s="1"/>
        <i x="365" s="1"/>
        <i x="153" s="1"/>
        <i x="686" s="1"/>
        <i x="725" s="1"/>
        <i x="216" s="1"/>
        <i x="219" s="1"/>
        <i x="938" s="1"/>
        <i x="1070" s="1"/>
        <i x="904" s="1"/>
        <i x="993" s="1"/>
        <i x="671" s="1"/>
        <i x="1131" s="1"/>
        <i x="428" s="1"/>
        <i x="720" s="1"/>
        <i x="1111" s="1"/>
        <i x="684" s="1"/>
        <i x="474" s="1"/>
        <i x="809" s="1"/>
        <i x="385" s="1"/>
        <i x="991" s="1"/>
        <i x="478" s="1"/>
        <i x="164" s="1"/>
        <i x="352" s="1"/>
        <i x="1195" s="1"/>
        <i x="812" s="1"/>
        <i x="1130" s="1"/>
        <i x="711" s="1"/>
        <i x="583" s="1"/>
        <i x="1218" s="1"/>
        <i x="1205" s="1"/>
        <i x="811" s="1"/>
        <i x="226" s="1"/>
        <i x="1258" s="1"/>
        <i x="432" s="1"/>
        <i x="1099" s="1"/>
        <i x="683" s="1"/>
        <i x="103" s="1"/>
        <i x="328" s="1"/>
        <i x="482" s="1"/>
        <i x="717" s="1"/>
        <i x="616" s="1"/>
        <i x="279" s="1"/>
        <i x="1089" s="1"/>
        <i x="1084" s="1"/>
        <i x="93" s="1"/>
        <i x="1188" s="1"/>
        <i x="900" s="1"/>
        <i x="292" s="1"/>
        <i x="304" s="1"/>
        <i x="1231" s="1"/>
        <i x="107" s="1"/>
        <i x="135" s="1"/>
        <i x="1006" s="1"/>
        <i x="215" s="1"/>
        <i x="737" s="1"/>
        <i x="535" s="1"/>
        <i x="1077" s="1"/>
        <i x="467" s="1"/>
        <i x="503" s="1"/>
        <i x="61" s="1"/>
        <i x="606" s="1"/>
        <i x="961" s="1"/>
        <i x="351" s="1"/>
        <i x="1036" s="1"/>
        <i x="1066" s="1"/>
        <i x="1071" s="1"/>
        <i x="1272" s="1"/>
        <i x="116" s="1"/>
        <i x="957" s="1"/>
        <i x="275" s="1"/>
        <i x="384" s="1"/>
        <i x="713" s="1"/>
        <i x="1162" s="1"/>
        <i x="1101" s="1"/>
        <i x="732" s="1"/>
        <i x="954" s="1"/>
        <i x="576" s="1"/>
        <i x="29" s="1"/>
        <i x="1088" s="1"/>
        <i x="599" s="1"/>
        <i x="456" s="1"/>
        <i x="648" s="1"/>
        <i x="1220" s="1"/>
        <i x="888" s="1"/>
        <i x="522" s="1"/>
        <i x="145" s="1"/>
        <i x="441" s="1"/>
        <i x="169" s="1"/>
        <i x="864" s="1"/>
        <i x="244" s="1"/>
        <i x="719" s="1"/>
        <i x="946" s="1"/>
        <i x="562" s="1"/>
        <i x="187" s="1"/>
        <i x="591" s="1"/>
        <i x="502" s="1"/>
        <i x="370" s="1"/>
        <i x="759" s="1"/>
        <i x="392" s="1"/>
        <i x="495" s="1"/>
        <i x="735" s="1"/>
        <i x="1116" s="1"/>
        <i x="835" s="1"/>
        <i x="2" s="1"/>
        <i x="46" s="1"/>
        <i x="429" s="1"/>
        <i x="631" s="1"/>
        <i x="1174" s="1"/>
        <i x="787" s="1"/>
        <i x="475" s="1"/>
        <i x="1110" s="1"/>
        <i x="1098" s="1"/>
        <i x="59" s="1"/>
        <i x="152" s="1"/>
        <i x="161" s="1"/>
        <i x="833" s="1"/>
        <i x="128" s="1"/>
        <i x="497" s="1"/>
        <i x="1225" s="1"/>
        <i x="473" s="1"/>
        <i x="898" s="1"/>
        <i x="1049" s="1"/>
        <i x="853" s="1"/>
        <i x="1146" s="1"/>
        <i x="442" s="1"/>
        <i x="25" s="1"/>
        <i x="914" s="1"/>
        <i x="195" s="1"/>
        <i x="269" s="1"/>
        <i x="756" s="1"/>
        <i x="870" s="1"/>
        <i x="1062" s="1"/>
        <i x="39" s="1"/>
        <i x="233" s="1"/>
        <i x="381" s="1"/>
        <i x="1114" s="1"/>
        <i x="127" s="1"/>
        <i x="1305" s="1"/>
        <i x="782" s="1"/>
        <i x="609" s="1"/>
        <i x="1241" s="1"/>
        <i x="967" s="1"/>
        <i x="492" s="1"/>
        <i x="1018" s="1"/>
        <i x="986" s="1"/>
        <i x="168" s="1"/>
        <i x="1064" s="1"/>
        <i x="643" s="1"/>
        <i x="568" s="1"/>
        <i x="1002" s="1"/>
        <i x="284" s="1"/>
        <i x="85" s="1"/>
        <i x="933" s="1"/>
        <i x="1178" s="1"/>
        <i x="114" s="1"/>
        <i x="781" s="1"/>
        <i x="71" s="1"/>
        <i x="499" s="1"/>
        <i x="6" s="1"/>
        <i x="455" s="1"/>
        <i x="17" s="1"/>
        <i x="469" s="1"/>
        <i x="484" s="1"/>
        <i x="1152" s="1"/>
        <i x="563" s="1"/>
        <i x="341" s="1"/>
        <i x="204" s="1"/>
        <i x="443" s="1"/>
        <i x="698" s="1"/>
        <i x="688" s="1"/>
        <i x="972" s="1"/>
        <i x="1025" s="1"/>
        <i x="880" s="1"/>
        <i x="708" s="1"/>
        <i x="125" s="1"/>
        <i x="200" s="1"/>
        <i x="1232" s="1"/>
        <i x="207" s="1"/>
        <i x="236" s="1"/>
        <i x="757" s="1"/>
        <i x="282" s="1"/>
        <i x="906" s="1"/>
        <i x="88" s="1"/>
        <i x="142" s="1"/>
        <i x="630" s="1"/>
        <i x="1248" s="1"/>
        <i x="112" s="1"/>
        <i x="1289" s="1"/>
        <i x="1302" s="1"/>
        <i x="47" s="1"/>
        <i x="22" s="1"/>
        <i x="31" s="1"/>
        <i x="750" s="1"/>
        <i x="1148" s="1"/>
        <i x="1234" s="1"/>
        <i x="1132" s="1"/>
        <i x="32" s="1"/>
        <i x="1113" s="1"/>
        <i x="527" s="1"/>
        <i x="654" s="1"/>
        <i x="723" s="1"/>
        <i x="490" s="1"/>
        <i x="838" s="1"/>
        <i x="1057" s="1"/>
        <i x="821" s="1"/>
        <i x="895" s="1"/>
        <i x="940" s="1"/>
        <i x="600" s="1"/>
        <i x="466" s="1"/>
        <i x="1239" s="1"/>
        <i x="682" s="1"/>
        <i x="1118" s="1"/>
        <i x="692" s="1"/>
        <i x="999" s="1"/>
        <i x="981" s="1"/>
        <i x="525" s="1"/>
        <i x="423" s="1"/>
        <i x="267" s="1"/>
        <i x="435" s="1"/>
        <i x="372" s="1"/>
        <i x="893" s="1"/>
        <i x="918" s="1"/>
        <i x="295" s="1"/>
        <i x="743" s="1"/>
        <i x="644" s="1"/>
        <i x="1052" s="1"/>
        <i x="726" s="1"/>
        <i x="7" s="1"/>
        <i x="290" s="1"/>
        <i x="105" s="1"/>
        <i x="228" s="1"/>
        <i x="506" s="1"/>
        <i x="664" s="1"/>
        <i x="491" s="1"/>
        <i x="1078" s="1"/>
        <i x="1171" s="1"/>
        <i x="621" s="1"/>
        <i x="245" s="1"/>
        <i x="390" s="1"/>
        <i x="974" s="1"/>
        <i x="74" s="1"/>
        <i x="869" s="1"/>
        <i x="281" s="1"/>
        <i x="97" s="1"/>
        <i x="1172" s="1"/>
        <i x="464" s="1"/>
        <i x="736" s="1"/>
        <i x="1021" s="1"/>
        <i x="276" s="1"/>
        <i x="1264" s="1"/>
        <i x="1257" s="1"/>
        <i x="471" s="1"/>
        <i x="689" s="1"/>
        <i x="240" s="1"/>
        <i x="1219" s="1"/>
        <i x="286" s="1"/>
        <i x="312" s="1"/>
        <i x="183" s="1"/>
        <i x="521" s="1"/>
        <i x="314" s="1"/>
        <i x="335" s="1"/>
        <i x="171" s="1"/>
        <i x="834" s="1"/>
        <i x="949" s="1"/>
        <i x="558" s="1"/>
        <i x="1237" s="1"/>
        <i x="468" s="1"/>
        <i x="830" s="1"/>
        <i x="575" s="1"/>
        <i x="579" s="1"/>
        <i x="620" s="1"/>
        <i x="765" s="1"/>
        <i x="675" s="1"/>
        <i x="913" s="1"/>
        <i x="155" s="1"/>
        <i x="634" s="1"/>
        <i x="899" s="1"/>
        <i x="763" s="1"/>
        <i x="1244" s="1"/>
        <i x="796" s="1"/>
        <i x="417" s="1"/>
        <i x="791" s="1"/>
        <i x="391" s="1"/>
        <i x="861" s="1"/>
        <i x="472" s="1"/>
        <i x="663" s="1"/>
        <i x="1028" s="1"/>
        <i x="801" s="1"/>
        <i x="1095" s="1"/>
        <i x="1251" s="1"/>
        <i x="1298" s="1"/>
        <i x="144" s="1"/>
        <i x="303" s="1"/>
        <i x="813" s="1"/>
        <i x="1235" s="1"/>
        <i x="739" s="1"/>
        <i x="1004" s="1"/>
        <i x="642" s="1"/>
        <i x="842" s="1"/>
        <i x="132" s="1"/>
        <i x="91" s="1"/>
        <i x="530" s="1"/>
        <i x="924" s="1"/>
        <i x="694" s="1"/>
        <i x="273" s="1"/>
        <i x="661" s="1"/>
        <i x="1279" s="1"/>
        <i x="220" s="1"/>
        <i x="34" s="1"/>
        <i x="1160" s="1"/>
        <i x="100" s="1"/>
        <i x="959" s="1"/>
        <i x="777" s="1"/>
        <i x="817" s="1"/>
        <i x="1309" s="1"/>
        <i x="512" s="1"/>
        <i x="1061" s="1"/>
        <i x="1217" s="1"/>
        <i x="1201" s="1"/>
        <i x="489" s="1"/>
        <i x="718" s="1"/>
        <i x="1200" s="1"/>
        <i x="1265" s="1"/>
        <i x="222" s="1"/>
        <i x="681" s="1"/>
        <i x="239" s="1"/>
        <i x="438" s="1"/>
        <i x="511" s="1"/>
        <i x="178" s="1"/>
        <i x="414" s="1"/>
        <i x="413" s="1"/>
        <i x="166" s="1"/>
        <i x="1213" s="1"/>
        <i x="359" s="1"/>
        <i x="1133" s="1"/>
        <i x="253" s="1"/>
        <i x="211" s="1"/>
        <i x="897" s="1"/>
        <i x="1100" s="1"/>
        <i x="1128" s="1"/>
        <i x="973" s="1"/>
        <i x="1300" s="1"/>
        <i x="1129" s="1"/>
        <i x="705" s="1"/>
        <i x="1307" s="1"/>
        <i x="202" s="1"/>
        <i x="891" s="1"/>
        <i x="1202" s="1"/>
        <i x="459" s="1"/>
        <i x="28" s="1"/>
        <i x="1263" s="1"/>
        <i x="199" s="1"/>
        <i x="700" s="1"/>
        <i x="618" s="1"/>
        <i x="141" s="1"/>
        <i x="1256" s="1"/>
        <i x="115" s="1"/>
        <i x="378" s="1"/>
        <i x="446" s="1"/>
        <i x="650" s="1"/>
        <i x="505" s="1"/>
        <i x="724" s="1"/>
        <i x="296" s="1"/>
        <i x="1260" s="1"/>
        <i x="460" s="1"/>
        <i x="1228" s="1"/>
        <i x="544" s="1"/>
        <i x="639" s="1"/>
        <i x="1301" s="1"/>
        <i x="434" s="1"/>
        <i x="538" s="1"/>
        <i x="150" s="1"/>
        <i x="922" s="1"/>
        <i x="1091" s="1"/>
        <i x="574" s="1"/>
        <i x="1192" s="1"/>
        <i x="415" s="1"/>
        <i x="728" s="1"/>
        <i x="485" s="1"/>
        <i x="588" s="1"/>
        <i x="375" s="1"/>
        <i x="706" s="1"/>
        <i x="734" s="1"/>
        <i x="157" s="1"/>
        <i x="173" s="1"/>
        <i x="971" s="1"/>
        <i x="1020" s="1"/>
        <i x="925" s="1"/>
        <i x="615" s="1"/>
        <i x="440" s="1"/>
        <i x="982" s="1"/>
        <i x="1247" s="1"/>
        <i x="840" s="1"/>
        <i x="908" s="1"/>
        <i x="387" s="1"/>
        <i x="985" s="1"/>
        <i x="859" s="1"/>
        <i x="770" s="1"/>
        <i x="1284" s="1"/>
        <i x="844" s="1"/>
        <i x="369" s="1"/>
        <i x="979" s="1"/>
        <i x="587" s="1"/>
        <i x="131" s="1"/>
        <i x="935" s="1"/>
        <i x="133" s="1"/>
        <i x="192" s="1"/>
        <i x="852" s="1"/>
        <i x="110" s="1"/>
        <i x="814" s="1"/>
        <i x="1249" s="1"/>
        <i x="1138" s="1"/>
        <i x="386" s="1"/>
        <i x="514" s="1"/>
        <i x="1295" s="1"/>
        <i x="984" s="1"/>
        <i x="612" s="1"/>
        <i x="1193" s="1"/>
        <i x="1107" s="1"/>
        <i x="305" s="1"/>
        <i x="400" s="1"/>
        <i x="854" s="1"/>
        <i x="784" s="1"/>
        <i x="677" s="1"/>
        <i x="800" s="1"/>
        <i x="121" s="1"/>
        <i x="149" s="1"/>
        <i x="1306" s="1"/>
        <i x="968" s="1"/>
        <i x="790" s="1"/>
        <i x="885" s="1"/>
        <i x="1243" s="1"/>
        <i x="839" s="1"/>
        <i x="277" s="1"/>
        <i x="1238" s="1"/>
        <i x="12" s="1"/>
        <i x="738" s="1"/>
        <i x="752" s="1"/>
        <i x="83" s="1"/>
        <i x="745" s="1"/>
        <i x="356" s="1"/>
        <i x="710" s="1"/>
        <i x="1044" s="1"/>
        <i x="647" s="1"/>
        <i x="953" s="1"/>
        <i x="431" s="1"/>
        <i x="992" s="1"/>
        <i x="308" s="1"/>
        <i x="170" s="1"/>
        <i x="306" s="1"/>
        <i x="389" s="1"/>
        <i x="960" s="1"/>
        <i x="0" s="1"/>
        <i x="24" s="1"/>
        <i x="638" s="1"/>
        <i x="560" s="1"/>
        <i x="948" s="1"/>
        <i x="1023" s="1"/>
        <i x="1037" s="1"/>
        <i x="566" s="1"/>
        <i x="716" s="1"/>
        <i x="130" s="1"/>
        <i x="483" s="1"/>
        <i x="344" s="1"/>
        <i x="810" s="1"/>
        <i x="851" s="1"/>
        <i x="196" s="1"/>
        <i x="380" s="1"/>
        <i x="920" s="1"/>
        <i x="696" s="1"/>
        <i x="590" s="1"/>
        <i x="241" s="1"/>
        <i x="1003" s="1"/>
        <i x="238" s="1"/>
        <i x="205" s="1"/>
        <i x="346" s="1"/>
        <i x="540" s="1"/>
        <i x="1255" s="1"/>
        <i x="1303" s="1"/>
        <i x="547" s="1"/>
        <i x="72" s="1"/>
        <i x="33" s="1"/>
        <i x="203" s="1"/>
        <i x="177" s="1"/>
        <i x="848" s="1"/>
        <i x="691" s="1"/>
        <i x="1126" s="1"/>
        <i x="476" s="1"/>
        <i x="883" s="1"/>
        <i x="1147" s="1"/>
        <i x="602" s="1"/>
        <i x="846" s="1"/>
        <i x="1038" s="1"/>
        <i x="1189" s="1"/>
        <i x="263" s="1"/>
        <i x="345" s="1"/>
        <i x="741" s="1"/>
        <i x="1230" s="1"/>
        <i x="1010" s="1"/>
        <i x="513" s="1"/>
        <i x="605" s="1"/>
        <i x="113" s="1"/>
        <i x="1288" s="1"/>
        <i x="301" s="1"/>
        <i x="174" s="1"/>
        <i x="82" s="1"/>
        <i x="124" s="1"/>
        <i x="1184" s="1"/>
        <i x="1275" s="1"/>
        <i x="578" s="1"/>
        <i x="501" s="1"/>
        <i x="1196" s="1"/>
        <i x="458" s="1"/>
        <i x="1269" s="1"/>
        <i x="1083" s="1"/>
        <i x="1224" s="1"/>
        <i x="214" s="1"/>
        <i x="66" s="1"/>
        <i x="134" s="1"/>
        <i x="1121" s="1"/>
        <i x="1097" s="1"/>
        <i x="668" s="1"/>
        <i x="1223" s="1"/>
        <i x="147" s="1"/>
        <i x="126" s="1"/>
        <i x="146" s="1"/>
        <i x="1157" s="1"/>
        <i x="42" s="1"/>
        <i x="881" s="1"/>
        <i x="80" s="1"/>
        <i x="651" s="1"/>
        <i x="156" s="1"/>
        <i x="76" s="1"/>
        <i x="3" s="1"/>
        <i x="751" s="1"/>
        <i x="788" s="1"/>
        <i x="695" s="1"/>
        <i x="865" s="1"/>
        <i x="1005" s="1"/>
        <i x="1053" s="1"/>
        <i x="1261" s="1"/>
        <i x="462" s="1"/>
        <i x="1059" s="1"/>
        <i x="797" s="1"/>
        <i x="702" s="1"/>
        <i x="927" s="1"/>
        <i x="825" s="1"/>
        <i x="1169" s="1"/>
        <i x="533" s="1"/>
        <i x="669" s="1"/>
        <i x="65" s="1"/>
        <i x="422" s="1"/>
        <i x="1207" s="1"/>
        <i x="119" s="1"/>
        <i x="60" s="1"/>
        <i x="349" s="1"/>
        <i x="409" s="1"/>
        <i x="55" s="1"/>
        <i x="945" s="1"/>
        <i x="45" s="1"/>
        <i x="1299" s="1"/>
        <i x="604" s="1"/>
        <i x="221" s="1"/>
        <i x="965" s="1"/>
        <i x="101" s="1"/>
        <i x="884" s="1"/>
        <i x="374" s="1"/>
        <i x="856" s="1"/>
        <i x="20" s="1"/>
        <i x="1290" s="1"/>
        <i x="504" s="1"/>
        <i x="542" s="1"/>
        <i x="368" s="1"/>
        <i x="611" s="1"/>
        <i x="567" s="1"/>
        <i x="890" s="1"/>
        <i x="923" s="1"/>
        <i x="662" s="1"/>
        <i x="518" s="1"/>
        <i x="1120" s="1"/>
        <i x="805" s="1"/>
        <i x="1034" s="1"/>
        <i x="148" s="1"/>
        <i x="154" s="1"/>
        <i x="802" s="1"/>
        <i x="260" s="1"/>
        <i x="300" s="1"/>
        <i x="1072" s="1"/>
        <i x="1181" s="1"/>
        <i x="1136" s="1"/>
        <i x="1282" s="1"/>
        <i x="450" s="1"/>
        <i x="799" s="1"/>
        <i x="329" s="1"/>
        <i x="901" s="1"/>
        <i x="4" s="1"/>
        <i x="379" s="1"/>
        <i x="794" s="1"/>
        <i x="795" s="1"/>
        <i x="789" s="1"/>
        <i x="537" s="1"/>
        <i x="554" s="1"/>
        <i x="230" s="1"/>
        <i x="555" s="1"/>
        <i x="931" s="1"/>
        <i x="879" s="1"/>
        <i x="955" s="1"/>
        <i x="557" s="1"/>
        <i x="941" s="1"/>
        <i x="1252" s="1"/>
        <i x="419" s="1"/>
        <i x="1051" s="1"/>
        <i x="158" s="1"/>
        <i x="247" s="1"/>
        <i x="1119" s="1"/>
        <i x="944" s="1"/>
        <i x="486" s="1"/>
        <i x="26" s="1"/>
        <i x="608" s="1"/>
        <i x="254" s="1"/>
        <i x="108" s="1"/>
        <i x="237" s="1"/>
        <i x="354" s="1"/>
        <i x="248" s="1"/>
        <i x="288" s="1"/>
        <i x="90" s="1"/>
        <i x="382" s="1"/>
        <i x="936" s="1"/>
        <i x="556" s="1"/>
        <i x="637" s="1"/>
        <i x="63" s="1"/>
        <i x="747" s="1"/>
        <i x="1081" s="1"/>
        <i x="111" s="1"/>
        <i x="347" s="1"/>
        <i x="197" s="1"/>
        <i x="367" s="1"/>
        <i x="353" s="1"/>
        <i x="980" s="1"/>
        <i x="937" s="1"/>
        <i x="309" s="1"/>
        <i x="313" s="1"/>
        <i x="316" s="1"/>
        <i x="764" s="1"/>
        <i x="401" s="1"/>
        <i x="1102" s="1"/>
        <i x="862" s="1"/>
        <i x="1240" s="1"/>
        <i x="1017" s="1"/>
        <i x="175" s="1"/>
        <i x="670" s="1"/>
        <i x="826" s="1"/>
        <i x="778" s="1"/>
        <i x="1093" s="1"/>
        <i x="520" s="1"/>
        <i x="1058" s="1"/>
        <i x="917" s="1"/>
        <i x="398" s="1"/>
        <i x="758" s="1"/>
        <i x="628" s="1"/>
        <i x="322" s="1"/>
        <i x="1168" s="1"/>
        <i x="319" s="1"/>
        <i x="1280" s="1"/>
        <i x="463" s="1"/>
        <i x="850" s="1"/>
        <i x="13" s="1"/>
        <i x="807" s="1"/>
        <i x="894" s="1"/>
        <i x="857" s="1"/>
        <i x="780" s="1"/>
        <i x="855" s="1"/>
        <i x="701" s="1"/>
        <i x="910" s="1"/>
        <i x="362" s="1"/>
        <i x="418" s="1"/>
        <i x="808" s="1"/>
        <i x="1135" s="1"/>
        <i x="488" s="1"/>
        <i x="680" s="1"/>
        <i x="1040" s="1"/>
        <i x="184" s="1"/>
        <i x="318" s="1"/>
        <i x="1055" s="1"/>
        <i x="774" s="1"/>
        <i x="909" s="1"/>
        <i x="1050" s="1"/>
        <i x="1123" s="1"/>
        <i x="1073" s="1"/>
        <i x="1082" s="1"/>
        <i x="804" s="1"/>
        <i x="1227" s="1"/>
        <i x="793" s="1"/>
        <i x="997" s="1"/>
        <i x="436" s="1"/>
        <i x="67" s="1"/>
        <i x="783" s="1"/>
        <i x="293" s="1"/>
        <i x="613" s="1"/>
        <i x="1177" s="1"/>
        <i x="603" s="1"/>
        <i x="523" s="1"/>
        <i x="659" s="1"/>
        <i x="162" s="1"/>
        <i x="614" s="1"/>
        <i x="832" s="1"/>
        <i x="989" s="1"/>
        <i x="903" s="1"/>
        <i x="57" s="1"/>
        <i x="252" s="1"/>
        <i x="109" s="1"/>
        <i x="407" s="1"/>
        <i x="274" s="1"/>
        <i x="822" s="1"/>
        <i x="64" s="1"/>
        <i x="715" s="1"/>
        <i x="194" s="1"/>
        <i x="1276" s="1"/>
        <i x="766" s="1"/>
        <i x="656" s="1"/>
        <i x="1012" s="1"/>
        <i x="36" s="1"/>
        <i x="366" s="1"/>
        <i x="1262" s="1"/>
        <i x="498" s="1"/>
        <i x="627" s="1"/>
        <i x="709" s="1"/>
        <i x="860" s="1"/>
        <i x="494" s="1"/>
        <i x="983" s="1"/>
        <i x="601" s="1"/>
        <i x="998" s="1"/>
        <i x="731" s="1"/>
        <i x="480" s="1"/>
        <i x="1085" s="1"/>
        <i x="526" s="1"/>
        <i x="9" s="1"/>
        <i x="118" s="1"/>
        <i x="270" s="1"/>
        <i x="712" s="1"/>
        <i x="1304" s="1"/>
        <i x="1199" s="1"/>
        <i x="594" s="1"/>
        <i x="1250" s="1"/>
        <i x="326" s="1"/>
        <i x="678" s="1"/>
        <i x="911" s="1"/>
        <i x="35" s="1"/>
        <i x="104" s="1"/>
        <i x="541" s="1"/>
        <i x="122" s="1"/>
        <i x="408" s="1"/>
        <i x="597" s="1"/>
        <i x="470" s="1"/>
        <i x="425" s="1"/>
        <i x="754" s="1"/>
        <i x="444" s="1"/>
        <i x="453" s="1"/>
        <i x="1187" s="1"/>
        <i x="1277" s="1"/>
        <i x="939" s="1"/>
        <i x="849" s="1"/>
        <i x="89" s="1"/>
        <i x="272" s="1"/>
        <i x="21" s="1"/>
        <i x="38" s="1"/>
        <i x="447" s="1"/>
        <i x="206" s="1"/>
        <i x="868" s="1"/>
        <i x="1190" s="1"/>
        <i x="570" s="1"/>
        <i x="1287" s="1"/>
        <i x="509" s="1"/>
        <i x="54" s="1"/>
        <i x="1068" s="1"/>
        <i x="1210" s="1"/>
        <i x="129" s="1"/>
        <i x="1042" s="1"/>
        <i x="762" s="1"/>
        <i x="393" s="1"/>
        <i x="730" s="1"/>
        <i x="589" s="1"/>
        <i x="332" s="1"/>
        <i x="549" s="1"/>
        <i x="212" s="1"/>
        <i x="1211" s="1"/>
        <i x="1186" s="1"/>
        <i x="958" s="1"/>
        <i x="892" s="1"/>
        <i x="258" s="1"/>
        <i x="493" s="1"/>
        <i x="120" s="1"/>
        <i x="1105" s="1"/>
        <i x="685" s="1"/>
        <i x="824" s="1"/>
        <i x="1215" s="1"/>
        <i x="406" s="1"/>
        <i x="841" s="1"/>
        <i x="867" s="1"/>
        <i x="500" s="1"/>
        <i x="624" s="1"/>
        <i x="1076" s="1"/>
        <i x="136" s="1"/>
        <i x="1032" s="1"/>
        <i x="815" s="1"/>
        <i x="1056" s="1"/>
        <i x="593" s="1"/>
        <i x="209" s="1"/>
        <i x="94" s="1"/>
        <i x="287" s="1"/>
        <i x="227" s="1"/>
        <i x="1204" s="1"/>
        <i x="1144" s="1"/>
        <i x="806" s="1"/>
        <i x="978" s="1"/>
        <i x="1043" s="1"/>
        <i x="582" s="1"/>
        <i x="420" s="1"/>
        <i x="1216" s="1"/>
        <i x="1013" s="1"/>
        <i x="159" s="1"/>
        <i x="573" s="1"/>
        <i x="1180" s="1"/>
        <i x="160" s="1"/>
        <i x="753" s="1"/>
        <i x="44" s="1"/>
        <i x="561" s="1"/>
        <i x="86" s="1"/>
        <i x="551" s="1"/>
        <i x="539" s="1"/>
        <i x="697" s="1"/>
        <i x="1222" s="1"/>
        <i x="559" s="1"/>
        <i x="916" s="1"/>
        <i x="1109" s="1"/>
        <i x="1296" s="1"/>
        <i x="256" s="1"/>
        <i x="138" s="1"/>
        <i x="1291" s="1"/>
        <i x="658" s="1"/>
        <i x="1112" s="1"/>
        <i x="364" s="1"/>
        <i x="1039" s="1"/>
        <i x="667" s="1"/>
        <i x="371" s="1"/>
        <i x="1134" s="1"/>
        <i x="188" s="1"/>
        <i x="665" s="1"/>
        <i x="213" s="1"/>
        <i x="1031" s="1"/>
        <i x="325" s="1"/>
        <i x="837" s="1"/>
        <i x="1022" s="1"/>
        <i x="285" s="1"/>
        <i x="996" s="1"/>
        <i x="1175" s="1"/>
        <i x="1108" s="1"/>
        <i x="1167" s="1"/>
        <i x="1092" s="1"/>
        <i x="1310" s="1"/>
        <i x="823" s="1"/>
        <i x="1154" s="1"/>
        <i x="1090" s="1"/>
        <i x="619" s="1"/>
        <i x="975" s="1"/>
        <i x="218" s="1"/>
        <i x="572" s="1"/>
        <i x="786" s="1"/>
        <i x="703" s="1"/>
        <i x="1009" s="1"/>
        <i x="598" s="1"/>
        <i x="234" s="1"/>
        <i x="40" s="1"/>
        <i x="123" s="1"/>
        <i x="564" s="1"/>
        <i x="687" s="1"/>
        <i x="151" s="1"/>
        <i x="410" s="1"/>
        <i x="1164" s="1"/>
        <i x="1182" s="1"/>
        <i x="180" s="1"/>
        <i x="907" s="1"/>
        <i x="1069" s="1"/>
        <i x="465" s="1"/>
        <i x="189" s="1"/>
        <i x="629" s="1"/>
        <i x="307" s="1"/>
        <i x="167" s="1"/>
        <i x="388" s="1"/>
        <i x="679" s="1"/>
        <i x="137" s="1"/>
        <i x="190" s="1"/>
        <i x="323" s="1"/>
        <i x="586" s="1"/>
        <i x="742" s="1"/>
        <i x="396" s="1"/>
        <i x="660" s="1"/>
        <i x="181" s="1"/>
        <i x="952" s="1"/>
        <i x="43" s="1"/>
        <i x="1026" s="1"/>
        <i x="632" s="1"/>
        <i x="334" s="1"/>
        <i x="565" s="1"/>
        <i x="866" s="1"/>
        <i x="545" s="1"/>
        <i x="1273" s="1"/>
        <i x="266" s="1"/>
        <i x="887" s="1"/>
        <i x="584" s="1"/>
        <i x="251" s="1"/>
        <i x="271" s="1"/>
        <i x="704" s="1"/>
        <i x="552" s="1"/>
        <i x="1041" s="1"/>
        <i x="951" s="1"/>
        <i x="357" s="1"/>
        <i x="1065" s="1"/>
        <i x="208" s="1"/>
        <i x="84" s="1"/>
        <i x="338" s="1"/>
        <i x="876" s="1"/>
        <i x="1027" s="1"/>
        <i x="342" s="1"/>
        <i x="294" s="1"/>
        <i x="1125" s="1"/>
        <i x="1203" s="1"/>
        <i x="79" s="1"/>
        <i x="626" s="1"/>
        <i x="657" s="1"/>
        <i x="714" s="1"/>
        <i x="1153" s="1"/>
        <i x="519" s="1"/>
        <i x="259" s="1"/>
        <i x="1074" s="1"/>
        <i x="729" s="1"/>
        <i x="1163" s="1"/>
        <i x="1170" s="1"/>
        <i x="361" s="1"/>
        <i x="394" s="1"/>
        <i x="1226" s="1"/>
        <i x="451" s="1"/>
        <i x="1011" s="1"/>
        <i x="1035" s="1"/>
        <i x="873" s="1"/>
        <i x="261" s="1"/>
        <i x="676" s="1"/>
        <i x="1030" s="1"/>
        <i x="14" s="1"/>
        <i x="165" s="1"/>
        <i x="280" s="1"/>
        <i x="179" s="1"/>
        <i x="403" s="1"/>
        <i x="1145" s="1"/>
        <i x="707" s="1"/>
        <i x="872" s="1"/>
        <i x="41" s="1"/>
        <i x="445" s="1"/>
        <i x="449" s="1"/>
        <i x="1115" s="1"/>
        <i x="990" s="1"/>
        <i x="1086" s="1"/>
        <i x="139" s="1"/>
        <i x="740" s="1"/>
        <i x="1139" s="1"/>
        <i x="595" s="1"/>
        <i x="767" s="1"/>
        <i x="571" s="1"/>
        <i x="1259" s="1"/>
        <i x="580" s="1"/>
        <i x="310" s="1"/>
        <i x="1103" s="1"/>
        <i x="546" s="1"/>
        <i x="772" s="1"/>
        <i x="950" s="1"/>
        <i x="727" s="1"/>
        <i x="1297" s="1"/>
        <i x="265" s="1"/>
        <i x="1008" s="1"/>
        <i x="878" s="1"/>
        <i x="321" s="1"/>
        <i x="235" s="1"/>
        <i x="397" s="1"/>
        <i x="912" s="1"/>
        <i x="902" s="1"/>
        <i x="831" s="1"/>
        <i x="302" s="1"/>
        <i x="534" s="1"/>
        <i x="672" s="1"/>
        <i x="889" s="1"/>
        <i x="1266" s="1"/>
        <i x="779" s="1"/>
        <i x="507" s="1"/>
        <i x="56" s="1"/>
        <i x="942" s="1"/>
        <i x="289" s="1"/>
        <i x="964" s="1"/>
        <i x="225" s="1"/>
        <i x="930" s="1"/>
        <i x="1185" s="1"/>
        <i x="1141" s="1"/>
        <i x="411" s="1"/>
        <i x="640" s="1"/>
        <i x="773" s="1"/>
        <i x="690" s="1"/>
        <i x="95" s="1"/>
        <i x="51" s="1"/>
        <i x="315" s="1"/>
        <i x="721" s="1"/>
        <i x="405" s="1"/>
        <i x="421" s="1"/>
        <i x="210" s="1"/>
        <i x="102" s="1"/>
        <i x="350" s="1"/>
        <i x="947" s="1"/>
        <i x="746" s="1"/>
        <i x="299" s="1"/>
        <i x="96" s="1"/>
        <i x="452" s="1"/>
        <i x="847" s="1"/>
        <i x="1294" s="1"/>
        <i x="1159" s="1"/>
        <i x="23" s="1"/>
        <i x="320" s="1"/>
        <i x="1197" s="1"/>
        <i x="1106" s="1"/>
        <i x="610" s="1"/>
        <i x="607" s="1"/>
        <i x="479" s="1"/>
        <i x="53" s="1"/>
        <i x="775" s="1"/>
        <i x="343" s="1"/>
        <i x="875" s="1"/>
        <i x="58" s="1"/>
        <i x="645" s="1"/>
        <i x="1117" s="1"/>
        <i x="1221" s="1"/>
        <i x="1122" s="1"/>
        <i x="882" s="1"/>
        <i x="1140" s="1"/>
        <i x="543" s="1"/>
        <i x="363" s="1"/>
        <i x="1206" s="1"/>
        <i x="52" s="1"/>
        <i x="358" s="1"/>
        <i x="956" s="1"/>
        <i x="1143" s="1"/>
        <i x="995" s="1"/>
        <i x="182" s="1"/>
        <i x="693" s="1"/>
        <i x="1286" s="1"/>
        <i x="761" s="1"/>
        <i x="871" s="1"/>
        <i x="929" s="1"/>
        <i x="18" s="1"/>
        <i x="1179" s="1"/>
        <i x="921" s="1"/>
        <i x="201" s="1"/>
        <i x="402" s="1"/>
        <i x="348" s="1"/>
        <i x="327" s="1"/>
        <i x="278" s="1"/>
        <i x="843" s="1"/>
        <i x="78" s="1"/>
        <i x="262" s="1"/>
        <i x="477" s="1"/>
        <i x="15" s="1"/>
        <i x="437" s="1"/>
        <i x="16" s="1"/>
        <i x="845" s="1"/>
        <i x="1246" s="1"/>
        <i x="191" s="1"/>
        <i x="1033" s="1"/>
        <i x="625" s="1"/>
        <i x="198" s="1"/>
        <i x="311" s="1"/>
        <i x="1198" s="1"/>
        <i x="699" s="1"/>
        <i x="896" s="1"/>
        <i x="1208" s="1"/>
        <i x="1124" s="1"/>
        <i x="77" s="1"/>
        <i x="874" s="1"/>
        <i x="1229" s="1"/>
        <i x="19" s="1"/>
        <i x="117" s="1"/>
        <i x="30" s="1"/>
        <i x="430" s="1"/>
        <i x="1233" s="1"/>
        <i x="81" s="1"/>
        <i x="653" s="1"/>
        <i x="1014" s="1"/>
        <i x="926" s="1"/>
        <i x="1155" s="1"/>
        <i x="1183" s="1"/>
        <i x="255" s="1"/>
        <i x="339" s="1"/>
        <i x="8" s="1"/>
        <i x="27" s="1"/>
        <i x="1" s="1"/>
        <i x="404" s="1"/>
        <i x="569" s="1"/>
        <i x="633" s="1"/>
        <i x="5" s="1"/>
        <i x="185" s="1"/>
        <i x="92" s="1"/>
        <i x="1271" s="1"/>
        <i x="163" s="1"/>
        <i x="785" s="1"/>
        <i x="1176" s="1"/>
        <i x="224" s="1"/>
        <i x="769" s="1"/>
        <i x="62" s="1"/>
        <i x="433" s="1"/>
        <i x="496" s="1"/>
        <i x="733" s="1"/>
        <i x="297" s="1"/>
        <i x="863" s="1"/>
        <i x="298" s="1"/>
        <i x="943" s="1"/>
        <i x="1194" s="1"/>
        <i x="827" s="1"/>
        <i x="592" s="1"/>
        <i x="243" s="1"/>
        <i x="140" s="1"/>
        <i x="617" s="1"/>
        <i x="143" s="1"/>
        <i x="376" s="1"/>
        <i x="11" s="1"/>
        <i x="249" s="1"/>
        <i x="324" s="1"/>
        <i x="673" s="1"/>
        <i x="1104" s="1"/>
        <i x="439" s="1"/>
        <i x="317" s="1"/>
        <i x="268" s="1"/>
        <i x="416" s="1"/>
        <i x="1285" s="1"/>
        <i x="1029" s="1"/>
        <i x="1045" s="1"/>
        <i x="1293" s="1"/>
        <i x="577" s="1"/>
        <i x="623" s="1"/>
        <i x="1268" s="1"/>
        <i x="536" s="1"/>
        <i x="291" s="1"/>
        <i x="1245" s="1"/>
        <i x="1087" s="1"/>
        <i x="550" s="1"/>
        <i x="457" s="1"/>
        <i x="82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1D5B108-C0D3-4E00-A5CD-65021D524114}" sourceName="Year">
  <pivotTables>
    <pivotTable tabId="4" name="Studio Revenue"/>
    <pivotTable tabId="4" name="Average IMDb Rating by Year"/>
    <pivotTable tabId="4" name="Genre Performance"/>
    <pivotTable tabId="4" name="BudgetBand vs ROI"/>
    <pivotTable tabId="4" name="PivotTable8"/>
  </pivotTables>
  <data>
    <tabular pivotCacheId="117880540">
      <items count="91">
        <i x="88" s="1"/>
        <i x="90" s="1"/>
        <i x="53" s="1"/>
        <i x="85" s="1"/>
        <i x="70" s="1"/>
        <i x="65" s="1"/>
        <i x="87" s="1"/>
        <i x="89" s="1"/>
        <i x="86" s="1"/>
        <i x="80" s="1"/>
        <i x="55" s="1"/>
        <i x="78" s="1"/>
        <i x="72" s="1"/>
        <i x="39" s="1"/>
        <i x="82" s="1"/>
        <i x="84" s="1"/>
        <i x="77" s="1"/>
        <i x="68" s="1"/>
        <i x="61" s="1"/>
        <i x="66" s="1"/>
        <i x="74" s="1"/>
        <i x="79" s="1"/>
        <i x="73" s="1"/>
        <i x="59" s="1"/>
        <i x="69" s="1"/>
        <i x="62" s="1"/>
        <i x="63" s="1"/>
        <i x="83" s="1"/>
        <i x="67" s="1"/>
        <i x="76" s="1"/>
        <i x="75" s="1"/>
        <i x="64" s="1"/>
        <i x="50" s="1"/>
        <i x="60" s="1"/>
        <i x="33" s="1"/>
        <i x="40" s="1"/>
        <i x="52" s="1"/>
        <i x="51" s="1"/>
        <i x="71" s="1"/>
        <i x="58" s="1"/>
        <i x="37" s="1"/>
        <i x="49" s="1"/>
        <i x="47" s="1"/>
        <i x="48" s="1"/>
        <i x="35" s="1"/>
        <i x="43" s="1"/>
        <i x="54" s="1"/>
        <i x="56" s="1"/>
        <i x="45" s="1"/>
        <i x="46" s="1"/>
        <i x="32" s="1"/>
        <i x="27" s="1"/>
        <i x="34" s="1"/>
        <i x="36" s="1"/>
        <i x="25" s="1"/>
        <i x="44" s="1"/>
        <i x="30" s="1"/>
        <i x="38" s="1"/>
        <i x="42" s="1"/>
        <i x="41" s="1"/>
        <i x="31" s="1"/>
        <i x="29" s="1"/>
        <i x="21" s="1"/>
        <i x="22" s="1"/>
        <i x="28" s="1"/>
        <i x="26" s="1"/>
        <i x="23" s="1"/>
        <i x="15" s="1"/>
        <i x="24" s="1"/>
        <i x="12" s="1"/>
        <i x="19" s="1"/>
        <i x="14" s="1"/>
        <i x="20" s="1"/>
        <i x="17" s="1"/>
        <i x="18" s="1"/>
        <i x="16" s="1"/>
        <i x="13" s="1"/>
        <i x="11" s="1"/>
        <i x="6" s="1"/>
        <i x="1" s="1"/>
        <i x="7" s="1"/>
        <i x="0" s="1"/>
        <i x="4" s="1"/>
        <i x="9" s="1"/>
        <i x="3" s="1"/>
        <i x="8" s="1"/>
        <i x="10" s="1"/>
        <i x="2" s="1"/>
        <i x="5" s="1"/>
        <i x="81" s="1"/>
        <i x="5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dgetBand" xr10:uid="{8F0E4FBF-8DBB-4862-895F-46C4736DADF3}" cache="Slicer_BudgetBand" caption="BudgetBand" rowHeight="241300"/>
  <slicer name="Genre" xr10:uid="{9CC79C41-8F91-411C-8298-579686A40D33}" cache="Slicer_Genre" caption="Genre" rowHeight="241300"/>
  <slicer name="Studio" xr10:uid="{6FC203B9-76DA-4519-A31B-0252E92016AD}" cache="Slicer_Studio" caption="Studio" startItem="714" rowHeight="241300"/>
  <slicer name="Year" xr10:uid="{F361CCD0-5425-4558-8622-31D5CB219CFE}" cache="Slicer_Year" caption="Year" startItem="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19B6B4B-2A4E-4F3C-8439-DBE4F0C467D3}" name="tmdb_5000_movies__2" displayName="tmdb_5000_movies__2" ref="A1:T4807" tableType="queryTable" totalsRowShown="0">
  <autoFilter ref="A1:T4807" xr:uid="{919B6B4B-2A4E-4F3C-8439-DBE4F0C467D3}"/>
  <tableColumns count="20">
    <tableColumn id="1" xr3:uid="{1F23778F-ED9A-4C2B-9F48-202295654918}" uniqueName="1" name="budget" queryTableFieldId="1"/>
    <tableColumn id="2" xr3:uid="{AD49F4CA-DCAD-4667-8A7F-DE78741DB345}" uniqueName="2" name="genres" queryTableFieldId="2" dataDxfId="23"/>
    <tableColumn id="3" xr3:uid="{481016CA-0469-4655-89A4-0CD67243A579}" uniqueName="3" name="homepage" queryTableFieldId="3" dataDxfId="22"/>
    <tableColumn id="4" xr3:uid="{18F97D5C-AF35-4D1E-9E50-0C89E591D0D2}" uniqueName="4" name="id" queryTableFieldId="4"/>
    <tableColumn id="5" xr3:uid="{315268AA-B48D-4C64-902B-62EC3E5E2CF7}" uniqueName="5" name="keywords" queryTableFieldId="5" dataDxfId="21"/>
    <tableColumn id="6" xr3:uid="{3E6276DF-EC4F-40AC-8FF4-FD8246F0AFC0}" uniqueName="6" name="original_language" queryTableFieldId="6" dataDxfId="20"/>
    <tableColumn id="7" xr3:uid="{EE206A49-268C-4F0C-8EE9-555A31DCDF4B}" uniqueName="7" name="original_title" queryTableFieldId="7" dataDxfId="19"/>
    <tableColumn id="8" xr3:uid="{E32994FA-E53A-44B1-A1EC-9190668D5153}" uniqueName="8" name="overview" queryTableFieldId="8" dataDxfId="18"/>
    <tableColumn id="9" xr3:uid="{82D67048-116C-47B4-A13A-B818E9D137F5}" uniqueName="9" name="popularity" queryTableFieldId="9"/>
    <tableColumn id="10" xr3:uid="{53D3631B-38D7-495C-B98D-906BAFB02F9B}" uniqueName="10" name="production_companies" queryTableFieldId="10" dataDxfId="17"/>
    <tableColumn id="11" xr3:uid="{868F8BC2-1A85-4571-9CE7-CF18804B9458}" uniqueName="11" name="production_countries" queryTableFieldId="11" dataDxfId="16"/>
    <tableColumn id="12" xr3:uid="{E97320BB-284F-41A3-B659-537277947842}" uniqueName="12" name="release_date" queryTableFieldId="12" dataDxfId="15"/>
    <tableColumn id="13" xr3:uid="{D50EF2B2-B6CD-4760-AE35-518DEA93819E}" uniqueName="13" name="revenue" queryTableFieldId="13"/>
    <tableColumn id="14" xr3:uid="{32AD724E-50BB-42FB-9610-7FBF11ED08F3}" uniqueName="14" name="runtime" queryTableFieldId="14"/>
    <tableColumn id="15" xr3:uid="{FC3A3324-7792-4146-AE97-988A2B89C9F8}" uniqueName="15" name="spoken_languages" queryTableFieldId="15" dataDxfId="14"/>
    <tableColumn id="16" xr3:uid="{B88E33DE-208F-43EE-AD9E-790534C36432}" uniqueName="16" name="status" queryTableFieldId="16" dataDxfId="13"/>
    <tableColumn id="17" xr3:uid="{79755E33-BEE0-4F37-8C40-C2BA54FC5BDA}" uniqueName="17" name="tagline" queryTableFieldId="17" dataDxfId="12"/>
    <tableColumn id="18" xr3:uid="{002F2467-C2D8-4829-9083-6B6D64456F55}" uniqueName="18" name="title" queryTableFieldId="18" dataDxfId="11"/>
    <tableColumn id="19" xr3:uid="{980008FB-1204-4A33-A09E-64EE1E8DA6C0}" uniqueName="19" name="vote_average" queryTableFieldId="19"/>
    <tableColumn id="20" xr3:uid="{9187D8C3-CD94-4B8A-922E-0F1EAF0C3742}" uniqueName="20" name="vote_count" queryTableField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F08778-38CB-4167-9039-FF0E1BA24FA1}" name="tblMovies" displayName="tblMovies" ref="A1:Q4807" tableType="queryTable" totalsRowShown="0">
  <autoFilter ref="A1:Q4807" xr:uid="{87F08778-38CB-4167-9039-FF0E1BA24FA1}"/>
  <tableColumns count="17">
    <tableColumn id="1" xr3:uid="{E4FB814F-AC28-4735-A103-0C67E4C45966}" uniqueName="1" name="budget" queryTableFieldId="1" dataDxfId="10"/>
    <tableColumn id="3" xr3:uid="{6AEBA4FF-F8F9-4D2F-A237-22782BCF6752}" uniqueName="3" name="homepage" queryTableFieldId="3" dataDxfId="9"/>
    <tableColumn id="4" xr3:uid="{CD9128D8-8C63-4ED5-AEA6-5F72E3AB6678}" uniqueName="4" name="id" queryTableFieldId="4"/>
    <tableColumn id="5" xr3:uid="{5DB60269-A424-46E5-A4C5-1C639B4B436D}" uniqueName="5" name="Title" queryTableFieldId="5" dataDxfId="8"/>
    <tableColumn id="6" xr3:uid="{B1922E0C-D170-4B02-9B94-EFBC14D8B8ED}" uniqueName="6" name="overview" queryTableFieldId="6" dataDxfId="7"/>
    <tableColumn id="7" xr3:uid="{7892F259-F60E-49FC-8079-8A354D332EC2}" uniqueName="7" name="popularity" queryTableFieldId="7"/>
    <tableColumn id="9" xr3:uid="{3529F223-ABD0-4831-ABC8-64B46F330239}" uniqueName="9" name="release_date" queryTableFieldId="9" dataDxfId="6"/>
    <tableColumn id="10" xr3:uid="{7BD9A51F-C711-4784-B921-E584E2679301}" uniqueName="10" name="WorldwideGross" queryTableFieldId="10"/>
    <tableColumn id="11" xr3:uid="{82AB581D-C4CD-4CD8-8D97-0D6789B3F5F4}" uniqueName="11" name="runtime" queryTableFieldId="11"/>
    <tableColumn id="12" xr3:uid="{F6314C35-91C0-4925-89C0-6A6D52777A08}" uniqueName="12" name="IMDbRating" queryTableFieldId="12"/>
    <tableColumn id="13" xr3:uid="{A6FD4898-8223-43D1-86D6-50A31BCAAE94}" uniqueName="13" name="IMDbVotes" queryTableFieldId="13"/>
    <tableColumn id="14" xr3:uid="{F43D5D3C-782C-4BD4-A04A-639C35089930}" uniqueName="14" name="Year" queryTableFieldId="14"/>
    <tableColumn id="15" xr3:uid="{EAE38108-563D-40E6-AC17-9C90173CFC80}" uniqueName="15" name="Genre" queryTableFieldId="15" dataDxfId="5"/>
    <tableColumn id="16" xr3:uid="{E96BDF07-3F04-4D91-9C50-DBDCF86CA1B8}" uniqueName="16" name="Studio" queryTableFieldId="16" dataDxfId="4"/>
    <tableColumn id="20" xr3:uid="{962E12B0-A307-460F-8C2B-BCDF35E9545C}" uniqueName="20" name="Profit" queryTableFieldId="17" dataDxfId="3">
      <calculatedColumnFormula>tblMovies[[#This Row],[WorldwideGross]] - tblMovies[[#This Row],[budget]]</calculatedColumnFormula>
    </tableColumn>
    <tableColumn id="21" xr3:uid="{D3FBF662-3975-4C8C-BDFD-A19E080E17CA}" uniqueName="21" name="ROI" queryTableFieldId="18" dataDxfId="2">
      <calculatedColumnFormula>IF(tblMovies[[#This Row],[budget]]&gt;0, (tblMovies[[#This Row],[WorldwideGross]]-tblMovies[[#This Row],[budget]]) / tblMovies[[#This Row],[budget]], 0)</calculatedColumnFormula>
    </tableColumn>
    <tableColumn id="22" xr3:uid="{CAB9BF9D-9E40-496A-9C71-DC3F6C17286F}" uniqueName="22" name="BudgetBand" queryTableFieldId="19" dataDxfId="1">
      <calculatedColumnFormula>IF(tblMovies[[#This Row],[budget]]&gt;150000000,"Blockbuster",
 IF(tblMovies[[#This Row],[budget]]&gt;50000000,"High",
 IF(tblMovies[[#This Row],[budget]]&gt;10000000,"Mid","Low")))</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3571CD-8578-4E3F-BC51-F16A5138C805}" name="Table2" displayName="Table2" ref="A1:E3767" totalsRowShown="0">
  <autoFilter ref="A1:E3767" xr:uid="{123571CD-8578-4E3F-BC51-F16A5138C805}"/>
  <tableColumns count="5">
    <tableColumn id="1" xr3:uid="{16CE5003-55C2-4F5D-A6BE-7EFD4247BBF8}" name="Title"/>
    <tableColumn id="2" xr3:uid="{A8B2A8B2-9035-4251-AC18-B4C088EDD776}" name="budget" dataDxfId="0"/>
    <tableColumn id="3" xr3:uid="{C8180C08-5866-4C57-A39C-3FB33E73CC89}" name="IMDbRating"/>
    <tableColumn id="4" xr3:uid="{ADE20370-5C1D-4C1E-AFBE-3C65351055F0}" name="Genre"/>
    <tableColumn id="5" xr3:uid="{AD94485D-2603-4113-A63B-F75C30C6D85F}"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2DD6A-8834-4AEB-B9F6-988EF2F86153}">
  <dimension ref="A1:T4807"/>
  <sheetViews>
    <sheetView workbookViewId="0"/>
  </sheetViews>
  <sheetFormatPr defaultRowHeight="14.5" x14ac:dyDescent="0.35"/>
  <cols>
    <col min="1" max="1" width="9.81640625" bestFit="1" customWidth="1"/>
    <col min="2" max="3" width="80.7265625" bestFit="1" customWidth="1"/>
    <col min="4" max="4" width="6.81640625" bestFit="1" customWidth="1"/>
    <col min="5" max="8" width="80.7265625" bestFit="1" customWidth="1"/>
    <col min="9" max="9" width="11.7265625" bestFit="1" customWidth="1"/>
    <col min="10" max="11" width="80.7265625" bestFit="1" customWidth="1"/>
    <col min="12" max="12" width="13.90625" bestFit="1" customWidth="1"/>
    <col min="13" max="13" width="10.81640625" bestFit="1" customWidth="1"/>
    <col min="14" max="14" width="9.81640625" bestFit="1" customWidth="1"/>
    <col min="15" max="15" width="80.7265625" bestFit="1" customWidth="1"/>
    <col min="16" max="16" width="36" bestFit="1" customWidth="1"/>
    <col min="17" max="17" width="80.7265625" bestFit="1" customWidth="1"/>
    <col min="18" max="18" width="72.90625" bestFit="1" customWidth="1"/>
    <col min="19" max="19" width="14.36328125" bestFit="1" customWidth="1"/>
    <col min="20" max="20" width="12.6328125" bestFit="1" customWidth="1"/>
  </cols>
  <sheetData>
    <row r="1" spans="1:20" x14ac:dyDescent="0.35">
      <c r="A1" t="s">
        <v>0</v>
      </c>
      <c r="B1" t="s">
        <v>1</v>
      </c>
      <c r="C1" t="s">
        <v>2</v>
      </c>
      <c r="D1" t="s">
        <v>3</v>
      </c>
      <c r="E1" t="s">
        <v>17535</v>
      </c>
      <c r="F1" t="s">
        <v>17536</v>
      </c>
      <c r="G1" t="s">
        <v>17537</v>
      </c>
      <c r="H1" t="s">
        <v>5</v>
      </c>
      <c r="I1" t="s">
        <v>6</v>
      </c>
      <c r="J1" t="s">
        <v>7</v>
      </c>
      <c r="K1" t="s">
        <v>17538</v>
      </c>
      <c r="L1" t="s">
        <v>8</v>
      </c>
      <c r="M1" t="s">
        <v>17539</v>
      </c>
      <c r="N1" t="s">
        <v>10</v>
      </c>
      <c r="O1" t="s">
        <v>17540</v>
      </c>
      <c r="P1" t="s">
        <v>17541</v>
      </c>
      <c r="Q1" t="s">
        <v>17542</v>
      </c>
      <c r="R1" t="s">
        <v>17543</v>
      </c>
      <c r="S1" t="s">
        <v>17544</v>
      </c>
      <c r="T1" t="s">
        <v>17545</v>
      </c>
    </row>
    <row r="2" spans="1:20" x14ac:dyDescent="0.35">
      <c r="A2">
        <v>237000000</v>
      </c>
      <c r="B2" t="s">
        <v>16</v>
      </c>
      <c r="C2" t="s">
        <v>17</v>
      </c>
      <c r="D2">
        <v>19995</v>
      </c>
      <c r="E2" t="s">
        <v>17546</v>
      </c>
      <c r="F2" t="s">
        <v>17547</v>
      </c>
      <c r="G2" t="s">
        <v>18</v>
      </c>
      <c r="H2" t="s">
        <v>19</v>
      </c>
      <c r="I2">
        <v>150.437577</v>
      </c>
      <c r="J2" t="s">
        <v>20</v>
      </c>
      <c r="K2" t="s">
        <v>17548</v>
      </c>
      <c r="L2" s="1">
        <v>40157</v>
      </c>
      <c r="M2">
        <v>2787965087</v>
      </c>
      <c r="N2">
        <v>162</v>
      </c>
      <c r="O2" t="s">
        <v>17549</v>
      </c>
      <c r="P2" t="s">
        <v>17550</v>
      </c>
      <c r="Q2" t="s">
        <v>17551</v>
      </c>
      <c r="R2" t="s">
        <v>18</v>
      </c>
      <c r="S2">
        <v>7.2</v>
      </c>
      <c r="T2">
        <v>11800</v>
      </c>
    </row>
    <row r="3" spans="1:20" x14ac:dyDescent="0.35">
      <c r="A3">
        <v>300000000</v>
      </c>
      <c r="B3" t="s">
        <v>23</v>
      </c>
      <c r="C3" t="s">
        <v>24</v>
      </c>
      <c r="D3">
        <v>285</v>
      </c>
      <c r="E3" t="s">
        <v>17552</v>
      </c>
      <c r="F3" t="s">
        <v>17547</v>
      </c>
      <c r="G3" t="s">
        <v>25</v>
      </c>
      <c r="H3" t="s">
        <v>26</v>
      </c>
      <c r="I3">
        <v>139.082615</v>
      </c>
      <c r="J3" t="s">
        <v>27</v>
      </c>
      <c r="K3" t="s">
        <v>12509</v>
      </c>
      <c r="L3" s="1">
        <v>39221</v>
      </c>
      <c r="M3">
        <v>961000000</v>
      </c>
      <c r="N3">
        <v>169</v>
      </c>
      <c r="O3" t="s">
        <v>17553</v>
      </c>
      <c r="P3" t="s">
        <v>17550</v>
      </c>
      <c r="Q3" t="s">
        <v>17554</v>
      </c>
      <c r="R3" t="s">
        <v>25</v>
      </c>
      <c r="S3">
        <v>6.9</v>
      </c>
      <c r="T3">
        <v>4500</v>
      </c>
    </row>
    <row r="4" spans="1:20" x14ac:dyDescent="0.35">
      <c r="A4">
        <v>245000000</v>
      </c>
      <c r="B4" t="s">
        <v>30</v>
      </c>
      <c r="C4" t="s">
        <v>31</v>
      </c>
      <c r="D4">
        <v>206647</v>
      </c>
      <c r="E4" t="s">
        <v>17555</v>
      </c>
      <c r="F4" t="s">
        <v>17547</v>
      </c>
      <c r="G4" t="s">
        <v>32</v>
      </c>
      <c r="H4" t="s">
        <v>33</v>
      </c>
      <c r="I4">
        <v>107.376788</v>
      </c>
      <c r="J4" t="s">
        <v>34</v>
      </c>
      <c r="K4" t="s">
        <v>17556</v>
      </c>
      <c r="L4" s="1">
        <v>42303</v>
      </c>
      <c r="M4">
        <v>880674609</v>
      </c>
      <c r="N4">
        <v>148</v>
      </c>
      <c r="O4" t="s">
        <v>17557</v>
      </c>
      <c r="P4" t="s">
        <v>17550</v>
      </c>
      <c r="Q4" t="s">
        <v>17558</v>
      </c>
      <c r="R4" t="s">
        <v>32</v>
      </c>
      <c r="S4">
        <v>6.3</v>
      </c>
      <c r="T4">
        <v>4466</v>
      </c>
    </row>
    <row r="5" spans="1:20" x14ac:dyDescent="0.35">
      <c r="A5">
        <v>250000000</v>
      </c>
      <c r="B5" t="s">
        <v>36</v>
      </c>
      <c r="C5" t="s">
        <v>37</v>
      </c>
      <c r="D5">
        <v>49026</v>
      </c>
      <c r="E5" t="s">
        <v>17559</v>
      </c>
      <c r="F5" t="s">
        <v>17547</v>
      </c>
      <c r="G5" t="s">
        <v>38</v>
      </c>
      <c r="H5" t="s">
        <v>39</v>
      </c>
      <c r="I5">
        <v>112.31295</v>
      </c>
      <c r="J5" t="s">
        <v>40</v>
      </c>
      <c r="K5" t="s">
        <v>12509</v>
      </c>
      <c r="L5" s="1">
        <v>41106</v>
      </c>
      <c r="M5">
        <v>1084939099</v>
      </c>
      <c r="N5">
        <v>165</v>
      </c>
      <c r="O5" t="s">
        <v>17553</v>
      </c>
      <c r="P5" t="s">
        <v>17550</v>
      </c>
      <c r="Q5" t="s">
        <v>17560</v>
      </c>
      <c r="R5" t="s">
        <v>38</v>
      </c>
      <c r="S5">
        <v>7.6</v>
      </c>
      <c r="T5">
        <v>9106</v>
      </c>
    </row>
    <row r="6" spans="1:20" x14ac:dyDescent="0.35">
      <c r="A6">
        <v>260000000</v>
      </c>
      <c r="B6" t="s">
        <v>42</v>
      </c>
      <c r="C6" t="s">
        <v>43</v>
      </c>
      <c r="D6">
        <v>49529</v>
      </c>
      <c r="E6" t="s">
        <v>17561</v>
      </c>
      <c r="F6" t="s">
        <v>17547</v>
      </c>
      <c r="G6" t="s">
        <v>44</v>
      </c>
      <c r="H6" t="s">
        <v>45</v>
      </c>
      <c r="I6">
        <v>43.926994999999998</v>
      </c>
      <c r="J6" t="s">
        <v>46</v>
      </c>
      <c r="K6" t="s">
        <v>12509</v>
      </c>
      <c r="L6" s="1">
        <v>40975</v>
      </c>
      <c r="M6">
        <v>284139100</v>
      </c>
      <c r="N6">
        <v>132</v>
      </c>
      <c r="O6" t="s">
        <v>17553</v>
      </c>
      <c r="P6" t="s">
        <v>17550</v>
      </c>
      <c r="Q6" t="s">
        <v>17562</v>
      </c>
      <c r="R6" t="s">
        <v>44</v>
      </c>
      <c r="S6">
        <v>6.1</v>
      </c>
      <c r="T6">
        <v>2124</v>
      </c>
    </row>
    <row r="7" spans="1:20" x14ac:dyDescent="0.35">
      <c r="A7">
        <v>258000000</v>
      </c>
      <c r="B7" t="s">
        <v>47</v>
      </c>
      <c r="C7" t="s">
        <v>48</v>
      </c>
      <c r="D7">
        <v>559</v>
      </c>
      <c r="E7" t="s">
        <v>17563</v>
      </c>
      <c r="F7" t="s">
        <v>17547</v>
      </c>
      <c r="G7" t="s">
        <v>49</v>
      </c>
      <c r="H7" t="s">
        <v>50</v>
      </c>
      <c r="I7">
        <v>115.699814</v>
      </c>
      <c r="J7" t="s">
        <v>51</v>
      </c>
      <c r="K7" t="s">
        <v>12509</v>
      </c>
      <c r="L7" s="1">
        <v>39203</v>
      </c>
      <c r="M7">
        <v>890871626</v>
      </c>
      <c r="N7">
        <v>139</v>
      </c>
      <c r="O7" t="s">
        <v>17564</v>
      </c>
      <c r="P7" t="s">
        <v>17550</v>
      </c>
      <c r="Q7" t="s">
        <v>17565</v>
      </c>
      <c r="R7" t="s">
        <v>49</v>
      </c>
      <c r="S7">
        <v>5.9</v>
      </c>
      <c r="T7">
        <v>3576</v>
      </c>
    </row>
    <row r="8" spans="1:20" x14ac:dyDescent="0.35">
      <c r="A8">
        <v>260000000</v>
      </c>
      <c r="B8" t="s">
        <v>53</v>
      </c>
      <c r="C8" t="s">
        <v>54</v>
      </c>
      <c r="D8">
        <v>38757</v>
      </c>
      <c r="E8" t="s">
        <v>17566</v>
      </c>
      <c r="F8" t="s">
        <v>17547</v>
      </c>
      <c r="G8" t="s">
        <v>55</v>
      </c>
      <c r="H8" t="s">
        <v>56</v>
      </c>
      <c r="I8">
        <v>48.681969000000002</v>
      </c>
      <c r="J8" t="s">
        <v>57</v>
      </c>
      <c r="K8" t="s">
        <v>12509</v>
      </c>
      <c r="L8" s="1">
        <v>40506</v>
      </c>
      <c r="M8">
        <v>591794936</v>
      </c>
      <c r="N8">
        <v>100</v>
      </c>
      <c r="O8" t="s">
        <v>17553</v>
      </c>
      <c r="P8" t="s">
        <v>17550</v>
      </c>
      <c r="Q8" t="s">
        <v>17567</v>
      </c>
      <c r="R8" t="s">
        <v>55</v>
      </c>
      <c r="S8">
        <v>7.4</v>
      </c>
      <c r="T8">
        <v>3330</v>
      </c>
    </row>
    <row r="9" spans="1:20" x14ac:dyDescent="0.35">
      <c r="A9">
        <v>280000000</v>
      </c>
      <c r="B9" t="s">
        <v>42</v>
      </c>
      <c r="C9" t="s">
        <v>59</v>
      </c>
      <c r="D9">
        <v>99861</v>
      </c>
      <c r="E9" t="s">
        <v>17568</v>
      </c>
      <c r="F9" t="s">
        <v>17547</v>
      </c>
      <c r="G9" t="s">
        <v>60</v>
      </c>
      <c r="H9" t="s">
        <v>61</v>
      </c>
      <c r="I9">
        <v>134.27922899999999</v>
      </c>
      <c r="J9" t="s">
        <v>62</v>
      </c>
      <c r="K9" t="s">
        <v>12509</v>
      </c>
      <c r="L9" s="1">
        <v>42116</v>
      </c>
      <c r="M9">
        <v>1405403694</v>
      </c>
      <c r="N9">
        <v>141</v>
      </c>
      <c r="O9" t="s">
        <v>17553</v>
      </c>
      <c r="P9" t="s">
        <v>17550</v>
      </c>
      <c r="Q9" t="s">
        <v>17569</v>
      </c>
      <c r="R9" t="s">
        <v>60</v>
      </c>
      <c r="S9">
        <v>7.3</v>
      </c>
      <c r="T9">
        <v>6767</v>
      </c>
    </row>
    <row r="10" spans="1:20" x14ac:dyDescent="0.35">
      <c r="A10">
        <v>250000000</v>
      </c>
      <c r="B10" t="s">
        <v>64</v>
      </c>
      <c r="C10" t="s">
        <v>65</v>
      </c>
      <c r="D10">
        <v>767</v>
      </c>
      <c r="E10" t="s">
        <v>17570</v>
      </c>
      <c r="F10" t="s">
        <v>17547</v>
      </c>
      <c r="G10" t="s">
        <v>66</v>
      </c>
      <c r="H10" t="s">
        <v>67</v>
      </c>
      <c r="I10">
        <v>98.885637000000003</v>
      </c>
      <c r="J10" t="s">
        <v>68</v>
      </c>
      <c r="K10" t="s">
        <v>17556</v>
      </c>
      <c r="L10" s="1">
        <v>40001</v>
      </c>
      <c r="M10">
        <v>933959197</v>
      </c>
      <c r="N10">
        <v>153</v>
      </c>
      <c r="O10" t="s">
        <v>17553</v>
      </c>
      <c r="P10" t="s">
        <v>17550</v>
      </c>
      <c r="Q10" t="s">
        <v>17571</v>
      </c>
      <c r="R10" t="s">
        <v>66</v>
      </c>
      <c r="S10">
        <v>7.4</v>
      </c>
      <c r="T10">
        <v>5293</v>
      </c>
    </row>
    <row r="11" spans="1:20" x14ac:dyDescent="0.35">
      <c r="A11">
        <v>250000000</v>
      </c>
      <c r="B11" t="s">
        <v>70</v>
      </c>
      <c r="C11" t="s">
        <v>71</v>
      </c>
      <c r="D11">
        <v>209112</v>
      </c>
      <c r="E11" t="s">
        <v>17572</v>
      </c>
      <c r="F11" t="s">
        <v>17547</v>
      </c>
      <c r="G11" t="s">
        <v>72</v>
      </c>
      <c r="H11" t="s">
        <v>73</v>
      </c>
      <c r="I11">
        <v>155.79045199999999</v>
      </c>
      <c r="J11" t="s">
        <v>74</v>
      </c>
      <c r="K11" t="s">
        <v>12509</v>
      </c>
      <c r="L11" s="1">
        <v>42452</v>
      </c>
      <c r="M11">
        <v>873260194</v>
      </c>
      <c r="N11">
        <v>151</v>
      </c>
      <c r="O11" t="s">
        <v>17553</v>
      </c>
      <c r="P11" t="s">
        <v>17550</v>
      </c>
      <c r="Q11" t="s">
        <v>17573</v>
      </c>
      <c r="R11" t="s">
        <v>72</v>
      </c>
      <c r="S11">
        <v>5.7</v>
      </c>
      <c r="T11">
        <v>7004</v>
      </c>
    </row>
    <row r="12" spans="1:20" x14ac:dyDescent="0.35">
      <c r="A12">
        <v>270000000</v>
      </c>
      <c r="B12" t="s">
        <v>76</v>
      </c>
      <c r="C12" t="s">
        <v>77</v>
      </c>
      <c r="D12">
        <v>1452</v>
      </c>
      <c r="E12" t="s">
        <v>17574</v>
      </c>
      <c r="F12" t="s">
        <v>17547</v>
      </c>
      <c r="G12" t="s">
        <v>78</v>
      </c>
      <c r="H12" t="s">
        <v>79</v>
      </c>
      <c r="I12">
        <v>57.925623000000002</v>
      </c>
      <c r="J12" t="s">
        <v>80</v>
      </c>
      <c r="K12" t="s">
        <v>12509</v>
      </c>
      <c r="L12" s="1">
        <v>38896</v>
      </c>
      <c r="M12">
        <v>391081192</v>
      </c>
      <c r="N12">
        <v>154</v>
      </c>
      <c r="O12" t="s">
        <v>17575</v>
      </c>
      <c r="P12" t="s">
        <v>17550</v>
      </c>
      <c r="Q12" t="s">
        <v>99</v>
      </c>
      <c r="R12" t="s">
        <v>78</v>
      </c>
      <c r="S12">
        <v>5.4</v>
      </c>
      <c r="T12">
        <v>1400</v>
      </c>
    </row>
    <row r="13" spans="1:20" x14ac:dyDescent="0.35">
      <c r="A13">
        <v>200000000</v>
      </c>
      <c r="B13" t="s">
        <v>81</v>
      </c>
      <c r="C13" t="s">
        <v>82</v>
      </c>
      <c r="D13">
        <v>10764</v>
      </c>
      <c r="E13" t="s">
        <v>17576</v>
      </c>
      <c r="F13" t="s">
        <v>17547</v>
      </c>
      <c r="G13" t="s">
        <v>83</v>
      </c>
      <c r="H13" t="s">
        <v>84</v>
      </c>
      <c r="I13">
        <v>107.928811</v>
      </c>
      <c r="J13" t="s">
        <v>85</v>
      </c>
      <c r="K13" t="s">
        <v>17556</v>
      </c>
      <c r="L13" s="1">
        <v>39751</v>
      </c>
      <c r="M13">
        <v>586090727</v>
      </c>
      <c r="N13">
        <v>106</v>
      </c>
      <c r="O13" t="s">
        <v>17577</v>
      </c>
      <c r="P13" t="s">
        <v>17550</v>
      </c>
      <c r="Q13" t="s">
        <v>17578</v>
      </c>
      <c r="R13" t="s">
        <v>83</v>
      </c>
      <c r="S13">
        <v>6.1</v>
      </c>
      <c r="T13">
        <v>2965</v>
      </c>
    </row>
    <row r="14" spans="1:20" x14ac:dyDescent="0.35">
      <c r="A14">
        <v>200000000</v>
      </c>
      <c r="B14" t="s">
        <v>23</v>
      </c>
      <c r="C14" t="s">
        <v>24</v>
      </c>
      <c r="D14">
        <v>58</v>
      </c>
      <c r="E14" t="s">
        <v>17579</v>
      </c>
      <c r="F14" t="s">
        <v>17547</v>
      </c>
      <c r="G14" t="s">
        <v>87</v>
      </c>
      <c r="H14" t="s">
        <v>88</v>
      </c>
      <c r="I14">
        <v>145.84737899999999</v>
      </c>
      <c r="J14" t="s">
        <v>27</v>
      </c>
      <c r="K14" t="s">
        <v>17580</v>
      </c>
      <c r="L14" s="1">
        <v>38888</v>
      </c>
      <c r="M14">
        <v>1065659812</v>
      </c>
      <c r="N14">
        <v>151</v>
      </c>
      <c r="O14" t="s">
        <v>17581</v>
      </c>
      <c r="P14" t="s">
        <v>17550</v>
      </c>
      <c r="Q14" t="s">
        <v>17582</v>
      </c>
      <c r="R14" t="s">
        <v>87</v>
      </c>
      <c r="S14">
        <v>7</v>
      </c>
      <c r="T14">
        <v>5246</v>
      </c>
    </row>
    <row r="15" spans="1:20" x14ac:dyDescent="0.35">
      <c r="A15">
        <v>255000000</v>
      </c>
      <c r="B15" t="s">
        <v>89</v>
      </c>
      <c r="C15" t="s">
        <v>90</v>
      </c>
      <c r="D15">
        <v>57201</v>
      </c>
      <c r="E15" t="s">
        <v>17583</v>
      </c>
      <c r="F15" t="s">
        <v>17547</v>
      </c>
      <c r="G15" t="s">
        <v>91</v>
      </c>
      <c r="H15" t="s">
        <v>92</v>
      </c>
      <c r="I15">
        <v>49.046956000000002</v>
      </c>
      <c r="J15" t="s">
        <v>93</v>
      </c>
      <c r="K15" t="s">
        <v>12509</v>
      </c>
      <c r="L15" s="1">
        <v>41458</v>
      </c>
      <c r="M15">
        <v>89289910</v>
      </c>
      <c r="N15">
        <v>149</v>
      </c>
      <c r="O15" t="s">
        <v>17553</v>
      </c>
      <c r="P15" t="s">
        <v>17550</v>
      </c>
      <c r="Q15" t="s">
        <v>17584</v>
      </c>
      <c r="R15" t="s">
        <v>91</v>
      </c>
      <c r="S15">
        <v>5.9</v>
      </c>
      <c r="T15">
        <v>2311</v>
      </c>
    </row>
    <row r="16" spans="1:20" x14ac:dyDescent="0.35">
      <c r="A16">
        <v>225000000</v>
      </c>
      <c r="B16" t="s">
        <v>16</v>
      </c>
      <c r="C16" t="s">
        <v>94</v>
      </c>
      <c r="D16">
        <v>49521</v>
      </c>
      <c r="E16" t="s">
        <v>17585</v>
      </c>
      <c r="F16" t="s">
        <v>17547</v>
      </c>
      <c r="G16" t="s">
        <v>95</v>
      </c>
      <c r="H16" t="s">
        <v>96</v>
      </c>
      <c r="I16">
        <v>99.398009000000002</v>
      </c>
      <c r="J16" t="s">
        <v>97</v>
      </c>
      <c r="K16" t="s">
        <v>17556</v>
      </c>
      <c r="L16" s="1">
        <v>41437</v>
      </c>
      <c r="M16">
        <v>662845518</v>
      </c>
      <c r="N16">
        <v>143</v>
      </c>
      <c r="O16" t="s">
        <v>17553</v>
      </c>
      <c r="P16" t="s">
        <v>17550</v>
      </c>
      <c r="Q16" t="s">
        <v>17586</v>
      </c>
      <c r="R16" t="s">
        <v>95</v>
      </c>
      <c r="S16">
        <v>6.5</v>
      </c>
      <c r="T16">
        <v>6359</v>
      </c>
    </row>
    <row r="17" spans="1:20" x14ac:dyDescent="0.35">
      <c r="A17">
        <v>225000000</v>
      </c>
      <c r="B17" t="s">
        <v>98</v>
      </c>
      <c r="C17" t="s">
        <v>99</v>
      </c>
      <c r="D17">
        <v>2454</v>
      </c>
      <c r="E17" t="s">
        <v>17587</v>
      </c>
      <c r="F17" t="s">
        <v>17547</v>
      </c>
      <c r="G17" t="s">
        <v>100</v>
      </c>
      <c r="H17" t="s">
        <v>101</v>
      </c>
      <c r="I17">
        <v>53.978602000000002</v>
      </c>
      <c r="J17" t="s">
        <v>102</v>
      </c>
      <c r="K17" t="s">
        <v>17588</v>
      </c>
      <c r="L17" s="1">
        <v>39583</v>
      </c>
      <c r="M17">
        <v>419651413</v>
      </c>
      <c r="N17">
        <v>150</v>
      </c>
      <c r="O17" t="s">
        <v>17553</v>
      </c>
      <c r="P17" t="s">
        <v>17550</v>
      </c>
      <c r="Q17" t="s">
        <v>17589</v>
      </c>
      <c r="R17" t="s">
        <v>100</v>
      </c>
      <c r="S17">
        <v>6.3</v>
      </c>
      <c r="T17">
        <v>1630</v>
      </c>
    </row>
    <row r="18" spans="1:20" x14ac:dyDescent="0.35">
      <c r="A18">
        <v>220000000</v>
      </c>
      <c r="B18" t="s">
        <v>104</v>
      </c>
      <c r="C18" t="s">
        <v>105</v>
      </c>
      <c r="D18">
        <v>24428</v>
      </c>
      <c r="E18" t="s">
        <v>17590</v>
      </c>
      <c r="F18" t="s">
        <v>17547</v>
      </c>
      <c r="G18" t="s">
        <v>106</v>
      </c>
      <c r="H18" t="s">
        <v>107</v>
      </c>
      <c r="I18">
        <v>144.448633</v>
      </c>
      <c r="J18" t="s">
        <v>108</v>
      </c>
      <c r="K18" t="s">
        <v>12509</v>
      </c>
      <c r="L18" s="1">
        <v>41024</v>
      </c>
      <c r="M18">
        <v>1519557910</v>
      </c>
      <c r="N18">
        <v>143</v>
      </c>
      <c r="O18" t="s">
        <v>17553</v>
      </c>
      <c r="P18" t="s">
        <v>17550</v>
      </c>
      <c r="Q18" t="s">
        <v>17591</v>
      </c>
      <c r="R18" t="s">
        <v>106</v>
      </c>
      <c r="S18">
        <v>7.4</v>
      </c>
      <c r="T18">
        <v>11776</v>
      </c>
    </row>
    <row r="19" spans="1:20" x14ac:dyDescent="0.35">
      <c r="A19">
        <v>380000000</v>
      </c>
      <c r="B19" t="s">
        <v>111</v>
      </c>
      <c r="C19" t="s">
        <v>112</v>
      </c>
      <c r="D19">
        <v>1865</v>
      </c>
      <c r="E19" t="s">
        <v>17592</v>
      </c>
      <c r="F19" t="s">
        <v>17547</v>
      </c>
      <c r="G19" t="s">
        <v>113</v>
      </c>
      <c r="H19" t="s">
        <v>114</v>
      </c>
      <c r="I19">
        <v>135.41385600000001</v>
      </c>
      <c r="J19" t="s">
        <v>115</v>
      </c>
      <c r="K19" t="s">
        <v>12509</v>
      </c>
      <c r="L19" s="1">
        <v>40677</v>
      </c>
      <c r="M19">
        <v>1045713802</v>
      </c>
      <c r="N19">
        <v>136</v>
      </c>
      <c r="O19" t="s">
        <v>17549</v>
      </c>
      <c r="P19" t="s">
        <v>17550</v>
      </c>
      <c r="Q19" t="s">
        <v>17593</v>
      </c>
      <c r="R19" t="s">
        <v>113</v>
      </c>
      <c r="S19">
        <v>6.4</v>
      </c>
      <c r="T19">
        <v>4948</v>
      </c>
    </row>
    <row r="20" spans="1:20" x14ac:dyDescent="0.35">
      <c r="A20">
        <v>225000000</v>
      </c>
      <c r="B20" t="s">
        <v>116</v>
      </c>
      <c r="C20" t="s">
        <v>117</v>
      </c>
      <c r="D20">
        <v>41154</v>
      </c>
      <c r="E20" t="s">
        <v>17594</v>
      </c>
      <c r="F20" t="s">
        <v>17547</v>
      </c>
      <c r="G20" t="s">
        <v>118</v>
      </c>
      <c r="H20" t="s">
        <v>119</v>
      </c>
      <c r="I20">
        <v>52.035178999999999</v>
      </c>
      <c r="J20" t="s">
        <v>120</v>
      </c>
      <c r="K20" t="s">
        <v>12509</v>
      </c>
      <c r="L20" s="1">
        <v>41052</v>
      </c>
      <c r="M20">
        <v>624026776</v>
      </c>
      <c r="N20">
        <v>106</v>
      </c>
      <c r="O20" t="s">
        <v>17553</v>
      </c>
      <c r="P20" t="s">
        <v>17550</v>
      </c>
      <c r="Q20" t="s">
        <v>17595</v>
      </c>
      <c r="R20" t="s">
        <v>118</v>
      </c>
      <c r="S20">
        <v>6.2</v>
      </c>
      <c r="T20">
        <v>4160</v>
      </c>
    </row>
    <row r="21" spans="1:20" x14ac:dyDescent="0.35">
      <c r="A21">
        <v>250000000</v>
      </c>
      <c r="B21" t="s">
        <v>70</v>
      </c>
      <c r="C21" t="s">
        <v>122</v>
      </c>
      <c r="D21">
        <v>122917</v>
      </c>
      <c r="E21" t="s">
        <v>17596</v>
      </c>
      <c r="F21" t="s">
        <v>17547</v>
      </c>
      <c r="G21" t="s">
        <v>123</v>
      </c>
      <c r="H21" t="s">
        <v>124</v>
      </c>
      <c r="I21">
        <v>120.965743</v>
      </c>
      <c r="J21" t="s">
        <v>125</v>
      </c>
      <c r="K21" t="s">
        <v>17597</v>
      </c>
      <c r="L21" s="1">
        <v>41983</v>
      </c>
      <c r="M21">
        <v>956019788</v>
      </c>
      <c r="N21">
        <v>144</v>
      </c>
      <c r="O21" t="s">
        <v>17553</v>
      </c>
      <c r="P21" t="s">
        <v>17550</v>
      </c>
      <c r="Q21" t="s">
        <v>17598</v>
      </c>
      <c r="R21" t="s">
        <v>123</v>
      </c>
      <c r="S21">
        <v>7.1</v>
      </c>
      <c r="T21">
        <v>4760</v>
      </c>
    </row>
    <row r="22" spans="1:20" x14ac:dyDescent="0.35">
      <c r="A22">
        <v>215000000</v>
      </c>
      <c r="B22" t="s">
        <v>70</v>
      </c>
      <c r="C22" t="s">
        <v>127</v>
      </c>
      <c r="D22">
        <v>1930</v>
      </c>
      <c r="E22" t="s">
        <v>17599</v>
      </c>
      <c r="F22" t="s">
        <v>17547</v>
      </c>
      <c r="G22" t="s">
        <v>128</v>
      </c>
      <c r="H22" t="s">
        <v>129</v>
      </c>
      <c r="I22">
        <v>89.866275999999999</v>
      </c>
      <c r="J22" t="s">
        <v>130</v>
      </c>
      <c r="K22" t="s">
        <v>12509</v>
      </c>
      <c r="L22" s="1">
        <v>41087</v>
      </c>
      <c r="M22">
        <v>752215857</v>
      </c>
      <c r="N22">
        <v>136</v>
      </c>
      <c r="O22" t="s">
        <v>17553</v>
      </c>
      <c r="P22" t="s">
        <v>17550</v>
      </c>
      <c r="Q22" t="s">
        <v>17600</v>
      </c>
      <c r="R22" t="s">
        <v>128</v>
      </c>
      <c r="S22">
        <v>6.5</v>
      </c>
      <c r="T22">
        <v>6586</v>
      </c>
    </row>
    <row r="23" spans="1:20" x14ac:dyDescent="0.35">
      <c r="A23">
        <v>200000000</v>
      </c>
      <c r="B23" t="s">
        <v>131</v>
      </c>
      <c r="C23" t="s">
        <v>132</v>
      </c>
      <c r="D23">
        <v>20662</v>
      </c>
      <c r="E23" t="s">
        <v>17601</v>
      </c>
      <c r="F23" t="s">
        <v>17547</v>
      </c>
      <c r="G23" t="s">
        <v>133</v>
      </c>
      <c r="H23" t="s">
        <v>134</v>
      </c>
      <c r="I23">
        <v>37.668301</v>
      </c>
      <c r="J23" t="s">
        <v>135</v>
      </c>
      <c r="K23" t="s">
        <v>17556</v>
      </c>
      <c r="L23" s="1">
        <v>40310</v>
      </c>
      <c r="M23">
        <v>310669540</v>
      </c>
      <c r="N23">
        <v>140</v>
      </c>
      <c r="O23" t="s">
        <v>17602</v>
      </c>
      <c r="P23" t="s">
        <v>17550</v>
      </c>
      <c r="Q23" t="s">
        <v>17603</v>
      </c>
      <c r="R23" t="s">
        <v>133</v>
      </c>
      <c r="S23">
        <v>6.2</v>
      </c>
      <c r="T23">
        <v>1398</v>
      </c>
    </row>
    <row r="24" spans="1:20" x14ac:dyDescent="0.35">
      <c r="A24">
        <v>250000000</v>
      </c>
      <c r="B24" t="s">
        <v>137</v>
      </c>
      <c r="C24" t="s">
        <v>122</v>
      </c>
      <c r="D24">
        <v>57158</v>
      </c>
      <c r="E24" t="s">
        <v>17604</v>
      </c>
      <c r="F24" t="s">
        <v>17547</v>
      </c>
      <c r="G24" t="s">
        <v>138</v>
      </c>
      <c r="H24" t="s">
        <v>139</v>
      </c>
      <c r="I24">
        <v>94.370564000000002</v>
      </c>
      <c r="J24" t="s">
        <v>140</v>
      </c>
      <c r="K24" t="s">
        <v>17597</v>
      </c>
      <c r="L24" s="1">
        <v>41619</v>
      </c>
      <c r="M24">
        <v>958400000</v>
      </c>
      <c r="N24">
        <v>161</v>
      </c>
      <c r="O24" t="s">
        <v>17553</v>
      </c>
      <c r="P24" t="s">
        <v>17550</v>
      </c>
      <c r="Q24" t="s">
        <v>17605</v>
      </c>
      <c r="R24" t="s">
        <v>138</v>
      </c>
      <c r="S24">
        <v>7.6</v>
      </c>
      <c r="T24">
        <v>4524</v>
      </c>
    </row>
    <row r="25" spans="1:20" x14ac:dyDescent="0.35">
      <c r="A25">
        <v>180000000</v>
      </c>
      <c r="B25" t="s">
        <v>137</v>
      </c>
      <c r="C25" t="s">
        <v>141</v>
      </c>
      <c r="D25">
        <v>2268</v>
      </c>
      <c r="E25" t="s">
        <v>17606</v>
      </c>
      <c r="F25" t="s">
        <v>17547</v>
      </c>
      <c r="G25" t="s">
        <v>142</v>
      </c>
      <c r="H25" t="s">
        <v>143</v>
      </c>
      <c r="I25">
        <v>42.990906000000003</v>
      </c>
      <c r="J25" t="s">
        <v>144</v>
      </c>
      <c r="K25" t="s">
        <v>17556</v>
      </c>
      <c r="L25" s="1">
        <v>39420</v>
      </c>
      <c r="M25">
        <v>372234864</v>
      </c>
      <c r="N25">
        <v>113</v>
      </c>
      <c r="O25" t="s">
        <v>17607</v>
      </c>
      <c r="P25" t="s">
        <v>17550</v>
      </c>
      <c r="Q25" t="s">
        <v>17608</v>
      </c>
      <c r="R25" t="s">
        <v>142</v>
      </c>
      <c r="S25">
        <v>5.8</v>
      </c>
      <c r="T25">
        <v>1303</v>
      </c>
    </row>
    <row r="26" spans="1:20" x14ac:dyDescent="0.35">
      <c r="A26">
        <v>207000000</v>
      </c>
      <c r="B26" t="s">
        <v>146</v>
      </c>
      <c r="C26" t="s">
        <v>99</v>
      </c>
      <c r="D26">
        <v>254</v>
      </c>
      <c r="E26" t="s">
        <v>17609</v>
      </c>
      <c r="F26" t="s">
        <v>17547</v>
      </c>
      <c r="G26" t="s">
        <v>147</v>
      </c>
      <c r="H26" t="s">
        <v>148</v>
      </c>
      <c r="I26">
        <v>61.226010000000002</v>
      </c>
      <c r="J26" t="s">
        <v>149</v>
      </c>
      <c r="K26" t="s">
        <v>17610</v>
      </c>
      <c r="L26" s="1">
        <v>38700</v>
      </c>
      <c r="M26">
        <v>550000000</v>
      </c>
      <c r="N26">
        <v>187</v>
      </c>
      <c r="O26" t="s">
        <v>17553</v>
      </c>
      <c r="P26" t="s">
        <v>17550</v>
      </c>
      <c r="Q26" t="s">
        <v>17611</v>
      </c>
      <c r="R26" t="s">
        <v>147</v>
      </c>
      <c r="S26">
        <v>6.6</v>
      </c>
      <c r="T26">
        <v>2337</v>
      </c>
    </row>
    <row r="27" spans="1:20" x14ac:dyDescent="0.35">
      <c r="A27">
        <v>200000000</v>
      </c>
      <c r="B27" t="s">
        <v>150</v>
      </c>
      <c r="C27" t="s">
        <v>151</v>
      </c>
      <c r="D27">
        <v>597</v>
      </c>
      <c r="E27" t="s">
        <v>17612</v>
      </c>
      <c r="F27" t="s">
        <v>17547</v>
      </c>
      <c r="G27" t="s">
        <v>152</v>
      </c>
      <c r="H27" t="s">
        <v>153</v>
      </c>
      <c r="I27">
        <v>100.025899</v>
      </c>
      <c r="J27" t="s">
        <v>154</v>
      </c>
      <c r="K27" t="s">
        <v>12509</v>
      </c>
      <c r="L27" s="1">
        <v>35752</v>
      </c>
      <c r="M27">
        <v>1845034188</v>
      </c>
      <c r="N27">
        <v>194</v>
      </c>
      <c r="O27" t="s">
        <v>17613</v>
      </c>
      <c r="P27" t="s">
        <v>17550</v>
      </c>
      <c r="Q27" t="s">
        <v>17614</v>
      </c>
      <c r="R27" t="s">
        <v>152</v>
      </c>
      <c r="S27">
        <v>7.5</v>
      </c>
      <c r="T27">
        <v>7562</v>
      </c>
    </row>
    <row r="28" spans="1:20" x14ac:dyDescent="0.35">
      <c r="A28">
        <v>250000000</v>
      </c>
      <c r="B28" t="s">
        <v>156</v>
      </c>
      <c r="C28" t="s">
        <v>157</v>
      </c>
      <c r="D28">
        <v>271110</v>
      </c>
      <c r="E28" t="s">
        <v>17615</v>
      </c>
      <c r="F28" t="s">
        <v>17547</v>
      </c>
      <c r="G28" t="s">
        <v>158</v>
      </c>
      <c r="H28" t="s">
        <v>159</v>
      </c>
      <c r="I28">
        <v>198.37239500000001</v>
      </c>
      <c r="J28" t="s">
        <v>160</v>
      </c>
      <c r="K28" t="s">
        <v>12509</v>
      </c>
      <c r="L28" s="1">
        <v>42487</v>
      </c>
      <c r="M28">
        <v>1153304495</v>
      </c>
      <c r="N28">
        <v>147</v>
      </c>
      <c r="O28" t="s">
        <v>17616</v>
      </c>
      <c r="P28" t="s">
        <v>17550</v>
      </c>
      <c r="Q28" t="s">
        <v>17617</v>
      </c>
      <c r="R28" t="s">
        <v>158</v>
      </c>
      <c r="S28">
        <v>7.1</v>
      </c>
      <c r="T28">
        <v>7241</v>
      </c>
    </row>
    <row r="29" spans="1:20" x14ac:dyDescent="0.35">
      <c r="A29">
        <v>209000000</v>
      </c>
      <c r="B29" t="s">
        <v>162</v>
      </c>
      <c r="C29" t="s">
        <v>99</v>
      </c>
      <c r="D29">
        <v>44833</v>
      </c>
      <c r="E29" t="s">
        <v>17618</v>
      </c>
      <c r="F29" t="s">
        <v>17547</v>
      </c>
      <c r="G29" t="s">
        <v>163</v>
      </c>
      <c r="H29" t="s">
        <v>164</v>
      </c>
      <c r="I29">
        <v>64.928381999999999</v>
      </c>
      <c r="J29" t="s">
        <v>165</v>
      </c>
      <c r="K29" t="s">
        <v>12509</v>
      </c>
      <c r="L29" s="1">
        <v>41010</v>
      </c>
      <c r="M29">
        <v>303025485</v>
      </c>
      <c r="N29">
        <v>131</v>
      </c>
      <c r="O29" t="s">
        <v>17602</v>
      </c>
      <c r="P29" t="s">
        <v>17550</v>
      </c>
      <c r="Q29" t="s">
        <v>17619</v>
      </c>
      <c r="R29" t="s">
        <v>163</v>
      </c>
      <c r="S29">
        <v>5.5</v>
      </c>
      <c r="T29">
        <v>2114</v>
      </c>
    </row>
    <row r="30" spans="1:20" x14ac:dyDescent="0.35">
      <c r="A30">
        <v>150000000</v>
      </c>
      <c r="B30" t="s">
        <v>168</v>
      </c>
      <c r="C30" t="s">
        <v>169</v>
      </c>
      <c r="D30">
        <v>135397</v>
      </c>
      <c r="E30" t="s">
        <v>17620</v>
      </c>
      <c r="F30" t="s">
        <v>17547</v>
      </c>
      <c r="G30" t="s">
        <v>170</v>
      </c>
      <c r="H30" t="s">
        <v>171</v>
      </c>
      <c r="I30">
        <v>418.708552</v>
      </c>
      <c r="J30" t="s">
        <v>172</v>
      </c>
      <c r="K30" t="s">
        <v>12509</v>
      </c>
      <c r="L30" s="1">
        <v>42164</v>
      </c>
      <c r="M30">
        <v>1513528810</v>
      </c>
      <c r="N30">
        <v>124</v>
      </c>
      <c r="O30" t="s">
        <v>17553</v>
      </c>
      <c r="P30" t="s">
        <v>17550</v>
      </c>
      <c r="Q30" t="s">
        <v>17621</v>
      </c>
      <c r="R30" t="s">
        <v>170</v>
      </c>
      <c r="S30">
        <v>6.5</v>
      </c>
      <c r="T30">
        <v>8662</v>
      </c>
    </row>
    <row r="31" spans="1:20" x14ac:dyDescent="0.35">
      <c r="A31">
        <v>200000000</v>
      </c>
      <c r="B31" t="s">
        <v>174</v>
      </c>
      <c r="C31" t="s">
        <v>175</v>
      </c>
      <c r="D31">
        <v>37724</v>
      </c>
      <c r="E31" t="s">
        <v>17622</v>
      </c>
      <c r="F31" t="s">
        <v>17547</v>
      </c>
      <c r="G31" t="s">
        <v>176</v>
      </c>
      <c r="H31" t="s">
        <v>177</v>
      </c>
      <c r="I31">
        <v>93.004992999999999</v>
      </c>
      <c r="J31" t="s">
        <v>178</v>
      </c>
      <c r="K31" t="s">
        <v>17556</v>
      </c>
      <c r="L31" s="1">
        <v>41207</v>
      </c>
      <c r="M31">
        <v>1108561013</v>
      </c>
      <c r="N31">
        <v>143</v>
      </c>
      <c r="O31" t="s">
        <v>17553</v>
      </c>
      <c r="P31" t="s">
        <v>17550</v>
      </c>
      <c r="Q31" t="s">
        <v>17623</v>
      </c>
      <c r="R31" t="s">
        <v>176</v>
      </c>
      <c r="S31">
        <v>6.9</v>
      </c>
      <c r="T31">
        <v>7604</v>
      </c>
    </row>
    <row r="32" spans="1:20" x14ac:dyDescent="0.35">
      <c r="A32">
        <v>200000000</v>
      </c>
      <c r="B32" t="s">
        <v>70</v>
      </c>
      <c r="C32" t="s">
        <v>179</v>
      </c>
      <c r="D32">
        <v>558</v>
      </c>
      <c r="E32" t="s">
        <v>17624</v>
      </c>
      <c r="F32" t="s">
        <v>17547</v>
      </c>
      <c r="G32" t="s">
        <v>180</v>
      </c>
      <c r="H32" t="s">
        <v>181</v>
      </c>
      <c r="I32">
        <v>35.149585999999999</v>
      </c>
      <c r="J32" t="s">
        <v>51</v>
      </c>
      <c r="K32" t="s">
        <v>12509</v>
      </c>
      <c r="L32" s="1">
        <v>38163</v>
      </c>
      <c r="M32">
        <v>783766341</v>
      </c>
      <c r="N32">
        <v>127</v>
      </c>
      <c r="O32" t="s">
        <v>17625</v>
      </c>
      <c r="P32" t="s">
        <v>17550</v>
      </c>
      <c r="Q32" t="s">
        <v>17626</v>
      </c>
      <c r="R32" t="s">
        <v>180</v>
      </c>
      <c r="S32">
        <v>6.7</v>
      </c>
      <c r="T32">
        <v>4321</v>
      </c>
    </row>
    <row r="33" spans="1:20" x14ac:dyDescent="0.35">
      <c r="A33">
        <v>200000000</v>
      </c>
      <c r="B33" t="s">
        <v>42</v>
      </c>
      <c r="C33" t="s">
        <v>182</v>
      </c>
      <c r="D33">
        <v>68721</v>
      </c>
      <c r="E33" t="s">
        <v>17627</v>
      </c>
      <c r="F33" t="s">
        <v>17547</v>
      </c>
      <c r="G33" t="s">
        <v>183</v>
      </c>
      <c r="H33" t="s">
        <v>184</v>
      </c>
      <c r="I33">
        <v>77.682079999999999</v>
      </c>
      <c r="J33" t="s">
        <v>185</v>
      </c>
      <c r="K33" t="s">
        <v>17628</v>
      </c>
      <c r="L33" s="1">
        <v>41382</v>
      </c>
      <c r="M33">
        <v>1215439994</v>
      </c>
      <c r="N33">
        <v>130</v>
      </c>
      <c r="O33" t="s">
        <v>17553</v>
      </c>
      <c r="P33" t="s">
        <v>17550</v>
      </c>
      <c r="Q33" t="s">
        <v>17629</v>
      </c>
      <c r="R33" t="s">
        <v>183</v>
      </c>
      <c r="S33">
        <v>6.8</v>
      </c>
      <c r="T33">
        <v>8806</v>
      </c>
    </row>
    <row r="34" spans="1:20" x14ac:dyDescent="0.35">
      <c r="A34">
        <v>200000000</v>
      </c>
      <c r="B34" t="s">
        <v>186</v>
      </c>
      <c r="C34" t="s">
        <v>187</v>
      </c>
      <c r="D34">
        <v>12155</v>
      </c>
      <c r="E34" t="s">
        <v>17630</v>
      </c>
      <c r="F34" t="s">
        <v>17547</v>
      </c>
      <c r="G34" t="s">
        <v>188</v>
      </c>
      <c r="H34" t="s">
        <v>189</v>
      </c>
      <c r="I34">
        <v>78.530105000000006</v>
      </c>
      <c r="J34" t="s">
        <v>190</v>
      </c>
      <c r="K34" t="s">
        <v>12509</v>
      </c>
      <c r="L34" s="1">
        <v>40240</v>
      </c>
      <c r="M34">
        <v>1025491110</v>
      </c>
      <c r="N34">
        <v>108</v>
      </c>
      <c r="O34" t="s">
        <v>17553</v>
      </c>
      <c r="P34" t="s">
        <v>17550</v>
      </c>
      <c r="Q34" t="s">
        <v>17631</v>
      </c>
      <c r="R34" t="s">
        <v>188</v>
      </c>
      <c r="S34">
        <v>6.4</v>
      </c>
      <c r="T34">
        <v>4645</v>
      </c>
    </row>
    <row r="35" spans="1:20" x14ac:dyDescent="0.35">
      <c r="A35">
        <v>210000000</v>
      </c>
      <c r="B35" t="s">
        <v>192</v>
      </c>
      <c r="C35" t="s">
        <v>99</v>
      </c>
      <c r="D35">
        <v>36668</v>
      </c>
      <c r="E35" t="s">
        <v>17632</v>
      </c>
      <c r="F35" t="s">
        <v>17547</v>
      </c>
      <c r="G35" t="s">
        <v>193</v>
      </c>
      <c r="H35" t="s">
        <v>194</v>
      </c>
      <c r="I35">
        <v>3.857526</v>
      </c>
      <c r="J35" t="s">
        <v>195</v>
      </c>
      <c r="K35" t="s">
        <v>17633</v>
      </c>
      <c r="L35" s="1">
        <v>38861</v>
      </c>
      <c r="M35">
        <v>459359555</v>
      </c>
      <c r="N35">
        <v>104</v>
      </c>
      <c r="O35" t="s">
        <v>17553</v>
      </c>
      <c r="P35" t="s">
        <v>17550</v>
      </c>
      <c r="Q35" t="s">
        <v>17634</v>
      </c>
      <c r="R35" t="s">
        <v>193</v>
      </c>
      <c r="S35">
        <v>6.3</v>
      </c>
      <c r="T35">
        <v>3525</v>
      </c>
    </row>
    <row r="36" spans="1:20" x14ac:dyDescent="0.35">
      <c r="A36">
        <v>200000000</v>
      </c>
      <c r="B36" t="s">
        <v>53</v>
      </c>
      <c r="C36" t="s">
        <v>99</v>
      </c>
      <c r="D36">
        <v>62211</v>
      </c>
      <c r="E36" t="s">
        <v>17635</v>
      </c>
      <c r="F36" t="s">
        <v>17547</v>
      </c>
      <c r="G36" t="s">
        <v>196</v>
      </c>
      <c r="H36" t="s">
        <v>197</v>
      </c>
      <c r="I36">
        <v>89.186492000000001</v>
      </c>
      <c r="J36" t="s">
        <v>198</v>
      </c>
      <c r="K36" t="s">
        <v>12509</v>
      </c>
      <c r="L36" s="1">
        <v>41445</v>
      </c>
      <c r="M36">
        <v>743559607</v>
      </c>
      <c r="N36">
        <v>104</v>
      </c>
      <c r="O36" t="s">
        <v>17553</v>
      </c>
      <c r="P36" t="s">
        <v>17550</v>
      </c>
      <c r="Q36" t="s">
        <v>17636</v>
      </c>
      <c r="R36" t="s">
        <v>196</v>
      </c>
      <c r="S36">
        <v>7</v>
      </c>
      <c r="T36">
        <v>3528</v>
      </c>
    </row>
    <row r="37" spans="1:20" x14ac:dyDescent="0.35">
      <c r="A37">
        <v>150000000</v>
      </c>
      <c r="B37" t="s">
        <v>104</v>
      </c>
      <c r="C37" t="s">
        <v>199</v>
      </c>
      <c r="D37">
        <v>8373</v>
      </c>
      <c r="E37" t="s">
        <v>17637</v>
      </c>
      <c r="F37" t="s">
        <v>17547</v>
      </c>
      <c r="G37" t="s">
        <v>200</v>
      </c>
      <c r="H37" t="s">
        <v>201</v>
      </c>
      <c r="I37">
        <v>21.939662999999999</v>
      </c>
      <c r="J37" t="s">
        <v>202</v>
      </c>
      <c r="K37" t="s">
        <v>12509</v>
      </c>
      <c r="L37" s="1">
        <v>39983</v>
      </c>
      <c r="M37">
        <v>836297228</v>
      </c>
      <c r="N37">
        <v>150</v>
      </c>
      <c r="O37" t="s">
        <v>17549</v>
      </c>
      <c r="P37" t="s">
        <v>17550</v>
      </c>
      <c r="Q37" t="s">
        <v>17638</v>
      </c>
      <c r="R37" t="s">
        <v>200</v>
      </c>
      <c r="S37">
        <v>6</v>
      </c>
      <c r="T37">
        <v>3138</v>
      </c>
    </row>
    <row r="38" spans="1:20" x14ac:dyDescent="0.35">
      <c r="A38">
        <v>210000000</v>
      </c>
      <c r="B38" t="s">
        <v>104</v>
      </c>
      <c r="C38" t="s">
        <v>203</v>
      </c>
      <c r="D38">
        <v>91314</v>
      </c>
      <c r="E38" t="s">
        <v>17639</v>
      </c>
      <c r="F38" t="s">
        <v>17547</v>
      </c>
      <c r="G38" t="s">
        <v>204</v>
      </c>
      <c r="H38" t="s">
        <v>205</v>
      </c>
      <c r="I38">
        <v>116.840296</v>
      </c>
      <c r="J38" t="s">
        <v>206</v>
      </c>
      <c r="K38" t="s">
        <v>12509</v>
      </c>
      <c r="L38" s="1">
        <v>41815</v>
      </c>
      <c r="M38">
        <v>1091405097</v>
      </c>
      <c r="N38">
        <v>165</v>
      </c>
      <c r="O38" t="s">
        <v>17553</v>
      </c>
      <c r="P38" t="s">
        <v>17550</v>
      </c>
      <c r="Q38" t="s">
        <v>17640</v>
      </c>
      <c r="R38" t="s">
        <v>204</v>
      </c>
      <c r="S38">
        <v>5.8</v>
      </c>
      <c r="T38">
        <v>3095</v>
      </c>
    </row>
    <row r="39" spans="1:20" x14ac:dyDescent="0.35">
      <c r="A39">
        <v>200000000</v>
      </c>
      <c r="B39" t="s">
        <v>207</v>
      </c>
      <c r="C39" t="s">
        <v>208</v>
      </c>
      <c r="D39">
        <v>68728</v>
      </c>
      <c r="E39" t="s">
        <v>17641</v>
      </c>
      <c r="F39" t="s">
        <v>17547</v>
      </c>
      <c r="G39" t="s">
        <v>209</v>
      </c>
      <c r="H39" t="s">
        <v>210</v>
      </c>
      <c r="I39">
        <v>46.985444999999999</v>
      </c>
      <c r="J39" t="s">
        <v>211</v>
      </c>
      <c r="K39" t="s">
        <v>12509</v>
      </c>
      <c r="L39" s="1">
        <v>41340</v>
      </c>
      <c r="M39">
        <v>491868548</v>
      </c>
      <c r="N39">
        <v>130</v>
      </c>
      <c r="O39" t="s">
        <v>17553</v>
      </c>
      <c r="P39" t="s">
        <v>17550</v>
      </c>
      <c r="Q39" t="s">
        <v>17642</v>
      </c>
      <c r="R39" t="s">
        <v>209</v>
      </c>
      <c r="S39">
        <v>5.7</v>
      </c>
      <c r="T39">
        <v>3530</v>
      </c>
    </row>
    <row r="40" spans="1:20" x14ac:dyDescent="0.35">
      <c r="A40">
        <v>200000000</v>
      </c>
      <c r="B40" t="s">
        <v>70</v>
      </c>
      <c r="C40" t="s">
        <v>127</v>
      </c>
      <c r="D40">
        <v>102382</v>
      </c>
      <c r="E40" t="s">
        <v>17643</v>
      </c>
      <c r="F40" t="s">
        <v>17547</v>
      </c>
      <c r="G40" t="s">
        <v>212</v>
      </c>
      <c r="H40" t="s">
        <v>213</v>
      </c>
      <c r="I40">
        <v>89.270217000000002</v>
      </c>
      <c r="J40" t="s">
        <v>214</v>
      </c>
      <c r="K40" t="s">
        <v>12509</v>
      </c>
      <c r="L40" s="1">
        <v>41745</v>
      </c>
      <c r="M40">
        <v>705717432</v>
      </c>
      <c r="N40">
        <v>142</v>
      </c>
      <c r="O40" t="s">
        <v>17553</v>
      </c>
      <c r="P40" t="s">
        <v>17550</v>
      </c>
      <c r="Q40" t="s">
        <v>17644</v>
      </c>
      <c r="R40" t="s">
        <v>212</v>
      </c>
      <c r="S40">
        <v>6.5</v>
      </c>
      <c r="T40">
        <v>4179</v>
      </c>
    </row>
    <row r="41" spans="1:20" x14ac:dyDescent="0.35">
      <c r="A41">
        <v>170000000</v>
      </c>
      <c r="B41" t="s">
        <v>156</v>
      </c>
      <c r="C41" t="s">
        <v>215</v>
      </c>
      <c r="D41">
        <v>20526</v>
      </c>
      <c r="E41" t="s">
        <v>17645</v>
      </c>
      <c r="F41" t="s">
        <v>17547</v>
      </c>
      <c r="G41" t="s">
        <v>216</v>
      </c>
      <c r="H41" t="s">
        <v>217</v>
      </c>
      <c r="I41">
        <v>73.795050000000003</v>
      </c>
      <c r="J41" t="s">
        <v>218</v>
      </c>
      <c r="K41" t="s">
        <v>12509</v>
      </c>
      <c r="L41" s="1">
        <v>40522</v>
      </c>
      <c r="M41">
        <v>400062763</v>
      </c>
      <c r="N41">
        <v>125</v>
      </c>
      <c r="O41" t="s">
        <v>17553</v>
      </c>
      <c r="P41" t="s">
        <v>17550</v>
      </c>
      <c r="Q41" t="s">
        <v>17646</v>
      </c>
      <c r="R41" t="s">
        <v>216</v>
      </c>
      <c r="S41">
        <v>6.3</v>
      </c>
      <c r="T41">
        <v>2841</v>
      </c>
    </row>
    <row r="42" spans="1:20" x14ac:dyDescent="0.35">
      <c r="A42">
        <v>200000000</v>
      </c>
      <c r="B42" t="s">
        <v>219</v>
      </c>
      <c r="C42" t="s">
        <v>220</v>
      </c>
      <c r="D42">
        <v>49013</v>
      </c>
      <c r="E42" t="s">
        <v>17647</v>
      </c>
      <c r="F42" t="s">
        <v>17547</v>
      </c>
      <c r="G42" t="s">
        <v>221</v>
      </c>
      <c r="H42" t="s">
        <v>222</v>
      </c>
      <c r="I42">
        <v>49.98659</v>
      </c>
      <c r="J42" t="s">
        <v>198</v>
      </c>
      <c r="K42" t="s">
        <v>12509</v>
      </c>
      <c r="L42" s="1">
        <v>40705</v>
      </c>
      <c r="M42">
        <v>559852396</v>
      </c>
      <c r="N42">
        <v>106</v>
      </c>
      <c r="O42" t="s">
        <v>17648</v>
      </c>
      <c r="P42" t="s">
        <v>17550</v>
      </c>
      <c r="Q42" t="s">
        <v>17649</v>
      </c>
      <c r="R42" t="s">
        <v>221</v>
      </c>
      <c r="S42">
        <v>5.8</v>
      </c>
      <c r="T42">
        <v>2033</v>
      </c>
    </row>
    <row r="43" spans="1:20" x14ac:dyDescent="0.35">
      <c r="A43">
        <v>200000000</v>
      </c>
      <c r="B43" t="s">
        <v>223</v>
      </c>
      <c r="C43" t="s">
        <v>224</v>
      </c>
      <c r="D43">
        <v>44912</v>
      </c>
      <c r="E43" t="s">
        <v>17650</v>
      </c>
      <c r="F43" t="s">
        <v>17547</v>
      </c>
      <c r="G43" t="s">
        <v>225</v>
      </c>
      <c r="H43" t="s">
        <v>226</v>
      </c>
      <c r="I43">
        <v>51.872838999999999</v>
      </c>
      <c r="J43" t="s">
        <v>227</v>
      </c>
      <c r="K43" t="s">
        <v>12509</v>
      </c>
      <c r="L43" s="1">
        <v>40710</v>
      </c>
      <c r="M43">
        <v>219851172</v>
      </c>
      <c r="N43">
        <v>114</v>
      </c>
      <c r="O43" t="s">
        <v>17553</v>
      </c>
      <c r="P43" t="s">
        <v>17550</v>
      </c>
      <c r="Q43" t="s">
        <v>17651</v>
      </c>
      <c r="R43" t="s">
        <v>225</v>
      </c>
      <c r="S43">
        <v>5.0999999999999996</v>
      </c>
      <c r="T43">
        <v>2487</v>
      </c>
    </row>
    <row r="44" spans="1:20" x14ac:dyDescent="0.35">
      <c r="A44">
        <v>200000000</v>
      </c>
      <c r="B44" t="s">
        <v>229</v>
      </c>
      <c r="C44" t="s">
        <v>230</v>
      </c>
      <c r="D44">
        <v>10193</v>
      </c>
      <c r="E44" t="s">
        <v>17652</v>
      </c>
      <c r="F44" t="s">
        <v>17547</v>
      </c>
      <c r="G44" t="s">
        <v>231</v>
      </c>
      <c r="H44" t="s">
        <v>232</v>
      </c>
      <c r="I44">
        <v>59.995418000000001</v>
      </c>
      <c r="J44" t="s">
        <v>198</v>
      </c>
      <c r="K44" t="s">
        <v>12509</v>
      </c>
      <c r="L44" s="1">
        <v>40345</v>
      </c>
      <c r="M44">
        <v>1066969703</v>
      </c>
      <c r="N44">
        <v>103</v>
      </c>
      <c r="O44" t="s">
        <v>17549</v>
      </c>
      <c r="P44" t="s">
        <v>17550</v>
      </c>
      <c r="Q44" t="s">
        <v>17653</v>
      </c>
      <c r="R44" t="s">
        <v>231</v>
      </c>
      <c r="S44">
        <v>7.6</v>
      </c>
      <c r="T44">
        <v>4597</v>
      </c>
    </row>
    <row r="45" spans="1:20" x14ac:dyDescent="0.35">
      <c r="A45">
        <v>200000000</v>
      </c>
      <c r="B45" t="s">
        <v>233</v>
      </c>
      <c r="C45" t="s">
        <v>234</v>
      </c>
      <c r="D45">
        <v>534</v>
      </c>
      <c r="E45" t="s">
        <v>17654</v>
      </c>
      <c r="F45" t="s">
        <v>17547</v>
      </c>
      <c r="G45" t="s">
        <v>235</v>
      </c>
      <c r="H45" t="s">
        <v>236</v>
      </c>
      <c r="I45">
        <v>71.862892000000002</v>
      </c>
      <c r="J45" t="s">
        <v>237</v>
      </c>
      <c r="K45" t="s">
        <v>17655</v>
      </c>
      <c r="L45" s="1">
        <v>39953</v>
      </c>
      <c r="M45">
        <v>371353001</v>
      </c>
      <c r="N45">
        <v>115</v>
      </c>
      <c r="O45" t="s">
        <v>17656</v>
      </c>
      <c r="P45" t="s">
        <v>17550</v>
      </c>
      <c r="Q45" t="s">
        <v>17657</v>
      </c>
      <c r="R45" t="s">
        <v>235</v>
      </c>
      <c r="S45">
        <v>5.9</v>
      </c>
      <c r="T45">
        <v>2463</v>
      </c>
    </row>
    <row r="46" spans="1:20" x14ac:dyDescent="0.35">
      <c r="A46">
        <v>190000000</v>
      </c>
      <c r="B46" t="s">
        <v>238</v>
      </c>
      <c r="C46" t="s">
        <v>239</v>
      </c>
      <c r="D46">
        <v>168259</v>
      </c>
      <c r="E46" t="s">
        <v>17658</v>
      </c>
      <c r="F46" t="s">
        <v>17547</v>
      </c>
      <c r="G46" t="s">
        <v>240</v>
      </c>
      <c r="H46" t="s">
        <v>241</v>
      </c>
      <c r="I46">
        <v>102.32221699999999</v>
      </c>
      <c r="J46" t="s">
        <v>242</v>
      </c>
      <c r="K46" t="s">
        <v>17659</v>
      </c>
      <c r="L46" s="1">
        <v>42095</v>
      </c>
      <c r="M46">
        <v>1506249360</v>
      </c>
      <c r="N46">
        <v>137</v>
      </c>
      <c r="O46" t="s">
        <v>17553</v>
      </c>
      <c r="P46" t="s">
        <v>17550</v>
      </c>
      <c r="Q46" t="s">
        <v>17660</v>
      </c>
      <c r="R46" t="s">
        <v>240</v>
      </c>
      <c r="S46">
        <v>7.3</v>
      </c>
      <c r="T46">
        <v>4176</v>
      </c>
    </row>
    <row r="47" spans="1:20" x14ac:dyDescent="0.35">
      <c r="A47">
        <v>200000000</v>
      </c>
      <c r="B47" t="s">
        <v>243</v>
      </c>
      <c r="C47" t="s">
        <v>244</v>
      </c>
      <c r="D47">
        <v>72190</v>
      </c>
      <c r="E47" t="s">
        <v>17661</v>
      </c>
      <c r="F47" t="s">
        <v>17547</v>
      </c>
      <c r="G47" t="s">
        <v>245</v>
      </c>
      <c r="H47" t="s">
        <v>246</v>
      </c>
      <c r="I47">
        <v>81.834855000000005</v>
      </c>
      <c r="J47" t="s">
        <v>247</v>
      </c>
      <c r="K47" t="s">
        <v>17662</v>
      </c>
      <c r="L47" s="1">
        <v>41445</v>
      </c>
      <c r="M47">
        <v>531865000</v>
      </c>
      <c r="N47">
        <v>116</v>
      </c>
      <c r="O47" t="s">
        <v>17553</v>
      </c>
      <c r="P47" t="s">
        <v>17550</v>
      </c>
      <c r="Q47" t="s">
        <v>17663</v>
      </c>
      <c r="R47" t="s">
        <v>245</v>
      </c>
      <c r="S47">
        <v>6.7</v>
      </c>
      <c r="T47">
        <v>5560</v>
      </c>
    </row>
    <row r="48" spans="1:20" x14ac:dyDescent="0.35">
      <c r="A48">
        <v>250000000</v>
      </c>
      <c r="B48" t="s">
        <v>16</v>
      </c>
      <c r="C48" t="s">
        <v>248</v>
      </c>
      <c r="D48">
        <v>127585</v>
      </c>
      <c r="E48" t="s">
        <v>17664</v>
      </c>
      <c r="F48" t="s">
        <v>17547</v>
      </c>
      <c r="G48" t="s">
        <v>249</v>
      </c>
      <c r="H48" t="s">
        <v>250</v>
      </c>
      <c r="I48">
        <v>118.07869100000001</v>
      </c>
      <c r="J48" t="s">
        <v>251</v>
      </c>
      <c r="K48" t="s">
        <v>17556</v>
      </c>
      <c r="L48" s="1">
        <v>41774</v>
      </c>
      <c r="M48">
        <v>747862775</v>
      </c>
      <c r="N48">
        <v>131</v>
      </c>
      <c r="O48" t="s">
        <v>17553</v>
      </c>
      <c r="P48" t="s">
        <v>17550</v>
      </c>
      <c r="Q48" t="s">
        <v>17665</v>
      </c>
      <c r="R48" t="s">
        <v>249</v>
      </c>
      <c r="S48">
        <v>7.5</v>
      </c>
      <c r="T48">
        <v>6032</v>
      </c>
    </row>
    <row r="49" spans="1:20" x14ac:dyDescent="0.35">
      <c r="A49">
        <v>190000000</v>
      </c>
      <c r="B49" t="s">
        <v>42</v>
      </c>
      <c r="C49" t="s">
        <v>99</v>
      </c>
      <c r="D49">
        <v>54138</v>
      </c>
      <c r="E49" t="s">
        <v>17666</v>
      </c>
      <c r="F49" t="s">
        <v>17547</v>
      </c>
      <c r="G49" t="s">
        <v>253</v>
      </c>
      <c r="H49" t="s">
        <v>254</v>
      </c>
      <c r="I49">
        <v>78.291017999999994</v>
      </c>
      <c r="J49" t="s">
        <v>255</v>
      </c>
      <c r="K49" t="s">
        <v>12509</v>
      </c>
      <c r="L49" s="1">
        <v>41399</v>
      </c>
      <c r="M49">
        <v>467365246</v>
      </c>
      <c r="N49">
        <v>132</v>
      </c>
      <c r="O49" t="s">
        <v>17553</v>
      </c>
      <c r="P49" t="s">
        <v>17550</v>
      </c>
      <c r="Q49" t="s">
        <v>17667</v>
      </c>
      <c r="R49" t="s">
        <v>253</v>
      </c>
      <c r="S49">
        <v>7.4</v>
      </c>
      <c r="T49">
        <v>4418</v>
      </c>
    </row>
    <row r="50" spans="1:20" x14ac:dyDescent="0.35">
      <c r="A50">
        <v>195000000</v>
      </c>
      <c r="B50" t="s">
        <v>256</v>
      </c>
      <c r="C50" t="s">
        <v>257</v>
      </c>
      <c r="D50">
        <v>81005</v>
      </c>
      <c r="E50" t="s">
        <v>17668</v>
      </c>
      <c r="F50" t="s">
        <v>17547</v>
      </c>
      <c r="G50" t="s">
        <v>258</v>
      </c>
      <c r="H50" t="s">
        <v>259</v>
      </c>
      <c r="I50">
        <v>43.349854999999998</v>
      </c>
      <c r="J50" t="s">
        <v>260</v>
      </c>
      <c r="K50" t="s">
        <v>12509</v>
      </c>
      <c r="L50" s="1">
        <v>41332</v>
      </c>
      <c r="M50">
        <v>197687603</v>
      </c>
      <c r="N50">
        <v>114</v>
      </c>
      <c r="O50" t="s">
        <v>17553</v>
      </c>
      <c r="P50" t="s">
        <v>17550</v>
      </c>
      <c r="Q50" t="s">
        <v>17669</v>
      </c>
      <c r="R50" t="s">
        <v>258</v>
      </c>
      <c r="S50">
        <v>5.5</v>
      </c>
      <c r="T50">
        <v>2598</v>
      </c>
    </row>
    <row r="51" spans="1:20" x14ac:dyDescent="0.35">
      <c r="A51">
        <v>105000000</v>
      </c>
      <c r="B51" t="s">
        <v>261</v>
      </c>
      <c r="C51" t="s">
        <v>99</v>
      </c>
      <c r="D51">
        <v>64682</v>
      </c>
      <c r="E51" t="s">
        <v>17670</v>
      </c>
      <c r="F51" t="s">
        <v>17547</v>
      </c>
      <c r="G51" t="s">
        <v>262</v>
      </c>
      <c r="H51" t="s">
        <v>263</v>
      </c>
      <c r="I51">
        <v>61.196071000000003</v>
      </c>
      <c r="J51" t="s">
        <v>264</v>
      </c>
      <c r="K51" t="s">
        <v>17671</v>
      </c>
      <c r="L51" s="1">
        <v>41404</v>
      </c>
      <c r="M51">
        <v>351040419</v>
      </c>
      <c r="N51">
        <v>143</v>
      </c>
      <c r="O51" t="s">
        <v>17553</v>
      </c>
      <c r="P51" t="s">
        <v>17550</v>
      </c>
      <c r="Q51" t="s">
        <v>17672</v>
      </c>
      <c r="R51" t="s">
        <v>262</v>
      </c>
      <c r="S51">
        <v>7.3</v>
      </c>
      <c r="T51">
        <v>3769</v>
      </c>
    </row>
    <row r="52" spans="1:20" x14ac:dyDescent="0.35">
      <c r="A52">
        <v>150000000</v>
      </c>
      <c r="B52" t="s">
        <v>266</v>
      </c>
      <c r="C52" t="s">
        <v>267</v>
      </c>
      <c r="D52">
        <v>9543</v>
      </c>
      <c r="E52" t="s">
        <v>17673</v>
      </c>
      <c r="F52" t="s">
        <v>17547</v>
      </c>
      <c r="G52" t="s">
        <v>268</v>
      </c>
      <c r="H52" t="s">
        <v>269</v>
      </c>
      <c r="I52">
        <v>62.169880999999997</v>
      </c>
      <c r="J52" t="s">
        <v>270</v>
      </c>
      <c r="K52" t="s">
        <v>12509</v>
      </c>
      <c r="L52" s="1">
        <v>40317</v>
      </c>
      <c r="M52">
        <v>335154643</v>
      </c>
      <c r="N52">
        <v>116</v>
      </c>
      <c r="O52" t="s">
        <v>17553</v>
      </c>
      <c r="P52" t="s">
        <v>17550</v>
      </c>
      <c r="Q52" t="s">
        <v>17674</v>
      </c>
      <c r="R52" t="s">
        <v>268</v>
      </c>
      <c r="S52">
        <v>6.2</v>
      </c>
      <c r="T52">
        <v>2317</v>
      </c>
    </row>
    <row r="53" spans="1:20" x14ac:dyDescent="0.35">
      <c r="A53">
        <v>180000000</v>
      </c>
      <c r="B53" t="s">
        <v>271</v>
      </c>
      <c r="C53" t="s">
        <v>272</v>
      </c>
      <c r="D53">
        <v>68726</v>
      </c>
      <c r="E53" t="s">
        <v>17675</v>
      </c>
      <c r="F53" t="s">
        <v>17547</v>
      </c>
      <c r="G53" t="s">
        <v>273</v>
      </c>
      <c r="H53" t="s">
        <v>274</v>
      </c>
      <c r="I53">
        <v>56.523204999999997</v>
      </c>
      <c r="J53" t="s">
        <v>275</v>
      </c>
      <c r="K53" t="s">
        <v>17676</v>
      </c>
      <c r="L53" s="1">
        <v>41466</v>
      </c>
      <c r="M53">
        <v>407602906</v>
      </c>
      <c r="N53">
        <v>131</v>
      </c>
      <c r="O53" t="s">
        <v>17553</v>
      </c>
      <c r="P53" t="s">
        <v>17550</v>
      </c>
      <c r="Q53" t="s">
        <v>17677</v>
      </c>
      <c r="R53" t="s">
        <v>273</v>
      </c>
      <c r="S53">
        <v>6.7</v>
      </c>
      <c r="T53">
        <v>4794</v>
      </c>
    </row>
    <row r="54" spans="1:20" x14ac:dyDescent="0.35">
      <c r="A54">
        <v>195000000</v>
      </c>
      <c r="B54" t="s">
        <v>271</v>
      </c>
      <c r="C54" t="s">
        <v>199</v>
      </c>
      <c r="D54">
        <v>38356</v>
      </c>
      <c r="E54" t="s">
        <v>17678</v>
      </c>
      <c r="F54" t="s">
        <v>17547</v>
      </c>
      <c r="G54" t="s">
        <v>276</v>
      </c>
      <c r="H54" t="s">
        <v>277</v>
      </c>
      <c r="I54">
        <v>28.529606999999999</v>
      </c>
      <c r="J54" t="s">
        <v>278</v>
      </c>
      <c r="K54" t="s">
        <v>12509</v>
      </c>
      <c r="L54" s="1">
        <v>40722</v>
      </c>
      <c r="M54">
        <v>1123746996</v>
      </c>
      <c r="N54">
        <v>154</v>
      </c>
      <c r="O54" t="s">
        <v>17553</v>
      </c>
      <c r="P54" t="s">
        <v>17550</v>
      </c>
      <c r="Q54" t="s">
        <v>17679</v>
      </c>
      <c r="R54" t="s">
        <v>276</v>
      </c>
      <c r="S54">
        <v>6.1</v>
      </c>
      <c r="T54">
        <v>3299</v>
      </c>
    </row>
    <row r="55" spans="1:20" x14ac:dyDescent="0.35">
      <c r="A55">
        <v>185000000</v>
      </c>
      <c r="B55" t="s">
        <v>279</v>
      </c>
      <c r="C55" t="s">
        <v>280</v>
      </c>
      <c r="D55">
        <v>217</v>
      </c>
      <c r="E55" t="s">
        <v>17680</v>
      </c>
      <c r="F55" t="s">
        <v>17547</v>
      </c>
      <c r="G55" t="s">
        <v>281</v>
      </c>
      <c r="H55" t="s">
        <v>282</v>
      </c>
      <c r="I55">
        <v>75.674458000000001</v>
      </c>
      <c r="J55" t="s">
        <v>283</v>
      </c>
      <c r="K55" t="s">
        <v>12509</v>
      </c>
      <c r="L55" s="1">
        <v>39589</v>
      </c>
      <c r="M55">
        <v>786636033</v>
      </c>
      <c r="N55">
        <v>122</v>
      </c>
      <c r="O55" t="s">
        <v>17681</v>
      </c>
      <c r="P55" t="s">
        <v>17550</v>
      </c>
      <c r="Q55" t="s">
        <v>17682</v>
      </c>
      <c r="R55" t="s">
        <v>281</v>
      </c>
      <c r="S55">
        <v>5.7</v>
      </c>
      <c r="T55">
        <v>2495</v>
      </c>
    </row>
    <row r="56" spans="1:20" x14ac:dyDescent="0.35">
      <c r="A56">
        <v>175000000</v>
      </c>
      <c r="B56" t="s">
        <v>285</v>
      </c>
      <c r="C56" t="s">
        <v>286</v>
      </c>
      <c r="D56">
        <v>105864</v>
      </c>
      <c r="E56" t="s">
        <v>17683</v>
      </c>
      <c r="F56" t="s">
        <v>17547</v>
      </c>
      <c r="G56" t="s">
        <v>287</v>
      </c>
      <c r="H56" t="s">
        <v>288</v>
      </c>
      <c r="I56">
        <v>51.692953000000003</v>
      </c>
      <c r="J56" t="s">
        <v>198</v>
      </c>
      <c r="K56" t="s">
        <v>12509</v>
      </c>
      <c r="L56" s="1">
        <v>42322</v>
      </c>
      <c r="M56">
        <v>331926147</v>
      </c>
      <c r="N56">
        <v>93</v>
      </c>
      <c r="O56" t="s">
        <v>17553</v>
      </c>
      <c r="P56" t="s">
        <v>17550</v>
      </c>
      <c r="Q56" t="s">
        <v>17684</v>
      </c>
      <c r="R56" t="s">
        <v>287</v>
      </c>
      <c r="S56">
        <v>6.6</v>
      </c>
      <c r="T56">
        <v>1736</v>
      </c>
    </row>
    <row r="57" spans="1:20" x14ac:dyDescent="0.35">
      <c r="A57">
        <v>185000000</v>
      </c>
      <c r="B57" t="s">
        <v>289</v>
      </c>
      <c r="C57" t="s">
        <v>290</v>
      </c>
      <c r="D57">
        <v>62177</v>
      </c>
      <c r="E57" t="s">
        <v>17685</v>
      </c>
      <c r="F57" t="s">
        <v>17547</v>
      </c>
      <c r="G57" t="s">
        <v>291</v>
      </c>
      <c r="H57" t="s">
        <v>292</v>
      </c>
      <c r="I57">
        <v>125.114374</v>
      </c>
      <c r="J57" t="s">
        <v>198</v>
      </c>
      <c r="K57" t="s">
        <v>12509</v>
      </c>
      <c r="L57" s="1">
        <v>41081</v>
      </c>
      <c r="M57">
        <v>538983207</v>
      </c>
      <c r="N57">
        <v>93</v>
      </c>
      <c r="O57" t="s">
        <v>17553</v>
      </c>
      <c r="P57" t="s">
        <v>17550</v>
      </c>
      <c r="Q57" t="s">
        <v>17686</v>
      </c>
      <c r="R57" t="s">
        <v>291</v>
      </c>
      <c r="S57">
        <v>6.7</v>
      </c>
      <c r="T57">
        <v>4641</v>
      </c>
    </row>
    <row r="58" spans="1:20" x14ac:dyDescent="0.35">
      <c r="A58">
        <v>185000000</v>
      </c>
      <c r="B58" t="s">
        <v>42</v>
      </c>
      <c r="C58" t="s">
        <v>293</v>
      </c>
      <c r="D58">
        <v>188927</v>
      </c>
      <c r="E58" t="s">
        <v>17687</v>
      </c>
      <c r="F58" t="s">
        <v>17547</v>
      </c>
      <c r="G58" t="s">
        <v>294</v>
      </c>
      <c r="H58" t="s">
        <v>295</v>
      </c>
      <c r="I58">
        <v>65.352913000000001</v>
      </c>
      <c r="J58" t="s">
        <v>296</v>
      </c>
      <c r="K58" t="s">
        <v>12509</v>
      </c>
      <c r="L58" s="1">
        <v>42558</v>
      </c>
      <c r="M58">
        <v>343471816</v>
      </c>
      <c r="N58">
        <v>122</v>
      </c>
      <c r="O58" t="s">
        <v>17553</v>
      </c>
      <c r="P58" t="s">
        <v>17550</v>
      </c>
      <c r="Q58" t="s">
        <v>99</v>
      </c>
      <c r="R58" t="s">
        <v>294</v>
      </c>
      <c r="S58">
        <v>6.6</v>
      </c>
      <c r="T58">
        <v>2568</v>
      </c>
    </row>
    <row r="59" spans="1:20" x14ac:dyDescent="0.35">
      <c r="A59">
        <v>180000000</v>
      </c>
      <c r="B59" t="s">
        <v>53</v>
      </c>
      <c r="C59" t="s">
        <v>297</v>
      </c>
      <c r="D59">
        <v>10681</v>
      </c>
      <c r="E59" t="s">
        <v>17688</v>
      </c>
      <c r="F59" t="s">
        <v>17547</v>
      </c>
      <c r="G59" t="s">
        <v>298</v>
      </c>
      <c r="H59" t="s">
        <v>299</v>
      </c>
      <c r="I59">
        <v>66.390711999999994</v>
      </c>
      <c r="J59" t="s">
        <v>300</v>
      </c>
      <c r="K59" t="s">
        <v>12509</v>
      </c>
      <c r="L59" s="1">
        <v>39621</v>
      </c>
      <c r="M59">
        <v>521311860</v>
      </c>
      <c r="N59">
        <v>98</v>
      </c>
      <c r="O59" t="s">
        <v>17553</v>
      </c>
      <c r="P59" t="s">
        <v>17550</v>
      </c>
      <c r="Q59" t="s">
        <v>17689</v>
      </c>
      <c r="R59" t="s">
        <v>298</v>
      </c>
      <c r="S59">
        <v>7.8</v>
      </c>
      <c r="T59">
        <v>6296</v>
      </c>
    </row>
    <row r="60" spans="1:20" x14ac:dyDescent="0.35">
      <c r="A60">
        <v>140000000</v>
      </c>
      <c r="B60" t="s">
        <v>301</v>
      </c>
      <c r="C60" t="s">
        <v>99</v>
      </c>
      <c r="D60">
        <v>5174</v>
      </c>
      <c r="E60" t="s">
        <v>17690</v>
      </c>
      <c r="F60" t="s">
        <v>17547</v>
      </c>
      <c r="G60" t="s">
        <v>302</v>
      </c>
      <c r="H60" t="s">
        <v>303</v>
      </c>
      <c r="I60">
        <v>22.57178</v>
      </c>
      <c r="J60" t="s">
        <v>304</v>
      </c>
      <c r="K60" t="s">
        <v>12509</v>
      </c>
      <c r="L60" s="1">
        <v>39302</v>
      </c>
      <c r="M60">
        <v>258022233</v>
      </c>
      <c r="N60">
        <v>91</v>
      </c>
      <c r="O60" t="s">
        <v>17691</v>
      </c>
      <c r="P60" t="s">
        <v>17550</v>
      </c>
      <c r="Q60" t="s">
        <v>17692</v>
      </c>
      <c r="R60" t="s">
        <v>302</v>
      </c>
      <c r="S60">
        <v>6.1</v>
      </c>
      <c r="T60">
        <v>783</v>
      </c>
    </row>
    <row r="61" spans="1:20" x14ac:dyDescent="0.35">
      <c r="A61">
        <v>200000000</v>
      </c>
      <c r="B61" t="s">
        <v>42</v>
      </c>
      <c r="C61" t="s">
        <v>305</v>
      </c>
      <c r="D61">
        <v>14161</v>
      </c>
      <c r="E61" t="s">
        <v>17693</v>
      </c>
      <c r="F61" t="s">
        <v>17547</v>
      </c>
      <c r="G61" t="s">
        <v>306</v>
      </c>
      <c r="H61" t="s">
        <v>307</v>
      </c>
      <c r="I61">
        <v>45.274225000000001</v>
      </c>
      <c r="J61" t="s">
        <v>308</v>
      </c>
      <c r="K61" t="s">
        <v>17694</v>
      </c>
      <c r="L61" s="1">
        <v>40096</v>
      </c>
      <c r="M61">
        <v>769653595</v>
      </c>
      <c r="N61">
        <v>158</v>
      </c>
      <c r="O61" t="s">
        <v>17695</v>
      </c>
      <c r="P61" t="s">
        <v>17550</v>
      </c>
      <c r="Q61" t="s">
        <v>17696</v>
      </c>
      <c r="R61" t="s">
        <v>306</v>
      </c>
      <c r="S61">
        <v>5.6</v>
      </c>
      <c r="T61">
        <v>4903</v>
      </c>
    </row>
    <row r="62" spans="1:20" x14ac:dyDescent="0.35">
      <c r="A62">
        <v>200000000</v>
      </c>
      <c r="B62" t="s">
        <v>309</v>
      </c>
      <c r="C62" t="s">
        <v>310</v>
      </c>
      <c r="D62">
        <v>17979</v>
      </c>
      <c r="E62" t="s">
        <v>17697</v>
      </c>
      <c r="F62" t="s">
        <v>17547</v>
      </c>
      <c r="G62" t="s">
        <v>311</v>
      </c>
      <c r="H62" t="s">
        <v>312</v>
      </c>
      <c r="I62">
        <v>39.744242</v>
      </c>
      <c r="J62" t="s">
        <v>313</v>
      </c>
      <c r="K62" t="s">
        <v>12509</v>
      </c>
      <c r="L62" s="1">
        <v>40121</v>
      </c>
      <c r="M62">
        <v>325233863</v>
      </c>
      <c r="N62">
        <v>96</v>
      </c>
      <c r="O62" t="s">
        <v>17553</v>
      </c>
      <c r="P62" t="s">
        <v>17550</v>
      </c>
      <c r="Q62" t="s">
        <v>17698</v>
      </c>
      <c r="R62" t="s">
        <v>311</v>
      </c>
      <c r="S62">
        <v>6.6</v>
      </c>
      <c r="T62">
        <v>1095</v>
      </c>
    </row>
    <row r="63" spans="1:20" x14ac:dyDescent="0.35">
      <c r="A63">
        <v>176000003</v>
      </c>
      <c r="B63" t="s">
        <v>314</v>
      </c>
      <c r="C63" t="s">
        <v>315</v>
      </c>
      <c r="D63">
        <v>76757</v>
      </c>
      <c r="E63" t="s">
        <v>17699</v>
      </c>
      <c r="F63" t="s">
        <v>17547</v>
      </c>
      <c r="G63" t="s">
        <v>316</v>
      </c>
      <c r="H63" t="s">
        <v>317</v>
      </c>
      <c r="I63">
        <v>85.369079999999997</v>
      </c>
      <c r="J63" t="s">
        <v>318</v>
      </c>
      <c r="K63" t="s">
        <v>12509</v>
      </c>
      <c r="L63" s="1">
        <v>42039</v>
      </c>
      <c r="M63">
        <v>183987723</v>
      </c>
      <c r="N63">
        <v>124</v>
      </c>
      <c r="O63" t="s">
        <v>17553</v>
      </c>
      <c r="P63" t="s">
        <v>17550</v>
      </c>
      <c r="Q63" t="s">
        <v>17700</v>
      </c>
      <c r="R63" t="s">
        <v>316</v>
      </c>
      <c r="S63">
        <v>5.2</v>
      </c>
      <c r="T63">
        <v>2768</v>
      </c>
    </row>
    <row r="64" spans="1:20" x14ac:dyDescent="0.35">
      <c r="A64">
        <v>180000000</v>
      </c>
      <c r="B64" t="s">
        <v>131</v>
      </c>
      <c r="C64" t="s">
        <v>319</v>
      </c>
      <c r="D64">
        <v>258489</v>
      </c>
      <c r="E64" t="s">
        <v>17701</v>
      </c>
      <c r="F64" t="s">
        <v>17547</v>
      </c>
      <c r="G64" t="s">
        <v>320</v>
      </c>
      <c r="H64" t="s">
        <v>321</v>
      </c>
      <c r="I64">
        <v>42.741719000000003</v>
      </c>
      <c r="J64" t="s">
        <v>322</v>
      </c>
      <c r="K64" t="s">
        <v>17633</v>
      </c>
      <c r="L64" s="1">
        <v>42550</v>
      </c>
      <c r="M64">
        <v>356743061</v>
      </c>
      <c r="N64">
        <v>109</v>
      </c>
      <c r="O64" t="s">
        <v>17553</v>
      </c>
      <c r="P64" t="s">
        <v>17550</v>
      </c>
      <c r="Q64" t="s">
        <v>17702</v>
      </c>
      <c r="R64" t="s">
        <v>320</v>
      </c>
      <c r="S64">
        <v>5.5</v>
      </c>
      <c r="T64">
        <v>2430</v>
      </c>
    </row>
    <row r="65" spans="1:20" x14ac:dyDescent="0.35">
      <c r="A65">
        <v>180000000</v>
      </c>
      <c r="B65" t="s">
        <v>98</v>
      </c>
      <c r="C65" t="s">
        <v>99</v>
      </c>
      <c r="D65">
        <v>411</v>
      </c>
      <c r="E65" t="s">
        <v>17703</v>
      </c>
      <c r="F65" t="s">
        <v>17547</v>
      </c>
      <c r="G65" t="s">
        <v>323</v>
      </c>
      <c r="H65" t="s">
        <v>324</v>
      </c>
      <c r="I65">
        <v>67.391328000000001</v>
      </c>
      <c r="J65" t="s">
        <v>325</v>
      </c>
      <c r="K65" t="s">
        <v>17556</v>
      </c>
      <c r="L65" s="1">
        <v>38693</v>
      </c>
      <c r="M65">
        <v>748806957</v>
      </c>
      <c r="N65">
        <v>143</v>
      </c>
      <c r="O65" t="s">
        <v>17704</v>
      </c>
      <c r="P65" t="s">
        <v>17550</v>
      </c>
      <c r="Q65" t="s">
        <v>17705</v>
      </c>
      <c r="R65" t="s">
        <v>323</v>
      </c>
      <c r="S65">
        <v>6.7</v>
      </c>
      <c r="T65">
        <v>2629</v>
      </c>
    </row>
    <row r="66" spans="1:20" x14ac:dyDescent="0.35">
      <c r="A66">
        <v>178000000</v>
      </c>
      <c r="B66" t="s">
        <v>326</v>
      </c>
      <c r="C66" t="s">
        <v>327</v>
      </c>
      <c r="D66">
        <v>246655</v>
      </c>
      <c r="E66" t="s">
        <v>17706</v>
      </c>
      <c r="F66" t="s">
        <v>17547</v>
      </c>
      <c r="G66" t="s">
        <v>328</v>
      </c>
      <c r="H66" t="s">
        <v>329</v>
      </c>
      <c r="I66">
        <v>139.272042</v>
      </c>
      <c r="J66" t="s">
        <v>330</v>
      </c>
      <c r="K66" t="s">
        <v>12509</v>
      </c>
      <c r="L66" s="1">
        <v>42508</v>
      </c>
      <c r="M66">
        <v>543934787</v>
      </c>
      <c r="N66">
        <v>144</v>
      </c>
      <c r="O66" t="s">
        <v>17553</v>
      </c>
      <c r="P66" t="s">
        <v>17550</v>
      </c>
      <c r="Q66" t="s">
        <v>17707</v>
      </c>
      <c r="R66" t="s">
        <v>328</v>
      </c>
      <c r="S66">
        <v>6.4</v>
      </c>
      <c r="T66">
        <v>4721</v>
      </c>
    </row>
    <row r="67" spans="1:20" x14ac:dyDescent="0.35">
      <c r="A67">
        <v>185000000</v>
      </c>
      <c r="B67" t="s">
        <v>331</v>
      </c>
      <c r="C67" t="s">
        <v>332</v>
      </c>
      <c r="D67">
        <v>155</v>
      </c>
      <c r="E67" t="s">
        <v>17708</v>
      </c>
      <c r="F67" t="s">
        <v>17547</v>
      </c>
      <c r="G67" t="s">
        <v>333</v>
      </c>
      <c r="H67" t="s">
        <v>334</v>
      </c>
      <c r="I67">
        <v>187.32292699999999</v>
      </c>
      <c r="J67" t="s">
        <v>335</v>
      </c>
      <c r="K67" t="s">
        <v>17556</v>
      </c>
      <c r="L67" s="1">
        <v>39645</v>
      </c>
      <c r="M67">
        <v>1004558444</v>
      </c>
      <c r="N67">
        <v>152</v>
      </c>
      <c r="O67" t="s">
        <v>17709</v>
      </c>
      <c r="P67" t="s">
        <v>17550</v>
      </c>
      <c r="Q67" t="s">
        <v>17710</v>
      </c>
      <c r="R67" t="s">
        <v>333</v>
      </c>
      <c r="S67">
        <v>8.1999999999999993</v>
      </c>
      <c r="T67">
        <v>12002</v>
      </c>
    </row>
    <row r="68" spans="1:20" x14ac:dyDescent="0.35">
      <c r="A68">
        <v>175000000</v>
      </c>
      <c r="B68" t="s">
        <v>336</v>
      </c>
      <c r="C68" t="s">
        <v>337</v>
      </c>
      <c r="D68">
        <v>14160</v>
      </c>
      <c r="E68" t="s">
        <v>17711</v>
      </c>
      <c r="F68" t="s">
        <v>17547</v>
      </c>
      <c r="G68" t="s">
        <v>338</v>
      </c>
      <c r="H68" t="s">
        <v>339</v>
      </c>
      <c r="I68">
        <v>92.201961999999995</v>
      </c>
      <c r="J68" t="s">
        <v>340</v>
      </c>
      <c r="K68" t="s">
        <v>12509</v>
      </c>
      <c r="L68" s="1">
        <v>39946</v>
      </c>
      <c r="M68">
        <v>735099082</v>
      </c>
      <c r="N68">
        <v>96</v>
      </c>
      <c r="O68" t="s">
        <v>17553</v>
      </c>
      <c r="P68" t="s">
        <v>17550</v>
      </c>
      <c r="Q68" t="s">
        <v>99</v>
      </c>
      <c r="R68" t="s">
        <v>338</v>
      </c>
      <c r="S68">
        <v>7.7</v>
      </c>
      <c r="T68">
        <v>6870</v>
      </c>
    </row>
    <row r="69" spans="1:20" x14ac:dyDescent="0.35">
      <c r="A69">
        <v>175000000</v>
      </c>
      <c r="B69" t="s">
        <v>342</v>
      </c>
      <c r="C69" t="s">
        <v>343</v>
      </c>
      <c r="D69">
        <v>15512</v>
      </c>
      <c r="E69" t="s">
        <v>17712</v>
      </c>
      <c r="F69" t="s">
        <v>17547</v>
      </c>
      <c r="G69" t="s">
        <v>344</v>
      </c>
      <c r="H69" t="s">
        <v>345</v>
      </c>
      <c r="I69">
        <v>36.167577999999999</v>
      </c>
      <c r="J69" t="s">
        <v>346</v>
      </c>
      <c r="K69" t="s">
        <v>12509</v>
      </c>
      <c r="L69" s="1">
        <v>39891</v>
      </c>
      <c r="M69">
        <v>381509870</v>
      </c>
      <c r="N69">
        <v>94</v>
      </c>
      <c r="O69" t="s">
        <v>17553</v>
      </c>
      <c r="P69" t="s">
        <v>17550</v>
      </c>
      <c r="Q69" t="s">
        <v>17713</v>
      </c>
      <c r="R69" t="s">
        <v>344</v>
      </c>
      <c r="S69">
        <v>6</v>
      </c>
      <c r="T69">
        <v>1423</v>
      </c>
    </row>
    <row r="70" spans="1:20" x14ac:dyDescent="0.35">
      <c r="A70">
        <v>140000000</v>
      </c>
      <c r="B70" t="s">
        <v>271</v>
      </c>
      <c r="C70" t="s">
        <v>348</v>
      </c>
      <c r="D70">
        <v>1726</v>
      </c>
      <c r="E70" t="s">
        <v>17714</v>
      </c>
      <c r="F70" t="s">
        <v>17547</v>
      </c>
      <c r="G70" t="s">
        <v>349</v>
      </c>
      <c r="H70" t="s">
        <v>350</v>
      </c>
      <c r="I70">
        <v>120.725053</v>
      </c>
      <c r="J70" t="s">
        <v>185</v>
      </c>
      <c r="K70" t="s">
        <v>12509</v>
      </c>
      <c r="L70" s="1">
        <v>39568</v>
      </c>
      <c r="M70">
        <v>585174222</v>
      </c>
      <c r="N70">
        <v>126</v>
      </c>
      <c r="O70" t="s">
        <v>17715</v>
      </c>
      <c r="P70" t="s">
        <v>17550</v>
      </c>
      <c r="Q70" t="s">
        <v>17716</v>
      </c>
      <c r="R70" t="s">
        <v>349</v>
      </c>
      <c r="S70">
        <v>7.4</v>
      </c>
      <c r="T70">
        <v>8776</v>
      </c>
    </row>
    <row r="71" spans="1:20" x14ac:dyDescent="0.35">
      <c r="A71">
        <v>170000000</v>
      </c>
      <c r="B71" t="s">
        <v>351</v>
      </c>
      <c r="C71" t="s">
        <v>352</v>
      </c>
      <c r="D71">
        <v>44826</v>
      </c>
      <c r="E71" t="s">
        <v>17717</v>
      </c>
      <c r="F71" t="s">
        <v>17547</v>
      </c>
      <c r="G71" t="s">
        <v>353</v>
      </c>
      <c r="H71" t="s">
        <v>354</v>
      </c>
      <c r="I71">
        <v>32.319043000000001</v>
      </c>
      <c r="J71" t="s">
        <v>355</v>
      </c>
      <c r="K71" t="s">
        <v>17718</v>
      </c>
      <c r="L71" s="1">
        <v>40869</v>
      </c>
      <c r="M71">
        <v>185770160</v>
      </c>
      <c r="N71">
        <v>126</v>
      </c>
      <c r="O71" t="s">
        <v>17553</v>
      </c>
      <c r="P71" t="s">
        <v>17550</v>
      </c>
      <c r="Q71" t="s">
        <v>17719</v>
      </c>
      <c r="R71" t="s">
        <v>353</v>
      </c>
      <c r="S71">
        <v>7</v>
      </c>
      <c r="T71">
        <v>2141</v>
      </c>
    </row>
    <row r="72" spans="1:20" x14ac:dyDescent="0.35">
      <c r="A72">
        <v>170000000</v>
      </c>
      <c r="B72" t="s">
        <v>356</v>
      </c>
      <c r="C72" t="s">
        <v>99</v>
      </c>
      <c r="D72">
        <v>8487</v>
      </c>
      <c r="E72" t="s">
        <v>17720</v>
      </c>
      <c r="F72" t="s">
        <v>17547</v>
      </c>
      <c r="G72" t="s">
        <v>357</v>
      </c>
      <c r="H72" t="s">
        <v>358</v>
      </c>
      <c r="I72">
        <v>40.748914999999997</v>
      </c>
      <c r="J72" t="s">
        <v>359</v>
      </c>
      <c r="K72" t="s">
        <v>12509</v>
      </c>
      <c r="L72" s="1">
        <v>36340</v>
      </c>
      <c r="M72">
        <v>222104681</v>
      </c>
      <c r="N72">
        <v>106</v>
      </c>
      <c r="O72" t="s">
        <v>17553</v>
      </c>
      <c r="P72" t="s">
        <v>17550</v>
      </c>
      <c r="Q72" t="s">
        <v>17721</v>
      </c>
      <c r="R72" t="s">
        <v>357</v>
      </c>
      <c r="S72">
        <v>5.0999999999999996</v>
      </c>
      <c r="T72">
        <v>1020</v>
      </c>
    </row>
    <row r="73" spans="1:20" x14ac:dyDescent="0.35">
      <c r="A73">
        <v>145000000</v>
      </c>
      <c r="B73" t="s">
        <v>111</v>
      </c>
      <c r="C73" t="s">
        <v>361</v>
      </c>
      <c r="D73">
        <v>1735</v>
      </c>
      <c r="E73" t="s">
        <v>4114</v>
      </c>
      <c r="F73" t="s">
        <v>17547</v>
      </c>
      <c r="G73" t="s">
        <v>362</v>
      </c>
      <c r="H73" t="s">
        <v>363</v>
      </c>
      <c r="I73">
        <v>60.034162000000002</v>
      </c>
      <c r="J73" t="s">
        <v>364</v>
      </c>
      <c r="K73" t="s">
        <v>17722</v>
      </c>
      <c r="L73" s="1">
        <v>39630</v>
      </c>
      <c r="M73">
        <v>401128639</v>
      </c>
      <c r="N73">
        <v>112</v>
      </c>
      <c r="O73" t="s">
        <v>17723</v>
      </c>
      <c r="P73" t="s">
        <v>17550</v>
      </c>
      <c r="Q73" t="s">
        <v>17724</v>
      </c>
      <c r="R73" t="s">
        <v>362</v>
      </c>
      <c r="S73">
        <v>5.2</v>
      </c>
      <c r="T73">
        <v>1387</v>
      </c>
    </row>
    <row r="74" spans="1:20" x14ac:dyDescent="0.35">
      <c r="A74">
        <v>175000000</v>
      </c>
      <c r="B74" t="s">
        <v>365</v>
      </c>
      <c r="C74" t="s">
        <v>366</v>
      </c>
      <c r="D74">
        <v>297761</v>
      </c>
      <c r="E74" t="s">
        <v>17725</v>
      </c>
      <c r="F74" t="s">
        <v>17547</v>
      </c>
      <c r="G74" t="s">
        <v>367</v>
      </c>
      <c r="H74" t="s">
        <v>368</v>
      </c>
      <c r="I74">
        <v>90.237920000000003</v>
      </c>
      <c r="J74" t="s">
        <v>369</v>
      </c>
      <c r="K74" t="s">
        <v>12509</v>
      </c>
      <c r="L74" s="1">
        <v>42584</v>
      </c>
      <c r="M74">
        <v>745000000</v>
      </c>
      <c r="N74">
        <v>123</v>
      </c>
      <c r="O74" t="s">
        <v>17553</v>
      </c>
      <c r="P74" t="s">
        <v>17550</v>
      </c>
      <c r="Q74" t="s">
        <v>17726</v>
      </c>
      <c r="R74" t="s">
        <v>367</v>
      </c>
      <c r="S74">
        <v>5.9</v>
      </c>
      <c r="T74">
        <v>7458</v>
      </c>
    </row>
    <row r="75" spans="1:20" x14ac:dyDescent="0.35">
      <c r="A75">
        <v>175000000</v>
      </c>
      <c r="B75" t="s">
        <v>370</v>
      </c>
      <c r="C75" t="s">
        <v>371</v>
      </c>
      <c r="D75">
        <v>2698</v>
      </c>
      <c r="E75" t="s">
        <v>17727</v>
      </c>
      <c r="F75" t="s">
        <v>17547</v>
      </c>
      <c r="G75" t="s">
        <v>372</v>
      </c>
      <c r="H75" t="s">
        <v>373</v>
      </c>
      <c r="I75">
        <v>27.082182</v>
      </c>
      <c r="J75" t="s">
        <v>374</v>
      </c>
      <c r="K75" t="s">
        <v>12509</v>
      </c>
      <c r="L75" s="1">
        <v>39242</v>
      </c>
      <c r="M75">
        <v>173000000</v>
      </c>
      <c r="N75">
        <v>96</v>
      </c>
      <c r="O75" t="s">
        <v>17553</v>
      </c>
      <c r="P75" t="s">
        <v>17550</v>
      </c>
      <c r="Q75" t="s">
        <v>17728</v>
      </c>
      <c r="R75" t="s">
        <v>372</v>
      </c>
      <c r="S75">
        <v>5.3</v>
      </c>
      <c r="T75">
        <v>1151</v>
      </c>
    </row>
    <row r="76" spans="1:20" x14ac:dyDescent="0.35">
      <c r="A76">
        <v>178000000</v>
      </c>
      <c r="B76" t="s">
        <v>375</v>
      </c>
      <c r="C76" t="s">
        <v>376</v>
      </c>
      <c r="D76">
        <v>137113</v>
      </c>
      <c r="E76" t="s">
        <v>17729</v>
      </c>
      <c r="F76" t="s">
        <v>17547</v>
      </c>
      <c r="G76" t="s">
        <v>377</v>
      </c>
      <c r="H76" t="s">
        <v>378</v>
      </c>
      <c r="I76">
        <v>79.456485000000001</v>
      </c>
      <c r="J76" t="s">
        <v>379</v>
      </c>
      <c r="K76" t="s">
        <v>17730</v>
      </c>
      <c r="L76" s="1">
        <v>41786</v>
      </c>
      <c r="M76">
        <v>370541256</v>
      </c>
      <c r="N76">
        <v>113</v>
      </c>
      <c r="O76" t="s">
        <v>17553</v>
      </c>
      <c r="P76" t="s">
        <v>17550</v>
      </c>
      <c r="Q76" t="s">
        <v>17731</v>
      </c>
      <c r="R76" t="s">
        <v>377</v>
      </c>
      <c r="S76">
        <v>7.6</v>
      </c>
      <c r="T76">
        <v>4858</v>
      </c>
    </row>
    <row r="77" spans="1:20" x14ac:dyDescent="0.35">
      <c r="A77">
        <v>175000000</v>
      </c>
      <c r="B77" t="s">
        <v>279</v>
      </c>
      <c r="C77" t="s">
        <v>99</v>
      </c>
      <c r="D77">
        <v>9804</v>
      </c>
      <c r="E77" t="s">
        <v>17732</v>
      </c>
      <c r="F77" t="s">
        <v>17547</v>
      </c>
      <c r="G77" t="s">
        <v>380</v>
      </c>
      <c r="H77" t="s">
        <v>381</v>
      </c>
      <c r="I77">
        <v>44.640292000000002</v>
      </c>
      <c r="J77" t="s">
        <v>382</v>
      </c>
      <c r="K77" t="s">
        <v>12509</v>
      </c>
      <c r="L77" s="1">
        <v>34908</v>
      </c>
      <c r="M77">
        <v>264218220</v>
      </c>
      <c r="N77">
        <v>135</v>
      </c>
      <c r="O77" t="s">
        <v>17733</v>
      </c>
      <c r="P77" t="s">
        <v>17550</v>
      </c>
      <c r="Q77" t="s">
        <v>17734</v>
      </c>
      <c r="R77" t="s">
        <v>380</v>
      </c>
      <c r="S77">
        <v>5.9</v>
      </c>
      <c r="T77">
        <v>992</v>
      </c>
    </row>
    <row r="78" spans="1:20" x14ac:dyDescent="0.35">
      <c r="A78">
        <v>175000000</v>
      </c>
      <c r="B78" t="s">
        <v>223</v>
      </c>
      <c r="C78" t="s">
        <v>383</v>
      </c>
      <c r="D78">
        <v>14869</v>
      </c>
      <c r="E78" t="s">
        <v>17735</v>
      </c>
      <c r="F78" t="s">
        <v>17547</v>
      </c>
      <c r="G78" t="s">
        <v>384</v>
      </c>
      <c r="H78" t="s">
        <v>385</v>
      </c>
      <c r="I78">
        <v>32.852443000000001</v>
      </c>
      <c r="J78" t="s">
        <v>386</v>
      </c>
      <c r="K78" t="s">
        <v>17736</v>
      </c>
      <c r="L78" s="1">
        <v>40029</v>
      </c>
      <c r="M78">
        <v>302469017</v>
      </c>
      <c r="N78">
        <v>118</v>
      </c>
      <c r="O78" t="s">
        <v>17737</v>
      </c>
      <c r="P78" t="s">
        <v>17550</v>
      </c>
      <c r="Q78" t="s">
        <v>17738</v>
      </c>
      <c r="R78" t="s">
        <v>384</v>
      </c>
      <c r="S78">
        <v>5.6</v>
      </c>
      <c r="T78">
        <v>1962</v>
      </c>
    </row>
    <row r="79" spans="1:20" x14ac:dyDescent="0.35">
      <c r="A79">
        <v>175000000</v>
      </c>
      <c r="B79" t="s">
        <v>387</v>
      </c>
      <c r="C79" t="s">
        <v>388</v>
      </c>
      <c r="D79">
        <v>150540</v>
      </c>
      <c r="E79" t="s">
        <v>17739</v>
      </c>
      <c r="F79" t="s">
        <v>17547</v>
      </c>
      <c r="G79" t="s">
        <v>389</v>
      </c>
      <c r="H79" t="s">
        <v>390</v>
      </c>
      <c r="I79">
        <v>128.65596400000001</v>
      </c>
      <c r="J79" t="s">
        <v>198</v>
      </c>
      <c r="K79" t="s">
        <v>12509</v>
      </c>
      <c r="L79" s="1">
        <v>42164</v>
      </c>
      <c r="M79">
        <v>857611174</v>
      </c>
      <c r="N79">
        <v>94</v>
      </c>
      <c r="O79" t="s">
        <v>17553</v>
      </c>
      <c r="P79" t="s">
        <v>17550</v>
      </c>
      <c r="Q79" t="s">
        <v>17740</v>
      </c>
      <c r="R79" t="s">
        <v>389</v>
      </c>
      <c r="S79">
        <v>8</v>
      </c>
      <c r="T79">
        <v>6560</v>
      </c>
    </row>
    <row r="80" spans="1:20" x14ac:dyDescent="0.35">
      <c r="A80">
        <v>175000000</v>
      </c>
      <c r="B80" t="s">
        <v>391</v>
      </c>
      <c r="C80" t="s">
        <v>392</v>
      </c>
      <c r="D80">
        <v>278927</v>
      </c>
      <c r="E80" t="s">
        <v>17741</v>
      </c>
      <c r="F80" t="s">
        <v>17547</v>
      </c>
      <c r="G80" t="s">
        <v>393</v>
      </c>
      <c r="H80" t="s">
        <v>394</v>
      </c>
      <c r="I80">
        <v>94.199315999999996</v>
      </c>
      <c r="J80" t="s">
        <v>395</v>
      </c>
      <c r="K80" t="s">
        <v>17556</v>
      </c>
      <c r="L80" s="1">
        <v>42467</v>
      </c>
      <c r="M80">
        <v>966550600</v>
      </c>
      <c r="N80">
        <v>106</v>
      </c>
      <c r="O80" t="s">
        <v>17553</v>
      </c>
      <c r="P80" t="s">
        <v>17550</v>
      </c>
      <c r="Q80" t="s">
        <v>99</v>
      </c>
      <c r="R80" t="s">
        <v>393</v>
      </c>
      <c r="S80">
        <v>6.7</v>
      </c>
      <c r="T80">
        <v>2892</v>
      </c>
    </row>
    <row r="81" spans="1:20" x14ac:dyDescent="0.35">
      <c r="A81">
        <v>200000000</v>
      </c>
      <c r="B81" t="s">
        <v>156</v>
      </c>
      <c r="C81" t="s">
        <v>348</v>
      </c>
      <c r="D81">
        <v>10138</v>
      </c>
      <c r="E81" t="s">
        <v>17742</v>
      </c>
      <c r="F81" t="s">
        <v>17547</v>
      </c>
      <c r="G81" t="s">
        <v>396</v>
      </c>
      <c r="H81" t="s">
        <v>397</v>
      </c>
      <c r="I81">
        <v>77.300194000000005</v>
      </c>
      <c r="J81" t="s">
        <v>185</v>
      </c>
      <c r="K81" t="s">
        <v>12509</v>
      </c>
      <c r="L81" s="1">
        <v>40296</v>
      </c>
      <c r="M81">
        <v>623933331</v>
      </c>
      <c r="N81">
        <v>124</v>
      </c>
      <c r="O81" t="s">
        <v>17743</v>
      </c>
      <c r="P81" t="s">
        <v>17550</v>
      </c>
      <c r="Q81" t="s">
        <v>17744</v>
      </c>
      <c r="R81" t="s">
        <v>396</v>
      </c>
      <c r="S81">
        <v>6.6</v>
      </c>
      <c r="T81">
        <v>6849</v>
      </c>
    </row>
    <row r="82" spans="1:20" x14ac:dyDescent="0.35">
      <c r="A82">
        <v>170000000</v>
      </c>
      <c r="B82" t="s">
        <v>398</v>
      </c>
      <c r="C82" t="s">
        <v>399</v>
      </c>
      <c r="D82">
        <v>58595</v>
      </c>
      <c r="E82" t="s">
        <v>17745</v>
      </c>
      <c r="F82" t="s">
        <v>17547</v>
      </c>
      <c r="G82" t="s">
        <v>400</v>
      </c>
      <c r="H82" t="s">
        <v>401</v>
      </c>
      <c r="I82">
        <v>77.178972999999999</v>
      </c>
      <c r="J82" t="s">
        <v>402</v>
      </c>
      <c r="K82" t="s">
        <v>12509</v>
      </c>
      <c r="L82" s="1">
        <v>41059</v>
      </c>
      <c r="M82">
        <v>396600000</v>
      </c>
      <c r="N82">
        <v>127</v>
      </c>
      <c r="O82" t="s">
        <v>17553</v>
      </c>
      <c r="P82" t="s">
        <v>17550</v>
      </c>
      <c r="Q82" t="s">
        <v>17746</v>
      </c>
      <c r="R82" t="s">
        <v>400</v>
      </c>
      <c r="S82">
        <v>5.8</v>
      </c>
      <c r="T82">
        <v>3118</v>
      </c>
    </row>
    <row r="83" spans="1:20" x14ac:dyDescent="0.35">
      <c r="A83">
        <v>180000000</v>
      </c>
      <c r="B83" t="s">
        <v>403</v>
      </c>
      <c r="C83" t="s">
        <v>404</v>
      </c>
      <c r="D83">
        <v>102651</v>
      </c>
      <c r="E83" t="s">
        <v>17747</v>
      </c>
      <c r="F83" t="s">
        <v>17547</v>
      </c>
      <c r="G83" t="s">
        <v>405</v>
      </c>
      <c r="H83" t="s">
        <v>406</v>
      </c>
      <c r="I83">
        <v>110.62064700000001</v>
      </c>
      <c r="J83" t="s">
        <v>407</v>
      </c>
      <c r="K83" t="s">
        <v>12509</v>
      </c>
      <c r="L83" s="1">
        <v>41787</v>
      </c>
      <c r="M83">
        <v>758539785</v>
      </c>
      <c r="N83">
        <v>97</v>
      </c>
      <c r="O83" t="s">
        <v>17553</v>
      </c>
      <c r="P83" t="s">
        <v>17550</v>
      </c>
      <c r="Q83" t="s">
        <v>17748</v>
      </c>
      <c r="R83" t="s">
        <v>405</v>
      </c>
      <c r="S83">
        <v>7</v>
      </c>
      <c r="T83">
        <v>4496</v>
      </c>
    </row>
    <row r="84" spans="1:20" x14ac:dyDescent="0.35">
      <c r="A84">
        <v>170000000</v>
      </c>
      <c r="B84" t="s">
        <v>408</v>
      </c>
      <c r="C84" t="s">
        <v>409</v>
      </c>
      <c r="D84">
        <v>119450</v>
      </c>
      <c r="E84" t="s">
        <v>17749</v>
      </c>
      <c r="F84" t="s">
        <v>17547</v>
      </c>
      <c r="G84" t="s">
        <v>410</v>
      </c>
      <c r="H84" t="s">
        <v>411</v>
      </c>
      <c r="I84">
        <v>243.791743</v>
      </c>
      <c r="J84" t="s">
        <v>412</v>
      </c>
      <c r="K84" t="s">
        <v>12509</v>
      </c>
      <c r="L84" s="1">
        <v>41816</v>
      </c>
      <c r="M84">
        <v>710644566</v>
      </c>
      <c r="N84">
        <v>130</v>
      </c>
      <c r="O84" t="s">
        <v>17553</v>
      </c>
      <c r="P84" t="s">
        <v>17550</v>
      </c>
      <c r="Q84" t="s">
        <v>17750</v>
      </c>
      <c r="R84" t="s">
        <v>410</v>
      </c>
      <c r="S84">
        <v>7.3</v>
      </c>
      <c r="T84">
        <v>4410</v>
      </c>
    </row>
    <row r="85" spans="1:20" x14ac:dyDescent="0.35">
      <c r="A85">
        <v>27000000</v>
      </c>
      <c r="B85" t="s">
        <v>414</v>
      </c>
      <c r="C85" t="s">
        <v>99</v>
      </c>
      <c r="D85">
        <v>79698</v>
      </c>
      <c r="E85" t="s">
        <v>4114</v>
      </c>
      <c r="F85" t="s">
        <v>17547</v>
      </c>
      <c r="G85" t="s">
        <v>415</v>
      </c>
      <c r="H85" t="s">
        <v>416</v>
      </c>
      <c r="I85">
        <v>2.4185349999999999</v>
      </c>
      <c r="J85" t="s">
        <v>417</v>
      </c>
      <c r="K85" t="s">
        <v>17751</v>
      </c>
      <c r="L85" s="1">
        <v>42048</v>
      </c>
      <c r="M85">
        <v>0</v>
      </c>
      <c r="N85">
        <v>109</v>
      </c>
      <c r="O85" t="s">
        <v>17553</v>
      </c>
      <c r="P85" t="s">
        <v>17550</v>
      </c>
      <c r="Q85" t="s">
        <v>17752</v>
      </c>
      <c r="R85" t="s">
        <v>415</v>
      </c>
      <c r="S85">
        <v>4.8</v>
      </c>
      <c r="T85">
        <v>34</v>
      </c>
    </row>
    <row r="86" spans="1:20" x14ac:dyDescent="0.35">
      <c r="A86">
        <v>175000000</v>
      </c>
      <c r="B86" t="s">
        <v>419</v>
      </c>
      <c r="C86" t="s">
        <v>99</v>
      </c>
      <c r="D86">
        <v>64686</v>
      </c>
      <c r="E86" t="s">
        <v>17753</v>
      </c>
      <c r="F86" t="s">
        <v>17547</v>
      </c>
      <c r="G86" t="s">
        <v>420</v>
      </c>
      <c r="H86" t="s">
        <v>421</v>
      </c>
      <c r="I86">
        <v>41.796339000000003</v>
      </c>
      <c r="J86" t="s">
        <v>422</v>
      </c>
      <c r="K86" t="s">
        <v>12509</v>
      </c>
      <c r="L86" s="1">
        <v>41614</v>
      </c>
      <c r="M86">
        <v>150962475</v>
      </c>
      <c r="N86">
        <v>119</v>
      </c>
      <c r="O86" t="s">
        <v>17754</v>
      </c>
      <c r="P86" t="s">
        <v>17550</v>
      </c>
      <c r="Q86" t="s">
        <v>17755</v>
      </c>
      <c r="R86" t="s">
        <v>420</v>
      </c>
      <c r="S86">
        <v>5.9</v>
      </c>
      <c r="T86">
        <v>1326</v>
      </c>
    </row>
    <row r="87" spans="1:20" x14ac:dyDescent="0.35">
      <c r="A87">
        <v>170000000</v>
      </c>
      <c r="B87" t="s">
        <v>42</v>
      </c>
      <c r="C87" t="s">
        <v>424</v>
      </c>
      <c r="D87">
        <v>100402</v>
      </c>
      <c r="E87" t="s">
        <v>17756</v>
      </c>
      <c r="F87" t="s">
        <v>17547</v>
      </c>
      <c r="G87" t="s">
        <v>425</v>
      </c>
      <c r="H87" t="s">
        <v>426</v>
      </c>
      <c r="I87">
        <v>72.225264999999993</v>
      </c>
      <c r="J87" t="s">
        <v>185</v>
      </c>
      <c r="K87" t="s">
        <v>12509</v>
      </c>
      <c r="L87" s="1">
        <v>41718</v>
      </c>
      <c r="M87">
        <v>714766572</v>
      </c>
      <c r="N87">
        <v>136</v>
      </c>
      <c r="O87" t="s">
        <v>17553</v>
      </c>
      <c r="P87" t="s">
        <v>17550</v>
      </c>
      <c r="Q87" t="s">
        <v>17757</v>
      </c>
      <c r="R87" t="s">
        <v>425</v>
      </c>
      <c r="S87">
        <v>7.6</v>
      </c>
      <c r="T87">
        <v>5764</v>
      </c>
    </row>
    <row r="88" spans="1:20" x14ac:dyDescent="0.35">
      <c r="A88">
        <v>165000000</v>
      </c>
      <c r="B88" t="s">
        <v>427</v>
      </c>
      <c r="C88" t="s">
        <v>428</v>
      </c>
      <c r="D88">
        <v>10192</v>
      </c>
      <c r="E88" t="s">
        <v>17758</v>
      </c>
      <c r="F88" t="s">
        <v>17547</v>
      </c>
      <c r="G88" t="s">
        <v>429</v>
      </c>
      <c r="H88" t="s">
        <v>430</v>
      </c>
      <c r="I88">
        <v>44.041186000000003</v>
      </c>
      <c r="J88" t="s">
        <v>346</v>
      </c>
      <c r="K88" t="s">
        <v>12509</v>
      </c>
      <c r="L88" s="1">
        <v>40314</v>
      </c>
      <c r="M88">
        <v>752600867</v>
      </c>
      <c r="N88">
        <v>93</v>
      </c>
      <c r="O88" t="s">
        <v>17553</v>
      </c>
      <c r="P88" t="s">
        <v>17550</v>
      </c>
      <c r="Q88" t="s">
        <v>17759</v>
      </c>
      <c r="R88" t="s">
        <v>429</v>
      </c>
      <c r="S88">
        <v>6</v>
      </c>
      <c r="T88">
        <v>1959</v>
      </c>
    </row>
    <row r="89" spans="1:20" x14ac:dyDescent="0.35">
      <c r="A89">
        <v>190000000</v>
      </c>
      <c r="B89" t="s">
        <v>432</v>
      </c>
      <c r="C89" t="s">
        <v>433</v>
      </c>
      <c r="D89">
        <v>158852</v>
      </c>
      <c r="E89" t="s">
        <v>17760</v>
      </c>
      <c r="F89" t="s">
        <v>17547</v>
      </c>
      <c r="G89" t="s">
        <v>434</v>
      </c>
      <c r="H89" t="s">
        <v>435</v>
      </c>
      <c r="I89">
        <v>130.31135499999999</v>
      </c>
      <c r="J89" t="s">
        <v>436</v>
      </c>
      <c r="K89" t="s">
        <v>12509</v>
      </c>
      <c r="L89" s="1">
        <v>42143</v>
      </c>
      <c r="M89">
        <v>209154322</v>
      </c>
      <c r="N89">
        <v>130</v>
      </c>
      <c r="O89" t="s">
        <v>17553</v>
      </c>
      <c r="P89" t="s">
        <v>17550</v>
      </c>
      <c r="Q89" t="s">
        <v>17761</v>
      </c>
      <c r="R89" t="s">
        <v>434</v>
      </c>
      <c r="S89">
        <v>6.2</v>
      </c>
      <c r="T89">
        <v>2846</v>
      </c>
    </row>
    <row r="90" spans="1:20" x14ac:dyDescent="0.35">
      <c r="A90">
        <v>165000000</v>
      </c>
      <c r="B90" t="s">
        <v>437</v>
      </c>
      <c r="C90" t="s">
        <v>438</v>
      </c>
      <c r="D90">
        <v>177572</v>
      </c>
      <c r="E90" t="s">
        <v>17762</v>
      </c>
      <c r="F90" t="s">
        <v>17547</v>
      </c>
      <c r="G90" t="s">
        <v>439</v>
      </c>
      <c r="H90" t="s">
        <v>440</v>
      </c>
      <c r="I90">
        <v>203.73459</v>
      </c>
      <c r="J90" t="s">
        <v>57</v>
      </c>
      <c r="K90" t="s">
        <v>12509</v>
      </c>
      <c r="L90" s="1">
        <v>41936</v>
      </c>
      <c r="M90">
        <v>652105443</v>
      </c>
      <c r="N90">
        <v>102</v>
      </c>
      <c r="O90" t="s">
        <v>17553</v>
      </c>
      <c r="P90" t="s">
        <v>17550</v>
      </c>
      <c r="Q90" t="s">
        <v>17763</v>
      </c>
      <c r="R90" t="s">
        <v>439</v>
      </c>
      <c r="S90">
        <v>7.8</v>
      </c>
      <c r="T90">
        <v>6135</v>
      </c>
    </row>
    <row r="91" spans="1:20" x14ac:dyDescent="0.35">
      <c r="A91">
        <v>165000000</v>
      </c>
      <c r="B91" t="s">
        <v>441</v>
      </c>
      <c r="C91" t="s">
        <v>442</v>
      </c>
      <c r="D91">
        <v>82690</v>
      </c>
      <c r="E91" t="s">
        <v>17764</v>
      </c>
      <c r="F91" t="s">
        <v>17547</v>
      </c>
      <c r="G91" t="s">
        <v>443</v>
      </c>
      <c r="H91" t="s">
        <v>444</v>
      </c>
      <c r="I91">
        <v>62.341073000000002</v>
      </c>
      <c r="J91" t="s">
        <v>445</v>
      </c>
      <c r="K91" t="s">
        <v>12509</v>
      </c>
      <c r="L91" s="1">
        <v>41214</v>
      </c>
      <c r="M91">
        <v>471222889</v>
      </c>
      <c r="N91">
        <v>108</v>
      </c>
      <c r="O91" t="s">
        <v>17553</v>
      </c>
      <c r="P91" t="s">
        <v>17550</v>
      </c>
      <c r="Q91" t="s">
        <v>17765</v>
      </c>
      <c r="R91" t="s">
        <v>443</v>
      </c>
      <c r="S91">
        <v>7.1</v>
      </c>
      <c r="T91">
        <v>4570</v>
      </c>
    </row>
    <row r="92" spans="1:20" x14ac:dyDescent="0.35">
      <c r="A92">
        <v>165000000</v>
      </c>
      <c r="B92" t="s">
        <v>447</v>
      </c>
      <c r="C92" t="s">
        <v>99</v>
      </c>
      <c r="D92">
        <v>5255</v>
      </c>
      <c r="E92" t="s">
        <v>17766</v>
      </c>
      <c r="F92" t="s">
        <v>17547</v>
      </c>
      <c r="G92" t="s">
        <v>448</v>
      </c>
      <c r="H92" t="s">
        <v>449</v>
      </c>
      <c r="I92">
        <v>47.323228</v>
      </c>
      <c r="J92" t="s">
        <v>450</v>
      </c>
      <c r="K92" t="s">
        <v>12509</v>
      </c>
      <c r="L92" s="1">
        <v>38301</v>
      </c>
      <c r="M92">
        <v>305875730</v>
      </c>
      <c r="N92">
        <v>100</v>
      </c>
      <c r="O92" t="s">
        <v>17553</v>
      </c>
      <c r="P92" t="s">
        <v>17550</v>
      </c>
      <c r="Q92" t="s">
        <v>17767</v>
      </c>
      <c r="R92" t="s">
        <v>448</v>
      </c>
      <c r="S92">
        <v>6.4</v>
      </c>
      <c r="T92">
        <v>1474</v>
      </c>
    </row>
    <row r="93" spans="1:20" x14ac:dyDescent="0.35">
      <c r="A93">
        <v>165000000</v>
      </c>
      <c r="B93" t="s">
        <v>42</v>
      </c>
      <c r="C93" t="s">
        <v>452</v>
      </c>
      <c r="D93">
        <v>47933</v>
      </c>
      <c r="E93" t="s">
        <v>17768</v>
      </c>
      <c r="F93" t="s">
        <v>17547</v>
      </c>
      <c r="G93" t="s">
        <v>453</v>
      </c>
      <c r="H93" t="s">
        <v>454</v>
      </c>
      <c r="I93">
        <v>48.775722999999999</v>
      </c>
      <c r="J93" t="s">
        <v>455</v>
      </c>
      <c r="K93" t="s">
        <v>12509</v>
      </c>
      <c r="L93" s="1">
        <v>42543</v>
      </c>
      <c r="M93">
        <v>389681935</v>
      </c>
      <c r="N93">
        <v>120</v>
      </c>
      <c r="O93" t="s">
        <v>17553</v>
      </c>
      <c r="P93" t="s">
        <v>17550</v>
      </c>
      <c r="Q93" t="s">
        <v>17769</v>
      </c>
      <c r="R93" t="s">
        <v>453</v>
      </c>
      <c r="S93">
        <v>4.9000000000000004</v>
      </c>
      <c r="T93">
        <v>2491</v>
      </c>
    </row>
    <row r="94" spans="1:20" x14ac:dyDescent="0.35">
      <c r="A94">
        <v>165000000</v>
      </c>
      <c r="B94" t="s">
        <v>456</v>
      </c>
      <c r="C94" t="s">
        <v>457</v>
      </c>
      <c r="D94">
        <v>10191</v>
      </c>
      <c r="E94" t="s">
        <v>17770</v>
      </c>
      <c r="F94" t="s">
        <v>17547</v>
      </c>
      <c r="G94" t="s">
        <v>458</v>
      </c>
      <c r="H94" t="s">
        <v>459</v>
      </c>
      <c r="I94">
        <v>67.263268999999994</v>
      </c>
      <c r="J94" t="s">
        <v>460</v>
      </c>
      <c r="K94" t="s">
        <v>12509</v>
      </c>
      <c r="L94" s="1">
        <v>40242</v>
      </c>
      <c r="M94">
        <v>494878759</v>
      </c>
      <c r="N94">
        <v>98</v>
      </c>
      <c r="O94" t="s">
        <v>17553</v>
      </c>
      <c r="P94" t="s">
        <v>17550</v>
      </c>
      <c r="Q94" t="s">
        <v>17771</v>
      </c>
      <c r="R94" t="s">
        <v>458</v>
      </c>
      <c r="S94">
        <v>7.5</v>
      </c>
      <c r="T94">
        <v>4227</v>
      </c>
    </row>
    <row r="95" spans="1:20" x14ac:dyDescent="0.35">
      <c r="A95">
        <v>200000000</v>
      </c>
      <c r="B95" t="s">
        <v>461</v>
      </c>
      <c r="C95" t="s">
        <v>99</v>
      </c>
      <c r="D95">
        <v>296</v>
      </c>
      <c r="E95" t="s">
        <v>17772</v>
      </c>
      <c r="F95" t="s">
        <v>17547</v>
      </c>
      <c r="G95" t="s">
        <v>462</v>
      </c>
      <c r="H95" t="s">
        <v>463</v>
      </c>
      <c r="I95">
        <v>69.405187999999995</v>
      </c>
      <c r="J95" t="s">
        <v>464</v>
      </c>
      <c r="K95" t="s">
        <v>17773</v>
      </c>
      <c r="L95" s="1">
        <v>37804</v>
      </c>
      <c r="M95">
        <v>435000000</v>
      </c>
      <c r="N95">
        <v>109</v>
      </c>
      <c r="O95" t="s">
        <v>17553</v>
      </c>
      <c r="P95" t="s">
        <v>17550</v>
      </c>
      <c r="Q95" t="s">
        <v>17774</v>
      </c>
      <c r="R95" t="s">
        <v>462</v>
      </c>
      <c r="S95">
        <v>5.9</v>
      </c>
      <c r="T95">
        <v>2143</v>
      </c>
    </row>
    <row r="96" spans="1:20" x14ac:dyDescent="0.35">
      <c r="A96">
        <v>170000000</v>
      </c>
      <c r="B96" t="s">
        <v>271</v>
      </c>
      <c r="C96" t="s">
        <v>465</v>
      </c>
      <c r="D96">
        <v>118340</v>
      </c>
      <c r="E96" t="s">
        <v>17775</v>
      </c>
      <c r="F96" t="s">
        <v>17547</v>
      </c>
      <c r="G96" t="s">
        <v>466</v>
      </c>
      <c r="H96" t="s">
        <v>467</v>
      </c>
      <c r="I96">
        <v>481.09862399999997</v>
      </c>
      <c r="J96" t="s">
        <v>468</v>
      </c>
      <c r="K96" t="s">
        <v>17556</v>
      </c>
      <c r="L96" s="1">
        <v>41850</v>
      </c>
      <c r="M96">
        <v>773328629</v>
      </c>
      <c r="N96">
        <v>121</v>
      </c>
      <c r="O96" t="s">
        <v>17553</v>
      </c>
      <c r="P96" t="s">
        <v>17550</v>
      </c>
      <c r="Q96" t="s">
        <v>17776</v>
      </c>
      <c r="R96" t="s">
        <v>466</v>
      </c>
      <c r="S96">
        <v>7.9</v>
      </c>
      <c r="T96">
        <v>9742</v>
      </c>
    </row>
    <row r="97" spans="1:20" x14ac:dyDescent="0.35">
      <c r="A97">
        <v>165000000</v>
      </c>
      <c r="B97" t="s">
        <v>469</v>
      </c>
      <c r="C97" t="s">
        <v>470</v>
      </c>
      <c r="D97">
        <v>157336</v>
      </c>
      <c r="E97" t="s">
        <v>17777</v>
      </c>
      <c r="F97" t="s">
        <v>17547</v>
      </c>
      <c r="G97" t="s">
        <v>471</v>
      </c>
      <c r="H97" t="s">
        <v>472</v>
      </c>
      <c r="I97">
        <v>724.24778400000002</v>
      </c>
      <c r="J97" t="s">
        <v>473</v>
      </c>
      <c r="K97" t="s">
        <v>17778</v>
      </c>
      <c r="L97" s="1">
        <v>41948</v>
      </c>
      <c r="M97">
        <v>675120017</v>
      </c>
      <c r="N97">
        <v>169</v>
      </c>
      <c r="O97" t="s">
        <v>17553</v>
      </c>
      <c r="P97" t="s">
        <v>17550</v>
      </c>
      <c r="Q97" t="s">
        <v>17779</v>
      </c>
      <c r="R97" t="s">
        <v>471</v>
      </c>
      <c r="S97">
        <v>8.1</v>
      </c>
      <c r="T97">
        <v>10867</v>
      </c>
    </row>
    <row r="98" spans="1:20" x14ac:dyDescent="0.35">
      <c r="A98">
        <v>160000000</v>
      </c>
      <c r="B98" t="s">
        <v>474</v>
      </c>
      <c r="C98" t="s">
        <v>475</v>
      </c>
      <c r="D98">
        <v>27205</v>
      </c>
      <c r="E98" t="s">
        <v>17780</v>
      </c>
      <c r="F98" t="s">
        <v>17547</v>
      </c>
      <c r="G98" t="s">
        <v>476</v>
      </c>
      <c r="H98" t="s">
        <v>477</v>
      </c>
      <c r="I98">
        <v>167.58371</v>
      </c>
      <c r="J98" t="s">
        <v>478</v>
      </c>
      <c r="K98" t="s">
        <v>17556</v>
      </c>
      <c r="L98" s="1">
        <v>40373</v>
      </c>
      <c r="M98">
        <v>825532764</v>
      </c>
      <c r="N98">
        <v>148</v>
      </c>
      <c r="O98" t="s">
        <v>17781</v>
      </c>
      <c r="P98" t="s">
        <v>17550</v>
      </c>
      <c r="Q98" t="s">
        <v>17782</v>
      </c>
      <c r="R98" t="s">
        <v>476</v>
      </c>
      <c r="S98">
        <v>8.1</v>
      </c>
      <c r="T98">
        <v>13752</v>
      </c>
    </row>
    <row r="99" spans="1:20" x14ac:dyDescent="0.35">
      <c r="A99">
        <v>15000000</v>
      </c>
      <c r="B99" t="s">
        <v>479</v>
      </c>
      <c r="C99" t="s">
        <v>99</v>
      </c>
      <c r="D99">
        <v>315011</v>
      </c>
      <c r="E99" t="s">
        <v>17783</v>
      </c>
      <c r="F99" t="s">
        <v>17784</v>
      </c>
      <c r="G99" t="s">
        <v>480</v>
      </c>
      <c r="H99" t="s">
        <v>481</v>
      </c>
      <c r="I99">
        <v>9.4769989999999993</v>
      </c>
      <c r="J99" t="s">
        <v>482</v>
      </c>
      <c r="K99" t="s">
        <v>17785</v>
      </c>
      <c r="L99" s="1">
        <v>42580</v>
      </c>
      <c r="M99">
        <v>77000000</v>
      </c>
      <c r="N99">
        <v>120</v>
      </c>
      <c r="O99" t="s">
        <v>17786</v>
      </c>
      <c r="P99" t="s">
        <v>17550</v>
      </c>
      <c r="Q99" t="s">
        <v>17787</v>
      </c>
      <c r="R99" t="s">
        <v>17788</v>
      </c>
      <c r="S99">
        <v>6.5</v>
      </c>
      <c r="T99">
        <v>143</v>
      </c>
    </row>
    <row r="100" spans="1:20" x14ac:dyDescent="0.35">
      <c r="A100">
        <v>250000000</v>
      </c>
      <c r="B100" t="s">
        <v>23</v>
      </c>
      <c r="C100" t="s">
        <v>122</v>
      </c>
      <c r="D100">
        <v>49051</v>
      </c>
      <c r="E100" t="s">
        <v>17789</v>
      </c>
      <c r="F100" t="s">
        <v>17547</v>
      </c>
      <c r="G100" t="s">
        <v>484</v>
      </c>
      <c r="H100" t="s">
        <v>485</v>
      </c>
      <c r="I100">
        <v>108.849621</v>
      </c>
      <c r="J100" t="s">
        <v>140</v>
      </c>
      <c r="K100" t="s">
        <v>17597</v>
      </c>
      <c r="L100" s="1">
        <v>41239</v>
      </c>
      <c r="M100">
        <v>1021103568</v>
      </c>
      <c r="N100">
        <v>169</v>
      </c>
      <c r="O100" t="s">
        <v>17553</v>
      </c>
      <c r="P100" t="s">
        <v>17550</v>
      </c>
      <c r="Q100" t="s">
        <v>17790</v>
      </c>
      <c r="R100" t="s">
        <v>484</v>
      </c>
      <c r="S100">
        <v>7</v>
      </c>
      <c r="T100">
        <v>8297</v>
      </c>
    </row>
    <row r="101" spans="1:20" x14ac:dyDescent="0.35">
      <c r="A101">
        <v>38000000</v>
      </c>
      <c r="B101" t="s">
        <v>486</v>
      </c>
      <c r="C101" t="s">
        <v>99</v>
      </c>
      <c r="D101">
        <v>9799</v>
      </c>
      <c r="E101" t="s">
        <v>17791</v>
      </c>
      <c r="F101" t="s">
        <v>17547</v>
      </c>
      <c r="G101" t="s">
        <v>487</v>
      </c>
      <c r="H101" t="s">
        <v>488</v>
      </c>
      <c r="I101">
        <v>6.909942</v>
      </c>
      <c r="J101" t="s">
        <v>489</v>
      </c>
      <c r="K101" t="s">
        <v>17722</v>
      </c>
      <c r="L101" s="1">
        <v>37064</v>
      </c>
      <c r="M101">
        <v>207283925</v>
      </c>
      <c r="N101">
        <v>106</v>
      </c>
      <c r="O101" t="s">
        <v>17553</v>
      </c>
      <c r="P101" t="s">
        <v>17550</v>
      </c>
      <c r="Q101" t="s">
        <v>17792</v>
      </c>
      <c r="R101" t="s">
        <v>487</v>
      </c>
      <c r="S101">
        <v>6.6</v>
      </c>
      <c r="T101">
        <v>3428</v>
      </c>
    </row>
    <row r="102" spans="1:20" x14ac:dyDescent="0.35">
      <c r="A102">
        <v>150000000</v>
      </c>
      <c r="B102" t="s">
        <v>490</v>
      </c>
      <c r="C102" t="s">
        <v>491</v>
      </c>
      <c r="D102">
        <v>4922</v>
      </c>
      <c r="E102" t="s">
        <v>17793</v>
      </c>
      <c r="F102" t="s">
        <v>17547</v>
      </c>
      <c r="G102" t="s">
        <v>492</v>
      </c>
      <c r="H102" t="s">
        <v>493</v>
      </c>
      <c r="I102">
        <v>60.269278999999997</v>
      </c>
      <c r="J102" t="s">
        <v>494</v>
      </c>
      <c r="K102" t="s">
        <v>12509</v>
      </c>
      <c r="L102" s="1">
        <v>39776</v>
      </c>
      <c r="M102">
        <v>333932083</v>
      </c>
      <c r="N102">
        <v>166</v>
      </c>
      <c r="O102" t="s">
        <v>17553</v>
      </c>
      <c r="P102" t="s">
        <v>17550</v>
      </c>
      <c r="Q102" t="s">
        <v>17794</v>
      </c>
      <c r="R102" t="s">
        <v>492</v>
      </c>
      <c r="S102">
        <v>7.3</v>
      </c>
      <c r="T102">
        <v>3292</v>
      </c>
    </row>
    <row r="103" spans="1:20" x14ac:dyDescent="0.35">
      <c r="A103">
        <v>160000000</v>
      </c>
      <c r="B103" t="s">
        <v>271</v>
      </c>
      <c r="C103" t="s">
        <v>495</v>
      </c>
      <c r="D103">
        <v>49538</v>
      </c>
      <c r="E103" t="s">
        <v>17795</v>
      </c>
      <c r="F103" t="s">
        <v>17547</v>
      </c>
      <c r="G103" t="s">
        <v>496</v>
      </c>
      <c r="H103" t="s">
        <v>497</v>
      </c>
      <c r="I103">
        <v>3.1951740000000002</v>
      </c>
      <c r="J103" t="s">
        <v>498</v>
      </c>
      <c r="K103" t="s">
        <v>12509</v>
      </c>
      <c r="L103" s="1">
        <v>40687</v>
      </c>
      <c r="M103">
        <v>353624124</v>
      </c>
      <c r="N103">
        <v>132</v>
      </c>
      <c r="O103" t="s">
        <v>17796</v>
      </c>
      <c r="P103" t="s">
        <v>17550</v>
      </c>
      <c r="Q103" t="s">
        <v>17797</v>
      </c>
      <c r="R103" t="s">
        <v>496</v>
      </c>
      <c r="S103">
        <v>7.1</v>
      </c>
      <c r="T103">
        <v>5181</v>
      </c>
    </row>
    <row r="104" spans="1:20" x14ac:dyDescent="0.35">
      <c r="A104">
        <v>160000000</v>
      </c>
      <c r="B104" t="s">
        <v>42</v>
      </c>
      <c r="C104" t="s">
        <v>499</v>
      </c>
      <c r="D104">
        <v>131634</v>
      </c>
      <c r="E104" t="s">
        <v>17798</v>
      </c>
      <c r="F104" t="s">
        <v>17547</v>
      </c>
      <c r="G104" t="s">
        <v>500</v>
      </c>
      <c r="H104" t="s">
        <v>501</v>
      </c>
      <c r="I104">
        <v>127.28442699999999</v>
      </c>
      <c r="J104" t="s">
        <v>502</v>
      </c>
      <c r="K104" t="s">
        <v>17722</v>
      </c>
      <c r="L104" s="1">
        <v>42326</v>
      </c>
      <c r="M104">
        <v>653428261</v>
      </c>
      <c r="N104">
        <v>137</v>
      </c>
      <c r="O104" t="s">
        <v>17553</v>
      </c>
      <c r="P104" t="s">
        <v>17550</v>
      </c>
      <c r="Q104" t="s">
        <v>17799</v>
      </c>
      <c r="R104" t="s">
        <v>500</v>
      </c>
      <c r="S104">
        <v>6.6</v>
      </c>
      <c r="T104">
        <v>3984</v>
      </c>
    </row>
    <row r="105" spans="1:20" x14ac:dyDescent="0.35">
      <c r="A105">
        <v>150000000</v>
      </c>
      <c r="B105" t="s">
        <v>503</v>
      </c>
      <c r="C105" t="s">
        <v>504</v>
      </c>
      <c r="D105">
        <v>27022</v>
      </c>
      <c r="E105" t="s">
        <v>17800</v>
      </c>
      <c r="F105" t="s">
        <v>17547</v>
      </c>
      <c r="G105" t="s">
        <v>505</v>
      </c>
      <c r="H105" t="s">
        <v>506</v>
      </c>
      <c r="I105">
        <v>35.580815000000001</v>
      </c>
      <c r="J105" t="s">
        <v>507</v>
      </c>
      <c r="K105" t="s">
        <v>12509</v>
      </c>
      <c r="L105" s="1">
        <v>40372</v>
      </c>
      <c r="M105">
        <v>215283742</v>
      </c>
      <c r="N105">
        <v>109</v>
      </c>
      <c r="O105" t="s">
        <v>17553</v>
      </c>
      <c r="P105" t="s">
        <v>17550</v>
      </c>
      <c r="Q105" t="s">
        <v>17801</v>
      </c>
      <c r="R105" t="s">
        <v>505</v>
      </c>
      <c r="S105">
        <v>5.8</v>
      </c>
      <c r="T105">
        <v>1470</v>
      </c>
    </row>
    <row r="106" spans="1:20" x14ac:dyDescent="0.35">
      <c r="A106">
        <v>160000000</v>
      </c>
      <c r="B106" t="s">
        <v>508</v>
      </c>
      <c r="C106" t="s">
        <v>509</v>
      </c>
      <c r="D106">
        <v>503</v>
      </c>
      <c r="E106" t="s">
        <v>17802</v>
      </c>
      <c r="F106" t="s">
        <v>17547</v>
      </c>
      <c r="G106" t="s">
        <v>510</v>
      </c>
      <c r="H106" t="s">
        <v>511</v>
      </c>
      <c r="I106">
        <v>21.133748000000001</v>
      </c>
      <c r="J106" t="s">
        <v>512</v>
      </c>
      <c r="K106" t="s">
        <v>12509</v>
      </c>
      <c r="L106" s="1">
        <v>38849</v>
      </c>
      <c r="M106">
        <v>181674817</v>
      </c>
      <c r="N106">
        <v>99</v>
      </c>
      <c r="O106" t="s">
        <v>17549</v>
      </c>
      <c r="P106" t="s">
        <v>17550</v>
      </c>
      <c r="Q106" t="s">
        <v>17803</v>
      </c>
      <c r="R106" t="s">
        <v>510</v>
      </c>
      <c r="S106">
        <v>5.5</v>
      </c>
      <c r="T106">
        <v>583</v>
      </c>
    </row>
    <row r="107" spans="1:20" x14ac:dyDescent="0.35">
      <c r="A107">
        <v>170000000</v>
      </c>
      <c r="B107" t="s">
        <v>514</v>
      </c>
      <c r="C107" t="s">
        <v>515</v>
      </c>
      <c r="D107">
        <v>241259</v>
      </c>
      <c r="E107" t="s">
        <v>17804</v>
      </c>
      <c r="F107" t="s">
        <v>17547</v>
      </c>
      <c r="G107" t="s">
        <v>516</v>
      </c>
      <c r="H107" t="s">
        <v>517</v>
      </c>
      <c r="I107">
        <v>56.268915999999997</v>
      </c>
      <c r="J107" t="s">
        <v>518</v>
      </c>
      <c r="K107" t="s">
        <v>17556</v>
      </c>
      <c r="L107" s="1">
        <v>42515</v>
      </c>
      <c r="M107">
        <v>299370084</v>
      </c>
      <c r="N107">
        <v>113</v>
      </c>
      <c r="O107" t="s">
        <v>17553</v>
      </c>
      <c r="P107" t="s">
        <v>17550</v>
      </c>
      <c r="Q107" t="s">
        <v>17805</v>
      </c>
      <c r="R107" t="s">
        <v>516</v>
      </c>
      <c r="S107">
        <v>6.5</v>
      </c>
      <c r="T107">
        <v>1725</v>
      </c>
    </row>
    <row r="108" spans="1:20" x14ac:dyDescent="0.35">
      <c r="A108">
        <v>160000000</v>
      </c>
      <c r="B108" t="s">
        <v>519</v>
      </c>
      <c r="C108" t="s">
        <v>520</v>
      </c>
      <c r="D108">
        <v>810</v>
      </c>
      <c r="E108" t="s">
        <v>17806</v>
      </c>
      <c r="F108" t="s">
        <v>17547</v>
      </c>
      <c r="G108" t="s">
        <v>521</v>
      </c>
      <c r="H108" t="s">
        <v>522</v>
      </c>
      <c r="I108">
        <v>42.986466999999998</v>
      </c>
      <c r="J108" t="s">
        <v>523</v>
      </c>
      <c r="K108" t="s">
        <v>12509</v>
      </c>
      <c r="L108" s="1">
        <v>39219</v>
      </c>
      <c r="M108">
        <v>798958165</v>
      </c>
      <c r="N108">
        <v>93</v>
      </c>
      <c r="O108" t="s">
        <v>17807</v>
      </c>
      <c r="P108" t="s">
        <v>17550</v>
      </c>
      <c r="Q108" t="s">
        <v>17808</v>
      </c>
      <c r="R108" t="s">
        <v>521</v>
      </c>
      <c r="S108">
        <v>6</v>
      </c>
      <c r="T108">
        <v>2278</v>
      </c>
    </row>
    <row r="109" spans="1:20" x14ac:dyDescent="0.35">
      <c r="A109">
        <v>160000000</v>
      </c>
      <c r="B109" t="s">
        <v>70</v>
      </c>
      <c r="C109" t="s">
        <v>525</v>
      </c>
      <c r="D109">
        <v>68735</v>
      </c>
      <c r="E109" t="s">
        <v>17809</v>
      </c>
      <c r="F109" t="s">
        <v>17547</v>
      </c>
      <c r="G109" t="s">
        <v>526</v>
      </c>
      <c r="H109" t="s">
        <v>527</v>
      </c>
      <c r="I109">
        <v>63.148529000000003</v>
      </c>
      <c r="J109" t="s">
        <v>528</v>
      </c>
      <c r="K109" t="s">
        <v>17810</v>
      </c>
      <c r="L109" s="1">
        <v>42515</v>
      </c>
      <c r="M109">
        <v>433677183</v>
      </c>
      <c r="N109">
        <v>123</v>
      </c>
      <c r="O109" t="s">
        <v>17553</v>
      </c>
      <c r="P109" t="s">
        <v>17550</v>
      </c>
      <c r="Q109" t="s">
        <v>17811</v>
      </c>
      <c r="R109" t="s">
        <v>526</v>
      </c>
      <c r="S109">
        <v>6.3</v>
      </c>
      <c r="T109">
        <v>2268</v>
      </c>
    </row>
    <row r="110" spans="1:20" x14ac:dyDescent="0.35">
      <c r="A110">
        <v>155000000</v>
      </c>
      <c r="B110" t="s">
        <v>529</v>
      </c>
      <c r="C110" t="s">
        <v>530</v>
      </c>
      <c r="D110">
        <v>87101</v>
      </c>
      <c r="E110" t="s">
        <v>17812</v>
      </c>
      <c r="F110" t="s">
        <v>17547</v>
      </c>
      <c r="G110" t="s">
        <v>531</v>
      </c>
      <c r="H110" t="s">
        <v>532</v>
      </c>
      <c r="I110">
        <v>202.04263499999999</v>
      </c>
      <c r="J110" t="s">
        <v>533</v>
      </c>
      <c r="K110" t="s">
        <v>12509</v>
      </c>
      <c r="L110" s="1">
        <v>42178</v>
      </c>
      <c r="M110">
        <v>440603537</v>
      </c>
      <c r="N110">
        <v>126</v>
      </c>
      <c r="O110" t="s">
        <v>17553</v>
      </c>
      <c r="P110" t="s">
        <v>17550</v>
      </c>
      <c r="Q110" t="s">
        <v>17813</v>
      </c>
      <c r="R110" t="s">
        <v>531</v>
      </c>
      <c r="S110">
        <v>5.8</v>
      </c>
      <c r="T110">
        <v>3631</v>
      </c>
    </row>
    <row r="111" spans="1:20" x14ac:dyDescent="0.35">
      <c r="A111">
        <v>155000000</v>
      </c>
      <c r="B111" t="s">
        <v>98</v>
      </c>
      <c r="C111" t="s">
        <v>99</v>
      </c>
      <c r="D111">
        <v>10140</v>
      </c>
      <c r="E111" t="s">
        <v>17814</v>
      </c>
      <c r="F111" t="s">
        <v>17547</v>
      </c>
      <c r="G111" t="s">
        <v>534</v>
      </c>
      <c r="H111" t="s">
        <v>535</v>
      </c>
      <c r="I111">
        <v>49.661983999999997</v>
      </c>
      <c r="J111" t="s">
        <v>536</v>
      </c>
      <c r="K111" t="s">
        <v>12509</v>
      </c>
      <c r="L111" s="1">
        <v>40403</v>
      </c>
      <c r="M111">
        <v>415686217</v>
      </c>
      <c r="N111">
        <v>113</v>
      </c>
      <c r="O111" t="s">
        <v>17553</v>
      </c>
      <c r="P111" t="s">
        <v>17550</v>
      </c>
      <c r="Q111" t="s">
        <v>17815</v>
      </c>
      <c r="R111" t="s">
        <v>534</v>
      </c>
      <c r="S111">
        <v>6.2</v>
      </c>
      <c r="T111">
        <v>1514</v>
      </c>
    </row>
    <row r="112" spans="1:20" x14ac:dyDescent="0.35">
      <c r="A112">
        <v>140000000</v>
      </c>
      <c r="B112" t="s">
        <v>538</v>
      </c>
      <c r="C112" t="s">
        <v>99</v>
      </c>
      <c r="D112">
        <v>676</v>
      </c>
      <c r="E112" t="s">
        <v>17816</v>
      </c>
      <c r="F112" t="s">
        <v>17547</v>
      </c>
      <c r="G112" t="s">
        <v>539</v>
      </c>
      <c r="H112" t="s">
        <v>540</v>
      </c>
      <c r="I112">
        <v>34.206690000000002</v>
      </c>
      <c r="J112" t="s">
        <v>541</v>
      </c>
      <c r="K112" t="s">
        <v>12509</v>
      </c>
      <c r="L112" s="1">
        <v>37032</v>
      </c>
      <c r="M112">
        <v>449220945</v>
      </c>
      <c r="N112">
        <v>183</v>
      </c>
      <c r="O112" t="s">
        <v>17817</v>
      </c>
      <c r="P112" t="s">
        <v>17550</v>
      </c>
      <c r="Q112" t="s">
        <v>17818</v>
      </c>
      <c r="R112" t="s">
        <v>539</v>
      </c>
      <c r="S112">
        <v>6.6</v>
      </c>
      <c r="T112">
        <v>1791</v>
      </c>
    </row>
    <row r="113" spans="1:20" x14ac:dyDescent="0.35">
      <c r="A113">
        <v>150000000</v>
      </c>
      <c r="B113" t="s">
        <v>544</v>
      </c>
      <c r="C113" t="s">
        <v>199</v>
      </c>
      <c r="D113">
        <v>1858</v>
      </c>
      <c r="E113" t="s">
        <v>17819</v>
      </c>
      <c r="F113" t="s">
        <v>17547</v>
      </c>
      <c r="G113" t="s">
        <v>545</v>
      </c>
      <c r="H113" t="s">
        <v>546</v>
      </c>
      <c r="I113">
        <v>25.468492999999999</v>
      </c>
      <c r="J113" t="s">
        <v>547</v>
      </c>
      <c r="K113" t="s">
        <v>12509</v>
      </c>
      <c r="L113" s="1">
        <v>39260</v>
      </c>
      <c r="M113">
        <v>709709780</v>
      </c>
      <c r="N113">
        <v>144</v>
      </c>
      <c r="O113" t="s">
        <v>17820</v>
      </c>
      <c r="P113" t="s">
        <v>17550</v>
      </c>
      <c r="Q113" t="s">
        <v>17821</v>
      </c>
      <c r="R113" t="s">
        <v>545</v>
      </c>
      <c r="S113">
        <v>6.6</v>
      </c>
      <c r="T113">
        <v>4040</v>
      </c>
    </row>
    <row r="114" spans="1:20" x14ac:dyDescent="0.35">
      <c r="A114">
        <v>155000000</v>
      </c>
      <c r="B114" t="s">
        <v>548</v>
      </c>
      <c r="C114" t="s">
        <v>99</v>
      </c>
      <c r="D114">
        <v>1966</v>
      </c>
      <c r="E114" t="s">
        <v>17822</v>
      </c>
      <c r="F114" t="s">
        <v>17547</v>
      </c>
      <c r="G114" t="s">
        <v>549</v>
      </c>
      <c r="H114" t="s">
        <v>550</v>
      </c>
      <c r="I114">
        <v>39.019229000000003</v>
      </c>
      <c r="J114" t="s">
        <v>551</v>
      </c>
      <c r="K114" t="s">
        <v>17823</v>
      </c>
      <c r="L114" s="1">
        <v>38312</v>
      </c>
      <c r="M114">
        <v>167298192</v>
      </c>
      <c r="N114">
        <v>175</v>
      </c>
      <c r="O114" t="s">
        <v>17553</v>
      </c>
      <c r="P114" t="s">
        <v>17550</v>
      </c>
      <c r="Q114" t="s">
        <v>17824</v>
      </c>
      <c r="R114" t="s">
        <v>549</v>
      </c>
      <c r="S114">
        <v>5.6</v>
      </c>
      <c r="T114">
        <v>927</v>
      </c>
    </row>
    <row r="115" spans="1:20" x14ac:dyDescent="0.35">
      <c r="A115">
        <v>150000000</v>
      </c>
      <c r="B115" t="s">
        <v>554</v>
      </c>
      <c r="C115" t="s">
        <v>555</v>
      </c>
      <c r="D115">
        <v>675</v>
      </c>
      <c r="E115" t="s">
        <v>17825</v>
      </c>
      <c r="F115" t="s">
        <v>17547</v>
      </c>
      <c r="G115" t="s">
        <v>556</v>
      </c>
      <c r="H115" t="s">
        <v>557</v>
      </c>
      <c r="I115">
        <v>78.144395000000003</v>
      </c>
      <c r="J115" t="s">
        <v>68</v>
      </c>
      <c r="K115" t="s">
        <v>17556</v>
      </c>
      <c r="L115" s="1">
        <v>39261</v>
      </c>
      <c r="M115">
        <v>938212738</v>
      </c>
      <c r="N115">
        <v>138</v>
      </c>
      <c r="O115" t="s">
        <v>17553</v>
      </c>
      <c r="P115" t="s">
        <v>17550</v>
      </c>
      <c r="Q115" t="s">
        <v>17826</v>
      </c>
      <c r="R115" t="s">
        <v>556</v>
      </c>
      <c r="S115">
        <v>7.4</v>
      </c>
      <c r="T115">
        <v>5494</v>
      </c>
    </row>
    <row r="116" spans="1:20" x14ac:dyDescent="0.35">
      <c r="A116">
        <v>150000000</v>
      </c>
      <c r="B116" t="s">
        <v>64</v>
      </c>
      <c r="C116" t="s">
        <v>558</v>
      </c>
      <c r="D116">
        <v>674</v>
      </c>
      <c r="E116" t="s">
        <v>17827</v>
      </c>
      <c r="F116" t="s">
        <v>17547</v>
      </c>
      <c r="G116" t="s">
        <v>559</v>
      </c>
      <c r="H116" t="s">
        <v>560</v>
      </c>
      <c r="I116">
        <v>101.250416</v>
      </c>
      <c r="J116" t="s">
        <v>561</v>
      </c>
      <c r="K116" t="s">
        <v>17556</v>
      </c>
      <c r="L116" s="1">
        <v>38661</v>
      </c>
      <c r="M116">
        <v>895921036</v>
      </c>
      <c r="N116">
        <v>157</v>
      </c>
      <c r="O116" t="s">
        <v>17564</v>
      </c>
      <c r="P116" t="s">
        <v>17550</v>
      </c>
      <c r="Q116" t="s">
        <v>17828</v>
      </c>
      <c r="R116" t="s">
        <v>559</v>
      </c>
      <c r="S116">
        <v>7.5</v>
      </c>
      <c r="T116">
        <v>5608</v>
      </c>
    </row>
    <row r="117" spans="1:20" x14ac:dyDescent="0.35">
      <c r="A117">
        <v>150000000</v>
      </c>
      <c r="B117" t="s">
        <v>563</v>
      </c>
      <c r="C117" t="s">
        <v>564</v>
      </c>
      <c r="D117">
        <v>8960</v>
      </c>
      <c r="E117" t="s">
        <v>17829</v>
      </c>
      <c r="F117" t="s">
        <v>17547</v>
      </c>
      <c r="G117" t="s">
        <v>565</v>
      </c>
      <c r="H117" t="s">
        <v>566</v>
      </c>
      <c r="I117">
        <v>56.758411000000002</v>
      </c>
      <c r="J117" t="s">
        <v>567</v>
      </c>
      <c r="K117" t="s">
        <v>12509</v>
      </c>
      <c r="L117" s="1">
        <v>39630</v>
      </c>
      <c r="M117">
        <v>624029371</v>
      </c>
      <c r="N117">
        <v>92</v>
      </c>
      <c r="O117" t="s">
        <v>17754</v>
      </c>
      <c r="P117" t="s">
        <v>17550</v>
      </c>
      <c r="Q117" t="s">
        <v>17830</v>
      </c>
      <c r="R117" t="s">
        <v>565</v>
      </c>
      <c r="S117">
        <v>6.2</v>
      </c>
      <c r="T117">
        <v>2961</v>
      </c>
    </row>
    <row r="118" spans="1:20" x14ac:dyDescent="0.35">
      <c r="A118">
        <v>150000000</v>
      </c>
      <c r="B118" t="s">
        <v>568</v>
      </c>
      <c r="C118" t="s">
        <v>569</v>
      </c>
      <c r="D118">
        <v>6479</v>
      </c>
      <c r="E118" t="s">
        <v>17831</v>
      </c>
      <c r="F118" t="s">
        <v>17547</v>
      </c>
      <c r="G118" t="s">
        <v>570</v>
      </c>
      <c r="H118" t="s">
        <v>571</v>
      </c>
      <c r="I118">
        <v>70.867401000000001</v>
      </c>
      <c r="J118" t="s">
        <v>572</v>
      </c>
      <c r="K118" t="s">
        <v>12509</v>
      </c>
      <c r="L118" s="1">
        <v>39430</v>
      </c>
      <c r="M118">
        <v>585349010</v>
      </c>
      <c r="N118">
        <v>101</v>
      </c>
      <c r="O118" t="s">
        <v>17553</v>
      </c>
      <c r="P118" t="s">
        <v>17550</v>
      </c>
      <c r="Q118" t="s">
        <v>17832</v>
      </c>
      <c r="R118" t="s">
        <v>570</v>
      </c>
      <c r="S118">
        <v>6.9</v>
      </c>
      <c r="T118">
        <v>4853</v>
      </c>
    </row>
    <row r="119" spans="1:20" x14ac:dyDescent="0.35">
      <c r="A119">
        <v>150000000</v>
      </c>
      <c r="B119" t="s">
        <v>573</v>
      </c>
      <c r="C119" t="s">
        <v>574</v>
      </c>
      <c r="D119">
        <v>118</v>
      </c>
      <c r="E119" t="s">
        <v>17833</v>
      </c>
      <c r="F119" t="s">
        <v>17547</v>
      </c>
      <c r="G119" t="s">
        <v>575</v>
      </c>
      <c r="H119" t="s">
        <v>576</v>
      </c>
      <c r="I119">
        <v>53.905591999999999</v>
      </c>
      <c r="J119" t="s">
        <v>577</v>
      </c>
      <c r="K119" t="s">
        <v>17834</v>
      </c>
      <c r="L119" s="1">
        <v>38546</v>
      </c>
      <c r="M119">
        <v>474968763</v>
      </c>
      <c r="N119">
        <v>115</v>
      </c>
      <c r="O119" t="s">
        <v>17553</v>
      </c>
      <c r="P119" t="s">
        <v>17550</v>
      </c>
      <c r="Q119" t="s">
        <v>17835</v>
      </c>
      <c r="R119" t="s">
        <v>575</v>
      </c>
      <c r="S119">
        <v>6.7</v>
      </c>
      <c r="T119">
        <v>3624</v>
      </c>
    </row>
    <row r="120" spans="1:20" x14ac:dyDescent="0.35">
      <c r="A120">
        <v>150000000</v>
      </c>
      <c r="B120" t="s">
        <v>578</v>
      </c>
      <c r="C120" t="s">
        <v>579</v>
      </c>
      <c r="D120">
        <v>2062</v>
      </c>
      <c r="E120" t="s">
        <v>17836</v>
      </c>
      <c r="F120" t="s">
        <v>17547</v>
      </c>
      <c r="G120" t="s">
        <v>580</v>
      </c>
      <c r="H120" t="s">
        <v>581</v>
      </c>
      <c r="I120">
        <v>65.677398999999994</v>
      </c>
      <c r="J120" t="s">
        <v>198</v>
      </c>
      <c r="K120" t="s">
        <v>12509</v>
      </c>
      <c r="L120" s="1">
        <v>39255</v>
      </c>
      <c r="M120">
        <v>623722818</v>
      </c>
      <c r="N120">
        <v>111</v>
      </c>
      <c r="O120" t="s">
        <v>17553</v>
      </c>
      <c r="P120" t="s">
        <v>17550</v>
      </c>
      <c r="Q120" t="s">
        <v>17837</v>
      </c>
      <c r="R120" t="s">
        <v>580</v>
      </c>
      <c r="S120">
        <v>7.5</v>
      </c>
      <c r="T120">
        <v>4369</v>
      </c>
    </row>
    <row r="121" spans="1:20" x14ac:dyDescent="0.35">
      <c r="A121">
        <v>150000000</v>
      </c>
      <c r="B121" t="s">
        <v>582</v>
      </c>
      <c r="C121" t="s">
        <v>583</v>
      </c>
      <c r="D121">
        <v>272</v>
      </c>
      <c r="E121" t="s">
        <v>17838</v>
      </c>
      <c r="F121" t="s">
        <v>17547</v>
      </c>
      <c r="G121" t="s">
        <v>584</v>
      </c>
      <c r="H121" t="s">
        <v>585</v>
      </c>
      <c r="I121">
        <v>115.040024</v>
      </c>
      <c r="J121" t="s">
        <v>586</v>
      </c>
      <c r="K121" t="s">
        <v>17556</v>
      </c>
      <c r="L121" s="1">
        <v>38513</v>
      </c>
      <c r="M121">
        <v>374218673</v>
      </c>
      <c r="N121">
        <v>140</v>
      </c>
      <c r="O121" t="s">
        <v>17839</v>
      </c>
      <c r="P121" t="s">
        <v>17550</v>
      </c>
      <c r="Q121" t="s">
        <v>17840</v>
      </c>
      <c r="R121" t="s">
        <v>584</v>
      </c>
      <c r="S121">
        <v>7.5</v>
      </c>
      <c r="T121">
        <v>7359</v>
      </c>
    </row>
    <row r="122" spans="1:20" x14ac:dyDescent="0.35">
      <c r="A122">
        <v>150000000</v>
      </c>
      <c r="B122" t="s">
        <v>587</v>
      </c>
      <c r="C122" t="s">
        <v>588</v>
      </c>
      <c r="D122">
        <v>10527</v>
      </c>
      <c r="E122" t="s">
        <v>17841</v>
      </c>
      <c r="F122" t="s">
        <v>17547</v>
      </c>
      <c r="G122" t="s">
        <v>589</v>
      </c>
      <c r="H122" t="s">
        <v>590</v>
      </c>
      <c r="I122">
        <v>44.141021000000002</v>
      </c>
      <c r="J122" t="s">
        <v>346</v>
      </c>
      <c r="K122" t="s">
        <v>12509</v>
      </c>
      <c r="L122" s="1">
        <v>39751</v>
      </c>
      <c r="M122">
        <v>603900354</v>
      </c>
      <c r="N122">
        <v>89</v>
      </c>
      <c r="O122" t="s">
        <v>17842</v>
      </c>
      <c r="P122" t="s">
        <v>17550</v>
      </c>
      <c r="Q122" t="s">
        <v>17843</v>
      </c>
      <c r="R122" t="s">
        <v>589</v>
      </c>
      <c r="S122">
        <v>6.2</v>
      </c>
      <c r="T122">
        <v>1810</v>
      </c>
    </row>
    <row r="123" spans="1:20" x14ac:dyDescent="0.35">
      <c r="A123">
        <v>150000000</v>
      </c>
      <c r="B123" t="s">
        <v>591</v>
      </c>
      <c r="C123" t="s">
        <v>592</v>
      </c>
      <c r="D123">
        <v>18360</v>
      </c>
      <c r="E123" t="s">
        <v>17844</v>
      </c>
      <c r="F123" t="s">
        <v>17547</v>
      </c>
      <c r="G123" t="s">
        <v>593</v>
      </c>
      <c r="H123" t="s">
        <v>594</v>
      </c>
      <c r="I123">
        <v>81.781591000000006</v>
      </c>
      <c r="J123" t="s">
        <v>595</v>
      </c>
      <c r="K123" t="s">
        <v>17676</v>
      </c>
      <c r="L123" s="1">
        <v>39953</v>
      </c>
      <c r="M123">
        <v>413106170</v>
      </c>
      <c r="N123">
        <v>105</v>
      </c>
      <c r="O123" t="s">
        <v>17553</v>
      </c>
      <c r="P123" t="s">
        <v>17550</v>
      </c>
      <c r="Q123" t="s">
        <v>17845</v>
      </c>
      <c r="R123" t="s">
        <v>593</v>
      </c>
      <c r="S123">
        <v>5.9</v>
      </c>
      <c r="T123">
        <v>1971</v>
      </c>
    </row>
    <row r="124" spans="1:20" x14ac:dyDescent="0.35">
      <c r="A124">
        <v>150000000</v>
      </c>
      <c r="B124" t="s">
        <v>223</v>
      </c>
      <c r="C124" t="s">
        <v>596</v>
      </c>
      <c r="D124">
        <v>2080</v>
      </c>
      <c r="E124" t="s">
        <v>17846</v>
      </c>
      <c r="F124" t="s">
        <v>17547</v>
      </c>
      <c r="G124" t="s">
        <v>597</v>
      </c>
      <c r="H124" t="s">
        <v>598</v>
      </c>
      <c r="I124">
        <v>5.9543340000000002</v>
      </c>
      <c r="J124" t="s">
        <v>599</v>
      </c>
      <c r="K124" t="s">
        <v>12509</v>
      </c>
      <c r="L124" s="1">
        <v>39931</v>
      </c>
      <c r="M124">
        <v>373062864</v>
      </c>
      <c r="N124">
        <v>107</v>
      </c>
      <c r="O124" t="s">
        <v>17553</v>
      </c>
      <c r="P124" t="s">
        <v>17550</v>
      </c>
      <c r="Q124" t="s">
        <v>17847</v>
      </c>
      <c r="R124" t="s">
        <v>597</v>
      </c>
      <c r="S124">
        <v>6.2</v>
      </c>
      <c r="T124">
        <v>4021</v>
      </c>
    </row>
    <row r="125" spans="1:20" x14ac:dyDescent="0.35">
      <c r="A125">
        <v>150000000</v>
      </c>
      <c r="B125" t="s">
        <v>223</v>
      </c>
      <c r="C125" t="s">
        <v>99</v>
      </c>
      <c r="D125">
        <v>605</v>
      </c>
      <c r="E125" t="s">
        <v>17848</v>
      </c>
      <c r="F125" t="s">
        <v>17547</v>
      </c>
      <c r="G125" t="s">
        <v>600</v>
      </c>
      <c r="H125" t="s">
        <v>601</v>
      </c>
      <c r="I125">
        <v>73.313918000000001</v>
      </c>
      <c r="J125" t="s">
        <v>602</v>
      </c>
      <c r="K125" t="s">
        <v>17671</v>
      </c>
      <c r="L125" s="1">
        <v>37930</v>
      </c>
      <c r="M125">
        <v>424988211</v>
      </c>
      <c r="N125">
        <v>129</v>
      </c>
      <c r="O125" t="s">
        <v>17564</v>
      </c>
      <c r="P125" t="s">
        <v>17550</v>
      </c>
      <c r="Q125" t="s">
        <v>17849</v>
      </c>
      <c r="R125" t="s">
        <v>600</v>
      </c>
      <c r="S125">
        <v>6.4</v>
      </c>
      <c r="T125">
        <v>3096</v>
      </c>
    </row>
    <row r="126" spans="1:20" x14ac:dyDescent="0.35">
      <c r="A126">
        <v>150000000</v>
      </c>
      <c r="B126" t="s">
        <v>603</v>
      </c>
      <c r="C126" t="s">
        <v>604</v>
      </c>
      <c r="D126">
        <v>109445</v>
      </c>
      <c r="E126" t="s">
        <v>17850</v>
      </c>
      <c r="F126" t="s">
        <v>17547</v>
      </c>
      <c r="G126" t="s">
        <v>605</v>
      </c>
      <c r="H126" t="s">
        <v>606</v>
      </c>
      <c r="I126">
        <v>165.12536600000001</v>
      </c>
      <c r="J126" t="s">
        <v>57</v>
      </c>
      <c r="K126" t="s">
        <v>12509</v>
      </c>
      <c r="L126" s="1">
        <v>41605</v>
      </c>
      <c r="M126">
        <v>1274219009</v>
      </c>
      <c r="N126">
        <v>102</v>
      </c>
      <c r="O126" t="s">
        <v>17553</v>
      </c>
      <c r="P126" t="s">
        <v>17550</v>
      </c>
      <c r="Q126" t="s">
        <v>17851</v>
      </c>
      <c r="R126" t="s">
        <v>605</v>
      </c>
      <c r="S126">
        <v>7.3</v>
      </c>
      <c r="T126">
        <v>5295</v>
      </c>
    </row>
    <row r="127" spans="1:20" x14ac:dyDescent="0.35">
      <c r="A127">
        <v>150000000</v>
      </c>
      <c r="B127" t="s">
        <v>223</v>
      </c>
      <c r="C127" t="s">
        <v>99</v>
      </c>
      <c r="D127">
        <v>604</v>
      </c>
      <c r="E127" t="s">
        <v>17852</v>
      </c>
      <c r="F127" t="s">
        <v>17547</v>
      </c>
      <c r="G127" t="s">
        <v>607</v>
      </c>
      <c r="H127" t="s">
        <v>608</v>
      </c>
      <c r="I127">
        <v>70.785910000000001</v>
      </c>
      <c r="J127" t="s">
        <v>609</v>
      </c>
      <c r="K127" t="s">
        <v>17730</v>
      </c>
      <c r="L127" s="1">
        <v>37756</v>
      </c>
      <c r="M127">
        <v>738599701</v>
      </c>
      <c r="N127">
        <v>138</v>
      </c>
      <c r="O127" t="s">
        <v>17553</v>
      </c>
      <c r="P127" t="s">
        <v>17550</v>
      </c>
      <c r="Q127" t="s">
        <v>17853</v>
      </c>
      <c r="R127" t="s">
        <v>607</v>
      </c>
      <c r="S127">
        <v>6.7</v>
      </c>
      <c r="T127">
        <v>3443</v>
      </c>
    </row>
    <row r="128" spans="1:20" x14ac:dyDescent="0.35">
      <c r="A128">
        <v>170000000</v>
      </c>
      <c r="B128" t="s">
        <v>70</v>
      </c>
      <c r="C128" t="s">
        <v>610</v>
      </c>
      <c r="D128">
        <v>76338</v>
      </c>
      <c r="E128" t="s">
        <v>17854</v>
      </c>
      <c r="F128" t="s">
        <v>17547</v>
      </c>
      <c r="G128" t="s">
        <v>611</v>
      </c>
      <c r="H128" t="s">
        <v>612</v>
      </c>
      <c r="I128">
        <v>99.499594999999999</v>
      </c>
      <c r="J128" t="s">
        <v>185</v>
      </c>
      <c r="K128" t="s">
        <v>12509</v>
      </c>
      <c r="L128" s="1">
        <v>41576</v>
      </c>
      <c r="M128">
        <v>644571402</v>
      </c>
      <c r="N128">
        <v>112</v>
      </c>
      <c r="O128" t="s">
        <v>17553</v>
      </c>
      <c r="P128" t="s">
        <v>17550</v>
      </c>
      <c r="Q128" t="s">
        <v>17855</v>
      </c>
      <c r="R128" t="s">
        <v>611</v>
      </c>
      <c r="S128">
        <v>6.8</v>
      </c>
      <c r="T128">
        <v>4755</v>
      </c>
    </row>
    <row r="129" spans="1:20" x14ac:dyDescent="0.35">
      <c r="A129">
        <v>150000000</v>
      </c>
      <c r="B129" t="s">
        <v>168</v>
      </c>
      <c r="C129" t="s">
        <v>613</v>
      </c>
      <c r="D129">
        <v>76341</v>
      </c>
      <c r="E129" t="s">
        <v>17856</v>
      </c>
      <c r="F129" t="s">
        <v>17547</v>
      </c>
      <c r="G129" t="s">
        <v>614</v>
      </c>
      <c r="H129" t="s">
        <v>615</v>
      </c>
      <c r="I129">
        <v>434.27856400000002</v>
      </c>
      <c r="J129" t="s">
        <v>616</v>
      </c>
      <c r="K129" t="s">
        <v>17730</v>
      </c>
      <c r="L129" s="1">
        <v>42137</v>
      </c>
      <c r="M129">
        <v>378858340</v>
      </c>
      <c r="N129">
        <v>120</v>
      </c>
      <c r="O129" t="s">
        <v>17553</v>
      </c>
      <c r="P129" t="s">
        <v>17550</v>
      </c>
      <c r="Q129" t="s">
        <v>17857</v>
      </c>
      <c r="R129" t="s">
        <v>614</v>
      </c>
      <c r="S129">
        <v>7.2</v>
      </c>
      <c r="T129">
        <v>9427</v>
      </c>
    </row>
    <row r="130" spans="1:20" x14ac:dyDescent="0.35">
      <c r="A130">
        <v>150000000</v>
      </c>
      <c r="B130" t="s">
        <v>617</v>
      </c>
      <c r="C130" t="s">
        <v>618</v>
      </c>
      <c r="D130">
        <v>13448</v>
      </c>
      <c r="E130" t="s">
        <v>17858</v>
      </c>
      <c r="F130" t="s">
        <v>17547</v>
      </c>
      <c r="G130" t="s">
        <v>619</v>
      </c>
      <c r="H130" t="s">
        <v>620</v>
      </c>
      <c r="I130">
        <v>67.447636000000003</v>
      </c>
      <c r="J130" t="s">
        <v>621</v>
      </c>
      <c r="K130" t="s">
        <v>17859</v>
      </c>
      <c r="L130" s="1">
        <v>39946</v>
      </c>
      <c r="M130">
        <v>356613439</v>
      </c>
      <c r="N130">
        <v>138</v>
      </c>
      <c r="O130" t="s">
        <v>17860</v>
      </c>
      <c r="P130" t="s">
        <v>17550</v>
      </c>
      <c r="Q130" t="s">
        <v>99</v>
      </c>
      <c r="R130" t="s">
        <v>619</v>
      </c>
      <c r="S130">
        <v>6.5</v>
      </c>
      <c r="T130">
        <v>2129</v>
      </c>
    </row>
    <row r="131" spans="1:20" x14ac:dyDescent="0.35">
      <c r="A131">
        <v>150000000</v>
      </c>
      <c r="B131" t="s">
        <v>23</v>
      </c>
      <c r="C131" t="s">
        <v>622</v>
      </c>
      <c r="D131">
        <v>10195</v>
      </c>
      <c r="E131" t="s">
        <v>17861</v>
      </c>
      <c r="F131" t="s">
        <v>17547</v>
      </c>
      <c r="G131" t="s">
        <v>623</v>
      </c>
      <c r="H131" t="s">
        <v>624</v>
      </c>
      <c r="I131">
        <v>86.493424000000005</v>
      </c>
      <c r="J131" t="s">
        <v>185</v>
      </c>
      <c r="K131" t="s">
        <v>12509</v>
      </c>
      <c r="L131" s="1">
        <v>40654</v>
      </c>
      <c r="M131">
        <v>449326618</v>
      </c>
      <c r="N131">
        <v>115</v>
      </c>
      <c r="O131" t="s">
        <v>17553</v>
      </c>
      <c r="P131" t="s">
        <v>17550</v>
      </c>
      <c r="Q131" t="s">
        <v>17862</v>
      </c>
      <c r="R131" t="s">
        <v>623</v>
      </c>
      <c r="S131">
        <v>6.6</v>
      </c>
      <c r="T131">
        <v>6525</v>
      </c>
    </row>
    <row r="132" spans="1:20" x14ac:dyDescent="0.35">
      <c r="A132">
        <v>150000000</v>
      </c>
      <c r="B132" t="s">
        <v>219</v>
      </c>
      <c r="C132" t="s">
        <v>625</v>
      </c>
      <c r="D132">
        <v>13053</v>
      </c>
      <c r="E132" t="s">
        <v>17863</v>
      </c>
      <c r="F132" t="s">
        <v>17547</v>
      </c>
      <c r="G132" t="s">
        <v>626</v>
      </c>
      <c r="H132" t="s">
        <v>627</v>
      </c>
      <c r="I132">
        <v>41.845877999999999</v>
      </c>
      <c r="J132" t="s">
        <v>445</v>
      </c>
      <c r="K132" t="s">
        <v>12509</v>
      </c>
      <c r="L132" s="1">
        <v>39773</v>
      </c>
      <c r="M132">
        <v>309979994</v>
      </c>
      <c r="N132">
        <v>98</v>
      </c>
      <c r="O132" t="s">
        <v>17553</v>
      </c>
      <c r="P132" t="s">
        <v>17550</v>
      </c>
      <c r="Q132" t="s">
        <v>17864</v>
      </c>
      <c r="R132" t="s">
        <v>626</v>
      </c>
      <c r="S132">
        <v>6.3</v>
      </c>
      <c r="T132">
        <v>1750</v>
      </c>
    </row>
    <row r="133" spans="1:20" x14ac:dyDescent="0.35">
      <c r="A133">
        <v>150000000</v>
      </c>
      <c r="B133" t="s">
        <v>628</v>
      </c>
      <c r="C133" t="s">
        <v>629</v>
      </c>
      <c r="D133">
        <v>19585</v>
      </c>
      <c r="E133" t="s">
        <v>17865</v>
      </c>
      <c r="F133" t="s">
        <v>17547</v>
      </c>
      <c r="G133" t="s">
        <v>630</v>
      </c>
      <c r="H133" t="s">
        <v>631</v>
      </c>
      <c r="I133">
        <v>26.710398000000001</v>
      </c>
      <c r="J133" t="s">
        <v>632</v>
      </c>
      <c r="K133" t="s">
        <v>12509</v>
      </c>
      <c r="L133" s="1">
        <v>40015</v>
      </c>
      <c r="M133">
        <v>292817841</v>
      </c>
      <c r="N133">
        <v>88</v>
      </c>
      <c r="O133" t="s">
        <v>17553</v>
      </c>
      <c r="P133" t="s">
        <v>17550</v>
      </c>
      <c r="Q133" t="s">
        <v>17866</v>
      </c>
      <c r="R133" t="s">
        <v>630</v>
      </c>
      <c r="S133">
        <v>5.0999999999999996</v>
      </c>
      <c r="T133">
        <v>510</v>
      </c>
    </row>
    <row r="134" spans="1:20" x14ac:dyDescent="0.35">
      <c r="A134">
        <v>150000000</v>
      </c>
      <c r="B134" t="s">
        <v>633</v>
      </c>
      <c r="C134" t="s">
        <v>634</v>
      </c>
      <c r="D134">
        <v>57165</v>
      </c>
      <c r="E134" t="s">
        <v>17867</v>
      </c>
      <c r="F134" t="s">
        <v>17547</v>
      </c>
      <c r="G134" t="s">
        <v>635</v>
      </c>
      <c r="H134" t="s">
        <v>636</v>
      </c>
      <c r="I134">
        <v>44.927635000000002</v>
      </c>
      <c r="J134" t="s">
        <v>637</v>
      </c>
      <c r="K134" t="s">
        <v>17868</v>
      </c>
      <c r="L134" s="1">
        <v>40995</v>
      </c>
      <c r="M134">
        <v>301000000</v>
      </c>
      <c r="N134">
        <v>99</v>
      </c>
      <c r="O134" t="s">
        <v>17553</v>
      </c>
      <c r="P134" t="s">
        <v>17550</v>
      </c>
      <c r="Q134" t="s">
        <v>17869</v>
      </c>
      <c r="R134" t="s">
        <v>635</v>
      </c>
      <c r="S134">
        <v>5.5</v>
      </c>
      <c r="T134">
        <v>1431</v>
      </c>
    </row>
    <row r="135" spans="1:20" x14ac:dyDescent="0.35">
      <c r="A135">
        <v>150000000</v>
      </c>
      <c r="B135" t="s">
        <v>638</v>
      </c>
      <c r="C135" t="s">
        <v>639</v>
      </c>
      <c r="D135">
        <v>62213</v>
      </c>
      <c r="E135" t="s">
        <v>17870</v>
      </c>
      <c r="F135" t="s">
        <v>17547</v>
      </c>
      <c r="G135" t="s">
        <v>640</v>
      </c>
      <c r="H135" t="s">
        <v>641</v>
      </c>
      <c r="I135">
        <v>50.306728</v>
      </c>
      <c r="J135" t="s">
        <v>642</v>
      </c>
      <c r="K135" t="s">
        <v>17730</v>
      </c>
      <c r="L135" s="1">
        <v>41037</v>
      </c>
      <c r="M135">
        <v>245527149</v>
      </c>
      <c r="N135">
        <v>113</v>
      </c>
      <c r="O135" t="s">
        <v>17553</v>
      </c>
      <c r="P135" t="s">
        <v>17550</v>
      </c>
      <c r="Q135" t="s">
        <v>17871</v>
      </c>
      <c r="R135" t="s">
        <v>640</v>
      </c>
      <c r="S135">
        <v>5.7</v>
      </c>
      <c r="T135">
        <v>2320</v>
      </c>
    </row>
    <row r="136" spans="1:20" x14ac:dyDescent="0.35">
      <c r="A136">
        <v>150000000</v>
      </c>
      <c r="B136" t="s">
        <v>174</v>
      </c>
      <c r="C136" t="s">
        <v>643</v>
      </c>
      <c r="D136">
        <v>177677</v>
      </c>
      <c r="E136" t="s">
        <v>17872</v>
      </c>
      <c r="F136" t="s">
        <v>17547</v>
      </c>
      <c r="G136" t="s">
        <v>644</v>
      </c>
      <c r="H136" t="s">
        <v>645</v>
      </c>
      <c r="I136">
        <v>114.522237</v>
      </c>
      <c r="J136" t="s">
        <v>646</v>
      </c>
      <c r="K136" t="s">
        <v>17628</v>
      </c>
      <c r="L136" s="1">
        <v>42208</v>
      </c>
      <c r="M136">
        <v>682330139</v>
      </c>
      <c r="N136">
        <v>131</v>
      </c>
      <c r="O136" t="s">
        <v>17873</v>
      </c>
      <c r="P136" t="s">
        <v>17550</v>
      </c>
      <c r="Q136" t="s">
        <v>17874</v>
      </c>
      <c r="R136" t="s">
        <v>644</v>
      </c>
      <c r="S136">
        <v>7.1</v>
      </c>
      <c r="T136">
        <v>3224</v>
      </c>
    </row>
    <row r="137" spans="1:20" x14ac:dyDescent="0.35">
      <c r="A137">
        <v>150000000</v>
      </c>
      <c r="B137" t="s">
        <v>647</v>
      </c>
      <c r="C137" t="s">
        <v>648</v>
      </c>
      <c r="D137">
        <v>7978</v>
      </c>
      <c r="E137" t="s">
        <v>17875</v>
      </c>
      <c r="F137" t="s">
        <v>17547</v>
      </c>
      <c r="G137" t="s">
        <v>649</v>
      </c>
      <c r="H137" t="s">
        <v>650</v>
      </c>
      <c r="I137">
        <v>21.214570999999999</v>
      </c>
      <c r="J137" t="s">
        <v>651</v>
      </c>
      <c r="K137" t="s">
        <v>12509</v>
      </c>
      <c r="L137" s="1">
        <v>40220</v>
      </c>
      <c r="M137">
        <v>0</v>
      </c>
      <c r="N137">
        <v>102</v>
      </c>
      <c r="O137" t="s">
        <v>17553</v>
      </c>
      <c r="P137" t="s">
        <v>17550</v>
      </c>
      <c r="Q137" t="s">
        <v>17876</v>
      </c>
      <c r="R137" t="s">
        <v>649</v>
      </c>
      <c r="S137">
        <v>5.5</v>
      </c>
      <c r="T137">
        <v>549</v>
      </c>
    </row>
    <row r="138" spans="1:20" x14ac:dyDescent="0.35">
      <c r="A138">
        <v>150000000</v>
      </c>
      <c r="B138" t="s">
        <v>652</v>
      </c>
      <c r="C138" t="s">
        <v>653</v>
      </c>
      <c r="D138">
        <v>5559</v>
      </c>
      <c r="E138" t="s">
        <v>17877</v>
      </c>
      <c r="F138" t="s">
        <v>17547</v>
      </c>
      <c r="G138" t="s">
        <v>654</v>
      </c>
      <c r="H138" t="s">
        <v>655</v>
      </c>
      <c r="I138">
        <v>29.332905</v>
      </c>
      <c r="J138" t="s">
        <v>656</v>
      </c>
      <c r="K138" t="s">
        <v>12509</v>
      </c>
      <c r="L138" s="1">
        <v>39383</v>
      </c>
      <c r="M138">
        <v>287594577</v>
      </c>
      <c r="N138">
        <v>91</v>
      </c>
      <c r="O138" t="s">
        <v>17553</v>
      </c>
      <c r="P138" t="s">
        <v>17550</v>
      </c>
      <c r="Q138" t="s">
        <v>17878</v>
      </c>
      <c r="R138" t="s">
        <v>654</v>
      </c>
      <c r="S138">
        <v>5.7</v>
      </c>
      <c r="T138">
        <v>1171</v>
      </c>
    </row>
    <row r="139" spans="1:20" x14ac:dyDescent="0.35">
      <c r="A139">
        <v>150000000</v>
      </c>
      <c r="B139" t="s">
        <v>53</v>
      </c>
      <c r="C139" t="s">
        <v>658</v>
      </c>
      <c r="D139">
        <v>49444</v>
      </c>
      <c r="E139" t="s">
        <v>17879</v>
      </c>
      <c r="F139" t="s">
        <v>17547</v>
      </c>
      <c r="G139" t="s">
        <v>659</v>
      </c>
      <c r="H139" t="s">
        <v>660</v>
      </c>
      <c r="I139">
        <v>51.247320999999999</v>
      </c>
      <c r="J139" t="s">
        <v>346</v>
      </c>
      <c r="K139" t="s">
        <v>12509</v>
      </c>
      <c r="L139" s="1">
        <v>40688</v>
      </c>
      <c r="M139">
        <v>665692281</v>
      </c>
      <c r="N139">
        <v>91</v>
      </c>
      <c r="O139" t="s">
        <v>17553</v>
      </c>
      <c r="P139" t="s">
        <v>17550</v>
      </c>
      <c r="Q139" t="s">
        <v>17880</v>
      </c>
      <c r="R139" t="s">
        <v>659</v>
      </c>
      <c r="S139">
        <v>6.7</v>
      </c>
      <c r="T139">
        <v>1880</v>
      </c>
    </row>
    <row r="140" spans="1:20" x14ac:dyDescent="0.35">
      <c r="A140">
        <v>150000000</v>
      </c>
      <c r="B140" t="s">
        <v>661</v>
      </c>
      <c r="C140" t="s">
        <v>662</v>
      </c>
      <c r="D140">
        <v>10196</v>
      </c>
      <c r="E140" t="s">
        <v>17881</v>
      </c>
      <c r="F140" t="s">
        <v>17547</v>
      </c>
      <c r="G140" t="s">
        <v>663</v>
      </c>
      <c r="H140" t="s">
        <v>664</v>
      </c>
      <c r="I140">
        <v>33.769336000000003</v>
      </c>
      <c r="J140" t="s">
        <v>665</v>
      </c>
      <c r="K140" t="s">
        <v>12509</v>
      </c>
      <c r="L140" s="1">
        <v>40359</v>
      </c>
      <c r="M140">
        <v>318502923</v>
      </c>
      <c r="N140">
        <v>103</v>
      </c>
      <c r="O140" t="s">
        <v>17553</v>
      </c>
      <c r="P140" t="s">
        <v>17550</v>
      </c>
      <c r="Q140" t="s">
        <v>17882</v>
      </c>
      <c r="R140" t="s">
        <v>663</v>
      </c>
      <c r="S140">
        <v>4.7</v>
      </c>
      <c r="T140">
        <v>1151</v>
      </c>
    </row>
    <row r="141" spans="1:20" x14ac:dyDescent="0.35">
      <c r="A141">
        <v>150000000</v>
      </c>
      <c r="B141" t="s">
        <v>666</v>
      </c>
      <c r="C141" t="s">
        <v>667</v>
      </c>
      <c r="D141">
        <v>956</v>
      </c>
      <c r="E141" t="s">
        <v>17883</v>
      </c>
      <c r="F141" t="s">
        <v>17547</v>
      </c>
      <c r="G141" t="s">
        <v>668</v>
      </c>
      <c r="H141" t="s">
        <v>669</v>
      </c>
      <c r="I141">
        <v>63.079003</v>
      </c>
      <c r="J141" t="s">
        <v>670</v>
      </c>
      <c r="K141" t="s">
        <v>17884</v>
      </c>
      <c r="L141" s="1">
        <v>38840</v>
      </c>
      <c r="M141">
        <v>397850012</v>
      </c>
      <c r="N141">
        <v>126</v>
      </c>
      <c r="O141" t="s">
        <v>17885</v>
      </c>
      <c r="P141" t="s">
        <v>17550</v>
      </c>
      <c r="Q141" t="s">
        <v>17886</v>
      </c>
      <c r="R141" t="s">
        <v>668</v>
      </c>
      <c r="S141">
        <v>6.5</v>
      </c>
      <c r="T141">
        <v>2028</v>
      </c>
    </row>
    <row r="142" spans="1:20" x14ac:dyDescent="0.35">
      <c r="A142">
        <v>150000000</v>
      </c>
      <c r="B142" t="s">
        <v>671</v>
      </c>
      <c r="C142" t="s">
        <v>99</v>
      </c>
      <c r="D142">
        <v>117251</v>
      </c>
      <c r="E142" t="s">
        <v>17887</v>
      </c>
      <c r="F142" t="s">
        <v>17547</v>
      </c>
      <c r="G142" t="s">
        <v>672</v>
      </c>
      <c r="H142" t="s">
        <v>673</v>
      </c>
      <c r="I142">
        <v>39.004587999999998</v>
      </c>
      <c r="J142" t="s">
        <v>674</v>
      </c>
      <c r="K142" t="s">
        <v>12509</v>
      </c>
      <c r="L142" s="1">
        <v>41452</v>
      </c>
      <c r="M142">
        <v>205366737</v>
      </c>
      <c r="N142">
        <v>131</v>
      </c>
      <c r="O142" t="s">
        <v>17553</v>
      </c>
      <c r="P142" t="s">
        <v>17550</v>
      </c>
      <c r="Q142" t="s">
        <v>17888</v>
      </c>
      <c r="R142" t="s">
        <v>672</v>
      </c>
      <c r="S142">
        <v>6.4</v>
      </c>
      <c r="T142">
        <v>1891</v>
      </c>
    </row>
    <row r="143" spans="1:20" x14ac:dyDescent="0.35">
      <c r="A143">
        <v>150000000</v>
      </c>
      <c r="B143" t="s">
        <v>285</v>
      </c>
      <c r="C143" t="s">
        <v>675</v>
      </c>
      <c r="D143">
        <v>50321</v>
      </c>
      <c r="E143" t="s">
        <v>17889</v>
      </c>
      <c r="F143" t="s">
        <v>17547</v>
      </c>
      <c r="G143" t="s">
        <v>676</v>
      </c>
      <c r="H143" t="s">
        <v>677</v>
      </c>
      <c r="I143">
        <v>12.362598999999999</v>
      </c>
      <c r="J143" t="s">
        <v>445</v>
      </c>
      <c r="K143" t="s">
        <v>12509</v>
      </c>
      <c r="L143" s="1">
        <v>40611</v>
      </c>
      <c r="M143">
        <v>38992758</v>
      </c>
      <c r="N143">
        <v>88</v>
      </c>
      <c r="O143" t="s">
        <v>17553</v>
      </c>
      <c r="P143" t="s">
        <v>17550</v>
      </c>
      <c r="Q143" t="s">
        <v>17890</v>
      </c>
      <c r="R143" t="s">
        <v>676</v>
      </c>
      <c r="S143">
        <v>5.5</v>
      </c>
      <c r="T143">
        <v>199</v>
      </c>
    </row>
    <row r="144" spans="1:20" x14ac:dyDescent="0.35">
      <c r="A144">
        <v>149000000</v>
      </c>
      <c r="B144" t="s">
        <v>678</v>
      </c>
      <c r="C144" t="s">
        <v>679</v>
      </c>
      <c r="D144">
        <v>11619</v>
      </c>
      <c r="E144" t="s">
        <v>17891</v>
      </c>
      <c r="F144" t="s">
        <v>17547</v>
      </c>
      <c r="G144" t="s">
        <v>680</v>
      </c>
      <c r="H144" t="s">
        <v>681</v>
      </c>
      <c r="I144">
        <v>22.550135000000001</v>
      </c>
      <c r="J144" t="s">
        <v>682</v>
      </c>
      <c r="K144" t="s">
        <v>17556</v>
      </c>
      <c r="L144" s="1">
        <v>39012</v>
      </c>
      <c r="M144">
        <v>64459316</v>
      </c>
      <c r="N144">
        <v>85</v>
      </c>
      <c r="O144" t="s">
        <v>17553</v>
      </c>
      <c r="P144" t="s">
        <v>17550</v>
      </c>
      <c r="Q144" t="s">
        <v>17892</v>
      </c>
      <c r="R144" t="s">
        <v>680</v>
      </c>
      <c r="S144">
        <v>6</v>
      </c>
      <c r="T144">
        <v>874</v>
      </c>
    </row>
    <row r="145" spans="1:20" x14ac:dyDescent="0.35">
      <c r="A145">
        <v>150000000</v>
      </c>
      <c r="B145" t="s">
        <v>98</v>
      </c>
      <c r="C145" t="s">
        <v>99</v>
      </c>
      <c r="D145">
        <v>266647</v>
      </c>
      <c r="E145" t="s">
        <v>17893</v>
      </c>
      <c r="F145" t="s">
        <v>17547</v>
      </c>
      <c r="G145" t="s">
        <v>684</v>
      </c>
      <c r="H145" t="s">
        <v>685</v>
      </c>
      <c r="I145">
        <v>48.03528</v>
      </c>
      <c r="J145" t="s">
        <v>686</v>
      </c>
      <c r="K145" t="s">
        <v>12509</v>
      </c>
      <c r="L145" s="1">
        <v>42271</v>
      </c>
      <c r="M145">
        <v>128388320</v>
      </c>
      <c r="N145">
        <v>111</v>
      </c>
      <c r="O145" t="s">
        <v>17553</v>
      </c>
      <c r="P145" t="s">
        <v>17550</v>
      </c>
      <c r="Q145" t="s">
        <v>17894</v>
      </c>
      <c r="R145" t="s">
        <v>684</v>
      </c>
      <c r="S145">
        <v>5.9</v>
      </c>
      <c r="T145">
        <v>954</v>
      </c>
    </row>
    <row r="146" spans="1:20" x14ac:dyDescent="0.35">
      <c r="A146">
        <v>145000000</v>
      </c>
      <c r="B146" t="s">
        <v>603</v>
      </c>
      <c r="C146" t="s">
        <v>99</v>
      </c>
      <c r="D146">
        <v>82703</v>
      </c>
      <c r="E146" t="s">
        <v>17895</v>
      </c>
      <c r="F146" t="s">
        <v>17547</v>
      </c>
      <c r="G146" t="s">
        <v>687</v>
      </c>
      <c r="H146" t="s">
        <v>688</v>
      </c>
      <c r="I146">
        <v>38.734940000000002</v>
      </c>
      <c r="J146" t="s">
        <v>689</v>
      </c>
      <c r="K146" t="s">
        <v>12509</v>
      </c>
      <c r="L146" s="1">
        <v>41677</v>
      </c>
      <c r="M146">
        <v>272912430</v>
      </c>
      <c r="N146">
        <v>92</v>
      </c>
      <c r="O146" t="s">
        <v>17553</v>
      </c>
      <c r="P146" t="s">
        <v>17550</v>
      </c>
      <c r="Q146" t="s">
        <v>17896</v>
      </c>
      <c r="R146" t="s">
        <v>687</v>
      </c>
      <c r="S146">
        <v>6.7</v>
      </c>
      <c r="T146">
        <v>843</v>
      </c>
    </row>
    <row r="147" spans="1:20" x14ac:dyDescent="0.35">
      <c r="A147">
        <v>175000000</v>
      </c>
      <c r="B147" t="s">
        <v>690</v>
      </c>
      <c r="C147" t="s">
        <v>99</v>
      </c>
      <c r="D147">
        <v>652</v>
      </c>
      <c r="E147" t="s">
        <v>17897</v>
      </c>
      <c r="F147" t="s">
        <v>17547</v>
      </c>
      <c r="G147" t="s">
        <v>691</v>
      </c>
      <c r="H147" t="s">
        <v>692</v>
      </c>
      <c r="I147">
        <v>66.803149000000005</v>
      </c>
      <c r="J147" t="s">
        <v>693</v>
      </c>
      <c r="K147" t="s">
        <v>17898</v>
      </c>
      <c r="L147" s="1">
        <v>38120</v>
      </c>
      <c r="M147">
        <v>497409852</v>
      </c>
      <c r="N147">
        <v>163</v>
      </c>
      <c r="O147" t="s">
        <v>17553</v>
      </c>
      <c r="P147" t="s">
        <v>17550</v>
      </c>
      <c r="Q147" t="s">
        <v>17899</v>
      </c>
      <c r="R147" t="s">
        <v>691</v>
      </c>
      <c r="S147">
        <v>6.9</v>
      </c>
      <c r="T147">
        <v>2759</v>
      </c>
    </row>
    <row r="148" spans="1:20" x14ac:dyDescent="0.35">
      <c r="A148">
        <v>145000000</v>
      </c>
      <c r="B148" t="s">
        <v>53</v>
      </c>
      <c r="C148" t="s">
        <v>99</v>
      </c>
      <c r="D148">
        <v>80321</v>
      </c>
      <c r="E148" t="s">
        <v>17900</v>
      </c>
      <c r="F148" t="s">
        <v>17547</v>
      </c>
      <c r="G148" t="s">
        <v>695</v>
      </c>
      <c r="H148" t="s">
        <v>696</v>
      </c>
      <c r="I148">
        <v>44.989192000000003</v>
      </c>
      <c r="J148" t="s">
        <v>346</v>
      </c>
      <c r="K148" t="s">
        <v>12509</v>
      </c>
      <c r="L148" s="1">
        <v>41066</v>
      </c>
      <c r="M148">
        <v>746921274</v>
      </c>
      <c r="N148">
        <v>93</v>
      </c>
      <c r="O148" t="s">
        <v>17901</v>
      </c>
      <c r="P148" t="s">
        <v>17550</v>
      </c>
      <c r="Q148" t="s">
        <v>17902</v>
      </c>
      <c r="R148" t="s">
        <v>695</v>
      </c>
      <c r="S148">
        <v>6.4</v>
      </c>
      <c r="T148">
        <v>1808</v>
      </c>
    </row>
    <row r="149" spans="1:20" x14ac:dyDescent="0.35">
      <c r="A149">
        <v>140000000</v>
      </c>
      <c r="B149" t="s">
        <v>666</v>
      </c>
      <c r="C149" t="s">
        <v>697</v>
      </c>
      <c r="D149">
        <v>36669</v>
      </c>
      <c r="E149" t="s">
        <v>17903</v>
      </c>
      <c r="F149" t="s">
        <v>17547</v>
      </c>
      <c r="G149" t="s">
        <v>698</v>
      </c>
      <c r="H149" t="s">
        <v>699</v>
      </c>
      <c r="I149">
        <v>54.159391999999997</v>
      </c>
      <c r="J149" t="s">
        <v>85</v>
      </c>
      <c r="K149" t="s">
        <v>17556</v>
      </c>
      <c r="L149" s="1">
        <v>37577</v>
      </c>
      <c r="M149">
        <v>431971116</v>
      </c>
      <c r="N149">
        <v>133</v>
      </c>
      <c r="O149" t="s">
        <v>17904</v>
      </c>
      <c r="P149" t="s">
        <v>17550</v>
      </c>
      <c r="Q149" t="s">
        <v>17905</v>
      </c>
      <c r="R149" t="s">
        <v>698</v>
      </c>
      <c r="S149">
        <v>5.8</v>
      </c>
      <c r="T149">
        <v>1092</v>
      </c>
    </row>
    <row r="150" spans="1:20" x14ac:dyDescent="0.35">
      <c r="A150">
        <v>144000000</v>
      </c>
      <c r="B150" t="s">
        <v>700</v>
      </c>
      <c r="C150" t="s">
        <v>701</v>
      </c>
      <c r="D150">
        <v>43074</v>
      </c>
      <c r="E150" t="s">
        <v>17906</v>
      </c>
      <c r="F150" t="s">
        <v>17547</v>
      </c>
      <c r="G150" t="s">
        <v>702</v>
      </c>
      <c r="H150" t="s">
        <v>703</v>
      </c>
      <c r="I150">
        <v>66.218059999999994</v>
      </c>
      <c r="J150" t="s">
        <v>704</v>
      </c>
      <c r="K150" t="s">
        <v>12509</v>
      </c>
      <c r="L150" s="1">
        <v>42565</v>
      </c>
      <c r="M150">
        <v>229147509</v>
      </c>
      <c r="N150">
        <v>116</v>
      </c>
      <c r="O150" t="s">
        <v>17553</v>
      </c>
      <c r="P150" t="s">
        <v>17550</v>
      </c>
      <c r="Q150" t="s">
        <v>17907</v>
      </c>
      <c r="R150" t="s">
        <v>702</v>
      </c>
      <c r="S150">
        <v>5.3</v>
      </c>
      <c r="T150">
        <v>2142</v>
      </c>
    </row>
    <row r="151" spans="1:20" x14ac:dyDescent="0.35">
      <c r="A151">
        <v>140000000</v>
      </c>
      <c r="B151" t="s">
        <v>705</v>
      </c>
      <c r="C151" t="s">
        <v>99</v>
      </c>
      <c r="D151">
        <v>95</v>
      </c>
      <c r="E151" t="s">
        <v>17908</v>
      </c>
      <c r="F151" t="s">
        <v>17547</v>
      </c>
      <c r="G151" t="s">
        <v>706</v>
      </c>
      <c r="H151" t="s">
        <v>707</v>
      </c>
      <c r="I151">
        <v>58.485967000000002</v>
      </c>
      <c r="J151" t="s">
        <v>708</v>
      </c>
      <c r="K151" t="s">
        <v>12509</v>
      </c>
      <c r="L151" s="1">
        <v>35977</v>
      </c>
      <c r="M151">
        <v>553799566</v>
      </c>
      <c r="N151">
        <v>151</v>
      </c>
      <c r="O151" t="s">
        <v>17909</v>
      </c>
      <c r="P151" t="s">
        <v>17550</v>
      </c>
      <c r="Q151" t="s">
        <v>17910</v>
      </c>
      <c r="R151" t="s">
        <v>706</v>
      </c>
      <c r="S151">
        <v>6.4</v>
      </c>
      <c r="T151">
        <v>2482</v>
      </c>
    </row>
    <row r="152" spans="1:20" x14ac:dyDescent="0.35">
      <c r="A152">
        <v>140000000</v>
      </c>
      <c r="B152" t="s">
        <v>709</v>
      </c>
      <c r="C152" t="s">
        <v>710</v>
      </c>
      <c r="D152">
        <v>608</v>
      </c>
      <c r="E152" t="s">
        <v>17911</v>
      </c>
      <c r="F152" t="s">
        <v>17547</v>
      </c>
      <c r="G152" t="s">
        <v>711</v>
      </c>
      <c r="H152" t="s">
        <v>712</v>
      </c>
      <c r="I152">
        <v>91.332848999999996</v>
      </c>
      <c r="J152" t="s">
        <v>713</v>
      </c>
      <c r="K152" t="s">
        <v>12509</v>
      </c>
      <c r="L152" s="1">
        <v>37440</v>
      </c>
      <c r="M152">
        <v>441818803</v>
      </c>
      <c r="N152">
        <v>88</v>
      </c>
      <c r="O152" t="s">
        <v>17553</v>
      </c>
      <c r="P152" t="s">
        <v>17550</v>
      </c>
      <c r="Q152" t="s">
        <v>17912</v>
      </c>
      <c r="R152" t="s">
        <v>711</v>
      </c>
      <c r="S152">
        <v>6</v>
      </c>
      <c r="T152">
        <v>3114</v>
      </c>
    </row>
    <row r="153" spans="1:20" x14ac:dyDescent="0.35">
      <c r="A153">
        <v>70000000</v>
      </c>
      <c r="B153" t="s">
        <v>714</v>
      </c>
      <c r="C153" t="s">
        <v>715</v>
      </c>
      <c r="D153">
        <v>2310</v>
      </c>
      <c r="E153" t="s">
        <v>17913</v>
      </c>
      <c r="F153" t="s">
        <v>17547</v>
      </c>
      <c r="G153" t="s">
        <v>716</v>
      </c>
      <c r="H153" t="s">
        <v>717</v>
      </c>
      <c r="I153">
        <v>35.601664999999997</v>
      </c>
      <c r="J153" t="s">
        <v>718</v>
      </c>
      <c r="K153" t="s">
        <v>12509</v>
      </c>
      <c r="L153" s="1">
        <v>39391</v>
      </c>
      <c r="M153">
        <v>195735876</v>
      </c>
      <c r="N153">
        <v>115</v>
      </c>
      <c r="O153" t="s">
        <v>17553</v>
      </c>
      <c r="P153" t="s">
        <v>17550</v>
      </c>
      <c r="Q153" t="s">
        <v>17914</v>
      </c>
      <c r="R153" t="s">
        <v>716</v>
      </c>
      <c r="S153">
        <v>5.5</v>
      </c>
      <c r="T153">
        <v>841</v>
      </c>
    </row>
    <row r="154" spans="1:20" x14ac:dyDescent="0.35">
      <c r="A154">
        <v>145000000</v>
      </c>
      <c r="B154" t="s">
        <v>719</v>
      </c>
      <c r="C154" t="s">
        <v>658</v>
      </c>
      <c r="D154">
        <v>140300</v>
      </c>
      <c r="E154" t="s">
        <v>17915</v>
      </c>
      <c r="F154" t="s">
        <v>17547</v>
      </c>
      <c r="G154" t="s">
        <v>720</v>
      </c>
      <c r="H154" t="s">
        <v>721</v>
      </c>
      <c r="I154">
        <v>56.747978000000003</v>
      </c>
      <c r="J154" t="s">
        <v>722</v>
      </c>
      <c r="K154" t="s">
        <v>17628</v>
      </c>
      <c r="L154" s="1">
        <v>42392</v>
      </c>
      <c r="M154">
        <v>521170825</v>
      </c>
      <c r="N154">
        <v>95</v>
      </c>
      <c r="O154" t="s">
        <v>17553</v>
      </c>
      <c r="P154" t="s">
        <v>17550</v>
      </c>
      <c r="Q154" t="s">
        <v>17916</v>
      </c>
      <c r="R154" t="s">
        <v>720</v>
      </c>
      <c r="S154">
        <v>6.7</v>
      </c>
      <c r="T154">
        <v>1603</v>
      </c>
    </row>
    <row r="155" spans="1:20" x14ac:dyDescent="0.35">
      <c r="A155">
        <v>145000000</v>
      </c>
      <c r="B155" t="s">
        <v>723</v>
      </c>
      <c r="C155" t="s">
        <v>667</v>
      </c>
      <c r="D155">
        <v>56292</v>
      </c>
      <c r="E155" t="s">
        <v>17917</v>
      </c>
      <c r="F155" t="s">
        <v>17547</v>
      </c>
      <c r="G155" t="s">
        <v>724</v>
      </c>
      <c r="H155" t="s">
        <v>725</v>
      </c>
      <c r="I155">
        <v>77.774770000000004</v>
      </c>
      <c r="J155" t="s">
        <v>726</v>
      </c>
      <c r="K155" t="s">
        <v>17918</v>
      </c>
      <c r="L155" s="1">
        <v>40884</v>
      </c>
      <c r="M155">
        <v>694713380</v>
      </c>
      <c r="N155">
        <v>133</v>
      </c>
      <c r="O155" t="s">
        <v>17919</v>
      </c>
      <c r="P155" t="s">
        <v>17550</v>
      </c>
      <c r="Q155" t="s">
        <v>17920</v>
      </c>
      <c r="R155" t="s">
        <v>724</v>
      </c>
      <c r="S155">
        <v>6.8</v>
      </c>
      <c r="T155">
        <v>3972</v>
      </c>
    </row>
    <row r="156" spans="1:20" x14ac:dyDescent="0.35">
      <c r="A156">
        <v>145000000</v>
      </c>
      <c r="B156" t="s">
        <v>727</v>
      </c>
      <c r="C156" t="s">
        <v>728</v>
      </c>
      <c r="D156">
        <v>81188</v>
      </c>
      <c r="E156" t="s">
        <v>17921</v>
      </c>
      <c r="F156" t="s">
        <v>17547</v>
      </c>
      <c r="G156" t="s">
        <v>729</v>
      </c>
      <c r="H156" t="s">
        <v>730</v>
      </c>
      <c r="I156">
        <v>61.788035000000001</v>
      </c>
      <c r="J156" t="s">
        <v>346</v>
      </c>
      <c r="K156" t="s">
        <v>12509</v>
      </c>
      <c r="L156" s="1">
        <v>41234</v>
      </c>
      <c r="M156">
        <v>306941670</v>
      </c>
      <c r="N156">
        <v>97</v>
      </c>
      <c r="O156" t="s">
        <v>17922</v>
      </c>
      <c r="P156" t="s">
        <v>17550</v>
      </c>
      <c r="Q156" t="s">
        <v>17923</v>
      </c>
      <c r="R156" t="s">
        <v>729</v>
      </c>
      <c r="S156">
        <v>7.1</v>
      </c>
      <c r="T156">
        <v>1922</v>
      </c>
    </row>
    <row r="157" spans="1:20" x14ac:dyDescent="0.35">
      <c r="A157">
        <v>100000000</v>
      </c>
      <c r="B157" t="s">
        <v>731</v>
      </c>
      <c r="C157" t="s">
        <v>732</v>
      </c>
      <c r="D157">
        <v>7552</v>
      </c>
      <c r="E157" t="s">
        <v>17924</v>
      </c>
      <c r="F157" t="s">
        <v>17547</v>
      </c>
      <c r="G157" t="s">
        <v>733</v>
      </c>
      <c r="H157" t="s">
        <v>734</v>
      </c>
      <c r="I157">
        <v>25.159168000000001</v>
      </c>
      <c r="J157" t="s">
        <v>735</v>
      </c>
      <c r="K157" t="s">
        <v>12509</v>
      </c>
      <c r="L157" s="1">
        <v>38707</v>
      </c>
      <c r="M157">
        <v>202026112</v>
      </c>
      <c r="N157">
        <v>90</v>
      </c>
      <c r="O157" t="s">
        <v>17553</v>
      </c>
      <c r="P157" t="s">
        <v>17550</v>
      </c>
      <c r="Q157" t="s">
        <v>17925</v>
      </c>
      <c r="R157" t="s">
        <v>733</v>
      </c>
      <c r="S157">
        <v>5.9</v>
      </c>
      <c r="T157">
        <v>627</v>
      </c>
    </row>
    <row r="158" spans="1:20" x14ac:dyDescent="0.35">
      <c r="A158">
        <v>140000000</v>
      </c>
      <c r="B158" t="s">
        <v>736</v>
      </c>
      <c r="C158" t="s">
        <v>99</v>
      </c>
      <c r="D158">
        <v>616</v>
      </c>
      <c r="E158" t="s">
        <v>17926</v>
      </c>
      <c r="F158" t="s">
        <v>17547</v>
      </c>
      <c r="G158" t="s">
        <v>737</v>
      </c>
      <c r="H158" t="s">
        <v>738</v>
      </c>
      <c r="I158">
        <v>52.341225999999999</v>
      </c>
      <c r="J158" t="s">
        <v>739</v>
      </c>
      <c r="K158" t="s">
        <v>17927</v>
      </c>
      <c r="L158" s="1">
        <v>37960</v>
      </c>
      <c r="M158">
        <v>456758981</v>
      </c>
      <c r="N158">
        <v>154</v>
      </c>
      <c r="O158" t="s">
        <v>17754</v>
      </c>
      <c r="P158" t="s">
        <v>17550</v>
      </c>
      <c r="Q158" t="s">
        <v>17928</v>
      </c>
      <c r="R158" t="s">
        <v>737</v>
      </c>
      <c r="S158">
        <v>7.3</v>
      </c>
      <c r="T158">
        <v>1895</v>
      </c>
    </row>
    <row r="159" spans="1:20" x14ac:dyDescent="0.35">
      <c r="A159">
        <v>140000000</v>
      </c>
      <c r="B159" t="s">
        <v>146</v>
      </c>
      <c r="C159" t="s">
        <v>741</v>
      </c>
      <c r="D159">
        <v>147441</v>
      </c>
      <c r="E159" t="s">
        <v>17929</v>
      </c>
      <c r="F159" t="s">
        <v>17547</v>
      </c>
      <c r="G159" t="s">
        <v>742</v>
      </c>
      <c r="H159" t="s">
        <v>743</v>
      </c>
      <c r="I159">
        <v>101.59942700000001</v>
      </c>
      <c r="J159" t="s">
        <v>744</v>
      </c>
      <c r="K159" t="s">
        <v>17930</v>
      </c>
      <c r="L159" s="1">
        <v>41976</v>
      </c>
      <c r="M159">
        <v>268031828</v>
      </c>
      <c r="N159">
        <v>150</v>
      </c>
      <c r="O159" t="s">
        <v>17553</v>
      </c>
      <c r="P159" t="s">
        <v>17550</v>
      </c>
      <c r="Q159" t="s">
        <v>17931</v>
      </c>
      <c r="R159" t="s">
        <v>742</v>
      </c>
      <c r="S159">
        <v>5.6</v>
      </c>
      <c r="T159">
        <v>1921</v>
      </c>
    </row>
    <row r="160" spans="1:20" x14ac:dyDescent="0.35">
      <c r="A160">
        <v>150000000</v>
      </c>
      <c r="B160" t="s">
        <v>104</v>
      </c>
      <c r="C160" t="s">
        <v>99</v>
      </c>
      <c r="D160">
        <v>13475</v>
      </c>
      <c r="E160" t="s">
        <v>17932</v>
      </c>
      <c r="F160" t="s">
        <v>17547</v>
      </c>
      <c r="G160" t="s">
        <v>746</v>
      </c>
      <c r="H160" t="s">
        <v>747</v>
      </c>
      <c r="I160">
        <v>73.616808000000006</v>
      </c>
      <c r="J160" t="s">
        <v>748</v>
      </c>
      <c r="K160" t="s">
        <v>17722</v>
      </c>
      <c r="L160" s="1">
        <v>39939</v>
      </c>
      <c r="M160">
        <v>385680446</v>
      </c>
      <c r="N160">
        <v>127</v>
      </c>
      <c r="O160" t="s">
        <v>17553</v>
      </c>
      <c r="P160" t="s">
        <v>17550</v>
      </c>
      <c r="Q160" t="s">
        <v>17933</v>
      </c>
      <c r="R160" t="s">
        <v>746</v>
      </c>
      <c r="S160">
        <v>7.4</v>
      </c>
      <c r="T160">
        <v>4518</v>
      </c>
    </row>
    <row r="161" spans="1:20" x14ac:dyDescent="0.35">
      <c r="A161">
        <v>139000000</v>
      </c>
      <c r="B161" t="s">
        <v>563</v>
      </c>
      <c r="C161" t="s">
        <v>749</v>
      </c>
      <c r="D161">
        <v>557</v>
      </c>
      <c r="E161" t="s">
        <v>17934</v>
      </c>
      <c r="F161" t="s">
        <v>17547</v>
      </c>
      <c r="G161" t="s">
        <v>750</v>
      </c>
      <c r="H161" t="s">
        <v>751</v>
      </c>
      <c r="I161">
        <v>82.502566000000002</v>
      </c>
      <c r="J161" t="s">
        <v>752</v>
      </c>
      <c r="K161" t="s">
        <v>12509</v>
      </c>
      <c r="L161" s="1">
        <v>37377</v>
      </c>
      <c r="M161">
        <v>821708551</v>
      </c>
      <c r="N161">
        <v>121</v>
      </c>
      <c r="O161" t="s">
        <v>17553</v>
      </c>
      <c r="P161" t="s">
        <v>17550</v>
      </c>
      <c r="Q161" t="s">
        <v>17935</v>
      </c>
      <c r="R161" t="s">
        <v>750</v>
      </c>
      <c r="S161">
        <v>6.8</v>
      </c>
      <c r="T161">
        <v>5265</v>
      </c>
    </row>
    <row r="162" spans="1:20" x14ac:dyDescent="0.35">
      <c r="A162">
        <v>145000000</v>
      </c>
      <c r="B162" t="s">
        <v>753</v>
      </c>
      <c r="C162" t="s">
        <v>457</v>
      </c>
      <c r="D162">
        <v>82702</v>
      </c>
      <c r="E162" t="s">
        <v>17936</v>
      </c>
      <c r="F162" t="s">
        <v>17547</v>
      </c>
      <c r="G162" t="s">
        <v>754</v>
      </c>
      <c r="H162" t="s">
        <v>755</v>
      </c>
      <c r="I162">
        <v>100.21391</v>
      </c>
      <c r="J162" t="s">
        <v>756</v>
      </c>
      <c r="K162" t="s">
        <v>12509</v>
      </c>
      <c r="L162" s="1">
        <v>41802</v>
      </c>
      <c r="M162">
        <v>609123048</v>
      </c>
      <c r="N162">
        <v>102</v>
      </c>
      <c r="O162" t="s">
        <v>17553</v>
      </c>
      <c r="P162" t="s">
        <v>17550</v>
      </c>
      <c r="Q162" t="s">
        <v>17937</v>
      </c>
      <c r="R162" t="s">
        <v>754</v>
      </c>
      <c r="S162">
        <v>7.6</v>
      </c>
      <c r="T162">
        <v>3106</v>
      </c>
    </row>
    <row r="163" spans="1:20" x14ac:dyDescent="0.35">
      <c r="A163">
        <v>140000000</v>
      </c>
      <c r="B163" t="s">
        <v>514</v>
      </c>
      <c r="C163" t="s">
        <v>99</v>
      </c>
      <c r="D163">
        <v>205584</v>
      </c>
      <c r="E163" t="s">
        <v>17938</v>
      </c>
      <c r="F163" t="s">
        <v>17547</v>
      </c>
      <c r="G163" t="s">
        <v>757</v>
      </c>
      <c r="H163" t="s">
        <v>758</v>
      </c>
      <c r="I163">
        <v>56.257249000000002</v>
      </c>
      <c r="J163" t="s">
        <v>759</v>
      </c>
      <c r="K163" t="s">
        <v>17730</v>
      </c>
      <c r="L163" s="1">
        <v>42425</v>
      </c>
      <c r="M163">
        <v>150680864</v>
      </c>
      <c r="N163">
        <v>127</v>
      </c>
      <c r="O163" t="s">
        <v>17553</v>
      </c>
      <c r="P163" t="s">
        <v>17550</v>
      </c>
      <c r="Q163" t="s">
        <v>17939</v>
      </c>
      <c r="R163" t="s">
        <v>757</v>
      </c>
      <c r="S163">
        <v>5.3</v>
      </c>
      <c r="T163">
        <v>1277</v>
      </c>
    </row>
    <row r="164" spans="1:20" x14ac:dyDescent="0.35">
      <c r="A164">
        <v>135000000</v>
      </c>
      <c r="B164" t="s">
        <v>238</v>
      </c>
      <c r="C164" t="s">
        <v>99</v>
      </c>
      <c r="D164">
        <v>10048</v>
      </c>
      <c r="E164" t="s">
        <v>17940</v>
      </c>
      <c r="F164" t="s">
        <v>17547</v>
      </c>
      <c r="G164" t="s">
        <v>761</v>
      </c>
      <c r="H164" t="s">
        <v>762</v>
      </c>
      <c r="I164">
        <v>17.889530000000001</v>
      </c>
      <c r="J164" t="s">
        <v>763</v>
      </c>
      <c r="K164" t="s">
        <v>12509</v>
      </c>
      <c r="L164" s="1">
        <v>38561</v>
      </c>
      <c r="M164">
        <v>76932943</v>
      </c>
      <c r="N164">
        <v>121</v>
      </c>
      <c r="O164" t="s">
        <v>17941</v>
      </c>
      <c r="P164" t="s">
        <v>17550</v>
      </c>
      <c r="Q164" t="s">
        <v>17942</v>
      </c>
      <c r="R164" t="s">
        <v>761</v>
      </c>
      <c r="S164">
        <v>4.9000000000000004</v>
      </c>
      <c r="T164">
        <v>331</v>
      </c>
    </row>
    <row r="165" spans="1:20" x14ac:dyDescent="0.35">
      <c r="A165">
        <v>130000000</v>
      </c>
      <c r="B165" t="s">
        <v>765</v>
      </c>
      <c r="C165" t="s">
        <v>766</v>
      </c>
      <c r="D165">
        <v>13183</v>
      </c>
      <c r="E165" t="s">
        <v>17943</v>
      </c>
      <c r="F165" t="s">
        <v>17547</v>
      </c>
      <c r="G165" t="s">
        <v>767</v>
      </c>
      <c r="H165" t="s">
        <v>768</v>
      </c>
      <c r="I165">
        <v>64.798873</v>
      </c>
      <c r="J165" t="s">
        <v>769</v>
      </c>
      <c r="K165" t="s">
        <v>12509</v>
      </c>
      <c r="L165" s="1">
        <v>39877</v>
      </c>
      <c r="M165">
        <v>185258983</v>
      </c>
      <c r="N165">
        <v>163</v>
      </c>
      <c r="O165" t="s">
        <v>17553</v>
      </c>
      <c r="P165" t="s">
        <v>17550</v>
      </c>
      <c r="Q165" t="s">
        <v>17944</v>
      </c>
      <c r="R165" t="s">
        <v>767</v>
      </c>
      <c r="S165">
        <v>7</v>
      </c>
      <c r="T165">
        <v>2811</v>
      </c>
    </row>
    <row r="166" spans="1:20" x14ac:dyDescent="0.35">
      <c r="A166">
        <v>140000000</v>
      </c>
      <c r="B166" t="s">
        <v>770</v>
      </c>
      <c r="C166" t="s">
        <v>99</v>
      </c>
      <c r="D166">
        <v>944</v>
      </c>
      <c r="E166" t="s">
        <v>17945</v>
      </c>
      <c r="F166" t="s">
        <v>17547</v>
      </c>
      <c r="G166" t="s">
        <v>771</v>
      </c>
      <c r="H166" t="s">
        <v>772</v>
      </c>
      <c r="I166">
        <v>24.855701</v>
      </c>
      <c r="J166" t="s">
        <v>773</v>
      </c>
      <c r="K166" t="s">
        <v>12509</v>
      </c>
      <c r="L166" s="1">
        <v>35986</v>
      </c>
      <c r="M166">
        <v>285444603</v>
      </c>
      <c r="N166">
        <v>127</v>
      </c>
      <c r="O166" t="s">
        <v>17946</v>
      </c>
      <c r="P166" t="s">
        <v>17550</v>
      </c>
      <c r="Q166" t="s">
        <v>17947</v>
      </c>
      <c r="R166" t="s">
        <v>771</v>
      </c>
      <c r="S166">
        <v>6.3</v>
      </c>
      <c r="T166">
        <v>767</v>
      </c>
    </row>
    <row r="167" spans="1:20" x14ac:dyDescent="0.35">
      <c r="A167">
        <v>137000000</v>
      </c>
      <c r="B167" t="s">
        <v>775</v>
      </c>
      <c r="C167" t="s">
        <v>99</v>
      </c>
      <c r="D167">
        <v>1927</v>
      </c>
      <c r="E167" t="s">
        <v>17948</v>
      </c>
      <c r="F167" t="s">
        <v>17547</v>
      </c>
      <c r="G167" t="s">
        <v>776</v>
      </c>
      <c r="H167" t="s">
        <v>777</v>
      </c>
      <c r="I167">
        <v>34.981698000000002</v>
      </c>
      <c r="J167" t="s">
        <v>778</v>
      </c>
      <c r="K167" t="s">
        <v>12509</v>
      </c>
      <c r="L167" s="1">
        <v>37791</v>
      </c>
      <c r="M167">
        <v>245360480</v>
      </c>
      <c r="N167">
        <v>138</v>
      </c>
      <c r="O167" t="s">
        <v>17549</v>
      </c>
      <c r="P167" t="s">
        <v>17550</v>
      </c>
      <c r="Q167" t="s">
        <v>17949</v>
      </c>
      <c r="R167" t="s">
        <v>776</v>
      </c>
      <c r="S167">
        <v>5.3</v>
      </c>
      <c r="T167">
        <v>1533</v>
      </c>
    </row>
    <row r="168" spans="1:20" x14ac:dyDescent="0.35">
      <c r="A168">
        <v>130000000</v>
      </c>
      <c r="B168" t="s">
        <v>192</v>
      </c>
      <c r="C168" t="s">
        <v>779</v>
      </c>
      <c r="D168">
        <v>72559</v>
      </c>
      <c r="E168" t="s">
        <v>17950</v>
      </c>
      <c r="F168" t="s">
        <v>17547</v>
      </c>
      <c r="G168" t="s">
        <v>780</v>
      </c>
      <c r="H168" t="s">
        <v>781</v>
      </c>
      <c r="I168">
        <v>59.325589000000001</v>
      </c>
      <c r="J168" t="s">
        <v>782</v>
      </c>
      <c r="K168" t="s">
        <v>12509</v>
      </c>
      <c r="L168" s="1">
        <v>41359</v>
      </c>
      <c r="M168">
        <v>371876278</v>
      </c>
      <c r="N168">
        <v>110</v>
      </c>
      <c r="O168" t="s">
        <v>17553</v>
      </c>
      <c r="P168" t="s">
        <v>17550</v>
      </c>
      <c r="Q168" t="s">
        <v>99</v>
      </c>
      <c r="R168" t="s">
        <v>780</v>
      </c>
      <c r="S168">
        <v>5.4</v>
      </c>
      <c r="T168">
        <v>3025</v>
      </c>
    </row>
    <row r="169" spans="1:20" x14ac:dyDescent="0.35">
      <c r="A169">
        <v>130000000</v>
      </c>
      <c r="B169" t="s">
        <v>783</v>
      </c>
      <c r="C169" t="s">
        <v>99</v>
      </c>
      <c r="D169">
        <v>7364</v>
      </c>
      <c r="E169" t="s">
        <v>17951</v>
      </c>
      <c r="F169" t="s">
        <v>17547</v>
      </c>
      <c r="G169" t="s">
        <v>784</v>
      </c>
      <c r="H169" t="s">
        <v>785</v>
      </c>
      <c r="I169">
        <v>21.605568000000002</v>
      </c>
      <c r="J169" t="s">
        <v>786</v>
      </c>
      <c r="K169" t="s">
        <v>17952</v>
      </c>
      <c r="L169" s="1">
        <v>38448</v>
      </c>
      <c r="M169">
        <v>119269486</v>
      </c>
      <c r="N169">
        <v>124</v>
      </c>
      <c r="O169" t="s">
        <v>17953</v>
      </c>
      <c r="P169" t="s">
        <v>17550</v>
      </c>
      <c r="Q169" t="s">
        <v>17954</v>
      </c>
      <c r="R169" t="s">
        <v>784</v>
      </c>
      <c r="S169">
        <v>5.7</v>
      </c>
      <c r="T169">
        <v>434</v>
      </c>
    </row>
    <row r="170" spans="1:20" x14ac:dyDescent="0.35">
      <c r="A170">
        <v>137000000</v>
      </c>
      <c r="B170" t="s">
        <v>787</v>
      </c>
      <c r="C170" t="s">
        <v>99</v>
      </c>
      <c r="D170">
        <v>2114</v>
      </c>
      <c r="E170" t="s">
        <v>17955</v>
      </c>
      <c r="F170" t="s">
        <v>17547</v>
      </c>
      <c r="G170" t="s">
        <v>788</v>
      </c>
      <c r="H170" t="s">
        <v>789</v>
      </c>
      <c r="I170">
        <v>26.074908000000001</v>
      </c>
      <c r="J170" t="s">
        <v>790</v>
      </c>
      <c r="K170" t="s">
        <v>17659</v>
      </c>
      <c r="L170" s="1">
        <v>37074</v>
      </c>
      <c r="M170">
        <v>85131830</v>
      </c>
      <c r="N170">
        <v>106</v>
      </c>
      <c r="O170" t="s">
        <v>17553</v>
      </c>
      <c r="P170" t="s">
        <v>17550</v>
      </c>
      <c r="Q170" t="s">
        <v>17956</v>
      </c>
      <c r="R170" t="s">
        <v>788</v>
      </c>
      <c r="S170">
        <v>5.9</v>
      </c>
      <c r="T170">
        <v>433</v>
      </c>
    </row>
    <row r="171" spans="1:20" x14ac:dyDescent="0.35">
      <c r="A171">
        <v>140000000</v>
      </c>
      <c r="B171" t="s">
        <v>42</v>
      </c>
      <c r="C171" t="s">
        <v>791</v>
      </c>
      <c r="D171">
        <v>1771</v>
      </c>
      <c r="E171" t="s">
        <v>17957</v>
      </c>
      <c r="F171" t="s">
        <v>17547</v>
      </c>
      <c r="G171" t="s">
        <v>792</v>
      </c>
      <c r="H171" t="s">
        <v>793</v>
      </c>
      <c r="I171">
        <v>74.506246000000004</v>
      </c>
      <c r="J171" t="s">
        <v>185</v>
      </c>
      <c r="K171" t="s">
        <v>12509</v>
      </c>
      <c r="L171" s="1">
        <v>40746</v>
      </c>
      <c r="M171">
        <v>370569774</v>
      </c>
      <c r="N171">
        <v>124</v>
      </c>
      <c r="O171" t="s">
        <v>17958</v>
      </c>
      <c r="P171" t="s">
        <v>17550</v>
      </c>
      <c r="Q171" t="s">
        <v>17959</v>
      </c>
      <c r="R171" t="s">
        <v>792</v>
      </c>
      <c r="S171">
        <v>6.6</v>
      </c>
      <c r="T171">
        <v>7047</v>
      </c>
    </row>
    <row r="172" spans="1:20" x14ac:dyDescent="0.35">
      <c r="A172">
        <v>135000000</v>
      </c>
      <c r="B172" t="s">
        <v>666</v>
      </c>
      <c r="C172" t="s">
        <v>794</v>
      </c>
      <c r="D172">
        <v>36643</v>
      </c>
      <c r="E172" t="s">
        <v>17960</v>
      </c>
      <c r="F172" t="s">
        <v>17547</v>
      </c>
      <c r="G172" t="s">
        <v>795</v>
      </c>
      <c r="H172" t="s">
        <v>796</v>
      </c>
      <c r="I172">
        <v>39.604362999999999</v>
      </c>
      <c r="J172" t="s">
        <v>797</v>
      </c>
      <c r="K172" t="s">
        <v>17556</v>
      </c>
      <c r="L172" s="1">
        <v>36472</v>
      </c>
      <c r="M172">
        <v>361832400</v>
      </c>
      <c r="N172">
        <v>128</v>
      </c>
      <c r="O172" t="s">
        <v>17909</v>
      </c>
      <c r="P172" t="s">
        <v>17550</v>
      </c>
      <c r="Q172" t="s">
        <v>17961</v>
      </c>
      <c r="R172" t="s">
        <v>795</v>
      </c>
      <c r="S172">
        <v>6</v>
      </c>
      <c r="T172">
        <v>862</v>
      </c>
    </row>
    <row r="173" spans="1:20" x14ac:dyDescent="0.35">
      <c r="A173">
        <v>150000000</v>
      </c>
      <c r="B173" t="s">
        <v>633</v>
      </c>
      <c r="C173" t="s">
        <v>798</v>
      </c>
      <c r="D173">
        <v>8619</v>
      </c>
      <c r="E173" t="s">
        <v>17962</v>
      </c>
      <c r="F173" t="s">
        <v>17547</v>
      </c>
      <c r="G173" t="s">
        <v>799</v>
      </c>
      <c r="H173" t="s">
        <v>800</v>
      </c>
      <c r="I173">
        <v>36.973030999999999</v>
      </c>
      <c r="J173" t="s">
        <v>801</v>
      </c>
      <c r="K173" t="s">
        <v>12509</v>
      </c>
      <c r="L173" s="1">
        <v>37939</v>
      </c>
      <c r="M173">
        <v>212011111</v>
      </c>
      <c r="N173">
        <v>138</v>
      </c>
      <c r="O173" t="s">
        <v>17963</v>
      </c>
      <c r="P173" t="s">
        <v>17550</v>
      </c>
      <c r="Q173" t="s">
        <v>17964</v>
      </c>
      <c r="R173" t="s">
        <v>799</v>
      </c>
      <c r="S173">
        <v>6.9</v>
      </c>
      <c r="T173">
        <v>790</v>
      </c>
    </row>
    <row r="174" spans="1:20" x14ac:dyDescent="0.35">
      <c r="A174">
        <v>120000000</v>
      </c>
      <c r="B174" t="s">
        <v>802</v>
      </c>
      <c r="C174" t="s">
        <v>99</v>
      </c>
      <c r="D174">
        <v>50620</v>
      </c>
      <c r="E174" t="s">
        <v>17965</v>
      </c>
      <c r="F174" t="s">
        <v>17547</v>
      </c>
      <c r="G174" t="s">
        <v>803</v>
      </c>
      <c r="H174" t="s">
        <v>804</v>
      </c>
      <c r="I174">
        <v>99.687083999999999</v>
      </c>
      <c r="J174" t="s">
        <v>805</v>
      </c>
      <c r="K174" t="s">
        <v>12509</v>
      </c>
      <c r="L174" s="1">
        <v>41226</v>
      </c>
      <c r="M174">
        <v>829000000</v>
      </c>
      <c r="N174">
        <v>115</v>
      </c>
      <c r="O174" t="s">
        <v>17553</v>
      </c>
      <c r="P174" t="s">
        <v>17550</v>
      </c>
      <c r="Q174" t="s">
        <v>17966</v>
      </c>
      <c r="R174" t="s">
        <v>803</v>
      </c>
      <c r="S174">
        <v>6.1</v>
      </c>
      <c r="T174">
        <v>2553</v>
      </c>
    </row>
    <row r="175" spans="1:20" x14ac:dyDescent="0.35">
      <c r="A175">
        <v>130000000</v>
      </c>
      <c r="B175" t="s">
        <v>806</v>
      </c>
      <c r="C175" t="s">
        <v>807</v>
      </c>
      <c r="D175">
        <v>65759</v>
      </c>
      <c r="E175" t="s">
        <v>17967</v>
      </c>
      <c r="F175" t="s">
        <v>17547</v>
      </c>
      <c r="G175" t="s">
        <v>808</v>
      </c>
      <c r="H175" t="s">
        <v>809</v>
      </c>
      <c r="I175">
        <v>17.773499999999999</v>
      </c>
      <c r="J175" t="s">
        <v>810</v>
      </c>
      <c r="K175" t="s">
        <v>17968</v>
      </c>
      <c r="L175" s="1">
        <v>40864</v>
      </c>
      <c r="M175">
        <v>150406466</v>
      </c>
      <c r="N175">
        <v>100</v>
      </c>
      <c r="O175" t="s">
        <v>17553</v>
      </c>
      <c r="P175" t="s">
        <v>17550</v>
      </c>
      <c r="Q175" t="s">
        <v>17969</v>
      </c>
      <c r="R175" t="s">
        <v>808</v>
      </c>
      <c r="S175">
        <v>5.8</v>
      </c>
      <c r="T175">
        <v>373</v>
      </c>
    </row>
    <row r="176" spans="1:20" x14ac:dyDescent="0.35">
      <c r="A176">
        <v>150000000</v>
      </c>
      <c r="B176" t="s">
        <v>104</v>
      </c>
      <c r="C176" t="s">
        <v>99</v>
      </c>
      <c r="D176">
        <v>1724</v>
      </c>
      <c r="E176" t="s">
        <v>17970</v>
      </c>
      <c r="F176" t="s">
        <v>17547</v>
      </c>
      <c r="G176" t="s">
        <v>811</v>
      </c>
      <c r="H176" t="s">
        <v>812</v>
      </c>
      <c r="I176">
        <v>62.898336</v>
      </c>
      <c r="J176" t="s">
        <v>813</v>
      </c>
      <c r="K176" t="s">
        <v>12509</v>
      </c>
      <c r="L176" s="1">
        <v>39611</v>
      </c>
      <c r="M176">
        <v>163712074</v>
      </c>
      <c r="N176">
        <v>114</v>
      </c>
      <c r="O176" t="s">
        <v>17971</v>
      </c>
      <c r="P176" t="s">
        <v>17550</v>
      </c>
      <c r="Q176" t="s">
        <v>17972</v>
      </c>
      <c r="R176" t="s">
        <v>811</v>
      </c>
      <c r="S176">
        <v>6.1</v>
      </c>
      <c r="T176">
        <v>3021</v>
      </c>
    </row>
    <row r="177" spans="1:20" x14ac:dyDescent="0.35">
      <c r="A177">
        <v>140000000</v>
      </c>
      <c r="B177" t="s">
        <v>98</v>
      </c>
      <c r="C177" t="s">
        <v>814</v>
      </c>
      <c r="D177">
        <v>267935</v>
      </c>
      <c r="E177" t="s">
        <v>17973</v>
      </c>
      <c r="F177" t="s">
        <v>17547</v>
      </c>
      <c r="G177" t="s">
        <v>815</v>
      </c>
      <c r="H177" t="s">
        <v>816</v>
      </c>
      <c r="I177">
        <v>44.190919999999998</v>
      </c>
      <c r="J177" t="s">
        <v>817</v>
      </c>
      <c r="K177" t="s">
        <v>17974</v>
      </c>
      <c r="L177" s="1">
        <v>42522</v>
      </c>
      <c r="M177">
        <v>183345589</v>
      </c>
      <c r="N177">
        <v>120</v>
      </c>
      <c r="O177" t="s">
        <v>17553</v>
      </c>
      <c r="P177" t="s">
        <v>17550</v>
      </c>
      <c r="Q177" t="s">
        <v>17975</v>
      </c>
      <c r="R177" t="s">
        <v>815</v>
      </c>
      <c r="S177">
        <v>6</v>
      </c>
      <c r="T177">
        <v>1000</v>
      </c>
    </row>
    <row r="178" spans="1:20" x14ac:dyDescent="0.35">
      <c r="A178">
        <v>135000000</v>
      </c>
      <c r="B178" t="s">
        <v>818</v>
      </c>
      <c r="C178" t="s">
        <v>819</v>
      </c>
      <c r="D178">
        <v>281957</v>
      </c>
      <c r="E178" t="s">
        <v>17976</v>
      </c>
      <c r="F178" t="s">
        <v>17547</v>
      </c>
      <c r="G178" t="s">
        <v>820</v>
      </c>
      <c r="H178" t="s">
        <v>821</v>
      </c>
      <c r="I178">
        <v>100.635882</v>
      </c>
      <c r="J178" t="s">
        <v>822</v>
      </c>
      <c r="K178" t="s">
        <v>17977</v>
      </c>
      <c r="L178" s="1">
        <v>42363</v>
      </c>
      <c r="M178">
        <v>532950503</v>
      </c>
      <c r="N178">
        <v>156</v>
      </c>
      <c r="O178" t="s">
        <v>17564</v>
      </c>
      <c r="P178" t="s">
        <v>17550</v>
      </c>
      <c r="Q178" t="s">
        <v>17978</v>
      </c>
      <c r="R178" t="s">
        <v>820</v>
      </c>
      <c r="S178">
        <v>7.3</v>
      </c>
      <c r="T178">
        <v>6396</v>
      </c>
    </row>
    <row r="179" spans="1:20" x14ac:dyDescent="0.35">
      <c r="A179">
        <v>135000000</v>
      </c>
      <c r="B179" t="s">
        <v>53</v>
      </c>
      <c r="C179" t="s">
        <v>825</v>
      </c>
      <c r="D179">
        <v>77950</v>
      </c>
      <c r="E179" t="s">
        <v>17979</v>
      </c>
      <c r="F179" t="s">
        <v>17547</v>
      </c>
      <c r="G179" t="s">
        <v>826</v>
      </c>
      <c r="H179" t="s">
        <v>827</v>
      </c>
      <c r="I179">
        <v>44.765377000000001</v>
      </c>
      <c r="J179" t="s">
        <v>346</v>
      </c>
      <c r="K179" t="s">
        <v>12509</v>
      </c>
      <c r="L179" s="1">
        <v>41466</v>
      </c>
      <c r="M179">
        <v>282570682</v>
      </c>
      <c r="N179">
        <v>96</v>
      </c>
      <c r="O179" t="s">
        <v>17553</v>
      </c>
      <c r="P179" t="s">
        <v>17550</v>
      </c>
      <c r="Q179" t="s">
        <v>17980</v>
      </c>
      <c r="R179" t="s">
        <v>826</v>
      </c>
      <c r="S179">
        <v>6.1</v>
      </c>
      <c r="T179">
        <v>1074</v>
      </c>
    </row>
    <row r="180" spans="1:20" x14ac:dyDescent="0.35">
      <c r="A180">
        <v>135000000</v>
      </c>
      <c r="B180" t="s">
        <v>828</v>
      </c>
      <c r="C180" t="s">
        <v>829</v>
      </c>
      <c r="D180">
        <v>44896</v>
      </c>
      <c r="E180" t="s">
        <v>17981</v>
      </c>
      <c r="F180" t="s">
        <v>17547</v>
      </c>
      <c r="G180" t="s">
        <v>830</v>
      </c>
      <c r="H180" t="s">
        <v>831</v>
      </c>
      <c r="I180">
        <v>29.913530000000002</v>
      </c>
      <c r="J180" t="s">
        <v>832</v>
      </c>
      <c r="K180" t="s">
        <v>12509</v>
      </c>
      <c r="L180" s="1">
        <v>40604</v>
      </c>
      <c r="M180">
        <v>245724603</v>
      </c>
      <c r="N180">
        <v>107</v>
      </c>
      <c r="O180" t="s">
        <v>17553</v>
      </c>
      <c r="P180" t="s">
        <v>17550</v>
      </c>
      <c r="Q180" t="s">
        <v>17982</v>
      </c>
      <c r="R180" t="s">
        <v>830</v>
      </c>
      <c r="S180">
        <v>6.6</v>
      </c>
      <c r="T180">
        <v>2051</v>
      </c>
    </row>
    <row r="181" spans="1:20" x14ac:dyDescent="0.35">
      <c r="A181">
        <v>132000000</v>
      </c>
      <c r="B181" t="s">
        <v>652</v>
      </c>
      <c r="C181" t="s">
        <v>99</v>
      </c>
      <c r="D181">
        <v>270946</v>
      </c>
      <c r="E181" t="s">
        <v>17983</v>
      </c>
      <c r="F181" t="s">
        <v>17547</v>
      </c>
      <c r="G181" t="s">
        <v>833</v>
      </c>
      <c r="H181" t="s">
        <v>834</v>
      </c>
      <c r="I181">
        <v>84.366984000000002</v>
      </c>
      <c r="J181" t="s">
        <v>346</v>
      </c>
      <c r="K181" t="s">
        <v>12509</v>
      </c>
      <c r="L181" s="1">
        <v>41965</v>
      </c>
      <c r="M181">
        <v>373552094</v>
      </c>
      <c r="N181">
        <v>92</v>
      </c>
      <c r="O181" t="s">
        <v>17553</v>
      </c>
      <c r="P181" t="s">
        <v>17550</v>
      </c>
      <c r="Q181" t="s">
        <v>17984</v>
      </c>
      <c r="R181" t="s">
        <v>833</v>
      </c>
      <c r="S181">
        <v>6.5</v>
      </c>
      <c r="T181">
        <v>1346</v>
      </c>
    </row>
    <row r="182" spans="1:20" x14ac:dyDescent="0.35">
      <c r="A182">
        <v>70000000</v>
      </c>
      <c r="B182" t="s">
        <v>835</v>
      </c>
      <c r="C182" t="s">
        <v>836</v>
      </c>
      <c r="D182">
        <v>2503</v>
      </c>
      <c r="E182" t="s">
        <v>17985</v>
      </c>
      <c r="F182" t="s">
        <v>17547</v>
      </c>
      <c r="G182" t="s">
        <v>837</v>
      </c>
      <c r="H182" t="s">
        <v>838</v>
      </c>
      <c r="I182">
        <v>45.381501</v>
      </c>
      <c r="J182" t="s">
        <v>839</v>
      </c>
      <c r="K182" t="s">
        <v>17722</v>
      </c>
      <c r="L182" s="1">
        <v>39297</v>
      </c>
      <c r="M182">
        <v>442824138</v>
      </c>
      <c r="N182">
        <v>115</v>
      </c>
      <c r="O182" t="s">
        <v>17986</v>
      </c>
      <c r="P182" t="s">
        <v>17550</v>
      </c>
      <c r="Q182" t="s">
        <v>17987</v>
      </c>
      <c r="R182" t="s">
        <v>837</v>
      </c>
      <c r="S182">
        <v>7.3</v>
      </c>
      <c r="T182">
        <v>2888</v>
      </c>
    </row>
    <row r="183" spans="1:20" x14ac:dyDescent="0.35">
      <c r="A183">
        <v>130000000</v>
      </c>
      <c r="B183" t="s">
        <v>840</v>
      </c>
      <c r="C183" t="s">
        <v>658</v>
      </c>
      <c r="D183">
        <v>9502</v>
      </c>
      <c r="E183" t="s">
        <v>17988</v>
      </c>
      <c r="F183" t="s">
        <v>17547</v>
      </c>
      <c r="G183" t="s">
        <v>841</v>
      </c>
      <c r="H183" t="s">
        <v>842</v>
      </c>
      <c r="I183">
        <v>84.689648000000005</v>
      </c>
      <c r="J183" t="s">
        <v>346</v>
      </c>
      <c r="K183" t="s">
        <v>12509</v>
      </c>
      <c r="L183" s="1">
        <v>39603</v>
      </c>
      <c r="M183">
        <v>631744560</v>
      </c>
      <c r="N183">
        <v>90</v>
      </c>
      <c r="O183" t="s">
        <v>17553</v>
      </c>
      <c r="P183" t="s">
        <v>17550</v>
      </c>
      <c r="Q183" t="s">
        <v>17989</v>
      </c>
      <c r="R183" t="s">
        <v>841</v>
      </c>
      <c r="S183">
        <v>6.9</v>
      </c>
      <c r="T183">
        <v>3145</v>
      </c>
    </row>
    <row r="184" spans="1:20" x14ac:dyDescent="0.35">
      <c r="A184">
        <v>130000000</v>
      </c>
      <c r="B184" t="s">
        <v>104</v>
      </c>
      <c r="C184" t="s">
        <v>843</v>
      </c>
      <c r="D184">
        <v>102899</v>
      </c>
      <c r="E184" t="s">
        <v>17990</v>
      </c>
      <c r="F184" t="s">
        <v>17547</v>
      </c>
      <c r="G184" t="s">
        <v>844</v>
      </c>
      <c r="H184" t="s">
        <v>845</v>
      </c>
      <c r="I184">
        <v>120.09361</v>
      </c>
      <c r="J184" t="s">
        <v>185</v>
      </c>
      <c r="K184" t="s">
        <v>12509</v>
      </c>
      <c r="L184" s="1">
        <v>42199</v>
      </c>
      <c r="M184">
        <v>519311965</v>
      </c>
      <c r="N184">
        <v>117</v>
      </c>
      <c r="O184" t="s">
        <v>17553</v>
      </c>
      <c r="P184" t="s">
        <v>17550</v>
      </c>
      <c r="Q184" t="s">
        <v>17991</v>
      </c>
      <c r="R184" t="s">
        <v>844</v>
      </c>
      <c r="S184">
        <v>7</v>
      </c>
      <c r="T184">
        <v>5880</v>
      </c>
    </row>
    <row r="185" spans="1:20" x14ac:dyDescent="0.35">
      <c r="A185">
        <v>130000000</v>
      </c>
      <c r="B185" t="s">
        <v>156</v>
      </c>
      <c r="C185" t="s">
        <v>499</v>
      </c>
      <c r="D185">
        <v>101299</v>
      </c>
      <c r="E185" t="s">
        <v>17992</v>
      </c>
      <c r="F185" t="s">
        <v>17547</v>
      </c>
      <c r="G185" t="s">
        <v>846</v>
      </c>
      <c r="H185" t="s">
        <v>847</v>
      </c>
      <c r="I185">
        <v>76.310119</v>
      </c>
      <c r="J185" t="s">
        <v>848</v>
      </c>
      <c r="K185" t="s">
        <v>12509</v>
      </c>
      <c r="L185" s="1">
        <v>41593</v>
      </c>
      <c r="M185">
        <v>847423452</v>
      </c>
      <c r="N185">
        <v>146</v>
      </c>
      <c r="O185" t="s">
        <v>17553</v>
      </c>
      <c r="P185" t="s">
        <v>17550</v>
      </c>
      <c r="Q185" t="s">
        <v>17993</v>
      </c>
      <c r="R185" t="s">
        <v>846</v>
      </c>
      <c r="S185">
        <v>7.4</v>
      </c>
      <c r="T185">
        <v>6495</v>
      </c>
    </row>
    <row r="186" spans="1:20" x14ac:dyDescent="0.35">
      <c r="A186">
        <v>135000000</v>
      </c>
      <c r="B186" t="s">
        <v>850</v>
      </c>
      <c r="C186" t="s">
        <v>851</v>
      </c>
      <c r="D186">
        <v>228161</v>
      </c>
      <c r="E186" t="s">
        <v>17994</v>
      </c>
      <c r="F186" t="s">
        <v>17547</v>
      </c>
      <c r="G186" t="s">
        <v>852</v>
      </c>
      <c r="H186" t="s">
        <v>853</v>
      </c>
      <c r="I186">
        <v>63.473086000000002</v>
      </c>
      <c r="J186" t="s">
        <v>854</v>
      </c>
      <c r="K186" t="s">
        <v>12509</v>
      </c>
      <c r="L186" s="1">
        <v>42081</v>
      </c>
      <c r="M186">
        <v>368871007</v>
      </c>
      <c r="N186">
        <v>94</v>
      </c>
      <c r="O186" t="s">
        <v>17553</v>
      </c>
      <c r="P186" t="s">
        <v>17550</v>
      </c>
      <c r="Q186" t="s">
        <v>17995</v>
      </c>
      <c r="R186" t="s">
        <v>852</v>
      </c>
      <c r="S186">
        <v>6.8</v>
      </c>
      <c r="T186">
        <v>1519</v>
      </c>
    </row>
    <row r="187" spans="1:20" x14ac:dyDescent="0.35">
      <c r="A187">
        <v>132000000</v>
      </c>
      <c r="B187" t="s">
        <v>855</v>
      </c>
      <c r="C187" t="s">
        <v>99</v>
      </c>
      <c r="D187">
        <v>74</v>
      </c>
      <c r="E187" t="s">
        <v>17996</v>
      </c>
      <c r="F187" t="s">
        <v>17547</v>
      </c>
      <c r="G187" t="s">
        <v>856</v>
      </c>
      <c r="H187" t="s">
        <v>857</v>
      </c>
      <c r="I187">
        <v>48.572726000000003</v>
      </c>
      <c r="J187" t="s">
        <v>858</v>
      </c>
      <c r="K187" t="s">
        <v>12509</v>
      </c>
      <c r="L187" s="1">
        <v>38531</v>
      </c>
      <c r="M187">
        <v>591739379</v>
      </c>
      <c r="N187">
        <v>116</v>
      </c>
      <c r="O187" t="s">
        <v>17553</v>
      </c>
      <c r="P187" t="s">
        <v>17550</v>
      </c>
      <c r="Q187" t="s">
        <v>17997</v>
      </c>
      <c r="R187" t="s">
        <v>856</v>
      </c>
      <c r="S187">
        <v>6.2</v>
      </c>
      <c r="T187">
        <v>2322</v>
      </c>
    </row>
    <row r="188" spans="1:20" x14ac:dyDescent="0.35">
      <c r="A188">
        <v>130000000</v>
      </c>
      <c r="B188" t="s">
        <v>859</v>
      </c>
      <c r="C188" t="s">
        <v>99</v>
      </c>
      <c r="D188">
        <v>8961</v>
      </c>
      <c r="E188" t="s">
        <v>17998</v>
      </c>
      <c r="F188" t="s">
        <v>17547</v>
      </c>
      <c r="G188" t="s">
        <v>860</v>
      </c>
      <c r="H188" t="s">
        <v>861</v>
      </c>
      <c r="I188">
        <v>38.068736000000001</v>
      </c>
      <c r="J188" t="s">
        <v>862</v>
      </c>
      <c r="K188" t="s">
        <v>12509</v>
      </c>
      <c r="L188" s="1">
        <v>37820</v>
      </c>
      <c r="M188">
        <v>273339556</v>
      </c>
      <c r="N188">
        <v>147</v>
      </c>
      <c r="O188" t="s">
        <v>17549</v>
      </c>
      <c r="P188" t="s">
        <v>17550</v>
      </c>
      <c r="Q188" t="s">
        <v>17999</v>
      </c>
      <c r="R188" t="s">
        <v>860</v>
      </c>
      <c r="S188">
        <v>6.3</v>
      </c>
      <c r="T188">
        <v>1564</v>
      </c>
    </row>
    <row r="189" spans="1:20" x14ac:dyDescent="0.35">
      <c r="A189">
        <v>130000000</v>
      </c>
      <c r="B189" t="s">
        <v>864</v>
      </c>
      <c r="C189" t="s">
        <v>99</v>
      </c>
      <c r="D189">
        <v>417859</v>
      </c>
      <c r="E189" t="s">
        <v>18000</v>
      </c>
      <c r="F189" t="s">
        <v>17547</v>
      </c>
      <c r="G189" t="s">
        <v>865</v>
      </c>
      <c r="H189" t="s">
        <v>866</v>
      </c>
      <c r="I189">
        <v>20.678787</v>
      </c>
      <c r="J189" t="s">
        <v>867</v>
      </c>
      <c r="K189" t="s">
        <v>12509</v>
      </c>
      <c r="L189" s="1">
        <v>40844</v>
      </c>
      <c r="M189">
        <v>554987477</v>
      </c>
      <c r="N189">
        <v>90</v>
      </c>
      <c r="O189" t="s">
        <v>17820</v>
      </c>
      <c r="P189" t="s">
        <v>17550</v>
      </c>
      <c r="Q189" t="s">
        <v>18001</v>
      </c>
      <c r="R189" t="s">
        <v>865</v>
      </c>
      <c r="S189">
        <v>6.4</v>
      </c>
      <c r="T189">
        <v>451</v>
      </c>
    </row>
    <row r="190" spans="1:20" x14ac:dyDescent="0.35">
      <c r="A190">
        <v>110000000</v>
      </c>
      <c r="B190" t="s">
        <v>869</v>
      </c>
      <c r="C190" t="s">
        <v>870</v>
      </c>
      <c r="D190">
        <v>27576</v>
      </c>
      <c r="E190" t="s">
        <v>18002</v>
      </c>
      <c r="F190" t="s">
        <v>17547</v>
      </c>
      <c r="G190" t="s">
        <v>871</v>
      </c>
      <c r="H190" t="s">
        <v>872</v>
      </c>
      <c r="I190">
        <v>48.829436999999999</v>
      </c>
      <c r="J190" t="s">
        <v>873</v>
      </c>
      <c r="K190" t="s">
        <v>12509</v>
      </c>
      <c r="L190" s="1">
        <v>40380</v>
      </c>
      <c r="M190">
        <v>293329073</v>
      </c>
      <c r="N190">
        <v>100</v>
      </c>
      <c r="O190" t="s">
        <v>18003</v>
      </c>
      <c r="P190" t="s">
        <v>17550</v>
      </c>
      <c r="Q190" t="s">
        <v>18004</v>
      </c>
      <c r="R190" t="s">
        <v>871</v>
      </c>
      <c r="S190">
        <v>6.2</v>
      </c>
      <c r="T190">
        <v>2093</v>
      </c>
    </row>
    <row r="191" spans="1:20" x14ac:dyDescent="0.35">
      <c r="A191">
        <v>125000000</v>
      </c>
      <c r="B191" t="s">
        <v>874</v>
      </c>
      <c r="C191" t="s">
        <v>875</v>
      </c>
      <c r="D191">
        <v>86834</v>
      </c>
      <c r="E191" t="s">
        <v>18005</v>
      </c>
      <c r="F191" t="s">
        <v>17547</v>
      </c>
      <c r="G191" t="s">
        <v>876</v>
      </c>
      <c r="H191" t="s">
        <v>877</v>
      </c>
      <c r="I191">
        <v>46.115758</v>
      </c>
      <c r="J191" t="s">
        <v>878</v>
      </c>
      <c r="K191" t="s">
        <v>12509</v>
      </c>
      <c r="L191" s="1">
        <v>41718</v>
      </c>
      <c r="M191">
        <v>362637473</v>
      </c>
      <c r="N191">
        <v>139</v>
      </c>
      <c r="O191" t="s">
        <v>17553</v>
      </c>
      <c r="P191" t="s">
        <v>17550</v>
      </c>
      <c r="Q191" t="s">
        <v>18006</v>
      </c>
      <c r="R191" t="s">
        <v>876</v>
      </c>
      <c r="S191">
        <v>5.6</v>
      </c>
      <c r="T191">
        <v>2350</v>
      </c>
    </row>
    <row r="192" spans="1:20" x14ac:dyDescent="0.35">
      <c r="A192">
        <v>130000000</v>
      </c>
      <c r="B192" t="s">
        <v>879</v>
      </c>
      <c r="C192" t="s">
        <v>880</v>
      </c>
      <c r="D192">
        <v>17578</v>
      </c>
      <c r="E192" t="s">
        <v>18007</v>
      </c>
      <c r="F192" t="s">
        <v>17547</v>
      </c>
      <c r="G192" t="s">
        <v>881</v>
      </c>
      <c r="H192" t="s">
        <v>882</v>
      </c>
      <c r="I192">
        <v>89.938295999999994</v>
      </c>
      <c r="J192" t="s">
        <v>883</v>
      </c>
      <c r="K192" t="s">
        <v>17597</v>
      </c>
      <c r="L192" s="1">
        <v>40841</v>
      </c>
      <c r="M192">
        <v>371940071</v>
      </c>
      <c r="N192">
        <v>107</v>
      </c>
      <c r="O192" t="s">
        <v>17553</v>
      </c>
      <c r="P192" t="s">
        <v>17550</v>
      </c>
      <c r="Q192" t="s">
        <v>18008</v>
      </c>
      <c r="R192" t="s">
        <v>881</v>
      </c>
      <c r="S192">
        <v>6.7</v>
      </c>
      <c r="T192">
        <v>2061</v>
      </c>
    </row>
    <row r="193" spans="1:20" x14ac:dyDescent="0.35">
      <c r="A193">
        <v>130000000</v>
      </c>
      <c r="B193" t="s">
        <v>64</v>
      </c>
      <c r="C193" t="s">
        <v>99</v>
      </c>
      <c r="D193">
        <v>673</v>
      </c>
      <c r="E193" t="s">
        <v>18009</v>
      </c>
      <c r="F193" t="s">
        <v>17547</v>
      </c>
      <c r="G193" t="s">
        <v>884</v>
      </c>
      <c r="H193" t="s">
        <v>885</v>
      </c>
      <c r="I193">
        <v>79.679601000000005</v>
      </c>
      <c r="J193" t="s">
        <v>886</v>
      </c>
      <c r="K193" t="s">
        <v>17556</v>
      </c>
      <c r="L193" s="1">
        <v>38138</v>
      </c>
      <c r="M193">
        <v>789804554</v>
      </c>
      <c r="N193">
        <v>141</v>
      </c>
      <c r="O193" t="s">
        <v>17553</v>
      </c>
      <c r="P193" t="s">
        <v>17550</v>
      </c>
      <c r="Q193" t="s">
        <v>18010</v>
      </c>
      <c r="R193" t="s">
        <v>884</v>
      </c>
      <c r="S193">
        <v>7.7</v>
      </c>
      <c r="T193">
        <v>5877</v>
      </c>
    </row>
    <row r="194" spans="1:20" x14ac:dyDescent="0.35">
      <c r="A194">
        <v>130000000</v>
      </c>
      <c r="B194" t="s">
        <v>888</v>
      </c>
      <c r="C194" t="s">
        <v>99</v>
      </c>
      <c r="D194">
        <v>6972</v>
      </c>
      <c r="E194" t="s">
        <v>18011</v>
      </c>
      <c r="F194" t="s">
        <v>17547</v>
      </c>
      <c r="G194" t="s">
        <v>889</v>
      </c>
      <c r="H194" t="s">
        <v>890</v>
      </c>
      <c r="I194">
        <v>28.840997000000002</v>
      </c>
      <c r="J194" t="s">
        <v>891</v>
      </c>
      <c r="K194" t="s">
        <v>18012</v>
      </c>
      <c r="L194" s="1">
        <v>39770</v>
      </c>
      <c r="M194">
        <v>49554002</v>
      </c>
      <c r="N194">
        <v>165</v>
      </c>
      <c r="O194" t="s">
        <v>17754</v>
      </c>
      <c r="P194" t="s">
        <v>17550</v>
      </c>
      <c r="Q194" t="s">
        <v>18013</v>
      </c>
      <c r="R194" t="s">
        <v>889</v>
      </c>
      <c r="S194">
        <v>6.3</v>
      </c>
      <c r="T194">
        <v>694</v>
      </c>
    </row>
    <row r="195" spans="1:20" x14ac:dyDescent="0.35">
      <c r="A195">
        <v>130000000</v>
      </c>
      <c r="B195" t="s">
        <v>104</v>
      </c>
      <c r="C195" t="s">
        <v>99</v>
      </c>
      <c r="D195">
        <v>82700</v>
      </c>
      <c r="E195" t="s">
        <v>18014</v>
      </c>
      <c r="F195" t="s">
        <v>17547</v>
      </c>
      <c r="G195" t="s">
        <v>893</v>
      </c>
      <c r="H195" t="s">
        <v>894</v>
      </c>
      <c r="I195">
        <v>42.840581999999998</v>
      </c>
      <c r="J195" t="s">
        <v>895</v>
      </c>
      <c r="K195" t="s">
        <v>12509</v>
      </c>
      <c r="L195" s="1">
        <v>41424</v>
      </c>
      <c r="M195">
        <v>243843127</v>
      </c>
      <c r="N195">
        <v>100</v>
      </c>
      <c r="O195" t="s">
        <v>17553</v>
      </c>
      <c r="P195" t="s">
        <v>17550</v>
      </c>
      <c r="Q195" t="s">
        <v>18015</v>
      </c>
      <c r="R195" t="s">
        <v>893</v>
      </c>
      <c r="S195">
        <v>5</v>
      </c>
      <c r="T195">
        <v>2532</v>
      </c>
    </row>
    <row r="196" spans="1:20" x14ac:dyDescent="0.35">
      <c r="A196">
        <v>127500000</v>
      </c>
      <c r="B196" t="s">
        <v>53</v>
      </c>
      <c r="C196" t="s">
        <v>99</v>
      </c>
      <c r="D196">
        <v>10567</v>
      </c>
      <c r="E196" t="s">
        <v>18016</v>
      </c>
      <c r="F196" t="s">
        <v>17547</v>
      </c>
      <c r="G196" t="s">
        <v>896</v>
      </c>
      <c r="H196" t="s">
        <v>897</v>
      </c>
      <c r="I196">
        <v>26.548594000000001</v>
      </c>
      <c r="J196" t="s">
        <v>898</v>
      </c>
      <c r="K196" t="s">
        <v>12509</v>
      </c>
      <c r="L196" s="1">
        <v>36665</v>
      </c>
      <c r="M196">
        <v>354248063</v>
      </c>
      <c r="N196">
        <v>82</v>
      </c>
      <c r="O196" t="s">
        <v>17553</v>
      </c>
      <c r="P196" t="s">
        <v>17550</v>
      </c>
      <c r="Q196" t="s">
        <v>18017</v>
      </c>
      <c r="R196" t="s">
        <v>896</v>
      </c>
      <c r="S196">
        <v>6.2</v>
      </c>
      <c r="T196">
        <v>542</v>
      </c>
    </row>
    <row r="197" spans="1:20" x14ac:dyDescent="0.35">
      <c r="A197">
        <v>127000000</v>
      </c>
      <c r="B197" t="s">
        <v>899</v>
      </c>
      <c r="C197" t="s">
        <v>99</v>
      </c>
      <c r="D197">
        <v>181533</v>
      </c>
      <c r="E197" t="s">
        <v>18018</v>
      </c>
      <c r="F197" t="s">
        <v>17547</v>
      </c>
      <c r="G197" t="s">
        <v>900</v>
      </c>
      <c r="H197" t="s">
        <v>901</v>
      </c>
      <c r="I197">
        <v>115.597753</v>
      </c>
      <c r="J197" t="s">
        <v>902</v>
      </c>
      <c r="K197" t="s">
        <v>17556</v>
      </c>
      <c r="L197" s="1">
        <v>41990</v>
      </c>
      <c r="M197">
        <v>349424282</v>
      </c>
      <c r="N197">
        <v>97</v>
      </c>
      <c r="O197" t="s">
        <v>17553</v>
      </c>
      <c r="P197" t="s">
        <v>17550</v>
      </c>
      <c r="Q197" t="s">
        <v>18019</v>
      </c>
      <c r="R197" t="s">
        <v>900</v>
      </c>
      <c r="S197">
        <v>6.1</v>
      </c>
      <c r="T197">
        <v>1851</v>
      </c>
    </row>
    <row r="198" spans="1:20" x14ac:dyDescent="0.35">
      <c r="A198">
        <v>130000000</v>
      </c>
      <c r="B198" t="s">
        <v>903</v>
      </c>
      <c r="C198" t="s">
        <v>904</v>
      </c>
      <c r="D198">
        <v>38055</v>
      </c>
      <c r="E198" t="s">
        <v>18020</v>
      </c>
      <c r="F198" t="s">
        <v>17547</v>
      </c>
      <c r="G198" t="s">
        <v>905</v>
      </c>
      <c r="H198" t="s">
        <v>906</v>
      </c>
      <c r="I198">
        <v>68.757242000000005</v>
      </c>
      <c r="J198" t="s">
        <v>346</v>
      </c>
      <c r="K198" t="s">
        <v>12509</v>
      </c>
      <c r="L198" s="1">
        <v>40479</v>
      </c>
      <c r="M198">
        <v>321887208</v>
      </c>
      <c r="N198">
        <v>95</v>
      </c>
      <c r="O198" t="s">
        <v>17553</v>
      </c>
      <c r="P198" t="s">
        <v>17550</v>
      </c>
      <c r="Q198" t="s">
        <v>18021</v>
      </c>
      <c r="R198" t="s">
        <v>905</v>
      </c>
      <c r="S198">
        <v>6.7</v>
      </c>
      <c r="T198">
        <v>1918</v>
      </c>
    </row>
    <row r="199" spans="1:20" x14ac:dyDescent="0.35">
      <c r="A199">
        <v>125000000</v>
      </c>
      <c r="B199" t="s">
        <v>64</v>
      </c>
      <c r="C199" t="s">
        <v>907</v>
      </c>
      <c r="D199">
        <v>671</v>
      </c>
      <c r="E199" t="s">
        <v>18022</v>
      </c>
      <c r="F199" t="s">
        <v>17547</v>
      </c>
      <c r="G199" t="s">
        <v>908</v>
      </c>
      <c r="H199" t="s">
        <v>909</v>
      </c>
      <c r="I199">
        <v>109.984351</v>
      </c>
      <c r="J199" t="s">
        <v>910</v>
      </c>
      <c r="K199" t="s">
        <v>17556</v>
      </c>
      <c r="L199" s="1">
        <v>37211</v>
      </c>
      <c r="M199">
        <v>976475550</v>
      </c>
      <c r="N199">
        <v>152</v>
      </c>
      <c r="O199" t="s">
        <v>17553</v>
      </c>
      <c r="P199" t="s">
        <v>17550</v>
      </c>
      <c r="Q199" t="s">
        <v>18023</v>
      </c>
      <c r="R199" t="s">
        <v>908</v>
      </c>
      <c r="S199">
        <v>7.5</v>
      </c>
      <c r="T199">
        <v>7006</v>
      </c>
    </row>
    <row r="200" spans="1:20" x14ac:dyDescent="0.35">
      <c r="A200">
        <v>130000000</v>
      </c>
      <c r="B200" t="s">
        <v>911</v>
      </c>
      <c r="C200" t="s">
        <v>912</v>
      </c>
      <c r="D200">
        <v>49524</v>
      </c>
      <c r="E200" t="s">
        <v>18024</v>
      </c>
      <c r="F200" t="s">
        <v>17547</v>
      </c>
      <c r="G200" t="s">
        <v>913</v>
      </c>
      <c r="H200" t="s">
        <v>914</v>
      </c>
      <c r="I200">
        <v>39.448065999999997</v>
      </c>
      <c r="J200" t="s">
        <v>915</v>
      </c>
      <c r="K200" t="s">
        <v>12509</v>
      </c>
      <c r="L200" s="1">
        <v>41473</v>
      </c>
      <c r="M200">
        <v>61648500</v>
      </c>
      <c r="N200">
        <v>96</v>
      </c>
      <c r="O200" t="s">
        <v>17553</v>
      </c>
      <c r="P200" t="s">
        <v>17550</v>
      </c>
      <c r="Q200" t="s">
        <v>18025</v>
      </c>
      <c r="R200" t="s">
        <v>913</v>
      </c>
      <c r="S200">
        <v>5.4</v>
      </c>
      <c r="T200">
        <v>1260</v>
      </c>
    </row>
    <row r="201" spans="1:20" x14ac:dyDescent="0.35">
      <c r="A201">
        <v>140000000</v>
      </c>
      <c r="B201" t="s">
        <v>23</v>
      </c>
      <c r="C201" t="s">
        <v>916</v>
      </c>
      <c r="D201">
        <v>22</v>
      </c>
      <c r="E201" t="s">
        <v>18026</v>
      </c>
      <c r="F201" t="s">
        <v>17547</v>
      </c>
      <c r="G201" t="s">
        <v>917</v>
      </c>
      <c r="H201" t="s">
        <v>918</v>
      </c>
      <c r="I201">
        <v>271.97288900000001</v>
      </c>
      <c r="J201" t="s">
        <v>270</v>
      </c>
      <c r="K201" t="s">
        <v>12509</v>
      </c>
      <c r="L201" s="1">
        <v>37811</v>
      </c>
      <c r="M201">
        <v>655011224</v>
      </c>
      <c r="N201">
        <v>143</v>
      </c>
      <c r="O201" t="s">
        <v>17553</v>
      </c>
      <c r="P201" t="s">
        <v>17550</v>
      </c>
      <c r="Q201" t="s">
        <v>18027</v>
      </c>
      <c r="R201" t="s">
        <v>917</v>
      </c>
      <c r="S201">
        <v>7.5</v>
      </c>
      <c r="T201">
        <v>6985</v>
      </c>
    </row>
    <row r="202" spans="1:20" x14ac:dyDescent="0.35">
      <c r="A202">
        <v>125000000</v>
      </c>
      <c r="B202" t="s">
        <v>919</v>
      </c>
      <c r="C202" t="s">
        <v>499</v>
      </c>
      <c r="D202">
        <v>131631</v>
      </c>
      <c r="E202" t="s">
        <v>18028</v>
      </c>
      <c r="F202" t="s">
        <v>17547</v>
      </c>
      <c r="G202" t="s">
        <v>920</v>
      </c>
      <c r="H202" t="s">
        <v>921</v>
      </c>
      <c r="I202">
        <v>206.22715099999999</v>
      </c>
      <c r="J202" t="s">
        <v>848</v>
      </c>
      <c r="K202" t="s">
        <v>12509</v>
      </c>
      <c r="L202" s="1">
        <v>41961</v>
      </c>
      <c r="M202">
        <v>752100229</v>
      </c>
      <c r="N202">
        <v>123</v>
      </c>
      <c r="O202" t="s">
        <v>17553</v>
      </c>
      <c r="P202" t="s">
        <v>17550</v>
      </c>
      <c r="Q202" t="s">
        <v>18029</v>
      </c>
      <c r="R202" t="s">
        <v>920</v>
      </c>
      <c r="S202">
        <v>6.6</v>
      </c>
      <c r="T202">
        <v>5584</v>
      </c>
    </row>
    <row r="203" spans="1:20" x14ac:dyDescent="0.35">
      <c r="A203">
        <v>125000000</v>
      </c>
      <c r="B203" t="s">
        <v>617</v>
      </c>
      <c r="C203" t="s">
        <v>922</v>
      </c>
      <c r="D203">
        <v>591</v>
      </c>
      <c r="E203" t="s">
        <v>18030</v>
      </c>
      <c r="F203" t="s">
        <v>17547</v>
      </c>
      <c r="G203" t="s">
        <v>923</v>
      </c>
      <c r="H203" t="s">
        <v>924</v>
      </c>
      <c r="I203">
        <v>45.313197000000002</v>
      </c>
      <c r="J203" t="s">
        <v>925</v>
      </c>
      <c r="K203" t="s">
        <v>18031</v>
      </c>
      <c r="L203" s="1">
        <v>38854</v>
      </c>
      <c r="M203">
        <v>767820459</v>
      </c>
      <c r="N203">
        <v>149</v>
      </c>
      <c r="O203" t="s">
        <v>18032</v>
      </c>
      <c r="P203" t="s">
        <v>17550</v>
      </c>
      <c r="Q203" t="s">
        <v>18033</v>
      </c>
      <c r="R203" t="s">
        <v>923</v>
      </c>
      <c r="S203">
        <v>6.5</v>
      </c>
      <c r="T203">
        <v>2704</v>
      </c>
    </row>
    <row r="204" spans="1:20" x14ac:dyDescent="0.35">
      <c r="A204">
        <v>103000000</v>
      </c>
      <c r="B204" t="s">
        <v>926</v>
      </c>
      <c r="C204" t="s">
        <v>927</v>
      </c>
      <c r="D204">
        <v>172385</v>
      </c>
      <c r="E204" t="s">
        <v>18034</v>
      </c>
      <c r="F204" t="s">
        <v>17547</v>
      </c>
      <c r="G204" t="s">
        <v>928</v>
      </c>
      <c r="H204" t="s">
        <v>929</v>
      </c>
      <c r="I204">
        <v>42.400239999999997</v>
      </c>
      <c r="J204" t="s">
        <v>930</v>
      </c>
      <c r="K204" t="s">
        <v>12509</v>
      </c>
      <c r="L204" s="1">
        <v>41717</v>
      </c>
      <c r="M204">
        <v>500188435</v>
      </c>
      <c r="N204">
        <v>102</v>
      </c>
      <c r="O204" t="s">
        <v>18035</v>
      </c>
      <c r="P204" t="s">
        <v>17550</v>
      </c>
      <c r="Q204" t="s">
        <v>18036</v>
      </c>
      <c r="R204" t="s">
        <v>928</v>
      </c>
      <c r="S204">
        <v>6.3</v>
      </c>
      <c r="T204">
        <v>978</v>
      </c>
    </row>
    <row r="205" spans="1:20" x14ac:dyDescent="0.35">
      <c r="A205">
        <v>110000000</v>
      </c>
      <c r="B205" t="s">
        <v>192</v>
      </c>
      <c r="C205" t="s">
        <v>99</v>
      </c>
      <c r="D205">
        <v>36658</v>
      </c>
      <c r="E205" t="s">
        <v>18037</v>
      </c>
      <c r="F205" t="s">
        <v>17547</v>
      </c>
      <c r="G205" t="s">
        <v>932</v>
      </c>
      <c r="H205" t="s">
        <v>933</v>
      </c>
      <c r="I205">
        <v>2.8717389999999998</v>
      </c>
      <c r="J205" t="s">
        <v>934</v>
      </c>
      <c r="K205" t="s">
        <v>12509</v>
      </c>
      <c r="L205" s="1">
        <v>37735</v>
      </c>
      <c r="M205">
        <v>407711549</v>
      </c>
      <c r="N205">
        <v>133</v>
      </c>
      <c r="O205" t="s">
        <v>18038</v>
      </c>
      <c r="P205" t="s">
        <v>17550</v>
      </c>
      <c r="Q205" t="s">
        <v>18039</v>
      </c>
      <c r="R205" t="s">
        <v>932</v>
      </c>
      <c r="S205">
        <v>6.8</v>
      </c>
      <c r="T205">
        <v>3506</v>
      </c>
    </row>
    <row r="206" spans="1:20" x14ac:dyDescent="0.35">
      <c r="A206">
        <v>125000000</v>
      </c>
      <c r="B206" t="s">
        <v>935</v>
      </c>
      <c r="C206" t="s">
        <v>936</v>
      </c>
      <c r="D206">
        <v>51497</v>
      </c>
      <c r="E206" t="s">
        <v>18040</v>
      </c>
      <c r="F206" t="s">
        <v>17547</v>
      </c>
      <c r="G206" t="s">
        <v>937</v>
      </c>
      <c r="H206" t="s">
        <v>938</v>
      </c>
      <c r="I206">
        <v>7.2557179999999999</v>
      </c>
      <c r="J206" t="s">
        <v>939</v>
      </c>
      <c r="K206" t="s">
        <v>12509</v>
      </c>
      <c r="L206" s="1">
        <v>40653</v>
      </c>
      <c r="M206">
        <v>626137675</v>
      </c>
      <c r="N206">
        <v>130</v>
      </c>
      <c r="O206" t="s">
        <v>18041</v>
      </c>
      <c r="P206" t="s">
        <v>17550</v>
      </c>
      <c r="Q206" t="s">
        <v>18042</v>
      </c>
      <c r="R206" t="s">
        <v>937</v>
      </c>
      <c r="S206">
        <v>7.1</v>
      </c>
      <c r="T206">
        <v>2438</v>
      </c>
    </row>
    <row r="207" spans="1:20" x14ac:dyDescent="0.35">
      <c r="A207">
        <v>125000000</v>
      </c>
      <c r="B207" t="s">
        <v>940</v>
      </c>
      <c r="C207" t="s">
        <v>941</v>
      </c>
      <c r="D207">
        <v>58574</v>
      </c>
      <c r="E207" t="s">
        <v>18043</v>
      </c>
      <c r="F207" t="s">
        <v>17547</v>
      </c>
      <c r="G207" t="s">
        <v>942</v>
      </c>
      <c r="H207" t="s">
        <v>943</v>
      </c>
      <c r="I207">
        <v>81.499621000000005</v>
      </c>
      <c r="J207" t="s">
        <v>944</v>
      </c>
      <c r="K207" t="s">
        <v>12509</v>
      </c>
      <c r="L207" s="1">
        <v>40869</v>
      </c>
      <c r="M207">
        <v>334615000</v>
      </c>
      <c r="N207">
        <v>129</v>
      </c>
      <c r="O207" t="s">
        <v>17553</v>
      </c>
      <c r="P207" t="s">
        <v>17550</v>
      </c>
      <c r="Q207" t="s">
        <v>18044</v>
      </c>
      <c r="R207" t="s">
        <v>942</v>
      </c>
      <c r="S207">
        <v>7</v>
      </c>
      <c r="T207">
        <v>3886</v>
      </c>
    </row>
    <row r="208" spans="1:20" x14ac:dyDescent="0.35">
      <c r="A208">
        <v>125000000</v>
      </c>
      <c r="B208" t="s">
        <v>23</v>
      </c>
      <c r="C208" t="s">
        <v>945</v>
      </c>
      <c r="D208">
        <v>18823</v>
      </c>
      <c r="E208" t="s">
        <v>18045</v>
      </c>
      <c r="F208" t="s">
        <v>17547</v>
      </c>
      <c r="G208" t="s">
        <v>946</v>
      </c>
      <c r="H208" t="s">
        <v>947</v>
      </c>
      <c r="I208">
        <v>47.686442</v>
      </c>
      <c r="J208" t="s">
        <v>948</v>
      </c>
      <c r="K208" t="s">
        <v>12509</v>
      </c>
      <c r="L208" s="1">
        <v>40269</v>
      </c>
      <c r="M208">
        <v>232713139</v>
      </c>
      <c r="N208">
        <v>106</v>
      </c>
      <c r="O208" t="s">
        <v>17553</v>
      </c>
      <c r="P208" t="s">
        <v>17550</v>
      </c>
      <c r="Q208" t="s">
        <v>18046</v>
      </c>
      <c r="R208" t="s">
        <v>946</v>
      </c>
      <c r="S208">
        <v>5.6</v>
      </c>
      <c r="T208">
        <v>2233</v>
      </c>
    </row>
    <row r="209" spans="1:20" x14ac:dyDescent="0.35">
      <c r="A209">
        <v>65000000</v>
      </c>
      <c r="B209" t="s">
        <v>42</v>
      </c>
      <c r="C209" t="s">
        <v>99</v>
      </c>
      <c r="D209">
        <v>861</v>
      </c>
      <c r="E209" t="s">
        <v>18047</v>
      </c>
      <c r="F209" t="s">
        <v>17547</v>
      </c>
      <c r="G209" t="s">
        <v>950</v>
      </c>
      <c r="H209" t="s">
        <v>951</v>
      </c>
      <c r="I209">
        <v>43.129702999999999</v>
      </c>
      <c r="J209" t="s">
        <v>952</v>
      </c>
      <c r="K209" t="s">
        <v>12509</v>
      </c>
      <c r="L209" s="1">
        <v>33025</v>
      </c>
      <c r="M209">
        <v>261317921</v>
      </c>
      <c r="N209">
        <v>113</v>
      </c>
      <c r="O209" t="s">
        <v>17553</v>
      </c>
      <c r="P209" t="s">
        <v>17550</v>
      </c>
      <c r="Q209" t="s">
        <v>18048</v>
      </c>
      <c r="R209" t="s">
        <v>950</v>
      </c>
      <c r="S209">
        <v>7.1</v>
      </c>
      <c r="T209">
        <v>1710</v>
      </c>
    </row>
    <row r="210" spans="1:20" x14ac:dyDescent="0.35">
      <c r="A210">
        <v>160000000</v>
      </c>
      <c r="B210" t="s">
        <v>23</v>
      </c>
      <c r="C210" t="s">
        <v>99</v>
      </c>
      <c r="D210">
        <v>1911</v>
      </c>
      <c r="E210" t="s">
        <v>18049</v>
      </c>
      <c r="F210" t="s">
        <v>17547</v>
      </c>
      <c r="G210" t="s">
        <v>954</v>
      </c>
      <c r="H210" t="s">
        <v>955</v>
      </c>
      <c r="I210">
        <v>27.220157</v>
      </c>
      <c r="J210" t="s">
        <v>956</v>
      </c>
      <c r="K210" t="s">
        <v>12509</v>
      </c>
      <c r="L210" s="1">
        <v>36399</v>
      </c>
      <c r="M210">
        <v>61698899</v>
      </c>
      <c r="N210">
        <v>102</v>
      </c>
      <c r="O210" t="s">
        <v>18050</v>
      </c>
      <c r="P210" t="s">
        <v>17550</v>
      </c>
      <c r="Q210" t="s">
        <v>18051</v>
      </c>
      <c r="R210" t="s">
        <v>954</v>
      </c>
      <c r="S210">
        <v>6.4</v>
      </c>
      <c r="T210">
        <v>510</v>
      </c>
    </row>
    <row r="211" spans="1:20" x14ac:dyDescent="0.35">
      <c r="A211">
        <v>130000000</v>
      </c>
      <c r="B211" t="s">
        <v>958</v>
      </c>
      <c r="C211" t="s">
        <v>959</v>
      </c>
      <c r="D211">
        <v>49040</v>
      </c>
      <c r="E211" t="s">
        <v>18052</v>
      </c>
      <c r="F211" t="s">
        <v>17547</v>
      </c>
      <c r="G211" t="s">
        <v>960</v>
      </c>
      <c r="H211" t="s">
        <v>961</v>
      </c>
      <c r="I211">
        <v>90.33681</v>
      </c>
      <c r="J211" t="s">
        <v>962</v>
      </c>
      <c r="K211" t="s">
        <v>12509</v>
      </c>
      <c r="L211" s="1">
        <v>41129</v>
      </c>
      <c r="M211">
        <v>276572938</v>
      </c>
      <c r="N211">
        <v>120</v>
      </c>
      <c r="O211" t="s">
        <v>17909</v>
      </c>
      <c r="P211" t="s">
        <v>17550</v>
      </c>
      <c r="Q211" t="s">
        <v>18053</v>
      </c>
      <c r="R211" t="s">
        <v>960</v>
      </c>
      <c r="S211">
        <v>6</v>
      </c>
      <c r="T211">
        <v>2651</v>
      </c>
    </row>
    <row r="212" spans="1:20" x14ac:dyDescent="0.35">
      <c r="A212">
        <v>125000000</v>
      </c>
      <c r="B212" t="s">
        <v>963</v>
      </c>
      <c r="C212" t="s">
        <v>99</v>
      </c>
      <c r="D212">
        <v>415</v>
      </c>
      <c r="E212" t="s">
        <v>18054</v>
      </c>
      <c r="F212" t="s">
        <v>17547</v>
      </c>
      <c r="G212" t="s">
        <v>964</v>
      </c>
      <c r="H212" t="s">
        <v>965</v>
      </c>
      <c r="I212">
        <v>50.073574999999998</v>
      </c>
      <c r="J212" t="s">
        <v>966</v>
      </c>
      <c r="K212" t="s">
        <v>17556</v>
      </c>
      <c r="L212" s="1">
        <v>35601</v>
      </c>
      <c r="M212">
        <v>238207122</v>
      </c>
      <c r="N212">
        <v>125</v>
      </c>
      <c r="O212" t="s">
        <v>17553</v>
      </c>
      <c r="P212" t="s">
        <v>17550</v>
      </c>
      <c r="Q212" t="s">
        <v>18055</v>
      </c>
      <c r="R212" t="s">
        <v>964</v>
      </c>
      <c r="S212">
        <v>4.2</v>
      </c>
      <c r="T212">
        <v>1418</v>
      </c>
    </row>
    <row r="213" spans="1:20" x14ac:dyDescent="0.35">
      <c r="A213">
        <v>123000000</v>
      </c>
      <c r="B213" t="s">
        <v>968</v>
      </c>
      <c r="C213" t="s">
        <v>969</v>
      </c>
      <c r="D213">
        <v>8871</v>
      </c>
      <c r="E213" t="s">
        <v>18056</v>
      </c>
      <c r="F213" t="s">
        <v>17547</v>
      </c>
      <c r="G213" t="s">
        <v>970</v>
      </c>
      <c r="H213" t="s">
        <v>971</v>
      </c>
      <c r="I213">
        <v>45.419668000000001</v>
      </c>
      <c r="J213" t="s">
        <v>972</v>
      </c>
      <c r="K213" t="s">
        <v>17722</v>
      </c>
      <c r="L213" s="1">
        <v>36847</v>
      </c>
      <c r="M213">
        <v>345141403</v>
      </c>
      <c r="N213">
        <v>104</v>
      </c>
      <c r="O213" t="s">
        <v>17553</v>
      </c>
      <c r="P213" t="s">
        <v>17550</v>
      </c>
      <c r="Q213" t="s">
        <v>18057</v>
      </c>
      <c r="R213" t="s">
        <v>970</v>
      </c>
      <c r="S213">
        <v>6.2</v>
      </c>
      <c r="T213">
        <v>1386</v>
      </c>
    </row>
    <row r="214" spans="1:20" x14ac:dyDescent="0.35">
      <c r="A214">
        <v>125000000</v>
      </c>
      <c r="B214" t="s">
        <v>168</v>
      </c>
      <c r="C214" t="s">
        <v>973</v>
      </c>
      <c r="D214">
        <v>435</v>
      </c>
      <c r="E214" t="s">
        <v>18058</v>
      </c>
      <c r="F214" t="s">
        <v>17547</v>
      </c>
      <c r="G214" t="s">
        <v>974</v>
      </c>
      <c r="H214" t="s">
        <v>975</v>
      </c>
      <c r="I214">
        <v>41.380094</v>
      </c>
      <c r="J214" t="s">
        <v>976</v>
      </c>
      <c r="K214" t="s">
        <v>12509</v>
      </c>
      <c r="L214" s="1">
        <v>38133</v>
      </c>
      <c r="M214">
        <v>544272402</v>
      </c>
      <c r="N214">
        <v>124</v>
      </c>
      <c r="O214" t="s">
        <v>18059</v>
      </c>
      <c r="P214" t="s">
        <v>17550</v>
      </c>
      <c r="Q214" t="s">
        <v>18060</v>
      </c>
      <c r="R214" t="s">
        <v>974</v>
      </c>
      <c r="S214">
        <v>6.2</v>
      </c>
      <c r="T214">
        <v>2392</v>
      </c>
    </row>
    <row r="215" spans="1:20" x14ac:dyDescent="0.35">
      <c r="A215">
        <v>125000000</v>
      </c>
      <c r="B215" t="s">
        <v>666</v>
      </c>
      <c r="C215" t="s">
        <v>667</v>
      </c>
      <c r="D215">
        <v>955</v>
      </c>
      <c r="E215" t="s">
        <v>18061</v>
      </c>
      <c r="F215" t="s">
        <v>17547</v>
      </c>
      <c r="G215" t="s">
        <v>978</v>
      </c>
      <c r="H215" t="s">
        <v>979</v>
      </c>
      <c r="I215">
        <v>54.931334</v>
      </c>
      <c r="J215" t="s">
        <v>980</v>
      </c>
      <c r="K215" t="s">
        <v>17722</v>
      </c>
      <c r="L215" s="1">
        <v>36670</v>
      </c>
      <c r="M215">
        <v>546388105</v>
      </c>
      <c r="N215">
        <v>123</v>
      </c>
      <c r="O215" t="s">
        <v>17553</v>
      </c>
      <c r="P215" t="s">
        <v>17550</v>
      </c>
      <c r="Q215" t="s">
        <v>18062</v>
      </c>
      <c r="R215" t="s">
        <v>978</v>
      </c>
      <c r="S215">
        <v>5.9</v>
      </c>
      <c r="T215">
        <v>1928</v>
      </c>
    </row>
    <row r="216" spans="1:20" x14ac:dyDescent="0.35">
      <c r="A216">
        <v>120000000</v>
      </c>
      <c r="B216" t="s">
        <v>888</v>
      </c>
      <c r="C216" t="s">
        <v>99</v>
      </c>
      <c r="D216">
        <v>2133</v>
      </c>
      <c r="E216" t="s">
        <v>18063</v>
      </c>
      <c r="F216" t="s">
        <v>17547</v>
      </c>
      <c r="G216" t="s">
        <v>981</v>
      </c>
      <c r="H216" t="s">
        <v>982</v>
      </c>
      <c r="I216">
        <v>25.752117999999999</v>
      </c>
      <c r="J216" t="s">
        <v>983</v>
      </c>
      <c r="K216" t="s">
        <v>12509</v>
      </c>
      <c r="L216" s="1">
        <v>36600</v>
      </c>
      <c r="M216">
        <v>325756637</v>
      </c>
      <c r="N216">
        <v>130</v>
      </c>
      <c r="O216" t="s">
        <v>17553</v>
      </c>
      <c r="P216" t="s">
        <v>17550</v>
      </c>
      <c r="Q216" t="s">
        <v>18064</v>
      </c>
      <c r="R216" t="s">
        <v>981</v>
      </c>
      <c r="S216">
        <v>6.2</v>
      </c>
      <c r="T216">
        <v>597</v>
      </c>
    </row>
    <row r="217" spans="1:20" x14ac:dyDescent="0.35">
      <c r="A217">
        <v>130000000</v>
      </c>
      <c r="B217" t="s">
        <v>984</v>
      </c>
      <c r="C217" t="s">
        <v>99</v>
      </c>
      <c r="D217">
        <v>1979</v>
      </c>
      <c r="E217" t="s">
        <v>18065</v>
      </c>
      <c r="F217" t="s">
        <v>17547</v>
      </c>
      <c r="G217" t="s">
        <v>985</v>
      </c>
      <c r="H217" t="s">
        <v>986</v>
      </c>
      <c r="I217">
        <v>60.810723000000003</v>
      </c>
      <c r="J217" t="s">
        <v>987</v>
      </c>
      <c r="K217" t="s">
        <v>17773</v>
      </c>
      <c r="L217" s="1">
        <v>39246</v>
      </c>
      <c r="M217">
        <v>289047763</v>
      </c>
      <c r="N217">
        <v>92</v>
      </c>
      <c r="O217" t="s">
        <v>18066</v>
      </c>
      <c r="P217" t="s">
        <v>17550</v>
      </c>
      <c r="Q217" t="s">
        <v>18067</v>
      </c>
      <c r="R217" t="s">
        <v>18068</v>
      </c>
      <c r="S217">
        <v>5.4</v>
      </c>
      <c r="T217">
        <v>2589</v>
      </c>
    </row>
    <row r="218" spans="1:20" x14ac:dyDescent="0.35">
      <c r="A218">
        <v>120000000</v>
      </c>
      <c r="B218" t="s">
        <v>146</v>
      </c>
      <c r="C218" t="s">
        <v>988</v>
      </c>
      <c r="D218">
        <v>87827</v>
      </c>
      <c r="E218" t="s">
        <v>18069</v>
      </c>
      <c r="F218" t="s">
        <v>17547</v>
      </c>
      <c r="G218" t="s">
        <v>989</v>
      </c>
      <c r="H218" t="s">
        <v>990</v>
      </c>
      <c r="I218">
        <v>51.328144999999999</v>
      </c>
      <c r="J218" t="s">
        <v>991</v>
      </c>
      <c r="K218" t="s">
        <v>18070</v>
      </c>
      <c r="L218" s="1">
        <v>41233</v>
      </c>
      <c r="M218">
        <v>609016565</v>
      </c>
      <c r="N218">
        <v>127</v>
      </c>
      <c r="O218" t="s">
        <v>18071</v>
      </c>
      <c r="P218" t="s">
        <v>17550</v>
      </c>
      <c r="Q218" t="s">
        <v>18072</v>
      </c>
      <c r="R218" t="s">
        <v>989</v>
      </c>
      <c r="S218">
        <v>7.2</v>
      </c>
      <c r="T218">
        <v>5797</v>
      </c>
    </row>
    <row r="219" spans="1:20" x14ac:dyDescent="0.35">
      <c r="A219">
        <v>110000000</v>
      </c>
      <c r="B219" t="s">
        <v>992</v>
      </c>
      <c r="C219" t="s">
        <v>993</v>
      </c>
      <c r="D219">
        <v>1250</v>
      </c>
      <c r="E219" t="s">
        <v>18073</v>
      </c>
      <c r="F219" t="s">
        <v>17547</v>
      </c>
      <c r="G219" t="s">
        <v>994</v>
      </c>
      <c r="H219" t="s">
        <v>995</v>
      </c>
      <c r="I219">
        <v>46.834704000000002</v>
      </c>
      <c r="J219" t="s">
        <v>996</v>
      </c>
      <c r="K219" t="s">
        <v>17671</v>
      </c>
      <c r="L219" s="1">
        <v>39129</v>
      </c>
      <c r="M219">
        <v>228738393</v>
      </c>
      <c r="N219">
        <v>114</v>
      </c>
      <c r="O219" t="s">
        <v>17553</v>
      </c>
      <c r="P219" t="s">
        <v>17550</v>
      </c>
      <c r="Q219" t="s">
        <v>18074</v>
      </c>
      <c r="R219" t="s">
        <v>994</v>
      </c>
      <c r="S219">
        <v>5.2</v>
      </c>
      <c r="T219">
        <v>1712</v>
      </c>
    </row>
    <row r="220" spans="1:20" x14ac:dyDescent="0.35">
      <c r="A220">
        <v>120000000</v>
      </c>
      <c r="B220" t="s">
        <v>958</v>
      </c>
      <c r="C220" t="s">
        <v>997</v>
      </c>
      <c r="D220">
        <v>324668</v>
      </c>
      <c r="E220" t="s">
        <v>18075</v>
      </c>
      <c r="F220" t="s">
        <v>17547</v>
      </c>
      <c r="G220" t="s">
        <v>998</v>
      </c>
      <c r="H220" t="s">
        <v>999</v>
      </c>
      <c r="I220">
        <v>62.641286000000001</v>
      </c>
      <c r="J220" t="s">
        <v>1000</v>
      </c>
      <c r="K220" t="s">
        <v>18076</v>
      </c>
      <c r="L220" s="1">
        <v>42578</v>
      </c>
      <c r="M220">
        <v>415484914</v>
      </c>
      <c r="N220">
        <v>123</v>
      </c>
      <c r="O220" t="s">
        <v>17553</v>
      </c>
      <c r="P220" t="s">
        <v>17550</v>
      </c>
      <c r="Q220" t="s">
        <v>18077</v>
      </c>
      <c r="R220" t="s">
        <v>998</v>
      </c>
      <c r="S220">
        <v>5.9</v>
      </c>
      <c r="T220">
        <v>2341</v>
      </c>
    </row>
    <row r="221" spans="1:20" x14ac:dyDescent="0.35">
      <c r="A221">
        <v>120000000</v>
      </c>
      <c r="B221" t="s">
        <v>1002</v>
      </c>
      <c r="C221" t="s">
        <v>99</v>
      </c>
      <c r="D221">
        <v>9471</v>
      </c>
      <c r="E221" t="s">
        <v>18078</v>
      </c>
      <c r="F221" t="s">
        <v>17547</v>
      </c>
      <c r="G221" t="s">
        <v>1003</v>
      </c>
      <c r="H221" t="s">
        <v>1004</v>
      </c>
      <c r="I221">
        <v>33.616115000000001</v>
      </c>
      <c r="J221" t="s">
        <v>1005</v>
      </c>
      <c r="K221" t="s">
        <v>12509</v>
      </c>
      <c r="L221" s="1">
        <v>37799</v>
      </c>
      <c r="M221">
        <v>259175788</v>
      </c>
      <c r="N221">
        <v>106</v>
      </c>
      <c r="O221" t="s">
        <v>18079</v>
      </c>
      <c r="P221" t="s">
        <v>17550</v>
      </c>
      <c r="Q221" t="s">
        <v>18080</v>
      </c>
      <c r="R221" t="s">
        <v>1003</v>
      </c>
      <c r="S221">
        <v>5.2</v>
      </c>
      <c r="T221">
        <v>914</v>
      </c>
    </row>
    <row r="222" spans="1:20" x14ac:dyDescent="0.35">
      <c r="A222">
        <v>130000000</v>
      </c>
      <c r="B222" t="s">
        <v>1006</v>
      </c>
      <c r="C222" t="s">
        <v>1007</v>
      </c>
      <c r="D222">
        <v>70981</v>
      </c>
      <c r="E222" t="s">
        <v>18081</v>
      </c>
      <c r="F222" t="s">
        <v>17547</v>
      </c>
      <c r="G222" t="s">
        <v>1008</v>
      </c>
      <c r="H222" t="s">
        <v>1009</v>
      </c>
      <c r="I222">
        <v>68.889394999999993</v>
      </c>
      <c r="J222" t="s">
        <v>1010</v>
      </c>
      <c r="K222" t="s">
        <v>17556</v>
      </c>
      <c r="L222" s="1">
        <v>41059</v>
      </c>
      <c r="M222">
        <v>403170142</v>
      </c>
      <c r="N222">
        <v>124</v>
      </c>
      <c r="O222" t="s">
        <v>18082</v>
      </c>
      <c r="P222" t="s">
        <v>17550</v>
      </c>
      <c r="Q222" t="s">
        <v>18083</v>
      </c>
      <c r="R222" t="s">
        <v>1008</v>
      </c>
      <c r="S222">
        <v>6.3</v>
      </c>
      <c r="T222">
        <v>5080</v>
      </c>
    </row>
    <row r="223" spans="1:20" x14ac:dyDescent="0.35">
      <c r="A223">
        <v>120000000</v>
      </c>
      <c r="B223" t="s">
        <v>1011</v>
      </c>
      <c r="C223" t="s">
        <v>99</v>
      </c>
      <c r="D223">
        <v>10996</v>
      </c>
      <c r="E223" t="s">
        <v>18084</v>
      </c>
      <c r="F223" t="s">
        <v>17547</v>
      </c>
      <c r="G223" t="s">
        <v>1012</v>
      </c>
      <c r="H223" t="s">
        <v>1013</v>
      </c>
      <c r="I223">
        <v>27.990283999999999</v>
      </c>
      <c r="J223" t="s">
        <v>1014</v>
      </c>
      <c r="K223" t="s">
        <v>12509</v>
      </c>
      <c r="L223" s="1">
        <v>37456</v>
      </c>
      <c r="M223">
        <v>169956806</v>
      </c>
      <c r="N223">
        <v>78</v>
      </c>
      <c r="O223" t="s">
        <v>17553</v>
      </c>
      <c r="P223" t="s">
        <v>17550</v>
      </c>
      <c r="Q223" t="s">
        <v>18085</v>
      </c>
      <c r="R223" t="s">
        <v>1012</v>
      </c>
      <c r="S223">
        <v>5.4</v>
      </c>
      <c r="T223">
        <v>613</v>
      </c>
    </row>
    <row r="224" spans="1:20" x14ac:dyDescent="0.35">
      <c r="A224">
        <v>115000000</v>
      </c>
      <c r="B224" t="s">
        <v>408</v>
      </c>
      <c r="C224" t="s">
        <v>99</v>
      </c>
      <c r="D224">
        <v>68724</v>
      </c>
      <c r="E224" t="s">
        <v>18086</v>
      </c>
      <c r="F224" t="s">
        <v>17547</v>
      </c>
      <c r="G224" t="s">
        <v>1015</v>
      </c>
      <c r="H224" t="s">
        <v>1016</v>
      </c>
      <c r="I224">
        <v>67.337670000000003</v>
      </c>
      <c r="J224" t="s">
        <v>1017</v>
      </c>
      <c r="K224" t="s">
        <v>12509</v>
      </c>
      <c r="L224" s="1">
        <v>41493</v>
      </c>
      <c r="M224">
        <v>286140700</v>
      </c>
      <c r="N224">
        <v>109</v>
      </c>
      <c r="O224" t="s">
        <v>17553</v>
      </c>
      <c r="P224" t="s">
        <v>17550</v>
      </c>
      <c r="Q224" t="s">
        <v>18087</v>
      </c>
      <c r="R224" t="s">
        <v>1015</v>
      </c>
      <c r="S224">
        <v>6.4</v>
      </c>
      <c r="T224">
        <v>3439</v>
      </c>
    </row>
    <row r="225" spans="1:20" x14ac:dyDescent="0.35">
      <c r="A225">
        <v>105000000</v>
      </c>
      <c r="B225" t="s">
        <v>375</v>
      </c>
      <c r="C225" t="s">
        <v>99</v>
      </c>
      <c r="D225">
        <v>2789</v>
      </c>
      <c r="E225" t="s">
        <v>18088</v>
      </c>
      <c r="F225" t="s">
        <v>17547</v>
      </c>
      <c r="G225" t="s">
        <v>1018</v>
      </c>
      <c r="H225" t="s">
        <v>1019</v>
      </c>
      <c r="I225">
        <v>27.835436000000001</v>
      </c>
      <c r="J225" t="s">
        <v>1020</v>
      </c>
      <c r="K225" t="s">
        <v>12509</v>
      </c>
      <c r="L225" s="1">
        <v>38149</v>
      </c>
      <c r="M225">
        <v>115772733</v>
      </c>
      <c r="N225">
        <v>119</v>
      </c>
      <c r="O225" t="s">
        <v>17553</v>
      </c>
      <c r="P225" t="s">
        <v>17550</v>
      </c>
      <c r="Q225" t="s">
        <v>18089</v>
      </c>
      <c r="R225" t="s">
        <v>1018</v>
      </c>
      <c r="S225">
        <v>6.3</v>
      </c>
      <c r="T225">
        <v>1570</v>
      </c>
    </row>
    <row r="226" spans="1:20" x14ac:dyDescent="0.35">
      <c r="A226">
        <v>120000000</v>
      </c>
      <c r="B226" t="s">
        <v>375</v>
      </c>
      <c r="C226" t="s">
        <v>1022</v>
      </c>
      <c r="D226">
        <v>97020</v>
      </c>
      <c r="E226" t="s">
        <v>18090</v>
      </c>
      <c r="F226" t="s">
        <v>17547</v>
      </c>
      <c r="G226" t="s">
        <v>1023</v>
      </c>
      <c r="H226" t="s">
        <v>1024</v>
      </c>
      <c r="I226">
        <v>66.757868999999999</v>
      </c>
      <c r="J226" t="s">
        <v>1025</v>
      </c>
      <c r="K226" t="s">
        <v>17694</v>
      </c>
      <c r="L226" s="1">
        <v>41669</v>
      </c>
      <c r="M226">
        <v>242688965</v>
      </c>
      <c r="N226">
        <v>102</v>
      </c>
      <c r="O226" t="s">
        <v>17553</v>
      </c>
      <c r="P226" t="s">
        <v>17550</v>
      </c>
      <c r="Q226" t="s">
        <v>18091</v>
      </c>
      <c r="R226" t="s">
        <v>1023</v>
      </c>
      <c r="S226">
        <v>5.7</v>
      </c>
      <c r="T226">
        <v>2342</v>
      </c>
    </row>
    <row r="227" spans="1:20" x14ac:dyDescent="0.35">
      <c r="A227">
        <v>120000000</v>
      </c>
      <c r="B227" t="s">
        <v>1026</v>
      </c>
      <c r="C227" t="s">
        <v>1027</v>
      </c>
      <c r="D227">
        <v>7459</v>
      </c>
      <c r="E227" t="s">
        <v>18092</v>
      </c>
      <c r="F227" t="s">
        <v>17547</v>
      </c>
      <c r="G227" t="s">
        <v>1028</v>
      </c>
      <c r="H227" t="s">
        <v>1029</v>
      </c>
      <c r="I227">
        <v>17.060694999999999</v>
      </c>
      <c r="J227" t="s">
        <v>1030</v>
      </c>
      <c r="K227" t="s">
        <v>18093</v>
      </c>
      <c r="L227" s="1">
        <v>39577</v>
      </c>
      <c r="M227">
        <v>93945766</v>
      </c>
      <c r="N227">
        <v>135</v>
      </c>
      <c r="O227" t="s">
        <v>17553</v>
      </c>
      <c r="P227" t="s">
        <v>17550</v>
      </c>
      <c r="Q227" t="s">
        <v>18094</v>
      </c>
      <c r="R227" t="s">
        <v>1028</v>
      </c>
      <c r="S227">
        <v>5.7</v>
      </c>
      <c r="T227">
        <v>354</v>
      </c>
    </row>
    <row r="228" spans="1:20" x14ac:dyDescent="0.35">
      <c r="A228">
        <v>120000000</v>
      </c>
      <c r="B228" t="s">
        <v>1031</v>
      </c>
      <c r="C228" t="s">
        <v>1032</v>
      </c>
      <c r="D228">
        <v>42888</v>
      </c>
      <c r="E228" t="s">
        <v>18095</v>
      </c>
      <c r="F228" t="s">
        <v>17547</v>
      </c>
      <c r="G228" t="s">
        <v>1033</v>
      </c>
      <c r="H228" t="s">
        <v>1034</v>
      </c>
      <c r="I228">
        <v>11.137655000000001</v>
      </c>
      <c r="J228" t="s">
        <v>1035</v>
      </c>
      <c r="K228" t="s">
        <v>12509</v>
      </c>
      <c r="L228" s="1">
        <v>40529</v>
      </c>
      <c r="M228">
        <v>48668907</v>
      </c>
      <c r="N228">
        <v>121</v>
      </c>
      <c r="O228" t="s">
        <v>17553</v>
      </c>
      <c r="P228" t="s">
        <v>17550</v>
      </c>
      <c r="Q228" t="s">
        <v>18096</v>
      </c>
      <c r="R228" t="s">
        <v>1033</v>
      </c>
      <c r="S228">
        <v>4.9000000000000004</v>
      </c>
      <c r="T228">
        <v>223</v>
      </c>
    </row>
    <row r="229" spans="1:20" x14ac:dyDescent="0.35">
      <c r="A229">
        <v>117000000</v>
      </c>
      <c r="B229" t="s">
        <v>1036</v>
      </c>
      <c r="C229" t="s">
        <v>1037</v>
      </c>
      <c r="D229">
        <v>37834</v>
      </c>
      <c r="E229" t="s">
        <v>18097</v>
      </c>
      <c r="F229" t="s">
        <v>17547</v>
      </c>
      <c r="G229" t="s">
        <v>1038</v>
      </c>
      <c r="H229" t="s">
        <v>1039</v>
      </c>
      <c r="I229">
        <v>44.906917999999997</v>
      </c>
      <c r="J229" t="s">
        <v>1040</v>
      </c>
      <c r="K229" t="s">
        <v>12509</v>
      </c>
      <c r="L229" s="1">
        <v>40344</v>
      </c>
      <c r="M229">
        <v>261930431</v>
      </c>
      <c r="N229">
        <v>109</v>
      </c>
      <c r="O229" t="s">
        <v>17733</v>
      </c>
      <c r="P229" t="s">
        <v>17550</v>
      </c>
      <c r="Q229" t="s">
        <v>18098</v>
      </c>
      <c r="R229" t="s">
        <v>1038</v>
      </c>
      <c r="S229">
        <v>5.9</v>
      </c>
      <c r="T229">
        <v>1547</v>
      </c>
    </row>
    <row r="230" spans="1:20" x14ac:dyDescent="0.35">
      <c r="A230">
        <v>120000000</v>
      </c>
      <c r="B230" t="s">
        <v>1042</v>
      </c>
      <c r="C230" t="s">
        <v>1043</v>
      </c>
      <c r="D230">
        <v>75612</v>
      </c>
      <c r="E230" t="s">
        <v>18099</v>
      </c>
      <c r="F230" t="s">
        <v>17547</v>
      </c>
      <c r="G230" t="s">
        <v>1044</v>
      </c>
      <c r="H230" t="s">
        <v>1045</v>
      </c>
      <c r="I230">
        <v>67.698003999999997</v>
      </c>
      <c r="J230" t="s">
        <v>1046</v>
      </c>
      <c r="K230" t="s">
        <v>12509</v>
      </c>
      <c r="L230" s="1">
        <v>41374</v>
      </c>
      <c r="M230">
        <v>286168572</v>
      </c>
      <c r="N230">
        <v>124</v>
      </c>
      <c r="O230" t="s">
        <v>17553</v>
      </c>
      <c r="P230" t="s">
        <v>17550</v>
      </c>
      <c r="Q230" t="s">
        <v>18100</v>
      </c>
      <c r="R230" t="s">
        <v>1044</v>
      </c>
      <c r="S230">
        <v>6.4</v>
      </c>
      <c r="T230">
        <v>4800</v>
      </c>
    </row>
    <row r="231" spans="1:20" x14ac:dyDescent="0.35">
      <c r="A231">
        <v>113000000</v>
      </c>
      <c r="B231" t="s">
        <v>1047</v>
      </c>
      <c r="C231" t="s">
        <v>1048</v>
      </c>
      <c r="D231">
        <v>1895</v>
      </c>
      <c r="E231" t="s">
        <v>18101</v>
      </c>
      <c r="F231" t="s">
        <v>17547</v>
      </c>
      <c r="G231" t="s">
        <v>1049</v>
      </c>
      <c r="H231" t="s">
        <v>1050</v>
      </c>
      <c r="I231">
        <v>44.108426999999999</v>
      </c>
      <c r="J231" t="s">
        <v>1051</v>
      </c>
      <c r="K231" t="s">
        <v>12509</v>
      </c>
      <c r="L231" s="1">
        <v>38489</v>
      </c>
      <c r="M231">
        <v>850000000</v>
      </c>
      <c r="N231">
        <v>140</v>
      </c>
      <c r="O231" t="s">
        <v>17553</v>
      </c>
      <c r="P231" t="s">
        <v>17550</v>
      </c>
      <c r="Q231" t="s">
        <v>18102</v>
      </c>
      <c r="R231" t="s">
        <v>1049</v>
      </c>
      <c r="S231">
        <v>7.1</v>
      </c>
      <c r="T231">
        <v>4116</v>
      </c>
    </row>
    <row r="232" spans="1:20" x14ac:dyDescent="0.35">
      <c r="A232">
        <v>120000000</v>
      </c>
      <c r="B232" t="s">
        <v>156</v>
      </c>
      <c r="C232" t="s">
        <v>1052</v>
      </c>
      <c r="D232">
        <v>1894</v>
      </c>
      <c r="E232" t="s">
        <v>18103</v>
      </c>
      <c r="F232" t="s">
        <v>17547</v>
      </c>
      <c r="G232" t="s">
        <v>1053</v>
      </c>
      <c r="H232" t="s">
        <v>1054</v>
      </c>
      <c r="I232">
        <v>43.987060999999997</v>
      </c>
      <c r="J232" t="s">
        <v>1051</v>
      </c>
      <c r="K232" t="s">
        <v>12509</v>
      </c>
      <c r="L232" s="1">
        <v>37391</v>
      </c>
      <c r="M232">
        <v>649398328</v>
      </c>
      <c r="N232">
        <v>142</v>
      </c>
      <c r="O232" t="s">
        <v>17553</v>
      </c>
      <c r="P232" t="s">
        <v>17550</v>
      </c>
      <c r="Q232" t="s">
        <v>18104</v>
      </c>
      <c r="R232" t="s">
        <v>1053</v>
      </c>
      <c r="S232">
        <v>6.4</v>
      </c>
      <c r="T232">
        <v>3992</v>
      </c>
    </row>
    <row r="233" spans="1:20" x14ac:dyDescent="0.35">
      <c r="A233">
        <v>115000000</v>
      </c>
      <c r="B233" t="s">
        <v>806</v>
      </c>
      <c r="C233" t="s">
        <v>1055</v>
      </c>
      <c r="D233">
        <v>585</v>
      </c>
      <c r="E233" t="s">
        <v>18105</v>
      </c>
      <c r="F233" t="s">
        <v>17547</v>
      </c>
      <c r="G233" t="s">
        <v>1056</v>
      </c>
      <c r="H233" t="s">
        <v>1057</v>
      </c>
      <c r="I233">
        <v>106.815545</v>
      </c>
      <c r="J233" t="s">
        <v>198</v>
      </c>
      <c r="K233" t="s">
        <v>12509</v>
      </c>
      <c r="L233" s="1">
        <v>37196</v>
      </c>
      <c r="M233">
        <v>562816256</v>
      </c>
      <c r="N233">
        <v>92</v>
      </c>
      <c r="O233" t="s">
        <v>17553</v>
      </c>
      <c r="P233" t="s">
        <v>17550</v>
      </c>
      <c r="Q233" t="s">
        <v>18106</v>
      </c>
      <c r="R233" t="s">
        <v>1056</v>
      </c>
      <c r="S233">
        <v>7.5</v>
      </c>
      <c r="T233">
        <v>5996</v>
      </c>
    </row>
    <row r="234" spans="1:20" x14ac:dyDescent="0.35">
      <c r="A234">
        <v>120000000</v>
      </c>
      <c r="B234" t="s">
        <v>1058</v>
      </c>
      <c r="C234" t="s">
        <v>1059</v>
      </c>
      <c r="D234">
        <v>76170</v>
      </c>
      <c r="E234" t="s">
        <v>18107</v>
      </c>
      <c r="F234" t="s">
        <v>17547</v>
      </c>
      <c r="G234" t="s">
        <v>1060</v>
      </c>
      <c r="H234" t="s">
        <v>1061</v>
      </c>
      <c r="I234">
        <v>15.953443999999999</v>
      </c>
      <c r="J234" t="s">
        <v>1062</v>
      </c>
      <c r="K234" t="s">
        <v>17556</v>
      </c>
      <c r="L234" s="1">
        <v>41478</v>
      </c>
      <c r="M234">
        <v>415440673</v>
      </c>
      <c r="N234">
        <v>126</v>
      </c>
      <c r="O234" t="s">
        <v>17553</v>
      </c>
      <c r="P234" t="s">
        <v>17550</v>
      </c>
      <c r="Q234" t="s">
        <v>18108</v>
      </c>
      <c r="R234" t="s">
        <v>1060</v>
      </c>
      <c r="S234">
        <v>6.3</v>
      </c>
      <c r="T234">
        <v>4053</v>
      </c>
    </row>
    <row r="235" spans="1:20" x14ac:dyDescent="0.35">
      <c r="A235">
        <v>115000000</v>
      </c>
      <c r="B235" t="s">
        <v>156</v>
      </c>
      <c r="C235" t="s">
        <v>1063</v>
      </c>
      <c r="D235">
        <v>1893</v>
      </c>
      <c r="E235" t="s">
        <v>18109</v>
      </c>
      <c r="F235" t="s">
        <v>17547</v>
      </c>
      <c r="G235" t="s">
        <v>1064</v>
      </c>
      <c r="H235" t="s">
        <v>1065</v>
      </c>
      <c r="I235">
        <v>54.035265000000003</v>
      </c>
      <c r="J235" t="s">
        <v>1051</v>
      </c>
      <c r="K235" t="s">
        <v>12509</v>
      </c>
      <c r="L235" s="1">
        <v>36299</v>
      </c>
      <c r="M235">
        <v>924317558</v>
      </c>
      <c r="N235">
        <v>136</v>
      </c>
      <c r="O235" t="s">
        <v>17553</v>
      </c>
      <c r="P235" t="s">
        <v>17550</v>
      </c>
      <c r="Q235" t="s">
        <v>18110</v>
      </c>
      <c r="R235" t="s">
        <v>1064</v>
      </c>
      <c r="S235">
        <v>6.3</v>
      </c>
      <c r="T235">
        <v>4432</v>
      </c>
    </row>
    <row r="236" spans="1:20" x14ac:dyDescent="0.35">
      <c r="A236">
        <v>135000000</v>
      </c>
      <c r="B236" t="s">
        <v>1066</v>
      </c>
      <c r="C236" t="s">
        <v>1067</v>
      </c>
      <c r="D236">
        <v>49519</v>
      </c>
      <c r="E236" t="s">
        <v>18111</v>
      </c>
      <c r="F236" t="s">
        <v>17547</v>
      </c>
      <c r="G236" t="s">
        <v>1068</v>
      </c>
      <c r="H236" t="s">
        <v>1069</v>
      </c>
      <c r="I236">
        <v>64.183321000000007</v>
      </c>
      <c r="J236" t="s">
        <v>346</v>
      </c>
      <c r="K236" t="s">
        <v>12509</v>
      </c>
      <c r="L236" s="1">
        <v>41353</v>
      </c>
      <c r="M236">
        <v>585178928</v>
      </c>
      <c r="N236">
        <v>98</v>
      </c>
      <c r="O236" t="s">
        <v>17553</v>
      </c>
      <c r="P236" t="s">
        <v>17550</v>
      </c>
      <c r="Q236" t="s">
        <v>18112</v>
      </c>
      <c r="R236" t="s">
        <v>1068</v>
      </c>
      <c r="S236">
        <v>6.8</v>
      </c>
      <c r="T236">
        <v>2399</v>
      </c>
    </row>
    <row r="237" spans="1:20" x14ac:dyDescent="0.35">
      <c r="A237">
        <v>97250400</v>
      </c>
      <c r="B237" t="s">
        <v>1070</v>
      </c>
      <c r="C237" t="s">
        <v>1071</v>
      </c>
      <c r="D237">
        <v>2395</v>
      </c>
      <c r="E237" t="s">
        <v>18113</v>
      </c>
      <c r="F237" t="s">
        <v>18114</v>
      </c>
      <c r="G237" t="s">
        <v>1072</v>
      </c>
      <c r="H237" t="s">
        <v>1073</v>
      </c>
      <c r="I237">
        <v>20.344363999999999</v>
      </c>
      <c r="J237" t="s">
        <v>1074</v>
      </c>
      <c r="K237" t="s">
        <v>18115</v>
      </c>
      <c r="L237" s="1">
        <v>39460</v>
      </c>
      <c r="M237">
        <v>132900000</v>
      </c>
      <c r="N237">
        <v>116</v>
      </c>
      <c r="O237" t="s">
        <v>18116</v>
      </c>
      <c r="P237" t="s">
        <v>17550</v>
      </c>
      <c r="Q237" t="s">
        <v>99</v>
      </c>
      <c r="R237" t="s">
        <v>18117</v>
      </c>
      <c r="S237">
        <v>5</v>
      </c>
      <c r="T237">
        <v>471</v>
      </c>
    </row>
    <row r="238" spans="1:20" x14ac:dyDescent="0.35">
      <c r="A238">
        <v>115000000</v>
      </c>
      <c r="B238" t="s">
        <v>1076</v>
      </c>
      <c r="C238" t="s">
        <v>99</v>
      </c>
      <c r="D238">
        <v>12100</v>
      </c>
      <c r="E238" t="s">
        <v>18118</v>
      </c>
      <c r="F238" t="s">
        <v>17547</v>
      </c>
      <c r="G238" t="s">
        <v>1077</v>
      </c>
      <c r="H238" t="s">
        <v>1078</v>
      </c>
      <c r="I238">
        <v>18.714196999999999</v>
      </c>
      <c r="J238" t="s">
        <v>1079</v>
      </c>
      <c r="K238" t="s">
        <v>12509</v>
      </c>
      <c r="L238" s="1">
        <v>37421</v>
      </c>
      <c r="M238">
        <v>77628265</v>
      </c>
      <c r="N238">
        <v>134</v>
      </c>
      <c r="O238" t="s">
        <v>18119</v>
      </c>
      <c r="P238" t="s">
        <v>17550</v>
      </c>
      <c r="Q238" t="s">
        <v>18120</v>
      </c>
      <c r="R238" t="s">
        <v>1077</v>
      </c>
      <c r="S238">
        <v>5.8</v>
      </c>
      <c r="T238">
        <v>341</v>
      </c>
    </row>
    <row r="239" spans="1:20" x14ac:dyDescent="0.35">
      <c r="A239">
        <v>115000000</v>
      </c>
      <c r="B239" t="s">
        <v>1081</v>
      </c>
      <c r="C239" t="s">
        <v>1082</v>
      </c>
      <c r="D239">
        <v>290595</v>
      </c>
      <c r="E239" t="s">
        <v>18121</v>
      </c>
      <c r="F239" t="s">
        <v>17547</v>
      </c>
      <c r="G239" t="s">
        <v>1083</v>
      </c>
      <c r="H239" t="s">
        <v>1084</v>
      </c>
      <c r="I239">
        <v>60.467984000000001</v>
      </c>
      <c r="J239" t="s">
        <v>1085</v>
      </c>
      <c r="K239" t="s">
        <v>12509</v>
      </c>
      <c r="L239" s="1">
        <v>42466</v>
      </c>
      <c r="M239">
        <v>164602163</v>
      </c>
      <c r="N239">
        <v>114</v>
      </c>
      <c r="O239" t="s">
        <v>17553</v>
      </c>
      <c r="P239" t="s">
        <v>17550</v>
      </c>
      <c r="Q239" t="s">
        <v>18122</v>
      </c>
      <c r="R239" t="s">
        <v>1083</v>
      </c>
      <c r="S239">
        <v>6</v>
      </c>
      <c r="T239">
        <v>1523</v>
      </c>
    </row>
    <row r="240" spans="1:20" x14ac:dyDescent="0.35">
      <c r="A240">
        <v>125000000</v>
      </c>
      <c r="B240" t="s">
        <v>1086</v>
      </c>
      <c r="C240" t="s">
        <v>1087</v>
      </c>
      <c r="D240">
        <v>98566</v>
      </c>
      <c r="E240" t="s">
        <v>18123</v>
      </c>
      <c r="F240" t="s">
        <v>17547</v>
      </c>
      <c r="G240" t="s">
        <v>1088</v>
      </c>
      <c r="H240" t="s">
        <v>1089</v>
      </c>
      <c r="I240">
        <v>143.35037600000001</v>
      </c>
      <c r="J240" t="s">
        <v>1090</v>
      </c>
      <c r="K240" t="s">
        <v>12509</v>
      </c>
      <c r="L240" s="1">
        <v>41858</v>
      </c>
      <c r="M240">
        <v>477200000</v>
      </c>
      <c r="N240">
        <v>101</v>
      </c>
      <c r="O240" t="s">
        <v>17553</v>
      </c>
      <c r="P240" t="s">
        <v>17550</v>
      </c>
      <c r="Q240" t="s">
        <v>18124</v>
      </c>
      <c r="R240" t="s">
        <v>1088</v>
      </c>
      <c r="S240">
        <v>5.8</v>
      </c>
      <c r="T240">
        <v>2636</v>
      </c>
    </row>
    <row r="241" spans="1:20" x14ac:dyDescent="0.35">
      <c r="A241">
        <v>105000000</v>
      </c>
      <c r="B241" t="s">
        <v>1091</v>
      </c>
      <c r="C241" t="s">
        <v>1092</v>
      </c>
      <c r="D241">
        <v>49047</v>
      </c>
      <c r="E241" t="s">
        <v>18125</v>
      </c>
      <c r="F241" t="s">
        <v>17547</v>
      </c>
      <c r="G241" t="s">
        <v>1093</v>
      </c>
      <c r="H241" t="s">
        <v>1094</v>
      </c>
      <c r="I241">
        <v>110.15361799999999</v>
      </c>
      <c r="J241" t="s">
        <v>1095</v>
      </c>
      <c r="K241" t="s">
        <v>17556</v>
      </c>
      <c r="L241" s="1">
        <v>41544</v>
      </c>
      <c r="M241">
        <v>716392705</v>
      </c>
      <c r="N241">
        <v>91</v>
      </c>
      <c r="O241" t="s">
        <v>17553</v>
      </c>
      <c r="P241" t="s">
        <v>17550</v>
      </c>
      <c r="Q241" t="s">
        <v>18126</v>
      </c>
      <c r="R241" t="s">
        <v>1093</v>
      </c>
      <c r="S241">
        <v>7.3</v>
      </c>
      <c r="T241">
        <v>5751</v>
      </c>
    </row>
    <row r="242" spans="1:20" x14ac:dyDescent="0.35">
      <c r="A242">
        <v>116000000</v>
      </c>
      <c r="B242" t="s">
        <v>174</v>
      </c>
      <c r="C242" t="s">
        <v>99</v>
      </c>
      <c r="D242">
        <v>9619</v>
      </c>
      <c r="E242" t="s">
        <v>18127</v>
      </c>
      <c r="F242" t="s">
        <v>17547</v>
      </c>
      <c r="G242" t="s">
        <v>1096</v>
      </c>
      <c r="H242" t="s">
        <v>1097</v>
      </c>
      <c r="I242">
        <v>16.904440000000001</v>
      </c>
      <c r="J242" t="s">
        <v>1098</v>
      </c>
      <c r="K242" t="s">
        <v>12509</v>
      </c>
      <c r="L242" s="1">
        <v>35468</v>
      </c>
      <c r="M242">
        <v>178127760</v>
      </c>
      <c r="N242">
        <v>108</v>
      </c>
      <c r="O242" t="s">
        <v>17553</v>
      </c>
      <c r="P242" t="s">
        <v>17550</v>
      </c>
      <c r="Q242" t="s">
        <v>18128</v>
      </c>
      <c r="R242" t="s">
        <v>1096</v>
      </c>
      <c r="S242">
        <v>5.7</v>
      </c>
      <c r="T242">
        <v>428</v>
      </c>
    </row>
    <row r="243" spans="1:20" x14ac:dyDescent="0.35">
      <c r="A243">
        <v>135000000</v>
      </c>
      <c r="B243" t="s">
        <v>1099</v>
      </c>
      <c r="C243" t="s">
        <v>1100</v>
      </c>
      <c r="D243">
        <v>308531</v>
      </c>
      <c r="E243" t="s">
        <v>18129</v>
      </c>
      <c r="F243" t="s">
        <v>17547</v>
      </c>
      <c r="G243" t="s">
        <v>1101</v>
      </c>
      <c r="H243" t="s">
        <v>1102</v>
      </c>
      <c r="I243">
        <v>39.873790999999997</v>
      </c>
      <c r="J243" t="s">
        <v>1103</v>
      </c>
      <c r="K243" t="s">
        <v>18130</v>
      </c>
      <c r="L243" s="1">
        <v>42522</v>
      </c>
      <c r="M243">
        <v>245623848</v>
      </c>
      <c r="N243">
        <v>112</v>
      </c>
      <c r="O243" t="s">
        <v>17553</v>
      </c>
      <c r="P243" t="s">
        <v>17550</v>
      </c>
      <c r="Q243" t="s">
        <v>18131</v>
      </c>
      <c r="R243" t="s">
        <v>1101</v>
      </c>
      <c r="S243">
        <v>5.8</v>
      </c>
      <c r="T243">
        <v>963</v>
      </c>
    </row>
    <row r="244" spans="1:20" x14ac:dyDescent="0.35">
      <c r="A244">
        <v>120000000</v>
      </c>
      <c r="B244" t="s">
        <v>42</v>
      </c>
      <c r="C244" t="s">
        <v>1104</v>
      </c>
      <c r="D244">
        <v>166424</v>
      </c>
      <c r="E244" t="s">
        <v>18132</v>
      </c>
      <c r="F244" t="s">
        <v>17547</v>
      </c>
      <c r="G244" t="s">
        <v>1105</v>
      </c>
      <c r="H244" t="s">
        <v>1106</v>
      </c>
      <c r="I244">
        <v>38.126094999999999</v>
      </c>
      <c r="J244" t="s">
        <v>1107</v>
      </c>
      <c r="K244" t="s">
        <v>12509</v>
      </c>
      <c r="L244" s="1">
        <v>42221</v>
      </c>
      <c r="M244">
        <v>167977596</v>
      </c>
      <c r="N244">
        <v>100</v>
      </c>
      <c r="O244" t="s">
        <v>17553</v>
      </c>
      <c r="P244" t="s">
        <v>17550</v>
      </c>
      <c r="Q244" t="s">
        <v>18133</v>
      </c>
      <c r="R244" t="s">
        <v>1105</v>
      </c>
      <c r="S244">
        <v>4.4000000000000004</v>
      </c>
      <c r="T244">
        <v>2278</v>
      </c>
    </row>
    <row r="245" spans="1:20" x14ac:dyDescent="0.35">
      <c r="A245">
        <v>110000000</v>
      </c>
      <c r="B245" t="s">
        <v>1108</v>
      </c>
      <c r="C245" t="s">
        <v>99</v>
      </c>
      <c r="D245">
        <v>1593</v>
      </c>
      <c r="E245" t="s">
        <v>18134</v>
      </c>
      <c r="F245" t="s">
        <v>17547</v>
      </c>
      <c r="G245" t="s">
        <v>1109</v>
      </c>
      <c r="H245" t="s">
        <v>1110</v>
      </c>
      <c r="I245">
        <v>48.780039000000002</v>
      </c>
      <c r="J245" t="s">
        <v>1111</v>
      </c>
      <c r="K245" t="s">
        <v>17548</v>
      </c>
      <c r="L245" s="1">
        <v>39010</v>
      </c>
      <c r="M245">
        <v>574480841</v>
      </c>
      <c r="N245">
        <v>108</v>
      </c>
      <c r="O245" t="s">
        <v>18135</v>
      </c>
      <c r="P245" t="s">
        <v>17550</v>
      </c>
      <c r="Q245" t="s">
        <v>18136</v>
      </c>
      <c r="R245" t="s">
        <v>1109</v>
      </c>
      <c r="S245">
        <v>6.3</v>
      </c>
      <c r="T245">
        <v>2862</v>
      </c>
    </row>
    <row r="246" spans="1:20" x14ac:dyDescent="0.35">
      <c r="A246">
        <v>110000000</v>
      </c>
      <c r="B246" t="s">
        <v>671</v>
      </c>
      <c r="C246" t="s">
        <v>1112</v>
      </c>
      <c r="D246">
        <v>254128</v>
      </c>
      <c r="E246" t="s">
        <v>18137</v>
      </c>
      <c r="F246" t="s">
        <v>17547</v>
      </c>
      <c r="G246" t="s">
        <v>1113</v>
      </c>
      <c r="H246" t="s">
        <v>1114</v>
      </c>
      <c r="I246">
        <v>100.412364</v>
      </c>
      <c r="J246" t="s">
        <v>1115</v>
      </c>
      <c r="K246" t="s">
        <v>18138</v>
      </c>
      <c r="L246" s="1">
        <v>42151</v>
      </c>
      <c r="M246">
        <v>470490832</v>
      </c>
      <c r="N246">
        <v>114</v>
      </c>
      <c r="O246" t="s">
        <v>17553</v>
      </c>
      <c r="P246" t="s">
        <v>17550</v>
      </c>
      <c r="Q246" t="s">
        <v>18139</v>
      </c>
      <c r="R246" t="s">
        <v>1113</v>
      </c>
      <c r="S246">
        <v>6</v>
      </c>
      <c r="T246">
        <v>2968</v>
      </c>
    </row>
    <row r="247" spans="1:20" x14ac:dyDescent="0.35">
      <c r="A247">
        <v>110000000</v>
      </c>
      <c r="B247" t="s">
        <v>666</v>
      </c>
      <c r="C247" t="s">
        <v>1116</v>
      </c>
      <c r="D247">
        <v>714</v>
      </c>
      <c r="E247" t="s">
        <v>18140</v>
      </c>
      <c r="F247" t="s">
        <v>17547</v>
      </c>
      <c r="G247" t="s">
        <v>1117</v>
      </c>
      <c r="H247" t="s">
        <v>1118</v>
      </c>
      <c r="I247">
        <v>42.887121</v>
      </c>
      <c r="J247" t="s">
        <v>85</v>
      </c>
      <c r="K247" t="s">
        <v>17556</v>
      </c>
      <c r="L247" s="1">
        <v>35775</v>
      </c>
      <c r="M247">
        <v>333011068</v>
      </c>
      <c r="N247">
        <v>119</v>
      </c>
      <c r="O247" t="s">
        <v>18141</v>
      </c>
      <c r="P247" t="s">
        <v>17550</v>
      </c>
      <c r="Q247" t="s">
        <v>18142</v>
      </c>
      <c r="R247" t="s">
        <v>1117</v>
      </c>
      <c r="S247">
        <v>6</v>
      </c>
      <c r="T247">
        <v>925</v>
      </c>
    </row>
    <row r="248" spans="1:20" x14ac:dyDescent="0.35">
      <c r="A248">
        <v>110000000</v>
      </c>
      <c r="B248" t="s">
        <v>1119</v>
      </c>
      <c r="C248" t="s">
        <v>99</v>
      </c>
      <c r="D248">
        <v>2024</v>
      </c>
      <c r="E248" t="s">
        <v>18143</v>
      </c>
      <c r="F248" t="s">
        <v>17547</v>
      </c>
      <c r="G248" t="s">
        <v>1120</v>
      </c>
      <c r="H248" t="s">
        <v>1121</v>
      </c>
      <c r="I248">
        <v>23.657284000000001</v>
      </c>
      <c r="J248" t="s">
        <v>1122</v>
      </c>
      <c r="K248" t="s">
        <v>17722</v>
      </c>
      <c r="L248" s="1">
        <v>36705</v>
      </c>
      <c r="M248">
        <v>215294342</v>
      </c>
      <c r="N248">
        <v>165</v>
      </c>
      <c r="O248" t="s">
        <v>17553</v>
      </c>
      <c r="P248" t="s">
        <v>17550</v>
      </c>
      <c r="Q248" t="s">
        <v>18144</v>
      </c>
      <c r="R248" t="s">
        <v>1120</v>
      </c>
      <c r="S248">
        <v>6.8</v>
      </c>
      <c r="T248">
        <v>1099</v>
      </c>
    </row>
    <row r="249" spans="1:20" x14ac:dyDescent="0.35">
      <c r="A249">
        <v>110000000</v>
      </c>
      <c r="B249" t="s">
        <v>1124</v>
      </c>
      <c r="C249" t="s">
        <v>1125</v>
      </c>
      <c r="D249">
        <v>163</v>
      </c>
      <c r="E249" t="s">
        <v>18145</v>
      </c>
      <c r="F249" t="s">
        <v>17547</v>
      </c>
      <c r="G249" t="s">
        <v>1126</v>
      </c>
      <c r="H249" t="s">
        <v>1127</v>
      </c>
      <c r="I249">
        <v>76.840711999999996</v>
      </c>
      <c r="J249" t="s">
        <v>1128</v>
      </c>
      <c r="K249" t="s">
        <v>12509</v>
      </c>
      <c r="L249" s="1">
        <v>38330</v>
      </c>
      <c r="M249">
        <v>362744280</v>
      </c>
      <c r="N249">
        <v>125</v>
      </c>
      <c r="O249" t="s">
        <v>18146</v>
      </c>
      <c r="P249" t="s">
        <v>17550</v>
      </c>
      <c r="Q249" t="s">
        <v>18147</v>
      </c>
      <c r="R249" t="s">
        <v>1126</v>
      </c>
      <c r="S249">
        <v>6.4</v>
      </c>
      <c r="T249">
        <v>2124</v>
      </c>
    </row>
    <row r="250" spans="1:20" x14ac:dyDescent="0.35">
      <c r="A250">
        <v>110000000</v>
      </c>
      <c r="B250" t="s">
        <v>1129</v>
      </c>
      <c r="C250" t="s">
        <v>99</v>
      </c>
      <c r="D250">
        <v>787</v>
      </c>
      <c r="E250" t="s">
        <v>18148</v>
      </c>
      <c r="F250" t="s">
        <v>17547</v>
      </c>
      <c r="G250" t="s">
        <v>1130</v>
      </c>
      <c r="H250" t="s">
        <v>1131</v>
      </c>
      <c r="I250">
        <v>44.635452000000001</v>
      </c>
      <c r="J250" t="s">
        <v>1132</v>
      </c>
      <c r="K250" t="s">
        <v>12509</v>
      </c>
      <c r="L250" s="1">
        <v>38510</v>
      </c>
      <c r="M250">
        <v>478207520</v>
      </c>
      <c r="N250">
        <v>120</v>
      </c>
      <c r="O250" t="s">
        <v>17549</v>
      </c>
      <c r="P250" t="s">
        <v>17550</v>
      </c>
      <c r="Q250" t="s">
        <v>18149</v>
      </c>
      <c r="R250" t="s">
        <v>1130</v>
      </c>
      <c r="S250">
        <v>6.5</v>
      </c>
      <c r="T250">
        <v>2965</v>
      </c>
    </row>
    <row r="251" spans="1:20" x14ac:dyDescent="0.35">
      <c r="A251">
        <v>110000000</v>
      </c>
      <c r="B251" t="s">
        <v>1134</v>
      </c>
      <c r="C251" t="s">
        <v>1135</v>
      </c>
      <c r="D251">
        <v>262500</v>
      </c>
      <c r="E251" t="s">
        <v>18150</v>
      </c>
      <c r="F251" t="s">
        <v>17547</v>
      </c>
      <c r="G251" t="s">
        <v>1136</v>
      </c>
      <c r="H251" t="s">
        <v>1137</v>
      </c>
      <c r="I251">
        <v>103.71838700000001</v>
      </c>
      <c r="J251" t="s">
        <v>1138</v>
      </c>
      <c r="K251" t="s">
        <v>12509</v>
      </c>
      <c r="L251" s="1">
        <v>42081</v>
      </c>
      <c r="M251">
        <v>295238201</v>
      </c>
      <c r="N251">
        <v>119</v>
      </c>
      <c r="O251" t="s">
        <v>17553</v>
      </c>
      <c r="P251" t="s">
        <v>17550</v>
      </c>
      <c r="Q251" t="s">
        <v>18151</v>
      </c>
      <c r="R251" t="s">
        <v>1136</v>
      </c>
      <c r="S251">
        <v>6.2</v>
      </c>
      <c r="T251">
        <v>3829</v>
      </c>
    </row>
    <row r="252" spans="1:20" x14ac:dyDescent="0.35">
      <c r="A252">
        <v>116000000</v>
      </c>
      <c r="B252" t="s">
        <v>888</v>
      </c>
      <c r="C252" t="s">
        <v>99</v>
      </c>
      <c r="D252">
        <v>2567</v>
      </c>
      <c r="E252" t="s">
        <v>18152</v>
      </c>
      <c r="F252" t="s">
        <v>17547</v>
      </c>
      <c r="G252" t="s">
        <v>1139</v>
      </c>
      <c r="H252" t="s">
        <v>1140</v>
      </c>
      <c r="I252">
        <v>45.616098000000001</v>
      </c>
      <c r="J252" t="s">
        <v>1141</v>
      </c>
      <c r="K252" t="s">
        <v>12509</v>
      </c>
      <c r="L252" s="1">
        <v>38338</v>
      </c>
      <c r="M252">
        <v>102000000</v>
      </c>
      <c r="N252">
        <v>170</v>
      </c>
      <c r="O252" t="s">
        <v>17553</v>
      </c>
      <c r="P252" t="s">
        <v>17550</v>
      </c>
      <c r="Q252" t="s">
        <v>18153</v>
      </c>
      <c r="R252" t="s">
        <v>1139</v>
      </c>
      <c r="S252">
        <v>7</v>
      </c>
      <c r="T252">
        <v>1489</v>
      </c>
    </row>
    <row r="253" spans="1:20" x14ac:dyDescent="0.35">
      <c r="A253">
        <v>112000000</v>
      </c>
      <c r="B253" t="s">
        <v>731</v>
      </c>
      <c r="C253" t="s">
        <v>99</v>
      </c>
      <c r="D253">
        <v>38745</v>
      </c>
      <c r="E253" t="s">
        <v>18154</v>
      </c>
      <c r="F253" t="s">
        <v>17547</v>
      </c>
      <c r="G253" t="s">
        <v>1143</v>
      </c>
      <c r="H253" t="s">
        <v>1144</v>
      </c>
      <c r="I253">
        <v>22.845143</v>
      </c>
      <c r="J253" t="s">
        <v>1145</v>
      </c>
      <c r="K253" t="s">
        <v>12509</v>
      </c>
      <c r="L253" s="1">
        <v>40537</v>
      </c>
      <c r="M253">
        <v>237382724</v>
      </c>
      <c r="N253">
        <v>85</v>
      </c>
      <c r="O253" t="s">
        <v>17553</v>
      </c>
      <c r="P253" t="s">
        <v>17550</v>
      </c>
      <c r="Q253" t="s">
        <v>18155</v>
      </c>
      <c r="R253" t="s">
        <v>1143</v>
      </c>
      <c r="S253">
        <v>4.9000000000000004</v>
      </c>
      <c r="T253">
        <v>621</v>
      </c>
    </row>
    <row r="254" spans="1:20" x14ac:dyDescent="0.35">
      <c r="A254">
        <v>120000000</v>
      </c>
      <c r="B254" t="s">
        <v>1146</v>
      </c>
      <c r="C254" t="s">
        <v>1147</v>
      </c>
      <c r="D254">
        <v>40805</v>
      </c>
      <c r="E254" t="s">
        <v>18156</v>
      </c>
      <c r="F254" t="s">
        <v>17547</v>
      </c>
      <c r="G254" t="s">
        <v>1148</v>
      </c>
      <c r="H254" t="s">
        <v>1149</v>
      </c>
      <c r="I254">
        <v>31.703607999999999</v>
      </c>
      <c r="J254" t="s">
        <v>1150</v>
      </c>
      <c r="K254" t="s">
        <v>12509</v>
      </c>
      <c r="L254" s="1">
        <v>40555</v>
      </c>
      <c r="M254">
        <v>227817248</v>
      </c>
      <c r="N254">
        <v>119</v>
      </c>
      <c r="O254" t="s">
        <v>17709</v>
      </c>
      <c r="P254" t="s">
        <v>17550</v>
      </c>
      <c r="Q254" t="s">
        <v>18157</v>
      </c>
      <c r="R254" t="s">
        <v>1148</v>
      </c>
      <c r="S254">
        <v>5.5</v>
      </c>
      <c r="T254">
        <v>1251</v>
      </c>
    </row>
    <row r="255" spans="1:20" x14ac:dyDescent="0.35">
      <c r="A255">
        <v>110000000</v>
      </c>
      <c r="B255" t="s">
        <v>1152</v>
      </c>
      <c r="C255" t="s">
        <v>1153</v>
      </c>
      <c r="D255">
        <v>53182</v>
      </c>
      <c r="E255" t="s">
        <v>18158</v>
      </c>
      <c r="F255" t="s">
        <v>17547</v>
      </c>
      <c r="G255" t="s">
        <v>1154</v>
      </c>
      <c r="H255" t="s">
        <v>1155</v>
      </c>
      <c r="I255">
        <v>71.510596000000007</v>
      </c>
      <c r="J255" t="s">
        <v>1156</v>
      </c>
      <c r="K255" t="s">
        <v>12509</v>
      </c>
      <c r="L255" s="1">
        <v>41703</v>
      </c>
      <c r="M255">
        <v>337580051</v>
      </c>
      <c r="N255">
        <v>102</v>
      </c>
      <c r="O255" t="s">
        <v>17553</v>
      </c>
      <c r="P255" t="s">
        <v>17550</v>
      </c>
      <c r="Q255" t="s">
        <v>18159</v>
      </c>
      <c r="R255" t="s">
        <v>1154</v>
      </c>
      <c r="S255">
        <v>6.1</v>
      </c>
      <c r="T255">
        <v>2397</v>
      </c>
    </row>
    <row r="256" spans="1:20" x14ac:dyDescent="0.35">
      <c r="A256">
        <v>110000000</v>
      </c>
      <c r="B256" t="s">
        <v>1157</v>
      </c>
      <c r="C256" t="s">
        <v>1158</v>
      </c>
      <c r="D256">
        <v>41513</v>
      </c>
      <c r="E256" t="s">
        <v>18160</v>
      </c>
      <c r="F256" t="s">
        <v>17547</v>
      </c>
      <c r="G256" t="s">
        <v>1159</v>
      </c>
      <c r="H256" t="s">
        <v>1160</v>
      </c>
      <c r="I256">
        <v>36.654220000000002</v>
      </c>
      <c r="J256" t="s">
        <v>1161</v>
      </c>
      <c r="K256" t="s">
        <v>12509</v>
      </c>
      <c r="L256" s="1">
        <v>40753</v>
      </c>
      <c r="M256">
        <v>563749323</v>
      </c>
      <c r="N256">
        <v>103</v>
      </c>
      <c r="O256" t="s">
        <v>17553</v>
      </c>
      <c r="P256" t="s">
        <v>17550</v>
      </c>
      <c r="Q256" t="s">
        <v>18161</v>
      </c>
      <c r="R256" t="s">
        <v>1159</v>
      </c>
      <c r="S256">
        <v>5.5</v>
      </c>
      <c r="T256">
        <v>1179</v>
      </c>
    </row>
    <row r="257" spans="1:20" x14ac:dyDescent="0.35">
      <c r="A257">
        <v>110000000</v>
      </c>
      <c r="B257" t="s">
        <v>53</v>
      </c>
      <c r="C257" t="s">
        <v>1162</v>
      </c>
      <c r="D257">
        <v>13700</v>
      </c>
      <c r="E257" t="s">
        <v>18162</v>
      </c>
      <c r="F257" t="s">
        <v>17547</v>
      </c>
      <c r="G257" t="s">
        <v>1163</v>
      </c>
      <c r="H257" t="s">
        <v>1164</v>
      </c>
      <c r="I257">
        <v>19.625972000000001</v>
      </c>
      <c r="J257" t="s">
        <v>46</v>
      </c>
      <c r="K257" t="s">
        <v>12509</v>
      </c>
      <c r="L257" s="1">
        <v>38079</v>
      </c>
      <c r="M257">
        <v>103951461</v>
      </c>
      <c r="N257">
        <v>76</v>
      </c>
      <c r="O257" t="s">
        <v>18163</v>
      </c>
      <c r="P257" t="s">
        <v>17550</v>
      </c>
      <c r="Q257" t="s">
        <v>18164</v>
      </c>
      <c r="R257" t="s">
        <v>1163</v>
      </c>
      <c r="S257">
        <v>5.7</v>
      </c>
      <c r="T257">
        <v>389</v>
      </c>
    </row>
    <row r="258" spans="1:20" x14ac:dyDescent="0.35">
      <c r="A258">
        <v>110000000</v>
      </c>
      <c r="B258" t="s">
        <v>1165</v>
      </c>
      <c r="C258" t="s">
        <v>1166</v>
      </c>
      <c r="D258">
        <v>262504</v>
      </c>
      <c r="E258" t="s">
        <v>18165</v>
      </c>
      <c r="F258" t="s">
        <v>17547</v>
      </c>
      <c r="G258" t="s">
        <v>1167</v>
      </c>
      <c r="H258" t="s">
        <v>1168</v>
      </c>
      <c r="I258">
        <v>86.105615</v>
      </c>
      <c r="J258" t="s">
        <v>1169</v>
      </c>
      <c r="K258" t="s">
        <v>12509</v>
      </c>
      <c r="L258" s="1">
        <v>42438</v>
      </c>
      <c r="M258">
        <v>179246868</v>
      </c>
      <c r="N258">
        <v>121</v>
      </c>
      <c r="O258" t="s">
        <v>17553</v>
      </c>
      <c r="P258" t="s">
        <v>17550</v>
      </c>
      <c r="Q258" t="s">
        <v>18166</v>
      </c>
      <c r="R258" t="s">
        <v>1167</v>
      </c>
      <c r="S258">
        <v>5.9</v>
      </c>
      <c r="T258">
        <v>1998</v>
      </c>
    </row>
    <row r="259" spans="1:20" x14ac:dyDescent="0.35">
      <c r="A259">
        <v>110000000</v>
      </c>
      <c r="B259" t="s">
        <v>1170</v>
      </c>
      <c r="C259" t="s">
        <v>1171</v>
      </c>
      <c r="D259">
        <v>39254</v>
      </c>
      <c r="E259" t="s">
        <v>18167</v>
      </c>
      <c r="F259" t="s">
        <v>17547</v>
      </c>
      <c r="G259" t="s">
        <v>1172</v>
      </c>
      <c r="H259" t="s">
        <v>1173</v>
      </c>
      <c r="I259">
        <v>37.195045999999998</v>
      </c>
      <c r="J259" t="s">
        <v>1174</v>
      </c>
      <c r="K259" t="s">
        <v>17974</v>
      </c>
      <c r="L259" s="1">
        <v>40814</v>
      </c>
      <c r="M259">
        <v>299268508</v>
      </c>
      <c r="N259">
        <v>127</v>
      </c>
      <c r="O259" t="s">
        <v>17553</v>
      </c>
      <c r="P259" t="s">
        <v>17550</v>
      </c>
      <c r="Q259" t="s">
        <v>18168</v>
      </c>
      <c r="R259" t="s">
        <v>1172</v>
      </c>
      <c r="S259">
        <v>6.6</v>
      </c>
      <c r="T259">
        <v>2692</v>
      </c>
    </row>
    <row r="260" spans="1:20" x14ac:dyDescent="0.35">
      <c r="A260">
        <v>105000000</v>
      </c>
      <c r="B260" t="s">
        <v>1175</v>
      </c>
      <c r="C260" t="s">
        <v>1176</v>
      </c>
      <c r="D260">
        <v>77931</v>
      </c>
      <c r="E260" t="s">
        <v>18169</v>
      </c>
      <c r="F260" t="s">
        <v>17547</v>
      </c>
      <c r="G260" t="s">
        <v>1177</v>
      </c>
      <c r="H260" t="s">
        <v>1178</v>
      </c>
      <c r="I260">
        <v>32.473627999999998</v>
      </c>
      <c r="J260" t="s">
        <v>1179</v>
      </c>
      <c r="K260" t="s">
        <v>12509</v>
      </c>
      <c r="L260" s="1">
        <v>41485</v>
      </c>
      <c r="M260">
        <v>347434178</v>
      </c>
      <c r="N260">
        <v>105</v>
      </c>
      <c r="O260" t="s">
        <v>17553</v>
      </c>
      <c r="P260" t="s">
        <v>17550</v>
      </c>
      <c r="Q260" t="s">
        <v>18170</v>
      </c>
      <c r="R260" t="s">
        <v>1177</v>
      </c>
      <c r="S260">
        <v>5.5</v>
      </c>
      <c r="T260">
        <v>695</v>
      </c>
    </row>
    <row r="261" spans="1:20" x14ac:dyDescent="0.35">
      <c r="A261">
        <v>160000000</v>
      </c>
      <c r="B261" t="s">
        <v>174</v>
      </c>
      <c r="C261" t="s">
        <v>99</v>
      </c>
      <c r="D261">
        <v>1639</v>
      </c>
      <c r="E261" t="s">
        <v>18171</v>
      </c>
      <c r="F261" t="s">
        <v>17547</v>
      </c>
      <c r="G261" t="s">
        <v>1180</v>
      </c>
      <c r="H261" t="s">
        <v>1181</v>
      </c>
      <c r="I261">
        <v>23.336874999999999</v>
      </c>
      <c r="J261" t="s">
        <v>1182</v>
      </c>
      <c r="K261" t="s">
        <v>12509</v>
      </c>
      <c r="L261" s="1">
        <v>35594</v>
      </c>
      <c r="M261">
        <v>164508066</v>
      </c>
      <c r="N261">
        <v>121</v>
      </c>
      <c r="O261" t="s">
        <v>18035</v>
      </c>
      <c r="P261" t="s">
        <v>17550</v>
      </c>
      <c r="Q261" t="s">
        <v>18172</v>
      </c>
      <c r="R261" t="s">
        <v>1180</v>
      </c>
      <c r="S261">
        <v>4.0999999999999996</v>
      </c>
      <c r="T261">
        <v>434</v>
      </c>
    </row>
    <row r="262" spans="1:20" x14ac:dyDescent="0.35">
      <c r="A262">
        <v>110000000</v>
      </c>
      <c r="B262" t="s">
        <v>104</v>
      </c>
      <c r="C262" t="s">
        <v>1183</v>
      </c>
      <c r="D262">
        <v>80274</v>
      </c>
      <c r="E262" t="s">
        <v>18173</v>
      </c>
      <c r="F262" t="s">
        <v>17547</v>
      </c>
      <c r="G262" t="s">
        <v>1184</v>
      </c>
      <c r="H262" t="s">
        <v>1185</v>
      </c>
      <c r="I262">
        <v>45.948340000000002</v>
      </c>
      <c r="J262" t="s">
        <v>1186</v>
      </c>
      <c r="K262" t="s">
        <v>12509</v>
      </c>
      <c r="L262" s="1">
        <v>41570</v>
      </c>
      <c r="M262">
        <v>125537191</v>
      </c>
      <c r="N262">
        <v>114</v>
      </c>
      <c r="O262" t="s">
        <v>17553</v>
      </c>
      <c r="P262" t="s">
        <v>17550</v>
      </c>
      <c r="Q262" t="s">
        <v>18174</v>
      </c>
      <c r="R262" t="s">
        <v>1184</v>
      </c>
      <c r="S262">
        <v>6.6</v>
      </c>
      <c r="T262">
        <v>2303</v>
      </c>
    </row>
    <row r="263" spans="1:20" x14ac:dyDescent="0.35">
      <c r="A263">
        <v>110000000</v>
      </c>
      <c r="B263" t="s">
        <v>958</v>
      </c>
      <c r="C263" t="s">
        <v>99</v>
      </c>
      <c r="D263">
        <v>1571</v>
      </c>
      <c r="E263" t="s">
        <v>18175</v>
      </c>
      <c r="F263" t="s">
        <v>17547</v>
      </c>
      <c r="G263" t="s">
        <v>1187</v>
      </c>
      <c r="H263" t="s">
        <v>1188</v>
      </c>
      <c r="I263">
        <v>48.933369999999996</v>
      </c>
      <c r="J263" t="s">
        <v>1189</v>
      </c>
      <c r="K263" t="s">
        <v>17556</v>
      </c>
      <c r="L263" s="1">
        <v>39253</v>
      </c>
      <c r="M263">
        <v>383531464</v>
      </c>
      <c r="N263">
        <v>128</v>
      </c>
      <c r="O263" t="s">
        <v>18176</v>
      </c>
      <c r="P263" t="s">
        <v>17550</v>
      </c>
      <c r="Q263" t="s">
        <v>18177</v>
      </c>
      <c r="R263" t="s">
        <v>1187</v>
      </c>
      <c r="S263">
        <v>6.4</v>
      </c>
      <c r="T263">
        <v>2089</v>
      </c>
    </row>
    <row r="264" spans="1:20" x14ac:dyDescent="0.35">
      <c r="A264">
        <v>93000000</v>
      </c>
      <c r="B264" t="s">
        <v>23</v>
      </c>
      <c r="C264" t="s">
        <v>1190</v>
      </c>
      <c r="D264">
        <v>120</v>
      </c>
      <c r="E264" t="s">
        <v>18178</v>
      </c>
      <c r="F264" t="s">
        <v>17547</v>
      </c>
      <c r="G264" t="s">
        <v>1191</v>
      </c>
      <c r="H264" t="s">
        <v>1192</v>
      </c>
      <c r="I264">
        <v>138.049577</v>
      </c>
      <c r="J264" t="s">
        <v>1193</v>
      </c>
      <c r="K264" t="s">
        <v>17597</v>
      </c>
      <c r="L264" s="1">
        <v>37243</v>
      </c>
      <c r="M264">
        <v>871368364</v>
      </c>
      <c r="N264">
        <v>178</v>
      </c>
      <c r="O264" t="s">
        <v>17553</v>
      </c>
      <c r="P264" t="s">
        <v>17550</v>
      </c>
      <c r="Q264" t="s">
        <v>18179</v>
      </c>
      <c r="R264" t="s">
        <v>1191</v>
      </c>
      <c r="S264">
        <v>8</v>
      </c>
      <c r="T264">
        <v>8705</v>
      </c>
    </row>
    <row r="265" spans="1:20" x14ac:dyDescent="0.35">
      <c r="A265">
        <v>110000000</v>
      </c>
      <c r="B265" t="s">
        <v>1002</v>
      </c>
      <c r="C265" t="s">
        <v>99</v>
      </c>
      <c r="D265">
        <v>10204</v>
      </c>
      <c r="E265" t="s">
        <v>18180</v>
      </c>
      <c r="F265" t="s">
        <v>17547</v>
      </c>
      <c r="G265" t="s">
        <v>1194</v>
      </c>
      <c r="H265" t="s">
        <v>1195</v>
      </c>
      <c r="I265">
        <v>22.643775999999999</v>
      </c>
      <c r="J265" t="s">
        <v>1196</v>
      </c>
      <c r="K265" t="s">
        <v>18181</v>
      </c>
      <c r="L265" s="1">
        <v>38154</v>
      </c>
      <c r="M265">
        <v>72178895</v>
      </c>
      <c r="N265">
        <v>120</v>
      </c>
      <c r="O265" t="s">
        <v>18182</v>
      </c>
      <c r="P265" t="s">
        <v>17550</v>
      </c>
      <c r="Q265" t="s">
        <v>18183</v>
      </c>
      <c r="R265" t="s">
        <v>1194</v>
      </c>
      <c r="S265">
        <v>5.7</v>
      </c>
      <c r="T265">
        <v>672</v>
      </c>
    </row>
    <row r="266" spans="1:20" x14ac:dyDescent="0.35">
      <c r="A266">
        <v>107000000</v>
      </c>
      <c r="B266" t="s">
        <v>888</v>
      </c>
      <c r="C266" t="s">
        <v>99</v>
      </c>
      <c r="D266">
        <v>8489</v>
      </c>
      <c r="E266" t="s">
        <v>18184</v>
      </c>
      <c r="F266" t="s">
        <v>17547</v>
      </c>
      <c r="G266" t="s">
        <v>1197</v>
      </c>
      <c r="H266" t="s">
        <v>1198</v>
      </c>
      <c r="I266">
        <v>18.866672000000001</v>
      </c>
      <c r="J266" t="s">
        <v>1199</v>
      </c>
      <c r="K266" t="s">
        <v>12509</v>
      </c>
      <c r="L266" s="1">
        <v>37236</v>
      </c>
      <c r="M266">
        <v>87713825</v>
      </c>
      <c r="N266">
        <v>157</v>
      </c>
      <c r="O266" t="s">
        <v>17553</v>
      </c>
      <c r="P266" t="s">
        <v>17550</v>
      </c>
      <c r="Q266" t="s">
        <v>18185</v>
      </c>
      <c r="R266" t="s">
        <v>1197</v>
      </c>
      <c r="S266">
        <v>6.7</v>
      </c>
      <c r="T266">
        <v>447</v>
      </c>
    </row>
    <row r="267" spans="1:20" x14ac:dyDescent="0.35">
      <c r="A267">
        <v>0</v>
      </c>
      <c r="B267" t="s">
        <v>1200</v>
      </c>
      <c r="C267" t="s">
        <v>99</v>
      </c>
      <c r="D267">
        <v>10588</v>
      </c>
      <c r="E267" t="s">
        <v>18186</v>
      </c>
      <c r="F267" t="s">
        <v>17547</v>
      </c>
      <c r="G267" t="s">
        <v>1201</v>
      </c>
      <c r="H267" t="s">
        <v>1202</v>
      </c>
      <c r="I267">
        <v>18.251128999999999</v>
      </c>
      <c r="J267" t="s">
        <v>1203</v>
      </c>
      <c r="K267" t="s">
        <v>12509</v>
      </c>
      <c r="L267" s="1">
        <v>37946</v>
      </c>
      <c r="M267">
        <v>0</v>
      </c>
      <c r="N267">
        <v>82</v>
      </c>
      <c r="O267" t="s">
        <v>17553</v>
      </c>
      <c r="P267" t="s">
        <v>17550</v>
      </c>
      <c r="Q267" t="s">
        <v>18187</v>
      </c>
      <c r="R267" t="s">
        <v>1201</v>
      </c>
      <c r="S267">
        <v>4.9000000000000004</v>
      </c>
      <c r="T267">
        <v>366</v>
      </c>
    </row>
    <row r="268" spans="1:20" x14ac:dyDescent="0.35">
      <c r="A268">
        <v>120000000</v>
      </c>
      <c r="B268" t="s">
        <v>375</v>
      </c>
      <c r="C268" t="s">
        <v>99</v>
      </c>
      <c r="D268">
        <v>2048</v>
      </c>
      <c r="E268" t="s">
        <v>18188</v>
      </c>
      <c r="F268" t="s">
        <v>17547</v>
      </c>
      <c r="G268" t="s">
        <v>1204</v>
      </c>
      <c r="H268" t="s">
        <v>1205</v>
      </c>
      <c r="I268">
        <v>95.914473000000001</v>
      </c>
      <c r="J268" t="s">
        <v>1206</v>
      </c>
      <c r="K268" t="s">
        <v>18189</v>
      </c>
      <c r="L268" s="1">
        <v>38183</v>
      </c>
      <c r="M268">
        <v>347234916</v>
      </c>
      <c r="N268">
        <v>115</v>
      </c>
      <c r="O268" t="s">
        <v>17553</v>
      </c>
      <c r="P268" t="s">
        <v>17550</v>
      </c>
      <c r="Q268" t="s">
        <v>18190</v>
      </c>
      <c r="R268" t="s">
        <v>1204</v>
      </c>
      <c r="S268">
        <v>6.7</v>
      </c>
      <c r="T268">
        <v>3793</v>
      </c>
    </row>
    <row r="269" spans="1:20" x14ac:dyDescent="0.35">
      <c r="A269">
        <v>130000000</v>
      </c>
      <c r="B269" t="s">
        <v>1207</v>
      </c>
      <c r="C269" t="s">
        <v>1208</v>
      </c>
      <c r="D269">
        <v>1495</v>
      </c>
      <c r="E269" t="s">
        <v>18191</v>
      </c>
      <c r="F269" t="s">
        <v>17547</v>
      </c>
      <c r="G269" t="s">
        <v>1209</v>
      </c>
      <c r="H269" t="s">
        <v>1210</v>
      </c>
      <c r="I269">
        <v>44.490453000000002</v>
      </c>
      <c r="J269" t="s">
        <v>1211</v>
      </c>
      <c r="K269" t="s">
        <v>18192</v>
      </c>
      <c r="L269" s="1">
        <v>38475</v>
      </c>
      <c r="M269">
        <v>211643158</v>
      </c>
      <c r="N269">
        <v>144</v>
      </c>
      <c r="O269" t="s">
        <v>18193</v>
      </c>
      <c r="P269" t="s">
        <v>17550</v>
      </c>
      <c r="Q269" t="s">
        <v>18194</v>
      </c>
      <c r="R269" t="s">
        <v>1209</v>
      </c>
      <c r="S269">
        <v>6.6</v>
      </c>
      <c r="T269">
        <v>1157</v>
      </c>
    </row>
    <row r="270" spans="1:20" x14ac:dyDescent="0.35">
      <c r="A270">
        <v>133000000</v>
      </c>
      <c r="B270" t="s">
        <v>1212</v>
      </c>
      <c r="C270" t="s">
        <v>99</v>
      </c>
      <c r="D270">
        <v>10137</v>
      </c>
      <c r="E270" t="s">
        <v>18195</v>
      </c>
      <c r="F270" t="s">
        <v>17547</v>
      </c>
      <c r="G270" t="s">
        <v>1213</v>
      </c>
      <c r="H270" t="s">
        <v>1214</v>
      </c>
      <c r="I270">
        <v>30.475297000000001</v>
      </c>
      <c r="J270" t="s">
        <v>1215</v>
      </c>
      <c r="K270" t="s">
        <v>17722</v>
      </c>
      <c r="L270" s="1">
        <v>36511</v>
      </c>
      <c r="M270">
        <v>300135367</v>
      </c>
      <c r="N270">
        <v>84</v>
      </c>
      <c r="O270" t="s">
        <v>17553</v>
      </c>
      <c r="P270" t="s">
        <v>17550</v>
      </c>
      <c r="Q270" t="s">
        <v>18196</v>
      </c>
      <c r="R270" t="s">
        <v>1213</v>
      </c>
      <c r="S270">
        <v>5.8</v>
      </c>
      <c r="T270">
        <v>959</v>
      </c>
    </row>
    <row r="271" spans="1:20" x14ac:dyDescent="0.35">
      <c r="A271">
        <v>105000000</v>
      </c>
      <c r="B271" t="s">
        <v>1216</v>
      </c>
      <c r="C271" t="s">
        <v>1217</v>
      </c>
      <c r="D271">
        <v>10198</v>
      </c>
      <c r="E271" t="s">
        <v>18197</v>
      </c>
      <c r="F271" t="s">
        <v>17547</v>
      </c>
      <c r="G271" t="s">
        <v>1218</v>
      </c>
      <c r="H271" t="s">
        <v>1219</v>
      </c>
      <c r="I271">
        <v>62.479574</v>
      </c>
      <c r="J271" t="s">
        <v>57</v>
      </c>
      <c r="K271" t="s">
        <v>12509</v>
      </c>
      <c r="L271" s="1">
        <v>40155</v>
      </c>
      <c r="M271">
        <v>267045765</v>
      </c>
      <c r="N271">
        <v>97</v>
      </c>
      <c r="O271" t="s">
        <v>17922</v>
      </c>
      <c r="P271" t="s">
        <v>17550</v>
      </c>
      <c r="Q271" t="s">
        <v>18198</v>
      </c>
      <c r="R271" t="s">
        <v>1218</v>
      </c>
      <c r="S271">
        <v>6.7</v>
      </c>
      <c r="T271">
        <v>1247</v>
      </c>
    </row>
    <row r="272" spans="1:20" x14ac:dyDescent="0.35">
      <c r="A272">
        <v>108000000</v>
      </c>
      <c r="B272" t="s">
        <v>1221</v>
      </c>
      <c r="C272" t="s">
        <v>1222</v>
      </c>
      <c r="D272">
        <v>286217</v>
      </c>
      <c r="E272" t="s">
        <v>18199</v>
      </c>
      <c r="F272" t="s">
        <v>17547</v>
      </c>
      <c r="G272" t="s">
        <v>1223</v>
      </c>
      <c r="H272" t="s">
        <v>1224</v>
      </c>
      <c r="I272">
        <v>167.93287000000001</v>
      </c>
      <c r="J272" t="s">
        <v>1225</v>
      </c>
      <c r="K272" t="s">
        <v>12509</v>
      </c>
      <c r="L272" s="1">
        <v>42277</v>
      </c>
      <c r="M272">
        <v>630161890</v>
      </c>
      <c r="N272">
        <v>141</v>
      </c>
      <c r="O272" t="s">
        <v>17709</v>
      </c>
      <c r="P272" t="s">
        <v>17550</v>
      </c>
      <c r="Q272" t="s">
        <v>18200</v>
      </c>
      <c r="R272" t="s">
        <v>1223</v>
      </c>
      <c r="S272">
        <v>7.6</v>
      </c>
      <c r="T272">
        <v>7268</v>
      </c>
    </row>
    <row r="273" spans="1:20" x14ac:dyDescent="0.35">
      <c r="A273">
        <v>126000000</v>
      </c>
      <c r="B273" t="s">
        <v>705</v>
      </c>
      <c r="C273" t="s">
        <v>1226</v>
      </c>
      <c r="D273">
        <v>1635</v>
      </c>
      <c r="E273" t="s">
        <v>18201</v>
      </c>
      <c r="F273" t="s">
        <v>17547</v>
      </c>
      <c r="G273" t="s">
        <v>1227</v>
      </c>
      <c r="H273" t="s">
        <v>1228</v>
      </c>
      <c r="I273">
        <v>37.68056</v>
      </c>
      <c r="J273" t="s">
        <v>1229</v>
      </c>
      <c r="K273" t="s">
        <v>12509</v>
      </c>
      <c r="L273" s="1">
        <v>38553</v>
      </c>
      <c r="M273">
        <v>162949164</v>
      </c>
      <c r="N273">
        <v>136</v>
      </c>
      <c r="O273" t="s">
        <v>17553</v>
      </c>
      <c r="P273" t="s">
        <v>17550</v>
      </c>
      <c r="Q273" t="s">
        <v>18202</v>
      </c>
      <c r="R273" t="s">
        <v>1227</v>
      </c>
      <c r="S273">
        <v>6.5</v>
      </c>
      <c r="T273">
        <v>1770</v>
      </c>
    </row>
    <row r="274" spans="1:20" x14ac:dyDescent="0.35">
      <c r="A274">
        <v>90000000</v>
      </c>
      <c r="B274" t="s">
        <v>1230</v>
      </c>
      <c r="C274" t="s">
        <v>99</v>
      </c>
      <c r="D274">
        <v>24113</v>
      </c>
      <c r="E274" t="s">
        <v>18203</v>
      </c>
      <c r="F274" t="s">
        <v>17547</v>
      </c>
      <c r="G274" t="s">
        <v>1231</v>
      </c>
      <c r="H274" t="s">
        <v>1232</v>
      </c>
      <c r="I274">
        <v>1.0045790000000001</v>
      </c>
      <c r="J274" t="s">
        <v>304</v>
      </c>
      <c r="K274" t="s">
        <v>4114</v>
      </c>
      <c r="L274" s="1">
        <v>37008</v>
      </c>
      <c r="M274">
        <v>10372291</v>
      </c>
      <c r="N274">
        <v>104</v>
      </c>
      <c r="O274" t="s">
        <v>17553</v>
      </c>
      <c r="P274" t="s">
        <v>17550</v>
      </c>
      <c r="Q274" t="s">
        <v>18204</v>
      </c>
      <c r="R274" t="s">
        <v>1231</v>
      </c>
      <c r="S274">
        <v>3.7</v>
      </c>
      <c r="T274">
        <v>16</v>
      </c>
    </row>
    <row r="275" spans="1:20" x14ac:dyDescent="0.35">
      <c r="A275">
        <v>90000000</v>
      </c>
      <c r="B275" t="s">
        <v>486</v>
      </c>
      <c r="C275" t="s">
        <v>99</v>
      </c>
      <c r="D275">
        <v>9679</v>
      </c>
      <c r="E275" t="s">
        <v>18205</v>
      </c>
      <c r="F275" t="s">
        <v>17547</v>
      </c>
      <c r="G275" t="s">
        <v>1233</v>
      </c>
      <c r="H275" t="s">
        <v>1234</v>
      </c>
      <c r="I275">
        <v>52.995628000000004</v>
      </c>
      <c r="J275" t="s">
        <v>541</v>
      </c>
      <c r="K275" t="s">
        <v>12509</v>
      </c>
      <c r="L275" s="1">
        <v>36686</v>
      </c>
      <c r="M275">
        <v>237202299</v>
      </c>
      <c r="N275">
        <v>118</v>
      </c>
      <c r="O275" t="s">
        <v>17553</v>
      </c>
      <c r="P275" t="s">
        <v>17550</v>
      </c>
      <c r="Q275" t="s">
        <v>18206</v>
      </c>
      <c r="R275" t="s">
        <v>1233</v>
      </c>
      <c r="S275">
        <v>6.1</v>
      </c>
      <c r="T275">
        <v>1485</v>
      </c>
    </row>
    <row r="276" spans="1:20" x14ac:dyDescent="0.35">
      <c r="A276">
        <v>103000000</v>
      </c>
      <c r="B276" t="s">
        <v>1235</v>
      </c>
      <c r="C276" t="s">
        <v>99</v>
      </c>
      <c r="D276">
        <v>98</v>
      </c>
      <c r="E276" t="s">
        <v>18207</v>
      </c>
      <c r="F276" t="s">
        <v>17547</v>
      </c>
      <c r="G276" t="s">
        <v>1236</v>
      </c>
      <c r="H276" t="s">
        <v>1237</v>
      </c>
      <c r="I276">
        <v>95.301295999999994</v>
      </c>
      <c r="J276" t="s">
        <v>1238</v>
      </c>
      <c r="K276" t="s">
        <v>17556</v>
      </c>
      <c r="L276" s="1">
        <v>36647</v>
      </c>
      <c r="M276">
        <v>457640427</v>
      </c>
      <c r="N276">
        <v>155</v>
      </c>
      <c r="O276" t="s">
        <v>17553</v>
      </c>
      <c r="P276" t="s">
        <v>17550</v>
      </c>
      <c r="Q276" t="s">
        <v>18208</v>
      </c>
      <c r="R276" t="s">
        <v>1236</v>
      </c>
      <c r="S276">
        <v>7.9</v>
      </c>
      <c r="T276">
        <v>5439</v>
      </c>
    </row>
    <row r="277" spans="1:20" x14ac:dyDescent="0.35">
      <c r="A277">
        <v>102000000</v>
      </c>
      <c r="B277" t="s">
        <v>1239</v>
      </c>
      <c r="C277" t="s">
        <v>99</v>
      </c>
      <c r="D277">
        <v>180</v>
      </c>
      <c r="E277" t="s">
        <v>18209</v>
      </c>
      <c r="F277" t="s">
        <v>17547</v>
      </c>
      <c r="G277" t="s">
        <v>1240</v>
      </c>
      <c r="H277" t="s">
        <v>1241</v>
      </c>
      <c r="I277">
        <v>65.948959000000002</v>
      </c>
      <c r="J277" t="s">
        <v>1242</v>
      </c>
      <c r="K277" t="s">
        <v>12509</v>
      </c>
      <c r="L277" s="1">
        <v>37427</v>
      </c>
      <c r="M277">
        <v>358372926</v>
      </c>
      <c r="N277">
        <v>145</v>
      </c>
      <c r="O277" t="s">
        <v>18210</v>
      </c>
      <c r="P277" t="s">
        <v>17550</v>
      </c>
      <c r="Q277" t="s">
        <v>18211</v>
      </c>
      <c r="R277" t="s">
        <v>1240</v>
      </c>
      <c r="S277">
        <v>7.1</v>
      </c>
      <c r="T277">
        <v>2608</v>
      </c>
    </row>
    <row r="278" spans="1:20" x14ac:dyDescent="0.35">
      <c r="A278">
        <v>100000000</v>
      </c>
      <c r="B278" t="s">
        <v>64</v>
      </c>
      <c r="C278" t="s">
        <v>99</v>
      </c>
      <c r="D278">
        <v>672</v>
      </c>
      <c r="E278" t="s">
        <v>18212</v>
      </c>
      <c r="F278" t="s">
        <v>17547</v>
      </c>
      <c r="G278" t="s">
        <v>1243</v>
      </c>
      <c r="H278" t="s">
        <v>1244</v>
      </c>
      <c r="I278">
        <v>132.39773700000001</v>
      </c>
      <c r="J278" t="s">
        <v>886</v>
      </c>
      <c r="K278" t="s">
        <v>17773</v>
      </c>
      <c r="L278" s="1">
        <v>37573</v>
      </c>
      <c r="M278">
        <v>876688482</v>
      </c>
      <c r="N278">
        <v>161</v>
      </c>
      <c r="O278" t="s">
        <v>17553</v>
      </c>
      <c r="P278" t="s">
        <v>17550</v>
      </c>
      <c r="Q278" t="s">
        <v>18213</v>
      </c>
      <c r="R278" t="s">
        <v>1243</v>
      </c>
      <c r="S278">
        <v>7.4</v>
      </c>
      <c r="T278">
        <v>5815</v>
      </c>
    </row>
    <row r="279" spans="1:20" x14ac:dyDescent="0.35">
      <c r="A279">
        <v>150000000</v>
      </c>
      <c r="B279" t="s">
        <v>666</v>
      </c>
      <c r="C279" t="s">
        <v>1245</v>
      </c>
      <c r="D279">
        <v>36557</v>
      </c>
      <c r="E279" t="s">
        <v>18214</v>
      </c>
      <c r="F279" t="s">
        <v>17547</v>
      </c>
      <c r="G279" t="s">
        <v>1246</v>
      </c>
      <c r="H279" t="s">
        <v>1247</v>
      </c>
      <c r="I279">
        <v>88.935164999999998</v>
      </c>
      <c r="J279" t="s">
        <v>1248</v>
      </c>
      <c r="K279" t="s">
        <v>18215</v>
      </c>
      <c r="L279" s="1">
        <v>39035</v>
      </c>
      <c r="M279">
        <v>599045960</v>
      </c>
      <c r="N279">
        <v>144</v>
      </c>
      <c r="O279" t="s">
        <v>17564</v>
      </c>
      <c r="P279" t="s">
        <v>17550</v>
      </c>
      <c r="Q279" t="s">
        <v>18216</v>
      </c>
      <c r="R279" t="s">
        <v>1246</v>
      </c>
      <c r="S279">
        <v>7.3</v>
      </c>
      <c r="T279">
        <v>3855</v>
      </c>
    </row>
    <row r="280" spans="1:20" x14ac:dyDescent="0.35">
      <c r="A280">
        <v>100000000</v>
      </c>
      <c r="B280" t="s">
        <v>1249</v>
      </c>
      <c r="C280" t="s">
        <v>99</v>
      </c>
      <c r="D280">
        <v>869</v>
      </c>
      <c r="E280" t="s">
        <v>18217</v>
      </c>
      <c r="F280" t="s">
        <v>17547</v>
      </c>
      <c r="G280" t="s">
        <v>1250</v>
      </c>
      <c r="H280" t="s">
        <v>1251</v>
      </c>
      <c r="I280">
        <v>51.188633000000003</v>
      </c>
      <c r="J280" t="s">
        <v>1252</v>
      </c>
      <c r="K280" t="s">
        <v>12509</v>
      </c>
      <c r="L280" s="1">
        <v>37097</v>
      </c>
      <c r="M280">
        <v>362211740</v>
      </c>
      <c r="N280">
        <v>119</v>
      </c>
      <c r="O280" t="s">
        <v>17553</v>
      </c>
      <c r="P280" t="s">
        <v>17550</v>
      </c>
      <c r="Q280" t="s">
        <v>18218</v>
      </c>
      <c r="R280" t="s">
        <v>1250</v>
      </c>
      <c r="S280">
        <v>5.6</v>
      </c>
      <c r="T280">
        <v>1243</v>
      </c>
    </row>
    <row r="281" spans="1:20" x14ac:dyDescent="0.35">
      <c r="A281">
        <v>100000000</v>
      </c>
      <c r="B281" t="s">
        <v>461</v>
      </c>
      <c r="C281" t="s">
        <v>99</v>
      </c>
      <c r="D281">
        <v>280</v>
      </c>
      <c r="E281" t="s">
        <v>18219</v>
      </c>
      <c r="F281" t="s">
        <v>17547</v>
      </c>
      <c r="G281" t="s">
        <v>1253</v>
      </c>
      <c r="H281" t="s">
        <v>1254</v>
      </c>
      <c r="I281">
        <v>101.74155</v>
      </c>
      <c r="J281" t="s">
        <v>1255</v>
      </c>
      <c r="K281" t="s">
        <v>18220</v>
      </c>
      <c r="L281" s="1">
        <v>33420</v>
      </c>
      <c r="M281">
        <v>520000000</v>
      </c>
      <c r="N281">
        <v>137</v>
      </c>
      <c r="O281" t="s">
        <v>17549</v>
      </c>
      <c r="P281" t="s">
        <v>17550</v>
      </c>
      <c r="Q281" t="s">
        <v>18221</v>
      </c>
      <c r="R281" t="s">
        <v>1253</v>
      </c>
      <c r="S281">
        <v>7.7</v>
      </c>
      <c r="T281">
        <v>4185</v>
      </c>
    </row>
    <row r="282" spans="1:20" x14ac:dyDescent="0.35">
      <c r="A282">
        <v>80000000</v>
      </c>
      <c r="B282" t="s">
        <v>1257</v>
      </c>
      <c r="C282" t="s">
        <v>1258</v>
      </c>
      <c r="D282">
        <v>11322</v>
      </c>
      <c r="E282" t="s">
        <v>18222</v>
      </c>
      <c r="F282" t="s">
        <v>17547</v>
      </c>
      <c r="G282" t="s">
        <v>1259</v>
      </c>
      <c r="H282" t="s">
        <v>1260</v>
      </c>
      <c r="I282">
        <v>33.691693999999998</v>
      </c>
      <c r="J282" t="s">
        <v>1261</v>
      </c>
      <c r="K282" t="s">
        <v>12509</v>
      </c>
      <c r="L282" s="1">
        <v>39995</v>
      </c>
      <c r="M282">
        <v>214104620</v>
      </c>
      <c r="N282">
        <v>140</v>
      </c>
      <c r="O282" t="s">
        <v>17553</v>
      </c>
      <c r="P282" t="s">
        <v>17550</v>
      </c>
      <c r="Q282" t="s">
        <v>18223</v>
      </c>
      <c r="R282" t="s">
        <v>1259</v>
      </c>
      <c r="S282">
        <v>6.5</v>
      </c>
      <c r="T282">
        <v>1344</v>
      </c>
    </row>
    <row r="283" spans="1:20" x14ac:dyDescent="0.35">
      <c r="A283">
        <v>100000000</v>
      </c>
      <c r="B283" t="s">
        <v>1262</v>
      </c>
      <c r="C283" t="s">
        <v>1263</v>
      </c>
      <c r="D283">
        <v>4982</v>
      </c>
      <c r="E283" t="s">
        <v>18224</v>
      </c>
      <c r="F283" t="s">
        <v>17547</v>
      </c>
      <c r="G283" t="s">
        <v>1264</v>
      </c>
      <c r="H283" t="s">
        <v>1265</v>
      </c>
      <c r="I283">
        <v>42.361215000000001</v>
      </c>
      <c r="J283" t="s">
        <v>1266</v>
      </c>
      <c r="K283" t="s">
        <v>17556</v>
      </c>
      <c r="L283" s="1">
        <v>39388</v>
      </c>
      <c r="M283">
        <v>266465037</v>
      </c>
      <c r="N283">
        <v>157</v>
      </c>
      <c r="O283" t="s">
        <v>17553</v>
      </c>
      <c r="P283" t="s">
        <v>17550</v>
      </c>
      <c r="Q283" t="s">
        <v>18225</v>
      </c>
      <c r="R283" t="s">
        <v>1264</v>
      </c>
      <c r="S283">
        <v>7.4</v>
      </c>
      <c r="T283">
        <v>1502</v>
      </c>
    </row>
    <row r="284" spans="1:20" x14ac:dyDescent="0.35">
      <c r="A284">
        <v>115000000</v>
      </c>
      <c r="B284" t="s">
        <v>958</v>
      </c>
      <c r="C284" t="s">
        <v>99</v>
      </c>
      <c r="D284">
        <v>36955</v>
      </c>
      <c r="E284" t="s">
        <v>18226</v>
      </c>
      <c r="F284" t="s">
        <v>17547</v>
      </c>
      <c r="G284" t="s">
        <v>1267</v>
      </c>
      <c r="H284" t="s">
        <v>1268</v>
      </c>
      <c r="I284">
        <v>38.729418000000003</v>
      </c>
      <c r="J284" t="s">
        <v>1269</v>
      </c>
      <c r="K284" t="s">
        <v>12509</v>
      </c>
      <c r="L284" s="1">
        <v>34529</v>
      </c>
      <c r="M284">
        <v>378882411</v>
      </c>
      <c r="N284">
        <v>141</v>
      </c>
      <c r="O284" t="s">
        <v>18227</v>
      </c>
      <c r="P284" t="s">
        <v>17550</v>
      </c>
      <c r="Q284" t="s">
        <v>18228</v>
      </c>
      <c r="R284" t="s">
        <v>1267</v>
      </c>
      <c r="S284">
        <v>6.8</v>
      </c>
      <c r="T284">
        <v>1116</v>
      </c>
    </row>
    <row r="285" spans="1:20" x14ac:dyDescent="0.35">
      <c r="A285">
        <v>100000000</v>
      </c>
      <c r="B285" t="s">
        <v>1270</v>
      </c>
      <c r="C285" t="s">
        <v>1271</v>
      </c>
      <c r="D285">
        <v>18487</v>
      </c>
      <c r="E285" t="s">
        <v>18229</v>
      </c>
      <c r="F285" t="s">
        <v>17547</v>
      </c>
      <c r="G285" t="s">
        <v>1272</v>
      </c>
      <c r="H285" t="s">
        <v>1273</v>
      </c>
      <c r="I285">
        <v>40.597856</v>
      </c>
      <c r="J285" t="s">
        <v>1274</v>
      </c>
      <c r="K285" t="s">
        <v>12509</v>
      </c>
      <c r="L285" s="1">
        <v>39975</v>
      </c>
      <c r="M285">
        <v>150166126</v>
      </c>
      <c r="N285">
        <v>106</v>
      </c>
      <c r="O285" t="s">
        <v>17553</v>
      </c>
      <c r="P285" t="s">
        <v>17550</v>
      </c>
      <c r="Q285" t="s">
        <v>18230</v>
      </c>
      <c r="R285" t="s">
        <v>1272</v>
      </c>
      <c r="S285">
        <v>6.2</v>
      </c>
      <c r="T285">
        <v>954</v>
      </c>
    </row>
    <row r="286" spans="1:20" x14ac:dyDescent="0.35">
      <c r="A286">
        <v>100000000</v>
      </c>
      <c r="B286" t="s">
        <v>1230</v>
      </c>
      <c r="C286" t="s">
        <v>1275</v>
      </c>
      <c r="D286">
        <v>39451</v>
      </c>
      <c r="E286" t="s">
        <v>18231</v>
      </c>
      <c r="F286" t="s">
        <v>17547</v>
      </c>
      <c r="G286" t="s">
        <v>1276</v>
      </c>
      <c r="H286" t="s">
        <v>1277</v>
      </c>
      <c r="I286">
        <v>32.389353</v>
      </c>
      <c r="J286" t="s">
        <v>1278</v>
      </c>
      <c r="K286" t="s">
        <v>12509</v>
      </c>
      <c r="L286" s="1">
        <v>40533</v>
      </c>
      <c r="M286">
        <v>310650585</v>
      </c>
      <c r="N286">
        <v>98</v>
      </c>
      <c r="O286" t="s">
        <v>17553</v>
      </c>
      <c r="P286" t="s">
        <v>17550</v>
      </c>
      <c r="Q286" t="s">
        <v>18232</v>
      </c>
      <c r="R286" t="s">
        <v>1276</v>
      </c>
      <c r="S286">
        <v>5.4</v>
      </c>
      <c r="T286">
        <v>1060</v>
      </c>
    </row>
    <row r="287" spans="1:20" x14ac:dyDescent="0.35">
      <c r="A287">
        <v>100000000</v>
      </c>
      <c r="B287" t="s">
        <v>1279</v>
      </c>
      <c r="C287" t="s">
        <v>1280</v>
      </c>
      <c r="D287">
        <v>27581</v>
      </c>
      <c r="E287" t="s">
        <v>18233</v>
      </c>
      <c r="F287" t="s">
        <v>17547</v>
      </c>
      <c r="G287" t="s">
        <v>1281</v>
      </c>
      <c r="H287" t="s">
        <v>1282</v>
      </c>
      <c r="I287">
        <v>24.399642</v>
      </c>
      <c r="J287" t="s">
        <v>1283</v>
      </c>
      <c r="K287" t="s">
        <v>12509</v>
      </c>
      <c r="L287" s="1">
        <v>40396</v>
      </c>
      <c r="M287">
        <v>170432927</v>
      </c>
      <c r="N287">
        <v>107</v>
      </c>
      <c r="O287" t="s">
        <v>17553</v>
      </c>
      <c r="P287" t="s">
        <v>17550</v>
      </c>
      <c r="Q287" t="s">
        <v>18234</v>
      </c>
      <c r="R287" t="s">
        <v>1281</v>
      </c>
      <c r="S287">
        <v>6.1</v>
      </c>
      <c r="T287">
        <v>1383</v>
      </c>
    </row>
    <row r="288" spans="1:20" x14ac:dyDescent="0.35">
      <c r="A288">
        <v>100000000</v>
      </c>
      <c r="B288" t="s">
        <v>835</v>
      </c>
      <c r="C288" t="s">
        <v>1284</v>
      </c>
      <c r="D288">
        <v>9268</v>
      </c>
      <c r="E288" t="s">
        <v>18235</v>
      </c>
      <c r="F288" t="s">
        <v>17547</v>
      </c>
      <c r="G288" t="s">
        <v>1285</v>
      </c>
      <c r="H288" t="s">
        <v>1286</v>
      </c>
      <c r="I288">
        <v>24.507987</v>
      </c>
      <c r="J288" t="s">
        <v>1287</v>
      </c>
      <c r="K288" t="s">
        <v>17694</v>
      </c>
      <c r="L288" s="1">
        <v>35237</v>
      </c>
      <c r="M288">
        <v>242295562</v>
      </c>
      <c r="N288">
        <v>115</v>
      </c>
      <c r="O288" t="s">
        <v>17553</v>
      </c>
      <c r="P288" t="s">
        <v>17550</v>
      </c>
      <c r="Q288" t="s">
        <v>18236</v>
      </c>
      <c r="R288" t="s">
        <v>1285</v>
      </c>
      <c r="S288">
        <v>5.6</v>
      </c>
      <c r="T288">
        <v>543</v>
      </c>
    </row>
    <row r="289" spans="1:20" x14ac:dyDescent="0.35">
      <c r="A289">
        <v>100000000</v>
      </c>
      <c r="B289" t="s">
        <v>1289</v>
      </c>
      <c r="C289" t="s">
        <v>1290</v>
      </c>
      <c r="D289">
        <v>68718</v>
      </c>
      <c r="E289" t="s">
        <v>18237</v>
      </c>
      <c r="F289" t="s">
        <v>17547</v>
      </c>
      <c r="G289" t="s">
        <v>1291</v>
      </c>
      <c r="H289" t="s">
        <v>1292</v>
      </c>
      <c r="I289">
        <v>82.121690999999998</v>
      </c>
      <c r="J289" t="s">
        <v>1293</v>
      </c>
      <c r="K289" t="s">
        <v>12509</v>
      </c>
      <c r="L289" s="1">
        <v>41268</v>
      </c>
      <c r="M289">
        <v>425368238</v>
      </c>
      <c r="N289">
        <v>165</v>
      </c>
      <c r="O289" t="s">
        <v>17575</v>
      </c>
      <c r="P289" t="s">
        <v>17550</v>
      </c>
      <c r="Q289" t="s">
        <v>18238</v>
      </c>
      <c r="R289" t="s">
        <v>1291</v>
      </c>
      <c r="S289">
        <v>7.8</v>
      </c>
      <c r="T289">
        <v>10099</v>
      </c>
    </row>
    <row r="290" spans="1:20" x14ac:dyDescent="0.35">
      <c r="A290">
        <v>100000000</v>
      </c>
      <c r="B290" t="s">
        <v>1294</v>
      </c>
      <c r="C290" t="s">
        <v>99</v>
      </c>
      <c r="D290">
        <v>10545</v>
      </c>
      <c r="E290" t="s">
        <v>18239</v>
      </c>
      <c r="F290" t="s">
        <v>17547</v>
      </c>
      <c r="G290" t="s">
        <v>1295</v>
      </c>
      <c r="H290" t="s">
        <v>1296</v>
      </c>
      <c r="I290">
        <v>46.727941000000001</v>
      </c>
      <c r="J290" t="s">
        <v>46</v>
      </c>
      <c r="K290" t="s">
        <v>12509</v>
      </c>
      <c r="L290" s="1">
        <v>35237</v>
      </c>
      <c r="M290">
        <v>100138851</v>
      </c>
      <c r="N290">
        <v>91</v>
      </c>
      <c r="O290" t="s">
        <v>18240</v>
      </c>
      <c r="P290" t="s">
        <v>17550</v>
      </c>
      <c r="Q290" t="s">
        <v>99</v>
      </c>
      <c r="R290" t="s">
        <v>1295</v>
      </c>
      <c r="S290">
        <v>6.8</v>
      </c>
      <c r="T290">
        <v>1129</v>
      </c>
    </row>
    <row r="291" spans="1:20" x14ac:dyDescent="0.35">
      <c r="A291">
        <v>100000000</v>
      </c>
      <c r="B291" t="s">
        <v>1066</v>
      </c>
      <c r="C291" t="s">
        <v>99</v>
      </c>
      <c r="D291">
        <v>11688</v>
      </c>
      <c r="E291" t="s">
        <v>18241</v>
      </c>
      <c r="F291" t="s">
        <v>17547</v>
      </c>
      <c r="G291" t="s">
        <v>1297</v>
      </c>
      <c r="H291" t="s">
        <v>1298</v>
      </c>
      <c r="I291">
        <v>51.113717000000001</v>
      </c>
      <c r="J291" t="s">
        <v>898</v>
      </c>
      <c r="K291" t="s">
        <v>12509</v>
      </c>
      <c r="L291" s="1">
        <v>36869</v>
      </c>
      <c r="M291">
        <v>169327687</v>
      </c>
      <c r="N291">
        <v>78</v>
      </c>
      <c r="O291" t="s">
        <v>17553</v>
      </c>
      <c r="P291" t="s">
        <v>17550</v>
      </c>
      <c r="Q291" t="s">
        <v>18242</v>
      </c>
      <c r="R291" t="s">
        <v>1297</v>
      </c>
      <c r="S291">
        <v>7.2</v>
      </c>
      <c r="T291">
        <v>1490</v>
      </c>
    </row>
    <row r="292" spans="1:20" x14ac:dyDescent="0.35">
      <c r="A292">
        <v>100000000</v>
      </c>
      <c r="B292" t="s">
        <v>174</v>
      </c>
      <c r="C292" t="s">
        <v>1299</v>
      </c>
      <c r="D292">
        <v>76163</v>
      </c>
      <c r="E292" t="s">
        <v>18243</v>
      </c>
      <c r="F292" t="s">
        <v>17547</v>
      </c>
      <c r="G292" t="s">
        <v>1300</v>
      </c>
      <c r="H292" t="s">
        <v>1301</v>
      </c>
      <c r="I292">
        <v>53.732892</v>
      </c>
      <c r="J292" t="s">
        <v>1302</v>
      </c>
      <c r="K292" t="s">
        <v>12509</v>
      </c>
      <c r="L292" s="1">
        <v>41129</v>
      </c>
      <c r="M292">
        <v>312573423</v>
      </c>
      <c r="N292">
        <v>103</v>
      </c>
      <c r="O292" t="s">
        <v>17553</v>
      </c>
      <c r="P292" t="s">
        <v>17550</v>
      </c>
      <c r="Q292" t="s">
        <v>18244</v>
      </c>
      <c r="R292" t="s">
        <v>1300</v>
      </c>
      <c r="S292">
        <v>6.1</v>
      </c>
      <c r="T292">
        <v>2896</v>
      </c>
    </row>
    <row r="293" spans="1:20" x14ac:dyDescent="0.35">
      <c r="A293">
        <v>100000000</v>
      </c>
      <c r="B293" t="s">
        <v>1304</v>
      </c>
      <c r="C293" t="s">
        <v>99</v>
      </c>
      <c r="D293">
        <v>2059</v>
      </c>
      <c r="E293" t="s">
        <v>18245</v>
      </c>
      <c r="F293" t="s">
        <v>17547</v>
      </c>
      <c r="G293" t="s">
        <v>1305</v>
      </c>
      <c r="H293" t="s">
        <v>1306</v>
      </c>
      <c r="I293">
        <v>58.849255999999997</v>
      </c>
      <c r="J293" t="s">
        <v>1307</v>
      </c>
      <c r="K293" t="s">
        <v>12509</v>
      </c>
      <c r="L293" s="1">
        <v>38310</v>
      </c>
      <c r="M293">
        <v>347451894</v>
      </c>
      <c r="N293">
        <v>131</v>
      </c>
      <c r="O293" t="s">
        <v>18246</v>
      </c>
      <c r="P293" t="s">
        <v>17550</v>
      </c>
      <c r="Q293" t="s">
        <v>18247</v>
      </c>
      <c r="R293" t="s">
        <v>1305</v>
      </c>
      <c r="S293">
        <v>6.4</v>
      </c>
      <c r="T293">
        <v>1926</v>
      </c>
    </row>
    <row r="294" spans="1:20" x14ac:dyDescent="0.35">
      <c r="A294">
        <v>100000000</v>
      </c>
      <c r="B294" t="s">
        <v>1308</v>
      </c>
      <c r="C294" t="s">
        <v>1309</v>
      </c>
      <c r="D294">
        <v>2486</v>
      </c>
      <c r="E294" t="s">
        <v>18248</v>
      </c>
      <c r="F294" t="s">
        <v>17547</v>
      </c>
      <c r="G294" t="s">
        <v>1310</v>
      </c>
      <c r="H294" t="s">
        <v>1311</v>
      </c>
      <c r="I294">
        <v>30.863434000000002</v>
      </c>
      <c r="J294" t="s">
        <v>1312</v>
      </c>
      <c r="K294" t="s">
        <v>18249</v>
      </c>
      <c r="L294" s="1">
        <v>39065</v>
      </c>
      <c r="M294">
        <v>249288105</v>
      </c>
      <c r="N294">
        <v>104</v>
      </c>
      <c r="O294" t="s">
        <v>17553</v>
      </c>
      <c r="P294" t="s">
        <v>17550</v>
      </c>
      <c r="Q294" t="s">
        <v>18250</v>
      </c>
      <c r="R294" t="s">
        <v>1310</v>
      </c>
      <c r="S294">
        <v>4.9000000000000004</v>
      </c>
      <c r="T294">
        <v>967</v>
      </c>
    </row>
    <row r="295" spans="1:20" x14ac:dyDescent="0.35">
      <c r="A295">
        <v>100000000</v>
      </c>
      <c r="B295" t="s">
        <v>1313</v>
      </c>
      <c r="C295" t="s">
        <v>1314</v>
      </c>
      <c r="D295">
        <v>16523</v>
      </c>
      <c r="E295" t="s">
        <v>18251</v>
      </c>
      <c r="F295" t="s">
        <v>17547</v>
      </c>
      <c r="G295" t="s">
        <v>1315</v>
      </c>
      <c r="H295" t="s">
        <v>1316</v>
      </c>
      <c r="I295">
        <v>31.586214999999999</v>
      </c>
      <c r="J295" t="s">
        <v>1317</v>
      </c>
      <c r="K295" t="s">
        <v>12509</v>
      </c>
      <c r="L295" s="1">
        <v>40102</v>
      </c>
      <c r="M295">
        <v>100086793</v>
      </c>
      <c r="N295">
        <v>101</v>
      </c>
      <c r="O295" t="s">
        <v>17553</v>
      </c>
      <c r="P295" t="s">
        <v>17550</v>
      </c>
      <c r="Q295" t="s">
        <v>18252</v>
      </c>
      <c r="R295" t="s">
        <v>1315</v>
      </c>
      <c r="S295">
        <v>6.4</v>
      </c>
      <c r="T295">
        <v>572</v>
      </c>
    </row>
    <row r="296" spans="1:20" x14ac:dyDescent="0.35">
      <c r="A296">
        <v>100000000</v>
      </c>
      <c r="B296" t="s">
        <v>1318</v>
      </c>
      <c r="C296" t="s">
        <v>99</v>
      </c>
      <c r="D296">
        <v>116711</v>
      </c>
      <c r="E296" t="s">
        <v>18253</v>
      </c>
      <c r="F296" t="s">
        <v>17547</v>
      </c>
      <c r="G296" t="s">
        <v>1319</v>
      </c>
      <c r="H296" t="s">
        <v>1320</v>
      </c>
      <c r="I296">
        <v>36.711378000000003</v>
      </c>
      <c r="J296" t="s">
        <v>930</v>
      </c>
      <c r="K296" t="s">
        <v>12509</v>
      </c>
      <c r="L296" s="1">
        <v>41409</v>
      </c>
      <c r="M296">
        <v>268426634</v>
      </c>
      <c r="N296">
        <v>102</v>
      </c>
      <c r="O296" t="s">
        <v>17553</v>
      </c>
      <c r="P296" t="s">
        <v>17550</v>
      </c>
      <c r="Q296" t="s">
        <v>18254</v>
      </c>
      <c r="R296" t="s">
        <v>1319</v>
      </c>
      <c r="S296">
        <v>6.4</v>
      </c>
      <c r="T296">
        <v>1121</v>
      </c>
    </row>
    <row r="297" spans="1:20" x14ac:dyDescent="0.35">
      <c r="A297">
        <v>100000000</v>
      </c>
      <c r="B297" t="s">
        <v>1321</v>
      </c>
      <c r="C297" t="s">
        <v>1322</v>
      </c>
      <c r="D297">
        <v>37710</v>
      </c>
      <c r="E297" t="s">
        <v>18255</v>
      </c>
      <c r="F297" t="s">
        <v>17547</v>
      </c>
      <c r="G297" t="s">
        <v>1323</v>
      </c>
      <c r="H297" t="s">
        <v>1324</v>
      </c>
      <c r="I297">
        <v>41.426678000000003</v>
      </c>
      <c r="J297" t="s">
        <v>1325</v>
      </c>
      <c r="K297" t="s">
        <v>18256</v>
      </c>
      <c r="L297" s="1">
        <v>40520</v>
      </c>
      <c r="M297">
        <v>278731369</v>
      </c>
      <c r="N297">
        <v>103</v>
      </c>
      <c r="O297" t="s">
        <v>18257</v>
      </c>
      <c r="P297" t="s">
        <v>17550</v>
      </c>
      <c r="Q297" t="s">
        <v>18258</v>
      </c>
      <c r="R297" t="s">
        <v>1323</v>
      </c>
      <c r="S297">
        <v>6</v>
      </c>
      <c r="T297">
        <v>1699</v>
      </c>
    </row>
    <row r="298" spans="1:20" x14ac:dyDescent="0.35">
      <c r="A298">
        <v>100000000</v>
      </c>
      <c r="B298" t="s">
        <v>1326</v>
      </c>
      <c r="C298" t="s">
        <v>1327</v>
      </c>
      <c r="D298">
        <v>9946</v>
      </c>
      <c r="E298" t="s">
        <v>18259</v>
      </c>
      <c r="F298" t="s">
        <v>17547</v>
      </c>
      <c r="G298" t="s">
        <v>1328</v>
      </c>
      <c r="H298" t="s">
        <v>1329</v>
      </c>
      <c r="I298">
        <v>20.652943</v>
      </c>
      <c r="J298" t="s">
        <v>1330</v>
      </c>
      <c r="K298" t="s">
        <v>12509</v>
      </c>
      <c r="L298" s="1">
        <v>36488</v>
      </c>
      <c r="M298">
        <v>211989043</v>
      </c>
      <c r="N298">
        <v>121</v>
      </c>
      <c r="O298" t="s">
        <v>18260</v>
      </c>
      <c r="P298" t="s">
        <v>17550</v>
      </c>
      <c r="Q298" t="s">
        <v>18261</v>
      </c>
      <c r="R298" t="s">
        <v>1328</v>
      </c>
      <c r="S298">
        <v>5.5</v>
      </c>
      <c r="T298">
        <v>482</v>
      </c>
    </row>
    <row r="299" spans="1:20" x14ac:dyDescent="0.35">
      <c r="A299">
        <v>100000000</v>
      </c>
      <c r="B299" t="s">
        <v>1332</v>
      </c>
      <c r="C299" t="s">
        <v>99</v>
      </c>
      <c r="D299">
        <v>1372</v>
      </c>
      <c r="E299" t="s">
        <v>18262</v>
      </c>
      <c r="F299" t="s">
        <v>17547</v>
      </c>
      <c r="G299" t="s">
        <v>1333</v>
      </c>
      <c r="H299" t="s">
        <v>1334</v>
      </c>
      <c r="I299">
        <v>52.792678000000002</v>
      </c>
      <c r="J299" t="s">
        <v>1335</v>
      </c>
      <c r="K299" t="s">
        <v>17722</v>
      </c>
      <c r="L299" s="1">
        <v>39058</v>
      </c>
      <c r="M299">
        <v>170877916</v>
      </c>
      <c r="N299">
        <v>143</v>
      </c>
      <c r="O299" t="s">
        <v>18263</v>
      </c>
      <c r="P299" t="s">
        <v>17550</v>
      </c>
      <c r="Q299" t="s">
        <v>18264</v>
      </c>
      <c r="R299" t="s">
        <v>1333</v>
      </c>
      <c r="S299">
        <v>7.3</v>
      </c>
      <c r="T299">
        <v>2281</v>
      </c>
    </row>
    <row r="300" spans="1:20" x14ac:dyDescent="0.35">
      <c r="A300">
        <v>100000000</v>
      </c>
      <c r="B300" t="s">
        <v>1337</v>
      </c>
      <c r="C300" t="s">
        <v>1338</v>
      </c>
      <c r="D300">
        <v>106646</v>
      </c>
      <c r="E300" t="s">
        <v>18265</v>
      </c>
      <c r="F300" t="s">
        <v>17547</v>
      </c>
      <c r="G300" t="s">
        <v>1339</v>
      </c>
      <c r="H300" t="s">
        <v>1340</v>
      </c>
      <c r="I300">
        <v>95.007934000000006</v>
      </c>
      <c r="J300" t="s">
        <v>1341</v>
      </c>
      <c r="K300" t="s">
        <v>12509</v>
      </c>
      <c r="L300" s="1">
        <v>41633</v>
      </c>
      <c r="M300">
        <v>392000694</v>
      </c>
      <c r="N300">
        <v>180</v>
      </c>
      <c r="O300" t="s">
        <v>17922</v>
      </c>
      <c r="P300" t="s">
        <v>17550</v>
      </c>
      <c r="Q300" t="s">
        <v>18266</v>
      </c>
      <c r="R300" t="s">
        <v>1339</v>
      </c>
      <c r="S300">
        <v>7.9</v>
      </c>
      <c r="T300">
        <v>6571</v>
      </c>
    </row>
    <row r="301" spans="1:20" x14ac:dyDescent="0.35">
      <c r="A301">
        <v>100000000</v>
      </c>
      <c r="B301" t="s">
        <v>963</v>
      </c>
      <c r="C301" t="s">
        <v>99</v>
      </c>
      <c r="D301">
        <v>414</v>
      </c>
      <c r="E301" t="s">
        <v>18267</v>
      </c>
      <c r="F301" t="s">
        <v>17547</v>
      </c>
      <c r="G301" t="s">
        <v>1343</v>
      </c>
      <c r="H301" t="s">
        <v>1344</v>
      </c>
      <c r="I301">
        <v>48.205606000000003</v>
      </c>
      <c r="J301" t="s">
        <v>1345</v>
      </c>
      <c r="K301" t="s">
        <v>17556</v>
      </c>
      <c r="L301" s="1">
        <v>34850</v>
      </c>
      <c r="M301">
        <v>336529144</v>
      </c>
      <c r="N301">
        <v>121</v>
      </c>
      <c r="O301" t="s">
        <v>17553</v>
      </c>
      <c r="P301" t="s">
        <v>17550</v>
      </c>
      <c r="Q301" t="s">
        <v>18268</v>
      </c>
      <c r="R301" t="s">
        <v>1343</v>
      </c>
      <c r="S301">
        <v>5.2</v>
      </c>
      <c r="T301">
        <v>1498</v>
      </c>
    </row>
    <row r="302" spans="1:20" x14ac:dyDescent="0.35">
      <c r="A302">
        <v>105000000</v>
      </c>
      <c r="B302" t="s">
        <v>223</v>
      </c>
      <c r="C302" t="s">
        <v>99</v>
      </c>
      <c r="D302">
        <v>563</v>
      </c>
      <c r="E302" t="s">
        <v>18269</v>
      </c>
      <c r="F302" t="s">
        <v>17547</v>
      </c>
      <c r="G302" t="s">
        <v>1346</v>
      </c>
      <c r="H302" t="s">
        <v>1347</v>
      </c>
      <c r="I302">
        <v>58.782359</v>
      </c>
      <c r="J302" t="s">
        <v>1348</v>
      </c>
      <c r="K302" t="s">
        <v>12509</v>
      </c>
      <c r="L302" s="1">
        <v>35740</v>
      </c>
      <c r="M302">
        <v>121214377</v>
      </c>
      <c r="N302">
        <v>129</v>
      </c>
      <c r="O302" t="s">
        <v>17553</v>
      </c>
      <c r="P302" t="s">
        <v>17550</v>
      </c>
      <c r="Q302" t="s">
        <v>18270</v>
      </c>
      <c r="R302" t="s">
        <v>1346</v>
      </c>
      <c r="S302">
        <v>6.7</v>
      </c>
      <c r="T302">
        <v>1560</v>
      </c>
    </row>
    <row r="303" spans="1:20" x14ac:dyDescent="0.35">
      <c r="A303">
        <v>102000000</v>
      </c>
      <c r="B303" t="s">
        <v>1349</v>
      </c>
      <c r="C303" t="s">
        <v>1350</v>
      </c>
      <c r="D303">
        <v>83542</v>
      </c>
      <c r="E303" t="s">
        <v>18271</v>
      </c>
      <c r="F303" t="s">
        <v>17547</v>
      </c>
      <c r="G303" t="s">
        <v>1351</v>
      </c>
      <c r="H303" t="s">
        <v>1352</v>
      </c>
      <c r="I303">
        <v>73.872343000000001</v>
      </c>
      <c r="J303" t="s">
        <v>1353</v>
      </c>
      <c r="K303" t="s">
        <v>18272</v>
      </c>
      <c r="L303" s="1">
        <v>41208</v>
      </c>
      <c r="M303">
        <v>130482868</v>
      </c>
      <c r="N303">
        <v>172</v>
      </c>
      <c r="O303" t="s">
        <v>17553</v>
      </c>
      <c r="P303" t="s">
        <v>17550</v>
      </c>
      <c r="Q303" t="s">
        <v>18273</v>
      </c>
      <c r="R303" t="s">
        <v>1351</v>
      </c>
      <c r="S303">
        <v>6.6</v>
      </c>
      <c r="T303">
        <v>2977</v>
      </c>
    </row>
    <row r="304" spans="1:20" x14ac:dyDescent="0.35">
      <c r="A304">
        <v>80000000</v>
      </c>
      <c r="B304" t="s">
        <v>1318</v>
      </c>
      <c r="C304" t="s">
        <v>1355</v>
      </c>
      <c r="D304">
        <v>41216</v>
      </c>
      <c r="E304" t="s">
        <v>18274</v>
      </c>
      <c r="F304" t="s">
        <v>17547</v>
      </c>
      <c r="G304" t="s">
        <v>1356</v>
      </c>
      <c r="H304" t="s">
        <v>1357</v>
      </c>
      <c r="I304">
        <v>37.321848000000003</v>
      </c>
      <c r="J304" t="s">
        <v>1358</v>
      </c>
      <c r="K304" t="s">
        <v>17730</v>
      </c>
      <c r="L304" s="1">
        <v>40369</v>
      </c>
      <c r="M304">
        <v>140073390</v>
      </c>
      <c r="N304">
        <v>97</v>
      </c>
      <c r="O304" t="s">
        <v>17553</v>
      </c>
      <c r="P304" t="s">
        <v>17550</v>
      </c>
      <c r="Q304" t="s">
        <v>18275</v>
      </c>
      <c r="R304" t="s">
        <v>1356</v>
      </c>
      <c r="S304">
        <v>6.5</v>
      </c>
      <c r="T304">
        <v>703</v>
      </c>
    </row>
    <row r="305" spans="1:20" x14ac:dyDescent="0.35">
      <c r="A305">
        <v>100000000</v>
      </c>
      <c r="B305" t="s">
        <v>1359</v>
      </c>
      <c r="C305" t="s">
        <v>99</v>
      </c>
      <c r="D305">
        <v>314</v>
      </c>
      <c r="E305" t="s">
        <v>18276</v>
      </c>
      <c r="F305" t="s">
        <v>17547</v>
      </c>
      <c r="G305" t="s">
        <v>1360</v>
      </c>
      <c r="H305" t="s">
        <v>1361</v>
      </c>
      <c r="I305">
        <v>32.271937999999999</v>
      </c>
      <c r="J305" t="s">
        <v>1362</v>
      </c>
      <c r="K305" t="s">
        <v>12509</v>
      </c>
      <c r="L305" s="1">
        <v>38190</v>
      </c>
      <c r="M305">
        <v>82102379</v>
      </c>
      <c r="N305">
        <v>104</v>
      </c>
      <c r="O305" t="s">
        <v>17820</v>
      </c>
      <c r="P305" t="s">
        <v>17550</v>
      </c>
      <c r="Q305" t="s">
        <v>18277</v>
      </c>
      <c r="R305" t="s">
        <v>1360</v>
      </c>
      <c r="S305">
        <v>4.2</v>
      </c>
      <c r="T305">
        <v>808</v>
      </c>
    </row>
    <row r="306" spans="1:20" x14ac:dyDescent="0.35">
      <c r="A306">
        <v>100000000</v>
      </c>
      <c r="B306" t="s">
        <v>131</v>
      </c>
      <c r="C306" t="s">
        <v>99</v>
      </c>
      <c r="D306">
        <v>184315</v>
      </c>
      <c r="E306" t="s">
        <v>18278</v>
      </c>
      <c r="F306" t="s">
        <v>17547</v>
      </c>
      <c r="G306" t="s">
        <v>1363</v>
      </c>
      <c r="H306" t="s">
        <v>1364</v>
      </c>
      <c r="I306">
        <v>76.842247</v>
      </c>
      <c r="J306" t="s">
        <v>1365</v>
      </c>
      <c r="K306" t="s">
        <v>12509</v>
      </c>
      <c r="L306" s="1">
        <v>41843</v>
      </c>
      <c r="M306">
        <v>243400000</v>
      </c>
      <c r="N306">
        <v>99</v>
      </c>
      <c r="O306" t="s">
        <v>17553</v>
      </c>
      <c r="P306" t="s">
        <v>17550</v>
      </c>
      <c r="Q306" t="s">
        <v>18279</v>
      </c>
      <c r="R306" t="s">
        <v>1363</v>
      </c>
      <c r="S306">
        <v>5.6</v>
      </c>
      <c r="T306">
        <v>1680</v>
      </c>
    </row>
    <row r="307" spans="1:20" x14ac:dyDescent="0.35">
      <c r="A307">
        <v>140000000</v>
      </c>
      <c r="B307" t="s">
        <v>1366</v>
      </c>
      <c r="C307" t="s">
        <v>99</v>
      </c>
      <c r="D307">
        <v>9016</v>
      </c>
      <c r="E307" t="s">
        <v>18280</v>
      </c>
      <c r="F307" t="s">
        <v>17547</v>
      </c>
      <c r="G307" t="s">
        <v>1367</v>
      </c>
      <c r="H307" t="s">
        <v>1368</v>
      </c>
      <c r="I307">
        <v>38.924135999999997</v>
      </c>
      <c r="J307" t="s">
        <v>898</v>
      </c>
      <c r="K307" t="s">
        <v>12509</v>
      </c>
      <c r="L307" s="1">
        <v>37586</v>
      </c>
      <c r="M307">
        <v>109578115</v>
      </c>
      <c r="N307">
        <v>95</v>
      </c>
      <c r="O307" t="s">
        <v>17553</v>
      </c>
      <c r="P307" t="s">
        <v>17550</v>
      </c>
      <c r="Q307" t="s">
        <v>18281</v>
      </c>
      <c r="R307" t="s">
        <v>1367</v>
      </c>
      <c r="S307">
        <v>7.2</v>
      </c>
      <c r="T307">
        <v>948</v>
      </c>
    </row>
    <row r="308" spans="1:20" x14ac:dyDescent="0.35">
      <c r="A308">
        <v>100000000</v>
      </c>
      <c r="B308" t="s">
        <v>1369</v>
      </c>
      <c r="C308" t="s">
        <v>99</v>
      </c>
      <c r="D308">
        <v>18162</v>
      </c>
      <c r="E308" t="s">
        <v>18282</v>
      </c>
      <c r="F308" t="s">
        <v>17547</v>
      </c>
      <c r="G308" t="s">
        <v>1370</v>
      </c>
      <c r="H308" t="s">
        <v>1371</v>
      </c>
      <c r="I308">
        <v>19.38841</v>
      </c>
      <c r="J308" t="s">
        <v>1372</v>
      </c>
      <c r="K308" t="s">
        <v>12509</v>
      </c>
      <c r="L308" s="1">
        <v>39969</v>
      </c>
      <c r="M308">
        <v>68688831</v>
      </c>
      <c r="N308">
        <v>102</v>
      </c>
      <c r="O308" t="s">
        <v>17553</v>
      </c>
      <c r="P308" t="s">
        <v>17550</v>
      </c>
      <c r="Q308" t="s">
        <v>18283</v>
      </c>
      <c r="R308" t="s">
        <v>1370</v>
      </c>
      <c r="S308">
        <v>5.3</v>
      </c>
      <c r="T308">
        <v>381</v>
      </c>
    </row>
    <row r="309" spans="1:20" x14ac:dyDescent="0.35">
      <c r="A309">
        <v>90000000</v>
      </c>
      <c r="B309" t="s">
        <v>174</v>
      </c>
      <c r="C309" t="s">
        <v>1373</v>
      </c>
      <c r="D309">
        <v>138103</v>
      </c>
      <c r="E309" t="s">
        <v>18284</v>
      </c>
      <c r="F309" t="s">
        <v>17547</v>
      </c>
      <c r="G309" t="s">
        <v>1374</v>
      </c>
      <c r="H309" t="s">
        <v>1375</v>
      </c>
      <c r="I309">
        <v>61.025638999999998</v>
      </c>
      <c r="J309" t="s">
        <v>1376</v>
      </c>
      <c r="K309" t="s">
        <v>18220</v>
      </c>
      <c r="L309" s="1">
        <v>41855</v>
      </c>
      <c r="M309">
        <v>206172544</v>
      </c>
      <c r="N309">
        <v>127</v>
      </c>
      <c r="O309" t="s">
        <v>17553</v>
      </c>
      <c r="P309" t="s">
        <v>17550</v>
      </c>
      <c r="Q309" t="s">
        <v>18285</v>
      </c>
      <c r="R309" t="s">
        <v>1374</v>
      </c>
      <c r="S309">
        <v>6.1</v>
      </c>
      <c r="T309">
        <v>1795</v>
      </c>
    </row>
    <row r="310" spans="1:20" x14ac:dyDescent="0.35">
      <c r="A310">
        <v>105000000</v>
      </c>
      <c r="B310" t="s">
        <v>486</v>
      </c>
      <c r="C310" t="s">
        <v>1378</v>
      </c>
      <c r="D310">
        <v>257088</v>
      </c>
      <c r="E310" t="s">
        <v>18286</v>
      </c>
      <c r="F310" t="s">
        <v>17547</v>
      </c>
      <c r="G310" t="s">
        <v>1379</v>
      </c>
      <c r="H310" t="s">
        <v>1380</v>
      </c>
      <c r="I310">
        <v>33.507289</v>
      </c>
      <c r="J310" t="s">
        <v>1381</v>
      </c>
      <c r="K310" t="s">
        <v>18287</v>
      </c>
      <c r="L310" s="1">
        <v>42341</v>
      </c>
      <c r="M310">
        <v>133718711</v>
      </c>
      <c r="N310">
        <v>114</v>
      </c>
      <c r="O310" t="s">
        <v>17553</v>
      </c>
      <c r="P310" t="s">
        <v>17550</v>
      </c>
      <c r="Q310" t="s">
        <v>18288</v>
      </c>
      <c r="R310" t="s">
        <v>1379</v>
      </c>
      <c r="S310">
        <v>5.5</v>
      </c>
      <c r="T310">
        <v>783</v>
      </c>
    </row>
    <row r="311" spans="1:20" x14ac:dyDescent="0.35">
      <c r="A311">
        <v>84000000</v>
      </c>
      <c r="B311" t="s">
        <v>1382</v>
      </c>
      <c r="C311" t="s">
        <v>99</v>
      </c>
      <c r="D311">
        <v>10214</v>
      </c>
      <c r="E311" t="s">
        <v>18289</v>
      </c>
      <c r="F311" t="s">
        <v>17547</v>
      </c>
      <c r="G311" t="s">
        <v>1383</v>
      </c>
      <c r="H311" t="s">
        <v>1384</v>
      </c>
      <c r="I311">
        <v>17.815594999999998</v>
      </c>
      <c r="J311" t="s">
        <v>1385</v>
      </c>
      <c r="K311" t="s">
        <v>17722</v>
      </c>
      <c r="L311" s="1">
        <v>38401</v>
      </c>
      <c r="M311">
        <v>0</v>
      </c>
      <c r="N311">
        <v>94</v>
      </c>
      <c r="O311" t="s">
        <v>17553</v>
      </c>
      <c r="P311" t="s">
        <v>17550</v>
      </c>
      <c r="Q311" t="s">
        <v>18290</v>
      </c>
      <c r="R311" t="s">
        <v>1383</v>
      </c>
      <c r="S311">
        <v>3.6</v>
      </c>
      <c r="T311">
        <v>338</v>
      </c>
    </row>
    <row r="312" spans="1:20" x14ac:dyDescent="0.35">
      <c r="A312">
        <v>100000000</v>
      </c>
      <c r="B312" t="s">
        <v>1386</v>
      </c>
      <c r="C312" t="s">
        <v>1387</v>
      </c>
      <c r="D312">
        <v>205775</v>
      </c>
      <c r="E312" t="s">
        <v>18291</v>
      </c>
      <c r="F312" t="s">
        <v>17547</v>
      </c>
      <c r="G312" t="s">
        <v>1388</v>
      </c>
      <c r="H312" t="s">
        <v>1389</v>
      </c>
      <c r="I312">
        <v>50.767332000000003</v>
      </c>
      <c r="J312" t="s">
        <v>1390</v>
      </c>
      <c r="K312" t="s">
        <v>12509</v>
      </c>
      <c r="L312" s="1">
        <v>42328</v>
      </c>
      <c r="M312">
        <v>93820758</v>
      </c>
      <c r="N312">
        <v>122</v>
      </c>
      <c r="O312" t="s">
        <v>17553</v>
      </c>
      <c r="P312" t="s">
        <v>17550</v>
      </c>
      <c r="Q312" t="s">
        <v>18292</v>
      </c>
      <c r="R312" t="s">
        <v>1388</v>
      </c>
      <c r="S312">
        <v>6.5</v>
      </c>
      <c r="T312">
        <v>1276</v>
      </c>
    </row>
    <row r="313" spans="1:20" x14ac:dyDescent="0.35">
      <c r="A313">
        <v>100000000</v>
      </c>
      <c r="B313" t="s">
        <v>116</v>
      </c>
      <c r="C313" t="s">
        <v>99</v>
      </c>
      <c r="D313">
        <v>11692</v>
      </c>
      <c r="E313" t="s">
        <v>18293</v>
      </c>
      <c r="F313" t="s">
        <v>17547</v>
      </c>
      <c r="G313" t="s">
        <v>1391</v>
      </c>
      <c r="H313" t="s">
        <v>1392</v>
      </c>
      <c r="I313">
        <v>12.092241</v>
      </c>
      <c r="J313" t="s">
        <v>1393</v>
      </c>
      <c r="K313" t="s">
        <v>17730</v>
      </c>
      <c r="L313" s="1">
        <v>37483</v>
      </c>
      <c r="M313">
        <v>7103973</v>
      </c>
      <c r="N313">
        <v>95</v>
      </c>
      <c r="O313" t="s">
        <v>17553</v>
      </c>
      <c r="P313" t="s">
        <v>17550</v>
      </c>
      <c r="Q313" t="s">
        <v>18294</v>
      </c>
      <c r="R313" t="s">
        <v>1391</v>
      </c>
      <c r="S313">
        <v>4.4000000000000004</v>
      </c>
      <c r="T313">
        <v>142</v>
      </c>
    </row>
    <row r="314" spans="1:20" x14ac:dyDescent="0.35">
      <c r="A314">
        <v>100000000</v>
      </c>
      <c r="B314" t="s">
        <v>1394</v>
      </c>
      <c r="C314" t="s">
        <v>1395</v>
      </c>
      <c r="D314">
        <v>22972</v>
      </c>
      <c r="E314" t="s">
        <v>18295</v>
      </c>
      <c r="F314" t="s">
        <v>17547</v>
      </c>
      <c r="G314" t="s">
        <v>1396</v>
      </c>
      <c r="H314" t="s">
        <v>1397</v>
      </c>
      <c r="I314">
        <v>30.254021000000002</v>
      </c>
      <c r="J314" t="s">
        <v>1398</v>
      </c>
      <c r="K314" t="s">
        <v>18296</v>
      </c>
      <c r="L314" s="1">
        <v>40248</v>
      </c>
      <c r="M314">
        <v>94882889</v>
      </c>
      <c r="N314">
        <v>115</v>
      </c>
      <c r="O314" t="s">
        <v>18297</v>
      </c>
      <c r="P314" t="s">
        <v>17550</v>
      </c>
      <c r="Q314" t="s">
        <v>18298</v>
      </c>
      <c r="R314" t="s">
        <v>1396</v>
      </c>
      <c r="S314">
        <v>6.4</v>
      </c>
      <c r="T314">
        <v>717</v>
      </c>
    </row>
    <row r="315" spans="1:20" x14ac:dyDescent="0.35">
      <c r="A315">
        <v>99000000</v>
      </c>
      <c r="B315" t="s">
        <v>1399</v>
      </c>
      <c r="C315" t="s">
        <v>1400</v>
      </c>
      <c r="D315">
        <v>227973</v>
      </c>
      <c r="E315" t="s">
        <v>18299</v>
      </c>
      <c r="F315" t="s">
        <v>17547</v>
      </c>
      <c r="G315" t="s">
        <v>1401</v>
      </c>
      <c r="H315" t="s">
        <v>1402</v>
      </c>
      <c r="I315">
        <v>34.308098000000001</v>
      </c>
      <c r="J315" t="s">
        <v>930</v>
      </c>
      <c r="K315" t="s">
        <v>12509</v>
      </c>
      <c r="L315" s="1">
        <v>42313</v>
      </c>
      <c r="M315">
        <v>246233113</v>
      </c>
      <c r="N315">
        <v>88</v>
      </c>
      <c r="O315" t="s">
        <v>17553</v>
      </c>
      <c r="P315" t="s">
        <v>17550</v>
      </c>
      <c r="Q315" t="s">
        <v>18300</v>
      </c>
      <c r="R315" t="s">
        <v>1401</v>
      </c>
      <c r="S315">
        <v>6.5</v>
      </c>
      <c r="T315">
        <v>604</v>
      </c>
    </row>
    <row r="316" spans="1:20" x14ac:dyDescent="0.35">
      <c r="A316">
        <v>10000000</v>
      </c>
      <c r="B316" t="s">
        <v>1403</v>
      </c>
      <c r="C316" t="s">
        <v>99</v>
      </c>
      <c r="D316">
        <v>29193</v>
      </c>
      <c r="E316" t="s">
        <v>18301</v>
      </c>
      <c r="F316" t="s">
        <v>17547</v>
      </c>
      <c r="G316" t="s">
        <v>1404</v>
      </c>
      <c r="H316" t="s">
        <v>1405</v>
      </c>
      <c r="I316">
        <v>3.0910769999999999</v>
      </c>
      <c r="J316" t="s">
        <v>1406</v>
      </c>
      <c r="K316" t="s">
        <v>12509</v>
      </c>
      <c r="L316" s="1">
        <v>35681</v>
      </c>
      <c r="M316">
        <v>13835130</v>
      </c>
      <c r="N316">
        <v>110</v>
      </c>
      <c r="O316" t="s">
        <v>17553</v>
      </c>
      <c r="P316" t="s">
        <v>17550</v>
      </c>
      <c r="Q316" t="s">
        <v>18302</v>
      </c>
      <c r="R316" t="s">
        <v>1404</v>
      </c>
      <c r="S316">
        <v>7.1</v>
      </c>
      <c r="T316">
        <v>73</v>
      </c>
    </row>
    <row r="317" spans="1:20" x14ac:dyDescent="0.35">
      <c r="A317">
        <v>98000000</v>
      </c>
      <c r="B317" t="s">
        <v>111</v>
      </c>
      <c r="C317" t="s">
        <v>99</v>
      </c>
      <c r="D317">
        <v>1734</v>
      </c>
      <c r="E317" t="s">
        <v>18303</v>
      </c>
      <c r="F317" t="s">
        <v>17547</v>
      </c>
      <c r="G317" t="s">
        <v>1408</v>
      </c>
      <c r="H317" t="s">
        <v>1409</v>
      </c>
      <c r="I317">
        <v>41.862983</v>
      </c>
      <c r="J317" t="s">
        <v>1410</v>
      </c>
      <c r="K317" t="s">
        <v>12509</v>
      </c>
      <c r="L317" s="1">
        <v>37009</v>
      </c>
      <c r="M317">
        <v>433013274</v>
      </c>
      <c r="N317">
        <v>130</v>
      </c>
      <c r="O317" t="s">
        <v>18297</v>
      </c>
      <c r="P317" t="s">
        <v>17550</v>
      </c>
      <c r="Q317" t="s">
        <v>18304</v>
      </c>
      <c r="R317" t="s">
        <v>1408</v>
      </c>
      <c r="S317">
        <v>6</v>
      </c>
      <c r="T317">
        <v>2206</v>
      </c>
    </row>
    <row r="318" spans="1:20" x14ac:dyDescent="0.35">
      <c r="A318">
        <v>100000000</v>
      </c>
      <c r="B318" t="s">
        <v>1411</v>
      </c>
      <c r="C318" t="s">
        <v>1412</v>
      </c>
      <c r="D318">
        <v>3131</v>
      </c>
      <c r="E318" t="s">
        <v>18305</v>
      </c>
      <c r="F318" t="s">
        <v>17547</v>
      </c>
      <c r="G318" t="s">
        <v>1413</v>
      </c>
      <c r="H318" t="s">
        <v>1414</v>
      </c>
      <c r="I318">
        <v>46.160048000000003</v>
      </c>
      <c r="J318" t="s">
        <v>1415</v>
      </c>
      <c r="K318" t="s">
        <v>18306</v>
      </c>
      <c r="L318" s="1">
        <v>37604</v>
      </c>
      <c r="M318">
        <v>193772504</v>
      </c>
      <c r="N318">
        <v>167</v>
      </c>
      <c r="O318" t="s">
        <v>18307</v>
      </c>
      <c r="P318" t="s">
        <v>17550</v>
      </c>
      <c r="Q318" t="s">
        <v>18308</v>
      </c>
      <c r="R318" t="s">
        <v>1413</v>
      </c>
      <c r="S318">
        <v>7.1</v>
      </c>
      <c r="T318">
        <v>1910</v>
      </c>
    </row>
    <row r="319" spans="1:20" x14ac:dyDescent="0.35">
      <c r="A319">
        <v>94000000</v>
      </c>
      <c r="B319" t="s">
        <v>1416</v>
      </c>
      <c r="C319" t="s">
        <v>1417</v>
      </c>
      <c r="D319">
        <v>76758</v>
      </c>
      <c r="E319" t="s">
        <v>18309</v>
      </c>
      <c r="F319" t="s">
        <v>18310</v>
      </c>
      <c r="G319" t="s">
        <v>1418</v>
      </c>
      <c r="H319" t="s">
        <v>1419</v>
      </c>
      <c r="I319">
        <v>12.516546</v>
      </c>
      <c r="J319" t="s">
        <v>1420</v>
      </c>
      <c r="K319" t="s">
        <v>18311</v>
      </c>
      <c r="L319" s="1">
        <v>40892</v>
      </c>
      <c r="M319">
        <v>95311434</v>
      </c>
      <c r="N319">
        <v>145</v>
      </c>
      <c r="O319" t="s">
        <v>18312</v>
      </c>
      <c r="P319" t="s">
        <v>17550</v>
      </c>
      <c r="Q319" t="s">
        <v>99</v>
      </c>
      <c r="R319" t="s">
        <v>18313</v>
      </c>
      <c r="S319">
        <v>7.1</v>
      </c>
      <c r="T319">
        <v>187</v>
      </c>
    </row>
    <row r="320" spans="1:20" x14ac:dyDescent="0.35">
      <c r="A320">
        <v>85000000</v>
      </c>
      <c r="B320" t="s">
        <v>806</v>
      </c>
      <c r="C320" t="s">
        <v>1422</v>
      </c>
      <c r="D320">
        <v>9408</v>
      </c>
      <c r="E320" t="s">
        <v>18314</v>
      </c>
      <c r="F320" t="s">
        <v>17547</v>
      </c>
      <c r="G320" t="s">
        <v>1423</v>
      </c>
      <c r="H320" t="s">
        <v>1424</v>
      </c>
      <c r="I320">
        <v>23.230851000000001</v>
      </c>
      <c r="J320" t="s">
        <v>1425</v>
      </c>
      <c r="K320" t="s">
        <v>12509</v>
      </c>
      <c r="L320" s="1">
        <v>39241</v>
      </c>
      <c r="M320">
        <v>149044513</v>
      </c>
      <c r="N320">
        <v>85</v>
      </c>
      <c r="O320" t="s">
        <v>17553</v>
      </c>
      <c r="P320" t="s">
        <v>17550</v>
      </c>
      <c r="Q320" t="s">
        <v>18315</v>
      </c>
      <c r="R320" t="s">
        <v>1423</v>
      </c>
      <c r="S320">
        <v>5.9</v>
      </c>
      <c r="T320">
        <v>601</v>
      </c>
    </row>
    <row r="321" spans="1:20" x14ac:dyDescent="0.35">
      <c r="A321">
        <v>90000000</v>
      </c>
      <c r="B321" t="s">
        <v>116</v>
      </c>
      <c r="C321" t="s">
        <v>99</v>
      </c>
      <c r="D321">
        <v>9890</v>
      </c>
      <c r="E321" t="s">
        <v>18316</v>
      </c>
      <c r="F321" t="s">
        <v>17547</v>
      </c>
      <c r="G321" t="s">
        <v>1426</v>
      </c>
      <c r="H321" t="s">
        <v>1427</v>
      </c>
      <c r="I321">
        <v>19.224754000000001</v>
      </c>
      <c r="J321" t="s">
        <v>1428</v>
      </c>
      <c r="K321" t="s">
        <v>12509</v>
      </c>
      <c r="L321" s="1">
        <v>38148</v>
      </c>
      <c r="M321">
        <v>102000000</v>
      </c>
      <c r="N321">
        <v>93</v>
      </c>
      <c r="O321" t="s">
        <v>17553</v>
      </c>
      <c r="P321" t="s">
        <v>17550</v>
      </c>
      <c r="Q321" t="s">
        <v>18317</v>
      </c>
      <c r="R321" t="s">
        <v>1426</v>
      </c>
      <c r="S321">
        <v>5.4</v>
      </c>
      <c r="T321">
        <v>334</v>
      </c>
    </row>
    <row r="322" spans="1:20" x14ac:dyDescent="0.35">
      <c r="A322">
        <v>92000000</v>
      </c>
      <c r="B322" t="s">
        <v>1429</v>
      </c>
      <c r="C322" t="s">
        <v>99</v>
      </c>
      <c r="D322">
        <v>855</v>
      </c>
      <c r="E322" t="s">
        <v>18318</v>
      </c>
      <c r="F322" t="s">
        <v>17547</v>
      </c>
      <c r="G322" t="s">
        <v>1430</v>
      </c>
      <c r="H322" t="s">
        <v>1431</v>
      </c>
      <c r="I322">
        <v>44.455165999999998</v>
      </c>
      <c r="J322" t="s">
        <v>1432</v>
      </c>
      <c r="K322" t="s">
        <v>17556</v>
      </c>
      <c r="L322" s="1">
        <v>37253</v>
      </c>
      <c r="M322">
        <v>172989651</v>
      </c>
      <c r="N322">
        <v>144</v>
      </c>
      <c r="O322" t="s">
        <v>18319</v>
      </c>
      <c r="P322" t="s">
        <v>17550</v>
      </c>
      <c r="Q322" t="s">
        <v>18320</v>
      </c>
      <c r="R322" t="s">
        <v>1430</v>
      </c>
      <c r="S322">
        <v>7.2</v>
      </c>
      <c r="T322">
        <v>1811</v>
      </c>
    </row>
    <row r="323" spans="1:20" x14ac:dyDescent="0.35">
      <c r="A323">
        <v>0</v>
      </c>
      <c r="B323" t="s">
        <v>731</v>
      </c>
      <c r="C323" t="s">
        <v>99</v>
      </c>
      <c r="D323">
        <v>77953</v>
      </c>
      <c r="E323" t="s">
        <v>18321</v>
      </c>
      <c r="F323" t="s">
        <v>17547</v>
      </c>
      <c r="G323" t="s">
        <v>1433</v>
      </c>
      <c r="H323" t="s">
        <v>1434</v>
      </c>
      <c r="I323">
        <v>16.460356000000001</v>
      </c>
      <c r="J323" t="s">
        <v>1435</v>
      </c>
      <c r="K323" t="s">
        <v>12509</v>
      </c>
      <c r="L323" s="1">
        <v>41130</v>
      </c>
      <c r="M323">
        <v>104907746</v>
      </c>
      <c r="N323">
        <v>85</v>
      </c>
      <c r="O323" t="s">
        <v>17553</v>
      </c>
      <c r="P323" t="s">
        <v>17550</v>
      </c>
      <c r="Q323" t="s">
        <v>18322</v>
      </c>
      <c r="R323" t="s">
        <v>1433</v>
      </c>
      <c r="S323">
        <v>5.6</v>
      </c>
      <c r="T323">
        <v>578</v>
      </c>
    </row>
    <row r="324" spans="1:20" x14ac:dyDescent="0.35">
      <c r="A324">
        <v>90000000</v>
      </c>
      <c r="B324" t="s">
        <v>1437</v>
      </c>
      <c r="C324" t="s">
        <v>99</v>
      </c>
      <c r="D324">
        <v>18</v>
      </c>
      <c r="E324" t="s">
        <v>18323</v>
      </c>
      <c r="F324" t="s">
        <v>17547</v>
      </c>
      <c r="G324" t="s">
        <v>1438</v>
      </c>
      <c r="H324" t="s">
        <v>1439</v>
      </c>
      <c r="I324">
        <v>109.528572</v>
      </c>
      <c r="J324" t="s">
        <v>1440</v>
      </c>
      <c r="K324" t="s">
        <v>18324</v>
      </c>
      <c r="L324" s="1">
        <v>35557</v>
      </c>
      <c r="M324">
        <v>263920180</v>
      </c>
      <c r="N324">
        <v>126</v>
      </c>
      <c r="O324" t="s">
        <v>18325</v>
      </c>
      <c r="P324" t="s">
        <v>17550</v>
      </c>
      <c r="Q324" t="s">
        <v>18326</v>
      </c>
      <c r="R324" t="s">
        <v>1438</v>
      </c>
      <c r="S324">
        <v>7.3</v>
      </c>
      <c r="T324">
        <v>3885</v>
      </c>
    </row>
    <row r="325" spans="1:20" x14ac:dyDescent="0.35">
      <c r="A325">
        <v>100000000</v>
      </c>
      <c r="B325" t="s">
        <v>1031</v>
      </c>
      <c r="C325" t="s">
        <v>1441</v>
      </c>
      <c r="D325">
        <v>37786</v>
      </c>
      <c r="E325" t="s">
        <v>4114</v>
      </c>
      <c r="F325" t="s">
        <v>17547</v>
      </c>
      <c r="G325" t="s">
        <v>1442</v>
      </c>
      <c r="H325" t="s">
        <v>1443</v>
      </c>
      <c r="I325">
        <v>18.325897000000001</v>
      </c>
      <c r="J325" t="s">
        <v>1444</v>
      </c>
      <c r="K325" t="s">
        <v>12509</v>
      </c>
      <c r="L325" s="1">
        <v>40324</v>
      </c>
      <c r="M325">
        <v>288347692</v>
      </c>
      <c r="N325">
        <v>146</v>
      </c>
      <c r="O325" t="s">
        <v>18297</v>
      </c>
      <c r="P325" t="s">
        <v>17550</v>
      </c>
      <c r="Q325" t="s">
        <v>18327</v>
      </c>
      <c r="R325" t="s">
        <v>1442</v>
      </c>
      <c r="S325">
        <v>5.4</v>
      </c>
      <c r="T325">
        <v>426</v>
      </c>
    </row>
    <row r="326" spans="1:20" x14ac:dyDescent="0.35">
      <c r="A326">
        <v>95000000</v>
      </c>
      <c r="B326" t="s">
        <v>678</v>
      </c>
      <c r="C326" t="s">
        <v>99</v>
      </c>
      <c r="D326">
        <v>10501</v>
      </c>
      <c r="E326" t="s">
        <v>18328</v>
      </c>
      <c r="F326" t="s">
        <v>17547</v>
      </c>
      <c r="G326" t="s">
        <v>1445</v>
      </c>
      <c r="H326" t="s">
        <v>1446</v>
      </c>
      <c r="I326">
        <v>37.054554000000003</v>
      </c>
      <c r="J326" t="s">
        <v>523</v>
      </c>
      <c r="K326" t="s">
        <v>12509</v>
      </c>
      <c r="L326" s="1">
        <v>36616</v>
      </c>
      <c r="M326">
        <v>76432727</v>
      </c>
      <c r="N326">
        <v>89</v>
      </c>
      <c r="O326" t="s">
        <v>17553</v>
      </c>
      <c r="P326" t="s">
        <v>17550</v>
      </c>
      <c r="Q326" t="s">
        <v>18329</v>
      </c>
      <c r="R326" t="s">
        <v>1445</v>
      </c>
      <c r="S326">
        <v>7</v>
      </c>
      <c r="T326">
        <v>858</v>
      </c>
    </row>
    <row r="327" spans="1:20" x14ac:dyDescent="0.35">
      <c r="A327">
        <v>95000000</v>
      </c>
      <c r="B327" t="s">
        <v>1447</v>
      </c>
      <c r="C327" t="s">
        <v>1448</v>
      </c>
      <c r="D327">
        <v>57800</v>
      </c>
      <c r="E327" t="s">
        <v>18330</v>
      </c>
      <c r="F327" t="s">
        <v>17547</v>
      </c>
      <c r="G327" t="s">
        <v>1449</v>
      </c>
      <c r="H327" t="s">
        <v>1450</v>
      </c>
      <c r="I327">
        <v>65.229867999999996</v>
      </c>
      <c r="J327" t="s">
        <v>930</v>
      </c>
      <c r="K327" t="s">
        <v>12509</v>
      </c>
      <c r="L327" s="1">
        <v>41086</v>
      </c>
      <c r="M327">
        <v>877244782</v>
      </c>
      <c r="N327">
        <v>88</v>
      </c>
      <c r="O327" t="s">
        <v>17553</v>
      </c>
      <c r="P327" t="s">
        <v>17550</v>
      </c>
      <c r="Q327" t="s">
        <v>18331</v>
      </c>
      <c r="R327" t="s">
        <v>1449</v>
      </c>
      <c r="S327">
        <v>6.2</v>
      </c>
      <c r="T327">
        <v>2672</v>
      </c>
    </row>
    <row r="328" spans="1:20" x14ac:dyDescent="0.35">
      <c r="A328">
        <v>95000000</v>
      </c>
      <c r="B328" t="s">
        <v>1451</v>
      </c>
      <c r="C328" t="s">
        <v>1452</v>
      </c>
      <c r="D328">
        <v>150689</v>
      </c>
      <c r="E328" t="s">
        <v>18332</v>
      </c>
      <c r="F328" t="s">
        <v>17547</v>
      </c>
      <c r="G328" t="s">
        <v>1453</v>
      </c>
      <c r="H328" t="s">
        <v>1454</v>
      </c>
      <c r="I328">
        <v>101.18705199999999</v>
      </c>
      <c r="J328" t="s">
        <v>1455</v>
      </c>
      <c r="K328" t="s">
        <v>17556</v>
      </c>
      <c r="L328" s="1">
        <v>42075</v>
      </c>
      <c r="M328">
        <v>543514353</v>
      </c>
      <c r="N328">
        <v>105</v>
      </c>
      <c r="O328" t="s">
        <v>17553</v>
      </c>
      <c r="P328" t="s">
        <v>17550</v>
      </c>
      <c r="Q328" t="s">
        <v>18333</v>
      </c>
      <c r="R328" t="s">
        <v>1453</v>
      </c>
      <c r="S328">
        <v>6.7</v>
      </c>
      <c r="T328">
        <v>2374</v>
      </c>
    </row>
    <row r="329" spans="1:20" x14ac:dyDescent="0.35">
      <c r="A329">
        <v>65000000</v>
      </c>
      <c r="B329" t="s">
        <v>1456</v>
      </c>
      <c r="C329" t="s">
        <v>1457</v>
      </c>
      <c r="D329">
        <v>7980</v>
      </c>
      <c r="E329" t="s">
        <v>18334</v>
      </c>
      <c r="F329" t="s">
        <v>17547</v>
      </c>
      <c r="G329" t="s">
        <v>1458</v>
      </c>
      <c r="H329" t="s">
        <v>1459</v>
      </c>
      <c r="I329">
        <v>29.257137</v>
      </c>
      <c r="J329" t="s">
        <v>1460</v>
      </c>
      <c r="K329" t="s">
        <v>18335</v>
      </c>
      <c r="L329" s="1">
        <v>40173</v>
      </c>
      <c r="M329">
        <v>93525586</v>
      </c>
      <c r="N329">
        <v>136</v>
      </c>
      <c r="O329" t="s">
        <v>17553</v>
      </c>
      <c r="P329" t="s">
        <v>17550</v>
      </c>
      <c r="Q329" t="s">
        <v>18336</v>
      </c>
      <c r="R329" t="s">
        <v>1458</v>
      </c>
      <c r="S329">
        <v>6.6</v>
      </c>
      <c r="T329">
        <v>1065</v>
      </c>
    </row>
    <row r="330" spans="1:20" x14ac:dyDescent="0.35">
      <c r="A330">
        <v>94000000</v>
      </c>
      <c r="B330" t="s">
        <v>53</v>
      </c>
      <c r="C330" t="s">
        <v>1461</v>
      </c>
      <c r="D330">
        <v>12</v>
      </c>
      <c r="E330" t="s">
        <v>18337</v>
      </c>
      <c r="F330" t="s">
        <v>17547</v>
      </c>
      <c r="G330" t="s">
        <v>1462</v>
      </c>
      <c r="H330" t="s">
        <v>1463</v>
      </c>
      <c r="I330">
        <v>85.688789</v>
      </c>
      <c r="J330" t="s">
        <v>340</v>
      </c>
      <c r="K330" t="s">
        <v>12509</v>
      </c>
      <c r="L330" s="1">
        <v>37771</v>
      </c>
      <c r="M330">
        <v>940335536</v>
      </c>
      <c r="N330">
        <v>100</v>
      </c>
      <c r="O330" t="s">
        <v>17553</v>
      </c>
      <c r="P330" t="s">
        <v>17550</v>
      </c>
      <c r="Q330" t="s">
        <v>18338</v>
      </c>
      <c r="R330" t="s">
        <v>1462</v>
      </c>
      <c r="S330">
        <v>7.6</v>
      </c>
      <c r="T330">
        <v>6122</v>
      </c>
    </row>
    <row r="331" spans="1:20" x14ac:dyDescent="0.35">
      <c r="A331">
        <v>94000000</v>
      </c>
      <c r="B331" t="s">
        <v>23</v>
      </c>
      <c r="C331" t="s">
        <v>1464</v>
      </c>
      <c r="D331">
        <v>122</v>
      </c>
      <c r="E331" t="s">
        <v>18339</v>
      </c>
      <c r="F331" t="s">
        <v>17547</v>
      </c>
      <c r="G331" t="s">
        <v>1465</v>
      </c>
      <c r="H331" t="s">
        <v>1466</v>
      </c>
      <c r="I331">
        <v>123.630332</v>
      </c>
      <c r="J331" t="s">
        <v>1467</v>
      </c>
      <c r="K331" t="s">
        <v>17597</v>
      </c>
      <c r="L331" s="1">
        <v>37956</v>
      </c>
      <c r="M331">
        <v>1118888979</v>
      </c>
      <c r="N331">
        <v>201</v>
      </c>
      <c r="O331" t="s">
        <v>17553</v>
      </c>
      <c r="P331" t="s">
        <v>17550</v>
      </c>
      <c r="Q331" t="s">
        <v>18340</v>
      </c>
      <c r="R331" t="s">
        <v>1465</v>
      </c>
      <c r="S331">
        <v>8.1</v>
      </c>
      <c r="T331">
        <v>8064</v>
      </c>
    </row>
    <row r="332" spans="1:20" x14ac:dyDescent="0.35">
      <c r="A332">
        <v>79000000</v>
      </c>
      <c r="B332" t="s">
        <v>23</v>
      </c>
      <c r="C332" t="s">
        <v>1190</v>
      </c>
      <c r="D332">
        <v>121</v>
      </c>
      <c r="E332" t="s">
        <v>18341</v>
      </c>
      <c r="F332" t="s">
        <v>17547</v>
      </c>
      <c r="G332" t="s">
        <v>1468</v>
      </c>
      <c r="H332" t="s">
        <v>1469</v>
      </c>
      <c r="I332">
        <v>106.914973</v>
      </c>
      <c r="J332" t="s">
        <v>1193</v>
      </c>
      <c r="K332" t="s">
        <v>17597</v>
      </c>
      <c r="L332" s="1">
        <v>37608</v>
      </c>
      <c r="M332">
        <v>926287400</v>
      </c>
      <c r="N332">
        <v>179</v>
      </c>
      <c r="O332" t="s">
        <v>17553</v>
      </c>
      <c r="P332" t="s">
        <v>17550</v>
      </c>
      <c r="Q332" t="s">
        <v>18342</v>
      </c>
      <c r="R332" t="s">
        <v>1468</v>
      </c>
      <c r="S332">
        <v>8</v>
      </c>
      <c r="T332">
        <v>7487</v>
      </c>
    </row>
    <row r="333" spans="1:20" x14ac:dyDescent="0.35">
      <c r="A333">
        <v>95000000</v>
      </c>
      <c r="B333" t="s">
        <v>137</v>
      </c>
      <c r="C333" t="s">
        <v>1470</v>
      </c>
      <c r="D333">
        <v>68737</v>
      </c>
      <c r="E333" t="s">
        <v>18343</v>
      </c>
      <c r="F333" t="s">
        <v>17547</v>
      </c>
      <c r="G333" t="s">
        <v>1471</v>
      </c>
      <c r="H333" t="s">
        <v>1472</v>
      </c>
      <c r="I333">
        <v>63.628458999999999</v>
      </c>
      <c r="J333" t="s">
        <v>1473</v>
      </c>
      <c r="K333" t="s">
        <v>18344</v>
      </c>
      <c r="L333" s="1">
        <v>41985</v>
      </c>
      <c r="M333">
        <v>114178613</v>
      </c>
      <c r="N333">
        <v>102</v>
      </c>
      <c r="O333" t="s">
        <v>17553</v>
      </c>
      <c r="P333" t="s">
        <v>17550</v>
      </c>
      <c r="Q333" t="s">
        <v>18345</v>
      </c>
      <c r="R333" t="s">
        <v>1471</v>
      </c>
      <c r="S333">
        <v>5.2</v>
      </c>
      <c r="T333">
        <v>957</v>
      </c>
    </row>
    <row r="334" spans="1:20" x14ac:dyDescent="0.35">
      <c r="A334">
        <v>115000000</v>
      </c>
      <c r="B334" t="s">
        <v>984</v>
      </c>
      <c r="C334" t="s">
        <v>99</v>
      </c>
      <c r="D334">
        <v>1995</v>
      </c>
      <c r="E334" t="s">
        <v>18346</v>
      </c>
      <c r="F334" t="s">
        <v>17547</v>
      </c>
      <c r="G334" t="s">
        <v>1474</v>
      </c>
      <c r="H334" t="s">
        <v>1475</v>
      </c>
      <c r="I334">
        <v>41.498631000000003</v>
      </c>
      <c r="J334" t="s">
        <v>1476</v>
      </c>
      <c r="K334" t="s">
        <v>12509</v>
      </c>
      <c r="L334" s="1">
        <v>37053</v>
      </c>
      <c r="M334">
        <v>274703340</v>
      </c>
      <c r="N334">
        <v>100</v>
      </c>
      <c r="O334" t="s">
        <v>17553</v>
      </c>
      <c r="P334" t="s">
        <v>17550</v>
      </c>
      <c r="Q334" t="s">
        <v>18347</v>
      </c>
      <c r="R334" t="s">
        <v>1474</v>
      </c>
      <c r="S334">
        <v>5.7</v>
      </c>
      <c r="T334">
        <v>2192</v>
      </c>
    </row>
    <row r="335" spans="1:20" x14ac:dyDescent="0.35">
      <c r="A335">
        <v>100000000</v>
      </c>
      <c r="B335" t="s">
        <v>1477</v>
      </c>
      <c r="C335" t="s">
        <v>99</v>
      </c>
      <c r="D335">
        <v>157353</v>
      </c>
      <c r="E335" t="s">
        <v>18348</v>
      </c>
      <c r="F335" t="s">
        <v>17547</v>
      </c>
      <c r="G335" t="s">
        <v>1478</v>
      </c>
      <c r="H335" t="s">
        <v>1479</v>
      </c>
      <c r="I335">
        <v>58.991388000000001</v>
      </c>
      <c r="J335" t="s">
        <v>1480</v>
      </c>
      <c r="K335" t="s">
        <v>18349</v>
      </c>
      <c r="L335" s="1">
        <v>41745</v>
      </c>
      <c r="M335">
        <v>103039258</v>
      </c>
      <c r="N335">
        <v>119</v>
      </c>
      <c r="O335" t="s">
        <v>17553</v>
      </c>
      <c r="P335" t="s">
        <v>17550</v>
      </c>
      <c r="Q335" t="s">
        <v>18350</v>
      </c>
      <c r="R335" t="s">
        <v>1478</v>
      </c>
      <c r="S335">
        <v>5.9</v>
      </c>
      <c r="T335">
        <v>2295</v>
      </c>
    </row>
    <row r="336" spans="1:20" x14ac:dyDescent="0.35">
      <c r="A336">
        <v>93000000</v>
      </c>
      <c r="B336" t="s">
        <v>223</v>
      </c>
      <c r="C336" t="s">
        <v>99</v>
      </c>
      <c r="D336">
        <v>331</v>
      </c>
      <c r="E336" t="s">
        <v>18351</v>
      </c>
      <c r="F336" t="s">
        <v>17547</v>
      </c>
      <c r="G336" t="s">
        <v>1482</v>
      </c>
      <c r="H336" t="s">
        <v>1483</v>
      </c>
      <c r="I336">
        <v>1.859364</v>
      </c>
      <c r="J336" t="s">
        <v>1484</v>
      </c>
      <c r="K336" t="s">
        <v>12509</v>
      </c>
      <c r="L336" s="1">
        <v>37090</v>
      </c>
      <c r="M336">
        <v>368780809</v>
      </c>
      <c r="N336">
        <v>92</v>
      </c>
      <c r="O336" t="s">
        <v>17549</v>
      </c>
      <c r="P336" t="s">
        <v>17550</v>
      </c>
      <c r="Q336" t="s">
        <v>18352</v>
      </c>
      <c r="R336" t="s">
        <v>1482</v>
      </c>
      <c r="S336">
        <v>5.7</v>
      </c>
      <c r="T336">
        <v>2077</v>
      </c>
    </row>
    <row r="337" spans="1:20" x14ac:dyDescent="0.35">
      <c r="A337">
        <v>93000000</v>
      </c>
      <c r="B337" t="s">
        <v>1485</v>
      </c>
      <c r="C337" t="s">
        <v>1486</v>
      </c>
      <c r="D337">
        <v>61791</v>
      </c>
      <c r="E337" t="s">
        <v>18353</v>
      </c>
      <c r="F337" t="s">
        <v>17547</v>
      </c>
      <c r="G337" t="s">
        <v>1487</v>
      </c>
      <c r="H337" t="s">
        <v>1488</v>
      </c>
      <c r="I337">
        <v>138.43316799999999</v>
      </c>
      <c r="J337" t="s">
        <v>1489</v>
      </c>
      <c r="K337" t="s">
        <v>12509</v>
      </c>
      <c r="L337" s="1">
        <v>40758</v>
      </c>
      <c r="M337">
        <v>482860185</v>
      </c>
      <c r="N337">
        <v>105</v>
      </c>
      <c r="O337" t="s">
        <v>17553</v>
      </c>
      <c r="P337" t="s">
        <v>17550</v>
      </c>
      <c r="Q337" t="s">
        <v>18354</v>
      </c>
      <c r="R337" t="s">
        <v>1487</v>
      </c>
      <c r="S337">
        <v>7</v>
      </c>
      <c r="T337">
        <v>4347</v>
      </c>
    </row>
    <row r="338" spans="1:20" x14ac:dyDescent="0.35">
      <c r="A338">
        <v>90000000</v>
      </c>
      <c r="B338" t="s">
        <v>98</v>
      </c>
      <c r="C338" t="s">
        <v>99</v>
      </c>
      <c r="D338">
        <v>8204</v>
      </c>
      <c r="E338" t="s">
        <v>18355</v>
      </c>
      <c r="F338" t="s">
        <v>17547</v>
      </c>
      <c r="G338" t="s">
        <v>1490</v>
      </c>
      <c r="H338" t="s">
        <v>1491</v>
      </c>
      <c r="I338">
        <v>21.436682000000001</v>
      </c>
      <c r="J338" t="s">
        <v>1492</v>
      </c>
      <c r="K338" t="s">
        <v>12509</v>
      </c>
      <c r="L338" s="1">
        <v>39492</v>
      </c>
      <c r="M338">
        <v>162839667</v>
      </c>
      <c r="N338">
        <v>95</v>
      </c>
      <c r="O338" t="s">
        <v>17553</v>
      </c>
      <c r="P338" t="s">
        <v>17550</v>
      </c>
      <c r="Q338" t="s">
        <v>18356</v>
      </c>
      <c r="R338" t="s">
        <v>1490</v>
      </c>
      <c r="S338">
        <v>6.3</v>
      </c>
      <c r="T338">
        <v>572</v>
      </c>
    </row>
    <row r="339" spans="1:20" x14ac:dyDescent="0.35">
      <c r="A339">
        <v>92000000</v>
      </c>
      <c r="B339" t="s">
        <v>958</v>
      </c>
      <c r="C339" t="s">
        <v>1493</v>
      </c>
      <c r="D339">
        <v>47964</v>
      </c>
      <c r="E339" t="s">
        <v>18357</v>
      </c>
      <c r="F339" t="s">
        <v>17547</v>
      </c>
      <c r="G339" t="s">
        <v>1494</v>
      </c>
      <c r="H339" t="s">
        <v>1495</v>
      </c>
      <c r="I339">
        <v>65.402595000000005</v>
      </c>
      <c r="J339" t="s">
        <v>1496</v>
      </c>
      <c r="K339" t="s">
        <v>12509</v>
      </c>
      <c r="L339" s="1">
        <v>41311</v>
      </c>
      <c r="M339">
        <v>304654182</v>
      </c>
      <c r="N339">
        <v>98</v>
      </c>
      <c r="O339" t="s">
        <v>17909</v>
      </c>
      <c r="P339" t="s">
        <v>17550</v>
      </c>
      <c r="Q339" t="s">
        <v>18358</v>
      </c>
      <c r="R339" t="s">
        <v>1494</v>
      </c>
      <c r="S339">
        <v>5.2</v>
      </c>
      <c r="T339">
        <v>3493</v>
      </c>
    </row>
    <row r="340" spans="1:20" x14ac:dyDescent="0.35">
      <c r="A340">
        <v>145000000</v>
      </c>
      <c r="B340" t="s">
        <v>1497</v>
      </c>
      <c r="C340" t="s">
        <v>99</v>
      </c>
      <c r="D340">
        <v>10733</v>
      </c>
      <c r="E340" t="s">
        <v>18359</v>
      </c>
      <c r="F340" t="s">
        <v>17547</v>
      </c>
      <c r="G340" t="s">
        <v>1498</v>
      </c>
      <c r="H340" t="s">
        <v>1499</v>
      </c>
      <c r="I340">
        <v>10.660441</v>
      </c>
      <c r="J340" t="s">
        <v>1500</v>
      </c>
      <c r="K340" t="s">
        <v>12509</v>
      </c>
      <c r="L340" s="1">
        <v>38084</v>
      </c>
      <c r="M340">
        <v>25819961</v>
      </c>
      <c r="N340">
        <v>137</v>
      </c>
      <c r="O340" t="s">
        <v>17549</v>
      </c>
      <c r="P340" t="s">
        <v>17550</v>
      </c>
      <c r="Q340" t="s">
        <v>18360</v>
      </c>
      <c r="R340" t="s">
        <v>1498</v>
      </c>
      <c r="S340">
        <v>5.8</v>
      </c>
      <c r="T340">
        <v>106</v>
      </c>
    </row>
    <row r="341" spans="1:20" x14ac:dyDescent="0.35">
      <c r="A341">
        <v>92000000</v>
      </c>
      <c r="B341" t="s">
        <v>1501</v>
      </c>
      <c r="C341" t="s">
        <v>1502</v>
      </c>
      <c r="D341">
        <v>9806</v>
      </c>
      <c r="E341" t="s">
        <v>18361</v>
      </c>
      <c r="F341" t="s">
        <v>17547</v>
      </c>
      <c r="G341" t="s">
        <v>1503</v>
      </c>
      <c r="H341" t="s">
        <v>1504</v>
      </c>
      <c r="I341">
        <v>77.817571000000001</v>
      </c>
      <c r="J341" t="s">
        <v>198</v>
      </c>
      <c r="K341" t="s">
        <v>12509</v>
      </c>
      <c r="L341" s="1">
        <v>38296</v>
      </c>
      <c r="M341">
        <v>631442092</v>
      </c>
      <c r="N341">
        <v>115</v>
      </c>
      <c r="O341" t="s">
        <v>17922</v>
      </c>
      <c r="P341" t="s">
        <v>17550</v>
      </c>
      <c r="Q341" t="s">
        <v>18362</v>
      </c>
      <c r="R341" t="s">
        <v>1503</v>
      </c>
      <c r="S341">
        <v>7.4</v>
      </c>
      <c r="T341">
        <v>5152</v>
      </c>
    </row>
    <row r="342" spans="1:20" x14ac:dyDescent="0.35">
      <c r="A342">
        <v>98000000</v>
      </c>
      <c r="B342" t="s">
        <v>131</v>
      </c>
      <c r="C342" t="s">
        <v>99</v>
      </c>
      <c r="D342">
        <v>1408</v>
      </c>
      <c r="E342" t="s">
        <v>18363</v>
      </c>
      <c r="F342" t="s">
        <v>17547</v>
      </c>
      <c r="G342" t="s">
        <v>1505</v>
      </c>
      <c r="H342" t="s">
        <v>1506</v>
      </c>
      <c r="I342">
        <v>7.0293080000000003</v>
      </c>
      <c r="J342" t="s">
        <v>1507</v>
      </c>
      <c r="K342" t="s">
        <v>18364</v>
      </c>
      <c r="L342" s="1">
        <v>35055</v>
      </c>
      <c r="M342">
        <v>10017322</v>
      </c>
      <c r="N342">
        <v>119</v>
      </c>
      <c r="O342" t="s">
        <v>18365</v>
      </c>
      <c r="P342" t="s">
        <v>17550</v>
      </c>
      <c r="Q342" t="s">
        <v>18366</v>
      </c>
      <c r="R342" t="s">
        <v>1505</v>
      </c>
      <c r="S342">
        <v>5.7</v>
      </c>
      <c r="T342">
        <v>136</v>
      </c>
    </row>
    <row r="343" spans="1:20" x14ac:dyDescent="0.35">
      <c r="A343">
        <v>95000000</v>
      </c>
      <c r="B343" t="s">
        <v>64</v>
      </c>
      <c r="C343" t="s">
        <v>99</v>
      </c>
      <c r="D343">
        <v>32657</v>
      </c>
      <c r="E343" t="s">
        <v>18367</v>
      </c>
      <c r="F343" t="s">
        <v>17547</v>
      </c>
      <c r="G343" t="s">
        <v>1509</v>
      </c>
      <c r="H343" t="s">
        <v>1510</v>
      </c>
      <c r="I343">
        <v>61.121716999999997</v>
      </c>
      <c r="J343" t="s">
        <v>1511</v>
      </c>
      <c r="K343" t="s">
        <v>17694</v>
      </c>
      <c r="L343" s="1">
        <v>40210</v>
      </c>
      <c r="M343">
        <v>226497209</v>
      </c>
      <c r="N343">
        <v>118</v>
      </c>
      <c r="O343" t="s">
        <v>17553</v>
      </c>
      <c r="P343" t="s">
        <v>17550</v>
      </c>
      <c r="Q343" t="s">
        <v>17995</v>
      </c>
      <c r="R343" t="s">
        <v>1509</v>
      </c>
      <c r="S343">
        <v>6</v>
      </c>
      <c r="T343">
        <v>2010</v>
      </c>
    </row>
    <row r="344" spans="1:20" x14ac:dyDescent="0.35">
      <c r="A344">
        <v>90000000</v>
      </c>
      <c r="B344" t="s">
        <v>709</v>
      </c>
      <c r="C344" t="s">
        <v>1512</v>
      </c>
      <c r="D344">
        <v>607</v>
      </c>
      <c r="E344" t="s">
        <v>18368</v>
      </c>
      <c r="F344" t="s">
        <v>17547</v>
      </c>
      <c r="G344" t="s">
        <v>1513</v>
      </c>
      <c r="H344" t="s">
        <v>1514</v>
      </c>
      <c r="I344">
        <v>104.121555</v>
      </c>
      <c r="J344" t="s">
        <v>1515</v>
      </c>
      <c r="K344" t="s">
        <v>12509</v>
      </c>
      <c r="L344" s="1">
        <v>35613</v>
      </c>
      <c r="M344">
        <v>589390539</v>
      </c>
      <c r="N344">
        <v>98</v>
      </c>
      <c r="O344" t="s">
        <v>17549</v>
      </c>
      <c r="P344" t="s">
        <v>17550</v>
      </c>
      <c r="Q344" t="s">
        <v>18369</v>
      </c>
      <c r="R344" t="s">
        <v>1513</v>
      </c>
      <c r="S344">
        <v>6.9</v>
      </c>
      <c r="T344">
        <v>4412</v>
      </c>
    </row>
    <row r="345" spans="1:20" x14ac:dyDescent="0.35">
      <c r="A345">
        <v>90000000</v>
      </c>
      <c r="B345" t="s">
        <v>806</v>
      </c>
      <c r="C345" t="s">
        <v>1516</v>
      </c>
      <c r="D345">
        <v>863</v>
      </c>
      <c r="E345" t="s">
        <v>18370</v>
      </c>
      <c r="F345" t="s">
        <v>17547</v>
      </c>
      <c r="G345" t="s">
        <v>1517</v>
      </c>
      <c r="H345" t="s">
        <v>1518</v>
      </c>
      <c r="I345">
        <v>73.575118000000003</v>
      </c>
      <c r="J345" t="s">
        <v>340</v>
      </c>
      <c r="K345" t="s">
        <v>12509</v>
      </c>
      <c r="L345" s="1">
        <v>36463</v>
      </c>
      <c r="M345">
        <v>497366869</v>
      </c>
      <c r="N345">
        <v>92</v>
      </c>
      <c r="O345" t="s">
        <v>17553</v>
      </c>
      <c r="P345" t="s">
        <v>17550</v>
      </c>
      <c r="Q345" t="s">
        <v>18371</v>
      </c>
      <c r="R345" t="s">
        <v>1517</v>
      </c>
      <c r="S345">
        <v>7.3</v>
      </c>
      <c r="T345">
        <v>3806</v>
      </c>
    </row>
    <row r="346" spans="1:20" x14ac:dyDescent="0.35">
      <c r="A346">
        <v>100000000</v>
      </c>
      <c r="B346" t="s">
        <v>958</v>
      </c>
      <c r="C346" t="s">
        <v>99</v>
      </c>
      <c r="D346">
        <v>44048</v>
      </c>
      <c r="E346" t="s">
        <v>18372</v>
      </c>
      <c r="F346" t="s">
        <v>17547</v>
      </c>
      <c r="G346" t="s">
        <v>1519</v>
      </c>
      <c r="H346" t="s">
        <v>1520</v>
      </c>
      <c r="I346">
        <v>37.698464999999999</v>
      </c>
      <c r="J346" t="s">
        <v>1521</v>
      </c>
      <c r="K346" t="s">
        <v>12509</v>
      </c>
      <c r="L346" s="1">
        <v>40486</v>
      </c>
      <c r="M346">
        <v>167805466</v>
      </c>
      <c r="N346">
        <v>98</v>
      </c>
      <c r="O346" t="s">
        <v>17553</v>
      </c>
      <c r="P346" t="s">
        <v>17550</v>
      </c>
      <c r="Q346" t="s">
        <v>18373</v>
      </c>
      <c r="R346" t="s">
        <v>1519</v>
      </c>
      <c r="S346">
        <v>6.3</v>
      </c>
      <c r="T346">
        <v>1165</v>
      </c>
    </row>
    <row r="347" spans="1:20" x14ac:dyDescent="0.35">
      <c r="A347">
        <v>90000000</v>
      </c>
      <c r="B347" t="s">
        <v>301</v>
      </c>
      <c r="C347" t="s">
        <v>99</v>
      </c>
      <c r="D347">
        <v>5175</v>
      </c>
      <c r="E347" t="s">
        <v>18374</v>
      </c>
      <c r="F347" t="s">
        <v>17547</v>
      </c>
      <c r="G347" t="s">
        <v>1522</v>
      </c>
      <c r="H347" t="s">
        <v>1523</v>
      </c>
      <c r="I347">
        <v>35.814765000000001</v>
      </c>
      <c r="J347" t="s">
        <v>304</v>
      </c>
      <c r="K347" t="s">
        <v>12509</v>
      </c>
      <c r="L347" s="1">
        <v>37106</v>
      </c>
      <c r="M347">
        <v>347325802</v>
      </c>
      <c r="N347">
        <v>90</v>
      </c>
      <c r="O347" t="s">
        <v>18375</v>
      </c>
      <c r="P347" t="s">
        <v>17550</v>
      </c>
      <c r="Q347" t="s">
        <v>18376</v>
      </c>
      <c r="R347" t="s">
        <v>1522</v>
      </c>
      <c r="S347">
        <v>6.4</v>
      </c>
      <c r="T347">
        <v>1054</v>
      </c>
    </row>
    <row r="348" spans="1:20" x14ac:dyDescent="0.35">
      <c r="A348">
        <v>100000000</v>
      </c>
      <c r="B348" t="s">
        <v>1524</v>
      </c>
      <c r="C348" t="s">
        <v>99</v>
      </c>
      <c r="D348">
        <v>2655</v>
      </c>
      <c r="E348" t="s">
        <v>18377</v>
      </c>
      <c r="F348" t="s">
        <v>17547</v>
      </c>
      <c r="G348" t="s">
        <v>1525</v>
      </c>
      <c r="H348" t="s">
        <v>1526</v>
      </c>
      <c r="I348">
        <v>15.835672000000001</v>
      </c>
      <c r="J348" t="s">
        <v>1527</v>
      </c>
      <c r="K348" t="s">
        <v>12509</v>
      </c>
      <c r="L348" s="1">
        <v>36728</v>
      </c>
      <c r="M348">
        <v>155464351</v>
      </c>
      <c r="N348">
        <v>130</v>
      </c>
      <c r="O348" t="s">
        <v>17553</v>
      </c>
      <c r="P348" t="s">
        <v>17550</v>
      </c>
      <c r="Q348" t="s">
        <v>18378</v>
      </c>
      <c r="R348" t="s">
        <v>1525</v>
      </c>
      <c r="S348">
        <v>6.3</v>
      </c>
      <c r="T348">
        <v>488</v>
      </c>
    </row>
    <row r="349" spans="1:20" x14ac:dyDescent="0.35">
      <c r="A349">
        <v>100000000</v>
      </c>
      <c r="B349" t="s">
        <v>806</v>
      </c>
      <c r="C349" t="s">
        <v>1528</v>
      </c>
      <c r="D349">
        <v>22794</v>
      </c>
      <c r="E349" t="s">
        <v>18379</v>
      </c>
      <c r="F349" t="s">
        <v>17547</v>
      </c>
      <c r="G349" t="s">
        <v>1529</v>
      </c>
      <c r="H349" t="s">
        <v>1530</v>
      </c>
      <c r="I349">
        <v>46.781182000000001</v>
      </c>
      <c r="J349" t="s">
        <v>1425</v>
      </c>
      <c r="K349" t="s">
        <v>12509</v>
      </c>
      <c r="L349" s="1">
        <v>40073</v>
      </c>
      <c r="M349">
        <v>242988466</v>
      </c>
      <c r="N349">
        <v>90</v>
      </c>
      <c r="O349" t="s">
        <v>17553</v>
      </c>
      <c r="P349" t="s">
        <v>17550</v>
      </c>
      <c r="Q349" t="s">
        <v>18380</v>
      </c>
      <c r="R349" t="s">
        <v>1529</v>
      </c>
      <c r="S349">
        <v>6.5</v>
      </c>
      <c r="T349">
        <v>1747</v>
      </c>
    </row>
    <row r="350" spans="1:20" x14ac:dyDescent="0.35">
      <c r="A350">
        <v>90000000</v>
      </c>
      <c r="B350" t="s">
        <v>336</v>
      </c>
      <c r="C350" t="s">
        <v>1531</v>
      </c>
      <c r="D350">
        <v>8355</v>
      </c>
      <c r="E350" t="s">
        <v>18381</v>
      </c>
      <c r="F350" t="s">
        <v>17547</v>
      </c>
      <c r="G350" t="s">
        <v>1532</v>
      </c>
      <c r="H350" t="s">
        <v>1533</v>
      </c>
      <c r="I350">
        <v>69.457898</v>
      </c>
      <c r="J350" t="s">
        <v>930</v>
      </c>
      <c r="K350" t="s">
        <v>12509</v>
      </c>
      <c r="L350" s="1">
        <v>39993</v>
      </c>
      <c r="M350">
        <v>886686817</v>
      </c>
      <c r="N350">
        <v>94</v>
      </c>
      <c r="O350" t="s">
        <v>17553</v>
      </c>
      <c r="P350" t="s">
        <v>17550</v>
      </c>
      <c r="Q350" t="s">
        <v>18382</v>
      </c>
      <c r="R350" t="s">
        <v>1532</v>
      </c>
      <c r="S350">
        <v>6.5</v>
      </c>
      <c r="T350">
        <v>2271</v>
      </c>
    </row>
    <row r="351" spans="1:20" x14ac:dyDescent="0.35">
      <c r="A351">
        <v>90000000</v>
      </c>
      <c r="B351" t="s">
        <v>1534</v>
      </c>
      <c r="C351" t="s">
        <v>99</v>
      </c>
      <c r="D351">
        <v>116745</v>
      </c>
      <c r="E351" t="s">
        <v>18383</v>
      </c>
      <c r="F351" t="s">
        <v>17547</v>
      </c>
      <c r="G351" t="s">
        <v>1535</v>
      </c>
      <c r="H351" t="s">
        <v>1536</v>
      </c>
      <c r="I351">
        <v>43.348022</v>
      </c>
      <c r="J351" t="s">
        <v>1537</v>
      </c>
      <c r="K351" t="s">
        <v>12509</v>
      </c>
      <c r="L351" s="1">
        <v>41626</v>
      </c>
      <c r="M351">
        <v>188133322</v>
      </c>
      <c r="N351">
        <v>114</v>
      </c>
      <c r="O351" t="s">
        <v>17553</v>
      </c>
      <c r="P351" t="s">
        <v>17550</v>
      </c>
      <c r="Q351" t="s">
        <v>18384</v>
      </c>
      <c r="R351" t="s">
        <v>1535</v>
      </c>
      <c r="S351">
        <v>7</v>
      </c>
      <c r="T351">
        <v>3144</v>
      </c>
    </row>
    <row r="352" spans="1:20" x14ac:dyDescent="0.35">
      <c r="A352">
        <v>92000000</v>
      </c>
      <c r="B352" t="s">
        <v>770</v>
      </c>
      <c r="C352" t="s">
        <v>99</v>
      </c>
      <c r="D352">
        <v>4327</v>
      </c>
      <c r="E352" t="s">
        <v>18385</v>
      </c>
      <c r="F352" t="s">
        <v>17547</v>
      </c>
      <c r="G352" t="s">
        <v>1538</v>
      </c>
      <c r="H352" t="s">
        <v>1539</v>
      </c>
      <c r="I352">
        <v>40.203949999999999</v>
      </c>
      <c r="J352" t="s">
        <v>178</v>
      </c>
      <c r="K352" t="s">
        <v>12509</v>
      </c>
      <c r="L352" s="1">
        <v>36832</v>
      </c>
      <c r="M352">
        <v>264105545</v>
      </c>
      <c r="N352">
        <v>98</v>
      </c>
      <c r="O352" t="s">
        <v>18386</v>
      </c>
      <c r="P352" t="s">
        <v>17550</v>
      </c>
      <c r="Q352" t="s">
        <v>18387</v>
      </c>
      <c r="R352" t="s">
        <v>1538</v>
      </c>
      <c r="S352">
        <v>5.6</v>
      </c>
      <c r="T352">
        <v>1232</v>
      </c>
    </row>
    <row r="353" spans="1:20" x14ac:dyDescent="0.35">
      <c r="A353">
        <v>90000000</v>
      </c>
      <c r="B353" t="s">
        <v>1540</v>
      </c>
      <c r="C353" t="s">
        <v>1541</v>
      </c>
      <c r="D353">
        <v>1422</v>
      </c>
      <c r="E353" t="s">
        <v>18388</v>
      </c>
      <c r="F353" t="s">
        <v>17547</v>
      </c>
      <c r="G353" t="s">
        <v>1542</v>
      </c>
      <c r="H353" t="s">
        <v>1543</v>
      </c>
      <c r="I353">
        <v>63.429156999999996</v>
      </c>
      <c r="J353" t="s">
        <v>1544</v>
      </c>
      <c r="K353" t="s">
        <v>11308</v>
      </c>
      <c r="L353" s="1">
        <v>38995</v>
      </c>
      <c r="M353">
        <v>289847354</v>
      </c>
      <c r="N353">
        <v>151</v>
      </c>
      <c r="O353" t="s">
        <v>18389</v>
      </c>
      <c r="P353" t="s">
        <v>17550</v>
      </c>
      <c r="Q353" t="s">
        <v>18390</v>
      </c>
      <c r="R353" t="s">
        <v>1542</v>
      </c>
      <c r="S353">
        <v>7.9</v>
      </c>
      <c r="T353">
        <v>4339</v>
      </c>
    </row>
    <row r="354" spans="1:20" x14ac:dyDescent="0.35">
      <c r="A354">
        <v>90000000</v>
      </c>
      <c r="B354" t="s">
        <v>1546</v>
      </c>
      <c r="C354" t="s">
        <v>99</v>
      </c>
      <c r="D354">
        <v>10674</v>
      </c>
      <c r="E354" t="s">
        <v>18391</v>
      </c>
      <c r="F354" t="s">
        <v>17547</v>
      </c>
      <c r="G354" t="s">
        <v>1547</v>
      </c>
      <c r="H354" t="s">
        <v>1548</v>
      </c>
      <c r="I354">
        <v>67.427755000000005</v>
      </c>
      <c r="J354" t="s">
        <v>898</v>
      </c>
      <c r="K354" t="s">
        <v>12509</v>
      </c>
      <c r="L354" s="1">
        <v>35964</v>
      </c>
      <c r="M354">
        <v>304320254</v>
      </c>
      <c r="N354">
        <v>88</v>
      </c>
      <c r="O354" t="s">
        <v>17709</v>
      </c>
      <c r="P354" t="s">
        <v>17550</v>
      </c>
      <c r="Q354" t="s">
        <v>18392</v>
      </c>
      <c r="R354" t="s">
        <v>1547</v>
      </c>
      <c r="S354">
        <v>7.6</v>
      </c>
      <c r="T354">
        <v>2008</v>
      </c>
    </row>
    <row r="355" spans="1:20" x14ac:dyDescent="0.35">
      <c r="A355">
        <v>92000000</v>
      </c>
      <c r="B355" t="s">
        <v>1036</v>
      </c>
      <c r="C355" t="s">
        <v>1549</v>
      </c>
      <c r="D355">
        <v>7446</v>
      </c>
      <c r="E355" t="s">
        <v>18393</v>
      </c>
      <c r="F355" t="s">
        <v>17547</v>
      </c>
      <c r="G355" t="s">
        <v>1550</v>
      </c>
      <c r="H355" t="s">
        <v>1551</v>
      </c>
      <c r="I355">
        <v>43.192048</v>
      </c>
      <c r="J355" t="s">
        <v>1552</v>
      </c>
      <c r="K355" t="s">
        <v>18394</v>
      </c>
      <c r="L355" s="1">
        <v>39669</v>
      </c>
      <c r="M355">
        <v>188072649</v>
      </c>
      <c r="N355">
        <v>107</v>
      </c>
      <c r="O355" t="s">
        <v>17709</v>
      </c>
      <c r="P355" t="s">
        <v>17550</v>
      </c>
      <c r="Q355" t="s">
        <v>18395</v>
      </c>
      <c r="R355" t="s">
        <v>1550</v>
      </c>
      <c r="S355">
        <v>6.5</v>
      </c>
      <c r="T355">
        <v>1667</v>
      </c>
    </row>
    <row r="356" spans="1:20" x14ac:dyDescent="0.35">
      <c r="A356">
        <v>90000000</v>
      </c>
      <c r="B356" t="s">
        <v>1553</v>
      </c>
      <c r="C356" t="s">
        <v>1554</v>
      </c>
      <c r="D356">
        <v>65754</v>
      </c>
      <c r="E356" t="s">
        <v>18396</v>
      </c>
      <c r="F356" t="s">
        <v>17547</v>
      </c>
      <c r="G356" t="s">
        <v>1555</v>
      </c>
      <c r="H356" t="s">
        <v>1556</v>
      </c>
      <c r="I356">
        <v>47.651083</v>
      </c>
      <c r="J356" t="s">
        <v>1557</v>
      </c>
      <c r="K356" t="s">
        <v>18397</v>
      </c>
      <c r="L356" s="1">
        <v>40891</v>
      </c>
      <c r="M356">
        <v>232617430</v>
      </c>
      <c r="N356">
        <v>158</v>
      </c>
      <c r="O356" t="s">
        <v>17553</v>
      </c>
      <c r="P356" t="s">
        <v>17550</v>
      </c>
      <c r="Q356" t="s">
        <v>18398</v>
      </c>
      <c r="R356" t="s">
        <v>1555</v>
      </c>
      <c r="S356">
        <v>7.2</v>
      </c>
      <c r="T356">
        <v>2434</v>
      </c>
    </row>
    <row r="357" spans="1:20" x14ac:dyDescent="0.35">
      <c r="A357">
        <v>90000000</v>
      </c>
      <c r="B357" t="s">
        <v>958</v>
      </c>
      <c r="C357" t="s">
        <v>99</v>
      </c>
      <c r="D357">
        <v>1572</v>
      </c>
      <c r="E357" t="s">
        <v>18399</v>
      </c>
      <c r="F357" t="s">
        <v>17547</v>
      </c>
      <c r="G357" t="s">
        <v>1558</v>
      </c>
      <c r="H357" t="s">
        <v>1559</v>
      </c>
      <c r="I357">
        <v>51.881076999999998</v>
      </c>
      <c r="J357" t="s">
        <v>1560</v>
      </c>
      <c r="K357" t="s">
        <v>12509</v>
      </c>
      <c r="L357" s="1">
        <v>34838</v>
      </c>
      <c r="M357">
        <v>366101666</v>
      </c>
      <c r="N357">
        <v>128</v>
      </c>
      <c r="O357" t="s">
        <v>18400</v>
      </c>
      <c r="P357" t="s">
        <v>17550</v>
      </c>
      <c r="Q357" t="s">
        <v>18401</v>
      </c>
      <c r="R357" t="s">
        <v>1558</v>
      </c>
      <c r="S357">
        <v>6.9</v>
      </c>
      <c r="T357">
        <v>2066</v>
      </c>
    </row>
    <row r="358" spans="1:20" x14ac:dyDescent="0.35">
      <c r="A358">
        <v>90000000</v>
      </c>
      <c r="B358" t="s">
        <v>1561</v>
      </c>
      <c r="C358" t="s">
        <v>1562</v>
      </c>
      <c r="D358">
        <v>10528</v>
      </c>
      <c r="E358" t="s">
        <v>18402</v>
      </c>
      <c r="F358" t="s">
        <v>17547</v>
      </c>
      <c r="G358" t="s">
        <v>1563</v>
      </c>
      <c r="H358" t="s">
        <v>1564</v>
      </c>
      <c r="I358">
        <v>57.834786999999999</v>
      </c>
      <c r="J358" t="s">
        <v>1565</v>
      </c>
      <c r="K358" t="s">
        <v>17773</v>
      </c>
      <c r="L358" s="1">
        <v>40170</v>
      </c>
      <c r="M358">
        <v>524028679</v>
      </c>
      <c r="N358">
        <v>128</v>
      </c>
      <c r="O358" t="s">
        <v>17564</v>
      </c>
      <c r="P358" t="s">
        <v>17550</v>
      </c>
      <c r="Q358" t="s">
        <v>18403</v>
      </c>
      <c r="R358" t="s">
        <v>1563</v>
      </c>
      <c r="S358">
        <v>7</v>
      </c>
      <c r="T358">
        <v>5766</v>
      </c>
    </row>
    <row r="359" spans="1:20" x14ac:dyDescent="0.35">
      <c r="A359">
        <v>100000000</v>
      </c>
      <c r="B359" t="s">
        <v>888</v>
      </c>
      <c r="C359" t="s">
        <v>1566</v>
      </c>
      <c r="D359">
        <v>271969</v>
      </c>
      <c r="E359" t="s">
        <v>18404</v>
      </c>
      <c r="F359" t="s">
        <v>17547</v>
      </c>
      <c r="G359" t="s">
        <v>1567</v>
      </c>
      <c r="H359" t="s">
        <v>1568</v>
      </c>
      <c r="I359">
        <v>29.608322000000001</v>
      </c>
      <c r="J359" t="s">
        <v>1569</v>
      </c>
      <c r="K359" t="s">
        <v>12509</v>
      </c>
      <c r="L359" s="1">
        <v>42599</v>
      </c>
      <c r="M359">
        <v>94061311</v>
      </c>
      <c r="N359">
        <v>125</v>
      </c>
      <c r="O359" t="s">
        <v>17553</v>
      </c>
      <c r="P359" t="s">
        <v>17550</v>
      </c>
      <c r="Q359" t="s">
        <v>18405</v>
      </c>
      <c r="R359" t="s">
        <v>1567</v>
      </c>
      <c r="S359">
        <v>5.3</v>
      </c>
      <c r="T359">
        <v>621</v>
      </c>
    </row>
    <row r="360" spans="1:20" x14ac:dyDescent="0.35">
      <c r="A360">
        <v>120000000</v>
      </c>
      <c r="B360" t="s">
        <v>342</v>
      </c>
      <c r="C360" t="s">
        <v>1570</v>
      </c>
      <c r="D360">
        <v>10865</v>
      </c>
      <c r="E360" t="s">
        <v>18406</v>
      </c>
      <c r="F360" t="s">
        <v>17547</v>
      </c>
      <c r="G360" t="s">
        <v>1571</v>
      </c>
      <c r="H360" t="s">
        <v>1572</v>
      </c>
      <c r="I360">
        <v>51.548589</v>
      </c>
      <c r="J360" t="s">
        <v>898</v>
      </c>
      <c r="K360" t="s">
        <v>12509</v>
      </c>
      <c r="L360" s="1">
        <v>37044</v>
      </c>
      <c r="M360">
        <v>186053725</v>
      </c>
      <c r="N360">
        <v>95</v>
      </c>
      <c r="O360" t="s">
        <v>18407</v>
      </c>
      <c r="P360" t="s">
        <v>17550</v>
      </c>
      <c r="Q360" t="s">
        <v>18408</v>
      </c>
      <c r="R360" t="s">
        <v>1571</v>
      </c>
      <c r="S360">
        <v>6.7</v>
      </c>
      <c r="T360">
        <v>1224</v>
      </c>
    </row>
    <row r="361" spans="1:20" x14ac:dyDescent="0.35">
      <c r="A361">
        <v>0</v>
      </c>
      <c r="B361" t="s">
        <v>678</v>
      </c>
      <c r="C361" t="s">
        <v>1573</v>
      </c>
      <c r="D361">
        <v>258509</v>
      </c>
      <c r="E361" t="s">
        <v>18409</v>
      </c>
      <c r="F361" t="s">
        <v>17547</v>
      </c>
      <c r="G361" t="s">
        <v>1574</v>
      </c>
      <c r="H361" t="s">
        <v>1575</v>
      </c>
      <c r="I361">
        <v>27.867367999999999</v>
      </c>
      <c r="J361" t="s">
        <v>1576</v>
      </c>
      <c r="K361" t="s">
        <v>12509</v>
      </c>
      <c r="L361" s="1">
        <v>42355</v>
      </c>
      <c r="M361">
        <v>233755553</v>
      </c>
      <c r="N361">
        <v>92</v>
      </c>
      <c r="O361" t="s">
        <v>17553</v>
      </c>
      <c r="P361" t="s">
        <v>17550</v>
      </c>
      <c r="Q361" t="s">
        <v>18410</v>
      </c>
      <c r="R361" t="s">
        <v>1574</v>
      </c>
      <c r="S361">
        <v>5.8</v>
      </c>
      <c r="T361">
        <v>428</v>
      </c>
    </row>
    <row r="362" spans="1:20" x14ac:dyDescent="0.35">
      <c r="A362">
        <v>75000000</v>
      </c>
      <c r="B362" t="s">
        <v>1577</v>
      </c>
      <c r="C362" t="s">
        <v>99</v>
      </c>
      <c r="D362">
        <v>2253</v>
      </c>
      <c r="E362" t="s">
        <v>18411</v>
      </c>
      <c r="F362" t="s">
        <v>17547</v>
      </c>
      <c r="G362" t="s">
        <v>1578</v>
      </c>
      <c r="H362" t="s">
        <v>1579</v>
      </c>
      <c r="I362">
        <v>38.832841999999999</v>
      </c>
      <c r="J362" t="s">
        <v>1580</v>
      </c>
      <c r="K362" t="s">
        <v>17722</v>
      </c>
      <c r="L362" s="1">
        <v>39807</v>
      </c>
      <c r="M362">
        <v>200276000</v>
      </c>
      <c r="N362">
        <v>121</v>
      </c>
      <c r="O362" t="s">
        <v>17704</v>
      </c>
      <c r="P362" t="s">
        <v>17550</v>
      </c>
      <c r="Q362" t="s">
        <v>18412</v>
      </c>
      <c r="R362" t="s">
        <v>1578</v>
      </c>
      <c r="S362">
        <v>6.7</v>
      </c>
      <c r="T362">
        <v>1173</v>
      </c>
    </row>
    <row r="363" spans="1:20" x14ac:dyDescent="0.35">
      <c r="A363">
        <v>90000000</v>
      </c>
      <c r="B363" t="s">
        <v>1582</v>
      </c>
      <c r="C363" t="s">
        <v>1583</v>
      </c>
      <c r="D363">
        <v>10661</v>
      </c>
      <c r="E363" t="s">
        <v>18413</v>
      </c>
      <c r="F363" t="s">
        <v>17547</v>
      </c>
      <c r="G363" t="s">
        <v>1584</v>
      </c>
      <c r="H363" t="s">
        <v>1585</v>
      </c>
      <c r="I363">
        <v>40.597344</v>
      </c>
      <c r="J363" t="s">
        <v>1586</v>
      </c>
      <c r="K363" t="s">
        <v>12509</v>
      </c>
      <c r="L363" s="1">
        <v>39604</v>
      </c>
      <c r="M363">
        <v>201596308</v>
      </c>
      <c r="N363">
        <v>113</v>
      </c>
      <c r="O363" t="s">
        <v>18414</v>
      </c>
      <c r="P363" t="s">
        <v>17550</v>
      </c>
      <c r="Q363" t="s">
        <v>18415</v>
      </c>
      <c r="R363" t="s">
        <v>1584</v>
      </c>
      <c r="S363">
        <v>5.5</v>
      </c>
      <c r="T363">
        <v>1048</v>
      </c>
    </row>
    <row r="364" spans="1:20" x14ac:dyDescent="0.35">
      <c r="A364">
        <v>88000000</v>
      </c>
      <c r="B364" t="s">
        <v>116</v>
      </c>
      <c r="C364" t="s">
        <v>1587</v>
      </c>
      <c r="D364">
        <v>257344</v>
      </c>
      <c r="E364" t="s">
        <v>18416</v>
      </c>
      <c r="F364" t="s">
        <v>17547</v>
      </c>
      <c r="G364" t="s">
        <v>1588</v>
      </c>
      <c r="H364" t="s">
        <v>1589</v>
      </c>
      <c r="I364">
        <v>140.84949499999999</v>
      </c>
      <c r="J364" t="s">
        <v>1590</v>
      </c>
      <c r="K364" t="s">
        <v>12509</v>
      </c>
      <c r="L364" s="1">
        <v>42201</v>
      </c>
      <c r="M364">
        <v>243637091</v>
      </c>
      <c r="N364">
        <v>105</v>
      </c>
      <c r="O364" t="s">
        <v>17553</v>
      </c>
      <c r="P364" t="s">
        <v>17550</v>
      </c>
      <c r="Q364" t="s">
        <v>18417</v>
      </c>
      <c r="R364" t="s">
        <v>1588</v>
      </c>
      <c r="S364">
        <v>5.6</v>
      </c>
      <c r="T364">
        <v>2513</v>
      </c>
    </row>
    <row r="365" spans="1:20" x14ac:dyDescent="0.35">
      <c r="A365">
        <v>100000000</v>
      </c>
      <c r="B365" t="s">
        <v>1591</v>
      </c>
      <c r="C365" t="s">
        <v>99</v>
      </c>
      <c r="D365">
        <v>644</v>
      </c>
      <c r="E365" t="s">
        <v>18418</v>
      </c>
      <c r="F365" t="s">
        <v>17547</v>
      </c>
      <c r="G365" t="s">
        <v>1592</v>
      </c>
      <c r="H365" t="s">
        <v>1593</v>
      </c>
      <c r="I365">
        <v>34.035114</v>
      </c>
      <c r="J365" t="s">
        <v>1594</v>
      </c>
      <c r="K365" t="s">
        <v>12509</v>
      </c>
      <c r="L365" s="1">
        <v>37071</v>
      </c>
      <c r="M365">
        <v>235926552</v>
      </c>
      <c r="N365">
        <v>146</v>
      </c>
      <c r="O365" t="s">
        <v>17553</v>
      </c>
      <c r="P365" t="s">
        <v>17550</v>
      </c>
      <c r="Q365" t="s">
        <v>18419</v>
      </c>
      <c r="R365" t="s">
        <v>1592</v>
      </c>
      <c r="S365">
        <v>6.8</v>
      </c>
      <c r="T365">
        <v>1974</v>
      </c>
    </row>
    <row r="366" spans="1:20" x14ac:dyDescent="0.35">
      <c r="A366">
        <v>90000000</v>
      </c>
      <c r="B366" t="s">
        <v>1595</v>
      </c>
      <c r="C366" t="s">
        <v>99</v>
      </c>
      <c r="D366">
        <v>10756</v>
      </c>
      <c r="E366" t="s">
        <v>18420</v>
      </c>
      <c r="F366" t="s">
        <v>17547</v>
      </c>
      <c r="G366" t="s">
        <v>1596</v>
      </c>
      <c r="H366" t="s">
        <v>1597</v>
      </c>
      <c r="I366">
        <v>16.302378000000001</v>
      </c>
      <c r="J366" t="s">
        <v>1598</v>
      </c>
      <c r="K366" t="s">
        <v>12509</v>
      </c>
      <c r="L366" s="1">
        <v>37950</v>
      </c>
      <c r="M366">
        <v>182290266</v>
      </c>
      <c r="N366">
        <v>99</v>
      </c>
      <c r="O366" t="s">
        <v>17553</v>
      </c>
      <c r="P366" t="s">
        <v>17550</v>
      </c>
      <c r="Q366" t="s">
        <v>18421</v>
      </c>
      <c r="R366" t="s">
        <v>1596</v>
      </c>
      <c r="S366">
        <v>5.2</v>
      </c>
      <c r="T366">
        <v>466</v>
      </c>
    </row>
    <row r="367" spans="1:20" x14ac:dyDescent="0.35">
      <c r="A367">
        <v>90000000</v>
      </c>
      <c r="B367" t="s">
        <v>1599</v>
      </c>
      <c r="C367" t="s">
        <v>1600</v>
      </c>
      <c r="D367">
        <v>686</v>
      </c>
      <c r="E367" t="s">
        <v>18422</v>
      </c>
      <c r="F367" t="s">
        <v>17547</v>
      </c>
      <c r="G367" t="s">
        <v>1601</v>
      </c>
      <c r="H367" t="s">
        <v>1602</v>
      </c>
      <c r="I367">
        <v>55.249434000000001</v>
      </c>
      <c r="J367" t="s">
        <v>1603</v>
      </c>
      <c r="K367" t="s">
        <v>12509</v>
      </c>
      <c r="L367" s="1">
        <v>35622</v>
      </c>
      <c r="M367">
        <v>171120329</v>
      </c>
      <c r="N367">
        <v>150</v>
      </c>
      <c r="O367" t="s">
        <v>17553</v>
      </c>
      <c r="P367" t="s">
        <v>17550</v>
      </c>
      <c r="Q367" t="s">
        <v>18423</v>
      </c>
      <c r="R367" t="s">
        <v>1601</v>
      </c>
      <c r="S367">
        <v>7.2</v>
      </c>
      <c r="T367">
        <v>1308</v>
      </c>
    </row>
    <row r="368" spans="1:20" x14ac:dyDescent="0.35">
      <c r="A368">
        <v>95000000</v>
      </c>
      <c r="B368" t="s">
        <v>233</v>
      </c>
      <c r="C368" t="s">
        <v>99</v>
      </c>
      <c r="D368">
        <v>9383</v>
      </c>
      <c r="E368" t="s">
        <v>18424</v>
      </c>
      <c r="F368" t="s">
        <v>17547</v>
      </c>
      <c r="G368" t="s">
        <v>1604</v>
      </c>
      <c r="H368" t="s">
        <v>1605</v>
      </c>
      <c r="I368">
        <v>28.200873999999999</v>
      </c>
      <c r="J368" t="s">
        <v>1606</v>
      </c>
      <c r="K368" t="s">
        <v>17722</v>
      </c>
      <c r="L368" s="1">
        <v>36742</v>
      </c>
      <c r="M368">
        <v>190213455</v>
      </c>
      <c r="N368">
        <v>112</v>
      </c>
      <c r="O368" t="s">
        <v>17553</v>
      </c>
      <c r="P368" t="s">
        <v>17550</v>
      </c>
      <c r="Q368" t="s">
        <v>18425</v>
      </c>
      <c r="R368" t="s">
        <v>1604</v>
      </c>
      <c r="S368">
        <v>5.6</v>
      </c>
      <c r="T368">
        <v>634</v>
      </c>
    </row>
    <row r="369" spans="1:20" x14ac:dyDescent="0.35">
      <c r="A369">
        <v>80000000</v>
      </c>
      <c r="B369" t="s">
        <v>1607</v>
      </c>
      <c r="C369" t="s">
        <v>1608</v>
      </c>
      <c r="D369">
        <v>179</v>
      </c>
      <c r="E369" t="s">
        <v>18426</v>
      </c>
      <c r="F369" t="s">
        <v>17547</v>
      </c>
      <c r="G369" t="s">
        <v>1609</v>
      </c>
      <c r="H369" t="s">
        <v>1610</v>
      </c>
      <c r="I369">
        <v>18.699839999999998</v>
      </c>
      <c r="J369" t="s">
        <v>1611</v>
      </c>
      <c r="K369" t="s">
        <v>18427</v>
      </c>
      <c r="L369" s="1">
        <v>38450</v>
      </c>
      <c r="M369">
        <v>162944923</v>
      </c>
      <c r="N369">
        <v>128</v>
      </c>
      <c r="O369" t="s">
        <v>18428</v>
      </c>
      <c r="P369" t="s">
        <v>17550</v>
      </c>
      <c r="Q369" t="s">
        <v>18429</v>
      </c>
      <c r="R369" t="s">
        <v>1609</v>
      </c>
      <c r="S369">
        <v>6.2</v>
      </c>
      <c r="T369">
        <v>392</v>
      </c>
    </row>
    <row r="370" spans="1:20" x14ac:dyDescent="0.35">
      <c r="A370">
        <v>90000000</v>
      </c>
      <c r="B370" t="s">
        <v>98</v>
      </c>
      <c r="C370" t="s">
        <v>1612</v>
      </c>
      <c r="D370">
        <v>76285</v>
      </c>
      <c r="E370" t="s">
        <v>18430</v>
      </c>
      <c r="F370" t="s">
        <v>17547</v>
      </c>
      <c r="G370" t="s">
        <v>1613</v>
      </c>
      <c r="H370" t="s">
        <v>1614</v>
      </c>
      <c r="I370">
        <v>40.262261000000002</v>
      </c>
      <c r="J370" t="s">
        <v>1615</v>
      </c>
      <c r="K370" t="s">
        <v>12509</v>
      </c>
      <c r="L370" s="1">
        <v>41493</v>
      </c>
      <c r="M370">
        <v>174578751</v>
      </c>
      <c r="N370">
        <v>106</v>
      </c>
      <c r="O370" t="s">
        <v>17553</v>
      </c>
      <c r="P370" t="s">
        <v>17550</v>
      </c>
      <c r="Q370" t="s">
        <v>18431</v>
      </c>
      <c r="R370" t="s">
        <v>1613</v>
      </c>
      <c r="S370">
        <v>5.9</v>
      </c>
      <c r="T370">
        <v>1648</v>
      </c>
    </row>
    <row r="371" spans="1:20" x14ac:dyDescent="0.35">
      <c r="A371">
        <v>95000000</v>
      </c>
      <c r="B371" t="s">
        <v>1616</v>
      </c>
      <c r="C371" t="s">
        <v>99</v>
      </c>
      <c r="D371">
        <v>1996</v>
      </c>
      <c r="E371" t="s">
        <v>18432</v>
      </c>
      <c r="F371" t="s">
        <v>17547</v>
      </c>
      <c r="G371" t="s">
        <v>1617</v>
      </c>
      <c r="H371" t="s">
        <v>1618</v>
      </c>
      <c r="I371">
        <v>56.811056000000001</v>
      </c>
      <c r="J371" t="s">
        <v>1619</v>
      </c>
      <c r="K371" t="s">
        <v>18433</v>
      </c>
      <c r="L371" s="1">
        <v>37823</v>
      </c>
      <c r="M371">
        <v>156505388</v>
      </c>
      <c r="N371">
        <v>117</v>
      </c>
      <c r="O371" t="s">
        <v>17709</v>
      </c>
      <c r="P371" t="s">
        <v>17550</v>
      </c>
      <c r="Q371" t="s">
        <v>18434</v>
      </c>
      <c r="R371" t="s">
        <v>1617</v>
      </c>
      <c r="S371">
        <v>5.5</v>
      </c>
      <c r="T371">
        <v>1418</v>
      </c>
    </row>
    <row r="372" spans="1:20" x14ac:dyDescent="0.35">
      <c r="A372">
        <v>90000000</v>
      </c>
      <c r="B372" t="s">
        <v>1620</v>
      </c>
      <c r="C372" t="s">
        <v>1621</v>
      </c>
      <c r="D372">
        <v>291805</v>
      </c>
      <c r="E372" t="s">
        <v>18435</v>
      </c>
      <c r="F372" t="s">
        <v>17547</v>
      </c>
      <c r="G372" t="s">
        <v>1622</v>
      </c>
      <c r="H372" t="s">
        <v>1623</v>
      </c>
      <c r="I372">
        <v>51.535701000000003</v>
      </c>
      <c r="J372" t="s">
        <v>1624</v>
      </c>
      <c r="K372" t="s">
        <v>18436</v>
      </c>
      <c r="L372" s="1">
        <v>42523</v>
      </c>
      <c r="M372">
        <v>334901337</v>
      </c>
      <c r="N372">
        <v>129</v>
      </c>
      <c r="O372" t="s">
        <v>18163</v>
      </c>
      <c r="P372" t="s">
        <v>17550</v>
      </c>
      <c r="Q372" t="s">
        <v>18437</v>
      </c>
      <c r="R372" t="s">
        <v>1622</v>
      </c>
      <c r="S372">
        <v>6.7</v>
      </c>
      <c r="T372">
        <v>3235</v>
      </c>
    </row>
    <row r="373" spans="1:20" x14ac:dyDescent="0.35">
      <c r="A373">
        <v>68000000</v>
      </c>
      <c r="B373" t="s">
        <v>1625</v>
      </c>
      <c r="C373" t="s">
        <v>99</v>
      </c>
      <c r="D373">
        <v>10003</v>
      </c>
      <c r="E373" t="s">
        <v>18438</v>
      </c>
      <c r="F373" t="s">
        <v>17547</v>
      </c>
      <c r="G373" t="s">
        <v>1626</v>
      </c>
      <c r="H373" t="s">
        <v>1627</v>
      </c>
      <c r="I373">
        <v>20.913851999999999</v>
      </c>
      <c r="J373" t="s">
        <v>1628</v>
      </c>
      <c r="K373" t="s">
        <v>12509</v>
      </c>
      <c r="L373" s="1">
        <v>35523</v>
      </c>
      <c r="M373">
        <v>118063304</v>
      </c>
      <c r="N373">
        <v>116</v>
      </c>
      <c r="O373" t="s">
        <v>17909</v>
      </c>
      <c r="P373" t="s">
        <v>17550</v>
      </c>
      <c r="Q373" t="s">
        <v>18439</v>
      </c>
      <c r="R373" t="s">
        <v>1626</v>
      </c>
      <c r="S373">
        <v>5.9</v>
      </c>
      <c r="T373">
        <v>302</v>
      </c>
    </row>
    <row r="374" spans="1:20" x14ac:dyDescent="0.35">
      <c r="A374">
        <v>92000000</v>
      </c>
      <c r="B374" t="s">
        <v>486</v>
      </c>
      <c r="C374" t="s">
        <v>99</v>
      </c>
      <c r="D374">
        <v>1535</v>
      </c>
      <c r="E374" t="s">
        <v>18440</v>
      </c>
      <c r="F374" t="s">
        <v>17547</v>
      </c>
      <c r="G374" t="s">
        <v>1629</v>
      </c>
      <c r="H374" t="s">
        <v>1630</v>
      </c>
      <c r="I374">
        <v>27.166757</v>
      </c>
      <c r="J374" t="s">
        <v>1631</v>
      </c>
      <c r="K374" t="s">
        <v>17556</v>
      </c>
      <c r="L374" s="1">
        <v>37213</v>
      </c>
      <c r="M374">
        <v>143049560</v>
      </c>
      <c r="N374">
        <v>126</v>
      </c>
      <c r="O374" t="s">
        <v>18441</v>
      </c>
      <c r="P374" t="s">
        <v>17550</v>
      </c>
      <c r="Q374" t="s">
        <v>18442</v>
      </c>
      <c r="R374" t="s">
        <v>1629</v>
      </c>
      <c r="S374">
        <v>6.8</v>
      </c>
      <c r="T374">
        <v>579</v>
      </c>
    </row>
    <row r="375" spans="1:20" x14ac:dyDescent="0.35">
      <c r="A375">
        <v>90000000</v>
      </c>
      <c r="B375" t="s">
        <v>326</v>
      </c>
      <c r="C375" t="s">
        <v>99</v>
      </c>
      <c r="D375">
        <v>2067</v>
      </c>
      <c r="E375" t="s">
        <v>18443</v>
      </c>
      <c r="F375" t="s">
        <v>17547</v>
      </c>
      <c r="G375" t="s">
        <v>1632</v>
      </c>
      <c r="H375" t="s">
        <v>1633</v>
      </c>
      <c r="I375">
        <v>16.058284</v>
      </c>
      <c r="J375" t="s">
        <v>1634</v>
      </c>
      <c r="K375" t="s">
        <v>12509</v>
      </c>
      <c r="L375" s="1">
        <v>36595</v>
      </c>
      <c r="M375">
        <v>60874615</v>
      </c>
      <c r="N375">
        <v>114</v>
      </c>
      <c r="O375" t="s">
        <v>17553</v>
      </c>
      <c r="P375" t="s">
        <v>17550</v>
      </c>
      <c r="Q375" t="s">
        <v>18444</v>
      </c>
      <c r="R375" t="s">
        <v>1632</v>
      </c>
      <c r="S375">
        <v>5.7</v>
      </c>
      <c r="T375">
        <v>369</v>
      </c>
    </row>
    <row r="376" spans="1:20" x14ac:dyDescent="0.35">
      <c r="A376">
        <v>90000000</v>
      </c>
      <c r="B376" t="s">
        <v>926</v>
      </c>
      <c r="C376" t="s">
        <v>927</v>
      </c>
      <c r="D376">
        <v>46195</v>
      </c>
      <c r="E376" t="s">
        <v>18445</v>
      </c>
      <c r="F376" t="s">
        <v>17547</v>
      </c>
      <c r="G376" t="s">
        <v>1636</v>
      </c>
      <c r="H376" t="s">
        <v>1637</v>
      </c>
      <c r="I376">
        <v>46.200042000000003</v>
      </c>
      <c r="J376" t="s">
        <v>930</v>
      </c>
      <c r="K376" t="s">
        <v>12509</v>
      </c>
      <c r="L376" s="1">
        <v>40636</v>
      </c>
      <c r="M376">
        <v>484635760</v>
      </c>
      <c r="N376">
        <v>96</v>
      </c>
      <c r="O376" t="s">
        <v>18035</v>
      </c>
      <c r="P376" t="s">
        <v>17550</v>
      </c>
      <c r="Q376" t="s">
        <v>18446</v>
      </c>
      <c r="R376" t="s">
        <v>1636</v>
      </c>
      <c r="S376">
        <v>6.5</v>
      </c>
      <c r="T376">
        <v>2166</v>
      </c>
    </row>
    <row r="377" spans="1:20" x14ac:dyDescent="0.35">
      <c r="A377">
        <v>100000000</v>
      </c>
      <c r="B377" t="s">
        <v>1638</v>
      </c>
      <c r="C377" t="s">
        <v>99</v>
      </c>
      <c r="D377">
        <v>2277</v>
      </c>
      <c r="E377" t="s">
        <v>18447</v>
      </c>
      <c r="F377" t="s">
        <v>17547</v>
      </c>
      <c r="G377" t="s">
        <v>1639</v>
      </c>
      <c r="H377" t="s">
        <v>1640</v>
      </c>
      <c r="I377">
        <v>24.939295000000001</v>
      </c>
      <c r="J377" t="s">
        <v>1641</v>
      </c>
      <c r="K377" t="s">
        <v>17722</v>
      </c>
      <c r="L377" s="1">
        <v>36511</v>
      </c>
      <c r="M377">
        <v>93700000</v>
      </c>
      <c r="N377">
        <v>131</v>
      </c>
      <c r="O377" t="s">
        <v>17553</v>
      </c>
      <c r="P377" t="s">
        <v>17550</v>
      </c>
      <c r="Q377" t="s">
        <v>18448</v>
      </c>
      <c r="R377" t="s">
        <v>1639</v>
      </c>
      <c r="S377">
        <v>6.9</v>
      </c>
      <c r="T377">
        <v>963</v>
      </c>
    </row>
    <row r="378" spans="1:20" x14ac:dyDescent="0.35">
      <c r="A378">
        <v>90000000</v>
      </c>
      <c r="B378" t="s">
        <v>408</v>
      </c>
      <c r="C378" t="s">
        <v>99</v>
      </c>
      <c r="D378">
        <v>10357</v>
      </c>
      <c r="E378" t="s">
        <v>18449</v>
      </c>
      <c r="F378" t="s">
        <v>17547</v>
      </c>
      <c r="G378" t="s">
        <v>1643</v>
      </c>
      <c r="H378" t="s">
        <v>1644</v>
      </c>
      <c r="I378">
        <v>19.836124000000002</v>
      </c>
      <c r="J378" t="s">
        <v>1645</v>
      </c>
      <c r="K378" t="s">
        <v>12509</v>
      </c>
      <c r="L378" s="1">
        <v>35545</v>
      </c>
      <c r="M378">
        <v>0</v>
      </c>
      <c r="N378">
        <v>104</v>
      </c>
      <c r="O378" t="s">
        <v>18450</v>
      </c>
      <c r="P378" t="s">
        <v>17550</v>
      </c>
      <c r="Q378" t="s">
        <v>18451</v>
      </c>
      <c r="R378" t="s">
        <v>1643</v>
      </c>
      <c r="S378">
        <v>5.2</v>
      </c>
      <c r="T378">
        <v>376</v>
      </c>
    </row>
    <row r="379" spans="1:20" x14ac:dyDescent="0.35">
      <c r="A379">
        <v>90000000</v>
      </c>
      <c r="B379" t="s">
        <v>1646</v>
      </c>
      <c r="C379" t="s">
        <v>99</v>
      </c>
      <c r="D379">
        <v>4477</v>
      </c>
      <c r="E379" t="s">
        <v>18452</v>
      </c>
      <c r="F379" t="s">
        <v>17547</v>
      </c>
      <c r="G379" t="s">
        <v>1647</v>
      </c>
      <c r="H379" t="s">
        <v>1648</v>
      </c>
      <c r="I379">
        <v>15.350451</v>
      </c>
      <c r="J379" t="s">
        <v>178</v>
      </c>
      <c r="K379" t="s">
        <v>12509</v>
      </c>
      <c r="L379" s="1">
        <v>35501</v>
      </c>
      <c r="M379">
        <v>140807547</v>
      </c>
      <c r="N379">
        <v>107</v>
      </c>
      <c r="O379" t="s">
        <v>17553</v>
      </c>
      <c r="P379" t="s">
        <v>17550</v>
      </c>
      <c r="Q379" t="s">
        <v>18453</v>
      </c>
      <c r="R379" t="s">
        <v>1647</v>
      </c>
      <c r="S379">
        <v>5.9</v>
      </c>
      <c r="T379">
        <v>290</v>
      </c>
    </row>
    <row r="380" spans="1:20" x14ac:dyDescent="0.35">
      <c r="A380">
        <v>100000000</v>
      </c>
      <c r="B380" t="s">
        <v>1649</v>
      </c>
      <c r="C380" t="s">
        <v>99</v>
      </c>
      <c r="D380">
        <v>8665</v>
      </c>
      <c r="E380" t="s">
        <v>18454</v>
      </c>
      <c r="F380" t="s">
        <v>17547</v>
      </c>
      <c r="G380" t="s">
        <v>1650</v>
      </c>
      <c r="H380" t="s">
        <v>1651</v>
      </c>
      <c r="I380">
        <v>15.625949</v>
      </c>
      <c r="J380" t="s">
        <v>1652</v>
      </c>
      <c r="K380" t="s">
        <v>18455</v>
      </c>
      <c r="L380" s="1">
        <v>37456</v>
      </c>
      <c r="M380">
        <v>35168966</v>
      </c>
      <c r="N380">
        <v>138</v>
      </c>
      <c r="O380" t="s">
        <v>17553</v>
      </c>
      <c r="P380" t="s">
        <v>17550</v>
      </c>
      <c r="Q380" t="s">
        <v>18456</v>
      </c>
      <c r="R380" t="s">
        <v>1650</v>
      </c>
      <c r="S380">
        <v>6.1</v>
      </c>
      <c r="T380">
        <v>264</v>
      </c>
    </row>
    <row r="381" spans="1:20" x14ac:dyDescent="0.35">
      <c r="A381">
        <v>20000000</v>
      </c>
      <c r="B381" t="s">
        <v>23</v>
      </c>
      <c r="C381" t="s">
        <v>99</v>
      </c>
      <c r="D381">
        <v>9387</v>
      </c>
      <c r="E381" t="s">
        <v>18457</v>
      </c>
      <c r="F381" t="s">
        <v>17547</v>
      </c>
      <c r="G381" t="s">
        <v>1653</v>
      </c>
      <c r="H381" t="s">
        <v>1654</v>
      </c>
      <c r="I381">
        <v>31.802807000000001</v>
      </c>
      <c r="J381" t="s">
        <v>1655</v>
      </c>
      <c r="K381" t="s">
        <v>12509</v>
      </c>
      <c r="L381" s="1">
        <v>30043</v>
      </c>
      <c r="M381">
        <v>79114085</v>
      </c>
      <c r="N381">
        <v>129</v>
      </c>
      <c r="O381" t="s">
        <v>17553</v>
      </c>
      <c r="P381" t="s">
        <v>17550</v>
      </c>
      <c r="Q381" t="s">
        <v>18458</v>
      </c>
      <c r="R381" t="s">
        <v>1653</v>
      </c>
      <c r="S381">
        <v>6.6</v>
      </c>
      <c r="T381">
        <v>650</v>
      </c>
    </row>
    <row r="382" spans="1:20" x14ac:dyDescent="0.35">
      <c r="A382">
        <v>88000000</v>
      </c>
      <c r="B382" t="s">
        <v>1656</v>
      </c>
      <c r="C382" t="s">
        <v>1657</v>
      </c>
      <c r="D382">
        <v>921</v>
      </c>
      <c r="E382" t="s">
        <v>18459</v>
      </c>
      <c r="F382" t="s">
        <v>17547</v>
      </c>
      <c r="G382" t="s">
        <v>1658</v>
      </c>
      <c r="H382" t="s">
        <v>1659</v>
      </c>
      <c r="I382">
        <v>24.100863</v>
      </c>
      <c r="J382" t="s">
        <v>1660</v>
      </c>
      <c r="K382" t="s">
        <v>12509</v>
      </c>
      <c r="L382" s="1">
        <v>38505</v>
      </c>
      <c r="M382">
        <v>108539911</v>
      </c>
      <c r="N382">
        <v>144</v>
      </c>
      <c r="O382" t="s">
        <v>17553</v>
      </c>
      <c r="P382" t="s">
        <v>17550</v>
      </c>
      <c r="Q382" t="s">
        <v>18460</v>
      </c>
      <c r="R382" t="s">
        <v>1658</v>
      </c>
      <c r="S382">
        <v>7.3</v>
      </c>
      <c r="T382">
        <v>616</v>
      </c>
    </row>
    <row r="383" spans="1:20" x14ac:dyDescent="0.35">
      <c r="A383">
        <v>90000000</v>
      </c>
      <c r="B383" t="s">
        <v>1661</v>
      </c>
      <c r="C383" t="s">
        <v>1662</v>
      </c>
      <c r="D383">
        <v>49852</v>
      </c>
      <c r="E383" t="s">
        <v>4114</v>
      </c>
      <c r="F383" t="s">
        <v>17547</v>
      </c>
      <c r="G383" t="s">
        <v>1663</v>
      </c>
      <c r="H383" t="s">
        <v>1664</v>
      </c>
      <c r="I383">
        <v>3.5933489999999999</v>
      </c>
      <c r="J383" t="s">
        <v>1665</v>
      </c>
      <c r="K383" t="s">
        <v>18461</v>
      </c>
      <c r="L383" s="1">
        <v>40506</v>
      </c>
      <c r="M383">
        <v>16178959</v>
      </c>
      <c r="N383">
        <v>110</v>
      </c>
      <c r="O383" t="s">
        <v>18462</v>
      </c>
      <c r="P383" t="s">
        <v>17550</v>
      </c>
      <c r="Q383" t="s">
        <v>99</v>
      </c>
      <c r="R383" t="s">
        <v>1663</v>
      </c>
      <c r="S383">
        <v>5.4</v>
      </c>
      <c r="T383">
        <v>50</v>
      </c>
    </row>
    <row r="384" spans="1:20" x14ac:dyDescent="0.35">
      <c r="A384">
        <v>87000000</v>
      </c>
      <c r="B384" t="s">
        <v>1667</v>
      </c>
      <c r="C384" t="s">
        <v>1668</v>
      </c>
      <c r="D384">
        <v>4464</v>
      </c>
      <c r="E384" t="s">
        <v>18463</v>
      </c>
      <c r="F384" t="s">
        <v>17547</v>
      </c>
      <c r="G384" t="s">
        <v>1669</v>
      </c>
      <c r="H384" t="s">
        <v>1670</v>
      </c>
      <c r="I384">
        <v>14.824166</v>
      </c>
      <c r="J384" t="s">
        <v>1671</v>
      </c>
      <c r="K384" t="s">
        <v>12509</v>
      </c>
      <c r="L384" s="1">
        <v>37824</v>
      </c>
      <c r="M384">
        <v>148336445</v>
      </c>
      <c r="N384">
        <v>141</v>
      </c>
      <c r="O384" t="s">
        <v>17553</v>
      </c>
      <c r="P384" t="s">
        <v>17550</v>
      </c>
      <c r="Q384" t="s">
        <v>18464</v>
      </c>
      <c r="R384" t="s">
        <v>1669</v>
      </c>
      <c r="S384">
        <v>6.7</v>
      </c>
      <c r="T384">
        <v>216</v>
      </c>
    </row>
    <row r="385" spans="1:20" x14ac:dyDescent="0.35">
      <c r="A385">
        <v>92000000</v>
      </c>
      <c r="B385" t="s">
        <v>1081</v>
      </c>
      <c r="C385" t="s">
        <v>99</v>
      </c>
      <c r="D385">
        <v>664</v>
      </c>
      <c r="E385" t="s">
        <v>18465</v>
      </c>
      <c r="F385" t="s">
        <v>17547</v>
      </c>
      <c r="G385" t="s">
        <v>1672</v>
      </c>
      <c r="H385" t="s">
        <v>1673</v>
      </c>
      <c r="I385">
        <v>32.079994999999997</v>
      </c>
      <c r="J385" t="s">
        <v>1674</v>
      </c>
      <c r="K385" t="s">
        <v>12509</v>
      </c>
      <c r="L385" s="1">
        <v>35195</v>
      </c>
      <c r="M385">
        <v>494471524</v>
      </c>
      <c r="N385">
        <v>113</v>
      </c>
      <c r="O385" t="s">
        <v>17553</v>
      </c>
      <c r="P385" t="s">
        <v>17550</v>
      </c>
      <c r="Q385" t="s">
        <v>18466</v>
      </c>
      <c r="R385" t="s">
        <v>1672</v>
      </c>
      <c r="S385">
        <v>6.1</v>
      </c>
      <c r="T385">
        <v>950</v>
      </c>
    </row>
    <row r="386" spans="1:20" x14ac:dyDescent="0.35">
      <c r="A386">
        <v>90000000</v>
      </c>
      <c r="B386" t="s">
        <v>1675</v>
      </c>
      <c r="C386" t="s">
        <v>99</v>
      </c>
      <c r="D386">
        <v>8358</v>
      </c>
      <c r="E386" t="s">
        <v>18467</v>
      </c>
      <c r="F386" t="s">
        <v>17547</v>
      </c>
      <c r="G386" t="s">
        <v>1676</v>
      </c>
      <c r="H386" t="s">
        <v>1677</v>
      </c>
      <c r="I386">
        <v>57.739713000000002</v>
      </c>
      <c r="J386" t="s">
        <v>1678</v>
      </c>
      <c r="K386" t="s">
        <v>12509</v>
      </c>
      <c r="L386" s="1">
        <v>36882</v>
      </c>
      <c r="M386">
        <v>429632142</v>
      </c>
      <c r="N386">
        <v>143</v>
      </c>
      <c r="O386" t="s">
        <v>18468</v>
      </c>
      <c r="P386" t="s">
        <v>17550</v>
      </c>
      <c r="Q386" t="s">
        <v>18469</v>
      </c>
      <c r="R386" t="s">
        <v>1676</v>
      </c>
      <c r="S386">
        <v>7.5</v>
      </c>
      <c r="T386">
        <v>3218</v>
      </c>
    </row>
    <row r="387" spans="1:20" x14ac:dyDescent="0.35">
      <c r="A387">
        <v>100000000</v>
      </c>
      <c r="B387" t="s">
        <v>1679</v>
      </c>
      <c r="C387" t="s">
        <v>1680</v>
      </c>
      <c r="D387">
        <v>9836</v>
      </c>
      <c r="E387" t="s">
        <v>18470</v>
      </c>
      <c r="F387" t="s">
        <v>17547</v>
      </c>
      <c r="G387" t="s">
        <v>1681</v>
      </c>
      <c r="H387" t="s">
        <v>1682</v>
      </c>
      <c r="I387">
        <v>37.272385</v>
      </c>
      <c r="J387" t="s">
        <v>1683</v>
      </c>
      <c r="K387" t="s">
        <v>17968</v>
      </c>
      <c r="L387" s="1">
        <v>39037</v>
      </c>
      <c r="M387">
        <v>384335608</v>
      </c>
      <c r="N387">
        <v>108</v>
      </c>
      <c r="O387" t="s">
        <v>17553</v>
      </c>
      <c r="P387" t="s">
        <v>17550</v>
      </c>
      <c r="Q387" t="s">
        <v>18471</v>
      </c>
      <c r="R387" t="s">
        <v>1681</v>
      </c>
      <c r="S387">
        <v>5.9</v>
      </c>
      <c r="T387">
        <v>1410</v>
      </c>
    </row>
    <row r="388" spans="1:20" x14ac:dyDescent="0.35">
      <c r="A388">
        <v>75000000</v>
      </c>
      <c r="B388" t="s">
        <v>671</v>
      </c>
      <c r="C388" t="s">
        <v>1685</v>
      </c>
      <c r="D388">
        <v>2502</v>
      </c>
      <c r="E388" t="s">
        <v>18472</v>
      </c>
      <c r="F388" t="s">
        <v>17547</v>
      </c>
      <c r="G388" t="s">
        <v>1686</v>
      </c>
      <c r="H388" t="s">
        <v>1687</v>
      </c>
      <c r="I388">
        <v>53.213931000000002</v>
      </c>
      <c r="J388" t="s">
        <v>1688</v>
      </c>
      <c r="K388" t="s">
        <v>17722</v>
      </c>
      <c r="L388" s="1">
        <v>38191</v>
      </c>
      <c r="M388">
        <v>288500217</v>
      </c>
      <c r="N388">
        <v>108</v>
      </c>
      <c r="O388" t="s">
        <v>18473</v>
      </c>
      <c r="P388" t="s">
        <v>17550</v>
      </c>
      <c r="Q388" t="s">
        <v>18474</v>
      </c>
      <c r="R388" t="s">
        <v>1686</v>
      </c>
      <c r="S388">
        <v>7.2</v>
      </c>
      <c r="T388">
        <v>2825</v>
      </c>
    </row>
    <row r="389" spans="1:20" x14ac:dyDescent="0.35">
      <c r="A389">
        <v>85000000</v>
      </c>
      <c r="B389" t="s">
        <v>958</v>
      </c>
      <c r="C389" t="s">
        <v>99</v>
      </c>
      <c r="D389">
        <v>9772</v>
      </c>
      <c r="E389" t="s">
        <v>18475</v>
      </c>
      <c r="F389" t="s">
        <v>17547</v>
      </c>
      <c r="G389" t="s">
        <v>1689</v>
      </c>
      <c r="H389" t="s">
        <v>1690</v>
      </c>
      <c r="I389">
        <v>36.387949999999996</v>
      </c>
      <c r="J389" t="s">
        <v>1691</v>
      </c>
      <c r="K389" t="s">
        <v>17722</v>
      </c>
      <c r="L389" s="1">
        <v>35636</v>
      </c>
      <c r="M389">
        <v>315156409</v>
      </c>
      <c r="N389">
        <v>124</v>
      </c>
      <c r="O389" t="s">
        <v>17909</v>
      </c>
      <c r="P389" t="s">
        <v>17550</v>
      </c>
      <c r="Q389" t="s">
        <v>18476</v>
      </c>
      <c r="R389" t="s">
        <v>1689</v>
      </c>
      <c r="S389">
        <v>6.2</v>
      </c>
      <c r="T389">
        <v>840</v>
      </c>
    </row>
    <row r="390" spans="1:20" x14ac:dyDescent="0.35">
      <c r="A390">
        <v>85000000</v>
      </c>
      <c r="B390" t="s">
        <v>1124</v>
      </c>
      <c r="C390" t="s">
        <v>1692</v>
      </c>
      <c r="D390">
        <v>161</v>
      </c>
      <c r="E390" t="s">
        <v>18477</v>
      </c>
      <c r="F390" t="s">
        <v>17547</v>
      </c>
      <c r="G390" t="s">
        <v>1693</v>
      </c>
      <c r="H390" t="s">
        <v>1694</v>
      </c>
      <c r="I390">
        <v>60.929352000000002</v>
      </c>
      <c r="J390" t="s">
        <v>1695</v>
      </c>
      <c r="K390" t="s">
        <v>12509</v>
      </c>
      <c r="L390" s="1">
        <v>37232</v>
      </c>
      <c r="M390">
        <v>450717150</v>
      </c>
      <c r="N390">
        <v>116</v>
      </c>
      <c r="O390" t="s">
        <v>18478</v>
      </c>
      <c r="P390" t="s">
        <v>17550</v>
      </c>
      <c r="Q390" t="s">
        <v>18479</v>
      </c>
      <c r="R390" t="s">
        <v>1693</v>
      </c>
      <c r="S390">
        <v>7.2</v>
      </c>
      <c r="T390">
        <v>3783</v>
      </c>
    </row>
    <row r="391" spans="1:20" x14ac:dyDescent="0.35">
      <c r="A391">
        <v>75000000</v>
      </c>
      <c r="B391" t="s">
        <v>666</v>
      </c>
      <c r="C391" t="s">
        <v>1696</v>
      </c>
      <c r="D391">
        <v>52451</v>
      </c>
      <c r="E391" t="s">
        <v>18480</v>
      </c>
      <c r="F391" t="s">
        <v>17547</v>
      </c>
      <c r="G391" t="s">
        <v>1697</v>
      </c>
      <c r="H391" t="s">
        <v>1698</v>
      </c>
      <c r="I391">
        <v>36.605246000000001</v>
      </c>
      <c r="J391" t="s">
        <v>1699</v>
      </c>
      <c r="K391" t="s">
        <v>18481</v>
      </c>
      <c r="L391" s="1">
        <v>40786</v>
      </c>
      <c r="M391">
        <v>132274484</v>
      </c>
      <c r="N391">
        <v>110</v>
      </c>
      <c r="O391" t="s">
        <v>17553</v>
      </c>
      <c r="P391" t="s">
        <v>17550</v>
      </c>
      <c r="Q391" t="s">
        <v>18482</v>
      </c>
      <c r="R391" t="s">
        <v>1697</v>
      </c>
      <c r="S391">
        <v>5.6</v>
      </c>
      <c r="T391">
        <v>924</v>
      </c>
    </row>
    <row r="392" spans="1:20" x14ac:dyDescent="0.35">
      <c r="A392">
        <v>85000000</v>
      </c>
      <c r="B392" t="s">
        <v>578</v>
      </c>
      <c r="C392" t="s">
        <v>1701</v>
      </c>
      <c r="D392">
        <v>76492</v>
      </c>
      <c r="E392" t="s">
        <v>18483</v>
      </c>
      <c r="F392" t="s">
        <v>17547</v>
      </c>
      <c r="G392" t="s">
        <v>1702</v>
      </c>
      <c r="H392" t="s">
        <v>1703</v>
      </c>
      <c r="I392">
        <v>56.257410999999998</v>
      </c>
      <c r="J392" t="s">
        <v>1425</v>
      </c>
      <c r="K392" t="s">
        <v>12509</v>
      </c>
      <c r="L392" s="1">
        <v>41172</v>
      </c>
      <c r="M392">
        <v>358375603</v>
      </c>
      <c r="N392">
        <v>91</v>
      </c>
      <c r="O392" t="s">
        <v>17553</v>
      </c>
      <c r="P392" t="s">
        <v>17550</v>
      </c>
      <c r="Q392" t="s">
        <v>18484</v>
      </c>
      <c r="R392" t="s">
        <v>1702</v>
      </c>
      <c r="S392">
        <v>6.8</v>
      </c>
      <c r="T392">
        <v>2566</v>
      </c>
    </row>
    <row r="393" spans="1:20" x14ac:dyDescent="0.35">
      <c r="A393">
        <v>85000000</v>
      </c>
      <c r="B393" t="s">
        <v>1704</v>
      </c>
      <c r="C393" t="s">
        <v>1705</v>
      </c>
      <c r="D393">
        <v>4523</v>
      </c>
      <c r="E393" t="s">
        <v>18485</v>
      </c>
      <c r="F393" t="s">
        <v>17547</v>
      </c>
      <c r="G393" t="s">
        <v>1706</v>
      </c>
      <c r="H393" t="s">
        <v>1707</v>
      </c>
      <c r="I393">
        <v>29.21998</v>
      </c>
      <c r="J393" t="s">
        <v>1708</v>
      </c>
      <c r="K393" t="s">
        <v>12509</v>
      </c>
      <c r="L393" s="1">
        <v>39406</v>
      </c>
      <c r="M393">
        <v>340487652</v>
      </c>
      <c r="N393">
        <v>107</v>
      </c>
      <c r="O393" t="s">
        <v>17553</v>
      </c>
      <c r="P393" t="s">
        <v>17550</v>
      </c>
      <c r="Q393" t="s">
        <v>18486</v>
      </c>
      <c r="R393" t="s">
        <v>1706</v>
      </c>
      <c r="S393">
        <v>6.6</v>
      </c>
      <c r="T393">
        <v>1449</v>
      </c>
    </row>
    <row r="394" spans="1:20" x14ac:dyDescent="0.35">
      <c r="A394">
        <v>85000000</v>
      </c>
      <c r="B394" t="s">
        <v>958</v>
      </c>
      <c r="C394" t="s">
        <v>1709</v>
      </c>
      <c r="D394">
        <v>59961</v>
      </c>
      <c r="E394" t="s">
        <v>18487</v>
      </c>
      <c r="F394" t="s">
        <v>17547</v>
      </c>
      <c r="G394" t="s">
        <v>1710</v>
      </c>
      <c r="H394" t="s">
        <v>1711</v>
      </c>
      <c r="I394">
        <v>34.773105999999999</v>
      </c>
      <c r="J394" t="s">
        <v>1712</v>
      </c>
      <c r="K394" t="s">
        <v>12509</v>
      </c>
      <c r="L394" s="1">
        <v>40948</v>
      </c>
      <c r="M394">
        <v>208076205</v>
      </c>
      <c r="N394">
        <v>115</v>
      </c>
      <c r="O394" t="s">
        <v>18488</v>
      </c>
      <c r="P394" t="s">
        <v>17550</v>
      </c>
      <c r="Q394" t="s">
        <v>18489</v>
      </c>
      <c r="R394" t="s">
        <v>1710</v>
      </c>
      <c r="S394">
        <v>6.3</v>
      </c>
      <c r="T394">
        <v>1345</v>
      </c>
    </row>
    <row r="395" spans="1:20" x14ac:dyDescent="0.35">
      <c r="A395">
        <v>85000000</v>
      </c>
      <c r="B395" t="s">
        <v>1713</v>
      </c>
      <c r="C395" t="s">
        <v>99</v>
      </c>
      <c r="D395">
        <v>10481</v>
      </c>
      <c r="E395" t="s">
        <v>18490</v>
      </c>
      <c r="F395" t="s">
        <v>17547</v>
      </c>
      <c r="G395" t="s">
        <v>1714</v>
      </c>
      <c r="H395" t="s">
        <v>1715</v>
      </c>
      <c r="I395">
        <v>9.8950610000000001</v>
      </c>
      <c r="J395" t="s">
        <v>1716</v>
      </c>
      <c r="K395" t="s">
        <v>12509</v>
      </c>
      <c r="L395" s="1">
        <v>36806</v>
      </c>
      <c r="M395">
        <v>183611771</v>
      </c>
      <c r="N395">
        <v>100</v>
      </c>
      <c r="O395" t="s">
        <v>17553</v>
      </c>
      <c r="P395" t="s">
        <v>17550</v>
      </c>
      <c r="Q395" t="s">
        <v>18491</v>
      </c>
      <c r="R395" t="s">
        <v>1714</v>
      </c>
      <c r="S395">
        <v>5.0999999999999996</v>
      </c>
      <c r="T395">
        <v>313</v>
      </c>
    </row>
    <row r="396" spans="1:20" x14ac:dyDescent="0.35">
      <c r="A396">
        <v>75000000</v>
      </c>
      <c r="B396" t="s">
        <v>1036</v>
      </c>
      <c r="C396" t="s">
        <v>1717</v>
      </c>
      <c r="D396">
        <v>59108</v>
      </c>
      <c r="E396" t="s">
        <v>18492</v>
      </c>
      <c r="F396" t="s">
        <v>17547</v>
      </c>
      <c r="G396" t="s">
        <v>1718</v>
      </c>
      <c r="H396" t="s">
        <v>1719</v>
      </c>
      <c r="I396">
        <v>36.743324000000001</v>
      </c>
      <c r="J396" t="s">
        <v>1720</v>
      </c>
      <c r="K396" t="s">
        <v>12509</v>
      </c>
      <c r="L396" s="1">
        <v>40849</v>
      </c>
      <c r="M396">
        <v>152930623</v>
      </c>
      <c r="N396">
        <v>104</v>
      </c>
      <c r="O396" t="s">
        <v>17553</v>
      </c>
      <c r="P396" t="s">
        <v>17550</v>
      </c>
      <c r="Q396" t="s">
        <v>18493</v>
      </c>
      <c r="R396" t="s">
        <v>1718</v>
      </c>
      <c r="S396">
        <v>5.8</v>
      </c>
      <c r="T396">
        <v>932</v>
      </c>
    </row>
    <row r="397" spans="1:20" x14ac:dyDescent="0.35">
      <c r="A397">
        <v>85000000</v>
      </c>
      <c r="B397" t="s">
        <v>1230</v>
      </c>
      <c r="C397" t="s">
        <v>1721</v>
      </c>
      <c r="D397">
        <v>1581</v>
      </c>
      <c r="E397" t="s">
        <v>18494</v>
      </c>
      <c r="F397" t="s">
        <v>17547</v>
      </c>
      <c r="G397" t="s">
        <v>1722</v>
      </c>
      <c r="H397" t="s">
        <v>1723</v>
      </c>
      <c r="I397">
        <v>44.967452999999999</v>
      </c>
      <c r="J397" t="s">
        <v>1724</v>
      </c>
      <c r="K397" t="s">
        <v>17556</v>
      </c>
      <c r="L397" s="1">
        <v>39059</v>
      </c>
      <c r="M397">
        <v>194168700</v>
      </c>
      <c r="N397">
        <v>136</v>
      </c>
      <c r="O397" t="s">
        <v>17553</v>
      </c>
      <c r="P397" t="s">
        <v>17550</v>
      </c>
      <c r="Q397" t="s">
        <v>18495</v>
      </c>
      <c r="R397" t="s">
        <v>1722</v>
      </c>
      <c r="S397">
        <v>6.7</v>
      </c>
      <c r="T397">
        <v>1225</v>
      </c>
    </row>
    <row r="398" spans="1:20" x14ac:dyDescent="0.35">
      <c r="A398">
        <v>90000000</v>
      </c>
      <c r="B398" t="s">
        <v>671</v>
      </c>
      <c r="C398" t="s">
        <v>99</v>
      </c>
      <c r="D398">
        <v>9798</v>
      </c>
      <c r="E398" t="s">
        <v>18496</v>
      </c>
      <c r="F398" t="s">
        <v>17547</v>
      </c>
      <c r="G398" t="s">
        <v>1725</v>
      </c>
      <c r="H398" t="s">
        <v>1726</v>
      </c>
      <c r="I398">
        <v>41.207568000000002</v>
      </c>
      <c r="J398" t="s">
        <v>1727</v>
      </c>
      <c r="K398" t="s">
        <v>12509</v>
      </c>
      <c r="L398" s="1">
        <v>36119</v>
      </c>
      <c r="M398">
        <v>250649836</v>
      </c>
      <c r="N398">
        <v>132</v>
      </c>
      <c r="O398" t="s">
        <v>17553</v>
      </c>
      <c r="P398" t="s">
        <v>17550</v>
      </c>
      <c r="Q398" t="s">
        <v>18497</v>
      </c>
      <c r="R398" t="s">
        <v>1725</v>
      </c>
      <c r="S398">
        <v>6.7</v>
      </c>
      <c r="T398">
        <v>1240</v>
      </c>
    </row>
    <row r="399" spans="1:20" x14ac:dyDescent="0.35">
      <c r="A399">
        <v>85000000</v>
      </c>
      <c r="B399" t="s">
        <v>1230</v>
      </c>
      <c r="C399" t="s">
        <v>1728</v>
      </c>
      <c r="D399">
        <v>22897</v>
      </c>
      <c r="E399" t="s">
        <v>18498</v>
      </c>
      <c r="F399" t="s">
        <v>17547</v>
      </c>
      <c r="G399" t="s">
        <v>1729</v>
      </c>
      <c r="H399" t="s">
        <v>1730</v>
      </c>
      <c r="I399">
        <v>16.479851</v>
      </c>
      <c r="J399" t="s">
        <v>1731</v>
      </c>
      <c r="K399" t="s">
        <v>12509</v>
      </c>
      <c r="L399" s="1">
        <v>40170</v>
      </c>
      <c r="M399">
        <v>219103655</v>
      </c>
      <c r="N399">
        <v>121</v>
      </c>
      <c r="O399" t="s">
        <v>17564</v>
      </c>
      <c r="P399" t="s">
        <v>17550</v>
      </c>
      <c r="Q399" t="s">
        <v>18499</v>
      </c>
      <c r="R399" t="s">
        <v>1729</v>
      </c>
      <c r="S399">
        <v>6.2</v>
      </c>
      <c r="T399">
        <v>360</v>
      </c>
    </row>
    <row r="400" spans="1:20" x14ac:dyDescent="0.35">
      <c r="A400">
        <v>85000000</v>
      </c>
      <c r="B400" t="s">
        <v>1607</v>
      </c>
      <c r="C400" t="s">
        <v>1732</v>
      </c>
      <c r="D400">
        <v>298</v>
      </c>
      <c r="E400" t="s">
        <v>18500</v>
      </c>
      <c r="F400" t="s">
        <v>17547</v>
      </c>
      <c r="G400" t="s">
        <v>1733</v>
      </c>
      <c r="H400" t="s">
        <v>1734</v>
      </c>
      <c r="I400">
        <v>42.069992999999997</v>
      </c>
      <c r="J400" t="s">
        <v>1735</v>
      </c>
      <c r="K400" t="s">
        <v>12509</v>
      </c>
      <c r="L400" s="1">
        <v>39240</v>
      </c>
      <c r="M400">
        <v>311312624</v>
      </c>
      <c r="N400">
        <v>122</v>
      </c>
      <c r="O400" t="s">
        <v>18501</v>
      </c>
      <c r="P400" t="s">
        <v>17550</v>
      </c>
      <c r="Q400" t="s">
        <v>18502</v>
      </c>
      <c r="R400" t="s">
        <v>1733</v>
      </c>
      <c r="S400">
        <v>6.5</v>
      </c>
      <c r="T400">
        <v>1999</v>
      </c>
    </row>
    <row r="401" spans="1:20" x14ac:dyDescent="0.35">
      <c r="A401">
        <v>85000000</v>
      </c>
      <c r="B401" t="s">
        <v>285</v>
      </c>
      <c r="C401" t="s">
        <v>1736</v>
      </c>
      <c r="D401">
        <v>7484</v>
      </c>
      <c r="E401" t="s">
        <v>18503</v>
      </c>
      <c r="F401" t="s">
        <v>17547</v>
      </c>
      <c r="G401" t="s">
        <v>1737</v>
      </c>
      <c r="H401" t="s">
        <v>1738</v>
      </c>
      <c r="I401">
        <v>26.619509999999998</v>
      </c>
      <c r="J401" t="s">
        <v>1739</v>
      </c>
      <c r="K401" t="s">
        <v>12509</v>
      </c>
      <c r="L401" s="1">
        <v>38989</v>
      </c>
      <c r="M401">
        <v>197309027</v>
      </c>
      <c r="N401">
        <v>83</v>
      </c>
      <c r="O401" t="s">
        <v>17553</v>
      </c>
      <c r="P401" t="s">
        <v>17550</v>
      </c>
      <c r="Q401" t="s">
        <v>18504</v>
      </c>
      <c r="R401" t="s">
        <v>1737</v>
      </c>
      <c r="S401">
        <v>6.1</v>
      </c>
      <c r="T401">
        <v>656</v>
      </c>
    </row>
    <row r="402" spans="1:20" x14ac:dyDescent="0.35">
      <c r="A402">
        <v>85000000</v>
      </c>
      <c r="B402" t="s">
        <v>156</v>
      </c>
      <c r="C402" t="s">
        <v>1741</v>
      </c>
      <c r="D402">
        <v>157350</v>
      </c>
      <c r="E402" t="s">
        <v>18505</v>
      </c>
      <c r="F402" t="s">
        <v>17547</v>
      </c>
      <c r="G402" t="s">
        <v>1742</v>
      </c>
      <c r="H402" t="s">
        <v>1743</v>
      </c>
      <c r="I402">
        <v>80.316462999999999</v>
      </c>
      <c r="J402" t="s">
        <v>1744</v>
      </c>
      <c r="K402" t="s">
        <v>12509</v>
      </c>
      <c r="L402" s="1">
        <v>41712</v>
      </c>
      <c r="M402">
        <v>288747895</v>
      </c>
      <c r="N402">
        <v>139</v>
      </c>
      <c r="O402" t="s">
        <v>17553</v>
      </c>
      <c r="P402" t="s">
        <v>17550</v>
      </c>
      <c r="Q402" t="s">
        <v>18506</v>
      </c>
      <c r="R402" t="s">
        <v>1742</v>
      </c>
      <c r="S402">
        <v>6.9</v>
      </c>
      <c r="T402">
        <v>4663</v>
      </c>
    </row>
    <row r="403" spans="1:20" x14ac:dyDescent="0.35">
      <c r="A403">
        <v>68000000</v>
      </c>
      <c r="B403" t="s">
        <v>1745</v>
      </c>
      <c r="C403" t="s">
        <v>99</v>
      </c>
      <c r="D403">
        <v>853</v>
      </c>
      <c r="E403" t="s">
        <v>18507</v>
      </c>
      <c r="F403" t="s">
        <v>17547</v>
      </c>
      <c r="G403" t="s">
        <v>1746</v>
      </c>
      <c r="H403" t="s">
        <v>1747</v>
      </c>
      <c r="I403">
        <v>41.273567</v>
      </c>
      <c r="J403" t="s">
        <v>1748</v>
      </c>
      <c r="K403" t="s">
        <v>18508</v>
      </c>
      <c r="L403" s="1">
        <v>36963</v>
      </c>
      <c r="M403">
        <v>96976270</v>
      </c>
      <c r="N403">
        <v>131</v>
      </c>
      <c r="O403" t="s">
        <v>18509</v>
      </c>
      <c r="P403" t="s">
        <v>17550</v>
      </c>
      <c r="Q403" t="s">
        <v>18510</v>
      </c>
      <c r="R403" t="s">
        <v>1746</v>
      </c>
      <c r="S403">
        <v>7.2</v>
      </c>
      <c r="T403">
        <v>999</v>
      </c>
    </row>
    <row r="404" spans="1:20" x14ac:dyDescent="0.35">
      <c r="A404">
        <v>85000000</v>
      </c>
      <c r="B404" t="s">
        <v>1749</v>
      </c>
      <c r="C404" t="s">
        <v>1750</v>
      </c>
      <c r="D404">
        <v>10159</v>
      </c>
      <c r="E404" t="s">
        <v>18511</v>
      </c>
      <c r="F404" t="s">
        <v>17547</v>
      </c>
      <c r="G404" t="s">
        <v>1751</v>
      </c>
      <c r="H404" t="s">
        <v>1752</v>
      </c>
      <c r="I404">
        <v>24.107835000000001</v>
      </c>
      <c r="J404" t="s">
        <v>1753</v>
      </c>
      <c r="K404" t="s">
        <v>12509</v>
      </c>
      <c r="L404" s="1">
        <v>37890</v>
      </c>
      <c r="M404">
        <v>80916492</v>
      </c>
      <c r="N404">
        <v>104</v>
      </c>
      <c r="O404" t="s">
        <v>18512</v>
      </c>
      <c r="P404" t="s">
        <v>17550</v>
      </c>
      <c r="Q404" t="s">
        <v>18513</v>
      </c>
      <c r="R404" t="s">
        <v>1751</v>
      </c>
      <c r="S404">
        <v>6.4</v>
      </c>
      <c r="T404">
        <v>514</v>
      </c>
    </row>
    <row r="405" spans="1:20" x14ac:dyDescent="0.35">
      <c r="A405">
        <v>85000000</v>
      </c>
      <c r="B405" t="s">
        <v>591</v>
      </c>
      <c r="C405" t="s">
        <v>99</v>
      </c>
      <c r="D405">
        <v>9593</v>
      </c>
      <c r="E405" t="s">
        <v>18514</v>
      </c>
      <c r="F405" t="s">
        <v>17547</v>
      </c>
      <c r="G405" t="s">
        <v>1754</v>
      </c>
      <c r="H405" t="s">
        <v>1755</v>
      </c>
      <c r="I405">
        <v>32.044190999999998</v>
      </c>
      <c r="J405" t="s">
        <v>1756</v>
      </c>
      <c r="K405" t="s">
        <v>12509</v>
      </c>
      <c r="L405" s="1">
        <v>34138</v>
      </c>
      <c r="M405">
        <v>137298489</v>
      </c>
      <c r="N405">
        <v>130</v>
      </c>
      <c r="O405" t="s">
        <v>17553</v>
      </c>
      <c r="P405" t="s">
        <v>17550</v>
      </c>
      <c r="Q405" t="s">
        <v>18515</v>
      </c>
      <c r="R405" t="s">
        <v>1754</v>
      </c>
      <c r="S405">
        <v>6.1</v>
      </c>
      <c r="T405">
        <v>712</v>
      </c>
    </row>
    <row r="406" spans="1:20" x14ac:dyDescent="0.35">
      <c r="A406">
        <v>85000000</v>
      </c>
      <c r="B406" t="s">
        <v>1757</v>
      </c>
      <c r="C406" t="s">
        <v>1758</v>
      </c>
      <c r="D406">
        <v>1904</v>
      </c>
      <c r="E406" t="s">
        <v>18516</v>
      </c>
      <c r="F406" t="s">
        <v>17547</v>
      </c>
      <c r="G406" t="s">
        <v>1759</v>
      </c>
      <c r="H406" t="s">
        <v>1760</v>
      </c>
      <c r="I406">
        <v>16.595873999999998</v>
      </c>
      <c r="J406" t="s">
        <v>1761</v>
      </c>
      <c r="K406" t="s">
        <v>12509</v>
      </c>
      <c r="L406" s="1">
        <v>38692</v>
      </c>
      <c r="M406">
        <v>162242962</v>
      </c>
      <c r="N406">
        <v>145</v>
      </c>
      <c r="O406" t="s">
        <v>17754</v>
      </c>
      <c r="P406" t="s">
        <v>17550</v>
      </c>
      <c r="Q406" t="s">
        <v>18517</v>
      </c>
      <c r="R406" t="s">
        <v>1759</v>
      </c>
      <c r="S406">
        <v>7.3</v>
      </c>
      <c r="T406">
        <v>652</v>
      </c>
    </row>
    <row r="407" spans="1:20" x14ac:dyDescent="0.35">
      <c r="A407">
        <v>85000000</v>
      </c>
      <c r="B407" t="s">
        <v>36</v>
      </c>
      <c r="C407" t="s">
        <v>1762</v>
      </c>
      <c r="D407">
        <v>9615</v>
      </c>
      <c r="E407" t="s">
        <v>18518</v>
      </c>
      <c r="F407" t="s">
        <v>17547</v>
      </c>
      <c r="G407" t="s">
        <v>1763</v>
      </c>
      <c r="H407" t="s">
        <v>1764</v>
      </c>
      <c r="I407">
        <v>8.2828759999999999</v>
      </c>
      <c r="J407" t="s">
        <v>1765</v>
      </c>
      <c r="K407" t="s">
        <v>17659</v>
      </c>
      <c r="L407" s="1">
        <v>38871</v>
      </c>
      <c r="M407">
        <v>158468292</v>
      </c>
      <c r="N407">
        <v>104</v>
      </c>
      <c r="O407" t="s">
        <v>17754</v>
      </c>
      <c r="P407" t="s">
        <v>17550</v>
      </c>
      <c r="Q407" t="s">
        <v>18519</v>
      </c>
      <c r="R407" t="s">
        <v>1763</v>
      </c>
      <c r="S407">
        <v>6.1</v>
      </c>
      <c r="T407">
        <v>1705</v>
      </c>
    </row>
    <row r="408" spans="1:20" x14ac:dyDescent="0.35">
      <c r="A408">
        <v>0</v>
      </c>
      <c r="B408" t="s">
        <v>1766</v>
      </c>
      <c r="C408" t="s">
        <v>1767</v>
      </c>
      <c r="D408">
        <v>51052</v>
      </c>
      <c r="E408" t="s">
        <v>18520</v>
      </c>
      <c r="F408" t="s">
        <v>17547</v>
      </c>
      <c r="G408" t="s">
        <v>1768</v>
      </c>
      <c r="H408" t="s">
        <v>1769</v>
      </c>
      <c r="I408">
        <v>19.836829999999999</v>
      </c>
      <c r="J408" t="s">
        <v>1770</v>
      </c>
      <c r="K408" t="s">
        <v>12509</v>
      </c>
      <c r="L408" s="1">
        <v>40596</v>
      </c>
      <c r="M408">
        <v>0</v>
      </c>
      <c r="N408">
        <v>97</v>
      </c>
      <c r="O408" t="s">
        <v>17553</v>
      </c>
      <c r="P408" t="s">
        <v>17550</v>
      </c>
      <c r="Q408" t="s">
        <v>18521</v>
      </c>
      <c r="R408" t="s">
        <v>1768</v>
      </c>
      <c r="S408">
        <v>6.7</v>
      </c>
      <c r="T408">
        <v>333</v>
      </c>
    </row>
    <row r="409" spans="1:20" x14ac:dyDescent="0.35">
      <c r="A409">
        <v>90000000</v>
      </c>
      <c r="B409" t="s">
        <v>1771</v>
      </c>
      <c r="C409" t="s">
        <v>1772</v>
      </c>
      <c r="D409">
        <v>297</v>
      </c>
      <c r="E409" t="s">
        <v>18522</v>
      </c>
      <c r="F409" t="s">
        <v>17547</v>
      </c>
      <c r="G409" t="s">
        <v>1773</v>
      </c>
      <c r="H409" t="s">
        <v>1774</v>
      </c>
      <c r="I409">
        <v>36.069611000000002</v>
      </c>
      <c r="J409" t="s">
        <v>1775</v>
      </c>
      <c r="K409" t="s">
        <v>12509</v>
      </c>
      <c r="L409" s="1">
        <v>36111</v>
      </c>
      <c r="M409">
        <v>142940100</v>
      </c>
      <c r="N409">
        <v>178</v>
      </c>
      <c r="O409" t="s">
        <v>17553</v>
      </c>
      <c r="P409" t="s">
        <v>17550</v>
      </c>
      <c r="Q409" t="s">
        <v>18523</v>
      </c>
      <c r="R409" t="s">
        <v>1773</v>
      </c>
      <c r="S409">
        <v>6.9</v>
      </c>
      <c r="T409">
        <v>1147</v>
      </c>
    </row>
    <row r="410" spans="1:20" x14ac:dyDescent="0.35">
      <c r="A410">
        <v>85000000</v>
      </c>
      <c r="B410" t="s">
        <v>1776</v>
      </c>
      <c r="C410" t="s">
        <v>1777</v>
      </c>
      <c r="D410">
        <v>9884</v>
      </c>
      <c r="E410" t="s">
        <v>18524</v>
      </c>
      <c r="F410" t="s">
        <v>17547</v>
      </c>
      <c r="G410" t="s">
        <v>1778</v>
      </c>
      <c r="H410" t="s">
        <v>1779</v>
      </c>
      <c r="I410">
        <v>18.827753000000001</v>
      </c>
      <c r="J410" t="s">
        <v>1780</v>
      </c>
      <c r="K410" t="s">
        <v>12509</v>
      </c>
      <c r="L410" s="1">
        <v>37293</v>
      </c>
      <c r="M410">
        <v>78382433</v>
      </c>
      <c r="N410">
        <v>108</v>
      </c>
      <c r="O410" t="s">
        <v>17549</v>
      </c>
      <c r="P410" t="s">
        <v>17550</v>
      </c>
      <c r="Q410" t="s">
        <v>18525</v>
      </c>
      <c r="R410" t="s">
        <v>1778</v>
      </c>
      <c r="S410">
        <v>5.5</v>
      </c>
      <c r="T410">
        <v>427</v>
      </c>
    </row>
    <row r="411" spans="1:20" x14ac:dyDescent="0.35">
      <c r="A411">
        <v>0</v>
      </c>
      <c r="B411" t="s">
        <v>1782</v>
      </c>
      <c r="C411" t="s">
        <v>99</v>
      </c>
      <c r="D411">
        <v>16858</v>
      </c>
      <c r="E411" t="s">
        <v>18526</v>
      </c>
      <c r="F411" t="s">
        <v>17547</v>
      </c>
      <c r="G411" t="s">
        <v>1783</v>
      </c>
      <c r="H411" t="s">
        <v>1784</v>
      </c>
      <c r="I411">
        <v>5.1594069999999999</v>
      </c>
      <c r="J411" t="s">
        <v>1785</v>
      </c>
      <c r="K411" t="s">
        <v>12509</v>
      </c>
      <c r="L411" s="1">
        <v>29209</v>
      </c>
      <c r="M411">
        <v>37823676</v>
      </c>
      <c r="N411">
        <v>123</v>
      </c>
      <c r="O411" t="s">
        <v>17553</v>
      </c>
      <c r="P411" t="s">
        <v>17550</v>
      </c>
      <c r="Q411" t="s">
        <v>18527</v>
      </c>
      <c r="R411" t="s">
        <v>1783</v>
      </c>
      <c r="S411">
        <v>7.3</v>
      </c>
      <c r="T411">
        <v>85</v>
      </c>
    </row>
    <row r="412" spans="1:20" x14ac:dyDescent="0.35">
      <c r="A412">
        <v>85000000</v>
      </c>
      <c r="B412" t="s">
        <v>1786</v>
      </c>
      <c r="C412" t="s">
        <v>99</v>
      </c>
      <c r="D412">
        <v>62764</v>
      </c>
      <c r="E412" t="s">
        <v>18528</v>
      </c>
      <c r="F412" t="s">
        <v>17547</v>
      </c>
      <c r="G412" t="s">
        <v>1787</v>
      </c>
      <c r="H412" t="s">
        <v>1788</v>
      </c>
      <c r="I412">
        <v>48.126297000000001</v>
      </c>
      <c r="J412" t="s">
        <v>1789</v>
      </c>
      <c r="K412" t="s">
        <v>12509</v>
      </c>
      <c r="L412" s="1">
        <v>40983</v>
      </c>
      <c r="M412">
        <v>183018522</v>
      </c>
      <c r="N412">
        <v>106</v>
      </c>
      <c r="O412" t="s">
        <v>17553</v>
      </c>
      <c r="P412" t="s">
        <v>17550</v>
      </c>
      <c r="Q412" t="s">
        <v>18529</v>
      </c>
      <c r="R412" t="s">
        <v>1787</v>
      </c>
      <c r="S412">
        <v>5.5</v>
      </c>
      <c r="T412">
        <v>1114</v>
      </c>
    </row>
    <row r="413" spans="1:20" x14ac:dyDescent="0.35">
      <c r="A413">
        <v>60000000</v>
      </c>
      <c r="B413" t="s">
        <v>1002</v>
      </c>
      <c r="C413" t="s">
        <v>1791</v>
      </c>
      <c r="D413">
        <v>22538</v>
      </c>
      <c r="E413" t="s">
        <v>18530</v>
      </c>
      <c r="F413" t="s">
        <v>17547</v>
      </c>
      <c r="G413" t="s">
        <v>1792</v>
      </c>
      <c r="H413" t="s">
        <v>1793</v>
      </c>
      <c r="I413">
        <v>38.885195000000003</v>
      </c>
      <c r="J413" t="s">
        <v>1794</v>
      </c>
      <c r="K413" t="s">
        <v>17676</v>
      </c>
      <c r="L413" s="1">
        <v>40386</v>
      </c>
      <c r="M413">
        <v>47664559</v>
      </c>
      <c r="N413">
        <v>112</v>
      </c>
      <c r="O413" t="s">
        <v>17553</v>
      </c>
      <c r="P413" t="s">
        <v>17550</v>
      </c>
      <c r="Q413" t="s">
        <v>18531</v>
      </c>
      <c r="R413" t="s">
        <v>1792</v>
      </c>
      <c r="S413">
        <v>7.2</v>
      </c>
      <c r="T413">
        <v>2126</v>
      </c>
    </row>
    <row r="414" spans="1:20" x14ac:dyDescent="0.35">
      <c r="A414">
        <v>60000000</v>
      </c>
      <c r="B414" t="s">
        <v>1795</v>
      </c>
      <c r="C414" t="s">
        <v>99</v>
      </c>
      <c r="D414">
        <v>9341</v>
      </c>
      <c r="E414" t="s">
        <v>18532</v>
      </c>
      <c r="F414" t="s">
        <v>17547</v>
      </c>
      <c r="G414" t="s">
        <v>1796</v>
      </c>
      <c r="H414" t="s">
        <v>1797</v>
      </c>
      <c r="I414">
        <v>29.211255000000001</v>
      </c>
      <c r="J414" t="s">
        <v>1798</v>
      </c>
      <c r="K414" t="s">
        <v>18533</v>
      </c>
      <c r="L414" s="1">
        <v>37708</v>
      </c>
      <c r="M414">
        <v>74208267</v>
      </c>
      <c r="N414">
        <v>136</v>
      </c>
      <c r="O414" t="s">
        <v>17553</v>
      </c>
      <c r="P414" t="s">
        <v>17550</v>
      </c>
      <c r="Q414" t="s">
        <v>18534</v>
      </c>
      <c r="R414" t="s">
        <v>1796</v>
      </c>
      <c r="S414">
        <v>5.4</v>
      </c>
      <c r="T414">
        <v>516</v>
      </c>
    </row>
    <row r="415" spans="1:20" x14ac:dyDescent="0.35">
      <c r="A415">
        <v>84000000</v>
      </c>
      <c r="B415" t="s">
        <v>1799</v>
      </c>
      <c r="C415" t="s">
        <v>99</v>
      </c>
      <c r="D415">
        <v>12107</v>
      </c>
      <c r="E415" t="s">
        <v>18535</v>
      </c>
      <c r="F415" t="s">
        <v>17547</v>
      </c>
      <c r="G415" t="s">
        <v>1800</v>
      </c>
      <c r="H415" t="s">
        <v>1801</v>
      </c>
      <c r="I415">
        <v>17.783360999999999</v>
      </c>
      <c r="J415" t="s">
        <v>972</v>
      </c>
      <c r="K415" t="s">
        <v>12509</v>
      </c>
      <c r="L415" s="1">
        <v>36734</v>
      </c>
      <c r="M415">
        <v>123307945</v>
      </c>
      <c r="N415">
        <v>106</v>
      </c>
      <c r="O415" t="s">
        <v>17553</v>
      </c>
      <c r="P415" t="s">
        <v>17550</v>
      </c>
      <c r="Q415" t="s">
        <v>18536</v>
      </c>
      <c r="R415" t="s">
        <v>1800</v>
      </c>
      <c r="S415">
        <v>4.7</v>
      </c>
      <c r="T415">
        <v>332</v>
      </c>
    </row>
    <row r="416" spans="1:20" x14ac:dyDescent="0.35">
      <c r="A416">
        <v>84000000</v>
      </c>
      <c r="B416" t="s">
        <v>1802</v>
      </c>
      <c r="C416" t="s">
        <v>99</v>
      </c>
      <c r="D416">
        <v>9637</v>
      </c>
      <c r="E416" t="s">
        <v>18537</v>
      </c>
      <c r="F416" t="s">
        <v>17547</v>
      </c>
      <c r="G416" t="s">
        <v>1803</v>
      </c>
      <c r="H416" t="s">
        <v>1804</v>
      </c>
      <c r="I416">
        <v>31.435538999999999</v>
      </c>
      <c r="J416" t="s">
        <v>1805</v>
      </c>
      <c r="K416" t="s">
        <v>12509</v>
      </c>
      <c r="L416" s="1">
        <v>37421</v>
      </c>
      <c r="M416">
        <v>275650703</v>
      </c>
      <c r="N416">
        <v>88</v>
      </c>
      <c r="O416" t="s">
        <v>17553</v>
      </c>
      <c r="P416" t="s">
        <v>17550</v>
      </c>
      <c r="Q416" t="s">
        <v>18538</v>
      </c>
      <c r="R416" t="s">
        <v>1803</v>
      </c>
      <c r="S416">
        <v>5.4</v>
      </c>
      <c r="T416">
        <v>820</v>
      </c>
    </row>
    <row r="417" spans="1:20" x14ac:dyDescent="0.35">
      <c r="A417">
        <v>50000000</v>
      </c>
      <c r="B417" t="s">
        <v>375</v>
      </c>
      <c r="C417" t="s">
        <v>1808</v>
      </c>
      <c r="D417">
        <v>49049</v>
      </c>
      <c r="E417" t="s">
        <v>18539</v>
      </c>
      <c r="F417" t="s">
        <v>17547</v>
      </c>
      <c r="G417" t="s">
        <v>1809</v>
      </c>
      <c r="H417" t="s">
        <v>1810</v>
      </c>
      <c r="I417">
        <v>57.673932000000001</v>
      </c>
      <c r="J417" t="s">
        <v>1811</v>
      </c>
      <c r="K417" t="s">
        <v>18540</v>
      </c>
      <c r="L417" s="1">
        <v>41159</v>
      </c>
      <c r="M417">
        <v>41037742</v>
      </c>
      <c r="N417">
        <v>95</v>
      </c>
      <c r="O417" t="s">
        <v>17553</v>
      </c>
      <c r="P417" t="s">
        <v>17550</v>
      </c>
      <c r="Q417" t="s">
        <v>18541</v>
      </c>
      <c r="R417" t="s">
        <v>1809</v>
      </c>
      <c r="S417">
        <v>6.6</v>
      </c>
      <c r="T417">
        <v>1940</v>
      </c>
    </row>
    <row r="418" spans="1:20" x14ac:dyDescent="0.35">
      <c r="A418">
        <v>82500000</v>
      </c>
      <c r="B418" t="s">
        <v>1813</v>
      </c>
      <c r="C418" t="s">
        <v>99</v>
      </c>
      <c r="D418">
        <v>9339</v>
      </c>
      <c r="E418" t="s">
        <v>18542</v>
      </c>
      <c r="F418" t="s">
        <v>17547</v>
      </c>
      <c r="G418" t="s">
        <v>1814</v>
      </c>
      <c r="H418" t="s">
        <v>1815</v>
      </c>
      <c r="I418">
        <v>41.176631</v>
      </c>
      <c r="J418" t="s">
        <v>1816</v>
      </c>
      <c r="K418" t="s">
        <v>12509</v>
      </c>
      <c r="L418" s="1">
        <v>38890</v>
      </c>
      <c r="M418">
        <v>237681299</v>
      </c>
      <c r="N418">
        <v>107</v>
      </c>
      <c r="O418" t="s">
        <v>18543</v>
      </c>
      <c r="P418" t="s">
        <v>17550</v>
      </c>
      <c r="Q418" t="s">
        <v>18544</v>
      </c>
      <c r="R418" t="s">
        <v>1814</v>
      </c>
      <c r="S418">
        <v>6</v>
      </c>
      <c r="T418">
        <v>2104</v>
      </c>
    </row>
    <row r="419" spans="1:20" x14ac:dyDescent="0.35">
      <c r="A419">
        <v>8000000</v>
      </c>
      <c r="B419" t="s">
        <v>1817</v>
      </c>
      <c r="C419" t="s">
        <v>99</v>
      </c>
      <c r="D419">
        <v>16281</v>
      </c>
      <c r="E419" t="s">
        <v>18545</v>
      </c>
      <c r="F419" t="s">
        <v>17547</v>
      </c>
      <c r="G419" t="s">
        <v>1818</v>
      </c>
      <c r="H419" t="s">
        <v>1819</v>
      </c>
      <c r="I419">
        <v>13.661289</v>
      </c>
      <c r="J419" t="s">
        <v>1820</v>
      </c>
      <c r="K419" t="s">
        <v>12509</v>
      </c>
      <c r="L419" s="1">
        <v>30267</v>
      </c>
      <c r="M419">
        <v>21028755</v>
      </c>
      <c r="N419">
        <v>120</v>
      </c>
      <c r="O419" t="s">
        <v>17656</v>
      </c>
      <c r="P419" t="s">
        <v>17550</v>
      </c>
      <c r="Q419" t="s">
        <v>18546</v>
      </c>
      <c r="R419" t="s">
        <v>1818</v>
      </c>
      <c r="S419">
        <v>6.7</v>
      </c>
      <c r="T419">
        <v>226</v>
      </c>
    </row>
    <row r="420" spans="1:20" x14ac:dyDescent="0.35">
      <c r="A420">
        <v>85000000</v>
      </c>
      <c r="B420" t="s">
        <v>1713</v>
      </c>
      <c r="C420" t="s">
        <v>1822</v>
      </c>
      <c r="D420">
        <v>39691</v>
      </c>
      <c r="E420" t="s">
        <v>18547</v>
      </c>
      <c r="F420" t="s">
        <v>17547</v>
      </c>
      <c r="G420" t="s">
        <v>1823</v>
      </c>
      <c r="H420" t="s">
        <v>1824</v>
      </c>
      <c r="I420">
        <v>11.77398</v>
      </c>
      <c r="J420" t="s">
        <v>1825</v>
      </c>
      <c r="K420" t="s">
        <v>17671</v>
      </c>
      <c r="L420" s="1">
        <v>40389</v>
      </c>
      <c r="M420">
        <v>112483764</v>
      </c>
      <c r="N420">
        <v>82</v>
      </c>
      <c r="O420" t="s">
        <v>17602</v>
      </c>
      <c r="P420" t="s">
        <v>17550</v>
      </c>
      <c r="Q420" t="s">
        <v>18548</v>
      </c>
      <c r="R420" t="s">
        <v>1823</v>
      </c>
      <c r="S420">
        <v>4.9000000000000004</v>
      </c>
      <c r="T420">
        <v>119</v>
      </c>
    </row>
    <row r="421" spans="1:20" x14ac:dyDescent="0.35">
      <c r="A421">
        <v>85000000</v>
      </c>
      <c r="B421" t="s">
        <v>1826</v>
      </c>
      <c r="C421" t="s">
        <v>1827</v>
      </c>
      <c r="D421">
        <v>8247</v>
      </c>
      <c r="E421" t="s">
        <v>18549</v>
      </c>
      <c r="F421" t="s">
        <v>17547</v>
      </c>
      <c r="G421" t="s">
        <v>1828</v>
      </c>
      <c r="H421" t="s">
        <v>1829</v>
      </c>
      <c r="I421">
        <v>21.218</v>
      </c>
      <c r="J421" t="s">
        <v>1830</v>
      </c>
      <c r="K421" t="s">
        <v>17694</v>
      </c>
      <c r="L421" s="1">
        <v>39488</v>
      </c>
      <c r="M421">
        <v>222231186</v>
      </c>
      <c r="N421">
        <v>88</v>
      </c>
      <c r="O421" t="s">
        <v>17807</v>
      </c>
      <c r="P421" t="s">
        <v>17550</v>
      </c>
      <c r="Q421" t="s">
        <v>18550</v>
      </c>
      <c r="R421" t="s">
        <v>1828</v>
      </c>
      <c r="S421">
        <v>5.9</v>
      </c>
      <c r="T421">
        <v>1799</v>
      </c>
    </row>
    <row r="422" spans="1:20" x14ac:dyDescent="0.35">
      <c r="A422">
        <v>85000000</v>
      </c>
      <c r="B422" t="s">
        <v>1826</v>
      </c>
      <c r="C422" t="s">
        <v>99</v>
      </c>
      <c r="D422">
        <v>11253</v>
      </c>
      <c r="E422" t="s">
        <v>18551</v>
      </c>
      <c r="F422" t="s">
        <v>17547</v>
      </c>
      <c r="G422" t="s">
        <v>1831</v>
      </c>
      <c r="H422" t="s">
        <v>1832</v>
      </c>
      <c r="I422">
        <v>58.57976</v>
      </c>
      <c r="J422" t="s">
        <v>1833</v>
      </c>
      <c r="K422" t="s">
        <v>17722</v>
      </c>
      <c r="L422" s="1">
        <v>39640</v>
      </c>
      <c r="M422">
        <v>160388063</v>
      </c>
      <c r="N422">
        <v>120</v>
      </c>
      <c r="O422" t="s">
        <v>17553</v>
      </c>
      <c r="P422" t="s">
        <v>17550</v>
      </c>
      <c r="Q422" t="s">
        <v>18552</v>
      </c>
      <c r="R422" t="s">
        <v>1831</v>
      </c>
      <c r="S422">
        <v>6.5</v>
      </c>
      <c r="T422">
        <v>1527</v>
      </c>
    </row>
    <row r="423" spans="1:20" x14ac:dyDescent="0.35">
      <c r="A423">
        <v>65000000</v>
      </c>
      <c r="B423" t="s">
        <v>1403</v>
      </c>
      <c r="C423" t="s">
        <v>99</v>
      </c>
      <c r="D423">
        <v>1949</v>
      </c>
      <c r="E423" t="s">
        <v>18553</v>
      </c>
      <c r="F423" t="s">
        <v>17547</v>
      </c>
      <c r="G423" t="s">
        <v>1834</v>
      </c>
      <c r="H423" t="s">
        <v>1835</v>
      </c>
      <c r="I423">
        <v>51.970905000000002</v>
      </c>
      <c r="J423" t="s">
        <v>1836</v>
      </c>
      <c r="K423" t="s">
        <v>12509</v>
      </c>
      <c r="L423" s="1">
        <v>39143</v>
      </c>
      <c r="M423">
        <v>84785914</v>
      </c>
      <c r="N423">
        <v>157</v>
      </c>
      <c r="O423" t="s">
        <v>17553</v>
      </c>
      <c r="P423" t="s">
        <v>17550</v>
      </c>
      <c r="Q423" t="s">
        <v>18554</v>
      </c>
      <c r="R423" t="s">
        <v>1834</v>
      </c>
      <c r="S423">
        <v>7.3</v>
      </c>
      <c r="T423">
        <v>2023</v>
      </c>
    </row>
    <row r="424" spans="1:20" x14ac:dyDescent="0.35">
      <c r="A424">
        <v>82000000</v>
      </c>
      <c r="B424" t="s">
        <v>326</v>
      </c>
      <c r="C424" t="s">
        <v>99</v>
      </c>
      <c r="D424">
        <v>8452</v>
      </c>
      <c r="E424" t="s">
        <v>18555</v>
      </c>
      <c r="F424" t="s">
        <v>17547</v>
      </c>
      <c r="G424" t="s">
        <v>1837</v>
      </c>
      <c r="H424" t="s">
        <v>1838</v>
      </c>
      <c r="I424">
        <v>18.447479000000001</v>
      </c>
      <c r="J424" t="s">
        <v>1839</v>
      </c>
      <c r="K424" t="s">
        <v>12509</v>
      </c>
      <c r="L424" s="1">
        <v>36847</v>
      </c>
      <c r="M424">
        <v>96085477</v>
      </c>
      <c r="N424">
        <v>123</v>
      </c>
      <c r="O424" t="s">
        <v>17553</v>
      </c>
      <c r="P424" t="s">
        <v>17550</v>
      </c>
      <c r="Q424" t="s">
        <v>18556</v>
      </c>
      <c r="R424" t="s">
        <v>1837</v>
      </c>
      <c r="S424">
        <v>5.7</v>
      </c>
      <c r="T424">
        <v>595</v>
      </c>
    </row>
    <row r="425" spans="1:20" x14ac:dyDescent="0.35">
      <c r="A425">
        <v>80000000</v>
      </c>
      <c r="B425" t="s">
        <v>1841</v>
      </c>
      <c r="C425" t="s">
        <v>1842</v>
      </c>
      <c r="D425">
        <v>310</v>
      </c>
      <c r="E425" t="s">
        <v>18557</v>
      </c>
      <c r="F425" t="s">
        <v>17547</v>
      </c>
      <c r="G425" t="s">
        <v>1843</v>
      </c>
      <c r="H425" t="s">
        <v>1844</v>
      </c>
      <c r="I425">
        <v>109.684788</v>
      </c>
      <c r="J425" t="s">
        <v>1845</v>
      </c>
      <c r="K425" t="s">
        <v>12509</v>
      </c>
      <c r="L425" s="1">
        <v>37764</v>
      </c>
      <c r="M425">
        <v>484572835</v>
      </c>
      <c r="N425">
        <v>101</v>
      </c>
      <c r="O425" t="s">
        <v>17553</v>
      </c>
      <c r="P425" t="s">
        <v>17550</v>
      </c>
      <c r="Q425" t="s">
        <v>18558</v>
      </c>
      <c r="R425" t="s">
        <v>1843</v>
      </c>
      <c r="S425">
        <v>6.4</v>
      </c>
      <c r="T425">
        <v>3012</v>
      </c>
    </row>
    <row r="426" spans="1:20" x14ac:dyDescent="0.35">
      <c r="A426">
        <v>80000000</v>
      </c>
      <c r="B426" t="s">
        <v>1846</v>
      </c>
      <c r="C426" t="s">
        <v>1847</v>
      </c>
      <c r="D426">
        <v>27578</v>
      </c>
      <c r="E426" t="s">
        <v>18559</v>
      </c>
      <c r="F426" t="s">
        <v>17547</v>
      </c>
      <c r="G426" t="s">
        <v>1848</v>
      </c>
      <c r="H426" t="s">
        <v>1849</v>
      </c>
      <c r="I426">
        <v>77.580661000000006</v>
      </c>
      <c r="J426" t="s">
        <v>1850</v>
      </c>
      <c r="K426" t="s">
        <v>12509</v>
      </c>
      <c r="L426" s="1">
        <v>40393</v>
      </c>
      <c r="M426">
        <v>274470394</v>
      </c>
      <c r="N426">
        <v>103</v>
      </c>
      <c r="O426" t="s">
        <v>17549</v>
      </c>
      <c r="P426" t="s">
        <v>17550</v>
      </c>
      <c r="Q426" t="s">
        <v>18560</v>
      </c>
      <c r="R426" t="s">
        <v>1848</v>
      </c>
      <c r="S426">
        <v>6</v>
      </c>
      <c r="T426">
        <v>2926</v>
      </c>
    </row>
    <row r="427" spans="1:20" x14ac:dyDescent="0.35">
      <c r="A427">
        <v>80000000</v>
      </c>
      <c r="B427" t="s">
        <v>666</v>
      </c>
      <c r="C427" t="s">
        <v>667</v>
      </c>
      <c r="D427">
        <v>954</v>
      </c>
      <c r="E427" t="s">
        <v>18561</v>
      </c>
      <c r="F427" t="s">
        <v>17547</v>
      </c>
      <c r="G427" t="s">
        <v>1852</v>
      </c>
      <c r="H427" t="s">
        <v>1853</v>
      </c>
      <c r="I427">
        <v>75.290998000000002</v>
      </c>
      <c r="J427" t="s">
        <v>1854</v>
      </c>
      <c r="K427" t="s">
        <v>12509</v>
      </c>
      <c r="L427" s="1">
        <v>35207</v>
      </c>
      <c r="M427">
        <v>457696359</v>
      </c>
      <c r="N427">
        <v>110</v>
      </c>
      <c r="O427" t="s">
        <v>18562</v>
      </c>
      <c r="P427" t="s">
        <v>17550</v>
      </c>
      <c r="Q427" t="s">
        <v>18563</v>
      </c>
      <c r="R427" t="s">
        <v>1852</v>
      </c>
      <c r="S427">
        <v>6.7</v>
      </c>
      <c r="T427">
        <v>2631</v>
      </c>
    </row>
    <row r="428" spans="1:20" x14ac:dyDescent="0.35">
      <c r="A428">
        <v>75000000</v>
      </c>
      <c r="B428" t="s">
        <v>1855</v>
      </c>
      <c r="C428" t="s">
        <v>499</v>
      </c>
      <c r="D428">
        <v>70160</v>
      </c>
      <c r="E428" t="s">
        <v>18564</v>
      </c>
      <c r="F428" t="s">
        <v>17547</v>
      </c>
      <c r="G428" t="s">
        <v>1856</v>
      </c>
      <c r="H428" t="s">
        <v>1857</v>
      </c>
      <c r="I428">
        <v>68.550697999999997</v>
      </c>
      <c r="J428" t="s">
        <v>848</v>
      </c>
      <c r="K428" t="s">
        <v>12509</v>
      </c>
      <c r="L428" s="1">
        <v>40980</v>
      </c>
      <c r="M428">
        <v>691210692</v>
      </c>
      <c r="N428">
        <v>142</v>
      </c>
      <c r="O428" t="s">
        <v>17553</v>
      </c>
      <c r="P428" t="s">
        <v>17550</v>
      </c>
      <c r="Q428" t="s">
        <v>18565</v>
      </c>
      <c r="R428" t="s">
        <v>1856</v>
      </c>
      <c r="S428">
        <v>6.9</v>
      </c>
      <c r="T428">
        <v>9455</v>
      </c>
    </row>
    <row r="429" spans="1:20" x14ac:dyDescent="0.35">
      <c r="A429">
        <v>80000000</v>
      </c>
      <c r="B429" t="s">
        <v>731</v>
      </c>
      <c r="C429" t="s">
        <v>1858</v>
      </c>
      <c r="D429">
        <v>45243</v>
      </c>
      <c r="E429" t="s">
        <v>18566</v>
      </c>
      <c r="F429" t="s">
        <v>17547</v>
      </c>
      <c r="G429" t="s">
        <v>1859</v>
      </c>
      <c r="H429" t="s">
        <v>1860</v>
      </c>
      <c r="I429">
        <v>58.040149</v>
      </c>
      <c r="J429" t="s">
        <v>1861</v>
      </c>
      <c r="K429" t="s">
        <v>12509</v>
      </c>
      <c r="L429" s="1">
        <v>40688</v>
      </c>
      <c r="M429">
        <v>254455986</v>
      </c>
      <c r="N429">
        <v>102</v>
      </c>
      <c r="O429" t="s">
        <v>17602</v>
      </c>
      <c r="P429" t="s">
        <v>17550</v>
      </c>
      <c r="Q429" t="s">
        <v>18567</v>
      </c>
      <c r="R429" t="s">
        <v>1859</v>
      </c>
      <c r="S429">
        <v>6.2</v>
      </c>
      <c r="T429">
        <v>3739</v>
      </c>
    </row>
    <row r="430" spans="1:20" x14ac:dyDescent="0.35">
      <c r="A430">
        <v>80000000</v>
      </c>
      <c r="B430" t="s">
        <v>1862</v>
      </c>
      <c r="C430" t="s">
        <v>99</v>
      </c>
      <c r="D430">
        <v>364</v>
      </c>
      <c r="E430" t="s">
        <v>18568</v>
      </c>
      <c r="F430" t="s">
        <v>17547</v>
      </c>
      <c r="G430" t="s">
        <v>1863</v>
      </c>
      <c r="H430" t="s">
        <v>1864</v>
      </c>
      <c r="I430">
        <v>59.113174000000001</v>
      </c>
      <c r="J430" t="s">
        <v>966</v>
      </c>
      <c r="K430" t="s">
        <v>17556</v>
      </c>
      <c r="L430" s="1">
        <v>33774</v>
      </c>
      <c r="M430">
        <v>280000000</v>
      </c>
      <c r="N430">
        <v>126</v>
      </c>
      <c r="O430" t="s">
        <v>17553</v>
      </c>
      <c r="P430" t="s">
        <v>17550</v>
      </c>
      <c r="Q430" t="s">
        <v>18569</v>
      </c>
      <c r="R430" t="s">
        <v>1863</v>
      </c>
      <c r="S430">
        <v>6.6</v>
      </c>
      <c r="T430">
        <v>1673</v>
      </c>
    </row>
    <row r="431" spans="1:20" x14ac:dyDescent="0.35">
      <c r="A431">
        <v>80000000</v>
      </c>
      <c r="B431" t="s">
        <v>1865</v>
      </c>
      <c r="C431" t="s">
        <v>99</v>
      </c>
      <c r="D431">
        <v>7518</v>
      </c>
      <c r="E431" t="s">
        <v>18570</v>
      </c>
      <c r="F431" t="s">
        <v>17547</v>
      </c>
      <c r="G431" t="s">
        <v>1866</v>
      </c>
      <c r="H431" t="s">
        <v>1867</v>
      </c>
      <c r="I431">
        <v>36.32705</v>
      </c>
      <c r="J431" t="s">
        <v>1868</v>
      </c>
      <c r="K431" t="s">
        <v>12509</v>
      </c>
      <c r="L431" s="1">
        <v>38829</v>
      </c>
      <c r="M431">
        <v>343397247</v>
      </c>
      <c r="N431">
        <v>83</v>
      </c>
      <c r="O431" t="s">
        <v>17553</v>
      </c>
      <c r="P431" t="s">
        <v>17550</v>
      </c>
      <c r="Q431" t="s">
        <v>18571</v>
      </c>
      <c r="R431" t="s">
        <v>1866</v>
      </c>
      <c r="S431">
        <v>6.3</v>
      </c>
      <c r="T431">
        <v>1074</v>
      </c>
    </row>
    <row r="432" spans="1:20" x14ac:dyDescent="0.35">
      <c r="A432">
        <v>80000000</v>
      </c>
      <c r="B432" t="s">
        <v>53</v>
      </c>
      <c r="C432" t="s">
        <v>99</v>
      </c>
      <c r="D432">
        <v>11544</v>
      </c>
      <c r="E432" t="s">
        <v>18572</v>
      </c>
      <c r="F432" t="s">
        <v>17547</v>
      </c>
      <c r="G432" t="s">
        <v>1869</v>
      </c>
      <c r="H432" t="s">
        <v>1870</v>
      </c>
      <c r="I432">
        <v>55.659987999999998</v>
      </c>
      <c r="J432" t="s">
        <v>898</v>
      </c>
      <c r="K432" t="s">
        <v>12509</v>
      </c>
      <c r="L432" s="1">
        <v>37428</v>
      </c>
      <c r="M432">
        <v>145771527</v>
      </c>
      <c r="N432">
        <v>85</v>
      </c>
      <c r="O432" t="s">
        <v>17553</v>
      </c>
      <c r="P432" t="s">
        <v>17550</v>
      </c>
      <c r="Q432" t="s">
        <v>18573</v>
      </c>
      <c r="R432" t="s">
        <v>1869</v>
      </c>
      <c r="S432">
        <v>7.1</v>
      </c>
      <c r="T432">
        <v>1314</v>
      </c>
    </row>
    <row r="433" spans="1:20" x14ac:dyDescent="0.35">
      <c r="A433">
        <v>85000000</v>
      </c>
      <c r="B433" t="s">
        <v>1871</v>
      </c>
      <c r="C433" t="s">
        <v>99</v>
      </c>
      <c r="D433">
        <v>9986</v>
      </c>
      <c r="E433" t="s">
        <v>18574</v>
      </c>
      <c r="F433" t="s">
        <v>17547</v>
      </c>
      <c r="G433" t="s">
        <v>1872</v>
      </c>
      <c r="H433" t="s">
        <v>1873</v>
      </c>
      <c r="I433">
        <v>14.132583</v>
      </c>
      <c r="J433" t="s">
        <v>1874</v>
      </c>
      <c r="K433" t="s">
        <v>17722</v>
      </c>
      <c r="L433" s="1">
        <v>39066</v>
      </c>
      <c r="M433">
        <v>144000000</v>
      </c>
      <c r="N433">
        <v>97</v>
      </c>
      <c r="O433" t="s">
        <v>17553</v>
      </c>
      <c r="P433" t="s">
        <v>17550</v>
      </c>
      <c r="Q433" t="s">
        <v>18575</v>
      </c>
      <c r="R433" t="s">
        <v>1872</v>
      </c>
      <c r="S433">
        <v>5.8</v>
      </c>
      <c r="T433">
        <v>288</v>
      </c>
    </row>
    <row r="434" spans="1:20" x14ac:dyDescent="0.35">
      <c r="A434">
        <v>75000000</v>
      </c>
      <c r="B434" t="s">
        <v>1875</v>
      </c>
      <c r="C434" t="s">
        <v>99</v>
      </c>
      <c r="D434">
        <v>8656</v>
      </c>
      <c r="E434" t="s">
        <v>18576</v>
      </c>
      <c r="F434" t="s">
        <v>17547</v>
      </c>
      <c r="G434" t="s">
        <v>1876</v>
      </c>
      <c r="H434" t="s">
        <v>1877</v>
      </c>
      <c r="I434">
        <v>34.070053999999999</v>
      </c>
      <c r="J434" t="s">
        <v>1878</v>
      </c>
      <c r="K434" t="s">
        <v>12509</v>
      </c>
      <c r="L434" s="1">
        <v>35923</v>
      </c>
      <c r="M434">
        <v>140464664</v>
      </c>
      <c r="N434">
        <v>120</v>
      </c>
      <c r="O434" t="s">
        <v>17553</v>
      </c>
      <c r="P434" t="s">
        <v>17550</v>
      </c>
      <c r="Q434" t="s">
        <v>18577</v>
      </c>
      <c r="R434" t="s">
        <v>1876</v>
      </c>
      <c r="S434">
        <v>5.9</v>
      </c>
      <c r="T434">
        <v>855</v>
      </c>
    </row>
    <row r="435" spans="1:20" x14ac:dyDescent="0.35">
      <c r="A435">
        <v>84000000</v>
      </c>
      <c r="B435" t="s">
        <v>301</v>
      </c>
      <c r="C435" t="s">
        <v>1879</v>
      </c>
      <c r="D435">
        <v>146216</v>
      </c>
      <c r="E435" t="s">
        <v>18578</v>
      </c>
      <c r="F435" t="s">
        <v>17547</v>
      </c>
      <c r="G435" t="s">
        <v>1880</v>
      </c>
      <c r="H435" t="s">
        <v>1881</v>
      </c>
      <c r="I435">
        <v>44.343330000000002</v>
      </c>
      <c r="J435" t="s">
        <v>1882</v>
      </c>
      <c r="K435" t="s">
        <v>18579</v>
      </c>
      <c r="L435" s="1">
        <v>41473</v>
      </c>
      <c r="M435">
        <v>0</v>
      </c>
      <c r="N435">
        <v>116</v>
      </c>
      <c r="O435" t="s">
        <v>18580</v>
      </c>
      <c r="P435" t="s">
        <v>17550</v>
      </c>
      <c r="Q435" t="s">
        <v>18581</v>
      </c>
      <c r="R435" t="s">
        <v>1880</v>
      </c>
      <c r="S435">
        <v>6.4</v>
      </c>
      <c r="T435">
        <v>1526</v>
      </c>
    </row>
    <row r="436" spans="1:20" x14ac:dyDescent="0.35">
      <c r="A436">
        <v>82000000</v>
      </c>
      <c r="B436" t="s">
        <v>1883</v>
      </c>
      <c r="C436" t="s">
        <v>99</v>
      </c>
      <c r="D436">
        <v>9291</v>
      </c>
      <c r="E436" t="s">
        <v>18582</v>
      </c>
      <c r="F436" t="s">
        <v>17547</v>
      </c>
      <c r="G436" t="s">
        <v>1884</v>
      </c>
      <c r="H436" t="s">
        <v>1885</v>
      </c>
      <c r="I436">
        <v>26.065735</v>
      </c>
      <c r="J436" t="s">
        <v>1886</v>
      </c>
      <c r="K436" t="s">
        <v>12509</v>
      </c>
      <c r="L436" s="1">
        <v>38491</v>
      </c>
      <c r="M436">
        <v>190320568</v>
      </c>
      <c r="N436">
        <v>113</v>
      </c>
      <c r="O436" t="s">
        <v>17553</v>
      </c>
      <c r="P436" t="s">
        <v>17550</v>
      </c>
      <c r="Q436" t="s">
        <v>18583</v>
      </c>
      <c r="R436" t="s">
        <v>1884</v>
      </c>
      <c r="S436">
        <v>6.2</v>
      </c>
      <c r="T436">
        <v>785</v>
      </c>
    </row>
    <row r="437" spans="1:20" x14ac:dyDescent="0.35">
      <c r="A437">
        <v>75000000</v>
      </c>
      <c r="B437" t="s">
        <v>1887</v>
      </c>
      <c r="C437" t="s">
        <v>1888</v>
      </c>
      <c r="D437">
        <v>55301</v>
      </c>
      <c r="E437" t="s">
        <v>18584</v>
      </c>
      <c r="F437" t="s">
        <v>17547</v>
      </c>
      <c r="G437" t="s">
        <v>1889</v>
      </c>
      <c r="H437" t="s">
        <v>1890</v>
      </c>
      <c r="I437">
        <v>23.473004</v>
      </c>
      <c r="J437" t="s">
        <v>1891</v>
      </c>
      <c r="K437" t="s">
        <v>12509</v>
      </c>
      <c r="L437" s="1">
        <v>40891</v>
      </c>
      <c r="M437">
        <v>342695435</v>
      </c>
      <c r="N437">
        <v>87</v>
      </c>
      <c r="O437" t="s">
        <v>17553</v>
      </c>
      <c r="P437" t="s">
        <v>17550</v>
      </c>
      <c r="Q437" t="s">
        <v>18585</v>
      </c>
      <c r="R437" t="s">
        <v>1889</v>
      </c>
      <c r="S437">
        <v>5.4</v>
      </c>
      <c r="T437">
        <v>484</v>
      </c>
    </row>
    <row r="438" spans="1:20" x14ac:dyDescent="0.35">
      <c r="A438">
        <v>80000000</v>
      </c>
      <c r="B438" t="s">
        <v>731</v>
      </c>
      <c r="C438" t="s">
        <v>1893</v>
      </c>
      <c r="D438">
        <v>109418</v>
      </c>
      <c r="E438" t="s">
        <v>4114</v>
      </c>
      <c r="F438" t="s">
        <v>17547</v>
      </c>
      <c r="G438" t="s">
        <v>1894</v>
      </c>
      <c r="H438" t="s">
        <v>1895</v>
      </c>
      <c r="I438">
        <v>45.589568</v>
      </c>
      <c r="J438" t="s">
        <v>1896</v>
      </c>
      <c r="K438" t="s">
        <v>12509</v>
      </c>
      <c r="L438" s="1">
        <v>41466</v>
      </c>
      <c r="M438">
        <v>246984278</v>
      </c>
      <c r="N438">
        <v>100</v>
      </c>
      <c r="O438" t="s">
        <v>17553</v>
      </c>
      <c r="P438" t="s">
        <v>17550</v>
      </c>
      <c r="Q438" t="s">
        <v>18586</v>
      </c>
      <c r="R438" t="s">
        <v>1894</v>
      </c>
      <c r="S438">
        <v>5.8</v>
      </c>
      <c r="T438">
        <v>1155</v>
      </c>
    </row>
    <row r="439" spans="1:20" x14ac:dyDescent="0.35">
      <c r="A439">
        <v>80000000</v>
      </c>
      <c r="B439" t="s">
        <v>1897</v>
      </c>
      <c r="C439" t="s">
        <v>1898</v>
      </c>
      <c r="D439">
        <v>11665</v>
      </c>
      <c r="E439" t="s">
        <v>18587</v>
      </c>
      <c r="F439" t="s">
        <v>17547</v>
      </c>
      <c r="G439" t="s">
        <v>1899</v>
      </c>
      <c r="H439" t="s">
        <v>1900</v>
      </c>
      <c r="I439">
        <v>23.496054000000001</v>
      </c>
      <c r="J439" t="s">
        <v>1901</v>
      </c>
      <c r="K439" t="s">
        <v>18588</v>
      </c>
      <c r="L439" s="1">
        <v>39618</v>
      </c>
      <c r="M439">
        <v>230685453</v>
      </c>
      <c r="N439">
        <v>110</v>
      </c>
      <c r="O439" t="s">
        <v>17909</v>
      </c>
      <c r="P439" t="s">
        <v>17550</v>
      </c>
      <c r="Q439" t="s">
        <v>18589</v>
      </c>
      <c r="R439" t="s">
        <v>1899</v>
      </c>
      <c r="S439">
        <v>6</v>
      </c>
      <c r="T439">
        <v>1051</v>
      </c>
    </row>
    <row r="440" spans="1:20" x14ac:dyDescent="0.35">
      <c r="A440">
        <v>80000000</v>
      </c>
      <c r="B440" t="s">
        <v>1902</v>
      </c>
      <c r="C440" t="s">
        <v>99</v>
      </c>
      <c r="D440">
        <v>6964</v>
      </c>
      <c r="E440" t="s">
        <v>18590</v>
      </c>
      <c r="F440" t="s">
        <v>17547</v>
      </c>
      <c r="G440" t="s">
        <v>1903</v>
      </c>
      <c r="H440" t="s">
        <v>1904</v>
      </c>
      <c r="I440">
        <v>16.939440999999999</v>
      </c>
      <c r="J440" t="s">
        <v>1905</v>
      </c>
      <c r="K440" t="s">
        <v>12509</v>
      </c>
      <c r="L440" s="1">
        <v>37967</v>
      </c>
      <c r="M440">
        <v>266728738</v>
      </c>
      <c r="N440">
        <v>128</v>
      </c>
      <c r="O440" t="s">
        <v>17922</v>
      </c>
      <c r="P440" t="s">
        <v>17550</v>
      </c>
      <c r="Q440" t="s">
        <v>18591</v>
      </c>
      <c r="R440" t="s">
        <v>1903</v>
      </c>
      <c r="S440">
        <v>6.3</v>
      </c>
      <c r="T440">
        <v>410</v>
      </c>
    </row>
    <row r="441" spans="1:20" x14ac:dyDescent="0.35">
      <c r="A441">
        <v>80000000</v>
      </c>
      <c r="B441" t="s">
        <v>1906</v>
      </c>
      <c r="C441" t="s">
        <v>1907</v>
      </c>
      <c r="D441">
        <v>11324</v>
      </c>
      <c r="E441" t="s">
        <v>18592</v>
      </c>
      <c r="F441" t="s">
        <v>17547</v>
      </c>
      <c r="G441" t="s">
        <v>1908</v>
      </c>
      <c r="H441" t="s">
        <v>1909</v>
      </c>
      <c r="I441">
        <v>81.914696000000006</v>
      </c>
      <c r="J441" t="s">
        <v>1910</v>
      </c>
      <c r="K441" t="s">
        <v>12509</v>
      </c>
      <c r="L441" s="1">
        <v>40227</v>
      </c>
      <c r="M441">
        <v>294804195</v>
      </c>
      <c r="N441">
        <v>138</v>
      </c>
      <c r="O441" t="s">
        <v>17704</v>
      </c>
      <c r="P441" t="s">
        <v>17550</v>
      </c>
      <c r="Q441" t="s">
        <v>18593</v>
      </c>
      <c r="R441" t="s">
        <v>1908</v>
      </c>
      <c r="S441">
        <v>7.8</v>
      </c>
      <c r="T441">
        <v>6336</v>
      </c>
    </row>
    <row r="442" spans="1:20" x14ac:dyDescent="0.35">
      <c r="A442">
        <v>80000000</v>
      </c>
      <c r="B442" t="s">
        <v>1911</v>
      </c>
      <c r="C442" t="s">
        <v>99</v>
      </c>
      <c r="D442">
        <v>12193</v>
      </c>
      <c r="E442" t="s">
        <v>18594</v>
      </c>
      <c r="F442" t="s">
        <v>17547</v>
      </c>
      <c r="G442" t="s">
        <v>1912</v>
      </c>
      <c r="H442" t="s">
        <v>1913</v>
      </c>
      <c r="I442">
        <v>19.500893000000001</v>
      </c>
      <c r="J442" t="s">
        <v>1914</v>
      </c>
      <c r="K442" t="s">
        <v>12509</v>
      </c>
      <c r="L442" s="1">
        <v>39778</v>
      </c>
      <c r="M442">
        <v>163733697</v>
      </c>
      <c r="N442">
        <v>88</v>
      </c>
      <c r="O442" t="s">
        <v>17553</v>
      </c>
      <c r="P442" t="s">
        <v>17550</v>
      </c>
      <c r="Q442" t="s">
        <v>18595</v>
      </c>
      <c r="R442" t="s">
        <v>1912</v>
      </c>
      <c r="S442">
        <v>5.3</v>
      </c>
      <c r="T442">
        <v>331</v>
      </c>
    </row>
    <row r="443" spans="1:20" x14ac:dyDescent="0.35">
      <c r="A443">
        <v>75000000</v>
      </c>
      <c r="B443" t="s">
        <v>1915</v>
      </c>
      <c r="C443" t="s">
        <v>99</v>
      </c>
      <c r="D443">
        <v>9928</v>
      </c>
      <c r="E443" t="s">
        <v>18596</v>
      </c>
      <c r="F443" t="s">
        <v>17547</v>
      </c>
      <c r="G443" t="s">
        <v>1916</v>
      </c>
      <c r="H443" t="s">
        <v>1917</v>
      </c>
      <c r="I443">
        <v>29.558157000000001</v>
      </c>
      <c r="J443" t="s">
        <v>930</v>
      </c>
      <c r="K443" t="s">
        <v>12509</v>
      </c>
      <c r="L443" s="1">
        <v>38421</v>
      </c>
      <c r="M443">
        <v>260696994</v>
      </c>
      <c r="N443">
        <v>91</v>
      </c>
      <c r="O443" t="s">
        <v>17656</v>
      </c>
      <c r="P443" t="s">
        <v>17550</v>
      </c>
      <c r="Q443" t="s">
        <v>18597</v>
      </c>
      <c r="R443" t="s">
        <v>1916</v>
      </c>
      <c r="S443">
        <v>6</v>
      </c>
      <c r="T443">
        <v>1333</v>
      </c>
    </row>
    <row r="444" spans="1:20" x14ac:dyDescent="0.35">
      <c r="A444">
        <v>80000000</v>
      </c>
      <c r="B444" t="s">
        <v>1918</v>
      </c>
      <c r="C444" t="s">
        <v>99</v>
      </c>
      <c r="D444">
        <v>754</v>
      </c>
      <c r="E444" t="s">
        <v>18598</v>
      </c>
      <c r="F444" t="s">
        <v>17547</v>
      </c>
      <c r="G444" t="s">
        <v>1919</v>
      </c>
      <c r="H444" t="s">
        <v>1920</v>
      </c>
      <c r="I444">
        <v>46.075037000000002</v>
      </c>
      <c r="J444" t="s">
        <v>1921</v>
      </c>
      <c r="K444" t="s">
        <v>12509</v>
      </c>
      <c r="L444" s="1">
        <v>35608</v>
      </c>
      <c r="M444">
        <v>245676146</v>
      </c>
      <c r="N444">
        <v>138</v>
      </c>
      <c r="O444" t="s">
        <v>18365</v>
      </c>
      <c r="P444" t="s">
        <v>17550</v>
      </c>
      <c r="Q444" t="s">
        <v>18599</v>
      </c>
      <c r="R444" t="s">
        <v>1919</v>
      </c>
      <c r="S444">
        <v>6.8</v>
      </c>
      <c r="T444">
        <v>1583</v>
      </c>
    </row>
    <row r="445" spans="1:20" x14ac:dyDescent="0.35">
      <c r="A445">
        <v>80000000</v>
      </c>
      <c r="B445" t="s">
        <v>1922</v>
      </c>
      <c r="C445" t="s">
        <v>99</v>
      </c>
      <c r="D445">
        <v>10202</v>
      </c>
      <c r="E445" t="s">
        <v>18600</v>
      </c>
      <c r="F445" t="s">
        <v>17547</v>
      </c>
      <c r="G445" t="s">
        <v>1923</v>
      </c>
      <c r="H445" t="s">
        <v>1924</v>
      </c>
      <c r="I445">
        <v>23.531721000000001</v>
      </c>
      <c r="J445" t="s">
        <v>1925</v>
      </c>
      <c r="K445" t="s">
        <v>12509</v>
      </c>
      <c r="L445" s="1">
        <v>39806</v>
      </c>
      <c r="M445">
        <v>212874442</v>
      </c>
      <c r="N445">
        <v>99</v>
      </c>
      <c r="O445" t="s">
        <v>17553</v>
      </c>
      <c r="P445" t="s">
        <v>17550</v>
      </c>
      <c r="Q445" t="s">
        <v>18601</v>
      </c>
      <c r="R445" t="s">
        <v>1923</v>
      </c>
      <c r="S445">
        <v>5.9</v>
      </c>
      <c r="T445">
        <v>901</v>
      </c>
    </row>
    <row r="446" spans="1:20" x14ac:dyDescent="0.35">
      <c r="A446">
        <v>80000000</v>
      </c>
      <c r="B446" t="s">
        <v>1926</v>
      </c>
      <c r="C446" t="s">
        <v>99</v>
      </c>
      <c r="D446">
        <v>4147</v>
      </c>
      <c r="E446" t="s">
        <v>18602</v>
      </c>
      <c r="F446" t="s">
        <v>17547</v>
      </c>
      <c r="G446" t="s">
        <v>1927</v>
      </c>
      <c r="H446" t="s">
        <v>1928</v>
      </c>
      <c r="I446">
        <v>49.078546000000003</v>
      </c>
      <c r="J446" t="s">
        <v>1929</v>
      </c>
      <c r="K446" t="s">
        <v>12509</v>
      </c>
      <c r="L446" s="1">
        <v>37449</v>
      </c>
      <c r="M446">
        <v>181001478</v>
      </c>
      <c r="N446">
        <v>117</v>
      </c>
      <c r="O446" t="s">
        <v>17553</v>
      </c>
      <c r="P446" t="s">
        <v>17550</v>
      </c>
      <c r="Q446" t="s">
        <v>18603</v>
      </c>
      <c r="R446" t="s">
        <v>1927</v>
      </c>
      <c r="S446">
        <v>7.3</v>
      </c>
      <c r="T446">
        <v>1077</v>
      </c>
    </row>
    <row r="447" spans="1:20" x14ac:dyDescent="0.35">
      <c r="A447">
        <v>80000000</v>
      </c>
      <c r="B447" t="s">
        <v>1930</v>
      </c>
      <c r="C447" t="s">
        <v>1931</v>
      </c>
      <c r="D447">
        <v>50546</v>
      </c>
      <c r="E447" t="s">
        <v>18604</v>
      </c>
      <c r="F447" t="s">
        <v>17547</v>
      </c>
      <c r="G447" t="s">
        <v>1932</v>
      </c>
      <c r="H447" t="s">
        <v>1933</v>
      </c>
      <c r="I447">
        <v>37.026649999999997</v>
      </c>
      <c r="J447" t="s">
        <v>1590</v>
      </c>
      <c r="K447" t="s">
        <v>12509</v>
      </c>
      <c r="L447" s="1">
        <v>40584</v>
      </c>
      <c r="M447">
        <v>214918407</v>
      </c>
      <c r="N447">
        <v>117</v>
      </c>
      <c r="O447" t="s">
        <v>17553</v>
      </c>
      <c r="P447" t="s">
        <v>17550</v>
      </c>
      <c r="Q447" t="s">
        <v>18605</v>
      </c>
      <c r="R447" t="s">
        <v>1932</v>
      </c>
      <c r="S447">
        <v>6.3</v>
      </c>
      <c r="T447">
        <v>1543</v>
      </c>
    </row>
    <row r="448" spans="1:20" x14ac:dyDescent="0.35">
      <c r="A448">
        <v>75000000</v>
      </c>
      <c r="B448" t="s">
        <v>935</v>
      </c>
      <c r="C448" t="s">
        <v>99</v>
      </c>
      <c r="D448">
        <v>1701</v>
      </c>
      <c r="E448" t="s">
        <v>18606</v>
      </c>
      <c r="F448" t="s">
        <v>17547</v>
      </c>
      <c r="G448" t="s">
        <v>1934</v>
      </c>
      <c r="H448" t="s">
        <v>1935</v>
      </c>
      <c r="I448">
        <v>45.154631000000002</v>
      </c>
      <c r="J448" t="s">
        <v>1936</v>
      </c>
      <c r="K448" t="s">
        <v>12509</v>
      </c>
      <c r="L448" s="1">
        <v>35582</v>
      </c>
      <c r="M448">
        <v>224012234</v>
      </c>
      <c r="N448">
        <v>115</v>
      </c>
      <c r="O448" t="s">
        <v>17553</v>
      </c>
      <c r="P448" t="s">
        <v>17550</v>
      </c>
      <c r="Q448" t="s">
        <v>18607</v>
      </c>
      <c r="R448" t="s">
        <v>1934</v>
      </c>
      <c r="S448">
        <v>6.5</v>
      </c>
      <c r="T448">
        <v>1270</v>
      </c>
    </row>
    <row r="449" spans="1:20" x14ac:dyDescent="0.35">
      <c r="A449">
        <v>80000000</v>
      </c>
      <c r="B449" t="s">
        <v>1937</v>
      </c>
      <c r="C449" t="s">
        <v>99</v>
      </c>
      <c r="D449">
        <v>13027</v>
      </c>
      <c r="E449" t="s">
        <v>18608</v>
      </c>
      <c r="F449" t="s">
        <v>17547</v>
      </c>
      <c r="G449" t="s">
        <v>1938</v>
      </c>
      <c r="H449" t="s">
        <v>1939</v>
      </c>
      <c r="I449">
        <v>46.887982999999998</v>
      </c>
      <c r="J449" t="s">
        <v>1940</v>
      </c>
      <c r="K449" t="s">
        <v>18189</v>
      </c>
      <c r="L449" s="1">
        <v>39716</v>
      </c>
      <c r="M449">
        <v>178066569</v>
      </c>
      <c r="N449">
        <v>118</v>
      </c>
      <c r="O449" t="s">
        <v>17553</v>
      </c>
      <c r="P449" t="s">
        <v>17550</v>
      </c>
      <c r="Q449" t="s">
        <v>18609</v>
      </c>
      <c r="R449" t="s">
        <v>1938</v>
      </c>
      <c r="S449">
        <v>6.3</v>
      </c>
      <c r="T449">
        <v>1018</v>
      </c>
    </row>
    <row r="450" spans="1:20" x14ac:dyDescent="0.35">
      <c r="A450">
        <v>79000000</v>
      </c>
      <c r="B450" t="s">
        <v>888</v>
      </c>
      <c r="C450" t="s">
        <v>99</v>
      </c>
      <c r="D450">
        <v>2289</v>
      </c>
      <c r="E450" t="s">
        <v>18610</v>
      </c>
      <c r="F450" t="s">
        <v>17547</v>
      </c>
      <c r="G450" t="s">
        <v>1941</v>
      </c>
      <c r="H450" t="s">
        <v>1942</v>
      </c>
      <c r="I450">
        <v>24.598479000000001</v>
      </c>
      <c r="J450" t="s">
        <v>1943</v>
      </c>
      <c r="K450" t="s">
        <v>18611</v>
      </c>
      <c r="L450" s="1">
        <v>37979</v>
      </c>
      <c r="M450">
        <v>173013509</v>
      </c>
      <c r="N450">
        <v>154</v>
      </c>
      <c r="O450" t="s">
        <v>17553</v>
      </c>
      <c r="P450" t="s">
        <v>17550</v>
      </c>
      <c r="Q450" t="s">
        <v>18612</v>
      </c>
      <c r="R450" t="s">
        <v>1941</v>
      </c>
      <c r="S450">
        <v>6.7</v>
      </c>
      <c r="T450">
        <v>533</v>
      </c>
    </row>
    <row r="451" spans="1:20" x14ac:dyDescent="0.35">
      <c r="A451">
        <v>80000000</v>
      </c>
      <c r="B451" t="s">
        <v>461</v>
      </c>
      <c r="C451" t="s">
        <v>99</v>
      </c>
      <c r="D451">
        <v>20504</v>
      </c>
      <c r="E451" t="s">
        <v>18613</v>
      </c>
      <c r="F451" t="s">
        <v>17547</v>
      </c>
      <c r="G451" t="s">
        <v>1944</v>
      </c>
      <c r="H451" t="s">
        <v>1945</v>
      </c>
      <c r="I451">
        <v>32.363537999999998</v>
      </c>
      <c r="J451" t="s">
        <v>1946</v>
      </c>
      <c r="K451" t="s">
        <v>12509</v>
      </c>
      <c r="L451" s="1">
        <v>40192</v>
      </c>
      <c r="M451">
        <v>157107755</v>
      </c>
      <c r="N451">
        <v>118</v>
      </c>
      <c r="O451" t="s">
        <v>17553</v>
      </c>
      <c r="P451" t="s">
        <v>17550</v>
      </c>
      <c r="Q451" t="s">
        <v>18614</v>
      </c>
      <c r="R451" t="s">
        <v>1944</v>
      </c>
      <c r="S451">
        <v>6.6</v>
      </c>
      <c r="T451">
        <v>2164</v>
      </c>
    </row>
    <row r="452" spans="1:20" x14ac:dyDescent="0.35">
      <c r="A452">
        <v>80000000</v>
      </c>
      <c r="B452" t="s">
        <v>1947</v>
      </c>
      <c r="C452" t="s">
        <v>99</v>
      </c>
      <c r="D452">
        <v>9574</v>
      </c>
      <c r="E452" t="s">
        <v>18615</v>
      </c>
      <c r="F452" t="s">
        <v>17547</v>
      </c>
      <c r="G452" t="s">
        <v>1948</v>
      </c>
      <c r="H452" t="s">
        <v>1949</v>
      </c>
      <c r="I452">
        <v>11.503959999999999</v>
      </c>
      <c r="J452" t="s">
        <v>1950</v>
      </c>
      <c r="K452" t="s">
        <v>12509</v>
      </c>
      <c r="L452" s="1">
        <v>35760</v>
      </c>
      <c r="M452">
        <v>177977226</v>
      </c>
      <c r="N452">
        <v>93</v>
      </c>
      <c r="O452" t="s">
        <v>17553</v>
      </c>
      <c r="P452" t="s">
        <v>17550</v>
      </c>
      <c r="Q452" t="s">
        <v>18616</v>
      </c>
      <c r="R452" t="s">
        <v>1948</v>
      </c>
      <c r="S452">
        <v>5.3</v>
      </c>
      <c r="T452">
        <v>695</v>
      </c>
    </row>
    <row r="453" spans="1:20" x14ac:dyDescent="0.35">
      <c r="A453">
        <v>80000000</v>
      </c>
      <c r="B453" t="s">
        <v>1951</v>
      </c>
      <c r="C453" t="s">
        <v>99</v>
      </c>
      <c r="D453">
        <v>11618</v>
      </c>
      <c r="E453" t="s">
        <v>18617</v>
      </c>
      <c r="F453" t="s">
        <v>17547</v>
      </c>
      <c r="G453" t="s">
        <v>1952</v>
      </c>
      <c r="H453" t="s">
        <v>1953</v>
      </c>
      <c r="I453">
        <v>19.375768000000001</v>
      </c>
      <c r="J453" t="s">
        <v>1954</v>
      </c>
      <c r="K453" t="s">
        <v>12509</v>
      </c>
      <c r="L453" s="1">
        <v>36364</v>
      </c>
      <c r="M453">
        <v>91188905</v>
      </c>
      <c r="N453">
        <v>113</v>
      </c>
      <c r="O453" t="s">
        <v>17553</v>
      </c>
      <c r="P453" t="s">
        <v>17550</v>
      </c>
      <c r="Q453" t="s">
        <v>18618</v>
      </c>
      <c r="R453" t="s">
        <v>1952</v>
      </c>
      <c r="S453">
        <v>5.2</v>
      </c>
      <c r="T453">
        <v>369</v>
      </c>
    </row>
    <row r="454" spans="1:20" x14ac:dyDescent="0.35">
      <c r="A454">
        <v>80000000</v>
      </c>
      <c r="B454" t="s">
        <v>1955</v>
      </c>
      <c r="C454" t="s">
        <v>1956</v>
      </c>
      <c r="D454">
        <v>2300</v>
      </c>
      <c r="E454" t="s">
        <v>18619</v>
      </c>
      <c r="F454" t="s">
        <v>17547</v>
      </c>
      <c r="G454" t="s">
        <v>1957</v>
      </c>
      <c r="H454" t="s">
        <v>1958</v>
      </c>
      <c r="I454">
        <v>36.125715</v>
      </c>
      <c r="J454" t="s">
        <v>1959</v>
      </c>
      <c r="K454" t="s">
        <v>12509</v>
      </c>
      <c r="L454" s="1">
        <v>35384</v>
      </c>
      <c r="M454">
        <v>250200000</v>
      </c>
      <c r="N454">
        <v>88</v>
      </c>
      <c r="O454" t="s">
        <v>17553</v>
      </c>
      <c r="P454" t="s">
        <v>17550</v>
      </c>
      <c r="Q454" t="s">
        <v>18620</v>
      </c>
      <c r="R454" t="s">
        <v>1957</v>
      </c>
      <c r="S454">
        <v>6.5</v>
      </c>
      <c r="T454">
        <v>1288</v>
      </c>
    </row>
    <row r="455" spans="1:20" x14ac:dyDescent="0.35">
      <c r="A455">
        <v>0</v>
      </c>
      <c r="B455" t="s">
        <v>1961</v>
      </c>
      <c r="C455" t="s">
        <v>99</v>
      </c>
      <c r="D455">
        <v>12096</v>
      </c>
      <c r="E455" t="s">
        <v>18621</v>
      </c>
      <c r="F455" t="s">
        <v>17547</v>
      </c>
      <c r="G455" t="s">
        <v>1962</v>
      </c>
      <c r="H455" t="s">
        <v>1963</v>
      </c>
      <c r="I455">
        <v>25.450534000000001</v>
      </c>
      <c r="J455" t="s">
        <v>1964</v>
      </c>
      <c r="K455" t="s">
        <v>12509</v>
      </c>
      <c r="L455" s="1">
        <v>38735</v>
      </c>
      <c r="M455">
        <v>0</v>
      </c>
      <c r="N455">
        <v>93</v>
      </c>
      <c r="O455" t="s">
        <v>17553</v>
      </c>
      <c r="P455" t="s">
        <v>17550</v>
      </c>
      <c r="Q455" t="s">
        <v>18622</v>
      </c>
      <c r="R455" t="s">
        <v>1962</v>
      </c>
      <c r="S455">
        <v>5.6</v>
      </c>
      <c r="T455">
        <v>550</v>
      </c>
    </row>
    <row r="456" spans="1:20" x14ac:dyDescent="0.35">
      <c r="A456">
        <v>80000000</v>
      </c>
      <c r="B456" t="s">
        <v>1965</v>
      </c>
      <c r="C456" t="s">
        <v>99</v>
      </c>
      <c r="D456">
        <v>10200</v>
      </c>
      <c r="E456" t="s">
        <v>18623</v>
      </c>
      <c r="F456" t="s">
        <v>17547</v>
      </c>
      <c r="G456" t="s">
        <v>1966</v>
      </c>
      <c r="H456" t="s">
        <v>1967</v>
      </c>
      <c r="I456">
        <v>41.890721999999997</v>
      </c>
      <c r="J456" t="s">
        <v>1968</v>
      </c>
      <c r="K456" t="s">
        <v>17694</v>
      </c>
      <c r="L456" s="1">
        <v>39792</v>
      </c>
      <c r="M456">
        <v>233093859</v>
      </c>
      <c r="N456">
        <v>104</v>
      </c>
      <c r="O456" t="s">
        <v>18163</v>
      </c>
      <c r="P456" t="s">
        <v>17550</v>
      </c>
      <c r="Q456" t="s">
        <v>18624</v>
      </c>
      <c r="R456" t="s">
        <v>1966</v>
      </c>
      <c r="S456">
        <v>5.2</v>
      </c>
      <c r="T456">
        <v>1043</v>
      </c>
    </row>
    <row r="457" spans="1:20" x14ac:dyDescent="0.35">
      <c r="A457">
        <v>75000000</v>
      </c>
      <c r="B457" t="s">
        <v>835</v>
      </c>
      <c r="C457" t="s">
        <v>99</v>
      </c>
      <c r="D457">
        <v>8834</v>
      </c>
      <c r="E457" t="s">
        <v>18625</v>
      </c>
      <c r="F457" t="s">
        <v>17547</v>
      </c>
      <c r="G457" t="s">
        <v>1969</v>
      </c>
      <c r="H457" t="s">
        <v>1970</v>
      </c>
      <c r="I457">
        <v>22.179658</v>
      </c>
      <c r="J457" t="s">
        <v>1971</v>
      </c>
      <c r="K457" t="s">
        <v>12509</v>
      </c>
      <c r="L457" s="1">
        <v>35649</v>
      </c>
      <c r="M457">
        <v>136982834</v>
      </c>
      <c r="N457">
        <v>135</v>
      </c>
      <c r="O457" t="s">
        <v>17553</v>
      </c>
      <c r="P457" t="s">
        <v>17550</v>
      </c>
      <c r="Q457" t="s">
        <v>18626</v>
      </c>
      <c r="R457" t="s">
        <v>1969</v>
      </c>
      <c r="S457">
        <v>6.5</v>
      </c>
      <c r="T457">
        <v>431</v>
      </c>
    </row>
    <row r="458" spans="1:20" x14ac:dyDescent="0.35">
      <c r="A458">
        <v>68000000</v>
      </c>
      <c r="B458" t="s">
        <v>1972</v>
      </c>
      <c r="C458" t="s">
        <v>99</v>
      </c>
      <c r="D458">
        <v>228150</v>
      </c>
      <c r="E458" t="s">
        <v>18627</v>
      </c>
      <c r="F458" t="s">
        <v>17547</v>
      </c>
      <c r="G458" t="s">
        <v>1973</v>
      </c>
      <c r="H458" t="s">
        <v>1974</v>
      </c>
      <c r="I458">
        <v>139.575085</v>
      </c>
      <c r="J458" t="s">
        <v>1975</v>
      </c>
      <c r="K458" t="s">
        <v>18076</v>
      </c>
      <c r="L458" s="1">
        <v>41927</v>
      </c>
      <c r="M458">
        <v>211817906</v>
      </c>
      <c r="N458">
        <v>135</v>
      </c>
      <c r="O458" t="s">
        <v>17553</v>
      </c>
      <c r="P458" t="s">
        <v>17550</v>
      </c>
      <c r="Q458" t="s">
        <v>18628</v>
      </c>
      <c r="R458" t="s">
        <v>1973</v>
      </c>
      <c r="S458">
        <v>7.4</v>
      </c>
      <c r="T458">
        <v>3946</v>
      </c>
    </row>
    <row r="459" spans="1:20" x14ac:dyDescent="0.35">
      <c r="A459">
        <v>70000000</v>
      </c>
      <c r="B459" t="s">
        <v>1976</v>
      </c>
      <c r="C459" t="s">
        <v>99</v>
      </c>
      <c r="D459">
        <v>6068</v>
      </c>
      <c r="E459" t="s">
        <v>18629</v>
      </c>
      <c r="F459" t="s">
        <v>17547</v>
      </c>
      <c r="G459" t="s">
        <v>1977</v>
      </c>
      <c r="H459" t="s">
        <v>1978</v>
      </c>
      <c r="I459">
        <v>18.264634999999998</v>
      </c>
      <c r="J459" t="s">
        <v>1979</v>
      </c>
      <c r="K459" t="s">
        <v>12509</v>
      </c>
      <c r="L459" s="1">
        <v>35958</v>
      </c>
      <c r="M459">
        <v>164000000</v>
      </c>
      <c r="N459">
        <v>98</v>
      </c>
      <c r="O459" t="s">
        <v>18630</v>
      </c>
      <c r="P459" t="s">
        <v>17550</v>
      </c>
      <c r="Q459" t="s">
        <v>18631</v>
      </c>
      <c r="R459" t="s">
        <v>1977</v>
      </c>
      <c r="S459">
        <v>5.6</v>
      </c>
      <c r="T459">
        <v>332</v>
      </c>
    </row>
    <row r="460" spans="1:20" x14ac:dyDescent="0.35">
      <c r="A460">
        <v>80000000</v>
      </c>
      <c r="B460" t="s">
        <v>1981</v>
      </c>
      <c r="C460" t="s">
        <v>1982</v>
      </c>
      <c r="D460">
        <v>41515</v>
      </c>
      <c r="E460" t="s">
        <v>18632</v>
      </c>
      <c r="F460" t="s">
        <v>17547</v>
      </c>
      <c r="G460" t="s">
        <v>1983</v>
      </c>
      <c r="H460" t="s">
        <v>1984</v>
      </c>
      <c r="I460">
        <v>11.187696000000001</v>
      </c>
      <c r="J460" t="s">
        <v>1985</v>
      </c>
      <c r="K460" t="s">
        <v>18633</v>
      </c>
      <c r="L460" s="1">
        <v>40523</v>
      </c>
      <c r="M460">
        <v>201584141</v>
      </c>
      <c r="N460">
        <v>80</v>
      </c>
      <c r="O460" t="s">
        <v>17553</v>
      </c>
      <c r="P460" t="s">
        <v>17550</v>
      </c>
      <c r="Q460" t="s">
        <v>18634</v>
      </c>
      <c r="R460" t="s">
        <v>1983</v>
      </c>
      <c r="S460">
        <v>5.2</v>
      </c>
      <c r="T460">
        <v>220</v>
      </c>
    </row>
    <row r="461" spans="1:20" x14ac:dyDescent="0.35">
      <c r="A461">
        <v>80000000</v>
      </c>
      <c r="B461" t="s">
        <v>1986</v>
      </c>
      <c r="C461" t="s">
        <v>99</v>
      </c>
      <c r="D461">
        <v>9023</v>
      </c>
      <c r="E461" t="s">
        <v>18635</v>
      </c>
      <c r="F461" t="s">
        <v>17547</v>
      </c>
      <c r="G461" t="s">
        <v>1987</v>
      </c>
      <c r="H461" t="s">
        <v>1988</v>
      </c>
      <c r="I461">
        <v>41.670544</v>
      </c>
      <c r="J461" t="s">
        <v>523</v>
      </c>
      <c r="K461" t="s">
        <v>12509</v>
      </c>
      <c r="L461" s="1">
        <v>37400</v>
      </c>
      <c r="M461">
        <v>122563539</v>
      </c>
      <c r="N461">
        <v>83</v>
      </c>
      <c r="O461" t="s">
        <v>17553</v>
      </c>
      <c r="P461" t="s">
        <v>17550</v>
      </c>
      <c r="Q461" t="s">
        <v>18636</v>
      </c>
      <c r="R461" t="s">
        <v>1987</v>
      </c>
      <c r="S461">
        <v>7.4</v>
      </c>
      <c r="T461">
        <v>831</v>
      </c>
    </row>
    <row r="462" spans="1:20" x14ac:dyDescent="0.35">
      <c r="A462">
        <v>80000000</v>
      </c>
      <c r="B462" t="s">
        <v>1989</v>
      </c>
      <c r="C462" t="s">
        <v>1990</v>
      </c>
      <c r="D462">
        <v>38317</v>
      </c>
      <c r="E462" t="s">
        <v>18637</v>
      </c>
      <c r="F462" t="s">
        <v>17547</v>
      </c>
      <c r="G462" t="s">
        <v>1991</v>
      </c>
      <c r="H462" t="s">
        <v>1992</v>
      </c>
      <c r="I462">
        <v>27.46264</v>
      </c>
      <c r="J462" t="s">
        <v>1993</v>
      </c>
      <c r="K462" t="s">
        <v>12509</v>
      </c>
      <c r="L462" s="1">
        <v>40730</v>
      </c>
      <c r="M462">
        <v>169852759</v>
      </c>
      <c r="N462">
        <v>102</v>
      </c>
      <c r="O462" t="s">
        <v>17553</v>
      </c>
      <c r="P462" t="s">
        <v>17550</v>
      </c>
      <c r="Q462" t="s">
        <v>18638</v>
      </c>
      <c r="R462" t="s">
        <v>1991</v>
      </c>
      <c r="S462">
        <v>5.3</v>
      </c>
      <c r="T462">
        <v>498</v>
      </c>
    </row>
    <row r="463" spans="1:20" x14ac:dyDescent="0.35">
      <c r="A463">
        <v>80000000</v>
      </c>
      <c r="B463" t="s">
        <v>1994</v>
      </c>
      <c r="C463" t="s">
        <v>99</v>
      </c>
      <c r="D463">
        <v>2157</v>
      </c>
      <c r="E463" t="s">
        <v>18639</v>
      </c>
      <c r="F463" t="s">
        <v>17547</v>
      </c>
      <c r="G463" t="s">
        <v>1995</v>
      </c>
      <c r="H463" t="s">
        <v>1996</v>
      </c>
      <c r="I463">
        <v>17.455024000000002</v>
      </c>
      <c r="J463" t="s">
        <v>1997</v>
      </c>
      <c r="K463" t="s">
        <v>12509</v>
      </c>
      <c r="L463" s="1">
        <v>35888</v>
      </c>
      <c r="M463">
        <v>136159423</v>
      </c>
      <c r="N463">
        <v>130</v>
      </c>
      <c r="O463" t="s">
        <v>17553</v>
      </c>
      <c r="P463" t="s">
        <v>17550</v>
      </c>
      <c r="Q463" t="s">
        <v>18640</v>
      </c>
      <c r="R463" t="s">
        <v>1995</v>
      </c>
      <c r="S463">
        <v>5</v>
      </c>
      <c r="T463">
        <v>388</v>
      </c>
    </row>
    <row r="464" spans="1:20" x14ac:dyDescent="0.35">
      <c r="A464">
        <v>80000000</v>
      </c>
      <c r="B464" t="s">
        <v>1906</v>
      </c>
      <c r="C464" t="s">
        <v>99</v>
      </c>
      <c r="D464">
        <v>14462</v>
      </c>
      <c r="E464" t="s">
        <v>18641</v>
      </c>
      <c r="F464" t="s">
        <v>17547</v>
      </c>
      <c r="G464" t="s">
        <v>1998</v>
      </c>
      <c r="H464" t="s">
        <v>1999</v>
      </c>
      <c r="I464">
        <v>21.394280999999999</v>
      </c>
      <c r="J464" t="s">
        <v>2000</v>
      </c>
      <c r="K464" t="s">
        <v>12509</v>
      </c>
      <c r="L464" s="1">
        <v>38198</v>
      </c>
      <c r="M464">
        <v>96105964</v>
      </c>
      <c r="N464">
        <v>129</v>
      </c>
      <c r="O464" t="s">
        <v>17553</v>
      </c>
      <c r="P464" t="s">
        <v>17550</v>
      </c>
      <c r="Q464" t="s">
        <v>18642</v>
      </c>
      <c r="R464" t="s">
        <v>1998</v>
      </c>
      <c r="S464">
        <v>6.2</v>
      </c>
      <c r="T464">
        <v>393</v>
      </c>
    </row>
    <row r="465" spans="1:20" x14ac:dyDescent="0.35">
      <c r="A465">
        <v>0</v>
      </c>
      <c r="B465" t="s">
        <v>2001</v>
      </c>
      <c r="C465" t="s">
        <v>99</v>
      </c>
      <c r="D465">
        <v>161795</v>
      </c>
      <c r="E465" t="s">
        <v>18643</v>
      </c>
      <c r="F465" t="s">
        <v>17547</v>
      </c>
      <c r="G465" t="s">
        <v>2002</v>
      </c>
      <c r="H465" t="s">
        <v>2003</v>
      </c>
      <c r="I465">
        <v>0.60564499999999999</v>
      </c>
      <c r="J465" t="s">
        <v>2004</v>
      </c>
      <c r="K465" t="s">
        <v>12509</v>
      </c>
      <c r="L465" s="1">
        <v>35907</v>
      </c>
      <c r="M465">
        <v>0</v>
      </c>
      <c r="N465">
        <v>117</v>
      </c>
      <c r="O465" t="s">
        <v>17553</v>
      </c>
      <c r="P465" t="s">
        <v>17550</v>
      </c>
      <c r="Q465" t="s">
        <v>18644</v>
      </c>
      <c r="R465" t="s">
        <v>2002</v>
      </c>
      <c r="S465">
        <v>8</v>
      </c>
      <c r="T465">
        <v>1</v>
      </c>
    </row>
    <row r="466" spans="1:20" x14ac:dyDescent="0.35">
      <c r="A466">
        <v>80000000</v>
      </c>
      <c r="B466" t="s">
        <v>806</v>
      </c>
      <c r="C466" t="s">
        <v>99</v>
      </c>
      <c r="D466">
        <v>159824</v>
      </c>
      <c r="E466" t="s">
        <v>18645</v>
      </c>
      <c r="F466" t="s">
        <v>17547</v>
      </c>
      <c r="G466" t="s">
        <v>2006</v>
      </c>
      <c r="H466" t="s">
        <v>2007</v>
      </c>
      <c r="I466">
        <v>61.692197</v>
      </c>
      <c r="J466" t="s">
        <v>1425</v>
      </c>
      <c r="K466" t="s">
        <v>12509</v>
      </c>
      <c r="L466" s="1">
        <v>42268</v>
      </c>
      <c r="M466">
        <v>473226958</v>
      </c>
      <c r="N466">
        <v>89</v>
      </c>
      <c r="O466" t="s">
        <v>17602</v>
      </c>
      <c r="P466" t="s">
        <v>17550</v>
      </c>
      <c r="Q466" t="s">
        <v>18646</v>
      </c>
      <c r="R466" t="s">
        <v>2006</v>
      </c>
      <c r="S466">
        <v>6.7</v>
      </c>
      <c r="T466">
        <v>1497</v>
      </c>
    </row>
    <row r="467" spans="1:20" x14ac:dyDescent="0.35">
      <c r="A467">
        <v>80000000</v>
      </c>
      <c r="B467" t="s">
        <v>2008</v>
      </c>
      <c r="C467" t="s">
        <v>2009</v>
      </c>
      <c r="D467">
        <v>49948</v>
      </c>
      <c r="E467" t="s">
        <v>18647</v>
      </c>
      <c r="F467" t="s">
        <v>17547</v>
      </c>
      <c r="G467" t="s">
        <v>2010</v>
      </c>
      <c r="H467" t="s">
        <v>2011</v>
      </c>
      <c r="I467">
        <v>14.530946</v>
      </c>
      <c r="J467" t="s">
        <v>46</v>
      </c>
      <c r="K467" t="s">
        <v>12509</v>
      </c>
      <c r="L467" s="1">
        <v>36511</v>
      </c>
      <c r="M467">
        <v>90874570</v>
      </c>
      <c r="N467">
        <v>74</v>
      </c>
      <c r="O467" t="s">
        <v>17553</v>
      </c>
      <c r="P467" t="s">
        <v>17550</v>
      </c>
      <c r="Q467" t="s">
        <v>99</v>
      </c>
      <c r="R467" t="s">
        <v>2010</v>
      </c>
      <c r="S467">
        <v>7</v>
      </c>
      <c r="T467">
        <v>292</v>
      </c>
    </row>
    <row r="468" spans="1:20" x14ac:dyDescent="0.35">
      <c r="A468">
        <v>80000000</v>
      </c>
      <c r="B468" t="s">
        <v>1047</v>
      </c>
      <c r="C468" t="s">
        <v>2012</v>
      </c>
      <c r="D468">
        <v>2135</v>
      </c>
      <c r="E468" t="s">
        <v>18648</v>
      </c>
      <c r="F468" t="s">
        <v>17547</v>
      </c>
      <c r="G468" t="s">
        <v>2013</v>
      </c>
      <c r="H468" t="s">
        <v>2014</v>
      </c>
      <c r="I468">
        <v>25.978555</v>
      </c>
      <c r="J468" t="s">
        <v>2015</v>
      </c>
      <c r="K468" t="s">
        <v>12509</v>
      </c>
      <c r="L468" s="1">
        <v>37319</v>
      </c>
      <c r="M468">
        <v>123729176</v>
      </c>
      <c r="N468">
        <v>96</v>
      </c>
      <c r="O468" t="s">
        <v>17553</v>
      </c>
      <c r="P468" t="s">
        <v>17550</v>
      </c>
      <c r="Q468" t="s">
        <v>18649</v>
      </c>
      <c r="R468" t="s">
        <v>2013</v>
      </c>
      <c r="S468">
        <v>5.8</v>
      </c>
      <c r="T468">
        <v>631</v>
      </c>
    </row>
    <row r="469" spans="1:20" x14ac:dyDescent="0.35">
      <c r="A469">
        <v>90000000</v>
      </c>
      <c r="B469" t="s">
        <v>661</v>
      </c>
      <c r="C469" t="s">
        <v>99</v>
      </c>
      <c r="D469">
        <v>9822</v>
      </c>
      <c r="E469" t="s">
        <v>18650</v>
      </c>
      <c r="F469" t="s">
        <v>17547</v>
      </c>
      <c r="G469" t="s">
        <v>2016</v>
      </c>
      <c r="H469" t="s">
        <v>2017</v>
      </c>
      <c r="I469">
        <v>6.6437780000000002</v>
      </c>
      <c r="J469" t="s">
        <v>2018</v>
      </c>
      <c r="K469" t="s">
        <v>12509</v>
      </c>
      <c r="L469" s="1">
        <v>36154</v>
      </c>
      <c r="M469">
        <v>0</v>
      </c>
      <c r="N469">
        <v>114</v>
      </c>
      <c r="O469" t="s">
        <v>18651</v>
      </c>
      <c r="P469" t="s">
        <v>17550</v>
      </c>
      <c r="Q469" t="s">
        <v>18652</v>
      </c>
      <c r="R469" t="s">
        <v>2016</v>
      </c>
      <c r="S469">
        <v>5.9</v>
      </c>
      <c r="T469">
        <v>208</v>
      </c>
    </row>
    <row r="470" spans="1:20" x14ac:dyDescent="0.35">
      <c r="A470">
        <v>102000000</v>
      </c>
      <c r="B470" t="s">
        <v>486</v>
      </c>
      <c r="C470" t="s">
        <v>99</v>
      </c>
      <c r="D470">
        <v>9705</v>
      </c>
      <c r="E470" t="s">
        <v>18653</v>
      </c>
      <c r="F470" t="s">
        <v>17547</v>
      </c>
      <c r="G470" t="s">
        <v>2019</v>
      </c>
      <c r="H470" t="s">
        <v>2020</v>
      </c>
      <c r="I470">
        <v>36.788744999999999</v>
      </c>
      <c r="J470" t="s">
        <v>2021</v>
      </c>
      <c r="K470" t="s">
        <v>17730</v>
      </c>
      <c r="L470" s="1">
        <v>37049</v>
      </c>
      <c r="M470">
        <v>147080413</v>
      </c>
      <c r="N470">
        <v>99</v>
      </c>
      <c r="O470" t="s">
        <v>18654</v>
      </c>
      <c r="P470" t="s">
        <v>17550</v>
      </c>
      <c r="Q470" t="s">
        <v>18655</v>
      </c>
      <c r="R470" t="s">
        <v>2019</v>
      </c>
      <c r="S470">
        <v>6.1</v>
      </c>
      <c r="T470">
        <v>932</v>
      </c>
    </row>
    <row r="471" spans="1:20" x14ac:dyDescent="0.35">
      <c r="A471">
        <v>75000000</v>
      </c>
      <c r="B471" t="s">
        <v>131</v>
      </c>
      <c r="C471" t="s">
        <v>2022</v>
      </c>
      <c r="D471">
        <v>1656</v>
      </c>
      <c r="E471" t="s">
        <v>18656</v>
      </c>
      <c r="F471" t="s">
        <v>17547</v>
      </c>
      <c r="G471" t="s">
        <v>2023</v>
      </c>
      <c r="H471" t="s">
        <v>2024</v>
      </c>
      <c r="I471">
        <v>31.054334000000001</v>
      </c>
      <c r="J471" t="s">
        <v>2025</v>
      </c>
      <c r="K471" t="s">
        <v>18657</v>
      </c>
      <c r="L471" s="1">
        <v>38649</v>
      </c>
      <c r="M471">
        <v>142400065</v>
      </c>
      <c r="N471">
        <v>129</v>
      </c>
      <c r="O471" t="s">
        <v>18658</v>
      </c>
      <c r="P471" t="s">
        <v>17550</v>
      </c>
      <c r="Q471" t="s">
        <v>18659</v>
      </c>
      <c r="R471" t="s">
        <v>2023</v>
      </c>
      <c r="S471">
        <v>5.9</v>
      </c>
      <c r="T471">
        <v>893</v>
      </c>
    </row>
    <row r="472" spans="1:20" x14ac:dyDescent="0.35">
      <c r="A472">
        <v>85000000</v>
      </c>
      <c r="B472" t="s">
        <v>2026</v>
      </c>
      <c r="C472" t="s">
        <v>99</v>
      </c>
      <c r="D472">
        <v>12159</v>
      </c>
      <c r="E472" t="s">
        <v>18660</v>
      </c>
      <c r="F472" t="s">
        <v>17547</v>
      </c>
      <c r="G472" t="s">
        <v>2027</v>
      </c>
      <c r="H472" t="s">
        <v>2028</v>
      </c>
      <c r="I472">
        <v>21.891078</v>
      </c>
      <c r="J472" t="s">
        <v>2029</v>
      </c>
      <c r="K472" t="s">
        <v>17597</v>
      </c>
      <c r="L472" s="1">
        <v>36070</v>
      </c>
      <c r="M472">
        <v>71485043</v>
      </c>
      <c r="N472">
        <v>113</v>
      </c>
      <c r="O472" t="s">
        <v>17553</v>
      </c>
      <c r="P472" t="s">
        <v>17550</v>
      </c>
      <c r="Q472" t="s">
        <v>18661</v>
      </c>
      <c r="R472" t="s">
        <v>2027</v>
      </c>
      <c r="S472">
        <v>6.8</v>
      </c>
      <c r="T472">
        <v>577</v>
      </c>
    </row>
    <row r="473" spans="1:20" x14ac:dyDescent="0.35">
      <c r="A473">
        <v>85000000</v>
      </c>
      <c r="B473" t="s">
        <v>2030</v>
      </c>
      <c r="C473" t="s">
        <v>99</v>
      </c>
      <c r="D473">
        <v>9678</v>
      </c>
      <c r="E473" t="s">
        <v>18662</v>
      </c>
      <c r="F473" t="s">
        <v>17547</v>
      </c>
      <c r="G473" t="s">
        <v>2031</v>
      </c>
      <c r="H473" t="s">
        <v>2032</v>
      </c>
      <c r="I473">
        <v>18.335992000000001</v>
      </c>
      <c r="J473" t="s">
        <v>2033</v>
      </c>
      <c r="K473" t="s">
        <v>12509</v>
      </c>
      <c r="L473" s="1">
        <v>36840</v>
      </c>
      <c r="M473">
        <v>0</v>
      </c>
      <c r="N473">
        <v>90</v>
      </c>
      <c r="O473" t="s">
        <v>17564</v>
      </c>
      <c r="P473" t="s">
        <v>17550</v>
      </c>
      <c r="Q473" t="s">
        <v>18663</v>
      </c>
      <c r="R473" t="s">
        <v>2031</v>
      </c>
      <c r="S473">
        <v>5.2</v>
      </c>
      <c r="T473">
        <v>438</v>
      </c>
    </row>
    <row r="474" spans="1:20" x14ac:dyDescent="0.35">
      <c r="A474">
        <v>88000000</v>
      </c>
      <c r="B474" t="s">
        <v>2034</v>
      </c>
      <c r="C474" t="s">
        <v>99</v>
      </c>
      <c r="D474">
        <v>4442</v>
      </c>
      <c r="E474" t="s">
        <v>18664</v>
      </c>
      <c r="F474" t="s">
        <v>17547</v>
      </c>
      <c r="G474" t="s">
        <v>2035</v>
      </c>
      <c r="H474" t="s">
        <v>2036</v>
      </c>
      <c r="I474">
        <v>40.138008999999997</v>
      </c>
      <c r="J474" t="s">
        <v>2037</v>
      </c>
      <c r="K474" t="s">
        <v>18665</v>
      </c>
      <c r="L474" s="1">
        <v>38590</v>
      </c>
      <c r="M474">
        <v>105316267</v>
      </c>
      <c r="N474">
        <v>118</v>
      </c>
      <c r="O474" t="s">
        <v>18666</v>
      </c>
      <c r="P474" t="s">
        <v>17550</v>
      </c>
      <c r="Q474" t="s">
        <v>18667</v>
      </c>
      <c r="R474" t="s">
        <v>2035</v>
      </c>
      <c r="S474">
        <v>5.6</v>
      </c>
      <c r="T474">
        <v>818</v>
      </c>
    </row>
    <row r="475" spans="1:20" x14ac:dyDescent="0.35">
      <c r="A475">
        <v>70000000</v>
      </c>
      <c r="B475" t="s">
        <v>2039</v>
      </c>
      <c r="C475" t="s">
        <v>2040</v>
      </c>
      <c r="D475">
        <v>75</v>
      </c>
      <c r="E475" t="s">
        <v>18668</v>
      </c>
      <c r="F475" t="s">
        <v>17547</v>
      </c>
      <c r="G475" t="s">
        <v>2041</v>
      </c>
      <c r="H475" t="s">
        <v>2042</v>
      </c>
      <c r="I475">
        <v>44.090535000000003</v>
      </c>
      <c r="J475" t="s">
        <v>2043</v>
      </c>
      <c r="K475" t="s">
        <v>12509</v>
      </c>
      <c r="L475" s="1">
        <v>35411</v>
      </c>
      <c r="M475">
        <v>101371017</v>
      </c>
      <c r="N475">
        <v>106</v>
      </c>
      <c r="O475" t="s">
        <v>17564</v>
      </c>
      <c r="P475" t="s">
        <v>17550</v>
      </c>
      <c r="Q475" t="s">
        <v>18669</v>
      </c>
      <c r="R475" t="s">
        <v>2041</v>
      </c>
      <c r="S475">
        <v>6.1</v>
      </c>
      <c r="T475">
        <v>1509</v>
      </c>
    </row>
    <row r="476" spans="1:20" x14ac:dyDescent="0.35">
      <c r="A476">
        <v>0</v>
      </c>
      <c r="B476" t="s">
        <v>2045</v>
      </c>
      <c r="C476" t="s">
        <v>99</v>
      </c>
      <c r="D476">
        <v>330770</v>
      </c>
      <c r="E476" t="s">
        <v>18670</v>
      </c>
      <c r="F476" t="s">
        <v>18114</v>
      </c>
      <c r="G476" t="s">
        <v>2046</v>
      </c>
      <c r="H476" t="s">
        <v>2047</v>
      </c>
      <c r="I476">
        <v>3.3000609999999999</v>
      </c>
      <c r="J476" t="s">
        <v>2048</v>
      </c>
      <c r="K476" t="s">
        <v>18671</v>
      </c>
      <c r="L476" s="1">
        <v>42261</v>
      </c>
      <c r="M476">
        <v>0</v>
      </c>
      <c r="N476">
        <v>81</v>
      </c>
      <c r="O476" t="s">
        <v>17807</v>
      </c>
      <c r="P476" t="s">
        <v>17550</v>
      </c>
      <c r="Q476" t="s">
        <v>99</v>
      </c>
      <c r="R476" t="s">
        <v>18672</v>
      </c>
      <c r="S476">
        <v>6.4</v>
      </c>
      <c r="T476">
        <v>47</v>
      </c>
    </row>
    <row r="477" spans="1:20" x14ac:dyDescent="0.35">
      <c r="A477">
        <v>0</v>
      </c>
      <c r="B477" t="s">
        <v>1081</v>
      </c>
      <c r="C477" t="s">
        <v>99</v>
      </c>
      <c r="D477">
        <v>9433</v>
      </c>
      <c r="E477" t="s">
        <v>18673</v>
      </c>
      <c r="F477" t="s">
        <v>17547</v>
      </c>
      <c r="G477" t="s">
        <v>2050</v>
      </c>
      <c r="H477" t="s">
        <v>2051</v>
      </c>
      <c r="I477">
        <v>20.632673</v>
      </c>
      <c r="J477" t="s">
        <v>2052</v>
      </c>
      <c r="K477" t="s">
        <v>12509</v>
      </c>
      <c r="L477" s="1">
        <v>35679</v>
      </c>
      <c r="M477">
        <v>43312294</v>
      </c>
      <c r="N477">
        <v>117</v>
      </c>
      <c r="O477" t="s">
        <v>18580</v>
      </c>
      <c r="P477" t="s">
        <v>17550</v>
      </c>
      <c r="Q477" t="s">
        <v>18674</v>
      </c>
      <c r="R477" t="s">
        <v>2050</v>
      </c>
      <c r="S477">
        <v>6.7</v>
      </c>
      <c r="T477">
        <v>349</v>
      </c>
    </row>
    <row r="478" spans="1:20" x14ac:dyDescent="0.35">
      <c r="A478">
        <v>80000000</v>
      </c>
      <c r="B478" t="s">
        <v>233</v>
      </c>
      <c r="C478" t="s">
        <v>2054</v>
      </c>
      <c r="D478">
        <v>19959</v>
      </c>
      <c r="E478" t="s">
        <v>18675</v>
      </c>
      <c r="F478" t="s">
        <v>17547</v>
      </c>
      <c r="G478" t="s">
        <v>2055</v>
      </c>
      <c r="H478" t="s">
        <v>2056</v>
      </c>
      <c r="I478">
        <v>36.664991000000001</v>
      </c>
      <c r="J478" t="s">
        <v>2057</v>
      </c>
      <c r="K478" t="s">
        <v>12509</v>
      </c>
      <c r="L478" s="1">
        <v>40080</v>
      </c>
      <c r="M478">
        <v>122444772</v>
      </c>
      <c r="N478">
        <v>89</v>
      </c>
      <c r="O478" t="s">
        <v>17564</v>
      </c>
      <c r="P478" t="s">
        <v>17550</v>
      </c>
      <c r="Q478" t="s">
        <v>18676</v>
      </c>
      <c r="R478" t="s">
        <v>2055</v>
      </c>
      <c r="S478">
        <v>5.9</v>
      </c>
      <c r="T478">
        <v>1195</v>
      </c>
    </row>
    <row r="479" spans="1:20" x14ac:dyDescent="0.35">
      <c r="A479">
        <v>80000000</v>
      </c>
      <c r="B479" t="s">
        <v>2058</v>
      </c>
      <c r="C479" t="s">
        <v>99</v>
      </c>
      <c r="D479">
        <v>11973</v>
      </c>
      <c r="E479" t="s">
        <v>18677</v>
      </c>
      <c r="F479" t="s">
        <v>17547</v>
      </c>
      <c r="G479" t="s">
        <v>2059</v>
      </c>
      <c r="H479" t="s">
        <v>2060</v>
      </c>
      <c r="I479">
        <v>18.261209999999998</v>
      </c>
      <c r="J479" t="s">
        <v>2061</v>
      </c>
      <c r="K479" t="s">
        <v>12509</v>
      </c>
      <c r="L479" s="1">
        <v>36884</v>
      </c>
      <c r="M479">
        <v>34566746</v>
      </c>
      <c r="N479">
        <v>145</v>
      </c>
      <c r="O479" t="s">
        <v>17909</v>
      </c>
      <c r="P479" t="s">
        <v>17550</v>
      </c>
      <c r="Q479" t="s">
        <v>18678</v>
      </c>
      <c r="R479" t="s">
        <v>2059</v>
      </c>
      <c r="S479">
        <v>6.9</v>
      </c>
      <c r="T479">
        <v>189</v>
      </c>
    </row>
    <row r="480" spans="1:20" x14ac:dyDescent="0.35">
      <c r="A480">
        <v>80000000</v>
      </c>
      <c r="B480" t="s">
        <v>174</v>
      </c>
      <c r="C480" t="s">
        <v>99</v>
      </c>
      <c r="D480">
        <v>11228</v>
      </c>
      <c r="E480" t="s">
        <v>18679</v>
      </c>
      <c r="F480" t="s">
        <v>17547</v>
      </c>
      <c r="G480" t="s">
        <v>2062</v>
      </c>
      <c r="H480" t="s">
        <v>2063</v>
      </c>
      <c r="I480">
        <v>16.681269</v>
      </c>
      <c r="J480" t="s">
        <v>2064</v>
      </c>
      <c r="K480" t="s">
        <v>12509</v>
      </c>
      <c r="L480" s="1">
        <v>35405</v>
      </c>
      <c r="M480">
        <v>159212469</v>
      </c>
      <c r="N480">
        <v>115</v>
      </c>
      <c r="O480" t="s">
        <v>17553</v>
      </c>
      <c r="P480" t="s">
        <v>17550</v>
      </c>
      <c r="Q480" t="s">
        <v>18680</v>
      </c>
      <c r="R480" t="s">
        <v>2062</v>
      </c>
      <c r="S480">
        <v>5.8</v>
      </c>
      <c r="T480">
        <v>378</v>
      </c>
    </row>
    <row r="481" spans="1:20" x14ac:dyDescent="0.35">
      <c r="A481">
        <v>80000000</v>
      </c>
      <c r="B481" t="s">
        <v>1546</v>
      </c>
      <c r="C481" t="s">
        <v>2065</v>
      </c>
      <c r="D481">
        <v>77951</v>
      </c>
      <c r="E481" t="s">
        <v>18681</v>
      </c>
      <c r="F481" t="s">
        <v>17547</v>
      </c>
      <c r="G481" t="s">
        <v>2066</v>
      </c>
      <c r="H481" t="s">
        <v>2067</v>
      </c>
      <c r="I481">
        <v>10.088006</v>
      </c>
      <c r="J481" t="s">
        <v>2068</v>
      </c>
      <c r="K481" t="s">
        <v>18682</v>
      </c>
      <c r="L481" s="1">
        <v>41626</v>
      </c>
      <c r="M481">
        <v>126546518</v>
      </c>
      <c r="N481">
        <v>87</v>
      </c>
      <c r="O481" t="s">
        <v>17553</v>
      </c>
      <c r="P481" t="s">
        <v>17550</v>
      </c>
      <c r="Q481" t="s">
        <v>18683</v>
      </c>
      <c r="R481" t="s">
        <v>2066</v>
      </c>
      <c r="S481">
        <v>5.2</v>
      </c>
      <c r="T481">
        <v>133</v>
      </c>
    </row>
    <row r="482" spans="1:20" x14ac:dyDescent="0.35">
      <c r="A482">
        <v>44000000</v>
      </c>
      <c r="B482" t="s">
        <v>2070</v>
      </c>
      <c r="C482" t="s">
        <v>99</v>
      </c>
      <c r="D482">
        <v>5491</v>
      </c>
      <c r="E482" t="s">
        <v>18684</v>
      </c>
      <c r="F482" t="s">
        <v>17547</v>
      </c>
      <c r="G482" t="s">
        <v>2071</v>
      </c>
      <c r="H482" t="s">
        <v>2072</v>
      </c>
      <c r="I482">
        <v>7.89147</v>
      </c>
      <c r="J482" t="s">
        <v>2073</v>
      </c>
      <c r="K482" t="s">
        <v>12509</v>
      </c>
      <c r="L482" s="1">
        <v>36656</v>
      </c>
      <c r="M482">
        <v>21400000</v>
      </c>
      <c r="N482">
        <v>118</v>
      </c>
      <c r="O482" t="s">
        <v>17564</v>
      </c>
      <c r="P482" t="s">
        <v>17550</v>
      </c>
      <c r="Q482" t="s">
        <v>18685</v>
      </c>
      <c r="R482" t="s">
        <v>2071</v>
      </c>
      <c r="S482">
        <v>3</v>
      </c>
      <c r="T482">
        <v>255</v>
      </c>
    </row>
    <row r="483" spans="1:20" x14ac:dyDescent="0.35">
      <c r="A483">
        <v>80000000</v>
      </c>
      <c r="B483" t="s">
        <v>806</v>
      </c>
      <c r="C483" t="s">
        <v>99</v>
      </c>
      <c r="D483">
        <v>10715</v>
      </c>
      <c r="E483" t="s">
        <v>18686</v>
      </c>
      <c r="F483" t="s">
        <v>17547</v>
      </c>
      <c r="G483" t="s">
        <v>2075</v>
      </c>
      <c r="H483" t="s">
        <v>2076</v>
      </c>
      <c r="I483">
        <v>16.715630999999998</v>
      </c>
      <c r="J483" t="s">
        <v>2077</v>
      </c>
      <c r="K483" t="s">
        <v>17722</v>
      </c>
      <c r="L483" s="1">
        <v>37939</v>
      </c>
      <c r="M483">
        <v>68514844</v>
      </c>
      <c r="N483">
        <v>90</v>
      </c>
      <c r="O483" t="s">
        <v>17553</v>
      </c>
      <c r="P483" t="s">
        <v>17550</v>
      </c>
      <c r="Q483" t="s">
        <v>18687</v>
      </c>
      <c r="R483" t="s">
        <v>2075</v>
      </c>
      <c r="S483">
        <v>5.6</v>
      </c>
      <c r="T483">
        <v>297</v>
      </c>
    </row>
    <row r="484" spans="1:20" x14ac:dyDescent="0.35">
      <c r="A484">
        <v>80000000</v>
      </c>
      <c r="B484" t="s">
        <v>2079</v>
      </c>
      <c r="C484" t="s">
        <v>2080</v>
      </c>
      <c r="D484">
        <v>10197</v>
      </c>
      <c r="E484" t="s">
        <v>18688</v>
      </c>
      <c r="F484" t="s">
        <v>17547</v>
      </c>
      <c r="G484" t="s">
        <v>2081</v>
      </c>
      <c r="H484" t="s">
        <v>2082</v>
      </c>
      <c r="I484">
        <v>9.3577340000000007</v>
      </c>
      <c r="J484" t="s">
        <v>2083</v>
      </c>
      <c r="K484" t="s">
        <v>17859</v>
      </c>
      <c r="L484" s="1">
        <v>40150</v>
      </c>
      <c r="M484">
        <v>53825515</v>
      </c>
      <c r="N484">
        <v>112</v>
      </c>
      <c r="O484" t="s">
        <v>18689</v>
      </c>
      <c r="P484" t="s">
        <v>17550</v>
      </c>
      <c r="Q484" t="s">
        <v>18690</v>
      </c>
      <c r="R484" t="s">
        <v>2081</v>
      </c>
      <c r="S484">
        <v>5.0999999999999996</v>
      </c>
      <c r="T484">
        <v>165</v>
      </c>
    </row>
    <row r="485" spans="1:20" x14ac:dyDescent="0.35">
      <c r="A485">
        <v>80000000</v>
      </c>
      <c r="B485" t="s">
        <v>42</v>
      </c>
      <c r="C485" t="s">
        <v>99</v>
      </c>
      <c r="D485">
        <v>9562</v>
      </c>
      <c r="E485" t="s">
        <v>18691</v>
      </c>
      <c r="F485" t="s">
        <v>17547</v>
      </c>
      <c r="G485" t="s">
        <v>2084</v>
      </c>
      <c r="H485" t="s">
        <v>2085</v>
      </c>
      <c r="I485">
        <v>11.22268</v>
      </c>
      <c r="J485" t="s">
        <v>2086</v>
      </c>
      <c r="K485" t="s">
        <v>12509</v>
      </c>
      <c r="L485" s="1">
        <v>37951</v>
      </c>
      <c r="M485">
        <v>19480739</v>
      </c>
      <c r="N485">
        <v>116</v>
      </c>
      <c r="O485" t="s">
        <v>17564</v>
      </c>
      <c r="P485" t="s">
        <v>17550</v>
      </c>
      <c r="Q485" t="s">
        <v>18692</v>
      </c>
      <c r="R485" t="s">
        <v>2084</v>
      </c>
      <c r="S485">
        <v>5.4</v>
      </c>
      <c r="T485">
        <v>318</v>
      </c>
    </row>
    <row r="486" spans="1:20" x14ac:dyDescent="0.35">
      <c r="A486">
        <v>80000000</v>
      </c>
      <c r="B486" t="s">
        <v>874</v>
      </c>
      <c r="C486" t="s">
        <v>99</v>
      </c>
      <c r="D486">
        <v>9922</v>
      </c>
      <c r="E486" t="s">
        <v>18693</v>
      </c>
      <c r="F486" t="s">
        <v>17547</v>
      </c>
      <c r="G486" t="s">
        <v>2087</v>
      </c>
      <c r="H486" t="s">
        <v>2088</v>
      </c>
      <c r="I486">
        <v>14.564667</v>
      </c>
      <c r="J486" t="s">
        <v>2089</v>
      </c>
      <c r="K486" t="s">
        <v>12509</v>
      </c>
      <c r="L486" s="1">
        <v>35789</v>
      </c>
      <c r="M486">
        <v>17626234</v>
      </c>
      <c r="N486">
        <v>177</v>
      </c>
      <c r="O486" t="s">
        <v>17564</v>
      </c>
      <c r="P486" t="s">
        <v>17550</v>
      </c>
      <c r="Q486" t="s">
        <v>18694</v>
      </c>
      <c r="R486" t="s">
        <v>2087</v>
      </c>
      <c r="S486">
        <v>6.1</v>
      </c>
      <c r="T486">
        <v>299</v>
      </c>
    </row>
    <row r="487" spans="1:20" x14ac:dyDescent="0.35">
      <c r="A487">
        <v>90000000</v>
      </c>
      <c r="B487" t="s">
        <v>2091</v>
      </c>
      <c r="C487" t="s">
        <v>99</v>
      </c>
      <c r="D487">
        <v>9447</v>
      </c>
      <c r="E487" t="s">
        <v>18695</v>
      </c>
      <c r="F487" t="s">
        <v>17547</v>
      </c>
      <c r="G487" t="s">
        <v>2092</v>
      </c>
      <c r="H487" t="s">
        <v>2093</v>
      </c>
      <c r="I487">
        <v>11.356078999999999</v>
      </c>
      <c r="J487" t="s">
        <v>2094</v>
      </c>
      <c r="K487" t="s">
        <v>17968</v>
      </c>
      <c r="L487" s="1">
        <v>36124</v>
      </c>
      <c r="M487">
        <v>69131860</v>
      </c>
      <c r="N487">
        <v>92</v>
      </c>
      <c r="O487" t="s">
        <v>17553</v>
      </c>
      <c r="P487" t="s">
        <v>17550</v>
      </c>
      <c r="Q487" t="s">
        <v>18696</v>
      </c>
      <c r="R487" t="s">
        <v>2092</v>
      </c>
      <c r="S487">
        <v>5.2</v>
      </c>
      <c r="T487">
        <v>305</v>
      </c>
    </row>
    <row r="488" spans="1:20" x14ac:dyDescent="0.35">
      <c r="A488">
        <v>90000000</v>
      </c>
      <c r="B488" t="s">
        <v>47</v>
      </c>
      <c r="C488" t="s">
        <v>2095</v>
      </c>
      <c r="D488">
        <v>274854</v>
      </c>
      <c r="E488" t="s">
        <v>18697</v>
      </c>
      <c r="F488" t="s">
        <v>17547</v>
      </c>
      <c r="G488" t="s">
        <v>2096</v>
      </c>
      <c r="H488" t="s">
        <v>2097</v>
      </c>
      <c r="I488">
        <v>52.612025000000003</v>
      </c>
      <c r="J488" t="s">
        <v>2098</v>
      </c>
      <c r="K488" t="s">
        <v>12509</v>
      </c>
      <c r="L488" s="1">
        <v>42298</v>
      </c>
      <c r="M488">
        <v>146936910</v>
      </c>
      <c r="N488">
        <v>106</v>
      </c>
      <c r="O488" t="s">
        <v>17553</v>
      </c>
      <c r="P488" t="s">
        <v>17550</v>
      </c>
      <c r="Q488" t="s">
        <v>18698</v>
      </c>
      <c r="R488" t="s">
        <v>2096</v>
      </c>
      <c r="S488">
        <v>5.7</v>
      </c>
      <c r="T488">
        <v>1316</v>
      </c>
    </row>
    <row r="489" spans="1:20" x14ac:dyDescent="0.35">
      <c r="A489">
        <v>80000000</v>
      </c>
      <c r="B489" t="s">
        <v>2099</v>
      </c>
      <c r="C489" t="s">
        <v>99</v>
      </c>
      <c r="D489">
        <v>8870</v>
      </c>
      <c r="E489" t="s">
        <v>18699</v>
      </c>
      <c r="F489" t="s">
        <v>17547</v>
      </c>
      <c r="G489" t="s">
        <v>2100</v>
      </c>
      <c r="H489" t="s">
        <v>2101</v>
      </c>
      <c r="I489">
        <v>13.800656</v>
      </c>
      <c r="J489" t="s">
        <v>2102</v>
      </c>
      <c r="K489" t="s">
        <v>17730</v>
      </c>
      <c r="L489" s="1">
        <v>36840</v>
      </c>
      <c r="M489">
        <v>33463969</v>
      </c>
      <c r="N489">
        <v>106</v>
      </c>
      <c r="O489" t="s">
        <v>17553</v>
      </c>
      <c r="P489" t="s">
        <v>17550</v>
      </c>
      <c r="Q489" t="s">
        <v>18700</v>
      </c>
      <c r="R489" t="s">
        <v>2100</v>
      </c>
      <c r="S489">
        <v>5.4</v>
      </c>
      <c r="T489">
        <v>267</v>
      </c>
    </row>
    <row r="490" spans="1:20" x14ac:dyDescent="0.35">
      <c r="A490">
        <v>86000000</v>
      </c>
      <c r="B490" t="s">
        <v>2103</v>
      </c>
      <c r="C490" t="s">
        <v>99</v>
      </c>
      <c r="D490">
        <v>9992</v>
      </c>
      <c r="E490" t="s">
        <v>18701</v>
      </c>
      <c r="F490" t="s">
        <v>17547</v>
      </c>
      <c r="G490" t="s">
        <v>2104</v>
      </c>
      <c r="H490" t="s">
        <v>2105</v>
      </c>
      <c r="I490">
        <v>27.097932</v>
      </c>
      <c r="J490" t="s">
        <v>2106</v>
      </c>
      <c r="K490" t="s">
        <v>18324</v>
      </c>
      <c r="L490" s="1">
        <v>39064</v>
      </c>
      <c r="M490">
        <v>107944236</v>
      </c>
      <c r="N490">
        <v>94</v>
      </c>
      <c r="O490" t="s">
        <v>17553</v>
      </c>
      <c r="P490" t="s">
        <v>17550</v>
      </c>
      <c r="Q490" t="s">
        <v>18702</v>
      </c>
      <c r="R490" t="s">
        <v>18703</v>
      </c>
      <c r="S490">
        <v>6</v>
      </c>
      <c r="T490">
        <v>639</v>
      </c>
    </row>
    <row r="491" spans="1:20" x14ac:dyDescent="0.35">
      <c r="A491">
        <v>0</v>
      </c>
      <c r="B491" t="s">
        <v>2108</v>
      </c>
      <c r="C491" t="s">
        <v>2109</v>
      </c>
      <c r="D491">
        <v>36970</v>
      </c>
      <c r="E491" t="s">
        <v>18704</v>
      </c>
      <c r="F491" t="s">
        <v>17547</v>
      </c>
      <c r="G491" t="s">
        <v>2110</v>
      </c>
      <c r="H491" t="s">
        <v>2111</v>
      </c>
      <c r="I491">
        <v>10.706613000000001</v>
      </c>
      <c r="J491" t="s">
        <v>2112</v>
      </c>
      <c r="K491" t="s">
        <v>18705</v>
      </c>
      <c r="L491" s="1">
        <v>40103</v>
      </c>
      <c r="M491">
        <v>19406406</v>
      </c>
      <c r="N491">
        <v>84</v>
      </c>
      <c r="O491" t="s">
        <v>17807</v>
      </c>
      <c r="P491" t="s">
        <v>17550</v>
      </c>
      <c r="Q491" t="s">
        <v>18706</v>
      </c>
      <c r="R491" t="s">
        <v>2110</v>
      </c>
      <c r="S491">
        <v>7.3</v>
      </c>
      <c r="T491">
        <v>111</v>
      </c>
    </row>
    <row r="492" spans="1:20" x14ac:dyDescent="0.35">
      <c r="A492">
        <v>80000000</v>
      </c>
      <c r="B492" t="s">
        <v>2115</v>
      </c>
      <c r="C492" t="s">
        <v>2116</v>
      </c>
      <c r="D492">
        <v>10077</v>
      </c>
      <c r="E492" t="s">
        <v>18707</v>
      </c>
      <c r="F492" t="s">
        <v>17547</v>
      </c>
      <c r="G492" t="s">
        <v>2117</v>
      </c>
      <c r="H492" t="s">
        <v>2118</v>
      </c>
      <c r="I492">
        <v>7.342892</v>
      </c>
      <c r="J492" t="s">
        <v>2119</v>
      </c>
      <c r="K492" t="s">
        <v>18708</v>
      </c>
      <c r="L492" s="1">
        <v>38487</v>
      </c>
      <c r="M492">
        <v>5989640</v>
      </c>
      <c r="N492">
        <v>110</v>
      </c>
      <c r="O492" t="s">
        <v>17709</v>
      </c>
      <c r="P492" t="s">
        <v>17550</v>
      </c>
      <c r="Q492" t="s">
        <v>18709</v>
      </c>
      <c r="R492" t="s">
        <v>2117</v>
      </c>
      <c r="S492">
        <v>4.8</v>
      </c>
      <c r="T492">
        <v>111</v>
      </c>
    </row>
    <row r="493" spans="1:20" x14ac:dyDescent="0.35">
      <c r="A493">
        <v>130000000</v>
      </c>
      <c r="B493" t="s">
        <v>2121</v>
      </c>
      <c r="C493" t="s">
        <v>99</v>
      </c>
      <c r="D493">
        <v>76649</v>
      </c>
      <c r="E493" t="s">
        <v>18710</v>
      </c>
      <c r="F493" t="s">
        <v>17547</v>
      </c>
      <c r="G493" t="s">
        <v>2122</v>
      </c>
      <c r="H493" t="s">
        <v>2123</v>
      </c>
      <c r="I493">
        <v>50.561849000000002</v>
      </c>
      <c r="J493" t="s">
        <v>2124</v>
      </c>
      <c r="K493" t="s">
        <v>18711</v>
      </c>
      <c r="L493" s="1">
        <v>41688</v>
      </c>
      <c r="M493">
        <v>117831631</v>
      </c>
      <c r="N493">
        <v>105</v>
      </c>
      <c r="O493" t="s">
        <v>17553</v>
      </c>
      <c r="P493" t="s">
        <v>17550</v>
      </c>
      <c r="Q493" t="s">
        <v>18712</v>
      </c>
      <c r="R493" t="s">
        <v>2122</v>
      </c>
      <c r="S493">
        <v>5.2</v>
      </c>
      <c r="T493">
        <v>1267</v>
      </c>
    </row>
    <row r="494" spans="1:20" x14ac:dyDescent="0.35">
      <c r="A494">
        <v>8000000</v>
      </c>
      <c r="B494" t="s">
        <v>2125</v>
      </c>
      <c r="C494" t="s">
        <v>99</v>
      </c>
      <c r="D494">
        <v>293644</v>
      </c>
      <c r="E494" t="s">
        <v>18713</v>
      </c>
      <c r="F494" t="s">
        <v>18714</v>
      </c>
      <c r="G494" t="s">
        <v>2126</v>
      </c>
      <c r="H494" t="s">
        <v>2127</v>
      </c>
      <c r="I494">
        <v>0.71999599999999997</v>
      </c>
      <c r="J494" t="s">
        <v>2128</v>
      </c>
      <c r="K494" t="s">
        <v>18715</v>
      </c>
      <c r="L494" s="1">
        <v>42307</v>
      </c>
      <c r="M494">
        <v>0</v>
      </c>
      <c r="N494">
        <v>89</v>
      </c>
      <c r="O494" t="s">
        <v>4114</v>
      </c>
      <c r="P494" t="s">
        <v>17550</v>
      </c>
      <c r="Q494" t="s">
        <v>99</v>
      </c>
      <c r="R494" t="s">
        <v>18716</v>
      </c>
      <c r="S494">
        <v>5.3</v>
      </c>
      <c r="T494">
        <v>9</v>
      </c>
    </row>
    <row r="495" spans="1:20" x14ac:dyDescent="0.35">
      <c r="A495">
        <v>60000000</v>
      </c>
      <c r="B495" t="s">
        <v>261</v>
      </c>
      <c r="C495" t="s">
        <v>2130</v>
      </c>
      <c r="D495">
        <v>453</v>
      </c>
      <c r="E495" t="s">
        <v>18717</v>
      </c>
      <c r="F495" t="s">
        <v>17547</v>
      </c>
      <c r="G495" t="s">
        <v>2131</v>
      </c>
      <c r="H495" t="s">
        <v>2132</v>
      </c>
      <c r="I495">
        <v>59.248437000000003</v>
      </c>
      <c r="J495" t="s">
        <v>1203</v>
      </c>
      <c r="K495" t="s">
        <v>12509</v>
      </c>
      <c r="L495" s="1">
        <v>37236</v>
      </c>
      <c r="M495">
        <v>313542341</v>
      </c>
      <c r="N495">
        <v>135</v>
      </c>
      <c r="O495" t="s">
        <v>17553</v>
      </c>
      <c r="P495" t="s">
        <v>17550</v>
      </c>
      <c r="Q495" t="s">
        <v>18718</v>
      </c>
      <c r="R495" t="s">
        <v>2131</v>
      </c>
      <c r="S495">
        <v>7.7</v>
      </c>
      <c r="T495">
        <v>3009</v>
      </c>
    </row>
    <row r="496" spans="1:20" x14ac:dyDescent="0.35">
      <c r="A496">
        <v>45000000</v>
      </c>
      <c r="B496" t="s">
        <v>2133</v>
      </c>
      <c r="C496" t="s">
        <v>2134</v>
      </c>
      <c r="D496">
        <v>8587</v>
      </c>
      <c r="E496" t="s">
        <v>18719</v>
      </c>
      <c r="F496" t="s">
        <v>17547</v>
      </c>
      <c r="G496" t="s">
        <v>2135</v>
      </c>
      <c r="H496" t="s">
        <v>2136</v>
      </c>
      <c r="I496">
        <v>90.457886000000002</v>
      </c>
      <c r="J496" t="s">
        <v>898</v>
      </c>
      <c r="K496" t="s">
        <v>12509</v>
      </c>
      <c r="L496" s="1">
        <v>34508</v>
      </c>
      <c r="M496">
        <v>788241776</v>
      </c>
      <c r="N496">
        <v>89</v>
      </c>
      <c r="O496" t="s">
        <v>17553</v>
      </c>
      <c r="P496" t="s">
        <v>17550</v>
      </c>
      <c r="Q496" t="s">
        <v>18720</v>
      </c>
      <c r="R496" t="s">
        <v>2135</v>
      </c>
      <c r="S496">
        <v>8</v>
      </c>
      <c r="T496">
        <v>5376</v>
      </c>
    </row>
    <row r="497" spans="1:20" x14ac:dyDescent="0.35">
      <c r="A497">
        <v>79000000</v>
      </c>
      <c r="B497" t="s">
        <v>156</v>
      </c>
      <c r="C497" t="s">
        <v>2137</v>
      </c>
      <c r="D497">
        <v>72545</v>
      </c>
      <c r="E497" t="s">
        <v>18721</v>
      </c>
      <c r="F497" t="s">
        <v>17547</v>
      </c>
      <c r="G497" t="s">
        <v>2138</v>
      </c>
      <c r="H497" t="s">
        <v>2139</v>
      </c>
      <c r="I497">
        <v>40.723458999999998</v>
      </c>
      <c r="J497" t="s">
        <v>2140</v>
      </c>
      <c r="K497" t="s">
        <v>12509</v>
      </c>
      <c r="L497" s="1">
        <v>40927</v>
      </c>
      <c r="M497">
        <v>355692760</v>
      </c>
      <c r="N497">
        <v>94</v>
      </c>
      <c r="O497" t="s">
        <v>17553</v>
      </c>
      <c r="P497" t="s">
        <v>17550</v>
      </c>
      <c r="Q497" t="s">
        <v>18722</v>
      </c>
      <c r="R497" t="s">
        <v>2138</v>
      </c>
      <c r="S497">
        <v>5.8</v>
      </c>
      <c r="T497">
        <v>1030</v>
      </c>
    </row>
    <row r="498" spans="1:20" x14ac:dyDescent="0.35">
      <c r="A498">
        <v>78000000</v>
      </c>
      <c r="B498" t="s">
        <v>229</v>
      </c>
      <c r="C498" t="s">
        <v>99</v>
      </c>
      <c r="D498">
        <v>109451</v>
      </c>
      <c r="E498" t="s">
        <v>18723</v>
      </c>
      <c r="F498" t="s">
        <v>17547</v>
      </c>
      <c r="G498" t="s">
        <v>2141</v>
      </c>
      <c r="H498" t="s">
        <v>2142</v>
      </c>
      <c r="I498">
        <v>41.247402000000001</v>
      </c>
      <c r="J498" t="s">
        <v>2143</v>
      </c>
      <c r="K498" t="s">
        <v>12509</v>
      </c>
      <c r="L498" s="1">
        <v>41543</v>
      </c>
      <c r="M498">
        <v>248384621</v>
      </c>
      <c r="N498">
        <v>95</v>
      </c>
      <c r="O498" t="s">
        <v>17553</v>
      </c>
      <c r="P498" t="s">
        <v>17550</v>
      </c>
      <c r="Q498" t="s">
        <v>18724</v>
      </c>
      <c r="R498" t="s">
        <v>2141</v>
      </c>
      <c r="S498">
        <v>6.4</v>
      </c>
      <c r="T498">
        <v>915</v>
      </c>
    </row>
    <row r="499" spans="1:20" x14ac:dyDescent="0.35">
      <c r="A499">
        <v>78000000</v>
      </c>
      <c r="B499" t="s">
        <v>2144</v>
      </c>
      <c r="C499" t="s">
        <v>99</v>
      </c>
      <c r="D499">
        <v>9533</v>
      </c>
      <c r="E499" t="s">
        <v>18725</v>
      </c>
      <c r="F499" t="s">
        <v>17547</v>
      </c>
      <c r="G499" t="s">
        <v>2145</v>
      </c>
      <c r="H499" t="s">
        <v>2146</v>
      </c>
      <c r="I499">
        <v>10.083905</v>
      </c>
      <c r="J499" t="s">
        <v>2147</v>
      </c>
      <c r="K499" t="s">
        <v>17722</v>
      </c>
      <c r="L499" s="1">
        <v>37528</v>
      </c>
      <c r="M499">
        <v>209196298</v>
      </c>
      <c r="N499">
        <v>124</v>
      </c>
      <c r="O499" t="s">
        <v>17553</v>
      </c>
      <c r="P499" t="s">
        <v>17550</v>
      </c>
      <c r="Q499" t="s">
        <v>18726</v>
      </c>
      <c r="R499" t="s">
        <v>2145</v>
      </c>
      <c r="S499">
        <v>6.7</v>
      </c>
      <c r="T499">
        <v>1115</v>
      </c>
    </row>
    <row r="500" spans="1:20" x14ac:dyDescent="0.35">
      <c r="A500">
        <v>100000000</v>
      </c>
      <c r="B500" t="s">
        <v>2148</v>
      </c>
      <c r="C500" t="s">
        <v>99</v>
      </c>
      <c r="D500">
        <v>2023</v>
      </c>
      <c r="E500" t="s">
        <v>18727</v>
      </c>
      <c r="F500" t="s">
        <v>17547</v>
      </c>
      <c r="G500" t="s">
        <v>2149</v>
      </c>
      <c r="H500" t="s">
        <v>2150</v>
      </c>
      <c r="I500">
        <v>16.759252</v>
      </c>
      <c r="J500" t="s">
        <v>2151</v>
      </c>
      <c r="K500" t="s">
        <v>18728</v>
      </c>
      <c r="L500" s="1">
        <v>38051</v>
      </c>
      <c r="M500">
        <v>108103450</v>
      </c>
      <c r="N500">
        <v>136</v>
      </c>
      <c r="O500" t="s">
        <v>17553</v>
      </c>
      <c r="P500" t="s">
        <v>17550</v>
      </c>
      <c r="Q500" t="s">
        <v>18729</v>
      </c>
      <c r="R500" t="s">
        <v>2149</v>
      </c>
      <c r="S500">
        <v>6.5</v>
      </c>
      <c r="T500">
        <v>318</v>
      </c>
    </row>
    <row r="501" spans="1:20" x14ac:dyDescent="0.35">
      <c r="A501">
        <v>79000000</v>
      </c>
      <c r="B501" t="s">
        <v>731</v>
      </c>
      <c r="C501" t="s">
        <v>2153</v>
      </c>
      <c r="D501">
        <v>71880</v>
      </c>
      <c r="E501" t="s">
        <v>18374</v>
      </c>
      <c r="F501" t="s">
        <v>17547</v>
      </c>
      <c r="G501" t="s">
        <v>2154</v>
      </c>
      <c r="H501" t="s">
        <v>2155</v>
      </c>
      <c r="I501">
        <v>22.132418000000001</v>
      </c>
      <c r="J501" t="s">
        <v>2156</v>
      </c>
      <c r="K501" t="s">
        <v>12509</v>
      </c>
      <c r="L501" s="1">
        <v>40858</v>
      </c>
      <c r="M501">
        <v>149673788</v>
      </c>
      <c r="N501">
        <v>91</v>
      </c>
      <c r="O501" t="s">
        <v>17553</v>
      </c>
      <c r="P501" t="s">
        <v>17550</v>
      </c>
      <c r="Q501" t="s">
        <v>18730</v>
      </c>
      <c r="R501" t="s">
        <v>2154</v>
      </c>
      <c r="S501">
        <v>4.0999999999999996</v>
      </c>
      <c r="T501">
        <v>604</v>
      </c>
    </row>
    <row r="502" spans="1:20" x14ac:dyDescent="0.35">
      <c r="A502">
        <v>76000000</v>
      </c>
      <c r="B502" t="s">
        <v>486</v>
      </c>
      <c r="C502" t="s">
        <v>99</v>
      </c>
      <c r="D502">
        <v>584</v>
      </c>
      <c r="E502" t="s">
        <v>18731</v>
      </c>
      <c r="F502" t="s">
        <v>17547</v>
      </c>
      <c r="G502" t="s">
        <v>2157</v>
      </c>
      <c r="H502" t="s">
        <v>2158</v>
      </c>
      <c r="I502">
        <v>10.520961</v>
      </c>
      <c r="J502" t="s">
        <v>2159</v>
      </c>
      <c r="K502" t="s">
        <v>12509</v>
      </c>
      <c r="L502" s="1">
        <v>37777</v>
      </c>
      <c r="M502">
        <v>236350661</v>
      </c>
      <c r="N502">
        <v>107</v>
      </c>
      <c r="O502" t="s">
        <v>17549</v>
      </c>
      <c r="P502" t="s">
        <v>17550</v>
      </c>
      <c r="Q502" t="s">
        <v>18732</v>
      </c>
      <c r="R502" t="s">
        <v>2157</v>
      </c>
      <c r="S502">
        <v>6.2</v>
      </c>
      <c r="T502">
        <v>2028</v>
      </c>
    </row>
    <row r="503" spans="1:20" x14ac:dyDescent="0.35">
      <c r="A503">
        <v>64000000</v>
      </c>
      <c r="B503" t="s">
        <v>2161</v>
      </c>
      <c r="C503" t="s">
        <v>2162</v>
      </c>
      <c r="D503">
        <v>309809</v>
      </c>
      <c r="E503" t="s">
        <v>18733</v>
      </c>
      <c r="F503" t="s">
        <v>17547</v>
      </c>
      <c r="G503" t="s">
        <v>2163</v>
      </c>
      <c r="H503" t="s">
        <v>2164</v>
      </c>
      <c r="I503">
        <v>35.384422999999998</v>
      </c>
      <c r="J503" t="s">
        <v>2165</v>
      </c>
      <c r="K503" t="s">
        <v>18324</v>
      </c>
      <c r="L503" s="1">
        <v>42214</v>
      </c>
      <c r="M503">
        <v>97571250</v>
      </c>
      <c r="N503">
        <v>92</v>
      </c>
      <c r="O503" t="s">
        <v>17553</v>
      </c>
      <c r="P503" t="s">
        <v>17550</v>
      </c>
      <c r="Q503" t="s">
        <v>18734</v>
      </c>
      <c r="R503" t="s">
        <v>2163</v>
      </c>
      <c r="S503">
        <v>7.6</v>
      </c>
      <c r="T503">
        <v>756</v>
      </c>
    </row>
    <row r="504" spans="1:20" x14ac:dyDescent="0.35">
      <c r="A504">
        <v>80000000</v>
      </c>
      <c r="B504" t="s">
        <v>2167</v>
      </c>
      <c r="C504" t="s">
        <v>99</v>
      </c>
      <c r="D504">
        <v>4858</v>
      </c>
      <c r="E504" t="s">
        <v>18735</v>
      </c>
      <c r="F504" t="s">
        <v>17547</v>
      </c>
      <c r="G504" t="s">
        <v>2168</v>
      </c>
      <c r="H504" t="s">
        <v>2169</v>
      </c>
      <c r="I504">
        <v>15.673154</v>
      </c>
      <c r="J504" t="s">
        <v>2170</v>
      </c>
      <c r="K504" t="s">
        <v>17671</v>
      </c>
      <c r="L504" s="1">
        <v>39311</v>
      </c>
      <c r="M504">
        <v>15071514</v>
      </c>
      <c r="N504">
        <v>99</v>
      </c>
      <c r="O504" t="s">
        <v>18468</v>
      </c>
      <c r="P504" t="s">
        <v>17550</v>
      </c>
      <c r="Q504" t="s">
        <v>18736</v>
      </c>
      <c r="R504" t="s">
        <v>2168</v>
      </c>
      <c r="S504">
        <v>5.7</v>
      </c>
      <c r="T504">
        <v>359</v>
      </c>
    </row>
    <row r="505" spans="1:20" x14ac:dyDescent="0.35">
      <c r="A505">
        <v>76000000</v>
      </c>
      <c r="B505" t="s">
        <v>719</v>
      </c>
      <c r="C505" t="s">
        <v>99</v>
      </c>
      <c r="D505">
        <v>17711</v>
      </c>
      <c r="E505" t="s">
        <v>18737</v>
      </c>
      <c r="F505" t="s">
        <v>17547</v>
      </c>
      <c r="G505" t="s">
        <v>2171</v>
      </c>
      <c r="H505" t="s">
        <v>2172</v>
      </c>
      <c r="I505">
        <v>8.981427</v>
      </c>
      <c r="J505" t="s">
        <v>2173</v>
      </c>
      <c r="K505" t="s">
        <v>17722</v>
      </c>
      <c r="L505" s="1">
        <v>36707</v>
      </c>
      <c r="M505">
        <v>35134820</v>
      </c>
      <c r="N505">
        <v>88</v>
      </c>
      <c r="O505" t="s">
        <v>18738</v>
      </c>
      <c r="P505" t="s">
        <v>17550</v>
      </c>
      <c r="Q505" t="s">
        <v>18739</v>
      </c>
      <c r="R505" t="s">
        <v>2171</v>
      </c>
      <c r="S505">
        <v>3.9</v>
      </c>
      <c r="T505">
        <v>87</v>
      </c>
    </row>
    <row r="506" spans="1:20" x14ac:dyDescent="0.35">
      <c r="A506">
        <v>75000000</v>
      </c>
      <c r="B506" t="s">
        <v>53</v>
      </c>
      <c r="C506" t="s">
        <v>2174</v>
      </c>
      <c r="D506">
        <v>328111</v>
      </c>
      <c r="E506" t="s">
        <v>18740</v>
      </c>
      <c r="F506" t="s">
        <v>17547</v>
      </c>
      <c r="G506" t="s">
        <v>2175</v>
      </c>
      <c r="H506" t="s">
        <v>2176</v>
      </c>
      <c r="I506">
        <v>31.482872</v>
      </c>
      <c r="J506" t="s">
        <v>2177</v>
      </c>
      <c r="K506" t="s">
        <v>12509</v>
      </c>
      <c r="L506" s="1">
        <v>42539</v>
      </c>
      <c r="M506">
        <v>875958308</v>
      </c>
      <c r="N506">
        <v>87</v>
      </c>
      <c r="O506" t="s">
        <v>17553</v>
      </c>
      <c r="P506" t="s">
        <v>17550</v>
      </c>
      <c r="Q506" t="s">
        <v>18741</v>
      </c>
      <c r="R506" t="s">
        <v>2175</v>
      </c>
      <c r="S506">
        <v>5.9</v>
      </c>
      <c r="T506">
        <v>3462</v>
      </c>
    </row>
    <row r="507" spans="1:20" x14ac:dyDescent="0.35">
      <c r="A507">
        <v>78000000</v>
      </c>
      <c r="B507" t="s">
        <v>2178</v>
      </c>
      <c r="C507" t="s">
        <v>99</v>
      </c>
      <c r="D507">
        <v>8698</v>
      </c>
      <c r="E507" t="s">
        <v>18742</v>
      </c>
      <c r="F507" t="s">
        <v>17547</v>
      </c>
      <c r="G507" t="s">
        <v>2179</v>
      </c>
      <c r="H507" t="s">
        <v>2180</v>
      </c>
      <c r="I507">
        <v>47.436675000000001</v>
      </c>
      <c r="J507" t="s">
        <v>2181</v>
      </c>
      <c r="K507" t="s">
        <v>18708</v>
      </c>
      <c r="L507" s="1">
        <v>37813</v>
      </c>
      <c r="M507">
        <v>179265204</v>
      </c>
      <c r="N507">
        <v>110</v>
      </c>
      <c r="O507" t="s">
        <v>18038</v>
      </c>
      <c r="P507" t="s">
        <v>17550</v>
      </c>
      <c r="Q507" t="s">
        <v>18743</v>
      </c>
      <c r="R507" t="s">
        <v>2179</v>
      </c>
      <c r="S507">
        <v>5.7</v>
      </c>
      <c r="T507">
        <v>1155</v>
      </c>
    </row>
    <row r="508" spans="1:20" x14ac:dyDescent="0.35">
      <c r="A508">
        <v>76000000</v>
      </c>
      <c r="B508" t="s">
        <v>806</v>
      </c>
      <c r="C508" t="s">
        <v>2182</v>
      </c>
      <c r="D508">
        <v>93456</v>
      </c>
      <c r="E508" t="s">
        <v>18744</v>
      </c>
      <c r="F508" t="s">
        <v>17547</v>
      </c>
      <c r="G508" t="s">
        <v>2183</v>
      </c>
      <c r="H508" t="s">
        <v>2184</v>
      </c>
      <c r="I508">
        <v>136.88670400000001</v>
      </c>
      <c r="J508" t="s">
        <v>2185</v>
      </c>
      <c r="K508" t="s">
        <v>12509</v>
      </c>
      <c r="L508" s="1">
        <v>41450</v>
      </c>
      <c r="M508">
        <v>970761885</v>
      </c>
      <c r="N508">
        <v>98</v>
      </c>
      <c r="O508" t="s">
        <v>17553</v>
      </c>
      <c r="P508" t="s">
        <v>17550</v>
      </c>
      <c r="Q508" t="s">
        <v>18745</v>
      </c>
      <c r="R508" t="s">
        <v>2183</v>
      </c>
      <c r="S508">
        <v>7</v>
      </c>
      <c r="T508">
        <v>4637</v>
      </c>
    </row>
    <row r="509" spans="1:20" x14ac:dyDescent="0.35">
      <c r="A509">
        <v>75000000</v>
      </c>
      <c r="B509" t="s">
        <v>42</v>
      </c>
      <c r="C509" t="s">
        <v>99</v>
      </c>
      <c r="D509">
        <v>602</v>
      </c>
      <c r="E509" t="s">
        <v>18746</v>
      </c>
      <c r="F509" t="s">
        <v>17547</v>
      </c>
      <c r="G509" t="s">
        <v>2186</v>
      </c>
      <c r="H509" t="s">
        <v>2187</v>
      </c>
      <c r="I509">
        <v>60.442593000000002</v>
      </c>
      <c r="J509" t="s">
        <v>2188</v>
      </c>
      <c r="K509" t="s">
        <v>12509</v>
      </c>
      <c r="L509" s="1">
        <v>35241</v>
      </c>
      <c r="M509">
        <v>816969268</v>
      </c>
      <c r="N509">
        <v>145</v>
      </c>
      <c r="O509" t="s">
        <v>17553</v>
      </c>
      <c r="P509" t="s">
        <v>17550</v>
      </c>
      <c r="Q509" t="s">
        <v>18747</v>
      </c>
      <c r="R509" t="s">
        <v>2186</v>
      </c>
      <c r="S509">
        <v>6.7</v>
      </c>
      <c r="T509">
        <v>3260</v>
      </c>
    </row>
    <row r="510" spans="1:20" x14ac:dyDescent="0.35">
      <c r="A510">
        <v>73000000</v>
      </c>
      <c r="B510" t="s">
        <v>156</v>
      </c>
      <c r="C510" t="s">
        <v>99</v>
      </c>
      <c r="D510">
        <v>330</v>
      </c>
      <c r="E510" t="s">
        <v>18748</v>
      </c>
      <c r="F510" t="s">
        <v>17547</v>
      </c>
      <c r="G510" t="s">
        <v>2189</v>
      </c>
      <c r="H510" t="s">
        <v>2190</v>
      </c>
      <c r="I510">
        <v>2.5024869999999999</v>
      </c>
      <c r="J510" t="s">
        <v>2191</v>
      </c>
      <c r="K510" t="s">
        <v>12509</v>
      </c>
      <c r="L510" s="1">
        <v>35573</v>
      </c>
      <c r="M510">
        <v>229074524</v>
      </c>
      <c r="N510">
        <v>129</v>
      </c>
      <c r="O510" t="s">
        <v>17553</v>
      </c>
      <c r="P510" t="s">
        <v>17550</v>
      </c>
      <c r="Q510" t="s">
        <v>18749</v>
      </c>
      <c r="R510" t="s">
        <v>2189</v>
      </c>
      <c r="S510">
        <v>6.2</v>
      </c>
      <c r="T510">
        <v>2487</v>
      </c>
    </row>
    <row r="511" spans="1:20" x14ac:dyDescent="0.35">
      <c r="A511">
        <v>75000000</v>
      </c>
      <c r="B511" t="s">
        <v>587</v>
      </c>
      <c r="C511" t="s">
        <v>99</v>
      </c>
      <c r="D511">
        <v>953</v>
      </c>
      <c r="E511" t="s">
        <v>18750</v>
      </c>
      <c r="F511" t="s">
        <v>17547</v>
      </c>
      <c r="G511" t="s">
        <v>2192</v>
      </c>
      <c r="H511" t="s">
        <v>2193</v>
      </c>
      <c r="I511">
        <v>48.110908999999999</v>
      </c>
      <c r="J511" t="s">
        <v>2194</v>
      </c>
      <c r="K511" t="s">
        <v>12509</v>
      </c>
      <c r="L511" s="1">
        <v>38497</v>
      </c>
      <c r="M511">
        <v>532680671</v>
      </c>
      <c r="N511">
        <v>86</v>
      </c>
      <c r="O511" t="s">
        <v>18751</v>
      </c>
      <c r="P511" t="s">
        <v>17550</v>
      </c>
      <c r="Q511" t="s">
        <v>18752</v>
      </c>
      <c r="R511" t="s">
        <v>2192</v>
      </c>
      <c r="S511">
        <v>6.6</v>
      </c>
      <c r="T511">
        <v>3237</v>
      </c>
    </row>
    <row r="512" spans="1:20" x14ac:dyDescent="0.35">
      <c r="A512">
        <v>76000000</v>
      </c>
      <c r="B512" t="s">
        <v>2195</v>
      </c>
      <c r="C512" t="s">
        <v>2196</v>
      </c>
      <c r="D512">
        <v>9693</v>
      </c>
      <c r="E512" t="s">
        <v>18753</v>
      </c>
      <c r="F512" t="s">
        <v>17547</v>
      </c>
      <c r="G512" t="s">
        <v>2197</v>
      </c>
      <c r="H512" t="s">
        <v>2198</v>
      </c>
      <c r="I512">
        <v>35.387873999999996</v>
      </c>
      <c r="J512" t="s">
        <v>2199</v>
      </c>
      <c r="K512" t="s">
        <v>17556</v>
      </c>
      <c r="L512" s="1">
        <v>38982</v>
      </c>
      <c r="M512">
        <v>69959751</v>
      </c>
      <c r="N512">
        <v>109</v>
      </c>
      <c r="O512" t="s">
        <v>17553</v>
      </c>
      <c r="P512" t="s">
        <v>17550</v>
      </c>
      <c r="Q512" t="s">
        <v>18754</v>
      </c>
      <c r="R512" t="s">
        <v>2197</v>
      </c>
      <c r="S512">
        <v>7.4</v>
      </c>
      <c r="T512">
        <v>2071</v>
      </c>
    </row>
    <row r="513" spans="1:20" x14ac:dyDescent="0.35">
      <c r="A513">
        <v>75000000</v>
      </c>
      <c r="B513" t="s">
        <v>156</v>
      </c>
      <c r="C513" t="s">
        <v>99</v>
      </c>
      <c r="D513">
        <v>36657</v>
      </c>
      <c r="E513" t="s">
        <v>18037</v>
      </c>
      <c r="F513" t="s">
        <v>17547</v>
      </c>
      <c r="G513" t="s">
        <v>2200</v>
      </c>
      <c r="H513" t="s">
        <v>2201</v>
      </c>
      <c r="I513">
        <v>4.6689100000000003</v>
      </c>
      <c r="J513" t="s">
        <v>2202</v>
      </c>
      <c r="K513" t="s">
        <v>12509</v>
      </c>
      <c r="L513" s="1">
        <v>36720</v>
      </c>
      <c r="M513">
        <v>296339527</v>
      </c>
      <c r="N513">
        <v>104</v>
      </c>
      <c r="O513" t="s">
        <v>17553</v>
      </c>
      <c r="P513" t="s">
        <v>17550</v>
      </c>
      <c r="Q513" t="s">
        <v>18755</v>
      </c>
      <c r="R513" t="s">
        <v>2200</v>
      </c>
      <c r="S513">
        <v>6.8</v>
      </c>
      <c r="T513">
        <v>4097</v>
      </c>
    </row>
    <row r="514" spans="1:20" x14ac:dyDescent="0.35">
      <c r="A514">
        <v>75000000</v>
      </c>
      <c r="B514" t="s">
        <v>935</v>
      </c>
      <c r="C514" t="s">
        <v>2203</v>
      </c>
      <c r="D514">
        <v>8909</v>
      </c>
      <c r="E514" t="s">
        <v>18756</v>
      </c>
      <c r="F514" t="s">
        <v>17547</v>
      </c>
      <c r="G514" t="s">
        <v>2204</v>
      </c>
      <c r="H514" t="s">
        <v>2205</v>
      </c>
      <c r="I514">
        <v>73.822890000000001</v>
      </c>
      <c r="J514" t="s">
        <v>2206</v>
      </c>
      <c r="K514" t="s">
        <v>17722</v>
      </c>
      <c r="L514" s="1">
        <v>39618</v>
      </c>
      <c r="M514">
        <v>258270008</v>
      </c>
      <c r="N514">
        <v>110</v>
      </c>
      <c r="O514" t="s">
        <v>17553</v>
      </c>
      <c r="P514" t="s">
        <v>17550</v>
      </c>
      <c r="Q514" t="s">
        <v>18757</v>
      </c>
      <c r="R514" t="s">
        <v>2204</v>
      </c>
      <c r="S514">
        <v>6.4</v>
      </c>
      <c r="T514">
        <v>2528</v>
      </c>
    </row>
    <row r="515" spans="1:20" x14ac:dyDescent="0.35">
      <c r="A515">
        <v>75000000</v>
      </c>
      <c r="B515" t="s">
        <v>174</v>
      </c>
      <c r="C515" t="s">
        <v>99</v>
      </c>
      <c r="D515">
        <v>9802</v>
      </c>
      <c r="E515" t="s">
        <v>18758</v>
      </c>
      <c r="F515" t="s">
        <v>17547</v>
      </c>
      <c r="G515" t="s">
        <v>2207</v>
      </c>
      <c r="H515" t="s">
        <v>2208</v>
      </c>
      <c r="I515">
        <v>51.469576000000004</v>
      </c>
      <c r="J515" t="s">
        <v>2209</v>
      </c>
      <c r="K515" t="s">
        <v>12509</v>
      </c>
      <c r="L515" s="1">
        <v>35222</v>
      </c>
      <c r="M515">
        <v>335062621</v>
      </c>
      <c r="N515">
        <v>136</v>
      </c>
      <c r="O515" t="s">
        <v>17553</v>
      </c>
      <c r="P515" t="s">
        <v>17550</v>
      </c>
      <c r="Q515" t="s">
        <v>18759</v>
      </c>
      <c r="R515" t="s">
        <v>2207</v>
      </c>
      <c r="S515">
        <v>6.9</v>
      </c>
      <c r="T515">
        <v>1456</v>
      </c>
    </row>
    <row r="516" spans="1:20" x14ac:dyDescent="0.35">
      <c r="A516">
        <v>80000000</v>
      </c>
      <c r="B516" t="s">
        <v>2211</v>
      </c>
      <c r="C516" t="s">
        <v>2212</v>
      </c>
      <c r="D516">
        <v>950</v>
      </c>
      <c r="E516" t="s">
        <v>18760</v>
      </c>
      <c r="F516" t="s">
        <v>17547</v>
      </c>
      <c r="G516" t="s">
        <v>2213</v>
      </c>
      <c r="H516" t="s">
        <v>2214</v>
      </c>
      <c r="I516">
        <v>85.115058000000005</v>
      </c>
      <c r="J516" t="s">
        <v>930</v>
      </c>
      <c r="K516" t="s">
        <v>12509</v>
      </c>
      <c r="L516" s="1">
        <v>38799</v>
      </c>
      <c r="M516">
        <v>660940780</v>
      </c>
      <c r="N516">
        <v>91</v>
      </c>
      <c r="O516" t="s">
        <v>17553</v>
      </c>
      <c r="P516" t="s">
        <v>17550</v>
      </c>
      <c r="Q516" t="s">
        <v>18761</v>
      </c>
      <c r="R516" t="s">
        <v>2213</v>
      </c>
      <c r="S516">
        <v>6.5</v>
      </c>
      <c r="T516">
        <v>2951</v>
      </c>
    </row>
    <row r="517" spans="1:20" x14ac:dyDescent="0.35">
      <c r="A517">
        <v>75000000</v>
      </c>
      <c r="B517" t="s">
        <v>1230</v>
      </c>
      <c r="C517" t="s">
        <v>99</v>
      </c>
      <c r="D517">
        <v>1824</v>
      </c>
      <c r="E517" t="s">
        <v>18762</v>
      </c>
      <c r="F517" t="s">
        <v>17547</v>
      </c>
      <c r="G517" t="s">
        <v>2215</v>
      </c>
      <c r="H517" t="s">
        <v>2216</v>
      </c>
      <c r="I517">
        <v>61.437586000000003</v>
      </c>
      <c r="J517" t="s">
        <v>2217</v>
      </c>
      <c r="K517" t="s">
        <v>12509</v>
      </c>
      <c r="L517" s="1">
        <v>38030</v>
      </c>
      <c r="M517">
        <v>196482882</v>
      </c>
      <c r="N517">
        <v>99</v>
      </c>
      <c r="O517" t="s">
        <v>17553</v>
      </c>
      <c r="P517" t="s">
        <v>17550</v>
      </c>
      <c r="Q517" t="s">
        <v>18763</v>
      </c>
      <c r="R517" t="s">
        <v>2215</v>
      </c>
      <c r="S517">
        <v>6.6</v>
      </c>
      <c r="T517">
        <v>2105</v>
      </c>
    </row>
    <row r="518" spans="1:20" x14ac:dyDescent="0.35">
      <c r="A518">
        <v>50000000</v>
      </c>
      <c r="B518" t="s">
        <v>2218</v>
      </c>
      <c r="C518" t="s">
        <v>2219</v>
      </c>
      <c r="D518">
        <v>2976</v>
      </c>
      <c r="E518" t="s">
        <v>18764</v>
      </c>
      <c r="F518" t="s">
        <v>17547</v>
      </c>
      <c r="G518" t="s">
        <v>2220</v>
      </c>
      <c r="H518" t="s">
        <v>2221</v>
      </c>
      <c r="I518">
        <v>31.160542</v>
      </c>
      <c r="J518" t="s">
        <v>2222</v>
      </c>
      <c r="K518" t="s">
        <v>17556</v>
      </c>
      <c r="L518" s="1">
        <v>39276</v>
      </c>
      <c r="M518">
        <v>90450008</v>
      </c>
      <c r="N518">
        <v>117</v>
      </c>
      <c r="O518" t="s">
        <v>17553</v>
      </c>
      <c r="P518" t="s">
        <v>17550</v>
      </c>
      <c r="Q518" t="s">
        <v>18765</v>
      </c>
      <c r="R518" t="s">
        <v>2220</v>
      </c>
      <c r="S518">
        <v>6.5</v>
      </c>
      <c r="T518">
        <v>709</v>
      </c>
    </row>
    <row r="519" spans="1:20" x14ac:dyDescent="0.35">
      <c r="A519">
        <v>80000000</v>
      </c>
      <c r="B519" t="s">
        <v>2223</v>
      </c>
      <c r="C519" t="s">
        <v>99</v>
      </c>
      <c r="D519">
        <v>11026</v>
      </c>
      <c r="E519" t="s">
        <v>18766</v>
      </c>
      <c r="F519" t="s">
        <v>17547</v>
      </c>
      <c r="G519" t="s">
        <v>2224</v>
      </c>
      <c r="H519" t="s">
        <v>2225</v>
      </c>
      <c r="I519">
        <v>15.761384</v>
      </c>
      <c r="J519" t="s">
        <v>2226</v>
      </c>
      <c r="K519" t="s">
        <v>12509</v>
      </c>
      <c r="L519" s="1">
        <v>38219</v>
      </c>
      <c r="M519">
        <v>78000586</v>
      </c>
      <c r="N519">
        <v>114</v>
      </c>
      <c r="O519" t="s">
        <v>17553</v>
      </c>
      <c r="P519" t="s">
        <v>17550</v>
      </c>
      <c r="Q519" t="s">
        <v>18767</v>
      </c>
      <c r="R519" t="s">
        <v>2224</v>
      </c>
      <c r="S519">
        <v>4.7</v>
      </c>
      <c r="T519">
        <v>183</v>
      </c>
    </row>
    <row r="520" spans="1:20" x14ac:dyDescent="0.35">
      <c r="A520">
        <v>75000000</v>
      </c>
      <c r="B520" t="s">
        <v>2228</v>
      </c>
      <c r="C520" t="s">
        <v>99</v>
      </c>
      <c r="D520">
        <v>332</v>
      </c>
      <c r="E520" t="s">
        <v>18768</v>
      </c>
      <c r="F520" t="s">
        <v>17547</v>
      </c>
      <c r="G520" t="s">
        <v>2229</v>
      </c>
      <c r="H520" t="s">
        <v>2230</v>
      </c>
      <c r="I520">
        <v>17.561955000000001</v>
      </c>
      <c r="J520" t="s">
        <v>2231</v>
      </c>
      <c r="K520" t="s">
        <v>12509</v>
      </c>
      <c r="L520" s="1">
        <v>36364</v>
      </c>
      <c r="M520">
        <v>0</v>
      </c>
      <c r="N520">
        <v>78</v>
      </c>
      <c r="O520" t="s">
        <v>18769</v>
      </c>
      <c r="P520" t="s">
        <v>17550</v>
      </c>
      <c r="Q520" t="s">
        <v>18770</v>
      </c>
      <c r="R520" t="s">
        <v>2229</v>
      </c>
      <c r="S520">
        <v>4.3</v>
      </c>
      <c r="T520">
        <v>318</v>
      </c>
    </row>
    <row r="521" spans="1:20" x14ac:dyDescent="0.35">
      <c r="A521">
        <v>75000000</v>
      </c>
      <c r="B521" t="s">
        <v>1124</v>
      </c>
      <c r="C521" t="s">
        <v>99</v>
      </c>
      <c r="D521">
        <v>75656</v>
      </c>
      <c r="E521" t="s">
        <v>18771</v>
      </c>
      <c r="F521" t="s">
        <v>17547</v>
      </c>
      <c r="G521" t="s">
        <v>2232</v>
      </c>
      <c r="H521" t="s">
        <v>2233</v>
      </c>
      <c r="I521">
        <v>71.124685999999997</v>
      </c>
      <c r="J521" t="s">
        <v>2234</v>
      </c>
      <c r="K521" t="s">
        <v>18772</v>
      </c>
      <c r="L521" s="1">
        <v>41423</v>
      </c>
      <c r="M521">
        <v>117698894</v>
      </c>
      <c r="N521">
        <v>115</v>
      </c>
      <c r="O521" t="s">
        <v>17922</v>
      </c>
      <c r="P521" t="s">
        <v>17550</v>
      </c>
      <c r="Q521" t="s">
        <v>18773</v>
      </c>
      <c r="R521" t="s">
        <v>2232</v>
      </c>
      <c r="S521">
        <v>7.3</v>
      </c>
      <c r="T521">
        <v>5487</v>
      </c>
    </row>
    <row r="522" spans="1:20" x14ac:dyDescent="0.35">
      <c r="A522">
        <v>80000000</v>
      </c>
      <c r="B522" t="s">
        <v>731</v>
      </c>
      <c r="C522" t="s">
        <v>2235</v>
      </c>
      <c r="D522">
        <v>38365</v>
      </c>
      <c r="E522" t="s">
        <v>18774</v>
      </c>
      <c r="F522" t="s">
        <v>17547</v>
      </c>
      <c r="G522" t="s">
        <v>2236</v>
      </c>
      <c r="H522" t="s">
        <v>2237</v>
      </c>
      <c r="I522">
        <v>38.864027</v>
      </c>
      <c r="J522" t="s">
        <v>2238</v>
      </c>
      <c r="K522" t="s">
        <v>12509</v>
      </c>
      <c r="L522" s="1">
        <v>40353</v>
      </c>
      <c r="M522">
        <v>271430189</v>
      </c>
      <c r="N522">
        <v>102</v>
      </c>
      <c r="O522" t="s">
        <v>17553</v>
      </c>
      <c r="P522" t="s">
        <v>17550</v>
      </c>
      <c r="Q522" t="s">
        <v>18775</v>
      </c>
      <c r="R522" t="s">
        <v>2236</v>
      </c>
      <c r="S522">
        <v>6</v>
      </c>
      <c r="T522">
        <v>1705</v>
      </c>
    </row>
    <row r="523" spans="1:20" x14ac:dyDescent="0.35">
      <c r="A523">
        <v>60000000</v>
      </c>
      <c r="B523" t="s">
        <v>1883</v>
      </c>
      <c r="C523" t="s">
        <v>2239</v>
      </c>
      <c r="D523">
        <v>594</v>
      </c>
      <c r="E523" t="s">
        <v>18776</v>
      </c>
      <c r="F523" t="s">
        <v>17547</v>
      </c>
      <c r="G523" t="s">
        <v>2240</v>
      </c>
      <c r="H523" t="s">
        <v>2241</v>
      </c>
      <c r="I523">
        <v>57.753914000000002</v>
      </c>
      <c r="J523" t="s">
        <v>2242</v>
      </c>
      <c r="K523" t="s">
        <v>12509</v>
      </c>
      <c r="L523" s="1">
        <v>38155</v>
      </c>
      <c r="M523">
        <v>219417255</v>
      </c>
      <c r="N523">
        <v>128</v>
      </c>
      <c r="O523" t="s">
        <v>18777</v>
      </c>
      <c r="P523" t="s">
        <v>17550</v>
      </c>
      <c r="Q523" t="s">
        <v>18778</v>
      </c>
      <c r="R523" t="s">
        <v>2240</v>
      </c>
      <c r="S523">
        <v>7</v>
      </c>
      <c r="T523">
        <v>1910</v>
      </c>
    </row>
    <row r="524" spans="1:20" x14ac:dyDescent="0.35">
      <c r="A524">
        <v>35000000</v>
      </c>
      <c r="B524" t="s">
        <v>1713</v>
      </c>
      <c r="C524" t="s">
        <v>99</v>
      </c>
      <c r="D524">
        <v>15189</v>
      </c>
      <c r="E524" t="s">
        <v>18779</v>
      </c>
      <c r="F524" t="s">
        <v>17547</v>
      </c>
      <c r="G524" t="s">
        <v>2243</v>
      </c>
      <c r="H524" t="s">
        <v>2244</v>
      </c>
      <c r="I524">
        <v>13.257529999999999</v>
      </c>
      <c r="J524" t="s">
        <v>2245</v>
      </c>
      <c r="K524" t="s">
        <v>12509</v>
      </c>
      <c r="L524" s="1">
        <v>39829</v>
      </c>
      <c r="M524">
        <v>73034460</v>
      </c>
      <c r="N524">
        <v>100</v>
      </c>
      <c r="O524" t="s">
        <v>17553</v>
      </c>
      <c r="P524" t="s">
        <v>17550</v>
      </c>
      <c r="Q524" t="s">
        <v>18780</v>
      </c>
      <c r="R524" t="s">
        <v>2243</v>
      </c>
      <c r="S524">
        <v>5.7</v>
      </c>
      <c r="T524">
        <v>202</v>
      </c>
    </row>
    <row r="525" spans="1:20" x14ac:dyDescent="0.35">
      <c r="A525">
        <v>75000000</v>
      </c>
      <c r="B525" t="s">
        <v>174</v>
      </c>
      <c r="C525" t="s">
        <v>2246</v>
      </c>
      <c r="D525">
        <v>11678</v>
      </c>
      <c r="E525" t="s">
        <v>18781</v>
      </c>
      <c r="F525" t="s">
        <v>17547</v>
      </c>
      <c r="G525" t="s">
        <v>2247</v>
      </c>
      <c r="H525" t="s">
        <v>2248</v>
      </c>
      <c r="I525">
        <v>13.318744000000001</v>
      </c>
      <c r="J525" t="s">
        <v>1606</v>
      </c>
      <c r="K525" t="s">
        <v>18782</v>
      </c>
      <c r="L525" s="1">
        <v>36868</v>
      </c>
      <c r="M525">
        <v>215663859</v>
      </c>
      <c r="N525">
        <v>124</v>
      </c>
      <c r="O525" t="s">
        <v>18783</v>
      </c>
      <c r="P525" t="s">
        <v>17550</v>
      </c>
      <c r="Q525" t="s">
        <v>18784</v>
      </c>
      <c r="R525" t="s">
        <v>2247</v>
      </c>
      <c r="S525">
        <v>5.9</v>
      </c>
      <c r="T525">
        <v>283</v>
      </c>
    </row>
    <row r="526" spans="1:20" x14ac:dyDescent="0.35">
      <c r="A526">
        <v>75000000</v>
      </c>
      <c r="B526" t="s">
        <v>2249</v>
      </c>
      <c r="C526" t="s">
        <v>2250</v>
      </c>
      <c r="D526">
        <v>6538</v>
      </c>
      <c r="E526" t="s">
        <v>18785</v>
      </c>
      <c r="F526" t="s">
        <v>17547</v>
      </c>
      <c r="G526" t="s">
        <v>2251</v>
      </c>
      <c r="H526" t="s">
        <v>2252</v>
      </c>
      <c r="I526">
        <v>18.700310000000002</v>
      </c>
      <c r="J526" t="s">
        <v>2253</v>
      </c>
      <c r="K526" t="s">
        <v>12509</v>
      </c>
      <c r="L526" s="1">
        <v>39435</v>
      </c>
      <c r="M526">
        <v>119000410</v>
      </c>
      <c r="N526">
        <v>102</v>
      </c>
      <c r="O526" t="s">
        <v>18786</v>
      </c>
      <c r="P526" t="s">
        <v>17550</v>
      </c>
      <c r="Q526" t="s">
        <v>18787</v>
      </c>
      <c r="R526" t="s">
        <v>2251</v>
      </c>
      <c r="S526">
        <v>6.5</v>
      </c>
      <c r="T526">
        <v>338</v>
      </c>
    </row>
    <row r="527" spans="1:20" x14ac:dyDescent="0.35">
      <c r="A527">
        <v>75000000</v>
      </c>
      <c r="B527" t="s">
        <v>2254</v>
      </c>
      <c r="C527" t="s">
        <v>99</v>
      </c>
      <c r="D527">
        <v>10555</v>
      </c>
      <c r="E527" t="s">
        <v>18788</v>
      </c>
      <c r="F527" t="s">
        <v>17547</v>
      </c>
      <c r="G527" t="s">
        <v>2255</v>
      </c>
      <c r="H527" t="s">
        <v>2256</v>
      </c>
      <c r="I527">
        <v>47.094369</v>
      </c>
      <c r="J527" t="s">
        <v>2194</v>
      </c>
      <c r="K527" t="s">
        <v>12509</v>
      </c>
      <c r="L527" s="1">
        <v>38250</v>
      </c>
      <c r="M527">
        <v>367275019</v>
      </c>
      <c r="N527">
        <v>90</v>
      </c>
      <c r="O527" t="s">
        <v>17553</v>
      </c>
      <c r="P527" t="s">
        <v>17550</v>
      </c>
      <c r="Q527" t="s">
        <v>18789</v>
      </c>
      <c r="R527" t="s">
        <v>2255</v>
      </c>
      <c r="S527">
        <v>5.8</v>
      </c>
      <c r="T527">
        <v>1557</v>
      </c>
    </row>
    <row r="528" spans="1:20" x14ac:dyDescent="0.35">
      <c r="A528">
        <v>70000000</v>
      </c>
      <c r="B528" t="s">
        <v>888</v>
      </c>
      <c r="C528" t="s">
        <v>2257</v>
      </c>
      <c r="D528">
        <v>1125</v>
      </c>
      <c r="E528" t="s">
        <v>18790</v>
      </c>
      <c r="F528" t="s">
        <v>17547</v>
      </c>
      <c r="G528" t="s">
        <v>2258</v>
      </c>
      <c r="H528" t="s">
        <v>2259</v>
      </c>
      <c r="I528">
        <v>14.486311000000001</v>
      </c>
      <c r="J528" t="s">
        <v>2260</v>
      </c>
      <c r="K528" t="s">
        <v>12509</v>
      </c>
      <c r="L528" s="1">
        <v>39076</v>
      </c>
      <c r="M528">
        <v>154937680</v>
      </c>
      <c r="N528">
        <v>134</v>
      </c>
      <c r="O528" t="s">
        <v>17553</v>
      </c>
      <c r="P528" t="s">
        <v>17550</v>
      </c>
      <c r="Q528" t="s">
        <v>18791</v>
      </c>
      <c r="R528" t="s">
        <v>2258</v>
      </c>
      <c r="S528">
        <v>6.6</v>
      </c>
      <c r="T528">
        <v>284</v>
      </c>
    </row>
    <row r="529" spans="1:20" x14ac:dyDescent="0.35">
      <c r="A529">
        <v>53000000</v>
      </c>
      <c r="B529" t="s">
        <v>2261</v>
      </c>
      <c r="C529" t="s">
        <v>99</v>
      </c>
      <c r="D529">
        <v>4551</v>
      </c>
      <c r="E529" t="s">
        <v>18792</v>
      </c>
      <c r="F529" t="s">
        <v>17547</v>
      </c>
      <c r="G529" t="s">
        <v>2262</v>
      </c>
      <c r="H529" t="s">
        <v>2263</v>
      </c>
      <c r="I529">
        <v>18.614719999999998</v>
      </c>
      <c r="J529" t="s">
        <v>2264</v>
      </c>
      <c r="K529" t="s">
        <v>12509</v>
      </c>
      <c r="L529" s="1">
        <v>38415</v>
      </c>
      <c r="M529">
        <v>95226116</v>
      </c>
      <c r="N529">
        <v>118</v>
      </c>
      <c r="O529" t="s">
        <v>17909</v>
      </c>
      <c r="P529" t="s">
        <v>17550</v>
      </c>
      <c r="Q529" t="s">
        <v>18793</v>
      </c>
      <c r="R529" t="s">
        <v>2262</v>
      </c>
      <c r="S529">
        <v>5.4</v>
      </c>
      <c r="T529">
        <v>292</v>
      </c>
    </row>
    <row r="530" spans="1:20" x14ac:dyDescent="0.35">
      <c r="A530">
        <v>70000000</v>
      </c>
      <c r="B530" t="s">
        <v>2266</v>
      </c>
      <c r="C530" t="s">
        <v>99</v>
      </c>
      <c r="D530">
        <v>612</v>
      </c>
      <c r="E530" t="s">
        <v>18794</v>
      </c>
      <c r="F530" t="s">
        <v>17547</v>
      </c>
      <c r="G530" t="s">
        <v>2267</v>
      </c>
      <c r="H530" t="s">
        <v>2268</v>
      </c>
      <c r="I530">
        <v>29.035222000000001</v>
      </c>
      <c r="J530" t="s">
        <v>2269</v>
      </c>
      <c r="K530" t="s">
        <v>18795</v>
      </c>
      <c r="L530" s="1">
        <v>38708</v>
      </c>
      <c r="M530">
        <v>130358911</v>
      </c>
      <c r="N530">
        <v>164</v>
      </c>
      <c r="O530" t="s">
        <v>18796</v>
      </c>
      <c r="P530" t="s">
        <v>17550</v>
      </c>
      <c r="Q530" t="s">
        <v>18797</v>
      </c>
      <c r="R530" t="s">
        <v>2267</v>
      </c>
      <c r="S530">
        <v>6.9</v>
      </c>
      <c r="T530">
        <v>696</v>
      </c>
    </row>
    <row r="531" spans="1:20" x14ac:dyDescent="0.35">
      <c r="A531">
        <v>70000000</v>
      </c>
      <c r="B531" t="s">
        <v>2270</v>
      </c>
      <c r="C531" t="s">
        <v>99</v>
      </c>
      <c r="D531">
        <v>9567</v>
      </c>
      <c r="E531" t="s">
        <v>18798</v>
      </c>
      <c r="F531" t="s">
        <v>17547</v>
      </c>
      <c r="G531" t="s">
        <v>2271</v>
      </c>
      <c r="H531" t="s">
        <v>2272</v>
      </c>
      <c r="I531">
        <v>27.055084999999998</v>
      </c>
      <c r="J531" t="s">
        <v>2273</v>
      </c>
      <c r="K531" t="s">
        <v>12509</v>
      </c>
      <c r="L531" s="1">
        <v>37687</v>
      </c>
      <c r="M531">
        <v>85632458</v>
      </c>
      <c r="N531">
        <v>121</v>
      </c>
      <c r="O531" t="s">
        <v>17553</v>
      </c>
      <c r="P531" t="s">
        <v>17550</v>
      </c>
      <c r="Q531" t="s">
        <v>18799</v>
      </c>
      <c r="R531" t="s">
        <v>2271</v>
      </c>
      <c r="S531">
        <v>6.4</v>
      </c>
      <c r="T531">
        <v>573</v>
      </c>
    </row>
    <row r="532" spans="1:20" x14ac:dyDescent="0.35">
      <c r="A532">
        <v>75000000</v>
      </c>
      <c r="B532" t="s">
        <v>2274</v>
      </c>
      <c r="C532" t="s">
        <v>2275</v>
      </c>
      <c r="D532">
        <v>37821</v>
      </c>
      <c r="E532" t="s">
        <v>18800</v>
      </c>
      <c r="F532" t="s">
        <v>17547</v>
      </c>
      <c r="G532" t="s">
        <v>2276</v>
      </c>
      <c r="H532" t="s">
        <v>2277</v>
      </c>
      <c r="I532">
        <v>23.004607</v>
      </c>
      <c r="J532" t="s">
        <v>2278</v>
      </c>
      <c r="K532" t="s">
        <v>12509</v>
      </c>
      <c r="L532" s="1">
        <v>40333</v>
      </c>
      <c r="M532">
        <v>98159963</v>
      </c>
      <c r="N532">
        <v>100</v>
      </c>
      <c r="O532" t="s">
        <v>17553</v>
      </c>
      <c r="P532" t="s">
        <v>17550</v>
      </c>
      <c r="Q532" t="s">
        <v>18801</v>
      </c>
      <c r="R532" t="s">
        <v>2276</v>
      </c>
      <c r="S532">
        <v>5.7</v>
      </c>
      <c r="T532">
        <v>772</v>
      </c>
    </row>
    <row r="533" spans="1:20" x14ac:dyDescent="0.35">
      <c r="A533">
        <v>75000000</v>
      </c>
      <c r="B533" t="s">
        <v>2280</v>
      </c>
      <c r="C533" t="s">
        <v>99</v>
      </c>
      <c r="D533">
        <v>203801</v>
      </c>
      <c r="E533" t="s">
        <v>18802</v>
      </c>
      <c r="F533" t="s">
        <v>17547</v>
      </c>
      <c r="G533" t="s">
        <v>2281</v>
      </c>
      <c r="H533" t="s">
        <v>2282</v>
      </c>
      <c r="I533">
        <v>48.744208999999998</v>
      </c>
      <c r="J533" t="s">
        <v>2283</v>
      </c>
      <c r="K533" t="s">
        <v>12509</v>
      </c>
      <c r="L533" s="1">
        <v>42229</v>
      </c>
      <c r="M533">
        <v>108145109</v>
      </c>
      <c r="N533">
        <v>116</v>
      </c>
      <c r="O533" t="s">
        <v>18803</v>
      </c>
      <c r="P533" t="s">
        <v>17550</v>
      </c>
      <c r="Q533" t="s">
        <v>18804</v>
      </c>
      <c r="R533" t="s">
        <v>2281</v>
      </c>
      <c r="S533">
        <v>7.1</v>
      </c>
      <c r="T533">
        <v>2265</v>
      </c>
    </row>
    <row r="534" spans="1:20" x14ac:dyDescent="0.35">
      <c r="A534">
        <v>80000000</v>
      </c>
      <c r="B534" t="s">
        <v>731</v>
      </c>
      <c r="C534" t="s">
        <v>99</v>
      </c>
      <c r="D534">
        <v>2539</v>
      </c>
      <c r="E534" t="s">
        <v>18805</v>
      </c>
      <c r="F534" t="s">
        <v>17547</v>
      </c>
      <c r="G534" t="s">
        <v>2285</v>
      </c>
      <c r="H534" t="s">
        <v>2286</v>
      </c>
      <c r="I534">
        <v>14.209329</v>
      </c>
      <c r="J534" t="s">
        <v>2287</v>
      </c>
      <c r="K534" t="s">
        <v>12509</v>
      </c>
      <c r="L534" s="1">
        <v>38338</v>
      </c>
      <c r="M534">
        <v>55041367</v>
      </c>
      <c r="N534">
        <v>130</v>
      </c>
      <c r="O534" t="s">
        <v>17820</v>
      </c>
      <c r="P534" t="s">
        <v>17550</v>
      </c>
      <c r="Q534" t="s">
        <v>18806</v>
      </c>
      <c r="R534" t="s">
        <v>2285</v>
      </c>
      <c r="S534">
        <v>5.8</v>
      </c>
      <c r="T534">
        <v>369</v>
      </c>
    </row>
    <row r="535" spans="1:20" x14ac:dyDescent="0.35">
      <c r="A535">
        <v>75000000</v>
      </c>
      <c r="B535" t="s">
        <v>578</v>
      </c>
      <c r="C535" t="s">
        <v>2289</v>
      </c>
      <c r="D535">
        <v>9297</v>
      </c>
      <c r="E535" t="s">
        <v>18807</v>
      </c>
      <c r="F535" t="s">
        <v>17547</v>
      </c>
      <c r="G535" t="s">
        <v>2290</v>
      </c>
      <c r="H535" t="s">
        <v>2291</v>
      </c>
      <c r="I535">
        <v>36.368839000000001</v>
      </c>
      <c r="J535" t="s">
        <v>2292</v>
      </c>
      <c r="K535" t="s">
        <v>12509</v>
      </c>
      <c r="L535" s="1">
        <v>38919</v>
      </c>
      <c r="M535">
        <v>140175006</v>
      </c>
      <c r="N535">
        <v>91</v>
      </c>
      <c r="O535" t="s">
        <v>17553</v>
      </c>
      <c r="P535" t="s">
        <v>17550</v>
      </c>
      <c r="Q535" t="s">
        <v>18808</v>
      </c>
      <c r="R535" t="s">
        <v>2290</v>
      </c>
      <c r="S535">
        <v>6.3</v>
      </c>
      <c r="T535">
        <v>874</v>
      </c>
    </row>
    <row r="536" spans="1:20" x14ac:dyDescent="0.35">
      <c r="A536">
        <v>75000000</v>
      </c>
      <c r="B536" t="s">
        <v>2293</v>
      </c>
      <c r="C536" t="s">
        <v>99</v>
      </c>
      <c r="D536">
        <v>3172</v>
      </c>
      <c r="E536" t="s">
        <v>18809</v>
      </c>
      <c r="F536" t="s">
        <v>17547</v>
      </c>
      <c r="G536" t="s">
        <v>2294</v>
      </c>
      <c r="H536" t="s">
        <v>2295</v>
      </c>
      <c r="I536">
        <v>24.353301999999999</v>
      </c>
      <c r="J536" t="s">
        <v>2296</v>
      </c>
      <c r="K536" t="s">
        <v>12509</v>
      </c>
      <c r="L536" s="1">
        <v>37176</v>
      </c>
      <c r="M536">
        <v>67631903</v>
      </c>
      <c r="N536">
        <v>123</v>
      </c>
      <c r="O536" t="s">
        <v>17553</v>
      </c>
      <c r="P536" t="s">
        <v>17550</v>
      </c>
      <c r="Q536" t="s">
        <v>18810</v>
      </c>
      <c r="R536" t="s">
        <v>2294</v>
      </c>
      <c r="S536">
        <v>6.2</v>
      </c>
      <c r="T536">
        <v>302</v>
      </c>
    </row>
    <row r="537" spans="1:20" x14ac:dyDescent="0.35">
      <c r="A537">
        <v>55000000</v>
      </c>
      <c r="B537" t="s">
        <v>2298</v>
      </c>
      <c r="C537" t="s">
        <v>99</v>
      </c>
      <c r="D537">
        <v>6520</v>
      </c>
      <c r="E537" t="s">
        <v>18811</v>
      </c>
      <c r="F537" t="s">
        <v>17547</v>
      </c>
      <c r="G537" t="s">
        <v>2299</v>
      </c>
      <c r="H537" t="s">
        <v>2300</v>
      </c>
      <c r="I537">
        <v>19.143321</v>
      </c>
      <c r="J537" t="s">
        <v>2301</v>
      </c>
      <c r="K537" t="s">
        <v>12509</v>
      </c>
      <c r="L537" s="1">
        <v>34887</v>
      </c>
      <c r="M537">
        <v>127600435</v>
      </c>
      <c r="N537">
        <v>134</v>
      </c>
      <c r="O537" t="s">
        <v>17564</v>
      </c>
      <c r="P537" t="s">
        <v>17550</v>
      </c>
      <c r="Q537" t="s">
        <v>18812</v>
      </c>
      <c r="R537" t="s">
        <v>2299</v>
      </c>
      <c r="S537">
        <v>5.9</v>
      </c>
      <c r="T537">
        <v>311</v>
      </c>
    </row>
    <row r="538" spans="1:20" x14ac:dyDescent="0.35">
      <c r="A538">
        <v>75000000</v>
      </c>
      <c r="B538" t="s">
        <v>1757</v>
      </c>
      <c r="C538" t="s">
        <v>99</v>
      </c>
      <c r="D538">
        <v>1439</v>
      </c>
      <c r="E538" t="s">
        <v>18813</v>
      </c>
      <c r="F538" t="s">
        <v>17547</v>
      </c>
      <c r="G538" t="s">
        <v>2302</v>
      </c>
      <c r="H538" t="s">
        <v>2303</v>
      </c>
      <c r="I538">
        <v>13.327372</v>
      </c>
      <c r="J538" t="s">
        <v>1891</v>
      </c>
      <c r="K538" t="s">
        <v>18814</v>
      </c>
      <c r="L538" s="1">
        <v>36510</v>
      </c>
      <c r="M538">
        <v>0</v>
      </c>
      <c r="N538">
        <v>148</v>
      </c>
      <c r="O538" t="s">
        <v>17602</v>
      </c>
      <c r="P538" t="s">
        <v>17550</v>
      </c>
      <c r="Q538" t="s">
        <v>99</v>
      </c>
      <c r="R538" t="s">
        <v>2302</v>
      </c>
      <c r="S538">
        <v>6.4</v>
      </c>
      <c r="T538">
        <v>197</v>
      </c>
    </row>
    <row r="539" spans="1:20" x14ac:dyDescent="0.35">
      <c r="A539">
        <v>75000000</v>
      </c>
      <c r="B539" t="s">
        <v>2304</v>
      </c>
      <c r="C539" t="s">
        <v>2305</v>
      </c>
      <c r="D539">
        <v>37958</v>
      </c>
      <c r="E539" t="s">
        <v>18815</v>
      </c>
      <c r="F539" t="s">
        <v>17547</v>
      </c>
      <c r="G539" t="s">
        <v>2306</v>
      </c>
      <c r="H539" t="s">
        <v>2307</v>
      </c>
      <c r="I539">
        <v>37.917001999999997</v>
      </c>
      <c r="J539" t="s">
        <v>2308</v>
      </c>
      <c r="K539" t="s">
        <v>12509</v>
      </c>
      <c r="L539" s="1">
        <v>40857</v>
      </c>
      <c r="M539">
        <v>226904017</v>
      </c>
      <c r="N539">
        <v>110</v>
      </c>
      <c r="O539" t="s">
        <v>18816</v>
      </c>
      <c r="P539" t="s">
        <v>17550</v>
      </c>
      <c r="Q539" t="s">
        <v>18817</v>
      </c>
      <c r="R539" t="s">
        <v>2306</v>
      </c>
      <c r="S539">
        <v>5.7</v>
      </c>
      <c r="T539">
        <v>880</v>
      </c>
    </row>
    <row r="540" spans="1:20" x14ac:dyDescent="0.35">
      <c r="A540">
        <v>52000000</v>
      </c>
      <c r="B540" t="s">
        <v>2310</v>
      </c>
      <c r="C540" t="s">
        <v>99</v>
      </c>
      <c r="D540">
        <v>2026</v>
      </c>
      <c r="E540" t="s">
        <v>18818</v>
      </c>
      <c r="F540" t="s">
        <v>17547</v>
      </c>
      <c r="G540" t="s">
        <v>2311</v>
      </c>
      <c r="H540" t="s">
        <v>2312</v>
      </c>
      <c r="I540">
        <v>23.663713000000001</v>
      </c>
      <c r="J540" t="s">
        <v>2313</v>
      </c>
      <c r="K540" t="s">
        <v>17722</v>
      </c>
      <c r="L540" s="1">
        <v>38420</v>
      </c>
      <c r="M540">
        <v>77944725</v>
      </c>
      <c r="N540">
        <v>113</v>
      </c>
      <c r="O540" t="s">
        <v>17553</v>
      </c>
      <c r="P540" t="s">
        <v>17550</v>
      </c>
      <c r="Q540" t="s">
        <v>18819</v>
      </c>
      <c r="R540" t="s">
        <v>2311</v>
      </c>
      <c r="S540">
        <v>6.2</v>
      </c>
      <c r="T540">
        <v>512</v>
      </c>
    </row>
    <row r="541" spans="1:20" x14ac:dyDescent="0.35">
      <c r="A541">
        <v>75000000</v>
      </c>
      <c r="B541" t="s">
        <v>2314</v>
      </c>
      <c r="C541" t="s">
        <v>99</v>
      </c>
      <c r="D541">
        <v>7450</v>
      </c>
      <c r="E541" t="s">
        <v>18820</v>
      </c>
      <c r="F541" t="s">
        <v>17547</v>
      </c>
      <c r="G541" t="s">
        <v>2315</v>
      </c>
      <c r="H541" t="s">
        <v>2316</v>
      </c>
      <c r="I541">
        <v>14.443809999999999</v>
      </c>
      <c r="J541" t="s">
        <v>2317</v>
      </c>
      <c r="K541" t="s">
        <v>12509</v>
      </c>
      <c r="L541" s="1">
        <v>36693</v>
      </c>
      <c r="M541">
        <v>36754634</v>
      </c>
      <c r="N541">
        <v>94</v>
      </c>
      <c r="O541" t="s">
        <v>17709</v>
      </c>
      <c r="P541" t="s">
        <v>17550</v>
      </c>
      <c r="Q541" t="s">
        <v>18821</v>
      </c>
      <c r="R541" t="s">
        <v>2315</v>
      </c>
      <c r="S541">
        <v>6.3</v>
      </c>
      <c r="T541">
        <v>313</v>
      </c>
    </row>
    <row r="542" spans="1:20" x14ac:dyDescent="0.35">
      <c r="A542">
        <v>75000000</v>
      </c>
      <c r="B542" t="s">
        <v>2318</v>
      </c>
      <c r="C542" t="s">
        <v>99</v>
      </c>
      <c r="D542">
        <v>11375</v>
      </c>
      <c r="E542" t="s">
        <v>18822</v>
      </c>
      <c r="F542" t="s">
        <v>17547</v>
      </c>
      <c r="G542" t="s">
        <v>2319</v>
      </c>
      <c r="H542" t="s">
        <v>2320</v>
      </c>
      <c r="I542">
        <v>10.605084</v>
      </c>
      <c r="J542" t="s">
        <v>2321</v>
      </c>
      <c r="K542" t="s">
        <v>12509</v>
      </c>
      <c r="L542" s="1">
        <v>37781</v>
      </c>
      <c r="M542">
        <v>51142659</v>
      </c>
      <c r="N542">
        <v>116</v>
      </c>
      <c r="O542" t="s">
        <v>17553</v>
      </c>
      <c r="P542" t="s">
        <v>17550</v>
      </c>
      <c r="Q542" t="s">
        <v>99</v>
      </c>
      <c r="R542" t="s">
        <v>2319</v>
      </c>
      <c r="S542">
        <v>5</v>
      </c>
      <c r="T542">
        <v>166</v>
      </c>
    </row>
    <row r="543" spans="1:20" x14ac:dyDescent="0.35">
      <c r="A543">
        <v>75000000</v>
      </c>
      <c r="B543" t="s">
        <v>2322</v>
      </c>
      <c r="C543" t="s">
        <v>2323</v>
      </c>
      <c r="D543">
        <v>9425</v>
      </c>
      <c r="E543" t="s">
        <v>18823</v>
      </c>
      <c r="F543" t="s">
        <v>17547</v>
      </c>
      <c r="G543" t="s">
        <v>2324</v>
      </c>
      <c r="H543" t="s">
        <v>2325</v>
      </c>
      <c r="I543">
        <v>11.873856</v>
      </c>
      <c r="J543" t="s">
        <v>2326</v>
      </c>
      <c r="K543" t="s">
        <v>12509</v>
      </c>
      <c r="L543" s="1">
        <v>36091</v>
      </c>
      <c r="M543">
        <v>14567883</v>
      </c>
      <c r="N543">
        <v>99</v>
      </c>
      <c r="O543" t="s">
        <v>17553</v>
      </c>
      <c r="P543" t="s">
        <v>17550</v>
      </c>
      <c r="Q543" t="s">
        <v>18824</v>
      </c>
      <c r="R543" t="s">
        <v>2324</v>
      </c>
      <c r="S543">
        <v>6.1</v>
      </c>
      <c r="T543">
        <v>221</v>
      </c>
    </row>
    <row r="544" spans="1:20" x14ac:dyDescent="0.35">
      <c r="A544">
        <v>0</v>
      </c>
      <c r="B544" t="s">
        <v>243</v>
      </c>
      <c r="C544" t="s">
        <v>99</v>
      </c>
      <c r="D544">
        <v>25769</v>
      </c>
      <c r="E544" t="s">
        <v>18825</v>
      </c>
      <c r="F544" t="s">
        <v>17547</v>
      </c>
      <c r="G544" t="s">
        <v>2327</v>
      </c>
      <c r="H544" t="s">
        <v>2328</v>
      </c>
      <c r="I544">
        <v>12.708963000000001</v>
      </c>
      <c r="J544" t="s">
        <v>2329</v>
      </c>
      <c r="K544" t="s">
        <v>12509</v>
      </c>
      <c r="L544" s="1">
        <v>40060</v>
      </c>
      <c r="M544">
        <v>5802422</v>
      </c>
      <c r="N544">
        <v>84</v>
      </c>
      <c r="O544" t="s">
        <v>17553</v>
      </c>
      <c r="P544" t="s">
        <v>17550</v>
      </c>
      <c r="Q544" t="s">
        <v>18826</v>
      </c>
      <c r="R544" t="s">
        <v>2327</v>
      </c>
      <c r="S544">
        <v>5.8</v>
      </c>
      <c r="T544">
        <v>282</v>
      </c>
    </row>
    <row r="545" spans="1:20" x14ac:dyDescent="0.35">
      <c r="A545">
        <v>75000000</v>
      </c>
      <c r="B545" t="s">
        <v>2331</v>
      </c>
      <c r="C545" t="s">
        <v>99</v>
      </c>
      <c r="D545">
        <v>23685</v>
      </c>
      <c r="E545" t="s">
        <v>18827</v>
      </c>
      <c r="F545" t="s">
        <v>17547</v>
      </c>
      <c r="G545" t="s">
        <v>2332</v>
      </c>
      <c r="H545" t="s">
        <v>2333</v>
      </c>
      <c r="I545">
        <v>8.0983689999999999</v>
      </c>
      <c r="J545" t="s">
        <v>2334</v>
      </c>
      <c r="K545" t="s">
        <v>12509</v>
      </c>
      <c r="L545" s="1">
        <v>36945</v>
      </c>
      <c r="M545">
        <v>5409517</v>
      </c>
      <c r="N545">
        <v>93</v>
      </c>
      <c r="O545" t="s">
        <v>17553</v>
      </c>
      <c r="P545" t="s">
        <v>17550</v>
      </c>
      <c r="Q545" t="s">
        <v>18828</v>
      </c>
      <c r="R545" t="s">
        <v>2332</v>
      </c>
      <c r="S545">
        <v>4.3</v>
      </c>
      <c r="T545">
        <v>78</v>
      </c>
    </row>
    <row r="546" spans="1:20" x14ac:dyDescent="0.35">
      <c r="A546">
        <v>45000000</v>
      </c>
      <c r="B546" t="s">
        <v>2335</v>
      </c>
      <c r="C546" t="s">
        <v>99</v>
      </c>
      <c r="D546">
        <v>11866</v>
      </c>
      <c r="E546" t="s">
        <v>18829</v>
      </c>
      <c r="F546" t="s">
        <v>17547</v>
      </c>
      <c r="G546" t="s">
        <v>2336</v>
      </c>
      <c r="H546" t="s">
        <v>2337</v>
      </c>
      <c r="I546">
        <v>20.374307999999999</v>
      </c>
      <c r="J546" t="s">
        <v>2338</v>
      </c>
      <c r="K546" t="s">
        <v>12509</v>
      </c>
      <c r="L546" s="1">
        <v>38338</v>
      </c>
      <c r="M546">
        <v>21009180</v>
      </c>
      <c r="N546">
        <v>113</v>
      </c>
      <c r="O546" t="s">
        <v>17553</v>
      </c>
      <c r="P546" t="s">
        <v>17550</v>
      </c>
      <c r="Q546" t="s">
        <v>18830</v>
      </c>
      <c r="R546" t="s">
        <v>2336</v>
      </c>
      <c r="S546">
        <v>5.7</v>
      </c>
      <c r="T546">
        <v>276</v>
      </c>
    </row>
    <row r="547" spans="1:20" x14ac:dyDescent="0.35">
      <c r="A547">
        <v>75000000</v>
      </c>
      <c r="B547" t="s">
        <v>1091</v>
      </c>
      <c r="C547" t="s">
        <v>99</v>
      </c>
      <c r="D547">
        <v>9741</v>
      </c>
      <c r="E547" t="s">
        <v>18831</v>
      </c>
      <c r="F547" t="s">
        <v>17547</v>
      </c>
      <c r="G547" t="s">
        <v>2339</v>
      </c>
      <c r="H547" t="s">
        <v>2340</v>
      </c>
      <c r="I547">
        <v>42.006908000000003</v>
      </c>
      <c r="J547" t="s">
        <v>2341</v>
      </c>
      <c r="K547" t="s">
        <v>12509</v>
      </c>
      <c r="L547" s="1">
        <v>36843</v>
      </c>
      <c r="M547">
        <v>248118121</v>
      </c>
      <c r="N547">
        <v>106</v>
      </c>
      <c r="O547" t="s">
        <v>17553</v>
      </c>
      <c r="P547" t="s">
        <v>17550</v>
      </c>
      <c r="Q547" t="s">
        <v>18832</v>
      </c>
      <c r="R547" t="s">
        <v>2339</v>
      </c>
      <c r="S547">
        <v>6.9</v>
      </c>
      <c r="T547">
        <v>1946</v>
      </c>
    </row>
    <row r="548" spans="1:20" x14ac:dyDescent="0.35">
      <c r="A548">
        <v>74000000</v>
      </c>
      <c r="B548" t="s">
        <v>652</v>
      </c>
      <c r="C548" t="s">
        <v>2343</v>
      </c>
      <c r="D548">
        <v>211672</v>
      </c>
      <c r="E548" t="s">
        <v>18833</v>
      </c>
      <c r="F548" t="s">
        <v>17547</v>
      </c>
      <c r="G548" t="s">
        <v>2344</v>
      </c>
      <c r="H548" t="s">
        <v>2345</v>
      </c>
      <c r="I548">
        <v>875.58130500000004</v>
      </c>
      <c r="J548" t="s">
        <v>2185</v>
      </c>
      <c r="K548" t="s">
        <v>12509</v>
      </c>
      <c r="L548" s="1">
        <v>42172</v>
      </c>
      <c r="M548">
        <v>1156730962</v>
      </c>
      <c r="N548">
        <v>91</v>
      </c>
      <c r="O548" t="s">
        <v>17553</v>
      </c>
      <c r="P548" t="s">
        <v>17550</v>
      </c>
      <c r="Q548" t="s">
        <v>18834</v>
      </c>
      <c r="R548" t="s">
        <v>2344</v>
      </c>
      <c r="S548">
        <v>6.4</v>
      </c>
      <c r="T548">
        <v>4571</v>
      </c>
    </row>
    <row r="549" spans="1:20" x14ac:dyDescent="0.35">
      <c r="A549">
        <v>82000000</v>
      </c>
      <c r="B549" t="s">
        <v>2346</v>
      </c>
      <c r="C549" t="s">
        <v>2347</v>
      </c>
      <c r="D549">
        <v>23629</v>
      </c>
      <c r="E549" t="s">
        <v>18835</v>
      </c>
      <c r="F549" t="s">
        <v>17547</v>
      </c>
      <c r="G549" t="s">
        <v>2348</v>
      </c>
      <c r="H549" t="s">
        <v>2349</v>
      </c>
      <c r="I549">
        <v>39.127082000000001</v>
      </c>
      <c r="J549" t="s">
        <v>2350</v>
      </c>
      <c r="K549" t="s">
        <v>12509</v>
      </c>
      <c r="L549" s="1">
        <v>40626</v>
      </c>
      <c r="M549">
        <v>89792502</v>
      </c>
      <c r="N549">
        <v>110</v>
      </c>
      <c r="O549" t="s">
        <v>17704</v>
      </c>
      <c r="P549" t="s">
        <v>17550</v>
      </c>
      <c r="Q549" t="s">
        <v>18836</v>
      </c>
      <c r="R549" t="s">
        <v>2348</v>
      </c>
      <c r="S549">
        <v>5.9</v>
      </c>
      <c r="T549">
        <v>1623</v>
      </c>
    </row>
    <row r="550" spans="1:20" x14ac:dyDescent="0.35">
      <c r="A550">
        <v>73000000</v>
      </c>
      <c r="B550" t="s">
        <v>2351</v>
      </c>
      <c r="C550" t="s">
        <v>99</v>
      </c>
      <c r="D550">
        <v>8688</v>
      </c>
      <c r="E550" t="s">
        <v>18837</v>
      </c>
      <c r="F550" t="s">
        <v>17547</v>
      </c>
      <c r="G550" t="s">
        <v>2352</v>
      </c>
      <c r="H550" t="s">
        <v>2353</v>
      </c>
      <c r="I550">
        <v>20.790703000000001</v>
      </c>
      <c r="J550" t="s">
        <v>2354</v>
      </c>
      <c r="K550" t="s">
        <v>17694</v>
      </c>
      <c r="L550" s="1">
        <v>36014</v>
      </c>
      <c r="M550">
        <v>103891409</v>
      </c>
      <c r="N550">
        <v>98</v>
      </c>
      <c r="O550" t="s">
        <v>18838</v>
      </c>
      <c r="P550" t="s">
        <v>17550</v>
      </c>
      <c r="Q550" t="s">
        <v>18839</v>
      </c>
      <c r="R550" t="s">
        <v>2352</v>
      </c>
      <c r="S550">
        <v>5.8</v>
      </c>
      <c r="T550">
        <v>327</v>
      </c>
    </row>
    <row r="551" spans="1:20" x14ac:dyDescent="0.35">
      <c r="A551">
        <v>75000000</v>
      </c>
      <c r="B551" t="s">
        <v>326</v>
      </c>
      <c r="C551" t="s">
        <v>2355</v>
      </c>
      <c r="D551">
        <v>10153</v>
      </c>
      <c r="E551" t="s">
        <v>18840</v>
      </c>
      <c r="F551" t="s">
        <v>17547</v>
      </c>
      <c r="G551" t="s">
        <v>2356</v>
      </c>
      <c r="H551" t="s">
        <v>2357</v>
      </c>
      <c r="I551">
        <v>18.659880000000001</v>
      </c>
      <c r="J551" t="s">
        <v>2358</v>
      </c>
      <c r="K551" t="s">
        <v>12509</v>
      </c>
      <c r="L551" s="1">
        <v>35839</v>
      </c>
      <c r="M551">
        <v>13100000</v>
      </c>
      <c r="N551">
        <v>134</v>
      </c>
      <c r="O551" t="s">
        <v>17553</v>
      </c>
      <c r="P551" t="s">
        <v>17550</v>
      </c>
      <c r="Q551" t="s">
        <v>18841</v>
      </c>
      <c r="R551" t="s">
        <v>2356</v>
      </c>
      <c r="S551">
        <v>5.8</v>
      </c>
      <c r="T551">
        <v>476</v>
      </c>
    </row>
    <row r="552" spans="1:20" x14ac:dyDescent="0.35">
      <c r="A552">
        <v>73000000</v>
      </c>
      <c r="B552" t="s">
        <v>587</v>
      </c>
      <c r="C552" t="s">
        <v>2360</v>
      </c>
      <c r="D552">
        <v>153518</v>
      </c>
      <c r="E552" t="s">
        <v>18842</v>
      </c>
      <c r="F552" t="s">
        <v>17547</v>
      </c>
      <c r="G552" t="s">
        <v>2361</v>
      </c>
      <c r="H552" t="s">
        <v>2362</v>
      </c>
      <c r="I552">
        <v>45.720894000000001</v>
      </c>
      <c r="J552" t="s">
        <v>2363</v>
      </c>
      <c r="K552" t="s">
        <v>18843</v>
      </c>
      <c r="L552" s="1">
        <v>42501</v>
      </c>
      <c r="M552">
        <v>349779543</v>
      </c>
      <c r="N552">
        <v>97</v>
      </c>
      <c r="O552" t="s">
        <v>17553</v>
      </c>
      <c r="P552" t="s">
        <v>17550</v>
      </c>
      <c r="Q552" t="s">
        <v>18844</v>
      </c>
      <c r="R552" t="s">
        <v>2361</v>
      </c>
      <c r="S552">
        <v>5.9</v>
      </c>
      <c r="T552">
        <v>1022</v>
      </c>
    </row>
    <row r="553" spans="1:20" x14ac:dyDescent="0.35">
      <c r="A553">
        <v>70000000</v>
      </c>
      <c r="B553" t="s">
        <v>2364</v>
      </c>
      <c r="C553" t="s">
        <v>2365</v>
      </c>
      <c r="D553">
        <v>8676</v>
      </c>
      <c r="E553" t="s">
        <v>18845</v>
      </c>
      <c r="F553" t="s">
        <v>17547</v>
      </c>
      <c r="G553" t="s">
        <v>2366</v>
      </c>
      <c r="H553" t="s">
        <v>2367</v>
      </c>
      <c r="I553">
        <v>21.789615000000001</v>
      </c>
      <c r="J553" t="s">
        <v>2368</v>
      </c>
      <c r="K553" t="s">
        <v>12509</v>
      </c>
      <c r="L553" s="1">
        <v>39485</v>
      </c>
      <c r="M553">
        <v>111231041</v>
      </c>
      <c r="N553">
        <v>112</v>
      </c>
      <c r="O553" t="s">
        <v>17553</v>
      </c>
      <c r="P553" t="s">
        <v>17550</v>
      </c>
      <c r="Q553" t="s">
        <v>18846</v>
      </c>
      <c r="R553" t="s">
        <v>2366</v>
      </c>
      <c r="S553">
        <v>5.4</v>
      </c>
      <c r="T553">
        <v>444</v>
      </c>
    </row>
    <row r="554" spans="1:20" x14ac:dyDescent="0.35">
      <c r="A554">
        <v>75000000</v>
      </c>
      <c r="B554" t="s">
        <v>1883</v>
      </c>
      <c r="C554" t="s">
        <v>2369</v>
      </c>
      <c r="D554">
        <v>20829</v>
      </c>
      <c r="E554" t="s">
        <v>18847</v>
      </c>
      <c r="F554" t="s">
        <v>17547</v>
      </c>
      <c r="G554" t="s">
        <v>2370</v>
      </c>
      <c r="H554" t="s">
        <v>2371</v>
      </c>
      <c r="I554">
        <v>20.199057</v>
      </c>
      <c r="J554" t="s">
        <v>2372</v>
      </c>
      <c r="K554" t="s">
        <v>12509</v>
      </c>
      <c r="L554" s="1">
        <v>40025</v>
      </c>
      <c r="M554">
        <v>61458982</v>
      </c>
      <c r="N554">
        <v>146</v>
      </c>
      <c r="O554" t="s">
        <v>17553</v>
      </c>
      <c r="P554" t="s">
        <v>17550</v>
      </c>
      <c r="Q554" t="s">
        <v>18848</v>
      </c>
      <c r="R554" t="s">
        <v>2370</v>
      </c>
      <c r="S554">
        <v>5.7</v>
      </c>
      <c r="T554">
        <v>390</v>
      </c>
    </row>
    <row r="555" spans="1:20" x14ac:dyDescent="0.35">
      <c r="A555">
        <v>70000000</v>
      </c>
      <c r="B555" t="s">
        <v>2373</v>
      </c>
      <c r="C555" t="s">
        <v>2374</v>
      </c>
      <c r="D555">
        <v>4349</v>
      </c>
      <c r="E555" t="s">
        <v>18849</v>
      </c>
      <c r="F555" t="s">
        <v>17547</v>
      </c>
      <c r="G555" t="s">
        <v>2375</v>
      </c>
      <c r="H555" t="s">
        <v>2376</v>
      </c>
      <c r="I555">
        <v>26.123705000000001</v>
      </c>
      <c r="J555" t="s">
        <v>2377</v>
      </c>
      <c r="K555" t="s">
        <v>17722</v>
      </c>
      <c r="L555" s="1">
        <v>39316</v>
      </c>
      <c r="M555">
        <v>86658558</v>
      </c>
      <c r="N555">
        <v>110</v>
      </c>
      <c r="O555" t="s">
        <v>18850</v>
      </c>
      <c r="P555" t="s">
        <v>17550</v>
      </c>
      <c r="Q555" t="s">
        <v>18851</v>
      </c>
      <c r="R555" t="s">
        <v>2375</v>
      </c>
      <c r="S555">
        <v>6.5</v>
      </c>
      <c r="T555">
        <v>513</v>
      </c>
    </row>
    <row r="556" spans="1:20" x14ac:dyDescent="0.35">
      <c r="A556">
        <v>72500000</v>
      </c>
      <c r="B556" t="s">
        <v>731</v>
      </c>
      <c r="C556" t="s">
        <v>2378</v>
      </c>
      <c r="D556">
        <v>9718</v>
      </c>
      <c r="E556" t="s">
        <v>18852</v>
      </c>
      <c r="F556" t="s">
        <v>17547</v>
      </c>
      <c r="G556" t="s">
        <v>2379</v>
      </c>
      <c r="H556" t="s">
        <v>2380</v>
      </c>
      <c r="I556">
        <v>12.599836</v>
      </c>
      <c r="J556" t="s">
        <v>2381</v>
      </c>
      <c r="K556" t="s">
        <v>12509</v>
      </c>
      <c r="L556" s="1">
        <v>38933</v>
      </c>
      <c r="M556">
        <v>162966177</v>
      </c>
      <c r="N556">
        <v>116</v>
      </c>
      <c r="O556" t="s">
        <v>17553</v>
      </c>
      <c r="P556" t="s">
        <v>17550</v>
      </c>
      <c r="Q556" t="s">
        <v>18853</v>
      </c>
      <c r="R556" t="s">
        <v>2379</v>
      </c>
      <c r="S556">
        <v>6.2</v>
      </c>
      <c r="T556">
        <v>491</v>
      </c>
    </row>
    <row r="557" spans="1:20" x14ac:dyDescent="0.35">
      <c r="A557">
        <v>70000000</v>
      </c>
      <c r="B557" t="s">
        <v>2382</v>
      </c>
      <c r="C557" t="s">
        <v>99</v>
      </c>
      <c r="D557">
        <v>10808</v>
      </c>
      <c r="E557" t="s">
        <v>18854</v>
      </c>
      <c r="F557" t="s">
        <v>17547</v>
      </c>
      <c r="G557" t="s">
        <v>2383</v>
      </c>
      <c r="H557" t="s">
        <v>2384</v>
      </c>
      <c r="I557">
        <v>13.543053</v>
      </c>
      <c r="J557" t="s">
        <v>2385</v>
      </c>
      <c r="K557" t="s">
        <v>12509</v>
      </c>
      <c r="L557" s="1">
        <v>37064</v>
      </c>
      <c r="M557">
        <v>176104344</v>
      </c>
      <c r="N557">
        <v>87</v>
      </c>
      <c r="O557" t="s">
        <v>17553</v>
      </c>
      <c r="P557" t="s">
        <v>17550</v>
      </c>
      <c r="Q557" t="s">
        <v>18855</v>
      </c>
      <c r="R557" t="s">
        <v>2383</v>
      </c>
      <c r="S557">
        <v>4.9000000000000004</v>
      </c>
      <c r="T557">
        <v>410</v>
      </c>
    </row>
    <row r="558" spans="1:20" x14ac:dyDescent="0.35">
      <c r="A558">
        <v>72000000</v>
      </c>
      <c r="B558" t="s">
        <v>2386</v>
      </c>
      <c r="C558" t="s">
        <v>99</v>
      </c>
      <c r="D558">
        <v>197</v>
      </c>
      <c r="E558" t="s">
        <v>18856</v>
      </c>
      <c r="F558" t="s">
        <v>17547</v>
      </c>
      <c r="G558" t="s">
        <v>2387</v>
      </c>
      <c r="H558" t="s">
        <v>2388</v>
      </c>
      <c r="I558">
        <v>60.722161999999997</v>
      </c>
      <c r="J558" t="s">
        <v>2389</v>
      </c>
      <c r="K558" t="s">
        <v>12509</v>
      </c>
      <c r="L558" s="1">
        <v>34843</v>
      </c>
      <c r="M558">
        <v>210000000</v>
      </c>
      <c r="N558">
        <v>177</v>
      </c>
      <c r="O558" t="s">
        <v>18857</v>
      </c>
      <c r="P558" t="s">
        <v>17550</v>
      </c>
      <c r="Q558" t="s">
        <v>18858</v>
      </c>
      <c r="R558" t="s">
        <v>2387</v>
      </c>
      <c r="S558">
        <v>7.7</v>
      </c>
      <c r="T558">
        <v>3336</v>
      </c>
    </row>
    <row r="559" spans="1:20" x14ac:dyDescent="0.35">
      <c r="A559">
        <v>72000000</v>
      </c>
      <c r="B559" t="s">
        <v>2391</v>
      </c>
      <c r="C559" t="s">
        <v>99</v>
      </c>
      <c r="D559">
        <v>25</v>
      </c>
      <c r="E559" t="s">
        <v>18859</v>
      </c>
      <c r="F559" t="s">
        <v>17547</v>
      </c>
      <c r="G559" t="s">
        <v>2392</v>
      </c>
      <c r="H559" t="s">
        <v>2393</v>
      </c>
      <c r="I559">
        <v>32.227223000000002</v>
      </c>
      <c r="J559" t="s">
        <v>2394</v>
      </c>
      <c r="K559" t="s">
        <v>17722</v>
      </c>
      <c r="L559" s="1">
        <v>38660</v>
      </c>
      <c r="M559">
        <v>96889998</v>
      </c>
      <c r="N559">
        <v>125</v>
      </c>
      <c r="O559" t="s">
        <v>18860</v>
      </c>
      <c r="P559" t="s">
        <v>17550</v>
      </c>
      <c r="Q559" t="s">
        <v>18861</v>
      </c>
      <c r="R559" t="s">
        <v>2392</v>
      </c>
      <c r="S559">
        <v>6.6</v>
      </c>
      <c r="T559">
        <v>765</v>
      </c>
    </row>
    <row r="560" spans="1:20" x14ac:dyDescent="0.35">
      <c r="A560">
        <v>75000000</v>
      </c>
      <c r="B560" t="s">
        <v>806</v>
      </c>
      <c r="C560" t="s">
        <v>2395</v>
      </c>
      <c r="D560">
        <v>35</v>
      </c>
      <c r="E560" t="s">
        <v>18862</v>
      </c>
      <c r="F560" t="s">
        <v>17547</v>
      </c>
      <c r="G560" t="s">
        <v>2396</v>
      </c>
      <c r="H560" t="s">
        <v>2397</v>
      </c>
      <c r="I560">
        <v>46.875374999999998</v>
      </c>
      <c r="J560" t="s">
        <v>2398</v>
      </c>
      <c r="K560" t="s">
        <v>12509</v>
      </c>
      <c r="L560" s="1">
        <v>39288</v>
      </c>
      <c r="M560">
        <v>527068851</v>
      </c>
      <c r="N560">
        <v>87</v>
      </c>
      <c r="O560" t="s">
        <v>17553</v>
      </c>
      <c r="P560" t="s">
        <v>17550</v>
      </c>
      <c r="Q560" t="s">
        <v>18863</v>
      </c>
      <c r="R560" t="s">
        <v>2396</v>
      </c>
      <c r="S560">
        <v>6.9</v>
      </c>
      <c r="T560">
        <v>2264</v>
      </c>
    </row>
    <row r="561" spans="1:20" x14ac:dyDescent="0.35">
      <c r="A561">
        <v>72000000</v>
      </c>
      <c r="B561" t="s">
        <v>261</v>
      </c>
      <c r="C561" t="s">
        <v>99</v>
      </c>
      <c r="D561">
        <v>11086</v>
      </c>
      <c r="E561" t="s">
        <v>18864</v>
      </c>
      <c r="F561" t="s">
        <v>17547</v>
      </c>
      <c r="G561" t="s">
        <v>2399</v>
      </c>
      <c r="H561" t="s">
        <v>2400</v>
      </c>
      <c r="I561">
        <v>11.215702</v>
      </c>
      <c r="J561" t="s">
        <v>2401</v>
      </c>
      <c r="K561" t="s">
        <v>12509</v>
      </c>
      <c r="L561" s="1">
        <v>37246</v>
      </c>
      <c r="M561">
        <v>37317558</v>
      </c>
      <c r="N561">
        <v>152</v>
      </c>
      <c r="O561" t="s">
        <v>17553</v>
      </c>
      <c r="P561" t="s">
        <v>17550</v>
      </c>
      <c r="Q561" t="s">
        <v>18865</v>
      </c>
      <c r="R561" t="s">
        <v>2399</v>
      </c>
      <c r="S561">
        <v>6.6</v>
      </c>
      <c r="T561">
        <v>188</v>
      </c>
    </row>
    <row r="562" spans="1:20" x14ac:dyDescent="0.35">
      <c r="A562">
        <v>94000000</v>
      </c>
      <c r="B562" t="s">
        <v>238</v>
      </c>
      <c r="C562" t="s">
        <v>99</v>
      </c>
      <c r="D562">
        <v>10477</v>
      </c>
      <c r="E562" t="s">
        <v>18866</v>
      </c>
      <c r="F562" t="s">
        <v>17547</v>
      </c>
      <c r="G562" t="s">
        <v>2402</v>
      </c>
      <c r="H562" t="s">
        <v>2403</v>
      </c>
      <c r="I562">
        <v>8.4685860000000002</v>
      </c>
      <c r="J562" t="s">
        <v>2404</v>
      </c>
      <c r="K562" t="s">
        <v>18867</v>
      </c>
      <c r="L562" s="1">
        <v>37008</v>
      </c>
      <c r="M562">
        <v>54744738</v>
      </c>
      <c r="N562">
        <v>116</v>
      </c>
      <c r="O562" t="s">
        <v>17733</v>
      </c>
      <c r="P562" t="s">
        <v>17550</v>
      </c>
      <c r="Q562" t="s">
        <v>18868</v>
      </c>
      <c r="R562" t="s">
        <v>2402</v>
      </c>
      <c r="S562">
        <v>4.5</v>
      </c>
      <c r="T562">
        <v>179</v>
      </c>
    </row>
    <row r="563" spans="1:20" x14ac:dyDescent="0.35">
      <c r="A563">
        <v>74500000</v>
      </c>
      <c r="B563" t="s">
        <v>351</v>
      </c>
      <c r="C563" t="s">
        <v>99</v>
      </c>
      <c r="D563">
        <v>1997</v>
      </c>
      <c r="E563" t="s">
        <v>18869</v>
      </c>
      <c r="F563" t="s">
        <v>17547</v>
      </c>
      <c r="G563" t="s">
        <v>2405</v>
      </c>
      <c r="H563" t="s">
        <v>2406</v>
      </c>
      <c r="I563">
        <v>8.8843180000000004</v>
      </c>
      <c r="J563" t="s">
        <v>2407</v>
      </c>
      <c r="K563" t="s">
        <v>18870</v>
      </c>
      <c r="L563" s="1">
        <v>38084</v>
      </c>
      <c r="M563">
        <v>62172050</v>
      </c>
      <c r="N563">
        <v>109</v>
      </c>
      <c r="O563" t="s">
        <v>18871</v>
      </c>
      <c r="P563" t="s">
        <v>17550</v>
      </c>
      <c r="Q563" t="s">
        <v>18872</v>
      </c>
      <c r="R563" t="s">
        <v>18873</v>
      </c>
      <c r="S563">
        <v>6.9</v>
      </c>
      <c r="T563">
        <v>180</v>
      </c>
    </row>
    <row r="564" spans="1:20" x14ac:dyDescent="0.35">
      <c r="A564">
        <v>60000000</v>
      </c>
      <c r="B564" t="s">
        <v>2409</v>
      </c>
      <c r="C564" t="s">
        <v>99</v>
      </c>
      <c r="D564">
        <v>6947</v>
      </c>
      <c r="E564" t="s">
        <v>18874</v>
      </c>
      <c r="F564" t="s">
        <v>17547</v>
      </c>
      <c r="G564" t="s">
        <v>2410</v>
      </c>
      <c r="H564" t="s">
        <v>2411</v>
      </c>
      <c r="I564">
        <v>27.491890999999999</v>
      </c>
      <c r="J564" t="s">
        <v>2412</v>
      </c>
      <c r="K564" t="s">
        <v>12509</v>
      </c>
      <c r="L564" s="1">
        <v>38198</v>
      </c>
      <c r="M564">
        <v>256697520</v>
      </c>
      <c r="N564">
        <v>108</v>
      </c>
      <c r="O564" t="s">
        <v>17553</v>
      </c>
      <c r="P564" t="s">
        <v>17550</v>
      </c>
      <c r="Q564" t="s">
        <v>18875</v>
      </c>
      <c r="R564" t="s">
        <v>2410</v>
      </c>
      <c r="S564">
        <v>6.2</v>
      </c>
      <c r="T564">
        <v>1071</v>
      </c>
    </row>
    <row r="565" spans="1:20" x14ac:dyDescent="0.35">
      <c r="A565">
        <v>71000000</v>
      </c>
      <c r="B565" t="s">
        <v>1871</v>
      </c>
      <c r="C565" t="s">
        <v>99</v>
      </c>
      <c r="D565">
        <v>3050</v>
      </c>
      <c r="E565" t="s">
        <v>18876</v>
      </c>
      <c r="F565" t="s">
        <v>17547</v>
      </c>
      <c r="G565" t="s">
        <v>2414</v>
      </c>
      <c r="H565" t="s">
        <v>2415</v>
      </c>
      <c r="I565">
        <v>21.462935000000002</v>
      </c>
      <c r="J565" t="s">
        <v>2385</v>
      </c>
      <c r="K565" t="s">
        <v>12509</v>
      </c>
      <c r="L565" s="1">
        <v>35968</v>
      </c>
      <c r="M565">
        <v>294456605</v>
      </c>
      <c r="N565">
        <v>85</v>
      </c>
      <c r="O565" t="s">
        <v>17553</v>
      </c>
      <c r="P565" t="s">
        <v>17550</v>
      </c>
      <c r="Q565" t="s">
        <v>18877</v>
      </c>
      <c r="R565" t="s">
        <v>2414</v>
      </c>
      <c r="S565">
        <v>5.4</v>
      </c>
      <c r="T565">
        <v>686</v>
      </c>
    </row>
    <row r="566" spans="1:20" x14ac:dyDescent="0.35">
      <c r="A566">
        <v>72000000</v>
      </c>
      <c r="B566" t="s">
        <v>2416</v>
      </c>
      <c r="C566" t="s">
        <v>99</v>
      </c>
      <c r="D566">
        <v>2675</v>
      </c>
      <c r="E566" t="s">
        <v>18878</v>
      </c>
      <c r="F566" t="s">
        <v>17547</v>
      </c>
      <c r="G566" t="s">
        <v>2417</v>
      </c>
      <c r="H566" t="s">
        <v>2418</v>
      </c>
      <c r="I566">
        <v>28.848186999999999</v>
      </c>
      <c r="J566" t="s">
        <v>2419</v>
      </c>
      <c r="K566" t="s">
        <v>12509</v>
      </c>
      <c r="L566" s="1">
        <v>37470</v>
      </c>
      <c r="M566">
        <v>408247917</v>
      </c>
      <c r="N566">
        <v>106</v>
      </c>
      <c r="O566" t="s">
        <v>18035</v>
      </c>
      <c r="P566" t="s">
        <v>17550</v>
      </c>
      <c r="Q566" t="s">
        <v>18879</v>
      </c>
      <c r="R566" t="s">
        <v>2417</v>
      </c>
      <c r="S566">
        <v>6.4</v>
      </c>
      <c r="T566">
        <v>1599</v>
      </c>
    </row>
    <row r="567" spans="1:20" x14ac:dyDescent="0.35">
      <c r="A567">
        <v>150000000</v>
      </c>
      <c r="B567" t="s">
        <v>1066</v>
      </c>
      <c r="C567" t="s">
        <v>2421</v>
      </c>
      <c r="D567">
        <v>809</v>
      </c>
      <c r="E567" t="s">
        <v>18880</v>
      </c>
      <c r="F567" t="s">
        <v>17547</v>
      </c>
      <c r="G567" t="s">
        <v>2422</v>
      </c>
      <c r="H567" t="s">
        <v>2423</v>
      </c>
      <c r="I567">
        <v>47.320801000000003</v>
      </c>
      <c r="J567" t="s">
        <v>2194</v>
      </c>
      <c r="K567" t="s">
        <v>12509</v>
      </c>
      <c r="L567" s="1">
        <v>38126</v>
      </c>
      <c r="M567">
        <v>919838758</v>
      </c>
      <c r="N567">
        <v>93</v>
      </c>
      <c r="O567" t="s">
        <v>17553</v>
      </c>
      <c r="P567" t="s">
        <v>17550</v>
      </c>
      <c r="Q567" t="s">
        <v>18881</v>
      </c>
      <c r="R567" t="s">
        <v>2422</v>
      </c>
      <c r="S567">
        <v>6.7</v>
      </c>
      <c r="T567">
        <v>2988</v>
      </c>
    </row>
    <row r="568" spans="1:20" x14ac:dyDescent="0.35">
      <c r="A568">
        <v>120000000</v>
      </c>
      <c r="B568" t="s">
        <v>926</v>
      </c>
      <c r="C568" t="s">
        <v>2424</v>
      </c>
      <c r="D568">
        <v>920</v>
      </c>
      <c r="E568" t="s">
        <v>18882</v>
      </c>
      <c r="F568" t="s">
        <v>17547</v>
      </c>
      <c r="G568" t="s">
        <v>2425</v>
      </c>
      <c r="H568" t="s">
        <v>2426</v>
      </c>
      <c r="I568">
        <v>82.643035999999995</v>
      </c>
      <c r="J568" t="s">
        <v>198</v>
      </c>
      <c r="K568" t="s">
        <v>12509</v>
      </c>
      <c r="L568" s="1">
        <v>38876</v>
      </c>
      <c r="M568">
        <v>461983149</v>
      </c>
      <c r="N568">
        <v>117</v>
      </c>
      <c r="O568" t="s">
        <v>18883</v>
      </c>
      <c r="P568" t="s">
        <v>17550</v>
      </c>
      <c r="Q568" t="s">
        <v>18884</v>
      </c>
      <c r="R568" t="s">
        <v>2425</v>
      </c>
      <c r="S568">
        <v>6.6</v>
      </c>
      <c r="T568">
        <v>3877</v>
      </c>
    </row>
    <row r="569" spans="1:20" x14ac:dyDescent="0.35">
      <c r="A569">
        <v>70000000</v>
      </c>
      <c r="B569" t="s">
        <v>1230</v>
      </c>
      <c r="C569" t="s">
        <v>99</v>
      </c>
      <c r="D569">
        <v>4806</v>
      </c>
      <c r="E569" t="s">
        <v>18885</v>
      </c>
      <c r="F569" t="s">
        <v>17547</v>
      </c>
      <c r="G569" t="s">
        <v>2427</v>
      </c>
      <c r="H569" t="s">
        <v>2428</v>
      </c>
      <c r="I569">
        <v>20.230535</v>
      </c>
      <c r="J569" t="s">
        <v>2429</v>
      </c>
      <c r="K569" t="s">
        <v>12509</v>
      </c>
      <c r="L569" s="1">
        <v>36371</v>
      </c>
      <c r="M569">
        <v>309457509</v>
      </c>
      <c r="N569">
        <v>116</v>
      </c>
      <c r="O569" t="s">
        <v>17553</v>
      </c>
      <c r="P569" t="s">
        <v>17550</v>
      </c>
      <c r="Q569" t="s">
        <v>18886</v>
      </c>
      <c r="R569" t="s">
        <v>2427</v>
      </c>
      <c r="S569">
        <v>5.7</v>
      </c>
      <c r="T569">
        <v>455</v>
      </c>
    </row>
    <row r="570" spans="1:20" x14ac:dyDescent="0.35">
      <c r="A570">
        <v>70000000</v>
      </c>
      <c r="B570" t="s">
        <v>174</v>
      </c>
      <c r="C570" t="s">
        <v>2430</v>
      </c>
      <c r="D570">
        <v>7451</v>
      </c>
      <c r="E570" t="s">
        <v>18887</v>
      </c>
      <c r="F570" t="s">
        <v>17547</v>
      </c>
      <c r="G570" t="s">
        <v>2431</v>
      </c>
      <c r="H570" t="s">
        <v>2432</v>
      </c>
      <c r="I570">
        <v>46.217768999999997</v>
      </c>
      <c r="J570" t="s">
        <v>2433</v>
      </c>
      <c r="K570" t="s">
        <v>12509</v>
      </c>
      <c r="L570" s="1">
        <v>37477</v>
      </c>
      <c r="M570">
        <v>277448382</v>
      </c>
      <c r="N570">
        <v>124</v>
      </c>
      <c r="O570" t="s">
        <v>18888</v>
      </c>
      <c r="P570" t="s">
        <v>17550</v>
      </c>
      <c r="Q570" t="s">
        <v>18889</v>
      </c>
      <c r="R570" t="s">
        <v>2431</v>
      </c>
      <c r="S570">
        <v>5.8</v>
      </c>
      <c r="T570">
        <v>1424</v>
      </c>
    </row>
    <row r="571" spans="1:20" x14ac:dyDescent="0.35">
      <c r="A571">
        <v>74000000</v>
      </c>
      <c r="B571" t="s">
        <v>926</v>
      </c>
      <c r="C571" t="s">
        <v>2434</v>
      </c>
      <c r="D571">
        <v>228165</v>
      </c>
      <c r="E571" t="s">
        <v>18890</v>
      </c>
      <c r="F571" t="s">
        <v>17547</v>
      </c>
      <c r="G571" t="s">
        <v>2435</v>
      </c>
      <c r="H571" t="s">
        <v>2436</v>
      </c>
      <c r="I571">
        <v>36.952267999999997</v>
      </c>
      <c r="J571" t="s">
        <v>2437</v>
      </c>
      <c r="K571" t="s">
        <v>12509</v>
      </c>
      <c r="L571" s="1">
        <v>42040</v>
      </c>
      <c r="M571">
        <v>311594032</v>
      </c>
      <c r="N571">
        <v>93</v>
      </c>
      <c r="O571" t="s">
        <v>17553</v>
      </c>
      <c r="P571" t="s">
        <v>17550</v>
      </c>
      <c r="Q571" t="s">
        <v>18891</v>
      </c>
      <c r="R571" t="s">
        <v>2435</v>
      </c>
      <c r="S571">
        <v>5.8</v>
      </c>
      <c r="T571">
        <v>719</v>
      </c>
    </row>
    <row r="572" spans="1:20" x14ac:dyDescent="0.35">
      <c r="A572">
        <v>80000000</v>
      </c>
      <c r="B572" t="s">
        <v>958</v>
      </c>
      <c r="C572" t="s">
        <v>99</v>
      </c>
      <c r="D572">
        <v>3595</v>
      </c>
      <c r="E572" t="s">
        <v>18892</v>
      </c>
      <c r="F572" t="s">
        <v>17547</v>
      </c>
      <c r="G572" t="s">
        <v>2438</v>
      </c>
      <c r="H572" t="s">
        <v>2439</v>
      </c>
      <c r="I572">
        <v>16.411345000000001</v>
      </c>
      <c r="J572" t="s">
        <v>2440</v>
      </c>
      <c r="K572" t="s">
        <v>12509</v>
      </c>
      <c r="L572" s="1">
        <v>35377</v>
      </c>
      <c r="M572">
        <v>309492681</v>
      </c>
      <c r="N572">
        <v>117</v>
      </c>
      <c r="O572" t="s">
        <v>17553</v>
      </c>
      <c r="P572" t="s">
        <v>17550</v>
      </c>
      <c r="Q572" t="s">
        <v>18893</v>
      </c>
      <c r="R572" t="s">
        <v>2438</v>
      </c>
      <c r="S572">
        <v>6.4</v>
      </c>
      <c r="T572">
        <v>470</v>
      </c>
    </row>
    <row r="573" spans="1:20" x14ac:dyDescent="0.35">
      <c r="A573">
        <v>70000000</v>
      </c>
      <c r="B573" t="s">
        <v>2441</v>
      </c>
      <c r="C573" t="s">
        <v>2442</v>
      </c>
      <c r="D573">
        <v>16869</v>
      </c>
      <c r="E573" t="s">
        <v>18894</v>
      </c>
      <c r="F573" t="s">
        <v>17547</v>
      </c>
      <c r="G573" t="s">
        <v>2443</v>
      </c>
      <c r="H573" t="s">
        <v>2444</v>
      </c>
      <c r="I573">
        <v>72.595961000000003</v>
      </c>
      <c r="J573" t="s">
        <v>2445</v>
      </c>
      <c r="K573" t="s">
        <v>17722</v>
      </c>
      <c r="L573" s="1">
        <v>40043</v>
      </c>
      <c r="M573">
        <v>319131050</v>
      </c>
      <c r="N573">
        <v>153</v>
      </c>
      <c r="O573" t="s">
        <v>18895</v>
      </c>
      <c r="P573" t="s">
        <v>17550</v>
      </c>
      <c r="Q573" t="s">
        <v>18896</v>
      </c>
      <c r="R573" t="s">
        <v>2443</v>
      </c>
      <c r="S573">
        <v>7.9</v>
      </c>
      <c r="T573">
        <v>6430</v>
      </c>
    </row>
    <row r="574" spans="1:20" x14ac:dyDescent="0.35">
      <c r="A574">
        <v>70000000</v>
      </c>
      <c r="B574" t="s">
        <v>2446</v>
      </c>
      <c r="C574" t="s">
        <v>99</v>
      </c>
      <c r="D574">
        <v>879</v>
      </c>
      <c r="E574" t="s">
        <v>18897</v>
      </c>
      <c r="F574" t="s">
        <v>17547</v>
      </c>
      <c r="G574" t="s">
        <v>2447</v>
      </c>
      <c r="H574" t="s">
        <v>2448</v>
      </c>
      <c r="I574">
        <v>33.648403999999999</v>
      </c>
      <c r="J574" t="s">
        <v>2449</v>
      </c>
      <c r="K574" t="s">
        <v>12509</v>
      </c>
      <c r="L574" s="1">
        <v>33583</v>
      </c>
      <c r="M574">
        <v>300854823</v>
      </c>
      <c r="N574">
        <v>144</v>
      </c>
      <c r="O574" t="s">
        <v>17553</v>
      </c>
      <c r="P574" t="s">
        <v>17550</v>
      </c>
      <c r="Q574" t="s">
        <v>18898</v>
      </c>
      <c r="R574" t="s">
        <v>2447</v>
      </c>
      <c r="S574">
        <v>6.6</v>
      </c>
      <c r="T574">
        <v>1532</v>
      </c>
    </row>
    <row r="575" spans="1:20" x14ac:dyDescent="0.35">
      <c r="A575">
        <v>70000000</v>
      </c>
      <c r="B575" t="s">
        <v>958</v>
      </c>
      <c r="C575" t="s">
        <v>99</v>
      </c>
      <c r="D575">
        <v>1573</v>
      </c>
      <c r="E575" t="s">
        <v>18899</v>
      </c>
      <c r="F575" t="s">
        <v>17547</v>
      </c>
      <c r="G575" t="s">
        <v>2450</v>
      </c>
      <c r="H575" t="s">
        <v>2451</v>
      </c>
      <c r="I575">
        <v>57.69847</v>
      </c>
      <c r="J575" t="s">
        <v>2452</v>
      </c>
      <c r="K575" t="s">
        <v>12509</v>
      </c>
      <c r="L575" s="1">
        <v>33056</v>
      </c>
      <c r="M575">
        <v>240031094</v>
      </c>
      <c r="N575">
        <v>124</v>
      </c>
      <c r="O575" t="s">
        <v>17549</v>
      </c>
      <c r="P575" t="s">
        <v>17550</v>
      </c>
      <c r="Q575" t="s">
        <v>18900</v>
      </c>
      <c r="R575" t="s">
        <v>2450</v>
      </c>
      <c r="S575">
        <v>6.6</v>
      </c>
      <c r="T575">
        <v>1896</v>
      </c>
    </row>
    <row r="576" spans="1:20" x14ac:dyDescent="0.35">
      <c r="A576">
        <v>80000000</v>
      </c>
      <c r="B576" t="s">
        <v>935</v>
      </c>
      <c r="C576" t="s">
        <v>2453</v>
      </c>
      <c r="D576">
        <v>9257</v>
      </c>
      <c r="E576" t="s">
        <v>18901</v>
      </c>
      <c r="F576" t="s">
        <v>17547</v>
      </c>
      <c r="G576" t="s">
        <v>2454</v>
      </c>
      <c r="H576" t="s">
        <v>2455</v>
      </c>
      <c r="I576">
        <v>34.052253</v>
      </c>
      <c r="J576" t="s">
        <v>2456</v>
      </c>
      <c r="K576" t="s">
        <v>12509</v>
      </c>
      <c r="L576" s="1">
        <v>37841</v>
      </c>
      <c r="M576">
        <v>116643346</v>
      </c>
      <c r="N576">
        <v>117</v>
      </c>
      <c r="O576" t="s">
        <v>18902</v>
      </c>
      <c r="P576" t="s">
        <v>17550</v>
      </c>
      <c r="Q576" t="s">
        <v>18903</v>
      </c>
      <c r="R576" t="s">
        <v>2454</v>
      </c>
      <c r="S576">
        <v>5.8</v>
      </c>
      <c r="T576">
        <v>770</v>
      </c>
    </row>
    <row r="577" spans="1:20" x14ac:dyDescent="0.35">
      <c r="A577">
        <v>68000000</v>
      </c>
      <c r="B577" t="s">
        <v>2457</v>
      </c>
      <c r="C577" t="s">
        <v>99</v>
      </c>
      <c r="D577">
        <v>1903</v>
      </c>
      <c r="E577" t="s">
        <v>18904</v>
      </c>
      <c r="F577" t="s">
        <v>17547</v>
      </c>
      <c r="G577" t="s">
        <v>2458</v>
      </c>
      <c r="H577" t="s">
        <v>2459</v>
      </c>
      <c r="I577">
        <v>27.299301</v>
      </c>
      <c r="J577" t="s">
        <v>2460</v>
      </c>
      <c r="K577" t="s">
        <v>12509</v>
      </c>
      <c r="L577" s="1">
        <v>37235</v>
      </c>
      <c r="M577">
        <v>203388341</v>
      </c>
      <c r="N577">
        <v>136</v>
      </c>
      <c r="O577" t="s">
        <v>17553</v>
      </c>
      <c r="P577" t="s">
        <v>17550</v>
      </c>
      <c r="Q577" t="s">
        <v>18905</v>
      </c>
      <c r="R577" t="s">
        <v>2458</v>
      </c>
      <c r="S577">
        <v>6.5</v>
      </c>
      <c r="T577">
        <v>1078</v>
      </c>
    </row>
    <row r="578" spans="1:20" x14ac:dyDescent="0.35">
      <c r="A578">
        <v>75000000</v>
      </c>
      <c r="B578" t="s">
        <v>2461</v>
      </c>
      <c r="C578" t="s">
        <v>99</v>
      </c>
      <c r="D578">
        <v>9697</v>
      </c>
      <c r="E578" t="s">
        <v>18906</v>
      </c>
      <c r="F578" t="s">
        <v>17547</v>
      </c>
      <c r="G578" t="s">
        <v>2462</v>
      </c>
      <c r="H578" t="s">
        <v>2463</v>
      </c>
      <c r="I578">
        <v>20.219384999999999</v>
      </c>
      <c r="J578" t="s">
        <v>2464</v>
      </c>
      <c r="K578" t="s">
        <v>12509</v>
      </c>
      <c r="L578" s="1">
        <v>38919</v>
      </c>
      <c r="M578">
        <v>42285169</v>
      </c>
      <c r="N578">
        <v>110</v>
      </c>
      <c r="O578" t="s">
        <v>17553</v>
      </c>
      <c r="P578" t="s">
        <v>17550</v>
      </c>
      <c r="Q578" t="s">
        <v>18907</v>
      </c>
      <c r="R578" t="s">
        <v>2462</v>
      </c>
      <c r="S578">
        <v>5.3</v>
      </c>
      <c r="T578">
        <v>409</v>
      </c>
    </row>
    <row r="579" spans="1:20" x14ac:dyDescent="0.35">
      <c r="A579">
        <v>70000000</v>
      </c>
      <c r="B579" t="s">
        <v>544</v>
      </c>
      <c r="C579" t="s">
        <v>2465</v>
      </c>
      <c r="D579">
        <v>395</v>
      </c>
      <c r="E579" t="s">
        <v>18908</v>
      </c>
      <c r="F579" t="s">
        <v>17547</v>
      </c>
      <c r="G579" t="s">
        <v>2466</v>
      </c>
      <c r="H579" t="s">
        <v>2467</v>
      </c>
      <c r="I579">
        <v>42.957216000000003</v>
      </c>
      <c r="J579" t="s">
        <v>2468</v>
      </c>
      <c r="K579" t="s">
        <v>18909</v>
      </c>
      <c r="L579" s="1">
        <v>38211</v>
      </c>
      <c r="M579">
        <v>171183863</v>
      </c>
      <c r="N579">
        <v>101</v>
      </c>
      <c r="O579" t="s">
        <v>18478</v>
      </c>
      <c r="P579" t="s">
        <v>17550</v>
      </c>
      <c r="Q579" t="s">
        <v>18910</v>
      </c>
      <c r="R579" t="s">
        <v>2466</v>
      </c>
      <c r="S579">
        <v>5.5</v>
      </c>
      <c r="T579">
        <v>1217</v>
      </c>
    </row>
    <row r="580" spans="1:20" x14ac:dyDescent="0.35">
      <c r="A580">
        <v>75000000</v>
      </c>
      <c r="B580" t="s">
        <v>2469</v>
      </c>
      <c r="C580" t="s">
        <v>1888</v>
      </c>
      <c r="D580">
        <v>23398</v>
      </c>
      <c r="E580" t="s">
        <v>18911</v>
      </c>
      <c r="F580" t="s">
        <v>17547</v>
      </c>
      <c r="G580" t="s">
        <v>2470</v>
      </c>
      <c r="H580" t="s">
        <v>2471</v>
      </c>
      <c r="I580">
        <v>29.412261999999998</v>
      </c>
      <c r="J580" t="s">
        <v>2472</v>
      </c>
      <c r="K580" t="s">
        <v>12509</v>
      </c>
      <c r="L580" s="1">
        <v>40168</v>
      </c>
      <c r="M580">
        <v>443140005</v>
      </c>
      <c r="N580">
        <v>88</v>
      </c>
      <c r="O580" t="s">
        <v>17564</v>
      </c>
      <c r="P580" t="s">
        <v>17550</v>
      </c>
      <c r="Q580" t="s">
        <v>18912</v>
      </c>
      <c r="R580" t="s">
        <v>2470</v>
      </c>
      <c r="S580">
        <v>5.4</v>
      </c>
      <c r="T580">
        <v>666</v>
      </c>
    </row>
    <row r="581" spans="1:20" x14ac:dyDescent="0.35">
      <c r="A581">
        <v>75000000</v>
      </c>
      <c r="B581" t="s">
        <v>1429</v>
      </c>
      <c r="C581" t="s">
        <v>99</v>
      </c>
      <c r="D581">
        <v>10590</v>
      </c>
      <c r="E581" t="s">
        <v>18913</v>
      </c>
      <c r="F581" t="s">
        <v>17547</v>
      </c>
      <c r="G581" t="s">
        <v>2473</v>
      </c>
      <c r="H581" t="s">
        <v>2474</v>
      </c>
      <c r="I581">
        <v>19.708731</v>
      </c>
      <c r="J581" t="s">
        <v>2475</v>
      </c>
      <c r="K581" t="s">
        <v>17722</v>
      </c>
      <c r="L581" s="1">
        <v>37316</v>
      </c>
      <c r="M581">
        <v>114660784</v>
      </c>
      <c r="N581">
        <v>138</v>
      </c>
      <c r="O581" t="s">
        <v>18914</v>
      </c>
      <c r="P581" t="s">
        <v>17550</v>
      </c>
      <c r="Q581" t="s">
        <v>18915</v>
      </c>
      <c r="R581" t="s">
        <v>2473</v>
      </c>
      <c r="S581">
        <v>6.7</v>
      </c>
      <c r="T581">
        <v>521</v>
      </c>
    </row>
    <row r="582" spans="1:20" x14ac:dyDescent="0.35">
      <c r="A582">
        <v>70000000</v>
      </c>
      <c r="B582" t="s">
        <v>958</v>
      </c>
      <c r="C582" t="s">
        <v>99</v>
      </c>
      <c r="D582">
        <v>117263</v>
      </c>
      <c r="E582" t="s">
        <v>18916</v>
      </c>
      <c r="F582" t="s">
        <v>17547</v>
      </c>
      <c r="G582" t="s">
        <v>2476</v>
      </c>
      <c r="H582" t="s">
        <v>2477</v>
      </c>
      <c r="I582">
        <v>59.428223000000003</v>
      </c>
      <c r="J582" t="s">
        <v>1302</v>
      </c>
      <c r="K582" t="s">
        <v>12509</v>
      </c>
      <c r="L582" s="1">
        <v>41353</v>
      </c>
      <c r="M582">
        <v>161025640</v>
      </c>
      <c r="N582">
        <v>120</v>
      </c>
      <c r="O582" t="s">
        <v>18917</v>
      </c>
      <c r="P582" t="s">
        <v>17550</v>
      </c>
      <c r="Q582" t="s">
        <v>18918</v>
      </c>
      <c r="R582" t="s">
        <v>2476</v>
      </c>
      <c r="S582">
        <v>6.2</v>
      </c>
      <c r="T582">
        <v>2981</v>
      </c>
    </row>
    <row r="583" spans="1:20" x14ac:dyDescent="0.35">
      <c r="A583">
        <v>70000000</v>
      </c>
      <c r="B583" t="s">
        <v>2478</v>
      </c>
      <c r="C583" t="s">
        <v>99</v>
      </c>
      <c r="D583">
        <v>200</v>
      </c>
      <c r="E583" t="s">
        <v>18919</v>
      </c>
      <c r="F583" t="s">
        <v>17547</v>
      </c>
      <c r="G583" t="s">
        <v>2479</v>
      </c>
      <c r="H583" t="s">
        <v>2480</v>
      </c>
      <c r="I583">
        <v>19.711950999999999</v>
      </c>
      <c r="J583" t="s">
        <v>2481</v>
      </c>
      <c r="K583" t="s">
        <v>12509</v>
      </c>
      <c r="L583" s="1">
        <v>36139</v>
      </c>
      <c r="M583">
        <v>118000000</v>
      </c>
      <c r="N583">
        <v>103</v>
      </c>
      <c r="O583" t="s">
        <v>17553</v>
      </c>
      <c r="P583" t="s">
        <v>17550</v>
      </c>
      <c r="Q583" t="s">
        <v>18920</v>
      </c>
      <c r="R583" t="s">
        <v>2479</v>
      </c>
      <c r="S583">
        <v>6.3</v>
      </c>
      <c r="T583">
        <v>391</v>
      </c>
    </row>
    <row r="584" spans="1:20" x14ac:dyDescent="0.35">
      <c r="A584">
        <v>70000000</v>
      </c>
      <c r="B584" t="s">
        <v>375</v>
      </c>
      <c r="C584" t="s">
        <v>2482</v>
      </c>
      <c r="D584">
        <v>44943</v>
      </c>
      <c r="E584" t="s">
        <v>18921</v>
      </c>
      <c r="F584" t="s">
        <v>17547</v>
      </c>
      <c r="G584" t="s">
        <v>2483</v>
      </c>
      <c r="H584" t="s">
        <v>2484</v>
      </c>
      <c r="I584">
        <v>49.199233999999997</v>
      </c>
      <c r="J584" t="s">
        <v>2485</v>
      </c>
      <c r="K584" t="s">
        <v>12509</v>
      </c>
      <c r="L584" s="1">
        <v>40610</v>
      </c>
      <c r="M584">
        <v>202466756</v>
      </c>
      <c r="N584">
        <v>116</v>
      </c>
      <c r="O584" t="s">
        <v>17553</v>
      </c>
      <c r="P584" t="s">
        <v>17550</v>
      </c>
      <c r="Q584" t="s">
        <v>18922</v>
      </c>
      <c r="R584" t="s">
        <v>2483</v>
      </c>
      <c r="S584">
        <v>5.5</v>
      </c>
      <c r="T584">
        <v>1448</v>
      </c>
    </row>
    <row r="585" spans="1:20" x14ac:dyDescent="0.35">
      <c r="A585">
        <v>70000000</v>
      </c>
      <c r="B585" t="s">
        <v>398</v>
      </c>
      <c r="C585" t="s">
        <v>99</v>
      </c>
      <c r="D585">
        <v>587</v>
      </c>
      <c r="E585" t="s">
        <v>18923</v>
      </c>
      <c r="F585" t="s">
        <v>17547</v>
      </c>
      <c r="G585" t="s">
        <v>2486</v>
      </c>
      <c r="H585" t="s">
        <v>2487</v>
      </c>
      <c r="I585">
        <v>46.199482000000003</v>
      </c>
      <c r="J585" t="s">
        <v>2488</v>
      </c>
      <c r="K585" t="s">
        <v>12509</v>
      </c>
      <c r="L585" s="1">
        <v>37980</v>
      </c>
      <c r="M585">
        <v>122919055</v>
      </c>
      <c r="N585">
        <v>125</v>
      </c>
      <c r="O585" t="s">
        <v>17553</v>
      </c>
      <c r="P585" t="s">
        <v>17550</v>
      </c>
      <c r="Q585" t="s">
        <v>18924</v>
      </c>
      <c r="R585" t="s">
        <v>2486</v>
      </c>
      <c r="S585">
        <v>7.6</v>
      </c>
      <c r="T585">
        <v>1994</v>
      </c>
    </row>
    <row r="586" spans="1:20" x14ac:dyDescent="0.35">
      <c r="A586">
        <v>0</v>
      </c>
      <c r="B586" t="s">
        <v>514</v>
      </c>
      <c r="C586" t="s">
        <v>99</v>
      </c>
      <c r="D586">
        <v>10395</v>
      </c>
      <c r="E586" t="s">
        <v>18925</v>
      </c>
      <c r="F586" t="s">
        <v>17547</v>
      </c>
      <c r="G586" t="s">
        <v>2489</v>
      </c>
      <c r="H586" t="s">
        <v>2490</v>
      </c>
      <c r="I586">
        <v>13.758526</v>
      </c>
      <c r="J586" t="s">
        <v>178</v>
      </c>
      <c r="K586" t="s">
        <v>12509</v>
      </c>
      <c r="L586" s="1">
        <v>34502</v>
      </c>
      <c r="M586">
        <v>0</v>
      </c>
      <c r="N586">
        <v>125</v>
      </c>
      <c r="O586" t="s">
        <v>17553</v>
      </c>
      <c r="P586" t="s">
        <v>17550</v>
      </c>
      <c r="Q586" t="s">
        <v>18926</v>
      </c>
      <c r="R586" t="s">
        <v>2489</v>
      </c>
      <c r="S586">
        <v>6</v>
      </c>
      <c r="T586">
        <v>216</v>
      </c>
    </row>
    <row r="587" spans="1:20" x14ac:dyDescent="0.35">
      <c r="A587">
        <v>66000000</v>
      </c>
      <c r="B587" t="s">
        <v>2391</v>
      </c>
      <c r="C587" t="s">
        <v>2491</v>
      </c>
      <c r="D587">
        <v>57212</v>
      </c>
      <c r="E587" t="s">
        <v>18927</v>
      </c>
      <c r="F587" t="s">
        <v>17547</v>
      </c>
      <c r="G587" t="s">
        <v>2492</v>
      </c>
      <c r="H587" t="s">
        <v>2493</v>
      </c>
      <c r="I587">
        <v>29.505573999999999</v>
      </c>
      <c r="J587" t="s">
        <v>2494</v>
      </c>
      <c r="K587" t="s">
        <v>12509</v>
      </c>
      <c r="L587" s="1">
        <v>40902</v>
      </c>
      <c r="M587">
        <v>177584879</v>
      </c>
      <c r="N587">
        <v>146</v>
      </c>
      <c r="O587" t="s">
        <v>17553</v>
      </c>
      <c r="P587" t="s">
        <v>17550</v>
      </c>
      <c r="Q587" t="s">
        <v>18928</v>
      </c>
      <c r="R587" t="s">
        <v>2492</v>
      </c>
      <c r="S587">
        <v>7</v>
      </c>
      <c r="T587">
        <v>992</v>
      </c>
    </row>
    <row r="588" spans="1:20" x14ac:dyDescent="0.35">
      <c r="A588">
        <v>70000000</v>
      </c>
      <c r="B588" t="s">
        <v>2495</v>
      </c>
      <c r="C588" t="s">
        <v>2496</v>
      </c>
      <c r="D588">
        <v>152760</v>
      </c>
      <c r="E588" t="s">
        <v>18929</v>
      </c>
      <c r="F588" t="s">
        <v>17547</v>
      </c>
      <c r="G588" t="s">
        <v>2497</v>
      </c>
      <c r="H588" t="s">
        <v>2498</v>
      </c>
      <c r="I588">
        <v>43.873266000000001</v>
      </c>
      <c r="J588" t="s">
        <v>2499</v>
      </c>
      <c r="K588" t="s">
        <v>17722</v>
      </c>
      <c r="L588" s="1">
        <v>41663</v>
      </c>
      <c r="M588">
        <v>154984035</v>
      </c>
      <c r="N588">
        <v>118</v>
      </c>
      <c r="O588" t="s">
        <v>18930</v>
      </c>
      <c r="P588" t="s">
        <v>17550</v>
      </c>
      <c r="Q588" t="s">
        <v>18931</v>
      </c>
      <c r="R588" t="s">
        <v>2497</v>
      </c>
      <c r="S588">
        <v>5.8</v>
      </c>
      <c r="T588">
        <v>1523</v>
      </c>
    </row>
    <row r="589" spans="1:20" x14ac:dyDescent="0.35">
      <c r="A589">
        <v>70000000</v>
      </c>
      <c r="B589" t="s">
        <v>223</v>
      </c>
      <c r="C589" t="s">
        <v>99</v>
      </c>
      <c r="D589">
        <v>2756</v>
      </c>
      <c r="E589" t="s">
        <v>18932</v>
      </c>
      <c r="F589" t="s">
        <v>17547</v>
      </c>
      <c r="G589" t="s">
        <v>2500</v>
      </c>
      <c r="H589" t="s">
        <v>2501</v>
      </c>
      <c r="I589">
        <v>24.961625000000002</v>
      </c>
      <c r="J589" t="s">
        <v>2502</v>
      </c>
      <c r="K589" t="s">
        <v>12509</v>
      </c>
      <c r="L589" s="1">
        <v>32729</v>
      </c>
      <c r="M589">
        <v>90000098</v>
      </c>
      <c r="N589">
        <v>139</v>
      </c>
      <c r="O589" t="s">
        <v>17553</v>
      </c>
      <c r="P589" t="s">
        <v>17550</v>
      </c>
      <c r="Q589" t="s">
        <v>18933</v>
      </c>
      <c r="R589" t="s">
        <v>2500</v>
      </c>
      <c r="S589">
        <v>7.1</v>
      </c>
      <c r="T589">
        <v>808</v>
      </c>
    </row>
    <row r="590" spans="1:20" x14ac:dyDescent="0.35">
      <c r="A590">
        <v>70000000</v>
      </c>
      <c r="B590" t="s">
        <v>1262</v>
      </c>
      <c r="C590" t="s">
        <v>2503</v>
      </c>
      <c r="D590">
        <v>33909</v>
      </c>
      <c r="E590" t="s">
        <v>18374</v>
      </c>
      <c r="F590" t="s">
        <v>17547</v>
      </c>
      <c r="G590" t="s">
        <v>2504</v>
      </c>
      <c r="H590" t="s">
        <v>2505</v>
      </c>
      <c r="I590">
        <v>23.256450000000001</v>
      </c>
      <c r="J590" t="s">
        <v>2506</v>
      </c>
      <c r="K590" t="s">
        <v>12509</v>
      </c>
      <c r="L590" s="1">
        <v>40423</v>
      </c>
      <c r="M590">
        <v>134748021</v>
      </c>
      <c r="N590">
        <v>133</v>
      </c>
      <c r="O590" t="s">
        <v>17553</v>
      </c>
      <c r="P590" t="s">
        <v>17550</v>
      </c>
      <c r="Q590" t="s">
        <v>18934</v>
      </c>
      <c r="R590" t="s">
        <v>2504</v>
      </c>
      <c r="S590">
        <v>5.8</v>
      </c>
      <c r="T590">
        <v>493</v>
      </c>
    </row>
    <row r="591" spans="1:20" x14ac:dyDescent="0.35">
      <c r="A591">
        <v>70000000</v>
      </c>
      <c r="B591" t="s">
        <v>2507</v>
      </c>
      <c r="C591" t="s">
        <v>99</v>
      </c>
      <c r="D591">
        <v>49017</v>
      </c>
      <c r="E591" t="s">
        <v>18935</v>
      </c>
      <c r="F591" t="s">
        <v>17547</v>
      </c>
      <c r="G591" t="s">
        <v>2508</v>
      </c>
      <c r="H591" t="s">
        <v>2509</v>
      </c>
      <c r="I591">
        <v>64.457947000000004</v>
      </c>
      <c r="J591" t="s">
        <v>2510</v>
      </c>
      <c r="K591" t="s">
        <v>12509</v>
      </c>
      <c r="L591" s="1">
        <v>41913</v>
      </c>
      <c r="M591">
        <v>215529201</v>
      </c>
      <c r="N591">
        <v>92</v>
      </c>
      <c r="O591" t="s">
        <v>17553</v>
      </c>
      <c r="P591" t="s">
        <v>17550</v>
      </c>
      <c r="Q591" t="s">
        <v>18936</v>
      </c>
      <c r="R591" t="s">
        <v>2508</v>
      </c>
      <c r="S591">
        <v>6.2</v>
      </c>
      <c r="T591">
        <v>2389</v>
      </c>
    </row>
    <row r="592" spans="1:20" x14ac:dyDescent="0.35">
      <c r="A592">
        <v>70000000</v>
      </c>
      <c r="B592" t="s">
        <v>2511</v>
      </c>
      <c r="C592" t="s">
        <v>99</v>
      </c>
      <c r="D592">
        <v>9882</v>
      </c>
      <c r="E592" t="s">
        <v>18937</v>
      </c>
      <c r="F592" t="s">
        <v>17547</v>
      </c>
      <c r="G592" t="s">
        <v>2512</v>
      </c>
      <c r="H592" t="s">
        <v>2513</v>
      </c>
      <c r="I592">
        <v>20.089932999999998</v>
      </c>
      <c r="J592" t="s">
        <v>2514</v>
      </c>
      <c r="K592" t="s">
        <v>12509</v>
      </c>
      <c r="L592" s="1">
        <v>36105</v>
      </c>
      <c r="M592">
        <v>116672912</v>
      </c>
      <c r="N592">
        <v>116</v>
      </c>
      <c r="O592" t="s">
        <v>18938</v>
      </c>
      <c r="P592" t="s">
        <v>17550</v>
      </c>
      <c r="Q592" t="s">
        <v>18939</v>
      </c>
      <c r="R592" t="s">
        <v>2512</v>
      </c>
      <c r="S592">
        <v>6</v>
      </c>
      <c r="T592">
        <v>352</v>
      </c>
    </row>
    <row r="593" spans="1:20" x14ac:dyDescent="0.35">
      <c r="A593">
        <v>70000000</v>
      </c>
      <c r="B593" t="s">
        <v>2515</v>
      </c>
      <c r="C593" t="s">
        <v>2516</v>
      </c>
      <c r="D593">
        <v>2270</v>
      </c>
      <c r="E593" t="s">
        <v>18940</v>
      </c>
      <c r="F593" t="s">
        <v>17547</v>
      </c>
      <c r="G593" t="s">
        <v>2517</v>
      </c>
      <c r="H593" t="s">
        <v>2518</v>
      </c>
      <c r="I593">
        <v>48.032733999999998</v>
      </c>
      <c r="J593" t="s">
        <v>2519</v>
      </c>
      <c r="K593" t="s">
        <v>18941</v>
      </c>
      <c r="L593" s="1">
        <v>39303</v>
      </c>
      <c r="M593">
        <v>135560026</v>
      </c>
      <c r="N593">
        <v>127</v>
      </c>
      <c r="O593" t="s">
        <v>17553</v>
      </c>
      <c r="P593" t="s">
        <v>17550</v>
      </c>
      <c r="Q593" t="s">
        <v>18942</v>
      </c>
      <c r="R593" t="s">
        <v>2517</v>
      </c>
      <c r="S593">
        <v>7.1</v>
      </c>
      <c r="T593">
        <v>1184</v>
      </c>
    </row>
    <row r="594" spans="1:20" x14ac:dyDescent="0.35">
      <c r="A594">
        <v>70000000</v>
      </c>
      <c r="B594" t="s">
        <v>2520</v>
      </c>
      <c r="C594" t="s">
        <v>99</v>
      </c>
      <c r="D594">
        <v>978</v>
      </c>
      <c r="E594" t="s">
        <v>18943</v>
      </c>
      <c r="F594" t="s">
        <v>17547</v>
      </c>
      <c r="G594" t="s">
        <v>2521</v>
      </c>
      <c r="H594" t="s">
        <v>2522</v>
      </c>
      <c r="I594">
        <v>16.92991</v>
      </c>
      <c r="J594" t="s">
        <v>2523</v>
      </c>
      <c r="K594" t="s">
        <v>12509</v>
      </c>
      <c r="L594" s="1">
        <v>35685</v>
      </c>
      <c r="M594">
        <v>131457682</v>
      </c>
      <c r="N594">
        <v>136</v>
      </c>
      <c r="O594" t="s">
        <v>17553</v>
      </c>
      <c r="P594" t="s">
        <v>17550</v>
      </c>
      <c r="Q594" t="s">
        <v>18944</v>
      </c>
      <c r="R594" t="s">
        <v>2521</v>
      </c>
      <c r="S594">
        <v>7</v>
      </c>
      <c r="T594">
        <v>630</v>
      </c>
    </row>
    <row r="595" spans="1:20" x14ac:dyDescent="0.35">
      <c r="A595">
        <v>70000000</v>
      </c>
      <c r="B595" t="s">
        <v>1883</v>
      </c>
      <c r="C595" t="s">
        <v>2524</v>
      </c>
      <c r="D595">
        <v>44564</v>
      </c>
      <c r="E595" t="s">
        <v>18945</v>
      </c>
      <c r="F595" t="s">
        <v>17547</v>
      </c>
      <c r="G595" t="s">
        <v>2525</v>
      </c>
      <c r="H595" t="s">
        <v>2526</v>
      </c>
      <c r="I595">
        <v>14.780633999999999</v>
      </c>
      <c r="J595" t="s">
        <v>2527</v>
      </c>
      <c r="K595" t="s">
        <v>12509</v>
      </c>
      <c r="L595" s="1">
        <v>40556</v>
      </c>
      <c r="M595">
        <v>67112664</v>
      </c>
      <c r="N595">
        <v>111</v>
      </c>
      <c r="O595" t="s">
        <v>17553</v>
      </c>
      <c r="P595" t="s">
        <v>17550</v>
      </c>
      <c r="Q595" t="s">
        <v>18946</v>
      </c>
      <c r="R595" t="s">
        <v>2525</v>
      </c>
      <c r="S595">
        <v>5.2</v>
      </c>
      <c r="T595">
        <v>304</v>
      </c>
    </row>
    <row r="596" spans="1:20" x14ac:dyDescent="0.35">
      <c r="A596">
        <v>70000000</v>
      </c>
      <c r="B596" t="s">
        <v>2318</v>
      </c>
      <c r="C596" t="s">
        <v>99</v>
      </c>
      <c r="D596">
        <v>3132</v>
      </c>
      <c r="E596" t="s">
        <v>18947</v>
      </c>
      <c r="F596" t="s">
        <v>17547</v>
      </c>
      <c r="G596" t="s">
        <v>2528</v>
      </c>
      <c r="H596" t="s">
        <v>2529</v>
      </c>
      <c r="I596">
        <v>14.086292</v>
      </c>
      <c r="J596" t="s">
        <v>2530</v>
      </c>
      <c r="K596" t="s">
        <v>12509</v>
      </c>
      <c r="L596" s="1">
        <v>37414</v>
      </c>
      <c r="M596">
        <v>65977295</v>
      </c>
      <c r="N596">
        <v>116</v>
      </c>
      <c r="O596" t="s">
        <v>17553</v>
      </c>
      <c r="P596" t="s">
        <v>17550</v>
      </c>
      <c r="Q596" t="s">
        <v>18948</v>
      </c>
      <c r="R596" t="s">
        <v>2528</v>
      </c>
      <c r="S596">
        <v>5.4</v>
      </c>
      <c r="T596">
        <v>228</v>
      </c>
    </row>
    <row r="597" spans="1:20" x14ac:dyDescent="0.35">
      <c r="A597">
        <v>60000000</v>
      </c>
      <c r="B597" t="s">
        <v>2531</v>
      </c>
      <c r="C597" t="s">
        <v>99</v>
      </c>
      <c r="D597">
        <v>8814</v>
      </c>
      <c r="E597" t="s">
        <v>18949</v>
      </c>
      <c r="F597" t="s">
        <v>17547</v>
      </c>
      <c r="G597" t="s">
        <v>2532</v>
      </c>
      <c r="H597" t="s">
        <v>2533</v>
      </c>
      <c r="I597">
        <v>29.261348000000002</v>
      </c>
      <c r="J597" t="s">
        <v>2534</v>
      </c>
      <c r="K597" t="s">
        <v>18708</v>
      </c>
      <c r="L597" s="1">
        <v>38645</v>
      </c>
      <c r="M597">
        <v>55987321</v>
      </c>
      <c r="N597">
        <v>105</v>
      </c>
      <c r="O597" t="s">
        <v>18950</v>
      </c>
      <c r="P597" t="s">
        <v>17550</v>
      </c>
      <c r="Q597" t="s">
        <v>18951</v>
      </c>
      <c r="R597" t="s">
        <v>2532</v>
      </c>
      <c r="S597">
        <v>5</v>
      </c>
      <c r="T597">
        <v>609</v>
      </c>
    </row>
    <row r="598" spans="1:20" x14ac:dyDescent="0.35">
      <c r="A598">
        <v>70000000</v>
      </c>
      <c r="B598" t="s">
        <v>2318</v>
      </c>
      <c r="C598" t="s">
        <v>99</v>
      </c>
      <c r="D598">
        <v>8427</v>
      </c>
      <c r="E598" t="s">
        <v>18952</v>
      </c>
      <c r="F598" t="s">
        <v>17547</v>
      </c>
      <c r="G598" t="s">
        <v>2536</v>
      </c>
      <c r="H598" t="s">
        <v>2537</v>
      </c>
      <c r="I598">
        <v>13.267631</v>
      </c>
      <c r="J598" t="s">
        <v>1199</v>
      </c>
      <c r="K598" t="s">
        <v>12509</v>
      </c>
      <c r="L598" s="1">
        <v>37560</v>
      </c>
      <c r="M598">
        <v>33561137</v>
      </c>
      <c r="N598">
        <v>97</v>
      </c>
      <c r="O598" t="s">
        <v>18953</v>
      </c>
      <c r="P598" t="s">
        <v>17550</v>
      </c>
      <c r="Q598" t="s">
        <v>18954</v>
      </c>
      <c r="R598" t="s">
        <v>2536</v>
      </c>
      <c r="S598">
        <v>5.2</v>
      </c>
      <c r="T598">
        <v>269</v>
      </c>
    </row>
    <row r="599" spans="1:20" x14ac:dyDescent="0.35">
      <c r="A599">
        <v>70000000</v>
      </c>
      <c r="B599" t="s">
        <v>2538</v>
      </c>
      <c r="C599" t="s">
        <v>2539</v>
      </c>
      <c r="D599">
        <v>52520</v>
      </c>
      <c r="E599" t="s">
        <v>18955</v>
      </c>
      <c r="F599" t="s">
        <v>17547</v>
      </c>
      <c r="G599" t="s">
        <v>2540</v>
      </c>
      <c r="H599" t="s">
        <v>2541</v>
      </c>
      <c r="I599">
        <v>58.401204</v>
      </c>
      <c r="J599" t="s">
        <v>2542</v>
      </c>
      <c r="K599" t="s">
        <v>12509</v>
      </c>
      <c r="L599" s="1">
        <v>40927</v>
      </c>
      <c r="M599">
        <v>160112671</v>
      </c>
      <c r="N599">
        <v>88</v>
      </c>
      <c r="O599" t="s">
        <v>17909</v>
      </c>
      <c r="P599" t="s">
        <v>17550</v>
      </c>
      <c r="Q599" t="s">
        <v>18956</v>
      </c>
      <c r="R599" t="s">
        <v>2540</v>
      </c>
      <c r="S599">
        <v>6.1</v>
      </c>
      <c r="T599">
        <v>1862</v>
      </c>
    </row>
    <row r="600" spans="1:20" x14ac:dyDescent="0.35">
      <c r="A600">
        <v>75000000</v>
      </c>
      <c r="B600" t="s">
        <v>2544</v>
      </c>
      <c r="C600" t="s">
        <v>2545</v>
      </c>
      <c r="D600">
        <v>80585</v>
      </c>
      <c r="E600" t="s">
        <v>18957</v>
      </c>
      <c r="F600" t="s">
        <v>17547</v>
      </c>
      <c r="G600" t="s">
        <v>2546</v>
      </c>
      <c r="H600" t="s">
        <v>2547</v>
      </c>
      <c r="I600">
        <v>23.515937999999998</v>
      </c>
      <c r="J600" t="s">
        <v>2548</v>
      </c>
      <c r="K600" t="s">
        <v>12509</v>
      </c>
      <c r="L600" s="1">
        <v>41073</v>
      </c>
      <c r="M600">
        <v>59418613</v>
      </c>
      <c r="N600">
        <v>123</v>
      </c>
      <c r="O600" t="s">
        <v>17602</v>
      </c>
      <c r="P600" t="s">
        <v>17550</v>
      </c>
      <c r="Q600" t="s">
        <v>18958</v>
      </c>
      <c r="R600" t="s">
        <v>2546</v>
      </c>
      <c r="S600">
        <v>6</v>
      </c>
      <c r="T600">
        <v>385</v>
      </c>
    </row>
    <row r="601" spans="1:20" x14ac:dyDescent="0.35">
      <c r="A601">
        <v>70000000</v>
      </c>
      <c r="B601" t="s">
        <v>2391</v>
      </c>
      <c r="C601" t="s">
        <v>99</v>
      </c>
      <c r="D601">
        <v>10592</v>
      </c>
      <c r="E601" t="s">
        <v>18959</v>
      </c>
      <c r="F601" t="s">
        <v>17547</v>
      </c>
      <c r="G601" t="s">
        <v>2549</v>
      </c>
      <c r="H601" t="s">
        <v>2550</v>
      </c>
      <c r="I601">
        <v>14.244517999999999</v>
      </c>
      <c r="J601" t="s">
        <v>2551</v>
      </c>
      <c r="K601" t="s">
        <v>12509</v>
      </c>
      <c r="L601" s="1">
        <v>37302</v>
      </c>
      <c r="M601">
        <v>32287044</v>
      </c>
      <c r="N601">
        <v>125</v>
      </c>
      <c r="O601" t="s">
        <v>17704</v>
      </c>
      <c r="P601" t="s">
        <v>17550</v>
      </c>
      <c r="Q601" t="s">
        <v>18960</v>
      </c>
      <c r="R601" t="s">
        <v>2549</v>
      </c>
      <c r="S601">
        <v>5.9</v>
      </c>
      <c r="T601">
        <v>241</v>
      </c>
    </row>
    <row r="602" spans="1:20" x14ac:dyDescent="0.35">
      <c r="A602">
        <v>66000000</v>
      </c>
      <c r="B602" t="s">
        <v>174</v>
      </c>
      <c r="C602" t="s">
        <v>99</v>
      </c>
      <c r="D602">
        <v>49021</v>
      </c>
      <c r="E602" t="s">
        <v>18961</v>
      </c>
      <c r="F602" t="s">
        <v>17547</v>
      </c>
      <c r="G602" t="s">
        <v>2552</v>
      </c>
      <c r="H602" t="s">
        <v>2553</v>
      </c>
      <c r="I602">
        <v>29.501488999999999</v>
      </c>
      <c r="J602" t="s">
        <v>2554</v>
      </c>
      <c r="K602" t="s">
        <v>17730</v>
      </c>
      <c r="L602" s="1">
        <v>40809</v>
      </c>
      <c r="M602">
        <v>57777106</v>
      </c>
      <c r="N602">
        <v>116</v>
      </c>
      <c r="O602" t="s">
        <v>17553</v>
      </c>
      <c r="P602" t="s">
        <v>17550</v>
      </c>
      <c r="Q602" t="s">
        <v>18962</v>
      </c>
      <c r="R602" t="s">
        <v>2552</v>
      </c>
      <c r="S602">
        <v>6.1</v>
      </c>
      <c r="T602">
        <v>695</v>
      </c>
    </row>
    <row r="603" spans="1:20" x14ac:dyDescent="0.35">
      <c r="A603">
        <v>0</v>
      </c>
      <c r="B603" t="s">
        <v>233</v>
      </c>
      <c r="C603" t="s">
        <v>99</v>
      </c>
      <c r="D603">
        <v>11535</v>
      </c>
      <c r="E603" t="s">
        <v>18963</v>
      </c>
      <c r="F603" t="s">
        <v>17547</v>
      </c>
      <c r="G603" t="s">
        <v>2556</v>
      </c>
      <c r="H603" t="s">
        <v>2557</v>
      </c>
      <c r="I603">
        <v>9.3062529999999999</v>
      </c>
      <c r="J603" t="s">
        <v>2558</v>
      </c>
      <c r="K603" t="s">
        <v>18964</v>
      </c>
      <c r="L603" s="1">
        <v>37295</v>
      </c>
      <c r="M603">
        <v>0</v>
      </c>
      <c r="N603">
        <v>98</v>
      </c>
      <c r="O603" t="s">
        <v>18965</v>
      </c>
      <c r="P603" t="s">
        <v>17550</v>
      </c>
      <c r="Q603" t="s">
        <v>18966</v>
      </c>
      <c r="R603" t="s">
        <v>2556</v>
      </c>
      <c r="S603">
        <v>3.4</v>
      </c>
      <c r="T603">
        <v>106</v>
      </c>
    </row>
    <row r="604" spans="1:20" x14ac:dyDescent="0.35">
      <c r="A604">
        <v>70000000</v>
      </c>
      <c r="B604" t="s">
        <v>174</v>
      </c>
      <c r="C604" t="s">
        <v>99</v>
      </c>
      <c r="D604">
        <v>10550</v>
      </c>
      <c r="E604" t="s">
        <v>18967</v>
      </c>
      <c r="F604" t="s">
        <v>17547</v>
      </c>
      <c r="G604" t="s">
        <v>2559</v>
      </c>
      <c r="H604" t="s">
        <v>2560</v>
      </c>
      <c r="I604">
        <v>8.37378</v>
      </c>
      <c r="J604" t="s">
        <v>2561</v>
      </c>
      <c r="K604" t="s">
        <v>17722</v>
      </c>
      <c r="L604" s="1">
        <v>37519</v>
      </c>
      <c r="M604">
        <v>19924033</v>
      </c>
      <c r="N604">
        <v>91</v>
      </c>
      <c r="O604" t="s">
        <v>17549</v>
      </c>
      <c r="P604" t="s">
        <v>17550</v>
      </c>
      <c r="Q604" t="s">
        <v>99</v>
      </c>
      <c r="R604" t="s">
        <v>2559</v>
      </c>
      <c r="S604">
        <v>4.3</v>
      </c>
      <c r="T604">
        <v>97</v>
      </c>
    </row>
    <row r="605" spans="1:20" x14ac:dyDescent="0.35">
      <c r="A605">
        <v>70000000</v>
      </c>
      <c r="B605" t="s">
        <v>2562</v>
      </c>
      <c r="C605" t="s">
        <v>99</v>
      </c>
      <c r="D605">
        <v>11258</v>
      </c>
      <c r="E605" t="s">
        <v>18968</v>
      </c>
      <c r="F605" t="s">
        <v>17547</v>
      </c>
      <c r="G605" t="s">
        <v>2563</v>
      </c>
      <c r="H605" t="s">
        <v>2564</v>
      </c>
      <c r="I605">
        <v>10.930536999999999</v>
      </c>
      <c r="J605" t="s">
        <v>2565</v>
      </c>
      <c r="K605" t="s">
        <v>18969</v>
      </c>
      <c r="L605" s="1">
        <v>35811</v>
      </c>
      <c r="M605">
        <v>19870567</v>
      </c>
      <c r="N605">
        <v>97</v>
      </c>
      <c r="O605" t="s">
        <v>17553</v>
      </c>
      <c r="P605" t="s">
        <v>17550</v>
      </c>
      <c r="Q605" t="s">
        <v>18970</v>
      </c>
      <c r="R605" t="s">
        <v>2563</v>
      </c>
      <c r="S605">
        <v>5.5</v>
      </c>
      <c r="T605">
        <v>179</v>
      </c>
    </row>
    <row r="606" spans="1:20" x14ac:dyDescent="0.35">
      <c r="A606">
        <v>75000000</v>
      </c>
      <c r="B606" t="s">
        <v>2566</v>
      </c>
      <c r="C606" t="s">
        <v>2567</v>
      </c>
      <c r="D606">
        <v>12610</v>
      </c>
      <c r="E606" t="s">
        <v>18971</v>
      </c>
      <c r="F606" t="s">
        <v>17547</v>
      </c>
      <c r="G606" t="s">
        <v>2568</v>
      </c>
      <c r="H606" t="s">
        <v>2569</v>
      </c>
      <c r="I606">
        <v>10.545439999999999</v>
      </c>
      <c r="J606" t="s">
        <v>2570</v>
      </c>
      <c r="K606" t="s">
        <v>12509</v>
      </c>
      <c r="L606" s="1">
        <v>37110</v>
      </c>
      <c r="M606">
        <v>13596911</v>
      </c>
      <c r="N606">
        <v>95</v>
      </c>
      <c r="O606" t="s">
        <v>17553</v>
      </c>
      <c r="P606" t="s">
        <v>17550</v>
      </c>
      <c r="Q606" t="s">
        <v>18972</v>
      </c>
      <c r="R606" t="s">
        <v>2568</v>
      </c>
      <c r="S606">
        <v>5.9</v>
      </c>
      <c r="T606">
        <v>228</v>
      </c>
    </row>
    <row r="607" spans="1:20" x14ac:dyDescent="0.35">
      <c r="A607">
        <v>70000000</v>
      </c>
      <c r="B607" t="s">
        <v>2572</v>
      </c>
      <c r="C607" t="s">
        <v>2573</v>
      </c>
      <c r="D607">
        <v>59981</v>
      </c>
      <c r="E607" t="s">
        <v>4114</v>
      </c>
      <c r="F607" t="s">
        <v>17547</v>
      </c>
      <c r="G607" t="s">
        <v>2574</v>
      </c>
      <c r="H607" t="s">
        <v>2575</v>
      </c>
      <c r="I607">
        <v>6.6820060000000003</v>
      </c>
      <c r="J607" t="s">
        <v>2576</v>
      </c>
      <c r="K607" t="s">
        <v>17974</v>
      </c>
      <c r="L607" s="1">
        <v>41438</v>
      </c>
      <c r="M607">
        <v>18662027</v>
      </c>
      <c r="N607">
        <v>88</v>
      </c>
      <c r="O607" t="s">
        <v>17553</v>
      </c>
      <c r="P607" t="s">
        <v>17550</v>
      </c>
      <c r="Q607" t="s">
        <v>18973</v>
      </c>
      <c r="R607" t="s">
        <v>2574</v>
      </c>
      <c r="S607">
        <v>5.9</v>
      </c>
      <c r="T607">
        <v>43</v>
      </c>
    </row>
    <row r="608" spans="1:20" x14ac:dyDescent="0.35">
      <c r="A608">
        <v>70000000</v>
      </c>
      <c r="B608" t="s">
        <v>2578</v>
      </c>
      <c r="C608" t="s">
        <v>2579</v>
      </c>
      <c r="D608">
        <v>201088</v>
      </c>
      <c r="E608" t="s">
        <v>18974</v>
      </c>
      <c r="F608" t="s">
        <v>17547</v>
      </c>
      <c r="G608" t="s">
        <v>2580</v>
      </c>
      <c r="H608" t="s">
        <v>2581</v>
      </c>
      <c r="I608">
        <v>46.832371999999999</v>
      </c>
      <c r="J608" t="s">
        <v>2582</v>
      </c>
      <c r="K608" t="s">
        <v>12509</v>
      </c>
      <c r="L608" s="1">
        <v>42017</v>
      </c>
      <c r="M608">
        <v>17752940</v>
      </c>
      <c r="N608">
        <v>133</v>
      </c>
      <c r="O608" t="s">
        <v>18975</v>
      </c>
      <c r="P608" t="s">
        <v>17550</v>
      </c>
      <c r="Q608" t="s">
        <v>18976</v>
      </c>
      <c r="R608" t="s">
        <v>2580</v>
      </c>
      <c r="S608">
        <v>5.0999999999999996</v>
      </c>
      <c r="T608">
        <v>826</v>
      </c>
    </row>
    <row r="609" spans="1:20" x14ac:dyDescent="0.35">
      <c r="A609">
        <v>70000000</v>
      </c>
      <c r="B609" t="s">
        <v>2583</v>
      </c>
      <c r="C609" t="s">
        <v>2584</v>
      </c>
      <c r="D609">
        <v>5137</v>
      </c>
      <c r="E609" t="s">
        <v>18977</v>
      </c>
      <c r="F609" t="s">
        <v>17547</v>
      </c>
      <c r="G609" t="s">
        <v>2585</v>
      </c>
      <c r="H609" t="s">
        <v>2586</v>
      </c>
      <c r="I609">
        <v>24.664776</v>
      </c>
      <c r="J609" t="s">
        <v>2587</v>
      </c>
      <c r="K609" t="s">
        <v>17556</v>
      </c>
      <c r="L609" s="1">
        <v>38247</v>
      </c>
      <c r="M609">
        <v>57958696</v>
      </c>
      <c r="N609">
        <v>107</v>
      </c>
      <c r="O609" t="s">
        <v>18978</v>
      </c>
      <c r="P609" t="s">
        <v>17550</v>
      </c>
      <c r="Q609" t="s">
        <v>18979</v>
      </c>
      <c r="R609" t="s">
        <v>2585</v>
      </c>
      <c r="S609">
        <v>5.7</v>
      </c>
      <c r="T609">
        <v>439</v>
      </c>
    </row>
    <row r="610" spans="1:20" x14ac:dyDescent="0.35">
      <c r="A610">
        <v>70000000</v>
      </c>
      <c r="B610" t="s">
        <v>2588</v>
      </c>
      <c r="C610" t="s">
        <v>99</v>
      </c>
      <c r="D610">
        <v>3093</v>
      </c>
      <c r="E610" t="s">
        <v>18980</v>
      </c>
      <c r="F610" t="s">
        <v>17547</v>
      </c>
      <c r="G610" t="s">
        <v>2589</v>
      </c>
      <c r="H610" t="s">
        <v>2590</v>
      </c>
      <c r="I610">
        <v>13.483387</v>
      </c>
      <c r="J610" t="s">
        <v>2591</v>
      </c>
      <c r="K610" t="s">
        <v>17773</v>
      </c>
      <c r="L610" s="1">
        <v>38805</v>
      </c>
      <c r="M610">
        <v>38629478</v>
      </c>
      <c r="N610">
        <v>114</v>
      </c>
      <c r="O610" t="s">
        <v>17704</v>
      </c>
      <c r="P610" t="s">
        <v>17550</v>
      </c>
      <c r="Q610" t="s">
        <v>18981</v>
      </c>
      <c r="R610" t="s">
        <v>2589</v>
      </c>
      <c r="S610">
        <v>4.5999999999999996</v>
      </c>
      <c r="T610">
        <v>180</v>
      </c>
    </row>
    <row r="611" spans="1:20" x14ac:dyDescent="0.35">
      <c r="A611">
        <v>50000000</v>
      </c>
      <c r="B611" t="s">
        <v>958</v>
      </c>
      <c r="C611" t="s">
        <v>2593</v>
      </c>
      <c r="D611">
        <v>107846</v>
      </c>
      <c r="E611" t="s">
        <v>18982</v>
      </c>
      <c r="F611" t="s">
        <v>17547</v>
      </c>
      <c r="G611" t="s">
        <v>2594</v>
      </c>
      <c r="H611" t="s">
        <v>2595</v>
      </c>
      <c r="I611">
        <v>44.478043</v>
      </c>
      <c r="J611" t="s">
        <v>2596</v>
      </c>
      <c r="K611" t="s">
        <v>12509</v>
      </c>
      <c r="L611" s="1">
        <v>41556</v>
      </c>
      <c r="M611">
        <v>122915111</v>
      </c>
      <c r="N611">
        <v>115</v>
      </c>
      <c r="O611" t="s">
        <v>18983</v>
      </c>
      <c r="P611" t="s">
        <v>17550</v>
      </c>
      <c r="Q611" t="s">
        <v>18984</v>
      </c>
      <c r="R611" t="s">
        <v>2594</v>
      </c>
      <c r="S611">
        <v>6.7</v>
      </c>
      <c r="T611">
        <v>1659</v>
      </c>
    </row>
    <row r="612" spans="1:20" x14ac:dyDescent="0.35">
      <c r="A612">
        <v>70000000</v>
      </c>
      <c r="B612" t="s">
        <v>131</v>
      </c>
      <c r="C612" t="s">
        <v>99</v>
      </c>
      <c r="D612">
        <v>188207</v>
      </c>
      <c r="E612" t="s">
        <v>18985</v>
      </c>
      <c r="F612" t="s">
        <v>17547</v>
      </c>
      <c r="G612" t="s">
        <v>2597</v>
      </c>
      <c r="H612" t="s">
        <v>2598</v>
      </c>
      <c r="I612">
        <v>25.020427999999999</v>
      </c>
      <c r="J612" t="s">
        <v>1850</v>
      </c>
      <c r="K612" t="s">
        <v>12509</v>
      </c>
      <c r="L612" s="1">
        <v>41649</v>
      </c>
      <c r="M612">
        <v>61279452</v>
      </c>
      <c r="N612">
        <v>99</v>
      </c>
      <c r="O612" t="s">
        <v>17553</v>
      </c>
      <c r="P612" t="s">
        <v>17550</v>
      </c>
      <c r="Q612" t="s">
        <v>18986</v>
      </c>
      <c r="R612" t="s">
        <v>2597</v>
      </c>
      <c r="S612">
        <v>4.4000000000000004</v>
      </c>
      <c r="T612">
        <v>533</v>
      </c>
    </row>
    <row r="613" spans="1:20" x14ac:dyDescent="0.35">
      <c r="A613">
        <v>68000000</v>
      </c>
      <c r="B613" t="s">
        <v>2373</v>
      </c>
      <c r="C613" t="s">
        <v>2599</v>
      </c>
      <c r="D613">
        <v>4614</v>
      </c>
      <c r="E613" t="s">
        <v>18987</v>
      </c>
      <c r="F613" t="s">
        <v>17547</v>
      </c>
      <c r="G613" t="s">
        <v>2600</v>
      </c>
      <c r="H613" t="s">
        <v>2601</v>
      </c>
      <c r="I613">
        <v>22.392544000000001</v>
      </c>
      <c r="J613" t="s">
        <v>2602</v>
      </c>
      <c r="K613" t="s">
        <v>12509</v>
      </c>
      <c r="L613" s="1">
        <v>37407</v>
      </c>
      <c r="M613">
        <v>193000000</v>
      </c>
      <c r="N613">
        <v>124</v>
      </c>
      <c r="O613" t="s">
        <v>18988</v>
      </c>
      <c r="P613" t="s">
        <v>17550</v>
      </c>
      <c r="Q613" t="s">
        <v>18989</v>
      </c>
      <c r="R613" t="s">
        <v>2600</v>
      </c>
      <c r="S613">
        <v>5.9</v>
      </c>
      <c r="T613">
        <v>437</v>
      </c>
    </row>
    <row r="614" spans="1:20" x14ac:dyDescent="0.35">
      <c r="A614">
        <v>68000000</v>
      </c>
      <c r="B614" t="s">
        <v>802</v>
      </c>
      <c r="C614" t="s">
        <v>2603</v>
      </c>
      <c r="D614">
        <v>24021</v>
      </c>
      <c r="E614" t="s">
        <v>18990</v>
      </c>
      <c r="F614" t="s">
        <v>17547</v>
      </c>
      <c r="G614" t="s">
        <v>2604</v>
      </c>
      <c r="H614" t="s">
        <v>2605</v>
      </c>
      <c r="I614">
        <v>107.06976299999999</v>
      </c>
      <c r="J614" t="s">
        <v>2606</v>
      </c>
      <c r="K614" t="s">
        <v>12509</v>
      </c>
      <c r="L614" s="1">
        <v>40352</v>
      </c>
      <c r="M614">
        <v>698491347</v>
      </c>
      <c r="N614">
        <v>124</v>
      </c>
      <c r="O614" t="s">
        <v>17553</v>
      </c>
      <c r="P614" t="s">
        <v>17550</v>
      </c>
      <c r="Q614" t="s">
        <v>18991</v>
      </c>
      <c r="R614" t="s">
        <v>2604</v>
      </c>
      <c r="S614">
        <v>5.8</v>
      </c>
      <c r="T614">
        <v>2301</v>
      </c>
    </row>
    <row r="615" spans="1:20" x14ac:dyDescent="0.35">
      <c r="A615">
        <v>68000000</v>
      </c>
      <c r="B615" t="s">
        <v>486</v>
      </c>
      <c r="C615" t="s">
        <v>99</v>
      </c>
      <c r="D615">
        <v>11371</v>
      </c>
      <c r="E615" t="s">
        <v>18992</v>
      </c>
      <c r="F615" t="s">
        <v>17547</v>
      </c>
      <c r="G615" t="s">
        <v>2607</v>
      </c>
      <c r="H615" t="s">
        <v>2608</v>
      </c>
      <c r="I615">
        <v>22.572323000000001</v>
      </c>
      <c r="J615" t="s">
        <v>2609</v>
      </c>
      <c r="K615" t="s">
        <v>17722</v>
      </c>
      <c r="L615" s="1">
        <v>37085</v>
      </c>
      <c r="M615">
        <v>71069884</v>
      </c>
      <c r="N615">
        <v>124</v>
      </c>
      <c r="O615" t="s">
        <v>17564</v>
      </c>
      <c r="P615" t="s">
        <v>17550</v>
      </c>
      <c r="Q615" t="s">
        <v>18993</v>
      </c>
      <c r="R615" t="s">
        <v>2607</v>
      </c>
      <c r="S615">
        <v>6.7</v>
      </c>
      <c r="T615">
        <v>423</v>
      </c>
    </row>
    <row r="616" spans="1:20" x14ac:dyDescent="0.35">
      <c r="A616">
        <v>69000000</v>
      </c>
      <c r="B616" t="s">
        <v>53</v>
      </c>
      <c r="C616" t="s">
        <v>2610</v>
      </c>
      <c r="D616">
        <v>20352</v>
      </c>
      <c r="E616" t="s">
        <v>18994</v>
      </c>
      <c r="F616" t="s">
        <v>17547</v>
      </c>
      <c r="G616" t="s">
        <v>2611</v>
      </c>
      <c r="H616" t="s">
        <v>2612</v>
      </c>
      <c r="I616">
        <v>113.858273</v>
      </c>
      <c r="J616" t="s">
        <v>2185</v>
      </c>
      <c r="K616" t="s">
        <v>12509</v>
      </c>
      <c r="L616" s="1">
        <v>40367</v>
      </c>
      <c r="M616">
        <v>543513985</v>
      </c>
      <c r="N616">
        <v>95</v>
      </c>
      <c r="O616" t="s">
        <v>17553</v>
      </c>
      <c r="P616" t="s">
        <v>17550</v>
      </c>
      <c r="Q616" t="s">
        <v>18995</v>
      </c>
      <c r="R616" t="s">
        <v>2611</v>
      </c>
      <c r="S616">
        <v>7.1</v>
      </c>
      <c r="T616">
        <v>6478</v>
      </c>
    </row>
    <row r="617" spans="1:20" x14ac:dyDescent="0.35">
      <c r="A617">
        <v>60000000</v>
      </c>
      <c r="B617" t="s">
        <v>1279</v>
      </c>
      <c r="C617" t="s">
        <v>99</v>
      </c>
      <c r="D617">
        <v>11517</v>
      </c>
      <c r="E617" t="s">
        <v>18996</v>
      </c>
      <c r="F617" t="s">
        <v>17547</v>
      </c>
      <c r="G617" t="s">
        <v>2613</v>
      </c>
      <c r="H617" t="s">
        <v>2614</v>
      </c>
      <c r="I617">
        <v>10.004564</v>
      </c>
      <c r="J617" t="s">
        <v>178</v>
      </c>
      <c r="K617" t="s">
        <v>12509</v>
      </c>
      <c r="L617" s="1">
        <v>35024</v>
      </c>
      <c r="M617">
        <v>35431113</v>
      </c>
      <c r="N617">
        <v>103</v>
      </c>
      <c r="O617" t="s">
        <v>17553</v>
      </c>
      <c r="P617" t="s">
        <v>17550</v>
      </c>
      <c r="Q617" t="s">
        <v>18997</v>
      </c>
      <c r="R617" t="s">
        <v>2613</v>
      </c>
      <c r="S617">
        <v>5.4</v>
      </c>
      <c r="T617">
        <v>222</v>
      </c>
    </row>
    <row r="618" spans="1:20" x14ac:dyDescent="0.35">
      <c r="A618">
        <v>68000000</v>
      </c>
      <c r="B618" t="s">
        <v>731</v>
      </c>
      <c r="C618" t="s">
        <v>99</v>
      </c>
      <c r="D618">
        <v>214756</v>
      </c>
      <c r="E618" t="s">
        <v>18998</v>
      </c>
      <c r="F618" t="s">
        <v>17547</v>
      </c>
      <c r="G618" t="s">
        <v>2615</v>
      </c>
      <c r="H618" t="s">
        <v>2616</v>
      </c>
      <c r="I618">
        <v>68.734513000000007</v>
      </c>
      <c r="J618" t="s">
        <v>2617</v>
      </c>
      <c r="K618" t="s">
        <v>12509</v>
      </c>
      <c r="L618" s="1">
        <v>42180</v>
      </c>
      <c r="M618">
        <v>217022588</v>
      </c>
      <c r="N618">
        <v>115</v>
      </c>
      <c r="O618" t="s">
        <v>17553</v>
      </c>
      <c r="P618" t="s">
        <v>17550</v>
      </c>
      <c r="Q618" t="s">
        <v>18999</v>
      </c>
      <c r="R618" t="s">
        <v>2615</v>
      </c>
      <c r="S618">
        <v>6.2</v>
      </c>
      <c r="T618">
        <v>2463</v>
      </c>
    </row>
    <row r="619" spans="1:20" x14ac:dyDescent="0.35">
      <c r="A619">
        <v>70000000</v>
      </c>
      <c r="B619" t="s">
        <v>2520</v>
      </c>
      <c r="C619" t="s">
        <v>2618</v>
      </c>
      <c r="D619">
        <v>26428</v>
      </c>
      <c r="E619" t="s">
        <v>19000</v>
      </c>
      <c r="F619" t="s">
        <v>17547</v>
      </c>
      <c r="G619" t="s">
        <v>2619</v>
      </c>
      <c r="H619" t="s">
        <v>2620</v>
      </c>
      <c r="I619">
        <v>18.888805999999999</v>
      </c>
      <c r="J619" t="s">
        <v>2621</v>
      </c>
      <c r="K619" t="s">
        <v>19001</v>
      </c>
      <c r="L619" s="1">
        <v>39950</v>
      </c>
      <c r="M619">
        <v>39041505</v>
      </c>
      <c r="N619">
        <v>127</v>
      </c>
      <c r="O619" t="s">
        <v>17553</v>
      </c>
      <c r="P619" t="s">
        <v>17550</v>
      </c>
      <c r="Q619" t="s">
        <v>19002</v>
      </c>
      <c r="R619" t="s">
        <v>2619</v>
      </c>
      <c r="S619">
        <v>6.9</v>
      </c>
      <c r="T619">
        <v>395</v>
      </c>
    </row>
    <row r="620" spans="1:20" x14ac:dyDescent="0.35">
      <c r="A620">
        <v>68000000</v>
      </c>
      <c r="B620" t="s">
        <v>2623</v>
      </c>
      <c r="C620" t="s">
        <v>99</v>
      </c>
      <c r="D620">
        <v>9824</v>
      </c>
      <c r="E620" t="s">
        <v>19003</v>
      </c>
      <c r="F620" t="s">
        <v>17547</v>
      </c>
      <c r="G620" t="s">
        <v>2624</v>
      </c>
      <c r="H620" t="s">
        <v>2625</v>
      </c>
      <c r="I620">
        <v>12.948627</v>
      </c>
      <c r="J620" t="s">
        <v>2626</v>
      </c>
      <c r="K620" t="s">
        <v>12509</v>
      </c>
      <c r="L620" s="1">
        <v>36378</v>
      </c>
      <c r="M620">
        <v>29762011</v>
      </c>
      <c r="N620">
        <v>121</v>
      </c>
      <c r="O620" t="s">
        <v>17553</v>
      </c>
      <c r="P620" t="s">
        <v>17550</v>
      </c>
      <c r="Q620" t="s">
        <v>19004</v>
      </c>
      <c r="R620" t="s">
        <v>2624</v>
      </c>
      <c r="S620">
        <v>5.7</v>
      </c>
      <c r="T620">
        <v>250</v>
      </c>
    </row>
    <row r="621" spans="1:20" x14ac:dyDescent="0.35">
      <c r="A621">
        <v>36000000</v>
      </c>
      <c r="B621" t="s">
        <v>731</v>
      </c>
      <c r="C621" t="s">
        <v>2627</v>
      </c>
      <c r="D621">
        <v>48988</v>
      </c>
      <c r="E621" t="s">
        <v>19005</v>
      </c>
      <c r="F621" t="s">
        <v>17547</v>
      </c>
      <c r="G621" t="s">
        <v>2628</v>
      </c>
      <c r="H621" t="s">
        <v>2629</v>
      </c>
      <c r="I621">
        <v>27.11589</v>
      </c>
      <c r="J621" t="s">
        <v>2630</v>
      </c>
      <c r="K621" t="s">
        <v>12509</v>
      </c>
      <c r="L621" s="1">
        <v>40599</v>
      </c>
      <c r="M621">
        <v>83160734</v>
      </c>
      <c r="N621">
        <v>105</v>
      </c>
      <c r="O621" t="s">
        <v>17553</v>
      </c>
      <c r="P621" t="s">
        <v>17550</v>
      </c>
      <c r="Q621" t="s">
        <v>19006</v>
      </c>
      <c r="R621" t="s">
        <v>2628</v>
      </c>
      <c r="S621">
        <v>5.4</v>
      </c>
      <c r="T621">
        <v>611</v>
      </c>
    </row>
    <row r="622" spans="1:20" x14ac:dyDescent="0.35">
      <c r="A622">
        <v>90000000</v>
      </c>
      <c r="B622" t="s">
        <v>2058</v>
      </c>
      <c r="C622" t="s">
        <v>99</v>
      </c>
      <c r="D622">
        <v>9008</v>
      </c>
      <c r="E622" t="s">
        <v>19007</v>
      </c>
      <c r="F622" t="s">
        <v>17547</v>
      </c>
      <c r="G622" t="s">
        <v>2631</v>
      </c>
      <c r="H622" t="s">
        <v>2632</v>
      </c>
      <c r="I622">
        <v>26.153669000000001</v>
      </c>
      <c r="J622" t="s">
        <v>2633</v>
      </c>
      <c r="K622" t="s">
        <v>12509</v>
      </c>
      <c r="L622" s="1">
        <v>36461</v>
      </c>
      <c r="M622">
        <v>60289912</v>
      </c>
      <c r="N622">
        <v>157</v>
      </c>
      <c r="O622" t="s">
        <v>19008</v>
      </c>
      <c r="P622" t="s">
        <v>17550</v>
      </c>
      <c r="Q622" t="s">
        <v>19009</v>
      </c>
      <c r="R622" t="s">
        <v>2631</v>
      </c>
      <c r="S622">
        <v>7.3</v>
      </c>
      <c r="T622">
        <v>481</v>
      </c>
    </row>
    <row r="623" spans="1:20" x14ac:dyDescent="0.35">
      <c r="A623">
        <v>80000000</v>
      </c>
      <c r="B623" t="s">
        <v>2634</v>
      </c>
      <c r="C623" t="s">
        <v>2635</v>
      </c>
      <c r="D623">
        <v>300673</v>
      </c>
      <c r="E623" t="s">
        <v>19010</v>
      </c>
      <c r="F623" t="s">
        <v>17547</v>
      </c>
      <c r="G623" t="s">
        <v>2636</v>
      </c>
      <c r="H623" t="s">
        <v>2637</v>
      </c>
      <c r="I623">
        <v>28.223663999999999</v>
      </c>
      <c r="J623" t="s">
        <v>2638</v>
      </c>
      <c r="K623" t="s">
        <v>12509</v>
      </c>
      <c r="L623" s="1">
        <v>42394</v>
      </c>
      <c r="M623">
        <v>52099090</v>
      </c>
      <c r="N623">
        <v>114</v>
      </c>
      <c r="O623" t="s">
        <v>17553</v>
      </c>
      <c r="P623" t="s">
        <v>17550</v>
      </c>
      <c r="Q623" t="s">
        <v>19011</v>
      </c>
      <c r="R623" t="s">
        <v>2636</v>
      </c>
      <c r="S623">
        <v>6.3</v>
      </c>
      <c r="T623">
        <v>588</v>
      </c>
    </row>
    <row r="624" spans="1:20" x14ac:dyDescent="0.35">
      <c r="A624">
        <v>70000000</v>
      </c>
      <c r="B624" t="s">
        <v>671</v>
      </c>
      <c r="C624" t="s">
        <v>2639</v>
      </c>
      <c r="D624">
        <v>12113</v>
      </c>
      <c r="E624" t="s">
        <v>19012</v>
      </c>
      <c r="F624" t="s">
        <v>17547</v>
      </c>
      <c r="G624" t="s">
        <v>2640</v>
      </c>
      <c r="H624" t="s">
        <v>2641</v>
      </c>
      <c r="I624">
        <v>37.507136000000003</v>
      </c>
      <c r="J624" t="s">
        <v>2642</v>
      </c>
      <c r="K624" t="s">
        <v>17548</v>
      </c>
      <c r="L624" s="1">
        <v>39731</v>
      </c>
      <c r="M624">
        <v>113280098</v>
      </c>
      <c r="N624">
        <v>128</v>
      </c>
      <c r="O624" t="s">
        <v>18850</v>
      </c>
      <c r="P624" t="s">
        <v>17550</v>
      </c>
      <c r="Q624" t="s">
        <v>19013</v>
      </c>
      <c r="R624" t="s">
        <v>2640</v>
      </c>
      <c r="S624">
        <v>6.5</v>
      </c>
      <c r="T624">
        <v>895</v>
      </c>
    </row>
    <row r="625" spans="1:20" x14ac:dyDescent="0.35">
      <c r="A625">
        <v>69000000</v>
      </c>
      <c r="B625" t="s">
        <v>731</v>
      </c>
      <c r="C625" t="s">
        <v>2643</v>
      </c>
      <c r="D625">
        <v>38778</v>
      </c>
      <c r="E625" t="s">
        <v>19014</v>
      </c>
      <c r="F625" t="s">
        <v>17547</v>
      </c>
      <c r="G625" t="s">
        <v>2644</v>
      </c>
      <c r="H625" t="s">
        <v>2645</v>
      </c>
      <c r="I625">
        <v>11.023690999999999</v>
      </c>
      <c r="J625" t="s">
        <v>2646</v>
      </c>
      <c r="K625" t="s">
        <v>12509</v>
      </c>
      <c r="L625" s="1">
        <v>40389</v>
      </c>
      <c r="M625">
        <v>86387857</v>
      </c>
      <c r="N625">
        <v>114</v>
      </c>
      <c r="O625" t="s">
        <v>17553</v>
      </c>
      <c r="P625" t="s">
        <v>17550</v>
      </c>
      <c r="Q625" t="s">
        <v>19015</v>
      </c>
      <c r="R625" t="s">
        <v>2644</v>
      </c>
      <c r="S625">
        <v>5.5</v>
      </c>
      <c r="T625">
        <v>531</v>
      </c>
    </row>
    <row r="626" spans="1:20" x14ac:dyDescent="0.35">
      <c r="A626">
        <v>69000000</v>
      </c>
      <c r="B626" t="s">
        <v>2647</v>
      </c>
      <c r="C626" t="s">
        <v>99</v>
      </c>
      <c r="D626">
        <v>72331</v>
      </c>
      <c r="E626" t="s">
        <v>19016</v>
      </c>
      <c r="F626" t="s">
        <v>17547</v>
      </c>
      <c r="G626" t="s">
        <v>2648</v>
      </c>
      <c r="H626" t="s">
        <v>2649</v>
      </c>
      <c r="I626">
        <v>38.634766999999997</v>
      </c>
      <c r="J626" t="s">
        <v>2650</v>
      </c>
      <c r="K626" t="s">
        <v>12509</v>
      </c>
      <c r="L626" s="1">
        <v>41080</v>
      </c>
      <c r="M626">
        <v>112265139</v>
      </c>
      <c r="N626">
        <v>94</v>
      </c>
      <c r="O626" t="s">
        <v>17553</v>
      </c>
      <c r="P626" t="s">
        <v>17550</v>
      </c>
      <c r="Q626" t="s">
        <v>19017</v>
      </c>
      <c r="R626" t="s">
        <v>2648</v>
      </c>
      <c r="S626">
        <v>5.5</v>
      </c>
      <c r="T626">
        <v>1269</v>
      </c>
    </row>
    <row r="627" spans="1:20" x14ac:dyDescent="0.35">
      <c r="A627">
        <v>66000000</v>
      </c>
      <c r="B627" t="s">
        <v>2651</v>
      </c>
      <c r="C627" t="s">
        <v>2652</v>
      </c>
      <c r="D627">
        <v>1844</v>
      </c>
      <c r="E627" t="s">
        <v>19018</v>
      </c>
      <c r="F627" t="s">
        <v>17547</v>
      </c>
      <c r="G627" t="s">
        <v>2653</v>
      </c>
      <c r="H627" t="s">
        <v>2654</v>
      </c>
      <c r="I627">
        <v>25.877794000000002</v>
      </c>
      <c r="J627" t="s">
        <v>2655</v>
      </c>
      <c r="K627" t="s">
        <v>17556</v>
      </c>
      <c r="L627" s="1">
        <v>36279</v>
      </c>
      <c r="M627">
        <v>212404396</v>
      </c>
      <c r="N627">
        <v>112</v>
      </c>
      <c r="O627" t="s">
        <v>17553</v>
      </c>
      <c r="P627" t="s">
        <v>17550</v>
      </c>
      <c r="Q627" t="s">
        <v>19019</v>
      </c>
      <c r="R627" t="s">
        <v>2653</v>
      </c>
      <c r="S627">
        <v>6</v>
      </c>
      <c r="T627">
        <v>602</v>
      </c>
    </row>
    <row r="628" spans="1:20" x14ac:dyDescent="0.35">
      <c r="A628">
        <v>66000000</v>
      </c>
      <c r="B628" t="s">
        <v>2657</v>
      </c>
      <c r="C628" t="s">
        <v>99</v>
      </c>
      <c r="D628">
        <v>846</v>
      </c>
      <c r="E628" t="s">
        <v>19020</v>
      </c>
      <c r="F628" t="s">
        <v>17547</v>
      </c>
      <c r="G628" t="s">
        <v>2658</v>
      </c>
      <c r="H628" t="s">
        <v>2659</v>
      </c>
      <c r="I628">
        <v>18.599910000000001</v>
      </c>
      <c r="J628" t="s">
        <v>2660</v>
      </c>
      <c r="K628" t="s">
        <v>17694</v>
      </c>
      <c r="L628" s="1">
        <v>35965</v>
      </c>
      <c r="M628">
        <v>189198313</v>
      </c>
      <c r="N628">
        <v>121</v>
      </c>
      <c r="O628" t="s">
        <v>17553</v>
      </c>
      <c r="P628" t="s">
        <v>17550</v>
      </c>
      <c r="Q628" t="s">
        <v>19021</v>
      </c>
      <c r="R628" t="s">
        <v>2658</v>
      </c>
      <c r="S628">
        <v>6.6</v>
      </c>
      <c r="T628">
        <v>488</v>
      </c>
    </row>
    <row r="629" spans="1:20" x14ac:dyDescent="0.35">
      <c r="A629">
        <v>67000000</v>
      </c>
      <c r="B629" t="s">
        <v>2661</v>
      </c>
      <c r="C629" t="s">
        <v>99</v>
      </c>
      <c r="D629">
        <v>9703</v>
      </c>
      <c r="E629" t="s">
        <v>19022</v>
      </c>
      <c r="F629" t="s">
        <v>17547</v>
      </c>
      <c r="G629" t="s">
        <v>2662</v>
      </c>
      <c r="H629" t="s">
        <v>2663</v>
      </c>
      <c r="I629">
        <v>12.282911</v>
      </c>
      <c r="J629" t="s">
        <v>2664</v>
      </c>
      <c r="K629" t="s">
        <v>19023</v>
      </c>
      <c r="L629" s="1">
        <v>39191</v>
      </c>
      <c r="M629">
        <v>25303038</v>
      </c>
      <c r="N629">
        <v>102</v>
      </c>
      <c r="O629" t="s">
        <v>17553</v>
      </c>
      <c r="P629" t="s">
        <v>17550</v>
      </c>
      <c r="Q629" t="s">
        <v>19024</v>
      </c>
      <c r="R629" t="s">
        <v>2662</v>
      </c>
      <c r="S629">
        <v>5</v>
      </c>
      <c r="T629">
        <v>207</v>
      </c>
    </row>
    <row r="630" spans="1:20" x14ac:dyDescent="0.35">
      <c r="A630">
        <v>70000000</v>
      </c>
      <c r="B630" t="s">
        <v>1416</v>
      </c>
      <c r="C630" t="s">
        <v>99</v>
      </c>
      <c r="D630">
        <v>857</v>
      </c>
      <c r="E630" t="s">
        <v>19025</v>
      </c>
      <c r="F630" t="s">
        <v>17547</v>
      </c>
      <c r="G630" t="s">
        <v>2665</v>
      </c>
      <c r="H630" t="s">
        <v>2666</v>
      </c>
      <c r="I630">
        <v>76.041866999999996</v>
      </c>
      <c r="J630" t="s">
        <v>2667</v>
      </c>
      <c r="K630" t="s">
        <v>12509</v>
      </c>
      <c r="L630" s="1">
        <v>36000</v>
      </c>
      <c r="M630">
        <v>481840909</v>
      </c>
      <c r="N630">
        <v>169</v>
      </c>
      <c r="O630" t="s">
        <v>19026</v>
      </c>
      <c r="P630" t="s">
        <v>17550</v>
      </c>
      <c r="Q630" t="s">
        <v>19027</v>
      </c>
      <c r="R630" t="s">
        <v>2665</v>
      </c>
      <c r="S630">
        <v>7.9</v>
      </c>
      <c r="T630">
        <v>5048</v>
      </c>
    </row>
    <row r="631" spans="1:20" x14ac:dyDescent="0.35">
      <c r="A631">
        <v>66000000</v>
      </c>
      <c r="B631" t="s">
        <v>36</v>
      </c>
      <c r="C631" t="s">
        <v>99</v>
      </c>
      <c r="D631">
        <v>136797</v>
      </c>
      <c r="E631" t="s">
        <v>19028</v>
      </c>
      <c r="F631" t="s">
        <v>17547</v>
      </c>
      <c r="G631" t="s">
        <v>2668</v>
      </c>
      <c r="H631" t="s">
        <v>2669</v>
      </c>
      <c r="I631">
        <v>54.814889999999998</v>
      </c>
      <c r="J631" t="s">
        <v>2670</v>
      </c>
      <c r="K631" t="s">
        <v>19029</v>
      </c>
      <c r="L631" s="1">
        <v>41711</v>
      </c>
      <c r="M631">
        <v>203277636</v>
      </c>
      <c r="N631">
        <v>130</v>
      </c>
      <c r="O631" t="s">
        <v>17553</v>
      </c>
      <c r="P631" t="s">
        <v>17550</v>
      </c>
      <c r="Q631" t="s">
        <v>19030</v>
      </c>
      <c r="R631" t="s">
        <v>2668</v>
      </c>
      <c r="S631">
        <v>6.1</v>
      </c>
      <c r="T631">
        <v>1520</v>
      </c>
    </row>
    <row r="632" spans="1:20" x14ac:dyDescent="0.35">
      <c r="A632">
        <v>70000000</v>
      </c>
      <c r="B632" t="s">
        <v>1230</v>
      </c>
      <c r="C632" t="s">
        <v>99</v>
      </c>
      <c r="D632">
        <v>3981</v>
      </c>
      <c r="E632" t="s">
        <v>19031</v>
      </c>
      <c r="F632" t="s">
        <v>17547</v>
      </c>
      <c r="G632" t="s">
        <v>2671</v>
      </c>
      <c r="H632" t="s">
        <v>2672</v>
      </c>
      <c r="I632">
        <v>31.391649999999998</v>
      </c>
      <c r="J632" t="s">
        <v>2673</v>
      </c>
      <c r="K632" t="s">
        <v>12509</v>
      </c>
      <c r="L632" s="1">
        <v>36875</v>
      </c>
      <c r="M632">
        <v>374111707</v>
      </c>
      <c r="N632">
        <v>127</v>
      </c>
      <c r="O632" t="s">
        <v>17564</v>
      </c>
      <c r="P632" t="s">
        <v>17550</v>
      </c>
      <c r="Q632" t="s">
        <v>19032</v>
      </c>
      <c r="R632" t="s">
        <v>2671</v>
      </c>
      <c r="S632">
        <v>6.1</v>
      </c>
      <c r="T632">
        <v>992</v>
      </c>
    </row>
    <row r="633" spans="1:20" x14ac:dyDescent="0.35">
      <c r="A633">
        <v>59000000</v>
      </c>
      <c r="B633" t="s">
        <v>336</v>
      </c>
      <c r="C633" t="s">
        <v>2674</v>
      </c>
      <c r="D633">
        <v>425</v>
      </c>
      <c r="E633" t="s">
        <v>19033</v>
      </c>
      <c r="F633" t="s">
        <v>17547</v>
      </c>
      <c r="G633" t="s">
        <v>2675</v>
      </c>
      <c r="H633" t="s">
        <v>2676</v>
      </c>
      <c r="I633">
        <v>99.561971999999997</v>
      </c>
      <c r="J633" t="s">
        <v>2677</v>
      </c>
      <c r="K633" t="s">
        <v>12509</v>
      </c>
      <c r="L633" s="1">
        <v>37325</v>
      </c>
      <c r="M633">
        <v>383257136</v>
      </c>
      <c r="N633">
        <v>81</v>
      </c>
      <c r="O633" t="s">
        <v>17553</v>
      </c>
      <c r="P633" t="s">
        <v>17550</v>
      </c>
      <c r="Q633" t="s">
        <v>19034</v>
      </c>
      <c r="R633" t="s">
        <v>2675</v>
      </c>
      <c r="S633">
        <v>7.1</v>
      </c>
      <c r="T633">
        <v>3857</v>
      </c>
    </row>
    <row r="634" spans="1:20" x14ac:dyDescent="0.35">
      <c r="A634">
        <v>68000000</v>
      </c>
      <c r="B634" t="s">
        <v>2678</v>
      </c>
      <c r="C634" t="s">
        <v>2679</v>
      </c>
      <c r="D634">
        <v>6171</v>
      </c>
      <c r="E634" t="s">
        <v>19035</v>
      </c>
      <c r="F634" t="s">
        <v>17547</v>
      </c>
      <c r="G634" t="s">
        <v>2680</v>
      </c>
      <c r="H634" t="s">
        <v>2681</v>
      </c>
      <c r="I634">
        <v>26.792794000000001</v>
      </c>
      <c r="J634" t="s">
        <v>2682</v>
      </c>
      <c r="K634" t="s">
        <v>12509</v>
      </c>
      <c r="L634" s="1">
        <v>37701</v>
      </c>
      <c r="M634">
        <v>75715436</v>
      </c>
      <c r="N634">
        <v>136</v>
      </c>
      <c r="O634" t="s">
        <v>17553</v>
      </c>
      <c r="P634" t="s">
        <v>17550</v>
      </c>
      <c r="Q634" t="s">
        <v>19036</v>
      </c>
      <c r="R634" t="s">
        <v>2680</v>
      </c>
      <c r="S634">
        <v>5.3</v>
      </c>
      <c r="T634">
        <v>567</v>
      </c>
    </row>
    <row r="635" spans="1:20" x14ac:dyDescent="0.35">
      <c r="A635">
        <v>65000000</v>
      </c>
      <c r="B635" t="s">
        <v>2683</v>
      </c>
      <c r="C635" t="s">
        <v>99</v>
      </c>
      <c r="D635">
        <v>72976</v>
      </c>
      <c r="E635" t="s">
        <v>19037</v>
      </c>
      <c r="F635" t="s">
        <v>17547</v>
      </c>
      <c r="G635" t="s">
        <v>2684</v>
      </c>
      <c r="H635" t="s">
        <v>2685</v>
      </c>
      <c r="I635">
        <v>36.307296000000001</v>
      </c>
      <c r="J635" t="s">
        <v>2686</v>
      </c>
      <c r="K635" t="s">
        <v>17974</v>
      </c>
      <c r="L635" s="1">
        <v>41222</v>
      </c>
      <c r="M635">
        <v>275293450</v>
      </c>
      <c r="N635">
        <v>149</v>
      </c>
      <c r="O635" t="s">
        <v>17553</v>
      </c>
      <c r="P635" t="s">
        <v>17550</v>
      </c>
      <c r="Q635" t="s">
        <v>19038</v>
      </c>
      <c r="R635" t="s">
        <v>2684</v>
      </c>
      <c r="S635">
        <v>6.7</v>
      </c>
      <c r="T635">
        <v>1429</v>
      </c>
    </row>
    <row r="636" spans="1:20" x14ac:dyDescent="0.35">
      <c r="A636">
        <v>63000000</v>
      </c>
      <c r="B636" t="s">
        <v>375</v>
      </c>
      <c r="C636" t="s">
        <v>2687</v>
      </c>
      <c r="D636">
        <v>603</v>
      </c>
      <c r="E636" t="s">
        <v>19039</v>
      </c>
      <c r="F636" t="s">
        <v>17547</v>
      </c>
      <c r="G636" t="s">
        <v>2688</v>
      </c>
      <c r="H636" t="s">
        <v>2689</v>
      </c>
      <c r="I636">
        <v>104.30999300000001</v>
      </c>
      <c r="J636" t="s">
        <v>2690</v>
      </c>
      <c r="K636" t="s">
        <v>17730</v>
      </c>
      <c r="L636" s="1">
        <v>36249</v>
      </c>
      <c r="M636">
        <v>463517383</v>
      </c>
      <c r="N636">
        <v>136</v>
      </c>
      <c r="O636" t="s">
        <v>17553</v>
      </c>
      <c r="P636" t="s">
        <v>17550</v>
      </c>
      <c r="Q636" t="s">
        <v>19040</v>
      </c>
      <c r="R636" t="s">
        <v>2688</v>
      </c>
      <c r="S636">
        <v>7.9</v>
      </c>
      <c r="T636">
        <v>8907</v>
      </c>
    </row>
    <row r="637" spans="1:20" x14ac:dyDescent="0.35">
      <c r="A637">
        <v>52000000</v>
      </c>
      <c r="B637" t="s">
        <v>888</v>
      </c>
      <c r="C637" t="s">
        <v>99</v>
      </c>
      <c r="D637">
        <v>568</v>
      </c>
      <c r="E637" t="s">
        <v>19041</v>
      </c>
      <c r="F637" t="s">
        <v>17547</v>
      </c>
      <c r="G637" t="s">
        <v>2691</v>
      </c>
      <c r="H637" t="s">
        <v>2692</v>
      </c>
      <c r="I637">
        <v>68.140214</v>
      </c>
      <c r="J637" t="s">
        <v>972</v>
      </c>
      <c r="K637" t="s">
        <v>12509</v>
      </c>
      <c r="L637" s="1">
        <v>34880</v>
      </c>
      <c r="M637">
        <v>355237933</v>
      </c>
      <c r="N637">
        <v>140</v>
      </c>
      <c r="O637" t="s">
        <v>17553</v>
      </c>
      <c r="P637" t="s">
        <v>17550</v>
      </c>
      <c r="Q637" t="s">
        <v>19042</v>
      </c>
      <c r="R637" t="s">
        <v>2691</v>
      </c>
      <c r="S637">
        <v>7.3</v>
      </c>
      <c r="T637">
        <v>1599</v>
      </c>
    </row>
    <row r="638" spans="1:20" x14ac:dyDescent="0.35">
      <c r="A638">
        <v>65000000</v>
      </c>
      <c r="B638" t="s">
        <v>370</v>
      </c>
      <c r="C638" t="s">
        <v>99</v>
      </c>
      <c r="D638">
        <v>9021</v>
      </c>
      <c r="E638" t="s">
        <v>19043</v>
      </c>
      <c r="F638" t="s">
        <v>17547</v>
      </c>
      <c r="G638" t="s">
        <v>2693</v>
      </c>
      <c r="H638" t="s">
        <v>2694</v>
      </c>
      <c r="I638">
        <v>14.646884</v>
      </c>
      <c r="J638" t="s">
        <v>2695</v>
      </c>
      <c r="K638" t="s">
        <v>12509</v>
      </c>
      <c r="L638" s="1">
        <v>37560</v>
      </c>
      <c r="M638">
        <v>172855065</v>
      </c>
      <c r="N638">
        <v>104</v>
      </c>
      <c r="O638" t="s">
        <v>17553</v>
      </c>
      <c r="P638" t="s">
        <v>17550</v>
      </c>
      <c r="Q638" t="s">
        <v>19044</v>
      </c>
      <c r="R638" t="s">
        <v>2693</v>
      </c>
      <c r="S638">
        <v>5.5</v>
      </c>
      <c r="T638">
        <v>297</v>
      </c>
    </row>
    <row r="639" spans="1:20" x14ac:dyDescent="0.35">
      <c r="A639">
        <v>61000000</v>
      </c>
      <c r="B639" t="s">
        <v>2079</v>
      </c>
      <c r="C639" t="s">
        <v>2696</v>
      </c>
      <c r="D639">
        <v>82695</v>
      </c>
      <c r="E639" t="s">
        <v>19045</v>
      </c>
      <c r="F639" t="s">
        <v>17547</v>
      </c>
      <c r="G639" t="s">
        <v>2697</v>
      </c>
      <c r="H639" t="s">
        <v>2698</v>
      </c>
      <c r="I639">
        <v>48.356214000000001</v>
      </c>
      <c r="J639" t="s">
        <v>2699</v>
      </c>
      <c r="K639" t="s">
        <v>17556</v>
      </c>
      <c r="L639" s="1">
        <v>41261</v>
      </c>
      <c r="M639">
        <v>441809770</v>
      </c>
      <c r="N639">
        <v>157</v>
      </c>
      <c r="O639" t="s">
        <v>17553</v>
      </c>
      <c r="P639" t="s">
        <v>17550</v>
      </c>
      <c r="Q639" t="s">
        <v>19046</v>
      </c>
      <c r="R639" t="s">
        <v>2697</v>
      </c>
      <c r="S639">
        <v>7.1</v>
      </c>
      <c r="T639">
        <v>1884</v>
      </c>
    </row>
    <row r="640" spans="1:20" x14ac:dyDescent="0.35">
      <c r="A640">
        <v>65000000</v>
      </c>
      <c r="B640" t="s">
        <v>1230</v>
      </c>
      <c r="C640" t="s">
        <v>2700</v>
      </c>
      <c r="D640">
        <v>9489</v>
      </c>
      <c r="E640" t="s">
        <v>19047</v>
      </c>
      <c r="F640" t="s">
        <v>17547</v>
      </c>
      <c r="G640" t="s">
        <v>2701</v>
      </c>
      <c r="H640" t="s">
        <v>2702</v>
      </c>
      <c r="I640">
        <v>28.540267</v>
      </c>
      <c r="J640" t="s">
        <v>2703</v>
      </c>
      <c r="K640" t="s">
        <v>12509</v>
      </c>
      <c r="L640" s="1">
        <v>36146</v>
      </c>
      <c r="M640">
        <v>250821495</v>
      </c>
      <c r="N640">
        <v>119</v>
      </c>
      <c r="O640" t="s">
        <v>17553</v>
      </c>
      <c r="P640" t="s">
        <v>17550</v>
      </c>
      <c r="Q640" t="s">
        <v>19048</v>
      </c>
      <c r="R640" t="s">
        <v>2701</v>
      </c>
      <c r="S640">
        <v>6.3</v>
      </c>
      <c r="T640">
        <v>838</v>
      </c>
    </row>
    <row r="641" spans="1:20" x14ac:dyDescent="0.35">
      <c r="A641">
        <v>65000000</v>
      </c>
      <c r="B641" t="s">
        <v>731</v>
      </c>
      <c r="C641" t="s">
        <v>99</v>
      </c>
      <c r="D641">
        <v>12133</v>
      </c>
      <c r="E641" t="s">
        <v>19049</v>
      </c>
      <c r="F641" t="s">
        <v>17547</v>
      </c>
      <c r="G641" t="s">
        <v>2704</v>
      </c>
      <c r="H641" t="s">
        <v>2705</v>
      </c>
      <c r="I641">
        <v>22.977982999999998</v>
      </c>
      <c r="J641" t="s">
        <v>2706</v>
      </c>
      <c r="K641" t="s">
        <v>12509</v>
      </c>
      <c r="L641" s="1">
        <v>39654</v>
      </c>
      <c r="M641">
        <v>128107642</v>
      </c>
      <c r="N641">
        <v>98</v>
      </c>
      <c r="O641" t="s">
        <v>17549</v>
      </c>
      <c r="P641" t="s">
        <v>17550</v>
      </c>
      <c r="Q641" t="s">
        <v>19050</v>
      </c>
      <c r="R641" t="s">
        <v>2704</v>
      </c>
      <c r="S641">
        <v>6.5</v>
      </c>
      <c r="T641">
        <v>1062</v>
      </c>
    </row>
    <row r="642" spans="1:20" x14ac:dyDescent="0.35">
      <c r="A642">
        <v>95000000</v>
      </c>
      <c r="B642" t="s">
        <v>131</v>
      </c>
      <c r="C642" t="s">
        <v>99</v>
      </c>
      <c r="D642">
        <v>9342</v>
      </c>
      <c r="E642" t="s">
        <v>19051</v>
      </c>
      <c r="F642" t="s">
        <v>17547</v>
      </c>
      <c r="G642" t="s">
        <v>2707</v>
      </c>
      <c r="H642" t="s">
        <v>2708</v>
      </c>
      <c r="I642">
        <v>31.086791000000002</v>
      </c>
      <c r="J642" t="s">
        <v>2449</v>
      </c>
      <c r="K642" t="s">
        <v>12509</v>
      </c>
      <c r="L642" s="1">
        <v>35992</v>
      </c>
      <c r="M642">
        <v>250288523</v>
      </c>
      <c r="N642">
        <v>136</v>
      </c>
      <c r="O642" t="s">
        <v>17553</v>
      </c>
      <c r="P642" t="s">
        <v>17550</v>
      </c>
      <c r="Q642" t="s">
        <v>19052</v>
      </c>
      <c r="R642" t="s">
        <v>2707</v>
      </c>
      <c r="S642">
        <v>6.3</v>
      </c>
      <c r="T642">
        <v>1183</v>
      </c>
    </row>
    <row r="643" spans="1:20" x14ac:dyDescent="0.35">
      <c r="A643">
        <v>65000000</v>
      </c>
      <c r="B643" t="s">
        <v>1883</v>
      </c>
      <c r="C643" t="s">
        <v>2709</v>
      </c>
      <c r="D643">
        <v>41733</v>
      </c>
      <c r="E643" t="s">
        <v>19053</v>
      </c>
      <c r="F643" t="s">
        <v>17547</v>
      </c>
      <c r="G643" t="s">
        <v>2710</v>
      </c>
      <c r="H643" t="s">
        <v>2711</v>
      </c>
      <c r="I643">
        <v>43.865293999999999</v>
      </c>
      <c r="J643" t="s">
        <v>2712</v>
      </c>
      <c r="K643" t="s">
        <v>12509</v>
      </c>
      <c r="L643" s="1">
        <v>40486</v>
      </c>
      <c r="M643">
        <v>211780824</v>
      </c>
      <c r="N643">
        <v>95</v>
      </c>
      <c r="O643" t="s">
        <v>17549</v>
      </c>
      <c r="P643" t="s">
        <v>17550</v>
      </c>
      <c r="Q643" t="s">
        <v>19054</v>
      </c>
      <c r="R643" t="s">
        <v>2710</v>
      </c>
      <c r="S643">
        <v>6.2</v>
      </c>
      <c r="T643">
        <v>1685</v>
      </c>
    </row>
    <row r="644" spans="1:20" x14ac:dyDescent="0.35">
      <c r="A644">
        <v>65000000</v>
      </c>
      <c r="B644" t="s">
        <v>2391</v>
      </c>
      <c r="C644" t="s">
        <v>2713</v>
      </c>
      <c r="D644">
        <v>227306</v>
      </c>
      <c r="E644" t="s">
        <v>19055</v>
      </c>
      <c r="F644" t="s">
        <v>17547</v>
      </c>
      <c r="G644" t="s">
        <v>2714</v>
      </c>
      <c r="H644" t="s">
        <v>2715</v>
      </c>
      <c r="I644">
        <v>43.055253</v>
      </c>
      <c r="J644" t="s">
        <v>2716</v>
      </c>
      <c r="K644" t="s">
        <v>12509</v>
      </c>
      <c r="L644" s="1">
        <v>41998</v>
      </c>
      <c r="M644">
        <v>163442937</v>
      </c>
      <c r="N644">
        <v>137</v>
      </c>
      <c r="O644" t="s">
        <v>19056</v>
      </c>
      <c r="P644" t="s">
        <v>17550</v>
      </c>
      <c r="Q644" t="s">
        <v>19057</v>
      </c>
      <c r="R644" t="s">
        <v>2714</v>
      </c>
      <c r="S644">
        <v>7.3</v>
      </c>
      <c r="T644">
        <v>1400</v>
      </c>
    </row>
    <row r="645" spans="1:20" x14ac:dyDescent="0.35">
      <c r="A645">
        <v>65000000</v>
      </c>
      <c r="B645" t="s">
        <v>174</v>
      </c>
      <c r="C645" t="s">
        <v>2717</v>
      </c>
      <c r="D645">
        <v>5551</v>
      </c>
      <c r="E645" t="s">
        <v>19058</v>
      </c>
      <c r="F645" t="s">
        <v>17547</v>
      </c>
      <c r="G645" t="s">
        <v>2718</v>
      </c>
      <c r="H645" t="s">
        <v>2719</v>
      </c>
      <c r="I645">
        <v>15.772081</v>
      </c>
      <c r="J645" t="s">
        <v>2720</v>
      </c>
      <c r="K645" t="s">
        <v>12509</v>
      </c>
      <c r="L645" s="1">
        <v>36738</v>
      </c>
      <c r="M645">
        <v>128884132</v>
      </c>
      <c r="N645">
        <v>130</v>
      </c>
      <c r="O645" t="s">
        <v>17553</v>
      </c>
      <c r="P645" t="s">
        <v>17550</v>
      </c>
      <c r="Q645" t="s">
        <v>19059</v>
      </c>
      <c r="R645" t="s">
        <v>2718</v>
      </c>
      <c r="S645">
        <v>6.3</v>
      </c>
      <c r="T645">
        <v>403</v>
      </c>
    </row>
    <row r="646" spans="1:20" x14ac:dyDescent="0.35">
      <c r="A646">
        <v>70000000</v>
      </c>
      <c r="B646" t="s">
        <v>174</v>
      </c>
      <c r="C646" t="s">
        <v>99</v>
      </c>
      <c r="D646">
        <v>9350</v>
      </c>
      <c r="E646" t="s">
        <v>19060</v>
      </c>
      <c r="F646" t="s">
        <v>17547</v>
      </c>
      <c r="G646" t="s">
        <v>2721</v>
      </c>
      <c r="H646" t="s">
        <v>2722</v>
      </c>
      <c r="I646">
        <v>26.199090000000002</v>
      </c>
      <c r="J646" t="s">
        <v>2723</v>
      </c>
      <c r="K646" t="s">
        <v>19061</v>
      </c>
      <c r="L646" s="1">
        <v>34117</v>
      </c>
      <c r="M646">
        <v>255000211</v>
      </c>
      <c r="N646">
        <v>112</v>
      </c>
      <c r="O646" t="s">
        <v>17553</v>
      </c>
      <c r="P646" t="s">
        <v>17550</v>
      </c>
      <c r="Q646" t="s">
        <v>19062</v>
      </c>
      <c r="R646" t="s">
        <v>2721</v>
      </c>
      <c r="S646">
        <v>6.1</v>
      </c>
      <c r="T646">
        <v>588</v>
      </c>
    </row>
    <row r="647" spans="1:20" x14ac:dyDescent="0.35">
      <c r="A647">
        <v>50000000</v>
      </c>
      <c r="B647" t="s">
        <v>2335</v>
      </c>
      <c r="C647" t="s">
        <v>99</v>
      </c>
      <c r="D647">
        <v>9208</v>
      </c>
      <c r="E647" t="s">
        <v>19063</v>
      </c>
      <c r="F647" t="s">
        <v>17547</v>
      </c>
      <c r="G647" t="s">
        <v>2724</v>
      </c>
      <c r="H647" t="s">
        <v>2725</v>
      </c>
      <c r="I647">
        <v>22.769107999999999</v>
      </c>
      <c r="J647" t="s">
        <v>2726</v>
      </c>
      <c r="K647" t="s">
        <v>12509</v>
      </c>
      <c r="L647" s="1">
        <v>35104</v>
      </c>
      <c r="M647">
        <v>150270147</v>
      </c>
      <c r="N647">
        <v>108</v>
      </c>
      <c r="O647" t="s">
        <v>17553</v>
      </c>
      <c r="P647" t="s">
        <v>17550</v>
      </c>
      <c r="Q647" t="s">
        <v>19064</v>
      </c>
      <c r="R647" t="s">
        <v>2724</v>
      </c>
      <c r="S647">
        <v>5.7</v>
      </c>
      <c r="T647">
        <v>453</v>
      </c>
    </row>
    <row r="648" spans="1:20" x14ac:dyDescent="0.35">
      <c r="A648">
        <v>65000000</v>
      </c>
      <c r="B648" t="s">
        <v>370</v>
      </c>
      <c r="C648" t="s">
        <v>2727</v>
      </c>
      <c r="D648">
        <v>4244</v>
      </c>
      <c r="E648" t="s">
        <v>19065</v>
      </c>
      <c r="F648" t="s">
        <v>17547</v>
      </c>
      <c r="G648" t="s">
        <v>2728</v>
      </c>
      <c r="H648" t="s">
        <v>2729</v>
      </c>
      <c r="I648">
        <v>18.281797999999998</v>
      </c>
      <c r="J648" t="s">
        <v>46</v>
      </c>
      <c r="K648" t="s">
        <v>12509</v>
      </c>
      <c r="L648" s="1">
        <v>36714</v>
      </c>
      <c r="M648">
        <v>69700000</v>
      </c>
      <c r="N648">
        <v>104</v>
      </c>
      <c r="O648" t="s">
        <v>17553</v>
      </c>
      <c r="P648" t="s">
        <v>17550</v>
      </c>
      <c r="Q648" t="s">
        <v>19066</v>
      </c>
      <c r="R648" t="s">
        <v>2728</v>
      </c>
      <c r="S648">
        <v>6</v>
      </c>
      <c r="T648">
        <v>238</v>
      </c>
    </row>
    <row r="649" spans="1:20" x14ac:dyDescent="0.35">
      <c r="A649">
        <v>63000000</v>
      </c>
      <c r="B649" t="s">
        <v>1649</v>
      </c>
      <c r="C649" t="s">
        <v>99</v>
      </c>
      <c r="D649">
        <v>1852</v>
      </c>
      <c r="E649" t="s">
        <v>19067</v>
      </c>
      <c r="F649" t="s">
        <v>17547</v>
      </c>
      <c r="G649" t="s">
        <v>2730</v>
      </c>
      <c r="H649" t="s">
        <v>2731</v>
      </c>
      <c r="I649">
        <v>24.697533</v>
      </c>
      <c r="J649" t="s">
        <v>2732</v>
      </c>
      <c r="K649" t="s">
        <v>12509</v>
      </c>
      <c r="L649" s="1">
        <v>38938</v>
      </c>
      <c r="M649">
        <v>162945894</v>
      </c>
      <c r="N649">
        <v>128</v>
      </c>
      <c r="O649" t="s">
        <v>17553</v>
      </c>
      <c r="P649" t="s">
        <v>17550</v>
      </c>
      <c r="Q649" t="s">
        <v>19068</v>
      </c>
      <c r="R649" t="s">
        <v>2730</v>
      </c>
      <c r="S649">
        <v>5.9</v>
      </c>
      <c r="T649">
        <v>447</v>
      </c>
    </row>
    <row r="650" spans="1:20" x14ac:dyDescent="0.35">
      <c r="A650">
        <v>65000000</v>
      </c>
      <c r="B650" t="s">
        <v>261</v>
      </c>
      <c r="C650" t="s">
        <v>99</v>
      </c>
      <c r="D650">
        <v>11820</v>
      </c>
      <c r="E650" t="s">
        <v>19069</v>
      </c>
      <c r="F650" t="s">
        <v>17547</v>
      </c>
      <c r="G650" t="s">
        <v>2733</v>
      </c>
      <c r="H650" t="s">
        <v>2734</v>
      </c>
      <c r="I650">
        <v>19.718544000000001</v>
      </c>
      <c r="J650" t="s">
        <v>2321</v>
      </c>
      <c r="K650" t="s">
        <v>12509</v>
      </c>
      <c r="L650" s="1">
        <v>37974</v>
      </c>
      <c r="M650">
        <v>0</v>
      </c>
      <c r="N650">
        <v>117</v>
      </c>
      <c r="O650" t="s">
        <v>17553</v>
      </c>
      <c r="P650" t="s">
        <v>17550</v>
      </c>
      <c r="Q650" t="s">
        <v>19070</v>
      </c>
      <c r="R650" t="s">
        <v>2733</v>
      </c>
      <c r="S650">
        <v>6.5</v>
      </c>
      <c r="T650">
        <v>393</v>
      </c>
    </row>
    <row r="651" spans="1:20" x14ac:dyDescent="0.35">
      <c r="A651">
        <v>65000000</v>
      </c>
      <c r="B651" t="s">
        <v>731</v>
      </c>
      <c r="C651" t="s">
        <v>2735</v>
      </c>
      <c r="D651">
        <v>76493</v>
      </c>
      <c r="E651" t="s">
        <v>19071</v>
      </c>
      <c r="F651" t="s">
        <v>17547</v>
      </c>
      <c r="G651" t="s">
        <v>2736</v>
      </c>
      <c r="H651" t="s">
        <v>2737</v>
      </c>
      <c r="I651">
        <v>31.349143000000002</v>
      </c>
      <c r="J651" t="s">
        <v>2481</v>
      </c>
      <c r="K651" t="s">
        <v>12509</v>
      </c>
      <c r="L651" s="1">
        <v>41044</v>
      </c>
      <c r="M651">
        <v>179379533</v>
      </c>
      <c r="N651">
        <v>83</v>
      </c>
      <c r="O651" t="s">
        <v>18414</v>
      </c>
      <c r="P651" t="s">
        <v>17550</v>
      </c>
      <c r="Q651" t="s">
        <v>19072</v>
      </c>
      <c r="R651" t="s">
        <v>2736</v>
      </c>
      <c r="S651">
        <v>5.9</v>
      </c>
      <c r="T651">
        <v>1743</v>
      </c>
    </row>
    <row r="652" spans="1:20" x14ac:dyDescent="0.35">
      <c r="A652">
        <v>65000000</v>
      </c>
      <c r="B652" t="s">
        <v>2738</v>
      </c>
      <c r="C652" t="s">
        <v>2739</v>
      </c>
      <c r="D652">
        <v>345</v>
      </c>
      <c r="E652" t="s">
        <v>19073</v>
      </c>
      <c r="F652" t="s">
        <v>17547</v>
      </c>
      <c r="G652" t="s">
        <v>2740</v>
      </c>
      <c r="H652" t="s">
        <v>2741</v>
      </c>
      <c r="I652">
        <v>27.870311999999998</v>
      </c>
      <c r="J652" t="s">
        <v>2742</v>
      </c>
      <c r="K652" t="s">
        <v>17556</v>
      </c>
      <c r="L652" s="1">
        <v>36355</v>
      </c>
      <c r="M652">
        <v>162091208</v>
      </c>
      <c r="N652">
        <v>159</v>
      </c>
      <c r="O652" t="s">
        <v>17553</v>
      </c>
      <c r="P652" t="s">
        <v>17550</v>
      </c>
      <c r="Q652" t="s">
        <v>19074</v>
      </c>
      <c r="R652" t="s">
        <v>2740</v>
      </c>
      <c r="S652">
        <v>7.1</v>
      </c>
      <c r="T652">
        <v>1234</v>
      </c>
    </row>
    <row r="653" spans="1:20" x14ac:dyDescent="0.35">
      <c r="A653">
        <v>65000000</v>
      </c>
      <c r="B653" t="s">
        <v>2744</v>
      </c>
      <c r="C653" t="s">
        <v>99</v>
      </c>
      <c r="D653">
        <v>196867</v>
      </c>
      <c r="E653" t="s">
        <v>19075</v>
      </c>
      <c r="F653" t="s">
        <v>17547</v>
      </c>
      <c r="G653" t="s">
        <v>2745</v>
      </c>
      <c r="H653" t="s">
        <v>2746</v>
      </c>
      <c r="I653">
        <v>33.439186999999997</v>
      </c>
      <c r="J653" t="s">
        <v>2747</v>
      </c>
      <c r="K653" t="s">
        <v>12509</v>
      </c>
      <c r="L653" s="1">
        <v>41992</v>
      </c>
      <c r="M653">
        <v>133821816</v>
      </c>
      <c r="N653">
        <v>119</v>
      </c>
      <c r="O653" t="s">
        <v>17553</v>
      </c>
      <c r="P653" t="s">
        <v>17550</v>
      </c>
      <c r="Q653" t="s">
        <v>19076</v>
      </c>
      <c r="R653" t="s">
        <v>2745</v>
      </c>
      <c r="S653">
        <v>6</v>
      </c>
      <c r="T653">
        <v>466</v>
      </c>
    </row>
    <row r="654" spans="1:20" x14ac:dyDescent="0.35">
      <c r="A654">
        <v>50100000</v>
      </c>
      <c r="B654" t="s">
        <v>2748</v>
      </c>
      <c r="C654" t="s">
        <v>2749</v>
      </c>
      <c r="D654">
        <v>256591</v>
      </c>
      <c r="E654" t="s">
        <v>19077</v>
      </c>
      <c r="F654" t="s">
        <v>17547</v>
      </c>
      <c r="G654" t="s">
        <v>2750</v>
      </c>
      <c r="H654" t="s">
        <v>2751</v>
      </c>
      <c r="I654">
        <v>59.634028999999998</v>
      </c>
      <c r="J654" t="s">
        <v>2752</v>
      </c>
      <c r="K654" t="s">
        <v>12509</v>
      </c>
      <c r="L654" s="1">
        <v>42060</v>
      </c>
      <c r="M654">
        <v>153962963</v>
      </c>
      <c r="N654">
        <v>105</v>
      </c>
      <c r="O654" t="s">
        <v>17553</v>
      </c>
      <c r="P654" t="s">
        <v>17550</v>
      </c>
      <c r="Q654" t="s">
        <v>19078</v>
      </c>
      <c r="R654" t="s">
        <v>2750</v>
      </c>
      <c r="S654">
        <v>6.7</v>
      </c>
      <c r="T654">
        <v>2542</v>
      </c>
    </row>
    <row r="655" spans="1:20" x14ac:dyDescent="0.35">
      <c r="A655">
        <v>65000000</v>
      </c>
      <c r="B655" t="s">
        <v>2754</v>
      </c>
      <c r="C655" t="s">
        <v>2755</v>
      </c>
      <c r="D655">
        <v>59962</v>
      </c>
      <c r="E655" t="s">
        <v>19079</v>
      </c>
      <c r="F655" t="s">
        <v>17547</v>
      </c>
      <c r="G655" t="s">
        <v>2756</v>
      </c>
      <c r="H655" t="s">
        <v>2757</v>
      </c>
      <c r="I655">
        <v>38.994297000000003</v>
      </c>
      <c r="J655" t="s">
        <v>2758</v>
      </c>
      <c r="K655" t="s">
        <v>12509</v>
      </c>
      <c r="L655" s="1">
        <v>40953</v>
      </c>
      <c r="M655">
        <v>156974557</v>
      </c>
      <c r="N655">
        <v>103</v>
      </c>
      <c r="O655" t="s">
        <v>17553</v>
      </c>
      <c r="P655" t="s">
        <v>17550</v>
      </c>
      <c r="Q655" t="s">
        <v>19080</v>
      </c>
      <c r="R655" t="s">
        <v>2756</v>
      </c>
      <c r="S655">
        <v>5.9</v>
      </c>
      <c r="T655">
        <v>1389</v>
      </c>
    </row>
    <row r="656" spans="1:20" x14ac:dyDescent="0.35">
      <c r="A656">
        <v>65000000</v>
      </c>
      <c r="B656" t="s">
        <v>2759</v>
      </c>
      <c r="C656" t="s">
        <v>2760</v>
      </c>
      <c r="D656">
        <v>36648</v>
      </c>
      <c r="E656" t="s">
        <v>19081</v>
      </c>
      <c r="F656" t="s">
        <v>17547</v>
      </c>
      <c r="G656" t="s">
        <v>2761</v>
      </c>
      <c r="H656" t="s">
        <v>2762</v>
      </c>
      <c r="I656">
        <v>49.660055</v>
      </c>
      <c r="J656" t="s">
        <v>2763</v>
      </c>
      <c r="K656" t="s">
        <v>12509</v>
      </c>
      <c r="L656" s="1">
        <v>38329</v>
      </c>
      <c r="M656">
        <v>128905366</v>
      </c>
      <c r="N656">
        <v>123</v>
      </c>
      <c r="O656" t="s">
        <v>19082</v>
      </c>
      <c r="P656" t="s">
        <v>17550</v>
      </c>
      <c r="Q656" t="s">
        <v>19083</v>
      </c>
      <c r="R656" t="s">
        <v>2761</v>
      </c>
      <c r="S656">
        <v>5.7</v>
      </c>
      <c r="T656">
        <v>1252</v>
      </c>
    </row>
    <row r="657" spans="1:20" x14ac:dyDescent="0.35">
      <c r="A657">
        <v>4200000</v>
      </c>
      <c r="B657" t="s">
        <v>958</v>
      </c>
      <c r="C657" t="s">
        <v>99</v>
      </c>
      <c r="D657">
        <v>1880</v>
      </c>
      <c r="E657" t="s">
        <v>19084</v>
      </c>
      <c r="F657" t="s">
        <v>17547</v>
      </c>
      <c r="G657" t="s">
        <v>2764</v>
      </c>
      <c r="H657" t="s">
        <v>2765</v>
      </c>
      <c r="I657">
        <v>11.743085000000001</v>
      </c>
      <c r="J657" t="s">
        <v>2766</v>
      </c>
      <c r="K657" t="s">
        <v>12509</v>
      </c>
      <c r="L657" s="1">
        <v>30904</v>
      </c>
      <c r="M657">
        <v>38376497</v>
      </c>
      <c r="N657">
        <v>114</v>
      </c>
      <c r="O657" t="s">
        <v>19085</v>
      </c>
      <c r="P657" t="s">
        <v>17550</v>
      </c>
      <c r="Q657" t="s">
        <v>99</v>
      </c>
      <c r="R657" t="s">
        <v>2764</v>
      </c>
      <c r="S657">
        <v>6.4</v>
      </c>
      <c r="T657">
        <v>215</v>
      </c>
    </row>
    <row r="658" spans="1:20" x14ac:dyDescent="0.35">
      <c r="A658">
        <v>65000000</v>
      </c>
      <c r="B658" t="s">
        <v>1883</v>
      </c>
      <c r="C658" t="s">
        <v>99</v>
      </c>
      <c r="D658">
        <v>9440</v>
      </c>
      <c r="E658" t="s">
        <v>19086</v>
      </c>
      <c r="F658" t="s">
        <v>17547</v>
      </c>
      <c r="G658" t="s">
        <v>2767</v>
      </c>
      <c r="H658" t="s">
        <v>2768</v>
      </c>
      <c r="I658">
        <v>9.1102469999999993</v>
      </c>
      <c r="J658" t="s">
        <v>2769</v>
      </c>
      <c r="K658" t="s">
        <v>19087</v>
      </c>
      <c r="L658" s="1">
        <v>35874</v>
      </c>
      <c r="M658">
        <v>0</v>
      </c>
      <c r="N658">
        <v>143</v>
      </c>
      <c r="O658" t="s">
        <v>17553</v>
      </c>
      <c r="P658" t="s">
        <v>17550</v>
      </c>
      <c r="Q658" t="s">
        <v>19088</v>
      </c>
      <c r="R658" t="s">
        <v>2767</v>
      </c>
      <c r="S658">
        <v>6.1</v>
      </c>
      <c r="T658">
        <v>94</v>
      </c>
    </row>
    <row r="659" spans="1:20" x14ac:dyDescent="0.35">
      <c r="A659">
        <v>65000000</v>
      </c>
      <c r="B659" t="s">
        <v>2770</v>
      </c>
      <c r="C659" t="s">
        <v>2771</v>
      </c>
      <c r="D659">
        <v>71679</v>
      </c>
      <c r="E659" t="s">
        <v>19089</v>
      </c>
      <c r="F659" t="s">
        <v>17547</v>
      </c>
      <c r="G659" t="s">
        <v>2772</v>
      </c>
      <c r="H659" t="s">
        <v>2773</v>
      </c>
      <c r="I659">
        <v>6.2276749999999996</v>
      </c>
      <c r="J659" t="s">
        <v>2774</v>
      </c>
      <c r="K659" t="s">
        <v>19090</v>
      </c>
      <c r="L659" s="1">
        <v>41164</v>
      </c>
      <c r="M659">
        <v>240159255</v>
      </c>
      <c r="N659">
        <v>95</v>
      </c>
      <c r="O659" t="s">
        <v>17553</v>
      </c>
      <c r="P659" t="s">
        <v>17550</v>
      </c>
      <c r="Q659" t="s">
        <v>19091</v>
      </c>
      <c r="R659" t="s">
        <v>2772</v>
      </c>
      <c r="S659">
        <v>5.6</v>
      </c>
      <c r="T659">
        <v>1600</v>
      </c>
    </row>
    <row r="660" spans="1:20" x14ac:dyDescent="0.35">
      <c r="A660">
        <v>45000000</v>
      </c>
      <c r="B660" t="s">
        <v>461</v>
      </c>
      <c r="C660" t="s">
        <v>2775</v>
      </c>
      <c r="D660">
        <v>10483</v>
      </c>
      <c r="E660" t="s">
        <v>19092</v>
      </c>
      <c r="F660" t="s">
        <v>17547</v>
      </c>
      <c r="G660" t="s">
        <v>2776</v>
      </c>
      <c r="H660" t="s">
        <v>2777</v>
      </c>
      <c r="I660">
        <v>42.578769999999999</v>
      </c>
      <c r="J660" t="s">
        <v>2778</v>
      </c>
      <c r="K660" t="s">
        <v>19093</v>
      </c>
      <c r="L660" s="1">
        <v>39682</v>
      </c>
      <c r="M660">
        <v>73762516</v>
      </c>
      <c r="N660">
        <v>105</v>
      </c>
      <c r="O660" t="s">
        <v>17553</v>
      </c>
      <c r="P660" t="s">
        <v>17550</v>
      </c>
      <c r="Q660" t="s">
        <v>19094</v>
      </c>
      <c r="R660" t="s">
        <v>2776</v>
      </c>
      <c r="S660">
        <v>6</v>
      </c>
      <c r="T660">
        <v>1175</v>
      </c>
    </row>
    <row r="661" spans="1:20" x14ac:dyDescent="0.35">
      <c r="A661">
        <v>65000000</v>
      </c>
      <c r="B661" t="s">
        <v>2779</v>
      </c>
      <c r="C661" t="s">
        <v>99</v>
      </c>
      <c r="D661">
        <v>11412</v>
      </c>
      <c r="E661" t="s">
        <v>19095</v>
      </c>
      <c r="F661" t="s">
        <v>17547</v>
      </c>
      <c r="G661" t="s">
        <v>2780</v>
      </c>
      <c r="H661" t="s">
        <v>2781</v>
      </c>
      <c r="I661">
        <v>15.858629000000001</v>
      </c>
      <c r="J661" t="s">
        <v>2782</v>
      </c>
      <c r="K661" t="s">
        <v>12509</v>
      </c>
      <c r="L661" s="1">
        <v>35349</v>
      </c>
      <c r="M661">
        <v>89456761</v>
      </c>
      <c r="N661">
        <v>120</v>
      </c>
      <c r="O661" t="s">
        <v>17553</v>
      </c>
      <c r="P661" t="s">
        <v>17550</v>
      </c>
      <c r="Q661" t="s">
        <v>19096</v>
      </c>
      <c r="R661" t="s">
        <v>2780</v>
      </c>
      <c r="S661">
        <v>6.5</v>
      </c>
      <c r="T661">
        <v>314</v>
      </c>
    </row>
    <row r="662" spans="1:20" x14ac:dyDescent="0.35">
      <c r="A662">
        <v>65000000</v>
      </c>
      <c r="B662" t="s">
        <v>2783</v>
      </c>
      <c r="C662" t="s">
        <v>99</v>
      </c>
      <c r="D662">
        <v>11983</v>
      </c>
      <c r="E662" t="s">
        <v>19097</v>
      </c>
      <c r="F662" t="s">
        <v>17547</v>
      </c>
      <c r="G662" t="s">
        <v>2784</v>
      </c>
      <c r="H662" t="s">
        <v>2785</v>
      </c>
      <c r="I662">
        <v>14.866901</v>
      </c>
      <c r="J662" t="s">
        <v>2786</v>
      </c>
      <c r="K662" t="s">
        <v>12509</v>
      </c>
      <c r="L662" s="1">
        <v>36868</v>
      </c>
      <c r="M662">
        <v>0</v>
      </c>
      <c r="N662">
        <v>135</v>
      </c>
      <c r="O662" t="s">
        <v>17553</v>
      </c>
      <c r="P662" t="s">
        <v>17550</v>
      </c>
      <c r="Q662" t="s">
        <v>99</v>
      </c>
      <c r="R662" t="s">
        <v>2784</v>
      </c>
      <c r="S662">
        <v>6</v>
      </c>
      <c r="T662">
        <v>208</v>
      </c>
    </row>
    <row r="663" spans="1:20" x14ac:dyDescent="0.35">
      <c r="A663">
        <v>65000000</v>
      </c>
      <c r="B663" t="s">
        <v>2788</v>
      </c>
      <c r="C663" t="s">
        <v>99</v>
      </c>
      <c r="D663">
        <v>6795</v>
      </c>
      <c r="E663" t="s">
        <v>19098</v>
      </c>
      <c r="F663" t="s">
        <v>17547</v>
      </c>
      <c r="G663" t="s">
        <v>2789</v>
      </c>
      <c r="H663" t="s">
        <v>2790</v>
      </c>
      <c r="I663">
        <v>15.194239</v>
      </c>
      <c r="J663" t="s">
        <v>2791</v>
      </c>
      <c r="K663" t="s">
        <v>12509</v>
      </c>
      <c r="L663" s="1">
        <v>38662</v>
      </c>
      <c r="M663">
        <v>64321501</v>
      </c>
      <c r="N663">
        <v>101</v>
      </c>
      <c r="O663" t="s">
        <v>17553</v>
      </c>
      <c r="P663" t="s">
        <v>17550</v>
      </c>
      <c r="Q663" t="s">
        <v>19099</v>
      </c>
      <c r="R663" t="s">
        <v>2789</v>
      </c>
      <c r="S663">
        <v>6.1</v>
      </c>
      <c r="T663">
        <v>779</v>
      </c>
    </row>
    <row r="664" spans="1:20" x14ac:dyDescent="0.35">
      <c r="A664">
        <v>63000000</v>
      </c>
      <c r="B664" t="s">
        <v>888</v>
      </c>
      <c r="C664" t="s">
        <v>2792</v>
      </c>
      <c r="D664">
        <v>550</v>
      </c>
      <c r="E664" t="s">
        <v>19100</v>
      </c>
      <c r="F664" t="s">
        <v>17547</v>
      </c>
      <c r="G664" t="s">
        <v>2793</v>
      </c>
      <c r="H664" t="s">
        <v>2794</v>
      </c>
      <c r="I664">
        <v>146.75739100000001</v>
      </c>
      <c r="J664" t="s">
        <v>2795</v>
      </c>
      <c r="K664" t="s">
        <v>17722</v>
      </c>
      <c r="L664" s="1">
        <v>36448</v>
      </c>
      <c r="M664">
        <v>100853753</v>
      </c>
      <c r="N664">
        <v>139</v>
      </c>
      <c r="O664" t="s">
        <v>17553</v>
      </c>
      <c r="P664" t="s">
        <v>17550</v>
      </c>
      <c r="Q664" t="s">
        <v>19101</v>
      </c>
      <c r="R664" t="s">
        <v>2793</v>
      </c>
      <c r="S664">
        <v>8.3000000000000007</v>
      </c>
      <c r="T664">
        <v>9413</v>
      </c>
    </row>
    <row r="665" spans="1:20" x14ac:dyDescent="0.35">
      <c r="A665">
        <v>65000000</v>
      </c>
      <c r="B665" t="s">
        <v>888</v>
      </c>
      <c r="C665" t="s">
        <v>99</v>
      </c>
      <c r="D665">
        <v>11170</v>
      </c>
      <c r="E665" t="s">
        <v>19102</v>
      </c>
      <c r="F665" t="s">
        <v>17547</v>
      </c>
      <c r="G665" t="s">
        <v>2796</v>
      </c>
      <c r="H665" t="s">
        <v>2797</v>
      </c>
      <c r="I665">
        <v>8.6296649999999993</v>
      </c>
      <c r="J665" t="s">
        <v>2798</v>
      </c>
      <c r="K665" t="s">
        <v>12509</v>
      </c>
      <c r="L665" s="1">
        <v>39063</v>
      </c>
      <c r="M665">
        <v>43545364</v>
      </c>
      <c r="N665">
        <v>124</v>
      </c>
      <c r="O665" t="s">
        <v>17553</v>
      </c>
      <c r="P665" t="s">
        <v>17550</v>
      </c>
      <c r="Q665" t="s">
        <v>19103</v>
      </c>
      <c r="R665" t="s">
        <v>2796</v>
      </c>
      <c r="S665">
        <v>6.7</v>
      </c>
      <c r="T665">
        <v>186</v>
      </c>
    </row>
    <row r="666" spans="1:20" x14ac:dyDescent="0.35">
      <c r="A666">
        <v>65000000</v>
      </c>
      <c r="B666" t="s">
        <v>1002</v>
      </c>
      <c r="C666" t="s">
        <v>99</v>
      </c>
      <c r="D666">
        <v>9292</v>
      </c>
      <c r="E666" t="s">
        <v>19104</v>
      </c>
      <c r="F666" t="s">
        <v>17547</v>
      </c>
      <c r="G666" t="s">
        <v>2799</v>
      </c>
      <c r="H666" t="s">
        <v>2800</v>
      </c>
      <c r="I666">
        <v>16.803457000000002</v>
      </c>
      <c r="J666" t="s">
        <v>2801</v>
      </c>
      <c r="K666" t="s">
        <v>12509</v>
      </c>
      <c r="L666" s="1">
        <v>33381</v>
      </c>
      <c r="M666">
        <v>17218080</v>
      </c>
      <c r="N666">
        <v>100</v>
      </c>
      <c r="O666" t="s">
        <v>17656</v>
      </c>
      <c r="P666" t="s">
        <v>17550</v>
      </c>
      <c r="Q666" t="s">
        <v>19105</v>
      </c>
      <c r="R666" t="s">
        <v>2799</v>
      </c>
      <c r="S666">
        <v>5.4</v>
      </c>
      <c r="T666">
        <v>269</v>
      </c>
    </row>
    <row r="667" spans="1:20" x14ac:dyDescent="0.35">
      <c r="A667">
        <v>65000000</v>
      </c>
      <c r="B667" t="s">
        <v>2802</v>
      </c>
      <c r="C667" t="s">
        <v>99</v>
      </c>
      <c r="D667">
        <v>10783</v>
      </c>
      <c r="E667" t="s">
        <v>19106</v>
      </c>
      <c r="F667" t="s">
        <v>17547</v>
      </c>
      <c r="G667" t="s">
        <v>2803</v>
      </c>
      <c r="H667" t="s">
        <v>2804</v>
      </c>
      <c r="I667">
        <v>2.9525950000000001</v>
      </c>
      <c r="J667" t="s">
        <v>2805</v>
      </c>
      <c r="K667" t="s">
        <v>18220</v>
      </c>
      <c r="L667" s="1">
        <v>36826</v>
      </c>
      <c r="M667">
        <v>0</v>
      </c>
      <c r="N667">
        <v>105</v>
      </c>
      <c r="O667" t="s">
        <v>17553</v>
      </c>
      <c r="P667" t="s">
        <v>17550</v>
      </c>
      <c r="Q667" t="s">
        <v>19107</v>
      </c>
      <c r="R667" t="s">
        <v>2803</v>
      </c>
      <c r="S667">
        <v>4.9000000000000004</v>
      </c>
      <c r="T667">
        <v>52</v>
      </c>
    </row>
    <row r="668" spans="1:20" x14ac:dyDescent="0.35">
      <c r="A668">
        <v>65000000</v>
      </c>
      <c r="B668" t="s">
        <v>2806</v>
      </c>
      <c r="C668" t="s">
        <v>2807</v>
      </c>
      <c r="D668">
        <v>100241</v>
      </c>
      <c r="E668" t="s">
        <v>19108</v>
      </c>
      <c r="F668" t="s">
        <v>17547</v>
      </c>
      <c r="G668" t="s">
        <v>2808</v>
      </c>
      <c r="H668" t="s">
        <v>2809</v>
      </c>
      <c r="I668">
        <v>31.324733999999999</v>
      </c>
      <c r="J668" t="s">
        <v>2810</v>
      </c>
      <c r="K668" t="s">
        <v>17671</v>
      </c>
      <c r="L668" s="1">
        <v>41661</v>
      </c>
      <c r="M668">
        <v>71154592</v>
      </c>
      <c r="N668">
        <v>92</v>
      </c>
      <c r="O668" t="s">
        <v>17553</v>
      </c>
      <c r="P668" t="s">
        <v>17550</v>
      </c>
      <c r="Q668" t="s">
        <v>19109</v>
      </c>
      <c r="R668" t="s">
        <v>2808</v>
      </c>
      <c r="S668">
        <v>5</v>
      </c>
      <c r="T668">
        <v>687</v>
      </c>
    </row>
    <row r="669" spans="1:20" x14ac:dyDescent="0.35">
      <c r="A669">
        <v>50000000</v>
      </c>
      <c r="B669" t="s">
        <v>2811</v>
      </c>
      <c r="C669" t="s">
        <v>2812</v>
      </c>
      <c r="D669">
        <v>257</v>
      </c>
      <c r="E669" t="s">
        <v>19110</v>
      </c>
      <c r="F669" t="s">
        <v>17547</v>
      </c>
      <c r="G669" t="s">
        <v>2813</v>
      </c>
      <c r="H669" t="s">
        <v>2814</v>
      </c>
      <c r="I669">
        <v>20.415572000000001</v>
      </c>
      <c r="J669" t="s">
        <v>2815</v>
      </c>
      <c r="K669" t="s">
        <v>19111</v>
      </c>
      <c r="L669" s="1">
        <v>38618</v>
      </c>
      <c r="M669">
        <v>42093706</v>
      </c>
      <c r="N669">
        <v>130</v>
      </c>
      <c r="O669" t="s">
        <v>17553</v>
      </c>
      <c r="P669" t="s">
        <v>17550</v>
      </c>
      <c r="Q669" t="s">
        <v>99</v>
      </c>
      <c r="R669" t="s">
        <v>2813</v>
      </c>
      <c r="S669">
        <v>6.7</v>
      </c>
      <c r="T669">
        <v>274</v>
      </c>
    </row>
    <row r="670" spans="1:20" x14ac:dyDescent="0.35">
      <c r="A670">
        <v>43000000</v>
      </c>
      <c r="B670" t="s">
        <v>1862</v>
      </c>
      <c r="C670" t="s">
        <v>2817</v>
      </c>
      <c r="D670">
        <v>9947</v>
      </c>
      <c r="E670" t="s">
        <v>19112</v>
      </c>
      <c r="F670" t="s">
        <v>17547</v>
      </c>
      <c r="G670" t="s">
        <v>2818</v>
      </c>
      <c r="H670" t="s">
        <v>2819</v>
      </c>
      <c r="I670">
        <v>28.613892</v>
      </c>
      <c r="J670" t="s">
        <v>2820</v>
      </c>
      <c r="K670" t="s">
        <v>17694</v>
      </c>
      <c r="L670" s="1">
        <v>38365</v>
      </c>
      <c r="M670">
        <v>56681566</v>
      </c>
      <c r="N670">
        <v>97</v>
      </c>
      <c r="O670" t="s">
        <v>17754</v>
      </c>
      <c r="P670" t="s">
        <v>17550</v>
      </c>
      <c r="Q670" t="s">
        <v>19113</v>
      </c>
      <c r="R670" t="s">
        <v>2818</v>
      </c>
      <c r="S670">
        <v>4.8</v>
      </c>
      <c r="T670">
        <v>575</v>
      </c>
    </row>
    <row r="671" spans="1:20" x14ac:dyDescent="0.35">
      <c r="A671">
        <v>65000000</v>
      </c>
      <c r="B671" t="s">
        <v>1607</v>
      </c>
      <c r="C671" t="s">
        <v>2821</v>
      </c>
      <c r="D671">
        <v>189</v>
      </c>
      <c r="E671" t="s">
        <v>19114</v>
      </c>
      <c r="F671" t="s">
        <v>17547</v>
      </c>
      <c r="G671" t="s">
        <v>2822</v>
      </c>
      <c r="H671" t="s">
        <v>2823</v>
      </c>
      <c r="I671">
        <v>85.428394999999995</v>
      </c>
      <c r="J671" t="s">
        <v>2824</v>
      </c>
      <c r="K671" t="s">
        <v>12509</v>
      </c>
      <c r="L671" s="1">
        <v>41871</v>
      </c>
      <c r="M671">
        <v>39407616</v>
      </c>
      <c r="N671">
        <v>102</v>
      </c>
      <c r="O671" t="s">
        <v>17553</v>
      </c>
      <c r="P671" t="s">
        <v>17550</v>
      </c>
      <c r="Q671" t="s">
        <v>19115</v>
      </c>
      <c r="R671" t="s">
        <v>2822</v>
      </c>
      <c r="S671">
        <v>6.3</v>
      </c>
      <c r="T671">
        <v>1286</v>
      </c>
    </row>
    <row r="672" spans="1:20" x14ac:dyDescent="0.35">
      <c r="A672">
        <v>64000000</v>
      </c>
      <c r="B672" t="s">
        <v>261</v>
      </c>
      <c r="C672" t="s">
        <v>99</v>
      </c>
      <c r="D672">
        <v>12618</v>
      </c>
      <c r="E672" t="s">
        <v>19116</v>
      </c>
      <c r="F672" t="s">
        <v>17547</v>
      </c>
      <c r="G672" t="s">
        <v>2825</v>
      </c>
      <c r="H672" t="s">
        <v>2826</v>
      </c>
      <c r="I672">
        <v>4.1372369999999998</v>
      </c>
      <c r="J672" t="s">
        <v>178</v>
      </c>
      <c r="K672" t="s">
        <v>12509</v>
      </c>
      <c r="L672" s="1">
        <v>36441</v>
      </c>
      <c r="M672">
        <v>74608570</v>
      </c>
      <c r="N672">
        <v>133</v>
      </c>
      <c r="O672" t="s">
        <v>17553</v>
      </c>
      <c r="P672" t="s">
        <v>17550</v>
      </c>
      <c r="Q672" t="s">
        <v>19117</v>
      </c>
      <c r="R672" t="s">
        <v>2825</v>
      </c>
      <c r="S672">
        <v>5.3</v>
      </c>
      <c r="T672">
        <v>63</v>
      </c>
    </row>
    <row r="673" spans="1:20" x14ac:dyDescent="0.35">
      <c r="A673">
        <v>55000000</v>
      </c>
      <c r="B673" t="s">
        <v>1675</v>
      </c>
      <c r="C673" t="s">
        <v>2827</v>
      </c>
      <c r="D673">
        <v>253412</v>
      </c>
      <c r="E673" t="s">
        <v>19118</v>
      </c>
      <c r="F673" t="s">
        <v>17547</v>
      </c>
      <c r="G673" t="s">
        <v>2828</v>
      </c>
      <c r="H673" t="s">
        <v>2829</v>
      </c>
      <c r="I673">
        <v>60.246977999999999</v>
      </c>
      <c r="J673" t="s">
        <v>2830</v>
      </c>
      <c r="K673" t="s">
        <v>19119</v>
      </c>
      <c r="L673" s="1">
        <v>42257</v>
      </c>
      <c r="M673">
        <v>203427584</v>
      </c>
      <c r="N673">
        <v>121</v>
      </c>
      <c r="O673" t="s">
        <v>17553</v>
      </c>
      <c r="P673" t="s">
        <v>17550</v>
      </c>
      <c r="Q673" t="s">
        <v>19120</v>
      </c>
      <c r="R673" t="s">
        <v>2828</v>
      </c>
      <c r="S673">
        <v>6.7</v>
      </c>
      <c r="T673">
        <v>1772</v>
      </c>
    </row>
    <row r="674" spans="1:20" x14ac:dyDescent="0.35">
      <c r="A674">
        <v>50000000</v>
      </c>
      <c r="B674" t="s">
        <v>2831</v>
      </c>
      <c r="C674" t="s">
        <v>2832</v>
      </c>
      <c r="D674">
        <v>1427</v>
      </c>
      <c r="E674" t="s">
        <v>19121</v>
      </c>
      <c r="F674" t="s">
        <v>17547</v>
      </c>
      <c r="G674" t="s">
        <v>2833</v>
      </c>
      <c r="H674" t="s">
        <v>2834</v>
      </c>
      <c r="I674">
        <v>42.551901999999998</v>
      </c>
      <c r="J674" t="s">
        <v>2835</v>
      </c>
      <c r="K674" t="s">
        <v>19122</v>
      </c>
      <c r="L674" s="1">
        <v>38973</v>
      </c>
      <c r="M674">
        <v>132180323</v>
      </c>
      <c r="N674">
        <v>147</v>
      </c>
      <c r="O674" t="s">
        <v>17553</v>
      </c>
      <c r="P674" t="s">
        <v>17550</v>
      </c>
      <c r="Q674" t="s">
        <v>19123</v>
      </c>
      <c r="R674" t="s">
        <v>2833</v>
      </c>
      <c r="S674">
        <v>7.1</v>
      </c>
      <c r="T674">
        <v>1165</v>
      </c>
    </row>
    <row r="675" spans="1:20" x14ac:dyDescent="0.35">
      <c r="A675">
        <v>63000000</v>
      </c>
      <c r="B675" t="s">
        <v>2836</v>
      </c>
      <c r="C675" t="s">
        <v>2837</v>
      </c>
      <c r="D675">
        <v>818</v>
      </c>
      <c r="E675" t="s">
        <v>19124</v>
      </c>
      <c r="F675" t="s">
        <v>17547</v>
      </c>
      <c r="G675" t="s">
        <v>2838</v>
      </c>
      <c r="H675" t="s">
        <v>2839</v>
      </c>
      <c r="I675">
        <v>40.137264000000002</v>
      </c>
      <c r="J675" t="s">
        <v>2840</v>
      </c>
      <c r="K675" t="s">
        <v>12509</v>
      </c>
      <c r="L675" s="1">
        <v>37463</v>
      </c>
      <c r="M675">
        <v>296655431</v>
      </c>
      <c r="N675">
        <v>94</v>
      </c>
      <c r="O675" t="s">
        <v>19125</v>
      </c>
      <c r="P675" t="s">
        <v>17550</v>
      </c>
      <c r="Q675" t="s">
        <v>19126</v>
      </c>
      <c r="R675" t="s">
        <v>2838</v>
      </c>
      <c r="S675">
        <v>5.9</v>
      </c>
      <c r="T675">
        <v>979</v>
      </c>
    </row>
    <row r="676" spans="1:20" x14ac:dyDescent="0.35">
      <c r="A676">
        <v>65000000</v>
      </c>
      <c r="B676" t="s">
        <v>2841</v>
      </c>
      <c r="C676" t="s">
        <v>2842</v>
      </c>
      <c r="D676">
        <v>16577</v>
      </c>
      <c r="E676" t="s">
        <v>19127</v>
      </c>
      <c r="F676" t="s">
        <v>17547</v>
      </c>
      <c r="G676" t="s">
        <v>2843</v>
      </c>
      <c r="H676" t="s">
        <v>2844</v>
      </c>
      <c r="I676">
        <v>24.857078999999999</v>
      </c>
      <c r="J676" t="s">
        <v>2845</v>
      </c>
      <c r="K676" t="s">
        <v>19128</v>
      </c>
      <c r="L676" s="1">
        <v>40101</v>
      </c>
      <c r="M676">
        <v>44091067</v>
      </c>
      <c r="N676">
        <v>94</v>
      </c>
      <c r="O676" t="s">
        <v>17553</v>
      </c>
      <c r="P676" t="s">
        <v>17550</v>
      </c>
      <c r="Q676" t="s">
        <v>19129</v>
      </c>
      <c r="R676" t="s">
        <v>2843</v>
      </c>
      <c r="S676">
        <v>6.1</v>
      </c>
      <c r="T676">
        <v>409</v>
      </c>
    </row>
    <row r="677" spans="1:20" x14ac:dyDescent="0.35">
      <c r="A677">
        <v>63000000</v>
      </c>
      <c r="B677" t="s">
        <v>1165</v>
      </c>
      <c r="C677" t="s">
        <v>2846</v>
      </c>
      <c r="D677">
        <v>329</v>
      </c>
      <c r="E677" t="s">
        <v>19130</v>
      </c>
      <c r="F677" t="s">
        <v>17547</v>
      </c>
      <c r="G677" t="s">
        <v>2847</v>
      </c>
      <c r="H677" t="s">
        <v>2848</v>
      </c>
      <c r="I677">
        <v>40.413190999999998</v>
      </c>
      <c r="J677" t="s">
        <v>2191</v>
      </c>
      <c r="K677" t="s">
        <v>12509</v>
      </c>
      <c r="L677" s="1">
        <v>34131</v>
      </c>
      <c r="M677">
        <v>920100000</v>
      </c>
      <c r="N677">
        <v>127</v>
      </c>
      <c r="O677" t="s">
        <v>17549</v>
      </c>
      <c r="P677" t="s">
        <v>17550</v>
      </c>
      <c r="Q677" t="s">
        <v>19131</v>
      </c>
      <c r="R677" t="s">
        <v>2847</v>
      </c>
      <c r="S677">
        <v>7.6</v>
      </c>
      <c r="T677">
        <v>4856</v>
      </c>
    </row>
    <row r="678" spans="1:20" x14ac:dyDescent="0.35">
      <c r="A678">
        <v>63000000</v>
      </c>
      <c r="B678" t="s">
        <v>2849</v>
      </c>
      <c r="C678" t="s">
        <v>99</v>
      </c>
      <c r="D678">
        <v>12160</v>
      </c>
      <c r="E678" t="s">
        <v>19132</v>
      </c>
      <c r="F678" t="s">
        <v>17547</v>
      </c>
      <c r="G678" t="s">
        <v>2850</v>
      </c>
      <c r="H678" t="s">
        <v>2851</v>
      </c>
      <c r="I678">
        <v>13.859306999999999</v>
      </c>
      <c r="J678" t="s">
        <v>2852</v>
      </c>
      <c r="K678" t="s">
        <v>12509</v>
      </c>
      <c r="L678" s="1">
        <v>34509</v>
      </c>
      <c r="M678">
        <v>25052000</v>
      </c>
      <c r="N678">
        <v>191</v>
      </c>
      <c r="O678" t="s">
        <v>17553</v>
      </c>
      <c r="P678" t="s">
        <v>17550</v>
      </c>
      <c r="Q678" t="s">
        <v>19133</v>
      </c>
      <c r="R678" t="s">
        <v>2850</v>
      </c>
      <c r="S678">
        <v>6.5</v>
      </c>
      <c r="T678">
        <v>202</v>
      </c>
    </row>
    <row r="679" spans="1:20" x14ac:dyDescent="0.35">
      <c r="A679">
        <v>62000000</v>
      </c>
      <c r="B679" t="s">
        <v>671</v>
      </c>
      <c r="C679" t="s">
        <v>99</v>
      </c>
      <c r="D679">
        <v>9331</v>
      </c>
      <c r="E679" t="s">
        <v>19134</v>
      </c>
      <c r="F679" t="s">
        <v>17547</v>
      </c>
      <c r="G679" t="s">
        <v>2853</v>
      </c>
      <c r="H679" t="s">
        <v>2854</v>
      </c>
      <c r="I679">
        <v>18.832471000000002</v>
      </c>
      <c r="J679" t="s">
        <v>2855</v>
      </c>
      <c r="K679" t="s">
        <v>12509</v>
      </c>
      <c r="L679" s="1">
        <v>34549</v>
      </c>
      <c r="M679">
        <v>215887717</v>
      </c>
      <c r="N679">
        <v>141</v>
      </c>
      <c r="O679" t="s">
        <v>17553</v>
      </c>
      <c r="P679" t="s">
        <v>17550</v>
      </c>
      <c r="Q679" t="s">
        <v>19135</v>
      </c>
      <c r="R679" t="s">
        <v>2853</v>
      </c>
      <c r="S679">
        <v>6.4</v>
      </c>
      <c r="T679">
        <v>386</v>
      </c>
    </row>
    <row r="680" spans="1:20" x14ac:dyDescent="0.35">
      <c r="A680">
        <v>65000000</v>
      </c>
      <c r="B680" t="s">
        <v>1235</v>
      </c>
      <c r="C680" t="s">
        <v>99</v>
      </c>
      <c r="D680">
        <v>300168</v>
      </c>
      <c r="E680" t="s">
        <v>4114</v>
      </c>
      <c r="F680" t="s">
        <v>18310</v>
      </c>
      <c r="G680" t="s">
        <v>2856</v>
      </c>
      <c r="H680" t="s">
        <v>2857</v>
      </c>
      <c r="I680">
        <v>9.5688840000000006</v>
      </c>
      <c r="J680" t="s">
        <v>2858</v>
      </c>
      <c r="K680" t="s">
        <v>19136</v>
      </c>
      <c r="L680" s="1">
        <v>42054</v>
      </c>
      <c r="M680">
        <v>121545703</v>
      </c>
      <c r="N680">
        <v>127</v>
      </c>
      <c r="O680" t="s">
        <v>17709</v>
      </c>
      <c r="P680" t="s">
        <v>17550</v>
      </c>
      <c r="Q680" t="s">
        <v>19137</v>
      </c>
      <c r="R680" t="s">
        <v>19138</v>
      </c>
      <c r="S680">
        <v>5.9</v>
      </c>
      <c r="T680">
        <v>145</v>
      </c>
    </row>
    <row r="681" spans="1:20" x14ac:dyDescent="0.35">
      <c r="A681">
        <v>64000000</v>
      </c>
      <c r="B681" t="s">
        <v>2261</v>
      </c>
      <c r="C681" t="s">
        <v>2860</v>
      </c>
      <c r="D681">
        <v>9072</v>
      </c>
      <c r="E681" t="s">
        <v>19139</v>
      </c>
      <c r="F681" t="s">
        <v>17547</v>
      </c>
      <c r="G681" t="s">
        <v>2861</v>
      </c>
      <c r="H681" t="s">
        <v>2862</v>
      </c>
      <c r="I681">
        <v>12.421504000000001</v>
      </c>
      <c r="J681" t="s">
        <v>2863</v>
      </c>
      <c r="K681" t="s">
        <v>12509</v>
      </c>
      <c r="L681" s="1">
        <v>38960</v>
      </c>
      <c r="M681">
        <v>101595121</v>
      </c>
      <c r="N681">
        <v>98</v>
      </c>
      <c r="O681" t="s">
        <v>17553</v>
      </c>
      <c r="P681" t="s">
        <v>17550</v>
      </c>
      <c r="Q681" t="s">
        <v>19140</v>
      </c>
      <c r="R681" t="s">
        <v>2861</v>
      </c>
      <c r="S681">
        <v>5.3</v>
      </c>
      <c r="T681">
        <v>261</v>
      </c>
    </row>
    <row r="682" spans="1:20" x14ac:dyDescent="0.35">
      <c r="A682">
        <v>62000000</v>
      </c>
      <c r="B682" t="s">
        <v>2865</v>
      </c>
      <c r="C682" t="s">
        <v>2866</v>
      </c>
      <c r="D682">
        <v>3536</v>
      </c>
      <c r="E682" t="s">
        <v>19141</v>
      </c>
      <c r="F682" t="s">
        <v>17547</v>
      </c>
      <c r="G682" t="s">
        <v>2867</v>
      </c>
      <c r="H682" t="s">
        <v>2868</v>
      </c>
      <c r="I682">
        <v>18.096883999999999</v>
      </c>
      <c r="J682" t="s">
        <v>2869</v>
      </c>
      <c r="K682" t="s">
        <v>18220</v>
      </c>
      <c r="L682" s="1">
        <v>36636</v>
      </c>
      <c r="M682">
        <v>127666415</v>
      </c>
      <c r="N682">
        <v>116</v>
      </c>
      <c r="O682" t="s">
        <v>19142</v>
      </c>
      <c r="P682" t="s">
        <v>17550</v>
      </c>
      <c r="Q682" t="s">
        <v>19143</v>
      </c>
      <c r="R682" t="s">
        <v>2867</v>
      </c>
      <c r="S682">
        <v>6.1</v>
      </c>
      <c r="T682">
        <v>340</v>
      </c>
    </row>
    <row r="683" spans="1:20" x14ac:dyDescent="0.35">
      <c r="A683">
        <v>62000000</v>
      </c>
      <c r="B683" t="s">
        <v>1031</v>
      </c>
      <c r="C683" t="s">
        <v>99</v>
      </c>
      <c r="D683">
        <v>9087</v>
      </c>
      <c r="E683" t="s">
        <v>19144</v>
      </c>
      <c r="F683" t="s">
        <v>17547</v>
      </c>
      <c r="G683" t="s">
        <v>2870</v>
      </c>
      <c r="H683" t="s">
        <v>2871</v>
      </c>
      <c r="I683">
        <v>11.056763</v>
      </c>
      <c r="J683" t="s">
        <v>2872</v>
      </c>
      <c r="K683" t="s">
        <v>12509</v>
      </c>
      <c r="L683" s="1">
        <v>35020</v>
      </c>
      <c r="M683">
        <v>107879496</v>
      </c>
      <c r="N683">
        <v>106</v>
      </c>
      <c r="O683" t="s">
        <v>17553</v>
      </c>
      <c r="P683" t="s">
        <v>17550</v>
      </c>
      <c r="Q683" t="s">
        <v>19145</v>
      </c>
      <c r="R683" t="s">
        <v>2870</v>
      </c>
      <c r="S683">
        <v>6.5</v>
      </c>
      <c r="T683">
        <v>195</v>
      </c>
    </row>
    <row r="684" spans="1:20" x14ac:dyDescent="0.35">
      <c r="A684">
        <v>62000000</v>
      </c>
      <c r="B684" t="s">
        <v>1230</v>
      </c>
      <c r="C684" t="s">
        <v>2873</v>
      </c>
      <c r="D684">
        <v>12177</v>
      </c>
      <c r="E684" t="s">
        <v>19146</v>
      </c>
      <c r="F684" t="s">
        <v>17547</v>
      </c>
      <c r="G684" t="s">
        <v>2874</v>
      </c>
      <c r="H684" t="s">
        <v>2875</v>
      </c>
      <c r="I684">
        <v>13.218007999999999</v>
      </c>
      <c r="J684" t="s">
        <v>2876</v>
      </c>
      <c r="K684" t="s">
        <v>18394</v>
      </c>
      <c r="L684" s="1">
        <v>39619</v>
      </c>
      <c r="M684">
        <v>41819064</v>
      </c>
      <c r="N684">
        <v>87</v>
      </c>
      <c r="O684" t="s">
        <v>17553</v>
      </c>
      <c r="P684" t="s">
        <v>17550</v>
      </c>
      <c r="Q684" t="s">
        <v>19147</v>
      </c>
      <c r="R684" t="s">
        <v>2874</v>
      </c>
      <c r="S684">
        <v>4.3</v>
      </c>
      <c r="T684">
        <v>242</v>
      </c>
    </row>
    <row r="685" spans="1:20" x14ac:dyDescent="0.35">
      <c r="A685">
        <v>62000000</v>
      </c>
      <c r="B685" t="s">
        <v>2877</v>
      </c>
      <c r="C685" t="s">
        <v>99</v>
      </c>
      <c r="D685">
        <v>12138</v>
      </c>
      <c r="E685" t="s">
        <v>19148</v>
      </c>
      <c r="F685" t="s">
        <v>17547</v>
      </c>
      <c r="G685" t="s">
        <v>2878</v>
      </c>
      <c r="H685" t="s">
        <v>2879</v>
      </c>
      <c r="I685">
        <v>11.262655000000001</v>
      </c>
      <c r="J685" t="s">
        <v>2880</v>
      </c>
      <c r="K685" t="s">
        <v>12509</v>
      </c>
      <c r="L685" s="1">
        <v>36945</v>
      </c>
      <c r="M685">
        <v>18720175</v>
      </c>
      <c r="N685">
        <v>125</v>
      </c>
      <c r="O685" t="s">
        <v>17553</v>
      </c>
      <c r="P685" t="s">
        <v>17550</v>
      </c>
      <c r="Q685" t="s">
        <v>19149</v>
      </c>
      <c r="R685" t="s">
        <v>2878</v>
      </c>
      <c r="S685">
        <v>5.8</v>
      </c>
      <c r="T685">
        <v>178</v>
      </c>
    </row>
    <row r="686" spans="1:20" x14ac:dyDescent="0.35">
      <c r="A686">
        <v>44000000</v>
      </c>
      <c r="B686" t="s">
        <v>2881</v>
      </c>
      <c r="C686" t="s">
        <v>2882</v>
      </c>
      <c r="D686">
        <v>273248</v>
      </c>
      <c r="E686" t="s">
        <v>19150</v>
      </c>
      <c r="F686" t="s">
        <v>17547</v>
      </c>
      <c r="G686" t="s">
        <v>2883</v>
      </c>
      <c r="H686" t="s">
        <v>2884</v>
      </c>
      <c r="I686">
        <v>68.717016000000001</v>
      </c>
      <c r="J686" t="s">
        <v>2885</v>
      </c>
      <c r="K686" t="s">
        <v>12509</v>
      </c>
      <c r="L686" s="1">
        <v>42363</v>
      </c>
      <c r="M686">
        <v>155760117</v>
      </c>
      <c r="N686">
        <v>167</v>
      </c>
      <c r="O686" t="s">
        <v>17820</v>
      </c>
      <c r="P686" t="s">
        <v>17550</v>
      </c>
      <c r="Q686" t="s">
        <v>19151</v>
      </c>
      <c r="R686" t="s">
        <v>2883</v>
      </c>
      <c r="S686">
        <v>7.6</v>
      </c>
      <c r="T686">
        <v>4274</v>
      </c>
    </row>
    <row r="687" spans="1:20" x14ac:dyDescent="0.35">
      <c r="A687">
        <v>53000000</v>
      </c>
      <c r="B687" t="s">
        <v>2886</v>
      </c>
      <c r="C687" t="s">
        <v>99</v>
      </c>
      <c r="D687">
        <v>9955</v>
      </c>
      <c r="E687" t="s">
        <v>19152</v>
      </c>
      <c r="F687" t="s">
        <v>17547</v>
      </c>
      <c r="G687" t="s">
        <v>2887</v>
      </c>
      <c r="H687" t="s">
        <v>2888</v>
      </c>
      <c r="I687">
        <v>19.412027999999999</v>
      </c>
      <c r="J687" t="s">
        <v>867</v>
      </c>
      <c r="K687" t="s">
        <v>12509</v>
      </c>
      <c r="L687" s="1">
        <v>39171</v>
      </c>
      <c r="M687">
        <v>0</v>
      </c>
      <c r="N687">
        <v>93</v>
      </c>
      <c r="O687" t="s">
        <v>17754</v>
      </c>
      <c r="P687" t="s">
        <v>17550</v>
      </c>
      <c r="Q687" t="s">
        <v>19153</v>
      </c>
      <c r="R687" t="s">
        <v>2887</v>
      </c>
      <c r="S687">
        <v>5.9</v>
      </c>
      <c r="T687">
        <v>569</v>
      </c>
    </row>
    <row r="688" spans="1:20" x14ac:dyDescent="0.35">
      <c r="A688">
        <v>63000000</v>
      </c>
      <c r="B688" t="s">
        <v>806</v>
      </c>
      <c r="C688" t="s">
        <v>2889</v>
      </c>
      <c r="D688">
        <v>50359</v>
      </c>
      <c r="E688" t="s">
        <v>19154</v>
      </c>
      <c r="F688" t="s">
        <v>17547</v>
      </c>
      <c r="G688" t="s">
        <v>2890</v>
      </c>
      <c r="H688" t="s">
        <v>2891</v>
      </c>
      <c r="I688">
        <v>16.791058</v>
      </c>
      <c r="J688" t="s">
        <v>2185</v>
      </c>
      <c r="K688" t="s">
        <v>19155</v>
      </c>
      <c r="L688" s="1">
        <v>40632</v>
      </c>
      <c r="M688">
        <v>183953723</v>
      </c>
      <c r="N688">
        <v>95</v>
      </c>
      <c r="O688" t="s">
        <v>19156</v>
      </c>
      <c r="P688" t="s">
        <v>17550</v>
      </c>
      <c r="Q688" t="s">
        <v>19157</v>
      </c>
      <c r="R688" t="s">
        <v>2890</v>
      </c>
      <c r="S688">
        <v>5.5</v>
      </c>
      <c r="T688">
        <v>331</v>
      </c>
    </row>
    <row r="689" spans="1:20" x14ac:dyDescent="0.35">
      <c r="A689">
        <v>65000000</v>
      </c>
      <c r="B689" t="s">
        <v>2892</v>
      </c>
      <c r="C689" t="s">
        <v>2893</v>
      </c>
      <c r="D689">
        <v>1271</v>
      </c>
      <c r="E689" t="s">
        <v>19158</v>
      </c>
      <c r="F689" t="s">
        <v>17547</v>
      </c>
      <c r="G689" t="s">
        <v>2894</v>
      </c>
      <c r="H689" t="s">
        <v>2895</v>
      </c>
      <c r="I689">
        <v>65.197968000000003</v>
      </c>
      <c r="J689" t="s">
        <v>2896</v>
      </c>
      <c r="K689" t="s">
        <v>12509</v>
      </c>
      <c r="L689" s="1">
        <v>39060</v>
      </c>
      <c r="M689">
        <v>422610419</v>
      </c>
      <c r="N689">
        <v>117</v>
      </c>
      <c r="O689" t="s">
        <v>17553</v>
      </c>
      <c r="P689" t="s">
        <v>17550</v>
      </c>
      <c r="Q689" t="s">
        <v>19159</v>
      </c>
      <c r="R689" t="s">
        <v>2894</v>
      </c>
      <c r="S689">
        <v>7</v>
      </c>
      <c r="T689">
        <v>4997</v>
      </c>
    </row>
    <row r="690" spans="1:20" x14ac:dyDescent="0.35">
      <c r="A690">
        <v>80000000</v>
      </c>
      <c r="B690" t="s">
        <v>1230</v>
      </c>
      <c r="C690" t="s">
        <v>2897</v>
      </c>
      <c r="D690">
        <v>693</v>
      </c>
      <c r="E690" t="s">
        <v>19160</v>
      </c>
      <c r="F690" t="s">
        <v>17547</v>
      </c>
      <c r="G690" t="s">
        <v>2898</v>
      </c>
      <c r="H690" t="s">
        <v>2899</v>
      </c>
      <c r="I690">
        <v>32.829537999999999</v>
      </c>
      <c r="J690" t="s">
        <v>2900</v>
      </c>
      <c r="K690" t="s">
        <v>12509</v>
      </c>
      <c r="L690" s="1">
        <v>38343</v>
      </c>
      <c r="M690">
        <v>516642939</v>
      </c>
      <c r="N690">
        <v>115</v>
      </c>
      <c r="O690" t="s">
        <v>17553</v>
      </c>
      <c r="P690" t="s">
        <v>17550</v>
      </c>
      <c r="Q690" t="s">
        <v>19161</v>
      </c>
      <c r="R690" t="s">
        <v>2898</v>
      </c>
      <c r="S690">
        <v>6.1</v>
      </c>
      <c r="T690">
        <v>1373</v>
      </c>
    </row>
    <row r="691" spans="1:20" x14ac:dyDescent="0.35">
      <c r="A691">
        <v>60000000</v>
      </c>
      <c r="B691" t="s">
        <v>1713</v>
      </c>
      <c r="C691" t="s">
        <v>2901</v>
      </c>
      <c r="D691">
        <v>14306</v>
      </c>
      <c r="E691" t="s">
        <v>19162</v>
      </c>
      <c r="F691" t="s">
        <v>17547</v>
      </c>
      <c r="G691" t="s">
        <v>2902</v>
      </c>
      <c r="H691" t="s">
        <v>2903</v>
      </c>
      <c r="I691">
        <v>30.951203</v>
      </c>
      <c r="J691" t="s">
        <v>2904</v>
      </c>
      <c r="K691" t="s">
        <v>12509</v>
      </c>
      <c r="L691" s="1">
        <v>39807</v>
      </c>
      <c r="M691">
        <v>244082376</v>
      </c>
      <c r="N691">
        <v>115</v>
      </c>
      <c r="O691" t="s">
        <v>17553</v>
      </c>
      <c r="P691" t="s">
        <v>17550</v>
      </c>
      <c r="Q691" t="s">
        <v>19163</v>
      </c>
      <c r="R691" t="s">
        <v>2902</v>
      </c>
      <c r="S691">
        <v>6.9</v>
      </c>
      <c r="T691">
        <v>1343</v>
      </c>
    </row>
    <row r="692" spans="1:20" x14ac:dyDescent="0.35">
      <c r="A692">
        <v>60000000</v>
      </c>
      <c r="B692" t="s">
        <v>2906</v>
      </c>
      <c r="C692" t="s">
        <v>2907</v>
      </c>
      <c r="D692">
        <v>497</v>
      </c>
      <c r="E692" t="s">
        <v>19164</v>
      </c>
      <c r="F692" t="s">
        <v>17547</v>
      </c>
      <c r="G692" t="s">
        <v>2908</v>
      </c>
      <c r="H692" t="s">
        <v>2909</v>
      </c>
      <c r="I692">
        <v>103.69802199999999</v>
      </c>
      <c r="J692" t="s">
        <v>2910</v>
      </c>
      <c r="K692" t="s">
        <v>12509</v>
      </c>
      <c r="L692" s="1">
        <v>36504</v>
      </c>
      <c r="M692">
        <v>284600000</v>
      </c>
      <c r="N692">
        <v>189</v>
      </c>
      <c r="O692" t="s">
        <v>17922</v>
      </c>
      <c r="P692" t="s">
        <v>17550</v>
      </c>
      <c r="Q692" t="s">
        <v>19165</v>
      </c>
      <c r="R692" t="s">
        <v>2908</v>
      </c>
      <c r="S692">
        <v>8.1999999999999993</v>
      </c>
      <c r="T692">
        <v>4048</v>
      </c>
    </row>
    <row r="693" spans="1:20" x14ac:dyDescent="0.35">
      <c r="A693">
        <v>0</v>
      </c>
      <c r="B693" t="s">
        <v>1002</v>
      </c>
      <c r="C693" t="s">
        <v>2911</v>
      </c>
      <c r="D693">
        <v>11199</v>
      </c>
      <c r="E693" t="s">
        <v>19166</v>
      </c>
      <c r="F693" t="s">
        <v>17547</v>
      </c>
      <c r="G693" t="s">
        <v>2912</v>
      </c>
      <c r="H693" t="s">
        <v>2913</v>
      </c>
      <c r="I693">
        <v>31.719463000000001</v>
      </c>
      <c r="J693" t="s">
        <v>2914</v>
      </c>
      <c r="K693" t="s">
        <v>12509</v>
      </c>
      <c r="L693" s="1">
        <v>39143</v>
      </c>
      <c r="M693">
        <v>253625427</v>
      </c>
      <c r="N693">
        <v>100</v>
      </c>
      <c r="O693" t="s">
        <v>17553</v>
      </c>
      <c r="P693" t="s">
        <v>17550</v>
      </c>
      <c r="Q693" t="s">
        <v>19167</v>
      </c>
      <c r="R693" t="s">
        <v>2912</v>
      </c>
      <c r="S693">
        <v>5.6</v>
      </c>
      <c r="T693">
        <v>648</v>
      </c>
    </row>
    <row r="694" spans="1:20" x14ac:dyDescent="0.35">
      <c r="A694">
        <v>150000000</v>
      </c>
      <c r="B694" t="s">
        <v>229</v>
      </c>
      <c r="C694" t="s">
        <v>2916</v>
      </c>
      <c r="D694">
        <v>9982</v>
      </c>
      <c r="E694" t="s">
        <v>19168</v>
      </c>
      <c r="F694" t="s">
        <v>17547</v>
      </c>
      <c r="G694" t="s">
        <v>2917</v>
      </c>
      <c r="H694" t="s">
        <v>2918</v>
      </c>
      <c r="I694">
        <v>47.973995000000002</v>
      </c>
      <c r="J694" t="s">
        <v>898</v>
      </c>
      <c r="K694" t="s">
        <v>12509</v>
      </c>
      <c r="L694" s="1">
        <v>38660</v>
      </c>
      <c r="M694">
        <v>314432665</v>
      </c>
      <c r="N694">
        <v>81</v>
      </c>
      <c r="O694" t="s">
        <v>17553</v>
      </c>
      <c r="P694" t="s">
        <v>17550</v>
      </c>
      <c r="Q694" t="s">
        <v>19169</v>
      </c>
      <c r="R694" t="s">
        <v>2917</v>
      </c>
      <c r="S694">
        <v>5.6</v>
      </c>
      <c r="T694">
        <v>944</v>
      </c>
    </row>
    <row r="695" spans="1:20" x14ac:dyDescent="0.35">
      <c r="A695">
        <v>61000000</v>
      </c>
      <c r="B695" t="s">
        <v>2919</v>
      </c>
      <c r="C695" t="s">
        <v>2920</v>
      </c>
      <c r="D695">
        <v>210577</v>
      </c>
      <c r="E695" t="s">
        <v>19170</v>
      </c>
      <c r="F695" t="s">
        <v>17547</v>
      </c>
      <c r="G695" t="s">
        <v>2921</v>
      </c>
      <c r="H695" t="s">
        <v>2922</v>
      </c>
      <c r="I695">
        <v>143.04154299999999</v>
      </c>
      <c r="J695" t="s">
        <v>2923</v>
      </c>
      <c r="K695" t="s">
        <v>12509</v>
      </c>
      <c r="L695" s="1">
        <v>41913</v>
      </c>
      <c r="M695">
        <v>369330363</v>
      </c>
      <c r="N695">
        <v>145</v>
      </c>
      <c r="O695" t="s">
        <v>17553</v>
      </c>
      <c r="P695" t="s">
        <v>17550</v>
      </c>
      <c r="Q695" t="s">
        <v>19171</v>
      </c>
      <c r="R695" t="s">
        <v>2921</v>
      </c>
      <c r="S695">
        <v>7.9</v>
      </c>
      <c r="T695">
        <v>5862</v>
      </c>
    </row>
    <row r="696" spans="1:20" x14ac:dyDescent="0.35">
      <c r="A696">
        <v>60000000</v>
      </c>
      <c r="B696" t="s">
        <v>835</v>
      </c>
      <c r="C696" t="s">
        <v>2924</v>
      </c>
      <c r="D696">
        <v>2501</v>
      </c>
      <c r="E696" t="s">
        <v>19172</v>
      </c>
      <c r="F696" t="s">
        <v>17547</v>
      </c>
      <c r="G696" t="s">
        <v>2925</v>
      </c>
      <c r="H696" t="s">
        <v>2926</v>
      </c>
      <c r="I696">
        <v>86.476816999999997</v>
      </c>
      <c r="J696" t="s">
        <v>2927</v>
      </c>
      <c r="K696" t="s">
        <v>19173</v>
      </c>
      <c r="L696" s="1">
        <v>37421</v>
      </c>
      <c r="M696">
        <v>214034224</v>
      </c>
      <c r="N696">
        <v>119</v>
      </c>
      <c r="O696" t="s">
        <v>19174</v>
      </c>
      <c r="P696" t="s">
        <v>17550</v>
      </c>
      <c r="Q696" t="s">
        <v>19175</v>
      </c>
      <c r="R696" t="s">
        <v>2925</v>
      </c>
      <c r="S696">
        <v>7.3</v>
      </c>
      <c r="T696">
        <v>3583</v>
      </c>
    </row>
    <row r="697" spans="1:20" x14ac:dyDescent="0.35">
      <c r="A697">
        <v>58000000</v>
      </c>
      <c r="B697" t="s">
        <v>666</v>
      </c>
      <c r="C697" t="s">
        <v>2928</v>
      </c>
      <c r="D697">
        <v>710</v>
      </c>
      <c r="E697" t="s">
        <v>19176</v>
      </c>
      <c r="F697" t="s">
        <v>17547</v>
      </c>
      <c r="G697" t="s">
        <v>2929</v>
      </c>
      <c r="H697" t="s">
        <v>2930</v>
      </c>
      <c r="I697">
        <v>59.824565</v>
      </c>
      <c r="J697" t="s">
        <v>2931</v>
      </c>
      <c r="K697" t="s">
        <v>17556</v>
      </c>
      <c r="L697" s="1">
        <v>35019</v>
      </c>
      <c r="M697">
        <v>352194034</v>
      </c>
      <c r="N697">
        <v>130</v>
      </c>
      <c r="O697" t="s">
        <v>19085</v>
      </c>
      <c r="P697" t="s">
        <v>17550</v>
      </c>
      <c r="Q697" t="s">
        <v>19177</v>
      </c>
      <c r="R697" t="s">
        <v>2929</v>
      </c>
      <c r="S697">
        <v>6.6</v>
      </c>
      <c r="T697">
        <v>1174</v>
      </c>
    </row>
    <row r="698" spans="1:20" x14ac:dyDescent="0.35">
      <c r="A698">
        <v>60000000</v>
      </c>
      <c r="B698" t="s">
        <v>1403</v>
      </c>
      <c r="C698" t="s">
        <v>99</v>
      </c>
      <c r="D698">
        <v>2275</v>
      </c>
      <c r="E698" t="s">
        <v>19178</v>
      </c>
      <c r="F698" t="s">
        <v>17547</v>
      </c>
      <c r="G698" t="s">
        <v>2932</v>
      </c>
      <c r="H698" t="s">
        <v>2933</v>
      </c>
      <c r="I698">
        <v>18.345613</v>
      </c>
      <c r="J698" t="s">
        <v>2934</v>
      </c>
      <c r="K698" t="s">
        <v>17722</v>
      </c>
      <c r="L698" s="1">
        <v>36329</v>
      </c>
      <c r="M698">
        <v>149705852</v>
      </c>
      <c r="N698">
        <v>116</v>
      </c>
      <c r="O698" t="s">
        <v>17553</v>
      </c>
      <c r="P698" t="s">
        <v>17550</v>
      </c>
      <c r="Q698" t="s">
        <v>19179</v>
      </c>
      <c r="R698" t="s">
        <v>2932</v>
      </c>
      <c r="S698">
        <v>6.1</v>
      </c>
      <c r="T698">
        <v>205</v>
      </c>
    </row>
    <row r="699" spans="1:20" x14ac:dyDescent="0.35">
      <c r="A699">
        <v>60000000</v>
      </c>
      <c r="B699" t="s">
        <v>1883</v>
      </c>
      <c r="C699" t="s">
        <v>99</v>
      </c>
      <c r="D699">
        <v>37165</v>
      </c>
      <c r="E699" t="s">
        <v>19180</v>
      </c>
      <c r="F699" t="s">
        <v>17547</v>
      </c>
      <c r="G699" t="s">
        <v>2935</v>
      </c>
      <c r="H699" t="s">
        <v>2936</v>
      </c>
      <c r="I699">
        <v>56.488027000000002</v>
      </c>
      <c r="J699" t="s">
        <v>2937</v>
      </c>
      <c r="K699" t="s">
        <v>12509</v>
      </c>
      <c r="L699" s="1">
        <v>35950</v>
      </c>
      <c r="M699">
        <v>264118201</v>
      </c>
      <c r="N699">
        <v>103</v>
      </c>
      <c r="O699" t="s">
        <v>17553</v>
      </c>
      <c r="P699" t="s">
        <v>17550</v>
      </c>
      <c r="Q699" t="s">
        <v>19181</v>
      </c>
      <c r="R699" t="s">
        <v>2935</v>
      </c>
      <c r="S699">
        <v>7.8</v>
      </c>
      <c r="T699">
        <v>4537</v>
      </c>
    </row>
    <row r="700" spans="1:20" x14ac:dyDescent="0.35">
      <c r="A700">
        <v>70000000</v>
      </c>
      <c r="B700" t="s">
        <v>2938</v>
      </c>
      <c r="C700" t="s">
        <v>99</v>
      </c>
      <c r="D700">
        <v>9837</v>
      </c>
      <c r="E700" t="s">
        <v>19182</v>
      </c>
      <c r="F700" t="s">
        <v>17547</v>
      </c>
      <c r="G700" t="s">
        <v>2939</v>
      </c>
      <c r="H700" t="s">
        <v>2940</v>
      </c>
      <c r="I700">
        <v>29.464852</v>
      </c>
      <c r="J700" t="s">
        <v>523</v>
      </c>
      <c r="K700" t="s">
        <v>12509</v>
      </c>
      <c r="L700" s="1">
        <v>36144</v>
      </c>
      <c r="M700">
        <v>218613188</v>
      </c>
      <c r="N700">
        <v>99</v>
      </c>
      <c r="O700" t="s">
        <v>19183</v>
      </c>
      <c r="P700" t="s">
        <v>17550</v>
      </c>
      <c r="Q700" t="s">
        <v>19184</v>
      </c>
      <c r="R700" t="s">
        <v>2939</v>
      </c>
      <c r="S700">
        <v>6.8</v>
      </c>
      <c r="T700">
        <v>817</v>
      </c>
    </row>
    <row r="701" spans="1:20" x14ac:dyDescent="0.35">
      <c r="A701">
        <v>60000000</v>
      </c>
      <c r="B701" t="s">
        <v>1713</v>
      </c>
      <c r="C701" t="s">
        <v>99</v>
      </c>
      <c r="D701">
        <v>10708</v>
      </c>
      <c r="E701" t="s">
        <v>19185</v>
      </c>
      <c r="F701" t="s">
        <v>17547</v>
      </c>
      <c r="G701" t="s">
        <v>2941</v>
      </c>
      <c r="H701" t="s">
        <v>2942</v>
      </c>
      <c r="I701">
        <v>18.106020999999998</v>
      </c>
      <c r="J701" t="s">
        <v>2943</v>
      </c>
      <c r="K701" t="s">
        <v>12509</v>
      </c>
      <c r="L701" s="1">
        <v>37744</v>
      </c>
      <c r="M701">
        <v>164433867</v>
      </c>
      <c r="N701">
        <v>92</v>
      </c>
      <c r="O701" t="s">
        <v>17553</v>
      </c>
      <c r="P701" t="s">
        <v>17550</v>
      </c>
      <c r="Q701" t="s">
        <v>19186</v>
      </c>
      <c r="R701" t="s">
        <v>2941</v>
      </c>
      <c r="S701">
        <v>5.6</v>
      </c>
      <c r="T701">
        <v>506</v>
      </c>
    </row>
    <row r="702" spans="1:20" x14ac:dyDescent="0.35">
      <c r="A702">
        <v>61000000</v>
      </c>
      <c r="B702" t="s">
        <v>1279</v>
      </c>
      <c r="C702" t="s">
        <v>2944</v>
      </c>
      <c r="D702">
        <v>136400</v>
      </c>
      <c r="E702" t="s">
        <v>19187</v>
      </c>
      <c r="F702" t="s">
        <v>17547</v>
      </c>
      <c r="G702" t="s">
        <v>2945</v>
      </c>
      <c r="H702" t="s">
        <v>2946</v>
      </c>
      <c r="I702">
        <v>42.881414999999997</v>
      </c>
      <c r="J702" t="s">
        <v>2947</v>
      </c>
      <c r="K702" t="s">
        <v>12509</v>
      </c>
      <c r="L702" s="1">
        <v>41488</v>
      </c>
      <c r="M702">
        <v>131940411</v>
      </c>
      <c r="N702">
        <v>109</v>
      </c>
      <c r="O702" t="s">
        <v>17820</v>
      </c>
      <c r="P702" t="s">
        <v>17550</v>
      </c>
      <c r="Q702" t="s">
        <v>19188</v>
      </c>
      <c r="R702" t="s">
        <v>2945</v>
      </c>
      <c r="S702">
        <v>6.6</v>
      </c>
      <c r="T702">
        <v>1589</v>
      </c>
    </row>
    <row r="703" spans="1:20" x14ac:dyDescent="0.35">
      <c r="A703">
        <v>60000000</v>
      </c>
      <c r="B703" t="s">
        <v>1713</v>
      </c>
      <c r="C703" t="s">
        <v>2948</v>
      </c>
      <c r="D703">
        <v>10992</v>
      </c>
      <c r="E703" t="s">
        <v>19189</v>
      </c>
      <c r="F703" t="s">
        <v>17547</v>
      </c>
      <c r="G703" t="s">
        <v>2949</v>
      </c>
      <c r="H703" t="s">
        <v>2950</v>
      </c>
      <c r="I703">
        <v>18.735023999999999</v>
      </c>
      <c r="J703" t="s">
        <v>2951</v>
      </c>
      <c r="K703" t="s">
        <v>12509</v>
      </c>
      <c r="L703" s="1">
        <v>37076</v>
      </c>
      <c r="M703">
        <v>93375151</v>
      </c>
      <c r="N703">
        <v>87</v>
      </c>
      <c r="O703" t="s">
        <v>19190</v>
      </c>
      <c r="P703" t="s">
        <v>17550</v>
      </c>
      <c r="Q703" t="s">
        <v>19191</v>
      </c>
      <c r="R703" t="s">
        <v>2949</v>
      </c>
      <c r="S703">
        <v>5</v>
      </c>
      <c r="T703">
        <v>352</v>
      </c>
    </row>
    <row r="704" spans="1:20" x14ac:dyDescent="0.35">
      <c r="A704">
        <v>60000000</v>
      </c>
      <c r="B704" t="s">
        <v>1359</v>
      </c>
      <c r="C704" t="s">
        <v>2952</v>
      </c>
      <c r="D704">
        <v>9654</v>
      </c>
      <c r="E704" t="s">
        <v>19192</v>
      </c>
      <c r="F704" t="s">
        <v>17547</v>
      </c>
      <c r="G704" t="s">
        <v>2953</v>
      </c>
      <c r="H704" t="s">
        <v>2954</v>
      </c>
      <c r="I704">
        <v>62.766854000000002</v>
      </c>
      <c r="J704" t="s">
        <v>2955</v>
      </c>
      <c r="K704" t="s">
        <v>17556</v>
      </c>
      <c r="L704" s="1">
        <v>37771</v>
      </c>
      <c r="M704">
        <v>176070171</v>
      </c>
      <c r="N704">
        <v>110</v>
      </c>
      <c r="O704" t="s">
        <v>19193</v>
      </c>
      <c r="P704" t="s">
        <v>17550</v>
      </c>
      <c r="Q704" t="s">
        <v>19194</v>
      </c>
      <c r="R704" t="s">
        <v>2953</v>
      </c>
      <c r="S704">
        <v>6.6</v>
      </c>
      <c r="T704">
        <v>1919</v>
      </c>
    </row>
    <row r="705" spans="1:20" x14ac:dyDescent="0.35">
      <c r="A705">
        <v>60000000</v>
      </c>
      <c r="B705" t="s">
        <v>1930</v>
      </c>
      <c r="C705" t="s">
        <v>99</v>
      </c>
      <c r="D705">
        <v>2642</v>
      </c>
      <c r="E705" t="s">
        <v>19195</v>
      </c>
      <c r="F705" t="s">
        <v>17547</v>
      </c>
      <c r="G705" t="s">
        <v>2956</v>
      </c>
      <c r="H705" t="s">
        <v>2957</v>
      </c>
      <c r="I705">
        <v>24.153566999999999</v>
      </c>
      <c r="J705" t="s">
        <v>2958</v>
      </c>
      <c r="K705" t="s">
        <v>17730</v>
      </c>
      <c r="L705" s="1">
        <v>37609</v>
      </c>
      <c r="M705">
        <v>93354918</v>
      </c>
      <c r="N705">
        <v>101</v>
      </c>
      <c r="O705" t="s">
        <v>17553</v>
      </c>
      <c r="P705" t="s">
        <v>17550</v>
      </c>
      <c r="Q705" t="s">
        <v>19196</v>
      </c>
      <c r="R705" t="s">
        <v>2956</v>
      </c>
      <c r="S705">
        <v>5.9</v>
      </c>
      <c r="T705">
        <v>487</v>
      </c>
    </row>
    <row r="706" spans="1:20" x14ac:dyDescent="0.35">
      <c r="A706">
        <v>60000000</v>
      </c>
      <c r="B706" t="s">
        <v>678</v>
      </c>
      <c r="C706" t="s">
        <v>99</v>
      </c>
      <c r="D706">
        <v>8916</v>
      </c>
      <c r="E706" t="s">
        <v>19197</v>
      </c>
      <c r="F706" t="s">
        <v>17547</v>
      </c>
      <c r="G706" t="s">
        <v>2959</v>
      </c>
      <c r="H706" t="s">
        <v>2960</v>
      </c>
      <c r="I706">
        <v>41.515701999999997</v>
      </c>
      <c r="J706" t="s">
        <v>2194</v>
      </c>
      <c r="K706" t="s">
        <v>12509</v>
      </c>
      <c r="L706" s="1">
        <v>36070</v>
      </c>
      <c r="M706">
        <v>171757863</v>
      </c>
      <c r="N706">
        <v>83</v>
      </c>
      <c r="O706" t="s">
        <v>17553</v>
      </c>
      <c r="P706" t="s">
        <v>17550</v>
      </c>
      <c r="Q706" t="s">
        <v>19198</v>
      </c>
      <c r="R706" t="s">
        <v>2959</v>
      </c>
      <c r="S706">
        <v>6</v>
      </c>
      <c r="T706">
        <v>1272</v>
      </c>
    </row>
    <row r="707" spans="1:20" x14ac:dyDescent="0.35">
      <c r="A707">
        <v>70000000</v>
      </c>
      <c r="B707" t="s">
        <v>1230</v>
      </c>
      <c r="C707" t="s">
        <v>2961</v>
      </c>
      <c r="D707">
        <v>19899</v>
      </c>
      <c r="E707" t="s">
        <v>19199</v>
      </c>
      <c r="F707" t="s">
        <v>17547</v>
      </c>
      <c r="G707" t="s">
        <v>2962</v>
      </c>
      <c r="H707" t="s">
        <v>2963</v>
      </c>
      <c r="I707">
        <v>26.676487000000002</v>
      </c>
      <c r="J707" t="s">
        <v>2964</v>
      </c>
      <c r="K707" t="s">
        <v>12509</v>
      </c>
      <c r="L707" s="1">
        <v>40075</v>
      </c>
      <c r="M707">
        <v>171844840</v>
      </c>
      <c r="N707">
        <v>113</v>
      </c>
      <c r="O707" t="s">
        <v>17553</v>
      </c>
      <c r="P707" t="s">
        <v>17550</v>
      </c>
      <c r="Q707" t="s">
        <v>19200</v>
      </c>
      <c r="R707" t="s">
        <v>2962</v>
      </c>
      <c r="S707">
        <v>5.3</v>
      </c>
      <c r="T707">
        <v>588</v>
      </c>
    </row>
    <row r="708" spans="1:20" x14ac:dyDescent="0.35">
      <c r="A708">
        <v>60000000</v>
      </c>
      <c r="B708" t="s">
        <v>633</v>
      </c>
      <c r="C708" t="s">
        <v>99</v>
      </c>
      <c r="D708">
        <v>2119</v>
      </c>
      <c r="E708" t="s">
        <v>19201</v>
      </c>
      <c r="F708" t="s">
        <v>17547</v>
      </c>
      <c r="G708" t="s">
        <v>2965</v>
      </c>
      <c r="H708" t="s">
        <v>2966</v>
      </c>
      <c r="I708">
        <v>16.278022</v>
      </c>
      <c r="J708" t="s">
        <v>2967</v>
      </c>
      <c r="K708" t="s">
        <v>12509</v>
      </c>
      <c r="L708" s="1">
        <v>33051</v>
      </c>
      <c r="M708">
        <v>157920733</v>
      </c>
      <c r="N708">
        <v>107</v>
      </c>
      <c r="O708" t="s">
        <v>17553</v>
      </c>
      <c r="P708" t="s">
        <v>17550</v>
      </c>
      <c r="Q708" t="s">
        <v>19202</v>
      </c>
      <c r="R708" t="s">
        <v>2965</v>
      </c>
      <c r="S708">
        <v>5.9</v>
      </c>
      <c r="T708">
        <v>353</v>
      </c>
    </row>
    <row r="709" spans="1:20" x14ac:dyDescent="0.35">
      <c r="A709">
        <v>60000000</v>
      </c>
      <c r="B709" t="s">
        <v>731</v>
      </c>
      <c r="C709" t="s">
        <v>99</v>
      </c>
      <c r="D709">
        <v>9641</v>
      </c>
      <c r="E709" t="s">
        <v>19203</v>
      </c>
      <c r="F709" t="s">
        <v>17547</v>
      </c>
      <c r="G709" t="s">
        <v>2968</v>
      </c>
      <c r="H709" t="s">
        <v>2969</v>
      </c>
      <c r="I709">
        <v>18.831022999999998</v>
      </c>
      <c r="J709" t="s">
        <v>2970</v>
      </c>
      <c r="K709" t="s">
        <v>12509</v>
      </c>
      <c r="L709" s="1">
        <v>38707</v>
      </c>
      <c r="M709">
        <v>129181830</v>
      </c>
      <c r="N709">
        <v>94</v>
      </c>
      <c r="O709" t="s">
        <v>17553</v>
      </c>
      <c r="P709" t="s">
        <v>17550</v>
      </c>
      <c r="Q709" t="s">
        <v>19204</v>
      </c>
      <c r="R709" t="s">
        <v>2968</v>
      </c>
      <c r="S709">
        <v>5.7</v>
      </c>
      <c r="T709">
        <v>526</v>
      </c>
    </row>
    <row r="710" spans="1:20" x14ac:dyDescent="0.35">
      <c r="A710">
        <v>61000000</v>
      </c>
      <c r="B710" t="s">
        <v>238</v>
      </c>
      <c r="C710" t="s">
        <v>2971</v>
      </c>
      <c r="D710">
        <v>294254</v>
      </c>
      <c r="E710" t="s">
        <v>19205</v>
      </c>
      <c r="F710" t="s">
        <v>17547</v>
      </c>
      <c r="G710" t="s">
        <v>2972</v>
      </c>
      <c r="H710" t="s">
        <v>2973</v>
      </c>
      <c r="I710">
        <v>113.161483</v>
      </c>
      <c r="J710" t="s">
        <v>2974</v>
      </c>
      <c r="K710" t="s">
        <v>12509</v>
      </c>
      <c r="L710" s="1">
        <v>42256</v>
      </c>
      <c r="M710">
        <v>311256926</v>
      </c>
      <c r="N710">
        <v>132</v>
      </c>
      <c r="O710" t="s">
        <v>17553</v>
      </c>
      <c r="P710" t="s">
        <v>17550</v>
      </c>
      <c r="Q710" t="s">
        <v>19206</v>
      </c>
      <c r="R710" t="s">
        <v>2972</v>
      </c>
      <c r="S710">
        <v>6.4</v>
      </c>
      <c r="T710">
        <v>3040</v>
      </c>
    </row>
    <row r="711" spans="1:20" x14ac:dyDescent="0.35">
      <c r="A711">
        <v>60000000</v>
      </c>
      <c r="B711" t="s">
        <v>888</v>
      </c>
      <c r="C711" t="s">
        <v>2976</v>
      </c>
      <c r="D711">
        <v>38167</v>
      </c>
      <c r="E711" t="s">
        <v>19207</v>
      </c>
      <c r="F711" t="s">
        <v>17547</v>
      </c>
      <c r="G711" t="s">
        <v>2977</v>
      </c>
      <c r="H711" t="s">
        <v>2978</v>
      </c>
      <c r="I711">
        <v>28.800111999999999</v>
      </c>
      <c r="J711" t="s">
        <v>2979</v>
      </c>
      <c r="K711" t="s">
        <v>12509</v>
      </c>
      <c r="L711" s="1">
        <v>40402</v>
      </c>
      <c r="M711">
        <v>204594016</v>
      </c>
      <c r="N711">
        <v>133</v>
      </c>
      <c r="O711" t="s">
        <v>19208</v>
      </c>
      <c r="P711" t="s">
        <v>17550</v>
      </c>
      <c r="Q711" t="s">
        <v>19209</v>
      </c>
      <c r="R711" t="s">
        <v>2977</v>
      </c>
      <c r="S711">
        <v>5.8</v>
      </c>
      <c r="T711">
        <v>636</v>
      </c>
    </row>
    <row r="712" spans="1:20" x14ac:dyDescent="0.35">
      <c r="A712">
        <v>60000000</v>
      </c>
      <c r="B712" t="s">
        <v>2980</v>
      </c>
      <c r="C712" t="s">
        <v>99</v>
      </c>
      <c r="D712">
        <v>5994</v>
      </c>
      <c r="E712" t="s">
        <v>19210</v>
      </c>
      <c r="F712" t="s">
        <v>17547</v>
      </c>
      <c r="G712" t="s">
        <v>2981</v>
      </c>
      <c r="H712" t="s">
        <v>2982</v>
      </c>
      <c r="I712">
        <v>19.705489</v>
      </c>
      <c r="J712" t="s">
        <v>1765</v>
      </c>
      <c r="K712" t="s">
        <v>12509</v>
      </c>
      <c r="L712" s="1">
        <v>36872</v>
      </c>
      <c r="M712">
        <v>0</v>
      </c>
      <c r="N712">
        <v>125</v>
      </c>
      <c r="O712" t="s">
        <v>17553</v>
      </c>
      <c r="P712" t="s">
        <v>17550</v>
      </c>
      <c r="Q712" t="s">
        <v>19211</v>
      </c>
      <c r="R712" t="s">
        <v>2981</v>
      </c>
      <c r="S712">
        <v>6.5</v>
      </c>
      <c r="T712">
        <v>521</v>
      </c>
    </row>
    <row r="713" spans="1:20" x14ac:dyDescent="0.35">
      <c r="A713">
        <v>58000000</v>
      </c>
      <c r="B713" t="s">
        <v>770</v>
      </c>
      <c r="C713" t="s">
        <v>99</v>
      </c>
      <c r="D713">
        <v>39514</v>
      </c>
      <c r="E713" t="s">
        <v>19212</v>
      </c>
      <c r="F713" t="s">
        <v>17547</v>
      </c>
      <c r="G713" t="s">
        <v>2983</v>
      </c>
      <c r="H713" t="s">
        <v>2984</v>
      </c>
      <c r="I713">
        <v>41.430244999999999</v>
      </c>
      <c r="J713" t="s">
        <v>1882</v>
      </c>
      <c r="K713" t="s">
        <v>12509</v>
      </c>
      <c r="L713" s="1">
        <v>40464</v>
      </c>
      <c r="M713">
        <v>71664962</v>
      </c>
      <c r="N713">
        <v>111</v>
      </c>
      <c r="O713" t="s">
        <v>17909</v>
      </c>
      <c r="P713" t="s">
        <v>17550</v>
      </c>
      <c r="Q713" t="s">
        <v>19213</v>
      </c>
      <c r="R713" t="s">
        <v>2983</v>
      </c>
      <c r="S713">
        <v>6.6</v>
      </c>
      <c r="T713">
        <v>2808</v>
      </c>
    </row>
    <row r="714" spans="1:20" x14ac:dyDescent="0.35">
      <c r="A714">
        <v>55000000</v>
      </c>
      <c r="B714" t="s">
        <v>888</v>
      </c>
      <c r="C714" t="s">
        <v>99</v>
      </c>
      <c r="D714">
        <v>9563</v>
      </c>
      <c r="E714" t="s">
        <v>19214</v>
      </c>
      <c r="F714" t="s">
        <v>17547</v>
      </c>
      <c r="G714" t="s">
        <v>2985</v>
      </c>
      <c r="H714" t="s">
        <v>2986</v>
      </c>
      <c r="I714">
        <v>23.127561</v>
      </c>
      <c r="J714" t="s">
        <v>2987</v>
      </c>
      <c r="K714" t="s">
        <v>12509</v>
      </c>
      <c r="L714" s="1">
        <v>36510</v>
      </c>
      <c r="M714">
        <v>100230832</v>
      </c>
      <c r="N714">
        <v>163</v>
      </c>
      <c r="O714" t="s">
        <v>17553</v>
      </c>
      <c r="P714" t="s">
        <v>17550</v>
      </c>
      <c r="Q714" t="s">
        <v>19215</v>
      </c>
      <c r="R714" t="s">
        <v>2985</v>
      </c>
      <c r="S714">
        <v>6.8</v>
      </c>
      <c r="T714">
        <v>422</v>
      </c>
    </row>
    <row r="715" spans="1:20" x14ac:dyDescent="0.35">
      <c r="A715">
        <v>60000000</v>
      </c>
      <c r="B715" t="s">
        <v>261</v>
      </c>
      <c r="C715" t="s">
        <v>99</v>
      </c>
      <c r="D715">
        <v>547</v>
      </c>
      <c r="E715" t="s">
        <v>19216</v>
      </c>
      <c r="F715" t="s">
        <v>17547</v>
      </c>
      <c r="G715" t="s">
        <v>2989</v>
      </c>
      <c r="H715" t="s">
        <v>2990</v>
      </c>
      <c r="I715">
        <v>12.867352</v>
      </c>
      <c r="J715" t="s">
        <v>2991</v>
      </c>
      <c r="K715" t="s">
        <v>12509</v>
      </c>
      <c r="L715" s="1">
        <v>35929</v>
      </c>
      <c r="M715">
        <v>186883563</v>
      </c>
      <c r="N715">
        <v>170</v>
      </c>
      <c r="O715" t="s">
        <v>17553</v>
      </c>
      <c r="P715" t="s">
        <v>17550</v>
      </c>
      <c r="Q715" t="s">
        <v>99</v>
      </c>
      <c r="R715" t="s">
        <v>2989</v>
      </c>
      <c r="S715">
        <v>6.7</v>
      </c>
      <c r="T715">
        <v>292</v>
      </c>
    </row>
    <row r="716" spans="1:20" x14ac:dyDescent="0.35">
      <c r="A716">
        <v>65000000</v>
      </c>
      <c r="B716" t="s">
        <v>2993</v>
      </c>
      <c r="C716" t="s">
        <v>99</v>
      </c>
      <c r="D716">
        <v>1538</v>
      </c>
      <c r="E716" t="s">
        <v>19217</v>
      </c>
      <c r="F716" t="s">
        <v>17547</v>
      </c>
      <c r="G716" t="s">
        <v>2994</v>
      </c>
      <c r="H716" t="s">
        <v>2995</v>
      </c>
      <c r="I716">
        <v>44.815021999999999</v>
      </c>
      <c r="J716" t="s">
        <v>2996</v>
      </c>
      <c r="K716" t="s">
        <v>12509</v>
      </c>
      <c r="L716" s="1">
        <v>38203</v>
      </c>
      <c r="M716">
        <v>217764291</v>
      </c>
      <c r="N716">
        <v>120</v>
      </c>
      <c r="O716" t="s">
        <v>17820</v>
      </c>
      <c r="P716" t="s">
        <v>17550</v>
      </c>
      <c r="Q716" t="s">
        <v>19218</v>
      </c>
      <c r="R716" t="s">
        <v>2994</v>
      </c>
      <c r="S716">
        <v>7</v>
      </c>
      <c r="T716">
        <v>1451</v>
      </c>
    </row>
    <row r="717" spans="1:20" x14ac:dyDescent="0.35">
      <c r="A717">
        <v>60000000</v>
      </c>
      <c r="B717" t="s">
        <v>2997</v>
      </c>
      <c r="C717" t="s">
        <v>2998</v>
      </c>
      <c r="D717">
        <v>9334</v>
      </c>
      <c r="E717" t="s">
        <v>19219</v>
      </c>
      <c r="F717" t="s">
        <v>17547</v>
      </c>
      <c r="G717" t="s">
        <v>2999</v>
      </c>
      <c r="H717" t="s">
        <v>3000</v>
      </c>
      <c r="I717">
        <v>37.537092999999999</v>
      </c>
      <c r="J717" t="s">
        <v>3001</v>
      </c>
      <c r="K717" t="s">
        <v>19220</v>
      </c>
      <c r="L717" s="1">
        <v>37362</v>
      </c>
      <c r="M717">
        <v>165333180</v>
      </c>
      <c r="N717">
        <v>92</v>
      </c>
      <c r="O717" t="s">
        <v>17602</v>
      </c>
      <c r="P717" t="s">
        <v>17550</v>
      </c>
      <c r="Q717" t="s">
        <v>19221</v>
      </c>
      <c r="R717" t="s">
        <v>2999</v>
      </c>
      <c r="S717">
        <v>5.3</v>
      </c>
      <c r="T717">
        <v>779</v>
      </c>
    </row>
    <row r="718" spans="1:20" x14ac:dyDescent="0.35">
      <c r="A718">
        <v>60000000</v>
      </c>
      <c r="B718" t="s">
        <v>3002</v>
      </c>
      <c r="C718" t="s">
        <v>99</v>
      </c>
      <c r="D718">
        <v>11128</v>
      </c>
      <c r="E718" t="s">
        <v>19222</v>
      </c>
      <c r="F718" t="s">
        <v>17547</v>
      </c>
      <c r="G718" t="s">
        <v>3003</v>
      </c>
      <c r="H718" t="s">
        <v>3004</v>
      </c>
      <c r="I718">
        <v>10.99991</v>
      </c>
      <c r="J718" t="s">
        <v>3005</v>
      </c>
      <c r="K718" t="s">
        <v>12509</v>
      </c>
      <c r="L718" s="1">
        <v>38261</v>
      </c>
      <c r="M718">
        <v>74541707</v>
      </c>
      <c r="N718">
        <v>115</v>
      </c>
      <c r="O718" t="s">
        <v>17553</v>
      </c>
      <c r="P718" t="s">
        <v>17550</v>
      </c>
      <c r="Q718" t="s">
        <v>19223</v>
      </c>
      <c r="R718" t="s">
        <v>3003</v>
      </c>
      <c r="S718">
        <v>6.2</v>
      </c>
      <c r="T718">
        <v>207</v>
      </c>
    </row>
    <row r="719" spans="1:20" x14ac:dyDescent="0.35">
      <c r="A719">
        <v>60000000</v>
      </c>
      <c r="B719" t="s">
        <v>3006</v>
      </c>
      <c r="C719" t="s">
        <v>3007</v>
      </c>
      <c r="D719">
        <v>75780</v>
      </c>
      <c r="E719" t="s">
        <v>19224</v>
      </c>
      <c r="F719" t="s">
        <v>17547</v>
      </c>
      <c r="G719" t="s">
        <v>3008</v>
      </c>
      <c r="H719" t="s">
        <v>3009</v>
      </c>
      <c r="I719">
        <v>56.868398999999997</v>
      </c>
      <c r="J719" t="s">
        <v>3010</v>
      </c>
      <c r="K719" t="s">
        <v>12509</v>
      </c>
      <c r="L719" s="1">
        <v>41263</v>
      </c>
      <c r="M719">
        <v>218340595</v>
      </c>
      <c r="N719">
        <v>130</v>
      </c>
      <c r="O719" t="s">
        <v>17553</v>
      </c>
      <c r="P719" t="s">
        <v>17550</v>
      </c>
      <c r="Q719" t="s">
        <v>19225</v>
      </c>
      <c r="R719" t="s">
        <v>3008</v>
      </c>
      <c r="S719">
        <v>6.3</v>
      </c>
      <c r="T719">
        <v>2998</v>
      </c>
    </row>
    <row r="720" spans="1:20" x14ac:dyDescent="0.35">
      <c r="A720">
        <v>60000000</v>
      </c>
      <c r="B720" t="s">
        <v>233</v>
      </c>
      <c r="C720" t="s">
        <v>99</v>
      </c>
      <c r="D720">
        <v>8914</v>
      </c>
      <c r="E720" t="s">
        <v>19226</v>
      </c>
      <c r="F720" t="s">
        <v>17547</v>
      </c>
      <c r="G720" t="s">
        <v>3011</v>
      </c>
      <c r="H720" t="s">
        <v>3012</v>
      </c>
      <c r="I720">
        <v>22.991268999999999</v>
      </c>
      <c r="J720" t="s">
        <v>3013</v>
      </c>
      <c r="K720" t="s">
        <v>17730</v>
      </c>
      <c r="L720" s="1">
        <v>36369</v>
      </c>
      <c r="M720">
        <v>73648228</v>
      </c>
      <c r="N720">
        <v>105</v>
      </c>
      <c r="O720" t="s">
        <v>17553</v>
      </c>
      <c r="P720" t="s">
        <v>17550</v>
      </c>
      <c r="Q720" t="s">
        <v>19227</v>
      </c>
      <c r="R720" t="s">
        <v>3011</v>
      </c>
      <c r="S720">
        <v>5.6</v>
      </c>
      <c r="T720">
        <v>604</v>
      </c>
    </row>
    <row r="721" spans="1:20" x14ac:dyDescent="0.35">
      <c r="A721">
        <v>60000000</v>
      </c>
      <c r="B721" t="s">
        <v>3014</v>
      </c>
      <c r="C721" t="s">
        <v>3015</v>
      </c>
      <c r="D721">
        <v>13576</v>
      </c>
      <c r="E721" t="s">
        <v>19228</v>
      </c>
      <c r="F721" t="s">
        <v>17547</v>
      </c>
      <c r="G721" t="s">
        <v>3016</v>
      </c>
      <c r="H721" t="s">
        <v>3017</v>
      </c>
      <c r="I721">
        <v>15.798622</v>
      </c>
      <c r="J721" t="s">
        <v>178</v>
      </c>
      <c r="K721" t="s">
        <v>12509</v>
      </c>
      <c r="L721" s="1">
        <v>40114</v>
      </c>
      <c r="M721">
        <v>0</v>
      </c>
      <c r="N721">
        <v>111</v>
      </c>
      <c r="O721" t="s">
        <v>17553</v>
      </c>
      <c r="P721" t="s">
        <v>17550</v>
      </c>
      <c r="Q721" t="s">
        <v>19229</v>
      </c>
      <c r="R721" t="s">
        <v>19230</v>
      </c>
      <c r="S721">
        <v>6.7</v>
      </c>
      <c r="T721">
        <v>247</v>
      </c>
    </row>
    <row r="722" spans="1:20" x14ac:dyDescent="0.35">
      <c r="A722">
        <v>60000000</v>
      </c>
      <c r="B722" t="s">
        <v>3019</v>
      </c>
      <c r="C722" t="s">
        <v>3020</v>
      </c>
      <c r="D722">
        <v>39538</v>
      </c>
      <c r="E722" t="s">
        <v>19231</v>
      </c>
      <c r="F722" t="s">
        <v>17547</v>
      </c>
      <c r="G722" t="s">
        <v>3021</v>
      </c>
      <c r="H722" t="s">
        <v>3022</v>
      </c>
      <c r="I722">
        <v>38.820858000000001</v>
      </c>
      <c r="J722" t="s">
        <v>3023</v>
      </c>
      <c r="K722" t="s">
        <v>19232</v>
      </c>
      <c r="L722" s="1">
        <v>40794</v>
      </c>
      <c r="M722">
        <v>137551594</v>
      </c>
      <c r="N722">
        <v>106</v>
      </c>
      <c r="O722" t="s">
        <v>17946</v>
      </c>
      <c r="P722" t="s">
        <v>17550</v>
      </c>
      <c r="Q722" t="s">
        <v>19233</v>
      </c>
      <c r="R722" t="s">
        <v>3021</v>
      </c>
      <c r="S722">
        <v>6.2</v>
      </c>
      <c r="T722">
        <v>1325</v>
      </c>
    </row>
    <row r="723" spans="1:20" x14ac:dyDescent="0.35">
      <c r="A723">
        <v>0</v>
      </c>
      <c r="B723" t="s">
        <v>3024</v>
      </c>
      <c r="C723" t="s">
        <v>99</v>
      </c>
      <c r="D723">
        <v>10628</v>
      </c>
      <c r="E723" t="s">
        <v>19234</v>
      </c>
      <c r="F723" t="s">
        <v>17547</v>
      </c>
      <c r="G723" t="s">
        <v>3025</v>
      </c>
      <c r="H723" t="s">
        <v>3026</v>
      </c>
      <c r="I723">
        <v>10.292864</v>
      </c>
      <c r="J723" t="s">
        <v>3027</v>
      </c>
      <c r="K723" t="s">
        <v>17730</v>
      </c>
      <c r="L723" s="1">
        <v>37638</v>
      </c>
      <c r="M723">
        <v>0</v>
      </c>
      <c r="N723">
        <v>89</v>
      </c>
      <c r="O723" t="s">
        <v>17553</v>
      </c>
      <c r="P723" t="s">
        <v>17550</v>
      </c>
      <c r="Q723" t="s">
        <v>19235</v>
      </c>
      <c r="R723" t="s">
        <v>3025</v>
      </c>
      <c r="S723">
        <v>4.3</v>
      </c>
      <c r="T723">
        <v>203</v>
      </c>
    </row>
    <row r="724" spans="1:20" x14ac:dyDescent="0.35">
      <c r="A724">
        <v>60000000</v>
      </c>
      <c r="B724" t="s">
        <v>53</v>
      </c>
      <c r="C724" t="s">
        <v>3028</v>
      </c>
      <c r="D724">
        <v>14836</v>
      </c>
      <c r="E724" t="s">
        <v>19236</v>
      </c>
      <c r="F724" t="s">
        <v>17547</v>
      </c>
      <c r="G724" t="s">
        <v>3029</v>
      </c>
      <c r="H724" t="s">
        <v>3030</v>
      </c>
      <c r="I724">
        <v>51.146047000000003</v>
      </c>
      <c r="J724" t="s">
        <v>3031</v>
      </c>
      <c r="K724" t="s">
        <v>12509</v>
      </c>
      <c r="L724" s="1">
        <v>39849</v>
      </c>
      <c r="M724">
        <v>124596398</v>
      </c>
      <c r="N724">
        <v>100</v>
      </c>
      <c r="O724" t="s">
        <v>17553</v>
      </c>
      <c r="P724" t="s">
        <v>17550</v>
      </c>
      <c r="Q724" t="s">
        <v>19237</v>
      </c>
      <c r="R724" t="s">
        <v>3029</v>
      </c>
      <c r="S724">
        <v>7.3</v>
      </c>
      <c r="T724">
        <v>1386</v>
      </c>
    </row>
    <row r="725" spans="1:20" x14ac:dyDescent="0.35">
      <c r="A725">
        <v>60000000</v>
      </c>
      <c r="B725" t="s">
        <v>3033</v>
      </c>
      <c r="C725" t="s">
        <v>3034</v>
      </c>
      <c r="D725">
        <v>8645</v>
      </c>
      <c r="E725" t="s">
        <v>19238</v>
      </c>
      <c r="F725" t="s">
        <v>17547</v>
      </c>
      <c r="G725" t="s">
        <v>3035</v>
      </c>
      <c r="H725" t="s">
        <v>3036</v>
      </c>
      <c r="I725">
        <v>20.501581999999999</v>
      </c>
      <c r="J725" t="s">
        <v>3037</v>
      </c>
      <c r="K725" t="s">
        <v>19239</v>
      </c>
      <c r="L725" s="1">
        <v>39610</v>
      </c>
      <c r="M725">
        <v>163403799</v>
      </c>
      <c r="N725">
        <v>91</v>
      </c>
      <c r="O725" t="s">
        <v>17564</v>
      </c>
      <c r="P725" t="s">
        <v>17550</v>
      </c>
      <c r="Q725" t="s">
        <v>19240</v>
      </c>
      <c r="R725" t="s">
        <v>3035</v>
      </c>
      <c r="S725">
        <v>4.9000000000000004</v>
      </c>
      <c r="T725">
        <v>950</v>
      </c>
    </row>
    <row r="726" spans="1:20" x14ac:dyDescent="0.35">
      <c r="A726">
        <v>70000000</v>
      </c>
      <c r="B726" t="s">
        <v>3038</v>
      </c>
      <c r="C726" t="s">
        <v>99</v>
      </c>
      <c r="D726">
        <v>9509</v>
      </c>
      <c r="E726" t="s">
        <v>19241</v>
      </c>
      <c r="F726" t="s">
        <v>17547</v>
      </c>
      <c r="G726" t="s">
        <v>3039</v>
      </c>
      <c r="H726" t="s">
        <v>3040</v>
      </c>
      <c r="I726">
        <v>45.299089000000002</v>
      </c>
      <c r="J726" t="s">
        <v>3041</v>
      </c>
      <c r="K726" t="s">
        <v>17556</v>
      </c>
      <c r="L726" s="1">
        <v>38100</v>
      </c>
      <c r="M726">
        <v>130293714</v>
      </c>
      <c r="N726">
        <v>146</v>
      </c>
      <c r="O726" t="s">
        <v>17549</v>
      </c>
      <c r="P726" t="s">
        <v>17550</v>
      </c>
      <c r="Q726" t="s">
        <v>19242</v>
      </c>
      <c r="R726" t="s">
        <v>3039</v>
      </c>
      <c r="S726">
        <v>7.3</v>
      </c>
      <c r="T726">
        <v>1553</v>
      </c>
    </row>
    <row r="727" spans="1:20" x14ac:dyDescent="0.35">
      <c r="A727">
        <v>50000000</v>
      </c>
      <c r="B727" t="s">
        <v>1713</v>
      </c>
      <c r="C727" t="s">
        <v>3042</v>
      </c>
      <c r="D727">
        <v>10067</v>
      </c>
      <c r="E727" t="s">
        <v>19243</v>
      </c>
      <c r="F727" t="s">
        <v>17547</v>
      </c>
      <c r="G727" t="s">
        <v>3043</v>
      </c>
      <c r="H727" t="s">
        <v>3044</v>
      </c>
      <c r="I727">
        <v>4.2806189999999997</v>
      </c>
      <c r="J727" t="s">
        <v>3045</v>
      </c>
      <c r="K727" t="s">
        <v>12509</v>
      </c>
      <c r="L727" s="1">
        <v>38785</v>
      </c>
      <c r="M727">
        <v>61112916</v>
      </c>
      <c r="N727">
        <v>98</v>
      </c>
      <c r="O727" t="s">
        <v>17553</v>
      </c>
      <c r="P727" t="s">
        <v>17550</v>
      </c>
      <c r="Q727" t="s">
        <v>19244</v>
      </c>
      <c r="R727" t="s">
        <v>3043</v>
      </c>
      <c r="S727">
        <v>4.5</v>
      </c>
      <c r="T727">
        <v>137</v>
      </c>
    </row>
    <row r="728" spans="1:20" x14ac:dyDescent="0.35">
      <c r="A728">
        <v>60000000</v>
      </c>
      <c r="B728" t="s">
        <v>2261</v>
      </c>
      <c r="C728" t="s">
        <v>99</v>
      </c>
      <c r="D728">
        <v>9384</v>
      </c>
      <c r="E728" t="s">
        <v>19245</v>
      </c>
      <c r="F728" t="s">
        <v>17547</v>
      </c>
      <c r="G728" t="s">
        <v>3046</v>
      </c>
      <c r="H728" t="s">
        <v>3047</v>
      </c>
      <c r="I728">
        <v>28.848842000000001</v>
      </c>
      <c r="J728" t="s">
        <v>3048</v>
      </c>
      <c r="K728" t="s">
        <v>12509</v>
      </c>
      <c r="L728" s="1">
        <v>38051</v>
      </c>
      <c r="M728">
        <v>170268750</v>
      </c>
      <c r="N728">
        <v>101</v>
      </c>
      <c r="O728" t="s">
        <v>18917</v>
      </c>
      <c r="P728" t="s">
        <v>17550</v>
      </c>
      <c r="Q728" t="s">
        <v>19246</v>
      </c>
      <c r="R728" t="s">
        <v>3046</v>
      </c>
      <c r="S728">
        <v>5.6</v>
      </c>
      <c r="T728">
        <v>644</v>
      </c>
    </row>
    <row r="729" spans="1:20" x14ac:dyDescent="0.35">
      <c r="A729">
        <v>60000000</v>
      </c>
      <c r="B729" t="s">
        <v>3049</v>
      </c>
      <c r="C729" t="s">
        <v>99</v>
      </c>
      <c r="D729">
        <v>9279</v>
      </c>
      <c r="E729" t="s">
        <v>19247</v>
      </c>
      <c r="F729" t="s">
        <v>17547</v>
      </c>
      <c r="G729" t="s">
        <v>3050</v>
      </c>
      <c r="H729" t="s">
        <v>3051</v>
      </c>
      <c r="I729">
        <v>22.501041000000001</v>
      </c>
      <c r="J729" t="s">
        <v>3052</v>
      </c>
      <c r="K729" t="s">
        <v>12509</v>
      </c>
      <c r="L729" s="1">
        <v>35384</v>
      </c>
      <c r="M729">
        <v>129832389</v>
      </c>
      <c r="N729">
        <v>89</v>
      </c>
      <c r="O729" t="s">
        <v>17553</v>
      </c>
      <c r="P729" t="s">
        <v>17550</v>
      </c>
      <c r="Q729" t="s">
        <v>19248</v>
      </c>
      <c r="R729" t="s">
        <v>3050</v>
      </c>
      <c r="S729">
        <v>5.5</v>
      </c>
      <c r="T729">
        <v>575</v>
      </c>
    </row>
    <row r="730" spans="1:20" x14ac:dyDescent="0.35">
      <c r="A730">
        <v>66000000</v>
      </c>
      <c r="B730" t="s">
        <v>3053</v>
      </c>
      <c r="C730" t="s">
        <v>3054</v>
      </c>
      <c r="D730">
        <v>1487</v>
      </c>
      <c r="E730" t="s">
        <v>19249</v>
      </c>
      <c r="F730" t="s">
        <v>17547</v>
      </c>
      <c r="G730" t="s">
        <v>3055</v>
      </c>
      <c r="H730" t="s">
        <v>3056</v>
      </c>
      <c r="I730">
        <v>47.479754999999997</v>
      </c>
      <c r="J730" t="s">
        <v>3057</v>
      </c>
      <c r="K730" t="s">
        <v>12509</v>
      </c>
      <c r="L730" s="1">
        <v>38079</v>
      </c>
      <c r="M730">
        <v>99318987</v>
      </c>
      <c r="N730">
        <v>122</v>
      </c>
      <c r="O730" t="s">
        <v>18468</v>
      </c>
      <c r="P730" t="s">
        <v>17550</v>
      </c>
      <c r="Q730" t="s">
        <v>19250</v>
      </c>
      <c r="R730" t="s">
        <v>3055</v>
      </c>
      <c r="S730">
        <v>6.5</v>
      </c>
      <c r="T730">
        <v>2225</v>
      </c>
    </row>
    <row r="731" spans="1:20" x14ac:dyDescent="0.35">
      <c r="A731">
        <v>70000000</v>
      </c>
      <c r="B731" t="s">
        <v>888</v>
      </c>
      <c r="C731" t="s">
        <v>99</v>
      </c>
      <c r="D731">
        <v>9422</v>
      </c>
      <c r="E731" t="s">
        <v>19251</v>
      </c>
      <c r="F731" t="s">
        <v>17547</v>
      </c>
      <c r="G731" t="s">
        <v>3058</v>
      </c>
      <c r="H731" t="s">
        <v>3059</v>
      </c>
      <c r="I731">
        <v>10.147321</v>
      </c>
      <c r="J731" t="s">
        <v>3060</v>
      </c>
      <c r="K731" t="s">
        <v>12509</v>
      </c>
      <c r="L731" s="1">
        <v>35859</v>
      </c>
      <c r="M731">
        <v>56702901</v>
      </c>
      <c r="N731">
        <v>115</v>
      </c>
      <c r="O731" t="s">
        <v>17553</v>
      </c>
      <c r="P731" t="s">
        <v>17550</v>
      </c>
      <c r="Q731" t="s">
        <v>19252</v>
      </c>
      <c r="R731" t="s">
        <v>3058</v>
      </c>
      <c r="S731">
        <v>6.1</v>
      </c>
      <c r="T731">
        <v>109</v>
      </c>
    </row>
    <row r="732" spans="1:20" x14ac:dyDescent="0.35">
      <c r="A732">
        <v>60000000</v>
      </c>
      <c r="B732" t="s">
        <v>652</v>
      </c>
      <c r="C732" t="s">
        <v>3061</v>
      </c>
      <c r="D732">
        <v>77174</v>
      </c>
      <c r="E732" t="s">
        <v>19253</v>
      </c>
      <c r="F732" t="s">
        <v>17547</v>
      </c>
      <c r="G732" t="s">
        <v>3062</v>
      </c>
      <c r="H732" t="s">
        <v>3063</v>
      </c>
      <c r="I732">
        <v>39.539045000000002</v>
      </c>
      <c r="J732" t="s">
        <v>3031</v>
      </c>
      <c r="K732" t="s">
        <v>12509</v>
      </c>
      <c r="L732" s="1">
        <v>41124</v>
      </c>
      <c r="M732">
        <v>107139399</v>
      </c>
      <c r="N732">
        <v>90</v>
      </c>
      <c r="O732" t="s">
        <v>17553</v>
      </c>
      <c r="P732" t="s">
        <v>17550</v>
      </c>
      <c r="Q732" t="s">
        <v>19254</v>
      </c>
      <c r="R732" t="s">
        <v>3062</v>
      </c>
      <c r="S732">
        <v>6.7</v>
      </c>
      <c r="T732">
        <v>789</v>
      </c>
    </row>
    <row r="733" spans="1:20" x14ac:dyDescent="0.35">
      <c r="A733">
        <v>60000000</v>
      </c>
      <c r="B733" t="s">
        <v>3064</v>
      </c>
      <c r="C733" t="s">
        <v>99</v>
      </c>
      <c r="D733">
        <v>4824</v>
      </c>
      <c r="E733" t="s">
        <v>19255</v>
      </c>
      <c r="F733" t="s">
        <v>17547</v>
      </c>
      <c r="G733" t="s">
        <v>3065</v>
      </c>
      <c r="H733" t="s">
        <v>3066</v>
      </c>
      <c r="I733">
        <v>19.747458999999999</v>
      </c>
      <c r="J733" t="s">
        <v>3067</v>
      </c>
      <c r="K733" t="s">
        <v>12509</v>
      </c>
      <c r="L733" s="1">
        <v>35748</v>
      </c>
      <c r="M733">
        <v>159330280</v>
      </c>
      <c r="N733">
        <v>124</v>
      </c>
      <c r="O733" t="s">
        <v>17909</v>
      </c>
      <c r="P733" t="s">
        <v>17550</v>
      </c>
      <c r="Q733" t="s">
        <v>19256</v>
      </c>
      <c r="R733" t="s">
        <v>3065</v>
      </c>
      <c r="S733">
        <v>6.1</v>
      </c>
      <c r="T733">
        <v>527</v>
      </c>
    </row>
    <row r="734" spans="1:20" x14ac:dyDescent="0.35">
      <c r="A734">
        <v>60000000</v>
      </c>
      <c r="B734" t="s">
        <v>3068</v>
      </c>
      <c r="C734" t="s">
        <v>99</v>
      </c>
      <c r="D734">
        <v>9620</v>
      </c>
      <c r="E734" t="s">
        <v>19257</v>
      </c>
      <c r="F734" t="s">
        <v>17547</v>
      </c>
      <c r="G734" t="s">
        <v>3069</v>
      </c>
      <c r="H734" t="s">
        <v>3070</v>
      </c>
      <c r="I734">
        <v>29.018826000000001</v>
      </c>
      <c r="J734" t="s">
        <v>3071</v>
      </c>
      <c r="K734" t="s">
        <v>17694</v>
      </c>
      <c r="L734" s="1">
        <v>37980</v>
      </c>
      <c r="M734">
        <v>96269812</v>
      </c>
      <c r="N734">
        <v>119</v>
      </c>
      <c r="O734" t="s">
        <v>17553</v>
      </c>
      <c r="P734" t="s">
        <v>17550</v>
      </c>
      <c r="Q734" t="s">
        <v>19258</v>
      </c>
      <c r="R734" t="s">
        <v>3069</v>
      </c>
      <c r="S734">
        <v>5.9</v>
      </c>
      <c r="T734">
        <v>581</v>
      </c>
    </row>
    <row r="735" spans="1:20" x14ac:dyDescent="0.35">
      <c r="A735">
        <v>60000000</v>
      </c>
      <c r="B735" t="s">
        <v>261</v>
      </c>
      <c r="C735" t="s">
        <v>99</v>
      </c>
      <c r="D735">
        <v>9302</v>
      </c>
      <c r="E735" t="s">
        <v>19259</v>
      </c>
      <c r="F735" t="s">
        <v>17547</v>
      </c>
      <c r="G735" t="s">
        <v>3072</v>
      </c>
      <c r="H735" t="s">
        <v>3073</v>
      </c>
      <c r="I735">
        <v>4.8018489999999998</v>
      </c>
      <c r="J735" t="s">
        <v>3074</v>
      </c>
      <c r="K735" t="s">
        <v>12509</v>
      </c>
      <c r="L735" s="1">
        <v>35125</v>
      </c>
      <c r="M735">
        <v>0</v>
      </c>
      <c r="N735">
        <v>119</v>
      </c>
      <c r="O735" t="s">
        <v>17807</v>
      </c>
      <c r="P735" t="s">
        <v>17550</v>
      </c>
      <c r="Q735" t="s">
        <v>19260</v>
      </c>
      <c r="R735" t="s">
        <v>3072</v>
      </c>
      <c r="S735">
        <v>5.9</v>
      </c>
      <c r="T735">
        <v>50</v>
      </c>
    </row>
    <row r="736" spans="1:20" x14ac:dyDescent="0.35">
      <c r="A736">
        <v>60000000</v>
      </c>
      <c r="B736" t="s">
        <v>285</v>
      </c>
      <c r="C736" t="s">
        <v>3076</v>
      </c>
      <c r="D736">
        <v>10199</v>
      </c>
      <c r="E736" t="s">
        <v>19261</v>
      </c>
      <c r="F736" t="s">
        <v>17547</v>
      </c>
      <c r="G736" t="s">
        <v>3077</v>
      </c>
      <c r="H736" t="s">
        <v>3078</v>
      </c>
      <c r="I736">
        <v>16.493576000000001</v>
      </c>
      <c r="J736" t="s">
        <v>3079</v>
      </c>
      <c r="K736" t="s">
        <v>17556</v>
      </c>
      <c r="L736" s="1">
        <v>39801</v>
      </c>
      <c r="M736">
        <v>50877145</v>
      </c>
      <c r="N736">
        <v>93</v>
      </c>
      <c r="O736" t="s">
        <v>17553</v>
      </c>
      <c r="P736" t="s">
        <v>17550</v>
      </c>
      <c r="Q736" t="s">
        <v>19262</v>
      </c>
      <c r="R736" t="s">
        <v>3077</v>
      </c>
      <c r="S736">
        <v>5.8</v>
      </c>
      <c r="T736">
        <v>258</v>
      </c>
    </row>
    <row r="737" spans="1:20" x14ac:dyDescent="0.35">
      <c r="A737">
        <v>0</v>
      </c>
      <c r="B737" t="s">
        <v>3081</v>
      </c>
      <c r="C737" t="s">
        <v>99</v>
      </c>
      <c r="D737">
        <v>10771</v>
      </c>
      <c r="E737" t="s">
        <v>19263</v>
      </c>
      <c r="F737" t="s">
        <v>17547</v>
      </c>
      <c r="G737" t="s">
        <v>3082</v>
      </c>
      <c r="H737" t="s">
        <v>3083</v>
      </c>
      <c r="I737">
        <v>21.549232</v>
      </c>
      <c r="J737" t="s">
        <v>3084</v>
      </c>
      <c r="K737" t="s">
        <v>12509</v>
      </c>
      <c r="L737" s="1">
        <v>37526</v>
      </c>
      <c r="M737">
        <v>0</v>
      </c>
      <c r="N737">
        <v>98</v>
      </c>
      <c r="O737" t="s">
        <v>19264</v>
      </c>
      <c r="P737" t="s">
        <v>17550</v>
      </c>
      <c r="Q737" t="s">
        <v>19265</v>
      </c>
      <c r="R737" t="s">
        <v>3082</v>
      </c>
      <c r="S737">
        <v>5.3</v>
      </c>
      <c r="T737">
        <v>483</v>
      </c>
    </row>
    <row r="738" spans="1:20" x14ac:dyDescent="0.35">
      <c r="A738">
        <v>60000000</v>
      </c>
      <c r="B738" t="s">
        <v>958</v>
      </c>
      <c r="C738" t="s">
        <v>99</v>
      </c>
      <c r="D738">
        <v>3512</v>
      </c>
      <c r="E738" t="s">
        <v>19266</v>
      </c>
      <c r="F738" t="s">
        <v>17547</v>
      </c>
      <c r="G738" t="s">
        <v>3085</v>
      </c>
      <c r="H738" t="s">
        <v>3086</v>
      </c>
      <c r="I738">
        <v>13.080724999999999</v>
      </c>
      <c r="J738" t="s">
        <v>3087</v>
      </c>
      <c r="K738" t="s">
        <v>12509</v>
      </c>
      <c r="L738" s="1">
        <v>34893</v>
      </c>
      <c r="M738">
        <v>104324083</v>
      </c>
      <c r="N738">
        <v>100</v>
      </c>
      <c r="O738" t="s">
        <v>17553</v>
      </c>
      <c r="P738" t="s">
        <v>17550</v>
      </c>
      <c r="Q738" t="s">
        <v>19267</v>
      </c>
      <c r="R738" t="s">
        <v>3085</v>
      </c>
      <c r="S738">
        <v>5.6</v>
      </c>
      <c r="T738">
        <v>210</v>
      </c>
    </row>
    <row r="739" spans="1:20" x14ac:dyDescent="0.35">
      <c r="A739">
        <v>60000000</v>
      </c>
      <c r="B739" t="s">
        <v>671</v>
      </c>
      <c r="C739" t="s">
        <v>99</v>
      </c>
      <c r="D739">
        <v>137094</v>
      </c>
      <c r="E739" t="s">
        <v>19268</v>
      </c>
      <c r="F739" t="s">
        <v>17547</v>
      </c>
      <c r="G739" t="s">
        <v>3088</v>
      </c>
      <c r="H739" t="s">
        <v>3089</v>
      </c>
      <c r="I739">
        <v>42.538257999999999</v>
      </c>
      <c r="J739" t="s">
        <v>3090</v>
      </c>
      <c r="K739" t="s">
        <v>19269</v>
      </c>
      <c r="L739" s="1">
        <v>41654</v>
      </c>
      <c r="M739">
        <v>50549107</v>
      </c>
      <c r="N739">
        <v>105</v>
      </c>
      <c r="O739" t="s">
        <v>17553</v>
      </c>
      <c r="P739" t="s">
        <v>17550</v>
      </c>
      <c r="Q739" t="s">
        <v>19270</v>
      </c>
      <c r="R739" t="s">
        <v>3088</v>
      </c>
      <c r="S739">
        <v>5.9</v>
      </c>
      <c r="T739">
        <v>1173</v>
      </c>
    </row>
    <row r="740" spans="1:20" x14ac:dyDescent="0.35">
      <c r="A740">
        <v>60000000</v>
      </c>
      <c r="B740" t="s">
        <v>3091</v>
      </c>
      <c r="C740" t="s">
        <v>3092</v>
      </c>
      <c r="D740">
        <v>274479</v>
      </c>
      <c r="E740" t="s">
        <v>19271</v>
      </c>
      <c r="F740" t="s">
        <v>17547</v>
      </c>
      <c r="G740" t="s">
        <v>3093</v>
      </c>
      <c r="H740" t="s">
        <v>3094</v>
      </c>
      <c r="I740">
        <v>29.876507</v>
      </c>
      <c r="J740" t="s">
        <v>3095</v>
      </c>
      <c r="K740" t="s">
        <v>12509</v>
      </c>
      <c r="L740" s="1">
        <v>42362</v>
      </c>
      <c r="M740">
        <v>101134059</v>
      </c>
      <c r="N740">
        <v>124</v>
      </c>
      <c r="O740" t="s">
        <v>17820</v>
      </c>
      <c r="P740" t="s">
        <v>17550</v>
      </c>
      <c r="Q740" t="s">
        <v>99</v>
      </c>
      <c r="R740" t="s">
        <v>3093</v>
      </c>
      <c r="S740">
        <v>6.4</v>
      </c>
      <c r="T740">
        <v>1581</v>
      </c>
    </row>
    <row r="741" spans="1:20" x14ac:dyDescent="0.35">
      <c r="A741">
        <v>60000000</v>
      </c>
      <c r="B741" t="s">
        <v>486</v>
      </c>
      <c r="C741" t="s">
        <v>3096</v>
      </c>
      <c r="D741">
        <v>267860</v>
      </c>
      <c r="E741" t="s">
        <v>19272</v>
      </c>
      <c r="F741" t="s">
        <v>17547</v>
      </c>
      <c r="G741" t="s">
        <v>3097</v>
      </c>
      <c r="H741" t="s">
        <v>3098</v>
      </c>
      <c r="I741">
        <v>61.849521000000003</v>
      </c>
      <c r="J741" t="s">
        <v>3099</v>
      </c>
      <c r="K741" t="s">
        <v>19273</v>
      </c>
      <c r="L741" s="1">
        <v>42431</v>
      </c>
      <c r="M741">
        <v>205754447</v>
      </c>
      <c r="N741">
        <v>99</v>
      </c>
      <c r="O741" t="s">
        <v>17553</v>
      </c>
      <c r="P741" t="s">
        <v>17550</v>
      </c>
      <c r="Q741" t="s">
        <v>19274</v>
      </c>
      <c r="R741" t="s">
        <v>3097</v>
      </c>
      <c r="S741">
        <v>5.8</v>
      </c>
      <c r="T741">
        <v>1621</v>
      </c>
    </row>
    <row r="742" spans="1:20" x14ac:dyDescent="0.35">
      <c r="A742">
        <v>70000000</v>
      </c>
      <c r="B742" t="s">
        <v>3100</v>
      </c>
      <c r="C742" t="s">
        <v>99</v>
      </c>
      <c r="D742">
        <v>8078</v>
      </c>
      <c r="E742" t="s">
        <v>19275</v>
      </c>
      <c r="F742" t="s">
        <v>17547</v>
      </c>
      <c r="G742" t="s">
        <v>3101</v>
      </c>
      <c r="H742" t="s">
        <v>3102</v>
      </c>
      <c r="I742">
        <v>37.449629999999999</v>
      </c>
      <c r="J742" t="s">
        <v>3103</v>
      </c>
      <c r="K742" t="s">
        <v>12509</v>
      </c>
      <c r="L742" s="1">
        <v>35746</v>
      </c>
      <c r="M742">
        <v>162000000</v>
      </c>
      <c r="N742">
        <v>109</v>
      </c>
      <c r="O742" t="s">
        <v>17553</v>
      </c>
      <c r="P742" t="s">
        <v>17550</v>
      </c>
      <c r="Q742" t="s">
        <v>19276</v>
      </c>
      <c r="R742" t="s">
        <v>3101</v>
      </c>
      <c r="S742">
        <v>5.9</v>
      </c>
      <c r="T742">
        <v>1365</v>
      </c>
    </row>
    <row r="743" spans="1:20" x14ac:dyDescent="0.35">
      <c r="A743">
        <v>61000000</v>
      </c>
      <c r="B743" t="s">
        <v>3104</v>
      </c>
      <c r="C743" t="s">
        <v>3105</v>
      </c>
      <c r="D743">
        <v>7485</v>
      </c>
      <c r="E743" t="s">
        <v>19277</v>
      </c>
      <c r="F743" t="s">
        <v>17547</v>
      </c>
      <c r="G743" t="s">
        <v>3106</v>
      </c>
      <c r="H743" t="s">
        <v>3107</v>
      </c>
      <c r="I743">
        <v>37.378081000000002</v>
      </c>
      <c r="J743" t="s">
        <v>3108</v>
      </c>
      <c r="K743" t="s">
        <v>12509</v>
      </c>
      <c r="L743" s="1">
        <v>39163</v>
      </c>
      <c r="M743">
        <v>95696996</v>
      </c>
      <c r="N743">
        <v>124</v>
      </c>
      <c r="O743" t="s">
        <v>17553</v>
      </c>
      <c r="P743" t="s">
        <v>17550</v>
      </c>
      <c r="Q743" t="s">
        <v>19278</v>
      </c>
      <c r="R743" t="s">
        <v>3106</v>
      </c>
      <c r="S743">
        <v>6.9</v>
      </c>
      <c r="T743">
        <v>1462</v>
      </c>
    </row>
    <row r="744" spans="1:20" x14ac:dyDescent="0.35">
      <c r="A744">
        <v>60000000</v>
      </c>
      <c r="B744" t="s">
        <v>578</v>
      </c>
      <c r="C744" t="s">
        <v>99</v>
      </c>
      <c r="D744">
        <v>170687</v>
      </c>
      <c r="E744" t="s">
        <v>19279</v>
      </c>
      <c r="F744" t="s">
        <v>17547</v>
      </c>
      <c r="G744" t="s">
        <v>3109</v>
      </c>
      <c r="H744" t="s">
        <v>3110</v>
      </c>
      <c r="I744">
        <v>30.656345000000002</v>
      </c>
      <c r="J744" t="s">
        <v>3111</v>
      </c>
      <c r="K744" t="s">
        <v>12509</v>
      </c>
      <c r="L744" s="1">
        <v>41892</v>
      </c>
      <c r="M744">
        <v>108255770</v>
      </c>
      <c r="N744">
        <v>97</v>
      </c>
      <c r="O744" t="s">
        <v>17553</v>
      </c>
      <c r="P744" t="s">
        <v>17550</v>
      </c>
      <c r="Q744" t="s">
        <v>19280</v>
      </c>
      <c r="R744" t="s">
        <v>3109</v>
      </c>
      <c r="S744">
        <v>6.6</v>
      </c>
      <c r="T744">
        <v>668</v>
      </c>
    </row>
    <row r="745" spans="1:20" x14ac:dyDescent="0.35">
      <c r="A745">
        <v>75000000</v>
      </c>
      <c r="B745" t="s">
        <v>3113</v>
      </c>
      <c r="C745" t="s">
        <v>99</v>
      </c>
      <c r="D745">
        <v>6435</v>
      </c>
      <c r="E745" t="s">
        <v>19281</v>
      </c>
      <c r="F745" t="s">
        <v>17547</v>
      </c>
      <c r="G745" t="s">
        <v>3114</v>
      </c>
      <c r="H745" t="s">
        <v>3115</v>
      </c>
      <c r="I745">
        <v>15.142701000000001</v>
      </c>
      <c r="J745" t="s">
        <v>3116</v>
      </c>
      <c r="K745" t="s">
        <v>12509</v>
      </c>
      <c r="L745" s="1">
        <v>36084</v>
      </c>
      <c r="M745">
        <v>46683377</v>
      </c>
      <c r="N745">
        <v>104</v>
      </c>
      <c r="O745" t="s">
        <v>17553</v>
      </c>
      <c r="P745" t="s">
        <v>17550</v>
      </c>
      <c r="Q745" t="s">
        <v>19282</v>
      </c>
      <c r="R745" t="s">
        <v>3114</v>
      </c>
      <c r="S745">
        <v>6.3</v>
      </c>
      <c r="T745">
        <v>338</v>
      </c>
    </row>
    <row r="746" spans="1:20" x14ac:dyDescent="0.35">
      <c r="A746">
        <v>60000000</v>
      </c>
      <c r="B746" t="s">
        <v>1066</v>
      </c>
      <c r="C746" t="s">
        <v>3117</v>
      </c>
      <c r="D746">
        <v>137106</v>
      </c>
      <c r="E746" t="s">
        <v>19283</v>
      </c>
      <c r="F746" t="s">
        <v>17547</v>
      </c>
      <c r="G746" t="s">
        <v>3118</v>
      </c>
      <c r="H746" t="s">
        <v>3119</v>
      </c>
      <c r="I746">
        <v>59.547927999999999</v>
      </c>
      <c r="J746" t="s">
        <v>3120</v>
      </c>
      <c r="K746" t="s">
        <v>12509</v>
      </c>
      <c r="L746" s="1">
        <v>41676</v>
      </c>
      <c r="M746">
        <v>469160692</v>
      </c>
      <c r="N746">
        <v>100</v>
      </c>
      <c r="O746" t="s">
        <v>17553</v>
      </c>
      <c r="P746" t="s">
        <v>17550</v>
      </c>
      <c r="Q746" t="s">
        <v>19284</v>
      </c>
      <c r="R746" t="s">
        <v>3118</v>
      </c>
      <c r="S746">
        <v>7.5</v>
      </c>
      <c r="T746">
        <v>3070</v>
      </c>
    </row>
    <row r="747" spans="1:20" x14ac:dyDescent="0.35">
      <c r="A747">
        <v>0</v>
      </c>
      <c r="B747" t="s">
        <v>1036</v>
      </c>
      <c r="C747" t="s">
        <v>99</v>
      </c>
      <c r="D747">
        <v>10040</v>
      </c>
      <c r="E747" t="s">
        <v>19285</v>
      </c>
      <c r="F747" t="s">
        <v>17547</v>
      </c>
      <c r="G747" t="s">
        <v>3121</v>
      </c>
      <c r="H747" t="s">
        <v>3122</v>
      </c>
      <c r="I747">
        <v>19.998581000000001</v>
      </c>
      <c r="J747" t="s">
        <v>3123</v>
      </c>
      <c r="K747" t="s">
        <v>12509</v>
      </c>
      <c r="L747" s="1">
        <v>38422</v>
      </c>
      <c r="M747">
        <v>0</v>
      </c>
      <c r="N747">
        <v>115</v>
      </c>
      <c r="O747" t="s">
        <v>17553</v>
      </c>
      <c r="P747" t="s">
        <v>17550</v>
      </c>
      <c r="Q747" t="s">
        <v>19286</v>
      </c>
      <c r="R747" t="s">
        <v>3121</v>
      </c>
      <c r="S747">
        <v>5.3</v>
      </c>
      <c r="T747">
        <v>425</v>
      </c>
    </row>
    <row r="748" spans="1:20" x14ac:dyDescent="0.35">
      <c r="A748">
        <v>60000000</v>
      </c>
      <c r="B748" t="s">
        <v>111</v>
      </c>
      <c r="C748" t="s">
        <v>99</v>
      </c>
      <c r="D748">
        <v>6278</v>
      </c>
      <c r="E748" t="s">
        <v>19287</v>
      </c>
      <c r="F748" t="s">
        <v>17547</v>
      </c>
      <c r="G748" t="s">
        <v>3124</v>
      </c>
      <c r="H748" t="s">
        <v>3125</v>
      </c>
      <c r="I748">
        <v>27.615107999999999</v>
      </c>
      <c r="J748" t="s">
        <v>3126</v>
      </c>
      <c r="K748" t="s">
        <v>19288</v>
      </c>
      <c r="L748" s="1">
        <v>37449</v>
      </c>
      <c r="M748">
        <v>43061982</v>
      </c>
      <c r="N748">
        <v>101</v>
      </c>
      <c r="O748" t="s">
        <v>17553</v>
      </c>
      <c r="P748" t="s">
        <v>17550</v>
      </c>
      <c r="Q748" t="s">
        <v>19289</v>
      </c>
      <c r="R748" t="s">
        <v>3124</v>
      </c>
      <c r="S748">
        <v>6</v>
      </c>
      <c r="T748">
        <v>669</v>
      </c>
    </row>
    <row r="749" spans="1:20" x14ac:dyDescent="0.35">
      <c r="A749">
        <v>60000000</v>
      </c>
      <c r="B749" t="s">
        <v>3127</v>
      </c>
      <c r="C749" t="s">
        <v>3128</v>
      </c>
      <c r="D749">
        <v>82682</v>
      </c>
      <c r="E749" t="s">
        <v>19290</v>
      </c>
      <c r="F749" t="s">
        <v>17547</v>
      </c>
      <c r="G749" t="s">
        <v>3129</v>
      </c>
      <c r="H749" t="s">
        <v>3130</v>
      </c>
      <c r="I749">
        <v>29.041198000000001</v>
      </c>
      <c r="J749" t="s">
        <v>3131</v>
      </c>
      <c r="K749" t="s">
        <v>12509</v>
      </c>
      <c r="L749" s="1">
        <v>41284</v>
      </c>
      <c r="M749">
        <v>105200903</v>
      </c>
      <c r="N749">
        <v>113</v>
      </c>
      <c r="O749" t="s">
        <v>17553</v>
      </c>
      <c r="P749" t="s">
        <v>17550</v>
      </c>
      <c r="Q749" t="s">
        <v>19291</v>
      </c>
      <c r="R749" t="s">
        <v>3129</v>
      </c>
      <c r="S749">
        <v>6.2</v>
      </c>
      <c r="T749">
        <v>1778</v>
      </c>
    </row>
    <row r="750" spans="1:20" x14ac:dyDescent="0.35">
      <c r="A750">
        <v>60000000</v>
      </c>
      <c r="B750" t="s">
        <v>3132</v>
      </c>
      <c r="C750" t="s">
        <v>99</v>
      </c>
      <c r="D750">
        <v>17610</v>
      </c>
      <c r="E750" t="s">
        <v>19292</v>
      </c>
      <c r="F750" t="s">
        <v>17547</v>
      </c>
      <c r="G750" t="s">
        <v>3133</v>
      </c>
      <c r="H750" t="s">
        <v>3134</v>
      </c>
      <c r="I750">
        <v>25.293538000000002</v>
      </c>
      <c r="J750" t="s">
        <v>3135</v>
      </c>
      <c r="K750" t="s">
        <v>12509</v>
      </c>
      <c r="L750" s="1">
        <v>39982</v>
      </c>
      <c r="M750">
        <v>62357900</v>
      </c>
      <c r="N750">
        <v>97</v>
      </c>
      <c r="O750" t="s">
        <v>17553</v>
      </c>
      <c r="P750" t="s">
        <v>17550</v>
      </c>
      <c r="Q750" t="s">
        <v>19293</v>
      </c>
      <c r="R750" t="s">
        <v>3133</v>
      </c>
      <c r="S750">
        <v>4.5999999999999996</v>
      </c>
      <c r="T750">
        <v>524</v>
      </c>
    </row>
    <row r="751" spans="1:20" x14ac:dyDescent="0.35">
      <c r="A751">
        <v>60000000</v>
      </c>
      <c r="B751" t="s">
        <v>1667</v>
      </c>
      <c r="C751" t="s">
        <v>3136</v>
      </c>
      <c r="D751">
        <v>22954</v>
      </c>
      <c r="E751" t="s">
        <v>19294</v>
      </c>
      <c r="F751" t="s">
        <v>17547</v>
      </c>
      <c r="G751" t="s">
        <v>3137</v>
      </c>
      <c r="H751" t="s">
        <v>3138</v>
      </c>
      <c r="I751">
        <v>23.851189999999999</v>
      </c>
      <c r="J751" t="s">
        <v>3139</v>
      </c>
      <c r="K751" t="s">
        <v>12509</v>
      </c>
      <c r="L751" s="1">
        <v>40157</v>
      </c>
      <c r="M751">
        <v>122233971</v>
      </c>
      <c r="N751">
        <v>134</v>
      </c>
      <c r="O751" t="s">
        <v>17553</v>
      </c>
      <c r="P751" t="s">
        <v>17550</v>
      </c>
      <c r="Q751" t="s">
        <v>19295</v>
      </c>
      <c r="R751" t="s">
        <v>3137</v>
      </c>
      <c r="S751">
        <v>7</v>
      </c>
      <c r="T751">
        <v>1125</v>
      </c>
    </row>
    <row r="752" spans="1:20" x14ac:dyDescent="0.35">
      <c r="A752">
        <v>60000000</v>
      </c>
      <c r="B752" t="s">
        <v>238</v>
      </c>
      <c r="C752" t="s">
        <v>3140</v>
      </c>
      <c r="D752">
        <v>16995</v>
      </c>
      <c r="E752" t="s">
        <v>19296</v>
      </c>
      <c r="F752" t="s">
        <v>17547</v>
      </c>
      <c r="G752" t="s">
        <v>3141</v>
      </c>
      <c r="H752" t="s">
        <v>3142</v>
      </c>
      <c r="I752">
        <v>21.685718999999999</v>
      </c>
      <c r="J752" t="s">
        <v>3143</v>
      </c>
      <c r="K752" t="s">
        <v>19297</v>
      </c>
      <c r="L752" s="1">
        <v>39920</v>
      </c>
      <c r="M752">
        <v>87784194</v>
      </c>
      <c r="N752">
        <v>127</v>
      </c>
      <c r="O752" t="s">
        <v>19264</v>
      </c>
      <c r="P752" t="s">
        <v>17550</v>
      </c>
      <c r="Q752" t="s">
        <v>19298</v>
      </c>
      <c r="R752" t="s">
        <v>3141</v>
      </c>
      <c r="S752">
        <v>6.7</v>
      </c>
      <c r="T752">
        <v>484</v>
      </c>
    </row>
    <row r="753" spans="1:20" x14ac:dyDescent="0.35">
      <c r="A753">
        <v>78146652</v>
      </c>
      <c r="B753" t="s">
        <v>3144</v>
      </c>
      <c r="C753" t="s">
        <v>3145</v>
      </c>
      <c r="D753">
        <v>16558</v>
      </c>
      <c r="E753" t="s">
        <v>19299</v>
      </c>
      <c r="F753" t="s">
        <v>17547</v>
      </c>
      <c r="G753" t="s">
        <v>3146</v>
      </c>
      <c r="H753" t="s">
        <v>3147</v>
      </c>
      <c r="I753">
        <v>13.630049</v>
      </c>
      <c r="J753" t="s">
        <v>3148</v>
      </c>
      <c r="K753" t="s">
        <v>17722</v>
      </c>
      <c r="L753" s="1">
        <v>39891</v>
      </c>
      <c r="M753">
        <v>60000000</v>
      </c>
      <c r="N753">
        <v>125</v>
      </c>
      <c r="O753" t="s">
        <v>19300</v>
      </c>
      <c r="P753" t="s">
        <v>17550</v>
      </c>
      <c r="Q753" t="s">
        <v>19301</v>
      </c>
      <c r="R753" t="s">
        <v>3146</v>
      </c>
      <c r="S753">
        <v>5.7</v>
      </c>
      <c r="T753">
        <v>201</v>
      </c>
    </row>
    <row r="754" spans="1:20" x14ac:dyDescent="0.35">
      <c r="A754">
        <v>65000000</v>
      </c>
      <c r="B754" t="s">
        <v>3149</v>
      </c>
      <c r="C754" t="s">
        <v>99</v>
      </c>
      <c r="D754">
        <v>9849</v>
      </c>
      <c r="E754" t="s">
        <v>19302</v>
      </c>
      <c r="F754" t="s">
        <v>17547</v>
      </c>
      <c r="G754" t="s">
        <v>3150</v>
      </c>
      <c r="H754" t="s">
        <v>3151</v>
      </c>
      <c r="I754">
        <v>6.8069199999999999</v>
      </c>
      <c r="J754" t="s">
        <v>46</v>
      </c>
      <c r="K754" t="s">
        <v>12509</v>
      </c>
      <c r="L754" s="1">
        <v>36202</v>
      </c>
      <c r="M754">
        <v>36850101</v>
      </c>
      <c r="N754">
        <v>94</v>
      </c>
      <c r="O754" t="s">
        <v>17656</v>
      </c>
      <c r="P754" t="s">
        <v>17550</v>
      </c>
      <c r="Q754" t="s">
        <v>19303</v>
      </c>
      <c r="R754" t="s">
        <v>3150</v>
      </c>
      <c r="S754">
        <v>5.0999999999999996</v>
      </c>
      <c r="T754">
        <v>80</v>
      </c>
    </row>
    <row r="755" spans="1:20" x14ac:dyDescent="0.35">
      <c r="A755">
        <v>60000000</v>
      </c>
      <c r="B755" t="s">
        <v>935</v>
      </c>
      <c r="C755" t="s">
        <v>99</v>
      </c>
      <c r="D755">
        <v>5820</v>
      </c>
      <c r="E755" t="s">
        <v>19304</v>
      </c>
      <c r="F755" t="s">
        <v>17547</v>
      </c>
      <c r="G755" t="s">
        <v>3152</v>
      </c>
      <c r="H755" t="s">
        <v>3153</v>
      </c>
      <c r="I755">
        <v>15.352807</v>
      </c>
      <c r="J755" t="s">
        <v>3154</v>
      </c>
      <c r="K755" t="s">
        <v>12509</v>
      </c>
      <c r="L755" s="1">
        <v>38826</v>
      </c>
      <c r="M755">
        <v>77920346</v>
      </c>
      <c r="N755">
        <v>108</v>
      </c>
      <c r="O755" t="s">
        <v>17553</v>
      </c>
      <c r="P755" t="s">
        <v>17550</v>
      </c>
      <c r="Q755" t="s">
        <v>19305</v>
      </c>
      <c r="R755" t="s">
        <v>3152</v>
      </c>
      <c r="S755">
        <v>5.8</v>
      </c>
      <c r="T755">
        <v>225</v>
      </c>
    </row>
    <row r="756" spans="1:20" x14ac:dyDescent="0.35">
      <c r="A756">
        <v>70000000</v>
      </c>
      <c r="B756" t="s">
        <v>3155</v>
      </c>
      <c r="C756" t="s">
        <v>3156</v>
      </c>
      <c r="D756">
        <v>16866</v>
      </c>
      <c r="E756" t="s">
        <v>19306</v>
      </c>
      <c r="F756" t="s">
        <v>17547</v>
      </c>
      <c r="G756" t="s">
        <v>3157</v>
      </c>
      <c r="H756" t="s">
        <v>3158</v>
      </c>
      <c r="I756">
        <v>23.661071</v>
      </c>
      <c r="J756" t="s">
        <v>3159</v>
      </c>
      <c r="K756" t="s">
        <v>17930</v>
      </c>
      <c r="L756" s="1">
        <v>40136</v>
      </c>
      <c r="M756">
        <v>104945765</v>
      </c>
      <c r="N756">
        <v>91</v>
      </c>
      <c r="O756" t="s">
        <v>17549</v>
      </c>
      <c r="P756" t="s">
        <v>17550</v>
      </c>
      <c r="Q756" t="s">
        <v>19307</v>
      </c>
      <c r="R756" t="s">
        <v>3157</v>
      </c>
      <c r="S756">
        <v>5.6</v>
      </c>
      <c r="T756">
        <v>556</v>
      </c>
    </row>
    <row r="757" spans="1:20" x14ac:dyDescent="0.35">
      <c r="A757">
        <v>60000000</v>
      </c>
      <c r="B757" t="s">
        <v>2478</v>
      </c>
      <c r="C757" t="s">
        <v>99</v>
      </c>
      <c r="D757">
        <v>201</v>
      </c>
      <c r="E757" t="s">
        <v>19308</v>
      </c>
      <c r="F757" t="s">
        <v>17547</v>
      </c>
      <c r="G757" t="s">
        <v>3160</v>
      </c>
      <c r="H757" t="s">
        <v>3161</v>
      </c>
      <c r="I757">
        <v>21.605533000000001</v>
      </c>
      <c r="J757" t="s">
        <v>2481</v>
      </c>
      <c r="K757" t="s">
        <v>12509</v>
      </c>
      <c r="L757" s="1">
        <v>37603</v>
      </c>
      <c r="M757">
        <v>67312826</v>
      </c>
      <c r="N757">
        <v>117</v>
      </c>
      <c r="O757" t="s">
        <v>17553</v>
      </c>
      <c r="P757" t="s">
        <v>17550</v>
      </c>
      <c r="Q757" t="s">
        <v>19309</v>
      </c>
      <c r="R757" t="s">
        <v>3160</v>
      </c>
      <c r="S757">
        <v>6.1</v>
      </c>
      <c r="T757">
        <v>479</v>
      </c>
    </row>
    <row r="758" spans="1:20" x14ac:dyDescent="0.35">
      <c r="A758">
        <v>60000000</v>
      </c>
      <c r="B758" t="s">
        <v>3162</v>
      </c>
      <c r="C758" t="s">
        <v>99</v>
      </c>
      <c r="D758">
        <v>11775</v>
      </c>
      <c r="E758" t="s">
        <v>19310</v>
      </c>
      <c r="F758" t="s">
        <v>17547</v>
      </c>
      <c r="G758" t="s">
        <v>3163</v>
      </c>
      <c r="H758" t="s">
        <v>3164</v>
      </c>
      <c r="I758">
        <v>22.620125000000002</v>
      </c>
      <c r="J758" t="s">
        <v>3165</v>
      </c>
      <c r="K758" t="s">
        <v>12509</v>
      </c>
      <c r="L758" s="1">
        <v>37866</v>
      </c>
      <c r="M758">
        <v>119940815</v>
      </c>
      <c r="N758">
        <v>100</v>
      </c>
      <c r="O758" t="s">
        <v>17922</v>
      </c>
      <c r="P758" t="s">
        <v>17550</v>
      </c>
      <c r="Q758" t="s">
        <v>19311</v>
      </c>
      <c r="R758" t="s">
        <v>3163</v>
      </c>
      <c r="S758">
        <v>5.8</v>
      </c>
      <c r="T758">
        <v>391</v>
      </c>
    </row>
    <row r="759" spans="1:20" x14ac:dyDescent="0.35">
      <c r="A759">
        <v>0</v>
      </c>
      <c r="B759" t="s">
        <v>261</v>
      </c>
      <c r="C759" t="s">
        <v>3166</v>
      </c>
      <c r="D759">
        <v>87825</v>
      </c>
      <c r="E759" t="s">
        <v>19312</v>
      </c>
      <c r="F759" t="s">
        <v>17547</v>
      </c>
      <c r="G759" t="s">
        <v>3167</v>
      </c>
      <c r="H759" t="s">
        <v>3168</v>
      </c>
      <c r="I759">
        <v>18.587114</v>
      </c>
      <c r="J759" t="s">
        <v>3169</v>
      </c>
      <c r="K759" t="s">
        <v>12509</v>
      </c>
      <c r="L759" s="1">
        <v>41173</v>
      </c>
      <c r="M759">
        <v>0</v>
      </c>
      <c r="N759">
        <v>111</v>
      </c>
      <c r="O759" t="s">
        <v>17553</v>
      </c>
      <c r="P759" t="s">
        <v>17550</v>
      </c>
      <c r="Q759" t="s">
        <v>19313</v>
      </c>
      <c r="R759" t="s">
        <v>3167</v>
      </c>
      <c r="S759">
        <v>6.6</v>
      </c>
      <c r="T759">
        <v>366</v>
      </c>
    </row>
    <row r="760" spans="1:20" x14ac:dyDescent="0.35">
      <c r="A760">
        <v>80000000</v>
      </c>
      <c r="B760" t="s">
        <v>1403</v>
      </c>
      <c r="C760" t="s">
        <v>99</v>
      </c>
      <c r="D760">
        <v>12201</v>
      </c>
      <c r="E760" t="s">
        <v>19314</v>
      </c>
      <c r="F760" t="s">
        <v>17547</v>
      </c>
      <c r="G760" t="s">
        <v>3171</v>
      </c>
      <c r="H760" t="s">
        <v>3172</v>
      </c>
      <c r="I760">
        <v>24.657931000000001</v>
      </c>
      <c r="J760" t="s">
        <v>3173</v>
      </c>
      <c r="K760" t="s">
        <v>17556</v>
      </c>
      <c r="L760" s="1">
        <v>40207</v>
      </c>
      <c r="M760">
        <v>74901339</v>
      </c>
      <c r="N760">
        <v>117</v>
      </c>
      <c r="O760" t="s">
        <v>17553</v>
      </c>
      <c r="P760" t="s">
        <v>17550</v>
      </c>
      <c r="Q760" t="s">
        <v>19315</v>
      </c>
      <c r="R760" t="s">
        <v>3171</v>
      </c>
      <c r="S760">
        <v>6.2</v>
      </c>
      <c r="T760">
        <v>487</v>
      </c>
    </row>
    <row r="761" spans="1:20" x14ac:dyDescent="0.35">
      <c r="A761">
        <v>60000000</v>
      </c>
      <c r="B761" t="s">
        <v>2223</v>
      </c>
      <c r="C761" t="s">
        <v>99</v>
      </c>
      <c r="D761">
        <v>11015</v>
      </c>
      <c r="E761" t="s">
        <v>19316</v>
      </c>
      <c r="F761" t="s">
        <v>17547</v>
      </c>
      <c r="G761" t="s">
        <v>3175</v>
      </c>
      <c r="H761" t="s">
        <v>3176</v>
      </c>
      <c r="I761">
        <v>12.621769</v>
      </c>
      <c r="J761" t="s">
        <v>3177</v>
      </c>
      <c r="K761" t="s">
        <v>19317</v>
      </c>
      <c r="L761" s="1">
        <v>35440</v>
      </c>
      <c r="M761">
        <v>33956608</v>
      </c>
      <c r="N761">
        <v>110</v>
      </c>
      <c r="O761" t="s">
        <v>17553</v>
      </c>
      <c r="P761" t="s">
        <v>17550</v>
      </c>
      <c r="Q761" t="s">
        <v>19318</v>
      </c>
      <c r="R761" t="s">
        <v>3175</v>
      </c>
      <c r="S761">
        <v>5.8</v>
      </c>
      <c r="T761">
        <v>130</v>
      </c>
    </row>
    <row r="762" spans="1:20" x14ac:dyDescent="0.35">
      <c r="A762">
        <v>60000000</v>
      </c>
      <c r="B762" t="s">
        <v>2261</v>
      </c>
      <c r="C762" t="s">
        <v>99</v>
      </c>
      <c r="D762">
        <v>9932</v>
      </c>
      <c r="E762" t="s">
        <v>19319</v>
      </c>
      <c r="F762" t="s">
        <v>17547</v>
      </c>
      <c r="G762" t="s">
        <v>3178</v>
      </c>
      <c r="H762" t="s">
        <v>3179</v>
      </c>
      <c r="I762">
        <v>21.08952</v>
      </c>
      <c r="J762" t="s">
        <v>3180</v>
      </c>
      <c r="K762" t="s">
        <v>17730</v>
      </c>
      <c r="L762" s="1">
        <v>37596</v>
      </c>
      <c r="M762">
        <v>55003135</v>
      </c>
      <c r="N762">
        <v>96</v>
      </c>
      <c r="O762" t="s">
        <v>17553</v>
      </c>
      <c r="P762" t="s">
        <v>17550</v>
      </c>
      <c r="Q762" t="s">
        <v>19320</v>
      </c>
      <c r="R762" t="s">
        <v>3178</v>
      </c>
      <c r="S762">
        <v>5.7</v>
      </c>
      <c r="T762">
        <v>380</v>
      </c>
    </row>
    <row r="763" spans="1:20" x14ac:dyDescent="0.35">
      <c r="A763">
        <v>60000000</v>
      </c>
      <c r="B763" t="s">
        <v>36</v>
      </c>
      <c r="C763" t="s">
        <v>3181</v>
      </c>
      <c r="D763">
        <v>13389</v>
      </c>
      <c r="E763" t="s">
        <v>19321</v>
      </c>
      <c r="F763" t="s">
        <v>17547</v>
      </c>
      <c r="G763" t="s">
        <v>3182</v>
      </c>
      <c r="H763" t="s">
        <v>3183</v>
      </c>
      <c r="I763">
        <v>18.380175999999999</v>
      </c>
      <c r="J763" t="s">
        <v>3184</v>
      </c>
      <c r="K763" t="s">
        <v>12509</v>
      </c>
      <c r="L763" s="1">
        <v>39702</v>
      </c>
      <c r="M763">
        <v>73174566</v>
      </c>
      <c r="N763">
        <v>101</v>
      </c>
      <c r="O763" t="s">
        <v>19322</v>
      </c>
      <c r="P763" t="s">
        <v>17550</v>
      </c>
      <c r="Q763" t="s">
        <v>19323</v>
      </c>
      <c r="R763" t="s">
        <v>3182</v>
      </c>
      <c r="S763">
        <v>5.9</v>
      </c>
      <c r="T763">
        <v>375</v>
      </c>
    </row>
    <row r="764" spans="1:20" x14ac:dyDescent="0.35">
      <c r="A764">
        <v>60000000</v>
      </c>
      <c r="B764" t="s">
        <v>36</v>
      </c>
      <c r="C764" t="s">
        <v>99</v>
      </c>
      <c r="D764">
        <v>8838</v>
      </c>
      <c r="E764" t="s">
        <v>19324</v>
      </c>
      <c r="F764" t="s">
        <v>17547</v>
      </c>
      <c r="G764" t="s">
        <v>3186</v>
      </c>
      <c r="H764" t="s">
        <v>3187</v>
      </c>
      <c r="I764">
        <v>18.877794999999999</v>
      </c>
      <c r="J764" t="s">
        <v>972</v>
      </c>
      <c r="K764" t="s">
        <v>12509</v>
      </c>
      <c r="L764" s="1">
        <v>35888</v>
      </c>
      <c r="M764">
        <v>0</v>
      </c>
      <c r="N764">
        <v>111</v>
      </c>
      <c r="O764" t="s">
        <v>17553</v>
      </c>
      <c r="P764" t="s">
        <v>17550</v>
      </c>
      <c r="Q764" t="s">
        <v>19325</v>
      </c>
      <c r="R764" t="s">
        <v>3186</v>
      </c>
      <c r="S764">
        <v>6</v>
      </c>
      <c r="T764">
        <v>368</v>
      </c>
    </row>
    <row r="765" spans="1:20" x14ac:dyDescent="0.35">
      <c r="A765">
        <v>60000000</v>
      </c>
      <c r="B765" t="s">
        <v>888</v>
      </c>
      <c r="C765" t="s">
        <v>3188</v>
      </c>
      <c r="D765">
        <v>17332</v>
      </c>
      <c r="E765" t="s">
        <v>19326</v>
      </c>
      <c r="F765" t="s">
        <v>17547</v>
      </c>
      <c r="G765" t="s">
        <v>3189</v>
      </c>
      <c r="H765" t="s">
        <v>3190</v>
      </c>
      <c r="I765">
        <v>17.299333000000001</v>
      </c>
      <c r="J765" t="s">
        <v>3191</v>
      </c>
      <c r="K765" t="s">
        <v>12509</v>
      </c>
      <c r="L765" s="1">
        <v>39927</v>
      </c>
      <c r="M765">
        <v>31720158</v>
      </c>
      <c r="N765">
        <v>109</v>
      </c>
      <c r="O765" t="s">
        <v>17553</v>
      </c>
      <c r="P765" t="s">
        <v>17550</v>
      </c>
      <c r="Q765" t="s">
        <v>19327</v>
      </c>
      <c r="R765" t="s">
        <v>3189</v>
      </c>
      <c r="S765">
        <v>6.6</v>
      </c>
      <c r="T765">
        <v>234</v>
      </c>
    </row>
    <row r="766" spans="1:20" x14ac:dyDescent="0.35">
      <c r="A766">
        <v>80000000</v>
      </c>
      <c r="B766" t="s">
        <v>1456</v>
      </c>
      <c r="C766" t="s">
        <v>99</v>
      </c>
      <c r="D766">
        <v>4958</v>
      </c>
      <c r="E766" t="s">
        <v>19328</v>
      </c>
      <c r="F766" t="s">
        <v>17547</v>
      </c>
      <c r="G766" t="s">
        <v>3192</v>
      </c>
      <c r="H766" t="s">
        <v>3193</v>
      </c>
      <c r="I766">
        <v>16.848898999999999</v>
      </c>
      <c r="J766" t="s">
        <v>3194</v>
      </c>
      <c r="K766" t="s">
        <v>12509</v>
      </c>
      <c r="L766" s="1">
        <v>36832</v>
      </c>
      <c r="M766">
        <v>39459427</v>
      </c>
      <c r="N766">
        <v>126</v>
      </c>
      <c r="O766" t="s">
        <v>17553</v>
      </c>
      <c r="P766" t="s">
        <v>17550</v>
      </c>
      <c r="Q766" t="s">
        <v>19329</v>
      </c>
      <c r="R766" t="s">
        <v>3192</v>
      </c>
      <c r="S766">
        <v>6.3</v>
      </c>
      <c r="T766">
        <v>251</v>
      </c>
    </row>
    <row r="767" spans="1:20" x14ac:dyDescent="0.35">
      <c r="A767">
        <v>60000000</v>
      </c>
      <c r="B767" t="s">
        <v>1782</v>
      </c>
      <c r="C767" t="s">
        <v>99</v>
      </c>
      <c r="D767">
        <v>786</v>
      </c>
      <c r="E767" t="s">
        <v>19330</v>
      </c>
      <c r="F767" t="s">
        <v>17547</v>
      </c>
      <c r="G767" t="s">
        <v>3195</v>
      </c>
      <c r="H767" t="s">
        <v>3196</v>
      </c>
      <c r="I767">
        <v>21.547446000000001</v>
      </c>
      <c r="J767" t="s">
        <v>3197</v>
      </c>
      <c r="K767" t="s">
        <v>12509</v>
      </c>
      <c r="L767" s="1">
        <v>36784</v>
      </c>
      <c r="M767">
        <v>47383689</v>
      </c>
      <c r="N767">
        <v>122</v>
      </c>
      <c r="O767" t="s">
        <v>17553</v>
      </c>
      <c r="P767" t="s">
        <v>17550</v>
      </c>
      <c r="Q767" t="s">
        <v>19331</v>
      </c>
      <c r="R767" t="s">
        <v>3195</v>
      </c>
      <c r="S767">
        <v>7.4</v>
      </c>
      <c r="T767">
        <v>797</v>
      </c>
    </row>
    <row r="768" spans="1:20" x14ac:dyDescent="0.35">
      <c r="A768">
        <v>0</v>
      </c>
      <c r="B768" t="s">
        <v>806</v>
      </c>
      <c r="C768" t="s">
        <v>99</v>
      </c>
      <c r="D768">
        <v>9513</v>
      </c>
      <c r="E768" t="s">
        <v>19332</v>
      </c>
      <c r="F768" t="s">
        <v>17547</v>
      </c>
      <c r="G768" t="s">
        <v>3198</v>
      </c>
      <c r="H768" t="s">
        <v>3199</v>
      </c>
      <c r="I768">
        <v>16.930969000000001</v>
      </c>
      <c r="J768" t="s">
        <v>3200</v>
      </c>
      <c r="K768" t="s">
        <v>17556</v>
      </c>
      <c r="L768" s="1">
        <v>38883</v>
      </c>
      <c r="M768">
        <v>141702264</v>
      </c>
      <c r="N768">
        <v>78</v>
      </c>
      <c r="O768" t="s">
        <v>18035</v>
      </c>
      <c r="P768" t="s">
        <v>17550</v>
      </c>
      <c r="Q768" t="s">
        <v>19333</v>
      </c>
      <c r="R768" t="s">
        <v>3198</v>
      </c>
      <c r="S768">
        <v>5.0999999999999996</v>
      </c>
      <c r="T768">
        <v>464</v>
      </c>
    </row>
    <row r="769" spans="1:20" x14ac:dyDescent="0.35">
      <c r="A769">
        <v>60000000</v>
      </c>
      <c r="B769" t="s">
        <v>3201</v>
      </c>
      <c r="C769" t="s">
        <v>3202</v>
      </c>
      <c r="D769">
        <v>11679</v>
      </c>
      <c r="E769" t="s">
        <v>19334</v>
      </c>
      <c r="F769" t="s">
        <v>17547</v>
      </c>
      <c r="G769" t="s">
        <v>3203</v>
      </c>
      <c r="H769" t="s">
        <v>3204</v>
      </c>
      <c r="I769">
        <v>36.689222999999998</v>
      </c>
      <c r="J769" t="s">
        <v>3205</v>
      </c>
      <c r="K769" t="s">
        <v>12509</v>
      </c>
      <c r="L769" s="1">
        <v>38469</v>
      </c>
      <c r="M769">
        <v>71073932</v>
      </c>
      <c r="N769">
        <v>101</v>
      </c>
      <c r="O769" t="s">
        <v>17553</v>
      </c>
      <c r="P769" t="s">
        <v>17550</v>
      </c>
      <c r="Q769" t="s">
        <v>19335</v>
      </c>
      <c r="R769" t="s">
        <v>3203</v>
      </c>
      <c r="S769">
        <v>4.7</v>
      </c>
      <c r="T769">
        <v>549</v>
      </c>
    </row>
    <row r="770" spans="1:20" x14ac:dyDescent="0.35">
      <c r="A770">
        <v>60000000</v>
      </c>
      <c r="B770" t="s">
        <v>3206</v>
      </c>
      <c r="C770" t="s">
        <v>3207</v>
      </c>
      <c r="D770">
        <v>38321</v>
      </c>
      <c r="E770" t="s">
        <v>19336</v>
      </c>
      <c r="F770" t="s">
        <v>17547</v>
      </c>
      <c r="G770" t="s">
        <v>3208</v>
      </c>
      <c r="H770" t="s">
        <v>3209</v>
      </c>
      <c r="I770">
        <v>28.350926999999999</v>
      </c>
      <c r="J770" t="s">
        <v>3210</v>
      </c>
      <c r="K770" t="s">
        <v>12509</v>
      </c>
      <c r="L770" s="1">
        <v>40668</v>
      </c>
      <c r="M770">
        <v>78309131</v>
      </c>
      <c r="N770">
        <v>87</v>
      </c>
      <c r="O770" t="s">
        <v>19337</v>
      </c>
      <c r="P770" t="s">
        <v>17550</v>
      </c>
      <c r="Q770" t="s">
        <v>19338</v>
      </c>
      <c r="R770" t="s">
        <v>3208</v>
      </c>
      <c r="S770">
        <v>5.4</v>
      </c>
      <c r="T770">
        <v>692</v>
      </c>
    </row>
    <row r="771" spans="1:20" x14ac:dyDescent="0.35">
      <c r="A771">
        <v>60000000</v>
      </c>
      <c r="B771" t="s">
        <v>3212</v>
      </c>
      <c r="C771" t="s">
        <v>3213</v>
      </c>
      <c r="D771">
        <v>14411</v>
      </c>
      <c r="E771" t="s">
        <v>19339</v>
      </c>
      <c r="F771" t="s">
        <v>17547</v>
      </c>
      <c r="G771" t="s">
        <v>3214</v>
      </c>
      <c r="H771" t="s">
        <v>3215</v>
      </c>
      <c r="I771">
        <v>18.815442000000001</v>
      </c>
      <c r="J771" t="s">
        <v>346</v>
      </c>
      <c r="K771" t="s">
        <v>12509</v>
      </c>
      <c r="L771" s="1">
        <v>37804</v>
      </c>
      <c r="M771">
        <v>26288320</v>
      </c>
      <c r="N771">
        <v>86</v>
      </c>
      <c r="O771" t="s">
        <v>19340</v>
      </c>
      <c r="P771" t="s">
        <v>17550</v>
      </c>
      <c r="Q771" t="s">
        <v>99</v>
      </c>
      <c r="R771" t="s">
        <v>3214</v>
      </c>
      <c r="S771">
        <v>6.6</v>
      </c>
      <c r="T771">
        <v>372</v>
      </c>
    </row>
    <row r="772" spans="1:20" x14ac:dyDescent="0.35">
      <c r="A772">
        <v>60000000</v>
      </c>
      <c r="B772" t="s">
        <v>3216</v>
      </c>
      <c r="C772" t="s">
        <v>99</v>
      </c>
      <c r="D772">
        <v>8413</v>
      </c>
      <c r="E772" t="s">
        <v>19341</v>
      </c>
      <c r="F772" t="s">
        <v>17547</v>
      </c>
      <c r="G772" t="s">
        <v>3217</v>
      </c>
      <c r="H772" t="s">
        <v>3218</v>
      </c>
      <c r="I772">
        <v>29.787134999999999</v>
      </c>
      <c r="J772" t="s">
        <v>3219</v>
      </c>
      <c r="K772" t="s">
        <v>17556</v>
      </c>
      <c r="L772" s="1">
        <v>35657</v>
      </c>
      <c r="M772">
        <v>26673242</v>
      </c>
      <c r="N772">
        <v>96</v>
      </c>
      <c r="O772" t="s">
        <v>18365</v>
      </c>
      <c r="P772" t="s">
        <v>17550</v>
      </c>
      <c r="Q772" t="s">
        <v>19342</v>
      </c>
      <c r="R772" t="s">
        <v>3217</v>
      </c>
      <c r="S772">
        <v>6.5</v>
      </c>
      <c r="T772">
        <v>742</v>
      </c>
    </row>
    <row r="773" spans="1:20" x14ac:dyDescent="0.35">
      <c r="A773">
        <v>60000000</v>
      </c>
      <c r="B773" t="s">
        <v>888</v>
      </c>
      <c r="C773" t="s">
        <v>99</v>
      </c>
      <c r="D773">
        <v>10052</v>
      </c>
      <c r="E773" t="s">
        <v>19343</v>
      </c>
      <c r="F773" t="s">
        <v>17547</v>
      </c>
      <c r="G773" t="s">
        <v>3220</v>
      </c>
      <c r="H773" t="s">
        <v>3221</v>
      </c>
      <c r="I773">
        <v>8.9271370000000001</v>
      </c>
      <c r="J773" t="s">
        <v>3222</v>
      </c>
      <c r="K773" t="s">
        <v>17722</v>
      </c>
      <c r="L773" s="1">
        <v>37309</v>
      </c>
      <c r="M773">
        <v>52322400</v>
      </c>
      <c r="N773">
        <v>104</v>
      </c>
      <c r="O773" t="s">
        <v>17549</v>
      </c>
      <c r="P773" t="s">
        <v>17550</v>
      </c>
      <c r="Q773" t="s">
        <v>19344</v>
      </c>
      <c r="R773" t="s">
        <v>3220</v>
      </c>
      <c r="S773">
        <v>6.1</v>
      </c>
      <c r="T773">
        <v>204</v>
      </c>
    </row>
    <row r="774" spans="1:20" x14ac:dyDescent="0.35">
      <c r="A774">
        <v>50000000</v>
      </c>
      <c r="B774" t="s">
        <v>888</v>
      </c>
      <c r="C774" t="s">
        <v>99</v>
      </c>
      <c r="D774">
        <v>9676</v>
      </c>
      <c r="E774" t="s">
        <v>19345</v>
      </c>
      <c r="F774" t="s">
        <v>17547</v>
      </c>
      <c r="G774" t="s">
        <v>3223</v>
      </c>
      <c r="H774" t="s">
        <v>3224</v>
      </c>
      <c r="I774">
        <v>15.213483999999999</v>
      </c>
      <c r="J774" t="s">
        <v>3225</v>
      </c>
      <c r="K774" t="s">
        <v>19346</v>
      </c>
      <c r="L774" s="1">
        <v>38975</v>
      </c>
      <c r="M774">
        <v>49111202</v>
      </c>
      <c r="N774">
        <v>121</v>
      </c>
      <c r="O774" t="s">
        <v>17553</v>
      </c>
      <c r="P774" t="s">
        <v>17550</v>
      </c>
      <c r="Q774" t="s">
        <v>19347</v>
      </c>
      <c r="R774" t="s">
        <v>3223</v>
      </c>
      <c r="S774">
        <v>5.7</v>
      </c>
      <c r="T774">
        <v>287</v>
      </c>
    </row>
    <row r="775" spans="1:20" x14ac:dyDescent="0.35">
      <c r="A775">
        <v>60000000</v>
      </c>
      <c r="B775" t="s">
        <v>3226</v>
      </c>
      <c r="C775" t="s">
        <v>99</v>
      </c>
      <c r="D775">
        <v>9664</v>
      </c>
      <c r="E775" t="s">
        <v>19348</v>
      </c>
      <c r="F775" t="s">
        <v>17547</v>
      </c>
      <c r="G775" t="s">
        <v>3227</v>
      </c>
      <c r="H775" t="s">
        <v>3228</v>
      </c>
      <c r="I775">
        <v>13.155999</v>
      </c>
      <c r="J775" t="s">
        <v>3229</v>
      </c>
      <c r="K775" t="s">
        <v>17556</v>
      </c>
      <c r="L775" s="1">
        <v>38982</v>
      </c>
      <c r="M775">
        <v>17800000</v>
      </c>
      <c r="N775">
        <v>140</v>
      </c>
      <c r="O775" t="s">
        <v>17564</v>
      </c>
      <c r="P775" t="s">
        <v>17550</v>
      </c>
      <c r="Q775" t="s">
        <v>19349</v>
      </c>
      <c r="R775" t="s">
        <v>3227</v>
      </c>
      <c r="S775">
        <v>6.3</v>
      </c>
      <c r="T775">
        <v>271</v>
      </c>
    </row>
    <row r="776" spans="1:20" x14ac:dyDescent="0.35">
      <c r="A776">
        <v>72000000</v>
      </c>
      <c r="B776" t="s">
        <v>671</v>
      </c>
      <c r="C776" t="s">
        <v>99</v>
      </c>
      <c r="D776">
        <v>2100</v>
      </c>
      <c r="E776" t="s">
        <v>19350</v>
      </c>
      <c r="F776" t="s">
        <v>17547</v>
      </c>
      <c r="G776" t="s">
        <v>3230</v>
      </c>
      <c r="H776" t="s">
        <v>3231</v>
      </c>
      <c r="I776">
        <v>15.433244</v>
      </c>
      <c r="J776" t="s">
        <v>3232</v>
      </c>
      <c r="K776" t="s">
        <v>12509</v>
      </c>
      <c r="L776" s="1">
        <v>37183</v>
      </c>
      <c r="M776">
        <v>27642707</v>
      </c>
      <c r="N776">
        <v>131</v>
      </c>
      <c r="O776" t="s">
        <v>17553</v>
      </c>
      <c r="P776" t="s">
        <v>17550</v>
      </c>
      <c r="Q776" t="s">
        <v>19351</v>
      </c>
      <c r="R776" t="s">
        <v>3230</v>
      </c>
      <c r="S776">
        <v>7</v>
      </c>
      <c r="T776">
        <v>285</v>
      </c>
    </row>
    <row r="777" spans="1:20" x14ac:dyDescent="0.35">
      <c r="A777">
        <v>90000000</v>
      </c>
      <c r="B777" t="s">
        <v>3233</v>
      </c>
      <c r="C777" t="s">
        <v>99</v>
      </c>
      <c r="D777">
        <v>10384</v>
      </c>
      <c r="E777" t="s">
        <v>19352</v>
      </c>
      <c r="F777" t="s">
        <v>17547</v>
      </c>
      <c r="G777" t="s">
        <v>3234</v>
      </c>
      <c r="H777" t="s">
        <v>3235</v>
      </c>
      <c r="I777">
        <v>5.7620370000000003</v>
      </c>
      <c r="J777" t="s">
        <v>3236</v>
      </c>
      <c r="K777" t="s">
        <v>19353</v>
      </c>
      <c r="L777" s="1">
        <v>36539</v>
      </c>
      <c r="M777">
        <v>14828081</v>
      </c>
      <c r="N777">
        <v>91</v>
      </c>
      <c r="O777" t="s">
        <v>17553</v>
      </c>
      <c r="P777" t="s">
        <v>17550</v>
      </c>
      <c r="Q777" t="s">
        <v>19354</v>
      </c>
      <c r="R777" t="s">
        <v>3234</v>
      </c>
      <c r="S777">
        <v>4.9000000000000004</v>
      </c>
      <c r="T777">
        <v>109</v>
      </c>
    </row>
    <row r="778" spans="1:20" x14ac:dyDescent="0.35">
      <c r="A778">
        <v>60000000</v>
      </c>
      <c r="B778" t="s">
        <v>3237</v>
      </c>
      <c r="C778" t="s">
        <v>3238</v>
      </c>
      <c r="D778">
        <v>137321</v>
      </c>
      <c r="E778" t="s">
        <v>19355</v>
      </c>
      <c r="F778" t="s">
        <v>17547</v>
      </c>
      <c r="G778" t="s">
        <v>3239</v>
      </c>
      <c r="H778" t="s">
        <v>3240</v>
      </c>
      <c r="I778">
        <v>22.736038000000001</v>
      </c>
      <c r="J778" t="s">
        <v>3241</v>
      </c>
      <c r="K778" t="s">
        <v>12509</v>
      </c>
      <c r="L778" s="1">
        <v>41683</v>
      </c>
      <c r="M778">
        <v>30800231</v>
      </c>
      <c r="N778">
        <v>118</v>
      </c>
      <c r="O778" t="s">
        <v>17553</v>
      </c>
      <c r="P778" t="s">
        <v>17550</v>
      </c>
      <c r="Q778" t="s">
        <v>19356</v>
      </c>
      <c r="R778" t="s">
        <v>3239</v>
      </c>
      <c r="S778">
        <v>6</v>
      </c>
      <c r="T778">
        <v>487</v>
      </c>
    </row>
    <row r="779" spans="1:20" x14ac:dyDescent="0.35">
      <c r="A779">
        <v>60000000</v>
      </c>
      <c r="B779" t="s">
        <v>3242</v>
      </c>
      <c r="C779" t="s">
        <v>3243</v>
      </c>
      <c r="D779">
        <v>123553</v>
      </c>
      <c r="E779" t="s">
        <v>19357</v>
      </c>
      <c r="F779" t="s">
        <v>17547</v>
      </c>
      <c r="G779" t="s">
        <v>3244</v>
      </c>
      <c r="H779" t="s">
        <v>3245</v>
      </c>
      <c r="I779">
        <v>45.514031000000003</v>
      </c>
      <c r="J779" t="s">
        <v>3246</v>
      </c>
      <c r="K779" t="s">
        <v>12509</v>
      </c>
      <c r="L779" s="1">
        <v>41507</v>
      </c>
      <c r="M779">
        <v>90565421</v>
      </c>
      <c r="N779">
        <v>130</v>
      </c>
      <c r="O779" t="s">
        <v>17553</v>
      </c>
      <c r="P779" t="s">
        <v>17550</v>
      </c>
      <c r="Q779" t="s">
        <v>19358</v>
      </c>
      <c r="R779" t="s">
        <v>3244</v>
      </c>
      <c r="S779">
        <v>6.2</v>
      </c>
      <c r="T779">
        <v>1602</v>
      </c>
    </row>
    <row r="780" spans="1:20" x14ac:dyDescent="0.35">
      <c r="A780">
        <v>60000000</v>
      </c>
      <c r="B780" t="s">
        <v>3248</v>
      </c>
      <c r="C780" t="s">
        <v>3249</v>
      </c>
      <c r="D780">
        <v>11260</v>
      </c>
      <c r="E780" t="s">
        <v>19359</v>
      </c>
      <c r="F780" t="s">
        <v>17547</v>
      </c>
      <c r="G780" t="s">
        <v>3250</v>
      </c>
      <c r="H780" t="s">
        <v>3251</v>
      </c>
      <c r="I780">
        <v>18.676290999999999</v>
      </c>
      <c r="J780" t="s">
        <v>3252</v>
      </c>
      <c r="K780" t="s">
        <v>12509</v>
      </c>
      <c r="L780" s="1">
        <v>39637</v>
      </c>
      <c r="M780">
        <v>50650079</v>
      </c>
      <c r="N780">
        <v>90</v>
      </c>
      <c r="O780" t="s">
        <v>17553</v>
      </c>
      <c r="P780" t="s">
        <v>17550</v>
      </c>
      <c r="Q780" t="s">
        <v>19360</v>
      </c>
      <c r="R780" t="s">
        <v>3250</v>
      </c>
      <c r="S780">
        <v>5</v>
      </c>
      <c r="T780">
        <v>371</v>
      </c>
    </row>
    <row r="781" spans="1:20" x14ac:dyDescent="0.35">
      <c r="A781">
        <v>30000000</v>
      </c>
      <c r="B781" t="s">
        <v>647</v>
      </c>
      <c r="C781" t="s">
        <v>99</v>
      </c>
      <c r="D781">
        <v>9009</v>
      </c>
      <c r="E781" t="s">
        <v>19361</v>
      </c>
      <c r="F781" t="s">
        <v>17547</v>
      </c>
      <c r="G781" t="s">
        <v>3253</v>
      </c>
      <c r="H781" t="s">
        <v>3254</v>
      </c>
      <c r="I781">
        <v>14.376462999999999</v>
      </c>
      <c r="J781" t="s">
        <v>3255</v>
      </c>
      <c r="K781" t="s">
        <v>12509</v>
      </c>
      <c r="L781" s="1">
        <v>38530</v>
      </c>
      <c r="M781">
        <v>25473093</v>
      </c>
      <c r="N781">
        <v>105</v>
      </c>
      <c r="O781" t="s">
        <v>17553</v>
      </c>
      <c r="P781" t="s">
        <v>17550</v>
      </c>
      <c r="Q781" t="s">
        <v>19362</v>
      </c>
      <c r="R781" t="s">
        <v>3253</v>
      </c>
      <c r="S781">
        <v>5.3</v>
      </c>
      <c r="T781">
        <v>274</v>
      </c>
    </row>
    <row r="782" spans="1:20" x14ac:dyDescent="0.35">
      <c r="A782">
        <v>80000000</v>
      </c>
      <c r="B782" t="s">
        <v>731</v>
      </c>
      <c r="C782" t="s">
        <v>99</v>
      </c>
      <c r="D782">
        <v>11374</v>
      </c>
      <c r="E782" t="s">
        <v>19363</v>
      </c>
      <c r="F782" t="s">
        <v>17547</v>
      </c>
      <c r="G782" t="s">
        <v>3256</v>
      </c>
      <c r="H782" t="s">
        <v>3257</v>
      </c>
      <c r="I782">
        <v>14.298297</v>
      </c>
      <c r="J782" t="s">
        <v>972</v>
      </c>
      <c r="K782" t="s">
        <v>12509</v>
      </c>
      <c r="L782" s="1">
        <v>36245</v>
      </c>
      <c r="M782">
        <v>0</v>
      </c>
      <c r="N782">
        <v>122</v>
      </c>
      <c r="O782" t="s">
        <v>17553</v>
      </c>
      <c r="P782" t="s">
        <v>17550</v>
      </c>
      <c r="Q782" t="s">
        <v>19364</v>
      </c>
      <c r="R782" t="s">
        <v>3256</v>
      </c>
      <c r="S782">
        <v>5.7</v>
      </c>
      <c r="T782">
        <v>166</v>
      </c>
    </row>
    <row r="783" spans="1:20" x14ac:dyDescent="0.35">
      <c r="A783">
        <v>60000000</v>
      </c>
      <c r="B783" t="s">
        <v>98</v>
      </c>
      <c r="C783" t="s">
        <v>3258</v>
      </c>
      <c r="D783">
        <v>2309</v>
      </c>
      <c r="E783" t="s">
        <v>19365</v>
      </c>
      <c r="F783" t="s">
        <v>17547</v>
      </c>
      <c r="G783" t="s">
        <v>3259</v>
      </c>
      <c r="H783" t="s">
        <v>3260</v>
      </c>
      <c r="I783">
        <v>27.018885999999998</v>
      </c>
      <c r="J783" t="s">
        <v>3261</v>
      </c>
      <c r="K783" t="s">
        <v>17773</v>
      </c>
      <c r="L783" s="1">
        <v>39793</v>
      </c>
      <c r="M783">
        <v>57490374</v>
      </c>
      <c r="N783">
        <v>106</v>
      </c>
      <c r="O783" t="s">
        <v>17553</v>
      </c>
      <c r="P783" t="s">
        <v>17550</v>
      </c>
      <c r="Q783" t="s">
        <v>19366</v>
      </c>
      <c r="R783" t="s">
        <v>3259</v>
      </c>
      <c r="S783">
        <v>6</v>
      </c>
      <c r="T783">
        <v>592</v>
      </c>
    </row>
    <row r="784" spans="1:20" x14ac:dyDescent="0.35">
      <c r="A784">
        <v>60000000</v>
      </c>
      <c r="B784" t="s">
        <v>3262</v>
      </c>
      <c r="C784" t="s">
        <v>3263</v>
      </c>
      <c r="D784">
        <v>8285</v>
      </c>
      <c r="E784" t="s">
        <v>19367</v>
      </c>
      <c r="F784" t="s">
        <v>17547</v>
      </c>
      <c r="G784" t="s">
        <v>3264</v>
      </c>
      <c r="H784" t="s">
        <v>3265</v>
      </c>
      <c r="I784">
        <v>14.848560000000001</v>
      </c>
      <c r="J784" t="s">
        <v>3266</v>
      </c>
      <c r="K784" t="s">
        <v>12509</v>
      </c>
      <c r="L784" s="1">
        <v>39807</v>
      </c>
      <c r="M784">
        <v>39031337</v>
      </c>
      <c r="N784">
        <v>103</v>
      </c>
      <c r="O784" t="s">
        <v>18580</v>
      </c>
      <c r="P784" t="s">
        <v>17550</v>
      </c>
      <c r="Q784" t="s">
        <v>19368</v>
      </c>
      <c r="R784" t="s">
        <v>3264</v>
      </c>
      <c r="S784">
        <v>4.7</v>
      </c>
      <c r="T784">
        <v>320</v>
      </c>
    </row>
    <row r="785" spans="1:20" x14ac:dyDescent="0.35">
      <c r="A785">
        <v>60000000</v>
      </c>
      <c r="B785" t="s">
        <v>3132</v>
      </c>
      <c r="C785" t="s">
        <v>3267</v>
      </c>
      <c r="D785">
        <v>210860</v>
      </c>
      <c r="E785" t="s">
        <v>19369</v>
      </c>
      <c r="F785" t="s">
        <v>17547</v>
      </c>
      <c r="G785" t="s">
        <v>3268</v>
      </c>
      <c r="H785" t="s">
        <v>3269</v>
      </c>
      <c r="I785">
        <v>52.417529000000002</v>
      </c>
      <c r="J785" t="s">
        <v>3270</v>
      </c>
      <c r="K785" t="s">
        <v>12509</v>
      </c>
      <c r="L785" s="1">
        <v>42025</v>
      </c>
      <c r="M785">
        <v>30418560</v>
      </c>
      <c r="N785">
        <v>106</v>
      </c>
      <c r="O785" t="s">
        <v>17553</v>
      </c>
      <c r="P785" t="s">
        <v>17550</v>
      </c>
      <c r="Q785" t="s">
        <v>19370</v>
      </c>
      <c r="R785" t="s">
        <v>3268</v>
      </c>
      <c r="S785">
        <v>5.4</v>
      </c>
      <c r="T785">
        <v>1055</v>
      </c>
    </row>
    <row r="786" spans="1:20" x14ac:dyDescent="0.35">
      <c r="A786">
        <v>60000000</v>
      </c>
      <c r="B786" t="s">
        <v>3271</v>
      </c>
      <c r="C786" t="s">
        <v>3272</v>
      </c>
      <c r="D786">
        <v>2312</v>
      </c>
      <c r="E786" t="s">
        <v>19371</v>
      </c>
      <c r="F786" t="s">
        <v>17547</v>
      </c>
      <c r="G786" t="s">
        <v>3273</v>
      </c>
      <c r="H786" t="s">
        <v>3274</v>
      </c>
      <c r="I786">
        <v>15.406173000000001</v>
      </c>
      <c r="J786" t="s">
        <v>3275</v>
      </c>
      <c r="K786" t="s">
        <v>18711</v>
      </c>
      <c r="L786" s="1">
        <v>39415</v>
      </c>
      <c r="M786">
        <v>0</v>
      </c>
      <c r="N786">
        <v>127</v>
      </c>
      <c r="O786" t="s">
        <v>17553</v>
      </c>
      <c r="P786" t="s">
        <v>17550</v>
      </c>
      <c r="Q786" t="s">
        <v>19372</v>
      </c>
      <c r="R786" t="s">
        <v>3273</v>
      </c>
      <c r="S786">
        <v>4.0999999999999996</v>
      </c>
      <c r="T786">
        <v>224</v>
      </c>
    </row>
    <row r="787" spans="1:20" x14ac:dyDescent="0.35">
      <c r="A787">
        <v>35000000</v>
      </c>
      <c r="B787" t="s">
        <v>3277</v>
      </c>
      <c r="C787" t="s">
        <v>99</v>
      </c>
      <c r="D787">
        <v>9839</v>
      </c>
      <c r="E787" t="s">
        <v>19373</v>
      </c>
      <c r="F787" t="s">
        <v>17547</v>
      </c>
      <c r="G787" t="s">
        <v>3278</v>
      </c>
      <c r="H787" t="s">
        <v>3279</v>
      </c>
      <c r="I787">
        <v>6.5234719999999999</v>
      </c>
      <c r="J787" t="s">
        <v>3280</v>
      </c>
      <c r="K787" t="s">
        <v>17722</v>
      </c>
      <c r="L787" s="1">
        <v>37917</v>
      </c>
      <c r="M787">
        <v>0</v>
      </c>
      <c r="N787">
        <v>127</v>
      </c>
      <c r="O787" t="s">
        <v>19374</v>
      </c>
      <c r="P787" t="s">
        <v>17550</v>
      </c>
      <c r="Q787" t="s">
        <v>19375</v>
      </c>
      <c r="R787" t="s">
        <v>3278</v>
      </c>
      <c r="S787">
        <v>6.7</v>
      </c>
      <c r="T787">
        <v>110</v>
      </c>
    </row>
    <row r="788" spans="1:20" x14ac:dyDescent="0.35">
      <c r="A788">
        <v>68490000</v>
      </c>
      <c r="B788" t="s">
        <v>70</v>
      </c>
      <c r="C788" t="s">
        <v>3282</v>
      </c>
      <c r="D788">
        <v>381902</v>
      </c>
      <c r="E788" t="s">
        <v>19376</v>
      </c>
      <c r="F788" t="s">
        <v>18310</v>
      </c>
      <c r="G788" t="s">
        <v>3283</v>
      </c>
      <c r="H788" t="s">
        <v>3284</v>
      </c>
      <c r="I788">
        <v>4.7262899999999997</v>
      </c>
      <c r="J788" t="s">
        <v>3285</v>
      </c>
      <c r="K788" t="s">
        <v>19136</v>
      </c>
      <c r="L788" s="1">
        <v>42391</v>
      </c>
      <c r="M788">
        <v>193677158</v>
      </c>
      <c r="N788">
        <v>120</v>
      </c>
      <c r="O788" t="s">
        <v>19377</v>
      </c>
      <c r="P788" t="s">
        <v>17550</v>
      </c>
      <c r="Q788" t="s">
        <v>99</v>
      </c>
      <c r="R788" t="s">
        <v>19378</v>
      </c>
      <c r="S788">
        <v>6</v>
      </c>
      <c r="T788">
        <v>24</v>
      </c>
    </row>
    <row r="789" spans="1:20" x14ac:dyDescent="0.35">
      <c r="A789">
        <v>80000000</v>
      </c>
      <c r="B789" t="s">
        <v>1429</v>
      </c>
      <c r="C789" t="s">
        <v>99</v>
      </c>
      <c r="D789">
        <v>13922</v>
      </c>
      <c r="E789" t="s">
        <v>19379</v>
      </c>
      <c r="F789" t="s">
        <v>17547</v>
      </c>
      <c r="G789" t="s">
        <v>3287</v>
      </c>
      <c r="H789" t="s">
        <v>3288</v>
      </c>
      <c r="I789">
        <v>8.9232150000000008</v>
      </c>
      <c r="J789" t="s">
        <v>3289</v>
      </c>
      <c r="K789" t="s">
        <v>12509</v>
      </c>
      <c r="L789" s="1">
        <v>38576</v>
      </c>
      <c r="M789">
        <v>10166502</v>
      </c>
      <c r="N789">
        <v>132</v>
      </c>
      <c r="O789" t="s">
        <v>17754</v>
      </c>
      <c r="P789" t="s">
        <v>17550</v>
      </c>
      <c r="Q789" t="s">
        <v>19380</v>
      </c>
      <c r="R789" t="s">
        <v>3287</v>
      </c>
      <c r="S789">
        <v>6.8</v>
      </c>
      <c r="T789">
        <v>91</v>
      </c>
    </row>
    <row r="790" spans="1:20" x14ac:dyDescent="0.35">
      <c r="A790">
        <v>58000000</v>
      </c>
      <c r="B790" t="s">
        <v>1002</v>
      </c>
      <c r="C790" t="s">
        <v>3291</v>
      </c>
      <c r="D790">
        <v>293660</v>
      </c>
      <c r="E790" t="s">
        <v>19381</v>
      </c>
      <c r="F790" t="s">
        <v>17547</v>
      </c>
      <c r="G790" t="s">
        <v>3292</v>
      </c>
      <c r="H790" t="s">
        <v>3293</v>
      </c>
      <c r="I790">
        <v>514.56995600000005</v>
      </c>
      <c r="J790" t="s">
        <v>3294</v>
      </c>
      <c r="K790" t="s">
        <v>12509</v>
      </c>
      <c r="L790" s="1">
        <v>42409</v>
      </c>
      <c r="M790">
        <v>783112979</v>
      </c>
      <c r="N790">
        <v>108</v>
      </c>
      <c r="O790" t="s">
        <v>17553</v>
      </c>
      <c r="P790" t="s">
        <v>17550</v>
      </c>
      <c r="Q790" t="s">
        <v>19382</v>
      </c>
      <c r="R790" t="s">
        <v>3292</v>
      </c>
      <c r="S790">
        <v>7.4</v>
      </c>
      <c r="T790">
        <v>10995</v>
      </c>
    </row>
    <row r="791" spans="1:20" x14ac:dyDescent="0.35">
      <c r="A791">
        <v>60000000</v>
      </c>
      <c r="B791" t="s">
        <v>3091</v>
      </c>
      <c r="C791" t="s">
        <v>99</v>
      </c>
      <c r="D791">
        <v>9713</v>
      </c>
      <c r="E791" t="s">
        <v>19383</v>
      </c>
      <c r="F791" t="s">
        <v>17547</v>
      </c>
      <c r="G791" t="s">
        <v>3295</v>
      </c>
      <c r="H791" t="s">
        <v>3296</v>
      </c>
      <c r="I791">
        <v>9.2656720000000004</v>
      </c>
      <c r="J791" t="s">
        <v>3297</v>
      </c>
      <c r="K791" t="s">
        <v>12509</v>
      </c>
      <c r="L791" s="1">
        <v>36076</v>
      </c>
      <c r="M791">
        <v>0</v>
      </c>
      <c r="N791">
        <v>114</v>
      </c>
      <c r="O791" t="s">
        <v>17553</v>
      </c>
      <c r="P791" t="s">
        <v>17550</v>
      </c>
      <c r="Q791" t="s">
        <v>19384</v>
      </c>
      <c r="R791" t="s">
        <v>3295</v>
      </c>
      <c r="S791">
        <v>4.9000000000000004</v>
      </c>
      <c r="T791">
        <v>111</v>
      </c>
    </row>
    <row r="792" spans="1:20" x14ac:dyDescent="0.35">
      <c r="A792">
        <v>58800000</v>
      </c>
      <c r="B792" t="s">
        <v>3298</v>
      </c>
      <c r="C792" t="s">
        <v>3299</v>
      </c>
      <c r="D792">
        <v>190859</v>
      </c>
      <c r="E792" t="s">
        <v>19385</v>
      </c>
      <c r="F792" t="s">
        <v>17547</v>
      </c>
      <c r="G792" t="s">
        <v>3300</v>
      </c>
      <c r="H792" t="s">
        <v>3301</v>
      </c>
      <c r="I792">
        <v>87.534369999999996</v>
      </c>
      <c r="J792" t="s">
        <v>3302</v>
      </c>
      <c r="K792" t="s">
        <v>12509</v>
      </c>
      <c r="L792" s="1">
        <v>41984</v>
      </c>
      <c r="M792">
        <v>542307423</v>
      </c>
      <c r="N792">
        <v>133</v>
      </c>
      <c r="O792" t="s">
        <v>17553</v>
      </c>
      <c r="P792" t="s">
        <v>17550</v>
      </c>
      <c r="Q792" t="s">
        <v>19386</v>
      </c>
      <c r="R792" t="s">
        <v>3300</v>
      </c>
      <c r="S792">
        <v>7.4</v>
      </c>
      <c r="T792">
        <v>4469</v>
      </c>
    </row>
    <row r="793" spans="1:20" x14ac:dyDescent="0.35">
      <c r="A793">
        <v>58000000</v>
      </c>
      <c r="B793" t="s">
        <v>3303</v>
      </c>
      <c r="C793" t="s">
        <v>3304</v>
      </c>
      <c r="D793">
        <v>257445</v>
      </c>
      <c r="E793" t="s">
        <v>19387</v>
      </c>
      <c r="F793" t="s">
        <v>17547</v>
      </c>
      <c r="G793" t="s">
        <v>3305</v>
      </c>
      <c r="H793" t="s">
        <v>3306</v>
      </c>
      <c r="I793">
        <v>45.351616999999997</v>
      </c>
      <c r="J793" t="s">
        <v>3307</v>
      </c>
      <c r="K793" t="s">
        <v>17730</v>
      </c>
      <c r="L793" s="1">
        <v>42221</v>
      </c>
      <c r="M793">
        <v>158162788</v>
      </c>
      <c r="N793">
        <v>103</v>
      </c>
      <c r="O793" t="s">
        <v>17553</v>
      </c>
      <c r="P793" t="s">
        <v>17550</v>
      </c>
      <c r="Q793" t="s">
        <v>19388</v>
      </c>
      <c r="R793" t="s">
        <v>3305</v>
      </c>
      <c r="S793">
        <v>6.2</v>
      </c>
      <c r="T793">
        <v>995</v>
      </c>
    </row>
    <row r="794" spans="1:20" x14ac:dyDescent="0.35">
      <c r="A794">
        <v>58000000</v>
      </c>
      <c r="B794" t="s">
        <v>2030</v>
      </c>
      <c r="C794" t="s">
        <v>99</v>
      </c>
      <c r="D794">
        <v>9007</v>
      </c>
      <c r="E794" t="s">
        <v>19389</v>
      </c>
      <c r="F794" t="s">
        <v>17547</v>
      </c>
      <c r="G794" t="s">
        <v>3308</v>
      </c>
      <c r="H794" t="s">
        <v>3309</v>
      </c>
      <c r="I794">
        <v>13.43573</v>
      </c>
      <c r="J794" t="s">
        <v>3310</v>
      </c>
      <c r="K794" t="s">
        <v>12509</v>
      </c>
      <c r="L794" s="1">
        <v>38611</v>
      </c>
      <c r="M794">
        <v>102854431</v>
      </c>
      <c r="N794">
        <v>95</v>
      </c>
      <c r="O794" t="s">
        <v>18079</v>
      </c>
      <c r="P794" t="s">
        <v>17550</v>
      </c>
      <c r="Q794" t="s">
        <v>19390</v>
      </c>
      <c r="R794" t="s">
        <v>3308</v>
      </c>
      <c r="S794">
        <v>6.5</v>
      </c>
      <c r="T794">
        <v>579</v>
      </c>
    </row>
    <row r="795" spans="1:20" x14ac:dyDescent="0.35">
      <c r="A795">
        <v>83000000</v>
      </c>
      <c r="B795" t="s">
        <v>3311</v>
      </c>
      <c r="C795" t="s">
        <v>3312</v>
      </c>
      <c r="D795">
        <v>889</v>
      </c>
      <c r="E795" t="s">
        <v>19391</v>
      </c>
      <c r="F795" t="s">
        <v>17547</v>
      </c>
      <c r="G795" t="s">
        <v>3313</v>
      </c>
      <c r="H795" t="s">
        <v>3314</v>
      </c>
      <c r="I795">
        <v>6.2483089999999999</v>
      </c>
      <c r="J795" t="s">
        <v>2191</v>
      </c>
      <c r="K795" t="s">
        <v>12509</v>
      </c>
      <c r="L795" s="1">
        <v>36644</v>
      </c>
      <c r="M795">
        <v>59468275</v>
      </c>
      <c r="N795">
        <v>90</v>
      </c>
      <c r="O795" t="s">
        <v>17553</v>
      </c>
      <c r="P795" t="s">
        <v>17550</v>
      </c>
      <c r="Q795" t="s">
        <v>19392</v>
      </c>
      <c r="R795" t="s">
        <v>3313</v>
      </c>
      <c r="S795">
        <v>4.4000000000000004</v>
      </c>
      <c r="T795">
        <v>134</v>
      </c>
    </row>
    <row r="796" spans="1:20" x14ac:dyDescent="0.35">
      <c r="A796">
        <v>63000000</v>
      </c>
      <c r="B796" t="s">
        <v>3315</v>
      </c>
      <c r="C796" t="s">
        <v>99</v>
      </c>
      <c r="D796">
        <v>1370</v>
      </c>
      <c r="E796" t="s">
        <v>19393</v>
      </c>
      <c r="F796" t="s">
        <v>17547</v>
      </c>
      <c r="G796" t="s">
        <v>3316</v>
      </c>
      <c r="H796" t="s">
        <v>3317</v>
      </c>
      <c r="I796">
        <v>31.294716999999999</v>
      </c>
      <c r="J796" t="s">
        <v>3318</v>
      </c>
      <c r="K796" t="s">
        <v>12509</v>
      </c>
      <c r="L796" s="1">
        <v>32287</v>
      </c>
      <c r="M796">
        <v>189015611</v>
      </c>
      <c r="N796">
        <v>102</v>
      </c>
      <c r="O796" t="s">
        <v>17909</v>
      </c>
      <c r="P796" t="s">
        <v>17550</v>
      </c>
      <c r="Q796" t="s">
        <v>19394</v>
      </c>
      <c r="R796" t="s">
        <v>3316</v>
      </c>
      <c r="S796">
        <v>5.7</v>
      </c>
      <c r="T796">
        <v>690</v>
      </c>
    </row>
    <row r="797" spans="1:20" x14ac:dyDescent="0.35">
      <c r="A797">
        <v>58000000</v>
      </c>
      <c r="B797" t="s">
        <v>1911</v>
      </c>
      <c r="C797" t="s">
        <v>3319</v>
      </c>
      <c r="D797">
        <v>4942</v>
      </c>
      <c r="E797" t="s">
        <v>19395</v>
      </c>
      <c r="F797" t="s">
        <v>17547</v>
      </c>
      <c r="G797" t="s">
        <v>3320</v>
      </c>
      <c r="H797" t="s">
        <v>3321</v>
      </c>
      <c r="I797">
        <v>7.7392760000000003</v>
      </c>
      <c r="J797" t="s">
        <v>3322</v>
      </c>
      <c r="K797" t="s">
        <v>17722</v>
      </c>
      <c r="L797" s="1">
        <v>39531</v>
      </c>
      <c r="M797">
        <v>41299492</v>
      </c>
      <c r="N797">
        <v>114</v>
      </c>
      <c r="O797" t="s">
        <v>17704</v>
      </c>
      <c r="P797" t="s">
        <v>17550</v>
      </c>
      <c r="Q797" t="s">
        <v>19396</v>
      </c>
      <c r="R797" t="s">
        <v>3320</v>
      </c>
      <c r="S797">
        <v>5.7</v>
      </c>
      <c r="T797">
        <v>130</v>
      </c>
    </row>
    <row r="798" spans="1:20" x14ac:dyDescent="0.35">
      <c r="A798">
        <v>60000000</v>
      </c>
      <c r="B798" t="s">
        <v>3323</v>
      </c>
      <c r="C798" t="s">
        <v>3324</v>
      </c>
      <c r="D798">
        <v>347969</v>
      </c>
      <c r="E798" t="s">
        <v>19397</v>
      </c>
      <c r="F798" t="s">
        <v>17547</v>
      </c>
      <c r="G798" t="s">
        <v>3325</v>
      </c>
      <c r="H798" t="s">
        <v>3326</v>
      </c>
      <c r="I798">
        <v>19.694694999999999</v>
      </c>
      <c r="J798" t="s">
        <v>3327</v>
      </c>
      <c r="K798" t="s">
        <v>12509</v>
      </c>
      <c r="L798" s="1">
        <v>42349</v>
      </c>
      <c r="M798">
        <v>0</v>
      </c>
      <c r="N798">
        <v>119</v>
      </c>
      <c r="O798" t="s">
        <v>17553</v>
      </c>
      <c r="P798" t="s">
        <v>17550</v>
      </c>
      <c r="Q798" t="s">
        <v>99</v>
      </c>
      <c r="R798" t="s">
        <v>3325</v>
      </c>
      <c r="S798">
        <v>4.9000000000000004</v>
      </c>
      <c r="T798">
        <v>388</v>
      </c>
    </row>
    <row r="799" spans="1:20" x14ac:dyDescent="0.35">
      <c r="A799">
        <v>58000000</v>
      </c>
      <c r="B799" t="s">
        <v>731</v>
      </c>
      <c r="C799" t="s">
        <v>99</v>
      </c>
      <c r="D799">
        <v>24438</v>
      </c>
      <c r="E799" t="s">
        <v>19398</v>
      </c>
      <c r="F799" t="s">
        <v>17547</v>
      </c>
      <c r="G799" t="s">
        <v>3329</v>
      </c>
      <c r="H799" t="s">
        <v>3330</v>
      </c>
      <c r="I799">
        <v>14.403696</v>
      </c>
      <c r="J799" t="s">
        <v>3331</v>
      </c>
      <c r="K799" t="s">
        <v>12509</v>
      </c>
      <c r="L799" s="1">
        <v>40164</v>
      </c>
      <c r="M799">
        <v>85280250</v>
      </c>
      <c r="N799">
        <v>103</v>
      </c>
      <c r="O799" t="s">
        <v>19399</v>
      </c>
      <c r="P799" t="s">
        <v>17550</v>
      </c>
      <c r="Q799" t="s">
        <v>19400</v>
      </c>
      <c r="R799" t="s">
        <v>3329</v>
      </c>
      <c r="S799">
        <v>5.0999999999999996</v>
      </c>
      <c r="T799">
        <v>276</v>
      </c>
    </row>
    <row r="800" spans="1:20" x14ac:dyDescent="0.35">
      <c r="A800">
        <v>58000000</v>
      </c>
      <c r="B800" t="s">
        <v>731</v>
      </c>
      <c r="C800" t="s">
        <v>3332</v>
      </c>
      <c r="D800">
        <v>116741</v>
      </c>
      <c r="E800" t="s">
        <v>19401</v>
      </c>
      <c r="F800" t="s">
        <v>17547</v>
      </c>
      <c r="G800" t="s">
        <v>3333</v>
      </c>
      <c r="H800" t="s">
        <v>3334</v>
      </c>
      <c r="I800">
        <v>1.5514969999999999</v>
      </c>
      <c r="J800" t="s">
        <v>3335</v>
      </c>
      <c r="K800" t="s">
        <v>12509</v>
      </c>
      <c r="L800" s="1">
        <v>41432</v>
      </c>
      <c r="M800">
        <v>44000000</v>
      </c>
      <c r="N800">
        <v>119</v>
      </c>
      <c r="O800" t="s">
        <v>17553</v>
      </c>
      <c r="P800" t="s">
        <v>17550</v>
      </c>
      <c r="Q800" t="s">
        <v>19402</v>
      </c>
      <c r="R800" t="s">
        <v>3333</v>
      </c>
      <c r="S800">
        <v>6.1</v>
      </c>
      <c r="T800">
        <v>1658</v>
      </c>
    </row>
    <row r="801" spans="1:20" x14ac:dyDescent="0.35">
      <c r="A801">
        <v>60000000</v>
      </c>
      <c r="B801" t="s">
        <v>3336</v>
      </c>
      <c r="C801" t="s">
        <v>3337</v>
      </c>
      <c r="D801">
        <v>35791</v>
      </c>
      <c r="E801" t="s">
        <v>19403</v>
      </c>
      <c r="F801" t="s">
        <v>17547</v>
      </c>
      <c r="G801" t="s">
        <v>3338</v>
      </c>
      <c r="H801" t="s">
        <v>3339</v>
      </c>
      <c r="I801">
        <v>2.143764</v>
      </c>
      <c r="J801" t="s">
        <v>3340</v>
      </c>
      <c r="K801" t="s">
        <v>19404</v>
      </c>
      <c r="L801" s="1">
        <v>40430</v>
      </c>
      <c r="M801">
        <v>300228084</v>
      </c>
      <c r="N801">
        <v>97</v>
      </c>
      <c r="O801" t="s">
        <v>19405</v>
      </c>
      <c r="P801" t="s">
        <v>17550</v>
      </c>
      <c r="Q801" t="s">
        <v>19406</v>
      </c>
      <c r="R801" t="s">
        <v>3338</v>
      </c>
      <c r="S801">
        <v>5.8</v>
      </c>
      <c r="T801">
        <v>1363</v>
      </c>
    </row>
    <row r="802" spans="1:20" x14ac:dyDescent="0.35">
      <c r="A802">
        <v>58000000</v>
      </c>
      <c r="B802" t="s">
        <v>1207</v>
      </c>
      <c r="C802" t="s">
        <v>3341</v>
      </c>
      <c r="D802">
        <v>72431</v>
      </c>
      <c r="E802" t="s">
        <v>19407</v>
      </c>
      <c r="F802" t="s">
        <v>17547</v>
      </c>
      <c r="G802" t="s">
        <v>3342</v>
      </c>
      <c r="H802" t="s">
        <v>3343</v>
      </c>
      <c r="I802">
        <v>12.29603</v>
      </c>
      <c r="J802" t="s">
        <v>3344</v>
      </c>
      <c r="K802" t="s">
        <v>12509</v>
      </c>
      <c r="L802" s="1">
        <v>40927</v>
      </c>
      <c r="M802">
        <v>50365377</v>
      </c>
      <c r="N802">
        <v>125</v>
      </c>
      <c r="O802" t="s">
        <v>17575</v>
      </c>
      <c r="P802" t="s">
        <v>17550</v>
      </c>
      <c r="Q802" t="s">
        <v>19408</v>
      </c>
      <c r="R802" t="s">
        <v>3342</v>
      </c>
      <c r="S802">
        <v>5.9</v>
      </c>
      <c r="T802">
        <v>178</v>
      </c>
    </row>
    <row r="803" spans="1:20" x14ac:dyDescent="0.35">
      <c r="A803">
        <v>57000000</v>
      </c>
      <c r="B803" t="s">
        <v>1524</v>
      </c>
      <c r="C803" t="s">
        <v>99</v>
      </c>
      <c r="D803">
        <v>1813</v>
      </c>
      <c r="E803" t="s">
        <v>19409</v>
      </c>
      <c r="F803" t="s">
        <v>17547</v>
      </c>
      <c r="G803" t="s">
        <v>3345</v>
      </c>
      <c r="H803" t="s">
        <v>3346</v>
      </c>
      <c r="I803">
        <v>33.847299999999997</v>
      </c>
      <c r="J803" t="s">
        <v>3347</v>
      </c>
      <c r="K803" t="s">
        <v>17722</v>
      </c>
      <c r="L803" s="1">
        <v>35720</v>
      </c>
      <c r="M803">
        <v>152944660</v>
      </c>
      <c r="N803">
        <v>144</v>
      </c>
      <c r="O803" t="s">
        <v>19410</v>
      </c>
      <c r="P803" t="s">
        <v>17550</v>
      </c>
      <c r="Q803" t="s">
        <v>19411</v>
      </c>
      <c r="R803" t="s">
        <v>3345</v>
      </c>
      <c r="S803">
        <v>7.2</v>
      </c>
      <c r="T803">
        <v>1374</v>
      </c>
    </row>
    <row r="804" spans="1:20" x14ac:dyDescent="0.35">
      <c r="A804">
        <v>70000000</v>
      </c>
      <c r="B804" t="s">
        <v>731</v>
      </c>
      <c r="C804" t="s">
        <v>3348</v>
      </c>
      <c r="D804">
        <v>87428</v>
      </c>
      <c r="E804" t="s">
        <v>19412</v>
      </c>
      <c r="F804" t="s">
        <v>17547</v>
      </c>
      <c r="G804" t="s">
        <v>3349</v>
      </c>
      <c r="H804" t="s">
        <v>3350</v>
      </c>
      <c r="I804">
        <v>21.723897000000001</v>
      </c>
      <c r="J804" t="s">
        <v>2238</v>
      </c>
      <c r="K804" t="s">
        <v>12509</v>
      </c>
      <c r="L804" s="1">
        <v>41074</v>
      </c>
      <c r="M804">
        <v>58058367</v>
      </c>
      <c r="N804">
        <v>116</v>
      </c>
      <c r="O804" t="s">
        <v>17553</v>
      </c>
      <c r="P804" t="s">
        <v>17550</v>
      </c>
      <c r="Q804" t="s">
        <v>19413</v>
      </c>
      <c r="R804" t="s">
        <v>3349</v>
      </c>
      <c r="S804">
        <v>5.5</v>
      </c>
      <c r="T804">
        <v>453</v>
      </c>
    </row>
    <row r="805" spans="1:20" x14ac:dyDescent="0.35">
      <c r="A805">
        <v>57000000</v>
      </c>
      <c r="B805" t="s">
        <v>514</v>
      </c>
      <c r="C805" t="s">
        <v>99</v>
      </c>
      <c r="D805">
        <v>8840</v>
      </c>
      <c r="E805" t="s">
        <v>19414</v>
      </c>
      <c r="F805" t="s">
        <v>17547</v>
      </c>
      <c r="G805" t="s">
        <v>3351</v>
      </c>
      <c r="H805" t="s">
        <v>3352</v>
      </c>
      <c r="I805">
        <v>31.791979000000001</v>
      </c>
      <c r="J805" t="s">
        <v>1765</v>
      </c>
      <c r="K805" t="s">
        <v>12509</v>
      </c>
      <c r="L805" s="1">
        <v>35216</v>
      </c>
      <c r="M805">
        <v>115267375</v>
      </c>
      <c r="N805">
        <v>103</v>
      </c>
      <c r="O805" t="s">
        <v>17553</v>
      </c>
      <c r="P805" t="s">
        <v>17550</v>
      </c>
      <c r="Q805" t="s">
        <v>19415</v>
      </c>
      <c r="R805" t="s">
        <v>3351</v>
      </c>
      <c r="S805">
        <v>6.4</v>
      </c>
      <c r="T805">
        <v>535</v>
      </c>
    </row>
    <row r="806" spans="1:20" x14ac:dyDescent="0.35">
      <c r="A806">
        <v>60000000</v>
      </c>
      <c r="B806" t="s">
        <v>3353</v>
      </c>
      <c r="C806" t="s">
        <v>3354</v>
      </c>
      <c r="D806">
        <v>10589</v>
      </c>
      <c r="E806" t="s">
        <v>19416</v>
      </c>
      <c r="F806" t="s">
        <v>17547</v>
      </c>
      <c r="G806" t="s">
        <v>3355</v>
      </c>
      <c r="H806" t="s">
        <v>3356</v>
      </c>
      <c r="I806">
        <v>14.113066</v>
      </c>
      <c r="J806" t="s">
        <v>3357</v>
      </c>
      <c r="K806" t="s">
        <v>12509</v>
      </c>
      <c r="L806" s="1">
        <v>38303</v>
      </c>
      <c r="M806">
        <v>61347797</v>
      </c>
      <c r="N806">
        <v>97</v>
      </c>
      <c r="O806" t="s">
        <v>17553</v>
      </c>
      <c r="P806" t="s">
        <v>17550</v>
      </c>
      <c r="Q806" t="s">
        <v>19417</v>
      </c>
      <c r="R806" t="s">
        <v>3355</v>
      </c>
      <c r="S806">
        <v>6</v>
      </c>
      <c r="T806">
        <v>226</v>
      </c>
    </row>
    <row r="807" spans="1:20" x14ac:dyDescent="0.35">
      <c r="A807">
        <v>57000000</v>
      </c>
      <c r="B807" t="s">
        <v>2346</v>
      </c>
      <c r="C807" t="s">
        <v>3358</v>
      </c>
      <c r="D807">
        <v>71676</v>
      </c>
      <c r="E807" t="s">
        <v>19418</v>
      </c>
      <c r="F807" t="s">
        <v>17547</v>
      </c>
      <c r="G807" t="s">
        <v>3359</v>
      </c>
      <c r="H807" t="s">
        <v>3360</v>
      </c>
      <c r="I807">
        <v>48.622278000000001</v>
      </c>
      <c r="J807" t="s">
        <v>3361</v>
      </c>
      <c r="K807" t="s">
        <v>19419</v>
      </c>
      <c r="L807" s="1">
        <v>40887</v>
      </c>
      <c r="M807">
        <v>149217355</v>
      </c>
      <c r="N807">
        <v>95</v>
      </c>
      <c r="O807" t="s">
        <v>17553</v>
      </c>
      <c r="P807" t="s">
        <v>17550</v>
      </c>
      <c r="Q807" t="s">
        <v>19420</v>
      </c>
      <c r="R807" t="s">
        <v>3359</v>
      </c>
      <c r="S807">
        <v>4.7</v>
      </c>
      <c r="T807">
        <v>1135</v>
      </c>
    </row>
    <row r="808" spans="1:20" x14ac:dyDescent="0.35">
      <c r="A808">
        <v>57000000</v>
      </c>
      <c r="B808" t="s">
        <v>1757</v>
      </c>
      <c r="C808" t="s">
        <v>3362</v>
      </c>
      <c r="D808">
        <v>1722</v>
      </c>
      <c r="E808" t="s">
        <v>19421</v>
      </c>
      <c r="F808" t="s">
        <v>17547</v>
      </c>
      <c r="G808" t="s">
        <v>3363</v>
      </c>
      <c r="H808" t="s">
        <v>3364</v>
      </c>
      <c r="I808">
        <v>9.0618660000000002</v>
      </c>
      <c r="J808" t="s">
        <v>3365</v>
      </c>
      <c r="K808" t="s">
        <v>19422</v>
      </c>
      <c r="L808" s="1">
        <v>37120</v>
      </c>
      <c r="M808">
        <v>62112895</v>
      </c>
      <c r="N808">
        <v>131</v>
      </c>
      <c r="O808" t="s">
        <v>19423</v>
      </c>
      <c r="P808" t="s">
        <v>17550</v>
      </c>
      <c r="Q808" t="s">
        <v>99</v>
      </c>
      <c r="R808" t="s">
        <v>3363</v>
      </c>
      <c r="S808">
        <v>5.5</v>
      </c>
      <c r="T808">
        <v>145</v>
      </c>
    </row>
    <row r="809" spans="1:20" x14ac:dyDescent="0.35">
      <c r="A809">
        <v>56000000</v>
      </c>
      <c r="B809" t="s">
        <v>3366</v>
      </c>
      <c r="C809" t="s">
        <v>3367</v>
      </c>
      <c r="D809">
        <v>10022</v>
      </c>
      <c r="E809" t="s">
        <v>19424</v>
      </c>
      <c r="F809" t="s">
        <v>17547</v>
      </c>
      <c r="G809" t="s">
        <v>3368</v>
      </c>
      <c r="H809" t="s">
        <v>3369</v>
      </c>
      <c r="I809">
        <v>35.476300000000002</v>
      </c>
      <c r="J809" t="s">
        <v>3370</v>
      </c>
      <c r="K809" t="s">
        <v>17694</v>
      </c>
      <c r="L809" s="1">
        <v>38415</v>
      </c>
      <c r="M809">
        <v>113006880</v>
      </c>
      <c r="N809">
        <v>95</v>
      </c>
      <c r="O809" t="s">
        <v>18917</v>
      </c>
      <c r="P809" t="s">
        <v>17550</v>
      </c>
      <c r="Q809" t="s">
        <v>19425</v>
      </c>
      <c r="R809" t="s">
        <v>3368</v>
      </c>
      <c r="S809">
        <v>5.8</v>
      </c>
      <c r="T809">
        <v>842</v>
      </c>
    </row>
    <row r="810" spans="1:20" x14ac:dyDescent="0.35">
      <c r="A810">
        <v>56000000</v>
      </c>
      <c r="B810" t="s">
        <v>3371</v>
      </c>
      <c r="C810" t="s">
        <v>99</v>
      </c>
      <c r="D810">
        <v>11358</v>
      </c>
      <c r="E810" t="s">
        <v>19426</v>
      </c>
      <c r="F810" t="s">
        <v>17547</v>
      </c>
      <c r="G810" t="s">
        <v>3372</v>
      </c>
      <c r="H810" t="s">
        <v>3373</v>
      </c>
      <c r="I810">
        <v>23.438397999999999</v>
      </c>
      <c r="J810" t="s">
        <v>3374</v>
      </c>
      <c r="K810" t="s">
        <v>12509</v>
      </c>
      <c r="L810" s="1">
        <v>38079</v>
      </c>
      <c r="M810">
        <v>57223890</v>
      </c>
      <c r="N810">
        <v>86</v>
      </c>
      <c r="O810" t="s">
        <v>17553</v>
      </c>
      <c r="P810" t="s">
        <v>17550</v>
      </c>
      <c r="Q810" t="s">
        <v>19427</v>
      </c>
      <c r="R810" t="s">
        <v>3372</v>
      </c>
      <c r="S810">
        <v>6</v>
      </c>
      <c r="T810">
        <v>381</v>
      </c>
    </row>
    <row r="811" spans="1:20" x14ac:dyDescent="0.35">
      <c r="A811">
        <v>55000000</v>
      </c>
      <c r="B811" t="s">
        <v>1031</v>
      </c>
      <c r="C811" t="s">
        <v>99</v>
      </c>
      <c r="D811">
        <v>13</v>
      </c>
      <c r="E811" t="s">
        <v>19428</v>
      </c>
      <c r="F811" t="s">
        <v>17547</v>
      </c>
      <c r="G811" t="s">
        <v>3376</v>
      </c>
      <c r="H811" t="s">
        <v>3377</v>
      </c>
      <c r="I811">
        <v>138.133331</v>
      </c>
      <c r="J811" t="s">
        <v>2481</v>
      </c>
      <c r="K811" t="s">
        <v>12509</v>
      </c>
      <c r="L811" s="1">
        <v>34521</v>
      </c>
      <c r="M811">
        <v>677945399</v>
      </c>
      <c r="N811">
        <v>142</v>
      </c>
      <c r="O811" t="s">
        <v>17553</v>
      </c>
      <c r="P811" t="s">
        <v>17550</v>
      </c>
      <c r="Q811" t="s">
        <v>19429</v>
      </c>
      <c r="R811" t="s">
        <v>3376</v>
      </c>
      <c r="S811">
        <v>8.1999999999999993</v>
      </c>
      <c r="T811">
        <v>7927</v>
      </c>
    </row>
    <row r="812" spans="1:20" x14ac:dyDescent="0.35">
      <c r="A812">
        <v>60000000</v>
      </c>
      <c r="B812" t="s">
        <v>3378</v>
      </c>
      <c r="C812" t="s">
        <v>3379</v>
      </c>
      <c r="D812">
        <v>6477</v>
      </c>
      <c r="E812" t="s">
        <v>19430</v>
      </c>
      <c r="F812" t="s">
        <v>17547</v>
      </c>
      <c r="G812" t="s">
        <v>3380</v>
      </c>
      <c r="H812" t="s">
        <v>3381</v>
      </c>
      <c r="I812">
        <v>47.336033999999998</v>
      </c>
      <c r="J812" t="s">
        <v>3382</v>
      </c>
      <c r="K812" t="s">
        <v>12509</v>
      </c>
      <c r="L812" s="1">
        <v>39429</v>
      </c>
      <c r="M812">
        <v>361366633</v>
      </c>
      <c r="N812">
        <v>92</v>
      </c>
      <c r="O812" t="s">
        <v>19431</v>
      </c>
      <c r="P812" t="s">
        <v>17550</v>
      </c>
      <c r="Q812" t="s">
        <v>19432</v>
      </c>
      <c r="R812" t="s">
        <v>3380</v>
      </c>
      <c r="S812">
        <v>5.5</v>
      </c>
      <c r="T812">
        <v>1177</v>
      </c>
    </row>
    <row r="813" spans="1:20" x14ac:dyDescent="0.35">
      <c r="A813">
        <v>55000000</v>
      </c>
      <c r="B813" t="s">
        <v>1230</v>
      </c>
      <c r="C813" t="s">
        <v>99</v>
      </c>
      <c r="D813">
        <v>1597</v>
      </c>
      <c r="E813" t="s">
        <v>19433</v>
      </c>
      <c r="F813" t="s">
        <v>17547</v>
      </c>
      <c r="G813" t="s">
        <v>3383</v>
      </c>
      <c r="H813" t="s">
        <v>3384</v>
      </c>
      <c r="I813">
        <v>29.972239999999999</v>
      </c>
      <c r="J813" t="s">
        <v>3385</v>
      </c>
      <c r="K813" t="s">
        <v>12509</v>
      </c>
      <c r="L813" s="1">
        <v>36805</v>
      </c>
      <c r="M813">
        <v>330444045</v>
      </c>
      <c r="N813">
        <v>108</v>
      </c>
      <c r="O813" t="s">
        <v>17553</v>
      </c>
      <c r="P813" t="s">
        <v>17550</v>
      </c>
      <c r="Q813" t="s">
        <v>19434</v>
      </c>
      <c r="R813" t="s">
        <v>3383</v>
      </c>
      <c r="S813">
        <v>6.6</v>
      </c>
      <c r="T813">
        <v>1698</v>
      </c>
    </row>
    <row r="814" spans="1:20" x14ac:dyDescent="0.35">
      <c r="A814">
        <v>55000000</v>
      </c>
      <c r="B814" t="s">
        <v>3386</v>
      </c>
      <c r="C814" t="s">
        <v>99</v>
      </c>
      <c r="D814">
        <v>10530</v>
      </c>
      <c r="E814" t="s">
        <v>19435</v>
      </c>
      <c r="F814" t="s">
        <v>17547</v>
      </c>
      <c r="G814" t="s">
        <v>3387</v>
      </c>
      <c r="H814" t="s">
        <v>3388</v>
      </c>
      <c r="I814">
        <v>47.845588999999997</v>
      </c>
      <c r="J814" t="s">
        <v>898</v>
      </c>
      <c r="K814" t="s">
        <v>12509</v>
      </c>
      <c r="L814" s="1">
        <v>34864</v>
      </c>
      <c r="M814">
        <v>346079773</v>
      </c>
      <c r="N814">
        <v>81</v>
      </c>
      <c r="O814" t="s">
        <v>17553</v>
      </c>
      <c r="P814" t="s">
        <v>17550</v>
      </c>
      <c r="Q814" t="s">
        <v>19436</v>
      </c>
      <c r="R814" t="s">
        <v>3387</v>
      </c>
      <c r="S814">
        <v>6.7</v>
      </c>
      <c r="T814">
        <v>1457</v>
      </c>
    </row>
    <row r="815" spans="1:20" x14ac:dyDescent="0.35">
      <c r="A815">
        <v>55000000</v>
      </c>
      <c r="B815" t="s">
        <v>16</v>
      </c>
      <c r="C815" t="s">
        <v>99</v>
      </c>
      <c r="D815">
        <v>1924</v>
      </c>
      <c r="E815" t="s">
        <v>19437</v>
      </c>
      <c r="F815" t="s">
        <v>17547</v>
      </c>
      <c r="G815" t="s">
        <v>3389</v>
      </c>
      <c r="H815" t="s">
        <v>3390</v>
      </c>
      <c r="I815">
        <v>48.507080999999999</v>
      </c>
      <c r="J815" t="s">
        <v>3391</v>
      </c>
      <c r="K815" t="s">
        <v>17556</v>
      </c>
      <c r="L815" s="1">
        <v>28837</v>
      </c>
      <c r="M815">
        <v>300218018</v>
      </c>
      <c r="N815">
        <v>143</v>
      </c>
      <c r="O815" t="s">
        <v>17553</v>
      </c>
      <c r="P815" t="s">
        <v>17550</v>
      </c>
      <c r="Q815" t="s">
        <v>19438</v>
      </c>
      <c r="R815" t="s">
        <v>3389</v>
      </c>
      <c r="S815">
        <v>6.9</v>
      </c>
      <c r="T815">
        <v>1022</v>
      </c>
    </row>
    <row r="816" spans="1:20" x14ac:dyDescent="0.35">
      <c r="A816">
        <v>54000000</v>
      </c>
      <c r="B816" t="s">
        <v>1799</v>
      </c>
      <c r="C816" t="s">
        <v>99</v>
      </c>
      <c r="D816">
        <v>9327</v>
      </c>
      <c r="E816" t="s">
        <v>19439</v>
      </c>
      <c r="F816" t="s">
        <v>17547</v>
      </c>
      <c r="G816" t="s">
        <v>3392</v>
      </c>
      <c r="H816" t="s">
        <v>3393</v>
      </c>
      <c r="I816">
        <v>20.281189999999999</v>
      </c>
      <c r="J816" t="s">
        <v>972</v>
      </c>
      <c r="K816" t="s">
        <v>12509</v>
      </c>
      <c r="L816" s="1">
        <v>35242</v>
      </c>
      <c r="M816">
        <v>128769345</v>
      </c>
      <c r="N816">
        <v>95</v>
      </c>
      <c r="O816" t="s">
        <v>17553</v>
      </c>
      <c r="P816" t="s">
        <v>17550</v>
      </c>
      <c r="Q816" t="s">
        <v>19440</v>
      </c>
      <c r="R816" t="s">
        <v>3392</v>
      </c>
      <c r="S816">
        <v>5.4</v>
      </c>
      <c r="T816">
        <v>702</v>
      </c>
    </row>
    <row r="817" spans="1:20" x14ac:dyDescent="0.35">
      <c r="A817">
        <v>70000000</v>
      </c>
      <c r="B817" t="s">
        <v>1031</v>
      </c>
      <c r="C817" t="s">
        <v>99</v>
      </c>
      <c r="D817">
        <v>8488</v>
      </c>
      <c r="E817" t="s">
        <v>19441</v>
      </c>
      <c r="F817" t="s">
        <v>17547</v>
      </c>
      <c r="G817" t="s">
        <v>3394</v>
      </c>
      <c r="H817" t="s">
        <v>3395</v>
      </c>
      <c r="I817">
        <v>34.576912999999998</v>
      </c>
      <c r="J817" t="s">
        <v>3396</v>
      </c>
      <c r="K817" t="s">
        <v>12509</v>
      </c>
      <c r="L817" s="1">
        <v>38393</v>
      </c>
      <c r="M817">
        <v>368100420</v>
      </c>
      <c r="N817">
        <v>118</v>
      </c>
      <c r="O817" t="s">
        <v>17553</v>
      </c>
      <c r="P817" t="s">
        <v>17550</v>
      </c>
      <c r="Q817" t="s">
        <v>19442</v>
      </c>
      <c r="R817" t="s">
        <v>3394</v>
      </c>
      <c r="S817">
        <v>6.4</v>
      </c>
      <c r="T817">
        <v>1665</v>
      </c>
    </row>
    <row r="818" spans="1:20" x14ac:dyDescent="0.35">
      <c r="A818">
        <v>55000000</v>
      </c>
      <c r="B818" t="s">
        <v>3397</v>
      </c>
      <c r="C818" t="s">
        <v>99</v>
      </c>
      <c r="D818">
        <v>10603</v>
      </c>
      <c r="E818" t="s">
        <v>19443</v>
      </c>
      <c r="F818" t="s">
        <v>17547</v>
      </c>
      <c r="G818" t="s">
        <v>3398</v>
      </c>
      <c r="H818" t="s">
        <v>3399</v>
      </c>
      <c r="I818">
        <v>22.573236999999999</v>
      </c>
      <c r="J818" t="s">
        <v>3400</v>
      </c>
      <c r="K818" t="s">
        <v>12509</v>
      </c>
      <c r="L818" s="1">
        <v>35626</v>
      </c>
      <c r="M818">
        <v>0</v>
      </c>
      <c r="N818">
        <v>92</v>
      </c>
      <c r="O818" t="s">
        <v>17549</v>
      </c>
      <c r="P818" t="s">
        <v>17550</v>
      </c>
      <c r="Q818" t="s">
        <v>19444</v>
      </c>
      <c r="R818" t="s">
        <v>3398</v>
      </c>
      <c r="S818">
        <v>5.4</v>
      </c>
      <c r="T818">
        <v>496</v>
      </c>
    </row>
    <row r="819" spans="1:20" x14ac:dyDescent="0.35">
      <c r="A819">
        <v>55000000</v>
      </c>
      <c r="B819" t="s">
        <v>1230</v>
      </c>
      <c r="C819" t="s">
        <v>99</v>
      </c>
      <c r="D819">
        <v>8273</v>
      </c>
      <c r="E819" t="s">
        <v>19445</v>
      </c>
      <c r="F819" t="s">
        <v>17547</v>
      </c>
      <c r="G819" t="s">
        <v>3401</v>
      </c>
      <c r="H819" t="s">
        <v>3402</v>
      </c>
      <c r="I819">
        <v>36.194802000000003</v>
      </c>
      <c r="J819" t="s">
        <v>3403</v>
      </c>
      <c r="K819" t="s">
        <v>12509</v>
      </c>
      <c r="L819" s="1">
        <v>37834</v>
      </c>
      <c r="M819">
        <v>231449203</v>
      </c>
      <c r="N819">
        <v>103</v>
      </c>
      <c r="O819" t="s">
        <v>17553</v>
      </c>
      <c r="P819" t="s">
        <v>17550</v>
      </c>
      <c r="Q819" t="s">
        <v>19446</v>
      </c>
      <c r="R819" t="s">
        <v>3401</v>
      </c>
      <c r="S819">
        <v>6</v>
      </c>
      <c r="T819">
        <v>1129</v>
      </c>
    </row>
    <row r="820" spans="1:20" x14ac:dyDescent="0.35">
      <c r="A820">
        <v>55000000</v>
      </c>
      <c r="B820" t="s">
        <v>671</v>
      </c>
      <c r="C820" t="s">
        <v>3404</v>
      </c>
      <c r="D820">
        <v>109424</v>
      </c>
      <c r="E820" t="s">
        <v>19447</v>
      </c>
      <c r="F820" t="s">
        <v>17547</v>
      </c>
      <c r="G820" t="s">
        <v>3405</v>
      </c>
      <c r="H820" t="s">
        <v>3406</v>
      </c>
      <c r="I820">
        <v>52.786917000000003</v>
      </c>
      <c r="J820" t="s">
        <v>178</v>
      </c>
      <c r="K820" t="s">
        <v>12509</v>
      </c>
      <c r="L820" s="1">
        <v>41557</v>
      </c>
      <c r="M820">
        <v>95000000</v>
      </c>
      <c r="N820">
        <v>134</v>
      </c>
      <c r="O820" t="s">
        <v>18319</v>
      </c>
      <c r="P820" t="s">
        <v>17550</v>
      </c>
      <c r="Q820" t="s">
        <v>19448</v>
      </c>
      <c r="R820" t="s">
        <v>3405</v>
      </c>
      <c r="S820">
        <v>7.6</v>
      </c>
      <c r="T820">
        <v>2454</v>
      </c>
    </row>
    <row r="821" spans="1:20" x14ac:dyDescent="0.35">
      <c r="A821">
        <v>55000000</v>
      </c>
      <c r="B821" t="s">
        <v>731</v>
      </c>
      <c r="C821" t="s">
        <v>3407</v>
      </c>
      <c r="D821">
        <v>35056</v>
      </c>
      <c r="E821" t="s">
        <v>19449</v>
      </c>
      <c r="F821" t="s">
        <v>17547</v>
      </c>
      <c r="G821" t="s">
        <v>3408</v>
      </c>
      <c r="H821" t="s">
        <v>3409</v>
      </c>
      <c r="I821">
        <v>38.061680000000003</v>
      </c>
      <c r="J821" t="s">
        <v>3410</v>
      </c>
      <c r="K821" t="s">
        <v>12509</v>
      </c>
      <c r="L821" s="1">
        <v>40276</v>
      </c>
      <c r="M821">
        <v>152263880</v>
      </c>
      <c r="N821">
        <v>97</v>
      </c>
      <c r="O821" t="s">
        <v>19183</v>
      </c>
      <c r="P821" t="s">
        <v>17550</v>
      </c>
      <c r="Q821" t="s">
        <v>19450</v>
      </c>
      <c r="R821" t="s">
        <v>3408</v>
      </c>
      <c r="S821">
        <v>5.9</v>
      </c>
      <c r="T821">
        <v>1122</v>
      </c>
    </row>
    <row r="822" spans="1:20" x14ac:dyDescent="0.35">
      <c r="A822">
        <v>50000000</v>
      </c>
      <c r="B822" t="s">
        <v>370</v>
      </c>
      <c r="C822" t="s">
        <v>99</v>
      </c>
      <c r="D822">
        <v>8839</v>
      </c>
      <c r="E822" t="s">
        <v>19451</v>
      </c>
      <c r="F822" t="s">
        <v>17547</v>
      </c>
      <c r="G822" t="s">
        <v>3411</v>
      </c>
      <c r="H822" t="s">
        <v>3412</v>
      </c>
      <c r="I822">
        <v>19.830131999999999</v>
      </c>
      <c r="J822" t="s">
        <v>3413</v>
      </c>
      <c r="K822" t="s">
        <v>12509</v>
      </c>
      <c r="L822" s="1">
        <v>34845</v>
      </c>
      <c r="M822">
        <v>287928194</v>
      </c>
      <c r="N822">
        <v>100</v>
      </c>
      <c r="O822" t="s">
        <v>17553</v>
      </c>
      <c r="P822" t="s">
        <v>17550</v>
      </c>
      <c r="Q822" t="s">
        <v>19452</v>
      </c>
      <c r="R822" t="s">
        <v>3411</v>
      </c>
      <c r="S822">
        <v>6</v>
      </c>
      <c r="T822">
        <v>1019</v>
      </c>
    </row>
    <row r="823" spans="1:20" x14ac:dyDescent="0.35">
      <c r="A823">
        <v>55000000</v>
      </c>
      <c r="B823" t="s">
        <v>3414</v>
      </c>
      <c r="C823" t="s">
        <v>99</v>
      </c>
      <c r="D823">
        <v>156022</v>
      </c>
      <c r="E823" t="s">
        <v>19453</v>
      </c>
      <c r="F823" t="s">
        <v>17547</v>
      </c>
      <c r="G823" t="s">
        <v>3415</v>
      </c>
      <c r="H823" t="s">
        <v>3416</v>
      </c>
      <c r="I823">
        <v>79.922059000000004</v>
      </c>
      <c r="J823" t="s">
        <v>3417</v>
      </c>
      <c r="K823" t="s">
        <v>12509</v>
      </c>
      <c r="L823" s="1">
        <v>41906</v>
      </c>
      <c r="M823">
        <v>192330738</v>
      </c>
      <c r="N823">
        <v>132</v>
      </c>
      <c r="O823" t="s">
        <v>17553</v>
      </c>
      <c r="P823" t="s">
        <v>17550</v>
      </c>
      <c r="Q823" t="s">
        <v>19454</v>
      </c>
      <c r="R823" t="s">
        <v>3415</v>
      </c>
      <c r="S823">
        <v>7.1</v>
      </c>
      <c r="T823">
        <v>2954</v>
      </c>
    </row>
    <row r="824" spans="1:20" x14ac:dyDescent="0.35">
      <c r="A824">
        <v>55000000</v>
      </c>
      <c r="B824" t="s">
        <v>1031</v>
      </c>
      <c r="C824" t="s">
        <v>3418</v>
      </c>
      <c r="D824">
        <v>7303</v>
      </c>
      <c r="E824" t="s">
        <v>19455</v>
      </c>
      <c r="F824" t="s">
        <v>17547</v>
      </c>
      <c r="G824" t="s">
        <v>3419</v>
      </c>
      <c r="H824" t="s">
        <v>3420</v>
      </c>
      <c r="I824">
        <v>19.738215</v>
      </c>
      <c r="J824" t="s">
        <v>3421</v>
      </c>
      <c r="K824" t="s">
        <v>12509</v>
      </c>
      <c r="L824" s="1">
        <v>37603</v>
      </c>
      <c r="M824">
        <v>154906693</v>
      </c>
      <c r="N824">
        <v>105</v>
      </c>
      <c r="O824" t="s">
        <v>17564</v>
      </c>
      <c r="P824" t="s">
        <v>17550</v>
      </c>
      <c r="Q824" t="s">
        <v>99</v>
      </c>
      <c r="R824" t="s">
        <v>3419</v>
      </c>
      <c r="S824">
        <v>5.6</v>
      </c>
      <c r="T824">
        <v>485</v>
      </c>
    </row>
    <row r="825" spans="1:20" x14ac:dyDescent="0.35">
      <c r="A825">
        <v>53000000</v>
      </c>
      <c r="B825" t="s">
        <v>1776</v>
      </c>
      <c r="C825" t="s">
        <v>99</v>
      </c>
      <c r="D825">
        <v>8963</v>
      </c>
      <c r="E825" t="s">
        <v>19456</v>
      </c>
      <c r="F825" t="s">
        <v>17547</v>
      </c>
      <c r="G825" t="s">
        <v>3423</v>
      </c>
      <c r="H825" t="s">
        <v>3424</v>
      </c>
      <c r="I825">
        <v>20.334629</v>
      </c>
      <c r="J825" t="s">
        <v>2209</v>
      </c>
      <c r="K825" t="s">
        <v>12509</v>
      </c>
      <c r="L825" s="1">
        <v>34831</v>
      </c>
      <c r="M825">
        <v>157387195</v>
      </c>
      <c r="N825">
        <v>116</v>
      </c>
      <c r="O825" t="s">
        <v>17553</v>
      </c>
      <c r="P825" t="s">
        <v>17550</v>
      </c>
      <c r="Q825" t="s">
        <v>19457</v>
      </c>
      <c r="R825" t="s">
        <v>3423</v>
      </c>
      <c r="S825">
        <v>7</v>
      </c>
      <c r="T825">
        <v>498</v>
      </c>
    </row>
    <row r="826" spans="1:20" x14ac:dyDescent="0.35">
      <c r="A826">
        <v>55000000</v>
      </c>
      <c r="B826" t="s">
        <v>888</v>
      </c>
      <c r="C826" t="s">
        <v>3425</v>
      </c>
      <c r="D826">
        <v>1402</v>
      </c>
      <c r="E826" t="s">
        <v>19458</v>
      </c>
      <c r="F826" t="s">
        <v>17547</v>
      </c>
      <c r="G826" t="s">
        <v>3426</v>
      </c>
      <c r="H826" t="s">
        <v>3427</v>
      </c>
      <c r="I826">
        <v>80.581367</v>
      </c>
      <c r="J826" t="s">
        <v>3428</v>
      </c>
      <c r="K826" t="s">
        <v>12509</v>
      </c>
      <c r="L826" s="1">
        <v>39065</v>
      </c>
      <c r="M826">
        <v>307077295</v>
      </c>
      <c r="N826">
        <v>117</v>
      </c>
      <c r="O826" t="s">
        <v>18389</v>
      </c>
      <c r="P826" t="s">
        <v>17550</v>
      </c>
      <c r="Q826" t="s">
        <v>99</v>
      </c>
      <c r="R826" t="s">
        <v>3426</v>
      </c>
      <c r="S826">
        <v>7.7</v>
      </c>
      <c r="T826">
        <v>2525</v>
      </c>
    </row>
    <row r="827" spans="1:20" x14ac:dyDescent="0.35">
      <c r="A827">
        <v>55000000</v>
      </c>
      <c r="B827" t="s">
        <v>3429</v>
      </c>
      <c r="C827" t="s">
        <v>99</v>
      </c>
      <c r="D827">
        <v>9315</v>
      </c>
      <c r="E827" t="s">
        <v>19459</v>
      </c>
      <c r="F827" t="s">
        <v>17547</v>
      </c>
      <c r="G827" t="s">
        <v>3430</v>
      </c>
      <c r="H827" t="s">
        <v>3431</v>
      </c>
      <c r="I827">
        <v>32.051450000000003</v>
      </c>
      <c r="J827" t="s">
        <v>1500</v>
      </c>
      <c r="K827" t="s">
        <v>12509</v>
      </c>
      <c r="L827" s="1">
        <v>38617</v>
      </c>
      <c r="M827">
        <v>223387299</v>
      </c>
      <c r="N827">
        <v>98</v>
      </c>
      <c r="O827" t="s">
        <v>19460</v>
      </c>
      <c r="P827" t="s">
        <v>17550</v>
      </c>
      <c r="Q827" t="s">
        <v>19461</v>
      </c>
      <c r="R827" t="s">
        <v>3430</v>
      </c>
      <c r="S827">
        <v>6.1</v>
      </c>
      <c r="T827">
        <v>772</v>
      </c>
    </row>
    <row r="828" spans="1:20" x14ac:dyDescent="0.35">
      <c r="A828">
        <v>55000000</v>
      </c>
      <c r="B828" t="s">
        <v>3432</v>
      </c>
      <c r="C828" t="s">
        <v>99</v>
      </c>
      <c r="D828">
        <v>8984</v>
      </c>
      <c r="E828" t="s">
        <v>19462</v>
      </c>
      <c r="F828" t="s">
        <v>17547</v>
      </c>
      <c r="G828" t="s">
        <v>3433</v>
      </c>
      <c r="H828" t="s">
        <v>3434</v>
      </c>
      <c r="I828">
        <v>15.064057999999999</v>
      </c>
      <c r="J828" t="s">
        <v>3435</v>
      </c>
      <c r="K828" t="s">
        <v>12509</v>
      </c>
      <c r="L828" s="1">
        <v>34677</v>
      </c>
      <c r="M828">
        <v>214015089</v>
      </c>
      <c r="N828">
        <v>123</v>
      </c>
      <c r="O828" t="s">
        <v>17553</v>
      </c>
      <c r="P828" t="s">
        <v>17550</v>
      </c>
      <c r="Q828" t="s">
        <v>19463</v>
      </c>
      <c r="R828" t="s">
        <v>3433</v>
      </c>
      <c r="S828">
        <v>5.9</v>
      </c>
      <c r="T828">
        <v>210</v>
      </c>
    </row>
    <row r="829" spans="1:20" x14ac:dyDescent="0.35">
      <c r="A829">
        <v>55000000</v>
      </c>
      <c r="B829" t="s">
        <v>2026</v>
      </c>
      <c r="C829" t="s">
        <v>99</v>
      </c>
      <c r="D829">
        <v>795</v>
      </c>
      <c r="E829" t="s">
        <v>19464</v>
      </c>
      <c r="F829" t="s">
        <v>17547</v>
      </c>
      <c r="G829" t="s">
        <v>3436</v>
      </c>
      <c r="H829" t="s">
        <v>3437</v>
      </c>
      <c r="I829">
        <v>21.272734</v>
      </c>
      <c r="J829" t="s">
        <v>3438</v>
      </c>
      <c r="K829" t="s">
        <v>18189</v>
      </c>
      <c r="L829" s="1">
        <v>35895</v>
      </c>
      <c r="M829">
        <v>198685114</v>
      </c>
      <c r="N829">
        <v>114</v>
      </c>
      <c r="O829" t="s">
        <v>19465</v>
      </c>
      <c r="P829" t="s">
        <v>17550</v>
      </c>
      <c r="Q829" t="s">
        <v>19466</v>
      </c>
      <c r="R829" t="s">
        <v>3436</v>
      </c>
      <c r="S829">
        <v>6.4</v>
      </c>
      <c r="T829">
        <v>529</v>
      </c>
    </row>
    <row r="830" spans="1:20" x14ac:dyDescent="0.35">
      <c r="A830">
        <v>30000000</v>
      </c>
      <c r="B830" t="s">
        <v>1359</v>
      </c>
      <c r="C830" t="s">
        <v>3439</v>
      </c>
      <c r="D830">
        <v>24</v>
      </c>
      <c r="E830" t="s">
        <v>19467</v>
      </c>
      <c r="F830" t="s">
        <v>17547</v>
      </c>
      <c r="G830" t="s">
        <v>3440</v>
      </c>
      <c r="H830" t="s">
        <v>3441</v>
      </c>
      <c r="I830">
        <v>79.754965999999996</v>
      </c>
      <c r="J830" t="s">
        <v>3442</v>
      </c>
      <c r="K830" t="s">
        <v>12509</v>
      </c>
      <c r="L830" s="1">
        <v>37904</v>
      </c>
      <c r="M830">
        <v>180949000</v>
      </c>
      <c r="N830">
        <v>111</v>
      </c>
      <c r="O830" t="s">
        <v>17781</v>
      </c>
      <c r="P830" t="s">
        <v>17550</v>
      </c>
      <c r="Q830" t="s">
        <v>19468</v>
      </c>
      <c r="R830" t="s">
        <v>3440</v>
      </c>
      <c r="S830">
        <v>7.7</v>
      </c>
      <c r="T830">
        <v>4949</v>
      </c>
    </row>
    <row r="831" spans="1:20" x14ac:dyDescent="0.35">
      <c r="A831">
        <v>55000000</v>
      </c>
      <c r="B831" t="s">
        <v>731</v>
      </c>
      <c r="C831" t="s">
        <v>99</v>
      </c>
      <c r="D831">
        <v>11353</v>
      </c>
      <c r="E831" t="s">
        <v>19469</v>
      </c>
      <c r="F831" t="s">
        <v>17547</v>
      </c>
      <c r="G831" t="s">
        <v>3443</v>
      </c>
      <c r="H831" t="s">
        <v>3444</v>
      </c>
      <c r="I831">
        <v>13.191829</v>
      </c>
      <c r="J831" t="s">
        <v>1765</v>
      </c>
      <c r="K831" t="s">
        <v>12509</v>
      </c>
      <c r="L831" s="1">
        <v>36384</v>
      </c>
      <c r="M831">
        <v>0</v>
      </c>
      <c r="N831">
        <v>97</v>
      </c>
      <c r="O831" t="s">
        <v>17553</v>
      </c>
      <c r="P831" t="s">
        <v>17550</v>
      </c>
      <c r="Q831" t="s">
        <v>19470</v>
      </c>
      <c r="R831" t="s">
        <v>3443</v>
      </c>
      <c r="S831">
        <v>6</v>
      </c>
      <c r="T831">
        <v>254</v>
      </c>
    </row>
    <row r="832" spans="1:20" x14ac:dyDescent="0.35">
      <c r="A832">
        <v>30000000</v>
      </c>
      <c r="B832" t="s">
        <v>486</v>
      </c>
      <c r="C832" t="s">
        <v>99</v>
      </c>
      <c r="D832">
        <v>393</v>
      </c>
      <c r="E832" t="s">
        <v>19471</v>
      </c>
      <c r="F832" t="s">
        <v>17547</v>
      </c>
      <c r="G832" t="s">
        <v>3445</v>
      </c>
      <c r="H832" t="s">
        <v>3446</v>
      </c>
      <c r="I832">
        <v>50.622607000000002</v>
      </c>
      <c r="J832" t="s">
        <v>3442</v>
      </c>
      <c r="K832" t="s">
        <v>12509</v>
      </c>
      <c r="L832" s="1">
        <v>38093</v>
      </c>
      <c r="M832">
        <v>152159461</v>
      </c>
      <c r="N832">
        <v>136</v>
      </c>
      <c r="O832" t="s">
        <v>19472</v>
      </c>
      <c r="P832" t="s">
        <v>17550</v>
      </c>
      <c r="Q832" t="s">
        <v>19473</v>
      </c>
      <c r="R832" t="s">
        <v>3445</v>
      </c>
      <c r="S832">
        <v>7.6</v>
      </c>
      <c r="T832">
        <v>3948</v>
      </c>
    </row>
    <row r="833" spans="1:20" x14ac:dyDescent="0.35">
      <c r="A833">
        <v>55000000</v>
      </c>
      <c r="B833" t="s">
        <v>1002</v>
      </c>
      <c r="C833" t="s">
        <v>99</v>
      </c>
      <c r="D833">
        <v>9618</v>
      </c>
      <c r="E833" t="s">
        <v>19474</v>
      </c>
      <c r="F833" t="s">
        <v>17547</v>
      </c>
      <c r="G833" t="s">
        <v>3447</v>
      </c>
      <c r="H833" t="s">
        <v>3448</v>
      </c>
      <c r="I833">
        <v>22.787666999999999</v>
      </c>
      <c r="J833" t="s">
        <v>2703</v>
      </c>
      <c r="K833" t="s">
        <v>12509</v>
      </c>
      <c r="L833" s="1">
        <v>32864</v>
      </c>
      <c r="M833">
        <v>63408614</v>
      </c>
      <c r="N833">
        <v>104</v>
      </c>
      <c r="O833" t="s">
        <v>17553</v>
      </c>
      <c r="P833" t="s">
        <v>17550</v>
      </c>
      <c r="Q833" t="s">
        <v>19475</v>
      </c>
      <c r="R833" t="s">
        <v>3447</v>
      </c>
      <c r="S833">
        <v>6.1</v>
      </c>
      <c r="T833">
        <v>458</v>
      </c>
    </row>
    <row r="834" spans="1:20" x14ac:dyDescent="0.35">
      <c r="A834">
        <v>55000000</v>
      </c>
      <c r="B834" t="s">
        <v>1841</v>
      </c>
      <c r="C834" t="s">
        <v>99</v>
      </c>
      <c r="D834">
        <v>9374</v>
      </c>
      <c r="E834" t="s">
        <v>19476</v>
      </c>
      <c r="F834" t="s">
        <v>17547</v>
      </c>
      <c r="G834" t="s">
        <v>3449</v>
      </c>
      <c r="H834" t="s">
        <v>3450</v>
      </c>
      <c r="I834">
        <v>29.498304000000001</v>
      </c>
      <c r="J834" t="s">
        <v>1765</v>
      </c>
      <c r="K834" t="s">
        <v>12509</v>
      </c>
      <c r="L834" s="1">
        <v>33815</v>
      </c>
      <c r="M834">
        <v>149022650</v>
      </c>
      <c r="N834">
        <v>104</v>
      </c>
      <c r="O834" t="s">
        <v>17553</v>
      </c>
      <c r="P834" t="s">
        <v>17550</v>
      </c>
      <c r="Q834" t="s">
        <v>19477</v>
      </c>
      <c r="R834" t="s">
        <v>3449</v>
      </c>
      <c r="S834">
        <v>6.3</v>
      </c>
      <c r="T834">
        <v>636</v>
      </c>
    </row>
    <row r="835" spans="1:20" x14ac:dyDescent="0.35">
      <c r="A835">
        <v>55000000</v>
      </c>
      <c r="B835" t="s">
        <v>3451</v>
      </c>
      <c r="C835" t="s">
        <v>99</v>
      </c>
      <c r="D835">
        <v>8584</v>
      </c>
      <c r="E835" t="s">
        <v>19478</v>
      </c>
      <c r="F835" t="s">
        <v>17547</v>
      </c>
      <c r="G835" t="s">
        <v>3452</v>
      </c>
      <c r="H835" t="s">
        <v>3453</v>
      </c>
      <c r="I835">
        <v>25.400935</v>
      </c>
      <c r="J835" t="s">
        <v>3454</v>
      </c>
      <c r="K835" t="s">
        <v>11308</v>
      </c>
      <c r="L835" s="1">
        <v>36672</v>
      </c>
      <c r="M835">
        <v>56932305</v>
      </c>
      <c r="N835">
        <v>110</v>
      </c>
      <c r="O835" t="s">
        <v>18079</v>
      </c>
      <c r="P835" t="s">
        <v>17550</v>
      </c>
      <c r="Q835" t="s">
        <v>19479</v>
      </c>
      <c r="R835" t="s">
        <v>3452</v>
      </c>
      <c r="S835">
        <v>6.2</v>
      </c>
      <c r="T835">
        <v>735</v>
      </c>
    </row>
    <row r="836" spans="1:20" x14ac:dyDescent="0.35">
      <c r="A836">
        <v>55000000</v>
      </c>
      <c r="B836" t="s">
        <v>2335</v>
      </c>
      <c r="C836" t="s">
        <v>99</v>
      </c>
      <c r="D836">
        <v>2320</v>
      </c>
      <c r="E836" t="s">
        <v>19480</v>
      </c>
      <c r="F836" t="s">
        <v>17547</v>
      </c>
      <c r="G836" t="s">
        <v>3455</v>
      </c>
      <c r="H836" t="s">
        <v>3456</v>
      </c>
      <c r="I836">
        <v>17.231674999999999</v>
      </c>
      <c r="J836" t="s">
        <v>3457</v>
      </c>
      <c r="K836" t="s">
        <v>12509</v>
      </c>
      <c r="L836" s="1">
        <v>35139</v>
      </c>
      <c r="M836">
        <v>121969216</v>
      </c>
      <c r="N836">
        <v>133</v>
      </c>
      <c r="O836" t="s">
        <v>17553</v>
      </c>
      <c r="P836" t="s">
        <v>17550</v>
      </c>
      <c r="Q836" t="s">
        <v>19481</v>
      </c>
      <c r="R836" t="s">
        <v>3455</v>
      </c>
      <c r="S836">
        <v>5.8</v>
      </c>
      <c r="T836">
        <v>256</v>
      </c>
    </row>
    <row r="837" spans="1:20" x14ac:dyDescent="0.35">
      <c r="A837">
        <v>55000000</v>
      </c>
      <c r="B837" t="s">
        <v>1713</v>
      </c>
      <c r="C837" t="s">
        <v>3458</v>
      </c>
      <c r="D837">
        <v>58224</v>
      </c>
      <c r="E837" t="s">
        <v>19482</v>
      </c>
      <c r="F837" t="s">
        <v>17547</v>
      </c>
      <c r="G837" t="s">
        <v>3459</v>
      </c>
      <c r="H837" t="s">
        <v>3460</v>
      </c>
      <c r="I837">
        <v>32.835777</v>
      </c>
      <c r="J837" t="s">
        <v>1145</v>
      </c>
      <c r="K837" t="s">
        <v>12509</v>
      </c>
      <c r="L837" s="1">
        <v>40711</v>
      </c>
      <c r="M837">
        <v>187361754</v>
      </c>
      <c r="N837">
        <v>94</v>
      </c>
      <c r="O837" t="s">
        <v>17553</v>
      </c>
      <c r="P837" t="s">
        <v>17550</v>
      </c>
      <c r="Q837" t="s">
        <v>99</v>
      </c>
      <c r="R837" t="s">
        <v>3459</v>
      </c>
      <c r="S837">
        <v>5.7</v>
      </c>
      <c r="T837">
        <v>751</v>
      </c>
    </row>
    <row r="838" spans="1:20" x14ac:dyDescent="0.35">
      <c r="A838">
        <v>55000000</v>
      </c>
      <c r="B838" t="s">
        <v>70</v>
      </c>
      <c r="C838" t="s">
        <v>3461</v>
      </c>
      <c r="D838">
        <v>1729</v>
      </c>
      <c r="E838" t="s">
        <v>19483</v>
      </c>
      <c r="F838" t="s">
        <v>17547</v>
      </c>
      <c r="G838" t="s">
        <v>3462</v>
      </c>
      <c r="H838" t="s">
        <v>3463</v>
      </c>
      <c r="I838">
        <v>17.097041000000001</v>
      </c>
      <c r="J838" t="s">
        <v>3464</v>
      </c>
      <c r="K838" t="s">
        <v>17628</v>
      </c>
      <c r="L838" s="1">
        <v>39556</v>
      </c>
      <c r="M838">
        <v>127906624</v>
      </c>
      <c r="N838">
        <v>104</v>
      </c>
      <c r="O838" t="s">
        <v>17709</v>
      </c>
      <c r="P838" t="s">
        <v>17550</v>
      </c>
      <c r="Q838" t="s">
        <v>19484</v>
      </c>
      <c r="R838" t="s">
        <v>3462</v>
      </c>
      <c r="S838">
        <v>6.3</v>
      </c>
      <c r="T838">
        <v>461</v>
      </c>
    </row>
    <row r="839" spans="1:20" x14ac:dyDescent="0.35">
      <c r="A839">
        <v>55000000</v>
      </c>
      <c r="B839" t="s">
        <v>806</v>
      </c>
      <c r="C839" t="s">
        <v>99</v>
      </c>
      <c r="D839">
        <v>175574</v>
      </c>
      <c r="E839" t="s">
        <v>19485</v>
      </c>
      <c r="F839" t="s">
        <v>17547</v>
      </c>
      <c r="G839" t="s">
        <v>3465</v>
      </c>
      <c r="H839" t="s">
        <v>3466</v>
      </c>
      <c r="I839">
        <v>14.414937</v>
      </c>
      <c r="J839" t="s">
        <v>3467</v>
      </c>
      <c r="K839" t="s">
        <v>12509</v>
      </c>
      <c r="L839" s="1">
        <v>41577</v>
      </c>
      <c r="M839">
        <v>110000000</v>
      </c>
      <c r="N839">
        <v>91</v>
      </c>
      <c r="O839" t="s">
        <v>17553</v>
      </c>
      <c r="P839" t="s">
        <v>17550</v>
      </c>
      <c r="Q839" t="s">
        <v>19486</v>
      </c>
      <c r="R839" t="s">
        <v>3465</v>
      </c>
      <c r="S839">
        <v>5.7</v>
      </c>
      <c r="T839">
        <v>254</v>
      </c>
    </row>
    <row r="840" spans="1:20" x14ac:dyDescent="0.35">
      <c r="A840">
        <v>50000000</v>
      </c>
      <c r="B840" t="s">
        <v>3469</v>
      </c>
      <c r="C840" t="s">
        <v>99</v>
      </c>
      <c r="D840">
        <v>8077</v>
      </c>
      <c r="E840" t="s">
        <v>19487</v>
      </c>
      <c r="F840" t="s">
        <v>17547</v>
      </c>
      <c r="G840" t="s">
        <v>3470</v>
      </c>
      <c r="H840" t="s">
        <v>3471</v>
      </c>
      <c r="I840">
        <v>45.856408999999999</v>
      </c>
      <c r="J840" t="s">
        <v>3103</v>
      </c>
      <c r="K840" t="s">
        <v>17556</v>
      </c>
      <c r="L840" s="1">
        <v>33746</v>
      </c>
      <c r="M840">
        <v>159773545</v>
      </c>
      <c r="N840">
        <v>114</v>
      </c>
      <c r="O840" t="s">
        <v>17553</v>
      </c>
      <c r="P840" t="s">
        <v>17550</v>
      </c>
      <c r="Q840" t="s">
        <v>19488</v>
      </c>
      <c r="R840" t="s">
        <v>3470</v>
      </c>
      <c r="S840">
        <v>6.2</v>
      </c>
      <c r="T840">
        <v>1633</v>
      </c>
    </row>
    <row r="841" spans="1:20" x14ac:dyDescent="0.35">
      <c r="A841">
        <v>55000000</v>
      </c>
      <c r="B841" t="s">
        <v>3472</v>
      </c>
      <c r="C841" t="s">
        <v>3473</v>
      </c>
      <c r="D841">
        <v>8818</v>
      </c>
      <c r="E841" t="s">
        <v>19489</v>
      </c>
      <c r="F841" t="s">
        <v>17547</v>
      </c>
      <c r="G841" t="s">
        <v>3474</v>
      </c>
      <c r="H841" t="s">
        <v>3475</v>
      </c>
      <c r="I841">
        <v>7.027139</v>
      </c>
      <c r="J841" t="s">
        <v>3476</v>
      </c>
      <c r="K841" t="s">
        <v>19490</v>
      </c>
      <c r="L841" s="1">
        <v>35413</v>
      </c>
      <c r="M841">
        <v>141047179</v>
      </c>
      <c r="N841">
        <v>134</v>
      </c>
      <c r="O841" t="s">
        <v>17549</v>
      </c>
      <c r="P841" t="s">
        <v>17550</v>
      </c>
      <c r="Q841" t="s">
        <v>19491</v>
      </c>
      <c r="R841" t="s">
        <v>3474</v>
      </c>
      <c r="S841">
        <v>5.9</v>
      </c>
      <c r="T841">
        <v>120</v>
      </c>
    </row>
    <row r="842" spans="1:20" x14ac:dyDescent="0.35">
      <c r="A842">
        <v>55000000</v>
      </c>
      <c r="B842" t="s">
        <v>3477</v>
      </c>
      <c r="C842" t="s">
        <v>99</v>
      </c>
      <c r="D842">
        <v>8195</v>
      </c>
      <c r="E842" t="s">
        <v>19492</v>
      </c>
      <c r="F842" t="s">
        <v>17547</v>
      </c>
      <c r="G842" t="s">
        <v>3478</v>
      </c>
      <c r="H842" t="s">
        <v>3479</v>
      </c>
      <c r="I842">
        <v>32.657488000000001</v>
      </c>
      <c r="J842" t="s">
        <v>3480</v>
      </c>
      <c r="K842" t="s">
        <v>19297</v>
      </c>
      <c r="L842" s="1">
        <v>36063</v>
      </c>
      <c r="M842">
        <v>41610884</v>
      </c>
      <c r="N842">
        <v>122</v>
      </c>
      <c r="O842" t="s">
        <v>18580</v>
      </c>
      <c r="P842" t="s">
        <v>17550</v>
      </c>
      <c r="Q842" t="s">
        <v>19493</v>
      </c>
      <c r="R842" t="s">
        <v>3478</v>
      </c>
      <c r="S842">
        <v>6.7</v>
      </c>
      <c r="T842">
        <v>658</v>
      </c>
    </row>
    <row r="843" spans="1:20" x14ac:dyDescent="0.35">
      <c r="A843">
        <v>50000000</v>
      </c>
      <c r="B843" t="s">
        <v>633</v>
      </c>
      <c r="C843" t="s">
        <v>99</v>
      </c>
      <c r="D843">
        <v>10586</v>
      </c>
      <c r="E843" t="s">
        <v>19494</v>
      </c>
      <c r="F843" t="s">
        <v>17547</v>
      </c>
      <c r="G843" t="s">
        <v>3481</v>
      </c>
      <c r="H843" t="s">
        <v>3482</v>
      </c>
      <c r="I843">
        <v>12.465249999999999</v>
      </c>
      <c r="J843" t="s">
        <v>3483</v>
      </c>
      <c r="K843" t="s">
        <v>17722</v>
      </c>
      <c r="L843" s="1">
        <v>35349</v>
      </c>
      <c r="M843">
        <v>75000000</v>
      </c>
      <c r="N843">
        <v>109</v>
      </c>
      <c r="O843" t="s">
        <v>17553</v>
      </c>
      <c r="P843" t="s">
        <v>17550</v>
      </c>
      <c r="Q843" t="s">
        <v>19495</v>
      </c>
      <c r="R843" t="s">
        <v>3481</v>
      </c>
      <c r="S843">
        <v>6.4</v>
      </c>
      <c r="T843">
        <v>236</v>
      </c>
    </row>
    <row r="844" spans="1:20" x14ac:dyDescent="0.35">
      <c r="A844">
        <v>55000000</v>
      </c>
      <c r="B844" t="s">
        <v>3049</v>
      </c>
      <c r="C844" t="s">
        <v>3485</v>
      </c>
      <c r="D844">
        <v>116149</v>
      </c>
      <c r="E844" t="s">
        <v>19496</v>
      </c>
      <c r="F844" t="s">
        <v>17547</v>
      </c>
      <c r="G844" t="s">
        <v>3486</v>
      </c>
      <c r="H844" t="s">
        <v>3487</v>
      </c>
      <c r="I844">
        <v>39.882275999999997</v>
      </c>
      <c r="J844" t="s">
        <v>3488</v>
      </c>
      <c r="K844" t="s">
        <v>19155</v>
      </c>
      <c r="L844" s="1">
        <v>41970</v>
      </c>
      <c r="M844">
        <v>259207227</v>
      </c>
      <c r="N844">
        <v>95</v>
      </c>
      <c r="O844" t="s">
        <v>17553</v>
      </c>
      <c r="P844" t="s">
        <v>17550</v>
      </c>
      <c r="Q844" t="s">
        <v>19497</v>
      </c>
      <c r="R844" t="s">
        <v>3486</v>
      </c>
      <c r="S844">
        <v>7</v>
      </c>
      <c r="T844">
        <v>883</v>
      </c>
    </row>
    <row r="845" spans="1:20" x14ac:dyDescent="0.35">
      <c r="A845">
        <v>68000000</v>
      </c>
      <c r="B845" t="s">
        <v>731</v>
      </c>
      <c r="C845" t="s">
        <v>99</v>
      </c>
      <c r="D845">
        <v>80035</v>
      </c>
      <c r="E845" t="s">
        <v>19498</v>
      </c>
      <c r="F845" t="s">
        <v>17547</v>
      </c>
      <c r="G845" t="s">
        <v>3489</v>
      </c>
      <c r="H845" t="s">
        <v>3490</v>
      </c>
      <c r="I845">
        <v>39.395881000000003</v>
      </c>
      <c r="J845" t="s">
        <v>3491</v>
      </c>
      <c r="K845" t="s">
        <v>12509</v>
      </c>
      <c r="L845" s="1">
        <v>41116</v>
      </c>
      <c r="M845">
        <v>68267862</v>
      </c>
      <c r="N845">
        <v>98</v>
      </c>
      <c r="O845" t="s">
        <v>17553</v>
      </c>
      <c r="P845" t="s">
        <v>17550</v>
      </c>
      <c r="Q845" t="s">
        <v>19499</v>
      </c>
      <c r="R845" t="s">
        <v>3489</v>
      </c>
      <c r="S845">
        <v>5.3</v>
      </c>
      <c r="T845">
        <v>881</v>
      </c>
    </row>
    <row r="846" spans="1:20" x14ac:dyDescent="0.35">
      <c r="A846">
        <v>55000000</v>
      </c>
      <c r="B846" t="s">
        <v>2511</v>
      </c>
      <c r="C846" t="s">
        <v>99</v>
      </c>
      <c r="D846">
        <v>10632</v>
      </c>
      <c r="E846" t="s">
        <v>19500</v>
      </c>
      <c r="F846" t="s">
        <v>17547</v>
      </c>
      <c r="G846" t="s">
        <v>3492</v>
      </c>
      <c r="H846" t="s">
        <v>3493</v>
      </c>
      <c r="I846">
        <v>8.6349540000000005</v>
      </c>
      <c r="J846" t="s">
        <v>3494</v>
      </c>
      <c r="K846" t="s">
        <v>12509</v>
      </c>
      <c r="L846" s="1">
        <v>37691</v>
      </c>
      <c r="M846">
        <v>34234008</v>
      </c>
      <c r="N846">
        <v>94</v>
      </c>
      <c r="O846" t="s">
        <v>17553</v>
      </c>
      <c r="P846" t="s">
        <v>17550</v>
      </c>
      <c r="Q846" t="s">
        <v>19501</v>
      </c>
      <c r="R846" t="s">
        <v>3492</v>
      </c>
      <c r="S846">
        <v>6</v>
      </c>
      <c r="T846">
        <v>189</v>
      </c>
    </row>
    <row r="847" spans="1:20" x14ac:dyDescent="0.35">
      <c r="A847">
        <v>80000000</v>
      </c>
      <c r="B847" t="s">
        <v>2409</v>
      </c>
      <c r="C847" t="s">
        <v>99</v>
      </c>
      <c r="D847">
        <v>12117</v>
      </c>
      <c r="E847" t="s">
        <v>19502</v>
      </c>
      <c r="F847" t="s">
        <v>17547</v>
      </c>
      <c r="G847" t="s">
        <v>3495</v>
      </c>
      <c r="H847" t="s">
        <v>3496</v>
      </c>
      <c r="I847">
        <v>7.3863940000000001</v>
      </c>
      <c r="J847" t="s">
        <v>3497</v>
      </c>
      <c r="K847" t="s">
        <v>12509</v>
      </c>
      <c r="L847" s="1">
        <v>36315</v>
      </c>
      <c r="M847">
        <v>0</v>
      </c>
      <c r="N847">
        <v>126</v>
      </c>
      <c r="O847" t="s">
        <v>17553</v>
      </c>
      <c r="P847" t="s">
        <v>17550</v>
      </c>
      <c r="Q847" t="s">
        <v>99</v>
      </c>
      <c r="R847" t="s">
        <v>3495</v>
      </c>
      <c r="S847">
        <v>6.2</v>
      </c>
      <c r="T847">
        <v>146</v>
      </c>
    </row>
    <row r="848" spans="1:20" x14ac:dyDescent="0.35">
      <c r="A848">
        <v>55000000</v>
      </c>
      <c r="B848" t="s">
        <v>731</v>
      </c>
      <c r="C848" t="s">
        <v>99</v>
      </c>
      <c r="D848">
        <v>1792</v>
      </c>
      <c r="E848" t="s">
        <v>19503</v>
      </c>
      <c r="F848" t="s">
        <v>17547</v>
      </c>
      <c r="G848" t="s">
        <v>3498</v>
      </c>
      <c r="H848" t="s">
        <v>3499</v>
      </c>
      <c r="I848">
        <v>8.8025249999999993</v>
      </c>
      <c r="J848" t="s">
        <v>3500</v>
      </c>
      <c r="K848" t="s">
        <v>12509</v>
      </c>
      <c r="L848" s="1">
        <v>37965</v>
      </c>
      <c r="M848">
        <v>33828318</v>
      </c>
      <c r="N848">
        <v>118</v>
      </c>
      <c r="O848" t="s">
        <v>17553</v>
      </c>
      <c r="P848" t="s">
        <v>17550</v>
      </c>
      <c r="Q848" t="s">
        <v>19504</v>
      </c>
      <c r="R848" t="s">
        <v>3498</v>
      </c>
      <c r="S848">
        <v>5.0999999999999996</v>
      </c>
      <c r="T848">
        <v>188</v>
      </c>
    </row>
    <row r="849" spans="1:20" x14ac:dyDescent="0.35">
      <c r="A849">
        <v>0</v>
      </c>
      <c r="B849" t="s">
        <v>731</v>
      </c>
      <c r="C849" t="s">
        <v>3501</v>
      </c>
      <c r="D849">
        <v>13260</v>
      </c>
      <c r="E849" t="s">
        <v>19505</v>
      </c>
      <c r="F849" t="s">
        <v>17547</v>
      </c>
      <c r="G849" t="s">
        <v>3502</v>
      </c>
      <c r="H849" t="s">
        <v>3503</v>
      </c>
      <c r="I849">
        <v>10.449975</v>
      </c>
      <c r="J849" t="s">
        <v>3504</v>
      </c>
      <c r="K849" t="s">
        <v>12509</v>
      </c>
      <c r="L849" s="1">
        <v>39506</v>
      </c>
      <c r="M849">
        <v>33472850</v>
      </c>
      <c r="N849">
        <v>91</v>
      </c>
      <c r="O849" t="s">
        <v>17553</v>
      </c>
      <c r="P849" t="s">
        <v>17550</v>
      </c>
      <c r="Q849" t="s">
        <v>19506</v>
      </c>
      <c r="R849" t="s">
        <v>3502</v>
      </c>
      <c r="S849">
        <v>5.4</v>
      </c>
      <c r="T849">
        <v>251</v>
      </c>
    </row>
    <row r="850" spans="1:20" x14ac:dyDescent="0.35">
      <c r="A850">
        <v>60000000</v>
      </c>
      <c r="B850" t="s">
        <v>3505</v>
      </c>
      <c r="C850" t="s">
        <v>99</v>
      </c>
      <c r="D850">
        <v>72197</v>
      </c>
      <c r="E850" t="s">
        <v>19507</v>
      </c>
      <c r="F850" t="s">
        <v>17547</v>
      </c>
      <c r="G850" t="s">
        <v>3506</v>
      </c>
      <c r="H850" t="s">
        <v>3507</v>
      </c>
      <c r="I850">
        <v>23.700759000000001</v>
      </c>
      <c r="J850" t="s">
        <v>1770</v>
      </c>
      <c r="K850" t="s">
        <v>19155</v>
      </c>
      <c r="L850" s="1">
        <v>40980</v>
      </c>
      <c r="M850">
        <v>118338361</v>
      </c>
      <c r="N850">
        <v>88</v>
      </c>
      <c r="O850" t="s">
        <v>17553</v>
      </c>
      <c r="P850" t="s">
        <v>17550</v>
      </c>
      <c r="Q850" t="s">
        <v>19508</v>
      </c>
      <c r="R850" t="s">
        <v>3506</v>
      </c>
      <c r="S850">
        <v>6.4</v>
      </c>
      <c r="T850">
        <v>374</v>
      </c>
    </row>
    <row r="851" spans="1:20" x14ac:dyDescent="0.35">
      <c r="A851">
        <v>55000000</v>
      </c>
      <c r="B851" t="s">
        <v>2578</v>
      </c>
      <c r="C851" t="s">
        <v>3508</v>
      </c>
      <c r="D851">
        <v>3580</v>
      </c>
      <c r="E851" t="s">
        <v>19509</v>
      </c>
      <c r="F851" t="s">
        <v>17547</v>
      </c>
      <c r="G851" t="s">
        <v>3509</v>
      </c>
      <c r="H851" t="s">
        <v>3510</v>
      </c>
      <c r="I851">
        <v>27.509160000000001</v>
      </c>
      <c r="J851" t="s">
        <v>3511</v>
      </c>
      <c r="K851" t="s">
        <v>12509</v>
      </c>
      <c r="L851" s="1">
        <v>39477</v>
      </c>
      <c r="M851">
        <v>113020255</v>
      </c>
      <c r="N851">
        <v>141</v>
      </c>
      <c r="O851" t="s">
        <v>17553</v>
      </c>
      <c r="P851" t="s">
        <v>17550</v>
      </c>
      <c r="Q851" t="s">
        <v>19510</v>
      </c>
      <c r="R851" t="s">
        <v>3509</v>
      </c>
      <c r="S851">
        <v>7.3</v>
      </c>
      <c r="T851">
        <v>1131</v>
      </c>
    </row>
    <row r="852" spans="1:20" x14ac:dyDescent="0.35">
      <c r="A852">
        <v>50000000</v>
      </c>
      <c r="B852" t="s">
        <v>3512</v>
      </c>
      <c r="C852" t="s">
        <v>99</v>
      </c>
      <c r="D852">
        <v>12123</v>
      </c>
      <c r="E852" t="s">
        <v>19511</v>
      </c>
      <c r="F852" t="s">
        <v>17547</v>
      </c>
      <c r="G852" t="s">
        <v>3513</v>
      </c>
      <c r="H852" t="s">
        <v>3514</v>
      </c>
      <c r="I852">
        <v>20.588619999999999</v>
      </c>
      <c r="J852" t="s">
        <v>3515</v>
      </c>
      <c r="K852" t="s">
        <v>12509</v>
      </c>
      <c r="L852" s="1">
        <v>35279</v>
      </c>
      <c r="M852">
        <v>60209334</v>
      </c>
      <c r="N852">
        <v>107</v>
      </c>
      <c r="O852" t="s">
        <v>17553</v>
      </c>
      <c r="P852" t="s">
        <v>17550</v>
      </c>
      <c r="Q852" t="s">
        <v>19512</v>
      </c>
      <c r="R852" t="s">
        <v>3513</v>
      </c>
      <c r="S852">
        <v>5.3</v>
      </c>
      <c r="T852">
        <v>284</v>
      </c>
    </row>
    <row r="853" spans="1:20" x14ac:dyDescent="0.35">
      <c r="A853">
        <v>55000000</v>
      </c>
      <c r="B853" t="s">
        <v>2409</v>
      </c>
      <c r="C853" t="s">
        <v>99</v>
      </c>
      <c r="D853">
        <v>9566</v>
      </c>
      <c r="E853" t="s">
        <v>19513</v>
      </c>
      <c r="F853" t="s">
        <v>17547</v>
      </c>
      <c r="G853" t="s">
        <v>3516</v>
      </c>
      <c r="H853" t="s">
        <v>3517</v>
      </c>
      <c r="I853">
        <v>4.3664880000000004</v>
      </c>
      <c r="J853" t="s">
        <v>3518</v>
      </c>
      <c r="K853" t="s">
        <v>12509</v>
      </c>
      <c r="L853" s="1">
        <v>35292</v>
      </c>
      <c r="M853">
        <v>18626419</v>
      </c>
      <c r="N853">
        <v>116</v>
      </c>
      <c r="O853" t="s">
        <v>17553</v>
      </c>
      <c r="P853" t="s">
        <v>17550</v>
      </c>
      <c r="Q853" t="s">
        <v>19514</v>
      </c>
      <c r="R853" t="s">
        <v>3516</v>
      </c>
      <c r="S853">
        <v>5.7</v>
      </c>
      <c r="T853">
        <v>194</v>
      </c>
    </row>
    <row r="854" spans="1:20" x14ac:dyDescent="0.35">
      <c r="A854">
        <v>70000000</v>
      </c>
      <c r="B854" t="s">
        <v>3519</v>
      </c>
      <c r="C854" t="s">
        <v>99</v>
      </c>
      <c r="D854">
        <v>9833</v>
      </c>
      <c r="E854" t="s">
        <v>19515</v>
      </c>
      <c r="F854" t="s">
        <v>17547</v>
      </c>
      <c r="G854" t="s">
        <v>3520</v>
      </c>
      <c r="H854" t="s">
        <v>3521</v>
      </c>
      <c r="I854">
        <v>18.927462999999999</v>
      </c>
      <c r="J854" t="s">
        <v>3522</v>
      </c>
      <c r="K854" t="s">
        <v>17556</v>
      </c>
      <c r="L854" s="1">
        <v>38329</v>
      </c>
      <c r="M854">
        <v>154648887</v>
      </c>
      <c r="N854">
        <v>143</v>
      </c>
      <c r="O854" t="s">
        <v>18478</v>
      </c>
      <c r="P854" t="s">
        <v>17550</v>
      </c>
      <c r="Q854" t="s">
        <v>19516</v>
      </c>
      <c r="R854" t="s">
        <v>3520</v>
      </c>
      <c r="S854">
        <v>7</v>
      </c>
      <c r="T854">
        <v>438</v>
      </c>
    </row>
    <row r="855" spans="1:20" x14ac:dyDescent="0.35">
      <c r="A855">
        <v>55000000</v>
      </c>
      <c r="B855" t="s">
        <v>1757</v>
      </c>
      <c r="C855" t="s">
        <v>99</v>
      </c>
      <c r="D855">
        <v>4517</v>
      </c>
      <c r="E855" t="s">
        <v>19517</v>
      </c>
      <c r="F855" t="s">
        <v>17547</v>
      </c>
      <c r="G855" t="s">
        <v>3524</v>
      </c>
      <c r="H855" t="s">
        <v>3525</v>
      </c>
      <c r="I855">
        <v>15.274137</v>
      </c>
      <c r="J855" t="s">
        <v>3526</v>
      </c>
      <c r="K855" t="s">
        <v>19155</v>
      </c>
      <c r="L855" s="1">
        <v>39334</v>
      </c>
      <c r="M855">
        <v>74237563</v>
      </c>
      <c r="N855">
        <v>114</v>
      </c>
      <c r="O855" t="s">
        <v>19518</v>
      </c>
      <c r="P855" t="s">
        <v>17550</v>
      </c>
      <c r="Q855" t="s">
        <v>19519</v>
      </c>
      <c r="R855" t="s">
        <v>3524</v>
      </c>
      <c r="S855">
        <v>6.6</v>
      </c>
      <c r="T855">
        <v>303</v>
      </c>
    </row>
    <row r="856" spans="1:20" x14ac:dyDescent="0.35">
      <c r="A856">
        <v>62000000</v>
      </c>
      <c r="B856" t="s">
        <v>375</v>
      </c>
      <c r="C856" t="s">
        <v>99</v>
      </c>
      <c r="D856">
        <v>8202</v>
      </c>
      <c r="E856" t="s">
        <v>19520</v>
      </c>
      <c r="F856" t="s">
        <v>17547</v>
      </c>
      <c r="G856" t="s">
        <v>3527</v>
      </c>
      <c r="H856" t="s">
        <v>3528</v>
      </c>
      <c r="I856">
        <v>29.954301999999998</v>
      </c>
      <c r="J856" t="s">
        <v>3529</v>
      </c>
      <c r="K856" t="s">
        <v>12509</v>
      </c>
      <c r="L856" s="1">
        <v>38686</v>
      </c>
      <c r="M856">
        <v>52304001</v>
      </c>
      <c r="N856">
        <v>93</v>
      </c>
      <c r="O856" t="s">
        <v>17553</v>
      </c>
      <c r="P856" t="s">
        <v>17550</v>
      </c>
      <c r="Q856" t="s">
        <v>19521</v>
      </c>
      <c r="R856" t="s">
        <v>3527</v>
      </c>
      <c r="S856">
        <v>5.4</v>
      </c>
      <c r="T856">
        <v>703</v>
      </c>
    </row>
    <row r="857" spans="1:20" x14ac:dyDescent="0.35">
      <c r="A857">
        <v>56000000</v>
      </c>
      <c r="B857" t="s">
        <v>1416</v>
      </c>
      <c r="C857" t="s">
        <v>99</v>
      </c>
      <c r="D857">
        <v>16072</v>
      </c>
      <c r="E857" t="s">
        <v>19522</v>
      </c>
      <c r="F857" t="s">
        <v>17547</v>
      </c>
      <c r="G857" t="s">
        <v>3530</v>
      </c>
      <c r="H857" t="s">
        <v>3531</v>
      </c>
      <c r="I857">
        <v>4.3625350000000003</v>
      </c>
      <c r="J857" t="s">
        <v>3532</v>
      </c>
      <c r="K857" t="s">
        <v>12509</v>
      </c>
      <c r="L857" s="1">
        <v>37673</v>
      </c>
      <c r="M857">
        <v>12923936</v>
      </c>
      <c r="N857">
        <v>214</v>
      </c>
      <c r="O857" t="s">
        <v>17553</v>
      </c>
      <c r="P857" t="s">
        <v>17550</v>
      </c>
      <c r="Q857" t="s">
        <v>19523</v>
      </c>
      <c r="R857" t="s">
        <v>3530</v>
      </c>
      <c r="S857">
        <v>6.1</v>
      </c>
      <c r="T857">
        <v>48</v>
      </c>
    </row>
    <row r="858" spans="1:20" x14ac:dyDescent="0.35">
      <c r="A858">
        <v>55000000</v>
      </c>
      <c r="B858" t="s">
        <v>935</v>
      </c>
      <c r="C858" t="s">
        <v>99</v>
      </c>
      <c r="D858">
        <v>34314</v>
      </c>
      <c r="E858" t="s">
        <v>19524</v>
      </c>
      <c r="F858" t="s">
        <v>17547</v>
      </c>
      <c r="G858" t="s">
        <v>3534</v>
      </c>
      <c r="H858" t="s">
        <v>3535</v>
      </c>
      <c r="I858">
        <v>4.700024</v>
      </c>
      <c r="J858" t="s">
        <v>3536</v>
      </c>
      <c r="K858" t="s">
        <v>12509</v>
      </c>
      <c r="L858" s="1">
        <v>35439</v>
      </c>
      <c r="M858">
        <v>11466088</v>
      </c>
      <c r="N858">
        <v>100</v>
      </c>
      <c r="O858" t="s">
        <v>17553</v>
      </c>
      <c r="P858" t="s">
        <v>17550</v>
      </c>
      <c r="Q858" t="s">
        <v>19525</v>
      </c>
      <c r="R858" t="s">
        <v>3534</v>
      </c>
      <c r="S858">
        <v>5.2</v>
      </c>
      <c r="T858">
        <v>62</v>
      </c>
    </row>
    <row r="859" spans="1:20" x14ac:dyDescent="0.35">
      <c r="A859">
        <v>55000000</v>
      </c>
      <c r="B859" t="s">
        <v>731</v>
      </c>
      <c r="C859" t="s">
        <v>3537</v>
      </c>
      <c r="D859">
        <v>19724</v>
      </c>
      <c r="E859" t="s">
        <v>4114</v>
      </c>
      <c r="F859" t="s">
        <v>17547</v>
      </c>
      <c r="G859" t="s">
        <v>3538</v>
      </c>
      <c r="H859" t="s">
        <v>3539</v>
      </c>
      <c r="I859">
        <v>12.340384</v>
      </c>
      <c r="J859" t="s">
        <v>3540</v>
      </c>
      <c r="K859" t="s">
        <v>12509</v>
      </c>
      <c r="L859" s="1">
        <v>39983</v>
      </c>
      <c r="M859">
        <v>0</v>
      </c>
      <c r="N859">
        <v>107</v>
      </c>
      <c r="O859" t="s">
        <v>17553</v>
      </c>
      <c r="P859" t="s">
        <v>17550</v>
      </c>
      <c r="Q859" t="s">
        <v>19526</v>
      </c>
      <c r="R859" t="s">
        <v>3538</v>
      </c>
      <c r="S859">
        <v>5.7</v>
      </c>
      <c r="T859">
        <v>134</v>
      </c>
    </row>
    <row r="860" spans="1:20" x14ac:dyDescent="0.35">
      <c r="A860">
        <v>50000000</v>
      </c>
      <c r="B860" t="s">
        <v>3541</v>
      </c>
      <c r="C860" t="s">
        <v>99</v>
      </c>
      <c r="D860">
        <v>145220</v>
      </c>
      <c r="E860" t="s">
        <v>19527</v>
      </c>
      <c r="F860" t="s">
        <v>17547</v>
      </c>
      <c r="G860" t="s">
        <v>3542</v>
      </c>
      <c r="H860" t="s">
        <v>3543</v>
      </c>
      <c r="I860">
        <v>14.808304</v>
      </c>
      <c r="J860" t="s">
        <v>3544</v>
      </c>
      <c r="K860" t="s">
        <v>12509</v>
      </c>
      <c r="L860" s="1">
        <v>41718</v>
      </c>
      <c r="M860">
        <v>80383290</v>
      </c>
      <c r="N860">
        <v>112</v>
      </c>
      <c r="O860" t="s">
        <v>18654</v>
      </c>
      <c r="P860" t="s">
        <v>17550</v>
      </c>
      <c r="Q860" t="s">
        <v>19528</v>
      </c>
      <c r="R860" t="s">
        <v>3542</v>
      </c>
      <c r="S860">
        <v>6.2</v>
      </c>
      <c r="T860">
        <v>316</v>
      </c>
    </row>
    <row r="861" spans="1:20" x14ac:dyDescent="0.35">
      <c r="A861">
        <v>57000000</v>
      </c>
      <c r="B861" t="s">
        <v>3546</v>
      </c>
      <c r="C861" t="s">
        <v>3547</v>
      </c>
      <c r="D861">
        <v>14623</v>
      </c>
      <c r="E861" t="s">
        <v>19529</v>
      </c>
      <c r="F861" t="s">
        <v>17547</v>
      </c>
      <c r="G861" t="s">
        <v>3548</v>
      </c>
      <c r="H861" t="s">
        <v>3549</v>
      </c>
      <c r="I861">
        <v>9.2787500000000005</v>
      </c>
      <c r="J861" t="s">
        <v>3550</v>
      </c>
      <c r="K861" t="s">
        <v>19530</v>
      </c>
      <c r="L861" s="1">
        <v>38191</v>
      </c>
      <c r="M861">
        <v>28283637</v>
      </c>
      <c r="N861">
        <v>95</v>
      </c>
      <c r="O861" t="s">
        <v>17553</v>
      </c>
      <c r="P861" t="s">
        <v>17550</v>
      </c>
      <c r="Q861" t="s">
        <v>99</v>
      </c>
      <c r="R861" t="s">
        <v>3548</v>
      </c>
      <c r="S861">
        <v>4.2</v>
      </c>
      <c r="T861">
        <v>91</v>
      </c>
    </row>
    <row r="862" spans="1:20" x14ac:dyDescent="0.35">
      <c r="A862">
        <v>55000000</v>
      </c>
      <c r="B862" t="s">
        <v>261</v>
      </c>
      <c r="C862" t="s">
        <v>3552</v>
      </c>
      <c r="D862">
        <v>42297</v>
      </c>
      <c r="E862" t="s">
        <v>19531</v>
      </c>
      <c r="F862" t="s">
        <v>17547</v>
      </c>
      <c r="G862" t="s">
        <v>3553</v>
      </c>
      <c r="H862" t="s">
        <v>3554</v>
      </c>
      <c r="I862">
        <v>22.863516000000001</v>
      </c>
      <c r="J862" t="s">
        <v>3555</v>
      </c>
      <c r="K862" t="s">
        <v>12509</v>
      </c>
      <c r="L862" s="1">
        <v>40505</v>
      </c>
      <c r="M862">
        <v>89519773</v>
      </c>
      <c r="N862">
        <v>119</v>
      </c>
      <c r="O862" t="s">
        <v>17553</v>
      </c>
      <c r="P862" t="s">
        <v>17550</v>
      </c>
      <c r="Q862" t="s">
        <v>19532</v>
      </c>
      <c r="R862" t="s">
        <v>3553</v>
      </c>
      <c r="S862">
        <v>6.9</v>
      </c>
      <c r="T862">
        <v>573</v>
      </c>
    </row>
    <row r="863" spans="1:20" x14ac:dyDescent="0.35">
      <c r="A863">
        <v>47000000</v>
      </c>
      <c r="B863" t="s">
        <v>888</v>
      </c>
      <c r="C863" t="s">
        <v>99</v>
      </c>
      <c r="D863">
        <v>2841</v>
      </c>
      <c r="E863" t="s">
        <v>19533</v>
      </c>
      <c r="F863" t="s">
        <v>18114</v>
      </c>
      <c r="G863" t="s">
        <v>3556</v>
      </c>
      <c r="H863" t="s">
        <v>3557</v>
      </c>
      <c r="I863">
        <v>23.054510000000001</v>
      </c>
      <c r="J863" t="s">
        <v>3558</v>
      </c>
      <c r="K863" t="s">
        <v>18324</v>
      </c>
      <c r="L863" s="1">
        <v>38286</v>
      </c>
      <c r="M863">
        <v>0</v>
      </c>
      <c r="N863">
        <v>133</v>
      </c>
      <c r="O863" t="s">
        <v>19534</v>
      </c>
      <c r="P863" t="s">
        <v>17550</v>
      </c>
      <c r="Q863" t="s">
        <v>19535</v>
      </c>
      <c r="R863" t="s">
        <v>19536</v>
      </c>
      <c r="S863">
        <v>7.1</v>
      </c>
      <c r="T863">
        <v>346</v>
      </c>
    </row>
    <row r="864" spans="1:20" x14ac:dyDescent="0.35">
      <c r="A864">
        <v>2000000</v>
      </c>
      <c r="B864" t="s">
        <v>261</v>
      </c>
      <c r="C864" t="s">
        <v>99</v>
      </c>
      <c r="D864">
        <v>802</v>
      </c>
      <c r="E864" t="s">
        <v>19537</v>
      </c>
      <c r="F864" t="s">
        <v>17547</v>
      </c>
      <c r="G864" t="s">
        <v>3560</v>
      </c>
      <c r="H864" t="s">
        <v>3561</v>
      </c>
      <c r="I864">
        <v>23.962109000000002</v>
      </c>
      <c r="J864" t="s">
        <v>3562</v>
      </c>
      <c r="K864" t="s">
        <v>17556</v>
      </c>
      <c r="L864" s="1">
        <v>22810</v>
      </c>
      <c r="M864">
        <v>9250000</v>
      </c>
      <c r="N864">
        <v>153</v>
      </c>
      <c r="O864" t="s">
        <v>17553</v>
      </c>
      <c r="P864" t="s">
        <v>17550</v>
      </c>
      <c r="Q864" t="s">
        <v>19538</v>
      </c>
      <c r="R864" t="s">
        <v>3560</v>
      </c>
      <c r="S864">
        <v>7.3</v>
      </c>
      <c r="T864">
        <v>395</v>
      </c>
    </row>
    <row r="865" spans="1:20" x14ac:dyDescent="0.35">
      <c r="A865">
        <v>55000000</v>
      </c>
      <c r="B865" t="s">
        <v>958</v>
      </c>
      <c r="C865" t="s">
        <v>99</v>
      </c>
      <c r="D865">
        <v>10375</v>
      </c>
      <c r="E865" t="s">
        <v>19539</v>
      </c>
      <c r="F865" t="s">
        <v>17547</v>
      </c>
      <c r="G865" t="s">
        <v>3564</v>
      </c>
      <c r="H865" t="s">
        <v>3565</v>
      </c>
      <c r="I865">
        <v>12.669778000000001</v>
      </c>
      <c r="J865" t="s">
        <v>1765</v>
      </c>
      <c r="K865" t="s">
        <v>12509</v>
      </c>
      <c r="L865" s="1">
        <v>37260</v>
      </c>
      <c r="M865">
        <v>6416302</v>
      </c>
      <c r="N865">
        <v>96</v>
      </c>
      <c r="O865" t="s">
        <v>17553</v>
      </c>
      <c r="P865" t="s">
        <v>17550</v>
      </c>
      <c r="Q865" t="s">
        <v>19540</v>
      </c>
      <c r="R865" t="s">
        <v>3564</v>
      </c>
      <c r="S865">
        <v>5.3</v>
      </c>
      <c r="T865">
        <v>123</v>
      </c>
    </row>
    <row r="866" spans="1:20" x14ac:dyDescent="0.35">
      <c r="A866">
        <v>54000000</v>
      </c>
      <c r="B866" t="s">
        <v>3566</v>
      </c>
      <c r="C866" t="s">
        <v>3567</v>
      </c>
      <c r="D866">
        <v>36586</v>
      </c>
      <c r="E866" t="s">
        <v>19541</v>
      </c>
      <c r="F866" t="s">
        <v>17547</v>
      </c>
      <c r="G866" t="s">
        <v>3568</v>
      </c>
      <c r="H866" t="s">
        <v>3569</v>
      </c>
      <c r="I866">
        <v>67.169587000000007</v>
      </c>
      <c r="J866" t="s">
        <v>3570</v>
      </c>
      <c r="K866" t="s">
        <v>17722</v>
      </c>
      <c r="L866" s="1">
        <v>37337</v>
      </c>
      <c r="M866">
        <v>155010032</v>
      </c>
      <c r="N866">
        <v>117</v>
      </c>
      <c r="O866" t="s">
        <v>19542</v>
      </c>
      <c r="P866" t="s">
        <v>17550</v>
      </c>
      <c r="Q866" t="s">
        <v>19543</v>
      </c>
      <c r="R866" t="s">
        <v>3568</v>
      </c>
      <c r="S866">
        <v>6.2</v>
      </c>
      <c r="T866">
        <v>1528</v>
      </c>
    </row>
    <row r="867" spans="1:20" x14ac:dyDescent="0.35">
      <c r="A867">
        <v>55000000</v>
      </c>
      <c r="B867" t="s">
        <v>888</v>
      </c>
      <c r="C867" t="s">
        <v>3571</v>
      </c>
      <c r="D867">
        <v>11321</v>
      </c>
      <c r="E867" t="s">
        <v>19544</v>
      </c>
      <c r="F867" t="s">
        <v>17547</v>
      </c>
      <c r="G867" t="s">
        <v>3572</v>
      </c>
      <c r="H867" t="s">
        <v>3573</v>
      </c>
      <c r="I867">
        <v>41.472403999999997</v>
      </c>
      <c r="J867" t="s">
        <v>3574</v>
      </c>
      <c r="K867" t="s">
        <v>12509</v>
      </c>
      <c r="L867" s="1">
        <v>39800</v>
      </c>
      <c r="M867">
        <v>168167691</v>
      </c>
      <c r="N867">
        <v>123</v>
      </c>
      <c r="O867" t="s">
        <v>17549</v>
      </c>
      <c r="P867" t="s">
        <v>17550</v>
      </c>
      <c r="Q867" t="s">
        <v>19545</v>
      </c>
      <c r="R867" t="s">
        <v>3572</v>
      </c>
      <c r="S867">
        <v>7.5</v>
      </c>
      <c r="T867">
        <v>2039</v>
      </c>
    </row>
    <row r="868" spans="1:20" x14ac:dyDescent="0.35">
      <c r="A868">
        <v>55000000</v>
      </c>
      <c r="B868" t="s">
        <v>486</v>
      </c>
      <c r="C868" t="s">
        <v>99</v>
      </c>
      <c r="D868">
        <v>70074</v>
      </c>
      <c r="E868" t="s">
        <v>4114</v>
      </c>
      <c r="F868" t="s">
        <v>17547</v>
      </c>
      <c r="G868" t="s">
        <v>3575</v>
      </c>
      <c r="H868" t="s">
        <v>3576</v>
      </c>
      <c r="I868">
        <v>22.503934999999998</v>
      </c>
      <c r="J868" t="s">
        <v>3577</v>
      </c>
      <c r="K868" t="s">
        <v>19353</v>
      </c>
      <c r="L868" s="1">
        <v>41305</v>
      </c>
      <c r="M868">
        <v>9489829</v>
      </c>
      <c r="N868">
        <v>92</v>
      </c>
      <c r="O868" t="s">
        <v>17553</v>
      </c>
      <c r="P868" t="s">
        <v>17550</v>
      </c>
      <c r="Q868" t="s">
        <v>19546</v>
      </c>
      <c r="R868" t="s">
        <v>3575</v>
      </c>
      <c r="S868">
        <v>5.2</v>
      </c>
      <c r="T868">
        <v>481</v>
      </c>
    </row>
    <row r="869" spans="1:20" x14ac:dyDescent="0.35">
      <c r="A869">
        <v>54000000</v>
      </c>
      <c r="B869" t="s">
        <v>3006</v>
      </c>
      <c r="C869" t="s">
        <v>3579</v>
      </c>
      <c r="D869">
        <v>242</v>
      </c>
      <c r="E869" t="s">
        <v>19547</v>
      </c>
      <c r="F869" t="s">
        <v>17547</v>
      </c>
      <c r="G869" t="s">
        <v>3580</v>
      </c>
      <c r="H869" t="s">
        <v>3581</v>
      </c>
      <c r="I869">
        <v>59.194915000000002</v>
      </c>
      <c r="J869" t="s">
        <v>2481</v>
      </c>
      <c r="K869" t="s">
        <v>17859</v>
      </c>
      <c r="L869" s="1">
        <v>33231</v>
      </c>
      <c r="M869">
        <v>136766062</v>
      </c>
      <c r="N869">
        <v>162</v>
      </c>
      <c r="O869" t="s">
        <v>19548</v>
      </c>
      <c r="P869" t="s">
        <v>17550</v>
      </c>
      <c r="Q869" t="s">
        <v>19549</v>
      </c>
      <c r="R869" t="s">
        <v>3580</v>
      </c>
      <c r="S869">
        <v>7.1</v>
      </c>
      <c r="T869">
        <v>1546</v>
      </c>
    </row>
    <row r="870" spans="1:20" x14ac:dyDescent="0.35">
      <c r="A870">
        <v>57000000</v>
      </c>
      <c r="B870" t="s">
        <v>1031</v>
      </c>
      <c r="C870" t="s">
        <v>99</v>
      </c>
      <c r="D870">
        <v>9621</v>
      </c>
      <c r="E870" t="s">
        <v>19550</v>
      </c>
      <c r="F870" t="s">
        <v>17547</v>
      </c>
      <c r="G870" t="s">
        <v>3582</v>
      </c>
      <c r="H870" t="s">
        <v>3583</v>
      </c>
      <c r="I870">
        <v>22.894898000000001</v>
      </c>
      <c r="J870" t="s">
        <v>3584</v>
      </c>
      <c r="K870" t="s">
        <v>12509</v>
      </c>
      <c r="L870" s="1">
        <v>38631</v>
      </c>
      <c r="M870">
        <v>52034889</v>
      </c>
      <c r="N870">
        <v>123</v>
      </c>
      <c r="O870" t="s">
        <v>17553</v>
      </c>
      <c r="P870" t="s">
        <v>17550</v>
      </c>
      <c r="Q870" t="s">
        <v>19551</v>
      </c>
      <c r="R870" t="s">
        <v>3582</v>
      </c>
      <c r="S870">
        <v>6.1</v>
      </c>
      <c r="T870">
        <v>327</v>
      </c>
    </row>
    <row r="871" spans="1:20" x14ac:dyDescent="0.35">
      <c r="A871">
        <v>54000000</v>
      </c>
      <c r="B871" t="s">
        <v>1230</v>
      </c>
      <c r="C871" t="s">
        <v>3585</v>
      </c>
      <c r="D871">
        <v>1819</v>
      </c>
      <c r="E871" t="s">
        <v>19552</v>
      </c>
      <c r="F871" t="s">
        <v>17547</v>
      </c>
      <c r="G871" t="s">
        <v>3586</v>
      </c>
      <c r="H871" t="s">
        <v>3587</v>
      </c>
      <c r="I871">
        <v>18.600366999999999</v>
      </c>
      <c r="J871" t="s">
        <v>3588</v>
      </c>
      <c r="K871" t="s">
        <v>12509</v>
      </c>
      <c r="L871" s="1">
        <v>38912</v>
      </c>
      <c r="M871">
        <v>130431368</v>
      </c>
      <c r="N871">
        <v>108</v>
      </c>
      <c r="O871" t="s">
        <v>17553</v>
      </c>
      <c r="P871" t="s">
        <v>17550</v>
      </c>
      <c r="Q871" t="s">
        <v>19553</v>
      </c>
      <c r="R871" t="s">
        <v>3586</v>
      </c>
      <c r="S871">
        <v>5.4</v>
      </c>
      <c r="T871">
        <v>407</v>
      </c>
    </row>
    <row r="872" spans="1:20" x14ac:dyDescent="0.35">
      <c r="A872">
        <v>54000000</v>
      </c>
      <c r="B872" t="s">
        <v>16</v>
      </c>
      <c r="C872" t="s">
        <v>99</v>
      </c>
      <c r="D872">
        <v>8536</v>
      </c>
      <c r="E872" t="s">
        <v>19554</v>
      </c>
      <c r="F872" t="s">
        <v>17547</v>
      </c>
      <c r="G872" t="s">
        <v>3589</v>
      </c>
      <c r="H872" t="s">
        <v>3590</v>
      </c>
      <c r="I872">
        <v>30.515174999999999</v>
      </c>
      <c r="J872" t="s">
        <v>3391</v>
      </c>
      <c r="K872" t="s">
        <v>17556</v>
      </c>
      <c r="L872" s="1">
        <v>29559</v>
      </c>
      <c r="M872">
        <v>190458706</v>
      </c>
      <c r="N872">
        <v>127</v>
      </c>
      <c r="O872" t="s">
        <v>17553</v>
      </c>
      <c r="P872" t="s">
        <v>17550</v>
      </c>
      <c r="Q872" t="s">
        <v>19555</v>
      </c>
      <c r="R872" t="s">
        <v>3589</v>
      </c>
      <c r="S872">
        <v>6.5</v>
      </c>
      <c r="T872">
        <v>629</v>
      </c>
    </row>
    <row r="873" spans="1:20" x14ac:dyDescent="0.35">
      <c r="A873">
        <v>54000000</v>
      </c>
      <c r="B873" t="s">
        <v>888</v>
      </c>
      <c r="C873" t="s">
        <v>3591</v>
      </c>
      <c r="D873">
        <v>8046</v>
      </c>
      <c r="E873" t="s">
        <v>19556</v>
      </c>
      <c r="F873" t="s">
        <v>17547</v>
      </c>
      <c r="G873" t="s">
        <v>3592</v>
      </c>
      <c r="H873" t="s">
        <v>3593</v>
      </c>
      <c r="I873">
        <v>9.0534560000000006</v>
      </c>
      <c r="J873" t="s">
        <v>3594</v>
      </c>
      <c r="K873" t="s">
        <v>12509</v>
      </c>
      <c r="L873" s="1">
        <v>37834</v>
      </c>
      <c r="M873">
        <v>7266209</v>
      </c>
      <c r="N873">
        <v>121</v>
      </c>
      <c r="O873" t="s">
        <v>17553</v>
      </c>
      <c r="P873" t="s">
        <v>17550</v>
      </c>
      <c r="Q873" t="s">
        <v>19557</v>
      </c>
      <c r="R873" t="s">
        <v>3592</v>
      </c>
      <c r="S873">
        <v>3.5</v>
      </c>
      <c r="T873">
        <v>104</v>
      </c>
    </row>
    <row r="874" spans="1:20" x14ac:dyDescent="0.35">
      <c r="A874">
        <v>55000000</v>
      </c>
      <c r="B874" t="s">
        <v>2058</v>
      </c>
      <c r="C874" t="s">
        <v>3596</v>
      </c>
      <c r="D874">
        <v>1717</v>
      </c>
      <c r="E874" t="s">
        <v>19558</v>
      </c>
      <c r="F874" t="s">
        <v>17547</v>
      </c>
      <c r="G874" t="s">
        <v>3597</v>
      </c>
      <c r="H874" t="s">
        <v>3598</v>
      </c>
      <c r="I874">
        <v>7.7682229999999999</v>
      </c>
      <c r="J874" t="s">
        <v>3599</v>
      </c>
      <c r="K874" t="s">
        <v>12509</v>
      </c>
      <c r="L874" s="1">
        <v>38970</v>
      </c>
      <c r="M874">
        <v>9450897</v>
      </c>
      <c r="N874">
        <v>125</v>
      </c>
      <c r="O874" t="s">
        <v>17553</v>
      </c>
      <c r="P874" t="s">
        <v>17550</v>
      </c>
      <c r="Q874" t="s">
        <v>19559</v>
      </c>
      <c r="R874" t="s">
        <v>3597</v>
      </c>
      <c r="S874">
        <v>5.7</v>
      </c>
      <c r="T874">
        <v>95</v>
      </c>
    </row>
    <row r="875" spans="1:20" x14ac:dyDescent="0.35">
      <c r="A875">
        <v>46000000</v>
      </c>
      <c r="B875" t="s">
        <v>3600</v>
      </c>
      <c r="C875" t="s">
        <v>99</v>
      </c>
      <c r="D875">
        <v>479</v>
      </c>
      <c r="E875" t="s">
        <v>19560</v>
      </c>
      <c r="F875" t="s">
        <v>17547</v>
      </c>
      <c r="G875" t="s">
        <v>3601</v>
      </c>
      <c r="H875" t="s">
        <v>3602</v>
      </c>
      <c r="I875">
        <v>19.643364999999999</v>
      </c>
      <c r="J875" t="s">
        <v>2937</v>
      </c>
      <c r="K875" t="s">
        <v>17722</v>
      </c>
      <c r="L875" s="1">
        <v>36692</v>
      </c>
      <c r="M875">
        <v>107196498</v>
      </c>
      <c r="N875">
        <v>99</v>
      </c>
      <c r="O875" t="s">
        <v>19561</v>
      </c>
      <c r="P875" t="s">
        <v>17550</v>
      </c>
      <c r="Q875" t="s">
        <v>19562</v>
      </c>
      <c r="R875" t="s">
        <v>3601</v>
      </c>
      <c r="S875">
        <v>5.5</v>
      </c>
      <c r="T875">
        <v>308</v>
      </c>
    </row>
    <row r="876" spans="1:20" x14ac:dyDescent="0.35">
      <c r="A876">
        <v>53000000</v>
      </c>
      <c r="B876" t="s">
        <v>53</v>
      </c>
      <c r="C876" t="s">
        <v>99</v>
      </c>
      <c r="D876">
        <v>9444</v>
      </c>
      <c r="E876" t="s">
        <v>19563</v>
      </c>
      <c r="F876" t="s">
        <v>17547</v>
      </c>
      <c r="G876" t="s">
        <v>3603</v>
      </c>
      <c r="H876" t="s">
        <v>3604</v>
      </c>
      <c r="I876">
        <v>45.565918000000003</v>
      </c>
      <c r="J876" t="s">
        <v>3605</v>
      </c>
      <c r="K876" t="s">
        <v>12509</v>
      </c>
      <c r="L876" s="1">
        <v>35754</v>
      </c>
      <c r="M876">
        <v>139804348</v>
      </c>
      <c r="N876">
        <v>94</v>
      </c>
      <c r="O876" t="s">
        <v>17743</v>
      </c>
      <c r="P876" t="s">
        <v>17550</v>
      </c>
      <c r="Q876" t="s">
        <v>19564</v>
      </c>
      <c r="R876" t="s">
        <v>3603</v>
      </c>
      <c r="S876">
        <v>7.4</v>
      </c>
      <c r="T876">
        <v>1432</v>
      </c>
    </row>
    <row r="877" spans="1:20" x14ac:dyDescent="0.35">
      <c r="A877">
        <v>52500000</v>
      </c>
      <c r="B877" t="s">
        <v>2079</v>
      </c>
      <c r="C877" t="s">
        <v>99</v>
      </c>
      <c r="D877">
        <v>824</v>
      </c>
      <c r="E877" t="s">
        <v>19565</v>
      </c>
      <c r="F877" t="s">
        <v>17547</v>
      </c>
      <c r="G877" t="s">
        <v>3606</v>
      </c>
      <c r="H877" t="s">
        <v>3607</v>
      </c>
      <c r="I877">
        <v>57.374341000000001</v>
      </c>
      <c r="J877" t="s">
        <v>3608</v>
      </c>
      <c r="K877" t="s">
        <v>17730</v>
      </c>
      <c r="L877" s="1">
        <v>36959</v>
      </c>
      <c r="M877">
        <v>179213434</v>
      </c>
      <c r="N877">
        <v>127</v>
      </c>
      <c r="O877" t="s">
        <v>19566</v>
      </c>
      <c r="P877" t="s">
        <v>17550</v>
      </c>
      <c r="Q877" t="s">
        <v>19567</v>
      </c>
      <c r="R877" t="s">
        <v>3606</v>
      </c>
      <c r="S877">
        <v>7.4</v>
      </c>
      <c r="T877">
        <v>1300</v>
      </c>
    </row>
    <row r="878" spans="1:20" x14ac:dyDescent="0.35">
      <c r="A878">
        <v>75000000</v>
      </c>
      <c r="B878" t="s">
        <v>3609</v>
      </c>
      <c r="C878" t="s">
        <v>99</v>
      </c>
      <c r="D878">
        <v>11456</v>
      </c>
      <c r="E878" t="s">
        <v>19568</v>
      </c>
      <c r="F878" t="s">
        <v>17547</v>
      </c>
      <c r="G878" t="s">
        <v>3610</v>
      </c>
      <c r="H878" t="s">
        <v>3611</v>
      </c>
      <c r="I878">
        <v>8.4185599999999994</v>
      </c>
      <c r="J878" t="s">
        <v>2481</v>
      </c>
      <c r="K878" t="s">
        <v>12509</v>
      </c>
      <c r="L878" s="1">
        <v>37194</v>
      </c>
      <c r="M878">
        <v>54249294</v>
      </c>
      <c r="N878">
        <v>89</v>
      </c>
      <c r="O878" t="s">
        <v>17553</v>
      </c>
      <c r="P878" t="s">
        <v>17550</v>
      </c>
      <c r="Q878" t="s">
        <v>19569</v>
      </c>
      <c r="R878" t="s">
        <v>3610</v>
      </c>
      <c r="S878">
        <v>5.4</v>
      </c>
      <c r="T878">
        <v>113</v>
      </c>
    </row>
    <row r="879" spans="1:20" x14ac:dyDescent="0.35">
      <c r="A879">
        <v>53000000</v>
      </c>
      <c r="B879" t="s">
        <v>3612</v>
      </c>
      <c r="C879" t="s">
        <v>99</v>
      </c>
      <c r="D879">
        <v>261023</v>
      </c>
      <c r="E879" t="s">
        <v>19570</v>
      </c>
      <c r="F879" t="s">
        <v>17547</v>
      </c>
      <c r="G879" t="s">
        <v>3613</v>
      </c>
      <c r="H879" t="s">
        <v>3614</v>
      </c>
      <c r="I879">
        <v>46.049902000000003</v>
      </c>
      <c r="J879" t="s">
        <v>3615</v>
      </c>
      <c r="K879" t="s">
        <v>17556</v>
      </c>
      <c r="L879" s="1">
        <v>42251</v>
      </c>
      <c r="M879">
        <v>98837872</v>
      </c>
      <c r="N879">
        <v>122</v>
      </c>
      <c r="O879" t="s">
        <v>17553</v>
      </c>
      <c r="P879" t="s">
        <v>17550</v>
      </c>
      <c r="Q879" t="s">
        <v>19571</v>
      </c>
      <c r="R879" t="s">
        <v>3613</v>
      </c>
      <c r="S879">
        <v>6.3</v>
      </c>
      <c r="T879">
        <v>1242</v>
      </c>
    </row>
    <row r="880" spans="1:20" x14ac:dyDescent="0.35">
      <c r="A880">
        <v>90000000</v>
      </c>
      <c r="B880" t="s">
        <v>3617</v>
      </c>
      <c r="C880" t="s">
        <v>99</v>
      </c>
      <c r="D880">
        <v>3683</v>
      </c>
      <c r="E880" t="s">
        <v>19572</v>
      </c>
      <c r="F880" t="s">
        <v>17547</v>
      </c>
      <c r="G880" t="s">
        <v>3618</v>
      </c>
      <c r="H880" t="s">
        <v>3619</v>
      </c>
      <c r="I880">
        <v>23.936599999999999</v>
      </c>
      <c r="J880" t="s">
        <v>3620</v>
      </c>
      <c r="K880" t="s">
        <v>12509</v>
      </c>
      <c r="L880" s="1">
        <v>39008</v>
      </c>
      <c r="M880">
        <v>65900249</v>
      </c>
      <c r="N880">
        <v>132</v>
      </c>
      <c r="O880" t="s">
        <v>17553</v>
      </c>
      <c r="P880" t="s">
        <v>17550</v>
      </c>
      <c r="Q880" t="s">
        <v>19573</v>
      </c>
      <c r="R880" t="s">
        <v>3618</v>
      </c>
      <c r="S880">
        <v>6.7</v>
      </c>
      <c r="T880">
        <v>526</v>
      </c>
    </row>
    <row r="881" spans="1:20" x14ac:dyDescent="0.35">
      <c r="A881">
        <v>53000000</v>
      </c>
      <c r="B881" t="s">
        <v>2993</v>
      </c>
      <c r="C881" t="s">
        <v>99</v>
      </c>
      <c r="D881">
        <v>22803</v>
      </c>
      <c r="E881" t="s">
        <v>19574</v>
      </c>
      <c r="F881" t="s">
        <v>17547</v>
      </c>
      <c r="G881" t="s">
        <v>3621</v>
      </c>
      <c r="H881" t="s">
        <v>3622</v>
      </c>
      <c r="I881">
        <v>49.593978</v>
      </c>
      <c r="J881" t="s">
        <v>3623</v>
      </c>
      <c r="K881" t="s">
        <v>12509</v>
      </c>
      <c r="L881" s="1">
        <v>40101</v>
      </c>
      <c r="M881">
        <v>126690726</v>
      </c>
      <c r="N881">
        <v>109</v>
      </c>
      <c r="O881" t="s">
        <v>17553</v>
      </c>
      <c r="P881" t="s">
        <v>17550</v>
      </c>
      <c r="Q881" t="s">
        <v>19575</v>
      </c>
      <c r="R881" t="s">
        <v>3621</v>
      </c>
      <c r="S881">
        <v>7.2</v>
      </c>
      <c r="T881">
        <v>1486</v>
      </c>
    </row>
    <row r="882" spans="1:20" x14ac:dyDescent="0.35">
      <c r="A882">
        <v>67000000</v>
      </c>
      <c r="B882" t="s">
        <v>3625</v>
      </c>
      <c r="C882" t="s">
        <v>99</v>
      </c>
      <c r="D882">
        <v>285923</v>
      </c>
      <c r="E882" t="s">
        <v>19576</v>
      </c>
      <c r="F882" t="s">
        <v>17547</v>
      </c>
      <c r="G882" t="s">
        <v>3626</v>
      </c>
      <c r="H882" t="s">
        <v>3627</v>
      </c>
      <c r="I882">
        <v>16.637642</v>
      </c>
      <c r="J882" t="s">
        <v>3628</v>
      </c>
      <c r="K882" t="s">
        <v>12509</v>
      </c>
      <c r="L882" s="1">
        <v>39178</v>
      </c>
      <c r="M882">
        <v>25037897</v>
      </c>
      <c r="N882">
        <v>191</v>
      </c>
      <c r="O882" t="s">
        <v>17820</v>
      </c>
      <c r="P882" t="s">
        <v>17550</v>
      </c>
      <c r="Q882" t="s">
        <v>19577</v>
      </c>
      <c r="R882" t="s">
        <v>3626</v>
      </c>
      <c r="S882">
        <v>6.8</v>
      </c>
      <c r="T882">
        <v>459</v>
      </c>
    </row>
    <row r="883" spans="1:20" x14ac:dyDescent="0.35">
      <c r="A883">
        <v>0</v>
      </c>
      <c r="B883" t="s">
        <v>2058</v>
      </c>
      <c r="C883" t="s">
        <v>99</v>
      </c>
      <c r="D883">
        <v>39437</v>
      </c>
      <c r="E883" t="s">
        <v>4114</v>
      </c>
      <c r="F883" t="s">
        <v>17547</v>
      </c>
      <c r="G883" t="s">
        <v>3630</v>
      </c>
      <c r="H883" t="s">
        <v>3631</v>
      </c>
      <c r="I883">
        <v>1.453765</v>
      </c>
      <c r="J883" t="s">
        <v>3632</v>
      </c>
      <c r="K883" t="s">
        <v>12509</v>
      </c>
      <c r="L883" s="1">
        <v>36084</v>
      </c>
      <c r="M883">
        <v>0</v>
      </c>
      <c r="N883">
        <v>172</v>
      </c>
      <c r="O883" t="s">
        <v>17553</v>
      </c>
      <c r="P883" t="s">
        <v>17550</v>
      </c>
      <c r="Q883" t="s">
        <v>19578</v>
      </c>
      <c r="R883" t="s">
        <v>3630</v>
      </c>
      <c r="S883">
        <v>5.9</v>
      </c>
      <c r="T883">
        <v>26</v>
      </c>
    </row>
    <row r="884" spans="1:20" x14ac:dyDescent="0.35">
      <c r="A884">
        <v>0</v>
      </c>
      <c r="B884" t="s">
        <v>261</v>
      </c>
      <c r="C884" t="s">
        <v>3634</v>
      </c>
      <c r="D884">
        <v>1950</v>
      </c>
      <c r="E884" t="s">
        <v>19579</v>
      </c>
      <c r="F884" t="s">
        <v>17547</v>
      </c>
      <c r="G884" t="s">
        <v>3635</v>
      </c>
      <c r="H884" t="s">
        <v>3636</v>
      </c>
      <c r="I884">
        <v>6.1628720000000001</v>
      </c>
      <c r="J884" t="s">
        <v>3637</v>
      </c>
      <c r="K884" t="s">
        <v>12509</v>
      </c>
      <c r="L884" s="1">
        <v>39203</v>
      </c>
      <c r="M884">
        <v>5761917</v>
      </c>
      <c r="N884">
        <v>124</v>
      </c>
      <c r="O884" t="s">
        <v>17553</v>
      </c>
      <c r="P884" t="s">
        <v>17550</v>
      </c>
      <c r="Q884" t="s">
        <v>19580</v>
      </c>
      <c r="R884" t="s">
        <v>3635</v>
      </c>
      <c r="S884">
        <v>5.4</v>
      </c>
      <c r="T884">
        <v>81</v>
      </c>
    </row>
    <row r="885" spans="1:20" x14ac:dyDescent="0.35">
      <c r="A885">
        <v>52000000</v>
      </c>
      <c r="B885" t="s">
        <v>1262</v>
      </c>
      <c r="C885" t="s">
        <v>3638</v>
      </c>
      <c r="D885">
        <v>640</v>
      </c>
      <c r="E885" t="s">
        <v>19581</v>
      </c>
      <c r="F885" t="s">
        <v>17547</v>
      </c>
      <c r="G885" t="s">
        <v>3639</v>
      </c>
      <c r="H885" t="s">
        <v>3640</v>
      </c>
      <c r="I885">
        <v>73.944049000000007</v>
      </c>
      <c r="J885" t="s">
        <v>3641</v>
      </c>
      <c r="K885" t="s">
        <v>12509</v>
      </c>
      <c r="L885" s="1">
        <v>37615</v>
      </c>
      <c r="M885">
        <v>352114312</v>
      </c>
      <c r="N885">
        <v>141</v>
      </c>
      <c r="O885" t="s">
        <v>17564</v>
      </c>
      <c r="P885" t="s">
        <v>17550</v>
      </c>
      <c r="Q885" t="s">
        <v>19582</v>
      </c>
      <c r="R885" t="s">
        <v>3639</v>
      </c>
      <c r="S885">
        <v>7.7</v>
      </c>
      <c r="T885">
        <v>3795</v>
      </c>
    </row>
    <row r="886" spans="1:20" x14ac:dyDescent="0.35">
      <c r="A886">
        <v>40000000</v>
      </c>
      <c r="B886" t="s">
        <v>3643</v>
      </c>
      <c r="C886" t="s">
        <v>3644</v>
      </c>
      <c r="D886">
        <v>97630</v>
      </c>
      <c r="E886" t="s">
        <v>19583</v>
      </c>
      <c r="F886" t="s">
        <v>17547</v>
      </c>
      <c r="G886" t="s">
        <v>3645</v>
      </c>
      <c r="H886" t="s">
        <v>3646</v>
      </c>
      <c r="I886">
        <v>38.306953999999998</v>
      </c>
      <c r="J886" t="s">
        <v>3647</v>
      </c>
      <c r="K886" t="s">
        <v>12509</v>
      </c>
      <c r="L886" s="1">
        <v>41262</v>
      </c>
      <c r="M886">
        <v>132820716</v>
      </c>
      <c r="N886">
        <v>157</v>
      </c>
      <c r="O886" t="s">
        <v>18297</v>
      </c>
      <c r="P886" t="s">
        <v>17550</v>
      </c>
      <c r="Q886" t="s">
        <v>19584</v>
      </c>
      <c r="R886" t="s">
        <v>3645</v>
      </c>
      <c r="S886">
        <v>6.7</v>
      </c>
      <c r="T886">
        <v>1702</v>
      </c>
    </row>
    <row r="887" spans="1:20" x14ac:dyDescent="0.35">
      <c r="A887">
        <v>52000000</v>
      </c>
      <c r="B887" t="s">
        <v>1930</v>
      </c>
      <c r="C887" t="s">
        <v>3648</v>
      </c>
      <c r="D887">
        <v>9767</v>
      </c>
      <c r="E887" t="s">
        <v>19585</v>
      </c>
      <c r="F887" t="s">
        <v>17547</v>
      </c>
      <c r="G887" t="s">
        <v>3649</v>
      </c>
      <c r="H887" t="s">
        <v>3650</v>
      </c>
      <c r="I887">
        <v>26.251217</v>
      </c>
      <c r="J887" t="s">
        <v>3651</v>
      </c>
      <c r="K887" t="s">
        <v>12509</v>
      </c>
      <c r="L887" s="1">
        <v>38869</v>
      </c>
      <c r="M887">
        <v>204999686</v>
      </c>
      <c r="N887">
        <v>106</v>
      </c>
      <c r="O887" t="s">
        <v>17553</v>
      </c>
      <c r="P887" t="s">
        <v>17550</v>
      </c>
      <c r="Q887" t="s">
        <v>19586</v>
      </c>
      <c r="R887" t="s">
        <v>3649</v>
      </c>
      <c r="S887">
        <v>5.6</v>
      </c>
      <c r="T887">
        <v>832</v>
      </c>
    </row>
    <row r="888" spans="1:20" x14ac:dyDescent="0.35">
      <c r="A888">
        <v>52000000</v>
      </c>
      <c r="B888" t="s">
        <v>1230</v>
      </c>
      <c r="C888" t="s">
        <v>99</v>
      </c>
      <c r="D888">
        <v>11631</v>
      </c>
      <c r="E888" t="s">
        <v>19587</v>
      </c>
      <c r="F888" t="s">
        <v>17547</v>
      </c>
      <c r="G888" t="s">
        <v>3652</v>
      </c>
      <c r="H888" t="s">
        <v>3653</v>
      </c>
      <c r="I888">
        <v>30.780598999999999</v>
      </c>
      <c r="J888" t="s">
        <v>3654</v>
      </c>
      <c r="K888" t="s">
        <v>17773</v>
      </c>
      <c r="L888" s="1">
        <v>39632</v>
      </c>
      <c r="M888">
        <v>609841637</v>
      </c>
      <c r="N888">
        <v>108</v>
      </c>
      <c r="O888" t="s">
        <v>19588</v>
      </c>
      <c r="P888" t="s">
        <v>17550</v>
      </c>
      <c r="Q888" t="s">
        <v>19589</v>
      </c>
      <c r="R888" t="s">
        <v>3652</v>
      </c>
      <c r="S888">
        <v>6.4</v>
      </c>
      <c r="T888">
        <v>1386</v>
      </c>
    </row>
    <row r="889" spans="1:20" x14ac:dyDescent="0.35">
      <c r="A889">
        <v>52000000</v>
      </c>
      <c r="B889" t="s">
        <v>1230</v>
      </c>
      <c r="C889" t="s">
        <v>3655</v>
      </c>
      <c r="D889">
        <v>32856</v>
      </c>
      <c r="E889" t="s">
        <v>19590</v>
      </c>
      <c r="F889" t="s">
        <v>17547</v>
      </c>
      <c r="G889" t="s">
        <v>3656</v>
      </c>
      <c r="H889" t="s">
        <v>3657</v>
      </c>
      <c r="I889">
        <v>25.41929</v>
      </c>
      <c r="J889" t="s">
        <v>3658</v>
      </c>
      <c r="K889" t="s">
        <v>12509</v>
      </c>
      <c r="L889" s="1">
        <v>40219</v>
      </c>
      <c r="M889">
        <v>216485654</v>
      </c>
      <c r="N889">
        <v>125</v>
      </c>
      <c r="O889" t="s">
        <v>17553</v>
      </c>
      <c r="P889" t="s">
        <v>17550</v>
      </c>
      <c r="Q889" t="s">
        <v>19591</v>
      </c>
      <c r="R889" t="s">
        <v>3656</v>
      </c>
      <c r="S889">
        <v>5.7</v>
      </c>
      <c r="T889">
        <v>1013</v>
      </c>
    </row>
    <row r="890" spans="1:20" x14ac:dyDescent="0.35">
      <c r="A890">
        <v>50000000</v>
      </c>
      <c r="B890" t="s">
        <v>1002</v>
      </c>
      <c r="C890" t="s">
        <v>3659</v>
      </c>
      <c r="D890">
        <v>6519</v>
      </c>
      <c r="E890" t="s">
        <v>19592</v>
      </c>
      <c r="F890" t="s">
        <v>17547</v>
      </c>
      <c r="G890" t="s">
        <v>3660</v>
      </c>
      <c r="H890" t="s">
        <v>3661</v>
      </c>
      <c r="I890">
        <v>15.98212</v>
      </c>
      <c r="J890" t="s">
        <v>3662</v>
      </c>
      <c r="K890" t="s">
        <v>12509</v>
      </c>
      <c r="L890" s="1">
        <v>38569</v>
      </c>
      <c r="M890">
        <v>110803676</v>
      </c>
      <c r="N890">
        <v>104</v>
      </c>
      <c r="O890" t="s">
        <v>17553</v>
      </c>
      <c r="P890" t="s">
        <v>17550</v>
      </c>
      <c r="Q890" t="s">
        <v>19593</v>
      </c>
      <c r="R890" t="s">
        <v>3660</v>
      </c>
      <c r="S890">
        <v>5.0999999999999996</v>
      </c>
      <c r="T890">
        <v>316</v>
      </c>
    </row>
    <row r="891" spans="1:20" x14ac:dyDescent="0.35">
      <c r="A891">
        <v>52000000</v>
      </c>
      <c r="B891" t="s">
        <v>1416</v>
      </c>
      <c r="C891" t="s">
        <v>99</v>
      </c>
      <c r="D891">
        <v>8741</v>
      </c>
      <c r="E891" t="s">
        <v>19594</v>
      </c>
      <c r="F891" t="s">
        <v>17547</v>
      </c>
      <c r="G891" t="s">
        <v>3663</v>
      </c>
      <c r="H891" t="s">
        <v>3664</v>
      </c>
      <c r="I891">
        <v>40.072583000000002</v>
      </c>
      <c r="J891" t="s">
        <v>3665</v>
      </c>
      <c r="K891" t="s">
        <v>17694</v>
      </c>
      <c r="L891" s="1">
        <v>36154</v>
      </c>
      <c r="M891">
        <v>98126565</v>
      </c>
      <c r="N891">
        <v>170</v>
      </c>
      <c r="O891" t="s">
        <v>17909</v>
      </c>
      <c r="P891" t="s">
        <v>17550</v>
      </c>
      <c r="Q891" t="s">
        <v>19595</v>
      </c>
      <c r="R891" t="s">
        <v>3663</v>
      </c>
      <c r="S891">
        <v>7.2</v>
      </c>
      <c r="T891">
        <v>771</v>
      </c>
    </row>
    <row r="892" spans="1:20" x14ac:dyDescent="0.35">
      <c r="A892">
        <v>52000000</v>
      </c>
      <c r="B892" t="s">
        <v>731</v>
      </c>
      <c r="C892" t="s">
        <v>3666</v>
      </c>
      <c r="D892">
        <v>49520</v>
      </c>
      <c r="E892" t="s">
        <v>19596</v>
      </c>
      <c r="F892" t="s">
        <v>17547</v>
      </c>
      <c r="G892" t="s">
        <v>3667</v>
      </c>
      <c r="H892" t="s">
        <v>3668</v>
      </c>
      <c r="I892">
        <v>32.015476999999997</v>
      </c>
      <c r="J892" t="s">
        <v>3669</v>
      </c>
      <c r="K892" t="s">
        <v>12509</v>
      </c>
      <c r="L892" s="1">
        <v>40760</v>
      </c>
      <c r="M892">
        <v>75450437</v>
      </c>
      <c r="N892">
        <v>112</v>
      </c>
      <c r="O892" t="s">
        <v>17553</v>
      </c>
      <c r="P892" t="s">
        <v>17550</v>
      </c>
      <c r="Q892" t="s">
        <v>19597</v>
      </c>
      <c r="R892" t="s">
        <v>3667</v>
      </c>
      <c r="S892">
        <v>5.9</v>
      </c>
      <c r="T892">
        <v>736</v>
      </c>
    </row>
    <row r="893" spans="1:20" x14ac:dyDescent="0.35">
      <c r="A893">
        <v>82000000</v>
      </c>
      <c r="B893" t="s">
        <v>1031</v>
      </c>
      <c r="C893" t="s">
        <v>3670</v>
      </c>
      <c r="D893">
        <v>1850</v>
      </c>
      <c r="E893" t="s">
        <v>19598</v>
      </c>
      <c r="F893" t="s">
        <v>17547</v>
      </c>
      <c r="G893" t="s">
        <v>3671</v>
      </c>
      <c r="H893" t="s">
        <v>3672</v>
      </c>
      <c r="I893">
        <v>24.444185999999998</v>
      </c>
      <c r="J893" t="s">
        <v>3673</v>
      </c>
      <c r="K893" t="s">
        <v>12509</v>
      </c>
      <c r="L893" s="1">
        <v>36516</v>
      </c>
      <c r="M893">
        <v>47434430</v>
      </c>
      <c r="N893">
        <v>118</v>
      </c>
      <c r="O893" t="s">
        <v>17553</v>
      </c>
      <c r="P893" t="s">
        <v>17550</v>
      </c>
      <c r="Q893" t="s">
        <v>19599</v>
      </c>
      <c r="R893" t="s">
        <v>3671</v>
      </c>
      <c r="S893">
        <v>6.9</v>
      </c>
      <c r="T893">
        <v>435</v>
      </c>
    </row>
    <row r="894" spans="1:20" x14ac:dyDescent="0.35">
      <c r="A894">
        <v>52000000</v>
      </c>
      <c r="B894" t="s">
        <v>1262</v>
      </c>
      <c r="C894" t="s">
        <v>99</v>
      </c>
      <c r="D894">
        <v>524</v>
      </c>
      <c r="E894" t="s">
        <v>19600</v>
      </c>
      <c r="F894" t="s">
        <v>17547</v>
      </c>
      <c r="G894" t="s">
        <v>3675</v>
      </c>
      <c r="H894" t="s">
        <v>3676</v>
      </c>
      <c r="I894">
        <v>40.066879999999998</v>
      </c>
      <c r="J894" t="s">
        <v>3677</v>
      </c>
      <c r="K894" t="s">
        <v>18220</v>
      </c>
      <c r="L894" s="1">
        <v>35025</v>
      </c>
      <c r="M894">
        <v>116112375</v>
      </c>
      <c r="N894">
        <v>178</v>
      </c>
      <c r="O894" t="s">
        <v>17553</v>
      </c>
      <c r="P894" t="s">
        <v>17550</v>
      </c>
      <c r="Q894" t="s">
        <v>19601</v>
      </c>
      <c r="R894" t="s">
        <v>3675</v>
      </c>
      <c r="S894">
        <v>7.8</v>
      </c>
      <c r="T894">
        <v>1307</v>
      </c>
    </row>
    <row r="895" spans="1:20" x14ac:dyDescent="0.35">
      <c r="A895">
        <v>52000000</v>
      </c>
      <c r="B895" t="s">
        <v>486</v>
      </c>
      <c r="C895" t="s">
        <v>3678</v>
      </c>
      <c r="D895">
        <v>26389</v>
      </c>
      <c r="E895" t="s">
        <v>19602</v>
      </c>
      <c r="F895" t="s">
        <v>17547</v>
      </c>
      <c r="G895" t="s">
        <v>3679</v>
      </c>
      <c r="H895" t="s">
        <v>3680</v>
      </c>
      <c r="I895">
        <v>27.916284000000001</v>
      </c>
      <c r="J895" t="s">
        <v>3681</v>
      </c>
      <c r="K895" t="s">
        <v>19530</v>
      </c>
      <c r="L895" s="1">
        <v>40214</v>
      </c>
      <c r="M895">
        <v>52826594</v>
      </c>
      <c r="N895">
        <v>92</v>
      </c>
      <c r="O895" t="s">
        <v>19603</v>
      </c>
      <c r="P895" t="s">
        <v>17550</v>
      </c>
      <c r="Q895" t="s">
        <v>19604</v>
      </c>
      <c r="R895" t="s">
        <v>3679</v>
      </c>
      <c r="S895">
        <v>6.1</v>
      </c>
      <c r="T895">
        <v>675</v>
      </c>
    </row>
    <row r="896" spans="1:20" x14ac:dyDescent="0.35">
      <c r="A896">
        <v>52000000</v>
      </c>
      <c r="B896" t="s">
        <v>3683</v>
      </c>
      <c r="C896" t="s">
        <v>99</v>
      </c>
      <c r="D896">
        <v>11817</v>
      </c>
      <c r="E896" t="s">
        <v>19605</v>
      </c>
      <c r="F896" t="s">
        <v>17547</v>
      </c>
      <c r="G896" t="s">
        <v>3684</v>
      </c>
      <c r="H896" t="s">
        <v>3685</v>
      </c>
      <c r="I896">
        <v>15.20707</v>
      </c>
      <c r="J896" t="s">
        <v>3686</v>
      </c>
      <c r="K896" t="s">
        <v>12509</v>
      </c>
      <c r="L896" s="1">
        <v>37708</v>
      </c>
      <c r="M896">
        <v>0</v>
      </c>
      <c r="N896">
        <v>104</v>
      </c>
      <c r="O896" t="s">
        <v>19606</v>
      </c>
      <c r="P896" t="s">
        <v>17550</v>
      </c>
      <c r="Q896" t="s">
        <v>19607</v>
      </c>
      <c r="R896" t="s">
        <v>3684</v>
      </c>
      <c r="S896">
        <v>5.0999999999999996</v>
      </c>
      <c r="T896">
        <v>278</v>
      </c>
    </row>
    <row r="897" spans="1:20" x14ac:dyDescent="0.35">
      <c r="A897">
        <v>51000000</v>
      </c>
      <c r="B897" t="s">
        <v>731</v>
      </c>
      <c r="C897" t="s">
        <v>99</v>
      </c>
      <c r="D897">
        <v>2123</v>
      </c>
      <c r="E897" t="s">
        <v>19608</v>
      </c>
      <c r="F897" t="s">
        <v>17547</v>
      </c>
      <c r="G897" t="s">
        <v>3687</v>
      </c>
      <c r="H897" t="s">
        <v>3688</v>
      </c>
      <c r="I897">
        <v>39.001682000000002</v>
      </c>
      <c r="J897" t="s">
        <v>3500</v>
      </c>
      <c r="K897" t="s">
        <v>12509</v>
      </c>
      <c r="L897" s="1">
        <v>36699</v>
      </c>
      <c r="M897">
        <v>149270999</v>
      </c>
      <c r="N897">
        <v>116</v>
      </c>
      <c r="O897" t="s">
        <v>17704</v>
      </c>
      <c r="P897" t="s">
        <v>17550</v>
      </c>
      <c r="Q897" t="s">
        <v>19609</v>
      </c>
      <c r="R897" t="s">
        <v>3687</v>
      </c>
      <c r="S897">
        <v>6.1</v>
      </c>
      <c r="T897">
        <v>927</v>
      </c>
    </row>
    <row r="898" spans="1:20" x14ac:dyDescent="0.35">
      <c r="A898">
        <v>51000000</v>
      </c>
      <c r="B898" t="s">
        <v>806</v>
      </c>
      <c r="C898" t="s">
        <v>99</v>
      </c>
      <c r="D898">
        <v>9907</v>
      </c>
      <c r="E898" t="s">
        <v>19610</v>
      </c>
      <c r="F898" t="s">
        <v>17547</v>
      </c>
      <c r="G898" t="s">
        <v>3689</v>
      </c>
      <c r="H898" t="s">
        <v>3690</v>
      </c>
      <c r="I898">
        <v>10.430832000000001</v>
      </c>
      <c r="J898" t="s">
        <v>3691</v>
      </c>
      <c r="K898" t="s">
        <v>17722</v>
      </c>
      <c r="L898" s="1">
        <v>38933</v>
      </c>
      <c r="M898">
        <v>72779000</v>
      </c>
      <c r="N898">
        <v>90</v>
      </c>
      <c r="O898" t="s">
        <v>17553</v>
      </c>
      <c r="P898" t="s">
        <v>17550</v>
      </c>
      <c r="Q898" t="s">
        <v>19611</v>
      </c>
      <c r="R898" t="s">
        <v>3689</v>
      </c>
      <c r="S898">
        <v>5.3</v>
      </c>
      <c r="T898">
        <v>225</v>
      </c>
    </row>
    <row r="899" spans="1:20" x14ac:dyDescent="0.35">
      <c r="A899">
        <v>0</v>
      </c>
      <c r="B899" t="s">
        <v>1713</v>
      </c>
      <c r="C899" t="s">
        <v>99</v>
      </c>
      <c r="D899">
        <v>9969</v>
      </c>
      <c r="E899" t="s">
        <v>19612</v>
      </c>
      <c r="F899" t="s">
        <v>17547</v>
      </c>
      <c r="G899" t="s">
        <v>3692</v>
      </c>
      <c r="H899" t="s">
        <v>3693</v>
      </c>
      <c r="I899">
        <v>5.9525269999999999</v>
      </c>
      <c r="J899" t="s">
        <v>3694</v>
      </c>
      <c r="K899" t="s">
        <v>12509</v>
      </c>
      <c r="L899" s="1">
        <v>39043</v>
      </c>
      <c r="M899">
        <v>47231070</v>
      </c>
      <c r="N899">
        <v>93</v>
      </c>
      <c r="O899" t="s">
        <v>17553</v>
      </c>
      <c r="P899" t="s">
        <v>17550</v>
      </c>
      <c r="Q899" t="s">
        <v>19613</v>
      </c>
      <c r="R899" t="s">
        <v>3692</v>
      </c>
      <c r="S899">
        <v>5.0999999999999996</v>
      </c>
      <c r="T899">
        <v>109</v>
      </c>
    </row>
    <row r="900" spans="1:20" x14ac:dyDescent="0.35">
      <c r="A900">
        <v>50000000</v>
      </c>
      <c r="B900" t="s">
        <v>802</v>
      </c>
      <c r="C900" t="s">
        <v>3695</v>
      </c>
      <c r="D900">
        <v>18239</v>
      </c>
      <c r="E900" t="s">
        <v>19614</v>
      </c>
      <c r="F900" t="s">
        <v>17547</v>
      </c>
      <c r="G900" t="s">
        <v>3696</v>
      </c>
      <c r="H900" t="s">
        <v>3697</v>
      </c>
      <c r="I900">
        <v>94.815866999999997</v>
      </c>
      <c r="J900" t="s">
        <v>2606</v>
      </c>
      <c r="K900" t="s">
        <v>12509</v>
      </c>
      <c r="L900" s="1">
        <v>39887</v>
      </c>
      <c r="M900">
        <v>709827462</v>
      </c>
      <c r="N900">
        <v>130</v>
      </c>
      <c r="O900" t="s">
        <v>17656</v>
      </c>
      <c r="P900" t="s">
        <v>17550</v>
      </c>
      <c r="Q900" t="s">
        <v>19615</v>
      </c>
      <c r="R900" t="s">
        <v>3696</v>
      </c>
      <c r="S900">
        <v>5.6</v>
      </c>
      <c r="T900">
        <v>2436</v>
      </c>
    </row>
    <row r="901" spans="1:20" x14ac:dyDescent="0.35">
      <c r="A901">
        <v>60000000</v>
      </c>
      <c r="B901" t="s">
        <v>1066</v>
      </c>
      <c r="C901" t="s">
        <v>3698</v>
      </c>
      <c r="D901">
        <v>808</v>
      </c>
      <c r="E901" t="s">
        <v>19616</v>
      </c>
      <c r="F901" t="s">
        <v>17547</v>
      </c>
      <c r="G901" t="s">
        <v>3699</v>
      </c>
      <c r="H901" t="s">
        <v>3700</v>
      </c>
      <c r="I901">
        <v>67.298732000000001</v>
      </c>
      <c r="J901" t="s">
        <v>2194</v>
      </c>
      <c r="K901" t="s">
        <v>12509</v>
      </c>
      <c r="L901" s="1">
        <v>37027</v>
      </c>
      <c r="M901">
        <v>484409218</v>
      </c>
      <c r="N901">
        <v>90</v>
      </c>
      <c r="O901" t="s">
        <v>17553</v>
      </c>
      <c r="P901" t="s">
        <v>17550</v>
      </c>
      <c r="Q901" t="s">
        <v>19617</v>
      </c>
      <c r="R901" t="s">
        <v>3699</v>
      </c>
      <c r="S901">
        <v>7.3</v>
      </c>
      <c r="T901">
        <v>4056</v>
      </c>
    </row>
    <row r="902" spans="1:20" x14ac:dyDescent="0.35">
      <c r="A902">
        <v>50200000</v>
      </c>
      <c r="B902" t="s">
        <v>3701</v>
      </c>
      <c r="C902" t="s">
        <v>3702</v>
      </c>
      <c r="D902">
        <v>38050</v>
      </c>
      <c r="E902" t="s">
        <v>19618</v>
      </c>
      <c r="F902" t="s">
        <v>17547</v>
      </c>
      <c r="G902" t="s">
        <v>3703</v>
      </c>
      <c r="H902" t="s">
        <v>3704</v>
      </c>
      <c r="I902">
        <v>26.60772</v>
      </c>
      <c r="J902" t="s">
        <v>3705</v>
      </c>
      <c r="K902" t="s">
        <v>12509</v>
      </c>
      <c r="L902" s="1">
        <v>40605</v>
      </c>
      <c r="M902">
        <v>127869379</v>
      </c>
      <c r="N902">
        <v>106</v>
      </c>
      <c r="O902" t="s">
        <v>17553</v>
      </c>
      <c r="P902" t="s">
        <v>17550</v>
      </c>
      <c r="Q902" t="s">
        <v>19619</v>
      </c>
      <c r="R902" t="s">
        <v>3703</v>
      </c>
      <c r="S902">
        <v>6.5</v>
      </c>
      <c r="T902">
        <v>1652</v>
      </c>
    </row>
    <row r="903" spans="1:20" x14ac:dyDescent="0.35">
      <c r="A903">
        <v>48000000</v>
      </c>
      <c r="B903" t="s">
        <v>633</v>
      </c>
      <c r="C903" t="s">
        <v>99</v>
      </c>
      <c r="D903">
        <v>8367</v>
      </c>
      <c r="E903" t="s">
        <v>19620</v>
      </c>
      <c r="F903" t="s">
        <v>17547</v>
      </c>
      <c r="G903" t="s">
        <v>3706</v>
      </c>
      <c r="H903" t="s">
        <v>3707</v>
      </c>
      <c r="I903">
        <v>28.803729000000001</v>
      </c>
      <c r="J903" t="s">
        <v>3708</v>
      </c>
      <c r="K903" t="s">
        <v>12509</v>
      </c>
      <c r="L903" s="1">
        <v>33403</v>
      </c>
      <c r="M903">
        <v>390493908</v>
      </c>
      <c r="N903">
        <v>143</v>
      </c>
      <c r="O903" t="s">
        <v>17553</v>
      </c>
      <c r="P903" t="s">
        <v>17550</v>
      </c>
      <c r="Q903" t="s">
        <v>19621</v>
      </c>
      <c r="R903" t="s">
        <v>3706</v>
      </c>
      <c r="S903">
        <v>6.6</v>
      </c>
      <c r="T903">
        <v>909</v>
      </c>
    </row>
    <row r="904" spans="1:20" x14ac:dyDescent="0.35">
      <c r="A904">
        <v>50000000</v>
      </c>
      <c r="B904" t="s">
        <v>1031</v>
      </c>
      <c r="C904" t="s">
        <v>99</v>
      </c>
      <c r="D904">
        <v>9390</v>
      </c>
      <c r="E904" t="s">
        <v>19622</v>
      </c>
      <c r="F904" t="s">
        <v>17547</v>
      </c>
      <c r="G904" t="s">
        <v>3709</v>
      </c>
      <c r="H904" t="s">
        <v>3710</v>
      </c>
      <c r="I904">
        <v>27.039636000000002</v>
      </c>
      <c r="J904" t="s">
        <v>3711</v>
      </c>
      <c r="K904" t="s">
        <v>12509</v>
      </c>
      <c r="L904" s="1">
        <v>35405</v>
      </c>
      <c r="M904">
        <v>273552592</v>
      </c>
      <c r="N904">
        <v>139</v>
      </c>
      <c r="O904" t="s">
        <v>19465</v>
      </c>
      <c r="P904" t="s">
        <v>17550</v>
      </c>
      <c r="Q904" t="s">
        <v>19623</v>
      </c>
      <c r="R904" t="s">
        <v>3709</v>
      </c>
      <c r="S904">
        <v>6.7</v>
      </c>
      <c r="T904">
        <v>913</v>
      </c>
    </row>
    <row r="905" spans="1:20" x14ac:dyDescent="0.35">
      <c r="A905">
        <v>50000000</v>
      </c>
      <c r="B905" t="s">
        <v>638</v>
      </c>
      <c r="C905" t="s">
        <v>3712</v>
      </c>
      <c r="D905">
        <v>72105</v>
      </c>
      <c r="E905" t="s">
        <v>19624</v>
      </c>
      <c r="F905" t="s">
        <v>17547</v>
      </c>
      <c r="G905" t="s">
        <v>3713</v>
      </c>
      <c r="H905" t="s">
        <v>3714</v>
      </c>
      <c r="I905">
        <v>68.876909999999995</v>
      </c>
      <c r="J905" t="s">
        <v>3715</v>
      </c>
      <c r="K905" t="s">
        <v>12509</v>
      </c>
      <c r="L905" s="1">
        <v>41089</v>
      </c>
      <c r="M905">
        <v>549368315</v>
      </c>
      <c r="N905">
        <v>106</v>
      </c>
      <c r="O905" t="s">
        <v>17553</v>
      </c>
      <c r="P905" t="s">
        <v>17550</v>
      </c>
      <c r="Q905" t="s">
        <v>19625</v>
      </c>
      <c r="R905" t="s">
        <v>3713</v>
      </c>
      <c r="S905">
        <v>6.3</v>
      </c>
      <c r="T905">
        <v>4697</v>
      </c>
    </row>
    <row r="906" spans="1:20" x14ac:dyDescent="0.35">
      <c r="A906">
        <v>50000000</v>
      </c>
      <c r="B906" t="s">
        <v>1230</v>
      </c>
      <c r="C906" t="s">
        <v>99</v>
      </c>
      <c r="D906">
        <v>2898</v>
      </c>
      <c r="E906" t="s">
        <v>19626</v>
      </c>
      <c r="F906" t="s">
        <v>17547</v>
      </c>
      <c r="G906" t="s">
        <v>3716</v>
      </c>
      <c r="H906" t="s">
        <v>3717</v>
      </c>
      <c r="I906">
        <v>37.885021999999999</v>
      </c>
      <c r="J906" t="s">
        <v>3711</v>
      </c>
      <c r="K906" t="s">
        <v>12509</v>
      </c>
      <c r="L906" s="1">
        <v>35783</v>
      </c>
      <c r="M906">
        <v>314178011</v>
      </c>
      <c r="N906">
        <v>139</v>
      </c>
      <c r="O906" t="s">
        <v>17553</v>
      </c>
      <c r="P906" t="s">
        <v>17550</v>
      </c>
      <c r="Q906" t="s">
        <v>19627</v>
      </c>
      <c r="R906" t="s">
        <v>3716</v>
      </c>
      <c r="S906">
        <v>7.2</v>
      </c>
      <c r="T906">
        <v>915</v>
      </c>
    </row>
    <row r="907" spans="1:20" x14ac:dyDescent="0.35">
      <c r="A907">
        <v>50000000</v>
      </c>
      <c r="B907" t="s">
        <v>1883</v>
      </c>
      <c r="C907" t="s">
        <v>99</v>
      </c>
      <c r="D907">
        <v>10312</v>
      </c>
      <c r="E907" t="s">
        <v>19628</v>
      </c>
      <c r="F907" t="s">
        <v>17547</v>
      </c>
      <c r="G907" t="s">
        <v>3718</v>
      </c>
      <c r="H907" t="s">
        <v>3719</v>
      </c>
      <c r="I907">
        <v>35.537396999999999</v>
      </c>
      <c r="J907" t="s">
        <v>3720</v>
      </c>
      <c r="K907" t="s">
        <v>12509</v>
      </c>
      <c r="L907" s="1">
        <v>36154</v>
      </c>
      <c r="M907">
        <v>202292902</v>
      </c>
      <c r="N907">
        <v>115</v>
      </c>
      <c r="O907" t="s">
        <v>17553</v>
      </c>
      <c r="P907" t="s">
        <v>17550</v>
      </c>
      <c r="Q907" t="s">
        <v>19629</v>
      </c>
      <c r="R907" t="s">
        <v>3718</v>
      </c>
      <c r="S907">
        <v>7</v>
      </c>
      <c r="T907">
        <v>832</v>
      </c>
    </row>
    <row r="908" spans="1:20" x14ac:dyDescent="0.35">
      <c r="A908">
        <v>50000000</v>
      </c>
      <c r="B908" t="s">
        <v>731</v>
      </c>
      <c r="C908" t="s">
        <v>99</v>
      </c>
      <c r="D908">
        <v>109443</v>
      </c>
      <c r="E908" t="s">
        <v>19630</v>
      </c>
      <c r="F908" t="s">
        <v>17547</v>
      </c>
      <c r="G908" t="s">
        <v>3721</v>
      </c>
      <c r="H908" t="s">
        <v>3722</v>
      </c>
      <c r="I908">
        <v>38.125008000000001</v>
      </c>
      <c r="J908" t="s">
        <v>3723</v>
      </c>
      <c r="K908" t="s">
        <v>12509</v>
      </c>
      <c r="L908" s="1">
        <v>41626</v>
      </c>
      <c r="M908">
        <v>173649015</v>
      </c>
      <c r="N908">
        <v>119</v>
      </c>
      <c r="O908" t="s">
        <v>17553</v>
      </c>
      <c r="P908" t="s">
        <v>17550</v>
      </c>
      <c r="Q908" t="s">
        <v>19631</v>
      </c>
      <c r="R908" t="s">
        <v>3721</v>
      </c>
      <c r="S908">
        <v>6</v>
      </c>
      <c r="T908">
        <v>923</v>
      </c>
    </row>
    <row r="909" spans="1:20" x14ac:dyDescent="0.35">
      <c r="A909">
        <v>50000000</v>
      </c>
      <c r="B909" t="s">
        <v>1230</v>
      </c>
      <c r="C909" t="s">
        <v>99</v>
      </c>
      <c r="D909">
        <v>2022</v>
      </c>
      <c r="E909" t="s">
        <v>19632</v>
      </c>
      <c r="F909" t="s">
        <v>17547</v>
      </c>
      <c r="G909" t="s">
        <v>3724</v>
      </c>
      <c r="H909" t="s">
        <v>3725</v>
      </c>
      <c r="I909">
        <v>18.121403999999998</v>
      </c>
      <c r="J909" t="s">
        <v>3726</v>
      </c>
      <c r="K909" t="s">
        <v>12509</v>
      </c>
      <c r="L909" s="1">
        <v>37435</v>
      </c>
      <c r="M909">
        <v>171269535</v>
      </c>
      <c r="N909">
        <v>96</v>
      </c>
      <c r="O909" t="s">
        <v>17553</v>
      </c>
      <c r="P909" t="s">
        <v>17550</v>
      </c>
      <c r="Q909" t="s">
        <v>19633</v>
      </c>
      <c r="R909" t="s">
        <v>3724</v>
      </c>
      <c r="S909">
        <v>5.6</v>
      </c>
      <c r="T909">
        <v>644</v>
      </c>
    </row>
    <row r="910" spans="1:20" x14ac:dyDescent="0.35">
      <c r="A910">
        <v>50000000</v>
      </c>
      <c r="B910" t="s">
        <v>3727</v>
      </c>
      <c r="C910" t="s">
        <v>3728</v>
      </c>
      <c r="D910">
        <v>37686</v>
      </c>
      <c r="E910" t="s">
        <v>19634</v>
      </c>
      <c r="F910" t="s">
        <v>17547</v>
      </c>
      <c r="G910" t="s">
        <v>3729</v>
      </c>
      <c r="H910" t="s">
        <v>3730</v>
      </c>
      <c r="I910">
        <v>37.069253000000003</v>
      </c>
      <c r="J910" t="s">
        <v>3731</v>
      </c>
      <c r="K910" t="s">
        <v>12509</v>
      </c>
      <c r="L910" s="1">
        <v>40702</v>
      </c>
      <c r="M910">
        <v>260095987</v>
      </c>
      <c r="N910">
        <v>112</v>
      </c>
      <c r="O910" t="s">
        <v>17553</v>
      </c>
      <c r="P910" t="s">
        <v>17550</v>
      </c>
      <c r="Q910" t="s">
        <v>19635</v>
      </c>
      <c r="R910" t="s">
        <v>3729</v>
      </c>
      <c r="S910">
        <v>6.6</v>
      </c>
      <c r="T910">
        <v>2435</v>
      </c>
    </row>
    <row r="911" spans="1:20" x14ac:dyDescent="0.35">
      <c r="A911">
        <v>52000000</v>
      </c>
      <c r="B911" t="s">
        <v>888</v>
      </c>
      <c r="C911" t="s">
        <v>3732</v>
      </c>
      <c r="D911">
        <v>462</v>
      </c>
      <c r="E911" t="s">
        <v>19636</v>
      </c>
      <c r="F911" t="s">
        <v>17547</v>
      </c>
      <c r="G911" t="s">
        <v>3733</v>
      </c>
      <c r="H911" t="s">
        <v>3734</v>
      </c>
      <c r="I911">
        <v>30.347332000000002</v>
      </c>
      <c r="J911" t="s">
        <v>3735</v>
      </c>
      <c r="K911" t="s">
        <v>12509</v>
      </c>
      <c r="L911" s="1">
        <v>36602</v>
      </c>
      <c r="M911">
        <v>256271286</v>
      </c>
      <c r="N911">
        <v>131</v>
      </c>
      <c r="O911" t="s">
        <v>17564</v>
      </c>
      <c r="P911" t="s">
        <v>17550</v>
      </c>
      <c r="Q911" t="s">
        <v>19637</v>
      </c>
      <c r="R911" t="s">
        <v>3733</v>
      </c>
      <c r="S911">
        <v>7.1</v>
      </c>
      <c r="T911">
        <v>716</v>
      </c>
    </row>
    <row r="912" spans="1:20" x14ac:dyDescent="0.35">
      <c r="A912">
        <v>50000000</v>
      </c>
      <c r="B912" t="s">
        <v>1230</v>
      </c>
      <c r="C912" t="s">
        <v>99</v>
      </c>
      <c r="D912">
        <v>9919</v>
      </c>
      <c r="E912" t="s">
        <v>19638</v>
      </c>
      <c r="F912" t="s">
        <v>17547</v>
      </c>
      <c r="G912" t="s">
        <v>3737</v>
      </c>
      <c r="H912" t="s">
        <v>3738</v>
      </c>
      <c r="I912">
        <v>23.854700999999999</v>
      </c>
      <c r="J912" t="s">
        <v>2481</v>
      </c>
      <c r="K912" t="s">
        <v>17722</v>
      </c>
      <c r="L912" s="1">
        <v>37659</v>
      </c>
      <c r="M912">
        <v>177371441</v>
      </c>
      <c r="N912">
        <v>116</v>
      </c>
      <c r="O912" t="s">
        <v>17553</v>
      </c>
      <c r="P912" t="s">
        <v>17550</v>
      </c>
      <c r="Q912" t="s">
        <v>19639</v>
      </c>
      <c r="R912" t="s">
        <v>3737</v>
      </c>
      <c r="S912">
        <v>6.3</v>
      </c>
      <c r="T912">
        <v>850</v>
      </c>
    </row>
    <row r="913" spans="1:20" x14ac:dyDescent="0.35">
      <c r="A913">
        <v>50000000</v>
      </c>
      <c r="B913" t="s">
        <v>3739</v>
      </c>
      <c r="C913" t="s">
        <v>3740</v>
      </c>
      <c r="D913">
        <v>187017</v>
      </c>
      <c r="E913" t="s">
        <v>19640</v>
      </c>
      <c r="F913" t="s">
        <v>17547</v>
      </c>
      <c r="G913" t="s">
        <v>3741</v>
      </c>
      <c r="H913" t="s">
        <v>3742</v>
      </c>
      <c r="I913">
        <v>52.380982000000003</v>
      </c>
      <c r="J913" t="s">
        <v>3743</v>
      </c>
      <c r="K913" t="s">
        <v>12509</v>
      </c>
      <c r="L913" s="1">
        <v>41795</v>
      </c>
      <c r="M913">
        <v>188441614</v>
      </c>
      <c r="N913">
        <v>112</v>
      </c>
      <c r="O913" t="s">
        <v>17553</v>
      </c>
      <c r="P913" t="s">
        <v>17550</v>
      </c>
      <c r="Q913" t="s">
        <v>19641</v>
      </c>
      <c r="R913" t="s">
        <v>3741</v>
      </c>
      <c r="S913">
        <v>7</v>
      </c>
      <c r="T913">
        <v>3319</v>
      </c>
    </row>
    <row r="914" spans="1:20" x14ac:dyDescent="0.35">
      <c r="A914">
        <v>60000000</v>
      </c>
      <c r="B914" t="s">
        <v>3744</v>
      </c>
      <c r="C914" t="s">
        <v>99</v>
      </c>
      <c r="D914">
        <v>628</v>
      </c>
      <c r="E914" t="s">
        <v>19642</v>
      </c>
      <c r="F914" t="s">
        <v>17547</v>
      </c>
      <c r="G914" t="s">
        <v>3745</v>
      </c>
      <c r="H914" t="s">
        <v>3746</v>
      </c>
      <c r="I914">
        <v>50.163784999999997</v>
      </c>
      <c r="J914" t="s">
        <v>3747</v>
      </c>
      <c r="K914" t="s">
        <v>12509</v>
      </c>
      <c r="L914" s="1">
        <v>34649</v>
      </c>
      <c r="M914">
        <v>223664608</v>
      </c>
      <c r="N914">
        <v>123</v>
      </c>
      <c r="O914" t="s">
        <v>17564</v>
      </c>
      <c r="P914" t="s">
        <v>17550</v>
      </c>
      <c r="Q914" t="s">
        <v>19643</v>
      </c>
      <c r="R914" t="s">
        <v>3745</v>
      </c>
      <c r="S914">
        <v>7.2</v>
      </c>
      <c r="T914">
        <v>1516</v>
      </c>
    </row>
    <row r="915" spans="1:20" x14ac:dyDescent="0.35">
      <c r="A915">
        <v>70000000</v>
      </c>
      <c r="B915" t="s">
        <v>731</v>
      </c>
      <c r="C915" t="s">
        <v>99</v>
      </c>
      <c r="D915">
        <v>10201</v>
      </c>
      <c r="E915" t="s">
        <v>19644</v>
      </c>
      <c r="F915" t="s">
        <v>17547</v>
      </c>
      <c r="G915" t="s">
        <v>3749</v>
      </c>
      <c r="H915" t="s">
        <v>3750</v>
      </c>
      <c r="I915">
        <v>43.849350999999999</v>
      </c>
      <c r="J915" t="s">
        <v>3751</v>
      </c>
      <c r="K915" t="s">
        <v>12509</v>
      </c>
      <c r="L915" s="1">
        <v>39791</v>
      </c>
      <c r="M915">
        <v>225990978</v>
      </c>
      <c r="N915">
        <v>104</v>
      </c>
      <c r="O915" t="s">
        <v>19645</v>
      </c>
      <c r="P915" t="s">
        <v>17550</v>
      </c>
      <c r="Q915" t="s">
        <v>19646</v>
      </c>
      <c r="R915" t="s">
        <v>3749</v>
      </c>
      <c r="S915">
        <v>6.4</v>
      </c>
      <c r="T915">
        <v>1813</v>
      </c>
    </row>
    <row r="916" spans="1:20" x14ac:dyDescent="0.35">
      <c r="A916">
        <v>50000000</v>
      </c>
      <c r="B916" t="s">
        <v>1036</v>
      </c>
      <c r="C916" t="s">
        <v>3752</v>
      </c>
      <c r="D916">
        <v>302699</v>
      </c>
      <c r="E916" t="s">
        <v>19647</v>
      </c>
      <c r="F916" t="s">
        <v>17547</v>
      </c>
      <c r="G916" t="s">
        <v>3753</v>
      </c>
      <c r="H916" t="s">
        <v>3754</v>
      </c>
      <c r="I916">
        <v>45.318702999999999</v>
      </c>
      <c r="J916" t="s">
        <v>3755</v>
      </c>
      <c r="K916" t="s">
        <v>12509</v>
      </c>
      <c r="L916" s="1">
        <v>42536</v>
      </c>
      <c r="M916">
        <v>216972543</v>
      </c>
      <c r="N916">
        <v>107</v>
      </c>
      <c r="O916" t="s">
        <v>17553</v>
      </c>
      <c r="P916" t="s">
        <v>17550</v>
      </c>
      <c r="Q916" t="s">
        <v>19648</v>
      </c>
      <c r="R916" t="s">
        <v>3753</v>
      </c>
      <c r="S916">
        <v>6.2</v>
      </c>
      <c r="T916">
        <v>1650</v>
      </c>
    </row>
    <row r="917" spans="1:20" x14ac:dyDescent="0.35">
      <c r="A917">
        <v>0</v>
      </c>
      <c r="B917" t="s">
        <v>261</v>
      </c>
      <c r="C917" t="s">
        <v>99</v>
      </c>
      <c r="D917">
        <v>9441</v>
      </c>
      <c r="E917" t="s">
        <v>19649</v>
      </c>
      <c r="F917" t="s">
        <v>17547</v>
      </c>
      <c r="G917" t="s">
        <v>3756</v>
      </c>
      <c r="H917" t="s">
        <v>3757</v>
      </c>
      <c r="I917">
        <v>16.368283000000002</v>
      </c>
      <c r="J917" t="s">
        <v>3758</v>
      </c>
      <c r="K917" t="s">
        <v>12509</v>
      </c>
      <c r="L917" s="1">
        <v>36154</v>
      </c>
      <c r="M917">
        <v>0</v>
      </c>
      <c r="N917">
        <v>124</v>
      </c>
      <c r="O917" t="s">
        <v>17553</v>
      </c>
      <c r="P917" t="s">
        <v>17550</v>
      </c>
      <c r="Q917" t="s">
        <v>19650</v>
      </c>
      <c r="R917" t="s">
        <v>3756</v>
      </c>
      <c r="S917">
        <v>6.9</v>
      </c>
      <c r="T917">
        <v>277</v>
      </c>
    </row>
    <row r="918" spans="1:20" x14ac:dyDescent="0.35">
      <c r="A918">
        <v>50000000</v>
      </c>
      <c r="B918" t="s">
        <v>731</v>
      </c>
      <c r="C918" t="s">
        <v>3759</v>
      </c>
      <c r="D918">
        <v>274167</v>
      </c>
      <c r="E918" t="s">
        <v>19651</v>
      </c>
      <c r="F918" t="s">
        <v>17547</v>
      </c>
      <c r="G918" t="s">
        <v>3760</v>
      </c>
      <c r="H918" t="s">
        <v>3761</v>
      </c>
      <c r="I918">
        <v>38.616743999999997</v>
      </c>
      <c r="J918" t="s">
        <v>3762</v>
      </c>
      <c r="K918" t="s">
        <v>12509</v>
      </c>
      <c r="L918" s="1">
        <v>42363</v>
      </c>
      <c r="M918">
        <v>242786137</v>
      </c>
      <c r="N918">
        <v>96</v>
      </c>
      <c r="O918" t="s">
        <v>17553</v>
      </c>
      <c r="P918" t="s">
        <v>17550</v>
      </c>
      <c r="Q918" t="s">
        <v>19652</v>
      </c>
      <c r="R918" t="s">
        <v>3760</v>
      </c>
      <c r="S918">
        <v>5.8</v>
      </c>
      <c r="T918">
        <v>854</v>
      </c>
    </row>
    <row r="919" spans="1:20" x14ac:dyDescent="0.35">
      <c r="A919">
        <v>50000000</v>
      </c>
      <c r="B919" t="s">
        <v>3763</v>
      </c>
      <c r="C919" t="s">
        <v>3764</v>
      </c>
      <c r="D919">
        <v>224141</v>
      </c>
      <c r="E919" t="s">
        <v>19653</v>
      </c>
      <c r="F919" t="s">
        <v>17547</v>
      </c>
      <c r="G919" t="s">
        <v>3765</v>
      </c>
      <c r="H919" t="s">
        <v>3766</v>
      </c>
      <c r="I919">
        <v>65.901610000000005</v>
      </c>
      <c r="J919" t="s">
        <v>3767</v>
      </c>
      <c r="K919" t="s">
        <v>12509</v>
      </c>
      <c r="L919" s="1">
        <v>41998</v>
      </c>
      <c r="M919">
        <v>212902372</v>
      </c>
      <c r="N919">
        <v>125</v>
      </c>
      <c r="O919" t="s">
        <v>17553</v>
      </c>
      <c r="P919" t="s">
        <v>17550</v>
      </c>
      <c r="Q919" t="s">
        <v>19654</v>
      </c>
      <c r="R919" t="s">
        <v>3765</v>
      </c>
      <c r="S919">
        <v>5.6</v>
      </c>
      <c r="T919">
        <v>1652</v>
      </c>
    </row>
    <row r="920" spans="1:20" x14ac:dyDescent="0.35">
      <c r="A920">
        <v>45000000</v>
      </c>
      <c r="B920" t="s">
        <v>3006</v>
      </c>
      <c r="C920" t="s">
        <v>3768</v>
      </c>
      <c r="D920">
        <v>388</v>
      </c>
      <c r="E920" t="s">
        <v>19655</v>
      </c>
      <c r="F920" t="s">
        <v>17547</v>
      </c>
      <c r="G920" t="s">
        <v>3769</v>
      </c>
      <c r="H920" t="s">
        <v>3770</v>
      </c>
      <c r="I920">
        <v>45.220385999999998</v>
      </c>
      <c r="J920" t="s">
        <v>3771</v>
      </c>
      <c r="K920" t="s">
        <v>12509</v>
      </c>
      <c r="L920" s="1">
        <v>38799</v>
      </c>
      <c r="M920">
        <v>184376254</v>
      </c>
      <c r="N920">
        <v>129</v>
      </c>
      <c r="O920" t="s">
        <v>19656</v>
      </c>
      <c r="P920" t="s">
        <v>17550</v>
      </c>
      <c r="Q920" t="s">
        <v>19657</v>
      </c>
      <c r="R920" t="s">
        <v>3769</v>
      </c>
      <c r="S920">
        <v>7.3</v>
      </c>
      <c r="T920">
        <v>1630</v>
      </c>
    </row>
    <row r="921" spans="1:20" x14ac:dyDescent="0.35">
      <c r="A921">
        <v>90000000</v>
      </c>
      <c r="B921" t="s">
        <v>2511</v>
      </c>
      <c r="C921" t="s">
        <v>99</v>
      </c>
      <c r="D921">
        <v>2112</v>
      </c>
      <c r="E921" t="s">
        <v>19658</v>
      </c>
      <c r="F921" t="s">
        <v>17547</v>
      </c>
      <c r="G921" t="s">
        <v>3772</v>
      </c>
      <c r="H921" t="s">
        <v>3773</v>
      </c>
      <c r="I921">
        <v>17.457947000000001</v>
      </c>
      <c r="J921" t="s">
        <v>3774</v>
      </c>
      <c r="K921" t="s">
        <v>12509</v>
      </c>
      <c r="L921" s="1">
        <v>36196</v>
      </c>
      <c r="M921">
        <v>161626121</v>
      </c>
      <c r="N921">
        <v>100</v>
      </c>
      <c r="O921" t="s">
        <v>17553</v>
      </c>
      <c r="P921" t="s">
        <v>17550</v>
      </c>
      <c r="Q921" t="s">
        <v>19659</v>
      </c>
      <c r="R921" t="s">
        <v>3772</v>
      </c>
      <c r="S921">
        <v>6.7</v>
      </c>
      <c r="T921">
        <v>548</v>
      </c>
    </row>
    <row r="922" spans="1:20" x14ac:dyDescent="0.35">
      <c r="A922">
        <v>50000000</v>
      </c>
      <c r="B922" t="s">
        <v>3775</v>
      </c>
      <c r="C922" t="s">
        <v>99</v>
      </c>
      <c r="D922">
        <v>10329</v>
      </c>
      <c r="E922" t="s">
        <v>19660</v>
      </c>
      <c r="F922" t="s">
        <v>17547</v>
      </c>
      <c r="G922" t="s">
        <v>3776</v>
      </c>
      <c r="H922" t="s">
        <v>3777</v>
      </c>
      <c r="I922">
        <v>10.755846999999999</v>
      </c>
      <c r="J922" t="s">
        <v>3778</v>
      </c>
      <c r="K922" t="s">
        <v>12509</v>
      </c>
      <c r="L922" s="1">
        <v>34859</v>
      </c>
      <c r="M922">
        <v>152022101</v>
      </c>
      <c r="N922">
        <v>109</v>
      </c>
      <c r="O922" t="s">
        <v>17564</v>
      </c>
      <c r="P922" t="s">
        <v>17550</v>
      </c>
      <c r="Q922" t="s">
        <v>19661</v>
      </c>
      <c r="R922" t="s">
        <v>3776</v>
      </c>
      <c r="S922">
        <v>5</v>
      </c>
      <c r="T922">
        <v>213</v>
      </c>
    </row>
    <row r="923" spans="1:20" x14ac:dyDescent="0.35">
      <c r="A923">
        <v>50000000</v>
      </c>
      <c r="B923" t="s">
        <v>3779</v>
      </c>
      <c r="C923" t="s">
        <v>3780</v>
      </c>
      <c r="D923">
        <v>74465</v>
      </c>
      <c r="E923" t="s">
        <v>19662</v>
      </c>
      <c r="F923" t="s">
        <v>17547</v>
      </c>
      <c r="G923" t="s">
        <v>3781</v>
      </c>
      <c r="H923" t="s">
        <v>3782</v>
      </c>
      <c r="I923">
        <v>38.629762999999997</v>
      </c>
      <c r="J923" t="s">
        <v>3783</v>
      </c>
      <c r="K923" t="s">
        <v>12509</v>
      </c>
      <c r="L923" s="1">
        <v>40899</v>
      </c>
      <c r="M923">
        <v>120081841</v>
      </c>
      <c r="N923">
        <v>124</v>
      </c>
      <c r="O923" t="s">
        <v>17553</v>
      </c>
      <c r="P923" t="s">
        <v>17550</v>
      </c>
      <c r="Q923" t="s">
        <v>19663</v>
      </c>
      <c r="R923" t="s">
        <v>3781</v>
      </c>
      <c r="S923">
        <v>6.5</v>
      </c>
      <c r="T923">
        <v>909</v>
      </c>
    </row>
    <row r="924" spans="1:20" x14ac:dyDescent="0.35">
      <c r="A924">
        <v>50000000</v>
      </c>
      <c r="B924" t="s">
        <v>3775</v>
      </c>
      <c r="C924" t="s">
        <v>3784</v>
      </c>
      <c r="D924">
        <v>13811</v>
      </c>
      <c r="E924" t="s">
        <v>19664</v>
      </c>
      <c r="F924" t="s">
        <v>17547</v>
      </c>
      <c r="G924" t="s">
        <v>3785</v>
      </c>
      <c r="H924" t="s">
        <v>3786</v>
      </c>
      <c r="I924">
        <v>32.693092999999998</v>
      </c>
      <c r="J924" t="s">
        <v>3787</v>
      </c>
      <c r="K924" t="s">
        <v>19665</v>
      </c>
      <c r="L924" s="1">
        <v>39891</v>
      </c>
      <c r="M924">
        <v>155446362</v>
      </c>
      <c r="N924">
        <v>121</v>
      </c>
      <c r="O924" t="s">
        <v>17553</v>
      </c>
      <c r="P924" t="s">
        <v>17550</v>
      </c>
      <c r="Q924" t="s">
        <v>19666</v>
      </c>
      <c r="R924" t="s">
        <v>3785</v>
      </c>
      <c r="S924">
        <v>5.9</v>
      </c>
      <c r="T924">
        <v>1486</v>
      </c>
    </row>
    <row r="925" spans="1:20" x14ac:dyDescent="0.35">
      <c r="A925">
        <v>50000000</v>
      </c>
      <c r="B925" t="s">
        <v>731</v>
      </c>
      <c r="C925" t="s">
        <v>99</v>
      </c>
      <c r="D925">
        <v>6877</v>
      </c>
      <c r="E925" t="s">
        <v>19667</v>
      </c>
      <c r="F925" t="s">
        <v>17547</v>
      </c>
      <c r="G925" t="s">
        <v>3788</v>
      </c>
      <c r="H925" t="s">
        <v>3789</v>
      </c>
      <c r="I925">
        <v>18.806031000000001</v>
      </c>
      <c r="J925" t="s">
        <v>3790</v>
      </c>
      <c r="K925" t="s">
        <v>12509</v>
      </c>
      <c r="L925" s="1">
        <v>38786</v>
      </c>
      <c r="M925">
        <v>88715192</v>
      </c>
      <c r="N925">
        <v>97</v>
      </c>
      <c r="O925" t="s">
        <v>17553</v>
      </c>
      <c r="P925" t="s">
        <v>17550</v>
      </c>
      <c r="Q925" t="s">
        <v>19668</v>
      </c>
      <c r="R925" t="s">
        <v>3788</v>
      </c>
      <c r="S925">
        <v>5.5</v>
      </c>
      <c r="T925">
        <v>399</v>
      </c>
    </row>
    <row r="926" spans="1:20" x14ac:dyDescent="0.35">
      <c r="A926">
        <v>50000000</v>
      </c>
      <c r="B926" t="s">
        <v>647</v>
      </c>
      <c r="C926" t="s">
        <v>99</v>
      </c>
      <c r="D926">
        <v>10320</v>
      </c>
      <c r="E926" t="s">
        <v>19669</v>
      </c>
      <c r="F926" t="s">
        <v>17547</v>
      </c>
      <c r="G926" t="s">
        <v>3791</v>
      </c>
      <c r="H926" t="s">
        <v>3792</v>
      </c>
      <c r="I926">
        <v>32.233713000000002</v>
      </c>
      <c r="J926" t="s">
        <v>3793</v>
      </c>
      <c r="K926" t="s">
        <v>12509</v>
      </c>
      <c r="L926" s="1">
        <v>38428</v>
      </c>
      <c r="M926">
        <v>161451538</v>
      </c>
      <c r="N926">
        <v>110</v>
      </c>
      <c r="O926" t="s">
        <v>17553</v>
      </c>
      <c r="P926" t="s">
        <v>17550</v>
      </c>
      <c r="Q926" t="s">
        <v>19670</v>
      </c>
      <c r="R926" t="s">
        <v>3791</v>
      </c>
      <c r="S926">
        <v>5.4</v>
      </c>
      <c r="T926">
        <v>632</v>
      </c>
    </row>
    <row r="927" spans="1:20" x14ac:dyDescent="0.35">
      <c r="A927">
        <v>50000000</v>
      </c>
      <c r="B927" t="s">
        <v>1031</v>
      </c>
      <c r="C927" t="s">
        <v>3794</v>
      </c>
      <c r="D927">
        <v>50646</v>
      </c>
      <c r="E927" t="s">
        <v>19671</v>
      </c>
      <c r="F927" t="s">
        <v>17547</v>
      </c>
      <c r="G927" t="s">
        <v>3795</v>
      </c>
      <c r="H927" t="s">
        <v>3796</v>
      </c>
      <c r="I927">
        <v>37.990704999999998</v>
      </c>
      <c r="J927" t="s">
        <v>2703</v>
      </c>
      <c r="K927" t="s">
        <v>12509</v>
      </c>
      <c r="L927" s="1">
        <v>40753</v>
      </c>
      <c r="M927">
        <v>142851197</v>
      </c>
      <c r="N927">
        <v>118</v>
      </c>
      <c r="O927" t="s">
        <v>17553</v>
      </c>
      <c r="P927" t="s">
        <v>17550</v>
      </c>
      <c r="Q927" t="s">
        <v>19672</v>
      </c>
      <c r="R927" t="s">
        <v>3795</v>
      </c>
      <c r="S927">
        <v>7</v>
      </c>
      <c r="T927">
        <v>2443</v>
      </c>
    </row>
    <row r="928" spans="1:20" x14ac:dyDescent="0.35">
      <c r="A928">
        <v>50000000</v>
      </c>
      <c r="B928" t="s">
        <v>806</v>
      </c>
      <c r="C928" t="s">
        <v>99</v>
      </c>
      <c r="D928">
        <v>8920</v>
      </c>
      <c r="E928" t="s">
        <v>19673</v>
      </c>
      <c r="F928" t="s">
        <v>17547</v>
      </c>
      <c r="G928" t="s">
        <v>3797</v>
      </c>
      <c r="H928" t="s">
        <v>3798</v>
      </c>
      <c r="I928">
        <v>17.667826000000002</v>
      </c>
      <c r="J928" t="s">
        <v>3799</v>
      </c>
      <c r="K928" t="s">
        <v>12509</v>
      </c>
      <c r="L928" s="1">
        <v>38148</v>
      </c>
      <c r="M928">
        <v>200804534</v>
      </c>
      <c r="N928">
        <v>80</v>
      </c>
      <c r="O928" t="s">
        <v>17553</v>
      </c>
      <c r="P928" t="s">
        <v>17550</v>
      </c>
      <c r="Q928" t="s">
        <v>19674</v>
      </c>
      <c r="R928" t="s">
        <v>3797</v>
      </c>
      <c r="S928">
        <v>5.2</v>
      </c>
      <c r="T928">
        <v>820</v>
      </c>
    </row>
    <row r="929" spans="1:20" x14ac:dyDescent="0.35">
      <c r="A929">
        <v>60000000</v>
      </c>
      <c r="B929" t="s">
        <v>1713</v>
      </c>
      <c r="C929" t="s">
        <v>99</v>
      </c>
      <c r="D929">
        <v>13673</v>
      </c>
      <c r="E929" t="s">
        <v>19675</v>
      </c>
      <c r="F929" t="s">
        <v>17547</v>
      </c>
      <c r="G929" t="s">
        <v>3800</v>
      </c>
      <c r="H929" t="s">
        <v>3801</v>
      </c>
      <c r="I929">
        <v>9.2251659999999998</v>
      </c>
      <c r="J929" t="s">
        <v>3802</v>
      </c>
      <c r="K929" t="s">
        <v>12509</v>
      </c>
      <c r="L929" s="1">
        <v>38315</v>
      </c>
      <c r="M929">
        <v>0</v>
      </c>
      <c r="N929">
        <v>99</v>
      </c>
      <c r="O929" t="s">
        <v>17820</v>
      </c>
      <c r="P929" t="s">
        <v>17550</v>
      </c>
      <c r="Q929" t="s">
        <v>19676</v>
      </c>
      <c r="R929" t="s">
        <v>3800</v>
      </c>
      <c r="S929">
        <v>5.2</v>
      </c>
      <c r="T929">
        <v>193</v>
      </c>
    </row>
    <row r="930" spans="1:20" x14ac:dyDescent="0.35">
      <c r="A930">
        <v>50000000</v>
      </c>
      <c r="B930" t="s">
        <v>888</v>
      </c>
      <c r="C930" t="s">
        <v>3803</v>
      </c>
      <c r="D930">
        <v>60308</v>
      </c>
      <c r="E930" t="s">
        <v>19677</v>
      </c>
      <c r="F930" t="s">
        <v>17547</v>
      </c>
      <c r="G930" t="s">
        <v>3804</v>
      </c>
      <c r="H930" t="s">
        <v>3805</v>
      </c>
      <c r="I930">
        <v>46.180421000000003</v>
      </c>
      <c r="J930" t="s">
        <v>3806</v>
      </c>
      <c r="K930" t="s">
        <v>12509</v>
      </c>
      <c r="L930" s="1">
        <v>40808</v>
      </c>
      <c r="M930">
        <v>110206216</v>
      </c>
      <c r="N930">
        <v>133</v>
      </c>
      <c r="O930" t="s">
        <v>17553</v>
      </c>
      <c r="P930" t="s">
        <v>17550</v>
      </c>
      <c r="Q930" t="s">
        <v>19678</v>
      </c>
      <c r="R930" t="s">
        <v>3804</v>
      </c>
      <c r="S930">
        <v>7</v>
      </c>
      <c r="T930">
        <v>1381</v>
      </c>
    </row>
    <row r="931" spans="1:20" x14ac:dyDescent="0.35">
      <c r="A931">
        <v>50000000</v>
      </c>
      <c r="B931" t="s">
        <v>3512</v>
      </c>
      <c r="C931" t="s">
        <v>99</v>
      </c>
      <c r="D931">
        <v>6950</v>
      </c>
      <c r="E931" t="s">
        <v>19679</v>
      </c>
      <c r="F931" t="s">
        <v>17547</v>
      </c>
      <c r="G931" t="s">
        <v>3807</v>
      </c>
      <c r="H931" t="s">
        <v>3808</v>
      </c>
      <c r="I931">
        <v>30.397496</v>
      </c>
      <c r="J931" t="s">
        <v>3809</v>
      </c>
      <c r="K931" t="s">
        <v>12509</v>
      </c>
      <c r="L931" s="1">
        <v>34768</v>
      </c>
      <c r="M931">
        <v>189859560</v>
      </c>
      <c r="N931">
        <v>127</v>
      </c>
      <c r="O931" t="s">
        <v>19680</v>
      </c>
      <c r="P931" t="s">
        <v>17550</v>
      </c>
      <c r="Q931" t="s">
        <v>19681</v>
      </c>
      <c r="R931" t="s">
        <v>3807</v>
      </c>
      <c r="S931">
        <v>6.3</v>
      </c>
      <c r="T931">
        <v>513</v>
      </c>
    </row>
    <row r="932" spans="1:20" x14ac:dyDescent="0.35">
      <c r="A932">
        <v>50000000</v>
      </c>
      <c r="B932" t="s">
        <v>3810</v>
      </c>
      <c r="C932" t="s">
        <v>99</v>
      </c>
      <c r="D932">
        <v>225574</v>
      </c>
      <c r="E932" t="s">
        <v>19682</v>
      </c>
      <c r="F932" t="s">
        <v>17547</v>
      </c>
      <c r="G932" t="s">
        <v>3811</v>
      </c>
      <c r="H932" t="s">
        <v>3812</v>
      </c>
      <c r="I932">
        <v>83.295795999999996</v>
      </c>
      <c r="J932" t="s">
        <v>3813</v>
      </c>
      <c r="K932" t="s">
        <v>19297</v>
      </c>
      <c r="L932" s="1">
        <v>41665</v>
      </c>
      <c r="M932">
        <v>222809600</v>
      </c>
      <c r="N932">
        <v>106</v>
      </c>
      <c r="O932" t="s">
        <v>17704</v>
      </c>
      <c r="P932" t="s">
        <v>17550</v>
      </c>
      <c r="Q932" t="s">
        <v>19683</v>
      </c>
      <c r="R932" t="s">
        <v>3811</v>
      </c>
      <c r="S932">
        <v>6.8</v>
      </c>
      <c r="T932">
        <v>2268</v>
      </c>
    </row>
    <row r="933" spans="1:20" x14ac:dyDescent="0.35">
      <c r="A933">
        <v>50000000</v>
      </c>
      <c r="B933" t="s">
        <v>3815</v>
      </c>
      <c r="C933" t="s">
        <v>99</v>
      </c>
      <c r="D933">
        <v>13836</v>
      </c>
      <c r="E933" t="s">
        <v>19684</v>
      </c>
      <c r="F933" t="s">
        <v>17547</v>
      </c>
      <c r="G933" t="s">
        <v>3816</v>
      </c>
      <c r="H933" t="s">
        <v>3817</v>
      </c>
      <c r="I933">
        <v>23.935053</v>
      </c>
      <c r="J933" t="s">
        <v>3818</v>
      </c>
      <c r="K933" t="s">
        <v>12509</v>
      </c>
      <c r="L933" s="1">
        <v>39884</v>
      </c>
      <c r="M933">
        <v>106303988</v>
      </c>
      <c r="N933">
        <v>98</v>
      </c>
      <c r="O933" t="s">
        <v>17553</v>
      </c>
      <c r="P933" t="s">
        <v>17550</v>
      </c>
      <c r="Q933" t="s">
        <v>19685</v>
      </c>
      <c r="R933" t="s">
        <v>3816</v>
      </c>
      <c r="S933">
        <v>5.5</v>
      </c>
      <c r="T933">
        <v>509</v>
      </c>
    </row>
    <row r="934" spans="1:20" x14ac:dyDescent="0.35">
      <c r="A934">
        <v>54000000</v>
      </c>
      <c r="B934" t="s">
        <v>3819</v>
      </c>
      <c r="C934" t="s">
        <v>3820</v>
      </c>
      <c r="D934">
        <v>752</v>
      </c>
      <c r="E934" t="s">
        <v>19686</v>
      </c>
      <c r="F934" t="s">
        <v>17547</v>
      </c>
      <c r="G934" t="s">
        <v>3821</v>
      </c>
      <c r="H934" t="s">
        <v>3822</v>
      </c>
      <c r="I934">
        <v>84.630968999999993</v>
      </c>
      <c r="J934" t="s">
        <v>3823</v>
      </c>
      <c r="K934" t="s">
        <v>17773</v>
      </c>
      <c r="L934" s="1">
        <v>38791</v>
      </c>
      <c r="M934">
        <v>132511035</v>
      </c>
      <c r="N934">
        <v>132</v>
      </c>
      <c r="O934" t="s">
        <v>17553</v>
      </c>
      <c r="P934" t="s">
        <v>17550</v>
      </c>
      <c r="Q934" t="s">
        <v>19687</v>
      </c>
      <c r="R934" t="s">
        <v>3821</v>
      </c>
      <c r="S934">
        <v>7.7</v>
      </c>
      <c r="T934">
        <v>4442</v>
      </c>
    </row>
    <row r="935" spans="1:20" x14ac:dyDescent="0.35">
      <c r="A935">
        <v>50000000</v>
      </c>
      <c r="B935" t="s">
        <v>3824</v>
      </c>
      <c r="C935" t="s">
        <v>99</v>
      </c>
      <c r="D935">
        <v>6038</v>
      </c>
      <c r="E935" t="s">
        <v>19688</v>
      </c>
      <c r="F935" t="s">
        <v>17547</v>
      </c>
      <c r="G935" t="s">
        <v>3825</v>
      </c>
      <c r="H935" t="s">
        <v>3826</v>
      </c>
      <c r="I935">
        <v>16.251204000000001</v>
      </c>
      <c r="J935" t="s">
        <v>3827</v>
      </c>
      <c r="K935" t="s">
        <v>11308</v>
      </c>
      <c r="L935" s="1">
        <v>37658</v>
      </c>
      <c r="M935">
        <v>88323487</v>
      </c>
      <c r="N935">
        <v>115</v>
      </c>
      <c r="O935" t="s">
        <v>17709</v>
      </c>
      <c r="P935" t="s">
        <v>17550</v>
      </c>
      <c r="Q935" t="s">
        <v>19689</v>
      </c>
      <c r="R935" t="s">
        <v>3825</v>
      </c>
      <c r="S935">
        <v>6</v>
      </c>
      <c r="T935">
        <v>692</v>
      </c>
    </row>
    <row r="936" spans="1:20" x14ac:dyDescent="0.35">
      <c r="A936">
        <v>50000000</v>
      </c>
      <c r="B936" t="s">
        <v>678</v>
      </c>
      <c r="C936" t="s">
        <v>99</v>
      </c>
      <c r="D936">
        <v>9975</v>
      </c>
      <c r="E936" t="s">
        <v>19690</v>
      </c>
      <c r="F936" t="s">
        <v>17547</v>
      </c>
      <c r="G936" t="s">
        <v>3828</v>
      </c>
      <c r="H936" t="s">
        <v>3829</v>
      </c>
      <c r="I936">
        <v>9.8943460000000005</v>
      </c>
      <c r="J936" t="s">
        <v>3830</v>
      </c>
      <c r="K936" t="s">
        <v>12509</v>
      </c>
      <c r="L936" s="1">
        <v>38758</v>
      </c>
      <c r="M936">
        <v>69834815</v>
      </c>
      <c r="N936">
        <v>86</v>
      </c>
      <c r="O936" t="s">
        <v>17553</v>
      </c>
      <c r="P936" t="s">
        <v>17550</v>
      </c>
      <c r="Q936" t="s">
        <v>19691</v>
      </c>
      <c r="R936" t="s">
        <v>3828</v>
      </c>
      <c r="S936">
        <v>6.2</v>
      </c>
      <c r="T936">
        <v>106</v>
      </c>
    </row>
    <row r="937" spans="1:20" x14ac:dyDescent="0.35">
      <c r="A937">
        <v>50000000</v>
      </c>
      <c r="B937" t="s">
        <v>3831</v>
      </c>
      <c r="C937" t="s">
        <v>99</v>
      </c>
      <c r="D937">
        <v>11451</v>
      </c>
      <c r="E937" t="s">
        <v>19692</v>
      </c>
      <c r="F937" t="s">
        <v>17547</v>
      </c>
      <c r="G937" t="s">
        <v>3832</v>
      </c>
      <c r="H937" t="s">
        <v>3833</v>
      </c>
      <c r="I937">
        <v>12.050755000000001</v>
      </c>
      <c r="J937" t="s">
        <v>3834</v>
      </c>
      <c r="K937" t="s">
        <v>12509</v>
      </c>
      <c r="L937" s="1">
        <v>38525</v>
      </c>
      <c r="M937">
        <v>66002004</v>
      </c>
      <c r="N937">
        <v>101</v>
      </c>
      <c r="O937" t="s">
        <v>17553</v>
      </c>
      <c r="P937" t="s">
        <v>17550</v>
      </c>
      <c r="Q937" t="s">
        <v>19693</v>
      </c>
      <c r="R937" t="s">
        <v>3832</v>
      </c>
      <c r="S937">
        <v>5.0999999999999996</v>
      </c>
      <c r="T937">
        <v>542</v>
      </c>
    </row>
    <row r="938" spans="1:20" x14ac:dyDescent="0.35">
      <c r="A938">
        <v>50000000</v>
      </c>
      <c r="B938" t="s">
        <v>2562</v>
      </c>
      <c r="C938" t="s">
        <v>99</v>
      </c>
      <c r="D938">
        <v>12103</v>
      </c>
      <c r="E938" t="s">
        <v>19694</v>
      </c>
      <c r="F938" t="s">
        <v>17547</v>
      </c>
      <c r="G938" t="s">
        <v>3835</v>
      </c>
      <c r="H938" t="s">
        <v>3836</v>
      </c>
      <c r="I938">
        <v>11.596207</v>
      </c>
      <c r="J938" t="s">
        <v>3837</v>
      </c>
      <c r="K938" t="s">
        <v>17730</v>
      </c>
      <c r="L938" s="1">
        <v>37162</v>
      </c>
      <c r="M938">
        <v>100020092</v>
      </c>
      <c r="N938">
        <v>113</v>
      </c>
      <c r="O938" t="s">
        <v>19695</v>
      </c>
      <c r="P938" t="s">
        <v>17550</v>
      </c>
      <c r="Q938" t="s">
        <v>19696</v>
      </c>
      <c r="R938" t="s">
        <v>3835</v>
      </c>
      <c r="S938">
        <v>6</v>
      </c>
      <c r="T938">
        <v>220</v>
      </c>
    </row>
    <row r="939" spans="1:20" x14ac:dyDescent="0.35">
      <c r="A939">
        <v>50000000</v>
      </c>
      <c r="B939" t="s">
        <v>3838</v>
      </c>
      <c r="C939" t="s">
        <v>3839</v>
      </c>
      <c r="D939">
        <v>60304</v>
      </c>
      <c r="E939" t="s">
        <v>19697</v>
      </c>
      <c r="F939" t="s">
        <v>17547</v>
      </c>
      <c r="G939" t="s">
        <v>3840</v>
      </c>
      <c r="H939" t="s">
        <v>3841</v>
      </c>
      <c r="I939">
        <v>53.02787</v>
      </c>
      <c r="J939" t="s">
        <v>3842</v>
      </c>
      <c r="K939" t="s">
        <v>18189</v>
      </c>
      <c r="L939" s="1">
        <v>41291</v>
      </c>
      <c r="M939">
        <v>224803475</v>
      </c>
      <c r="N939">
        <v>88</v>
      </c>
      <c r="O939" t="s">
        <v>17553</v>
      </c>
      <c r="P939" t="s">
        <v>17550</v>
      </c>
      <c r="Q939" t="s">
        <v>19698</v>
      </c>
      <c r="R939" t="s">
        <v>3840</v>
      </c>
      <c r="S939">
        <v>5.7</v>
      </c>
      <c r="T939">
        <v>3239</v>
      </c>
    </row>
    <row r="940" spans="1:20" x14ac:dyDescent="0.35">
      <c r="A940">
        <v>50000000</v>
      </c>
      <c r="B940" t="s">
        <v>3843</v>
      </c>
      <c r="C940" t="s">
        <v>99</v>
      </c>
      <c r="D940">
        <v>2251</v>
      </c>
      <c r="E940" t="s">
        <v>19699</v>
      </c>
      <c r="F940" t="s">
        <v>17547</v>
      </c>
      <c r="G940" t="s">
        <v>3844</v>
      </c>
      <c r="H940" t="s">
        <v>3845</v>
      </c>
      <c r="I940">
        <v>14.382253</v>
      </c>
      <c r="J940" t="s">
        <v>3846</v>
      </c>
      <c r="K940" t="s">
        <v>12509</v>
      </c>
      <c r="L940" s="1">
        <v>37386</v>
      </c>
      <c r="M940">
        <v>119137784</v>
      </c>
      <c r="N940">
        <v>124</v>
      </c>
      <c r="O940" t="s">
        <v>17564</v>
      </c>
      <c r="P940" t="s">
        <v>17550</v>
      </c>
      <c r="Q940" t="s">
        <v>19700</v>
      </c>
      <c r="R940" t="s">
        <v>3844</v>
      </c>
      <c r="S940">
        <v>6.3</v>
      </c>
      <c r="T940">
        <v>276</v>
      </c>
    </row>
    <row r="941" spans="1:20" x14ac:dyDescent="0.35">
      <c r="A941">
        <v>50000000</v>
      </c>
      <c r="B941" t="s">
        <v>705</v>
      </c>
      <c r="C941" t="s">
        <v>3847</v>
      </c>
      <c r="D941">
        <v>46529</v>
      </c>
      <c r="E941" t="s">
        <v>19701</v>
      </c>
      <c r="F941" t="s">
        <v>17547</v>
      </c>
      <c r="G941" t="s">
        <v>3848</v>
      </c>
      <c r="H941" t="s">
        <v>3849</v>
      </c>
      <c r="I941">
        <v>43.450265999999999</v>
      </c>
      <c r="J941" t="s">
        <v>3850</v>
      </c>
      <c r="K941" t="s">
        <v>12509</v>
      </c>
      <c r="L941" s="1">
        <v>40592</v>
      </c>
      <c r="M941">
        <v>144492830</v>
      </c>
      <c r="N941">
        <v>109</v>
      </c>
      <c r="O941" t="s">
        <v>17922</v>
      </c>
      <c r="P941" t="s">
        <v>17550</v>
      </c>
      <c r="Q941" t="s">
        <v>19702</v>
      </c>
      <c r="R941" t="s">
        <v>3848</v>
      </c>
      <c r="S941">
        <v>5.9</v>
      </c>
      <c r="T941">
        <v>1567</v>
      </c>
    </row>
    <row r="942" spans="1:20" x14ac:dyDescent="0.35">
      <c r="A942">
        <v>50000000</v>
      </c>
      <c r="B942" t="s">
        <v>2058</v>
      </c>
      <c r="C942" t="s">
        <v>3851</v>
      </c>
      <c r="D942">
        <v>231</v>
      </c>
      <c r="E942" t="s">
        <v>19703</v>
      </c>
      <c r="F942" t="s">
        <v>17547</v>
      </c>
      <c r="G942" t="s">
        <v>3852</v>
      </c>
      <c r="H942" t="s">
        <v>3853</v>
      </c>
      <c r="I942">
        <v>16.871193999999999</v>
      </c>
      <c r="J942" t="s">
        <v>3854</v>
      </c>
      <c r="K942" t="s">
        <v>12509</v>
      </c>
      <c r="L942" s="1">
        <v>38679</v>
      </c>
      <c r="M942">
        <v>94000000</v>
      </c>
      <c r="N942">
        <v>128</v>
      </c>
      <c r="O942" t="s">
        <v>19704</v>
      </c>
      <c r="P942" t="s">
        <v>17550</v>
      </c>
      <c r="Q942" t="s">
        <v>19705</v>
      </c>
      <c r="R942" t="s">
        <v>3852</v>
      </c>
      <c r="S942">
        <v>6.3</v>
      </c>
      <c r="T942">
        <v>451</v>
      </c>
    </row>
    <row r="943" spans="1:20" x14ac:dyDescent="0.35">
      <c r="A943">
        <v>50000000</v>
      </c>
      <c r="B943" t="s">
        <v>3856</v>
      </c>
      <c r="C943" t="s">
        <v>3857</v>
      </c>
      <c r="D943">
        <v>300671</v>
      </c>
      <c r="E943" t="s">
        <v>19706</v>
      </c>
      <c r="F943" t="s">
        <v>17547</v>
      </c>
      <c r="G943" t="s">
        <v>3858</v>
      </c>
      <c r="H943" t="s">
        <v>3859</v>
      </c>
      <c r="I943">
        <v>42.526528999999996</v>
      </c>
      <c r="J943" t="s">
        <v>3860</v>
      </c>
      <c r="K943" t="s">
        <v>19707</v>
      </c>
      <c r="L943" s="1">
        <v>42382</v>
      </c>
      <c r="M943">
        <v>69411370</v>
      </c>
      <c r="N943">
        <v>144</v>
      </c>
      <c r="O943" t="s">
        <v>18850</v>
      </c>
      <c r="P943" t="s">
        <v>17550</v>
      </c>
      <c r="Q943" t="s">
        <v>19708</v>
      </c>
      <c r="R943" t="s">
        <v>3858</v>
      </c>
      <c r="S943">
        <v>7</v>
      </c>
      <c r="T943">
        <v>938</v>
      </c>
    </row>
    <row r="944" spans="1:20" x14ac:dyDescent="0.35">
      <c r="A944">
        <v>50000000</v>
      </c>
      <c r="B944" t="s">
        <v>3861</v>
      </c>
      <c r="C944" t="s">
        <v>3862</v>
      </c>
      <c r="D944">
        <v>228326</v>
      </c>
      <c r="E944" t="s">
        <v>19709</v>
      </c>
      <c r="F944" t="s">
        <v>17547</v>
      </c>
      <c r="G944" t="s">
        <v>3863</v>
      </c>
      <c r="H944" t="s">
        <v>3864</v>
      </c>
      <c r="I944">
        <v>34.890999000000001</v>
      </c>
      <c r="J944" t="s">
        <v>3865</v>
      </c>
      <c r="K944" t="s">
        <v>18657</v>
      </c>
      <c r="L944" s="1">
        <v>41913</v>
      </c>
      <c r="M944">
        <v>97437106</v>
      </c>
      <c r="N944">
        <v>95</v>
      </c>
      <c r="O944" t="s">
        <v>17553</v>
      </c>
      <c r="P944" t="s">
        <v>17550</v>
      </c>
      <c r="Q944" t="s">
        <v>99</v>
      </c>
      <c r="R944" t="s">
        <v>3863</v>
      </c>
      <c r="S944">
        <v>7.3</v>
      </c>
      <c r="T944">
        <v>755</v>
      </c>
    </row>
    <row r="945" spans="1:20" x14ac:dyDescent="0.35">
      <c r="A945">
        <v>45000000</v>
      </c>
      <c r="B945" t="s">
        <v>2562</v>
      </c>
      <c r="C945" t="s">
        <v>99</v>
      </c>
      <c r="D945">
        <v>9754</v>
      </c>
      <c r="E945" t="s">
        <v>19710</v>
      </c>
      <c r="F945" t="s">
        <v>17547</v>
      </c>
      <c r="G945" t="s">
        <v>3866</v>
      </c>
      <c r="H945" t="s">
        <v>3867</v>
      </c>
      <c r="I945">
        <v>18.186025999999998</v>
      </c>
      <c r="J945" t="s">
        <v>3868</v>
      </c>
      <c r="K945" t="s">
        <v>17671</v>
      </c>
      <c r="L945" s="1">
        <v>38758</v>
      </c>
      <c r="M945">
        <v>82800000</v>
      </c>
      <c r="N945">
        <v>105</v>
      </c>
      <c r="O945" t="s">
        <v>17553</v>
      </c>
      <c r="P945" t="s">
        <v>17550</v>
      </c>
      <c r="Q945" t="s">
        <v>19711</v>
      </c>
      <c r="R945" t="s">
        <v>3866</v>
      </c>
      <c r="S945">
        <v>5.6</v>
      </c>
      <c r="T945">
        <v>267</v>
      </c>
    </row>
    <row r="946" spans="1:20" x14ac:dyDescent="0.35">
      <c r="A946">
        <v>50000000</v>
      </c>
      <c r="B946" t="s">
        <v>3006</v>
      </c>
      <c r="C946" t="s">
        <v>99</v>
      </c>
      <c r="D946">
        <v>66</v>
      </c>
      <c r="E946" t="s">
        <v>19712</v>
      </c>
      <c r="F946" t="s">
        <v>17547</v>
      </c>
      <c r="G946" t="s">
        <v>3869</v>
      </c>
      <c r="H946" t="s">
        <v>3870</v>
      </c>
      <c r="I946">
        <v>13.576765</v>
      </c>
      <c r="J946" t="s">
        <v>3871</v>
      </c>
      <c r="K946" t="s">
        <v>12509</v>
      </c>
      <c r="L946" s="1">
        <v>35475</v>
      </c>
      <c r="M946">
        <v>50068310</v>
      </c>
      <c r="N946">
        <v>121</v>
      </c>
      <c r="O946" t="s">
        <v>17549</v>
      </c>
      <c r="P946" t="s">
        <v>17550</v>
      </c>
      <c r="Q946" t="s">
        <v>19713</v>
      </c>
      <c r="R946" t="s">
        <v>3869</v>
      </c>
      <c r="S946">
        <v>6.4</v>
      </c>
      <c r="T946">
        <v>223</v>
      </c>
    </row>
    <row r="947" spans="1:20" x14ac:dyDescent="0.35">
      <c r="A947">
        <v>50000000</v>
      </c>
      <c r="B947" t="s">
        <v>3872</v>
      </c>
      <c r="C947" t="s">
        <v>99</v>
      </c>
      <c r="D947">
        <v>4421</v>
      </c>
      <c r="E947" t="s">
        <v>19714</v>
      </c>
      <c r="F947" t="s">
        <v>17547</v>
      </c>
      <c r="G947" t="s">
        <v>3873</v>
      </c>
      <c r="H947" t="s">
        <v>3874</v>
      </c>
      <c r="I947">
        <v>19.434671999999999</v>
      </c>
      <c r="J947" t="s">
        <v>3875</v>
      </c>
      <c r="K947" t="s">
        <v>12509</v>
      </c>
      <c r="L947" s="1">
        <v>35664</v>
      </c>
      <c r="M947">
        <v>48169156</v>
      </c>
      <c r="N947">
        <v>125</v>
      </c>
      <c r="O947" t="s">
        <v>17553</v>
      </c>
      <c r="P947" t="s">
        <v>17550</v>
      </c>
      <c r="Q947" t="s">
        <v>19715</v>
      </c>
      <c r="R947" t="s">
        <v>3873</v>
      </c>
      <c r="S947">
        <v>6</v>
      </c>
      <c r="T947">
        <v>395</v>
      </c>
    </row>
    <row r="948" spans="1:20" x14ac:dyDescent="0.35">
      <c r="A948">
        <v>50000000</v>
      </c>
      <c r="B948" t="s">
        <v>1906</v>
      </c>
      <c r="C948" t="s">
        <v>99</v>
      </c>
      <c r="D948">
        <v>2649</v>
      </c>
      <c r="E948" t="s">
        <v>19716</v>
      </c>
      <c r="F948" t="s">
        <v>17547</v>
      </c>
      <c r="G948" t="s">
        <v>3876</v>
      </c>
      <c r="H948" t="s">
        <v>3877</v>
      </c>
      <c r="I948">
        <v>62.925175000000003</v>
      </c>
      <c r="J948" t="s">
        <v>3878</v>
      </c>
      <c r="K948" t="s">
        <v>12509</v>
      </c>
      <c r="L948" s="1">
        <v>35685</v>
      </c>
      <c r="M948">
        <v>109423648</v>
      </c>
      <c r="N948">
        <v>129</v>
      </c>
      <c r="O948" t="s">
        <v>19717</v>
      </c>
      <c r="P948" t="s">
        <v>17550</v>
      </c>
      <c r="Q948" t="s">
        <v>19718</v>
      </c>
      <c r="R948" t="s">
        <v>3876</v>
      </c>
      <c r="S948">
        <v>7.5</v>
      </c>
      <c r="T948">
        <v>1506</v>
      </c>
    </row>
    <row r="949" spans="1:20" x14ac:dyDescent="0.35">
      <c r="A949">
        <v>50000000</v>
      </c>
      <c r="B949" t="s">
        <v>3879</v>
      </c>
      <c r="C949" t="s">
        <v>3880</v>
      </c>
      <c r="D949">
        <v>588</v>
      </c>
      <c r="E949" t="s">
        <v>19719</v>
      </c>
      <c r="F949" t="s">
        <v>17547</v>
      </c>
      <c r="G949" t="s">
        <v>3881</v>
      </c>
      <c r="H949" t="s">
        <v>3882</v>
      </c>
      <c r="I949">
        <v>32.927993999999998</v>
      </c>
      <c r="J949" t="s">
        <v>3883</v>
      </c>
      <c r="K949" t="s">
        <v>19720</v>
      </c>
      <c r="L949" s="1">
        <v>38828</v>
      </c>
      <c r="M949">
        <v>97607453</v>
      </c>
      <c r="N949">
        <v>125</v>
      </c>
      <c r="O949" t="s">
        <v>17553</v>
      </c>
      <c r="P949" t="s">
        <v>17550</v>
      </c>
      <c r="Q949" t="s">
        <v>19721</v>
      </c>
      <c r="R949" t="s">
        <v>3881</v>
      </c>
      <c r="S949">
        <v>6.3</v>
      </c>
      <c r="T949">
        <v>1067</v>
      </c>
    </row>
    <row r="950" spans="1:20" x14ac:dyDescent="0.35">
      <c r="A950">
        <v>0</v>
      </c>
      <c r="B950" t="s">
        <v>731</v>
      </c>
      <c r="C950" t="s">
        <v>99</v>
      </c>
      <c r="D950">
        <v>10393</v>
      </c>
      <c r="E950" t="s">
        <v>19722</v>
      </c>
      <c r="F950" t="s">
        <v>17547</v>
      </c>
      <c r="G950" t="s">
        <v>3885</v>
      </c>
      <c r="H950" t="s">
        <v>3886</v>
      </c>
      <c r="I950">
        <v>14.837287999999999</v>
      </c>
      <c r="J950" t="s">
        <v>2703</v>
      </c>
      <c r="K950" t="s">
        <v>12509</v>
      </c>
      <c r="L950" s="1">
        <v>36745</v>
      </c>
      <c r="M950">
        <v>0</v>
      </c>
      <c r="N950">
        <v>118</v>
      </c>
      <c r="O950" t="s">
        <v>17553</v>
      </c>
      <c r="P950" t="s">
        <v>17550</v>
      </c>
      <c r="Q950" t="s">
        <v>19723</v>
      </c>
      <c r="R950" t="s">
        <v>3885</v>
      </c>
      <c r="S950">
        <v>6.1</v>
      </c>
      <c r="T950">
        <v>203</v>
      </c>
    </row>
    <row r="951" spans="1:20" x14ac:dyDescent="0.35">
      <c r="A951">
        <v>50000000</v>
      </c>
      <c r="B951" t="s">
        <v>731</v>
      </c>
      <c r="C951" t="s">
        <v>3887</v>
      </c>
      <c r="D951">
        <v>71552</v>
      </c>
      <c r="E951" t="s">
        <v>19724</v>
      </c>
      <c r="F951" t="s">
        <v>17547</v>
      </c>
      <c r="G951" t="s">
        <v>3888</v>
      </c>
      <c r="H951" t="s">
        <v>3889</v>
      </c>
      <c r="I951">
        <v>39.920034999999999</v>
      </c>
      <c r="J951" t="s">
        <v>1765</v>
      </c>
      <c r="K951" t="s">
        <v>12509</v>
      </c>
      <c r="L951" s="1">
        <v>41003</v>
      </c>
      <c r="M951">
        <v>234989584</v>
      </c>
      <c r="N951">
        <v>113</v>
      </c>
      <c r="O951" t="s">
        <v>17553</v>
      </c>
      <c r="P951" t="s">
        <v>17550</v>
      </c>
      <c r="Q951" t="s">
        <v>19725</v>
      </c>
      <c r="R951" t="s">
        <v>3888</v>
      </c>
      <c r="S951">
        <v>6.1</v>
      </c>
      <c r="T951">
        <v>1611</v>
      </c>
    </row>
    <row r="952" spans="1:20" x14ac:dyDescent="0.35">
      <c r="A952">
        <v>50000000</v>
      </c>
      <c r="B952" t="s">
        <v>3201</v>
      </c>
      <c r="C952" t="s">
        <v>99</v>
      </c>
      <c r="D952">
        <v>9631</v>
      </c>
      <c r="E952" t="s">
        <v>19726</v>
      </c>
      <c r="F952" t="s">
        <v>17547</v>
      </c>
      <c r="G952" t="s">
        <v>3890</v>
      </c>
      <c r="H952" t="s">
        <v>3891</v>
      </c>
      <c r="I952">
        <v>28.725621</v>
      </c>
      <c r="J952" t="s">
        <v>3892</v>
      </c>
      <c r="K952" t="s">
        <v>17722</v>
      </c>
      <c r="L952" s="1">
        <v>36005</v>
      </c>
      <c r="M952">
        <v>44547681</v>
      </c>
      <c r="N952">
        <v>140</v>
      </c>
      <c r="O952" t="s">
        <v>17553</v>
      </c>
      <c r="P952" t="s">
        <v>17550</v>
      </c>
      <c r="Q952" t="s">
        <v>19727</v>
      </c>
      <c r="R952" t="s">
        <v>3890</v>
      </c>
      <c r="S952">
        <v>6.8</v>
      </c>
      <c r="T952">
        <v>582</v>
      </c>
    </row>
    <row r="953" spans="1:20" x14ac:dyDescent="0.35">
      <c r="A953">
        <v>50000000</v>
      </c>
      <c r="B953" t="s">
        <v>958</v>
      </c>
      <c r="C953" t="s">
        <v>99</v>
      </c>
      <c r="D953">
        <v>216282</v>
      </c>
      <c r="E953" t="s">
        <v>19728</v>
      </c>
      <c r="F953" t="s">
        <v>17547</v>
      </c>
      <c r="G953" t="s">
        <v>3893</v>
      </c>
      <c r="H953" t="s">
        <v>3894</v>
      </c>
      <c r="I953">
        <v>20.566554</v>
      </c>
      <c r="J953" t="s">
        <v>3895</v>
      </c>
      <c r="K953" t="s">
        <v>12509</v>
      </c>
      <c r="L953" s="1">
        <v>41857</v>
      </c>
      <c r="M953">
        <v>160602194</v>
      </c>
      <c r="N953">
        <v>89</v>
      </c>
      <c r="O953" t="s">
        <v>17553</v>
      </c>
      <c r="P953" t="s">
        <v>17550</v>
      </c>
      <c r="Q953" t="s">
        <v>19729</v>
      </c>
      <c r="R953" t="s">
        <v>3893</v>
      </c>
      <c r="S953">
        <v>5.8</v>
      </c>
      <c r="T953">
        <v>817</v>
      </c>
    </row>
    <row r="954" spans="1:20" x14ac:dyDescent="0.35">
      <c r="A954">
        <v>50000000</v>
      </c>
      <c r="B954" t="s">
        <v>1279</v>
      </c>
      <c r="C954" t="s">
        <v>99</v>
      </c>
      <c r="D954">
        <v>306</v>
      </c>
      <c r="E954" t="s">
        <v>19730</v>
      </c>
      <c r="F954" t="s">
        <v>17547</v>
      </c>
      <c r="G954" t="s">
        <v>3896</v>
      </c>
      <c r="H954" t="s">
        <v>3897</v>
      </c>
      <c r="I954">
        <v>20.333953000000001</v>
      </c>
      <c r="J954" t="s">
        <v>3898</v>
      </c>
      <c r="K954" t="s">
        <v>12509</v>
      </c>
      <c r="L954" s="1">
        <v>34478</v>
      </c>
      <c r="M954">
        <v>119208989</v>
      </c>
      <c r="N954">
        <v>104</v>
      </c>
      <c r="O954" t="s">
        <v>17553</v>
      </c>
      <c r="P954" t="s">
        <v>17550</v>
      </c>
      <c r="Q954" t="s">
        <v>99</v>
      </c>
      <c r="R954" t="s">
        <v>3896</v>
      </c>
      <c r="S954">
        <v>5.5</v>
      </c>
      <c r="T954">
        <v>434</v>
      </c>
    </row>
    <row r="955" spans="1:20" x14ac:dyDescent="0.35">
      <c r="A955">
        <v>50000000</v>
      </c>
      <c r="B955" t="s">
        <v>3899</v>
      </c>
      <c r="C955" t="s">
        <v>99</v>
      </c>
      <c r="D955">
        <v>928</v>
      </c>
      <c r="E955" t="s">
        <v>19731</v>
      </c>
      <c r="F955" t="s">
        <v>17547</v>
      </c>
      <c r="G955" t="s">
        <v>3900</v>
      </c>
      <c r="H955" t="s">
        <v>3901</v>
      </c>
      <c r="I955">
        <v>33.986370000000001</v>
      </c>
      <c r="J955" t="s">
        <v>3902</v>
      </c>
      <c r="K955" t="s">
        <v>12509</v>
      </c>
      <c r="L955" s="1">
        <v>33039</v>
      </c>
      <c r="M955">
        <v>41482207</v>
      </c>
      <c r="N955">
        <v>106</v>
      </c>
      <c r="O955" t="s">
        <v>17553</v>
      </c>
      <c r="P955" t="s">
        <v>17550</v>
      </c>
      <c r="Q955" t="s">
        <v>19732</v>
      </c>
      <c r="R955" t="s">
        <v>3900</v>
      </c>
      <c r="S955">
        <v>6.2</v>
      </c>
      <c r="T955">
        <v>652</v>
      </c>
    </row>
    <row r="956" spans="1:20" x14ac:dyDescent="0.35">
      <c r="A956">
        <v>50000000</v>
      </c>
      <c r="B956" t="s">
        <v>888</v>
      </c>
      <c r="C956" t="s">
        <v>3903</v>
      </c>
      <c r="D956">
        <v>205587</v>
      </c>
      <c r="E956" t="s">
        <v>19733</v>
      </c>
      <c r="F956" t="s">
        <v>17547</v>
      </c>
      <c r="G956" t="s">
        <v>3904</v>
      </c>
      <c r="H956" t="s">
        <v>3905</v>
      </c>
      <c r="I956">
        <v>42.472324</v>
      </c>
      <c r="J956" t="s">
        <v>3906</v>
      </c>
      <c r="K956" t="s">
        <v>12509</v>
      </c>
      <c r="L956" s="1">
        <v>41920</v>
      </c>
      <c r="M956">
        <v>83719388</v>
      </c>
      <c r="N956">
        <v>141</v>
      </c>
      <c r="O956" t="s">
        <v>17553</v>
      </c>
      <c r="P956" t="s">
        <v>17550</v>
      </c>
      <c r="Q956" t="s">
        <v>19734</v>
      </c>
      <c r="R956" t="s">
        <v>3904</v>
      </c>
      <c r="S956">
        <v>7.2</v>
      </c>
      <c r="T956">
        <v>1417</v>
      </c>
    </row>
    <row r="957" spans="1:20" x14ac:dyDescent="0.35">
      <c r="A957">
        <v>50000000</v>
      </c>
      <c r="B957" t="s">
        <v>958</v>
      </c>
      <c r="C957" t="s">
        <v>99</v>
      </c>
      <c r="D957">
        <v>6623</v>
      </c>
      <c r="E957" t="s">
        <v>19735</v>
      </c>
      <c r="F957" t="s">
        <v>17547</v>
      </c>
      <c r="G957" t="s">
        <v>3907</v>
      </c>
      <c r="H957" t="s">
        <v>3908</v>
      </c>
      <c r="I957">
        <v>15.931084</v>
      </c>
      <c r="J957" t="s">
        <v>3232</v>
      </c>
      <c r="K957" t="s">
        <v>12509</v>
      </c>
      <c r="L957" s="1">
        <v>35699</v>
      </c>
      <c r="M957">
        <v>0</v>
      </c>
      <c r="N957">
        <v>124</v>
      </c>
      <c r="O957" t="s">
        <v>19736</v>
      </c>
      <c r="P957" t="s">
        <v>17550</v>
      </c>
      <c r="Q957" t="s">
        <v>19737</v>
      </c>
      <c r="R957" t="s">
        <v>3907</v>
      </c>
      <c r="S957">
        <v>5.8</v>
      </c>
      <c r="T957">
        <v>255</v>
      </c>
    </row>
    <row r="958" spans="1:20" x14ac:dyDescent="0.35">
      <c r="A958">
        <v>45000000</v>
      </c>
      <c r="B958" t="s">
        <v>3909</v>
      </c>
      <c r="C958" t="s">
        <v>99</v>
      </c>
      <c r="D958">
        <v>1577</v>
      </c>
      <c r="E958" t="s">
        <v>19738</v>
      </c>
      <c r="F958" t="s">
        <v>17547</v>
      </c>
      <c r="G958" t="s">
        <v>3910</v>
      </c>
      <c r="H958" t="s">
        <v>3911</v>
      </c>
      <c r="I958">
        <v>29.880122</v>
      </c>
      <c r="J958" t="s">
        <v>3912</v>
      </c>
      <c r="K958" t="s">
        <v>19739</v>
      </c>
      <c r="L958" s="1">
        <v>38240</v>
      </c>
      <c r="M958">
        <v>129394835</v>
      </c>
      <c r="N958">
        <v>94</v>
      </c>
      <c r="O958" t="s">
        <v>17553</v>
      </c>
      <c r="P958" t="s">
        <v>17550</v>
      </c>
      <c r="Q958" t="s">
        <v>19740</v>
      </c>
      <c r="R958" t="s">
        <v>3910</v>
      </c>
      <c r="S958">
        <v>6.1</v>
      </c>
      <c r="T958">
        <v>1267</v>
      </c>
    </row>
    <row r="959" spans="1:20" x14ac:dyDescent="0.35">
      <c r="A959">
        <v>50000000</v>
      </c>
      <c r="B959" t="s">
        <v>1230</v>
      </c>
      <c r="C959" t="s">
        <v>99</v>
      </c>
      <c r="D959">
        <v>9801</v>
      </c>
      <c r="E959" t="s">
        <v>19741</v>
      </c>
      <c r="F959" t="s">
        <v>17547</v>
      </c>
      <c r="G959" t="s">
        <v>3913</v>
      </c>
      <c r="H959" t="s">
        <v>3914</v>
      </c>
      <c r="I959">
        <v>28.803802000000001</v>
      </c>
      <c r="J959" t="s">
        <v>3915</v>
      </c>
      <c r="K959" t="s">
        <v>19742</v>
      </c>
      <c r="L959" s="1">
        <v>38301</v>
      </c>
      <c r="M959">
        <v>40203020</v>
      </c>
      <c r="N959">
        <v>108</v>
      </c>
      <c r="O959" t="s">
        <v>19743</v>
      </c>
      <c r="P959" t="s">
        <v>17550</v>
      </c>
      <c r="Q959" t="s">
        <v>19744</v>
      </c>
      <c r="R959" t="s">
        <v>3913</v>
      </c>
      <c r="S959">
        <v>6.1</v>
      </c>
      <c r="T959">
        <v>750</v>
      </c>
    </row>
    <row r="960" spans="1:20" x14ac:dyDescent="0.35">
      <c r="A960">
        <v>50000000</v>
      </c>
      <c r="B960" t="s">
        <v>1926</v>
      </c>
      <c r="C960" t="s">
        <v>99</v>
      </c>
      <c r="D960">
        <v>2116</v>
      </c>
      <c r="E960" t="s">
        <v>19745</v>
      </c>
      <c r="F960" t="s">
        <v>17547</v>
      </c>
      <c r="G960" t="s">
        <v>3916</v>
      </c>
      <c r="H960" t="s">
        <v>3917</v>
      </c>
      <c r="I960">
        <v>14.993459</v>
      </c>
      <c r="J960" t="s">
        <v>3918</v>
      </c>
      <c r="K960" t="s">
        <v>12509</v>
      </c>
      <c r="L960" s="1">
        <v>37897</v>
      </c>
      <c r="M960">
        <v>55495563</v>
      </c>
      <c r="N960">
        <v>105</v>
      </c>
      <c r="O960" t="s">
        <v>17553</v>
      </c>
      <c r="P960" t="s">
        <v>17550</v>
      </c>
      <c r="Q960" t="s">
        <v>19746</v>
      </c>
      <c r="R960" t="s">
        <v>3916</v>
      </c>
      <c r="S960">
        <v>6.1</v>
      </c>
      <c r="T960">
        <v>298</v>
      </c>
    </row>
    <row r="961" spans="1:20" x14ac:dyDescent="0.35">
      <c r="A961">
        <v>50000000</v>
      </c>
      <c r="B961" t="s">
        <v>958</v>
      </c>
      <c r="C961" t="s">
        <v>99</v>
      </c>
      <c r="D961">
        <v>9624</v>
      </c>
      <c r="E961" t="s">
        <v>19747</v>
      </c>
      <c r="F961" t="s">
        <v>17547</v>
      </c>
      <c r="G961" t="s">
        <v>3919</v>
      </c>
      <c r="H961" t="s">
        <v>3920</v>
      </c>
      <c r="I961">
        <v>9.1141679999999994</v>
      </c>
      <c r="J961" t="s">
        <v>2703</v>
      </c>
      <c r="K961" t="s">
        <v>12509</v>
      </c>
      <c r="L961" s="1">
        <v>34383</v>
      </c>
      <c r="M961">
        <v>49000000</v>
      </c>
      <c r="N961">
        <v>102</v>
      </c>
      <c r="O961" t="s">
        <v>18838</v>
      </c>
      <c r="P961" t="s">
        <v>17550</v>
      </c>
      <c r="Q961" t="s">
        <v>19748</v>
      </c>
      <c r="R961" t="s">
        <v>3919</v>
      </c>
      <c r="S961">
        <v>4.5</v>
      </c>
      <c r="T961">
        <v>104</v>
      </c>
    </row>
    <row r="962" spans="1:20" x14ac:dyDescent="0.35">
      <c r="A962">
        <v>50000000</v>
      </c>
      <c r="B962" t="s">
        <v>1994</v>
      </c>
      <c r="C962" t="s">
        <v>3921</v>
      </c>
      <c r="D962">
        <v>14199</v>
      </c>
      <c r="E962" t="s">
        <v>19749</v>
      </c>
      <c r="F962" t="s">
        <v>17547</v>
      </c>
      <c r="G962" t="s">
        <v>3922</v>
      </c>
      <c r="H962" t="s">
        <v>3923</v>
      </c>
      <c r="I962">
        <v>12.31101</v>
      </c>
      <c r="J962" t="s">
        <v>3924</v>
      </c>
      <c r="K962" t="s">
        <v>12509</v>
      </c>
      <c r="L962" s="1">
        <v>38513</v>
      </c>
      <c r="M962">
        <v>69425966</v>
      </c>
      <c r="N962">
        <v>92</v>
      </c>
      <c r="O962" t="s">
        <v>17553</v>
      </c>
      <c r="P962" t="s">
        <v>17550</v>
      </c>
      <c r="Q962" t="s">
        <v>19750</v>
      </c>
      <c r="R962" t="s">
        <v>3922</v>
      </c>
      <c r="S962">
        <v>4.4000000000000004</v>
      </c>
      <c r="T962">
        <v>269</v>
      </c>
    </row>
    <row r="963" spans="1:20" x14ac:dyDescent="0.35">
      <c r="A963">
        <v>40000000</v>
      </c>
      <c r="B963" t="s">
        <v>3926</v>
      </c>
      <c r="C963" t="s">
        <v>99</v>
      </c>
      <c r="D963">
        <v>1907</v>
      </c>
      <c r="E963" t="s">
        <v>19751</v>
      </c>
      <c r="F963" t="s">
        <v>17547</v>
      </c>
      <c r="G963" t="s">
        <v>3927</v>
      </c>
      <c r="H963" t="s">
        <v>3928</v>
      </c>
      <c r="I963">
        <v>41.362082000000001</v>
      </c>
      <c r="J963" t="s">
        <v>3929</v>
      </c>
      <c r="K963" t="s">
        <v>17556</v>
      </c>
      <c r="L963" s="1">
        <v>36567</v>
      </c>
      <c r="M963">
        <v>144056873</v>
      </c>
      <c r="N963">
        <v>119</v>
      </c>
      <c r="O963" t="s">
        <v>19752</v>
      </c>
      <c r="P963" t="s">
        <v>17550</v>
      </c>
      <c r="Q963" t="s">
        <v>19753</v>
      </c>
      <c r="R963" t="s">
        <v>3927</v>
      </c>
      <c r="S963">
        <v>6.3</v>
      </c>
      <c r="T963">
        <v>1233</v>
      </c>
    </row>
    <row r="964" spans="1:20" x14ac:dyDescent="0.35">
      <c r="A964">
        <v>50000000</v>
      </c>
      <c r="B964" t="s">
        <v>1902</v>
      </c>
      <c r="C964" t="s">
        <v>99</v>
      </c>
      <c r="D964">
        <v>4599</v>
      </c>
      <c r="E964" t="s">
        <v>19754</v>
      </c>
      <c r="F964" t="s">
        <v>17547</v>
      </c>
      <c r="G964" t="s">
        <v>3931</v>
      </c>
      <c r="H964" t="s">
        <v>3932</v>
      </c>
      <c r="I964">
        <v>13.298204999999999</v>
      </c>
      <c r="J964" t="s">
        <v>3933</v>
      </c>
      <c r="K964" t="s">
        <v>12509</v>
      </c>
      <c r="L964" s="1">
        <v>38134</v>
      </c>
      <c r="M964">
        <v>49718611</v>
      </c>
      <c r="N964">
        <v>119</v>
      </c>
      <c r="O964" t="s">
        <v>17553</v>
      </c>
      <c r="P964" t="s">
        <v>17550</v>
      </c>
      <c r="Q964" t="s">
        <v>19755</v>
      </c>
      <c r="R964" t="s">
        <v>3931</v>
      </c>
      <c r="S964">
        <v>5.9</v>
      </c>
      <c r="T964">
        <v>189</v>
      </c>
    </row>
    <row r="965" spans="1:20" x14ac:dyDescent="0.35">
      <c r="A965">
        <v>40000000</v>
      </c>
      <c r="B965" t="s">
        <v>486</v>
      </c>
      <c r="C965" t="s">
        <v>3934</v>
      </c>
      <c r="D965">
        <v>22832</v>
      </c>
      <c r="E965" t="s">
        <v>19756</v>
      </c>
      <c r="F965" t="s">
        <v>17547</v>
      </c>
      <c r="G965" t="s">
        <v>3935</v>
      </c>
      <c r="H965" t="s">
        <v>3936</v>
      </c>
      <c r="I965">
        <v>19.085402999999999</v>
      </c>
      <c r="J965" t="s">
        <v>3937</v>
      </c>
      <c r="K965" t="s">
        <v>17722</v>
      </c>
      <c r="L965" s="1">
        <v>40085</v>
      </c>
      <c r="M965">
        <v>60462347</v>
      </c>
      <c r="N965">
        <v>99</v>
      </c>
      <c r="O965" t="s">
        <v>17553</v>
      </c>
      <c r="P965" t="s">
        <v>17550</v>
      </c>
      <c r="Q965" t="s">
        <v>19757</v>
      </c>
      <c r="R965" t="s">
        <v>3935</v>
      </c>
      <c r="S965">
        <v>6.2</v>
      </c>
      <c r="T965">
        <v>371</v>
      </c>
    </row>
    <row r="966" spans="1:20" x14ac:dyDescent="0.35">
      <c r="A966">
        <v>50000000</v>
      </c>
      <c r="B966" t="s">
        <v>261</v>
      </c>
      <c r="C966" t="s">
        <v>99</v>
      </c>
      <c r="D966">
        <v>10390</v>
      </c>
      <c r="E966" t="s">
        <v>19758</v>
      </c>
      <c r="F966" t="s">
        <v>17547</v>
      </c>
      <c r="G966" t="s">
        <v>3938</v>
      </c>
      <c r="H966" t="s">
        <v>3939</v>
      </c>
      <c r="I966">
        <v>9.6223449999999993</v>
      </c>
      <c r="J966" t="s">
        <v>3940</v>
      </c>
      <c r="K966" t="s">
        <v>12509</v>
      </c>
      <c r="L966" s="1">
        <v>36420</v>
      </c>
      <c r="M966">
        <v>0</v>
      </c>
      <c r="N966">
        <v>137</v>
      </c>
      <c r="O966" t="s">
        <v>17553</v>
      </c>
      <c r="P966" t="s">
        <v>17550</v>
      </c>
      <c r="Q966" t="s">
        <v>19759</v>
      </c>
      <c r="R966" t="s">
        <v>3938</v>
      </c>
      <c r="S966">
        <v>6.3</v>
      </c>
      <c r="T966">
        <v>88</v>
      </c>
    </row>
    <row r="967" spans="1:20" x14ac:dyDescent="0.35">
      <c r="A967">
        <v>50000000</v>
      </c>
      <c r="B967" t="s">
        <v>1540</v>
      </c>
      <c r="C967" t="s">
        <v>99</v>
      </c>
      <c r="D967">
        <v>9879</v>
      </c>
      <c r="E967" t="s">
        <v>19760</v>
      </c>
      <c r="F967" t="s">
        <v>17547</v>
      </c>
      <c r="G967" t="s">
        <v>3941</v>
      </c>
      <c r="H967" t="s">
        <v>3942</v>
      </c>
      <c r="I967">
        <v>11.106006000000001</v>
      </c>
      <c r="J967" t="s">
        <v>2872</v>
      </c>
      <c r="K967" t="s">
        <v>12509</v>
      </c>
      <c r="L967" s="1">
        <v>35244</v>
      </c>
      <c r="M967">
        <v>113309743</v>
      </c>
      <c r="N967">
        <v>115</v>
      </c>
      <c r="O967" t="s">
        <v>17553</v>
      </c>
      <c r="P967" t="s">
        <v>17550</v>
      </c>
      <c r="Q967" t="s">
        <v>19761</v>
      </c>
      <c r="R967" t="s">
        <v>3941</v>
      </c>
      <c r="S967">
        <v>4.4000000000000004</v>
      </c>
      <c r="T967">
        <v>205</v>
      </c>
    </row>
    <row r="968" spans="1:20" x14ac:dyDescent="0.35">
      <c r="A968">
        <v>50000000</v>
      </c>
      <c r="B968" t="s">
        <v>3049</v>
      </c>
      <c r="C968" t="s">
        <v>3943</v>
      </c>
      <c r="D968">
        <v>38579</v>
      </c>
      <c r="E968" t="s">
        <v>4114</v>
      </c>
      <c r="F968" t="s">
        <v>17547</v>
      </c>
      <c r="G968" t="s">
        <v>3944</v>
      </c>
      <c r="H968" t="s">
        <v>3945</v>
      </c>
      <c r="I968">
        <v>12.256220000000001</v>
      </c>
      <c r="J968" t="s">
        <v>1645</v>
      </c>
      <c r="K968" t="s">
        <v>12509</v>
      </c>
      <c r="L968" s="1">
        <v>40333</v>
      </c>
      <c r="M968">
        <v>83761844</v>
      </c>
      <c r="N968">
        <v>87</v>
      </c>
      <c r="O968" t="s">
        <v>17553</v>
      </c>
      <c r="P968" t="s">
        <v>17550</v>
      </c>
      <c r="Q968" t="s">
        <v>19762</v>
      </c>
      <c r="R968" t="s">
        <v>3944</v>
      </c>
      <c r="S968">
        <v>5</v>
      </c>
      <c r="T968">
        <v>149</v>
      </c>
    </row>
    <row r="969" spans="1:20" x14ac:dyDescent="0.35">
      <c r="A969">
        <v>50000000</v>
      </c>
      <c r="B969" t="s">
        <v>3946</v>
      </c>
      <c r="C969" t="s">
        <v>3947</v>
      </c>
      <c r="D969">
        <v>44603</v>
      </c>
      <c r="E969" t="s">
        <v>4114</v>
      </c>
      <c r="F969" t="s">
        <v>17547</v>
      </c>
      <c r="G969" t="s">
        <v>3948</v>
      </c>
      <c r="H969" t="s">
        <v>3949</v>
      </c>
      <c r="I969">
        <v>13.365715</v>
      </c>
      <c r="J969" t="s">
        <v>3950</v>
      </c>
      <c r="K969" t="s">
        <v>12509</v>
      </c>
      <c r="L969" s="1">
        <v>40466</v>
      </c>
      <c r="M969">
        <v>105197635</v>
      </c>
      <c r="N969">
        <v>129</v>
      </c>
      <c r="O969" t="s">
        <v>17564</v>
      </c>
      <c r="P969" t="s">
        <v>17550</v>
      </c>
      <c r="Q969" t="s">
        <v>19763</v>
      </c>
      <c r="R969" t="s">
        <v>3948</v>
      </c>
      <c r="S969">
        <v>5.8</v>
      </c>
      <c r="T969">
        <v>510</v>
      </c>
    </row>
    <row r="970" spans="1:20" x14ac:dyDescent="0.35">
      <c r="A970">
        <v>50000000</v>
      </c>
      <c r="B970" t="s">
        <v>3006</v>
      </c>
      <c r="C970" t="s">
        <v>99</v>
      </c>
      <c r="D970">
        <v>11892</v>
      </c>
      <c r="E970" t="s">
        <v>19764</v>
      </c>
      <c r="F970" t="s">
        <v>17547</v>
      </c>
      <c r="G970" t="s">
        <v>3951</v>
      </c>
      <c r="H970" t="s">
        <v>3952</v>
      </c>
      <c r="I970">
        <v>16.167093000000001</v>
      </c>
      <c r="J970" t="s">
        <v>3953</v>
      </c>
      <c r="K970" t="s">
        <v>12509</v>
      </c>
      <c r="L970" s="1">
        <v>37365</v>
      </c>
      <c r="M970">
        <v>56714147</v>
      </c>
      <c r="N970">
        <v>120</v>
      </c>
      <c r="O970" t="s">
        <v>17553</v>
      </c>
      <c r="P970" t="s">
        <v>17550</v>
      </c>
      <c r="Q970" t="s">
        <v>19765</v>
      </c>
      <c r="R970" t="s">
        <v>3951</v>
      </c>
      <c r="S970">
        <v>6</v>
      </c>
      <c r="T970">
        <v>268</v>
      </c>
    </row>
    <row r="971" spans="1:20" x14ac:dyDescent="0.35">
      <c r="A971">
        <v>50000000</v>
      </c>
      <c r="B971" t="s">
        <v>3600</v>
      </c>
      <c r="C971" t="s">
        <v>99</v>
      </c>
      <c r="D971">
        <v>9691</v>
      </c>
      <c r="E971" t="s">
        <v>19766</v>
      </c>
      <c r="F971" t="s">
        <v>17547</v>
      </c>
      <c r="G971" t="s">
        <v>3954</v>
      </c>
      <c r="H971" t="s">
        <v>3955</v>
      </c>
      <c r="I971">
        <v>23.073933</v>
      </c>
      <c r="J971" t="s">
        <v>3956</v>
      </c>
      <c r="K971" t="s">
        <v>18220</v>
      </c>
      <c r="L971" s="1">
        <v>34978</v>
      </c>
      <c r="M971">
        <v>30303072</v>
      </c>
      <c r="N971">
        <v>132</v>
      </c>
      <c r="O971" t="s">
        <v>19767</v>
      </c>
      <c r="P971" t="s">
        <v>17550</v>
      </c>
      <c r="Q971" t="s">
        <v>19768</v>
      </c>
      <c r="R971" t="s">
        <v>3954</v>
      </c>
      <c r="S971">
        <v>6</v>
      </c>
      <c r="T971">
        <v>387</v>
      </c>
    </row>
    <row r="972" spans="1:20" x14ac:dyDescent="0.35">
      <c r="A972">
        <v>50000000</v>
      </c>
      <c r="B972" t="s">
        <v>3006</v>
      </c>
      <c r="C972" t="s">
        <v>3957</v>
      </c>
      <c r="D972">
        <v>1248</v>
      </c>
      <c r="E972" t="s">
        <v>19769</v>
      </c>
      <c r="F972" t="s">
        <v>17547</v>
      </c>
      <c r="G972" t="s">
        <v>3958</v>
      </c>
      <c r="H972" t="s">
        <v>3959</v>
      </c>
      <c r="I972">
        <v>6.5670650000000004</v>
      </c>
      <c r="J972" t="s">
        <v>3960</v>
      </c>
      <c r="K972" t="s">
        <v>19770</v>
      </c>
      <c r="L972" s="1">
        <v>39119</v>
      </c>
      <c r="M972">
        <v>82169884</v>
      </c>
      <c r="N972">
        <v>121</v>
      </c>
      <c r="O972" t="s">
        <v>17681</v>
      </c>
      <c r="P972" t="s">
        <v>17550</v>
      </c>
      <c r="Q972" t="s">
        <v>19771</v>
      </c>
      <c r="R972" t="s">
        <v>3958</v>
      </c>
      <c r="S972">
        <v>6</v>
      </c>
      <c r="T972">
        <v>654</v>
      </c>
    </row>
    <row r="973" spans="1:20" x14ac:dyDescent="0.35">
      <c r="A973">
        <v>50000000</v>
      </c>
      <c r="B973" t="s">
        <v>1031</v>
      </c>
      <c r="C973" t="s">
        <v>99</v>
      </c>
      <c r="D973">
        <v>12220</v>
      </c>
      <c r="E973" t="s">
        <v>19772</v>
      </c>
      <c r="F973" t="s">
        <v>17547</v>
      </c>
      <c r="G973" t="s">
        <v>3961</v>
      </c>
      <c r="H973" t="s">
        <v>3962</v>
      </c>
      <c r="I973">
        <v>6.2257699999999998</v>
      </c>
      <c r="J973" t="s">
        <v>3963</v>
      </c>
      <c r="K973" t="s">
        <v>12509</v>
      </c>
      <c r="L973" s="1">
        <v>36446</v>
      </c>
      <c r="M973">
        <v>58900031</v>
      </c>
      <c r="N973">
        <v>95</v>
      </c>
      <c r="O973" t="s">
        <v>18478</v>
      </c>
      <c r="P973" t="s">
        <v>17550</v>
      </c>
      <c r="Q973" t="s">
        <v>99</v>
      </c>
      <c r="R973" t="s">
        <v>3961</v>
      </c>
      <c r="S973">
        <v>5.9</v>
      </c>
      <c r="T973">
        <v>75</v>
      </c>
    </row>
    <row r="974" spans="1:20" x14ac:dyDescent="0.35">
      <c r="A974">
        <v>44000000</v>
      </c>
      <c r="B974" t="s">
        <v>3964</v>
      </c>
      <c r="C974" t="s">
        <v>99</v>
      </c>
      <c r="D974">
        <v>72710</v>
      </c>
      <c r="E974" t="s">
        <v>19773</v>
      </c>
      <c r="F974" t="s">
        <v>17547</v>
      </c>
      <c r="G974" t="s">
        <v>3965</v>
      </c>
      <c r="H974" t="s">
        <v>3966</v>
      </c>
      <c r="I974">
        <v>42.933027000000003</v>
      </c>
      <c r="J974" t="s">
        <v>3967</v>
      </c>
      <c r="K974" t="s">
        <v>12509</v>
      </c>
      <c r="L974" s="1">
        <v>41355</v>
      </c>
      <c r="M974">
        <v>63327201</v>
      </c>
      <c r="N974">
        <v>125</v>
      </c>
      <c r="O974" t="s">
        <v>17553</v>
      </c>
      <c r="P974" t="s">
        <v>17550</v>
      </c>
      <c r="Q974" t="s">
        <v>19774</v>
      </c>
      <c r="R974" t="s">
        <v>3965</v>
      </c>
      <c r="S974">
        <v>6</v>
      </c>
      <c r="T974">
        <v>1817</v>
      </c>
    </row>
    <row r="975" spans="1:20" x14ac:dyDescent="0.35">
      <c r="A975">
        <v>50000000</v>
      </c>
      <c r="B975" t="s">
        <v>3104</v>
      </c>
      <c r="C975" t="s">
        <v>99</v>
      </c>
      <c r="D975">
        <v>10782</v>
      </c>
      <c r="E975" t="s">
        <v>19775</v>
      </c>
      <c r="F975" t="s">
        <v>17547</v>
      </c>
      <c r="G975" t="s">
        <v>3969</v>
      </c>
      <c r="H975" t="s">
        <v>3970</v>
      </c>
      <c r="I975">
        <v>19.226762999999998</v>
      </c>
      <c r="J975" t="s">
        <v>3971</v>
      </c>
      <c r="K975" t="s">
        <v>12509</v>
      </c>
      <c r="L975" s="1">
        <v>37729</v>
      </c>
      <c r="M975">
        <v>42792561</v>
      </c>
      <c r="N975">
        <v>98</v>
      </c>
      <c r="O975" t="s">
        <v>17553</v>
      </c>
      <c r="P975" t="s">
        <v>17550</v>
      </c>
      <c r="Q975" t="s">
        <v>19776</v>
      </c>
      <c r="R975" t="s">
        <v>3969</v>
      </c>
      <c r="S975">
        <v>6.2</v>
      </c>
      <c r="T975">
        <v>286</v>
      </c>
    </row>
    <row r="976" spans="1:20" x14ac:dyDescent="0.35">
      <c r="A976">
        <v>50000000</v>
      </c>
      <c r="B976" t="s">
        <v>1403</v>
      </c>
      <c r="C976" t="s">
        <v>99</v>
      </c>
      <c r="D976">
        <v>9573</v>
      </c>
      <c r="E976" t="s">
        <v>19777</v>
      </c>
      <c r="F976" t="s">
        <v>17547</v>
      </c>
      <c r="G976" t="s">
        <v>3972</v>
      </c>
      <c r="H976" t="s">
        <v>3973</v>
      </c>
      <c r="I976">
        <v>10.089065</v>
      </c>
      <c r="J976" t="s">
        <v>3169</v>
      </c>
      <c r="K976" t="s">
        <v>12509</v>
      </c>
      <c r="L976" s="1">
        <v>37472</v>
      </c>
      <c r="M976">
        <v>26199517</v>
      </c>
      <c r="N976">
        <v>110</v>
      </c>
      <c r="O976" t="s">
        <v>17549</v>
      </c>
      <c r="P976" t="s">
        <v>17550</v>
      </c>
      <c r="Q976" t="s">
        <v>19778</v>
      </c>
      <c r="R976" t="s">
        <v>3972</v>
      </c>
      <c r="S976">
        <v>6.1</v>
      </c>
      <c r="T976">
        <v>206</v>
      </c>
    </row>
    <row r="977" spans="1:20" x14ac:dyDescent="0.35">
      <c r="A977">
        <v>50000000</v>
      </c>
      <c r="B977" t="s">
        <v>1540</v>
      </c>
      <c r="C977" t="s">
        <v>3974</v>
      </c>
      <c r="D977">
        <v>4959</v>
      </c>
      <c r="E977" t="s">
        <v>18374</v>
      </c>
      <c r="F977" t="s">
        <v>17547</v>
      </c>
      <c r="G977" t="s">
        <v>3975</v>
      </c>
      <c r="H977" t="s">
        <v>3976</v>
      </c>
      <c r="I977">
        <v>13.391833</v>
      </c>
      <c r="J977" t="s">
        <v>3977</v>
      </c>
      <c r="K977" t="s">
        <v>17773</v>
      </c>
      <c r="L977" s="1">
        <v>39847</v>
      </c>
      <c r="M977">
        <v>60161391</v>
      </c>
      <c r="N977">
        <v>118</v>
      </c>
      <c r="O977" t="s">
        <v>19779</v>
      </c>
      <c r="P977" t="s">
        <v>17550</v>
      </c>
      <c r="Q977" t="s">
        <v>19780</v>
      </c>
      <c r="R977" t="s">
        <v>3975</v>
      </c>
      <c r="S977">
        <v>6</v>
      </c>
      <c r="T977">
        <v>368</v>
      </c>
    </row>
    <row r="978" spans="1:20" x14ac:dyDescent="0.35">
      <c r="A978">
        <v>50000000</v>
      </c>
      <c r="B978" t="s">
        <v>168</v>
      </c>
      <c r="C978" t="s">
        <v>3978</v>
      </c>
      <c r="D978">
        <v>10061</v>
      </c>
      <c r="E978" t="s">
        <v>19781</v>
      </c>
      <c r="F978" t="s">
        <v>17547</v>
      </c>
      <c r="G978" t="s">
        <v>3979</v>
      </c>
      <c r="H978" t="s">
        <v>3980</v>
      </c>
      <c r="I978">
        <v>21.637233999999999</v>
      </c>
      <c r="J978" t="s">
        <v>3981</v>
      </c>
      <c r="K978" t="s">
        <v>12509</v>
      </c>
      <c r="L978" s="1">
        <v>35286</v>
      </c>
      <c r="M978">
        <v>42277365</v>
      </c>
      <c r="N978">
        <v>97</v>
      </c>
      <c r="O978" t="s">
        <v>17553</v>
      </c>
      <c r="P978" t="s">
        <v>17550</v>
      </c>
      <c r="Q978" t="s">
        <v>19782</v>
      </c>
      <c r="R978" t="s">
        <v>3979</v>
      </c>
      <c r="S978">
        <v>5.6</v>
      </c>
      <c r="T978">
        <v>373</v>
      </c>
    </row>
    <row r="979" spans="1:20" x14ac:dyDescent="0.35">
      <c r="A979">
        <v>70000000</v>
      </c>
      <c r="B979" t="s">
        <v>1366</v>
      </c>
      <c r="C979" t="s">
        <v>3982</v>
      </c>
      <c r="D979">
        <v>10386</v>
      </c>
      <c r="E979" t="s">
        <v>19783</v>
      </c>
      <c r="F979" t="s">
        <v>17547</v>
      </c>
      <c r="G979" t="s">
        <v>3983</v>
      </c>
      <c r="H979" t="s">
        <v>3984</v>
      </c>
      <c r="I979">
        <v>61.245956999999997</v>
      </c>
      <c r="J979" t="s">
        <v>3985</v>
      </c>
      <c r="K979" t="s">
        <v>12509</v>
      </c>
      <c r="L979" s="1">
        <v>36378</v>
      </c>
      <c r="M979">
        <v>23159305</v>
      </c>
      <c r="N979">
        <v>86</v>
      </c>
      <c r="O979" t="s">
        <v>17553</v>
      </c>
      <c r="P979" t="s">
        <v>17550</v>
      </c>
      <c r="Q979" t="s">
        <v>19784</v>
      </c>
      <c r="R979" t="s">
        <v>3983</v>
      </c>
      <c r="S979">
        <v>7.6</v>
      </c>
      <c r="T979">
        <v>1436</v>
      </c>
    </row>
    <row r="980" spans="1:20" x14ac:dyDescent="0.35">
      <c r="A980">
        <v>50000000</v>
      </c>
      <c r="B980" t="s">
        <v>3987</v>
      </c>
      <c r="C980" t="s">
        <v>99</v>
      </c>
      <c r="D980">
        <v>421</v>
      </c>
      <c r="E980" t="s">
        <v>19785</v>
      </c>
      <c r="F980" t="s">
        <v>17547</v>
      </c>
      <c r="G980" t="s">
        <v>3988</v>
      </c>
      <c r="H980" t="s">
        <v>3989</v>
      </c>
      <c r="I980">
        <v>25.237969</v>
      </c>
      <c r="J980" t="s">
        <v>3990</v>
      </c>
      <c r="K980" t="s">
        <v>12509</v>
      </c>
      <c r="L980" s="1">
        <v>38331</v>
      </c>
      <c r="M980">
        <v>34808403</v>
      </c>
      <c r="N980">
        <v>119</v>
      </c>
      <c r="O980" t="s">
        <v>19786</v>
      </c>
      <c r="P980" t="s">
        <v>17550</v>
      </c>
      <c r="Q980" t="s">
        <v>19787</v>
      </c>
      <c r="R980" t="s">
        <v>3988</v>
      </c>
      <c r="S980">
        <v>7.1</v>
      </c>
      <c r="T980">
        <v>775</v>
      </c>
    </row>
    <row r="981" spans="1:20" x14ac:dyDescent="0.35">
      <c r="A981">
        <v>50000000</v>
      </c>
      <c r="B981" t="s">
        <v>3991</v>
      </c>
      <c r="C981" t="s">
        <v>3992</v>
      </c>
      <c r="D981">
        <v>316152</v>
      </c>
      <c r="E981" t="s">
        <v>19788</v>
      </c>
      <c r="F981" t="s">
        <v>17547</v>
      </c>
      <c r="G981" t="s">
        <v>3993</v>
      </c>
      <c r="H981" t="s">
        <v>3994</v>
      </c>
      <c r="I981">
        <v>21.589393000000001</v>
      </c>
      <c r="J981" t="s">
        <v>3995</v>
      </c>
      <c r="K981" t="s">
        <v>12509</v>
      </c>
      <c r="L981" s="1">
        <v>42545</v>
      </c>
      <c r="M981">
        <v>25035950</v>
      </c>
      <c r="N981">
        <v>139</v>
      </c>
      <c r="O981" t="s">
        <v>17704</v>
      </c>
      <c r="P981" t="s">
        <v>17550</v>
      </c>
      <c r="Q981" t="s">
        <v>19789</v>
      </c>
      <c r="R981" t="s">
        <v>3993</v>
      </c>
      <c r="S981">
        <v>6.6</v>
      </c>
      <c r="T981">
        <v>428</v>
      </c>
    </row>
    <row r="982" spans="1:20" x14ac:dyDescent="0.35">
      <c r="A982">
        <v>50000000</v>
      </c>
      <c r="B982" t="s">
        <v>1540</v>
      </c>
      <c r="C982" t="s">
        <v>99</v>
      </c>
      <c r="D982">
        <v>11615</v>
      </c>
      <c r="E982" t="s">
        <v>19790</v>
      </c>
      <c r="F982" t="s">
        <v>17547</v>
      </c>
      <c r="G982" t="s">
        <v>3996</v>
      </c>
      <c r="H982" t="s">
        <v>3997</v>
      </c>
      <c r="I982">
        <v>22.442240999999999</v>
      </c>
      <c r="J982" t="s">
        <v>3998</v>
      </c>
      <c r="K982" t="s">
        <v>17773</v>
      </c>
      <c r="L982" s="1">
        <v>37673</v>
      </c>
      <c r="M982">
        <v>38955598</v>
      </c>
      <c r="N982">
        <v>130</v>
      </c>
      <c r="O982" t="s">
        <v>17549</v>
      </c>
      <c r="P982" t="s">
        <v>17550</v>
      </c>
      <c r="Q982" t="s">
        <v>19791</v>
      </c>
      <c r="R982" t="s">
        <v>3996</v>
      </c>
      <c r="S982">
        <v>7.3</v>
      </c>
      <c r="T982">
        <v>480</v>
      </c>
    </row>
    <row r="983" spans="1:20" x14ac:dyDescent="0.35">
      <c r="A983">
        <v>40000000</v>
      </c>
      <c r="B983" t="s">
        <v>1582</v>
      </c>
      <c r="C983" t="s">
        <v>99</v>
      </c>
      <c r="D983">
        <v>13498</v>
      </c>
      <c r="E983" t="s">
        <v>4114</v>
      </c>
      <c r="F983" t="s">
        <v>17547</v>
      </c>
      <c r="G983" t="s">
        <v>3999</v>
      </c>
      <c r="H983" t="s">
        <v>4000</v>
      </c>
      <c r="I983">
        <v>6.0044219999999999</v>
      </c>
      <c r="J983" t="s">
        <v>4001</v>
      </c>
      <c r="K983" t="s">
        <v>12509</v>
      </c>
      <c r="L983" s="1">
        <v>38408</v>
      </c>
      <c r="M983">
        <v>0</v>
      </c>
      <c r="N983">
        <v>100</v>
      </c>
      <c r="O983" t="s">
        <v>17553</v>
      </c>
      <c r="P983" t="s">
        <v>17550</v>
      </c>
      <c r="Q983" t="s">
        <v>19792</v>
      </c>
      <c r="R983" t="s">
        <v>3999</v>
      </c>
      <c r="S983">
        <v>5.4</v>
      </c>
      <c r="T983">
        <v>120</v>
      </c>
    </row>
    <row r="984" spans="1:20" x14ac:dyDescent="0.35">
      <c r="A984">
        <v>50000000</v>
      </c>
      <c r="B984" t="s">
        <v>4002</v>
      </c>
      <c r="C984" t="s">
        <v>99</v>
      </c>
      <c r="D984">
        <v>241554</v>
      </c>
      <c r="E984" t="s">
        <v>19793</v>
      </c>
      <c r="F984" t="s">
        <v>17547</v>
      </c>
      <c r="G984" t="s">
        <v>4003</v>
      </c>
      <c r="H984" t="s">
        <v>4004</v>
      </c>
      <c r="I984">
        <v>74.646529999999998</v>
      </c>
      <c r="J984" t="s">
        <v>4005</v>
      </c>
      <c r="K984" t="s">
        <v>12509</v>
      </c>
      <c r="L984" s="1">
        <v>42074</v>
      </c>
      <c r="M984">
        <v>71561644</v>
      </c>
      <c r="N984">
        <v>114</v>
      </c>
      <c r="O984" t="s">
        <v>17553</v>
      </c>
      <c r="P984" t="s">
        <v>17550</v>
      </c>
      <c r="Q984" t="s">
        <v>19794</v>
      </c>
      <c r="R984" t="s">
        <v>4003</v>
      </c>
      <c r="S984">
        <v>6.3</v>
      </c>
      <c r="T984">
        <v>1148</v>
      </c>
    </row>
    <row r="985" spans="1:20" x14ac:dyDescent="0.35">
      <c r="A985">
        <v>51500000</v>
      </c>
      <c r="B985" t="s">
        <v>4006</v>
      </c>
      <c r="C985" t="s">
        <v>4007</v>
      </c>
      <c r="D985">
        <v>2252</v>
      </c>
      <c r="E985" t="s">
        <v>19795</v>
      </c>
      <c r="F985" t="s">
        <v>17547</v>
      </c>
      <c r="G985" t="s">
        <v>4008</v>
      </c>
      <c r="H985" t="s">
        <v>4009</v>
      </c>
      <c r="I985">
        <v>35.481169000000001</v>
      </c>
      <c r="J985" t="s">
        <v>4010</v>
      </c>
      <c r="K985" t="s">
        <v>19796</v>
      </c>
      <c r="L985" s="1">
        <v>39339</v>
      </c>
      <c r="M985">
        <v>55112356</v>
      </c>
      <c r="N985">
        <v>100</v>
      </c>
      <c r="O985" t="s">
        <v>19797</v>
      </c>
      <c r="P985" t="s">
        <v>17550</v>
      </c>
      <c r="Q985" t="s">
        <v>19798</v>
      </c>
      <c r="R985" t="s">
        <v>4008</v>
      </c>
      <c r="S985">
        <v>7.2</v>
      </c>
      <c r="T985">
        <v>848</v>
      </c>
    </row>
    <row r="986" spans="1:20" x14ac:dyDescent="0.35">
      <c r="A986">
        <v>50000000</v>
      </c>
      <c r="B986" t="s">
        <v>3064</v>
      </c>
      <c r="C986" t="s">
        <v>99</v>
      </c>
      <c r="D986">
        <v>11968</v>
      </c>
      <c r="E986" t="s">
        <v>19799</v>
      </c>
      <c r="F986" t="s">
        <v>17547</v>
      </c>
      <c r="G986" t="s">
        <v>4012</v>
      </c>
      <c r="H986" t="s">
        <v>4013</v>
      </c>
      <c r="I986">
        <v>14.723466999999999</v>
      </c>
      <c r="J986" t="s">
        <v>4014</v>
      </c>
      <c r="K986" t="s">
        <v>12509</v>
      </c>
      <c r="L986" s="1">
        <v>38625</v>
      </c>
      <c r="M986">
        <v>44434439</v>
      </c>
      <c r="N986">
        <v>110</v>
      </c>
      <c r="O986" t="s">
        <v>17553</v>
      </c>
      <c r="P986" t="s">
        <v>17550</v>
      </c>
      <c r="Q986" t="s">
        <v>19800</v>
      </c>
      <c r="R986" t="s">
        <v>4012</v>
      </c>
      <c r="S986">
        <v>5.8</v>
      </c>
      <c r="T986">
        <v>458</v>
      </c>
    </row>
    <row r="987" spans="1:20" x14ac:dyDescent="0.35">
      <c r="A987">
        <v>60000000</v>
      </c>
      <c r="B987" t="s">
        <v>4015</v>
      </c>
      <c r="C987" t="s">
        <v>99</v>
      </c>
      <c r="D987">
        <v>10047</v>
      </c>
      <c r="E987" t="s">
        <v>19801</v>
      </c>
      <c r="F987" t="s">
        <v>18114</v>
      </c>
      <c r="G987" t="s">
        <v>4016</v>
      </c>
      <c r="H987" t="s">
        <v>4017</v>
      </c>
      <c r="I987">
        <v>21.084541999999999</v>
      </c>
      <c r="J987" t="s">
        <v>1440</v>
      </c>
      <c r="K987" t="s">
        <v>18324</v>
      </c>
      <c r="L987" s="1">
        <v>36451</v>
      </c>
      <c r="M987">
        <v>66976317</v>
      </c>
      <c r="N987">
        <v>148</v>
      </c>
      <c r="O987" t="s">
        <v>18365</v>
      </c>
      <c r="P987" t="s">
        <v>17550</v>
      </c>
      <c r="Q987" t="s">
        <v>99</v>
      </c>
      <c r="R987" t="s">
        <v>19802</v>
      </c>
      <c r="S987">
        <v>6.2</v>
      </c>
      <c r="T987">
        <v>367</v>
      </c>
    </row>
    <row r="988" spans="1:20" x14ac:dyDescent="0.35">
      <c r="A988">
        <v>49900000</v>
      </c>
      <c r="B988" t="s">
        <v>731</v>
      </c>
      <c r="C988" t="s">
        <v>4018</v>
      </c>
      <c r="D988">
        <v>38319</v>
      </c>
      <c r="E988" t="s">
        <v>19803</v>
      </c>
      <c r="F988" t="s">
        <v>17547</v>
      </c>
      <c r="G988" t="s">
        <v>4019</v>
      </c>
      <c r="H988" t="s">
        <v>4020</v>
      </c>
      <c r="I988">
        <v>21.408221999999999</v>
      </c>
      <c r="J988" t="s">
        <v>4021</v>
      </c>
      <c r="K988" t="s">
        <v>12509</v>
      </c>
      <c r="L988" s="1">
        <v>40641</v>
      </c>
      <c r="M988">
        <v>26121638</v>
      </c>
      <c r="N988">
        <v>102</v>
      </c>
      <c r="O988" t="s">
        <v>17553</v>
      </c>
      <c r="P988" t="s">
        <v>17550</v>
      </c>
      <c r="Q988" t="s">
        <v>19804</v>
      </c>
      <c r="R988" t="s">
        <v>4019</v>
      </c>
      <c r="S988">
        <v>5.2</v>
      </c>
      <c r="T988">
        <v>501</v>
      </c>
    </row>
    <row r="989" spans="1:20" x14ac:dyDescent="0.35">
      <c r="A989">
        <v>50000000</v>
      </c>
      <c r="B989" t="s">
        <v>1906</v>
      </c>
      <c r="C989" t="s">
        <v>99</v>
      </c>
      <c r="D989">
        <v>69668</v>
      </c>
      <c r="E989" t="s">
        <v>19805</v>
      </c>
      <c r="F989" t="s">
        <v>17547</v>
      </c>
      <c r="G989" t="s">
        <v>4022</v>
      </c>
      <c r="H989" t="s">
        <v>4023</v>
      </c>
      <c r="I989">
        <v>19.267479000000002</v>
      </c>
      <c r="J989" t="s">
        <v>4024</v>
      </c>
      <c r="K989" t="s">
        <v>17694</v>
      </c>
      <c r="L989" s="1">
        <v>40816</v>
      </c>
      <c r="M989">
        <v>38502340</v>
      </c>
      <c r="N989">
        <v>84</v>
      </c>
      <c r="O989" t="s">
        <v>17553</v>
      </c>
      <c r="P989" t="s">
        <v>17550</v>
      </c>
      <c r="Q989" t="s">
        <v>19806</v>
      </c>
      <c r="R989" t="s">
        <v>4022</v>
      </c>
      <c r="S989">
        <v>5.8</v>
      </c>
      <c r="T989">
        <v>391</v>
      </c>
    </row>
    <row r="990" spans="1:20" x14ac:dyDescent="0.35">
      <c r="A990">
        <v>50000000</v>
      </c>
      <c r="B990" t="s">
        <v>671</v>
      </c>
      <c r="C990" t="s">
        <v>99</v>
      </c>
      <c r="D990">
        <v>9770</v>
      </c>
      <c r="E990" t="s">
        <v>19807</v>
      </c>
      <c r="F990" t="s">
        <v>17547</v>
      </c>
      <c r="G990" t="s">
        <v>4026</v>
      </c>
      <c r="H990" t="s">
        <v>4027</v>
      </c>
      <c r="I990">
        <v>3.3140040000000002</v>
      </c>
      <c r="J990" t="s">
        <v>4028</v>
      </c>
      <c r="K990" t="s">
        <v>12509</v>
      </c>
      <c r="L990" s="1">
        <v>35741</v>
      </c>
      <c r="M990">
        <v>10541523</v>
      </c>
      <c r="N990">
        <v>114</v>
      </c>
      <c r="O990" t="s">
        <v>17553</v>
      </c>
      <c r="P990" t="s">
        <v>17550</v>
      </c>
      <c r="Q990" t="s">
        <v>19808</v>
      </c>
      <c r="R990" t="s">
        <v>4026</v>
      </c>
      <c r="S990">
        <v>5.9</v>
      </c>
      <c r="T990">
        <v>81</v>
      </c>
    </row>
    <row r="991" spans="1:20" x14ac:dyDescent="0.35">
      <c r="A991">
        <v>50000000</v>
      </c>
      <c r="B991" t="s">
        <v>2228</v>
      </c>
      <c r="C991" t="s">
        <v>99</v>
      </c>
      <c r="D991">
        <v>11212</v>
      </c>
      <c r="E991" t="s">
        <v>19809</v>
      </c>
      <c r="F991" t="s">
        <v>17547</v>
      </c>
      <c r="G991" t="s">
        <v>4029</v>
      </c>
      <c r="H991" t="s">
        <v>4030</v>
      </c>
      <c r="I991">
        <v>21.312186000000001</v>
      </c>
      <c r="J991" t="s">
        <v>1645</v>
      </c>
      <c r="K991" t="s">
        <v>12509</v>
      </c>
      <c r="L991" s="1">
        <v>34516</v>
      </c>
      <c r="M991">
        <v>16671505</v>
      </c>
      <c r="N991">
        <v>99</v>
      </c>
      <c r="O991" t="s">
        <v>17575</v>
      </c>
      <c r="P991" t="s">
        <v>17550</v>
      </c>
      <c r="Q991" t="s">
        <v>19810</v>
      </c>
      <c r="R991" t="s">
        <v>4029</v>
      </c>
      <c r="S991">
        <v>5.8</v>
      </c>
      <c r="T991">
        <v>274</v>
      </c>
    </row>
    <row r="992" spans="1:20" x14ac:dyDescent="0.35">
      <c r="A992">
        <v>50000000</v>
      </c>
      <c r="B992" t="s">
        <v>1757</v>
      </c>
      <c r="C992" t="s">
        <v>99</v>
      </c>
      <c r="D992">
        <v>10533</v>
      </c>
      <c r="E992" t="s">
        <v>19811</v>
      </c>
      <c r="F992" t="s">
        <v>17547</v>
      </c>
      <c r="G992" t="s">
        <v>4031</v>
      </c>
      <c r="H992" t="s">
        <v>4032</v>
      </c>
      <c r="I992">
        <v>7.4426800000000002</v>
      </c>
      <c r="J992" t="s">
        <v>3476</v>
      </c>
      <c r="K992" t="s">
        <v>12509</v>
      </c>
      <c r="L992" s="1">
        <v>34985</v>
      </c>
      <c r="M992">
        <v>10382407</v>
      </c>
      <c r="N992">
        <v>135</v>
      </c>
      <c r="O992" t="s">
        <v>17553</v>
      </c>
      <c r="P992" t="s">
        <v>17550</v>
      </c>
      <c r="Q992" t="s">
        <v>19812</v>
      </c>
      <c r="R992" t="s">
        <v>4031</v>
      </c>
      <c r="S992">
        <v>5.5</v>
      </c>
      <c r="T992">
        <v>108</v>
      </c>
    </row>
    <row r="993" spans="1:20" x14ac:dyDescent="0.35">
      <c r="A993">
        <v>22000000</v>
      </c>
      <c r="B993" t="s">
        <v>2058</v>
      </c>
      <c r="C993" t="s">
        <v>4033</v>
      </c>
      <c r="D993">
        <v>38363</v>
      </c>
      <c r="E993" t="s">
        <v>19813</v>
      </c>
      <c r="F993" t="s">
        <v>17547</v>
      </c>
      <c r="G993" t="s">
        <v>4034</v>
      </c>
      <c r="H993" t="s">
        <v>4035</v>
      </c>
      <c r="I993">
        <v>12.54949</v>
      </c>
      <c r="J993" t="s">
        <v>4036</v>
      </c>
      <c r="K993" t="s">
        <v>19232</v>
      </c>
      <c r="L993" s="1">
        <v>40318</v>
      </c>
      <c r="M993">
        <v>24188922</v>
      </c>
      <c r="N993">
        <v>108</v>
      </c>
      <c r="O993" t="s">
        <v>17553</v>
      </c>
      <c r="P993" t="s">
        <v>17550</v>
      </c>
      <c r="Q993" t="s">
        <v>19814</v>
      </c>
      <c r="R993" t="s">
        <v>4034</v>
      </c>
      <c r="S993">
        <v>6.5</v>
      </c>
      <c r="T993">
        <v>235</v>
      </c>
    </row>
    <row r="994" spans="1:20" x14ac:dyDescent="0.35">
      <c r="A994">
        <v>50000000</v>
      </c>
      <c r="B994" t="s">
        <v>1359</v>
      </c>
      <c r="C994" t="s">
        <v>99</v>
      </c>
      <c r="D994">
        <v>9923</v>
      </c>
      <c r="E994" t="s">
        <v>19815</v>
      </c>
      <c r="F994" t="s">
        <v>17547</v>
      </c>
      <c r="G994" t="s">
        <v>4038</v>
      </c>
      <c r="H994" t="s">
        <v>4039</v>
      </c>
      <c r="I994">
        <v>18.394570999999999</v>
      </c>
      <c r="J994" t="s">
        <v>4040</v>
      </c>
      <c r="K994" t="s">
        <v>19297</v>
      </c>
      <c r="L994" s="1">
        <v>38617</v>
      </c>
      <c r="M994">
        <v>22944502</v>
      </c>
      <c r="N994">
        <v>127</v>
      </c>
      <c r="O994" t="s">
        <v>19465</v>
      </c>
      <c r="P994" t="s">
        <v>17550</v>
      </c>
      <c r="Q994" t="s">
        <v>19816</v>
      </c>
      <c r="R994" t="s">
        <v>4038</v>
      </c>
      <c r="S994">
        <v>6</v>
      </c>
      <c r="T994">
        <v>444</v>
      </c>
    </row>
    <row r="995" spans="1:20" x14ac:dyDescent="0.35">
      <c r="A995">
        <v>50000000</v>
      </c>
      <c r="B995" t="s">
        <v>4041</v>
      </c>
      <c r="C995" t="s">
        <v>99</v>
      </c>
      <c r="D995">
        <v>11863</v>
      </c>
      <c r="E995" t="s">
        <v>19817</v>
      </c>
      <c r="F995" t="s">
        <v>17547</v>
      </c>
      <c r="G995" t="s">
        <v>4042</v>
      </c>
      <c r="H995" t="s">
        <v>4043</v>
      </c>
      <c r="I995">
        <v>8.189406</v>
      </c>
      <c r="J995" t="s">
        <v>2481</v>
      </c>
      <c r="K995" t="s">
        <v>12509</v>
      </c>
      <c r="L995" s="1">
        <v>34985</v>
      </c>
      <c r="M995">
        <v>9851610</v>
      </c>
      <c r="N995">
        <v>95</v>
      </c>
      <c r="O995" t="s">
        <v>17553</v>
      </c>
      <c r="P995" t="s">
        <v>17550</v>
      </c>
      <c r="Q995" t="s">
        <v>19818</v>
      </c>
      <c r="R995" t="s">
        <v>4042</v>
      </c>
      <c r="S995">
        <v>5.2</v>
      </c>
      <c r="T995">
        <v>44</v>
      </c>
    </row>
    <row r="996" spans="1:20" x14ac:dyDescent="0.35">
      <c r="A996">
        <v>50000000</v>
      </c>
      <c r="B996" t="s">
        <v>461</v>
      </c>
      <c r="C996" t="s">
        <v>4044</v>
      </c>
      <c r="D996">
        <v>18501</v>
      </c>
      <c r="E996" t="s">
        <v>19819</v>
      </c>
      <c r="F996" t="s">
        <v>17547</v>
      </c>
      <c r="G996" t="s">
        <v>4045</v>
      </c>
      <c r="H996" t="s">
        <v>4046</v>
      </c>
      <c r="I996">
        <v>27.631262</v>
      </c>
      <c r="J996" t="s">
        <v>4047</v>
      </c>
      <c r="K996" t="s">
        <v>12509</v>
      </c>
      <c r="L996" s="1">
        <v>40059</v>
      </c>
      <c r="M996">
        <v>40828540</v>
      </c>
      <c r="N996">
        <v>95</v>
      </c>
      <c r="O996" t="s">
        <v>17553</v>
      </c>
      <c r="P996" t="s">
        <v>17550</v>
      </c>
      <c r="Q996" t="s">
        <v>19820</v>
      </c>
      <c r="R996" t="s">
        <v>4045</v>
      </c>
      <c r="S996">
        <v>5.6</v>
      </c>
      <c r="T996">
        <v>760</v>
      </c>
    </row>
    <row r="997" spans="1:20" x14ac:dyDescent="0.35">
      <c r="A997">
        <v>60000000</v>
      </c>
      <c r="B997" t="s">
        <v>4048</v>
      </c>
      <c r="C997" t="s">
        <v>99</v>
      </c>
      <c r="D997">
        <v>109491</v>
      </c>
      <c r="E997" t="s">
        <v>19821</v>
      </c>
      <c r="F997" t="s">
        <v>17547</v>
      </c>
      <c r="G997" t="s">
        <v>4049</v>
      </c>
      <c r="H997" t="s">
        <v>4050</v>
      </c>
      <c r="I997">
        <v>40.721373</v>
      </c>
      <c r="J997" t="s">
        <v>4051</v>
      </c>
      <c r="K997" t="s">
        <v>12509</v>
      </c>
      <c r="L997" s="1">
        <v>41318</v>
      </c>
      <c r="M997">
        <v>60052138</v>
      </c>
      <c r="N997">
        <v>124</v>
      </c>
      <c r="O997" t="s">
        <v>17553</v>
      </c>
      <c r="P997" t="s">
        <v>17550</v>
      </c>
      <c r="Q997" t="s">
        <v>19822</v>
      </c>
      <c r="R997" t="s">
        <v>4049</v>
      </c>
      <c r="S997">
        <v>5.6</v>
      </c>
      <c r="T997">
        <v>984</v>
      </c>
    </row>
    <row r="998" spans="1:20" x14ac:dyDescent="0.35">
      <c r="A998">
        <v>55000000</v>
      </c>
      <c r="B998" t="s">
        <v>4052</v>
      </c>
      <c r="C998" t="s">
        <v>99</v>
      </c>
      <c r="D998">
        <v>9275</v>
      </c>
      <c r="E998" t="s">
        <v>19823</v>
      </c>
      <c r="F998" t="s">
        <v>17547</v>
      </c>
      <c r="G998" t="s">
        <v>4053</v>
      </c>
      <c r="H998" t="s">
        <v>4054</v>
      </c>
      <c r="I998">
        <v>11.329727</v>
      </c>
      <c r="J998" t="s">
        <v>4055</v>
      </c>
      <c r="K998" t="s">
        <v>17773</v>
      </c>
      <c r="L998" s="1">
        <v>37343</v>
      </c>
      <c r="M998">
        <v>0</v>
      </c>
      <c r="N998">
        <v>109</v>
      </c>
      <c r="O998" t="s">
        <v>17553</v>
      </c>
      <c r="P998" t="s">
        <v>17550</v>
      </c>
      <c r="Q998" t="s">
        <v>19824</v>
      </c>
      <c r="R998" t="s">
        <v>4053</v>
      </c>
      <c r="S998">
        <v>5.9</v>
      </c>
      <c r="T998">
        <v>132</v>
      </c>
    </row>
    <row r="999" spans="1:20" x14ac:dyDescent="0.35">
      <c r="A999">
        <v>50000000</v>
      </c>
      <c r="B999" t="s">
        <v>731</v>
      </c>
      <c r="C999" t="s">
        <v>4057</v>
      </c>
      <c r="D999">
        <v>329833</v>
      </c>
      <c r="E999" t="s">
        <v>19825</v>
      </c>
      <c r="F999" t="s">
        <v>17547</v>
      </c>
      <c r="G999" t="s">
        <v>4058</v>
      </c>
      <c r="H999" t="s">
        <v>4059</v>
      </c>
      <c r="I999">
        <v>37.253774</v>
      </c>
      <c r="J999" t="s">
        <v>4060</v>
      </c>
      <c r="K999" t="s">
        <v>12509</v>
      </c>
      <c r="L999" s="1">
        <v>42406</v>
      </c>
      <c r="M999">
        <v>55969000</v>
      </c>
      <c r="N999">
        <v>100</v>
      </c>
      <c r="O999" t="s">
        <v>17553</v>
      </c>
      <c r="P999" t="s">
        <v>17550</v>
      </c>
      <c r="Q999" t="s">
        <v>19826</v>
      </c>
      <c r="R999" t="s">
        <v>4058</v>
      </c>
      <c r="S999">
        <v>4.7</v>
      </c>
      <c r="T999">
        <v>797</v>
      </c>
    </row>
    <row r="1000" spans="1:20" x14ac:dyDescent="0.35">
      <c r="A1000">
        <v>50000000</v>
      </c>
      <c r="B1000" t="s">
        <v>2261</v>
      </c>
      <c r="C1000" t="s">
        <v>99</v>
      </c>
      <c r="D1000">
        <v>12634</v>
      </c>
      <c r="E1000" t="s">
        <v>19827</v>
      </c>
      <c r="F1000" t="s">
        <v>17547</v>
      </c>
      <c r="G1000" t="s">
        <v>4061</v>
      </c>
      <c r="H1000" t="s">
        <v>4062</v>
      </c>
      <c r="I1000">
        <v>6.3973880000000003</v>
      </c>
      <c r="J1000" t="s">
        <v>4063</v>
      </c>
      <c r="K1000" t="s">
        <v>12509</v>
      </c>
      <c r="L1000" s="1">
        <v>38016</v>
      </c>
      <c r="M1000">
        <v>6808550</v>
      </c>
      <c r="N1000">
        <v>88</v>
      </c>
      <c r="O1000" t="s">
        <v>17553</v>
      </c>
      <c r="P1000" t="s">
        <v>17550</v>
      </c>
      <c r="Q1000" t="s">
        <v>19828</v>
      </c>
      <c r="R1000" t="s">
        <v>4061</v>
      </c>
      <c r="S1000">
        <v>5</v>
      </c>
      <c r="T1000">
        <v>76</v>
      </c>
    </row>
    <row r="1001" spans="1:20" x14ac:dyDescent="0.35">
      <c r="A1001">
        <v>60000000</v>
      </c>
      <c r="B1001" t="s">
        <v>4065</v>
      </c>
      <c r="C1001" t="s">
        <v>99</v>
      </c>
      <c r="D1001">
        <v>10416</v>
      </c>
      <c r="E1001" t="s">
        <v>19829</v>
      </c>
      <c r="F1001" t="s">
        <v>17547</v>
      </c>
      <c r="G1001" t="s">
        <v>4066</v>
      </c>
      <c r="H1001" t="s">
        <v>4067</v>
      </c>
      <c r="I1001">
        <v>2.275331</v>
      </c>
      <c r="J1001" t="s">
        <v>178</v>
      </c>
      <c r="K1001" t="s">
        <v>12509</v>
      </c>
      <c r="L1001" s="1">
        <v>36588</v>
      </c>
      <c r="M1001">
        <v>0</v>
      </c>
      <c r="N1001">
        <v>105</v>
      </c>
      <c r="O1001" t="s">
        <v>17553</v>
      </c>
      <c r="P1001" t="s">
        <v>17550</v>
      </c>
      <c r="Q1001" t="s">
        <v>19830</v>
      </c>
      <c r="R1001" t="s">
        <v>4066</v>
      </c>
      <c r="S1001">
        <v>5.4</v>
      </c>
      <c r="T1001">
        <v>37</v>
      </c>
    </row>
    <row r="1002" spans="1:20" x14ac:dyDescent="0.35">
      <c r="A1002">
        <v>50000000</v>
      </c>
      <c r="B1002" t="s">
        <v>4068</v>
      </c>
      <c r="C1002" t="s">
        <v>4069</v>
      </c>
      <c r="D1002">
        <v>47327</v>
      </c>
      <c r="E1002" t="s">
        <v>19831</v>
      </c>
      <c r="F1002" t="s">
        <v>17547</v>
      </c>
      <c r="G1002" t="s">
        <v>4070</v>
      </c>
      <c r="H1002" t="s">
        <v>4071</v>
      </c>
      <c r="I1002">
        <v>30.387148</v>
      </c>
      <c r="J1002" t="s">
        <v>4072</v>
      </c>
      <c r="K1002" t="s">
        <v>12509</v>
      </c>
      <c r="L1002" s="1">
        <v>40598</v>
      </c>
      <c r="M1002">
        <v>28931401</v>
      </c>
      <c r="N1002">
        <v>105</v>
      </c>
      <c r="O1002" t="s">
        <v>17553</v>
      </c>
      <c r="P1002" t="s">
        <v>17550</v>
      </c>
      <c r="Q1002" t="s">
        <v>19832</v>
      </c>
      <c r="R1002" t="s">
        <v>4070</v>
      </c>
      <c r="S1002">
        <v>5.3</v>
      </c>
      <c r="T1002">
        <v>600</v>
      </c>
    </row>
    <row r="1003" spans="1:20" x14ac:dyDescent="0.35">
      <c r="A1003">
        <v>50000000</v>
      </c>
      <c r="B1003" t="s">
        <v>168</v>
      </c>
      <c r="C1003" t="s">
        <v>99</v>
      </c>
      <c r="D1003">
        <v>15268</v>
      </c>
      <c r="E1003" t="s">
        <v>19833</v>
      </c>
      <c r="F1003" t="s">
        <v>17547</v>
      </c>
      <c r="G1003" t="s">
        <v>4073</v>
      </c>
      <c r="H1003" t="s">
        <v>4074</v>
      </c>
      <c r="I1003">
        <v>8.1396759999999997</v>
      </c>
      <c r="J1003" t="s">
        <v>4075</v>
      </c>
      <c r="K1003" t="s">
        <v>19834</v>
      </c>
      <c r="L1003" s="1">
        <v>39871</v>
      </c>
      <c r="M1003">
        <v>12764201</v>
      </c>
      <c r="N1003">
        <v>97</v>
      </c>
      <c r="O1003" t="s">
        <v>17553</v>
      </c>
      <c r="P1003" t="s">
        <v>17550</v>
      </c>
      <c r="Q1003" t="s">
        <v>19835</v>
      </c>
      <c r="R1003" t="s">
        <v>4073</v>
      </c>
      <c r="S1003">
        <v>3.9</v>
      </c>
      <c r="T1003">
        <v>112</v>
      </c>
    </row>
    <row r="1004" spans="1:20" x14ac:dyDescent="0.35">
      <c r="A1004">
        <v>49000000</v>
      </c>
      <c r="B1004" t="s">
        <v>233</v>
      </c>
      <c r="C1004" t="s">
        <v>99</v>
      </c>
      <c r="D1004">
        <v>10796</v>
      </c>
      <c r="E1004" t="s">
        <v>19836</v>
      </c>
      <c r="F1004" t="s">
        <v>17547</v>
      </c>
      <c r="G1004" t="s">
        <v>4076</v>
      </c>
      <c r="H1004" t="s">
        <v>4077</v>
      </c>
      <c r="I1004">
        <v>21.746244999999998</v>
      </c>
      <c r="J1004" t="s">
        <v>4078</v>
      </c>
      <c r="K1004" t="s">
        <v>12509</v>
      </c>
      <c r="L1004" s="1">
        <v>37197</v>
      </c>
      <c r="M1004">
        <v>72700000</v>
      </c>
      <c r="N1004">
        <v>87</v>
      </c>
      <c r="O1004" t="s">
        <v>17553</v>
      </c>
      <c r="P1004" t="s">
        <v>17550</v>
      </c>
      <c r="Q1004" t="s">
        <v>19837</v>
      </c>
      <c r="R1004" t="s">
        <v>4076</v>
      </c>
      <c r="S1004">
        <v>5.7</v>
      </c>
      <c r="T1004">
        <v>437</v>
      </c>
    </row>
    <row r="1005" spans="1:20" x14ac:dyDescent="0.35">
      <c r="A1005">
        <v>49000000</v>
      </c>
      <c r="B1005" t="s">
        <v>4079</v>
      </c>
      <c r="C1005" t="s">
        <v>99</v>
      </c>
      <c r="D1005">
        <v>9548</v>
      </c>
      <c r="E1005" t="s">
        <v>19838</v>
      </c>
      <c r="F1005" t="s">
        <v>17547</v>
      </c>
      <c r="G1005" t="s">
        <v>4080</v>
      </c>
      <c r="H1005" t="s">
        <v>4081</v>
      </c>
      <c r="I1005">
        <v>2.8084280000000001</v>
      </c>
      <c r="J1005" t="s">
        <v>4082</v>
      </c>
      <c r="K1005" t="s">
        <v>12509</v>
      </c>
      <c r="L1005" s="1">
        <v>33065</v>
      </c>
      <c r="M1005">
        <v>20423389</v>
      </c>
      <c r="N1005">
        <v>104</v>
      </c>
      <c r="O1005" t="s">
        <v>17553</v>
      </c>
      <c r="P1005" t="s">
        <v>17550</v>
      </c>
      <c r="Q1005" t="s">
        <v>19839</v>
      </c>
      <c r="R1005" t="s">
        <v>4080</v>
      </c>
      <c r="S1005">
        <v>6.2</v>
      </c>
      <c r="T1005">
        <v>71</v>
      </c>
    </row>
    <row r="1006" spans="1:20" x14ac:dyDescent="0.35">
      <c r="A1006">
        <v>50000000</v>
      </c>
      <c r="B1006" t="s">
        <v>3091</v>
      </c>
      <c r="C1006" t="s">
        <v>4083</v>
      </c>
      <c r="D1006">
        <v>18947</v>
      </c>
      <c r="E1006" t="s">
        <v>19840</v>
      </c>
      <c r="F1006" t="s">
        <v>17547</v>
      </c>
      <c r="G1006" t="s">
        <v>4084</v>
      </c>
      <c r="H1006" t="s">
        <v>4085</v>
      </c>
      <c r="I1006">
        <v>31.02233</v>
      </c>
      <c r="J1006" t="s">
        <v>4086</v>
      </c>
      <c r="K1006" t="s">
        <v>19841</v>
      </c>
      <c r="L1006" s="1">
        <v>39904</v>
      </c>
      <c r="M1006">
        <v>36348784</v>
      </c>
      <c r="N1006">
        <v>116</v>
      </c>
      <c r="O1006" t="s">
        <v>17553</v>
      </c>
      <c r="P1006" t="s">
        <v>17550</v>
      </c>
      <c r="Q1006" t="s">
        <v>19842</v>
      </c>
      <c r="R1006" t="s">
        <v>4084</v>
      </c>
      <c r="S1006">
        <v>7.2</v>
      </c>
      <c r="T1006">
        <v>666</v>
      </c>
    </row>
    <row r="1007" spans="1:20" x14ac:dyDescent="0.35">
      <c r="A1007">
        <v>48000000</v>
      </c>
      <c r="B1007" t="s">
        <v>1270</v>
      </c>
      <c r="C1007" t="s">
        <v>99</v>
      </c>
      <c r="D1007">
        <v>1900</v>
      </c>
      <c r="E1007" t="s">
        <v>19843</v>
      </c>
      <c r="F1007" t="s">
        <v>17547</v>
      </c>
      <c r="G1007" t="s">
        <v>4087</v>
      </c>
      <c r="H1007" t="s">
        <v>4088</v>
      </c>
      <c r="I1007">
        <v>25.170217000000001</v>
      </c>
      <c r="J1007" t="s">
        <v>4089</v>
      </c>
      <c r="K1007" t="s">
        <v>17722</v>
      </c>
      <c r="L1007" s="1">
        <v>36887</v>
      </c>
      <c r="M1007">
        <v>207515725</v>
      </c>
      <c r="N1007">
        <v>147</v>
      </c>
      <c r="O1007" t="s">
        <v>17820</v>
      </c>
      <c r="P1007" t="s">
        <v>17550</v>
      </c>
      <c r="Q1007" t="s">
        <v>19844</v>
      </c>
      <c r="R1007" t="s">
        <v>4087</v>
      </c>
      <c r="S1007">
        <v>6.9</v>
      </c>
      <c r="T1007">
        <v>562</v>
      </c>
    </row>
    <row r="1008" spans="1:20" x14ac:dyDescent="0.35">
      <c r="A1008">
        <v>48000000</v>
      </c>
      <c r="B1008" t="s">
        <v>279</v>
      </c>
      <c r="C1008" t="s">
        <v>4091</v>
      </c>
      <c r="D1008">
        <v>89</v>
      </c>
      <c r="E1008" t="s">
        <v>19845</v>
      </c>
      <c r="F1008" t="s">
        <v>17547</v>
      </c>
      <c r="G1008" t="s">
        <v>4092</v>
      </c>
      <c r="H1008" t="s">
        <v>4093</v>
      </c>
      <c r="I1008">
        <v>80.972475000000003</v>
      </c>
      <c r="J1008" t="s">
        <v>283</v>
      </c>
      <c r="K1008" t="s">
        <v>12509</v>
      </c>
      <c r="L1008" s="1">
        <v>32652</v>
      </c>
      <c r="M1008">
        <v>474171806</v>
      </c>
      <c r="N1008">
        <v>127</v>
      </c>
      <c r="O1008" t="s">
        <v>19846</v>
      </c>
      <c r="P1008" t="s">
        <v>17550</v>
      </c>
      <c r="Q1008" t="s">
        <v>19847</v>
      </c>
      <c r="R1008" t="s">
        <v>4092</v>
      </c>
      <c r="S1008">
        <v>7.6</v>
      </c>
      <c r="T1008">
        <v>3152</v>
      </c>
    </row>
    <row r="1009" spans="1:20" x14ac:dyDescent="0.35">
      <c r="A1009">
        <v>0</v>
      </c>
      <c r="B1009" t="s">
        <v>261</v>
      </c>
      <c r="C1009" t="s">
        <v>99</v>
      </c>
      <c r="D1009">
        <v>96724</v>
      </c>
      <c r="E1009" t="s">
        <v>19848</v>
      </c>
      <c r="F1009" t="s">
        <v>17547</v>
      </c>
      <c r="G1009" t="s">
        <v>4094</v>
      </c>
      <c r="H1009" t="s">
        <v>4095</v>
      </c>
      <c r="I1009">
        <v>26.387039999999999</v>
      </c>
      <c r="J1009" t="s">
        <v>4096</v>
      </c>
      <c r="K1009" t="s">
        <v>18870</v>
      </c>
      <c r="L1009" s="1">
        <v>41158</v>
      </c>
      <c r="M1009">
        <v>68929150</v>
      </c>
      <c r="N1009">
        <v>130</v>
      </c>
      <c r="O1009" t="s">
        <v>17564</v>
      </c>
      <c r="P1009" t="s">
        <v>17550</v>
      </c>
      <c r="Q1009" t="s">
        <v>19849</v>
      </c>
      <c r="R1009" t="s">
        <v>4094</v>
      </c>
      <c r="S1009">
        <v>6.5</v>
      </c>
      <c r="T1009">
        <v>639</v>
      </c>
    </row>
    <row r="1010" spans="1:20" x14ac:dyDescent="0.35">
      <c r="A1010">
        <v>49000000</v>
      </c>
      <c r="B1010" t="s">
        <v>4097</v>
      </c>
      <c r="C1010" t="s">
        <v>4098</v>
      </c>
      <c r="D1010">
        <v>198184</v>
      </c>
      <c r="E1010" t="s">
        <v>19850</v>
      </c>
      <c r="F1010" t="s">
        <v>17547</v>
      </c>
      <c r="G1010" t="s">
        <v>4099</v>
      </c>
      <c r="H1010" t="s">
        <v>4100</v>
      </c>
      <c r="I1010">
        <v>116.70031899999999</v>
      </c>
      <c r="J1010" t="s">
        <v>4101</v>
      </c>
      <c r="K1010" t="s">
        <v>19851</v>
      </c>
      <c r="L1010" s="1">
        <v>42067</v>
      </c>
      <c r="M1010">
        <v>104399548</v>
      </c>
      <c r="N1010">
        <v>120</v>
      </c>
      <c r="O1010" t="s">
        <v>17553</v>
      </c>
      <c r="P1010" t="s">
        <v>17550</v>
      </c>
      <c r="Q1010" t="s">
        <v>19852</v>
      </c>
      <c r="R1010" t="s">
        <v>4099</v>
      </c>
      <c r="S1010">
        <v>6.6</v>
      </c>
      <c r="T1010">
        <v>3062</v>
      </c>
    </row>
    <row r="1011" spans="1:20" x14ac:dyDescent="0.35">
      <c r="A1011">
        <v>73000000</v>
      </c>
      <c r="B1011" t="s">
        <v>4102</v>
      </c>
      <c r="C1011" t="s">
        <v>99</v>
      </c>
      <c r="D1011">
        <v>9481</v>
      </c>
      <c r="E1011" t="s">
        <v>19853</v>
      </c>
      <c r="F1011" t="s">
        <v>17547</v>
      </c>
      <c r="G1011" t="s">
        <v>4103</v>
      </c>
      <c r="H1011" t="s">
        <v>4104</v>
      </c>
      <c r="I1011">
        <v>33.884459</v>
      </c>
      <c r="J1011" t="s">
        <v>4105</v>
      </c>
      <c r="K1011" t="s">
        <v>12509</v>
      </c>
      <c r="L1011" s="1">
        <v>36468</v>
      </c>
      <c r="M1011">
        <v>151493655</v>
      </c>
      <c r="N1011">
        <v>118</v>
      </c>
      <c r="O1011" t="s">
        <v>17553</v>
      </c>
      <c r="P1011" t="s">
        <v>17550</v>
      </c>
      <c r="Q1011" t="s">
        <v>19854</v>
      </c>
      <c r="R1011" t="s">
        <v>4103</v>
      </c>
      <c r="S1011">
        <v>6.5</v>
      </c>
      <c r="T1011">
        <v>826</v>
      </c>
    </row>
    <row r="1012" spans="1:20" x14ac:dyDescent="0.35">
      <c r="A1012">
        <v>48000000</v>
      </c>
      <c r="B1012" t="s">
        <v>3006</v>
      </c>
      <c r="C1012" t="s">
        <v>4106</v>
      </c>
      <c r="D1012">
        <v>4547</v>
      </c>
      <c r="E1012" t="s">
        <v>19855</v>
      </c>
      <c r="F1012" t="s">
        <v>17547</v>
      </c>
      <c r="G1012" t="s">
        <v>4107</v>
      </c>
      <c r="H1012" t="s">
        <v>4108</v>
      </c>
      <c r="I1012">
        <v>53.043123999999999</v>
      </c>
      <c r="J1012" t="s">
        <v>4109</v>
      </c>
      <c r="K1012" t="s">
        <v>12509</v>
      </c>
      <c r="L1012" s="1">
        <v>37344</v>
      </c>
      <c r="M1012">
        <v>196397415</v>
      </c>
      <c r="N1012">
        <v>111</v>
      </c>
      <c r="O1012" t="s">
        <v>17553</v>
      </c>
      <c r="P1012" t="s">
        <v>17550</v>
      </c>
      <c r="Q1012" t="s">
        <v>99</v>
      </c>
      <c r="R1012" t="s">
        <v>4107</v>
      </c>
      <c r="S1012">
        <v>6.5</v>
      </c>
      <c r="T1012">
        <v>1267</v>
      </c>
    </row>
    <row r="1013" spans="1:20" x14ac:dyDescent="0.35">
      <c r="A1013">
        <v>0</v>
      </c>
      <c r="B1013" t="s">
        <v>4111</v>
      </c>
      <c r="C1013" t="s">
        <v>99</v>
      </c>
      <c r="D1013">
        <v>53953</v>
      </c>
      <c r="E1013" t="s">
        <v>19856</v>
      </c>
      <c r="F1013" t="s">
        <v>19857</v>
      </c>
      <c r="G1013" t="s">
        <v>4112</v>
      </c>
      <c r="H1013" t="s">
        <v>4113</v>
      </c>
      <c r="I1013">
        <v>0.71676399999999996</v>
      </c>
      <c r="J1013" t="s">
        <v>4114</v>
      </c>
      <c r="K1013" t="s">
        <v>4114</v>
      </c>
      <c r="L1013" s="1">
        <v>38937</v>
      </c>
      <c r="M1013">
        <v>0</v>
      </c>
      <c r="N1013">
        <v>0</v>
      </c>
      <c r="O1013" t="s">
        <v>19465</v>
      </c>
      <c r="P1013" t="s">
        <v>17550</v>
      </c>
      <c r="Q1013" t="s">
        <v>99</v>
      </c>
      <c r="R1013" t="s">
        <v>4112</v>
      </c>
      <c r="S1013">
        <v>4.3</v>
      </c>
      <c r="T1013">
        <v>13</v>
      </c>
    </row>
    <row r="1014" spans="1:20" x14ac:dyDescent="0.35">
      <c r="A1014">
        <v>75000000</v>
      </c>
      <c r="B1014" t="s">
        <v>1002</v>
      </c>
      <c r="C1014" t="s">
        <v>99</v>
      </c>
      <c r="D1014">
        <v>6415</v>
      </c>
      <c r="E1014" t="s">
        <v>19858</v>
      </c>
      <c r="F1014" t="s">
        <v>17547</v>
      </c>
      <c r="G1014" t="s">
        <v>4115</v>
      </c>
      <c r="H1014" t="s">
        <v>4116</v>
      </c>
      <c r="I1014">
        <v>34.973086000000002</v>
      </c>
      <c r="J1014" t="s">
        <v>4117</v>
      </c>
      <c r="K1014" t="s">
        <v>12509</v>
      </c>
      <c r="L1014" s="1">
        <v>36430</v>
      </c>
      <c r="M1014">
        <v>108000000</v>
      </c>
      <c r="N1014">
        <v>114</v>
      </c>
      <c r="O1014" t="s">
        <v>18297</v>
      </c>
      <c r="P1014" t="s">
        <v>17550</v>
      </c>
      <c r="Q1014" t="s">
        <v>19859</v>
      </c>
      <c r="R1014" t="s">
        <v>4115</v>
      </c>
      <c r="S1014">
        <v>6.6</v>
      </c>
      <c r="T1014">
        <v>692</v>
      </c>
    </row>
    <row r="1015" spans="1:20" x14ac:dyDescent="0.35">
      <c r="A1015">
        <v>50000000</v>
      </c>
      <c r="B1015" t="s">
        <v>1607</v>
      </c>
      <c r="C1015" t="s">
        <v>99</v>
      </c>
      <c r="D1015">
        <v>181283</v>
      </c>
      <c r="E1015" t="s">
        <v>19860</v>
      </c>
      <c r="F1015" t="s">
        <v>17547</v>
      </c>
      <c r="G1015" t="s">
        <v>4118</v>
      </c>
      <c r="H1015" t="s">
        <v>4119</v>
      </c>
      <c r="I1015">
        <v>40.371098000000003</v>
      </c>
      <c r="J1015" t="s">
        <v>4120</v>
      </c>
      <c r="K1015" t="s">
        <v>19861</v>
      </c>
      <c r="L1015" s="1">
        <v>42078</v>
      </c>
      <c r="M1015">
        <v>3324330</v>
      </c>
      <c r="N1015">
        <v>137</v>
      </c>
      <c r="O1015" t="s">
        <v>17553</v>
      </c>
      <c r="P1015" t="s">
        <v>17550</v>
      </c>
      <c r="Q1015" t="s">
        <v>19862</v>
      </c>
      <c r="R1015" t="s">
        <v>4118</v>
      </c>
      <c r="S1015">
        <v>6.1</v>
      </c>
      <c r="T1015">
        <v>547</v>
      </c>
    </row>
    <row r="1016" spans="1:20" x14ac:dyDescent="0.35">
      <c r="A1016">
        <v>48000000</v>
      </c>
      <c r="B1016" t="s">
        <v>4121</v>
      </c>
      <c r="C1016" t="s">
        <v>99</v>
      </c>
      <c r="D1016">
        <v>9896</v>
      </c>
      <c r="E1016" t="s">
        <v>19863</v>
      </c>
      <c r="F1016" t="s">
        <v>17547</v>
      </c>
      <c r="G1016" t="s">
        <v>4122</v>
      </c>
      <c r="H1016" t="s">
        <v>4123</v>
      </c>
      <c r="I1016">
        <v>18.600490000000001</v>
      </c>
      <c r="J1016" t="s">
        <v>4124</v>
      </c>
      <c r="K1016" t="s">
        <v>17694</v>
      </c>
      <c r="L1016" s="1">
        <v>37102</v>
      </c>
      <c r="M1016">
        <v>85498534</v>
      </c>
      <c r="N1016">
        <v>112</v>
      </c>
      <c r="O1016" t="s">
        <v>17553</v>
      </c>
      <c r="P1016" t="s">
        <v>17550</v>
      </c>
      <c r="Q1016" t="s">
        <v>19864</v>
      </c>
      <c r="R1016" t="s">
        <v>4122</v>
      </c>
      <c r="S1016">
        <v>6</v>
      </c>
      <c r="T1016">
        <v>518</v>
      </c>
    </row>
    <row r="1017" spans="1:20" x14ac:dyDescent="0.35">
      <c r="A1017">
        <v>48000000</v>
      </c>
      <c r="B1017" t="s">
        <v>1349</v>
      </c>
      <c r="C1017" t="s">
        <v>4125</v>
      </c>
      <c r="D1017">
        <v>167</v>
      </c>
      <c r="E1017" t="s">
        <v>19865</v>
      </c>
      <c r="F1017" t="s">
        <v>17547</v>
      </c>
      <c r="G1017" t="s">
        <v>4126</v>
      </c>
      <c r="H1017" t="s">
        <v>4127</v>
      </c>
      <c r="I1017">
        <v>30.920075000000001</v>
      </c>
      <c r="J1017" t="s">
        <v>4128</v>
      </c>
      <c r="K1017" t="s">
        <v>17773</v>
      </c>
      <c r="L1017" s="1">
        <v>37186</v>
      </c>
      <c r="M1017">
        <v>50315140</v>
      </c>
      <c r="N1017">
        <v>120</v>
      </c>
      <c r="O1017" t="s">
        <v>17553</v>
      </c>
      <c r="P1017" t="s">
        <v>17550</v>
      </c>
      <c r="Q1017" t="s">
        <v>19866</v>
      </c>
      <c r="R1017" t="s">
        <v>4126</v>
      </c>
      <c r="S1017">
        <v>7.1</v>
      </c>
      <c r="T1017">
        <v>695</v>
      </c>
    </row>
    <row r="1018" spans="1:20" x14ac:dyDescent="0.35">
      <c r="A1018">
        <v>0</v>
      </c>
      <c r="B1018" t="s">
        <v>4129</v>
      </c>
      <c r="C1018" t="s">
        <v>99</v>
      </c>
      <c r="D1018">
        <v>11232</v>
      </c>
      <c r="E1018" t="s">
        <v>19867</v>
      </c>
      <c r="F1018" t="s">
        <v>17547</v>
      </c>
      <c r="G1018" t="s">
        <v>4130</v>
      </c>
      <c r="H1018" t="s">
        <v>4131</v>
      </c>
      <c r="I1018">
        <v>11.940711</v>
      </c>
      <c r="J1018" t="s">
        <v>4132</v>
      </c>
      <c r="K1018" t="s">
        <v>12509</v>
      </c>
      <c r="L1018" s="1">
        <v>37250</v>
      </c>
      <c r="M1018">
        <v>0</v>
      </c>
      <c r="N1018">
        <v>118</v>
      </c>
      <c r="O1018" t="s">
        <v>17564</v>
      </c>
      <c r="P1018" t="s">
        <v>17550</v>
      </c>
      <c r="Q1018" t="s">
        <v>19868</v>
      </c>
      <c r="R1018" t="s">
        <v>4130</v>
      </c>
      <c r="S1018">
        <v>6</v>
      </c>
      <c r="T1018">
        <v>418</v>
      </c>
    </row>
    <row r="1019" spans="1:20" x14ac:dyDescent="0.35">
      <c r="A1019">
        <v>48000000</v>
      </c>
      <c r="B1019" t="s">
        <v>4133</v>
      </c>
      <c r="C1019" t="s">
        <v>99</v>
      </c>
      <c r="D1019">
        <v>1636</v>
      </c>
      <c r="E1019" t="s">
        <v>19869</v>
      </c>
      <c r="F1019" t="s">
        <v>17547</v>
      </c>
      <c r="G1019" t="s">
        <v>4134</v>
      </c>
      <c r="H1019" t="s">
        <v>4135</v>
      </c>
      <c r="I1019">
        <v>19.348006999999999</v>
      </c>
      <c r="J1019" t="s">
        <v>4136</v>
      </c>
      <c r="K1019" t="s">
        <v>12509</v>
      </c>
      <c r="L1019" s="1">
        <v>36818</v>
      </c>
      <c r="M1019">
        <v>90383208</v>
      </c>
      <c r="N1019">
        <v>93</v>
      </c>
      <c r="O1019" t="s">
        <v>19085</v>
      </c>
      <c r="P1019" t="s">
        <v>17550</v>
      </c>
      <c r="Q1019" t="s">
        <v>19870</v>
      </c>
      <c r="R1019" t="s">
        <v>4134</v>
      </c>
      <c r="S1019">
        <v>5.6</v>
      </c>
      <c r="T1019">
        <v>512</v>
      </c>
    </row>
    <row r="1020" spans="1:20" x14ac:dyDescent="0.35">
      <c r="A1020">
        <v>58000000</v>
      </c>
      <c r="B1020" t="s">
        <v>4137</v>
      </c>
      <c r="C1020" t="s">
        <v>99</v>
      </c>
      <c r="D1020">
        <v>2148</v>
      </c>
      <c r="E1020" t="s">
        <v>19871</v>
      </c>
      <c r="F1020" t="s">
        <v>17547</v>
      </c>
      <c r="G1020" t="s">
        <v>4138</v>
      </c>
      <c r="H1020" t="s">
        <v>4139</v>
      </c>
      <c r="I1020">
        <v>8.5907499999999999</v>
      </c>
      <c r="J1020" t="s">
        <v>4140</v>
      </c>
      <c r="K1020" t="s">
        <v>12509</v>
      </c>
      <c r="L1020" s="1">
        <v>31030</v>
      </c>
      <c r="M1020">
        <v>25928721</v>
      </c>
      <c r="N1020">
        <v>127</v>
      </c>
      <c r="O1020" t="s">
        <v>17656</v>
      </c>
      <c r="P1020" t="s">
        <v>17550</v>
      </c>
      <c r="Q1020" t="s">
        <v>19872</v>
      </c>
      <c r="R1020" t="s">
        <v>4138</v>
      </c>
      <c r="S1020">
        <v>6.6</v>
      </c>
      <c r="T1020">
        <v>68</v>
      </c>
    </row>
    <row r="1021" spans="1:20" x14ac:dyDescent="0.35">
      <c r="A1021">
        <v>55000000</v>
      </c>
      <c r="B1021" t="s">
        <v>4142</v>
      </c>
      <c r="C1021" t="s">
        <v>4143</v>
      </c>
      <c r="D1021">
        <v>5176</v>
      </c>
      <c r="E1021" t="s">
        <v>19873</v>
      </c>
      <c r="F1021" t="s">
        <v>17547</v>
      </c>
      <c r="G1021" t="s">
        <v>4144</v>
      </c>
      <c r="H1021" t="s">
        <v>4145</v>
      </c>
      <c r="I1021">
        <v>48.801088999999997</v>
      </c>
      <c r="J1021" t="s">
        <v>4146</v>
      </c>
      <c r="K1021" t="s">
        <v>12509</v>
      </c>
      <c r="L1021" s="1">
        <v>39331</v>
      </c>
      <c r="M1021">
        <v>70016220</v>
      </c>
      <c r="N1021">
        <v>122</v>
      </c>
      <c r="O1021" t="s">
        <v>17553</v>
      </c>
      <c r="P1021" t="s">
        <v>17550</v>
      </c>
      <c r="Q1021" t="s">
        <v>19874</v>
      </c>
      <c r="R1021" t="s">
        <v>4144</v>
      </c>
      <c r="S1021">
        <v>6.9</v>
      </c>
      <c r="T1021">
        <v>1188</v>
      </c>
    </row>
    <row r="1022" spans="1:20" x14ac:dyDescent="0.35">
      <c r="A1022">
        <v>48000000</v>
      </c>
      <c r="B1022" t="s">
        <v>4147</v>
      </c>
      <c r="C1022" t="s">
        <v>4148</v>
      </c>
      <c r="D1022">
        <v>260346</v>
      </c>
      <c r="E1022" t="s">
        <v>19875</v>
      </c>
      <c r="F1022" t="s">
        <v>17547</v>
      </c>
      <c r="G1022" t="s">
        <v>4149</v>
      </c>
      <c r="H1022" t="s">
        <v>4150</v>
      </c>
      <c r="I1022">
        <v>88.844776999999993</v>
      </c>
      <c r="J1022" t="s">
        <v>4151</v>
      </c>
      <c r="K1022" t="s">
        <v>18220</v>
      </c>
      <c r="L1022" s="1">
        <v>41989</v>
      </c>
      <c r="M1022">
        <v>325771424</v>
      </c>
      <c r="N1022">
        <v>109</v>
      </c>
      <c r="O1022" t="s">
        <v>17553</v>
      </c>
      <c r="P1022" t="s">
        <v>17550</v>
      </c>
      <c r="Q1022" t="s">
        <v>19876</v>
      </c>
      <c r="R1022" t="s">
        <v>4149</v>
      </c>
      <c r="S1022">
        <v>6.1</v>
      </c>
      <c r="T1022">
        <v>2200</v>
      </c>
    </row>
    <row r="1023" spans="1:20" x14ac:dyDescent="0.35">
      <c r="A1023">
        <v>48000000</v>
      </c>
      <c r="B1023" t="s">
        <v>3144</v>
      </c>
      <c r="C1023" t="s">
        <v>99</v>
      </c>
      <c r="D1023">
        <v>1389</v>
      </c>
      <c r="E1023" t="s">
        <v>19877</v>
      </c>
      <c r="F1023" t="s">
        <v>17547</v>
      </c>
      <c r="G1023" t="s">
        <v>4152</v>
      </c>
      <c r="H1023" t="s">
        <v>4153</v>
      </c>
      <c r="I1023">
        <v>16.000177999999998</v>
      </c>
      <c r="J1023" t="s">
        <v>4154</v>
      </c>
      <c r="K1023" t="s">
        <v>12509</v>
      </c>
      <c r="L1023" s="1">
        <v>35972</v>
      </c>
      <c r="M1023">
        <v>77745568</v>
      </c>
      <c r="N1023">
        <v>123</v>
      </c>
      <c r="O1023" t="s">
        <v>17553</v>
      </c>
      <c r="P1023" t="s">
        <v>17550</v>
      </c>
      <c r="Q1023" t="s">
        <v>19878</v>
      </c>
      <c r="R1023" t="s">
        <v>4152</v>
      </c>
      <c r="S1023">
        <v>6.5</v>
      </c>
      <c r="T1023">
        <v>333</v>
      </c>
    </row>
    <row r="1024" spans="1:20" x14ac:dyDescent="0.35">
      <c r="A1024">
        <v>47000000</v>
      </c>
      <c r="B1024" t="s">
        <v>4155</v>
      </c>
      <c r="C1024" t="s">
        <v>99</v>
      </c>
      <c r="D1024">
        <v>9894</v>
      </c>
      <c r="E1024" t="s">
        <v>19879</v>
      </c>
      <c r="F1024" t="s">
        <v>17547</v>
      </c>
      <c r="G1024" t="s">
        <v>4156</v>
      </c>
      <c r="H1024" t="s">
        <v>4157</v>
      </c>
      <c r="I1024">
        <v>19.525659000000001</v>
      </c>
      <c r="J1024" t="s">
        <v>1199</v>
      </c>
      <c r="K1024" t="s">
        <v>12509</v>
      </c>
      <c r="L1024" s="1">
        <v>35226</v>
      </c>
      <c r="M1024">
        <v>102825796</v>
      </c>
      <c r="N1024">
        <v>96</v>
      </c>
      <c r="O1024" t="s">
        <v>17553</v>
      </c>
      <c r="P1024" t="s">
        <v>17550</v>
      </c>
      <c r="Q1024" t="s">
        <v>19880</v>
      </c>
      <c r="R1024" t="s">
        <v>4156</v>
      </c>
      <c r="S1024">
        <v>5.7</v>
      </c>
      <c r="T1024">
        <v>594</v>
      </c>
    </row>
    <row r="1025" spans="1:20" x14ac:dyDescent="0.35">
      <c r="A1025">
        <v>0</v>
      </c>
      <c r="B1025" t="s">
        <v>888</v>
      </c>
      <c r="C1025" t="s">
        <v>99</v>
      </c>
      <c r="D1025">
        <v>7504</v>
      </c>
      <c r="E1025" t="s">
        <v>19881</v>
      </c>
      <c r="F1025" t="s">
        <v>19882</v>
      </c>
      <c r="G1025" t="s">
        <v>4158</v>
      </c>
      <c r="H1025" t="s">
        <v>4159</v>
      </c>
      <c r="I1025">
        <v>1.246883</v>
      </c>
      <c r="J1025" t="s">
        <v>4160</v>
      </c>
      <c r="K1025" t="s">
        <v>19883</v>
      </c>
      <c r="L1025" s="1">
        <v>36054</v>
      </c>
      <c r="M1025">
        <v>528972</v>
      </c>
      <c r="N1025">
        <v>101</v>
      </c>
      <c r="O1025" t="s">
        <v>19884</v>
      </c>
      <c r="P1025" t="s">
        <v>17550</v>
      </c>
      <c r="Q1025" t="s">
        <v>99</v>
      </c>
      <c r="R1025" t="s">
        <v>19885</v>
      </c>
      <c r="S1025">
        <v>6.6</v>
      </c>
      <c r="T1025">
        <v>9</v>
      </c>
    </row>
    <row r="1026" spans="1:20" x14ac:dyDescent="0.35">
      <c r="A1026">
        <v>47000000</v>
      </c>
      <c r="B1026" t="s">
        <v>859</v>
      </c>
      <c r="C1026" t="s">
        <v>99</v>
      </c>
      <c r="D1026">
        <v>8592</v>
      </c>
      <c r="E1026" t="s">
        <v>19886</v>
      </c>
      <c r="F1026" t="s">
        <v>17547</v>
      </c>
      <c r="G1026" t="s">
        <v>4162</v>
      </c>
      <c r="H1026" t="s">
        <v>4163</v>
      </c>
      <c r="I1026">
        <v>7.8592259999999996</v>
      </c>
      <c r="J1026" t="s">
        <v>956</v>
      </c>
      <c r="K1026" t="s">
        <v>12509</v>
      </c>
      <c r="L1026" s="1">
        <v>33039</v>
      </c>
      <c r="M1026">
        <v>103738726</v>
      </c>
      <c r="N1026">
        <v>103</v>
      </c>
      <c r="O1026" t="s">
        <v>17553</v>
      </c>
      <c r="P1026" t="s">
        <v>17550</v>
      </c>
      <c r="Q1026" t="s">
        <v>19887</v>
      </c>
      <c r="R1026" t="s">
        <v>4162</v>
      </c>
      <c r="S1026">
        <v>5.9</v>
      </c>
      <c r="T1026">
        <v>251</v>
      </c>
    </row>
    <row r="1027" spans="1:20" x14ac:dyDescent="0.35">
      <c r="A1027">
        <v>48000000</v>
      </c>
      <c r="B1027" t="s">
        <v>4164</v>
      </c>
      <c r="C1027" t="s">
        <v>99</v>
      </c>
      <c r="D1027">
        <v>913</v>
      </c>
      <c r="E1027" t="s">
        <v>19888</v>
      </c>
      <c r="F1027" t="s">
        <v>17547</v>
      </c>
      <c r="G1027" t="s">
        <v>4165</v>
      </c>
      <c r="H1027" t="s">
        <v>4166</v>
      </c>
      <c r="I1027">
        <v>18.102571999999999</v>
      </c>
      <c r="J1027" t="s">
        <v>4167</v>
      </c>
      <c r="K1027" t="s">
        <v>12509</v>
      </c>
      <c r="L1027" s="1">
        <v>36378</v>
      </c>
      <c r="M1027">
        <v>124305181</v>
      </c>
      <c r="N1027">
        <v>113</v>
      </c>
      <c r="O1027" t="s">
        <v>17553</v>
      </c>
      <c r="P1027" t="s">
        <v>17550</v>
      </c>
      <c r="Q1027" t="s">
        <v>19889</v>
      </c>
      <c r="R1027" t="s">
        <v>4165</v>
      </c>
      <c r="S1027">
        <v>6.6</v>
      </c>
      <c r="T1027">
        <v>339</v>
      </c>
    </row>
    <row r="1028" spans="1:20" x14ac:dyDescent="0.35">
      <c r="A1028">
        <v>48000000</v>
      </c>
      <c r="B1028" t="s">
        <v>1031</v>
      </c>
      <c r="C1028" t="s">
        <v>99</v>
      </c>
      <c r="D1028">
        <v>11091</v>
      </c>
      <c r="E1028" t="s">
        <v>19890</v>
      </c>
      <c r="F1028" t="s">
        <v>17547</v>
      </c>
      <c r="G1028" t="s">
        <v>4169</v>
      </c>
      <c r="H1028" t="s">
        <v>4170</v>
      </c>
      <c r="I1028">
        <v>7.2261150000000001</v>
      </c>
      <c r="J1028" t="s">
        <v>178</v>
      </c>
      <c r="K1028" t="s">
        <v>12509</v>
      </c>
      <c r="L1028" s="1">
        <v>37183</v>
      </c>
      <c r="M1028">
        <v>35743308</v>
      </c>
      <c r="N1028">
        <v>132</v>
      </c>
      <c r="O1028" t="s">
        <v>17553</v>
      </c>
      <c r="P1028" t="s">
        <v>17550</v>
      </c>
      <c r="Q1028" t="s">
        <v>19891</v>
      </c>
      <c r="R1028" t="s">
        <v>4169</v>
      </c>
      <c r="S1028">
        <v>6.5</v>
      </c>
      <c r="T1028">
        <v>103</v>
      </c>
    </row>
    <row r="1029" spans="1:20" x14ac:dyDescent="0.35">
      <c r="A1029">
        <v>15000000</v>
      </c>
      <c r="B1029" t="s">
        <v>3315</v>
      </c>
      <c r="C1029" t="s">
        <v>99</v>
      </c>
      <c r="D1029">
        <v>1368</v>
      </c>
      <c r="E1029" t="s">
        <v>19892</v>
      </c>
      <c r="F1029" t="s">
        <v>17547</v>
      </c>
      <c r="G1029" t="s">
        <v>4171</v>
      </c>
      <c r="H1029" t="s">
        <v>4172</v>
      </c>
      <c r="I1029">
        <v>63.071046000000003</v>
      </c>
      <c r="J1029" t="s">
        <v>4173</v>
      </c>
      <c r="K1029" t="s">
        <v>12509</v>
      </c>
      <c r="L1029" s="1">
        <v>30246</v>
      </c>
      <c r="M1029">
        <v>125212904</v>
      </c>
      <c r="N1029">
        <v>93</v>
      </c>
      <c r="O1029" t="s">
        <v>17553</v>
      </c>
      <c r="P1029" t="s">
        <v>17550</v>
      </c>
      <c r="Q1029" t="s">
        <v>19893</v>
      </c>
      <c r="R1029" t="s">
        <v>4171</v>
      </c>
      <c r="S1029">
        <v>7.2</v>
      </c>
      <c r="T1029">
        <v>1488</v>
      </c>
    </row>
    <row r="1030" spans="1:20" x14ac:dyDescent="0.35">
      <c r="A1030">
        <v>0</v>
      </c>
      <c r="B1030" t="s">
        <v>4174</v>
      </c>
      <c r="C1030" t="s">
        <v>99</v>
      </c>
      <c r="D1030">
        <v>593</v>
      </c>
      <c r="E1030" t="s">
        <v>19894</v>
      </c>
      <c r="F1030" t="s">
        <v>19895</v>
      </c>
      <c r="G1030" t="s">
        <v>4175</v>
      </c>
      <c r="H1030" t="s">
        <v>4176</v>
      </c>
      <c r="I1030">
        <v>24.132270999999999</v>
      </c>
      <c r="J1030" t="s">
        <v>4177</v>
      </c>
      <c r="K1030" t="s">
        <v>19896</v>
      </c>
      <c r="L1030" s="1">
        <v>26378</v>
      </c>
      <c r="M1030">
        <v>0</v>
      </c>
      <c r="N1030">
        <v>167</v>
      </c>
      <c r="O1030" t="s">
        <v>18738</v>
      </c>
      <c r="P1030" t="s">
        <v>17550</v>
      </c>
      <c r="Q1030" t="s">
        <v>99</v>
      </c>
      <c r="R1030" t="s">
        <v>19897</v>
      </c>
      <c r="S1030">
        <v>7.7</v>
      </c>
      <c r="T1030">
        <v>357</v>
      </c>
    </row>
    <row r="1031" spans="1:20" x14ac:dyDescent="0.35">
      <c r="A1031">
        <v>47000000</v>
      </c>
      <c r="B1031" t="s">
        <v>4179</v>
      </c>
      <c r="C1031" t="s">
        <v>4180</v>
      </c>
      <c r="D1031">
        <v>5393</v>
      </c>
      <c r="E1031" t="s">
        <v>19898</v>
      </c>
      <c r="F1031" t="s">
        <v>17547</v>
      </c>
      <c r="G1031" t="s">
        <v>4181</v>
      </c>
      <c r="H1031" t="s">
        <v>4182</v>
      </c>
      <c r="I1031">
        <v>10.410933</v>
      </c>
      <c r="J1031" t="s">
        <v>4183</v>
      </c>
      <c r="K1031" t="s">
        <v>17722</v>
      </c>
      <c r="L1031" s="1">
        <v>38974</v>
      </c>
      <c r="M1031">
        <v>38085778</v>
      </c>
      <c r="N1031">
        <v>75</v>
      </c>
      <c r="O1031" t="s">
        <v>17553</v>
      </c>
      <c r="P1031" t="s">
        <v>17550</v>
      </c>
      <c r="Q1031" t="s">
        <v>19899</v>
      </c>
      <c r="R1031" t="s">
        <v>4181</v>
      </c>
      <c r="S1031">
        <v>4.5999999999999996</v>
      </c>
      <c r="T1031">
        <v>104</v>
      </c>
    </row>
    <row r="1032" spans="1:20" x14ac:dyDescent="0.35">
      <c r="A1032">
        <v>47000000</v>
      </c>
      <c r="B1032" t="s">
        <v>4185</v>
      </c>
      <c r="C1032" t="s">
        <v>99</v>
      </c>
      <c r="D1032">
        <v>9095</v>
      </c>
      <c r="E1032" t="s">
        <v>19900</v>
      </c>
      <c r="F1032" t="s">
        <v>17547</v>
      </c>
      <c r="G1032" t="s">
        <v>4186</v>
      </c>
      <c r="H1032" t="s">
        <v>4187</v>
      </c>
      <c r="I1032">
        <v>6.0672119999999996</v>
      </c>
      <c r="J1032" t="s">
        <v>4188</v>
      </c>
      <c r="K1032" t="s">
        <v>12509</v>
      </c>
      <c r="L1032" s="1">
        <v>35118</v>
      </c>
      <c r="M1032">
        <v>12379402</v>
      </c>
      <c r="N1032">
        <v>104</v>
      </c>
      <c r="O1032" t="s">
        <v>17553</v>
      </c>
      <c r="P1032" t="s">
        <v>17550</v>
      </c>
      <c r="Q1032" t="s">
        <v>19901</v>
      </c>
      <c r="R1032" t="s">
        <v>4186</v>
      </c>
      <c r="S1032">
        <v>5.7</v>
      </c>
      <c r="T1032">
        <v>74</v>
      </c>
    </row>
    <row r="1033" spans="1:20" x14ac:dyDescent="0.35">
      <c r="A1033">
        <v>38000000</v>
      </c>
      <c r="B1033" t="s">
        <v>1230</v>
      </c>
      <c r="C1033" t="s">
        <v>99</v>
      </c>
      <c r="D1033">
        <v>8874</v>
      </c>
      <c r="E1033" t="s">
        <v>19902</v>
      </c>
      <c r="F1033" t="s">
        <v>17547</v>
      </c>
      <c r="G1033" t="s">
        <v>4189</v>
      </c>
      <c r="H1033" t="s">
        <v>4190</v>
      </c>
      <c r="I1033">
        <v>15.401854999999999</v>
      </c>
      <c r="J1033" t="s">
        <v>4191</v>
      </c>
      <c r="K1033" t="s">
        <v>12509</v>
      </c>
      <c r="L1033" s="1">
        <v>35600</v>
      </c>
      <c r="M1033">
        <v>299288605</v>
      </c>
      <c r="N1033">
        <v>105</v>
      </c>
      <c r="O1033" t="s">
        <v>18689</v>
      </c>
      <c r="P1033" t="s">
        <v>17550</v>
      </c>
      <c r="Q1033" t="s">
        <v>19903</v>
      </c>
      <c r="R1033" t="s">
        <v>4189</v>
      </c>
      <c r="S1033">
        <v>6.3</v>
      </c>
      <c r="T1033">
        <v>584</v>
      </c>
    </row>
    <row r="1034" spans="1:20" x14ac:dyDescent="0.35">
      <c r="A1034">
        <v>0</v>
      </c>
      <c r="B1034" t="s">
        <v>1230</v>
      </c>
      <c r="C1034" t="s">
        <v>99</v>
      </c>
      <c r="D1034">
        <v>11467</v>
      </c>
      <c r="E1034" t="s">
        <v>19904</v>
      </c>
      <c r="F1034" t="s">
        <v>17547</v>
      </c>
      <c r="G1034" t="s">
        <v>4192</v>
      </c>
      <c r="H1034" t="s">
        <v>4193</v>
      </c>
      <c r="I1034">
        <v>10.698929</v>
      </c>
      <c r="J1034" t="s">
        <v>4194</v>
      </c>
      <c r="K1034" t="s">
        <v>12509</v>
      </c>
      <c r="L1034" s="1">
        <v>37089</v>
      </c>
      <c r="M1034">
        <v>0</v>
      </c>
      <c r="N1034">
        <v>102</v>
      </c>
      <c r="O1034" t="s">
        <v>17553</v>
      </c>
      <c r="P1034" t="s">
        <v>17550</v>
      </c>
      <c r="Q1034" t="s">
        <v>19905</v>
      </c>
      <c r="R1034" t="s">
        <v>4192</v>
      </c>
      <c r="S1034">
        <v>5.5</v>
      </c>
      <c r="T1034">
        <v>252</v>
      </c>
    </row>
    <row r="1035" spans="1:20" x14ac:dyDescent="0.35">
      <c r="A1035">
        <v>46000000</v>
      </c>
      <c r="B1035" t="s">
        <v>2588</v>
      </c>
      <c r="C1035" t="s">
        <v>99</v>
      </c>
      <c r="D1035">
        <v>320</v>
      </c>
      <c r="E1035" t="s">
        <v>19906</v>
      </c>
      <c r="F1035" t="s">
        <v>17547</v>
      </c>
      <c r="G1035" t="s">
        <v>4195</v>
      </c>
      <c r="H1035" t="s">
        <v>4196</v>
      </c>
      <c r="I1035">
        <v>41.322707999999999</v>
      </c>
      <c r="J1035" t="s">
        <v>4197</v>
      </c>
      <c r="K1035" t="s">
        <v>12509</v>
      </c>
      <c r="L1035" s="1">
        <v>37400</v>
      </c>
      <c r="M1035">
        <v>113714830</v>
      </c>
      <c r="N1035">
        <v>118</v>
      </c>
      <c r="O1035" t="s">
        <v>17553</v>
      </c>
      <c r="P1035" t="s">
        <v>17550</v>
      </c>
      <c r="Q1035" t="s">
        <v>19907</v>
      </c>
      <c r="R1035" t="s">
        <v>4195</v>
      </c>
      <c r="S1035">
        <v>6.8</v>
      </c>
      <c r="T1035">
        <v>1148</v>
      </c>
    </row>
    <row r="1036" spans="1:20" x14ac:dyDescent="0.35">
      <c r="A1036">
        <v>46000000</v>
      </c>
      <c r="B1036" t="s">
        <v>2478</v>
      </c>
      <c r="C1036" t="s">
        <v>4198</v>
      </c>
      <c r="D1036">
        <v>199</v>
      </c>
      <c r="E1036" t="s">
        <v>19908</v>
      </c>
      <c r="F1036" t="s">
        <v>17547</v>
      </c>
      <c r="G1036" t="s">
        <v>4199</v>
      </c>
      <c r="H1036" t="s">
        <v>4200</v>
      </c>
      <c r="I1036">
        <v>25.671299999999999</v>
      </c>
      <c r="J1036" t="s">
        <v>4201</v>
      </c>
      <c r="K1036" t="s">
        <v>12509</v>
      </c>
      <c r="L1036" s="1">
        <v>35390</v>
      </c>
      <c r="M1036">
        <v>150000000</v>
      </c>
      <c r="N1036">
        <v>111</v>
      </c>
      <c r="O1036" t="s">
        <v>17553</v>
      </c>
      <c r="P1036" t="s">
        <v>17550</v>
      </c>
      <c r="Q1036" t="s">
        <v>19909</v>
      </c>
      <c r="R1036" t="s">
        <v>4199</v>
      </c>
      <c r="S1036">
        <v>7</v>
      </c>
      <c r="T1036">
        <v>661</v>
      </c>
    </row>
    <row r="1037" spans="1:20" x14ac:dyDescent="0.35">
      <c r="A1037">
        <v>47000000</v>
      </c>
      <c r="B1037" t="s">
        <v>4202</v>
      </c>
      <c r="C1037" t="s">
        <v>4203</v>
      </c>
      <c r="D1037">
        <v>20533</v>
      </c>
      <c r="E1037" t="s">
        <v>19910</v>
      </c>
      <c r="F1037" t="s">
        <v>17547</v>
      </c>
      <c r="G1037" t="s">
        <v>4204</v>
      </c>
      <c r="H1037" t="s">
        <v>4205</v>
      </c>
      <c r="I1037">
        <v>22.581313000000002</v>
      </c>
      <c r="J1037" t="s">
        <v>2703</v>
      </c>
      <c r="K1037" t="s">
        <v>12509</v>
      </c>
      <c r="L1037" s="1">
        <v>40347</v>
      </c>
      <c r="M1037">
        <v>10539000</v>
      </c>
      <c r="N1037">
        <v>80</v>
      </c>
      <c r="O1037" t="s">
        <v>17553</v>
      </c>
      <c r="P1037" t="s">
        <v>17550</v>
      </c>
      <c r="Q1037" t="s">
        <v>19911</v>
      </c>
      <c r="R1037" t="s">
        <v>4204</v>
      </c>
      <c r="S1037">
        <v>4.4000000000000004</v>
      </c>
      <c r="T1037">
        <v>420</v>
      </c>
    </row>
    <row r="1038" spans="1:20" x14ac:dyDescent="0.35">
      <c r="A1038">
        <v>46000000</v>
      </c>
      <c r="B1038" t="s">
        <v>4206</v>
      </c>
      <c r="C1038" t="s">
        <v>99</v>
      </c>
      <c r="D1038">
        <v>10684</v>
      </c>
      <c r="E1038" t="s">
        <v>19912</v>
      </c>
      <c r="F1038" t="s">
        <v>17547</v>
      </c>
      <c r="G1038" t="s">
        <v>4207</v>
      </c>
      <c r="H1038" t="s">
        <v>4208</v>
      </c>
      <c r="I1038">
        <v>12.971121999999999</v>
      </c>
      <c r="J1038" t="s">
        <v>1891</v>
      </c>
      <c r="K1038" t="s">
        <v>12509</v>
      </c>
      <c r="L1038" s="1">
        <v>35250</v>
      </c>
      <c r="M1038">
        <v>100860818</v>
      </c>
      <c r="N1038">
        <v>117</v>
      </c>
      <c r="O1038" t="s">
        <v>17553</v>
      </c>
      <c r="P1038" t="s">
        <v>17550</v>
      </c>
      <c r="Q1038" t="s">
        <v>19913</v>
      </c>
      <c r="R1038" t="s">
        <v>4207</v>
      </c>
      <c r="S1038">
        <v>6.2</v>
      </c>
      <c r="T1038">
        <v>232</v>
      </c>
    </row>
    <row r="1039" spans="1:20" x14ac:dyDescent="0.35">
      <c r="A1039">
        <v>45000000</v>
      </c>
      <c r="B1039" t="s">
        <v>731</v>
      </c>
      <c r="C1039" t="s">
        <v>99</v>
      </c>
      <c r="D1039">
        <v>1624</v>
      </c>
      <c r="E1039" t="s">
        <v>19914</v>
      </c>
      <c r="F1039" t="s">
        <v>17547</v>
      </c>
      <c r="G1039" t="s">
        <v>4209</v>
      </c>
      <c r="H1039" t="s">
        <v>4210</v>
      </c>
      <c r="I1039">
        <v>26.721385999999999</v>
      </c>
      <c r="J1039" t="s">
        <v>972</v>
      </c>
      <c r="K1039" t="s">
        <v>12509</v>
      </c>
      <c r="L1039" s="1">
        <v>35510</v>
      </c>
      <c r="M1039">
        <v>181000000</v>
      </c>
      <c r="N1039">
        <v>86</v>
      </c>
      <c r="O1039" t="s">
        <v>17553</v>
      </c>
      <c r="P1039" t="s">
        <v>17550</v>
      </c>
      <c r="Q1039" t="s">
        <v>19915</v>
      </c>
      <c r="R1039" t="s">
        <v>4209</v>
      </c>
      <c r="S1039">
        <v>6.4</v>
      </c>
      <c r="T1039">
        <v>1424</v>
      </c>
    </row>
    <row r="1040" spans="1:20" x14ac:dyDescent="0.35">
      <c r="A1040">
        <v>25000000</v>
      </c>
      <c r="B1040" t="s">
        <v>3006</v>
      </c>
      <c r="C1040" t="s">
        <v>4211</v>
      </c>
      <c r="D1040">
        <v>325789</v>
      </c>
      <c r="E1040" t="s">
        <v>19916</v>
      </c>
      <c r="F1040" t="s">
        <v>17547</v>
      </c>
      <c r="G1040" t="s">
        <v>4212</v>
      </c>
      <c r="H1040" t="s">
        <v>4213</v>
      </c>
      <c r="I1040">
        <v>24.672234</v>
      </c>
      <c r="J1040" t="s">
        <v>4214</v>
      </c>
      <c r="K1040" t="s">
        <v>19155</v>
      </c>
      <c r="L1040" s="1">
        <v>42564</v>
      </c>
      <c r="M1040">
        <v>15436808</v>
      </c>
      <c r="N1040">
        <v>127</v>
      </c>
      <c r="O1040" t="s">
        <v>17549</v>
      </c>
      <c r="P1040" t="s">
        <v>17550</v>
      </c>
      <c r="Q1040" t="s">
        <v>19917</v>
      </c>
      <c r="R1040" t="s">
        <v>4212</v>
      </c>
      <c r="S1040">
        <v>6.6</v>
      </c>
      <c r="T1040">
        <v>573</v>
      </c>
    </row>
    <row r="1041" spans="1:20" x14ac:dyDescent="0.35">
      <c r="A1041">
        <v>46000000</v>
      </c>
      <c r="B1041" t="s">
        <v>1416</v>
      </c>
      <c r="C1041" t="s">
        <v>99</v>
      </c>
      <c r="D1041">
        <v>113464</v>
      </c>
      <c r="E1041" t="s">
        <v>4114</v>
      </c>
      <c r="F1041" t="s">
        <v>17547</v>
      </c>
      <c r="G1041" t="s">
        <v>4216</v>
      </c>
      <c r="H1041" t="s">
        <v>4217</v>
      </c>
      <c r="I1041">
        <v>0.146783</v>
      </c>
      <c r="J1041" t="s">
        <v>4218</v>
      </c>
      <c r="K1041" t="s">
        <v>19918</v>
      </c>
      <c r="L1041" s="1">
        <v>29710</v>
      </c>
      <c r="M1041">
        <v>5200000</v>
      </c>
      <c r="N1041">
        <v>140</v>
      </c>
      <c r="O1041" t="s">
        <v>17553</v>
      </c>
      <c r="P1041" t="s">
        <v>17550</v>
      </c>
      <c r="Q1041" t="s">
        <v>19919</v>
      </c>
      <c r="R1041" t="s">
        <v>4216</v>
      </c>
      <c r="S1041">
        <v>6.5</v>
      </c>
      <c r="T1041">
        <v>2</v>
      </c>
    </row>
    <row r="1042" spans="1:20" x14ac:dyDescent="0.35">
      <c r="A1042">
        <v>46000000</v>
      </c>
      <c r="B1042" t="s">
        <v>370</v>
      </c>
      <c r="C1042" t="s">
        <v>99</v>
      </c>
      <c r="D1042">
        <v>888</v>
      </c>
      <c r="E1042" t="s">
        <v>19920</v>
      </c>
      <c r="F1042" t="s">
        <v>17547</v>
      </c>
      <c r="G1042" t="s">
        <v>4219</v>
      </c>
      <c r="H1042" t="s">
        <v>4220</v>
      </c>
      <c r="I1042">
        <v>28.964162000000002</v>
      </c>
      <c r="J1042" t="s">
        <v>4221</v>
      </c>
      <c r="K1042" t="s">
        <v>12509</v>
      </c>
      <c r="L1042" s="1">
        <v>34480</v>
      </c>
      <c r="M1042">
        <v>341631208</v>
      </c>
      <c r="N1042">
        <v>91</v>
      </c>
      <c r="O1042" t="s">
        <v>17553</v>
      </c>
      <c r="P1042" t="s">
        <v>17550</v>
      </c>
      <c r="Q1042" t="s">
        <v>19921</v>
      </c>
      <c r="R1042" t="s">
        <v>4219</v>
      </c>
      <c r="S1042">
        <v>5</v>
      </c>
      <c r="T1042">
        <v>543</v>
      </c>
    </row>
    <row r="1043" spans="1:20" x14ac:dyDescent="0.35">
      <c r="A1043">
        <v>45000000</v>
      </c>
      <c r="B1043" t="s">
        <v>486</v>
      </c>
      <c r="C1043" t="s">
        <v>99</v>
      </c>
      <c r="D1043">
        <v>82675</v>
      </c>
      <c r="E1043" t="s">
        <v>19922</v>
      </c>
      <c r="F1043" t="s">
        <v>17547</v>
      </c>
      <c r="G1043" t="s">
        <v>4222</v>
      </c>
      <c r="H1043" t="s">
        <v>4223</v>
      </c>
      <c r="I1043">
        <v>49.353524</v>
      </c>
      <c r="J1043" t="s">
        <v>4224</v>
      </c>
      <c r="K1043" t="s">
        <v>18324</v>
      </c>
      <c r="L1043" s="1">
        <v>41179</v>
      </c>
      <c r="M1043">
        <v>376141306</v>
      </c>
      <c r="N1043">
        <v>91</v>
      </c>
      <c r="O1043" t="s">
        <v>19923</v>
      </c>
      <c r="P1043" t="s">
        <v>17550</v>
      </c>
      <c r="Q1043" t="s">
        <v>19924</v>
      </c>
      <c r="R1043" t="s">
        <v>4222</v>
      </c>
      <c r="S1043">
        <v>6.1</v>
      </c>
      <c r="T1043">
        <v>2757</v>
      </c>
    </row>
    <row r="1044" spans="1:20" x14ac:dyDescent="0.35">
      <c r="A1044">
        <v>48000000</v>
      </c>
      <c r="B1044" t="s">
        <v>731</v>
      </c>
      <c r="C1044" t="s">
        <v>99</v>
      </c>
      <c r="D1044">
        <v>4256</v>
      </c>
      <c r="E1044" t="s">
        <v>19925</v>
      </c>
      <c r="F1044" t="s">
        <v>17547</v>
      </c>
      <c r="G1044" t="s">
        <v>4225</v>
      </c>
      <c r="H1044" t="s">
        <v>4226</v>
      </c>
      <c r="I1044">
        <v>36.585509000000002</v>
      </c>
      <c r="J1044" t="s">
        <v>4227</v>
      </c>
      <c r="K1044" t="s">
        <v>12509</v>
      </c>
      <c r="L1044" s="1">
        <v>37918</v>
      </c>
      <c r="M1044">
        <v>220673217</v>
      </c>
      <c r="N1044">
        <v>84</v>
      </c>
      <c r="O1044" t="s">
        <v>17553</v>
      </c>
      <c r="P1044" t="s">
        <v>17550</v>
      </c>
      <c r="Q1044" t="s">
        <v>19926</v>
      </c>
      <c r="R1044" t="s">
        <v>4225</v>
      </c>
      <c r="S1044">
        <v>5.8</v>
      </c>
      <c r="T1044">
        <v>912</v>
      </c>
    </row>
    <row r="1045" spans="1:20" x14ac:dyDescent="0.35">
      <c r="A1045">
        <v>45000000</v>
      </c>
      <c r="B1045" t="s">
        <v>4229</v>
      </c>
      <c r="C1045" t="s">
        <v>99</v>
      </c>
      <c r="D1045">
        <v>1493</v>
      </c>
      <c r="E1045" t="s">
        <v>19927</v>
      </c>
      <c r="F1045" t="s">
        <v>17547</v>
      </c>
      <c r="G1045" t="s">
        <v>4230</v>
      </c>
      <c r="H1045" t="s">
        <v>4231</v>
      </c>
      <c r="I1045">
        <v>32.624355000000001</v>
      </c>
      <c r="J1045" t="s">
        <v>2958</v>
      </c>
      <c r="K1045" t="s">
        <v>12509</v>
      </c>
      <c r="L1045" s="1">
        <v>36874</v>
      </c>
      <c r="M1045">
        <v>212000000</v>
      </c>
      <c r="N1045">
        <v>111</v>
      </c>
      <c r="O1045" t="s">
        <v>19928</v>
      </c>
      <c r="P1045" t="s">
        <v>17550</v>
      </c>
      <c r="Q1045" t="s">
        <v>19929</v>
      </c>
      <c r="R1045" t="s">
        <v>4230</v>
      </c>
      <c r="S1045">
        <v>6.1</v>
      </c>
      <c r="T1045">
        <v>961</v>
      </c>
    </row>
    <row r="1046" spans="1:20" x14ac:dyDescent="0.35">
      <c r="A1046">
        <v>45000000</v>
      </c>
      <c r="B1046" t="s">
        <v>4232</v>
      </c>
      <c r="C1046" t="s">
        <v>99</v>
      </c>
      <c r="D1046">
        <v>88751</v>
      </c>
      <c r="E1046" t="s">
        <v>19930</v>
      </c>
      <c r="F1046" t="s">
        <v>17547</v>
      </c>
      <c r="G1046" t="s">
        <v>4233</v>
      </c>
      <c r="H1046" t="s">
        <v>4234</v>
      </c>
      <c r="I1046">
        <v>53.090421999999997</v>
      </c>
      <c r="J1046" t="s">
        <v>4235</v>
      </c>
      <c r="K1046" t="s">
        <v>12509</v>
      </c>
      <c r="L1046" s="1">
        <v>39639</v>
      </c>
      <c r="M1046">
        <v>101702060</v>
      </c>
      <c r="N1046">
        <v>93</v>
      </c>
      <c r="O1046" t="s">
        <v>19931</v>
      </c>
      <c r="P1046" t="s">
        <v>17550</v>
      </c>
      <c r="Q1046" t="s">
        <v>19932</v>
      </c>
      <c r="R1046" t="s">
        <v>4233</v>
      </c>
      <c r="S1046">
        <v>5.8</v>
      </c>
      <c r="T1046">
        <v>1309</v>
      </c>
    </row>
    <row r="1047" spans="1:20" x14ac:dyDescent="0.35">
      <c r="A1047">
        <v>40000000</v>
      </c>
      <c r="B1047" t="s">
        <v>4236</v>
      </c>
      <c r="C1047" t="s">
        <v>99</v>
      </c>
      <c r="D1047">
        <v>11130</v>
      </c>
      <c r="E1047" t="s">
        <v>19933</v>
      </c>
      <c r="F1047" t="s">
        <v>17547</v>
      </c>
      <c r="G1047" t="s">
        <v>4237</v>
      </c>
      <c r="H1047" t="s">
        <v>4238</v>
      </c>
      <c r="I1047">
        <v>30.002907</v>
      </c>
      <c r="J1047" t="s">
        <v>46</v>
      </c>
      <c r="K1047" t="s">
        <v>12509</v>
      </c>
      <c r="L1047" s="1">
        <v>38205</v>
      </c>
      <c r="M1047">
        <v>95149435</v>
      </c>
      <c r="N1047">
        <v>113</v>
      </c>
      <c r="O1047" t="s">
        <v>17553</v>
      </c>
      <c r="P1047" t="s">
        <v>17550</v>
      </c>
      <c r="Q1047" t="s">
        <v>19934</v>
      </c>
      <c r="R1047" t="s">
        <v>4237</v>
      </c>
      <c r="S1047">
        <v>6</v>
      </c>
      <c r="T1047">
        <v>697</v>
      </c>
    </row>
    <row r="1048" spans="1:20" x14ac:dyDescent="0.35">
      <c r="A1048">
        <v>45000000</v>
      </c>
      <c r="B1048" t="s">
        <v>4102</v>
      </c>
      <c r="C1048" t="s">
        <v>99</v>
      </c>
      <c r="D1048">
        <v>9944</v>
      </c>
      <c r="E1048" t="s">
        <v>19935</v>
      </c>
      <c r="F1048" t="s">
        <v>17547</v>
      </c>
      <c r="G1048" t="s">
        <v>4239</v>
      </c>
      <c r="H1048" t="s">
        <v>4240</v>
      </c>
      <c r="I1048">
        <v>17.923254</v>
      </c>
      <c r="J1048" t="s">
        <v>2703</v>
      </c>
      <c r="K1048" t="s">
        <v>12509</v>
      </c>
      <c r="L1048" s="1">
        <v>34319</v>
      </c>
      <c r="M1048">
        <v>195268056</v>
      </c>
      <c r="N1048">
        <v>141</v>
      </c>
      <c r="O1048" t="s">
        <v>17553</v>
      </c>
      <c r="P1048" t="s">
        <v>17550</v>
      </c>
      <c r="Q1048" t="s">
        <v>4240</v>
      </c>
      <c r="R1048" t="s">
        <v>4239</v>
      </c>
      <c r="S1048">
        <v>6.3</v>
      </c>
      <c r="T1048">
        <v>371</v>
      </c>
    </row>
    <row r="1049" spans="1:20" x14ac:dyDescent="0.35">
      <c r="A1049">
        <v>45000000</v>
      </c>
      <c r="B1049" t="s">
        <v>4241</v>
      </c>
      <c r="C1049" t="s">
        <v>99</v>
      </c>
      <c r="D1049">
        <v>10731</v>
      </c>
      <c r="E1049" t="s">
        <v>19936</v>
      </c>
      <c r="F1049" t="s">
        <v>17547</v>
      </c>
      <c r="G1049" t="s">
        <v>4242</v>
      </c>
      <c r="H1049" t="s">
        <v>4243</v>
      </c>
      <c r="I1049">
        <v>17.746718999999999</v>
      </c>
      <c r="J1049" t="s">
        <v>4244</v>
      </c>
      <c r="K1049" t="s">
        <v>12509</v>
      </c>
      <c r="L1049" s="1">
        <v>34535</v>
      </c>
      <c r="M1049">
        <v>117615211</v>
      </c>
      <c r="N1049">
        <v>119</v>
      </c>
      <c r="O1049" t="s">
        <v>17553</v>
      </c>
      <c r="P1049" t="s">
        <v>17550</v>
      </c>
      <c r="Q1049" t="s">
        <v>19937</v>
      </c>
      <c r="R1049" t="s">
        <v>4242</v>
      </c>
      <c r="S1049">
        <v>6.4</v>
      </c>
      <c r="T1049">
        <v>278</v>
      </c>
    </row>
    <row r="1050" spans="1:20" x14ac:dyDescent="0.35">
      <c r="A1050">
        <v>45000000</v>
      </c>
      <c r="B1050" t="s">
        <v>3091</v>
      </c>
      <c r="C1050" t="s">
        <v>4245</v>
      </c>
      <c r="D1050">
        <v>7350</v>
      </c>
      <c r="E1050" t="s">
        <v>19938</v>
      </c>
      <c r="F1050" t="s">
        <v>17547</v>
      </c>
      <c r="G1050" t="s">
        <v>4246</v>
      </c>
      <c r="H1050" t="s">
        <v>4247</v>
      </c>
      <c r="I1050">
        <v>31.305336</v>
      </c>
      <c r="J1050" t="s">
        <v>4248</v>
      </c>
      <c r="K1050" t="s">
        <v>12509</v>
      </c>
      <c r="L1050" s="1">
        <v>39441</v>
      </c>
      <c r="M1050">
        <v>175372502</v>
      </c>
      <c r="N1050">
        <v>97</v>
      </c>
      <c r="O1050" t="s">
        <v>17553</v>
      </c>
      <c r="P1050" t="s">
        <v>17550</v>
      </c>
      <c r="Q1050" t="s">
        <v>19939</v>
      </c>
      <c r="R1050" t="s">
        <v>4246</v>
      </c>
      <c r="S1050">
        <v>7</v>
      </c>
      <c r="T1050">
        <v>1111</v>
      </c>
    </row>
    <row r="1051" spans="1:20" x14ac:dyDescent="0.35">
      <c r="A1051">
        <v>45000000</v>
      </c>
      <c r="B1051" t="s">
        <v>2511</v>
      </c>
      <c r="C1051" t="s">
        <v>99</v>
      </c>
      <c r="D1051">
        <v>9869</v>
      </c>
      <c r="E1051" t="s">
        <v>19940</v>
      </c>
      <c r="F1051" t="s">
        <v>17547</v>
      </c>
      <c r="G1051" t="s">
        <v>4250</v>
      </c>
      <c r="H1051" t="s">
        <v>4251</v>
      </c>
      <c r="I1051">
        <v>19.637703999999999</v>
      </c>
      <c r="J1051" t="s">
        <v>2855</v>
      </c>
      <c r="K1051" t="s">
        <v>12509</v>
      </c>
      <c r="L1051" s="1">
        <v>33759</v>
      </c>
      <c r="M1051">
        <v>178051587</v>
      </c>
      <c r="N1051">
        <v>117</v>
      </c>
      <c r="O1051" t="s">
        <v>17553</v>
      </c>
      <c r="P1051" t="s">
        <v>17550</v>
      </c>
      <c r="Q1051" t="s">
        <v>19941</v>
      </c>
      <c r="R1051" t="s">
        <v>4250</v>
      </c>
      <c r="S1051">
        <v>6.3</v>
      </c>
      <c r="T1051">
        <v>433</v>
      </c>
    </row>
    <row r="1052" spans="1:20" x14ac:dyDescent="0.35">
      <c r="A1052">
        <v>43000000</v>
      </c>
      <c r="B1052" t="s">
        <v>1930</v>
      </c>
      <c r="C1052" t="s">
        <v>99</v>
      </c>
      <c r="D1052">
        <v>4379</v>
      </c>
      <c r="E1052" t="s">
        <v>19942</v>
      </c>
      <c r="F1052" t="s">
        <v>17547</v>
      </c>
      <c r="G1052" t="s">
        <v>4252</v>
      </c>
      <c r="H1052" t="s">
        <v>4253</v>
      </c>
      <c r="I1052">
        <v>10.411996</v>
      </c>
      <c r="J1052" t="s">
        <v>4254</v>
      </c>
      <c r="K1052" t="s">
        <v>18189</v>
      </c>
      <c r="L1052" s="1">
        <v>38485</v>
      </c>
      <c r="M1052">
        <v>154749918</v>
      </c>
      <c r="N1052">
        <v>101</v>
      </c>
      <c r="O1052" t="s">
        <v>19943</v>
      </c>
      <c r="P1052" t="s">
        <v>17550</v>
      </c>
      <c r="Q1052" t="s">
        <v>19944</v>
      </c>
      <c r="R1052" t="s">
        <v>4252</v>
      </c>
      <c r="S1052">
        <v>5.6</v>
      </c>
      <c r="T1052">
        <v>406</v>
      </c>
    </row>
    <row r="1053" spans="1:20" x14ac:dyDescent="0.35">
      <c r="A1053">
        <v>46000000</v>
      </c>
      <c r="B1053" t="s">
        <v>1540</v>
      </c>
      <c r="C1053" t="s">
        <v>4255</v>
      </c>
      <c r="D1053">
        <v>146233</v>
      </c>
      <c r="E1053" t="s">
        <v>19945</v>
      </c>
      <c r="F1053" t="s">
        <v>17547</v>
      </c>
      <c r="G1053" t="s">
        <v>4256</v>
      </c>
      <c r="H1053" t="s">
        <v>4257</v>
      </c>
      <c r="I1053">
        <v>88.496872999999994</v>
      </c>
      <c r="J1053" t="s">
        <v>4258</v>
      </c>
      <c r="K1053" t="s">
        <v>12509</v>
      </c>
      <c r="L1053" s="1">
        <v>41535</v>
      </c>
      <c r="M1053">
        <v>122126687</v>
      </c>
      <c r="N1053">
        <v>153</v>
      </c>
      <c r="O1053" t="s">
        <v>17553</v>
      </c>
      <c r="P1053" t="s">
        <v>17550</v>
      </c>
      <c r="Q1053" t="s">
        <v>19946</v>
      </c>
      <c r="R1053" t="s">
        <v>4256</v>
      </c>
      <c r="S1053">
        <v>7.9</v>
      </c>
      <c r="T1053">
        <v>3085</v>
      </c>
    </row>
    <row r="1054" spans="1:20" x14ac:dyDescent="0.35">
      <c r="A1054">
        <v>45000000</v>
      </c>
      <c r="B1054" t="s">
        <v>36</v>
      </c>
      <c r="C1054" t="s">
        <v>99</v>
      </c>
      <c r="D1054">
        <v>2034</v>
      </c>
      <c r="E1054" t="s">
        <v>19947</v>
      </c>
      <c r="F1054" t="s">
        <v>17547</v>
      </c>
      <c r="G1054" t="s">
        <v>4259</v>
      </c>
      <c r="H1054" t="s">
        <v>4260</v>
      </c>
      <c r="I1054">
        <v>52.081130999999999</v>
      </c>
      <c r="J1054" t="s">
        <v>4261</v>
      </c>
      <c r="K1054" t="s">
        <v>17730</v>
      </c>
      <c r="L1054" s="1">
        <v>37169</v>
      </c>
      <c r="M1054">
        <v>104876233</v>
      </c>
      <c r="N1054">
        <v>122</v>
      </c>
      <c r="O1054" t="s">
        <v>19948</v>
      </c>
      <c r="P1054" t="s">
        <v>17550</v>
      </c>
      <c r="Q1054" t="s">
        <v>19949</v>
      </c>
      <c r="R1054" t="s">
        <v>4259</v>
      </c>
      <c r="S1054">
        <v>7.3</v>
      </c>
      <c r="T1054">
        <v>1634</v>
      </c>
    </row>
    <row r="1055" spans="1:20" x14ac:dyDescent="0.35">
      <c r="A1055">
        <v>45000000</v>
      </c>
      <c r="B1055" t="s">
        <v>1947</v>
      </c>
      <c r="C1055" t="s">
        <v>99</v>
      </c>
      <c r="D1055">
        <v>926</v>
      </c>
      <c r="E1055" t="s">
        <v>19950</v>
      </c>
      <c r="F1055" t="s">
        <v>17547</v>
      </c>
      <c r="G1055" t="s">
        <v>4262</v>
      </c>
      <c r="H1055" t="s">
        <v>4263</v>
      </c>
      <c r="I1055">
        <v>30.816341000000001</v>
      </c>
      <c r="J1055" t="s">
        <v>4264</v>
      </c>
      <c r="K1055" t="s">
        <v>12509</v>
      </c>
      <c r="L1055" s="1">
        <v>36517</v>
      </c>
      <c r="M1055">
        <v>90683916</v>
      </c>
      <c r="N1055">
        <v>102</v>
      </c>
      <c r="O1055" t="s">
        <v>17553</v>
      </c>
      <c r="P1055" t="s">
        <v>17550</v>
      </c>
      <c r="Q1055" t="s">
        <v>19951</v>
      </c>
      <c r="R1055" t="s">
        <v>4262</v>
      </c>
      <c r="S1055">
        <v>6.9</v>
      </c>
      <c r="T1055">
        <v>710</v>
      </c>
    </row>
    <row r="1056" spans="1:20" x14ac:dyDescent="0.35">
      <c r="A1056">
        <v>45000000</v>
      </c>
      <c r="B1056" t="s">
        <v>731</v>
      </c>
      <c r="C1056" t="s">
        <v>99</v>
      </c>
      <c r="D1056">
        <v>4248</v>
      </c>
      <c r="E1056" t="s">
        <v>19952</v>
      </c>
      <c r="F1056" t="s">
        <v>17547</v>
      </c>
      <c r="G1056" t="s">
        <v>4265</v>
      </c>
      <c r="H1056" t="s">
        <v>4266</v>
      </c>
      <c r="I1056">
        <v>35.376970999999998</v>
      </c>
      <c r="J1056" t="s">
        <v>4267</v>
      </c>
      <c r="K1056" t="s">
        <v>17694</v>
      </c>
      <c r="L1056" s="1">
        <v>37076</v>
      </c>
      <c r="M1056">
        <v>141220678</v>
      </c>
      <c r="N1056">
        <v>83</v>
      </c>
      <c r="O1056" t="s">
        <v>17553</v>
      </c>
      <c r="P1056" t="s">
        <v>17550</v>
      </c>
      <c r="Q1056" t="s">
        <v>19953</v>
      </c>
      <c r="R1056" t="s">
        <v>4265</v>
      </c>
      <c r="S1056">
        <v>5.4</v>
      </c>
      <c r="T1056">
        <v>982</v>
      </c>
    </row>
    <row r="1057" spans="1:20" x14ac:dyDescent="0.35">
      <c r="A1057">
        <v>45000000</v>
      </c>
      <c r="B1057" t="s">
        <v>4269</v>
      </c>
      <c r="C1057" t="s">
        <v>4270</v>
      </c>
      <c r="D1057">
        <v>64328</v>
      </c>
      <c r="E1057" t="s">
        <v>19954</v>
      </c>
      <c r="F1057" t="s">
        <v>17547</v>
      </c>
      <c r="G1057" t="s">
        <v>4271</v>
      </c>
      <c r="H1057" t="s">
        <v>4272</v>
      </c>
      <c r="I1057">
        <v>17.047276</v>
      </c>
      <c r="J1057" t="s">
        <v>46</v>
      </c>
      <c r="K1057" t="s">
        <v>12509</v>
      </c>
      <c r="L1057" s="1">
        <v>40869</v>
      </c>
      <c r="M1057">
        <v>165184237</v>
      </c>
      <c r="N1057">
        <v>103</v>
      </c>
      <c r="O1057" t="s">
        <v>17553</v>
      </c>
      <c r="P1057" t="s">
        <v>17550</v>
      </c>
      <c r="Q1057" t="s">
        <v>19955</v>
      </c>
      <c r="R1057" t="s">
        <v>4271</v>
      </c>
      <c r="S1057">
        <v>6.5</v>
      </c>
      <c r="T1057">
        <v>501</v>
      </c>
    </row>
    <row r="1058" spans="1:20" x14ac:dyDescent="0.35">
      <c r="A1058">
        <v>45000000</v>
      </c>
      <c r="B1058" t="s">
        <v>4273</v>
      </c>
      <c r="C1058" t="s">
        <v>4274</v>
      </c>
      <c r="D1058">
        <v>36647</v>
      </c>
      <c r="E1058" t="s">
        <v>19956</v>
      </c>
      <c r="F1058" t="s">
        <v>17547</v>
      </c>
      <c r="G1058" t="s">
        <v>4275</v>
      </c>
      <c r="H1058" t="s">
        <v>4276</v>
      </c>
      <c r="I1058">
        <v>43.815491999999999</v>
      </c>
      <c r="J1058" t="s">
        <v>4277</v>
      </c>
      <c r="K1058" t="s">
        <v>12509</v>
      </c>
      <c r="L1058" s="1">
        <v>36028</v>
      </c>
      <c r="M1058">
        <v>131183530</v>
      </c>
      <c r="N1058">
        <v>120</v>
      </c>
      <c r="O1058" t="s">
        <v>18468</v>
      </c>
      <c r="P1058" t="s">
        <v>17550</v>
      </c>
      <c r="Q1058" t="s">
        <v>19957</v>
      </c>
      <c r="R1058" t="s">
        <v>4275</v>
      </c>
      <c r="S1058">
        <v>6.5</v>
      </c>
      <c r="T1058">
        <v>1905</v>
      </c>
    </row>
    <row r="1059" spans="1:20" x14ac:dyDescent="0.35">
      <c r="A1059">
        <v>30000000</v>
      </c>
      <c r="B1059" t="s">
        <v>888</v>
      </c>
      <c r="C1059" t="s">
        <v>99</v>
      </c>
      <c r="D1059">
        <v>7214</v>
      </c>
      <c r="E1059" t="s">
        <v>19958</v>
      </c>
      <c r="F1059" t="s">
        <v>17547</v>
      </c>
      <c r="G1059" t="s">
        <v>4278</v>
      </c>
      <c r="H1059" t="s">
        <v>4279</v>
      </c>
      <c r="I1059">
        <v>23.234650999999999</v>
      </c>
      <c r="J1059" t="s">
        <v>4280</v>
      </c>
      <c r="K1059" t="s">
        <v>17722</v>
      </c>
      <c r="L1059" s="1">
        <v>38366</v>
      </c>
      <c r="M1059">
        <v>76669806</v>
      </c>
      <c r="N1059">
        <v>136</v>
      </c>
      <c r="O1059" t="s">
        <v>17553</v>
      </c>
      <c r="P1059" t="s">
        <v>17550</v>
      </c>
      <c r="Q1059" t="s">
        <v>19959</v>
      </c>
      <c r="R1059" t="s">
        <v>4278</v>
      </c>
      <c r="S1059">
        <v>7.3</v>
      </c>
      <c r="T1059">
        <v>496</v>
      </c>
    </row>
    <row r="1060" spans="1:20" x14ac:dyDescent="0.35">
      <c r="A1060">
        <v>45000000</v>
      </c>
      <c r="B1060" t="s">
        <v>3600</v>
      </c>
      <c r="C1060" t="s">
        <v>99</v>
      </c>
      <c r="D1060">
        <v>1537</v>
      </c>
      <c r="E1060" t="s">
        <v>19960</v>
      </c>
      <c r="F1060" t="s">
        <v>17547</v>
      </c>
      <c r="G1060" t="s">
        <v>4281</v>
      </c>
      <c r="H1060" t="s">
        <v>4282</v>
      </c>
      <c r="I1060">
        <v>17.270538999999999</v>
      </c>
      <c r="J1060" t="s">
        <v>2481</v>
      </c>
      <c r="K1060" t="s">
        <v>12509</v>
      </c>
      <c r="L1060" s="1">
        <v>37353</v>
      </c>
      <c r="M1060">
        <v>94935764</v>
      </c>
      <c r="N1060">
        <v>89</v>
      </c>
      <c r="O1060" t="s">
        <v>17553</v>
      </c>
      <c r="P1060" t="s">
        <v>17550</v>
      </c>
      <c r="Q1060" t="s">
        <v>19961</v>
      </c>
      <c r="R1060" t="s">
        <v>4281</v>
      </c>
      <c r="S1060">
        <v>5.9</v>
      </c>
      <c r="T1060">
        <v>299</v>
      </c>
    </row>
    <row r="1061" spans="1:20" x14ac:dyDescent="0.35">
      <c r="A1061">
        <v>45000000</v>
      </c>
      <c r="B1061" t="s">
        <v>4283</v>
      </c>
      <c r="C1061" t="s">
        <v>99</v>
      </c>
      <c r="D1061">
        <v>9360</v>
      </c>
      <c r="E1061" t="s">
        <v>19962</v>
      </c>
      <c r="F1061" t="s">
        <v>17547</v>
      </c>
      <c r="G1061" t="s">
        <v>4284</v>
      </c>
      <c r="H1061" t="s">
        <v>4285</v>
      </c>
      <c r="I1061">
        <v>27.684778999999999</v>
      </c>
      <c r="J1061" t="s">
        <v>4286</v>
      </c>
      <c r="K1061" t="s">
        <v>19963</v>
      </c>
      <c r="L1061" s="1">
        <v>35531</v>
      </c>
      <c r="M1061">
        <v>136885767</v>
      </c>
      <c r="N1061">
        <v>89</v>
      </c>
      <c r="O1061" t="s">
        <v>17553</v>
      </c>
      <c r="P1061" t="s">
        <v>17550</v>
      </c>
      <c r="Q1061" t="s">
        <v>19964</v>
      </c>
      <c r="R1061" t="s">
        <v>4284</v>
      </c>
      <c r="S1061">
        <v>4.7</v>
      </c>
      <c r="T1061">
        <v>610</v>
      </c>
    </row>
    <row r="1062" spans="1:20" x14ac:dyDescent="0.35">
      <c r="A1062">
        <v>45000000</v>
      </c>
      <c r="B1062" t="s">
        <v>731</v>
      </c>
      <c r="C1062" t="s">
        <v>99</v>
      </c>
      <c r="D1062">
        <v>6282</v>
      </c>
      <c r="E1062" t="s">
        <v>19965</v>
      </c>
      <c r="F1062" t="s">
        <v>17547</v>
      </c>
      <c r="G1062" t="s">
        <v>4287</v>
      </c>
      <c r="H1062" t="s">
        <v>4288</v>
      </c>
      <c r="I1062">
        <v>26.797809999999998</v>
      </c>
      <c r="J1062" t="s">
        <v>541</v>
      </c>
      <c r="K1062" t="s">
        <v>12509</v>
      </c>
      <c r="L1062" s="1">
        <v>36737</v>
      </c>
      <c r="M1062">
        <v>113916474</v>
      </c>
      <c r="N1062">
        <v>100</v>
      </c>
      <c r="O1062" t="s">
        <v>17553</v>
      </c>
      <c r="P1062" t="s">
        <v>17550</v>
      </c>
      <c r="Q1062" t="s">
        <v>19966</v>
      </c>
      <c r="R1062" t="s">
        <v>4287</v>
      </c>
      <c r="S1062">
        <v>5.8</v>
      </c>
      <c r="T1062">
        <v>575</v>
      </c>
    </row>
    <row r="1063" spans="1:20" x14ac:dyDescent="0.35">
      <c r="A1063">
        <v>40000000</v>
      </c>
      <c r="B1063" t="s">
        <v>1911</v>
      </c>
      <c r="C1063" t="s">
        <v>4289</v>
      </c>
      <c r="D1063">
        <v>508</v>
      </c>
      <c r="E1063" t="s">
        <v>19967</v>
      </c>
      <c r="F1063" t="s">
        <v>17547</v>
      </c>
      <c r="G1063" t="s">
        <v>4290</v>
      </c>
      <c r="H1063" t="s">
        <v>4291</v>
      </c>
      <c r="I1063">
        <v>37.073126999999999</v>
      </c>
      <c r="J1063" t="s">
        <v>4292</v>
      </c>
      <c r="K1063" t="s">
        <v>17556</v>
      </c>
      <c r="L1063" s="1">
        <v>37871</v>
      </c>
      <c r="M1063">
        <v>244931766</v>
      </c>
      <c r="N1063">
        <v>135</v>
      </c>
      <c r="O1063" t="s">
        <v>18428</v>
      </c>
      <c r="P1063" t="s">
        <v>17550</v>
      </c>
      <c r="Q1063" t="s">
        <v>19968</v>
      </c>
      <c r="R1063" t="s">
        <v>4290</v>
      </c>
      <c r="S1063">
        <v>7</v>
      </c>
      <c r="T1063">
        <v>1869</v>
      </c>
    </row>
    <row r="1064" spans="1:20" x14ac:dyDescent="0.35">
      <c r="A1064">
        <v>120000000</v>
      </c>
      <c r="B1064" t="s">
        <v>678</v>
      </c>
      <c r="C1064" t="s">
        <v>4293</v>
      </c>
      <c r="D1064">
        <v>9487</v>
      </c>
      <c r="E1064" t="s">
        <v>19969</v>
      </c>
      <c r="F1064" t="s">
        <v>17547</v>
      </c>
      <c r="G1064" t="s">
        <v>4294</v>
      </c>
      <c r="H1064" t="s">
        <v>4295</v>
      </c>
      <c r="I1064">
        <v>87.350802000000002</v>
      </c>
      <c r="J1064" t="s">
        <v>198</v>
      </c>
      <c r="K1064" t="s">
        <v>12509</v>
      </c>
      <c r="L1064" s="1">
        <v>36124</v>
      </c>
      <c r="M1064">
        <v>363258859</v>
      </c>
      <c r="N1064">
        <v>95</v>
      </c>
      <c r="O1064" t="s">
        <v>17553</v>
      </c>
      <c r="P1064" t="s">
        <v>17550</v>
      </c>
      <c r="Q1064" t="s">
        <v>19970</v>
      </c>
      <c r="R1064" t="s">
        <v>4294</v>
      </c>
      <c r="S1064">
        <v>6.8</v>
      </c>
      <c r="T1064">
        <v>2303</v>
      </c>
    </row>
    <row r="1065" spans="1:20" x14ac:dyDescent="0.35">
      <c r="A1065">
        <v>35000000</v>
      </c>
      <c r="B1065" t="s">
        <v>2223</v>
      </c>
      <c r="C1065" t="s">
        <v>99</v>
      </c>
      <c r="D1065">
        <v>768</v>
      </c>
      <c r="E1065" t="s">
        <v>19971</v>
      </c>
      <c r="F1065" t="s">
        <v>17547</v>
      </c>
      <c r="G1065" t="s">
        <v>4296</v>
      </c>
      <c r="H1065" t="s">
        <v>4297</v>
      </c>
      <c r="I1065">
        <v>26.134678000000001</v>
      </c>
      <c r="J1065" t="s">
        <v>4298</v>
      </c>
      <c r="K1065" t="s">
        <v>19972</v>
      </c>
      <c r="L1065" s="1">
        <v>37183</v>
      </c>
      <c r="M1065">
        <v>74558115</v>
      </c>
      <c r="N1065">
        <v>122</v>
      </c>
      <c r="O1065" t="s">
        <v>18953</v>
      </c>
      <c r="P1065" t="s">
        <v>17550</v>
      </c>
      <c r="Q1065" t="s">
        <v>19973</v>
      </c>
      <c r="R1065" t="s">
        <v>4296</v>
      </c>
      <c r="S1065">
        <v>6.6</v>
      </c>
      <c r="T1065">
        <v>741</v>
      </c>
    </row>
    <row r="1066" spans="1:20" x14ac:dyDescent="0.35">
      <c r="A1066">
        <v>45000000</v>
      </c>
      <c r="B1066" t="s">
        <v>958</v>
      </c>
      <c r="C1066" t="s">
        <v>99</v>
      </c>
      <c r="D1066">
        <v>2636</v>
      </c>
      <c r="E1066" t="s">
        <v>19974</v>
      </c>
      <c r="F1066" t="s">
        <v>17547</v>
      </c>
      <c r="G1066" t="s">
        <v>4299</v>
      </c>
      <c r="H1066" t="s">
        <v>4300</v>
      </c>
      <c r="I1066">
        <v>16.582709000000001</v>
      </c>
      <c r="J1066" t="s">
        <v>4301</v>
      </c>
      <c r="K1066" t="s">
        <v>19975</v>
      </c>
      <c r="L1066" s="1">
        <v>34614</v>
      </c>
      <c r="M1066">
        <v>170362582</v>
      </c>
      <c r="N1066">
        <v>110</v>
      </c>
      <c r="O1066" t="s">
        <v>17553</v>
      </c>
      <c r="P1066" t="s">
        <v>17550</v>
      </c>
      <c r="Q1066" t="s">
        <v>19976</v>
      </c>
      <c r="R1066" t="s">
        <v>4299</v>
      </c>
      <c r="S1066">
        <v>5.5</v>
      </c>
      <c r="T1066">
        <v>313</v>
      </c>
    </row>
    <row r="1067" spans="1:20" x14ac:dyDescent="0.35">
      <c r="A1067">
        <v>45000000</v>
      </c>
      <c r="B1067" t="s">
        <v>1031</v>
      </c>
      <c r="C1067" t="s">
        <v>99</v>
      </c>
      <c r="D1067">
        <v>10478</v>
      </c>
      <c r="E1067" t="s">
        <v>19977</v>
      </c>
      <c r="F1067" t="s">
        <v>17547</v>
      </c>
      <c r="G1067" t="s">
        <v>4303</v>
      </c>
      <c r="H1067" t="s">
        <v>4304</v>
      </c>
      <c r="I1067">
        <v>10.731574</v>
      </c>
      <c r="J1067" t="s">
        <v>3892</v>
      </c>
      <c r="K1067" t="s">
        <v>12509</v>
      </c>
      <c r="L1067" s="1">
        <v>35293</v>
      </c>
      <c r="M1067">
        <v>53854588</v>
      </c>
      <c r="N1067">
        <v>135</v>
      </c>
      <c r="O1067" t="s">
        <v>17553</v>
      </c>
      <c r="P1067" t="s">
        <v>17550</v>
      </c>
      <c r="Q1067" t="s">
        <v>19978</v>
      </c>
      <c r="R1067" t="s">
        <v>4303</v>
      </c>
      <c r="S1067">
        <v>5.9</v>
      </c>
      <c r="T1067">
        <v>150</v>
      </c>
    </row>
    <row r="1068" spans="1:20" x14ac:dyDescent="0.35">
      <c r="A1068">
        <v>0</v>
      </c>
      <c r="B1068" t="s">
        <v>2744</v>
      </c>
      <c r="C1068" t="s">
        <v>99</v>
      </c>
      <c r="D1068">
        <v>27983</v>
      </c>
      <c r="E1068" t="s">
        <v>19979</v>
      </c>
      <c r="F1068" t="s">
        <v>17547</v>
      </c>
      <c r="G1068" t="s">
        <v>4305</v>
      </c>
      <c r="H1068" t="s">
        <v>4306</v>
      </c>
      <c r="I1068">
        <v>2.0941510000000001</v>
      </c>
      <c r="J1068" t="s">
        <v>4307</v>
      </c>
      <c r="K1068" t="s">
        <v>12509</v>
      </c>
      <c r="L1068" s="1">
        <v>24952</v>
      </c>
      <c r="M1068">
        <v>0</v>
      </c>
      <c r="N1068">
        <v>111</v>
      </c>
      <c r="O1068" t="s">
        <v>17553</v>
      </c>
      <c r="P1068" t="s">
        <v>17550</v>
      </c>
      <c r="Q1068" t="s">
        <v>19980</v>
      </c>
      <c r="R1068" t="s">
        <v>4305</v>
      </c>
      <c r="S1068">
        <v>6.2</v>
      </c>
      <c r="T1068">
        <v>26</v>
      </c>
    </row>
    <row r="1069" spans="1:20" x14ac:dyDescent="0.35">
      <c r="A1069">
        <v>45000000</v>
      </c>
      <c r="B1069" t="s">
        <v>4309</v>
      </c>
      <c r="C1069" t="s">
        <v>99</v>
      </c>
      <c r="D1069">
        <v>9981</v>
      </c>
      <c r="E1069" t="s">
        <v>19981</v>
      </c>
      <c r="F1069" t="s">
        <v>17547</v>
      </c>
      <c r="G1069" t="s">
        <v>4310</v>
      </c>
      <c r="H1069" t="s">
        <v>4311</v>
      </c>
      <c r="I1069">
        <v>8.9926899999999996</v>
      </c>
      <c r="J1069" t="s">
        <v>1765</v>
      </c>
      <c r="K1069" t="s">
        <v>12509</v>
      </c>
      <c r="L1069" s="1">
        <v>38485</v>
      </c>
      <c r="M1069">
        <v>56070433</v>
      </c>
      <c r="N1069">
        <v>95</v>
      </c>
      <c r="O1069" t="s">
        <v>17656</v>
      </c>
      <c r="P1069" t="s">
        <v>17550</v>
      </c>
      <c r="Q1069" t="s">
        <v>19982</v>
      </c>
      <c r="R1069" t="s">
        <v>4310</v>
      </c>
      <c r="S1069">
        <v>5.6</v>
      </c>
      <c r="T1069">
        <v>176</v>
      </c>
    </row>
    <row r="1070" spans="1:20" x14ac:dyDescent="0.35">
      <c r="A1070">
        <v>50000000</v>
      </c>
      <c r="B1070" t="s">
        <v>4312</v>
      </c>
      <c r="C1070" t="s">
        <v>99</v>
      </c>
      <c r="D1070">
        <v>7453</v>
      </c>
      <c r="E1070" t="s">
        <v>19983</v>
      </c>
      <c r="F1070" t="s">
        <v>17547</v>
      </c>
      <c r="G1070" t="s">
        <v>4313</v>
      </c>
      <c r="H1070" t="s">
        <v>4314</v>
      </c>
      <c r="I1070">
        <v>51.742064999999997</v>
      </c>
      <c r="J1070" t="s">
        <v>4315</v>
      </c>
      <c r="K1070" t="s">
        <v>12509</v>
      </c>
      <c r="L1070" s="1">
        <v>38367</v>
      </c>
      <c r="M1070">
        <v>104478416</v>
      </c>
      <c r="N1070">
        <v>109</v>
      </c>
      <c r="O1070" t="s">
        <v>17553</v>
      </c>
      <c r="P1070" t="s">
        <v>17550</v>
      </c>
      <c r="Q1070" t="s">
        <v>19984</v>
      </c>
      <c r="R1070" t="s">
        <v>4313</v>
      </c>
      <c r="S1070">
        <v>6.6</v>
      </c>
      <c r="T1070">
        <v>1315</v>
      </c>
    </row>
    <row r="1071" spans="1:20" x14ac:dyDescent="0.35">
      <c r="A1071">
        <v>0</v>
      </c>
      <c r="B1071" t="s">
        <v>2744</v>
      </c>
      <c r="C1071" t="s">
        <v>99</v>
      </c>
      <c r="D1071">
        <v>15045</v>
      </c>
      <c r="E1071" t="s">
        <v>4114</v>
      </c>
      <c r="F1071" t="s">
        <v>17547</v>
      </c>
      <c r="G1071" t="s">
        <v>4316</v>
      </c>
      <c r="H1071" t="s">
        <v>4317</v>
      </c>
      <c r="I1071">
        <v>7.157635</v>
      </c>
      <c r="J1071" t="s">
        <v>4318</v>
      </c>
      <c r="K1071" t="s">
        <v>12509</v>
      </c>
      <c r="L1071" s="1">
        <v>38333</v>
      </c>
      <c r="M1071">
        <v>0</v>
      </c>
      <c r="N1071">
        <v>93</v>
      </c>
      <c r="O1071" t="s">
        <v>17553</v>
      </c>
      <c r="P1071" t="s">
        <v>17550</v>
      </c>
      <c r="Q1071" t="s">
        <v>99</v>
      </c>
      <c r="R1071" t="s">
        <v>4316</v>
      </c>
      <c r="S1071">
        <v>4.3</v>
      </c>
      <c r="T1071">
        <v>69</v>
      </c>
    </row>
    <row r="1072" spans="1:20" x14ac:dyDescent="0.35">
      <c r="A1072">
        <v>45000000</v>
      </c>
      <c r="B1072" t="s">
        <v>3909</v>
      </c>
      <c r="C1072" t="s">
        <v>4319</v>
      </c>
      <c r="D1072">
        <v>7737</v>
      </c>
      <c r="E1072" t="s">
        <v>19985</v>
      </c>
      <c r="F1072" t="s">
        <v>17547</v>
      </c>
      <c r="G1072" t="s">
        <v>4320</v>
      </c>
      <c r="H1072" t="s">
        <v>4321</v>
      </c>
      <c r="I1072">
        <v>12.065379999999999</v>
      </c>
      <c r="J1072" t="s">
        <v>4322</v>
      </c>
      <c r="K1072" t="s">
        <v>19986</v>
      </c>
      <c r="L1072" s="1">
        <v>39345</v>
      </c>
      <c r="M1072">
        <v>148412065</v>
      </c>
      <c r="N1072">
        <v>94</v>
      </c>
      <c r="O1072" t="s">
        <v>17553</v>
      </c>
      <c r="P1072" t="s">
        <v>17550</v>
      </c>
      <c r="Q1072" t="s">
        <v>19987</v>
      </c>
      <c r="R1072" t="s">
        <v>4320</v>
      </c>
      <c r="S1072">
        <v>6.1</v>
      </c>
      <c r="T1072">
        <v>1292</v>
      </c>
    </row>
    <row r="1073" spans="1:20" x14ac:dyDescent="0.35">
      <c r="A1073">
        <v>40000000</v>
      </c>
      <c r="B1073" t="s">
        <v>731</v>
      </c>
      <c r="C1073" t="s">
        <v>99</v>
      </c>
      <c r="D1073">
        <v>232672</v>
      </c>
      <c r="E1073" t="s">
        <v>19988</v>
      </c>
      <c r="F1073" t="s">
        <v>17547</v>
      </c>
      <c r="G1073" t="s">
        <v>4323</v>
      </c>
      <c r="H1073" t="s">
        <v>4324</v>
      </c>
      <c r="I1073">
        <v>44.120328000000001</v>
      </c>
      <c r="J1073" t="s">
        <v>4325</v>
      </c>
      <c r="K1073" t="s">
        <v>12509</v>
      </c>
      <c r="L1073" s="1">
        <v>41780</v>
      </c>
      <c r="M1073">
        <v>123494610</v>
      </c>
      <c r="N1073">
        <v>117</v>
      </c>
      <c r="O1073" t="s">
        <v>17553</v>
      </c>
      <c r="P1073" t="s">
        <v>17550</v>
      </c>
      <c r="Q1073" t="s">
        <v>19989</v>
      </c>
      <c r="R1073" t="s">
        <v>4323</v>
      </c>
      <c r="S1073">
        <v>6.6</v>
      </c>
      <c r="T1073">
        <v>1006</v>
      </c>
    </row>
    <row r="1074" spans="1:20" x14ac:dyDescent="0.35">
      <c r="A1074">
        <v>45000000</v>
      </c>
      <c r="B1074" t="s">
        <v>3987</v>
      </c>
      <c r="C1074" t="s">
        <v>99</v>
      </c>
      <c r="D1074">
        <v>17379</v>
      </c>
      <c r="E1074" t="s">
        <v>4114</v>
      </c>
      <c r="F1074" t="s">
        <v>17547</v>
      </c>
      <c r="G1074" t="s">
        <v>4326</v>
      </c>
      <c r="H1074" t="s">
        <v>4327</v>
      </c>
      <c r="I1074">
        <v>6.156015</v>
      </c>
      <c r="J1074" t="s">
        <v>2481</v>
      </c>
      <c r="K1074" t="s">
        <v>12509</v>
      </c>
      <c r="L1074" s="1">
        <v>38730</v>
      </c>
      <c r="M1074">
        <v>38399961</v>
      </c>
      <c r="N1074">
        <v>112</v>
      </c>
      <c r="O1074" t="s">
        <v>17564</v>
      </c>
      <c r="P1074" t="s">
        <v>17550</v>
      </c>
      <c r="Q1074" t="s">
        <v>19990</v>
      </c>
      <c r="R1074" t="s">
        <v>4326</v>
      </c>
      <c r="S1074">
        <v>6.4</v>
      </c>
      <c r="T1074">
        <v>119</v>
      </c>
    </row>
    <row r="1075" spans="1:20" x14ac:dyDescent="0.35">
      <c r="A1075">
        <v>45000000</v>
      </c>
      <c r="B1075" t="s">
        <v>3600</v>
      </c>
      <c r="C1075" t="s">
        <v>99</v>
      </c>
      <c r="D1075">
        <v>8987</v>
      </c>
      <c r="E1075" t="s">
        <v>19991</v>
      </c>
      <c r="F1075" t="s">
        <v>17547</v>
      </c>
      <c r="G1075" t="s">
        <v>4328</v>
      </c>
      <c r="H1075" t="s">
        <v>4329</v>
      </c>
      <c r="I1075">
        <v>12.362876</v>
      </c>
      <c r="J1075" t="s">
        <v>4330</v>
      </c>
      <c r="K1075" t="s">
        <v>12509</v>
      </c>
      <c r="L1075" s="1">
        <v>34607</v>
      </c>
      <c r="M1075">
        <v>0</v>
      </c>
      <c r="N1075">
        <v>111</v>
      </c>
      <c r="O1075" t="s">
        <v>17553</v>
      </c>
      <c r="P1075" t="s">
        <v>17550</v>
      </c>
      <c r="Q1075" t="s">
        <v>19992</v>
      </c>
      <c r="R1075" t="s">
        <v>4328</v>
      </c>
      <c r="S1075">
        <v>6.1</v>
      </c>
      <c r="T1075">
        <v>210</v>
      </c>
    </row>
    <row r="1076" spans="1:20" x14ac:dyDescent="0.35">
      <c r="A1076">
        <v>45000000</v>
      </c>
      <c r="B1076" t="s">
        <v>98</v>
      </c>
      <c r="C1076" t="s">
        <v>99</v>
      </c>
      <c r="D1076">
        <v>11359</v>
      </c>
      <c r="E1076" t="s">
        <v>19993</v>
      </c>
      <c r="F1076" t="s">
        <v>17547</v>
      </c>
      <c r="G1076" t="s">
        <v>4331</v>
      </c>
      <c r="H1076" t="s">
        <v>4332</v>
      </c>
      <c r="I1076">
        <v>11.095914</v>
      </c>
      <c r="J1076" t="s">
        <v>4333</v>
      </c>
      <c r="K1076" t="s">
        <v>12509</v>
      </c>
      <c r="L1076" s="1">
        <v>34894</v>
      </c>
      <c r="M1076">
        <v>0</v>
      </c>
      <c r="N1076">
        <v>96</v>
      </c>
      <c r="O1076" t="s">
        <v>17553</v>
      </c>
      <c r="P1076" t="s">
        <v>17550</v>
      </c>
      <c r="Q1076" t="s">
        <v>99</v>
      </c>
      <c r="R1076" t="s">
        <v>4331</v>
      </c>
      <c r="S1076">
        <v>5.9</v>
      </c>
      <c r="T1076">
        <v>134</v>
      </c>
    </row>
    <row r="1077" spans="1:20" x14ac:dyDescent="0.35">
      <c r="A1077">
        <v>45000000</v>
      </c>
      <c r="B1077" t="s">
        <v>3006</v>
      </c>
      <c r="C1077" t="s">
        <v>4334</v>
      </c>
      <c r="D1077">
        <v>82525</v>
      </c>
      <c r="E1077" t="s">
        <v>19994</v>
      </c>
      <c r="F1077" t="s">
        <v>17547</v>
      </c>
      <c r="G1077" t="s">
        <v>4335</v>
      </c>
      <c r="H1077" t="s">
        <v>4336</v>
      </c>
      <c r="I1077">
        <v>31.856589</v>
      </c>
      <c r="J1077" t="s">
        <v>4337</v>
      </c>
      <c r="K1077" t="s">
        <v>12509</v>
      </c>
      <c r="L1077" s="1">
        <v>41096</v>
      </c>
      <c r="M1077">
        <v>82966152</v>
      </c>
      <c r="N1077">
        <v>131</v>
      </c>
      <c r="O1077" t="s">
        <v>17553</v>
      </c>
      <c r="P1077" t="s">
        <v>17550</v>
      </c>
      <c r="Q1077" t="s">
        <v>19995</v>
      </c>
      <c r="R1077" t="s">
        <v>4335</v>
      </c>
      <c r="S1077">
        <v>6.2</v>
      </c>
      <c r="T1077">
        <v>766</v>
      </c>
    </row>
    <row r="1078" spans="1:20" x14ac:dyDescent="0.35">
      <c r="A1078">
        <v>25000000</v>
      </c>
      <c r="B1078" t="s">
        <v>3600</v>
      </c>
      <c r="C1078" t="s">
        <v>4339</v>
      </c>
      <c r="D1078">
        <v>9759</v>
      </c>
      <c r="E1078" t="s">
        <v>19996</v>
      </c>
      <c r="F1078" t="s">
        <v>17547</v>
      </c>
      <c r="G1078" t="s">
        <v>4340</v>
      </c>
      <c r="H1078" t="s">
        <v>4341</v>
      </c>
      <c r="I1078">
        <v>24.459948000000001</v>
      </c>
      <c r="J1078" t="s">
        <v>304</v>
      </c>
      <c r="K1078" t="s">
        <v>17722</v>
      </c>
      <c r="L1078" s="1">
        <v>38236</v>
      </c>
      <c r="M1078">
        <v>56422687</v>
      </c>
      <c r="N1078">
        <v>94</v>
      </c>
      <c r="O1078" t="s">
        <v>17553</v>
      </c>
      <c r="P1078" t="s">
        <v>17550</v>
      </c>
      <c r="Q1078" t="s">
        <v>19997</v>
      </c>
      <c r="R1078" t="s">
        <v>4340</v>
      </c>
      <c r="S1078">
        <v>6.1</v>
      </c>
      <c r="T1078">
        <v>537</v>
      </c>
    </row>
    <row r="1079" spans="1:20" x14ac:dyDescent="0.35">
      <c r="A1079">
        <v>40000000</v>
      </c>
      <c r="B1079" t="s">
        <v>4342</v>
      </c>
      <c r="C1079" t="s">
        <v>99</v>
      </c>
      <c r="D1079">
        <v>9486</v>
      </c>
      <c r="E1079" t="s">
        <v>19998</v>
      </c>
      <c r="F1079" t="s">
        <v>17547</v>
      </c>
      <c r="G1079" t="s">
        <v>4343</v>
      </c>
      <c r="H1079" t="s">
        <v>4344</v>
      </c>
      <c r="I1079">
        <v>28.029015000000001</v>
      </c>
      <c r="J1079" t="s">
        <v>4345</v>
      </c>
      <c r="K1079" t="s">
        <v>18870</v>
      </c>
      <c r="L1079" s="1">
        <v>37717</v>
      </c>
      <c r="M1079">
        <v>160583018</v>
      </c>
      <c r="N1079">
        <v>88</v>
      </c>
      <c r="O1079" t="s">
        <v>19999</v>
      </c>
      <c r="P1079" t="s">
        <v>17550</v>
      </c>
      <c r="Q1079" t="s">
        <v>20000</v>
      </c>
      <c r="R1079" t="s">
        <v>4343</v>
      </c>
      <c r="S1079">
        <v>6</v>
      </c>
      <c r="T1079">
        <v>852</v>
      </c>
    </row>
    <row r="1080" spans="1:20" x14ac:dyDescent="0.35">
      <c r="A1080">
        <v>50000000</v>
      </c>
      <c r="B1080" t="s">
        <v>519</v>
      </c>
      <c r="C1080" t="s">
        <v>4346</v>
      </c>
      <c r="D1080">
        <v>9906</v>
      </c>
      <c r="E1080" t="s">
        <v>20001</v>
      </c>
      <c r="F1080" t="s">
        <v>17547</v>
      </c>
      <c r="G1080" t="s">
        <v>4347</v>
      </c>
      <c r="H1080" t="s">
        <v>4348</v>
      </c>
      <c r="I1080">
        <v>20.239061</v>
      </c>
      <c r="J1080" t="s">
        <v>4349</v>
      </c>
      <c r="K1080" t="s">
        <v>12509</v>
      </c>
      <c r="L1080" s="1">
        <v>38925</v>
      </c>
      <c r="M1080">
        <v>55181129</v>
      </c>
      <c r="N1080">
        <v>88</v>
      </c>
      <c r="O1080" t="s">
        <v>17553</v>
      </c>
      <c r="P1080" t="s">
        <v>17550</v>
      </c>
      <c r="Q1080" t="s">
        <v>20002</v>
      </c>
      <c r="R1080" t="s">
        <v>4347</v>
      </c>
      <c r="S1080">
        <v>5.5</v>
      </c>
      <c r="T1080">
        <v>366</v>
      </c>
    </row>
    <row r="1081" spans="1:20" x14ac:dyDescent="0.35">
      <c r="A1081">
        <v>40000000</v>
      </c>
      <c r="B1081" t="s">
        <v>271</v>
      </c>
      <c r="C1081" t="s">
        <v>99</v>
      </c>
      <c r="D1081">
        <v>841</v>
      </c>
      <c r="E1081" t="s">
        <v>20003</v>
      </c>
      <c r="F1081" t="s">
        <v>17547</v>
      </c>
      <c r="G1081" t="s">
        <v>4351</v>
      </c>
      <c r="H1081" t="s">
        <v>4352</v>
      </c>
      <c r="I1081">
        <v>25.876581999999999</v>
      </c>
      <c r="J1081" t="s">
        <v>4353</v>
      </c>
      <c r="K1081" t="s">
        <v>12509</v>
      </c>
      <c r="L1081" s="1">
        <v>31030</v>
      </c>
      <c r="M1081">
        <v>30925690</v>
      </c>
      <c r="N1081">
        <v>137</v>
      </c>
      <c r="O1081" t="s">
        <v>17656</v>
      </c>
      <c r="P1081" t="s">
        <v>17550</v>
      </c>
      <c r="Q1081" t="s">
        <v>20004</v>
      </c>
      <c r="R1081" t="s">
        <v>4351</v>
      </c>
      <c r="S1081">
        <v>6.5</v>
      </c>
      <c r="T1081">
        <v>562</v>
      </c>
    </row>
    <row r="1082" spans="1:20" x14ac:dyDescent="0.35">
      <c r="A1082">
        <v>0</v>
      </c>
      <c r="B1082" t="s">
        <v>4355</v>
      </c>
      <c r="C1082" t="s">
        <v>4356</v>
      </c>
      <c r="D1082">
        <v>4688</v>
      </c>
      <c r="E1082" t="s">
        <v>20005</v>
      </c>
      <c r="F1082" t="s">
        <v>17547</v>
      </c>
      <c r="G1082" t="s">
        <v>4357</v>
      </c>
      <c r="H1082" t="s">
        <v>4358</v>
      </c>
      <c r="I1082">
        <v>11.872840999999999</v>
      </c>
      <c r="J1082" t="s">
        <v>4359</v>
      </c>
      <c r="K1082" t="s">
        <v>12509</v>
      </c>
      <c r="L1082" s="1">
        <v>39339</v>
      </c>
      <c r="M1082">
        <v>0</v>
      </c>
      <c r="N1082">
        <v>133</v>
      </c>
      <c r="O1082" t="s">
        <v>17553</v>
      </c>
      <c r="P1082" t="s">
        <v>17550</v>
      </c>
      <c r="Q1082" t="s">
        <v>20006</v>
      </c>
      <c r="R1082" t="s">
        <v>4357</v>
      </c>
      <c r="S1082">
        <v>7.1</v>
      </c>
      <c r="T1082">
        <v>410</v>
      </c>
    </row>
    <row r="1083" spans="1:20" x14ac:dyDescent="0.35">
      <c r="A1083">
        <v>35000000</v>
      </c>
      <c r="B1083" t="s">
        <v>261</v>
      </c>
      <c r="C1083" t="s">
        <v>99</v>
      </c>
      <c r="D1083">
        <v>4148</v>
      </c>
      <c r="E1083" t="s">
        <v>20007</v>
      </c>
      <c r="F1083" t="s">
        <v>17547</v>
      </c>
      <c r="G1083" t="s">
        <v>4360</v>
      </c>
      <c r="H1083" t="s">
        <v>4361</v>
      </c>
      <c r="I1083">
        <v>20.360548999999999</v>
      </c>
      <c r="J1083" t="s">
        <v>4362</v>
      </c>
      <c r="K1083" t="s">
        <v>17556</v>
      </c>
      <c r="L1083" s="1">
        <v>39801</v>
      </c>
      <c r="M1083">
        <v>75225693</v>
      </c>
      <c r="N1083">
        <v>119</v>
      </c>
      <c r="O1083" t="s">
        <v>17553</v>
      </c>
      <c r="P1083" t="s">
        <v>17550</v>
      </c>
      <c r="Q1083" t="s">
        <v>20008</v>
      </c>
      <c r="R1083" t="s">
        <v>4360</v>
      </c>
      <c r="S1083">
        <v>6.7</v>
      </c>
      <c r="T1083">
        <v>796</v>
      </c>
    </row>
    <row r="1084" spans="1:20" x14ac:dyDescent="0.35">
      <c r="A1084">
        <v>55000000</v>
      </c>
      <c r="B1084" t="s">
        <v>3600</v>
      </c>
      <c r="C1084" t="s">
        <v>99</v>
      </c>
      <c r="D1084">
        <v>2207</v>
      </c>
      <c r="E1084" t="s">
        <v>20009</v>
      </c>
      <c r="F1084" t="s">
        <v>17547</v>
      </c>
      <c r="G1084" t="s">
        <v>4363</v>
      </c>
      <c r="H1084" t="s">
        <v>4364</v>
      </c>
      <c r="I1084">
        <v>32.310220000000001</v>
      </c>
      <c r="J1084" t="s">
        <v>4365</v>
      </c>
      <c r="K1084" t="s">
        <v>18189</v>
      </c>
      <c r="L1084" s="1">
        <v>38777</v>
      </c>
      <c r="M1084">
        <v>65664721</v>
      </c>
      <c r="N1084">
        <v>105</v>
      </c>
      <c r="O1084" t="s">
        <v>17553</v>
      </c>
      <c r="P1084" t="s">
        <v>17550</v>
      </c>
      <c r="Q1084" t="s">
        <v>20010</v>
      </c>
      <c r="R1084" t="s">
        <v>4363</v>
      </c>
      <c r="S1084">
        <v>6.2</v>
      </c>
      <c r="T1084">
        <v>661</v>
      </c>
    </row>
    <row r="1085" spans="1:20" x14ac:dyDescent="0.35">
      <c r="A1085">
        <v>70000000</v>
      </c>
      <c r="B1085" t="s">
        <v>168</v>
      </c>
      <c r="C1085" t="s">
        <v>4366</v>
      </c>
      <c r="D1085">
        <v>9381</v>
      </c>
      <c r="E1085" t="s">
        <v>20011</v>
      </c>
      <c r="F1085" t="s">
        <v>17547</v>
      </c>
      <c r="G1085" t="s">
        <v>4367</v>
      </c>
      <c r="H1085" t="s">
        <v>4368</v>
      </c>
      <c r="I1085">
        <v>27.568193999999998</v>
      </c>
      <c r="J1085" t="s">
        <v>4369</v>
      </c>
      <c r="K1085" t="s">
        <v>18870</v>
      </c>
      <c r="L1085" s="1">
        <v>39680</v>
      </c>
      <c r="M1085">
        <v>72108608</v>
      </c>
      <c r="N1085">
        <v>101</v>
      </c>
      <c r="O1085" t="s">
        <v>17909</v>
      </c>
      <c r="P1085" t="s">
        <v>17550</v>
      </c>
      <c r="Q1085" t="s">
        <v>20012</v>
      </c>
      <c r="R1085" t="s">
        <v>4367</v>
      </c>
      <c r="S1085">
        <v>5.4</v>
      </c>
      <c r="T1085">
        <v>676</v>
      </c>
    </row>
    <row r="1086" spans="1:20" x14ac:dyDescent="0.35">
      <c r="A1086">
        <v>45000000</v>
      </c>
      <c r="B1086" t="s">
        <v>4370</v>
      </c>
      <c r="C1086" t="s">
        <v>99</v>
      </c>
      <c r="D1086">
        <v>9625</v>
      </c>
      <c r="E1086" t="s">
        <v>20013</v>
      </c>
      <c r="F1086" t="s">
        <v>17547</v>
      </c>
      <c r="G1086" t="s">
        <v>4371</v>
      </c>
      <c r="H1086" t="s">
        <v>4372</v>
      </c>
      <c r="I1086">
        <v>6.2502820000000003</v>
      </c>
      <c r="J1086" t="s">
        <v>4373</v>
      </c>
      <c r="K1086" t="s">
        <v>12509</v>
      </c>
      <c r="L1086" s="1">
        <v>35342</v>
      </c>
      <c r="M1086">
        <v>0</v>
      </c>
      <c r="N1086">
        <v>92</v>
      </c>
      <c r="O1086" t="s">
        <v>17553</v>
      </c>
      <c r="P1086" t="s">
        <v>17550</v>
      </c>
      <c r="Q1086" t="s">
        <v>20014</v>
      </c>
      <c r="R1086" t="s">
        <v>4371</v>
      </c>
      <c r="S1086">
        <v>4.7</v>
      </c>
      <c r="T1086">
        <v>100</v>
      </c>
    </row>
    <row r="1087" spans="1:20" x14ac:dyDescent="0.35">
      <c r="A1087">
        <v>45000000</v>
      </c>
      <c r="B1087" t="s">
        <v>2039</v>
      </c>
      <c r="C1087" t="s">
        <v>99</v>
      </c>
      <c r="D1087">
        <v>9304</v>
      </c>
      <c r="E1087" t="s">
        <v>20015</v>
      </c>
      <c r="F1087" t="s">
        <v>17547</v>
      </c>
      <c r="G1087" t="s">
        <v>4374</v>
      </c>
      <c r="H1087" t="s">
        <v>4375</v>
      </c>
      <c r="I1087">
        <v>11.120343999999999</v>
      </c>
      <c r="J1087" t="s">
        <v>1199</v>
      </c>
      <c r="K1087" t="s">
        <v>12509</v>
      </c>
      <c r="L1087" s="1">
        <v>35265</v>
      </c>
      <c r="M1087">
        <v>0</v>
      </c>
      <c r="N1087">
        <v>117</v>
      </c>
      <c r="O1087" t="s">
        <v>17553</v>
      </c>
      <c r="P1087" t="s">
        <v>17550</v>
      </c>
      <c r="Q1087" t="s">
        <v>20016</v>
      </c>
      <c r="R1087" t="s">
        <v>4374</v>
      </c>
      <c r="S1087">
        <v>5.5</v>
      </c>
      <c r="T1087">
        <v>154</v>
      </c>
    </row>
    <row r="1088" spans="1:20" x14ac:dyDescent="0.35">
      <c r="A1088">
        <v>45000000</v>
      </c>
      <c r="B1088" t="s">
        <v>4376</v>
      </c>
      <c r="C1088" t="s">
        <v>4377</v>
      </c>
      <c r="D1088">
        <v>20856</v>
      </c>
      <c r="E1088" t="s">
        <v>20017</v>
      </c>
      <c r="F1088" t="s">
        <v>17547</v>
      </c>
      <c r="G1088" t="s">
        <v>4378</v>
      </c>
      <c r="H1088" t="s">
        <v>4379</v>
      </c>
      <c r="I1088">
        <v>13.707183000000001</v>
      </c>
      <c r="J1088" t="s">
        <v>4380</v>
      </c>
      <c r="K1088" t="s">
        <v>17694</v>
      </c>
      <c r="L1088" s="1">
        <v>40025</v>
      </c>
      <c r="M1088">
        <v>57881056</v>
      </c>
      <c r="N1088">
        <v>86</v>
      </c>
      <c r="O1088" t="s">
        <v>17553</v>
      </c>
      <c r="P1088" t="s">
        <v>17550</v>
      </c>
      <c r="Q1088" t="s">
        <v>20018</v>
      </c>
      <c r="R1088" t="s">
        <v>4378</v>
      </c>
      <c r="S1088">
        <v>5.3</v>
      </c>
      <c r="T1088">
        <v>244</v>
      </c>
    </row>
    <row r="1089" spans="1:20" x14ac:dyDescent="0.35">
      <c r="A1089">
        <v>35000000</v>
      </c>
      <c r="B1089" t="s">
        <v>1403</v>
      </c>
      <c r="C1089" t="s">
        <v>4381</v>
      </c>
      <c r="D1089">
        <v>5955</v>
      </c>
      <c r="E1089" t="s">
        <v>20019</v>
      </c>
      <c r="F1089" t="s">
        <v>17547</v>
      </c>
      <c r="G1089" t="s">
        <v>4382</v>
      </c>
      <c r="H1089" t="s">
        <v>4383</v>
      </c>
      <c r="I1089">
        <v>12.495436</v>
      </c>
      <c r="J1089" t="s">
        <v>4384</v>
      </c>
      <c r="K1089" t="s">
        <v>12509</v>
      </c>
      <c r="L1089" s="1">
        <v>36900</v>
      </c>
      <c r="M1089">
        <v>29400000</v>
      </c>
      <c r="N1089">
        <v>123</v>
      </c>
      <c r="O1089" t="s">
        <v>17553</v>
      </c>
      <c r="P1089" t="s">
        <v>17550</v>
      </c>
      <c r="Q1089" t="s">
        <v>99</v>
      </c>
      <c r="R1089" t="s">
        <v>4382</v>
      </c>
      <c r="S1089">
        <v>6.5</v>
      </c>
      <c r="T1089">
        <v>215</v>
      </c>
    </row>
    <row r="1090" spans="1:20" x14ac:dyDescent="0.35">
      <c r="A1090">
        <v>45000000</v>
      </c>
      <c r="B1090" t="s">
        <v>4385</v>
      </c>
      <c r="C1090" t="s">
        <v>99</v>
      </c>
      <c r="D1090">
        <v>9899</v>
      </c>
      <c r="E1090" t="s">
        <v>20020</v>
      </c>
      <c r="F1090" t="s">
        <v>17547</v>
      </c>
      <c r="G1090" t="s">
        <v>4386</v>
      </c>
      <c r="H1090" t="s">
        <v>4387</v>
      </c>
      <c r="I1090">
        <v>6.8039649999999998</v>
      </c>
      <c r="J1090" t="s">
        <v>4388</v>
      </c>
      <c r="K1090" t="s">
        <v>12509</v>
      </c>
      <c r="L1090" s="1">
        <v>38711</v>
      </c>
      <c r="M1090">
        <v>38058335</v>
      </c>
      <c r="N1090">
        <v>134</v>
      </c>
      <c r="O1090" t="s">
        <v>17553</v>
      </c>
      <c r="P1090" t="s">
        <v>17550</v>
      </c>
      <c r="Q1090" t="s">
        <v>99</v>
      </c>
      <c r="R1090" t="s">
        <v>4386</v>
      </c>
      <c r="S1090">
        <v>6.1</v>
      </c>
      <c r="T1090">
        <v>151</v>
      </c>
    </row>
    <row r="1091" spans="1:20" x14ac:dyDescent="0.35">
      <c r="A1091">
        <v>45000000</v>
      </c>
      <c r="B1091" t="s">
        <v>279</v>
      </c>
      <c r="C1091" t="s">
        <v>99</v>
      </c>
      <c r="D1091">
        <v>9826</v>
      </c>
      <c r="E1091" t="s">
        <v>20021</v>
      </c>
      <c r="F1091" t="s">
        <v>17547</v>
      </c>
      <c r="G1091" t="s">
        <v>4390</v>
      </c>
      <c r="H1091" t="s">
        <v>4391</v>
      </c>
      <c r="I1091">
        <v>9.0252359999999996</v>
      </c>
      <c r="J1091" t="s">
        <v>4392</v>
      </c>
      <c r="K1091" t="s">
        <v>17730</v>
      </c>
      <c r="L1091" s="1">
        <v>35222</v>
      </c>
      <c r="M1091">
        <v>17300889</v>
      </c>
      <c r="N1091">
        <v>100</v>
      </c>
      <c r="O1091" t="s">
        <v>17553</v>
      </c>
      <c r="P1091" t="s">
        <v>17550</v>
      </c>
      <c r="Q1091" t="s">
        <v>20022</v>
      </c>
      <c r="R1091" t="s">
        <v>4390</v>
      </c>
      <c r="S1091">
        <v>4.7</v>
      </c>
      <c r="T1091">
        <v>136</v>
      </c>
    </row>
    <row r="1092" spans="1:20" x14ac:dyDescent="0.35">
      <c r="A1092">
        <v>57000000</v>
      </c>
      <c r="B1092" t="s">
        <v>4393</v>
      </c>
      <c r="C1092" t="s">
        <v>4394</v>
      </c>
      <c r="D1092">
        <v>21355</v>
      </c>
      <c r="E1092" t="s">
        <v>20023</v>
      </c>
      <c r="F1092" t="s">
        <v>17547</v>
      </c>
      <c r="G1092" t="s">
        <v>4395</v>
      </c>
      <c r="H1092" t="s">
        <v>4396</v>
      </c>
      <c r="I1092">
        <v>7.5246709999999997</v>
      </c>
      <c r="J1092" t="s">
        <v>4397</v>
      </c>
      <c r="K1092" t="s">
        <v>12509</v>
      </c>
      <c r="L1092" s="1">
        <v>36871</v>
      </c>
      <c r="M1092">
        <v>0</v>
      </c>
      <c r="N1092">
        <v>117</v>
      </c>
      <c r="O1092" t="s">
        <v>17549</v>
      </c>
      <c r="P1092" t="s">
        <v>17550</v>
      </c>
      <c r="Q1092" t="s">
        <v>20024</v>
      </c>
      <c r="R1092" t="s">
        <v>4395</v>
      </c>
      <c r="S1092">
        <v>5.8</v>
      </c>
      <c r="T1092">
        <v>60</v>
      </c>
    </row>
    <row r="1093" spans="1:20" x14ac:dyDescent="0.35">
      <c r="A1093">
        <v>44000000</v>
      </c>
      <c r="B1093" t="s">
        <v>2683</v>
      </c>
      <c r="C1093" t="s">
        <v>99</v>
      </c>
      <c r="D1093">
        <v>10858</v>
      </c>
      <c r="E1093" t="s">
        <v>20025</v>
      </c>
      <c r="F1093" t="s">
        <v>17547</v>
      </c>
      <c r="G1093" t="s">
        <v>4398</v>
      </c>
      <c r="H1093" t="s">
        <v>4399</v>
      </c>
      <c r="I1093">
        <v>3.7701609999999999</v>
      </c>
      <c r="J1093" t="s">
        <v>3476</v>
      </c>
      <c r="K1093" t="s">
        <v>12509</v>
      </c>
      <c r="L1093" s="1">
        <v>35055</v>
      </c>
      <c r="M1093">
        <v>13681765</v>
      </c>
      <c r="N1093">
        <v>192</v>
      </c>
      <c r="O1093" t="s">
        <v>17553</v>
      </c>
      <c r="P1093" t="s">
        <v>17550</v>
      </c>
      <c r="Q1093" t="s">
        <v>20026</v>
      </c>
      <c r="R1093" t="s">
        <v>4398</v>
      </c>
      <c r="S1093">
        <v>7.1</v>
      </c>
      <c r="T1093">
        <v>71</v>
      </c>
    </row>
    <row r="1094" spans="1:20" x14ac:dyDescent="0.35">
      <c r="A1094">
        <v>45000000</v>
      </c>
      <c r="B1094" t="s">
        <v>617</v>
      </c>
      <c r="C1094" t="s">
        <v>99</v>
      </c>
      <c r="D1094">
        <v>11439</v>
      </c>
      <c r="E1094" t="s">
        <v>20027</v>
      </c>
      <c r="F1094" t="s">
        <v>17547</v>
      </c>
      <c r="G1094" t="s">
        <v>4400</v>
      </c>
      <c r="H1094" t="s">
        <v>4401</v>
      </c>
      <c r="I1094">
        <v>21.118196000000001</v>
      </c>
      <c r="J1094" t="s">
        <v>4402</v>
      </c>
      <c r="K1094" t="s">
        <v>17773</v>
      </c>
      <c r="L1094" s="1">
        <v>40221</v>
      </c>
      <c r="M1094">
        <v>60222298</v>
      </c>
      <c r="N1094">
        <v>128</v>
      </c>
      <c r="O1094" t="s">
        <v>17553</v>
      </c>
      <c r="P1094" t="s">
        <v>17550</v>
      </c>
      <c r="Q1094" t="s">
        <v>20028</v>
      </c>
      <c r="R1094" t="s">
        <v>4400</v>
      </c>
      <c r="S1094">
        <v>6.7</v>
      </c>
      <c r="T1094">
        <v>670</v>
      </c>
    </row>
    <row r="1095" spans="1:20" x14ac:dyDescent="0.35">
      <c r="A1095">
        <v>45000000</v>
      </c>
      <c r="B1095" t="s">
        <v>4403</v>
      </c>
      <c r="C1095" t="s">
        <v>99</v>
      </c>
      <c r="D1095">
        <v>9457</v>
      </c>
      <c r="E1095" t="s">
        <v>20029</v>
      </c>
      <c r="F1095" t="s">
        <v>17547</v>
      </c>
      <c r="G1095" t="s">
        <v>4404</v>
      </c>
      <c r="H1095" t="s">
        <v>4405</v>
      </c>
      <c r="I1095">
        <v>6.5138559999999996</v>
      </c>
      <c r="J1095" t="s">
        <v>4406</v>
      </c>
      <c r="K1095" t="s">
        <v>17694</v>
      </c>
      <c r="L1095" s="1">
        <v>35825</v>
      </c>
      <c r="M1095">
        <v>11203026</v>
      </c>
      <c r="N1095">
        <v>106</v>
      </c>
      <c r="O1095" t="s">
        <v>20030</v>
      </c>
      <c r="P1095" t="s">
        <v>17550</v>
      </c>
      <c r="Q1095" t="s">
        <v>20031</v>
      </c>
      <c r="R1095" t="s">
        <v>4404</v>
      </c>
      <c r="S1095">
        <v>6</v>
      </c>
      <c r="T1095">
        <v>154</v>
      </c>
    </row>
    <row r="1096" spans="1:20" x14ac:dyDescent="0.35">
      <c r="A1096">
        <v>45000000</v>
      </c>
      <c r="B1096" t="s">
        <v>2391</v>
      </c>
      <c r="C1096" t="s">
        <v>99</v>
      </c>
      <c r="D1096">
        <v>12412</v>
      </c>
      <c r="E1096" t="s">
        <v>20032</v>
      </c>
      <c r="F1096" t="s">
        <v>17547</v>
      </c>
      <c r="G1096" t="s">
        <v>4407</v>
      </c>
      <c r="H1096" t="s">
        <v>4408</v>
      </c>
      <c r="I1096">
        <v>11.387408000000001</v>
      </c>
      <c r="J1096" t="s">
        <v>4409</v>
      </c>
      <c r="K1096" t="s">
        <v>17859</v>
      </c>
      <c r="L1096" s="1">
        <v>39706</v>
      </c>
      <c r="M1096">
        <v>9323833</v>
      </c>
      <c r="N1096">
        <v>160</v>
      </c>
      <c r="O1096" t="s">
        <v>20033</v>
      </c>
      <c r="P1096" t="s">
        <v>17550</v>
      </c>
      <c r="Q1096" t="s">
        <v>99</v>
      </c>
      <c r="R1096" t="s">
        <v>4407</v>
      </c>
      <c r="S1096">
        <v>6.3</v>
      </c>
      <c r="T1096">
        <v>90</v>
      </c>
    </row>
    <row r="1097" spans="1:20" x14ac:dyDescent="0.35">
      <c r="A1097">
        <v>110</v>
      </c>
      <c r="B1097" t="s">
        <v>4411</v>
      </c>
      <c r="C1097" t="s">
        <v>4412</v>
      </c>
      <c r="D1097">
        <v>1494</v>
      </c>
      <c r="E1097" t="s">
        <v>20034</v>
      </c>
      <c r="F1097" t="s">
        <v>18310</v>
      </c>
      <c r="G1097" t="s">
        <v>4413</v>
      </c>
      <c r="H1097" t="s">
        <v>4414</v>
      </c>
      <c r="I1097">
        <v>9.9505049999999997</v>
      </c>
      <c r="J1097" t="s">
        <v>4415</v>
      </c>
      <c r="K1097" t="s">
        <v>18311</v>
      </c>
      <c r="L1097" s="1">
        <v>39072</v>
      </c>
      <c r="M1097">
        <v>0</v>
      </c>
      <c r="N1097">
        <v>114</v>
      </c>
      <c r="O1097" t="s">
        <v>19377</v>
      </c>
      <c r="P1097" t="s">
        <v>17550</v>
      </c>
      <c r="Q1097" t="s">
        <v>20035</v>
      </c>
      <c r="R1097" t="s">
        <v>20036</v>
      </c>
      <c r="S1097">
        <v>6.6</v>
      </c>
      <c r="T1097">
        <v>203</v>
      </c>
    </row>
    <row r="1098" spans="1:20" x14ac:dyDescent="0.35">
      <c r="A1098">
        <v>45000000</v>
      </c>
      <c r="B1098" t="s">
        <v>486</v>
      </c>
      <c r="C1098" t="s">
        <v>4416</v>
      </c>
      <c r="D1098">
        <v>13184</v>
      </c>
      <c r="E1098" t="s">
        <v>20037</v>
      </c>
      <c r="F1098" t="s">
        <v>17547</v>
      </c>
      <c r="G1098" t="s">
        <v>4417</v>
      </c>
      <c r="H1098" t="s">
        <v>4418</v>
      </c>
      <c r="I1098">
        <v>14.813057000000001</v>
      </c>
      <c r="J1098" t="s">
        <v>4419</v>
      </c>
      <c r="K1098" t="s">
        <v>12509</v>
      </c>
      <c r="L1098" s="1">
        <v>39681</v>
      </c>
      <c r="M1098">
        <v>42487390</v>
      </c>
      <c r="N1098">
        <v>99</v>
      </c>
      <c r="O1098" t="s">
        <v>20038</v>
      </c>
      <c r="P1098" t="s">
        <v>17550</v>
      </c>
      <c r="Q1098" t="s">
        <v>20039</v>
      </c>
      <c r="R1098" t="s">
        <v>4417</v>
      </c>
      <c r="S1098">
        <v>5</v>
      </c>
      <c r="T1098">
        <v>332</v>
      </c>
    </row>
    <row r="1099" spans="1:20" x14ac:dyDescent="0.35">
      <c r="A1099">
        <v>40000000</v>
      </c>
      <c r="B1099" t="s">
        <v>1897</v>
      </c>
      <c r="C1099" t="s">
        <v>99</v>
      </c>
      <c r="D1099">
        <v>2185</v>
      </c>
      <c r="E1099" t="s">
        <v>20040</v>
      </c>
      <c r="F1099" t="s">
        <v>17547</v>
      </c>
      <c r="G1099" t="s">
        <v>4420</v>
      </c>
      <c r="H1099" t="s">
        <v>4421</v>
      </c>
      <c r="I1099">
        <v>5.2016879999999999</v>
      </c>
      <c r="J1099" t="s">
        <v>956</v>
      </c>
      <c r="K1099" t="s">
        <v>12509</v>
      </c>
      <c r="L1099" s="1">
        <v>37351</v>
      </c>
      <c r="M1099">
        <v>8493890</v>
      </c>
      <c r="N1099">
        <v>85</v>
      </c>
      <c r="O1099" t="s">
        <v>17553</v>
      </c>
      <c r="P1099" t="s">
        <v>17550</v>
      </c>
      <c r="Q1099" t="s">
        <v>20041</v>
      </c>
      <c r="R1099" t="s">
        <v>4420</v>
      </c>
      <c r="S1099">
        <v>6.3</v>
      </c>
      <c r="T1099">
        <v>80</v>
      </c>
    </row>
    <row r="1100" spans="1:20" x14ac:dyDescent="0.35">
      <c r="A1100">
        <v>45000000</v>
      </c>
      <c r="B1100" t="s">
        <v>261</v>
      </c>
      <c r="C1100" t="s">
        <v>4422</v>
      </c>
      <c r="D1100">
        <v>6639</v>
      </c>
      <c r="E1100" t="s">
        <v>20042</v>
      </c>
      <c r="F1100" t="s">
        <v>17547</v>
      </c>
      <c r="G1100" t="s">
        <v>4423</v>
      </c>
      <c r="H1100" t="s">
        <v>4424</v>
      </c>
      <c r="I1100">
        <v>5.3616989999999998</v>
      </c>
      <c r="J1100" t="s">
        <v>4425</v>
      </c>
      <c r="K1100" t="s">
        <v>12509</v>
      </c>
      <c r="L1100" s="1">
        <v>39359</v>
      </c>
      <c r="M1100">
        <v>4607608</v>
      </c>
      <c r="N1100">
        <v>139</v>
      </c>
      <c r="O1100" t="s">
        <v>17553</v>
      </c>
      <c r="P1100" t="s">
        <v>17550</v>
      </c>
      <c r="Q1100" t="s">
        <v>20043</v>
      </c>
      <c r="R1100" t="s">
        <v>4423</v>
      </c>
      <c r="S1100">
        <v>6.4</v>
      </c>
      <c r="T1100">
        <v>81</v>
      </c>
    </row>
    <row r="1101" spans="1:20" x14ac:dyDescent="0.35">
      <c r="A1101">
        <v>45000000</v>
      </c>
      <c r="B1101" t="s">
        <v>958</v>
      </c>
      <c r="C1101" t="s">
        <v>99</v>
      </c>
      <c r="D1101">
        <v>38153</v>
      </c>
      <c r="E1101" t="s">
        <v>4114</v>
      </c>
      <c r="F1101" t="s">
        <v>17547</v>
      </c>
      <c r="G1101" t="s">
        <v>4426</v>
      </c>
      <c r="H1101" t="s">
        <v>4427</v>
      </c>
      <c r="I1101">
        <v>3.8488929999999999</v>
      </c>
      <c r="J1101" t="s">
        <v>3476</v>
      </c>
      <c r="K1101" t="s">
        <v>12509</v>
      </c>
      <c r="L1101" s="1">
        <v>35461</v>
      </c>
      <c r="M1101">
        <v>2154540</v>
      </c>
      <c r="N1101">
        <v>103</v>
      </c>
      <c r="O1101" t="s">
        <v>20044</v>
      </c>
      <c r="P1101" t="s">
        <v>17550</v>
      </c>
      <c r="Q1101" t="s">
        <v>99</v>
      </c>
      <c r="R1101" t="s">
        <v>4426</v>
      </c>
      <c r="S1101">
        <v>4</v>
      </c>
      <c r="T1101">
        <v>11</v>
      </c>
    </row>
    <row r="1102" spans="1:20" x14ac:dyDescent="0.35">
      <c r="A1102">
        <v>45000000</v>
      </c>
      <c r="B1102" t="s">
        <v>4428</v>
      </c>
      <c r="C1102" t="s">
        <v>4429</v>
      </c>
      <c r="D1102">
        <v>58233</v>
      </c>
      <c r="E1102" t="s">
        <v>20045</v>
      </c>
      <c r="F1102" t="s">
        <v>17547</v>
      </c>
      <c r="G1102" t="s">
        <v>4430</v>
      </c>
      <c r="H1102" t="s">
        <v>4431</v>
      </c>
      <c r="I1102">
        <v>35.658499999999997</v>
      </c>
      <c r="J1102" t="s">
        <v>1765</v>
      </c>
      <c r="K1102" t="s">
        <v>20046</v>
      </c>
      <c r="L1102" s="1">
        <v>40801</v>
      </c>
      <c r="M1102">
        <v>160078586</v>
      </c>
      <c r="N1102">
        <v>101</v>
      </c>
      <c r="O1102" t="s">
        <v>20047</v>
      </c>
      <c r="P1102" t="s">
        <v>17550</v>
      </c>
      <c r="Q1102" t="s">
        <v>20048</v>
      </c>
      <c r="R1102" t="s">
        <v>4430</v>
      </c>
      <c r="S1102">
        <v>6</v>
      </c>
      <c r="T1102">
        <v>1007</v>
      </c>
    </row>
    <row r="1103" spans="1:20" x14ac:dyDescent="0.35">
      <c r="A1103">
        <v>65000000</v>
      </c>
      <c r="B1103" t="s">
        <v>2254</v>
      </c>
      <c r="C1103" t="s">
        <v>4432</v>
      </c>
      <c r="D1103">
        <v>116977</v>
      </c>
      <c r="E1103" t="s">
        <v>20049</v>
      </c>
      <c r="F1103" t="s">
        <v>17547</v>
      </c>
      <c r="G1103" t="s">
        <v>4433</v>
      </c>
      <c r="H1103" t="s">
        <v>4434</v>
      </c>
      <c r="I1103">
        <v>5.2587260000000002</v>
      </c>
      <c r="J1103" t="s">
        <v>4435</v>
      </c>
      <c r="K1103" t="s">
        <v>12509</v>
      </c>
      <c r="L1103" s="1">
        <v>41075</v>
      </c>
      <c r="M1103">
        <v>73706</v>
      </c>
      <c r="N1103">
        <v>87</v>
      </c>
      <c r="O1103" t="s">
        <v>17553</v>
      </c>
      <c r="P1103" t="s">
        <v>17550</v>
      </c>
      <c r="Q1103" t="s">
        <v>20050</v>
      </c>
      <c r="R1103" t="s">
        <v>4433</v>
      </c>
      <c r="S1103">
        <v>2.2999999999999998</v>
      </c>
      <c r="T1103">
        <v>28</v>
      </c>
    </row>
    <row r="1104" spans="1:20" x14ac:dyDescent="0.35">
      <c r="A1104">
        <v>44500000</v>
      </c>
      <c r="B1104" t="s">
        <v>2058</v>
      </c>
      <c r="C1104" t="s">
        <v>4437</v>
      </c>
      <c r="D1104">
        <v>68734</v>
      </c>
      <c r="E1104" t="s">
        <v>20051</v>
      </c>
      <c r="F1104" t="s">
        <v>17547</v>
      </c>
      <c r="G1104" t="s">
        <v>4438</v>
      </c>
      <c r="H1104" t="s">
        <v>4439</v>
      </c>
      <c r="I1104">
        <v>62.010559999999998</v>
      </c>
      <c r="J1104" t="s">
        <v>4440</v>
      </c>
      <c r="K1104" t="s">
        <v>12509</v>
      </c>
      <c r="L1104" s="1">
        <v>41193</v>
      </c>
      <c r="M1104">
        <v>232324128</v>
      </c>
      <c r="N1104">
        <v>120</v>
      </c>
      <c r="O1104" t="s">
        <v>20052</v>
      </c>
      <c r="P1104" t="s">
        <v>17550</v>
      </c>
      <c r="Q1104" t="s">
        <v>20053</v>
      </c>
      <c r="R1104" t="s">
        <v>4438</v>
      </c>
      <c r="S1104">
        <v>7.1</v>
      </c>
      <c r="T1104">
        <v>3423</v>
      </c>
    </row>
    <row r="1105" spans="1:20" x14ac:dyDescent="0.35">
      <c r="A1105">
        <v>44000000</v>
      </c>
      <c r="B1105" t="s">
        <v>4442</v>
      </c>
      <c r="C1105" t="s">
        <v>99</v>
      </c>
      <c r="D1105">
        <v>5503</v>
      </c>
      <c r="E1105" t="s">
        <v>20054</v>
      </c>
      <c r="F1105" t="s">
        <v>17547</v>
      </c>
      <c r="G1105" t="s">
        <v>4443</v>
      </c>
      <c r="H1105" t="s">
        <v>4444</v>
      </c>
      <c r="I1105">
        <v>54.884296999999997</v>
      </c>
      <c r="J1105" t="s">
        <v>2703</v>
      </c>
      <c r="K1105" t="s">
        <v>12509</v>
      </c>
      <c r="L1105" s="1">
        <v>34187</v>
      </c>
      <c r="M1105">
        <v>368875760</v>
      </c>
      <c r="N1105">
        <v>130</v>
      </c>
      <c r="O1105" t="s">
        <v>17553</v>
      </c>
      <c r="P1105" t="s">
        <v>17550</v>
      </c>
      <c r="Q1105" t="s">
        <v>20055</v>
      </c>
      <c r="R1105" t="s">
        <v>4443</v>
      </c>
      <c r="S1105">
        <v>7.2</v>
      </c>
      <c r="T1105">
        <v>1220</v>
      </c>
    </row>
    <row r="1106" spans="1:20" x14ac:dyDescent="0.35">
      <c r="A1106">
        <v>40000000</v>
      </c>
      <c r="B1106" t="s">
        <v>238</v>
      </c>
      <c r="C1106" t="s">
        <v>4445</v>
      </c>
      <c r="D1106">
        <v>27573</v>
      </c>
      <c r="E1106" t="s">
        <v>20056</v>
      </c>
      <c r="F1106" t="s">
        <v>17547</v>
      </c>
      <c r="G1106" t="s">
        <v>4446</v>
      </c>
      <c r="H1106" t="s">
        <v>4447</v>
      </c>
      <c r="I1106">
        <v>33.747824999999999</v>
      </c>
      <c r="J1106" t="s">
        <v>4448</v>
      </c>
      <c r="K1106" t="s">
        <v>12509</v>
      </c>
      <c r="L1106" s="1">
        <v>40253</v>
      </c>
      <c r="M1106">
        <v>136000000</v>
      </c>
      <c r="N1106">
        <v>110</v>
      </c>
      <c r="O1106" t="s">
        <v>17553</v>
      </c>
      <c r="P1106" t="s">
        <v>17550</v>
      </c>
      <c r="Q1106" t="s">
        <v>20057</v>
      </c>
      <c r="R1106" t="s">
        <v>4446</v>
      </c>
      <c r="S1106">
        <v>5.5</v>
      </c>
      <c r="T1106">
        <v>858</v>
      </c>
    </row>
    <row r="1107" spans="1:20" x14ac:dyDescent="0.35">
      <c r="A1107">
        <v>44000000</v>
      </c>
      <c r="B1107" t="s">
        <v>3006</v>
      </c>
      <c r="C1107" t="s">
        <v>99</v>
      </c>
      <c r="D1107">
        <v>819</v>
      </c>
      <c r="E1107" t="s">
        <v>20058</v>
      </c>
      <c r="F1107" t="s">
        <v>17547</v>
      </c>
      <c r="G1107" t="s">
        <v>4449</v>
      </c>
      <c r="H1107" t="s">
        <v>4450</v>
      </c>
      <c r="I1107">
        <v>16.245068</v>
      </c>
      <c r="J1107" t="s">
        <v>4451</v>
      </c>
      <c r="K1107" t="s">
        <v>12509</v>
      </c>
      <c r="L1107" s="1">
        <v>35356</v>
      </c>
      <c r="M1107">
        <v>165615285</v>
      </c>
      <c r="N1107">
        <v>147</v>
      </c>
      <c r="O1107" t="s">
        <v>17553</v>
      </c>
      <c r="P1107" t="s">
        <v>17550</v>
      </c>
      <c r="Q1107" t="s">
        <v>20059</v>
      </c>
      <c r="R1107" t="s">
        <v>4449</v>
      </c>
      <c r="S1107">
        <v>7.3</v>
      </c>
      <c r="T1107">
        <v>715</v>
      </c>
    </row>
    <row r="1108" spans="1:20" x14ac:dyDescent="0.35">
      <c r="A1108">
        <v>44000000</v>
      </c>
      <c r="B1108" t="s">
        <v>3315</v>
      </c>
      <c r="C1108" t="s">
        <v>99</v>
      </c>
      <c r="D1108">
        <v>1369</v>
      </c>
      <c r="E1108" t="s">
        <v>20060</v>
      </c>
      <c r="F1108" t="s">
        <v>17547</v>
      </c>
      <c r="G1108" t="s">
        <v>4453</v>
      </c>
      <c r="H1108" t="s">
        <v>4454</v>
      </c>
      <c r="I1108">
        <v>38.653968999999996</v>
      </c>
      <c r="J1108" t="s">
        <v>3318</v>
      </c>
      <c r="K1108" t="s">
        <v>12509</v>
      </c>
      <c r="L1108" s="1">
        <v>31188</v>
      </c>
      <c r="M1108">
        <v>300400432</v>
      </c>
      <c r="N1108">
        <v>96</v>
      </c>
      <c r="O1108" t="s">
        <v>20061</v>
      </c>
      <c r="P1108" t="s">
        <v>17550</v>
      </c>
      <c r="Q1108" t="s">
        <v>20062</v>
      </c>
      <c r="R1108" t="s">
        <v>4453</v>
      </c>
      <c r="S1108">
        <v>6.3</v>
      </c>
      <c r="T1108">
        <v>864</v>
      </c>
    </row>
    <row r="1109" spans="1:20" x14ac:dyDescent="0.35">
      <c r="A1109">
        <v>44000000</v>
      </c>
      <c r="B1109" t="s">
        <v>2058</v>
      </c>
      <c r="C1109" t="s">
        <v>99</v>
      </c>
      <c r="D1109">
        <v>9623</v>
      </c>
      <c r="E1109" t="s">
        <v>20063</v>
      </c>
      <c r="F1109" t="s">
        <v>17547</v>
      </c>
      <c r="G1109" t="s">
        <v>4455</v>
      </c>
      <c r="H1109" t="s">
        <v>4456</v>
      </c>
      <c r="I1109">
        <v>3.9373520000000002</v>
      </c>
      <c r="J1109" t="s">
        <v>1199</v>
      </c>
      <c r="K1109" t="s">
        <v>12509</v>
      </c>
      <c r="L1109" s="1">
        <v>35097</v>
      </c>
      <c r="M1109">
        <v>0</v>
      </c>
      <c r="N1109">
        <v>118</v>
      </c>
      <c r="O1109" t="s">
        <v>17553</v>
      </c>
      <c r="P1109" t="s">
        <v>17550</v>
      </c>
      <c r="Q1109" t="s">
        <v>20064</v>
      </c>
      <c r="R1109" t="s">
        <v>4455</v>
      </c>
      <c r="S1109">
        <v>5.5</v>
      </c>
      <c r="T1109">
        <v>89</v>
      </c>
    </row>
    <row r="1110" spans="1:20" x14ac:dyDescent="0.35">
      <c r="A1110">
        <v>2600000</v>
      </c>
      <c r="B1110" t="s">
        <v>53</v>
      </c>
      <c r="C1110" t="s">
        <v>99</v>
      </c>
      <c r="D1110">
        <v>10895</v>
      </c>
      <c r="E1110" t="s">
        <v>20065</v>
      </c>
      <c r="F1110" t="s">
        <v>17547</v>
      </c>
      <c r="G1110" t="s">
        <v>4457</v>
      </c>
      <c r="H1110" t="s">
        <v>4458</v>
      </c>
      <c r="I1110">
        <v>46.007990999999997</v>
      </c>
      <c r="J1110" t="s">
        <v>4459</v>
      </c>
      <c r="K1110" t="s">
        <v>12509</v>
      </c>
      <c r="L1110" s="1">
        <v>14664</v>
      </c>
      <c r="M1110">
        <v>84300000</v>
      </c>
      <c r="N1110">
        <v>88</v>
      </c>
      <c r="O1110" t="s">
        <v>17553</v>
      </c>
      <c r="P1110" t="s">
        <v>17550</v>
      </c>
      <c r="Q1110" t="s">
        <v>20066</v>
      </c>
      <c r="R1110" t="s">
        <v>4457</v>
      </c>
      <c r="S1110">
        <v>6.9</v>
      </c>
      <c r="T1110">
        <v>1355</v>
      </c>
    </row>
    <row r="1111" spans="1:20" x14ac:dyDescent="0.35">
      <c r="A1111">
        <v>44000000</v>
      </c>
      <c r="B1111" t="s">
        <v>4461</v>
      </c>
      <c r="C1111" t="s">
        <v>99</v>
      </c>
      <c r="D1111">
        <v>10935</v>
      </c>
      <c r="E1111" t="s">
        <v>20067</v>
      </c>
      <c r="F1111" t="s">
        <v>17547</v>
      </c>
      <c r="G1111" t="s">
        <v>4462</v>
      </c>
      <c r="H1111" t="s">
        <v>4463</v>
      </c>
      <c r="I1111">
        <v>5.3801240000000004</v>
      </c>
      <c r="J1111" t="s">
        <v>4464</v>
      </c>
      <c r="K1111" t="s">
        <v>12509</v>
      </c>
      <c r="L1111" s="1">
        <v>29544</v>
      </c>
      <c r="M1111">
        <v>3484331</v>
      </c>
      <c r="N1111">
        <v>219</v>
      </c>
      <c r="O1111" t="s">
        <v>20068</v>
      </c>
      <c r="P1111" t="s">
        <v>17550</v>
      </c>
      <c r="Q1111" t="s">
        <v>20069</v>
      </c>
      <c r="R1111" t="s">
        <v>4462</v>
      </c>
      <c r="S1111">
        <v>6.4</v>
      </c>
      <c r="T1111">
        <v>55</v>
      </c>
    </row>
    <row r="1112" spans="1:20" x14ac:dyDescent="0.35">
      <c r="A1112">
        <v>50000000</v>
      </c>
      <c r="B1112" t="s">
        <v>4465</v>
      </c>
      <c r="C1112" t="s">
        <v>4466</v>
      </c>
      <c r="D1112">
        <v>834</v>
      </c>
      <c r="E1112" t="s">
        <v>20070</v>
      </c>
      <c r="F1112" t="s">
        <v>17547</v>
      </c>
      <c r="G1112" t="s">
        <v>4467</v>
      </c>
      <c r="H1112" t="s">
        <v>4468</v>
      </c>
      <c r="I1112">
        <v>49.020045000000003</v>
      </c>
      <c r="J1112" t="s">
        <v>4469</v>
      </c>
      <c r="K1112" t="s">
        <v>12509</v>
      </c>
      <c r="L1112" s="1">
        <v>38729</v>
      </c>
      <c r="M1112">
        <v>111340801</v>
      </c>
      <c r="N1112">
        <v>106</v>
      </c>
      <c r="O1112" t="s">
        <v>20071</v>
      </c>
      <c r="P1112" t="s">
        <v>17550</v>
      </c>
      <c r="Q1112" t="s">
        <v>20072</v>
      </c>
      <c r="R1112" t="s">
        <v>4467</v>
      </c>
      <c r="S1112">
        <v>6.4</v>
      </c>
      <c r="T1112">
        <v>1528</v>
      </c>
    </row>
    <row r="1113" spans="1:20" x14ac:dyDescent="0.35">
      <c r="A1113">
        <v>40000000</v>
      </c>
      <c r="B1113" t="s">
        <v>1965</v>
      </c>
      <c r="C1113" t="s">
        <v>4470</v>
      </c>
      <c r="D1113">
        <v>228066</v>
      </c>
      <c r="E1113" t="s">
        <v>20073</v>
      </c>
      <c r="F1113" t="s">
        <v>17547</v>
      </c>
      <c r="G1113" t="s">
        <v>4471</v>
      </c>
      <c r="H1113" t="s">
        <v>4472</v>
      </c>
      <c r="I1113">
        <v>24.821138000000001</v>
      </c>
      <c r="J1113" t="s">
        <v>4473</v>
      </c>
      <c r="K1113" t="s">
        <v>17556</v>
      </c>
      <c r="L1113" s="1">
        <v>42318</v>
      </c>
      <c r="M1113">
        <v>34227298</v>
      </c>
      <c r="N1113">
        <v>109</v>
      </c>
      <c r="O1113" t="s">
        <v>17553</v>
      </c>
      <c r="P1113" t="s">
        <v>17550</v>
      </c>
      <c r="Q1113" t="s">
        <v>20074</v>
      </c>
      <c r="R1113" t="s">
        <v>4471</v>
      </c>
      <c r="S1113">
        <v>5.6</v>
      </c>
      <c r="T1113">
        <v>685</v>
      </c>
    </row>
    <row r="1114" spans="1:20" x14ac:dyDescent="0.35">
      <c r="A1114">
        <v>43000000</v>
      </c>
      <c r="B1114" t="s">
        <v>888</v>
      </c>
      <c r="C1114" t="s">
        <v>99</v>
      </c>
      <c r="D1114">
        <v>711</v>
      </c>
      <c r="E1114" t="s">
        <v>20075</v>
      </c>
      <c r="F1114" t="s">
        <v>17547</v>
      </c>
      <c r="G1114" t="s">
        <v>4474</v>
      </c>
      <c r="H1114" t="s">
        <v>4475</v>
      </c>
      <c r="I1114">
        <v>19.043285999999998</v>
      </c>
      <c r="J1114" t="s">
        <v>4476</v>
      </c>
      <c r="K1114" t="s">
        <v>12509</v>
      </c>
      <c r="L1114" s="1">
        <v>36881</v>
      </c>
      <c r="M1114">
        <v>80049764</v>
      </c>
      <c r="N1114">
        <v>136</v>
      </c>
      <c r="O1114" t="s">
        <v>17553</v>
      </c>
      <c r="P1114" t="s">
        <v>17550</v>
      </c>
      <c r="Q1114" t="s">
        <v>20076</v>
      </c>
      <c r="R1114" t="s">
        <v>4474</v>
      </c>
      <c r="S1114">
        <v>7</v>
      </c>
      <c r="T1114">
        <v>302</v>
      </c>
    </row>
    <row r="1115" spans="1:20" x14ac:dyDescent="0.35">
      <c r="A1115">
        <v>43000000</v>
      </c>
      <c r="B1115" t="s">
        <v>1883</v>
      </c>
      <c r="C1115" t="s">
        <v>99</v>
      </c>
      <c r="D1115">
        <v>10468</v>
      </c>
      <c r="E1115" t="s">
        <v>20077</v>
      </c>
      <c r="F1115" t="s">
        <v>17547</v>
      </c>
      <c r="G1115" t="s">
        <v>4477</v>
      </c>
      <c r="H1115" t="s">
        <v>4478</v>
      </c>
      <c r="I1115">
        <v>5.4189210000000001</v>
      </c>
      <c r="J1115" t="s">
        <v>178</v>
      </c>
      <c r="K1115" t="s">
        <v>12509</v>
      </c>
      <c r="L1115" s="1">
        <v>36622</v>
      </c>
      <c r="M1115">
        <v>0</v>
      </c>
      <c r="N1115">
        <v>103</v>
      </c>
      <c r="O1115" t="s">
        <v>17553</v>
      </c>
      <c r="P1115" t="s">
        <v>17550</v>
      </c>
      <c r="Q1115" t="s">
        <v>20078</v>
      </c>
      <c r="R1115" t="s">
        <v>4477</v>
      </c>
      <c r="S1115">
        <v>6</v>
      </c>
      <c r="T1115">
        <v>208</v>
      </c>
    </row>
    <row r="1116" spans="1:20" x14ac:dyDescent="0.35">
      <c r="A1116">
        <v>45000000</v>
      </c>
      <c r="B1116" t="s">
        <v>1359</v>
      </c>
      <c r="C1116" t="s">
        <v>4479</v>
      </c>
      <c r="D1116">
        <v>10027</v>
      </c>
      <c r="E1116" t="s">
        <v>20079</v>
      </c>
      <c r="F1116" t="s">
        <v>17547</v>
      </c>
      <c r="G1116" t="s">
        <v>4480</v>
      </c>
      <c r="H1116" t="s">
        <v>4481</v>
      </c>
      <c r="I1116">
        <v>25.999887999999999</v>
      </c>
      <c r="J1116" t="s">
        <v>4482</v>
      </c>
      <c r="K1116" t="s">
        <v>19297</v>
      </c>
      <c r="L1116" s="1">
        <v>38385</v>
      </c>
      <c r="M1116">
        <v>50871113</v>
      </c>
      <c r="N1116">
        <v>103</v>
      </c>
      <c r="O1116" t="s">
        <v>17733</v>
      </c>
      <c r="P1116" t="s">
        <v>17550</v>
      </c>
      <c r="Q1116" t="s">
        <v>20080</v>
      </c>
      <c r="R1116" t="s">
        <v>4480</v>
      </c>
      <c r="S1116">
        <v>6.6</v>
      </c>
      <c r="T1116">
        <v>518</v>
      </c>
    </row>
    <row r="1117" spans="1:20" x14ac:dyDescent="0.35">
      <c r="A1117">
        <v>43000000</v>
      </c>
      <c r="B1117" t="s">
        <v>1930</v>
      </c>
      <c r="C1117" t="s">
        <v>4483</v>
      </c>
      <c r="D1117">
        <v>11812</v>
      </c>
      <c r="E1117" t="s">
        <v>20081</v>
      </c>
      <c r="F1117" t="s">
        <v>17547</v>
      </c>
      <c r="G1117" t="s">
        <v>4484</v>
      </c>
      <c r="H1117" t="s">
        <v>4485</v>
      </c>
      <c r="I1117">
        <v>18.656320000000001</v>
      </c>
      <c r="J1117" t="s">
        <v>4486</v>
      </c>
      <c r="K1117" t="s">
        <v>12509</v>
      </c>
      <c r="L1117" s="1">
        <v>37358</v>
      </c>
      <c r="M1117">
        <v>68696770</v>
      </c>
      <c r="N1117">
        <v>84</v>
      </c>
      <c r="O1117" t="s">
        <v>17553</v>
      </c>
      <c r="P1117" t="s">
        <v>17550</v>
      </c>
      <c r="Q1117" t="s">
        <v>20082</v>
      </c>
      <c r="R1117" t="s">
        <v>4484</v>
      </c>
      <c r="S1117">
        <v>5.3</v>
      </c>
      <c r="T1117">
        <v>280</v>
      </c>
    </row>
    <row r="1118" spans="1:20" x14ac:dyDescent="0.35">
      <c r="A1118">
        <v>42000000</v>
      </c>
      <c r="B1118" t="s">
        <v>2409</v>
      </c>
      <c r="C1118" t="s">
        <v>99</v>
      </c>
      <c r="D1118">
        <v>37233</v>
      </c>
      <c r="E1118" t="s">
        <v>20083</v>
      </c>
      <c r="F1118" t="s">
        <v>17547</v>
      </c>
      <c r="G1118" t="s">
        <v>4488</v>
      </c>
      <c r="H1118" t="s">
        <v>4489</v>
      </c>
      <c r="I1118">
        <v>23.736535</v>
      </c>
      <c r="J1118" t="s">
        <v>4490</v>
      </c>
      <c r="K1118" t="s">
        <v>12509</v>
      </c>
      <c r="L1118" s="1">
        <v>34150</v>
      </c>
      <c r="M1118">
        <v>270248367</v>
      </c>
      <c r="N1118">
        <v>154</v>
      </c>
      <c r="O1118" t="s">
        <v>17553</v>
      </c>
      <c r="P1118" t="s">
        <v>17550</v>
      </c>
      <c r="Q1118" t="s">
        <v>20084</v>
      </c>
      <c r="R1118" t="s">
        <v>4488</v>
      </c>
      <c r="S1118">
        <v>6.6</v>
      </c>
      <c r="T1118">
        <v>501</v>
      </c>
    </row>
    <row r="1119" spans="1:20" x14ac:dyDescent="0.35">
      <c r="A1119">
        <v>44000000</v>
      </c>
      <c r="B1119" t="s">
        <v>888</v>
      </c>
      <c r="C1119" t="s">
        <v>99</v>
      </c>
      <c r="D1119">
        <v>37950</v>
      </c>
      <c r="E1119" t="s">
        <v>20085</v>
      </c>
      <c r="F1119" t="s">
        <v>17547</v>
      </c>
      <c r="G1119" t="s">
        <v>4491</v>
      </c>
      <c r="H1119" t="s">
        <v>4492</v>
      </c>
      <c r="I1119">
        <v>21.75433</v>
      </c>
      <c r="J1119" t="s">
        <v>4493</v>
      </c>
      <c r="K1119" t="s">
        <v>12509</v>
      </c>
      <c r="L1119" s="1">
        <v>40299</v>
      </c>
      <c r="M1119">
        <v>48190704</v>
      </c>
      <c r="N1119">
        <v>99</v>
      </c>
      <c r="O1119" t="s">
        <v>17553</v>
      </c>
      <c r="P1119" t="s">
        <v>17550</v>
      </c>
      <c r="Q1119" t="s">
        <v>20086</v>
      </c>
      <c r="R1119" t="s">
        <v>4491</v>
      </c>
      <c r="S1119">
        <v>6.8</v>
      </c>
      <c r="T1119">
        <v>566</v>
      </c>
    </row>
    <row r="1120" spans="1:20" x14ac:dyDescent="0.35">
      <c r="A1120">
        <v>40000000</v>
      </c>
      <c r="B1120" t="s">
        <v>935</v>
      </c>
      <c r="C1120" t="s">
        <v>4494</v>
      </c>
      <c r="D1120">
        <v>27582</v>
      </c>
      <c r="E1120" t="s">
        <v>20087</v>
      </c>
      <c r="F1120" t="s">
        <v>17547</v>
      </c>
      <c r="G1120" t="s">
        <v>4495</v>
      </c>
      <c r="H1120" t="s">
        <v>4496</v>
      </c>
      <c r="I1120">
        <v>44.094856</v>
      </c>
      <c r="J1120" t="s">
        <v>4497</v>
      </c>
      <c r="K1120" t="s">
        <v>12509</v>
      </c>
      <c r="L1120" s="1">
        <v>40556</v>
      </c>
      <c r="M1120">
        <v>51070807</v>
      </c>
      <c r="N1120">
        <v>93</v>
      </c>
      <c r="O1120" t="s">
        <v>17553</v>
      </c>
      <c r="P1120" t="s">
        <v>17550</v>
      </c>
      <c r="Q1120" t="s">
        <v>20088</v>
      </c>
      <c r="R1120" t="s">
        <v>4495</v>
      </c>
      <c r="S1120">
        <v>6.3</v>
      </c>
      <c r="T1120">
        <v>1045</v>
      </c>
    </row>
    <row r="1121" spans="1:20" x14ac:dyDescent="0.35">
      <c r="A1121">
        <v>42000000</v>
      </c>
      <c r="B1121" t="s">
        <v>1279</v>
      </c>
      <c r="C1121" t="s">
        <v>4499</v>
      </c>
      <c r="D1121">
        <v>64688</v>
      </c>
      <c r="E1121" t="s">
        <v>20089</v>
      </c>
      <c r="F1121" t="s">
        <v>17547</v>
      </c>
      <c r="G1121" t="s">
        <v>4500</v>
      </c>
      <c r="H1121" t="s">
        <v>4501</v>
      </c>
      <c r="I1121">
        <v>62.714025999999997</v>
      </c>
      <c r="J1121" t="s">
        <v>4502</v>
      </c>
      <c r="K1121" t="s">
        <v>12509</v>
      </c>
      <c r="L1121" s="1">
        <v>40980</v>
      </c>
      <c r="M1121">
        <v>201585328</v>
      </c>
      <c r="N1121">
        <v>109</v>
      </c>
      <c r="O1121" t="s">
        <v>17553</v>
      </c>
      <c r="P1121" t="s">
        <v>17550</v>
      </c>
      <c r="Q1121" t="s">
        <v>20090</v>
      </c>
      <c r="R1121" t="s">
        <v>4500</v>
      </c>
      <c r="S1121">
        <v>6.7</v>
      </c>
      <c r="T1121">
        <v>4074</v>
      </c>
    </row>
    <row r="1122" spans="1:20" x14ac:dyDescent="0.35">
      <c r="A1122">
        <v>42000000</v>
      </c>
      <c r="B1122" t="s">
        <v>4503</v>
      </c>
      <c r="C1122" t="s">
        <v>4504</v>
      </c>
      <c r="D1122">
        <v>509</v>
      </c>
      <c r="E1122" t="s">
        <v>20091</v>
      </c>
      <c r="F1122" t="s">
        <v>17547</v>
      </c>
      <c r="G1122" t="s">
        <v>4505</v>
      </c>
      <c r="H1122" t="s">
        <v>4506</v>
      </c>
      <c r="I1122">
        <v>28.969151</v>
      </c>
      <c r="J1122" t="s">
        <v>4507</v>
      </c>
      <c r="K1122" t="s">
        <v>17556</v>
      </c>
      <c r="L1122" s="1">
        <v>36293</v>
      </c>
      <c r="M1122">
        <v>363889678</v>
      </c>
      <c r="N1122">
        <v>124</v>
      </c>
      <c r="O1122" t="s">
        <v>17549</v>
      </c>
      <c r="P1122" t="s">
        <v>17550</v>
      </c>
      <c r="Q1122" t="s">
        <v>20092</v>
      </c>
      <c r="R1122" t="s">
        <v>4505</v>
      </c>
      <c r="S1122">
        <v>7</v>
      </c>
      <c r="T1122">
        <v>1262</v>
      </c>
    </row>
    <row r="1123" spans="1:20" x14ac:dyDescent="0.35">
      <c r="A1123">
        <v>45000000</v>
      </c>
      <c r="B1123" t="s">
        <v>806</v>
      </c>
      <c r="C1123" t="s">
        <v>99</v>
      </c>
      <c r="D1123">
        <v>7443</v>
      </c>
      <c r="E1123" t="s">
        <v>20093</v>
      </c>
      <c r="F1123" t="s">
        <v>17547</v>
      </c>
      <c r="G1123" t="s">
        <v>4509</v>
      </c>
      <c r="H1123" t="s">
        <v>4510</v>
      </c>
      <c r="I1123">
        <v>31.789028999999999</v>
      </c>
      <c r="J1123" t="s">
        <v>4511</v>
      </c>
      <c r="K1123" t="s">
        <v>19155</v>
      </c>
      <c r="L1123" s="1">
        <v>36698</v>
      </c>
      <c r="M1123">
        <v>224834564</v>
      </c>
      <c r="N1123">
        <v>84</v>
      </c>
      <c r="O1123" t="s">
        <v>17553</v>
      </c>
      <c r="P1123" t="s">
        <v>17550</v>
      </c>
      <c r="Q1123" t="s">
        <v>20094</v>
      </c>
      <c r="R1123" t="s">
        <v>4509</v>
      </c>
      <c r="S1123">
        <v>6.5</v>
      </c>
      <c r="T1123">
        <v>1150</v>
      </c>
    </row>
    <row r="1124" spans="1:20" x14ac:dyDescent="0.35">
      <c r="A1124">
        <v>42000000</v>
      </c>
      <c r="B1124" t="s">
        <v>1230</v>
      </c>
      <c r="C1124" t="s">
        <v>4512</v>
      </c>
      <c r="D1124">
        <v>5966</v>
      </c>
      <c r="E1124" t="s">
        <v>20095</v>
      </c>
      <c r="F1124" t="s">
        <v>17547</v>
      </c>
      <c r="G1124" t="s">
        <v>4513</v>
      </c>
      <c r="H1124" t="s">
        <v>4514</v>
      </c>
      <c r="I1124">
        <v>33.238295999999998</v>
      </c>
      <c r="J1124" t="s">
        <v>4515</v>
      </c>
      <c r="K1124" t="s">
        <v>12509</v>
      </c>
      <c r="L1124" s="1">
        <v>38002</v>
      </c>
      <c r="M1124">
        <v>171963386</v>
      </c>
      <c r="N1124">
        <v>90</v>
      </c>
      <c r="O1124" t="s">
        <v>17553</v>
      </c>
      <c r="P1124" t="s">
        <v>17550</v>
      </c>
      <c r="Q1124" t="s">
        <v>20096</v>
      </c>
      <c r="R1124" t="s">
        <v>4513</v>
      </c>
      <c r="S1124">
        <v>5.8</v>
      </c>
      <c r="T1124">
        <v>773</v>
      </c>
    </row>
    <row r="1125" spans="1:20" x14ac:dyDescent="0.35">
      <c r="A1125">
        <v>40000000</v>
      </c>
      <c r="B1125" t="s">
        <v>1230</v>
      </c>
      <c r="C1125" t="s">
        <v>99</v>
      </c>
      <c r="D1125">
        <v>11066</v>
      </c>
      <c r="E1125" t="s">
        <v>20097</v>
      </c>
      <c r="F1125" t="s">
        <v>17547</v>
      </c>
      <c r="G1125" t="s">
        <v>4516</v>
      </c>
      <c r="H1125" t="s">
        <v>4517</v>
      </c>
      <c r="I1125">
        <v>6.4204340000000002</v>
      </c>
      <c r="J1125" t="s">
        <v>2481</v>
      </c>
      <c r="K1125" t="s">
        <v>12509</v>
      </c>
      <c r="L1125" s="1">
        <v>33785</v>
      </c>
      <c r="M1125">
        <v>70100000</v>
      </c>
      <c r="N1125">
        <v>117</v>
      </c>
      <c r="O1125" t="s">
        <v>17922</v>
      </c>
      <c r="P1125" t="s">
        <v>17550</v>
      </c>
      <c r="Q1125" t="s">
        <v>20098</v>
      </c>
      <c r="R1125" t="s">
        <v>4516</v>
      </c>
      <c r="S1125">
        <v>5.4</v>
      </c>
      <c r="T1125">
        <v>134</v>
      </c>
    </row>
    <row r="1126" spans="1:20" x14ac:dyDescent="0.35">
      <c r="A1126">
        <v>43000000</v>
      </c>
      <c r="B1126" t="s">
        <v>1279</v>
      </c>
      <c r="C1126" t="s">
        <v>99</v>
      </c>
      <c r="D1126">
        <v>136795</v>
      </c>
      <c r="E1126" t="s">
        <v>20099</v>
      </c>
      <c r="F1126" t="s">
        <v>17547</v>
      </c>
      <c r="G1126" t="s">
        <v>4518</v>
      </c>
      <c r="H1126" t="s">
        <v>4519</v>
      </c>
      <c r="I1126">
        <v>37.654688</v>
      </c>
      <c r="J1126" t="s">
        <v>4520</v>
      </c>
      <c r="K1126" t="s">
        <v>12509</v>
      </c>
      <c r="L1126" s="1">
        <v>41452</v>
      </c>
      <c r="M1126">
        <v>158674180</v>
      </c>
      <c r="N1126">
        <v>117</v>
      </c>
      <c r="O1126" t="s">
        <v>20100</v>
      </c>
      <c r="P1126" t="s">
        <v>17550</v>
      </c>
      <c r="Q1126" t="s">
        <v>20101</v>
      </c>
      <c r="R1126" t="s">
        <v>4518</v>
      </c>
      <c r="S1126">
        <v>6.5</v>
      </c>
      <c r="T1126">
        <v>1575</v>
      </c>
    </row>
    <row r="1127" spans="1:20" x14ac:dyDescent="0.35">
      <c r="A1127">
        <v>31115000</v>
      </c>
      <c r="B1127" t="s">
        <v>1757</v>
      </c>
      <c r="C1127" t="s">
        <v>99</v>
      </c>
      <c r="D1127">
        <v>8095</v>
      </c>
      <c r="E1127" t="s">
        <v>20102</v>
      </c>
      <c r="F1127" t="s">
        <v>17547</v>
      </c>
      <c r="G1127" t="s">
        <v>4521</v>
      </c>
      <c r="H1127" t="s">
        <v>4522</v>
      </c>
      <c r="I1127">
        <v>13.244365</v>
      </c>
      <c r="J1127" t="s">
        <v>4523</v>
      </c>
      <c r="K1127" t="s">
        <v>20103</v>
      </c>
      <c r="L1127" s="1">
        <v>23174</v>
      </c>
      <c r="M1127">
        <v>71000000</v>
      </c>
      <c r="N1127">
        <v>248</v>
      </c>
      <c r="O1127" t="s">
        <v>18035</v>
      </c>
      <c r="P1127" t="s">
        <v>17550</v>
      </c>
      <c r="Q1127" t="s">
        <v>20104</v>
      </c>
      <c r="R1127" t="s">
        <v>4521</v>
      </c>
      <c r="S1127">
        <v>6.7</v>
      </c>
      <c r="T1127">
        <v>146</v>
      </c>
    </row>
    <row r="1128" spans="1:20" x14ac:dyDescent="0.35">
      <c r="A1128">
        <v>0</v>
      </c>
      <c r="B1128" t="s">
        <v>731</v>
      </c>
      <c r="C1128" t="s">
        <v>99</v>
      </c>
      <c r="D1128">
        <v>87826</v>
      </c>
      <c r="E1128" t="s">
        <v>20105</v>
      </c>
      <c r="F1128" t="s">
        <v>17547</v>
      </c>
      <c r="G1128" t="s">
        <v>4524</v>
      </c>
      <c r="H1128" t="s">
        <v>4525</v>
      </c>
      <c r="I1128">
        <v>26.799913</v>
      </c>
      <c r="J1128" t="s">
        <v>2156</v>
      </c>
      <c r="K1128" t="s">
        <v>12509</v>
      </c>
      <c r="L1128" s="1">
        <v>41193</v>
      </c>
      <c r="M1128">
        <v>73100172</v>
      </c>
      <c r="N1128">
        <v>105</v>
      </c>
      <c r="O1128" t="s">
        <v>17553</v>
      </c>
      <c r="P1128" t="s">
        <v>17550</v>
      </c>
      <c r="Q1128" t="s">
        <v>20106</v>
      </c>
      <c r="R1128" t="s">
        <v>4524</v>
      </c>
      <c r="S1128">
        <v>6</v>
      </c>
      <c r="T1128">
        <v>593</v>
      </c>
    </row>
    <row r="1129" spans="1:20" x14ac:dyDescent="0.35">
      <c r="A1129">
        <v>42000000</v>
      </c>
      <c r="B1129" t="s">
        <v>4102</v>
      </c>
      <c r="C1129" t="s">
        <v>99</v>
      </c>
      <c r="D1129">
        <v>11560</v>
      </c>
      <c r="E1129" t="s">
        <v>20107</v>
      </c>
      <c r="F1129" t="s">
        <v>17547</v>
      </c>
      <c r="G1129" t="s">
        <v>4526</v>
      </c>
      <c r="H1129" t="s">
        <v>4527</v>
      </c>
      <c r="I1129">
        <v>14.046704999999999</v>
      </c>
      <c r="J1129" t="s">
        <v>4528</v>
      </c>
      <c r="K1129" t="s">
        <v>12509</v>
      </c>
      <c r="L1129" s="1">
        <v>37349</v>
      </c>
      <c r="M1129">
        <v>63781810</v>
      </c>
      <c r="N1129">
        <v>115</v>
      </c>
      <c r="O1129" t="s">
        <v>17549</v>
      </c>
      <c r="P1129" t="s">
        <v>17550</v>
      </c>
      <c r="Q1129" t="s">
        <v>20108</v>
      </c>
      <c r="R1129" t="s">
        <v>4526</v>
      </c>
      <c r="S1129">
        <v>6.1</v>
      </c>
      <c r="T1129">
        <v>184</v>
      </c>
    </row>
    <row r="1130" spans="1:20" x14ac:dyDescent="0.35">
      <c r="A1130">
        <v>42000000</v>
      </c>
      <c r="B1130" t="s">
        <v>1031</v>
      </c>
      <c r="C1130" t="s">
        <v>99</v>
      </c>
      <c r="D1130">
        <v>25189</v>
      </c>
      <c r="E1130" t="s">
        <v>20109</v>
      </c>
      <c r="F1130" t="s">
        <v>17547</v>
      </c>
      <c r="G1130" t="s">
        <v>4529</v>
      </c>
      <c r="H1130" t="s">
        <v>4530</v>
      </c>
      <c r="I1130">
        <v>3.8449260000000001</v>
      </c>
      <c r="J1130" t="s">
        <v>4531</v>
      </c>
      <c r="K1130" t="s">
        <v>12509</v>
      </c>
      <c r="L1130" s="1">
        <v>35384</v>
      </c>
      <c r="M1130">
        <v>0</v>
      </c>
      <c r="N1130">
        <v>126</v>
      </c>
      <c r="O1130" t="s">
        <v>17553</v>
      </c>
      <c r="P1130" t="s">
        <v>17550</v>
      </c>
      <c r="Q1130" t="s">
        <v>20110</v>
      </c>
      <c r="R1130" t="s">
        <v>4529</v>
      </c>
      <c r="S1130">
        <v>6.5</v>
      </c>
      <c r="T1130">
        <v>47</v>
      </c>
    </row>
    <row r="1131" spans="1:20" x14ac:dyDescent="0.35">
      <c r="A1131">
        <v>32000000</v>
      </c>
      <c r="B1131" t="s">
        <v>4532</v>
      </c>
      <c r="C1131" t="s">
        <v>99</v>
      </c>
      <c r="D1131">
        <v>2637</v>
      </c>
      <c r="E1131" t="s">
        <v>20111</v>
      </c>
      <c r="F1131" t="s">
        <v>17547</v>
      </c>
      <c r="G1131" t="s">
        <v>4533</v>
      </c>
      <c r="H1131" t="s">
        <v>4534</v>
      </c>
      <c r="I1131">
        <v>14.733513</v>
      </c>
      <c r="J1131" t="s">
        <v>4535</v>
      </c>
      <c r="K1131" t="s">
        <v>12509</v>
      </c>
      <c r="L1131" s="1">
        <v>37281</v>
      </c>
      <c r="M1131">
        <v>55157539</v>
      </c>
      <c r="N1131">
        <v>119</v>
      </c>
      <c r="O1131" t="s">
        <v>17553</v>
      </c>
      <c r="P1131" t="s">
        <v>17550</v>
      </c>
      <c r="Q1131" t="s">
        <v>20112</v>
      </c>
      <c r="R1131" t="s">
        <v>4533</v>
      </c>
      <c r="S1131">
        <v>6.1</v>
      </c>
      <c r="T1131">
        <v>305</v>
      </c>
    </row>
    <row r="1132" spans="1:20" x14ac:dyDescent="0.35">
      <c r="A1132">
        <v>42000000</v>
      </c>
      <c r="B1132" t="s">
        <v>731</v>
      </c>
      <c r="C1132" t="s">
        <v>99</v>
      </c>
      <c r="D1132">
        <v>18480</v>
      </c>
      <c r="E1132" t="s">
        <v>20113</v>
      </c>
      <c r="F1132" t="s">
        <v>17547</v>
      </c>
      <c r="G1132" t="s">
        <v>4536</v>
      </c>
      <c r="H1132" t="s">
        <v>4537</v>
      </c>
      <c r="I1132">
        <v>16.122167999999999</v>
      </c>
      <c r="J1132" t="s">
        <v>1765</v>
      </c>
      <c r="K1132" t="s">
        <v>12509</v>
      </c>
      <c r="L1132" s="1">
        <v>40002</v>
      </c>
      <c r="M1132">
        <v>0</v>
      </c>
      <c r="N1132">
        <v>83</v>
      </c>
      <c r="O1132" t="s">
        <v>20114</v>
      </c>
      <c r="P1132" t="s">
        <v>17550</v>
      </c>
      <c r="Q1132" t="s">
        <v>20115</v>
      </c>
      <c r="R1132" t="s">
        <v>4536</v>
      </c>
      <c r="S1132">
        <v>5.4</v>
      </c>
      <c r="T1132">
        <v>518</v>
      </c>
    </row>
    <row r="1133" spans="1:20" x14ac:dyDescent="0.35">
      <c r="A1133">
        <v>32000000</v>
      </c>
      <c r="B1133" t="s">
        <v>666</v>
      </c>
      <c r="C1133" t="s">
        <v>4538</v>
      </c>
      <c r="D1133">
        <v>709</v>
      </c>
      <c r="E1133" t="s">
        <v>20116</v>
      </c>
      <c r="F1133" t="s">
        <v>17547</v>
      </c>
      <c r="G1133" t="s">
        <v>4539</v>
      </c>
      <c r="H1133" t="s">
        <v>4540</v>
      </c>
      <c r="I1133">
        <v>28.22119</v>
      </c>
      <c r="J1133" t="s">
        <v>85</v>
      </c>
      <c r="K1133" t="s">
        <v>17556</v>
      </c>
      <c r="L1133" s="1">
        <v>32696</v>
      </c>
      <c r="M1133">
        <v>156167015</v>
      </c>
      <c r="N1133">
        <v>133</v>
      </c>
      <c r="O1133" t="s">
        <v>17549</v>
      </c>
      <c r="P1133" t="s">
        <v>17550</v>
      </c>
      <c r="Q1133" t="s">
        <v>20117</v>
      </c>
      <c r="R1133" t="s">
        <v>4539</v>
      </c>
      <c r="S1133">
        <v>5.9</v>
      </c>
      <c r="T1133">
        <v>541</v>
      </c>
    </row>
    <row r="1134" spans="1:20" x14ac:dyDescent="0.35">
      <c r="A1134">
        <v>42000000</v>
      </c>
      <c r="B1134" t="s">
        <v>4541</v>
      </c>
      <c r="C1134" t="s">
        <v>4542</v>
      </c>
      <c r="D1134">
        <v>49730</v>
      </c>
      <c r="E1134" t="s">
        <v>20118</v>
      </c>
      <c r="F1134" t="s">
        <v>17547</v>
      </c>
      <c r="G1134" t="s">
        <v>4543</v>
      </c>
      <c r="H1134" t="s">
        <v>4544</v>
      </c>
      <c r="I1134">
        <v>45.151657</v>
      </c>
      <c r="J1134" t="s">
        <v>4545</v>
      </c>
      <c r="K1134" t="s">
        <v>17694</v>
      </c>
      <c r="L1134" s="1">
        <v>40613</v>
      </c>
      <c r="M1134">
        <v>89162162</v>
      </c>
      <c r="N1134">
        <v>100</v>
      </c>
      <c r="O1134" t="s">
        <v>17553</v>
      </c>
      <c r="P1134" t="s">
        <v>17550</v>
      </c>
      <c r="Q1134" t="s">
        <v>20119</v>
      </c>
      <c r="R1134" t="s">
        <v>4543</v>
      </c>
      <c r="S1134">
        <v>5.6</v>
      </c>
      <c r="T1134">
        <v>922</v>
      </c>
    </row>
    <row r="1135" spans="1:20" x14ac:dyDescent="0.35">
      <c r="A1135">
        <v>60000000</v>
      </c>
      <c r="B1135" t="s">
        <v>486</v>
      </c>
      <c r="C1135" t="s">
        <v>99</v>
      </c>
      <c r="D1135">
        <v>2749</v>
      </c>
      <c r="E1135" t="s">
        <v>20120</v>
      </c>
      <c r="F1135" t="s">
        <v>17547</v>
      </c>
      <c r="G1135" t="s">
        <v>4547</v>
      </c>
      <c r="H1135" t="s">
        <v>4548</v>
      </c>
      <c r="I1135">
        <v>15.205371</v>
      </c>
      <c r="J1135" t="s">
        <v>4549</v>
      </c>
      <c r="K1135" t="s">
        <v>17722</v>
      </c>
      <c r="L1135" s="1">
        <v>36951</v>
      </c>
      <c r="M1135">
        <v>56359980</v>
      </c>
      <c r="N1135">
        <v>120</v>
      </c>
      <c r="O1135" t="s">
        <v>20121</v>
      </c>
      <c r="P1135" t="s">
        <v>17550</v>
      </c>
      <c r="Q1135" t="s">
        <v>20122</v>
      </c>
      <c r="R1135" t="s">
        <v>4547</v>
      </c>
      <c r="S1135">
        <v>5.7</v>
      </c>
      <c r="T1135">
        <v>191</v>
      </c>
    </row>
    <row r="1136" spans="1:20" x14ac:dyDescent="0.35">
      <c r="A1136">
        <v>48000000</v>
      </c>
      <c r="B1136" t="s">
        <v>573</v>
      </c>
      <c r="C1136" t="s">
        <v>99</v>
      </c>
      <c r="D1136">
        <v>9607</v>
      </c>
      <c r="E1136" t="s">
        <v>20123</v>
      </c>
      <c r="F1136" t="s">
        <v>17547</v>
      </c>
      <c r="G1136" t="s">
        <v>4550</v>
      </c>
      <c r="H1136" t="s">
        <v>4551</v>
      </c>
      <c r="I1136">
        <v>14.587367</v>
      </c>
      <c r="J1136" t="s">
        <v>4552</v>
      </c>
      <c r="K1136" t="s">
        <v>17556</v>
      </c>
      <c r="L1136" s="1">
        <v>34117</v>
      </c>
      <c r="M1136">
        <v>20915465</v>
      </c>
      <c r="N1136">
        <v>104</v>
      </c>
      <c r="O1136" t="s">
        <v>17553</v>
      </c>
      <c r="P1136" t="s">
        <v>17550</v>
      </c>
      <c r="Q1136" t="s">
        <v>20124</v>
      </c>
      <c r="R1136" t="s">
        <v>4550</v>
      </c>
      <c r="S1136">
        <v>4</v>
      </c>
      <c r="T1136">
        <v>232</v>
      </c>
    </row>
    <row r="1137" spans="1:20" x14ac:dyDescent="0.35">
      <c r="A1137">
        <v>42000000</v>
      </c>
      <c r="B1137" t="s">
        <v>3006</v>
      </c>
      <c r="C1137" t="s">
        <v>99</v>
      </c>
      <c r="D1137">
        <v>1830</v>
      </c>
      <c r="E1137" t="s">
        <v>20125</v>
      </c>
      <c r="F1137" t="s">
        <v>17547</v>
      </c>
      <c r="G1137" t="s">
        <v>4553</v>
      </c>
      <c r="H1137" t="s">
        <v>4554</v>
      </c>
      <c r="I1137">
        <v>34.828240999999998</v>
      </c>
      <c r="J1137" t="s">
        <v>4555</v>
      </c>
      <c r="K1137" t="s">
        <v>20126</v>
      </c>
      <c r="L1137" s="1">
        <v>38611</v>
      </c>
      <c r="M1137">
        <v>24127895</v>
      </c>
      <c r="N1137">
        <v>122</v>
      </c>
      <c r="O1137" t="s">
        <v>20127</v>
      </c>
      <c r="P1137" t="s">
        <v>17550</v>
      </c>
      <c r="Q1137" t="s">
        <v>20128</v>
      </c>
      <c r="R1137" t="s">
        <v>4553</v>
      </c>
      <c r="S1137">
        <v>7</v>
      </c>
      <c r="T1137">
        <v>1335</v>
      </c>
    </row>
    <row r="1138" spans="1:20" x14ac:dyDescent="0.35">
      <c r="A1138">
        <v>31000000</v>
      </c>
      <c r="B1138" t="s">
        <v>4557</v>
      </c>
      <c r="C1138" t="s">
        <v>99</v>
      </c>
      <c r="D1138">
        <v>79</v>
      </c>
      <c r="E1138" t="s">
        <v>20129</v>
      </c>
      <c r="F1138" t="s">
        <v>18310</v>
      </c>
      <c r="G1138" t="s">
        <v>4558</v>
      </c>
      <c r="H1138" t="s">
        <v>4559</v>
      </c>
      <c r="I1138">
        <v>23.607392000000001</v>
      </c>
      <c r="J1138" t="s">
        <v>4560</v>
      </c>
      <c r="K1138" t="s">
        <v>20130</v>
      </c>
      <c r="L1138" s="1">
        <v>37609</v>
      </c>
      <c r="M1138">
        <v>177394432</v>
      </c>
      <c r="N1138">
        <v>99</v>
      </c>
      <c r="O1138" t="s">
        <v>19377</v>
      </c>
      <c r="P1138" t="s">
        <v>17550</v>
      </c>
      <c r="Q1138" t="s">
        <v>20131</v>
      </c>
      <c r="R1138" t="s">
        <v>20132</v>
      </c>
      <c r="S1138">
        <v>7.2</v>
      </c>
      <c r="T1138">
        <v>635</v>
      </c>
    </row>
    <row r="1139" spans="1:20" x14ac:dyDescent="0.35">
      <c r="A1139">
        <v>40000000</v>
      </c>
      <c r="B1139" t="s">
        <v>1279</v>
      </c>
      <c r="C1139" t="s">
        <v>4561</v>
      </c>
      <c r="D1139">
        <v>54054</v>
      </c>
      <c r="E1139" t="s">
        <v>20133</v>
      </c>
      <c r="F1139" t="s">
        <v>17547</v>
      </c>
      <c r="G1139" t="s">
        <v>4562</v>
      </c>
      <c r="H1139" t="s">
        <v>4563</v>
      </c>
      <c r="I1139">
        <v>19.438503000000001</v>
      </c>
      <c r="J1139" t="s">
        <v>4564</v>
      </c>
      <c r="K1139" t="s">
        <v>12509</v>
      </c>
      <c r="L1139" s="1">
        <v>40934</v>
      </c>
      <c r="M1139">
        <v>36893721</v>
      </c>
      <c r="N1139">
        <v>91</v>
      </c>
      <c r="O1139" t="s">
        <v>17553</v>
      </c>
      <c r="P1139" t="s">
        <v>17550</v>
      </c>
      <c r="Q1139" t="s">
        <v>20134</v>
      </c>
      <c r="R1139" t="s">
        <v>4562</v>
      </c>
      <c r="S1139">
        <v>5.3</v>
      </c>
      <c r="T1139">
        <v>388</v>
      </c>
    </row>
    <row r="1140" spans="1:20" x14ac:dyDescent="0.35">
      <c r="A1140">
        <v>44000000</v>
      </c>
      <c r="B1140" t="s">
        <v>1036</v>
      </c>
      <c r="C1140" t="s">
        <v>99</v>
      </c>
      <c r="D1140">
        <v>228967</v>
      </c>
      <c r="E1140" t="s">
        <v>20135</v>
      </c>
      <c r="F1140" t="s">
        <v>17547</v>
      </c>
      <c r="G1140" t="s">
        <v>4565</v>
      </c>
      <c r="H1140" t="s">
        <v>4566</v>
      </c>
      <c r="I1140">
        <v>74.168015999999994</v>
      </c>
      <c r="J1140" t="s">
        <v>4567</v>
      </c>
      <c r="K1140" t="s">
        <v>12509</v>
      </c>
      <c r="L1140" s="1">
        <v>41998</v>
      </c>
      <c r="M1140">
        <v>12342632</v>
      </c>
      <c r="N1140">
        <v>112</v>
      </c>
      <c r="O1140" t="s">
        <v>20030</v>
      </c>
      <c r="P1140" t="s">
        <v>17550</v>
      </c>
      <c r="Q1140" t="s">
        <v>20136</v>
      </c>
      <c r="R1140" t="s">
        <v>4565</v>
      </c>
      <c r="S1140">
        <v>6.1</v>
      </c>
      <c r="T1140">
        <v>2304</v>
      </c>
    </row>
    <row r="1141" spans="1:20" x14ac:dyDescent="0.35">
      <c r="A1141">
        <v>42000000</v>
      </c>
      <c r="B1141" t="s">
        <v>4568</v>
      </c>
      <c r="C1141" t="s">
        <v>4569</v>
      </c>
      <c r="D1141">
        <v>46528</v>
      </c>
      <c r="E1141" t="s">
        <v>20137</v>
      </c>
      <c r="F1141" t="s">
        <v>17547</v>
      </c>
      <c r="G1141" t="s">
        <v>4570</v>
      </c>
      <c r="H1141" t="s">
        <v>4571</v>
      </c>
      <c r="I1141">
        <v>7.3494970000000004</v>
      </c>
      <c r="J1141" t="s">
        <v>4572</v>
      </c>
      <c r="K1141" t="s">
        <v>20138</v>
      </c>
      <c r="L1141" s="1">
        <v>40514</v>
      </c>
      <c r="M1141">
        <v>11087569</v>
      </c>
      <c r="N1141">
        <v>100</v>
      </c>
      <c r="O1141" t="s">
        <v>17602</v>
      </c>
      <c r="P1141" t="s">
        <v>17550</v>
      </c>
      <c r="Q1141" t="s">
        <v>20139</v>
      </c>
      <c r="R1141" t="s">
        <v>4570</v>
      </c>
      <c r="S1141">
        <v>6.3</v>
      </c>
      <c r="T1141">
        <v>136</v>
      </c>
    </row>
    <row r="1142" spans="1:20" x14ac:dyDescent="0.35">
      <c r="A1142">
        <v>33000000</v>
      </c>
      <c r="B1142" t="s">
        <v>1279</v>
      </c>
      <c r="C1142" t="s">
        <v>99</v>
      </c>
      <c r="D1142">
        <v>27936</v>
      </c>
      <c r="E1142" t="s">
        <v>20140</v>
      </c>
      <c r="F1142" t="s">
        <v>18114</v>
      </c>
      <c r="G1142" t="s">
        <v>4574</v>
      </c>
      <c r="H1142" t="s">
        <v>4575</v>
      </c>
      <c r="I1142">
        <v>7.6635150000000003</v>
      </c>
      <c r="J1142" t="s">
        <v>4576</v>
      </c>
      <c r="K1142" t="s">
        <v>18324</v>
      </c>
      <c r="L1142" s="1">
        <v>40114</v>
      </c>
      <c r="M1142">
        <v>14000000</v>
      </c>
      <c r="N1142">
        <v>100</v>
      </c>
      <c r="O1142" t="s">
        <v>17807</v>
      </c>
      <c r="P1142" t="s">
        <v>17550</v>
      </c>
      <c r="Q1142" t="s">
        <v>20141</v>
      </c>
      <c r="R1142" t="s">
        <v>20142</v>
      </c>
      <c r="S1142">
        <v>6.8</v>
      </c>
      <c r="T1142">
        <v>148</v>
      </c>
    </row>
    <row r="1143" spans="1:20" x14ac:dyDescent="0.35">
      <c r="A1143">
        <v>41000000</v>
      </c>
      <c r="B1143" t="s">
        <v>888</v>
      </c>
      <c r="C1143" t="s">
        <v>4578</v>
      </c>
      <c r="D1143">
        <v>65</v>
      </c>
      <c r="E1143" t="s">
        <v>20143</v>
      </c>
      <c r="F1143" t="s">
        <v>17547</v>
      </c>
      <c r="G1143" t="s">
        <v>4579</v>
      </c>
      <c r="H1143" t="s">
        <v>4580</v>
      </c>
      <c r="I1143">
        <v>32.798571000000003</v>
      </c>
      <c r="J1143" t="s">
        <v>4581</v>
      </c>
      <c r="K1143" t="s">
        <v>12509</v>
      </c>
      <c r="L1143" s="1">
        <v>37568</v>
      </c>
      <c r="M1143">
        <v>215000000</v>
      </c>
      <c r="N1143">
        <v>110</v>
      </c>
      <c r="O1143" t="s">
        <v>17553</v>
      </c>
      <c r="P1143" t="s">
        <v>17550</v>
      </c>
      <c r="Q1143" t="s">
        <v>20144</v>
      </c>
      <c r="R1143" t="s">
        <v>4579</v>
      </c>
      <c r="S1143">
        <v>6.8</v>
      </c>
      <c r="T1143">
        <v>1626</v>
      </c>
    </row>
    <row r="1144" spans="1:20" x14ac:dyDescent="0.35">
      <c r="A1144">
        <v>0</v>
      </c>
      <c r="B1144" t="s">
        <v>4582</v>
      </c>
      <c r="C1144" t="s">
        <v>4583</v>
      </c>
      <c r="D1144">
        <v>280391</v>
      </c>
      <c r="E1144" t="s">
        <v>20145</v>
      </c>
      <c r="F1144" t="s">
        <v>18114</v>
      </c>
      <c r="G1144" t="s">
        <v>4584</v>
      </c>
      <c r="H1144" t="s">
        <v>4585</v>
      </c>
      <c r="I1144">
        <v>5.7944659999999999</v>
      </c>
      <c r="J1144" t="s">
        <v>4586</v>
      </c>
      <c r="K1144" t="s">
        <v>18324</v>
      </c>
      <c r="L1144" s="1">
        <v>42102</v>
      </c>
      <c r="M1144">
        <v>0</v>
      </c>
      <c r="N1144">
        <v>100</v>
      </c>
      <c r="O1144" t="s">
        <v>17564</v>
      </c>
      <c r="P1144" t="s">
        <v>17550</v>
      </c>
      <c r="Q1144" t="s">
        <v>20146</v>
      </c>
      <c r="R1144" t="s">
        <v>20147</v>
      </c>
      <c r="S1144">
        <v>5.3</v>
      </c>
      <c r="T1144">
        <v>125</v>
      </c>
    </row>
    <row r="1145" spans="1:20" x14ac:dyDescent="0.35">
      <c r="A1145">
        <v>65000000</v>
      </c>
      <c r="B1145" t="s">
        <v>4587</v>
      </c>
      <c r="C1145" t="s">
        <v>99</v>
      </c>
      <c r="D1145">
        <v>9476</v>
      </c>
      <c r="E1145" t="s">
        <v>20148</v>
      </c>
      <c r="F1145" t="s">
        <v>17547</v>
      </c>
      <c r="G1145" t="s">
        <v>4588</v>
      </c>
      <c r="H1145" t="s">
        <v>4589</v>
      </c>
      <c r="I1145">
        <v>36.670399000000003</v>
      </c>
      <c r="J1145" t="s">
        <v>4590</v>
      </c>
      <c r="K1145" t="s">
        <v>12509</v>
      </c>
      <c r="L1145" s="1">
        <v>37022</v>
      </c>
      <c r="M1145">
        <v>117487473</v>
      </c>
      <c r="N1145">
        <v>132</v>
      </c>
      <c r="O1145" t="s">
        <v>17553</v>
      </c>
      <c r="P1145" t="s">
        <v>17550</v>
      </c>
      <c r="Q1145" t="s">
        <v>20149</v>
      </c>
      <c r="R1145" t="s">
        <v>4588</v>
      </c>
      <c r="S1145">
        <v>6.6</v>
      </c>
      <c r="T1145">
        <v>907</v>
      </c>
    </row>
    <row r="1146" spans="1:20" x14ac:dyDescent="0.35">
      <c r="A1146">
        <v>41000000</v>
      </c>
      <c r="B1146" t="s">
        <v>4591</v>
      </c>
      <c r="C1146" t="s">
        <v>99</v>
      </c>
      <c r="D1146">
        <v>10610</v>
      </c>
      <c r="E1146" t="s">
        <v>20150</v>
      </c>
      <c r="F1146" t="s">
        <v>17547</v>
      </c>
      <c r="G1146" t="s">
        <v>4592</v>
      </c>
      <c r="H1146" t="s">
        <v>4593</v>
      </c>
      <c r="I1146">
        <v>14.653718</v>
      </c>
      <c r="J1146" t="s">
        <v>4594</v>
      </c>
      <c r="K1146" t="s">
        <v>11308</v>
      </c>
      <c r="L1146" s="1">
        <v>37848</v>
      </c>
      <c r="M1146">
        <v>0</v>
      </c>
      <c r="N1146">
        <v>88</v>
      </c>
      <c r="O1146" t="s">
        <v>17553</v>
      </c>
      <c r="P1146" t="s">
        <v>17550</v>
      </c>
      <c r="Q1146" t="s">
        <v>99</v>
      </c>
      <c r="R1146" t="s">
        <v>4592</v>
      </c>
      <c r="S1146">
        <v>5.3</v>
      </c>
      <c r="T1146">
        <v>281</v>
      </c>
    </row>
    <row r="1147" spans="1:20" x14ac:dyDescent="0.35">
      <c r="A1147">
        <v>40000000</v>
      </c>
      <c r="B1147" t="s">
        <v>2919</v>
      </c>
      <c r="C1147" t="s">
        <v>99</v>
      </c>
      <c r="D1147">
        <v>745</v>
      </c>
      <c r="E1147" t="s">
        <v>20151</v>
      </c>
      <c r="F1147" t="s">
        <v>17547</v>
      </c>
      <c r="G1147" t="s">
        <v>4596</v>
      </c>
      <c r="H1147" t="s">
        <v>4597</v>
      </c>
      <c r="I1147">
        <v>73.085576000000003</v>
      </c>
      <c r="J1147" t="s">
        <v>4598</v>
      </c>
      <c r="K1147" t="s">
        <v>12509</v>
      </c>
      <c r="L1147" s="1">
        <v>36378</v>
      </c>
      <c r="M1147">
        <v>672806292</v>
      </c>
      <c r="N1147">
        <v>107</v>
      </c>
      <c r="O1147" t="s">
        <v>20152</v>
      </c>
      <c r="P1147" t="s">
        <v>17550</v>
      </c>
      <c r="Q1147" t="s">
        <v>20153</v>
      </c>
      <c r="R1147" t="s">
        <v>4596</v>
      </c>
      <c r="S1147">
        <v>7.7</v>
      </c>
      <c r="T1147">
        <v>3147</v>
      </c>
    </row>
    <row r="1148" spans="1:20" x14ac:dyDescent="0.35">
      <c r="A1148">
        <v>42000000</v>
      </c>
      <c r="B1148" t="s">
        <v>935</v>
      </c>
      <c r="C1148" t="s">
        <v>4599</v>
      </c>
      <c r="D1148">
        <v>49527</v>
      </c>
      <c r="E1148" t="s">
        <v>20154</v>
      </c>
      <c r="F1148" t="s">
        <v>17547</v>
      </c>
      <c r="G1148" t="s">
        <v>4600</v>
      </c>
      <c r="H1148" t="s">
        <v>4601</v>
      </c>
      <c r="I1148">
        <v>34.041407</v>
      </c>
      <c r="J1148" t="s">
        <v>4602</v>
      </c>
      <c r="K1148" t="s">
        <v>12509</v>
      </c>
      <c r="L1148" s="1">
        <v>40921</v>
      </c>
      <c r="M1148">
        <v>46221189</v>
      </c>
      <c r="N1148">
        <v>102</v>
      </c>
      <c r="O1148" t="s">
        <v>17553</v>
      </c>
      <c r="P1148" t="s">
        <v>17550</v>
      </c>
      <c r="Q1148" t="s">
        <v>20155</v>
      </c>
      <c r="R1148" t="s">
        <v>4600</v>
      </c>
      <c r="S1148">
        <v>6.2</v>
      </c>
      <c r="T1148">
        <v>925</v>
      </c>
    </row>
    <row r="1149" spans="1:20" x14ac:dyDescent="0.35">
      <c r="A1149">
        <v>41000000</v>
      </c>
      <c r="B1149" t="s">
        <v>731</v>
      </c>
      <c r="C1149" t="s">
        <v>99</v>
      </c>
      <c r="D1149">
        <v>73937</v>
      </c>
      <c r="E1149" t="s">
        <v>20156</v>
      </c>
      <c r="F1149" t="s">
        <v>17547</v>
      </c>
      <c r="G1149" t="s">
        <v>4603</v>
      </c>
      <c r="H1149" t="s">
        <v>4604</v>
      </c>
      <c r="I1149">
        <v>9.4197260000000007</v>
      </c>
      <c r="J1149" t="s">
        <v>4605</v>
      </c>
      <c r="K1149" t="s">
        <v>12509</v>
      </c>
      <c r="L1149" s="1">
        <v>40829</v>
      </c>
      <c r="M1149">
        <v>7448385</v>
      </c>
      <c r="N1149">
        <v>100</v>
      </c>
      <c r="O1149" t="s">
        <v>17553</v>
      </c>
      <c r="P1149" t="s">
        <v>17550</v>
      </c>
      <c r="Q1149" t="s">
        <v>20157</v>
      </c>
      <c r="R1149" t="s">
        <v>4603</v>
      </c>
      <c r="S1149">
        <v>5.6</v>
      </c>
      <c r="T1149">
        <v>248</v>
      </c>
    </row>
    <row r="1150" spans="1:20" x14ac:dyDescent="0.35">
      <c r="A1150">
        <v>8000000</v>
      </c>
      <c r="B1150" t="s">
        <v>888</v>
      </c>
      <c r="C1150" t="s">
        <v>99</v>
      </c>
      <c r="D1150">
        <v>1885</v>
      </c>
      <c r="E1150" t="s">
        <v>20158</v>
      </c>
      <c r="F1150" t="s">
        <v>17547</v>
      </c>
      <c r="G1150" t="s">
        <v>4606</v>
      </c>
      <c r="H1150" t="s">
        <v>4607</v>
      </c>
      <c r="I1150">
        <v>28.456572000000001</v>
      </c>
      <c r="J1150" t="s">
        <v>4608</v>
      </c>
      <c r="K1150" t="s">
        <v>12509</v>
      </c>
      <c r="L1150" s="1">
        <v>30855</v>
      </c>
      <c r="M1150">
        <v>90815558</v>
      </c>
      <c r="N1150">
        <v>126</v>
      </c>
      <c r="O1150" t="s">
        <v>17553</v>
      </c>
      <c r="P1150" t="s">
        <v>17550</v>
      </c>
      <c r="Q1150" t="s">
        <v>20159</v>
      </c>
      <c r="R1150" t="s">
        <v>4606</v>
      </c>
      <c r="S1150">
        <v>6.9</v>
      </c>
      <c r="T1150">
        <v>891</v>
      </c>
    </row>
    <row r="1151" spans="1:20" x14ac:dyDescent="0.35">
      <c r="A1151">
        <v>40000000</v>
      </c>
      <c r="B1151" t="s">
        <v>1262</v>
      </c>
      <c r="C1151" t="s">
        <v>4609</v>
      </c>
      <c r="D1151">
        <v>168672</v>
      </c>
      <c r="E1151" t="s">
        <v>20160</v>
      </c>
      <c r="F1151" t="s">
        <v>17547</v>
      </c>
      <c r="G1151" t="s">
        <v>4610</v>
      </c>
      <c r="H1151" t="s">
        <v>4611</v>
      </c>
      <c r="I1151">
        <v>49.664127999999998</v>
      </c>
      <c r="J1151" t="s">
        <v>4612</v>
      </c>
      <c r="K1151" t="s">
        <v>12509</v>
      </c>
      <c r="L1151" s="1">
        <v>41620</v>
      </c>
      <c r="M1151">
        <v>251171807</v>
      </c>
      <c r="N1151">
        <v>138</v>
      </c>
      <c r="O1151" t="s">
        <v>17553</v>
      </c>
      <c r="P1151" t="s">
        <v>17550</v>
      </c>
      <c r="Q1151" t="s">
        <v>20161</v>
      </c>
      <c r="R1151" t="s">
        <v>4610</v>
      </c>
      <c r="S1151">
        <v>6.8</v>
      </c>
      <c r="T1151">
        <v>2807</v>
      </c>
    </row>
    <row r="1152" spans="1:20" x14ac:dyDescent="0.35">
      <c r="A1152">
        <v>40000000</v>
      </c>
      <c r="B1152" t="s">
        <v>1911</v>
      </c>
      <c r="C1152" t="s">
        <v>4613</v>
      </c>
      <c r="D1152">
        <v>18240</v>
      </c>
      <c r="E1152" t="s">
        <v>20162</v>
      </c>
      <c r="F1152" t="s">
        <v>17547</v>
      </c>
      <c r="G1152" t="s">
        <v>4614</v>
      </c>
      <c r="H1152" t="s">
        <v>4615</v>
      </c>
      <c r="I1152">
        <v>36.238968</v>
      </c>
      <c r="J1152" t="s">
        <v>4616</v>
      </c>
      <c r="K1152" t="s">
        <v>12509</v>
      </c>
      <c r="L1152" s="1">
        <v>39965</v>
      </c>
      <c r="M1152">
        <v>317375031</v>
      </c>
      <c r="N1152">
        <v>108</v>
      </c>
      <c r="O1152" t="s">
        <v>17553</v>
      </c>
      <c r="P1152" t="s">
        <v>17550</v>
      </c>
      <c r="Q1152" t="s">
        <v>20163</v>
      </c>
      <c r="R1152" t="s">
        <v>4614</v>
      </c>
      <c r="S1152">
        <v>6.7</v>
      </c>
      <c r="T1152">
        <v>1804</v>
      </c>
    </row>
    <row r="1153" spans="1:20" x14ac:dyDescent="0.35">
      <c r="A1153">
        <v>70000000</v>
      </c>
      <c r="B1153" t="s">
        <v>1403</v>
      </c>
      <c r="C1153" t="s">
        <v>99</v>
      </c>
      <c r="D1153">
        <v>10398</v>
      </c>
      <c r="E1153" t="s">
        <v>20164</v>
      </c>
      <c r="F1153" t="s">
        <v>17547</v>
      </c>
      <c r="G1153" t="s">
        <v>4617</v>
      </c>
      <c r="H1153" t="s">
        <v>4618</v>
      </c>
      <c r="I1153">
        <v>19.439385999999999</v>
      </c>
      <c r="J1153" t="s">
        <v>2481</v>
      </c>
      <c r="K1153" t="s">
        <v>17694</v>
      </c>
      <c r="L1153" s="1">
        <v>36427</v>
      </c>
      <c r="M1153">
        <v>177841558</v>
      </c>
      <c r="N1153">
        <v>105</v>
      </c>
      <c r="O1153" t="s">
        <v>17553</v>
      </c>
      <c r="P1153" t="s">
        <v>17550</v>
      </c>
      <c r="Q1153" t="s">
        <v>20165</v>
      </c>
      <c r="R1153" t="s">
        <v>4617</v>
      </c>
      <c r="S1153">
        <v>6.2</v>
      </c>
      <c r="T1153">
        <v>278</v>
      </c>
    </row>
    <row r="1154" spans="1:20" x14ac:dyDescent="0.35">
      <c r="A1154">
        <v>40000000</v>
      </c>
      <c r="B1154" t="s">
        <v>4312</v>
      </c>
      <c r="C1154" t="s">
        <v>4619</v>
      </c>
      <c r="D1154">
        <v>165</v>
      </c>
      <c r="E1154" t="s">
        <v>20166</v>
      </c>
      <c r="F1154" t="s">
        <v>17547</v>
      </c>
      <c r="G1154" t="s">
        <v>4620</v>
      </c>
      <c r="H1154" t="s">
        <v>4621</v>
      </c>
      <c r="I1154">
        <v>43.345252000000002</v>
      </c>
      <c r="J1154" t="s">
        <v>4622</v>
      </c>
      <c r="K1154" t="s">
        <v>12509</v>
      </c>
      <c r="L1154" s="1">
        <v>32832</v>
      </c>
      <c r="M1154">
        <v>332000000</v>
      </c>
      <c r="N1154">
        <v>108</v>
      </c>
      <c r="O1154" t="s">
        <v>17553</v>
      </c>
      <c r="P1154" t="s">
        <v>17550</v>
      </c>
      <c r="Q1154" t="s">
        <v>20167</v>
      </c>
      <c r="R1154" t="s">
        <v>4620</v>
      </c>
      <c r="S1154">
        <v>7.4</v>
      </c>
      <c r="T1154">
        <v>3829</v>
      </c>
    </row>
    <row r="1155" spans="1:20" x14ac:dyDescent="0.35">
      <c r="A1155">
        <v>40000000</v>
      </c>
      <c r="B1155" t="s">
        <v>375</v>
      </c>
      <c r="C1155" t="s">
        <v>4623</v>
      </c>
      <c r="D1155">
        <v>240832</v>
      </c>
      <c r="E1155" t="s">
        <v>20168</v>
      </c>
      <c r="F1155" t="s">
        <v>17547</v>
      </c>
      <c r="G1155" t="s">
        <v>4624</v>
      </c>
      <c r="H1155" t="s">
        <v>4625</v>
      </c>
      <c r="I1155">
        <v>115.241998</v>
      </c>
      <c r="J1155" t="s">
        <v>4626</v>
      </c>
      <c r="K1155" t="s">
        <v>18220</v>
      </c>
      <c r="L1155" s="1">
        <v>41834</v>
      </c>
      <c r="M1155">
        <v>126546825</v>
      </c>
      <c r="N1155">
        <v>89</v>
      </c>
      <c r="O1155" t="s">
        <v>20169</v>
      </c>
      <c r="P1155" t="s">
        <v>17550</v>
      </c>
      <c r="Q1155" t="s">
        <v>20170</v>
      </c>
      <c r="R1155" t="s">
        <v>4624</v>
      </c>
      <c r="S1155">
        <v>6.3</v>
      </c>
      <c r="T1155">
        <v>5878</v>
      </c>
    </row>
    <row r="1156" spans="1:20" x14ac:dyDescent="0.35">
      <c r="A1156">
        <v>40000000</v>
      </c>
      <c r="B1156" t="s">
        <v>150</v>
      </c>
      <c r="C1156" t="s">
        <v>4627</v>
      </c>
      <c r="D1156">
        <v>216015</v>
      </c>
      <c r="E1156" t="s">
        <v>20171</v>
      </c>
      <c r="F1156" t="s">
        <v>17547</v>
      </c>
      <c r="G1156" t="s">
        <v>4628</v>
      </c>
      <c r="H1156" t="s">
        <v>4629</v>
      </c>
      <c r="I1156">
        <v>98.755656999999999</v>
      </c>
      <c r="J1156" t="s">
        <v>4630</v>
      </c>
      <c r="K1156" t="s">
        <v>12509</v>
      </c>
      <c r="L1156" s="1">
        <v>42046</v>
      </c>
      <c r="M1156">
        <v>571006128</v>
      </c>
      <c r="N1156">
        <v>125</v>
      </c>
      <c r="O1156" t="s">
        <v>17553</v>
      </c>
      <c r="P1156" t="s">
        <v>17550</v>
      </c>
      <c r="Q1156" t="s">
        <v>20172</v>
      </c>
      <c r="R1156" t="s">
        <v>4628</v>
      </c>
      <c r="S1156">
        <v>5.2</v>
      </c>
      <c r="T1156">
        <v>3254</v>
      </c>
    </row>
    <row r="1157" spans="1:20" x14ac:dyDescent="0.35">
      <c r="A1157">
        <v>38000000</v>
      </c>
      <c r="B1157" t="s">
        <v>4631</v>
      </c>
      <c r="C1157" t="s">
        <v>99</v>
      </c>
      <c r="D1157">
        <v>12279</v>
      </c>
      <c r="E1157" t="s">
        <v>20173</v>
      </c>
      <c r="F1157" t="s">
        <v>17547</v>
      </c>
      <c r="G1157" t="s">
        <v>4632</v>
      </c>
      <c r="H1157" t="s">
        <v>4633</v>
      </c>
      <c r="I1157">
        <v>21.998733999999999</v>
      </c>
      <c r="J1157" t="s">
        <v>4634</v>
      </c>
      <c r="K1157" t="s">
        <v>12509</v>
      </c>
      <c r="L1157" s="1">
        <v>37827</v>
      </c>
      <c r="M1157">
        <v>197011982</v>
      </c>
      <c r="N1157">
        <v>84</v>
      </c>
      <c r="O1157" t="s">
        <v>17553</v>
      </c>
      <c r="P1157" t="s">
        <v>17550</v>
      </c>
      <c r="Q1157" t="s">
        <v>20174</v>
      </c>
      <c r="R1157" t="s">
        <v>4632</v>
      </c>
      <c r="S1157">
        <v>4.7</v>
      </c>
      <c r="T1157">
        <v>511</v>
      </c>
    </row>
    <row r="1158" spans="1:20" x14ac:dyDescent="0.35">
      <c r="A1158">
        <v>40000000</v>
      </c>
      <c r="B1158" t="s">
        <v>3006</v>
      </c>
      <c r="C1158" t="s">
        <v>99</v>
      </c>
      <c r="D1158">
        <v>1645</v>
      </c>
      <c r="E1158" t="s">
        <v>20175</v>
      </c>
      <c r="F1158" t="s">
        <v>17547</v>
      </c>
      <c r="G1158" t="s">
        <v>4635</v>
      </c>
      <c r="H1158" t="s">
        <v>4636</v>
      </c>
      <c r="I1158">
        <v>25.219805000000001</v>
      </c>
      <c r="J1158" t="s">
        <v>3892</v>
      </c>
      <c r="K1158" t="s">
        <v>12509</v>
      </c>
      <c r="L1158" s="1">
        <v>35270</v>
      </c>
      <c r="M1158">
        <v>152266007</v>
      </c>
      <c r="N1158">
        <v>149</v>
      </c>
      <c r="O1158" t="s">
        <v>17553</v>
      </c>
      <c r="P1158" t="s">
        <v>17550</v>
      </c>
      <c r="Q1158" t="s">
        <v>20176</v>
      </c>
      <c r="R1158" t="s">
        <v>4635</v>
      </c>
      <c r="S1158">
        <v>7</v>
      </c>
      <c r="T1158">
        <v>509</v>
      </c>
    </row>
    <row r="1159" spans="1:20" x14ac:dyDescent="0.35">
      <c r="A1159">
        <v>40000000</v>
      </c>
      <c r="B1159" t="s">
        <v>731</v>
      </c>
      <c r="C1159" t="s">
        <v>99</v>
      </c>
      <c r="D1159">
        <v>11007</v>
      </c>
      <c r="E1159" t="s">
        <v>20177</v>
      </c>
      <c r="F1159" t="s">
        <v>17547</v>
      </c>
      <c r="G1159" t="s">
        <v>4637</v>
      </c>
      <c r="H1159" t="s">
        <v>4638</v>
      </c>
      <c r="I1159">
        <v>26.516624</v>
      </c>
      <c r="J1159" t="s">
        <v>4639</v>
      </c>
      <c r="K1159" t="s">
        <v>12509</v>
      </c>
      <c r="L1159" s="1">
        <v>37979</v>
      </c>
      <c r="M1159">
        <v>190212113</v>
      </c>
      <c r="N1159">
        <v>98</v>
      </c>
      <c r="O1159" t="s">
        <v>17553</v>
      </c>
      <c r="P1159" t="s">
        <v>17550</v>
      </c>
      <c r="Q1159" t="s">
        <v>20178</v>
      </c>
      <c r="R1159" t="s">
        <v>4637</v>
      </c>
      <c r="S1159">
        <v>6</v>
      </c>
      <c r="T1159">
        <v>699</v>
      </c>
    </row>
    <row r="1160" spans="1:20" x14ac:dyDescent="0.35">
      <c r="A1160">
        <v>40000000</v>
      </c>
      <c r="B1160" t="s">
        <v>2865</v>
      </c>
      <c r="C1160" t="s">
        <v>4640</v>
      </c>
      <c r="D1160">
        <v>193756</v>
      </c>
      <c r="E1160" t="s">
        <v>20179</v>
      </c>
      <c r="F1160" t="s">
        <v>17547</v>
      </c>
      <c r="G1160" t="s">
        <v>4641</v>
      </c>
      <c r="H1160" t="s">
        <v>4642</v>
      </c>
      <c r="I1160">
        <v>37.084384</v>
      </c>
      <c r="J1160" t="s">
        <v>4643</v>
      </c>
      <c r="K1160" t="s">
        <v>12509</v>
      </c>
      <c r="L1160" s="1">
        <v>41632</v>
      </c>
      <c r="M1160">
        <v>149295601</v>
      </c>
      <c r="N1160">
        <v>121</v>
      </c>
      <c r="O1160" t="s">
        <v>17553</v>
      </c>
      <c r="P1160" t="s">
        <v>17550</v>
      </c>
      <c r="Q1160" t="s">
        <v>20180</v>
      </c>
      <c r="R1160" t="s">
        <v>4641</v>
      </c>
      <c r="S1160">
        <v>7.4</v>
      </c>
      <c r="T1160">
        <v>1526</v>
      </c>
    </row>
    <row r="1161" spans="1:20" x14ac:dyDescent="0.35">
      <c r="A1161">
        <v>40000000</v>
      </c>
      <c r="B1161" t="s">
        <v>731</v>
      </c>
      <c r="C1161" t="s">
        <v>99</v>
      </c>
      <c r="D1161">
        <v>11287</v>
      </c>
      <c r="E1161" t="s">
        <v>20181</v>
      </c>
      <c r="F1161" t="s">
        <v>17547</v>
      </c>
      <c r="G1161" t="s">
        <v>4644</v>
      </c>
      <c r="H1161" t="s">
        <v>4645</v>
      </c>
      <c r="I1161">
        <v>21.661028000000002</v>
      </c>
      <c r="J1161" t="s">
        <v>4646</v>
      </c>
      <c r="K1161" t="s">
        <v>12509</v>
      </c>
      <c r="L1161" s="1">
        <v>33786</v>
      </c>
      <c r="M1161">
        <v>107458785</v>
      </c>
      <c r="N1161">
        <v>128</v>
      </c>
      <c r="O1161" t="s">
        <v>17553</v>
      </c>
      <c r="P1161" t="s">
        <v>17550</v>
      </c>
      <c r="Q1161" t="s">
        <v>20182</v>
      </c>
      <c r="R1161" t="s">
        <v>4644</v>
      </c>
      <c r="S1161">
        <v>6.7</v>
      </c>
      <c r="T1161">
        <v>354</v>
      </c>
    </row>
    <row r="1162" spans="1:20" x14ac:dyDescent="0.35">
      <c r="A1162">
        <v>40000000</v>
      </c>
      <c r="B1162" t="s">
        <v>4111</v>
      </c>
      <c r="C1162" t="s">
        <v>4647</v>
      </c>
      <c r="D1162">
        <v>259693</v>
      </c>
      <c r="E1162" t="s">
        <v>20183</v>
      </c>
      <c r="F1162" t="s">
        <v>17547</v>
      </c>
      <c r="G1162" t="s">
        <v>4648</v>
      </c>
      <c r="H1162" t="s">
        <v>4649</v>
      </c>
      <c r="I1162">
        <v>68.794673000000003</v>
      </c>
      <c r="J1162" t="s">
        <v>4650</v>
      </c>
      <c r="K1162" t="s">
        <v>17694</v>
      </c>
      <c r="L1162" s="1">
        <v>42503</v>
      </c>
      <c r="M1162">
        <v>320170008</v>
      </c>
      <c r="N1162">
        <v>134</v>
      </c>
      <c r="O1162" t="s">
        <v>17553</v>
      </c>
      <c r="P1162" t="s">
        <v>17550</v>
      </c>
      <c r="Q1162" t="s">
        <v>20184</v>
      </c>
      <c r="R1162" t="s">
        <v>4648</v>
      </c>
      <c r="S1162">
        <v>7</v>
      </c>
      <c r="T1162">
        <v>1949</v>
      </c>
    </row>
    <row r="1163" spans="1:20" x14ac:dyDescent="0.35">
      <c r="A1163">
        <v>40000000</v>
      </c>
      <c r="B1163" t="s">
        <v>888</v>
      </c>
      <c r="C1163" t="s">
        <v>4651</v>
      </c>
      <c r="D1163">
        <v>37799</v>
      </c>
      <c r="E1163" t="s">
        <v>20185</v>
      </c>
      <c r="F1163" t="s">
        <v>17547</v>
      </c>
      <c r="G1163" t="s">
        <v>4652</v>
      </c>
      <c r="H1163" t="s">
        <v>4653</v>
      </c>
      <c r="I1163">
        <v>69.278220000000005</v>
      </c>
      <c r="J1163" t="s">
        <v>4654</v>
      </c>
      <c r="K1163" t="s">
        <v>12509</v>
      </c>
      <c r="L1163" s="1">
        <v>40451</v>
      </c>
      <c r="M1163">
        <v>224920315</v>
      </c>
      <c r="N1163">
        <v>120</v>
      </c>
      <c r="O1163" t="s">
        <v>17553</v>
      </c>
      <c r="P1163" t="s">
        <v>17550</v>
      </c>
      <c r="Q1163" t="s">
        <v>20186</v>
      </c>
      <c r="R1163" t="s">
        <v>4652</v>
      </c>
      <c r="S1163">
        <v>7.1</v>
      </c>
      <c r="T1163">
        <v>3391</v>
      </c>
    </row>
    <row r="1164" spans="1:20" x14ac:dyDescent="0.35">
      <c r="A1164">
        <v>40000000</v>
      </c>
      <c r="B1164" t="s">
        <v>1911</v>
      </c>
      <c r="C1164" t="s">
        <v>4655</v>
      </c>
      <c r="D1164">
        <v>10184</v>
      </c>
      <c r="E1164" t="s">
        <v>20187</v>
      </c>
      <c r="F1164" t="s">
        <v>17547</v>
      </c>
      <c r="G1164" t="s">
        <v>4656</v>
      </c>
      <c r="H1164" t="s">
        <v>4657</v>
      </c>
      <c r="I1164">
        <v>26.253357000000001</v>
      </c>
      <c r="J1164" t="s">
        <v>4658</v>
      </c>
      <c r="K1164" t="s">
        <v>20188</v>
      </c>
      <c r="L1164" s="1">
        <v>39850</v>
      </c>
      <c r="M1164">
        <v>177259441</v>
      </c>
      <c r="N1164">
        <v>129</v>
      </c>
      <c r="O1164" t="s">
        <v>17553</v>
      </c>
      <c r="P1164" t="s">
        <v>17550</v>
      </c>
      <c r="Q1164" t="s">
        <v>20189</v>
      </c>
      <c r="R1164" t="s">
        <v>4656</v>
      </c>
      <c r="S1164">
        <v>6.2</v>
      </c>
      <c r="T1164">
        <v>959</v>
      </c>
    </row>
    <row r="1165" spans="1:20" x14ac:dyDescent="0.35">
      <c r="A1165">
        <v>45000000</v>
      </c>
      <c r="B1165" t="s">
        <v>731</v>
      </c>
      <c r="C1165" t="s">
        <v>99</v>
      </c>
      <c r="D1165">
        <v>4257</v>
      </c>
      <c r="E1165" t="s">
        <v>20190</v>
      </c>
      <c r="F1165" t="s">
        <v>17547</v>
      </c>
      <c r="G1165" t="s">
        <v>4659</v>
      </c>
      <c r="H1165" t="s">
        <v>4660</v>
      </c>
      <c r="I1165">
        <v>32.549281999999998</v>
      </c>
      <c r="J1165" t="s">
        <v>4634</v>
      </c>
      <c r="K1165" t="s">
        <v>12509</v>
      </c>
      <c r="L1165" s="1">
        <v>38820</v>
      </c>
      <c r="M1165">
        <v>178262620</v>
      </c>
      <c r="N1165">
        <v>83</v>
      </c>
      <c r="O1165" t="s">
        <v>17553</v>
      </c>
      <c r="P1165" t="s">
        <v>17550</v>
      </c>
      <c r="Q1165" t="s">
        <v>20191</v>
      </c>
      <c r="R1165" t="s">
        <v>4659</v>
      </c>
      <c r="S1165">
        <v>5.3</v>
      </c>
      <c r="T1165">
        <v>750</v>
      </c>
    </row>
    <row r="1166" spans="1:20" x14ac:dyDescent="0.35">
      <c r="A1166">
        <v>40000000</v>
      </c>
      <c r="B1166" t="s">
        <v>3879</v>
      </c>
      <c r="C1166" t="s">
        <v>99</v>
      </c>
      <c r="D1166">
        <v>4234</v>
      </c>
      <c r="E1166" t="s">
        <v>20192</v>
      </c>
      <c r="F1166" t="s">
        <v>17547</v>
      </c>
      <c r="G1166" t="s">
        <v>4661</v>
      </c>
      <c r="H1166" t="s">
        <v>4662</v>
      </c>
      <c r="I1166">
        <v>24.992056999999999</v>
      </c>
      <c r="J1166" t="s">
        <v>4663</v>
      </c>
      <c r="K1166" t="s">
        <v>12509</v>
      </c>
      <c r="L1166" s="1">
        <v>36559</v>
      </c>
      <c r="M1166">
        <v>161834276</v>
      </c>
      <c r="N1166">
        <v>116</v>
      </c>
      <c r="O1166" t="s">
        <v>17553</v>
      </c>
      <c r="P1166" t="s">
        <v>17550</v>
      </c>
      <c r="Q1166" t="s">
        <v>20193</v>
      </c>
      <c r="R1166" t="s">
        <v>4661</v>
      </c>
      <c r="S1166">
        <v>5.7</v>
      </c>
      <c r="T1166">
        <v>736</v>
      </c>
    </row>
    <row r="1167" spans="1:20" x14ac:dyDescent="0.35">
      <c r="A1167">
        <v>40000000</v>
      </c>
      <c r="B1167" t="s">
        <v>4312</v>
      </c>
      <c r="C1167" t="s">
        <v>4664</v>
      </c>
      <c r="D1167">
        <v>196</v>
      </c>
      <c r="E1167" t="s">
        <v>20194</v>
      </c>
      <c r="F1167" t="s">
        <v>17547</v>
      </c>
      <c r="G1167" t="s">
        <v>4665</v>
      </c>
      <c r="H1167" t="s">
        <v>4666</v>
      </c>
      <c r="I1167">
        <v>45.769562000000001</v>
      </c>
      <c r="J1167" t="s">
        <v>4622</v>
      </c>
      <c r="K1167" t="s">
        <v>12509</v>
      </c>
      <c r="L1167" s="1">
        <v>33018</v>
      </c>
      <c r="M1167">
        <v>244527583</v>
      </c>
      <c r="N1167">
        <v>118</v>
      </c>
      <c r="O1167" t="s">
        <v>17553</v>
      </c>
      <c r="P1167" t="s">
        <v>17550</v>
      </c>
      <c r="Q1167" t="s">
        <v>20195</v>
      </c>
      <c r="R1167" t="s">
        <v>4665</v>
      </c>
      <c r="S1167">
        <v>7.1</v>
      </c>
      <c r="T1167">
        <v>2900</v>
      </c>
    </row>
    <row r="1168" spans="1:20" x14ac:dyDescent="0.35">
      <c r="A1168">
        <v>40000000</v>
      </c>
      <c r="B1168" t="s">
        <v>731</v>
      </c>
      <c r="C1168" t="s">
        <v>99</v>
      </c>
      <c r="D1168">
        <v>257091</v>
      </c>
      <c r="E1168" t="s">
        <v>20196</v>
      </c>
      <c r="F1168" t="s">
        <v>17547</v>
      </c>
      <c r="G1168" t="s">
        <v>4667</v>
      </c>
      <c r="H1168" t="s">
        <v>4668</v>
      </c>
      <c r="I1168">
        <v>36.301202000000004</v>
      </c>
      <c r="J1168" t="s">
        <v>4669</v>
      </c>
      <c r="K1168" t="s">
        <v>12509</v>
      </c>
      <c r="L1168" s="1">
        <v>42089</v>
      </c>
      <c r="M1168">
        <v>111811453</v>
      </c>
      <c r="N1168">
        <v>100</v>
      </c>
      <c r="O1168" t="s">
        <v>17553</v>
      </c>
      <c r="P1168" t="s">
        <v>17550</v>
      </c>
      <c r="Q1168" t="s">
        <v>20197</v>
      </c>
      <c r="R1168" t="s">
        <v>4667</v>
      </c>
      <c r="S1168">
        <v>5.9</v>
      </c>
      <c r="T1168">
        <v>944</v>
      </c>
    </row>
    <row r="1169" spans="1:20" x14ac:dyDescent="0.35">
      <c r="A1169">
        <v>40000000</v>
      </c>
      <c r="B1169" t="s">
        <v>4671</v>
      </c>
      <c r="C1169" t="s">
        <v>99</v>
      </c>
      <c r="D1169">
        <v>6114</v>
      </c>
      <c r="E1169" t="s">
        <v>20198</v>
      </c>
      <c r="F1169" t="s">
        <v>17547</v>
      </c>
      <c r="G1169" t="s">
        <v>4672</v>
      </c>
      <c r="H1169" t="s">
        <v>4673</v>
      </c>
      <c r="I1169">
        <v>45.022964000000002</v>
      </c>
      <c r="J1169" t="s">
        <v>4674</v>
      </c>
      <c r="K1169" t="s">
        <v>12509</v>
      </c>
      <c r="L1169" s="1">
        <v>33921</v>
      </c>
      <c r="M1169">
        <v>215862692</v>
      </c>
      <c r="N1169">
        <v>128</v>
      </c>
      <c r="O1169" t="s">
        <v>20199</v>
      </c>
      <c r="P1169" t="s">
        <v>17550</v>
      </c>
      <c r="Q1169" t="s">
        <v>20200</v>
      </c>
      <c r="R1169" t="s">
        <v>4672</v>
      </c>
      <c r="S1169">
        <v>7.1</v>
      </c>
      <c r="T1169">
        <v>1056</v>
      </c>
    </row>
    <row r="1170" spans="1:20" x14ac:dyDescent="0.35">
      <c r="A1170">
        <v>40000000</v>
      </c>
      <c r="B1170" t="s">
        <v>2001</v>
      </c>
      <c r="C1170" t="s">
        <v>4676</v>
      </c>
      <c r="D1170">
        <v>24803</v>
      </c>
      <c r="E1170" t="s">
        <v>20201</v>
      </c>
      <c r="F1170" t="s">
        <v>17547</v>
      </c>
      <c r="G1170" t="s">
        <v>4677</v>
      </c>
      <c r="H1170" t="s">
        <v>4678</v>
      </c>
      <c r="I1170">
        <v>22.853006000000001</v>
      </c>
      <c r="J1170" t="s">
        <v>4679</v>
      </c>
      <c r="K1170" t="s">
        <v>12509</v>
      </c>
      <c r="L1170" s="1">
        <v>40031</v>
      </c>
      <c r="M1170">
        <v>129540499</v>
      </c>
      <c r="N1170">
        <v>123</v>
      </c>
      <c r="O1170" t="s">
        <v>17564</v>
      </c>
      <c r="P1170" t="s">
        <v>17550</v>
      </c>
      <c r="Q1170" t="s">
        <v>20202</v>
      </c>
      <c r="R1170" t="s">
        <v>4677</v>
      </c>
      <c r="S1170">
        <v>6.6</v>
      </c>
      <c r="T1170">
        <v>560</v>
      </c>
    </row>
    <row r="1171" spans="1:20" x14ac:dyDescent="0.35">
      <c r="A1171">
        <v>40000000</v>
      </c>
      <c r="B1171" t="s">
        <v>888</v>
      </c>
      <c r="C1171" t="s">
        <v>99</v>
      </c>
      <c r="D1171">
        <v>109410</v>
      </c>
      <c r="E1171" t="s">
        <v>20203</v>
      </c>
      <c r="F1171" t="s">
        <v>17547</v>
      </c>
      <c r="G1171" t="s">
        <v>4680</v>
      </c>
      <c r="H1171" t="s">
        <v>4681</v>
      </c>
      <c r="I1171">
        <v>31.884558999999999</v>
      </c>
      <c r="J1171" t="s">
        <v>2703</v>
      </c>
      <c r="K1171" t="s">
        <v>12509</v>
      </c>
      <c r="L1171" s="1">
        <v>41376</v>
      </c>
      <c r="M1171">
        <v>95020213</v>
      </c>
      <c r="N1171">
        <v>128</v>
      </c>
      <c r="O1171" t="s">
        <v>4114</v>
      </c>
      <c r="P1171" t="s">
        <v>17550</v>
      </c>
      <c r="Q1171" t="s">
        <v>20204</v>
      </c>
      <c r="R1171" t="s">
        <v>4680</v>
      </c>
      <c r="S1171">
        <v>6.8</v>
      </c>
      <c r="T1171">
        <v>787</v>
      </c>
    </row>
    <row r="1172" spans="1:20" x14ac:dyDescent="0.35">
      <c r="A1172">
        <v>40000000</v>
      </c>
      <c r="B1172" t="s">
        <v>1926</v>
      </c>
      <c r="C1172" t="s">
        <v>4682</v>
      </c>
      <c r="D1172">
        <v>1213</v>
      </c>
      <c r="E1172" t="s">
        <v>20205</v>
      </c>
      <c r="F1172" t="s">
        <v>17547</v>
      </c>
      <c r="G1172" t="s">
        <v>4683</v>
      </c>
      <c r="H1172" t="s">
        <v>4684</v>
      </c>
      <c r="I1172">
        <v>31.385256999999999</v>
      </c>
      <c r="J1172" t="s">
        <v>4685</v>
      </c>
      <c r="K1172" t="s">
        <v>12509</v>
      </c>
      <c r="L1172" s="1">
        <v>36519</v>
      </c>
      <c r="M1172">
        <v>128798265</v>
      </c>
      <c r="N1172">
        <v>139</v>
      </c>
      <c r="O1172" t="s">
        <v>17656</v>
      </c>
      <c r="P1172" t="s">
        <v>17550</v>
      </c>
      <c r="Q1172" t="s">
        <v>20206</v>
      </c>
      <c r="R1172" t="s">
        <v>4683</v>
      </c>
      <c r="S1172">
        <v>7</v>
      </c>
      <c r="T1172">
        <v>767</v>
      </c>
    </row>
    <row r="1173" spans="1:20" x14ac:dyDescent="0.35">
      <c r="A1173">
        <v>40000000</v>
      </c>
      <c r="B1173" t="s">
        <v>731</v>
      </c>
      <c r="C1173" t="s">
        <v>99</v>
      </c>
      <c r="D1173">
        <v>100042</v>
      </c>
      <c r="E1173" t="s">
        <v>20207</v>
      </c>
      <c r="F1173" t="s">
        <v>17547</v>
      </c>
      <c r="G1173" t="s">
        <v>4686</v>
      </c>
      <c r="H1173" t="s">
        <v>4687</v>
      </c>
      <c r="I1173">
        <v>67.767785000000003</v>
      </c>
      <c r="J1173" t="s">
        <v>4688</v>
      </c>
      <c r="K1173" t="s">
        <v>12509</v>
      </c>
      <c r="L1173" s="1">
        <v>41955</v>
      </c>
      <c r="M1173">
        <v>169837010</v>
      </c>
      <c r="N1173">
        <v>110</v>
      </c>
      <c r="O1173" t="s">
        <v>17553</v>
      </c>
      <c r="P1173" t="s">
        <v>17550</v>
      </c>
      <c r="Q1173" t="s">
        <v>20208</v>
      </c>
      <c r="R1173" t="s">
        <v>4686</v>
      </c>
      <c r="S1173">
        <v>5.4</v>
      </c>
      <c r="T1173">
        <v>1127</v>
      </c>
    </row>
    <row r="1174" spans="1:20" x14ac:dyDescent="0.35">
      <c r="A1174">
        <v>40000000</v>
      </c>
      <c r="B1174" t="s">
        <v>351</v>
      </c>
      <c r="C1174" t="s">
        <v>99</v>
      </c>
      <c r="D1174">
        <v>9036</v>
      </c>
      <c r="E1174" t="s">
        <v>20209</v>
      </c>
      <c r="F1174" t="s">
        <v>17547</v>
      </c>
      <c r="G1174" t="s">
        <v>4689</v>
      </c>
      <c r="H1174" t="s">
        <v>4690</v>
      </c>
      <c r="I1174">
        <v>24.287306000000001</v>
      </c>
      <c r="J1174" t="s">
        <v>4691</v>
      </c>
      <c r="K1174" t="s">
        <v>12509</v>
      </c>
      <c r="L1174" s="1">
        <v>38765</v>
      </c>
      <c r="M1174">
        <v>120455994</v>
      </c>
      <c r="N1174">
        <v>120</v>
      </c>
      <c r="O1174" t="s">
        <v>17553</v>
      </c>
      <c r="P1174" t="s">
        <v>17550</v>
      </c>
      <c r="Q1174" t="s">
        <v>20210</v>
      </c>
      <c r="R1174" t="s">
        <v>4689</v>
      </c>
      <c r="S1174">
        <v>6.7</v>
      </c>
      <c r="T1174">
        <v>542</v>
      </c>
    </row>
    <row r="1175" spans="1:20" x14ac:dyDescent="0.35">
      <c r="A1175">
        <v>35000000</v>
      </c>
      <c r="B1175" t="s">
        <v>731</v>
      </c>
      <c r="C1175" t="s">
        <v>4692</v>
      </c>
      <c r="D1175">
        <v>257211</v>
      </c>
      <c r="E1175" t="s">
        <v>20211</v>
      </c>
      <c r="F1175" t="s">
        <v>17547</v>
      </c>
      <c r="G1175" t="s">
        <v>4693</v>
      </c>
      <c r="H1175" t="s">
        <v>4694</v>
      </c>
      <c r="I1175">
        <v>53.114573</v>
      </c>
      <c r="J1175" t="s">
        <v>4695</v>
      </c>
      <c r="K1175" t="s">
        <v>12509</v>
      </c>
      <c r="L1175" s="1">
        <v>42271</v>
      </c>
      <c r="M1175">
        <v>194564672</v>
      </c>
      <c r="N1175">
        <v>121</v>
      </c>
      <c r="O1175" t="s">
        <v>17553</v>
      </c>
      <c r="P1175" t="s">
        <v>17550</v>
      </c>
      <c r="Q1175" t="s">
        <v>20212</v>
      </c>
      <c r="R1175" t="s">
        <v>4693</v>
      </c>
      <c r="S1175">
        <v>7.1</v>
      </c>
      <c r="T1175">
        <v>1881</v>
      </c>
    </row>
    <row r="1176" spans="1:20" x14ac:dyDescent="0.35">
      <c r="A1176">
        <v>40000000</v>
      </c>
      <c r="B1176" t="s">
        <v>1036</v>
      </c>
      <c r="C1176" t="s">
        <v>4697</v>
      </c>
      <c r="D1176">
        <v>323675</v>
      </c>
      <c r="E1176" t="s">
        <v>20213</v>
      </c>
      <c r="F1176" t="s">
        <v>17547</v>
      </c>
      <c r="G1176" t="s">
        <v>4698</v>
      </c>
      <c r="H1176" t="s">
        <v>4699</v>
      </c>
      <c r="I1176">
        <v>25.136081999999998</v>
      </c>
      <c r="J1176" t="s">
        <v>4700</v>
      </c>
      <c r="K1176" t="s">
        <v>12509</v>
      </c>
      <c r="L1176" s="1">
        <v>42383</v>
      </c>
      <c r="M1176">
        <v>124827316</v>
      </c>
      <c r="N1176">
        <v>102</v>
      </c>
      <c r="O1176" t="s">
        <v>17553</v>
      </c>
      <c r="P1176" t="s">
        <v>17550</v>
      </c>
      <c r="Q1176" t="s">
        <v>20214</v>
      </c>
      <c r="R1176" t="s">
        <v>4698</v>
      </c>
      <c r="S1176">
        <v>6.1</v>
      </c>
      <c r="T1176">
        <v>555</v>
      </c>
    </row>
    <row r="1177" spans="1:20" x14ac:dyDescent="0.35">
      <c r="A1177">
        <v>40000000</v>
      </c>
      <c r="B1177" t="s">
        <v>3226</v>
      </c>
      <c r="C1177" t="s">
        <v>99</v>
      </c>
      <c r="D1177">
        <v>9361</v>
      </c>
      <c r="E1177" t="s">
        <v>20215</v>
      </c>
      <c r="F1177" t="s">
        <v>17547</v>
      </c>
      <c r="G1177" t="s">
        <v>4701</v>
      </c>
      <c r="H1177" t="s">
        <v>4702</v>
      </c>
      <c r="I1177">
        <v>37.776566000000003</v>
      </c>
      <c r="J1177" t="s">
        <v>4703</v>
      </c>
      <c r="K1177" t="s">
        <v>12509</v>
      </c>
      <c r="L1177" s="1">
        <v>33872</v>
      </c>
      <c r="M1177">
        <v>75505856</v>
      </c>
      <c r="N1177">
        <v>112</v>
      </c>
      <c r="O1177" t="s">
        <v>17564</v>
      </c>
      <c r="P1177" t="s">
        <v>17550</v>
      </c>
      <c r="Q1177" t="s">
        <v>20216</v>
      </c>
      <c r="R1177" t="s">
        <v>4701</v>
      </c>
      <c r="S1177">
        <v>7.1</v>
      </c>
      <c r="T1177">
        <v>732</v>
      </c>
    </row>
    <row r="1178" spans="1:20" x14ac:dyDescent="0.35">
      <c r="A1178">
        <v>40000000</v>
      </c>
      <c r="B1178" t="s">
        <v>1782</v>
      </c>
      <c r="C1178" t="s">
        <v>99</v>
      </c>
      <c r="D1178">
        <v>1677</v>
      </c>
      <c r="E1178" t="s">
        <v>20217</v>
      </c>
      <c r="F1178" t="s">
        <v>17547</v>
      </c>
      <c r="G1178" t="s">
        <v>4704</v>
      </c>
      <c r="H1178" t="s">
        <v>4705</v>
      </c>
      <c r="I1178">
        <v>21.743321000000002</v>
      </c>
      <c r="J1178" t="s">
        <v>4706</v>
      </c>
      <c r="K1178" t="s">
        <v>12509</v>
      </c>
      <c r="L1178" s="1">
        <v>38289</v>
      </c>
      <c r="M1178">
        <v>124731534</v>
      </c>
      <c r="N1178">
        <v>152</v>
      </c>
      <c r="O1178" t="s">
        <v>17553</v>
      </c>
      <c r="P1178" t="s">
        <v>17550</v>
      </c>
      <c r="Q1178" t="s">
        <v>20218</v>
      </c>
      <c r="R1178" t="s">
        <v>4704</v>
      </c>
      <c r="S1178">
        <v>7.2</v>
      </c>
      <c r="T1178">
        <v>467</v>
      </c>
    </row>
    <row r="1179" spans="1:20" x14ac:dyDescent="0.35">
      <c r="A1179">
        <v>40000000</v>
      </c>
      <c r="B1179" t="s">
        <v>935</v>
      </c>
      <c r="C1179" t="s">
        <v>4707</v>
      </c>
      <c r="D1179">
        <v>187</v>
      </c>
      <c r="E1179" t="s">
        <v>20219</v>
      </c>
      <c r="F1179" t="s">
        <v>17547</v>
      </c>
      <c r="G1179" t="s">
        <v>4708</v>
      </c>
      <c r="H1179" t="s">
        <v>4709</v>
      </c>
      <c r="I1179">
        <v>66.003433000000001</v>
      </c>
      <c r="J1179" t="s">
        <v>4710</v>
      </c>
      <c r="K1179" t="s">
        <v>12509</v>
      </c>
      <c r="L1179" s="1">
        <v>38443</v>
      </c>
      <c r="M1179">
        <v>158733820</v>
      </c>
      <c r="N1179">
        <v>124</v>
      </c>
      <c r="O1179" t="s">
        <v>17553</v>
      </c>
      <c r="P1179" t="s">
        <v>17550</v>
      </c>
      <c r="Q1179" t="s">
        <v>20220</v>
      </c>
      <c r="R1179" t="s">
        <v>4708</v>
      </c>
      <c r="S1179">
        <v>7.2</v>
      </c>
      <c r="T1179">
        <v>2691</v>
      </c>
    </row>
    <row r="1180" spans="1:20" x14ac:dyDescent="0.35">
      <c r="A1180">
        <v>40000000</v>
      </c>
      <c r="B1180" t="s">
        <v>2511</v>
      </c>
      <c r="C1180" t="s">
        <v>4711</v>
      </c>
      <c r="D1180">
        <v>7461</v>
      </c>
      <c r="E1180" t="s">
        <v>20221</v>
      </c>
      <c r="F1180" t="s">
        <v>17547</v>
      </c>
      <c r="G1180" t="s">
        <v>4712</v>
      </c>
      <c r="H1180" t="s">
        <v>4713</v>
      </c>
      <c r="I1180">
        <v>24.862767000000002</v>
      </c>
      <c r="J1180" t="s">
        <v>4714</v>
      </c>
      <c r="K1180" t="s">
        <v>12509</v>
      </c>
      <c r="L1180" s="1">
        <v>39479</v>
      </c>
      <c r="M1180">
        <v>151161491</v>
      </c>
      <c r="N1180">
        <v>90</v>
      </c>
      <c r="O1180" t="s">
        <v>17820</v>
      </c>
      <c r="P1180" t="s">
        <v>17550</v>
      </c>
      <c r="Q1180" t="s">
        <v>20222</v>
      </c>
      <c r="R1180" t="s">
        <v>4712</v>
      </c>
      <c r="S1180">
        <v>6.2</v>
      </c>
      <c r="T1180">
        <v>716</v>
      </c>
    </row>
    <row r="1181" spans="1:20" x14ac:dyDescent="0.35">
      <c r="A1181">
        <v>41000000</v>
      </c>
      <c r="B1181" t="s">
        <v>731</v>
      </c>
      <c r="C1181" t="s">
        <v>4715</v>
      </c>
      <c r="D1181">
        <v>16538</v>
      </c>
      <c r="E1181" t="s">
        <v>20223</v>
      </c>
      <c r="F1181" t="s">
        <v>17547</v>
      </c>
      <c r="G1181" t="s">
        <v>4716</v>
      </c>
      <c r="H1181" t="s">
        <v>4717</v>
      </c>
      <c r="I1181">
        <v>25.391898999999999</v>
      </c>
      <c r="J1181" t="s">
        <v>4718</v>
      </c>
      <c r="K1181" t="s">
        <v>12509</v>
      </c>
      <c r="L1181" s="1">
        <v>39892</v>
      </c>
      <c r="M1181">
        <v>91636986</v>
      </c>
      <c r="N1181">
        <v>105</v>
      </c>
      <c r="O1181" t="s">
        <v>17553</v>
      </c>
      <c r="P1181" t="s">
        <v>17550</v>
      </c>
      <c r="Q1181" t="s">
        <v>20224</v>
      </c>
      <c r="R1181" t="s">
        <v>4716</v>
      </c>
      <c r="S1181">
        <v>6.5</v>
      </c>
      <c r="T1181">
        <v>515</v>
      </c>
    </row>
    <row r="1182" spans="1:20" x14ac:dyDescent="0.35">
      <c r="A1182">
        <v>40000000</v>
      </c>
      <c r="B1182" t="s">
        <v>1230</v>
      </c>
      <c r="C1182" t="s">
        <v>99</v>
      </c>
      <c r="D1182">
        <v>9889</v>
      </c>
      <c r="E1182" t="s">
        <v>20225</v>
      </c>
      <c r="F1182" t="s">
        <v>17547</v>
      </c>
      <c r="G1182" t="s">
        <v>4720</v>
      </c>
      <c r="H1182" t="s">
        <v>4721</v>
      </c>
      <c r="I1182">
        <v>29.854773000000002</v>
      </c>
      <c r="J1182" t="s">
        <v>1645</v>
      </c>
      <c r="K1182" t="s">
        <v>12509</v>
      </c>
      <c r="L1182" s="1">
        <v>37196</v>
      </c>
      <c r="M1182">
        <v>141069860</v>
      </c>
      <c r="N1182">
        <v>114</v>
      </c>
      <c r="O1182" t="s">
        <v>17553</v>
      </c>
      <c r="P1182" t="s">
        <v>17550</v>
      </c>
      <c r="Q1182" t="s">
        <v>20226</v>
      </c>
      <c r="R1182" t="s">
        <v>4720</v>
      </c>
      <c r="S1182">
        <v>5.7</v>
      </c>
      <c r="T1182">
        <v>731</v>
      </c>
    </row>
    <row r="1183" spans="1:20" x14ac:dyDescent="0.35">
      <c r="A1183">
        <v>40000000</v>
      </c>
      <c r="B1183" t="s">
        <v>4722</v>
      </c>
      <c r="C1183" t="s">
        <v>99</v>
      </c>
      <c r="D1183">
        <v>820</v>
      </c>
      <c r="E1183" t="s">
        <v>20227</v>
      </c>
      <c r="F1183" t="s">
        <v>17547</v>
      </c>
      <c r="G1183" t="s">
        <v>4723</v>
      </c>
      <c r="H1183" t="s">
        <v>4724</v>
      </c>
      <c r="I1183">
        <v>26.820409999999999</v>
      </c>
      <c r="J1183" t="s">
        <v>4725</v>
      </c>
      <c r="K1183" t="s">
        <v>12509</v>
      </c>
      <c r="L1183" s="1">
        <v>33592</v>
      </c>
      <c r="M1183">
        <v>205405498</v>
      </c>
      <c r="N1183">
        <v>189</v>
      </c>
      <c r="O1183" t="s">
        <v>17549</v>
      </c>
      <c r="P1183" t="s">
        <v>17550</v>
      </c>
      <c r="Q1183" t="s">
        <v>20228</v>
      </c>
      <c r="R1183" t="s">
        <v>4723</v>
      </c>
      <c r="S1183">
        <v>7.5</v>
      </c>
      <c r="T1183">
        <v>502</v>
      </c>
    </row>
    <row r="1184" spans="1:20" x14ac:dyDescent="0.35">
      <c r="A1184">
        <v>40000000</v>
      </c>
      <c r="B1184" t="s">
        <v>2261</v>
      </c>
      <c r="C1184" t="s">
        <v>99</v>
      </c>
      <c r="D1184">
        <v>11565</v>
      </c>
      <c r="E1184" t="s">
        <v>20229</v>
      </c>
      <c r="F1184" t="s">
        <v>17547</v>
      </c>
      <c r="G1184" t="s">
        <v>4727</v>
      </c>
      <c r="H1184" t="s">
        <v>4728</v>
      </c>
      <c r="I1184">
        <v>17.612919999999999</v>
      </c>
      <c r="J1184" t="s">
        <v>4729</v>
      </c>
      <c r="K1184" t="s">
        <v>12509</v>
      </c>
      <c r="L1184" s="1">
        <v>38743</v>
      </c>
      <c r="M1184">
        <v>138259062</v>
      </c>
      <c r="N1184">
        <v>99</v>
      </c>
      <c r="O1184" t="s">
        <v>17553</v>
      </c>
      <c r="P1184" t="s">
        <v>17550</v>
      </c>
      <c r="Q1184" t="s">
        <v>20230</v>
      </c>
      <c r="R1184" t="s">
        <v>4727</v>
      </c>
      <c r="S1184">
        <v>5.4</v>
      </c>
      <c r="T1184">
        <v>371</v>
      </c>
    </row>
    <row r="1185" spans="1:20" x14ac:dyDescent="0.35">
      <c r="A1185">
        <v>57000000</v>
      </c>
      <c r="B1185" t="s">
        <v>2293</v>
      </c>
      <c r="C1185" t="s">
        <v>99</v>
      </c>
      <c r="D1185">
        <v>6073</v>
      </c>
      <c r="E1185" t="s">
        <v>20231</v>
      </c>
      <c r="F1185" t="s">
        <v>17547</v>
      </c>
      <c r="G1185" t="s">
        <v>4730</v>
      </c>
      <c r="H1185" t="s">
        <v>4731</v>
      </c>
      <c r="I1185">
        <v>21.021809000000001</v>
      </c>
      <c r="J1185" t="s">
        <v>4732</v>
      </c>
      <c r="K1185" t="s">
        <v>18657</v>
      </c>
      <c r="L1185" s="1">
        <v>36951</v>
      </c>
      <c r="M1185">
        <v>147845033</v>
      </c>
      <c r="N1185">
        <v>123</v>
      </c>
      <c r="O1185" t="s">
        <v>17549</v>
      </c>
      <c r="P1185" t="s">
        <v>17550</v>
      </c>
      <c r="Q1185" t="s">
        <v>20232</v>
      </c>
      <c r="R1185" t="s">
        <v>4730</v>
      </c>
      <c r="S1185">
        <v>5.8</v>
      </c>
      <c r="T1185">
        <v>441</v>
      </c>
    </row>
    <row r="1186" spans="1:20" x14ac:dyDescent="0.35">
      <c r="A1186">
        <v>20000000</v>
      </c>
      <c r="B1186" t="s">
        <v>731</v>
      </c>
      <c r="C1186" t="s">
        <v>4733</v>
      </c>
      <c r="D1186">
        <v>16996</v>
      </c>
      <c r="E1186" t="s">
        <v>20233</v>
      </c>
      <c r="F1186" t="s">
        <v>17547</v>
      </c>
      <c r="G1186" t="s">
        <v>4734</v>
      </c>
      <c r="H1186" t="s">
        <v>4735</v>
      </c>
      <c r="I1186">
        <v>52.571674000000002</v>
      </c>
      <c r="J1186" t="s">
        <v>4736</v>
      </c>
      <c r="K1186" t="s">
        <v>12509</v>
      </c>
      <c r="L1186" s="1">
        <v>39883</v>
      </c>
      <c r="M1186">
        <v>136267476</v>
      </c>
      <c r="N1186">
        <v>102</v>
      </c>
      <c r="O1186" t="s">
        <v>17553</v>
      </c>
      <c r="P1186" t="s">
        <v>17550</v>
      </c>
      <c r="Q1186" t="s">
        <v>20234</v>
      </c>
      <c r="R1186" t="s">
        <v>4734</v>
      </c>
      <c r="S1186">
        <v>6.1</v>
      </c>
      <c r="T1186">
        <v>1350</v>
      </c>
    </row>
    <row r="1187" spans="1:20" x14ac:dyDescent="0.35">
      <c r="A1187">
        <v>40000000</v>
      </c>
      <c r="B1187" t="s">
        <v>1230</v>
      </c>
      <c r="C1187" t="s">
        <v>99</v>
      </c>
      <c r="D1187">
        <v>193610</v>
      </c>
      <c r="E1187" t="s">
        <v>20235</v>
      </c>
      <c r="F1187" t="s">
        <v>17547</v>
      </c>
      <c r="G1187" t="s">
        <v>4737</v>
      </c>
      <c r="H1187" t="s">
        <v>4738</v>
      </c>
      <c r="I1187">
        <v>34.519635999999998</v>
      </c>
      <c r="J1187" t="s">
        <v>4739</v>
      </c>
      <c r="K1187" t="s">
        <v>12509</v>
      </c>
      <c r="L1187" s="1">
        <v>41745</v>
      </c>
      <c r="M1187">
        <v>196781193</v>
      </c>
      <c r="N1187">
        <v>109</v>
      </c>
      <c r="O1187" t="s">
        <v>17553</v>
      </c>
      <c r="P1187" t="s">
        <v>17550</v>
      </c>
      <c r="Q1187" t="s">
        <v>20236</v>
      </c>
      <c r="R1187" t="s">
        <v>4737</v>
      </c>
      <c r="S1187">
        <v>6.2</v>
      </c>
      <c r="T1187">
        <v>1437</v>
      </c>
    </row>
    <row r="1188" spans="1:20" x14ac:dyDescent="0.35">
      <c r="A1188">
        <v>40000000</v>
      </c>
      <c r="B1188" t="s">
        <v>3879</v>
      </c>
      <c r="C1188" t="s">
        <v>4740</v>
      </c>
      <c r="D1188">
        <v>19912</v>
      </c>
      <c r="E1188" t="s">
        <v>20237</v>
      </c>
      <c r="F1188" t="s">
        <v>17547</v>
      </c>
      <c r="G1188" t="s">
        <v>4741</v>
      </c>
      <c r="H1188" t="s">
        <v>4742</v>
      </c>
      <c r="I1188">
        <v>32.478076999999999</v>
      </c>
      <c r="J1188" t="s">
        <v>4743</v>
      </c>
      <c r="K1188" t="s">
        <v>12509</v>
      </c>
      <c r="L1188" s="1">
        <v>40051</v>
      </c>
      <c r="M1188">
        <v>186167139</v>
      </c>
      <c r="N1188">
        <v>82</v>
      </c>
      <c r="O1188" t="s">
        <v>17553</v>
      </c>
      <c r="P1188" t="s">
        <v>17550</v>
      </c>
      <c r="Q1188" t="s">
        <v>20238</v>
      </c>
      <c r="R1188" t="s">
        <v>4741</v>
      </c>
      <c r="S1188">
        <v>5.4</v>
      </c>
      <c r="T1188">
        <v>831</v>
      </c>
    </row>
    <row r="1189" spans="1:20" x14ac:dyDescent="0.35">
      <c r="A1189">
        <v>40000000</v>
      </c>
      <c r="B1189" t="s">
        <v>3843</v>
      </c>
      <c r="C1189" t="s">
        <v>99</v>
      </c>
      <c r="D1189">
        <v>296098</v>
      </c>
      <c r="E1189" t="s">
        <v>20239</v>
      </c>
      <c r="F1189" t="s">
        <v>17547</v>
      </c>
      <c r="G1189" t="s">
        <v>4744</v>
      </c>
      <c r="H1189" t="s">
        <v>4745</v>
      </c>
      <c r="I1189">
        <v>48.445977999999997</v>
      </c>
      <c r="J1189" t="s">
        <v>4746</v>
      </c>
      <c r="K1189" t="s">
        <v>20240</v>
      </c>
      <c r="L1189" s="1">
        <v>42292</v>
      </c>
      <c r="M1189">
        <v>165478348</v>
      </c>
      <c r="N1189">
        <v>141</v>
      </c>
      <c r="O1189" t="s">
        <v>20241</v>
      </c>
      <c r="P1189" t="s">
        <v>17550</v>
      </c>
      <c r="Q1189" t="s">
        <v>20242</v>
      </c>
      <c r="R1189" t="s">
        <v>4744</v>
      </c>
      <c r="S1189">
        <v>7.2</v>
      </c>
      <c r="T1189">
        <v>2583</v>
      </c>
    </row>
    <row r="1190" spans="1:20" x14ac:dyDescent="0.35">
      <c r="A1190">
        <v>40000000</v>
      </c>
      <c r="B1190" t="s">
        <v>2865</v>
      </c>
      <c r="C1190" t="s">
        <v>99</v>
      </c>
      <c r="D1190">
        <v>8007</v>
      </c>
      <c r="E1190" t="s">
        <v>20243</v>
      </c>
      <c r="F1190" t="s">
        <v>17547</v>
      </c>
      <c r="G1190" t="s">
        <v>4747</v>
      </c>
      <c r="H1190" t="s">
        <v>4748</v>
      </c>
      <c r="I1190">
        <v>24.012986000000001</v>
      </c>
      <c r="J1190" t="s">
        <v>4749</v>
      </c>
      <c r="K1190" t="s">
        <v>12509</v>
      </c>
      <c r="L1190" s="1">
        <v>37212</v>
      </c>
      <c r="M1190">
        <v>91753202</v>
      </c>
      <c r="N1190">
        <v>106</v>
      </c>
      <c r="O1190" t="s">
        <v>20244</v>
      </c>
      <c r="P1190" t="s">
        <v>17550</v>
      </c>
      <c r="Q1190" t="s">
        <v>20245</v>
      </c>
      <c r="R1190" t="s">
        <v>4747</v>
      </c>
      <c r="S1190">
        <v>6</v>
      </c>
      <c r="T1190">
        <v>457</v>
      </c>
    </row>
    <row r="1191" spans="1:20" x14ac:dyDescent="0.35">
      <c r="A1191">
        <v>40000000</v>
      </c>
      <c r="B1191" t="s">
        <v>731</v>
      </c>
      <c r="C1191" t="s">
        <v>4750</v>
      </c>
      <c r="D1191">
        <v>32823</v>
      </c>
      <c r="E1191" t="s">
        <v>20246</v>
      </c>
      <c r="F1191" t="s">
        <v>17547</v>
      </c>
      <c r="G1191" t="s">
        <v>4751</v>
      </c>
      <c r="H1191" t="s">
        <v>4752</v>
      </c>
      <c r="I1191">
        <v>17.869443</v>
      </c>
      <c r="J1191" t="s">
        <v>4753</v>
      </c>
      <c r="K1191" t="s">
        <v>12509</v>
      </c>
      <c r="L1191" s="1">
        <v>40333</v>
      </c>
      <c r="M1191">
        <v>90029656</v>
      </c>
      <c r="N1191">
        <v>109</v>
      </c>
      <c r="O1191" t="s">
        <v>17553</v>
      </c>
      <c r="P1191" t="s">
        <v>17550</v>
      </c>
      <c r="Q1191" t="s">
        <v>20247</v>
      </c>
      <c r="R1191" t="s">
        <v>4751</v>
      </c>
      <c r="S1191">
        <v>5.9</v>
      </c>
      <c r="T1191">
        <v>612</v>
      </c>
    </row>
    <row r="1192" spans="1:20" x14ac:dyDescent="0.35">
      <c r="A1192">
        <v>50000000</v>
      </c>
      <c r="B1192" t="s">
        <v>4754</v>
      </c>
      <c r="C1192" t="s">
        <v>4755</v>
      </c>
      <c r="D1192">
        <v>4380</v>
      </c>
      <c r="E1192" t="s">
        <v>20248</v>
      </c>
      <c r="F1192" t="s">
        <v>17547</v>
      </c>
      <c r="G1192" t="s">
        <v>4756</v>
      </c>
      <c r="H1192" t="s">
        <v>4757</v>
      </c>
      <c r="I1192">
        <v>14.231899</v>
      </c>
      <c r="J1192" t="s">
        <v>4758</v>
      </c>
      <c r="K1192" t="s">
        <v>12509</v>
      </c>
      <c r="L1192" s="1">
        <v>38275</v>
      </c>
      <c r="M1192">
        <v>170128460</v>
      </c>
      <c r="N1192">
        <v>107</v>
      </c>
      <c r="O1192" t="s">
        <v>17553</v>
      </c>
      <c r="P1192" t="s">
        <v>17550</v>
      </c>
      <c r="Q1192" t="s">
        <v>20249</v>
      </c>
      <c r="R1192" t="s">
        <v>4756</v>
      </c>
      <c r="S1192">
        <v>5.9</v>
      </c>
      <c r="T1192">
        <v>297</v>
      </c>
    </row>
    <row r="1193" spans="1:20" x14ac:dyDescent="0.35">
      <c r="A1193">
        <v>40000000</v>
      </c>
      <c r="B1193" t="s">
        <v>4759</v>
      </c>
      <c r="C1193" t="s">
        <v>99</v>
      </c>
      <c r="D1193">
        <v>11551</v>
      </c>
      <c r="E1193" t="s">
        <v>20250</v>
      </c>
      <c r="F1193" t="s">
        <v>17547</v>
      </c>
      <c r="G1193" t="s">
        <v>4760</v>
      </c>
      <c r="H1193" t="s">
        <v>4761</v>
      </c>
      <c r="I1193">
        <v>23.088571000000002</v>
      </c>
      <c r="J1193" t="s">
        <v>4762</v>
      </c>
      <c r="K1193" t="s">
        <v>12509</v>
      </c>
      <c r="L1193" s="1">
        <v>35986</v>
      </c>
      <c r="M1193">
        <v>54682547</v>
      </c>
      <c r="N1193">
        <v>110</v>
      </c>
      <c r="O1193" t="s">
        <v>20251</v>
      </c>
      <c r="P1193" t="s">
        <v>17550</v>
      </c>
      <c r="Q1193" t="s">
        <v>20252</v>
      </c>
      <c r="R1193" t="s">
        <v>4760</v>
      </c>
      <c r="S1193">
        <v>6.2</v>
      </c>
      <c r="T1193">
        <v>511</v>
      </c>
    </row>
    <row r="1194" spans="1:20" x14ac:dyDescent="0.35">
      <c r="A1194">
        <v>40000000</v>
      </c>
      <c r="B1194" t="s">
        <v>4763</v>
      </c>
      <c r="C1194" t="s">
        <v>99</v>
      </c>
      <c r="D1194">
        <v>10336</v>
      </c>
      <c r="E1194" t="s">
        <v>20253</v>
      </c>
      <c r="F1194" t="s">
        <v>17547</v>
      </c>
      <c r="G1194" t="s">
        <v>4764</v>
      </c>
      <c r="H1194" t="s">
        <v>4765</v>
      </c>
      <c r="I1194">
        <v>19.833663999999999</v>
      </c>
      <c r="J1194" t="s">
        <v>4766</v>
      </c>
      <c r="K1194" t="s">
        <v>12509</v>
      </c>
      <c r="L1194" s="1">
        <v>35642</v>
      </c>
      <c r="M1194">
        <v>87840042</v>
      </c>
      <c r="N1194">
        <v>96</v>
      </c>
      <c r="O1194" t="s">
        <v>17553</v>
      </c>
      <c r="P1194" t="s">
        <v>17550</v>
      </c>
      <c r="Q1194" t="s">
        <v>20254</v>
      </c>
      <c r="R1194" t="s">
        <v>4764</v>
      </c>
      <c r="S1194">
        <v>5</v>
      </c>
      <c r="T1194">
        <v>336</v>
      </c>
    </row>
    <row r="1195" spans="1:20" x14ac:dyDescent="0.35">
      <c r="A1195">
        <v>35000000</v>
      </c>
      <c r="B1195" t="s">
        <v>2335</v>
      </c>
      <c r="C1195" t="s">
        <v>99</v>
      </c>
      <c r="D1195">
        <v>11362</v>
      </c>
      <c r="E1195" t="s">
        <v>20255</v>
      </c>
      <c r="F1195" t="s">
        <v>17547</v>
      </c>
      <c r="G1195" t="s">
        <v>4767</v>
      </c>
      <c r="H1195" t="s">
        <v>4768</v>
      </c>
      <c r="I1195">
        <v>26.595983</v>
      </c>
      <c r="J1195" t="s">
        <v>4769</v>
      </c>
      <c r="K1195" t="s">
        <v>12509</v>
      </c>
      <c r="L1195" s="1">
        <v>37279</v>
      </c>
      <c r="M1195">
        <v>75395048</v>
      </c>
      <c r="N1195">
        <v>131</v>
      </c>
      <c r="O1195" t="s">
        <v>17553</v>
      </c>
      <c r="P1195" t="s">
        <v>17550</v>
      </c>
      <c r="Q1195" t="s">
        <v>20256</v>
      </c>
      <c r="R1195" t="s">
        <v>4767</v>
      </c>
      <c r="S1195">
        <v>7.3</v>
      </c>
      <c r="T1195">
        <v>453</v>
      </c>
    </row>
    <row r="1196" spans="1:20" x14ac:dyDescent="0.35">
      <c r="A1196">
        <v>40000000</v>
      </c>
      <c r="B1196" t="s">
        <v>3006</v>
      </c>
      <c r="C1196" t="s">
        <v>4770</v>
      </c>
      <c r="D1196">
        <v>50348</v>
      </c>
      <c r="E1196" t="s">
        <v>20257</v>
      </c>
      <c r="F1196" t="s">
        <v>17547</v>
      </c>
      <c r="G1196" t="s">
        <v>4771</v>
      </c>
      <c r="H1196" t="s">
        <v>4772</v>
      </c>
      <c r="I1196">
        <v>26.072227999999999</v>
      </c>
      <c r="J1196" t="s">
        <v>4773</v>
      </c>
      <c r="K1196" t="s">
        <v>12509</v>
      </c>
      <c r="L1196" s="1">
        <v>40619</v>
      </c>
      <c r="M1196">
        <v>85412898</v>
      </c>
      <c r="N1196">
        <v>119</v>
      </c>
      <c r="O1196" t="s">
        <v>17553</v>
      </c>
      <c r="P1196" t="s">
        <v>17550</v>
      </c>
      <c r="Q1196" t="s">
        <v>20258</v>
      </c>
      <c r="R1196" t="s">
        <v>4771</v>
      </c>
      <c r="S1196">
        <v>7</v>
      </c>
      <c r="T1196">
        <v>902</v>
      </c>
    </row>
    <row r="1197" spans="1:20" x14ac:dyDescent="0.35">
      <c r="A1197">
        <v>30000000</v>
      </c>
      <c r="B1197" t="s">
        <v>869</v>
      </c>
      <c r="C1197" t="s">
        <v>4774</v>
      </c>
      <c r="D1197">
        <v>48138</v>
      </c>
      <c r="E1197" t="s">
        <v>20259</v>
      </c>
      <c r="F1197" t="s">
        <v>17547</v>
      </c>
      <c r="G1197" t="s">
        <v>4775</v>
      </c>
      <c r="H1197" t="s">
        <v>4776</v>
      </c>
      <c r="I1197">
        <v>38.643914000000002</v>
      </c>
      <c r="J1197" t="s">
        <v>4777</v>
      </c>
      <c r="K1197" t="s">
        <v>20260</v>
      </c>
      <c r="L1197" s="1">
        <v>40590</v>
      </c>
      <c r="M1197">
        <v>130786397</v>
      </c>
      <c r="N1197">
        <v>113</v>
      </c>
      <c r="O1197" t="s">
        <v>20261</v>
      </c>
      <c r="P1197" t="s">
        <v>17550</v>
      </c>
      <c r="Q1197" t="s">
        <v>20262</v>
      </c>
      <c r="R1197" t="s">
        <v>4775</v>
      </c>
      <c r="S1197">
        <v>6.5</v>
      </c>
      <c r="T1197">
        <v>1265</v>
      </c>
    </row>
    <row r="1198" spans="1:20" x14ac:dyDescent="0.35">
      <c r="A1198">
        <v>40000000</v>
      </c>
      <c r="B1198" t="s">
        <v>2409</v>
      </c>
      <c r="C1198" t="s">
        <v>4778</v>
      </c>
      <c r="D1198">
        <v>1124</v>
      </c>
      <c r="E1198" t="s">
        <v>20263</v>
      </c>
      <c r="F1198" t="s">
        <v>17547</v>
      </c>
      <c r="G1198" t="s">
        <v>4779</v>
      </c>
      <c r="H1198" t="s">
        <v>4780</v>
      </c>
      <c r="I1198">
        <v>74.440708000000001</v>
      </c>
      <c r="J1198" t="s">
        <v>4781</v>
      </c>
      <c r="K1198" t="s">
        <v>12509</v>
      </c>
      <c r="L1198" s="1">
        <v>39009</v>
      </c>
      <c r="M1198">
        <v>109676311</v>
      </c>
      <c r="N1198">
        <v>130</v>
      </c>
      <c r="O1198" t="s">
        <v>17553</v>
      </c>
      <c r="P1198" t="s">
        <v>17550</v>
      </c>
      <c r="Q1198" t="s">
        <v>20264</v>
      </c>
      <c r="R1198" t="s">
        <v>4779</v>
      </c>
      <c r="S1198">
        <v>8</v>
      </c>
      <c r="T1198">
        <v>4391</v>
      </c>
    </row>
    <row r="1199" spans="1:20" x14ac:dyDescent="0.35">
      <c r="A1199">
        <v>42000000</v>
      </c>
      <c r="B1199" t="s">
        <v>731</v>
      </c>
      <c r="C1199" t="s">
        <v>99</v>
      </c>
      <c r="D1199">
        <v>227159</v>
      </c>
      <c r="E1199" t="s">
        <v>20265</v>
      </c>
      <c r="F1199" t="s">
        <v>17547</v>
      </c>
      <c r="G1199" t="s">
        <v>4782</v>
      </c>
      <c r="H1199" t="s">
        <v>4783</v>
      </c>
      <c r="I1199">
        <v>82.185281000000003</v>
      </c>
      <c r="J1199" t="s">
        <v>4784</v>
      </c>
      <c r="K1199" t="s">
        <v>12509</v>
      </c>
      <c r="L1199" s="1">
        <v>41969</v>
      </c>
      <c r="M1199">
        <v>107670357</v>
      </c>
      <c r="N1199">
        <v>108</v>
      </c>
      <c r="O1199" t="s">
        <v>17553</v>
      </c>
      <c r="P1199" t="s">
        <v>17550</v>
      </c>
      <c r="Q1199" t="s">
        <v>20266</v>
      </c>
      <c r="R1199" t="s">
        <v>4782</v>
      </c>
      <c r="S1199">
        <v>6.1</v>
      </c>
      <c r="T1199">
        <v>1536</v>
      </c>
    </row>
    <row r="1200" spans="1:20" x14ac:dyDescent="0.35">
      <c r="A1200">
        <v>40000000</v>
      </c>
      <c r="B1200" t="s">
        <v>4785</v>
      </c>
      <c r="C1200" t="s">
        <v>4786</v>
      </c>
      <c r="D1200">
        <v>68179</v>
      </c>
      <c r="E1200" t="s">
        <v>20267</v>
      </c>
      <c r="F1200" t="s">
        <v>17547</v>
      </c>
      <c r="G1200" t="s">
        <v>4787</v>
      </c>
      <c r="H1200" t="s">
        <v>4788</v>
      </c>
      <c r="I1200">
        <v>18.14218</v>
      </c>
      <c r="J1200" t="s">
        <v>4789</v>
      </c>
      <c r="K1200" t="s">
        <v>17694</v>
      </c>
      <c r="L1200" s="1">
        <v>41319</v>
      </c>
      <c r="M1200">
        <v>74597643</v>
      </c>
      <c r="N1200">
        <v>89</v>
      </c>
      <c r="O1200" t="s">
        <v>17553</v>
      </c>
      <c r="P1200" t="s">
        <v>17550</v>
      </c>
      <c r="Q1200" t="s">
        <v>20268</v>
      </c>
      <c r="R1200" t="s">
        <v>4787</v>
      </c>
      <c r="S1200">
        <v>5.7</v>
      </c>
      <c r="T1200">
        <v>332</v>
      </c>
    </row>
    <row r="1201" spans="1:20" x14ac:dyDescent="0.35">
      <c r="A1201">
        <v>40000000</v>
      </c>
      <c r="B1201" t="s">
        <v>2335</v>
      </c>
      <c r="C1201" t="s">
        <v>99</v>
      </c>
      <c r="D1201">
        <v>1579</v>
      </c>
      <c r="E1201" t="s">
        <v>20269</v>
      </c>
      <c r="F1201" t="s">
        <v>17547</v>
      </c>
      <c r="G1201" t="s">
        <v>4791</v>
      </c>
      <c r="H1201" t="s">
        <v>4792</v>
      </c>
      <c r="I1201">
        <v>41.570047000000002</v>
      </c>
      <c r="J1201" t="s">
        <v>4793</v>
      </c>
      <c r="K1201" t="s">
        <v>12509</v>
      </c>
      <c r="L1201" s="1">
        <v>39058</v>
      </c>
      <c r="M1201">
        <v>120175290</v>
      </c>
      <c r="N1201">
        <v>139</v>
      </c>
      <c r="O1201" t="s">
        <v>17553</v>
      </c>
      <c r="P1201" t="s">
        <v>17550</v>
      </c>
      <c r="Q1201" t="s">
        <v>20270</v>
      </c>
      <c r="R1201" t="s">
        <v>4791</v>
      </c>
      <c r="S1201">
        <v>7.3</v>
      </c>
      <c r="T1201">
        <v>1221</v>
      </c>
    </row>
    <row r="1202" spans="1:20" x14ac:dyDescent="0.35">
      <c r="A1202">
        <v>40000000</v>
      </c>
      <c r="B1202" t="s">
        <v>174</v>
      </c>
      <c r="C1202" t="s">
        <v>4794</v>
      </c>
      <c r="D1202">
        <v>708</v>
      </c>
      <c r="E1202" t="s">
        <v>20271</v>
      </c>
      <c r="F1202" t="s">
        <v>17547</v>
      </c>
      <c r="G1202" t="s">
        <v>4795</v>
      </c>
      <c r="H1202" t="s">
        <v>4796</v>
      </c>
      <c r="I1202">
        <v>23.331458999999999</v>
      </c>
      <c r="J1202" t="s">
        <v>2931</v>
      </c>
      <c r="K1202" t="s">
        <v>17556</v>
      </c>
      <c r="L1202" s="1">
        <v>31957</v>
      </c>
      <c r="M1202">
        <v>191185897</v>
      </c>
      <c r="N1202">
        <v>130</v>
      </c>
      <c r="O1202" t="s">
        <v>20272</v>
      </c>
      <c r="P1202" t="s">
        <v>17550</v>
      </c>
      <c r="Q1202" t="s">
        <v>20273</v>
      </c>
      <c r="R1202" t="s">
        <v>4795</v>
      </c>
      <c r="S1202">
        <v>6.2</v>
      </c>
      <c r="T1202">
        <v>440</v>
      </c>
    </row>
    <row r="1203" spans="1:20" x14ac:dyDescent="0.35">
      <c r="A1203">
        <v>40000000</v>
      </c>
      <c r="B1203" t="s">
        <v>4797</v>
      </c>
      <c r="C1203" t="s">
        <v>99</v>
      </c>
      <c r="D1203">
        <v>34851</v>
      </c>
      <c r="E1203" t="s">
        <v>20274</v>
      </c>
      <c r="F1203" t="s">
        <v>17547</v>
      </c>
      <c r="G1203" t="s">
        <v>4798</v>
      </c>
      <c r="H1203" t="s">
        <v>4799</v>
      </c>
      <c r="I1203">
        <v>47.649554000000002</v>
      </c>
      <c r="J1203" t="s">
        <v>4800</v>
      </c>
      <c r="K1203" t="s">
        <v>12509</v>
      </c>
      <c r="L1203" s="1">
        <v>40362</v>
      </c>
      <c r="M1203">
        <v>126248813</v>
      </c>
      <c r="N1203">
        <v>107</v>
      </c>
      <c r="O1203" t="s">
        <v>20275</v>
      </c>
      <c r="P1203" t="s">
        <v>17550</v>
      </c>
      <c r="Q1203" t="s">
        <v>20276</v>
      </c>
      <c r="R1203" t="s">
        <v>4798</v>
      </c>
      <c r="S1203">
        <v>6</v>
      </c>
      <c r="T1203">
        <v>1206</v>
      </c>
    </row>
    <row r="1204" spans="1:20" x14ac:dyDescent="0.35">
      <c r="A1204">
        <v>0</v>
      </c>
      <c r="B1204" t="s">
        <v>4801</v>
      </c>
      <c r="C1204" t="s">
        <v>99</v>
      </c>
      <c r="D1204">
        <v>9930</v>
      </c>
      <c r="E1204" t="s">
        <v>20277</v>
      </c>
      <c r="F1204" t="s">
        <v>17547</v>
      </c>
      <c r="G1204" t="s">
        <v>4802</v>
      </c>
      <c r="H1204" t="s">
        <v>4803</v>
      </c>
      <c r="I1204">
        <v>7.5194330000000003</v>
      </c>
      <c r="J1204" t="s">
        <v>4804</v>
      </c>
      <c r="K1204" t="s">
        <v>12509</v>
      </c>
      <c r="L1204" s="1">
        <v>31581</v>
      </c>
      <c r="M1204">
        <v>0</v>
      </c>
      <c r="N1204">
        <v>116</v>
      </c>
      <c r="O1204" t="s">
        <v>17553</v>
      </c>
      <c r="P1204" t="s">
        <v>17550</v>
      </c>
      <c r="Q1204" t="s">
        <v>20278</v>
      </c>
      <c r="R1204" t="s">
        <v>4802</v>
      </c>
      <c r="S1204">
        <v>5.8</v>
      </c>
      <c r="T1204">
        <v>51</v>
      </c>
    </row>
    <row r="1205" spans="1:20" x14ac:dyDescent="0.35">
      <c r="A1205">
        <v>40000000</v>
      </c>
      <c r="B1205" t="s">
        <v>617</v>
      </c>
      <c r="C1205" t="s">
        <v>99</v>
      </c>
      <c r="D1205">
        <v>1586</v>
      </c>
      <c r="E1205" t="s">
        <v>20279</v>
      </c>
      <c r="F1205" t="s">
        <v>17547</v>
      </c>
      <c r="G1205" t="s">
        <v>4805</v>
      </c>
      <c r="H1205" t="s">
        <v>4806</v>
      </c>
      <c r="I1205">
        <v>32.908414</v>
      </c>
      <c r="J1205" t="s">
        <v>4807</v>
      </c>
      <c r="K1205" t="s">
        <v>12509</v>
      </c>
      <c r="L1205" s="1">
        <v>38058</v>
      </c>
      <c r="M1205">
        <v>92913171</v>
      </c>
      <c r="N1205">
        <v>96</v>
      </c>
      <c r="O1205" t="s">
        <v>17553</v>
      </c>
      <c r="P1205" t="s">
        <v>17550</v>
      </c>
      <c r="Q1205" t="s">
        <v>20280</v>
      </c>
      <c r="R1205" t="s">
        <v>4805</v>
      </c>
      <c r="S1205">
        <v>6.4</v>
      </c>
      <c r="T1205">
        <v>972</v>
      </c>
    </row>
    <row r="1206" spans="1:20" x14ac:dyDescent="0.35">
      <c r="A1206">
        <v>40000000</v>
      </c>
      <c r="B1206" t="s">
        <v>2651</v>
      </c>
      <c r="C1206" t="s">
        <v>4808</v>
      </c>
      <c r="D1206">
        <v>2044</v>
      </c>
      <c r="E1206" t="s">
        <v>20281</v>
      </c>
      <c r="F1206" t="s">
        <v>17547</v>
      </c>
      <c r="G1206" t="s">
        <v>4809</v>
      </c>
      <c r="H1206" t="s">
        <v>4810</v>
      </c>
      <c r="I1206">
        <v>29.887360000000001</v>
      </c>
      <c r="J1206" t="s">
        <v>4811</v>
      </c>
      <c r="K1206" t="s">
        <v>12509</v>
      </c>
      <c r="L1206" s="1">
        <v>38884</v>
      </c>
      <c r="M1206">
        <v>114830111</v>
      </c>
      <c r="N1206">
        <v>99</v>
      </c>
      <c r="O1206" t="s">
        <v>17553</v>
      </c>
      <c r="P1206" t="s">
        <v>17550</v>
      </c>
      <c r="Q1206" t="s">
        <v>20282</v>
      </c>
      <c r="R1206" t="s">
        <v>4809</v>
      </c>
      <c r="S1206">
        <v>6.5</v>
      </c>
      <c r="T1206">
        <v>670</v>
      </c>
    </row>
    <row r="1207" spans="1:20" x14ac:dyDescent="0.35">
      <c r="A1207">
        <v>43000000</v>
      </c>
      <c r="B1207" t="s">
        <v>1524</v>
      </c>
      <c r="C1207" t="s">
        <v>99</v>
      </c>
      <c r="D1207">
        <v>9913</v>
      </c>
      <c r="E1207" t="s">
        <v>20283</v>
      </c>
      <c r="F1207" t="s">
        <v>17547</v>
      </c>
      <c r="G1207" t="s">
        <v>4812</v>
      </c>
      <c r="H1207" t="s">
        <v>4813</v>
      </c>
      <c r="I1207">
        <v>29.105407</v>
      </c>
      <c r="J1207" t="s">
        <v>4814</v>
      </c>
      <c r="K1207" t="s">
        <v>17722</v>
      </c>
      <c r="L1207" s="1">
        <v>38562</v>
      </c>
      <c r="M1207">
        <v>91974818</v>
      </c>
      <c r="N1207">
        <v>104</v>
      </c>
      <c r="O1207" t="s">
        <v>17553</v>
      </c>
      <c r="P1207" t="s">
        <v>17550</v>
      </c>
      <c r="Q1207" t="s">
        <v>20284</v>
      </c>
      <c r="R1207" t="s">
        <v>4812</v>
      </c>
      <c r="S1207">
        <v>6.4</v>
      </c>
      <c r="T1207">
        <v>573</v>
      </c>
    </row>
    <row r="1208" spans="1:20" x14ac:dyDescent="0.35">
      <c r="A1208">
        <v>0</v>
      </c>
      <c r="B1208" t="s">
        <v>4815</v>
      </c>
      <c r="C1208" t="s">
        <v>4816</v>
      </c>
      <c r="D1208">
        <v>71864</v>
      </c>
      <c r="E1208" t="s">
        <v>20285</v>
      </c>
      <c r="F1208" t="s">
        <v>17547</v>
      </c>
      <c r="G1208" t="s">
        <v>4817</v>
      </c>
      <c r="H1208" t="s">
        <v>4818</v>
      </c>
      <c r="I1208">
        <v>16.394452000000001</v>
      </c>
      <c r="J1208" t="s">
        <v>46</v>
      </c>
      <c r="K1208" t="s">
        <v>12509</v>
      </c>
      <c r="L1208" s="1">
        <v>41136</v>
      </c>
      <c r="M1208">
        <v>51854875</v>
      </c>
      <c r="N1208">
        <v>105</v>
      </c>
      <c r="O1208" t="s">
        <v>17549</v>
      </c>
      <c r="P1208" t="s">
        <v>17550</v>
      </c>
      <c r="Q1208" t="s">
        <v>20286</v>
      </c>
      <c r="R1208" t="s">
        <v>4817</v>
      </c>
      <c r="S1208">
        <v>6.5</v>
      </c>
      <c r="T1208">
        <v>386</v>
      </c>
    </row>
    <row r="1209" spans="1:20" x14ac:dyDescent="0.35">
      <c r="A1209">
        <v>40000000</v>
      </c>
      <c r="B1209" t="s">
        <v>1230</v>
      </c>
      <c r="C1209" t="s">
        <v>99</v>
      </c>
      <c r="D1209">
        <v>10761</v>
      </c>
      <c r="E1209" t="s">
        <v>20287</v>
      </c>
      <c r="F1209" t="s">
        <v>17547</v>
      </c>
      <c r="G1209" t="s">
        <v>4819</v>
      </c>
      <c r="H1209" t="s">
        <v>4820</v>
      </c>
      <c r="I1209">
        <v>19.574774000000001</v>
      </c>
      <c r="J1209" t="s">
        <v>4821</v>
      </c>
      <c r="K1209" t="s">
        <v>17556</v>
      </c>
      <c r="L1209" s="1">
        <v>39570</v>
      </c>
      <c r="M1209">
        <v>84601681</v>
      </c>
      <c r="N1209">
        <v>101</v>
      </c>
      <c r="O1209" t="s">
        <v>18580</v>
      </c>
      <c r="P1209" t="s">
        <v>17550</v>
      </c>
      <c r="Q1209" t="s">
        <v>20288</v>
      </c>
      <c r="R1209" t="s">
        <v>4819</v>
      </c>
      <c r="S1209">
        <v>6</v>
      </c>
      <c r="T1209">
        <v>394</v>
      </c>
    </row>
    <row r="1210" spans="1:20" x14ac:dyDescent="0.35">
      <c r="A1210">
        <v>40000000</v>
      </c>
      <c r="B1210" t="s">
        <v>4822</v>
      </c>
      <c r="C1210" t="s">
        <v>99</v>
      </c>
      <c r="D1210">
        <v>209451</v>
      </c>
      <c r="E1210" t="s">
        <v>20289</v>
      </c>
      <c r="F1210" t="s">
        <v>17547</v>
      </c>
      <c r="G1210" t="s">
        <v>4823</v>
      </c>
      <c r="H1210" t="s">
        <v>4824</v>
      </c>
      <c r="I1210">
        <v>14.199933</v>
      </c>
      <c r="J1210" t="s">
        <v>2703</v>
      </c>
      <c r="K1210" t="s">
        <v>12509</v>
      </c>
      <c r="L1210" s="1">
        <v>41795</v>
      </c>
      <c r="M1210">
        <v>67347013</v>
      </c>
      <c r="N1210">
        <v>134</v>
      </c>
      <c r="O1210" t="s">
        <v>17553</v>
      </c>
      <c r="P1210" t="s">
        <v>17550</v>
      </c>
      <c r="Q1210" t="s">
        <v>99</v>
      </c>
      <c r="R1210" t="s">
        <v>4823</v>
      </c>
      <c r="S1210">
        <v>6.8</v>
      </c>
      <c r="T1210">
        <v>255</v>
      </c>
    </row>
    <row r="1211" spans="1:20" x14ac:dyDescent="0.35">
      <c r="A1211">
        <v>40000000</v>
      </c>
      <c r="B1211" t="s">
        <v>2993</v>
      </c>
      <c r="C1211" t="s">
        <v>99</v>
      </c>
      <c r="D1211">
        <v>11975</v>
      </c>
      <c r="E1211" t="s">
        <v>20290</v>
      </c>
      <c r="F1211" t="s">
        <v>17547</v>
      </c>
      <c r="G1211" t="s">
        <v>4825</v>
      </c>
      <c r="H1211" t="s">
        <v>4826</v>
      </c>
      <c r="I1211">
        <v>12.229516</v>
      </c>
      <c r="J1211" t="s">
        <v>4827</v>
      </c>
      <c r="K1211" t="s">
        <v>12509</v>
      </c>
      <c r="L1211" s="1">
        <v>35752</v>
      </c>
      <c r="M1211">
        <v>45916769</v>
      </c>
      <c r="N1211">
        <v>135</v>
      </c>
      <c r="O1211" t="s">
        <v>17553</v>
      </c>
      <c r="P1211" t="s">
        <v>17550</v>
      </c>
      <c r="Q1211" t="s">
        <v>20291</v>
      </c>
      <c r="R1211" t="s">
        <v>4825</v>
      </c>
      <c r="S1211">
        <v>6.7</v>
      </c>
      <c r="T1211">
        <v>235</v>
      </c>
    </row>
    <row r="1212" spans="1:20" x14ac:dyDescent="0.35">
      <c r="A1212">
        <v>40000000</v>
      </c>
      <c r="B1212" t="s">
        <v>2806</v>
      </c>
      <c r="C1212" t="s">
        <v>4828</v>
      </c>
      <c r="D1212">
        <v>4970</v>
      </c>
      <c r="E1212" t="s">
        <v>20292</v>
      </c>
      <c r="F1212" t="s">
        <v>17547</v>
      </c>
      <c r="G1212" t="s">
        <v>4829</v>
      </c>
      <c r="H1212" t="s">
        <v>4830</v>
      </c>
      <c r="I1212">
        <v>27.303608000000001</v>
      </c>
      <c r="J1212" t="s">
        <v>4831</v>
      </c>
      <c r="K1212" t="s">
        <v>12509</v>
      </c>
      <c r="L1212" s="1">
        <v>37946</v>
      </c>
      <c r="M1212">
        <v>141591324</v>
      </c>
      <c r="N1212">
        <v>98</v>
      </c>
      <c r="O1212" t="s">
        <v>17553</v>
      </c>
      <c r="P1212" t="s">
        <v>17550</v>
      </c>
      <c r="Q1212" t="s">
        <v>20293</v>
      </c>
      <c r="R1212" t="s">
        <v>4829</v>
      </c>
      <c r="S1212">
        <v>5.8</v>
      </c>
      <c r="T1212">
        <v>629</v>
      </c>
    </row>
    <row r="1213" spans="1:20" x14ac:dyDescent="0.35">
      <c r="A1213">
        <v>36000000</v>
      </c>
      <c r="B1213" t="s">
        <v>4832</v>
      </c>
      <c r="C1213" t="s">
        <v>99</v>
      </c>
      <c r="D1213">
        <v>11831</v>
      </c>
      <c r="E1213" t="s">
        <v>20294</v>
      </c>
      <c r="F1213" t="s">
        <v>17547</v>
      </c>
      <c r="G1213" t="s">
        <v>4833</v>
      </c>
      <c r="H1213" t="s">
        <v>4834</v>
      </c>
      <c r="I1213">
        <v>3.6982759999999999</v>
      </c>
      <c r="J1213" t="s">
        <v>3232</v>
      </c>
      <c r="K1213" t="s">
        <v>12509</v>
      </c>
      <c r="L1213" s="1">
        <v>35767</v>
      </c>
      <c r="M1213">
        <v>74000000</v>
      </c>
      <c r="N1213">
        <v>155</v>
      </c>
      <c r="O1213" t="s">
        <v>17549</v>
      </c>
      <c r="P1213" t="s">
        <v>17550</v>
      </c>
      <c r="Q1213" t="s">
        <v>20295</v>
      </c>
      <c r="R1213" t="s">
        <v>4833</v>
      </c>
      <c r="S1213">
        <v>6.8</v>
      </c>
      <c r="T1213">
        <v>316</v>
      </c>
    </row>
    <row r="1214" spans="1:20" x14ac:dyDescent="0.35">
      <c r="A1214">
        <v>40000000</v>
      </c>
      <c r="B1214" t="s">
        <v>633</v>
      </c>
      <c r="C1214" t="s">
        <v>99</v>
      </c>
      <c r="D1214">
        <v>9096</v>
      </c>
      <c r="E1214" t="s">
        <v>20296</v>
      </c>
      <c r="F1214" t="s">
        <v>17547</v>
      </c>
      <c r="G1214" t="s">
        <v>4835</v>
      </c>
      <c r="H1214" t="s">
        <v>4836</v>
      </c>
      <c r="I1214">
        <v>7.021871</v>
      </c>
      <c r="J1214" t="s">
        <v>3476</v>
      </c>
      <c r="K1214" t="s">
        <v>12509</v>
      </c>
      <c r="L1214" s="1">
        <v>33641</v>
      </c>
      <c r="M1214">
        <v>0</v>
      </c>
      <c r="N1214">
        <v>106</v>
      </c>
      <c r="O1214" t="s">
        <v>17553</v>
      </c>
      <c r="P1214" t="s">
        <v>17550</v>
      </c>
      <c r="Q1214" t="s">
        <v>20297</v>
      </c>
      <c r="R1214" t="s">
        <v>4835</v>
      </c>
      <c r="S1214">
        <v>5.8</v>
      </c>
      <c r="T1214">
        <v>114</v>
      </c>
    </row>
    <row r="1215" spans="1:20" x14ac:dyDescent="0.35">
      <c r="A1215">
        <v>40000000</v>
      </c>
      <c r="B1215" t="s">
        <v>4837</v>
      </c>
      <c r="C1215" t="s">
        <v>4838</v>
      </c>
      <c r="D1215">
        <v>440</v>
      </c>
      <c r="E1215" t="s">
        <v>20298</v>
      </c>
      <c r="F1215" t="s">
        <v>17547</v>
      </c>
      <c r="G1215" t="s">
        <v>4839</v>
      </c>
      <c r="H1215" t="s">
        <v>4840</v>
      </c>
      <c r="I1215">
        <v>39.381912999999997</v>
      </c>
      <c r="J1215" t="s">
        <v>4841</v>
      </c>
      <c r="K1215" t="s">
        <v>12509</v>
      </c>
      <c r="L1215" s="1">
        <v>39441</v>
      </c>
      <c r="M1215">
        <v>41797066</v>
      </c>
      <c r="N1215">
        <v>94</v>
      </c>
      <c r="O1215" t="s">
        <v>17553</v>
      </c>
      <c r="P1215" t="s">
        <v>17550</v>
      </c>
      <c r="Q1215" t="s">
        <v>20299</v>
      </c>
      <c r="R1215" t="s">
        <v>4839</v>
      </c>
      <c r="S1215">
        <v>4.9000000000000004</v>
      </c>
      <c r="T1215">
        <v>740</v>
      </c>
    </row>
    <row r="1216" spans="1:20" x14ac:dyDescent="0.35">
      <c r="A1216">
        <v>40000000</v>
      </c>
      <c r="B1216" t="s">
        <v>1713</v>
      </c>
      <c r="C1216" t="s">
        <v>99</v>
      </c>
      <c r="D1216">
        <v>11011</v>
      </c>
      <c r="E1216" t="s">
        <v>20300</v>
      </c>
      <c r="F1216" t="s">
        <v>17547</v>
      </c>
      <c r="G1216" t="s">
        <v>4842</v>
      </c>
      <c r="H1216" t="s">
        <v>4843</v>
      </c>
      <c r="I1216">
        <v>14.398356</v>
      </c>
      <c r="J1216" t="s">
        <v>4844</v>
      </c>
      <c r="K1216" t="s">
        <v>12509</v>
      </c>
      <c r="L1216" s="1">
        <v>34687</v>
      </c>
      <c r="M1216">
        <v>0</v>
      </c>
      <c r="N1216">
        <v>95</v>
      </c>
      <c r="O1216" t="s">
        <v>18365</v>
      </c>
      <c r="P1216" t="s">
        <v>17550</v>
      </c>
      <c r="Q1216" t="s">
        <v>20301</v>
      </c>
      <c r="R1216" t="s">
        <v>4842</v>
      </c>
      <c r="S1216">
        <v>5.4</v>
      </c>
      <c r="T1216">
        <v>415</v>
      </c>
    </row>
    <row r="1217" spans="1:20" x14ac:dyDescent="0.35">
      <c r="A1217">
        <v>65000000</v>
      </c>
      <c r="B1217" t="s">
        <v>261</v>
      </c>
      <c r="C1217" t="s">
        <v>99</v>
      </c>
      <c r="D1217">
        <v>10641</v>
      </c>
      <c r="E1217" t="s">
        <v>20302</v>
      </c>
      <c r="F1217" t="s">
        <v>17547</v>
      </c>
      <c r="G1217" t="s">
        <v>4845</v>
      </c>
      <c r="H1217" t="s">
        <v>4846</v>
      </c>
      <c r="I1217">
        <v>8.6803340000000002</v>
      </c>
      <c r="J1217" t="s">
        <v>4847</v>
      </c>
      <c r="K1217" t="s">
        <v>12509</v>
      </c>
      <c r="L1217" s="1">
        <v>36749</v>
      </c>
      <c r="M1217">
        <v>0</v>
      </c>
      <c r="N1217">
        <v>103</v>
      </c>
      <c r="O1217" t="s">
        <v>17553</v>
      </c>
      <c r="P1217" t="s">
        <v>17550</v>
      </c>
      <c r="Q1217" t="s">
        <v>20303</v>
      </c>
      <c r="R1217" t="s">
        <v>4845</v>
      </c>
      <c r="S1217">
        <v>5.7</v>
      </c>
      <c r="T1217">
        <v>135</v>
      </c>
    </row>
    <row r="1218" spans="1:20" x14ac:dyDescent="0.35">
      <c r="A1218">
        <v>40000000</v>
      </c>
      <c r="B1218" t="s">
        <v>4848</v>
      </c>
      <c r="C1218" t="s">
        <v>99</v>
      </c>
      <c r="D1218">
        <v>11172</v>
      </c>
      <c r="E1218" t="s">
        <v>20304</v>
      </c>
      <c r="F1218" t="s">
        <v>17547</v>
      </c>
      <c r="G1218" t="s">
        <v>4849</v>
      </c>
      <c r="H1218" t="s">
        <v>4850</v>
      </c>
      <c r="I1218">
        <v>17.659032</v>
      </c>
      <c r="J1218" t="s">
        <v>4851</v>
      </c>
      <c r="K1218" t="s">
        <v>12509</v>
      </c>
      <c r="L1218" s="1">
        <v>39122</v>
      </c>
      <c r="M1218">
        <v>145896422</v>
      </c>
      <c r="N1218">
        <v>96</v>
      </c>
      <c r="O1218" t="s">
        <v>17553</v>
      </c>
      <c r="P1218" t="s">
        <v>17550</v>
      </c>
      <c r="Q1218" t="s">
        <v>20305</v>
      </c>
      <c r="R1218" t="s">
        <v>4849</v>
      </c>
      <c r="S1218">
        <v>6.2</v>
      </c>
      <c r="T1218">
        <v>554</v>
      </c>
    </row>
    <row r="1219" spans="1:20" x14ac:dyDescent="0.35">
      <c r="A1219">
        <v>40000000</v>
      </c>
      <c r="B1219" t="s">
        <v>1369</v>
      </c>
      <c r="C1219" t="s">
        <v>4852</v>
      </c>
      <c r="D1219">
        <v>39513</v>
      </c>
      <c r="E1219" t="s">
        <v>20306</v>
      </c>
      <c r="F1219" t="s">
        <v>17547</v>
      </c>
      <c r="G1219" t="s">
        <v>4853</v>
      </c>
      <c r="H1219" t="s">
        <v>4854</v>
      </c>
      <c r="I1219">
        <v>43.151268000000002</v>
      </c>
      <c r="J1219" t="s">
        <v>4855</v>
      </c>
      <c r="K1219" t="s">
        <v>17548</v>
      </c>
      <c r="L1219" s="1">
        <v>40588</v>
      </c>
      <c r="M1219">
        <v>97552050</v>
      </c>
      <c r="N1219">
        <v>104</v>
      </c>
      <c r="O1219" t="s">
        <v>17553</v>
      </c>
      <c r="P1219" t="s">
        <v>17550</v>
      </c>
      <c r="Q1219" t="s">
        <v>20307</v>
      </c>
      <c r="R1219" t="s">
        <v>4853</v>
      </c>
      <c r="S1219">
        <v>6.5</v>
      </c>
      <c r="T1219">
        <v>1789</v>
      </c>
    </row>
    <row r="1220" spans="1:20" x14ac:dyDescent="0.35">
      <c r="A1220">
        <v>40000000</v>
      </c>
      <c r="B1220" t="s">
        <v>731</v>
      </c>
      <c r="C1220" t="s">
        <v>99</v>
      </c>
      <c r="D1220">
        <v>82687</v>
      </c>
      <c r="E1220" t="s">
        <v>20308</v>
      </c>
      <c r="F1220" t="s">
        <v>17547</v>
      </c>
      <c r="G1220" t="s">
        <v>4856</v>
      </c>
      <c r="H1220" t="s">
        <v>4857</v>
      </c>
      <c r="I1220">
        <v>15.283443999999999</v>
      </c>
      <c r="J1220" t="s">
        <v>4858</v>
      </c>
      <c r="K1220" t="s">
        <v>12509</v>
      </c>
      <c r="L1220" s="1">
        <v>41262</v>
      </c>
      <c r="M1220">
        <v>41863726</v>
      </c>
      <c r="N1220">
        <v>95</v>
      </c>
      <c r="O1220" t="s">
        <v>17553</v>
      </c>
      <c r="P1220" t="s">
        <v>17550</v>
      </c>
      <c r="Q1220" t="s">
        <v>20309</v>
      </c>
      <c r="R1220" t="s">
        <v>4856</v>
      </c>
      <c r="S1220">
        <v>5.4</v>
      </c>
      <c r="T1220">
        <v>284</v>
      </c>
    </row>
    <row r="1221" spans="1:20" x14ac:dyDescent="0.35">
      <c r="A1221">
        <v>40000000</v>
      </c>
      <c r="B1221" t="s">
        <v>3879</v>
      </c>
      <c r="C1221" t="s">
        <v>4859</v>
      </c>
      <c r="D1221">
        <v>41446</v>
      </c>
      <c r="E1221" t="s">
        <v>20310</v>
      </c>
      <c r="F1221" t="s">
        <v>17547</v>
      </c>
      <c r="G1221" t="s">
        <v>4860</v>
      </c>
      <c r="H1221" t="s">
        <v>4861</v>
      </c>
      <c r="I1221">
        <v>35.219259999999998</v>
      </c>
      <c r="J1221" t="s">
        <v>4634</v>
      </c>
      <c r="K1221" t="s">
        <v>12509</v>
      </c>
      <c r="L1221" s="1">
        <v>40644</v>
      </c>
      <c r="M1221">
        <v>97138686</v>
      </c>
      <c r="N1221">
        <v>111</v>
      </c>
      <c r="O1221" t="s">
        <v>17553</v>
      </c>
      <c r="P1221" t="s">
        <v>17550</v>
      </c>
      <c r="Q1221" t="s">
        <v>20311</v>
      </c>
      <c r="R1221" t="s">
        <v>4860</v>
      </c>
      <c r="S1221">
        <v>6.1</v>
      </c>
      <c r="T1221">
        <v>902</v>
      </c>
    </row>
    <row r="1222" spans="1:20" x14ac:dyDescent="0.35">
      <c r="A1222">
        <v>40000000</v>
      </c>
      <c r="B1222" t="s">
        <v>4006</v>
      </c>
      <c r="C1222" t="s">
        <v>99</v>
      </c>
      <c r="D1222">
        <v>8224</v>
      </c>
      <c r="E1222" t="s">
        <v>20312</v>
      </c>
      <c r="F1222" t="s">
        <v>17547</v>
      </c>
      <c r="G1222" t="s">
        <v>4862</v>
      </c>
      <c r="H1222" t="s">
        <v>4863</v>
      </c>
      <c r="I1222">
        <v>25.580272000000001</v>
      </c>
      <c r="J1222" t="s">
        <v>4864</v>
      </c>
      <c r="K1222" t="s">
        <v>12509</v>
      </c>
      <c r="L1222" s="1">
        <v>36217</v>
      </c>
      <c r="M1222">
        <v>96618699</v>
      </c>
      <c r="N1222">
        <v>123</v>
      </c>
      <c r="O1222" t="s">
        <v>17553</v>
      </c>
      <c r="P1222" t="s">
        <v>17550</v>
      </c>
      <c r="Q1222" t="s">
        <v>20313</v>
      </c>
      <c r="R1222" t="s">
        <v>4862</v>
      </c>
      <c r="S1222">
        <v>6.1</v>
      </c>
      <c r="T1222">
        <v>474</v>
      </c>
    </row>
    <row r="1223" spans="1:20" x14ac:dyDescent="0.35">
      <c r="A1223">
        <v>38000000</v>
      </c>
      <c r="B1223" t="s">
        <v>1782</v>
      </c>
      <c r="C1223" t="s">
        <v>99</v>
      </c>
      <c r="D1223">
        <v>10537</v>
      </c>
      <c r="E1223" t="s">
        <v>20314</v>
      </c>
      <c r="F1223" t="s">
        <v>17547</v>
      </c>
      <c r="G1223" t="s">
        <v>4865</v>
      </c>
      <c r="H1223" t="s">
        <v>4866</v>
      </c>
      <c r="I1223">
        <v>10.794174999999999</v>
      </c>
      <c r="J1223" t="s">
        <v>4867</v>
      </c>
      <c r="K1223" t="s">
        <v>12509</v>
      </c>
      <c r="L1223" s="1">
        <v>33298</v>
      </c>
      <c r="M1223">
        <v>34416893</v>
      </c>
      <c r="N1223">
        <v>140</v>
      </c>
      <c r="O1223" t="s">
        <v>17553</v>
      </c>
      <c r="P1223" t="s">
        <v>17550</v>
      </c>
      <c r="Q1223" t="s">
        <v>20315</v>
      </c>
      <c r="R1223" t="s">
        <v>4865</v>
      </c>
      <c r="S1223">
        <v>6.7</v>
      </c>
      <c r="T1223">
        <v>275</v>
      </c>
    </row>
    <row r="1224" spans="1:20" x14ac:dyDescent="0.35">
      <c r="A1224">
        <v>40000000</v>
      </c>
      <c r="B1224" t="s">
        <v>731</v>
      </c>
      <c r="C1224" t="s">
        <v>99</v>
      </c>
      <c r="D1224">
        <v>225886</v>
      </c>
      <c r="E1224" t="s">
        <v>20316</v>
      </c>
      <c r="F1224" t="s">
        <v>17547</v>
      </c>
      <c r="G1224" t="s">
        <v>4868</v>
      </c>
      <c r="H1224" t="s">
        <v>4869</v>
      </c>
      <c r="I1224">
        <v>72.641295999999997</v>
      </c>
      <c r="J1224" t="s">
        <v>4870</v>
      </c>
      <c r="K1224" t="s">
        <v>12509</v>
      </c>
      <c r="L1224" s="1">
        <v>41837</v>
      </c>
      <c r="M1224">
        <v>126069509</v>
      </c>
      <c r="N1224">
        <v>97</v>
      </c>
      <c r="O1224" t="s">
        <v>17553</v>
      </c>
      <c r="P1224" t="s">
        <v>17550</v>
      </c>
      <c r="Q1224" t="s">
        <v>20317</v>
      </c>
      <c r="R1224" t="s">
        <v>4868</v>
      </c>
      <c r="S1224">
        <v>5.3</v>
      </c>
      <c r="T1224">
        <v>1695</v>
      </c>
    </row>
    <row r="1225" spans="1:20" x14ac:dyDescent="0.35">
      <c r="A1225">
        <v>40000000</v>
      </c>
      <c r="B1225" t="s">
        <v>1883</v>
      </c>
      <c r="C1225" t="s">
        <v>99</v>
      </c>
      <c r="D1225">
        <v>10385</v>
      </c>
      <c r="E1225" t="s">
        <v>20318</v>
      </c>
      <c r="F1225" t="s">
        <v>17547</v>
      </c>
      <c r="G1225" t="s">
        <v>4872</v>
      </c>
      <c r="H1225" t="s">
        <v>4873</v>
      </c>
      <c r="I1225">
        <v>3.4155340000000001</v>
      </c>
      <c r="J1225" t="s">
        <v>4874</v>
      </c>
      <c r="K1225" t="s">
        <v>17722</v>
      </c>
      <c r="L1225" s="1">
        <v>36572</v>
      </c>
      <c r="M1225">
        <v>36037909</v>
      </c>
      <c r="N1225">
        <v>94</v>
      </c>
      <c r="O1225" t="s">
        <v>18738</v>
      </c>
      <c r="P1225" t="s">
        <v>17550</v>
      </c>
      <c r="Q1225" t="s">
        <v>20319</v>
      </c>
      <c r="R1225" t="s">
        <v>4872</v>
      </c>
      <c r="S1225">
        <v>5</v>
      </c>
      <c r="T1225">
        <v>40</v>
      </c>
    </row>
    <row r="1226" spans="1:20" x14ac:dyDescent="0.35">
      <c r="A1226">
        <v>47000000</v>
      </c>
      <c r="B1226" t="s">
        <v>3879</v>
      </c>
      <c r="C1226" t="s">
        <v>4875</v>
      </c>
      <c r="D1226">
        <v>55779</v>
      </c>
      <c r="E1226" t="s">
        <v>20320</v>
      </c>
      <c r="F1226" t="s">
        <v>17547</v>
      </c>
      <c r="G1226" t="s">
        <v>4876</v>
      </c>
      <c r="H1226" t="s">
        <v>4877</v>
      </c>
      <c r="I1226">
        <v>38.555481999999998</v>
      </c>
      <c r="J1226" t="s">
        <v>4743</v>
      </c>
      <c r="K1226" t="s">
        <v>12509</v>
      </c>
      <c r="L1226" s="1">
        <v>40767</v>
      </c>
      <c r="M1226">
        <v>157887643</v>
      </c>
      <c r="N1226">
        <v>92</v>
      </c>
      <c r="O1226" t="s">
        <v>18389</v>
      </c>
      <c r="P1226" t="s">
        <v>17550</v>
      </c>
      <c r="Q1226" t="s">
        <v>20321</v>
      </c>
      <c r="R1226" t="s">
        <v>4876</v>
      </c>
      <c r="S1226">
        <v>5.9</v>
      </c>
      <c r="T1226">
        <v>866</v>
      </c>
    </row>
    <row r="1227" spans="1:20" x14ac:dyDescent="0.35">
      <c r="A1227">
        <v>0</v>
      </c>
      <c r="B1227" t="s">
        <v>4878</v>
      </c>
      <c r="C1227" t="s">
        <v>99</v>
      </c>
      <c r="D1227">
        <v>10154</v>
      </c>
      <c r="E1227" t="s">
        <v>20322</v>
      </c>
      <c r="F1227" t="s">
        <v>17547</v>
      </c>
      <c r="G1227" t="s">
        <v>4879</v>
      </c>
      <c r="H1227" t="s">
        <v>4880</v>
      </c>
      <c r="I1227">
        <v>6.786117</v>
      </c>
      <c r="J1227" t="s">
        <v>2786</v>
      </c>
      <c r="K1227" t="s">
        <v>17556</v>
      </c>
      <c r="L1227" s="1">
        <v>36388</v>
      </c>
      <c r="M1227">
        <v>0</v>
      </c>
      <c r="N1227">
        <v>102</v>
      </c>
      <c r="O1227" t="s">
        <v>17553</v>
      </c>
      <c r="P1227" t="s">
        <v>17550</v>
      </c>
      <c r="Q1227" t="s">
        <v>20323</v>
      </c>
      <c r="R1227" t="s">
        <v>4879</v>
      </c>
      <c r="S1227">
        <v>5.3</v>
      </c>
      <c r="T1227">
        <v>140</v>
      </c>
    </row>
    <row r="1228" spans="1:20" x14ac:dyDescent="0.35">
      <c r="A1228">
        <v>40000000</v>
      </c>
      <c r="B1228" t="s">
        <v>261</v>
      </c>
      <c r="C1228" t="s">
        <v>99</v>
      </c>
      <c r="D1228">
        <v>10647</v>
      </c>
      <c r="E1228" t="s">
        <v>20324</v>
      </c>
      <c r="F1228" t="s">
        <v>17547</v>
      </c>
      <c r="G1228" t="s">
        <v>4881</v>
      </c>
      <c r="H1228" t="s">
        <v>4882</v>
      </c>
      <c r="I1228">
        <v>24.313683999999999</v>
      </c>
      <c r="J1228" t="s">
        <v>4883</v>
      </c>
      <c r="K1228" t="s">
        <v>12509</v>
      </c>
      <c r="L1228" s="1">
        <v>36811</v>
      </c>
      <c r="M1228">
        <v>55707411</v>
      </c>
      <c r="N1228">
        <v>122</v>
      </c>
      <c r="O1228" t="s">
        <v>17553</v>
      </c>
      <c r="P1228" t="s">
        <v>17550</v>
      </c>
      <c r="Q1228" t="s">
        <v>20325</v>
      </c>
      <c r="R1228" t="s">
        <v>4881</v>
      </c>
      <c r="S1228">
        <v>7</v>
      </c>
      <c r="T1228">
        <v>432</v>
      </c>
    </row>
    <row r="1229" spans="1:20" x14ac:dyDescent="0.35">
      <c r="A1229">
        <v>30000000</v>
      </c>
      <c r="B1229" t="s">
        <v>1031</v>
      </c>
      <c r="C1229" t="s">
        <v>99</v>
      </c>
      <c r="D1229">
        <v>11431</v>
      </c>
      <c r="E1229" t="s">
        <v>20326</v>
      </c>
      <c r="F1229" t="s">
        <v>17547</v>
      </c>
      <c r="G1229" t="s">
        <v>4885</v>
      </c>
      <c r="H1229" t="s">
        <v>4886</v>
      </c>
      <c r="I1229">
        <v>9.9650730000000003</v>
      </c>
      <c r="J1229" t="s">
        <v>4887</v>
      </c>
      <c r="K1229" t="s">
        <v>17722</v>
      </c>
      <c r="L1229" s="1">
        <v>38448</v>
      </c>
      <c r="M1229">
        <v>50451307</v>
      </c>
      <c r="N1229">
        <v>103</v>
      </c>
      <c r="O1229" t="s">
        <v>20327</v>
      </c>
      <c r="P1229" t="s">
        <v>17550</v>
      </c>
      <c r="Q1229" t="s">
        <v>20328</v>
      </c>
      <c r="R1229" t="s">
        <v>4885</v>
      </c>
      <c r="S1229">
        <v>5.9</v>
      </c>
      <c r="T1229">
        <v>182</v>
      </c>
    </row>
    <row r="1230" spans="1:20" x14ac:dyDescent="0.35">
      <c r="A1230">
        <v>40000000</v>
      </c>
      <c r="B1230" t="s">
        <v>731</v>
      </c>
      <c r="C1230" t="s">
        <v>4888</v>
      </c>
      <c r="D1230">
        <v>8457</v>
      </c>
      <c r="E1230" t="s">
        <v>20329</v>
      </c>
      <c r="F1230" t="s">
        <v>17547</v>
      </c>
      <c r="G1230" t="s">
        <v>4889</v>
      </c>
      <c r="H1230" t="s">
        <v>4890</v>
      </c>
      <c r="I1230">
        <v>15.055732000000001</v>
      </c>
      <c r="J1230" t="s">
        <v>4891</v>
      </c>
      <c r="K1230" t="s">
        <v>12509</v>
      </c>
      <c r="L1230" s="1">
        <v>39527</v>
      </c>
      <c r="M1230">
        <v>0</v>
      </c>
      <c r="N1230">
        <v>102</v>
      </c>
      <c r="O1230" t="s">
        <v>17553</v>
      </c>
      <c r="P1230" t="s">
        <v>17550</v>
      </c>
      <c r="Q1230" t="s">
        <v>20330</v>
      </c>
      <c r="R1230" t="s">
        <v>4889</v>
      </c>
      <c r="S1230">
        <v>5.5</v>
      </c>
      <c r="T1230">
        <v>275</v>
      </c>
    </row>
    <row r="1231" spans="1:20" x14ac:dyDescent="0.35">
      <c r="A1231">
        <v>0</v>
      </c>
      <c r="B1231" t="s">
        <v>3323</v>
      </c>
      <c r="C1231" t="s">
        <v>99</v>
      </c>
      <c r="D1231">
        <v>188161</v>
      </c>
      <c r="E1231" t="s">
        <v>20331</v>
      </c>
      <c r="F1231" t="s">
        <v>17547</v>
      </c>
      <c r="G1231" t="s">
        <v>4892</v>
      </c>
      <c r="H1231" t="s">
        <v>4893</v>
      </c>
      <c r="I1231">
        <v>32.808675000000001</v>
      </c>
      <c r="J1231" t="s">
        <v>4894</v>
      </c>
      <c r="K1231" t="s">
        <v>12509</v>
      </c>
      <c r="L1231" s="1">
        <v>41781</v>
      </c>
      <c r="M1231">
        <v>0</v>
      </c>
      <c r="N1231">
        <v>116</v>
      </c>
      <c r="O1231" t="s">
        <v>17553</v>
      </c>
      <c r="P1231" t="s">
        <v>17550</v>
      </c>
      <c r="Q1231" t="s">
        <v>20332</v>
      </c>
      <c r="R1231" t="s">
        <v>4892</v>
      </c>
      <c r="S1231">
        <v>5.8</v>
      </c>
      <c r="T1231">
        <v>1468</v>
      </c>
    </row>
    <row r="1232" spans="1:20" x14ac:dyDescent="0.35">
      <c r="A1232">
        <v>25000000</v>
      </c>
      <c r="B1232" t="s">
        <v>1437</v>
      </c>
      <c r="C1232" t="s">
        <v>99</v>
      </c>
      <c r="D1232">
        <v>8850</v>
      </c>
      <c r="E1232" t="s">
        <v>20333</v>
      </c>
      <c r="F1232" t="s">
        <v>17547</v>
      </c>
      <c r="G1232" t="s">
        <v>4896</v>
      </c>
      <c r="H1232" t="s">
        <v>4897</v>
      </c>
      <c r="I1232">
        <v>8.1782029999999999</v>
      </c>
      <c r="J1232" t="s">
        <v>1765</v>
      </c>
      <c r="K1232" t="s">
        <v>12509</v>
      </c>
      <c r="L1232" s="1">
        <v>34516</v>
      </c>
      <c r="M1232">
        <v>48063435</v>
      </c>
      <c r="N1232">
        <v>108</v>
      </c>
      <c r="O1232" t="s">
        <v>17553</v>
      </c>
      <c r="P1232" t="s">
        <v>17550</v>
      </c>
      <c r="Q1232" t="s">
        <v>20334</v>
      </c>
      <c r="R1232" t="s">
        <v>4896</v>
      </c>
      <c r="S1232">
        <v>5.4</v>
      </c>
      <c r="T1232">
        <v>138</v>
      </c>
    </row>
    <row r="1233" spans="1:20" x14ac:dyDescent="0.35">
      <c r="A1233">
        <v>40000000</v>
      </c>
      <c r="B1233" t="s">
        <v>888</v>
      </c>
      <c r="C1233" t="s">
        <v>4898</v>
      </c>
      <c r="D1233">
        <v>64685</v>
      </c>
      <c r="E1233" t="s">
        <v>20335</v>
      </c>
      <c r="F1233" t="s">
        <v>17547</v>
      </c>
      <c r="G1233" t="s">
        <v>4899</v>
      </c>
      <c r="H1233" t="s">
        <v>4900</v>
      </c>
      <c r="I1233">
        <v>31.066873999999999</v>
      </c>
      <c r="J1233" t="s">
        <v>4901</v>
      </c>
      <c r="K1233" t="s">
        <v>12509</v>
      </c>
      <c r="L1233" s="1">
        <v>40901</v>
      </c>
      <c r="M1233">
        <v>55247881</v>
      </c>
      <c r="N1233">
        <v>129</v>
      </c>
      <c r="O1233" t="s">
        <v>17553</v>
      </c>
      <c r="P1233" t="s">
        <v>17550</v>
      </c>
      <c r="Q1233" t="s">
        <v>20336</v>
      </c>
      <c r="R1233" t="s">
        <v>4899</v>
      </c>
      <c r="S1233">
        <v>6.9</v>
      </c>
      <c r="T1233">
        <v>708</v>
      </c>
    </row>
    <row r="1234" spans="1:20" x14ac:dyDescent="0.35">
      <c r="A1234">
        <v>40000000</v>
      </c>
      <c r="B1234" t="s">
        <v>1031</v>
      </c>
      <c r="C1234" t="s">
        <v>4902</v>
      </c>
      <c r="D1234">
        <v>38357</v>
      </c>
      <c r="E1234" t="s">
        <v>20337</v>
      </c>
      <c r="F1234" t="s">
        <v>17547</v>
      </c>
      <c r="G1234" t="s">
        <v>4903</v>
      </c>
      <c r="H1234" t="s">
        <v>4904</v>
      </c>
      <c r="I1234">
        <v>22.491388000000001</v>
      </c>
      <c r="J1234" t="s">
        <v>4905</v>
      </c>
      <c r="K1234" t="s">
        <v>12509</v>
      </c>
      <c r="L1234" s="1">
        <v>40190</v>
      </c>
      <c r="M1234">
        <v>58785180</v>
      </c>
      <c r="N1234">
        <v>102</v>
      </c>
      <c r="O1234" t="s">
        <v>20338</v>
      </c>
      <c r="P1234" t="s">
        <v>17550</v>
      </c>
      <c r="Q1234" t="s">
        <v>20339</v>
      </c>
      <c r="R1234" t="s">
        <v>4903</v>
      </c>
      <c r="S1234">
        <v>6.1</v>
      </c>
      <c r="T1234">
        <v>412</v>
      </c>
    </row>
    <row r="1235" spans="1:20" x14ac:dyDescent="0.35">
      <c r="A1235">
        <v>40000000</v>
      </c>
      <c r="B1235" t="s">
        <v>888</v>
      </c>
      <c r="C1235" t="s">
        <v>99</v>
      </c>
      <c r="D1235">
        <v>10060</v>
      </c>
      <c r="E1235" t="s">
        <v>20340</v>
      </c>
      <c r="F1235" t="s">
        <v>17547</v>
      </c>
      <c r="G1235" t="s">
        <v>4907</v>
      </c>
      <c r="H1235" t="s">
        <v>4908</v>
      </c>
      <c r="I1235">
        <v>12.885985</v>
      </c>
      <c r="J1235" t="s">
        <v>4909</v>
      </c>
      <c r="K1235" t="s">
        <v>12509</v>
      </c>
      <c r="L1235" s="1">
        <v>38665</v>
      </c>
      <c r="M1235">
        <v>46442528</v>
      </c>
      <c r="N1235">
        <v>117</v>
      </c>
      <c r="O1235" t="s">
        <v>17553</v>
      </c>
      <c r="P1235" t="s">
        <v>17550</v>
      </c>
      <c r="Q1235" t="s">
        <v>20341</v>
      </c>
      <c r="R1235" t="s">
        <v>4907</v>
      </c>
      <c r="S1235">
        <v>6.3</v>
      </c>
      <c r="T1235">
        <v>186</v>
      </c>
    </row>
    <row r="1236" spans="1:20" x14ac:dyDescent="0.35">
      <c r="A1236">
        <v>40000000</v>
      </c>
      <c r="B1236" t="s">
        <v>4910</v>
      </c>
      <c r="C1236" t="s">
        <v>99</v>
      </c>
      <c r="D1236">
        <v>11398</v>
      </c>
      <c r="E1236" t="s">
        <v>20342</v>
      </c>
      <c r="F1236" t="s">
        <v>17547</v>
      </c>
      <c r="G1236" t="s">
        <v>4911</v>
      </c>
      <c r="H1236" t="s">
        <v>4912</v>
      </c>
      <c r="I1236">
        <v>7.8323369999999999</v>
      </c>
      <c r="J1236" t="s">
        <v>4913</v>
      </c>
      <c r="K1236" t="s">
        <v>17694</v>
      </c>
      <c r="L1236" s="1">
        <v>36761</v>
      </c>
      <c r="M1236">
        <v>30199105</v>
      </c>
      <c r="N1236">
        <v>117</v>
      </c>
      <c r="O1236" t="s">
        <v>17553</v>
      </c>
      <c r="P1236" t="s">
        <v>17550</v>
      </c>
      <c r="Q1236" t="s">
        <v>20343</v>
      </c>
      <c r="R1236" t="s">
        <v>4911</v>
      </c>
      <c r="S1236">
        <v>5.6</v>
      </c>
      <c r="T1236">
        <v>135</v>
      </c>
    </row>
    <row r="1237" spans="1:20" x14ac:dyDescent="0.35">
      <c r="A1237">
        <v>40000000</v>
      </c>
      <c r="B1237" t="s">
        <v>261</v>
      </c>
      <c r="C1237" t="s">
        <v>4915</v>
      </c>
      <c r="D1237">
        <v>1833</v>
      </c>
      <c r="E1237" t="s">
        <v>20344</v>
      </c>
      <c r="F1237" t="s">
        <v>17547</v>
      </c>
      <c r="G1237" t="s">
        <v>4916</v>
      </c>
      <c r="H1237" t="s">
        <v>4917</v>
      </c>
      <c r="I1237">
        <v>10.433667</v>
      </c>
      <c r="J1237" t="s">
        <v>3802</v>
      </c>
      <c r="K1237" t="s">
        <v>12509</v>
      </c>
      <c r="L1237" s="1">
        <v>38679</v>
      </c>
      <c r="M1237">
        <v>31670620</v>
      </c>
      <c r="N1237">
        <v>135</v>
      </c>
      <c r="O1237" t="s">
        <v>17553</v>
      </c>
      <c r="P1237" t="s">
        <v>17550</v>
      </c>
      <c r="Q1237" t="s">
        <v>20345</v>
      </c>
      <c r="R1237" t="s">
        <v>4916</v>
      </c>
      <c r="S1237">
        <v>6.7</v>
      </c>
      <c r="T1237">
        <v>155</v>
      </c>
    </row>
    <row r="1238" spans="1:20" x14ac:dyDescent="0.35">
      <c r="A1238">
        <v>40000000</v>
      </c>
      <c r="B1238" t="s">
        <v>4918</v>
      </c>
      <c r="C1238" t="s">
        <v>99</v>
      </c>
      <c r="D1238">
        <v>10391</v>
      </c>
      <c r="E1238" t="s">
        <v>20346</v>
      </c>
      <c r="F1238" t="s">
        <v>17547</v>
      </c>
      <c r="G1238" t="s">
        <v>4919</v>
      </c>
      <c r="H1238" t="s">
        <v>4920</v>
      </c>
      <c r="I1238">
        <v>3.321949</v>
      </c>
      <c r="J1238" t="s">
        <v>4921</v>
      </c>
      <c r="K1238" t="s">
        <v>12509</v>
      </c>
      <c r="L1238" s="1">
        <v>36749</v>
      </c>
      <c r="M1238">
        <v>0</v>
      </c>
      <c r="N1238">
        <v>107</v>
      </c>
      <c r="O1238" t="s">
        <v>17553</v>
      </c>
      <c r="P1238" t="s">
        <v>17550</v>
      </c>
      <c r="Q1238" t="s">
        <v>20347</v>
      </c>
      <c r="R1238" t="s">
        <v>4919</v>
      </c>
      <c r="S1238">
        <v>4.9000000000000004</v>
      </c>
      <c r="T1238">
        <v>71</v>
      </c>
    </row>
    <row r="1239" spans="1:20" x14ac:dyDescent="0.35">
      <c r="A1239">
        <v>75000000</v>
      </c>
      <c r="B1239" t="s">
        <v>731</v>
      </c>
      <c r="C1239" t="s">
        <v>99</v>
      </c>
      <c r="D1239">
        <v>8970</v>
      </c>
      <c r="E1239" t="s">
        <v>20348</v>
      </c>
      <c r="F1239" t="s">
        <v>17547</v>
      </c>
      <c r="G1239" t="s">
        <v>4922</v>
      </c>
      <c r="H1239" t="s">
        <v>4923</v>
      </c>
      <c r="I1239">
        <v>4.8426260000000001</v>
      </c>
      <c r="J1239" t="s">
        <v>4924</v>
      </c>
      <c r="K1239" t="s">
        <v>12509</v>
      </c>
      <c r="L1239" s="1">
        <v>36252</v>
      </c>
      <c r="M1239">
        <v>29000000</v>
      </c>
      <c r="N1239">
        <v>90</v>
      </c>
      <c r="O1239" t="s">
        <v>17553</v>
      </c>
      <c r="P1239" t="s">
        <v>17550</v>
      </c>
      <c r="Q1239" t="s">
        <v>20349</v>
      </c>
      <c r="R1239" t="s">
        <v>4922</v>
      </c>
      <c r="S1239">
        <v>5</v>
      </c>
      <c r="T1239">
        <v>45</v>
      </c>
    </row>
    <row r="1240" spans="1:20" x14ac:dyDescent="0.35">
      <c r="A1240">
        <v>40000000</v>
      </c>
      <c r="B1240" t="s">
        <v>4925</v>
      </c>
      <c r="C1240" t="s">
        <v>99</v>
      </c>
      <c r="D1240">
        <v>9306</v>
      </c>
      <c r="E1240" t="s">
        <v>20350</v>
      </c>
      <c r="F1240" t="s">
        <v>17547</v>
      </c>
      <c r="G1240" t="s">
        <v>4926</v>
      </c>
      <c r="H1240" t="s">
        <v>4927</v>
      </c>
      <c r="I1240">
        <v>13.210898</v>
      </c>
      <c r="J1240" t="s">
        <v>304</v>
      </c>
      <c r="K1240" t="s">
        <v>12509</v>
      </c>
      <c r="L1240" s="1">
        <v>35300</v>
      </c>
      <c r="M1240">
        <v>49627779</v>
      </c>
      <c r="N1240">
        <v>96</v>
      </c>
      <c r="O1240" t="s">
        <v>17553</v>
      </c>
      <c r="P1240" t="s">
        <v>17550</v>
      </c>
      <c r="Q1240" t="s">
        <v>20351</v>
      </c>
      <c r="R1240" t="s">
        <v>4926</v>
      </c>
      <c r="S1240">
        <v>4.5999999999999996</v>
      </c>
      <c r="T1240">
        <v>147</v>
      </c>
    </row>
    <row r="1241" spans="1:20" x14ac:dyDescent="0.35">
      <c r="A1241">
        <v>40000000</v>
      </c>
      <c r="B1241" t="s">
        <v>1081</v>
      </c>
      <c r="C1241" t="s">
        <v>99</v>
      </c>
      <c r="D1241">
        <v>11370</v>
      </c>
      <c r="E1241" t="s">
        <v>20352</v>
      </c>
      <c r="F1241" t="s">
        <v>17547</v>
      </c>
      <c r="G1241" t="s">
        <v>4928</v>
      </c>
      <c r="H1241" t="s">
        <v>4929</v>
      </c>
      <c r="I1241">
        <v>3.2969330000000001</v>
      </c>
      <c r="J1241" t="s">
        <v>4930</v>
      </c>
      <c r="K1241" t="s">
        <v>20353</v>
      </c>
      <c r="L1241" s="1">
        <v>37141</v>
      </c>
      <c r="M1241">
        <v>27053815</v>
      </c>
      <c r="N1241">
        <v>104</v>
      </c>
      <c r="O1241" t="s">
        <v>20044</v>
      </c>
      <c r="P1241" t="s">
        <v>17550</v>
      </c>
      <c r="Q1241" t="s">
        <v>20354</v>
      </c>
      <c r="R1241" t="s">
        <v>4928</v>
      </c>
      <c r="S1241">
        <v>5.2</v>
      </c>
      <c r="T1241">
        <v>56</v>
      </c>
    </row>
    <row r="1242" spans="1:20" x14ac:dyDescent="0.35">
      <c r="A1242">
        <v>35000000</v>
      </c>
      <c r="B1242" t="s">
        <v>888</v>
      </c>
      <c r="C1242" t="s">
        <v>99</v>
      </c>
      <c r="D1242">
        <v>12184</v>
      </c>
      <c r="E1242" t="s">
        <v>20355</v>
      </c>
      <c r="F1242" t="s">
        <v>17547</v>
      </c>
      <c r="G1242" t="s">
        <v>4932</v>
      </c>
      <c r="H1242" t="s">
        <v>4933</v>
      </c>
      <c r="I1242">
        <v>22.939557000000001</v>
      </c>
      <c r="J1242" t="s">
        <v>4934</v>
      </c>
      <c r="K1242" t="s">
        <v>17556</v>
      </c>
      <c r="L1242" s="1">
        <v>39506</v>
      </c>
      <c r="M1242">
        <v>0</v>
      </c>
      <c r="N1242">
        <v>115</v>
      </c>
      <c r="O1242" t="s">
        <v>17553</v>
      </c>
      <c r="P1242" t="s">
        <v>17550</v>
      </c>
      <c r="Q1242" t="s">
        <v>20356</v>
      </c>
      <c r="R1242" t="s">
        <v>4932</v>
      </c>
      <c r="S1242">
        <v>6.4</v>
      </c>
      <c r="T1242">
        <v>477</v>
      </c>
    </row>
    <row r="1243" spans="1:20" x14ac:dyDescent="0.35">
      <c r="A1243">
        <v>40000000</v>
      </c>
      <c r="B1243" t="s">
        <v>261</v>
      </c>
      <c r="C1243" t="s">
        <v>99</v>
      </c>
      <c r="D1243">
        <v>1921</v>
      </c>
      <c r="E1243" t="s">
        <v>20357</v>
      </c>
      <c r="F1243" t="s">
        <v>17547</v>
      </c>
      <c r="G1243" t="s">
        <v>4935</v>
      </c>
      <c r="H1243" t="s">
        <v>4936</v>
      </c>
      <c r="I1243">
        <v>19.372805</v>
      </c>
      <c r="J1243" t="s">
        <v>4883</v>
      </c>
      <c r="K1243" t="s">
        <v>12509</v>
      </c>
      <c r="L1243" s="1">
        <v>36938</v>
      </c>
      <c r="M1243">
        <v>65754228</v>
      </c>
      <c r="N1243">
        <v>119</v>
      </c>
      <c r="O1243" t="s">
        <v>17553</v>
      </c>
      <c r="P1243" t="s">
        <v>17550</v>
      </c>
      <c r="Q1243" t="s">
        <v>20358</v>
      </c>
      <c r="R1243" t="s">
        <v>4935</v>
      </c>
      <c r="S1243">
        <v>6.4</v>
      </c>
      <c r="T1243">
        <v>278</v>
      </c>
    </row>
    <row r="1244" spans="1:20" x14ac:dyDescent="0.35">
      <c r="A1244">
        <v>40000000</v>
      </c>
      <c r="B1244" t="s">
        <v>4111</v>
      </c>
      <c r="C1244" t="s">
        <v>4937</v>
      </c>
      <c r="D1244">
        <v>1683</v>
      </c>
      <c r="E1244" t="s">
        <v>20359</v>
      </c>
      <c r="F1244" t="s">
        <v>17547</v>
      </c>
      <c r="G1244" t="s">
        <v>4938</v>
      </c>
      <c r="H1244" t="s">
        <v>4939</v>
      </c>
      <c r="I1244">
        <v>13.445696999999999</v>
      </c>
      <c r="J1244" t="s">
        <v>4940</v>
      </c>
      <c r="K1244" t="s">
        <v>12509</v>
      </c>
      <c r="L1244" s="1">
        <v>39177</v>
      </c>
      <c r="M1244">
        <v>62771059</v>
      </c>
      <c r="N1244">
        <v>99</v>
      </c>
      <c r="O1244" t="s">
        <v>17820</v>
      </c>
      <c r="P1244" t="s">
        <v>17550</v>
      </c>
      <c r="Q1244" t="s">
        <v>20360</v>
      </c>
      <c r="R1244" t="s">
        <v>4938</v>
      </c>
      <c r="S1244">
        <v>5.4</v>
      </c>
      <c r="T1244">
        <v>205</v>
      </c>
    </row>
    <row r="1245" spans="1:20" x14ac:dyDescent="0.35">
      <c r="A1245">
        <v>500000</v>
      </c>
      <c r="B1245" t="s">
        <v>1262</v>
      </c>
      <c r="C1245" t="s">
        <v>99</v>
      </c>
      <c r="D1245">
        <v>203</v>
      </c>
      <c r="E1245" t="s">
        <v>20361</v>
      </c>
      <c r="F1245" t="s">
        <v>17547</v>
      </c>
      <c r="G1245" t="s">
        <v>4941</v>
      </c>
      <c r="H1245" t="s">
        <v>4942</v>
      </c>
      <c r="I1245">
        <v>17.002096000000002</v>
      </c>
      <c r="J1245" t="s">
        <v>4943</v>
      </c>
      <c r="K1245" t="s">
        <v>12509</v>
      </c>
      <c r="L1245" s="1">
        <v>26939</v>
      </c>
      <c r="M1245">
        <v>3000000</v>
      </c>
      <c r="N1245">
        <v>110</v>
      </c>
      <c r="O1245" t="s">
        <v>17656</v>
      </c>
      <c r="P1245" t="s">
        <v>17550</v>
      </c>
      <c r="Q1245" t="s">
        <v>20362</v>
      </c>
      <c r="R1245" t="s">
        <v>4941</v>
      </c>
      <c r="S1245">
        <v>7.2</v>
      </c>
      <c r="T1245">
        <v>345</v>
      </c>
    </row>
    <row r="1246" spans="1:20" x14ac:dyDescent="0.35">
      <c r="A1246">
        <v>40000000</v>
      </c>
      <c r="B1246" t="s">
        <v>4945</v>
      </c>
      <c r="C1246" t="s">
        <v>99</v>
      </c>
      <c r="D1246">
        <v>11858</v>
      </c>
      <c r="E1246" t="s">
        <v>20363</v>
      </c>
      <c r="F1246" t="s">
        <v>17547</v>
      </c>
      <c r="G1246" t="s">
        <v>4946</v>
      </c>
      <c r="H1246" t="s">
        <v>4947</v>
      </c>
      <c r="I1246">
        <v>4.516953</v>
      </c>
      <c r="J1246" t="s">
        <v>3074</v>
      </c>
      <c r="K1246" t="s">
        <v>17694</v>
      </c>
      <c r="L1246" s="1">
        <v>34488</v>
      </c>
      <c r="M1246">
        <v>24332324</v>
      </c>
      <c r="N1246">
        <v>128</v>
      </c>
      <c r="O1246" t="s">
        <v>17549</v>
      </c>
      <c r="P1246" t="s">
        <v>17550</v>
      </c>
      <c r="Q1246" t="s">
        <v>20364</v>
      </c>
      <c r="R1246" t="s">
        <v>4946</v>
      </c>
      <c r="S1246">
        <v>5.9</v>
      </c>
      <c r="T1246">
        <v>81</v>
      </c>
    </row>
    <row r="1247" spans="1:20" x14ac:dyDescent="0.35">
      <c r="A1247">
        <v>40000000</v>
      </c>
      <c r="B1247" t="s">
        <v>4948</v>
      </c>
      <c r="C1247" t="s">
        <v>4949</v>
      </c>
      <c r="D1247">
        <v>62835</v>
      </c>
      <c r="E1247" t="s">
        <v>20365</v>
      </c>
      <c r="F1247" t="s">
        <v>17547</v>
      </c>
      <c r="G1247" t="s">
        <v>4950</v>
      </c>
      <c r="H1247" t="s">
        <v>4951</v>
      </c>
      <c r="I1247">
        <v>33.785969000000001</v>
      </c>
      <c r="J1247" t="s">
        <v>4952</v>
      </c>
      <c r="K1247" t="s">
        <v>18324</v>
      </c>
      <c r="L1247" s="1">
        <v>40751</v>
      </c>
      <c r="M1247">
        <v>60965854</v>
      </c>
      <c r="N1247">
        <v>108</v>
      </c>
      <c r="O1247" t="s">
        <v>17549</v>
      </c>
      <c r="P1247" t="s">
        <v>17550</v>
      </c>
      <c r="Q1247" t="s">
        <v>20366</v>
      </c>
      <c r="R1247" t="s">
        <v>4950</v>
      </c>
      <c r="S1247">
        <v>6.5</v>
      </c>
      <c r="T1247">
        <v>824</v>
      </c>
    </row>
    <row r="1248" spans="1:20" x14ac:dyDescent="0.35">
      <c r="A1248">
        <v>40000000</v>
      </c>
      <c r="B1248" t="s">
        <v>4954</v>
      </c>
      <c r="C1248" t="s">
        <v>99</v>
      </c>
      <c r="D1248">
        <v>18937</v>
      </c>
      <c r="E1248" t="s">
        <v>4114</v>
      </c>
      <c r="F1248" t="s">
        <v>17547</v>
      </c>
      <c r="G1248" t="s">
        <v>4955</v>
      </c>
      <c r="H1248" t="s">
        <v>4956</v>
      </c>
      <c r="I1248">
        <v>16.059443000000002</v>
      </c>
      <c r="J1248" t="s">
        <v>2703</v>
      </c>
      <c r="K1248" t="s">
        <v>12509</v>
      </c>
      <c r="L1248" s="1">
        <v>35930</v>
      </c>
      <c r="M1248">
        <v>38172500</v>
      </c>
      <c r="N1248">
        <v>86</v>
      </c>
      <c r="O1248" t="s">
        <v>17553</v>
      </c>
      <c r="P1248" t="s">
        <v>17550</v>
      </c>
      <c r="Q1248" t="s">
        <v>20367</v>
      </c>
      <c r="R1248" t="s">
        <v>4955</v>
      </c>
      <c r="S1248">
        <v>6.9</v>
      </c>
      <c r="T1248">
        <v>190</v>
      </c>
    </row>
    <row r="1249" spans="1:20" x14ac:dyDescent="0.35">
      <c r="A1249">
        <v>40000000</v>
      </c>
      <c r="B1249" t="s">
        <v>2578</v>
      </c>
      <c r="C1249" t="s">
        <v>99</v>
      </c>
      <c r="D1249">
        <v>13536</v>
      </c>
      <c r="E1249" t="s">
        <v>20368</v>
      </c>
      <c r="F1249" t="s">
        <v>17547</v>
      </c>
      <c r="G1249" t="s">
        <v>4957</v>
      </c>
      <c r="H1249" t="s">
        <v>4958</v>
      </c>
      <c r="I1249">
        <v>3.476966</v>
      </c>
      <c r="J1249" t="s">
        <v>4959</v>
      </c>
      <c r="K1249" t="s">
        <v>12509</v>
      </c>
      <c r="L1249" s="1">
        <v>37505</v>
      </c>
      <c r="M1249">
        <v>22433915</v>
      </c>
      <c r="N1249">
        <v>108</v>
      </c>
      <c r="O1249" t="s">
        <v>17553</v>
      </c>
      <c r="P1249" t="s">
        <v>17550</v>
      </c>
      <c r="Q1249" t="s">
        <v>20369</v>
      </c>
      <c r="R1249" t="s">
        <v>4957</v>
      </c>
      <c r="S1249">
        <v>5.7</v>
      </c>
      <c r="T1249">
        <v>92</v>
      </c>
    </row>
    <row r="1250" spans="1:20" x14ac:dyDescent="0.35">
      <c r="A1250">
        <v>0</v>
      </c>
      <c r="B1250" t="s">
        <v>261</v>
      </c>
      <c r="C1250" t="s">
        <v>99</v>
      </c>
      <c r="D1250">
        <v>15556</v>
      </c>
      <c r="E1250" t="s">
        <v>20370</v>
      </c>
      <c r="F1250" t="s">
        <v>17547</v>
      </c>
      <c r="G1250" t="s">
        <v>4960</v>
      </c>
      <c r="H1250" t="s">
        <v>4961</v>
      </c>
      <c r="I1250">
        <v>5.7787240000000004</v>
      </c>
      <c r="J1250" t="s">
        <v>3686</v>
      </c>
      <c r="K1250" t="s">
        <v>12509</v>
      </c>
      <c r="L1250" s="1">
        <v>36175</v>
      </c>
      <c r="M1250">
        <v>0</v>
      </c>
      <c r="N1250">
        <v>128</v>
      </c>
      <c r="O1250" t="s">
        <v>17553</v>
      </c>
      <c r="P1250" t="s">
        <v>17550</v>
      </c>
      <c r="Q1250" t="s">
        <v>20371</v>
      </c>
      <c r="R1250" t="s">
        <v>4960</v>
      </c>
      <c r="S1250">
        <v>5.9</v>
      </c>
      <c r="T1250">
        <v>48</v>
      </c>
    </row>
    <row r="1251" spans="1:20" x14ac:dyDescent="0.35">
      <c r="A1251">
        <v>40000000</v>
      </c>
      <c r="B1251" t="s">
        <v>238</v>
      </c>
      <c r="C1251" t="s">
        <v>99</v>
      </c>
      <c r="D1251">
        <v>10718</v>
      </c>
      <c r="E1251" t="s">
        <v>20372</v>
      </c>
      <c r="F1251" t="s">
        <v>17547</v>
      </c>
      <c r="G1251" t="s">
        <v>4962</v>
      </c>
      <c r="H1251" t="s">
        <v>4963</v>
      </c>
      <c r="I1251">
        <v>7.3607930000000001</v>
      </c>
      <c r="J1251" t="s">
        <v>4964</v>
      </c>
      <c r="K1251" t="s">
        <v>17730</v>
      </c>
      <c r="L1251" s="1">
        <v>38002</v>
      </c>
      <c r="M1251">
        <v>46546197</v>
      </c>
      <c r="N1251">
        <v>84</v>
      </c>
      <c r="O1251" t="s">
        <v>17553</v>
      </c>
      <c r="P1251" t="s">
        <v>17550</v>
      </c>
      <c r="Q1251" t="s">
        <v>20373</v>
      </c>
      <c r="R1251" t="s">
        <v>4962</v>
      </c>
      <c r="S1251">
        <v>4.7</v>
      </c>
      <c r="T1251">
        <v>119</v>
      </c>
    </row>
    <row r="1252" spans="1:20" x14ac:dyDescent="0.35">
      <c r="A1252">
        <v>0</v>
      </c>
      <c r="B1252" t="s">
        <v>2058</v>
      </c>
      <c r="C1252" t="s">
        <v>99</v>
      </c>
      <c r="D1252">
        <v>11062</v>
      </c>
      <c r="E1252" t="s">
        <v>20374</v>
      </c>
      <c r="F1252" t="s">
        <v>17547</v>
      </c>
      <c r="G1252" t="s">
        <v>4965</v>
      </c>
      <c r="H1252" t="s">
        <v>4966</v>
      </c>
      <c r="I1252">
        <v>3.6218370000000002</v>
      </c>
      <c r="J1252" t="s">
        <v>2872</v>
      </c>
      <c r="K1252" t="s">
        <v>12509</v>
      </c>
      <c r="L1252" s="1">
        <v>35111</v>
      </c>
      <c r="M1252">
        <v>0</v>
      </c>
      <c r="N1252">
        <v>111</v>
      </c>
      <c r="O1252" t="s">
        <v>17553</v>
      </c>
      <c r="P1252" t="s">
        <v>17550</v>
      </c>
      <c r="Q1252" t="s">
        <v>20375</v>
      </c>
      <c r="R1252" t="s">
        <v>4965</v>
      </c>
      <c r="S1252">
        <v>6</v>
      </c>
      <c r="T1252">
        <v>67</v>
      </c>
    </row>
    <row r="1253" spans="1:20" x14ac:dyDescent="0.35">
      <c r="A1253">
        <v>45000000</v>
      </c>
      <c r="B1253" t="s">
        <v>888</v>
      </c>
      <c r="C1253" t="s">
        <v>99</v>
      </c>
      <c r="D1253">
        <v>10802</v>
      </c>
      <c r="E1253" t="s">
        <v>20376</v>
      </c>
      <c r="F1253" t="s">
        <v>17547</v>
      </c>
      <c r="G1253" t="s">
        <v>4967</v>
      </c>
      <c r="H1253" t="s">
        <v>4968</v>
      </c>
      <c r="I1253">
        <v>14.513305000000001</v>
      </c>
      <c r="J1253" t="s">
        <v>4969</v>
      </c>
      <c r="K1253" t="s">
        <v>18220</v>
      </c>
      <c r="L1253" s="1">
        <v>34964</v>
      </c>
      <c r="M1253">
        <v>20350754</v>
      </c>
      <c r="N1253">
        <v>128</v>
      </c>
      <c r="O1253" t="s">
        <v>17553</v>
      </c>
      <c r="P1253" t="s">
        <v>17550</v>
      </c>
      <c r="Q1253" t="s">
        <v>20377</v>
      </c>
      <c r="R1253" t="s">
        <v>4967</v>
      </c>
      <c r="S1253">
        <v>4.9000000000000004</v>
      </c>
      <c r="T1253">
        <v>256</v>
      </c>
    </row>
    <row r="1254" spans="1:20" x14ac:dyDescent="0.35">
      <c r="A1254">
        <v>40000000</v>
      </c>
      <c r="B1254" t="s">
        <v>1667</v>
      </c>
      <c r="C1254" t="s">
        <v>4970</v>
      </c>
      <c r="D1254">
        <v>1887</v>
      </c>
      <c r="E1254" t="s">
        <v>20378</v>
      </c>
      <c r="F1254" t="s">
        <v>17547</v>
      </c>
      <c r="G1254" t="s">
        <v>4971</v>
      </c>
      <c r="H1254" t="s">
        <v>4972</v>
      </c>
      <c r="I1254">
        <v>22.364549</v>
      </c>
      <c r="J1254" t="s">
        <v>4973</v>
      </c>
      <c r="K1254" t="s">
        <v>20379</v>
      </c>
      <c r="L1254" s="1">
        <v>38861</v>
      </c>
      <c r="M1254">
        <v>60474340</v>
      </c>
      <c r="N1254">
        <v>123</v>
      </c>
      <c r="O1254" t="s">
        <v>20380</v>
      </c>
      <c r="P1254" t="s">
        <v>17550</v>
      </c>
      <c r="Q1254" t="s">
        <v>20381</v>
      </c>
      <c r="R1254" t="s">
        <v>4971</v>
      </c>
      <c r="S1254">
        <v>6.5</v>
      </c>
      <c r="T1254">
        <v>642</v>
      </c>
    </row>
    <row r="1255" spans="1:20" x14ac:dyDescent="0.35">
      <c r="A1255">
        <v>40000000</v>
      </c>
      <c r="B1255" t="s">
        <v>36</v>
      </c>
      <c r="C1255" t="s">
        <v>99</v>
      </c>
      <c r="D1255">
        <v>6071</v>
      </c>
      <c r="E1255" t="s">
        <v>20382</v>
      </c>
      <c r="F1255" t="s">
        <v>17547</v>
      </c>
      <c r="G1255" t="s">
        <v>4974</v>
      </c>
      <c r="H1255" t="s">
        <v>4975</v>
      </c>
      <c r="I1255">
        <v>6.9089400000000003</v>
      </c>
      <c r="J1255" t="s">
        <v>1645</v>
      </c>
      <c r="K1255" t="s">
        <v>12509</v>
      </c>
      <c r="L1255" s="1">
        <v>34810</v>
      </c>
      <c r="M1255">
        <v>0</v>
      </c>
      <c r="N1255">
        <v>101</v>
      </c>
      <c r="O1255" t="s">
        <v>17553</v>
      </c>
      <c r="P1255" t="s">
        <v>17550</v>
      </c>
      <c r="Q1255" t="s">
        <v>99</v>
      </c>
      <c r="R1255" t="s">
        <v>4974</v>
      </c>
      <c r="S1255">
        <v>5.7</v>
      </c>
      <c r="T1255">
        <v>81</v>
      </c>
    </row>
    <row r="1256" spans="1:20" x14ac:dyDescent="0.35">
      <c r="A1256">
        <v>63600000</v>
      </c>
      <c r="B1256" t="s">
        <v>3038</v>
      </c>
      <c r="C1256" t="s">
        <v>99</v>
      </c>
      <c r="D1256">
        <v>10461</v>
      </c>
      <c r="E1256" t="s">
        <v>20383</v>
      </c>
      <c r="F1256" t="s">
        <v>17547</v>
      </c>
      <c r="G1256" t="s">
        <v>4976</v>
      </c>
      <c r="H1256" t="s">
        <v>4977</v>
      </c>
      <c r="I1256">
        <v>4.4947879999999998</v>
      </c>
      <c r="J1256" t="s">
        <v>4978</v>
      </c>
      <c r="K1256" t="s">
        <v>12509</v>
      </c>
      <c r="L1256" s="1">
        <v>36805</v>
      </c>
      <c r="M1256">
        <v>19412993</v>
      </c>
      <c r="N1256">
        <v>102</v>
      </c>
      <c r="O1256" t="s">
        <v>17553</v>
      </c>
      <c r="P1256" t="s">
        <v>17550</v>
      </c>
      <c r="Q1256" t="s">
        <v>20384</v>
      </c>
      <c r="R1256" t="s">
        <v>4976</v>
      </c>
      <c r="S1256">
        <v>4.8</v>
      </c>
      <c r="T1256">
        <v>145</v>
      </c>
    </row>
    <row r="1257" spans="1:20" x14ac:dyDescent="0.35">
      <c r="A1257">
        <v>42000000</v>
      </c>
      <c r="B1257" t="s">
        <v>3843</v>
      </c>
      <c r="C1257" t="s">
        <v>99</v>
      </c>
      <c r="D1257">
        <v>80278</v>
      </c>
      <c r="E1257" t="s">
        <v>20385</v>
      </c>
      <c r="F1257" t="s">
        <v>17547</v>
      </c>
      <c r="G1257" t="s">
        <v>4979</v>
      </c>
      <c r="H1257" t="s">
        <v>4980</v>
      </c>
      <c r="I1257">
        <v>47.559927999999999</v>
      </c>
      <c r="J1257" t="s">
        <v>4981</v>
      </c>
      <c r="K1257" t="s">
        <v>20386</v>
      </c>
      <c r="L1257" s="1">
        <v>41161</v>
      </c>
      <c r="M1257">
        <v>180274123</v>
      </c>
      <c r="N1257">
        <v>113</v>
      </c>
      <c r="O1257" t="s">
        <v>20387</v>
      </c>
      <c r="P1257" t="s">
        <v>17550</v>
      </c>
      <c r="Q1257" t="s">
        <v>20388</v>
      </c>
      <c r="R1257" t="s">
        <v>20389</v>
      </c>
      <c r="S1257">
        <v>7</v>
      </c>
      <c r="T1257">
        <v>2025</v>
      </c>
    </row>
    <row r="1258" spans="1:20" x14ac:dyDescent="0.35">
      <c r="A1258">
        <v>55000000</v>
      </c>
      <c r="B1258" t="s">
        <v>1002</v>
      </c>
      <c r="C1258" t="s">
        <v>99</v>
      </c>
      <c r="D1258">
        <v>12704</v>
      </c>
      <c r="E1258" t="s">
        <v>20390</v>
      </c>
      <c r="F1258" t="s">
        <v>17547</v>
      </c>
      <c r="G1258" t="s">
        <v>4982</v>
      </c>
      <c r="H1258" t="s">
        <v>4983</v>
      </c>
      <c r="I1258">
        <v>2.4105460000000001</v>
      </c>
      <c r="J1258" t="s">
        <v>178</v>
      </c>
      <c r="K1258" t="s">
        <v>12509</v>
      </c>
      <c r="L1258" s="1">
        <v>31912</v>
      </c>
      <c r="M1258">
        <v>14375181</v>
      </c>
      <c r="N1258">
        <v>107</v>
      </c>
      <c r="O1258" t="s">
        <v>17553</v>
      </c>
      <c r="P1258" t="s">
        <v>17550</v>
      </c>
      <c r="Q1258" t="s">
        <v>99</v>
      </c>
      <c r="R1258" t="s">
        <v>4982</v>
      </c>
      <c r="S1258">
        <v>4.2</v>
      </c>
      <c r="T1258">
        <v>28</v>
      </c>
    </row>
    <row r="1259" spans="1:20" x14ac:dyDescent="0.35">
      <c r="A1259">
        <v>40000000</v>
      </c>
      <c r="B1259" t="s">
        <v>678</v>
      </c>
      <c r="C1259" t="s">
        <v>4984</v>
      </c>
      <c r="D1259">
        <v>10315</v>
      </c>
      <c r="E1259" t="s">
        <v>20391</v>
      </c>
      <c r="F1259" t="s">
        <v>17547</v>
      </c>
      <c r="G1259" t="s">
        <v>4985</v>
      </c>
      <c r="H1259" t="s">
        <v>4986</v>
      </c>
      <c r="I1259">
        <v>41.258955999999998</v>
      </c>
      <c r="J1259" t="s">
        <v>4987</v>
      </c>
      <c r="K1259" t="s">
        <v>12509</v>
      </c>
      <c r="L1259" s="1">
        <v>40109</v>
      </c>
      <c r="M1259">
        <v>46471023</v>
      </c>
      <c r="N1259">
        <v>87</v>
      </c>
      <c r="O1259" t="s">
        <v>17553</v>
      </c>
      <c r="P1259" t="s">
        <v>17550</v>
      </c>
      <c r="Q1259" t="s">
        <v>20392</v>
      </c>
      <c r="R1259" t="s">
        <v>4985</v>
      </c>
      <c r="S1259">
        <v>7.5</v>
      </c>
      <c r="T1259">
        <v>1176</v>
      </c>
    </row>
    <row r="1260" spans="1:20" x14ac:dyDescent="0.35">
      <c r="A1260">
        <v>40000000</v>
      </c>
      <c r="B1260" t="s">
        <v>1031</v>
      </c>
      <c r="C1260" t="s">
        <v>99</v>
      </c>
      <c r="D1260">
        <v>16643</v>
      </c>
      <c r="E1260" t="s">
        <v>4114</v>
      </c>
      <c r="F1260" t="s">
        <v>17547</v>
      </c>
      <c r="G1260" t="s">
        <v>4988</v>
      </c>
      <c r="H1260" t="s">
        <v>4989</v>
      </c>
      <c r="I1260">
        <v>8.9808459999999997</v>
      </c>
      <c r="J1260" t="s">
        <v>4990</v>
      </c>
      <c r="K1260" t="s">
        <v>17694</v>
      </c>
      <c r="L1260" s="1">
        <v>37372</v>
      </c>
      <c r="M1260">
        <v>16872671</v>
      </c>
      <c r="N1260">
        <v>103</v>
      </c>
      <c r="O1260" t="s">
        <v>17553</v>
      </c>
      <c r="P1260" t="s">
        <v>17550</v>
      </c>
      <c r="Q1260" t="s">
        <v>99</v>
      </c>
      <c r="R1260" t="s">
        <v>4988</v>
      </c>
      <c r="S1260">
        <v>5.7</v>
      </c>
      <c r="T1260">
        <v>124</v>
      </c>
    </row>
    <row r="1261" spans="1:20" x14ac:dyDescent="0.35">
      <c r="A1261">
        <v>40000000</v>
      </c>
      <c r="B1261" t="s">
        <v>2039</v>
      </c>
      <c r="C1261" t="s">
        <v>4991</v>
      </c>
      <c r="D1261">
        <v>2687</v>
      </c>
      <c r="E1261" t="s">
        <v>20393</v>
      </c>
      <c r="F1261" t="s">
        <v>17547</v>
      </c>
      <c r="G1261" t="s">
        <v>4992</v>
      </c>
      <c r="H1261" t="s">
        <v>4993</v>
      </c>
      <c r="I1261">
        <v>7.2229850000000004</v>
      </c>
      <c r="J1261" t="s">
        <v>4994</v>
      </c>
      <c r="K1261" t="s">
        <v>18220</v>
      </c>
      <c r="L1261" s="1">
        <v>33662</v>
      </c>
      <c r="M1261">
        <v>14358033</v>
      </c>
      <c r="N1261">
        <v>99</v>
      </c>
      <c r="O1261" t="s">
        <v>17553</v>
      </c>
      <c r="P1261" t="s">
        <v>17550</v>
      </c>
      <c r="Q1261" t="s">
        <v>20394</v>
      </c>
      <c r="R1261" t="s">
        <v>4992</v>
      </c>
      <c r="S1261">
        <v>5.7</v>
      </c>
      <c r="T1261">
        <v>125</v>
      </c>
    </row>
    <row r="1262" spans="1:20" x14ac:dyDescent="0.35">
      <c r="A1262">
        <v>10000000</v>
      </c>
      <c r="B1262" t="s">
        <v>1230</v>
      </c>
      <c r="C1262" t="s">
        <v>4995</v>
      </c>
      <c r="D1262">
        <v>194</v>
      </c>
      <c r="E1262" t="s">
        <v>20395</v>
      </c>
      <c r="F1262" t="s">
        <v>18114</v>
      </c>
      <c r="G1262" t="s">
        <v>4996</v>
      </c>
      <c r="H1262" t="s">
        <v>4997</v>
      </c>
      <c r="I1262">
        <v>73.720243999999994</v>
      </c>
      <c r="J1262" t="s">
        <v>4998</v>
      </c>
      <c r="K1262" t="s">
        <v>20396</v>
      </c>
      <c r="L1262" s="1">
        <v>37006</v>
      </c>
      <c r="M1262">
        <v>173921954</v>
      </c>
      <c r="N1262">
        <v>122</v>
      </c>
      <c r="O1262" t="s">
        <v>20397</v>
      </c>
      <c r="P1262" t="s">
        <v>17550</v>
      </c>
      <c r="Q1262" t="s">
        <v>20398</v>
      </c>
      <c r="R1262" t="s">
        <v>20399</v>
      </c>
      <c r="S1262">
        <v>7.8</v>
      </c>
      <c r="T1262">
        <v>3310</v>
      </c>
    </row>
    <row r="1263" spans="1:20" x14ac:dyDescent="0.35">
      <c r="A1263">
        <v>0</v>
      </c>
      <c r="B1263" t="s">
        <v>731</v>
      </c>
      <c r="C1263" t="s">
        <v>99</v>
      </c>
      <c r="D1263">
        <v>11025</v>
      </c>
      <c r="E1263" t="s">
        <v>20400</v>
      </c>
      <c r="F1263" t="s">
        <v>17547</v>
      </c>
      <c r="G1263" t="s">
        <v>4999</v>
      </c>
      <c r="H1263" t="s">
        <v>5000</v>
      </c>
      <c r="I1263">
        <v>10.0403</v>
      </c>
      <c r="J1263" t="s">
        <v>5001</v>
      </c>
      <c r="K1263" t="s">
        <v>12509</v>
      </c>
      <c r="L1263" s="1">
        <v>38108</v>
      </c>
      <c r="M1263">
        <v>0</v>
      </c>
      <c r="N1263">
        <v>91</v>
      </c>
      <c r="O1263" t="s">
        <v>17553</v>
      </c>
      <c r="P1263" t="s">
        <v>17550</v>
      </c>
      <c r="Q1263" t="s">
        <v>99</v>
      </c>
      <c r="R1263" t="s">
        <v>4999</v>
      </c>
      <c r="S1263">
        <v>5.5</v>
      </c>
      <c r="T1263">
        <v>185</v>
      </c>
    </row>
    <row r="1264" spans="1:20" x14ac:dyDescent="0.35">
      <c r="A1264">
        <v>60000000</v>
      </c>
      <c r="B1264" t="s">
        <v>731</v>
      </c>
      <c r="C1264" t="s">
        <v>99</v>
      </c>
      <c r="D1264">
        <v>8849</v>
      </c>
      <c r="E1264" t="s">
        <v>20401</v>
      </c>
      <c r="F1264" t="s">
        <v>17547</v>
      </c>
      <c r="G1264" t="s">
        <v>5003</v>
      </c>
      <c r="H1264" t="s">
        <v>5004</v>
      </c>
      <c r="I1264">
        <v>15.219263</v>
      </c>
      <c r="J1264" t="s">
        <v>5005</v>
      </c>
      <c r="K1264" t="s">
        <v>17556</v>
      </c>
      <c r="L1264" s="1">
        <v>38282</v>
      </c>
      <c r="M1264">
        <v>13395939</v>
      </c>
      <c r="N1264">
        <v>103</v>
      </c>
      <c r="O1264" t="s">
        <v>17553</v>
      </c>
      <c r="P1264" t="s">
        <v>17550</v>
      </c>
      <c r="Q1264" t="s">
        <v>20402</v>
      </c>
      <c r="R1264" t="s">
        <v>5003</v>
      </c>
      <c r="S1264">
        <v>5.6</v>
      </c>
      <c r="T1264">
        <v>248</v>
      </c>
    </row>
    <row r="1265" spans="1:20" x14ac:dyDescent="0.35">
      <c r="A1265">
        <v>40000000</v>
      </c>
      <c r="B1265" t="s">
        <v>5006</v>
      </c>
      <c r="C1265" t="s">
        <v>5007</v>
      </c>
      <c r="D1265">
        <v>78698</v>
      </c>
      <c r="E1265" t="s">
        <v>20403</v>
      </c>
      <c r="F1265" t="s">
        <v>17547</v>
      </c>
      <c r="G1265" t="s">
        <v>5008</v>
      </c>
      <c r="H1265" t="s">
        <v>5009</v>
      </c>
      <c r="I1265">
        <v>8.3036960000000004</v>
      </c>
      <c r="J1265" t="s">
        <v>5010</v>
      </c>
      <c r="K1265" t="s">
        <v>17556</v>
      </c>
      <c r="L1265" s="1">
        <v>40941</v>
      </c>
      <c r="M1265">
        <v>24719215</v>
      </c>
      <c r="N1265">
        <v>107</v>
      </c>
      <c r="O1265" t="s">
        <v>17553</v>
      </c>
      <c r="P1265" t="s">
        <v>17550</v>
      </c>
      <c r="Q1265" t="s">
        <v>20404</v>
      </c>
      <c r="R1265" t="s">
        <v>5008</v>
      </c>
      <c r="S1265">
        <v>6.6</v>
      </c>
      <c r="T1265">
        <v>152</v>
      </c>
    </row>
    <row r="1266" spans="1:20" x14ac:dyDescent="0.35">
      <c r="A1266">
        <v>38000000</v>
      </c>
      <c r="B1266" t="s">
        <v>5011</v>
      </c>
      <c r="C1266" t="s">
        <v>99</v>
      </c>
      <c r="D1266">
        <v>30943</v>
      </c>
      <c r="E1266" t="s">
        <v>20405</v>
      </c>
      <c r="F1266" t="s">
        <v>17547</v>
      </c>
      <c r="G1266" t="s">
        <v>5012</v>
      </c>
      <c r="H1266" t="s">
        <v>5013</v>
      </c>
      <c r="I1266">
        <v>4.7460849999999999</v>
      </c>
      <c r="J1266" t="s">
        <v>5014</v>
      </c>
      <c r="K1266" t="s">
        <v>12509</v>
      </c>
      <c r="L1266" s="1">
        <v>36231</v>
      </c>
      <c r="M1266">
        <v>28121100</v>
      </c>
      <c r="N1266">
        <v>106</v>
      </c>
      <c r="O1266" t="s">
        <v>17553</v>
      </c>
      <c r="P1266" t="s">
        <v>17550</v>
      </c>
      <c r="Q1266" t="s">
        <v>20406</v>
      </c>
      <c r="R1266" t="s">
        <v>5012</v>
      </c>
      <c r="S1266">
        <v>5.9</v>
      </c>
      <c r="T1266">
        <v>54</v>
      </c>
    </row>
    <row r="1267" spans="1:20" x14ac:dyDescent="0.35">
      <c r="A1267">
        <v>40000000</v>
      </c>
      <c r="B1267" t="s">
        <v>2806</v>
      </c>
      <c r="C1267" t="s">
        <v>99</v>
      </c>
      <c r="D1267">
        <v>9544</v>
      </c>
      <c r="E1267" t="s">
        <v>20407</v>
      </c>
      <c r="F1267" t="s">
        <v>17547</v>
      </c>
      <c r="G1267" t="s">
        <v>5015</v>
      </c>
      <c r="H1267" t="s">
        <v>5016</v>
      </c>
      <c r="I1267">
        <v>6.7568859999999997</v>
      </c>
      <c r="J1267" t="s">
        <v>5017</v>
      </c>
      <c r="K1267" t="s">
        <v>20408</v>
      </c>
      <c r="L1267" s="1">
        <v>37477</v>
      </c>
      <c r="M1267">
        <v>18902015</v>
      </c>
      <c r="N1267">
        <v>101</v>
      </c>
      <c r="O1267" t="s">
        <v>17909</v>
      </c>
      <c r="P1267" t="s">
        <v>17550</v>
      </c>
      <c r="Q1267" t="s">
        <v>20409</v>
      </c>
      <c r="R1267" t="s">
        <v>5015</v>
      </c>
      <c r="S1267">
        <v>3.2</v>
      </c>
      <c r="T1267">
        <v>105</v>
      </c>
    </row>
    <row r="1268" spans="1:20" x14ac:dyDescent="0.35">
      <c r="A1268">
        <v>40000000</v>
      </c>
      <c r="B1268" t="s">
        <v>984</v>
      </c>
      <c r="C1268" t="s">
        <v>99</v>
      </c>
      <c r="D1268">
        <v>24418</v>
      </c>
      <c r="E1268" t="s">
        <v>20410</v>
      </c>
      <c r="F1268" t="s">
        <v>17547</v>
      </c>
      <c r="G1268" t="s">
        <v>5019</v>
      </c>
      <c r="H1268" t="s">
        <v>5020</v>
      </c>
      <c r="I1268">
        <v>16.424807000000001</v>
      </c>
      <c r="J1268" t="s">
        <v>1765</v>
      </c>
      <c r="K1268" t="s">
        <v>12509</v>
      </c>
      <c r="L1268" s="1">
        <v>40109</v>
      </c>
      <c r="M1268">
        <v>28169671</v>
      </c>
      <c r="N1268">
        <v>109</v>
      </c>
      <c r="O1268" t="s">
        <v>17553</v>
      </c>
      <c r="P1268" t="s">
        <v>17550</v>
      </c>
      <c r="Q1268" t="s">
        <v>20411</v>
      </c>
      <c r="R1268" t="s">
        <v>5019</v>
      </c>
      <c r="S1268">
        <v>5.5</v>
      </c>
      <c r="T1268">
        <v>348</v>
      </c>
    </row>
    <row r="1269" spans="1:20" x14ac:dyDescent="0.35">
      <c r="A1269">
        <v>40000000</v>
      </c>
      <c r="B1269" t="s">
        <v>1897</v>
      </c>
      <c r="C1269" t="s">
        <v>99</v>
      </c>
      <c r="D1269">
        <v>7288</v>
      </c>
      <c r="E1269" t="s">
        <v>4114</v>
      </c>
      <c r="F1269" t="s">
        <v>17547</v>
      </c>
      <c r="G1269" t="s">
        <v>5021</v>
      </c>
      <c r="H1269" t="s">
        <v>5022</v>
      </c>
      <c r="I1269">
        <v>15.590001000000001</v>
      </c>
      <c r="J1269" t="s">
        <v>5023</v>
      </c>
      <c r="K1269" t="s">
        <v>17722</v>
      </c>
      <c r="L1269" s="1">
        <v>37890</v>
      </c>
      <c r="M1269">
        <v>19322135</v>
      </c>
      <c r="N1269">
        <v>89</v>
      </c>
      <c r="O1269" t="s">
        <v>17553</v>
      </c>
      <c r="P1269" t="s">
        <v>17550</v>
      </c>
      <c r="Q1269" t="s">
        <v>99</v>
      </c>
      <c r="R1269" t="s">
        <v>5021</v>
      </c>
      <c r="S1269">
        <v>5.9</v>
      </c>
      <c r="T1269">
        <v>482</v>
      </c>
    </row>
    <row r="1270" spans="1:20" x14ac:dyDescent="0.35">
      <c r="A1270">
        <v>0</v>
      </c>
      <c r="B1270" t="s">
        <v>4385</v>
      </c>
      <c r="C1270" t="s">
        <v>99</v>
      </c>
      <c r="D1270">
        <v>14655</v>
      </c>
      <c r="E1270" t="s">
        <v>18374</v>
      </c>
      <c r="F1270" t="s">
        <v>17547</v>
      </c>
      <c r="G1270" t="s">
        <v>5024</v>
      </c>
      <c r="H1270" t="s">
        <v>5025</v>
      </c>
      <c r="I1270">
        <v>5.4836710000000002</v>
      </c>
      <c r="J1270" t="s">
        <v>4634</v>
      </c>
      <c r="K1270" t="s">
        <v>12509</v>
      </c>
      <c r="L1270" s="1">
        <v>39759</v>
      </c>
      <c r="M1270">
        <v>0</v>
      </c>
      <c r="N1270">
        <v>103</v>
      </c>
      <c r="O1270" t="s">
        <v>17553</v>
      </c>
      <c r="P1270" t="s">
        <v>17550</v>
      </c>
      <c r="Q1270" t="s">
        <v>99</v>
      </c>
      <c r="R1270" t="s">
        <v>5024</v>
      </c>
      <c r="S1270">
        <v>6.3</v>
      </c>
      <c r="T1270">
        <v>47</v>
      </c>
    </row>
    <row r="1271" spans="1:20" x14ac:dyDescent="0.35">
      <c r="A1271">
        <v>0</v>
      </c>
      <c r="B1271" t="s">
        <v>671</v>
      </c>
      <c r="C1271" t="s">
        <v>99</v>
      </c>
      <c r="D1271">
        <v>24575</v>
      </c>
      <c r="E1271" t="s">
        <v>4114</v>
      </c>
      <c r="F1271" t="s">
        <v>17547</v>
      </c>
      <c r="G1271" t="s">
        <v>5026</v>
      </c>
      <c r="H1271" t="s">
        <v>5027</v>
      </c>
      <c r="I1271">
        <v>1.630541</v>
      </c>
      <c r="J1271" t="s">
        <v>5028</v>
      </c>
      <c r="K1271" t="s">
        <v>19155</v>
      </c>
      <c r="L1271" s="1">
        <v>29221</v>
      </c>
      <c r="M1271">
        <v>0</v>
      </c>
      <c r="N1271">
        <v>115</v>
      </c>
      <c r="O1271" t="s">
        <v>17553</v>
      </c>
      <c r="P1271" t="s">
        <v>17550</v>
      </c>
      <c r="Q1271" t="s">
        <v>20412</v>
      </c>
      <c r="R1271" t="s">
        <v>5026</v>
      </c>
      <c r="S1271">
        <v>5.2</v>
      </c>
      <c r="T1271">
        <v>21</v>
      </c>
    </row>
    <row r="1272" spans="1:20" x14ac:dyDescent="0.35">
      <c r="A1272">
        <v>45000000</v>
      </c>
      <c r="B1272" t="s">
        <v>375</v>
      </c>
      <c r="C1272" t="s">
        <v>99</v>
      </c>
      <c r="D1272">
        <v>10366</v>
      </c>
      <c r="E1272" t="s">
        <v>20413</v>
      </c>
      <c r="F1272" t="s">
        <v>17547</v>
      </c>
      <c r="G1272" t="s">
        <v>5030</v>
      </c>
      <c r="H1272" t="s">
        <v>5031</v>
      </c>
      <c r="I1272">
        <v>14.566663999999999</v>
      </c>
      <c r="J1272" t="s">
        <v>5032</v>
      </c>
      <c r="K1272" t="s">
        <v>12509</v>
      </c>
      <c r="L1272" s="1">
        <v>36377</v>
      </c>
      <c r="M1272">
        <v>10667893</v>
      </c>
      <c r="N1272">
        <v>82</v>
      </c>
      <c r="O1272" t="s">
        <v>17553</v>
      </c>
      <c r="P1272" t="s">
        <v>17550</v>
      </c>
      <c r="Q1272" t="s">
        <v>20414</v>
      </c>
      <c r="R1272" t="s">
        <v>5030</v>
      </c>
      <c r="S1272">
        <v>4.2</v>
      </c>
      <c r="T1272">
        <v>135</v>
      </c>
    </row>
    <row r="1273" spans="1:20" x14ac:dyDescent="0.35">
      <c r="A1273">
        <v>33000000</v>
      </c>
      <c r="B1273" t="s">
        <v>5033</v>
      </c>
      <c r="C1273" t="s">
        <v>5034</v>
      </c>
      <c r="D1273">
        <v>19898</v>
      </c>
      <c r="E1273" t="s">
        <v>20415</v>
      </c>
      <c r="F1273" t="s">
        <v>17547</v>
      </c>
      <c r="G1273" t="s">
        <v>5035</v>
      </c>
      <c r="H1273" t="s">
        <v>5036</v>
      </c>
      <c r="I1273">
        <v>28.353517</v>
      </c>
      <c r="J1273" t="s">
        <v>5037</v>
      </c>
      <c r="K1273" t="s">
        <v>20416</v>
      </c>
      <c r="L1273" s="1">
        <v>40064</v>
      </c>
      <c r="M1273">
        <v>20645327</v>
      </c>
      <c r="N1273">
        <v>108</v>
      </c>
      <c r="O1273" t="s">
        <v>20417</v>
      </c>
      <c r="P1273" t="s">
        <v>17550</v>
      </c>
      <c r="Q1273" t="s">
        <v>20418</v>
      </c>
      <c r="R1273" t="s">
        <v>5035</v>
      </c>
      <c r="S1273">
        <v>6.5</v>
      </c>
      <c r="T1273">
        <v>774</v>
      </c>
    </row>
    <row r="1274" spans="1:20" x14ac:dyDescent="0.35">
      <c r="A1274">
        <v>40000000</v>
      </c>
      <c r="B1274" t="s">
        <v>233</v>
      </c>
      <c r="C1274" t="s">
        <v>99</v>
      </c>
      <c r="D1274">
        <v>4965</v>
      </c>
      <c r="E1274" t="s">
        <v>20419</v>
      </c>
      <c r="F1274" t="s">
        <v>17547</v>
      </c>
      <c r="G1274" t="s">
        <v>5038</v>
      </c>
      <c r="H1274" t="s">
        <v>5039</v>
      </c>
      <c r="I1274">
        <v>9.5799749999999992</v>
      </c>
      <c r="J1274" t="s">
        <v>5040</v>
      </c>
      <c r="K1274" t="s">
        <v>12509</v>
      </c>
      <c r="L1274" s="1">
        <v>37228</v>
      </c>
      <c r="M1274">
        <v>0</v>
      </c>
      <c r="N1274">
        <v>102</v>
      </c>
      <c r="O1274" t="s">
        <v>17553</v>
      </c>
      <c r="P1274" t="s">
        <v>17550</v>
      </c>
      <c r="Q1274" t="s">
        <v>20420</v>
      </c>
      <c r="R1274" t="s">
        <v>5038</v>
      </c>
      <c r="S1274">
        <v>6.1</v>
      </c>
      <c r="T1274">
        <v>135</v>
      </c>
    </row>
    <row r="1275" spans="1:20" x14ac:dyDescent="0.35">
      <c r="A1275">
        <v>40000000</v>
      </c>
      <c r="B1275" t="s">
        <v>2335</v>
      </c>
      <c r="C1275" t="s">
        <v>99</v>
      </c>
      <c r="D1275">
        <v>15074</v>
      </c>
      <c r="E1275" t="s">
        <v>20421</v>
      </c>
      <c r="F1275" t="s">
        <v>17547</v>
      </c>
      <c r="G1275" t="s">
        <v>5041</v>
      </c>
      <c r="H1275" t="s">
        <v>5042</v>
      </c>
      <c r="I1275">
        <v>2.9118189999999999</v>
      </c>
      <c r="J1275" t="s">
        <v>5043</v>
      </c>
      <c r="K1275" t="s">
        <v>12509</v>
      </c>
      <c r="L1275" s="1">
        <v>37587</v>
      </c>
      <c r="M1275">
        <v>10959475</v>
      </c>
      <c r="N1275">
        <v>93</v>
      </c>
      <c r="O1275" t="s">
        <v>17553</v>
      </c>
      <c r="P1275" t="s">
        <v>17550</v>
      </c>
      <c r="Q1275" t="s">
        <v>20422</v>
      </c>
      <c r="R1275" t="s">
        <v>5041</v>
      </c>
      <c r="S1275">
        <v>5</v>
      </c>
      <c r="T1275">
        <v>28</v>
      </c>
    </row>
    <row r="1276" spans="1:20" x14ac:dyDescent="0.35">
      <c r="A1276">
        <v>0</v>
      </c>
      <c r="B1276" t="s">
        <v>2039</v>
      </c>
      <c r="C1276" t="s">
        <v>99</v>
      </c>
      <c r="D1276">
        <v>56715</v>
      </c>
      <c r="E1276" t="s">
        <v>20423</v>
      </c>
      <c r="F1276" t="s">
        <v>17547</v>
      </c>
      <c r="G1276" t="s">
        <v>5044</v>
      </c>
      <c r="H1276" t="s">
        <v>5045</v>
      </c>
      <c r="I1276">
        <v>10.844882</v>
      </c>
      <c r="J1276" t="s">
        <v>5046</v>
      </c>
      <c r="K1276" t="s">
        <v>18220</v>
      </c>
      <c r="L1276" s="1">
        <v>36987</v>
      </c>
      <c r="M1276">
        <v>0</v>
      </c>
      <c r="N1276">
        <v>88</v>
      </c>
      <c r="O1276" t="s">
        <v>17564</v>
      </c>
      <c r="P1276" t="s">
        <v>17550</v>
      </c>
      <c r="Q1276" t="s">
        <v>20424</v>
      </c>
      <c r="R1276" t="s">
        <v>5044</v>
      </c>
      <c r="S1276">
        <v>4.8</v>
      </c>
      <c r="T1276">
        <v>171</v>
      </c>
    </row>
    <row r="1277" spans="1:20" x14ac:dyDescent="0.35">
      <c r="A1277">
        <v>50000000</v>
      </c>
      <c r="B1277" t="s">
        <v>2167</v>
      </c>
      <c r="C1277" t="s">
        <v>99</v>
      </c>
      <c r="D1277">
        <v>1272</v>
      </c>
      <c r="E1277" t="s">
        <v>20425</v>
      </c>
      <c r="F1277" t="s">
        <v>17547</v>
      </c>
      <c r="G1277" t="s">
        <v>5048</v>
      </c>
      <c r="H1277" t="s">
        <v>5049</v>
      </c>
      <c r="I1277">
        <v>51.502884000000002</v>
      </c>
      <c r="J1277" t="s">
        <v>5050</v>
      </c>
      <c r="K1277" t="s">
        <v>17556</v>
      </c>
      <c r="L1277" s="1">
        <v>39177</v>
      </c>
      <c r="M1277">
        <v>32017803</v>
      </c>
      <c r="N1277">
        <v>107</v>
      </c>
      <c r="O1277" t="s">
        <v>17553</v>
      </c>
      <c r="P1277" t="s">
        <v>17550</v>
      </c>
      <c r="Q1277" t="s">
        <v>20426</v>
      </c>
      <c r="R1277" t="s">
        <v>5048</v>
      </c>
      <c r="S1277">
        <v>7</v>
      </c>
      <c r="T1277">
        <v>1182</v>
      </c>
    </row>
    <row r="1278" spans="1:20" x14ac:dyDescent="0.35">
      <c r="A1278">
        <v>40000000</v>
      </c>
      <c r="B1278" t="s">
        <v>3091</v>
      </c>
      <c r="C1278" t="s">
        <v>5051</v>
      </c>
      <c r="D1278">
        <v>72358</v>
      </c>
      <c r="E1278" t="s">
        <v>20427</v>
      </c>
      <c r="F1278" t="s">
        <v>17547</v>
      </c>
      <c r="G1278" t="s">
        <v>5052</v>
      </c>
      <c r="H1278" t="s">
        <v>5053</v>
      </c>
      <c r="I1278">
        <v>13.119133</v>
      </c>
      <c r="J1278" t="s">
        <v>5054</v>
      </c>
      <c r="K1278" t="s">
        <v>12509</v>
      </c>
      <c r="L1278" s="1">
        <v>40975</v>
      </c>
      <c r="M1278">
        <v>22044277</v>
      </c>
      <c r="N1278">
        <v>91</v>
      </c>
      <c r="O1278" t="s">
        <v>17553</v>
      </c>
      <c r="P1278" t="s">
        <v>17550</v>
      </c>
      <c r="Q1278" t="s">
        <v>20428</v>
      </c>
      <c r="R1278" t="s">
        <v>5052</v>
      </c>
      <c r="S1278">
        <v>6</v>
      </c>
      <c r="T1278">
        <v>373</v>
      </c>
    </row>
    <row r="1279" spans="1:20" x14ac:dyDescent="0.35">
      <c r="A1279">
        <v>40000000</v>
      </c>
      <c r="B1279" t="s">
        <v>5055</v>
      </c>
      <c r="C1279" t="s">
        <v>5056</v>
      </c>
      <c r="D1279">
        <v>20542</v>
      </c>
      <c r="E1279" t="s">
        <v>4114</v>
      </c>
      <c r="F1279" t="s">
        <v>17547</v>
      </c>
      <c r="G1279" t="s">
        <v>5057</v>
      </c>
      <c r="H1279" t="s">
        <v>5058</v>
      </c>
      <c r="I1279">
        <v>4.2384820000000003</v>
      </c>
      <c r="J1279" t="s">
        <v>5059</v>
      </c>
      <c r="K1279" t="s">
        <v>12509</v>
      </c>
      <c r="L1279" s="1">
        <v>39794</v>
      </c>
      <c r="M1279">
        <v>0</v>
      </c>
      <c r="N1279">
        <v>94</v>
      </c>
      <c r="O1279" t="s">
        <v>19465</v>
      </c>
      <c r="P1279" t="s">
        <v>17550</v>
      </c>
      <c r="Q1279" t="s">
        <v>99</v>
      </c>
      <c r="R1279" t="s">
        <v>5057</v>
      </c>
      <c r="S1279">
        <v>5.4</v>
      </c>
      <c r="T1279">
        <v>15</v>
      </c>
    </row>
    <row r="1280" spans="1:20" x14ac:dyDescent="0.35">
      <c r="A1280">
        <v>40000000</v>
      </c>
      <c r="B1280" t="s">
        <v>5061</v>
      </c>
      <c r="C1280" t="s">
        <v>99</v>
      </c>
      <c r="D1280">
        <v>266396</v>
      </c>
      <c r="E1280" t="s">
        <v>20429</v>
      </c>
      <c r="F1280" t="s">
        <v>17547</v>
      </c>
      <c r="G1280" t="s">
        <v>5062</v>
      </c>
      <c r="H1280" t="s">
        <v>5063</v>
      </c>
      <c r="I1280">
        <v>26.935458000000001</v>
      </c>
      <c r="J1280" t="s">
        <v>5064</v>
      </c>
      <c r="K1280" t="s">
        <v>20430</v>
      </c>
      <c r="L1280" s="1">
        <v>42051</v>
      </c>
      <c r="M1280">
        <v>13644292</v>
      </c>
      <c r="N1280">
        <v>115</v>
      </c>
      <c r="O1280" t="s">
        <v>17820</v>
      </c>
      <c r="P1280" t="s">
        <v>17550</v>
      </c>
      <c r="Q1280" t="s">
        <v>20431</v>
      </c>
      <c r="R1280" t="s">
        <v>5062</v>
      </c>
      <c r="S1280">
        <v>5.5</v>
      </c>
      <c r="T1280">
        <v>392</v>
      </c>
    </row>
    <row r="1281" spans="1:20" x14ac:dyDescent="0.35">
      <c r="A1281">
        <v>40000000</v>
      </c>
      <c r="B1281" t="s">
        <v>5065</v>
      </c>
      <c r="C1281" t="s">
        <v>99</v>
      </c>
      <c r="D1281">
        <v>9978</v>
      </c>
      <c r="E1281" t="s">
        <v>20432</v>
      </c>
      <c r="F1281" t="s">
        <v>17547</v>
      </c>
      <c r="G1281" t="s">
        <v>5066</v>
      </c>
      <c r="H1281" t="s">
        <v>5067</v>
      </c>
      <c r="I1281">
        <v>16.282962000000001</v>
      </c>
      <c r="J1281" t="s">
        <v>5068</v>
      </c>
      <c r="K1281" t="s">
        <v>17773</v>
      </c>
      <c r="L1281" s="1">
        <v>38919</v>
      </c>
      <c r="M1281">
        <v>23937870</v>
      </c>
      <c r="N1281">
        <v>93</v>
      </c>
      <c r="O1281" t="s">
        <v>17553</v>
      </c>
      <c r="P1281" t="s">
        <v>17550</v>
      </c>
      <c r="Q1281" t="s">
        <v>20433</v>
      </c>
      <c r="R1281" t="s">
        <v>5066</v>
      </c>
      <c r="S1281">
        <v>5.0999999999999996</v>
      </c>
      <c r="T1281">
        <v>213</v>
      </c>
    </row>
    <row r="1282" spans="1:20" x14ac:dyDescent="0.35">
      <c r="A1282">
        <v>20000000</v>
      </c>
      <c r="B1282" t="s">
        <v>3429</v>
      </c>
      <c r="C1282" t="s">
        <v>5070</v>
      </c>
      <c r="D1282">
        <v>8271</v>
      </c>
      <c r="E1282" t="s">
        <v>20434</v>
      </c>
      <c r="F1282" t="s">
        <v>17547</v>
      </c>
      <c r="G1282" t="s">
        <v>5071</v>
      </c>
      <c r="H1282" t="s">
        <v>5072</v>
      </c>
      <c r="I1282">
        <v>31.690456000000001</v>
      </c>
      <c r="J1282" t="s">
        <v>5073</v>
      </c>
      <c r="K1282" t="s">
        <v>12509</v>
      </c>
      <c r="L1282" s="1">
        <v>39184</v>
      </c>
      <c r="M1282">
        <v>117760134</v>
      </c>
      <c r="N1282">
        <v>105</v>
      </c>
      <c r="O1282" t="s">
        <v>17549</v>
      </c>
      <c r="P1282" t="s">
        <v>17550</v>
      </c>
      <c r="Q1282" t="s">
        <v>20435</v>
      </c>
      <c r="R1282" t="s">
        <v>5071</v>
      </c>
      <c r="S1282">
        <v>6.6</v>
      </c>
      <c r="T1282">
        <v>1006</v>
      </c>
    </row>
    <row r="1283" spans="1:20" x14ac:dyDescent="0.35">
      <c r="A1283">
        <v>20000000</v>
      </c>
      <c r="B1283" t="s">
        <v>5074</v>
      </c>
      <c r="C1283" t="s">
        <v>99</v>
      </c>
      <c r="D1283">
        <v>10428</v>
      </c>
      <c r="E1283" t="s">
        <v>20436</v>
      </c>
      <c r="F1283" t="s">
        <v>17547</v>
      </c>
      <c r="G1283" t="s">
        <v>5075</v>
      </c>
      <c r="H1283" t="s">
        <v>5076</v>
      </c>
      <c r="I1283">
        <v>17.842245999999999</v>
      </c>
      <c r="J1283" t="s">
        <v>5077</v>
      </c>
      <c r="K1283" t="s">
        <v>12509</v>
      </c>
      <c r="L1283" s="1">
        <v>34956</v>
      </c>
      <c r="M1283">
        <v>7563728</v>
      </c>
      <c r="N1283">
        <v>107</v>
      </c>
      <c r="O1283" t="s">
        <v>20437</v>
      </c>
      <c r="P1283" t="s">
        <v>17550</v>
      </c>
      <c r="Q1283" t="s">
        <v>20438</v>
      </c>
      <c r="R1283" t="s">
        <v>5075</v>
      </c>
      <c r="S1283">
        <v>6.2</v>
      </c>
      <c r="T1283">
        <v>398</v>
      </c>
    </row>
    <row r="1284" spans="1:20" x14ac:dyDescent="0.35">
      <c r="A1284">
        <v>0</v>
      </c>
      <c r="B1284" t="s">
        <v>5078</v>
      </c>
      <c r="C1284" t="s">
        <v>5079</v>
      </c>
      <c r="D1284">
        <v>5353</v>
      </c>
      <c r="E1284" t="s">
        <v>20439</v>
      </c>
      <c r="F1284" t="s">
        <v>17547</v>
      </c>
      <c r="G1284" t="s">
        <v>5080</v>
      </c>
      <c r="H1284" t="s">
        <v>5081</v>
      </c>
      <c r="I1284">
        <v>8.0483049999999992</v>
      </c>
      <c r="J1284" t="s">
        <v>5082</v>
      </c>
      <c r="K1284" t="s">
        <v>20440</v>
      </c>
      <c r="L1284" s="1">
        <v>39328</v>
      </c>
      <c r="M1284">
        <v>0</v>
      </c>
      <c r="N1284">
        <v>101</v>
      </c>
      <c r="O1284" t="s">
        <v>20441</v>
      </c>
      <c r="P1284" t="s">
        <v>17550</v>
      </c>
      <c r="Q1284" t="s">
        <v>20442</v>
      </c>
      <c r="R1284" t="s">
        <v>5080</v>
      </c>
      <c r="S1284">
        <v>6.6</v>
      </c>
      <c r="T1284">
        <v>96</v>
      </c>
    </row>
    <row r="1285" spans="1:20" x14ac:dyDescent="0.35">
      <c r="A1285">
        <v>30000000</v>
      </c>
      <c r="B1285" t="s">
        <v>1883</v>
      </c>
      <c r="C1285" t="s">
        <v>99</v>
      </c>
      <c r="D1285">
        <v>11934</v>
      </c>
      <c r="E1285" t="s">
        <v>20443</v>
      </c>
      <c r="F1285" t="s">
        <v>17547</v>
      </c>
      <c r="G1285" t="s">
        <v>5083</v>
      </c>
      <c r="H1285" t="s">
        <v>5084</v>
      </c>
      <c r="I1285">
        <v>14.188981999999999</v>
      </c>
      <c r="J1285" t="s">
        <v>5085</v>
      </c>
      <c r="K1285" t="s">
        <v>17773</v>
      </c>
      <c r="L1285" s="1">
        <v>34404</v>
      </c>
      <c r="M1285">
        <v>0</v>
      </c>
      <c r="N1285">
        <v>111</v>
      </c>
      <c r="O1285" t="s">
        <v>17553</v>
      </c>
      <c r="P1285" t="s">
        <v>17550</v>
      </c>
      <c r="Q1285" t="s">
        <v>20444</v>
      </c>
      <c r="R1285" t="s">
        <v>5083</v>
      </c>
      <c r="S1285">
        <v>7.1</v>
      </c>
      <c r="T1285">
        <v>275</v>
      </c>
    </row>
    <row r="1286" spans="1:20" x14ac:dyDescent="0.35">
      <c r="A1286">
        <v>40000000</v>
      </c>
      <c r="B1286" t="s">
        <v>5086</v>
      </c>
      <c r="C1286" t="s">
        <v>99</v>
      </c>
      <c r="D1286">
        <v>14392</v>
      </c>
      <c r="E1286" t="s">
        <v>20445</v>
      </c>
      <c r="F1286" t="s">
        <v>18310</v>
      </c>
      <c r="G1286" t="s">
        <v>5087</v>
      </c>
      <c r="H1286" t="s">
        <v>5088</v>
      </c>
      <c r="I1286">
        <v>6.8844669999999999</v>
      </c>
      <c r="J1286" t="s">
        <v>5089</v>
      </c>
      <c r="K1286" t="s">
        <v>18311</v>
      </c>
      <c r="L1286" s="1">
        <v>39428</v>
      </c>
      <c r="M1286">
        <v>0</v>
      </c>
      <c r="N1286">
        <v>126</v>
      </c>
      <c r="O1286" t="s">
        <v>19377</v>
      </c>
      <c r="P1286" t="s">
        <v>17550</v>
      </c>
      <c r="Q1286" t="s">
        <v>99</v>
      </c>
      <c r="R1286" t="s">
        <v>20446</v>
      </c>
      <c r="S1286">
        <v>6.3</v>
      </c>
      <c r="T1286">
        <v>83</v>
      </c>
    </row>
    <row r="1287" spans="1:20" x14ac:dyDescent="0.35">
      <c r="A1287">
        <v>25000000</v>
      </c>
      <c r="B1287" t="s">
        <v>1429</v>
      </c>
      <c r="C1287" t="s">
        <v>99</v>
      </c>
      <c r="D1287">
        <v>19495</v>
      </c>
      <c r="E1287" t="s">
        <v>4114</v>
      </c>
      <c r="F1287" t="s">
        <v>17547</v>
      </c>
      <c r="G1287" t="s">
        <v>5091</v>
      </c>
      <c r="H1287" t="s">
        <v>5092</v>
      </c>
      <c r="I1287">
        <v>8.2120180000000005</v>
      </c>
      <c r="J1287" t="s">
        <v>5093</v>
      </c>
      <c r="K1287" t="s">
        <v>20447</v>
      </c>
      <c r="L1287" s="1">
        <v>38550</v>
      </c>
      <c r="M1287">
        <v>0</v>
      </c>
      <c r="N1287">
        <v>112</v>
      </c>
      <c r="O1287" t="s">
        <v>20448</v>
      </c>
      <c r="P1287" t="s">
        <v>17550</v>
      </c>
      <c r="Q1287" t="s">
        <v>20449</v>
      </c>
      <c r="R1287" t="s">
        <v>20450</v>
      </c>
      <c r="S1287">
        <v>4.3</v>
      </c>
      <c r="T1287">
        <v>17</v>
      </c>
    </row>
    <row r="1288" spans="1:20" x14ac:dyDescent="0.35">
      <c r="A1288">
        <v>39200000</v>
      </c>
      <c r="B1288" t="s">
        <v>1170</v>
      </c>
      <c r="C1288" t="s">
        <v>5095</v>
      </c>
      <c r="D1288">
        <v>110415</v>
      </c>
      <c r="E1288" t="s">
        <v>20451</v>
      </c>
      <c r="F1288" t="s">
        <v>20452</v>
      </c>
      <c r="G1288" t="s">
        <v>5096</v>
      </c>
      <c r="H1288" t="s">
        <v>5097</v>
      </c>
      <c r="I1288">
        <v>64.238687999999996</v>
      </c>
      <c r="J1288" t="s">
        <v>5098</v>
      </c>
      <c r="K1288" t="s">
        <v>20453</v>
      </c>
      <c r="L1288" s="1">
        <v>41487</v>
      </c>
      <c r="M1288">
        <v>86758912</v>
      </c>
      <c r="N1288">
        <v>126</v>
      </c>
      <c r="O1288" t="s">
        <v>20454</v>
      </c>
      <c r="P1288" t="s">
        <v>17550</v>
      </c>
      <c r="Q1288" t="s">
        <v>20455</v>
      </c>
      <c r="R1288" t="s">
        <v>5096</v>
      </c>
      <c r="S1288">
        <v>6.7</v>
      </c>
      <c r="T1288">
        <v>2854</v>
      </c>
    </row>
    <row r="1289" spans="1:20" x14ac:dyDescent="0.35">
      <c r="A1289">
        <v>25000000</v>
      </c>
      <c r="B1289" t="s">
        <v>1066</v>
      </c>
      <c r="C1289" t="s">
        <v>99</v>
      </c>
      <c r="D1289">
        <v>77459</v>
      </c>
      <c r="E1289" t="s">
        <v>20456</v>
      </c>
      <c r="F1289" t="s">
        <v>18114</v>
      </c>
      <c r="G1289" t="s">
        <v>5100</v>
      </c>
      <c r="H1289" t="s">
        <v>5101</v>
      </c>
      <c r="I1289">
        <v>17.375561999999999</v>
      </c>
      <c r="J1289" t="s">
        <v>5102</v>
      </c>
      <c r="K1289" t="s">
        <v>18324</v>
      </c>
      <c r="L1289" s="1">
        <v>40828</v>
      </c>
      <c r="M1289">
        <v>0</v>
      </c>
      <c r="N1289">
        <v>90</v>
      </c>
      <c r="O1289" t="s">
        <v>17807</v>
      </c>
      <c r="P1289" t="s">
        <v>17550</v>
      </c>
      <c r="Q1289" t="s">
        <v>99</v>
      </c>
      <c r="R1289" t="s">
        <v>20457</v>
      </c>
      <c r="S1289">
        <v>6.5</v>
      </c>
      <c r="T1289">
        <v>313</v>
      </c>
    </row>
    <row r="1290" spans="1:20" x14ac:dyDescent="0.35">
      <c r="A1290">
        <v>0</v>
      </c>
      <c r="B1290" t="s">
        <v>1036</v>
      </c>
      <c r="C1290" t="s">
        <v>99</v>
      </c>
      <c r="D1290">
        <v>26486</v>
      </c>
      <c r="E1290" t="s">
        <v>4114</v>
      </c>
      <c r="F1290" t="s">
        <v>17547</v>
      </c>
      <c r="G1290" t="s">
        <v>5104</v>
      </c>
      <c r="H1290" t="s">
        <v>5105</v>
      </c>
      <c r="I1290">
        <v>6.7698</v>
      </c>
      <c r="J1290" t="s">
        <v>5106</v>
      </c>
      <c r="K1290" t="s">
        <v>12509</v>
      </c>
      <c r="L1290" s="1">
        <v>38254</v>
      </c>
      <c r="M1290">
        <v>0</v>
      </c>
      <c r="N1290">
        <v>90</v>
      </c>
      <c r="O1290" t="s">
        <v>17553</v>
      </c>
      <c r="P1290" t="s">
        <v>17550</v>
      </c>
      <c r="Q1290" t="s">
        <v>99</v>
      </c>
      <c r="R1290" t="s">
        <v>5104</v>
      </c>
      <c r="S1290">
        <v>5.9</v>
      </c>
      <c r="T1290">
        <v>15</v>
      </c>
    </row>
    <row r="1291" spans="1:20" x14ac:dyDescent="0.35">
      <c r="A1291">
        <v>15000000</v>
      </c>
      <c r="B1291" t="s">
        <v>5107</v>
      </c>
      <c r="C1291" t="s">
        <v>99</v>
      </c>
      <c r="D1291">
        <v>9495</v>
      </c>
      <c r="E1291" t="s">
        <v>20458</v>
      </c>
      <c r="F1291" t="s">
        <v>17547</v>
      </c>
      <c r="G1291" t="s">
        <v>5108</v>
      </c>
      <c r="H1291" t="s">
        <v>5109</v>
      </c>
      <c r="I1291">
        <v>44.690106999999998</v>
      </c>
      <c r="J1291" t="s">
        <v>5110</v>
      </c>
      <c r="K1291" t="s">
        <v>12509</v>
      </c>
      <c r="L1291" s="1">
        <v>34465</v>
      </c>
      <c r="M1291">
        <v>94000000</v>
      </c>
      <c r="N1291">
        <v>102</v>
      </c>
      <c r="O1291" t="s">
        <v>17553</v>
      </c>
      <c r="P1291" t="s">
        <v>17550</v>
      </c>
      <c r="Q1291" t="s">
        <v>20459</v>
      </c>
      <c r="R1291" t="s">
        <v>5108</v>
      </c>
      <c r="S1291">
        <v>7.3</v>
      </c>
      <c r="T1291">
        <v>953</v>
      </c>
    </row>
    <row r="1292" spans="1:20" x14ac:dyDescent="0.35">
      <c r="A1292">
        <v>40000000</v>
      </c>
      <c r="B1292" t="s">
        <v>5111</v>
      </c>
      <c r="C1292" t="s">
        <v>5112</v>
      </c>
      <c r="D1292">
        <v>256040</v>
      </c>
      <c r="E1292" t="s">
        <v>20460</v>
      </c>
      <c r="F1292" t="s">
        <v>20461</v>
      </c>
      <c r="G1292" t="s">
        <v>5113</v>
      </c>
      <c r="H1292" t="s">
        <v>5114</v>
      </c>
      <c r="I1292">
        <v>16.254031999999999</v>
      </c>
      <c r="J1292" t="s">
        <v>5115</v>
      </c>
      <c r="K1292" t="s">
        <v>20462</v>
      </c>
      <c r="L1292" s="1">
        <v>42195</v>
      </c>
      <c r="M1292">
        <v>100000000</v>
      </c>
      <c r="N1292">
        <v>159</v>
      </c>
      <c r="O1292" t="s">
        <v>20463</v>
      </c>
      <c r="P1292" t="s">
        <v>17550</v>
      </c>
      <c r="Q1292" t="s">
        <v>99</v>
      </c>
      <c r="R1292" t="s">
        <v>5113</v>
      </c>
      <c r="S1292">
        <v>7.5</v>
      </c>
      <c r="T1292">
        <v>135</v>
      </c>
    </row>
    <row r="1293" spans="1:20" x14ac:dyDescent="0.35">
      <c r="A1293">
        <v>39000000</v>
      </c>
      <c r="B1293" t="s">
        <v>5117</v>
      </c>
      <c r="C1293" t="s">
        <v>99</v>
      </c>
      <c r="D1293">
        <v>24420</v>
      </c>
      <c r="E1293" t="s">
        <v>20464</v>
      </c>
      <c r="F1293" t="s">
        <v>17547</v>
      </c>
      <c r="G1293" t="s">
        <v>5118</v>
      </c>
      <c r="H1293" t="s">
        <v>5119</v>
      </c>
      <c r="I1293">
        <v>37.492927999999999</v>
      </c>
      <c r="J1293" t="s">
        <v>5120</v>
      </c>
      <c r="K1293" t="s">
        <v>12509</v>
      </c>
      <c r="L1293" s="1">
        <v>40039</v>
      </c>
      <c r="M1293">
        <v>101229792</v>
      </c>
      <c r="N1293">
        <v>107</v>
      </c>
      <c r="O1293" t="s">
        <v>17553</v>
      </c>
      <c r="P1293" t="s">
        <v>17550</v>
      </c>
      <c r="Q1293" t="s">
        <v>99</v>
      </c>
      <c r="R1293" t="s">
        <v>5118</v>
      </c>
      <c r="S1293">
        <v>6.7</v>
      </c>
      <c r="T1293">
        <v>798</v>
      </c>
    </row>
    <row r="1294" spans="1:20" x14ac:dyDescent="0.35">
      <c r="A1294">
        <v>0</v>
      </c>
      <c r="B1294" t="s">
        <v>731</v>
      </c>
      <c r="C1294" t="s">
        <v>5121</v>
      </c>
      <c r="D1294">
        <v>1257</v>
      </c>
      <c r="E1294" t="s">
        <v>20465</v>
      </c>
      <c r="F1294" t="s">
        <v>17547</v>
      </c>
      <c r="G1294" t="s">
        <v>5122</v>
      </c>
      <c r="H1294" t="s">
        <v>5123</v>
      </c>
      <c r="I1294">
        <v>18.678415000000001</v>
      </c>
      <c r="J1294" t="s">
        <v>5124</v>
      </c>
      <c r="K1294" t="s">
        <v>12509</v>
      </c>
      <c r="L1294" s="1">
        <v>39115</v>
      </c>
      <c r="M1294">
        <v>69485490</v>
      </c>
      <c r="N1294">
        <v>102</v>
      </c>
      <c r="O1294" t="s">
        <v>17553</v>
      </c>
      <c r="P1294" t="s">
        <v>17550</v>
      </c>
      <c r="Q1294" t="s">
        <v>20466</v>
      </c>
      <c r="R1294" t="s">
        <v>5122</v>
      </c>
      <c r="S1294">
        <v>5.8</v>
      </c>
      <c r="T1294">
        <v>191</v>
      </c>
    </row>
    <row r="1295" spans="1:20" x14ac:dyDescent="0.35">
      <c r="A1295">
        <v>39000000</v>
      </c>
      <c r="B1295" t="s">
        <v>806</v>
      </c>
      <c r="C1295" t="s">
        <v>5125</v>
      </c>
      <c r="D1295">
        <v>62214</v>
      </c>
      <c r="E1295" t="s">
        <v>20467</v>
      </c>
      <c r="F1295" t="s">
        <v>17547</v>
      </c>
      <c r="G1295" t="s">
        <v>5126</v>
      </c>
      <c r="H1295" t="s">
        <v>5127</v>
      </c>
      <c r="I1295">
        <v>27.908783</v>
      </c>
      <c r="J1295" t="s">
        <v>2043</v>
      </c>
      <c r="K1295" t="s">
        <v>12509</v>
      </c>
      <c r="L1295" s="1">
        <v>41186</v>
      </c>
      <c r="M1295">
        <v>35287788</v>
      </c>
      <c r="N1295">
        <v>87</v>
      </c>
      <c r="O1295" t="s">
        <v>17553</v>
      </c>
      <c r="P1295" t="s">
        <v>17550</v>
      </c>
      <c r="Q1295" t="s">
        <v>20468</v>
      </c>
      <c r="R1295" t="s">
        <v>5126</v>
      </c>
      <c r="S1295">
        <v>6.6</v>
      </c>
      <c r="T1295">
        <v>932</v>
      </c>
    </row>
    <row r="1296" spans="1:20" x14ac:dyDescent="0.35">
      <c r="A1296">
        <v>39000000</v>
      </c>
      <c r="B1296" t="s">
        <v>2478</v>
      </c>
      <c r="C1296" t="s">
        <v>99</v>
      </c>
      <c r="D1296">
        <v>16320</v>
      </c>
      <c r="E1296" t="s">
        <v>20469</v>
      </c>
      <c r="F1296" t="s">
        <v>17547</v>
      </c>
      <c r="G1296" t="s">
        <v>5128</v>
      </c>
      <c r="H1296" t="s">
        <v>5129</v>
      </c>
      <c r="I1296">
        <v>45.388936999999999</v>
      </c>
      <c r="J1296" t="s">
        <v>5130</v>
      </c>
      <c r="K1296" t="s">
        <v>12509</v>
      </c>
      <c r="L1296" s="1">
        <v>38589</v>
      </c>
      <c r="M1296">
        <v>38869464</v>
      </c>
      <c r="N1296">
        <v>119</v>
      </c>
      <c r="O1296" t="s">
        <v>17709</v>
      </c>
      <c r="P1296" t="s">
        <v>17550</v>
      </c>
      <c r="Q1296" t="s">
        <v>20470</v>
      </c>
      <c r="R1296" t="s">
        <v>5128</v>
      </c>
      <c r="S1296">
        <v>7.4</v>
      </c>
      <c r="T1296">
        <v>1264</v>
      </c>
    </row>
    <row r="1297" spans="1:20" x14ac:dyDescent="0.35">
      <c r="A1297">
        <v>39000000</v>
      </c>
      <c r="B1297" t="s">
        <v>2001</v>
      </c>
      <c r="C1297" t="s">
        <v>99</v>
      </c>
      <c r="D1297">
        <v>8842</v>
      </c>
      <c r="E1297" t="s">
        <v>20471</v>
      </c>
      <c r="F1297" t="s">
        <v>17547</v>
      </c>
      <c r="G1297" t="s">
        <v>5131</v>
      </c>
      <c r="H1297" t="s">
        <v>5132</v>
      </c>
      <c r="I1297">
        <v>2.817364</v>
      </c>
      <c r="J1297" t="s">
        <v>5133</v>
      </c>
      <c r="K1297" t="s">
        <v>17722</v>
      </c>
      <c r="L1297" s="1">
        <v>38037</v>
      </c>
      <c r="M1297">
        <v>6614280</v>
      </c>
      <c r="N1297">
        <v>106</v>
      </c>
      <c r="O1297" t="s">
        <v>17553</v>
      </c>
      <c r="P1297" t="s">
        <v>17550</v>
      </c>
      <c r="Q1297" t="s">
        <v>99</v>
      </c>
      <c r="R1297" t="s">
        <v>5131</v>
      </c>
      <c r="S1297">
        <v>4.5</v>
      </c>
      <c r="T1297">
        <v>32</v>
      </c>
    </row>
    <row r="1298" spans="1:20" x14ac:dyDescent="0.35">
      <c r="A1298">
        <v>39000000</v>
      </c>
      <c r="B1298" t="s">
        <v>5134</v>
      </c>
      <c r="C1298" t="s">
        <v>99</v>
      </c>
      <c r="D1298">
        <v>9531</v>
      </c>
      <c r="E1298" t="s">
        <v>20472</v>
      </c>
      <c r="F1298" t="s">
        <v>17547</v>
      </c>
      <c r="G1298" t="s">
        <v>5135</v>
      </c>
      <c r="H1298" t="s">
        <v>5136</v>
      </c>
      <c r="I1298">
        <v>22.164202</v>
      </c>
      <c r="J1298" t="s">
        <v>5137</v>
      </c>
      <c r="K1298" t="s">
        <v>17556</v>
      </c>
      <c r="L1298" s="1">
        <v>30484</v>
      </c>
      <c r="M1298">
        <v>75850624</v>
      </c>
      <c r="N1298">
        <v>125</v>
      </c>
      <c r="O1298" t="s">
        <v>20473</v>
      </c>
      <c r="P1298" t="s">
        <v>17550</v>
      </c>
      <c r="Q1298" t="s">
        <v>20474</v>
      </c>
      <c r="R1298" t="s">
        <v>5135</v>
      </c>
      <c r="S1298">
        <v>5.3</v>
      </c>
      <c r="T1298">
        <v>490</v>
      </c>
    </row>
    <row r="1299" spans="1:20" x14ac:dyDescent="0.35">
      <c r="A1299">
        <v>40000000</v>
      </c>
      <c r="B1299" t="s">
        <v>731</v>
      </c>
      <c r="C1299" t="s">
        <v>99</v>
      </c>
      <c r="D1299">
        <v>64807</v>
      </c>
      <c r="E1299" t="s">
        <v>20475</v>
      </c>
      <c r="F1299" t="s">
        <v>17547</v>
      </c>
      <c r="G1299" t="s">
        <v>5138</v>
      </c>
      <c r="H1299" t="s">
        <v>5139</v>
      </c>
      <c r="I1299">
        <v>21.362949</v>
      </c>
      <c r="J1299" t="s">
        <v>5140</v>
      </c>
      <c r="K1299" t="s">
        <v>12509</v>
      </c>
      <c r="L1299" s="1">
        <v>41633</v>
      </c>
      <c r="M1299">
        <v>44907260</v>
      </c>
      <c r="N1299">
        <v>113</v>
      </c>
      <c r="O1299" t="s">
        <v>17553</v>
      </c>
      <c r="P1299" t="s">
        <v>17550</v>
      </c>
      <c r="Q1299" t="s">
        <v>20476</v>
      </c>
      <c r="R1299" t="s">
        <v>5138</v>
      </c>
      <c r="S1299">
        <v>6</v>
      </c>
      <c r="T1299">
        <v>433</v>
      </c>
    </row>
    <row r="1300" spans="1:20" x14ac:dyDescent="0.35">
      <c r="A1300">
        <v>80341000</v>
      </c>
      <c r="B1300" t="s">
        <v>146</v>
      </c>
      <c r="C1300" t="s">
        <v>5141</v>
      </c>
      <c r="D1300">
        <v>12289</v>
      </c>
      <c r="E1300" t="s">
        <v>20477</v>
      </c>
      <c r="F1300" t="s">
        <v>18310</v>
      </c>
      <c r="G1300" t="s">
        <v>5142</v>
      </c>
      <c r="H1300" t="s">
        <v>5143</v>
      </c>
      <c r="I1300">
        <v>14.8375</v>
      </c>
      <c r="J1300" t="s">
        <v>5144</v>
      </c>
      <c r="K1300" t="s">
        <v>20130</v>
      </c>
      <c r="L1300" s="1">
        <v>39639</v>
      </c>
      <c r="M1300">
        <v>127814609</v>
      </c>
      <c r="N1300">
        <v>150</v>
      </c>
      <c r="O1300" t="s">
        <v>20478</v>
      </c>
      <c r="P1300" t="s">
        <v>17550</v>
      </c>
      <c r="Q1300" t="s">
        <v>20479</v>
      </c>
      <c r="R1300" t="s">
        <v>20480</v>
      </c>
      <c r="S1300">
        <v>7.1</v>
      </c>
      <c r="T1300">
        <v>205</v>
      </c>
    </row>
    <row r="1301" spans="1:20" x14ac:dyDescent="0.35">
      <c r="A1301">
        <v>30000000</v>
      </c>
      <c r="B1301" t="s">
        <v>1230</v>
      </c>
      <c r="C1301" t="s">
        <v>99</v>
      </c>
      <c r="D1301">
        <v>11529</v>
      </c>
      <c r="E1301" t="s">
        <v>20481</v>
      </c>
      <c r="F1301" t="s">
        <v>17547</v>
      </c>
      <c r="G1301" t="s">
        <v>5146</v>
      </c>
      <c r="H1301" t="s">
        <v>5147</v>
      </c>
      <c r="I1301">
        <v>18.256028000000001</v>
      </c>
      <c r="J1301" t="s">
        <v>956</v>
      </c>
      <c r="K1301" t="s">
        <v>12509</v>
      </c>
      <c r="L1301" s="1">
        <v>37525</v>
      </c>
      <c r="M1301">
        <v>180622424</v>
      </c>
      <c r="N1301">
        <v>108</v>
      </c>
      <c r="O1301" t="s">
        <v>17553</v>
      </c>
      <c r="P1301" t="s">
        <v>17550</v>
      </c>
      <c r="Q1301" t="s">
        <v>20482</v>
      </c>
      <c r="R1301" t="s">
        <v>5146</v>
      </c>
      <c r="S1301">
        <v>6</v>
      </c>
      <c r="T1301">
        <v>394</v>
      </c>
    </row>
    <row r="1302" spans="1:20" x14ac:dyDescent="0.35">
      <c r="A1302">
        <v>38000000</v>
      </c>
      <c r="B1302" t="s">
        <v>1230</v>
      </c>
      <c r="C1302" t="s">
        <v>5148</v>
      </c>
      <c r="D1302">
        <v>20943</v>
      </c>
      <c r="E1302" t="s">
        <v>20483</v>
      </c>
      <c r="F1302" t="s">
        <v>17547</v>
      </c>
      <c r="G1302" t="s">
        <v>5149</v>
      </c>
      <c r="H1302" t="s">
        <v>5150</v>
      </c>
      <c r="I1302">
        <v>22.332927000000002</v>
      </c>
      <c r="J1302" t="s">
        <v>5151</v>
      </c>
      <c r="K1302" t="s">
        <v>12509</v>
      </c>
      <c r="L1302" s="1">
        <v>40018</v>
      </c>
      <c r="M1302">
        <v>205298907</v>
      </c>
      <c r="N1302">
        <v>96</v>
      </c>
      <c r="O1302" t="s">
        <v>17553</v>
      </c>
      <c r="P1302" t="s">
        <v>17550</v>
      </c>
      <c r="Q1302" t="s">
        <v>20484</v>
      </c>
      <c r="R1302" t="s">
        <v>5149</v>
      </c>
      <c r="S1302">
        <v>6.4</v>
      </c>
      <c r="T1302">
        <v>972</v>
      </c>
    </row>
    <row r="1303" spans="1:20" x14ac:dyDescent="0.35">
      <c r="A1303">
        <v>0</v>
      </c>
      <c r="B1303" t="s">
        <v>1713</v>
      </c>
      <c r="C1303" t="s">
        <v>99</v>
      </c>
      <c r="D1303">
        <v>9099</v>
      </c>
      <c r="E1303" t="s">
        <v>20485</v>
      </c>
      <c r="F1303" t="s">
        <v>17547</v>
      </c>
      <c r="G1303" t="s">
        <v>5152</v>
      </c>
      <c r="H1303" t="s">
        <v>5153</v>
      </c>
      <c r="I1303">
        <v>5.4177869999999997</v>
      </c>
      <c r="J1303" t="s">
        <v>972</v>
      </c>
      <c r="K1303" t="s">
        <v>12509</v>
      </c>
      <c r="L1303" s="1">
        <v>35153</v>
      </c>
      <c r="M1303">
        <v>0</v>
      </c>
      <c r="N1303">
        <v>90</v>
      </c>
      <c r="O1303" t="s">
        <v>17553</v>
      </c>
      <c r="P1303" t="s">
        <v>17550</v>
      </c>
      <c r="Q1303" t="s">
        <v>20486</v>
      </c>
      <c r="R1303" t="s">
        <v>5152</v>
      </c>
      <c r="S1303">
        <v>5.5</v>
      </c>
      <c r="T1303">
        <v>94</v>
      </c>
    </row>
    <row r="1304" spans="1:20" x14ac:dyDescent="0.35">
      <c r="A1304">
        <v>38000000</v>
      </c>
      <c r="B1304" t="s">
        <v>5154</v>
      </c>
      <c r="C1304" t="s">
        <v>99</v>
      </c>
      <c r="D1304">
        <v>9488</v>
      </c>
      <c r="E1304" t="s">
        <v>20487</v>
      </c>
      <c r="F1304" t="s">
        <v>17547</v>
      </c>
      <c r="G1304" t="s">
        <v>5155</v>
      </c>
      <c r="H1304" t="s">
        <v>5156</v>
      </c>
      <c r="I1304">
        <v>24.085144</v>
      </c>
      <c r="J1304" t="s">
        <v>4634</v>
      </c>
      <c r="K1304" t="s">
        <v>12509</v>
      </c>
      <c r="L1304" s="1">
        <v>37475</v>
      </c>
      <c r="M1304">
        <v>119723358</v>
      </c>
      <c r="N1304">
        <v>100</v>
      </c>
      <c r="O1304" t="s">
        <v>17553</v>
      </c>
      <c r="P1304" t="s">
        <v>17550</v>
      </c>
      <c r="Q1304" t="s">
        <v>20488</v>
      </c>
      <c r="R1304" t="s">
        <v>5155</v>
      </c>
      <c r="S1304">
        <v>5.3</v>
      </c>
      <c r="T1304">
        <v>521</v>
      </c>
    </row>
    <row r="1305" spans="1:20" x14ac:dyDescent="0.35">
      <c r="A1305">
        <v>38000000</v>
      </c>
      <c r="B1305" t="s">
        <v>2478</v>
      </c>
      <c r="C1305" t="s">
        <v>99</v>
      </c>
      <c r="D1305">
        <v>193</v>
      </c>
      <c r="E1305" t="s">
        <v>20489</v>
      </c>
      <c r="F1305" t="s">
        <v>17547</v>
      </c>
      <c r="G1305" t="s">
        <v>5157</v>
      </c>
      <c r="H1305" t="s">
        <v>5158</v>
      </c>
      <c r="I1305">
        <v>14.779040999999999</v>
      </c>
      <c r="J1305" t="s">
        <v>2481</v>
      </c>
      <c r="K1305" t="s">
        <v>12509</v>
      </c>
      <c r="L1305" s="1">
        <v>34655</v>
      </c>
      <c r="M1305">
        <v>120000000</v>
      </c>
      <c r="N1305">
        <v>118</v>
      </c>
      <c r="O1305" t="s">
        <v>17553</v>
      </c>
      <c r="P1305" t="s">
        <v>17550</v>
      </c>
      <c r="Q1305" t="s">
        <v>20490</v>
      </c>
      <c r="R1305" t="s">
        <v>5157</v>
      </c>
      <c r="S1305">
        <v>6.4</v>
      </c>
      <c r="T1305">
        <v>452</v>
      </c>
    </row>
    <row r="1306" spans="1:20" x14ac:dyDescent="0.35">
      <c r="A1306">
        <v>3860000</v>
      </c>
      <c r="B1306" t="s">
        <v>5086</v>
      </c>
      <c r="C1306" t="s">
        <v>99</v>
      </c>
      <c r="D1306">
        <v>44865</v>
      </c>
      <c r="E1306" t="s">
        <v>20491</v>
      </c>
      <c r="F1306" t="s">
        <v>18310</v>
      </c>
      <c r="G1306" t="s">
        <v>5159</v>
      </c>
      <c r="H1306" t="s">
        <v>5160</v>
      </c>
      <c r="I1306">
        <v>19.947265000000002</v>
      </c>
      <c r="J1306" t="s">
        <v>5161</v>
      </c>
      <c r="K1306" t="s">
        <v>18311</v>
      </c>
      <c r="L1306" s="1">
        <v>41282</v>
      </c>
      <c r="M1306">
        <v>64076736</v>
      </c>
      <c r="N1306">
        <v>130</v>
      </c>
      <c r="O1306" t="s">
        <v>20492</v>
      </c>
      <c r="P1306" t="s">
        <v>17550</v>
      </c>
      <c r="Q1306" t="s">
        <v>20493</v>
      </c>
      <c r="R1306" t="s">
        <v>20494</v>
      </c>
      <c r="S1306">
        <v>6.3</v>
      </c>
      <c r="T1306">
        <v>273</v>
      </c>
    </row>
    <row r="1307" spans="1:20" x14ac:dyDescent="0.35">
      <c r="A1307">
        <v>38000000</v>
      </c>
      <c r="B1307" t="s">
        <v>261</v>
      </c>
      <c r="C1307" t="s">
        <v>5162</v>
      </c>
      <c r="D1307">
        <v>55787</v>
      </c>
      <c r="E1307" t="s">
        <v>20495</v>
      </c>
      <c r="F1307" t="s">
        <v>17547</v>
      </c>
      <c r="G1307" t="s">
        <v>5163</v>
      </c>
      <c r="H1307" t="s">
        <v>5164</v>
      </c>
      <c r="I1307">
        <v>16.801217999999999</v>
      </c>
      <c r="J1307" t="s">
        <v>5165</v>
      </c>
      <c r="K1307" t="s">
        <v>12509</v>
      </c>
      <c r="L1307" s="1">
        <v>40617</v>
      </c>
      <c r="M1307">
        <v>114156230</v>
      </c>
      <c r="N1307">
        <v>120</v>
      </c>
      <c r="O1307" t="s">
        <v>19465</v>
      </c>
      <c r="P1307" t="s">
        <v>17550</v>
      </c>
      <c r="Q1307" t="s">
        <v>20496</v>
      </c>
      <c r="R1307" t="s">
        <v>5163</v>
      </c>
      <c r="S1307">
        <v>6.7</v>
      </c>
      <c r="T1307">
        <v>850</v>
      </c>
    </row>
    <row r="1308" spans="1:20" x14ac:dyDescent="0.35">
      <c r="A1308">
        <v>40000000</v>
      </c>
      <c r="B1308" t="s">
        <v>5166</v>
      </c>
      <c r="C1308" t="s">
        <v>99</v>
      </c>
      <c r="D1308">
        <v>257932</v>
      </c>
      <c r="E1308" t="s">
        <v>4114</v>
      </c>
      <c r="F1308" t="s">
        <v>18310</v>
      </c>
      <c r="G1308" t="s">
        <v>5167</v>
      </c>
      <c r="H1308" t="s">
        <v>5168</v>
      </c>
      <c r="I1308">
        <v>5.0576949999999998</v>
      </c>
      <c r="J1308" t="s">
        <v>5169</v>
      </c>
      <c r="K1308" t="s">
        <v>20497</v>
      </c>
      <c r="L1308" s="1">
        <v>41779</v>
      </c>
      <c r="M1308">
        <v>0</v>
      </c>
      <c r="N1308">
        <v>88</v>
      </c>
      <c r="O1308" t="s">
        <v>20498</v>
      </c>
      <c r="P1308" t="s">
        <v>17550</v>
      </c>
      <c r="Q1308" t="s">
        <v>99</v>
      </c>
      <c r="R1308" t="s">
        <v>5167</v>
      </c>
      <c r="S1308">
        <v>6.8</v>
      </c>
      <c r="T1308">
        <v>19</v>
      </c>
    </row>
    <row r="1309" spans="1:20" x14ac:dyDescent="0.35">
      <c r="A1309">
        <v>50000000</v>
      </c>
      <c r="B1309" t="s">
        <v>888</v>
      </c>
      <c r="C1309" t="s">
        <v>99</v>
      </c>
      <c r="D1309">
        <v>10400</v>
      </c>
      <c r="E1309" t="s">
        <v>20499</v>
      </c>
      <c r="F1309" t="s">
        <v>17547</v>
      </c>
      <c r="G1309" t="s">
        <v>5171</v>
      </c>
      <c r="H1309" t="s">
        <v>5172</v>
      </c>
      <c r="I1309">
        <v>20.825780999999999</v>
      </c>
      <c r="J1309" t="s">
        <v>5173</v>
      </c>
      <c r="K1309" t="s">
        <v>12509</v>
      </c>
      <c r="L1309" s="1">
        <v>36420</v>
      </c>
      <c r="M1309">
        <v>73956241</v>
      </c>
      <c r="N1309">
        <v>146</v>
      </c>
      <c r="O1309" t="s">
        <v>17553</v>
      </c>
      <c r="P1309" t="s">
        <v>17550</v>
      </c>
      <c r="Q1309" t="s">
        <v>20500</v>
      </c>
      <c r="R1309" t="s">
        <v>5171</v>
      </c>
      <c r="S1309">
        <v>7.2</v>
      </c>
      <c r="T1309">
        <v>396</v>
      </c>
    </row>
    <row r="1310" spans="1:20" x14ac:dyDescent="0.35">
      <c r="A1310">
        <v>38000000</v>
      </c>
      <c r="B1310" t="s">
        <v>2058</v>
      </c>
      <c r="C1310" t="s">
        <v>5174</v>
      </c>
      <c r="D1310">
        <v>1957</v>
      </c>
      <c r="E1310" t="s">
        <v>20501</v>
      </c>
      <c r="F1310" t="s">
        <v>17547</v>
      </c>
      <c r="G1310" t="s">
        <v>5175</v>
      </c>
      <c r="H1310" t="s">
        <v>5176</v>
      </c>
      <c r="I1310">
        <v>11.500783</v>
      </c>
      <c r="J1310" t="s">
        <v>5177</v>
      </c>
      <c r="K1310" t="s">
        <v>12509</v>
      </c>
      <c r="L1310" s="1">
        <v>37400</v>
      </c>
      <c r="M1310">
        <v>51801187</v>
      </c>
      <c r="N1310">
        <v>114</v>
      </c>
      <c r="O1310" t="s">
        <v>17553</v>
      </c>
      <c r="P1310" t="s">
        <v>17550</v>
      </c>
      <c r="Q1310" t="s">
        <v>20502</v>
      </c>
      <c r="R1310" t="s">
        <v>5175</v>
      </c>
      <c r="S1310">
        <v>6.2</v>
      </c>
      <c r="T1310">
        <v>264</v>
      </c>
    </row>
    <row r="1311" spans="1:20" x14ac:dyDescent="0.35">
      <c r="A1311">
        <v>35000000</v>
      </c>
      <c r="B1311" t="s">
        <v>3162</v>
      </c>
      <c r="C1311" t="s">
        <v>99</v>
      </c>
      <c r="D1311">
        <v>10833</v>
      </c>
      <c r="E1311" t="s">
        <v>20503</v>
      </c>
      <c r="F1311" t="s">
        <v>17547</v>
      </c>
      <c r="G1311" t="s">
        <v>5179</v>
      </c>
      <c r="H1311" t="s">
        <v>5180</v>
      </c>
      <c r="I1311">
        <v>13.932202999999999</v>
      </c>
      <c r="J1311" t="s">
        <v>5181</v>
      </c>
      <c r="K1311" t="s">
        <v>12509</v>
      </c>
      <c r="L1311" s="1">
        <v>36973</v>
      </c>
      <c r="M1311">
        <v>0</v>
      </c>
      <c r="N1311">
        <v>123</v>
      </c>
      <c r="O1311" t="s">
        <v>17909</v>
      </c>
      <c r="P1311" t="s">
        <v>17550</v>
      </c>
      <c r="Q1311" t="s">
        <v>20504</v>
      </c>
      <c r="R1311" t="s">
        <v>5179</v>
      </c>
      <c r="S1311">
        <v>5.7</v>
      </c>
      <c r="T1311">
        <v>254</v>
      </c>
    </row>
    <row r="1312" spans="1:20" x14ac:dyDescent="0.35">
      <c r="A1312">
        <v>38000000</v>
      </c>
      <c r="B1312" t="s">
        <v>5182</v>
      </c>
      <c r="C1312" t="s">
        <v>99</v>
      </c>
      <c r="D1312">
        <v>256961</v>
      </c>
      <c r="E1312" t="s">
        <v>20505</v>
      </c>
      <c r="F1312" t="s">
        <v>17547</v>
      </c>
      <c r="G1312" t="s">
        <v>5183</v>
      </c>
      <c r="H1312" t="s">
        <v>5184</v>
      </c>
      <c r="I1312">
        <v>41.258487000000002</v>
      </c>
      <c r="J1312" t="s">
        <v>5185</v>
      </c>
      <c r="K1312" t="s">
        <v>12509</v>
      </c>
      <c r="L1312" s="1">
        <v>42110</v>
      </c>
      <c r="M1312">
        <v>107597242</v>
      </c>
      <c r="N1312">
        <v>94</v>
      </c>
      <c r="O1312" t="s">
        <v>17553</v>
      </c>
      <c r="P1312" t="s">
        <v>17550</v>
      </c>
      <c r="Q1312" t="s">
        <v>20506</v>
      </c>
      <c r="R1312" t="s">
        <v>5183</v>
      </c>
      <c r="S1312">
        <v>5</v>
      </c>
      <c r="T1312">
        <v>567</v>
      </c>
    </row>
    <row r="1313" spans="1:20" x14ac:dyDescent="0.35">
      <c r="A1313">
        <v>53000000</v>
      </c>
      <c r="B1313" t="s">
        <v>150</v>
      </c>
      <c r="C1313" t="s">
        <v>5186</v>
      </c>
      <c r="D1313">
        <v>5852</v>
      </c>
      <c r="E1313" t="s">
        <v>20507</v>
      </c>
      <c r="F1313" t="s">
        <v>17547</v>
      </c>
      <c r="G1313" t="s">
        <v>5187</v>
      </c>
      <c r="H1313" t="s">
        <v>5188</v>
      </c>
      <c r="I1313">
        <v>6.4546340000000004</v>
      </c>
      <c r="J1313" t="s">
        <v>5189</v>
      </c>
      <c r="K1313" t="s">
        <v>12509</v>
      </c>
      <c r="L1313" s="1">
        <v>37026</v>
      </c>
      <c r="M1313">
        <v>29700000</v>
      </c>
      <c r="N1313">
        <v>102</v>
      </c>
      <c r="O1313" t="s">
        <v>17553</v>
      </c>
      <c r="P1313" t="s">
        <v>17550</v>
      </c>
      <c r="Q1313" t="s">
        <v>20508</v>
      </c>
      <c r="R1313" t="s">
        <v>5187</v>
      </c>
      <c r="S1313">
        <v>5.6</v>
      </c>
      <c r="T1313">
        <v>88</v>
      </c>
    </row>
    <row r="1314" spans="1:20" x14ac:dyDescent="0.35">
      <c r="A1314">
        <v>38000000</v>
      </c>
      <c r="B1314" t="s">
        <v>731</v>
      </c>
      <c r="C1314" t="s">
        <v>99</v>
      </c>
      <c r="D1314">
        <v>12312</v>
      </c>
      <c r="E1314" t="s">
        <v>20509</v>
      </c>
      <c r="F1314" t="s">
        <v>17547</v>
      </c>
      <c r="G1314" t="s">
        <v>5190</v>
      </c>
      <c r="H1314" t="s">
        <v>5191</v>
      </c>
      <c r="I1314">
        <v>5.257009</v>
      </c>
      <c r="J1314" t="s">
        <v>5192</v>
      </c>
      <c r="K1314" t="s">
        <v>12509</v>
      </c>
      <c r="L1314" s="1">
        <v>37246</v>
      </c>
      <c r="M1314">
        <v>0</v>
      </c>
      <c r="N1314">
        <v>99</v>
      </c>
      <c r="O1314" t="s">
        <v>17553</v>
      </c>
      <c r="P1314" t="s">
        <v>17550</v>
      </c>
      <c r="Q1314" t="s">
        <v>20510</v>
      </c>
      <c r="R1314" t="s">
        <v>5190</v>
      </c>
      <c r="S1314">
        <v>5.5</v>
      </c>
      <c r="T1314">
        <v>40</v>
      </c>
    </row>
    <row r="1315" spans="1:20" x14ac:dyDescent="0.35">
      <c r="A1315">
        <v>38000000</v>
      </c>
      <c r="B1315" t="s">
        <v>2223</v>
      </c>
      <c r="C1315" t="s">
        <v>99</v>
      </c>
      <c r="D1315">
        <v>622</v>
      </c>
      <c r="E1315" t="s">
        <v>20511</v>
      </c>
      <c r="F1315" t="s">
        <v>17547</v>
      </c>
      <c r="G1315" t="s">
        <v>5193</v>
      </c>
      <c r="H1315" t="s">
        <v>5194</v>
      </c>
      <c r="I1315">
        <v>30.359164</v>
      </c>
      <c r="J1315" t="s">
        <v>5195</v>
      </c>
      <c r="K1315" t="s">
        <v>20512</v>
      </c>
      <c r="L1315" s="1">
        <v>36396</v>
      </c>
      <c r="M1315">
        <v>58401898</v>
      </c>
      <c r="N1315">
        <v>133</v>
      </c>
      <c r="O1315" t="s">
        <v>20513</v>
      </c>
      <c r="P1315" t="s">
        <v>17550</v>
      </c>
      <c r="Q1315" t="s">
        <v>20514</v>
      </c>
      <c r="R1315" t="s">
        <v>5193</v>
      </c>
      <c r="S1315">
        <v>6.3</v>
      </c>
      <c r="T1315">
        <v>756</v>
      </c>
    </row>
    <row r="1316" spans="1:20" x14ac:dyDescent="0.35">
      <c r="A1316">
        <v>38000000</v>
      </c>
      <c r="B1316" t="s">
        <v>2058</v>
      </c>
      <c r="C1316" t="s">
        <v>99</v>
      </c>
      <c r="D1316">
        <v>11306</v>
      </c>
      <c r="E1316" t="s">
        <v>20515</v>
      </c>
      <c r="F1316" t="s">
        <v>17547</v>
      </c>
      <c r="G1316" t="s">
        <v>5197</v>
      </c>
      <c r="H1316" t="s">
        <v>5198</v>
      </c>
      <c r="I1316">
        <v>3.426555</v>
      </c>
      <c r="J1316" t="s">
        <v>5199</v>
      </c>
      <c r="K1316" t="s">
        <v>12509</v>
      </c>
      <c r="L1316" s="1">
        <v>35335</v>
      </c>
      <c r="M1316">
        <v>17380126</v>
      </c>
      <c r="N1316">
        <v>118</v>
      </c>
      <c r="O1316" t="s">
        <v>17553</v>
      </c>
      <c r="P1316" t="s">
        <v>17550</v>
      </c>
      <c r="Q1316" t="s">
        <v>20516</v>
      </c>
      <c r="R1316" t="s">
        <v>5197</v>
      </c>
      <c r="S1316">
        <v>5.7</v>
      </c>
      <c r="T1316">
        <v>80</v>
      </c>
    </row>
    <row r="1317" spans="1:20" x14ac:dyDescent="0.35">
      <c r="A1317">
        <v>57000000</v>
      </c>
      <c r="B1317" t="s">
        <v>5200</v>
      </c>
      <c r="C1317" t="s">
        <v>99</v>
      </c>
      <c r="D1317">
        <v>12508</v>
      </c>
      <c r="E1317" t="s">
        <v>20517</v>
      </c>
      <c r="F1317" t="s">
        <v>17547</v>
      </c>
      <c r="G1317" t="s">
        <v>5201</v>
      </c>
      <c r="H1317" t="s">
        <v>5202</v>
      </c>
      <c r="I1317">
        <v>11.60815</v>
      </c>
      <c r="J1317" t="s">
        <v>5203</v>
      </c>
      <c r="K1317" t="s">
        <v>12509</v>
      </c>
      <c r="L1317" s="1">
        <v>37138</v>
      </c>
      <c r="M1317">
        <v>16991902</v>
      </c>
      <c r="N1317">
        <v>105</v>
      </c>
      <c r="O1317" t="s">
        <v>17553</v>
      </c>
      <c r="P1317" t="s">
        <v>17550</v>
      </c>
      <c r="Q1317" t="s">
        <v>20518</v>
      </c>
      <c r="R1317" t="s">
        <v>5201</v>
      </c>
      <c r="S1317">
        <v>6</v>
      </c>
      <c r="T1317">
        <v>190</v>
      </c>
    </row>
    <row r="1318" spans="1:20" x14ac:dyDescent="0.35">
      <c r="A1318">
        <v>10000000</v>
      </c>
      <c r="B1318" t="s">
        <v>888</v>
      </c>
      <c r="C1318" t="s">
        <v>5204</v>
      </c>
      <c r="D1318">
        <v>25793</v>
      </c>
      <c r="E1318" t="s">
        <v>20519</v>
      </c>
      <c r="F1318" t="s">
        <v>17547</v>
      </c>
      <c r="G1318" t="s">
        <v>5205</v>
      </c>
      <c r="H1318" t="s">
        <v>5206</v>
      </c>
      <c r="I1318">
        <v>18.664624</v>
      </c>
      <c r="J1318" t="s">
        <v>5207</v>
      </c>
      <c r="K1318" t="s">
        <v>12509</v>
      </c>
      <c r="L1318" s="1">
        <v>40123</v>
      </c>
      <c r="M1318">
        <v>47536959</v>
      </c>
      <c r="N1318">
        <v>110</v>
      </c>
      <c r="O1318" t="s">
        <v>17656</v>
      </c>
      <c r="P1318" t="s">
        <v>17550</v>
      </c>
      <c r="Q1318" t="s">
        <v>20520</v>
      </c>
      <c r="R1318" t="s">
        <v>5205</v>
      </c>
      <c r="S1318">
        <v>6.9</v>
      </c>
      <c r="T1318">
        <v>417</v>
      </c>
    </row>
    <row r="1319" spans="1:20" x14ac:dyDescent="0.35">
      <c r="A1319">
        <v>38000000</v>
      </c>
      <c r="B1319" t="s">
        <v>3872</v>
      </c>
      <c r="C1319" t="s">
        <v>99</v>
      </c>
      <c r="D1319">
        <v>10534</v>
      </c>
      <c r="E1319" t="s">
        <v>20521</v>
      </c>
      <c r="F1319" t="s">
        <v>17547</v>
      </c>
      <c r="G1319" t="s">
        <v>5209</v>
      </c>
      <c r="H1319" t="s">
        <v>5210</v>
      </c>
      <c r="I1319">
        <v>10.047579000000001</v>
      </c>
      <c r="J1319" t="s">
        <v>5211</v>
      </c>
      <c r="K1319" t="s">
        <v>12509</v>
      </c>
      <c r="L1319" s="1">
        <v>35097</v>
      </c>
      <c r="M1319">
        <v>10300000</v>
      </c>
      <c r="N1319">
        <v>129</v>
      </c>
      <c r="O1319" t="s">
        <v>20522</v>
      </c>
      <c r="P1319" t="s">
        <v>17550</v>
      </c>
      <c r="Q1319" t="s">
        <v>99</v>
      </c>
      <c r="R1319" t="s">
        <v>5209</v>
      </c>
      <c r="S1319">
        <v>6.3</v>
      </c>
      <c r="T1319">
        <v>86</v>
      </c>
    </row>
    <row r="1320" spans="1:20" x14ac:dyDescent="0.35">
      <c r="A1320">
        <v>15000000</v>
      </c>
      <c r="B1320" t="s">
        <v>5212</v>
      </c>
      <c r="C1320" t="s">
        <v>5213</v>
      </c>
      <c r="D1320">
        <v>1091</v>
      </c>
      <c r="E1320" t="s">
        <v>20523</v>
      </c>
      <c r="F1320" t="s">
        <v>17547</v>
      </c>
      <c r="G1320" t="s">
        <v>5214</v>
      </c>
      <c r="H1320" t="s">
        <v>5215</v>
      </c>
      <c r="I1320">
        <v>52.731378999999997</v>
      </c>
      <c r="J1320" t="s">
        <v>5216</v>
      </c>
      <c r="K1320" t="s">
        <v>12509</v>
      </c>
      <c r="L1320" s="1">
        <v>30127</v>
      </c>
      <c r="M1320">
        <v>19629760</v>
      </c>
      <c r="N1320">
        <v>109</v>
      </c>
      <c r="O1320" t="s">
        <v>18050</v>
      </c>
      <c r="P1320" t="s">
        <v>17550</v>
      </c>
      <c r="Q1320" t="s">
        <v>20524</v>
      </c>
      <c r="R1320" t="s">
        <v>5214</v>
      </c>
      <c r="S1320">
        <v>7.8</v>
      </c>
      <c r="T1320">
        <v>1588</v>
      </c>
    </row>
    <row r="1321" spans="1:20" x14ac:dyDescent="0.35">
      <c r="A1321">
        <v>38000000</v>
      </c>
      <c r="B1321" t="s">
        <v>5217</v>
      </c>
      <c r="C1321" t="s">
        <v>5218</v>
      </c>
      <c r="D1321">
        <v>87421</v>
      </c>
      <c r="E1321" t="s">
        <v>20525</v>
      </c>
      <c r="F1321" t="s">
        <v>17547</v>
      </c>
      <c r="G1321" t="s">
        <v>5219</v>
      </c>
      <c r="H1321" t="s">
        <v>5220</v>
      </c>
      <c r="I1321">
        <v>46.630062000000002</v>
      </c>
      <c r="J1321" t="s">
        <v>5221</v>
      </c>
      <c r="K1321" t="s">
        <v>12509</v>
      </c>
      <c r="L1321" s="1">
        <v>41519</v>
      </c>
      <c r="M1321">
        <v>98337295</v>
      </c>
      <c r="N1321">
        <v>119</v>
      </c>
      <c r="O1321" t="s">
        <v>17553</v>
      </c>
      <c r="P1321" t="s">
        <v>17550</v>
      </c>
      <c r="Q1321" t="s">
        <v>20526</v>
      </c>
      <c r="R1321" t="s">
        <v>5219</v>
      </c>
      <c r="S1321">
        <v>6.2</v>
      </c>
      <c r="T1321">
        <v>2035</v>
      </c>
    </row>
    <row r="1322" spans="1:20" x14ac:dyDescent="0.35">
      <c r="A1322">
        <v>37000000</v>
      </c>
      <c r="B1322" t="s">
        <v>5223</v>
      </c>
      <c r="C1322" t="s">
        <v>99</v>
      </c>
      <c r="D1322">
        <v>10871</v>
      </c>
      <c r="E1322" t="s">
        <v>20527</v>
      </c>
      <c r="F1322" t="s">
        <v>17547</v>
      </c>
      <c r="G1322" t="s">
        <v>5224</v>
      </c>
      <c r="H1322" t="s">
        <v>5225</v>
      </c>
      <c r="I1322">
        <v>4.1315460000000002</v>
      </c>
      <c r="J1322" t="s">
        <v>5226</v>
      </c>
      <c r="K1322" t="s">
        <v>12509</v>
      </c>
      <c r="L1322" s="1">
        <v>35734</v>
      </c>
      <c r="M1322">
        <v>6482195</v>
      </c>
      <c r="N1322">
        <v>118</v>
      </c>
      <c r="O1322" t="s">
        <v>17553</v>
      </c>
      <c r="P1322" t="s">
        <v>17550</v>
      </c>
      <c r="Q1322" t="s">
        <v>20528</v>
      </c>
      <c r="R1322" t="s">
        <v>5224</v>
      </c>
      <c r="S1322">
        <v>5.8</v>
      </c>
      <c r="T1322">
        <v>52</v>
      </c>
    </row>
    <row r="1323" spans="1:20" x14ac:dyDescent="0.35">
      <c r="A1323">
        <v>0</v>
      </c>
      <c r="B1323" t="s">
        <v>5227</v>
      </c>
      <c r="C1323" t="s">
        <v>99</v>
      </c>
      <c r="D1323">
        <v>13503</v>
      </c>
      <c r="E1323" t="s">
        <v>20529</v>
      </c>
      <c r="F1323" t="s">
        <v>17547</v>
      </c>
      <c r="G1323" t="s">
        <v>5228</v>
      </c>
      <c r="H1323" t="s">
        <v>5229</v>
      </c>
      <c r="I1323">
        <v>5.6419779999999999</v>
      </c>
      <c r="J1323" t="s">
        <v>4634</v>
      </c>
      <c r="K1323" t="s">
        <v>12509</v>
      </c>
      <c r="L1323" s="1">
        <v>37225</v>
      </c>
      <c r="M1323">
        <v>0</v>
      </c>
      <c r="N1323">
        <v>110</v>
      </c>
      <c r="O1323" t="s">
        <v>17553</v>
      </c>
      <c r="P1323" t="s">
        <v>17550</v>
      </c>
      <c r="Q1323" t="s">
        <v>99</v>
      </c>
      <c r="R1323" t="s">
        <v>5228</v>
      </c>
      <c r="S1323">
        <v>5.4</v>
      </c>
      <c r="T1323">
        <v>19</v>
      </c>
    </row>
    <row r="1324" spans="1:20" x14ac:dyDescent="0.35">
      <c r="A1324">
        <v>55000000</v>
      </c>
      <c r="B1324" t="s">
        <v>98</v>
      </c>
      <c r="C1324" t="s">
        <v>5230</v>
      </c>
      <c r="D1324">
        <v>13600</v>
      </c>
      <c r="E1324" t="s">
        <v>20530</v>
      </c>
      <c r="F1324" t="s">
        <v>17547</v>
      </c>
      <c r="G1324" t="s">
        <v>5231</v>
      </c>
      <c r="H1324" t="s">
        <v>5232</v>
      </c>
      <c r="I1324">
        <v>23.465539</v>
      </c>
      <c r="J1324" t="s">
        <v>5233</v>
      </c>
      <c r="K1324" t="s">
        <v>12509</v>
      </c>
      <c r="L1324" s="1">
        <v>39728</v>
      </c>
      <c r="M1324">
        <v>17869048</v>
      </c>
      <c r="N1324">
        <v>90</v>
      </c>
      <c r="O1324" t="s">
        <v>17553</v>
      </c>
      <c r="P1324" t="s">
        <v>17550</v>
      </c>
      <c r="Q1324" t="s">
        <v>20531</v>
      </c>
      <c r="R1324" t="s">
        <v>5231</v>
      </c>
      <c r="S1324">
        <v>6.2</v>
      </c>
      <c r="T1324">
        <v>605</v>
      </c>
    </row>
    <row r="1325" spans="1:20" x14ac:dyDescent="0.35">
      <c r="A1325">
        <v>32000000</v>
      </c>
      <c r="B1325" t="s">
        <v>888</v>
      </c>
      <c r="C1325" t="s">
        <v>99</v>
      </c>
      <c r="D1325">
        <v>68722</v>
      </c>
      <c r="E1325" t="s">
        <v>20532</v>
      </c>
      <c r="F1325" t="s">
        <v>17547</v>
      </c>
      <c r="G1325" t="s">
        <v>5234</v>
      </c>
      <c r="H1325" t="s">
        <v>5235</v>
      </c>
      <c r="I1325">
        <v>25.682509</v>
      </c>
      <c r="J1325" t="s">
        <v>5236</v>
      </c>
      <c r="K1325" t="s">
        <v>12509</v>
      </c>
      <c r="L1325" s="1">
        <v>41159</v>
      </c>
      <c r="M1325">
        <v>28258060</v>
      </c>
      <c r="N1325">
        <v>137</v>
      </c>
      <c r="O1325" t="s">
        <v>17553</v>
      </c>
      <c r="P1325" t="s">
        <v>17550</v>
      </c>
      <c r="Q1325" t="s">
        <v>20533</v>
      </c>
      <c r="R1325" t="s">
        <v>5234</v>
      </c>
      <c r="S1325">
        <v>7</v>
      </c>
      <c r="T1325">
        <v>701</v>
      </c>
    </row>
    <row r="1326" spans="1:20" x14ac:dyDescent="0.35">
      <c r="A1326">
        <v>38000000</v>
      </c>
      <c r="B1326" t="s">
        <v>5238</v>
      </c>
      <c r="C1326" t="s">
        <v>99</v>
      </c>
      <c r="D1326">
        <v>14324</v>
      </c>
      <c r="E1326" t="s">
        <v>4114</v>
      </c>
      <c r="F1326" t="s">
        <v>17547</v>
      </c>
      <c r="G1326" t="s">
        <v>5239</v>
      </c>
      <c r="H1326" t="s">
        <v>5240</v>
      </c>
      <c r="I1326">
        <v>6.7609219999999999</v>
      </c>
      <c r="J1326" t="s">
        <v>5241</v>
      </c>
      <c r="K1326" t="s">
        <v>20534</v>
      </c>
      <c r="L1326" s="1">
        <v>39433</v>
      </c>
      <c r="M1326">
        <v>5410749</v>
      </c>
      <c r="N1326">
        <v>93</v>
      </c>
      <c r="O1326" t="s">
        <v>17909</v>
      </c>
      <c r="P1326" t="s">
        <v>17550</v>
      </c>
      <c r="Q1326" t="s">
        <v>20535</v>
      </c>
      <c r="R1326" t="s">
        <v>5239</v>
      </c>
      <c r="S1326">
        <v>4.3</v>
      </c>
      <c r="T1326">
        <v>75</v>
      </c>
    </row>
    <row r="1327" spans="1:20" x14ac:dyDescent="0.35">
      <c r="A1327">
        <v>40000000</v>
      </c>
      <c r="B1327" t="s">
        <v>888</v>
      </c>
      <c r="C1327" t="s">
        <v>99</v>
      </c>
      <c r="D1327">
        <v>14325</v>
      </c>
      <c r="E1327" t="s">
        <v>20536</v>
      </c>
      <c r="F1327" t="s">
        <v>17547</v>
      </c>
      <c r="G1327" t="s">
        <v>5242</v>
      </c>
      <c r="H1327" t="s">
        <v>5243</v>
      </c>
      <c r="I1327">
        <v>3.8782299999999998</v>
      </c>
      <c r="J1327" t="s">
        <v>5244</v>
      </c>
      <c r="K1327" t="s">
        <v>17722</v>
      </c>
      <c r="L1327" s="1">
        <v>39731</v>
      </c>
      <c r="M1327">
        <v>9793496</v>
      </c>
      <c r="N1327">
        <v>130</v>
      </c>
      <c r="O1327" t="s">
        <v>17553</v>
      </c>
      <c r="P1327" t="s">
        <v>17550</v>
      </c>
      <c r="Q1327" t="s">
        <v>20537</v>
      </c>
      <c r="R1327" t="s">
        <v>5242</v>
      </c>
      <c r="S1327">
        <v>7.1</v>
      </c>
      <c r="T1327">
        <v>71</v>
      </c>
    </row>
    <row r="1328" spans="1:20" x14ac:dyDescent="0.35">
      <c r="A1328">
        <v>38000000</v>
      </c>
      <c r="B1328" t="s">
        <v>1165</v>
      </c>
      <c r="C1328" t="s">
        <v>5245</v>
      </c>
      <c r="D1328">
        <v>299687</v>
      </c>
      <c r="E1328" t="s">
        <v>20538</v>
      </c>
      <c r="F1328" t="s">
        <v>17547</v>
      </c>
      <c r="G1328" t="s">
        <v>5246</v>
      </c>
      <c r="H1328" t="s">
        <v>5247</v>
      </c>
      <c r="I1328">
        <v>57.889963999999999</v>
      </c>
      <c r="J1328" t="s">
        <v>5248</v>
      </c>
      <c r="K1328" t="s">
        <v>12509</v>
      </c>
      <c r="L1328" s="1">
        <v>42383</v>
      </c>
      <c r="M1328">
        <v>109906372</v>
      </c>
      <c r="N1328">
        <v>112</v>
      </c>
      <c r="O1328" t="s">
        <v>17553</v>
      </c>
      <c r="P1328" t="s">
        <v>17550</v>
      </c>
      <c r="Q1328" t="s">
        <v>20539</v>
      </c>
      <c r="R1328" t="s">
        <v>5246</v>
      </c>
      <c r="S1328">
        <v>5.6</v>
      </c>
      <c r="T1328">
        <v>1945</v>
      </c>
    </row>
    <row r="1329" spans="1:20" x14ac:dyDescent="0.35">
      <c r="A1329">
        <v>37000000</v>
      </c>
      <c r="B1329" t="s">
        <v>888</v>
      </c>
      <c r="C1329" t="s">
        <v>5249</v>
      </c>
      <c r="D1329">
        <v>312221</v>
      </c>
      <c r="E1329" t="s">
        <v>20540</v>
      </c>
      <c r="F1329" t="s">
        <v>17547</v>
      </c>
      <c r="G1329" t="s">
        <v>5250</v>
      </c>
      <c r="H1329" t="s">
        <v>5251</v>
      </c>
      <c r="I1329">
        <v>57.773583000000002</v>
      </c>
      <c r="J1329" t="s">
        <v>5252</v>
      </c>
      <c r="K1329" t="s">
        <v>12509</v>
      </c>
      <c r="L1329" s="1">
        <v>42333</v>
      </c>
      <c r="M1329">
        <v>173567581</v>
      </c>
      <c r="N1329">
        <v>133</v>
      </c>
      <c r="O1329" t="s">
        <v>17553</v>
      </c>
      <c r="P1329" t="s">
        <v>17550</v>
      </c>
      <c r="Q1329" t="s">
        <v>20541</v>
      </c>
      <c r="R1329" t="s">
        <v>5250</v>
      </c>
      <c r="S1329">
        <v>7.3</v>
      </c>
      <c r="T1329">
        <v>1915</v>
      </c>
    </row>
    <row r="1330" spans="1:20" x14ac:dyDescent="0.35">
      <c r="A1330">
        <v>37000000</v>
      </c>
      <c r="B1330" t="s">
        <v>3006</v>
      </c>
      <c r="C1330" t="s">
        <v>5253</v>
      </c>
      <c r="D1330">
        <v>23168</v>
      </c>
      <c r="E1330" t="s">
        <v>20542</v>
      </c>
      <c r="F1330" t="s">
        <v>17547</v>
      </c>
      <c r="G1330" t="s">
        <v>5254</v>
      </c>
      <c r="H1330" t="s">
        <v>5255</v>
      </c>
      <c r="I1330">
        <v>24.218357999999998</v>
      </c>
      <c r="J1330" t="s">
        <v>5256</v>
      </c>
      <c r="K1330" t="s">
        <v>12509</v>
      </c>
      <c r="L1330" s="1">
        <v>40436</v>
      </c>
      <c r="M1330">
        <v>154026136</v>
      </c>
      <c r="N1330">
        <v>125</v>
      </c>
      <c r="O1330" t="s">
        <v>17553</v>
      </c>
      <c r="P1330" t="s">
        <v>17550</v>
      </c>
      <c r="Q1330" t="s">
        <v>20543</v>
      </c>
      <c r="R1330" t="s">
        <v>5254</v>
      </c>
      <c r="S1330">
        <v>7</v>
      </c>
      <c r="T1330">
        <v>1468</v>
      </c>
    </row>
    <row r="1331" spans="1:20" x14ac:dyDescent="0.35">
      <c r="A1331">
        <v>40000000</v>
      </c>
      <c r="B1331" t="s">
        <v>4503</v>
      </c>
      <c r="C1331" t="s">
        <v>5257</v>
      </c>
      <c r="D1331">
        <v>76494</v>
      </c>
      <c r="E1331" t="s">
        <v>20544</v>
      </c>
      <c r="F1331" t="s">
        <v>17547</v>
      </c>
      <c r="G1331" t="s">
        <v>5258</v>
      </c>
      <c r="H1331" t="s">
        <v>5259</v>
      </c>
      <c r="I1331">
        <v>27.009723000000001</v>
      </c>
      <c r="J1331" t="s">
        <v>5260</v>
      </c>
      <c r="K1331" t="s">
        <v>12509</v>
      </c>
      <c r="L1331" s="1">
        <v>41046</v>
      </c>
      <c r="M1331">
        <v>79700000</v>
      </c>
      <c r="N1331">
        <v>110</v>
      </c>
      <c r="O1331" t="s">
        <v>17553</v>
      </c>
      <c r="P1331" t="s">
        <v>17550</v>
      </c>
      <c r="Q1331" t="s">
        <v>20545</v>
      </c>
      <c r="R1331" t="s">
        <v>5258</v>
      </c>
      <c r="S1331">
        <v>5.8</v>
      </c>
      <c r="T1331">
        <v>594</v>
      </c>
    </row>
    <row r="1332" spans="1:20" x14ac:dyDescent="0.35">
      <c r="A1332">
        <v>37000000</v>
      </c>
      <c r="B1332" t="s">
        <v>1883</v>
      </c>
      <c r="C1332" t="s">
        <v>99</v>
      </c>
      <c r="D1332">
        <v>4944</v>
      </c>
      <c r="E1332" t="s">
        <v>20546</v>
      </c>
      <c r="F1332" t="s">
        <v>17547</v>
      </c>
      <c r="G1332" t="s">
        <v>5261</v>
      </c>
      <c r="H1332" t="s">
        <v>5262</v>
      </c>
      <c r="I1332">
        <v>31.941347</v>
      </c>
      <c r="J1332" t="s">
        <v>5263</v>
      </c>
      <c r="K1332" t="s">
        <v>20547</v>
      </c>
      <c r="L1332" s="1">
        <v>39696</v>
      </c>
      <c r="M1332">
        <v>163720069</v>
      </c>
      <c r="N1332">
        <v>96</v>
      </c>
      <c r="O1332" t="s">
        <v>17553</v>
      </c>
      <c r="P1332" t="s">
        <v>17550</v>
      </c>
      <c r="Q1332" t="s">
        <v>20548</v>
      </c>
      <c r="R1332" t="s">
        <v>5261</v>
      </c>
      <c r="S1332">
        <v>6.5</v>
      </c>
      <c r="T1332">
        <v>1222</v>
      </c>
    </row>
    <row r="1333" spans="1:20" x14ac:dyDescent="0.35">
      <c r="A1333">
        <v>37000000</v>
      </c>
      <c r="B1333" t="s">
        <v>573</v>
      </c>
      <c r="C1333" t="s">
        <v>99</v>
      </c>
      <c r="D1333">
        <v>10488</v>
      </c>
      <c r="E1333" t="s">
        <v>20549</v>
      </c>
      <c r="F1333" t="s">
        <v>17547</v>
      </c>
      <c r="G1333" t="s">
        <v>5265</v>
      </c>
      <c r="H1333" t="s">
        <v>5266</v>
      </c>
      <c r="I1333">
        <v>14.353279000000001</v>
      </c>
      <c r="J1333" t="s">
        <v>5267</v>
      </c>
      <c r="K1333" t="s">
        <v>12509</v>
      </c>
      <c r="L1333" s="1">
        <v>39541</v>
      </c>
      <c r="M1333">
        <v>100076342</v>
      </c>
      <c r="N1333">
        <v>96</v>
      </c>
      <c r="O1333" t="s">
        <v>17553</v>
      </c>
      <c r="P1333" t="s">
        <v>17550</v>
      </c>
      <c r="Q1333" t="s">
        <v>20550</v>
      </c>
      <c r="R1333" t="s">
        <v>5265</v>
      </c>
      <c r="S1333">
        <v>5.6</v>
      </c>
      <c r="T1333">
        <v>330</v>
      </c>
    </row>
    <row r="1334" spans="1:20" x14ac:dyDescent="0.35">
      <c r="A1334">
        <v>38000000</v>
      </c>
      <c r="B1334" t="s">
        <v>5269</v>
      </c>
      <c r="C1334" t="s">
        <v>99</v>
      </c>
      <c r="D1334">
        <v>96721</v>
      </c>
      <c r="E1334" t="s">
        <v>20551</v>
      </c>
      <c r="F1334" t="s">
        <v>17547</v>
      </c>
      <c r="G1334" t="s">
        <v>5270</v>
      </c>
      <c r="H1334" t="s">
        <v>5271</v>
      </c>
      <c r="I1334">
        <v>33.003827999999999</v>
      </c>
      <c r="J1334" t="s">
        <v>5272</v>
      </c>
      <c r="K1334" t="s">
        <v>20416</v>
      </c>
      <c r="L1334" s="1">
        <v>41519</v>
      </c>
      <c r="M1334">
        <v>90247624</v>
      </c>
      <c r="N1334">
        <v>123</v>
      </c>
      <c r="O1334" t="s">
        <v>20552</v>
      </c>
      <c r="P1334" t="s">
        <v>17550</v>
      </c>
      <c r="Q1334" t="s">
        <v>20553</v>
      </c>
      <c r="R1334" t="s">
        <v>5270</v>
      </c>
      <c r="S1334">
        <v>7.7</v>
      </c>
      <c r="T1334">
        <v>2277</v>
      </c>
    </row>
    <row r="1335" spans="1:20" x14ac:dyDescent="0.35">
      <c r="A1335">
        <v>37000000</v>
      </c>
      <c r="B1335" t="s">
        <v>888</v>
      </c>
      <c r="C1335" t="s">
        <v>5274</v>
      </c>
      <c r="D1335">
        <v>334</v>
      </c>
      <c r="E1335" t="s">
        <v>20554</v>
      </c>
      <c r="F1335" t="s">
        <v>17547</v>
      </c>
      <c r="G1335" t="s">
        <v>5275</v>
      </c>
      <c r="H1335" t="s">
        <v>5276</v>
      </c>
      <c r="I1335">
        <v>30.993735999999998</v>
      </c>
      <c r="J1335" t="s">
        <v>5277</v>
      </c>
      <c r="K1335" t="s">
        <v>12509</v>
      </c>
      <c r="L1335" s="1">
        <v>36502</v>
      </c>
      <c r="M1335">
        <v>48451803</v>
      </c>
      <c r="N1335">
        <v>188</v>
      </c>
      <c r="O1335" t="s">
        <v>17575</v>
      </c>
      <c r="P1335" t="s">
        <v>17550</v>
      </c>
      <c r="Q1335" t="s">
        <v>20555</v>
      </c>
      <c r="R1335" t="s">
        <v>5275</v>
      </c>
      <c r="S1335">
        <v>7.5</v>
      </c>
      <c r="T1335">
        <v>825</v>
      </c>
    </row>
    <row r="1336" spans="1:20" x14ac:dyDescent="0.35">
      <c r="A1336">
        <v>30000000</v>
      </c>
      <c r="B1336" t="s">
        <v>1279</v>
      </c>
      <c r="C1336" t="s">
        <v>5278</v>
      </c>
      <c r="D1336">
        <v>23742</v>
      </c>
      <c r="E1336" t="s">
        <v>20556</v>
      </c>
      <c r="F1336" t="s">
        <v>17547</v>
      </c>
      <c r="G1336" t="s">
        <v>5279</v>
      </c>
      <c r="H1336" t="s">
        <v>5280</v>
      </c>
      <c r="I1336">
        <v>25.825771</v>
      </c>
      <c r="J1336" t="s">
        <v>2703</v>
      </c>
      <c r="K1336" t="s">
        <v>12509</v>
      </c>
      <c r="L1336" s="1">
        <v>40235</v>
      </c>
      <c r="M1336">
        <v>55583804</v>
      </c>
      <c r="N1336">
        <v>107</v>
      </c>
      <c r="O1336" t="s">
        <v>17549</v>
      </c>
      <c r="P1336" t="s">
        <v>17550</v>
      </c>
      <c r="Q1336" t="s">
        <v>20557</v>
      </c>
      <c r="R1336" t="s">
        <v>5279</v>
      </c>
      <c r="S1336">
        <v>5.3</v>
      </c>
      <c r="T1336">
        <v>511</v>
      </c>
    </row>
    <row r="1337" spans="1:20" x14ac:dyDescent="0.35">
      <c r="A1337">
        <v>38000000</v>
      </c>
      <c r="B1337" t="s">
        <v>1230</v>
      </c>
      <c r="C1337" t="s">
        <v>5281</v>
      </c>
      <c r="D1337">
        <v>259694</v>
      </c>
      <c r="E1337" t="s">
        <v>20558</v>
      </c>
      <c r="F1337" t="s">
        <v>17547</v>
      </c>
      <c r="G1337" t="s">
        <v>5282</v>
      </c>
      <c r="H1337" t="s">
        <v>5283</v>
      </c>
      <c r="I1337">
        <v>46.078370999999997</v>
      </c>
      <c r="J1337" t="s">
        <v>5284</v>
      </c>
      <c r="K1337" t="s">
        <v>12509</v>
      </c>
      <c r="L1337" s="1">
        <v>42390</v>
      </c>
      <c r="M1337">
        <v>112343513</v>
      </c>
      <c r="N1337">
        <v>110</v>
      </c>
      <c r="O1337" t="s">
        <v>17553</v>
      </c>
      <c r="P1337" t="s">
        <v>17550</v>
      </c>
      <c r="Q1337" t="s">
        <v>20559</v>
      </c>
      <c r="R1337" t="s">
        <v>5282</v>
      </c>
      <c r="S1337">
        <v>5.9</v>
      </c>
      <c r="T1337">
        <v>1201</v>
      </c>
    </row>
    <row r="1338" spans="1:20" x14ac:dyDescent="0.35">
      <c r="A1338">
        <v>37000000</v>
      </c>
      <c r="B1338" t="s">
        <v>5285</v>
      </c>
      <c r="C1338" t="s">
        <v>5286</v>
      </c>
      <c r="D1338">
        <v>62837</v>
      </c>
      <c r="E1338" t="s">
        <v>20560</v>
      </c>
      <c r="F1338" t="s">
        <v>17547</v>
      </c>
      <c r="G1338" t="s">
        <v>5287</v>
      </c>
      <c r="H1338" t="s">
        <v>5288</v>
      </c>
      <c r="I1338">
        <v>6.6383900000000002</v>
      </c>
      <c r="J1338" t="s">
        <v>5289</v>
      </c>
      <c r="K1338" t="s">
        <v>12509</v>
      </c>
      <c r="L1338" s="1">
        <v>40809</v>
      </c>
      <c r="M1338">
        <v>95404397</v>
      </c>
      <c r="N1338">
        <v>113</v>
      </c>
      <c r="O1338" t="s">
        <v>17553</v>
      </c>
      <c r="P1338" t="s">
        <v>17550</v>
      </c>
      <c r="Q1338" t="s">
        <v>20561</v>
      </c>
      <c r="R1338" t="s">
        <v>5287</v>
      </c>
      <c r="S1338">
        <v>6.7</v>
      </c>
      <c r="T1338">
        <v>163</v>
      </c>
    </row>
    <row r="1339" spans="1:20" x14ac:dyDescent="0.35">
      <c r="A1339">
        <v>37000000</v>
      </c>
      <c r="B1339" t="s">
        <v>802</v>
      </c>
      <c r="C1339" t="s">
        <v>5290</v>
      </c>
      <c r="D1339">
        <v>8966</v>
      </c>
      <c r="E1339" t="s">
        <v>20562</v>
      </c>
      <c r="F1339" t="s">
        <v>17547</v>
      </c>
      <c r="G1339" t="s">
        <v>5291</v>
      </c>
      <c r="H1339" t="s">
        <v>5292</v>
      </c>
      <c r="I1339">
        <v>127.08493799999999</v>
      </c>
      <c r="J1339" t="s">
        <v>5293</v>
      </c>
      <c r="K1339" t="s">
        <v>12509</v>
      </c>
      <c r="L1339" s="1">
        <v>39772</v>
      </c>
      <c r="M1339">
        <v>392616625</v>
      </c>
      <c r="N1339">
        <v>122</v>
      </c>
      <c r="O1339" t="s">
        <v>17553</v>
      </c>
      <c r="P1339" t="s">
        <v>17550</v>
      </c>
      <c r="Q1339" t="s">
        <v>20563</v>
      </c>
      <c r="R1339" t="s">
        <v>5291</v>
      </c>
      <c r="S1339">
        <v>5.8</v>
      </c>
      <c r="T1339">
        <v>3561</v>
      </c>
    </row>
    <row r="1340" spans="1:20" x14ac:dyDescent="0.35">
      <c r="A1340">
        <v>36000000</v>
      </c>
      <c r="B1340" t="s">
        <v>1540</v>
      </c>
      <c r="C1340" t="s">
        <v>99</v>
      </c>
      <c r="D1340">
        <v>8470</v>
      </c>
      <c r="E1340" t="s">
        <v>20564</v>
      </c>
      <c r="F1340" t="s">
        <v>17547</v>
      </c>
      <c r="G1340" t="s">
        <v>5294</v>
      </c>
      <c r="H1340" t="s">
        <v>5295</v>
      </c>
      <c r="I1340">
        <v>27.465433000000001</v>
      </c>
      <c r="J1340" t="s">
        <v>5296</v>
      </c>
      <c r="K1340" t="s">
        <v>12509</v>
      </c>
      <c r="L1340" s="1">
        <v>37302</v>
      </c>
      <c r="M1340">
        <v>102244770</v>
      </c>
      <c r="N1340">
        <v>116</v>
      </c>
      <c r="O1340" t="s">
        <v>17549</v>
      </c>
      <c r="P1340" t="s">
        <v>17550</v>
      </c>
      <c r="Q1340" t="s">
        <v>20565</v>
      </c>
      <c r="R1340" t="s">
        <v>5294</v>
      </c>
      <c r="S1340">
        <v>7</v>
      </c>
      <c r="T1340">
        <v>594</v>
      </c>
    </row>
    <row r="1341" spans="1:20" x14ac:dyDescent="0.35">
      <c r="A1341">
        <v>65000000</v>
      </c>
      <c r="B1341" t="s">
        <v>1279</v>
      </c>
      <c r="C1341" t="s">
        <v>99</v>
      </c>
      <c r="D1341">
        <v>11001</v>
      </c>
      <c r="E1341" t="s">
        <v>20566</v>
      </c>
      <c r="F1341" t="s">
        <v>17547</v>
      </c>
      <c r="G1341" t="s">
        <v>5297</v>
      </c>
      <c r="H1341" t="s">
        <v>5298</v>
      </c>
      <c r="I1341">
        <v>16.865781999999999</v>
      </c>
      <c r="J1341" t="s">
        <v>178</v>
      </c>
      <c r="K1341" t="s">
        <v>17722</v>
      </c>
      <c r="L1341" s="1">
        <v>36420</v>
      </c>
      <c r="M1341">
        <v>117758500</v>
      </c>
      <c r="N1341">
        <v>93</v>
      </c>
      <c r="O1341" t="s">
        <v>17553</v>
      </c>
      <c r="P1341" t="s">
        <v>17550</v>
      </c>
      <c r="Q1341" t="s">
        <v>20567</v>
      </c>
      <c r="R1341" t="s">
        <v>5297</v>
      </c>
      <c r="S1341">
        <v>6.1</v>
      </c>
      <c r="T1341">
        <v>352</v>
      </c>
    </row>
    <row r="1342" spans="1:20" x14ac:dyDescent="0.35">
      <c r="A1342">
        <v>37000000</v>
      </c>
      <c r="B1342" t="s">
        <v>2261</v>
      </c>
      <c r="C1342" t="s">
        <v>5299</v>
      </c>
      <c r="D1342">
        <v>138832</v>
      </c>
      <c r="E1342" t="s">
        <v>20568</v>
      </c>
      <c r="F1342" t="s">
        <v>17547</v>
      </c>
      <c r="G1342" t="s">
        <v>5300</v>
      </c>
      <c r="H1342" t="s">
        <v>5301</v>
      </c>
      <c r="I1342">
        <v>100.348805</v>
      </c>
      <c r="J1342" t="s">
        <v>5302</v>
      </c>
      <c r="K1342" t="s">
        <v>12509</v>
      </c>
      <c r="L1342" s="1">
        <v>41493</v>
      </c>
      <c r="M1342">
        <v>269994119</v>
      </c>
      <c r="N1342">
        <v>110</v>
      </c>
      <c r="O1342" t="s">
        <v>17553</v>
      </c>
      <c r="P1342" t="s">
        <v>17550</v>
      </c>
      <c r="Q1342" t="s">
        <v>20569</v>
      </c>
      <c r="R1342" t="s">
        <v>5300</v>
      </c>
      <c r="S1342">
        <v>6.8</v>
      </c>
      <c r="T1342">
        <v>2972</v>
      </c>
    </row>
    <row r="1343" spans="1:20" x14ac:dyDescent="0.35">
      <c r="A1343">
        <v>36500000</v>
      </c>
      <c r="B1343" t="s">
        <v>5303</v>
      </c>
      <c r="C1343" t="s">
        <v>5304</v>
      </c>
      <c r="D1343">
        <v>16911</v>
      </c>
      <c r="E1343" t="s">
        <v>20570</v>
      </c>
      <c r="F1343" t="s">
        <v>19895</v>
      </c>
      <c r="G1343" t="s">
        <v>5305</v>
      </c>
      <c r="H1343" t="s">
        <v>5306</v>
      </c>
      <c r="I1343">
        <v>2.7858320000000001</v>
      </c>
      <c r="J1343" t="s">
        <v>5307</v>
      </c>
      <c r="K1343" t="s">
        <v>19896</v>
      </c>
      <c r="L1343" s="1">
        <v>39800</v>
      </c>
      <c r="M1343">
        <v>21834845</v>
      </c>
      <c r="N1343">
        <v>115</v>
      </c>
      <c r="O1343" t="s">
        <v>18738</v>
      </c>
      <c r="P1343" t="s">
        <v>17550</v>
      </c>
      <c r="Q1343" t="s">
        <v>99</v>
      </c>
      <c r="R1343" t="s">
        <v>20571</v>
      </c>
      <c r="S1343">
        <v>5.3</v>
      </c>
      <c r="T1343">
        <v>23</v>
      </c>
    </row>
    <row r="1344" spans="1:20" x14ac:dyDescent="0.35">
      <c r="A1344">
        <v>36000000</v>
      </c>
      <c r="B1344" t="s">
        <v>3002</v>
      </c>
      <c r="C1344" t="s">
        <v>99</v>
      </c>
      <c r="D1344">
        <v>2163</v>
      </c>
      <c r="E1344" t="s">
        <v>20572</v>
      </c>
      <c r="F1344" t="s">
        <v>17547</v>
      </c>
      <c r="G1344" t="s">
        <v>5309</v>
      </c>
      <c r="H1344" t="s">
        <v>5310</v>
      </c>
      <c r="I1344">
        <v>9.1763390000000005</v>
      </c>
      <c r="J1344" t="s">
        <v>5311</v>
      </c>
      <c r="K1344" t="s">
        <v>12509</v>
      </c>
      <c r="L1344" s="1">
        <v>35552</v>
      </c>
      <c r="M1344">
        <v>50159144</v>
      </c>
      <c r="N1344">
        <v>95</v>
      </c>
      <c r="O1344" t="s">
        <v>17553</v>
      </c>
      <c r="P1344" t="s">
        <v>17550</v>
      </c>
      <c r="Q1344" t="s">
        <v>20573</v>
      </c>
      <c r="R1344" t="s">
        <v>5309</v>
      </c>
      <c r="S1344">
        <v>6.6</v>
      </c>
      <c r="T1344">
        <v>198</v>
      </c>
    </row>
    <row r="1345" spans="1:20" x14ac:dyDescent="0.35">
      <c r="A1345">
        <v>36000000</v>
      </c>
      <c r="B1345" t="s">
        <v>666</v>
      </c>
      <c r="C1345" t="s">
        <v>5312</v>
      </c>
      <c r="D1345">
        <v>36670</v>
      </c>
      <c r="E1345" t="s">
        <v>20574</v>
      </c>
      <c r="F1345" t="s">
        <v>17547</v>
      </c>
      <c r="G1345" t="s">
        <v>5313</v>
      </c>
      <c r="H1345" t="s">
        <v>5314</v>
      </c>
      <c r="I1345">
        <v>23.380756999999999</v>
      </c>
      <c r="J1345" t="s">
        <v>5315</v>
      </c>
      <c r="K1345" t="s">
        <v>17773</v>
      </c>
      <c r="L1345" s="1">
        <v>30596</v>
      </c>
      <c r="M1345">
        <v>160000000</v>
      </c>
      <c r="N1345">
        <v>134</v>
      </c>
      <c r="O1345" t="s">
        <v>20575</v>
      </c>
      <c r="P1345" t="s">
        <v>17550</v>
      </c>
      <c r="Q1345" t="s">
        <v>20576</v>
      </c>
      <c r="R1345" t="s">
        <v>5313</v>
      </c>
      <c r="S1345">
        <v>5.8</v>
      </c>
      <c r="T1345">
        <v>338</v>
      </c>
    </row>
    <row r="1346" spans="1:20" x14ac:dyDescent="0.35">
      <c r="A1346">
        <v>36000000</v>
      </c>
      <c r="B1346" t="s">
        <v>5317</v>
      </c>
      <c r="C1346" t="s">
        <v>5318</v>
      </c>
      <c r="D1346">
        <v>23048</v>
      </c>
      <c r="E1346" t="s">
        <v>20577</v>
      </c>
      <c r="F1346" t="s">
        <v>17547</v>
      </c>
      <c r="G1346" t="s">
        <v>5319</v>
      </c>
      <c r="H1346" t="s">
        <v>5320</v>
      </c>
      <c r="I1346">
        <v>33.926473000000001</v>
      </c>
      <c r="J1346" t="s">
        <v>5321</v>
      </c>
      <c r="K1346" t="s">
        <v>12509</v>
      </c>
      <c r="L1346" s="1">
        <v>40263</v>
      </c>
      <c r="M1346">
        <v>64572262</v>
      </c>
      <c r="N1346">
        <v>101</v>
      </c>
      <c r="O1346" t="s">
        <v>18468</v>
      </c>
      <c r="P1346" t="s">
        <v>17550</v>
      </c>
      <c r="Q1346" t="s">
        <v>20578</v>
      </c>
      <c r="R1346" t="s">
        <v>5319</v>
      </c>
      <c r="S1346">
        <v>6</v>
      </c>
      <c r="T1346">
        <v>894</v>
      </c>
    </row>
    <row r="1347" spans="1:20" x14ac:dyDescent="0.35">
      <c r="A1347">
        <v>36000000</v>
      </c>
      <c r="B1347" t="s">
        <v>5322</v>
      </c>
      <c r="C1347" t="s">
        <v>5323</v>
      </c>
      <c r="D1347">
        <v>227735</v>
      </c>
      <c r="E1347" t="s">
        <v>20579</v>
      </c>
      <c r="F1347" t="s">
        <v>17547</v>
      </c>
      <c r="G1347" t="s">
        <v>5324</v>
      </c>
      <c r="H1347" t="s">
        <v>5325</v>
      </c>
      <c r="I1347">
        <v>6.9678570000000004</v>
      </c>
      <c r="J1347" t="s">
        <v>5326</v>
      </c>
      <c r="K1347" t="s">
        <v>12509</v>
      </c>
      <c r="L1347" s="1">
        <v>41894</v>
      </c>
      <c r="M1347">
        <v>52424533</v>
      </c>
      <c r="N1347">
        <v>107</v>
      </c>
      <c r="O1347" t="s">
        <v>17553</v>
      </c>
      <c r="P1347" t="s">
        <v>17550</v>
      </c>
      <c r="Q1347" t="s">
        <v>20580</v>
      </c>
      <c r="R1347" t="s">
        <v>5324</v>
      </c>
      <c r="S1347">
        <v>6.7</v>
      </c>
      <c r="T1347">
        <v>96</v>
      </c>
    </row>
    <row r="1348" spans="1:20" x14ac:dyDescent="0.35">
      <c r="A1348">
        <v>42000000</v>
      </c>
      <c r="B1348" t="s">
        <v>2562</v>
      </c>
      <c r="C1348" t="s">
        <v>99</v>
      </c>
      <c r="D1348">
        <v>2155</v>
      </c>
      <c r="E1348" t="s">
        <v>20581</v>
      </c>
      <c r="F1348" t="s">
        <v>17547</v>
      </c>
      <c r="G1348" t="s">
        <v>5327</v>
      </c>
      <c r="H1348" t="s">
        <v>5328</v>
      </c>
      <c r="I1348">
        <v>11.470135000000001</v>
      </c>
      <c r="J1348" t="s">
        <v>5329</v>
      </c>
      <c r="K1348" t="s">
        <v>12509</v>
      </c>
      <c r="L1348" s="1">
        <v>36581</v>
      </c>
      <c r="M1348">
        <v>32168970</v>
      </c>
      <c r="N1348">
        <v>124</v>
      </c>
      <c r="O1348" t="s">
        <v>17553</v>
      </c>
      <c r="P1348" t="s">
        <v>17550</v>
      </c>
      <c r="Q1348" t="s">
        <v>20582</v>
      </c>
      <c r="R1348" t="s">
        <v>5327</v>
      </c>
      <c r="S1348">
        <v>5.4</v>
      </c>
      <c r="T1348">
        <v>173</v>
      </c>
    </row>
    <row r="1349" spans="1:20" x14ac:dyDescent="0.35">
      <c r="A1349">
        <v>36000000</v>
      </c>
      <c r="B1349" t="s">
        <v>3872</v>
      </c>
      <c r="C1349" t="s">
        <v>5330</v>
      </c>
      <c r="D1349">
        <v>8409</v>
      </c>
      <c r="E1349" t="s">
        <v>20583</v>
      </c>
      <c r="F1349" t="s">
        <v>17547</v>
      </c>
      <c r="G1349" t="s">
        <v>5331</v>
      </c>
      <c r="H1349" t="s">
        <v>5332</v>
      </c>
      <c r="I1349">
        <v>19.854932000000002</v>
      </c>
      <c r="J1349" t="s">
        <v>5333</v>
      </c>
      <c r="K1349" t="s">
        <v>17722</v>
      </c>
      <c r="L1349" s="1">
        <v>37715</v>
      </c>
      <c r="M1349">
        <v>44350926</v>
      </c>
      <c r="N1349">
        <v>109</v>
      </c>
      <c r="O1349" t="s">
        <v>17549</v>
      </c>
      <c r="P1349" t="s">
        <v>17550</v>
      </c>
      <c r="Q1349" t="s">
        <v>20584</v>
      </c>
      <c r="R1349" t="s">
        <v>5331</v>
      </c>
      <c r="S1349">
        <v>5.8</v>
      </c>
      <c r="T1349">
        <v>258</v>
      </c>
    </row>
    <row r="1350" spans="1:20" x14ac:dyDescent="0.35">
      <c r="A1350">
        <v>37000000</v>
      </c>
      <c r="B1350" t="s">
        <v>1902</v>
      </c>
      <c r="C1350" t="s">
        <v>99</v>
      </c>
      <c r="D1350">
        <v>222936</v>
      </c>
      <c r="E1350" t="s">
        <v>20585</v>
      </c>
      <c r="F1350" t="s">
        <v>17547</v>
      </c>
      <c r="G1350" t="s">
        <v>5334</v>
      </c>
      <c r="H1350" t="s">
        <v>5335</v>
      </c>
      <c r="I1350">
        <v>29.652536000000001</v>
      </c>
      <c r="J1350" t="s">
        <v>5336</v>
      </c>
      <c r="K1350" t="s">
        <v>12509</v>
      </c>
      <c r="L1350" s="1">
        <v>42151</v>
      </c>
      <c r="M1350">
        <v>26250020</v>
      </c>
      <c r="N1350">
        <v>105</v>
      </c>
      <c r="O1350" t="s">
        <v>18468</v>
      </c>
      <c r="P1350" t="s">
        <v>17550</v>
      </c>
      <c r="Q1350" t="s">
        <v>20586</v>
      </c>
      <c r="R1350" t="s">
        <v>5334</v>
      </c>
      <c r="S1350">
        <v>5.2</v>
      </c>
      <c r="T1350">
        <v>692</v>
      </c>
    </row>
    <row r="1351" spans="1:20" x14ac:dyDescent="0.35">
      <c r="A1351">
        <v>0</v>
      </c>
      <c r="B1351" t="s">
        <v>2683</v>
      </c>
      <c r="C1351" t="s">
        <v>99</v>
      </c>
      <c r="D1351">
        <v>31908</v>
      </c>
      <c r="E1351" t="s">
        <v>20587</v>
      </c>
      <c r="F1351" t="s">
        <v>17547</v>
      </c>
      <c r="G1351" t="s">
        <v>5337</v>
      </c>
      <c r="H1351" t="s">
        <v>5338</v>
      </c>
      <c r="I1351">
        <v>8.1029250000000008</v>
      </c>
      <c r="J1351" t="s">
        <v>2872</v>
      </c>
      <c r="K1351" t="s">
        <v>12509</v>
      </c>
      <c r="L1351" s="1">
        <v>35419</v>
      </c>
      <c r="M1351">
        <v>0</v>
      </c>
      <c r="N1351">
        <v>130</v>
      </c>
      <c r="O1351" t="s">
        <v>17553</v>
      </c>
      <c r="P1351" t="s">
        <v>17550</v>
      </c>
      <c r="Q1351" t="s">
        <v>20588</v>
      </c>
      <c r="R1351" t="s">
        <v>5337</v>
      </c>
      <c r="S1351">
        <v>6.2</v>
      </c>
      <c r="T1351">
        <v>40</v>
      </c>
    </row>
    <row r="1352" spans="1:20" x14ac:dyDescent="0.35">
      <c r="A1352">
        <v>0</v>
      </c>
      <c r="B1352" t="s">
        <v>261</v>
      </c>
      <c r="C1352" t="s">
        <v>99</v>
      </c>
      <c r="D1352">
        <v>10219</v>
      </c>
      <c r="E1352" t="s">
        <v>20589</v>
      </c>
      <c r="F1352" t="s">
        <v>17547</v>
      </c>
      <c r="G1352" t="s">
        <v>5339</v>
      </c>
      <c r="H1352" t="s">
        <v>5340</v>
      </c>
      <c r="I1352">
        <v>2.7948300000000001</v>
      </c>
      <c r="J1352" t="s">
        <v>5341</v>
      </c>
      <c r="K1352" t="s">
        <v>12509</v>
      </c>
      <c r="L1352" s="1">
        <v>36516</v>
      </c>
      <c r="M1352">
        <v>0</v>
      </c>
      <c r="N1352">
        <v>127</v>
      </c>
      <c r="O1352" t="s">
        <v>20590</v>
      </c>
      <c r="P1352" t="s">
        <v>17550</v>
      </c>
      <c r="Q1352" t="s">
        <v>20591</v>
      </c>
      <c r="R1352" t="s">
        <v>5339</v>
      </c>
      <c r="S1352">
        <v>6.3</v>
      </c>
      <c r="T1352">
        <v>32</v>
      </c>
    </row>
    <row r="1353" spans="1:20" x14ac:dyDescent="0.35">
      <c r="A1353">
        <v>37000000</v>
      </c>
      <c r="B1353" t="s">
        <v>5342</v>
      </c>
      <c r="C1353" t="s">
        <v>5343</v>
      </c>
      <c r="D1353">
        <v>48171</v>
      </c>
      <c r="E1353" t="s">
        <v>20592</v>
      </c>
      <c r="F1353" t="s">
        <v>17547</v>
      </c>
      <c r="G1353" t="s">
        <v>5344</v>
      </c>
      <c r="H1353" t="s">
        <v>5345</v>
      </c>
      <c r="I1353">
        <v>11.492474</v>
      </c>
      <c r="J1353" t="s">
        <v>5346</v>
      </c>
      <c r="K1353" t="s">
        <v>20593</v>
      </c>
      <c r="L1353" s="1">
        <v>40571</v>
      </c>
      <c r="M1353">
        <v>96047633</v>
      </c>
      <c r="N1353">
        <v>114</v>
      </c>
      <c r="O1353" t="s">
        <v>20594</v>
      </c>
      <c r="P1353" t="s">
        <v>17550</v>
      </c>
      <c r="Q1353" t="s">
        <v>20595</v>
      </c>
      <c r="R1353" t="s">
        <v>5344</v>
      </c>
      <c r="S1353">
        <v>5.8</v>
      </c>
      <c r="T1353">
        <v>556</v>
      </c>
    </row>
    <row r="1354" spans="1:20" x14ac:dyDescent="0.35">
      <c r="A1354">
        <v>36000000</v>
      </c>
      <c r="B1354" t="s">
        <v>5347</v>
      </c>
      <c r="C1354" t="s">
        <v>99</v>
      </c>
      <c r="D1354">
        <v>782</v>
      </c>
      <c r="E1354" t="s">
        <v>20596</v>
      </c>
      <c r="F1354" t="s">
        <v>17547</v>
      </c>
      <c r="G1354" t="s">
        <v>5348</v>
      </c>
      <c r="H1354" t="s">
        <v>5349</v>
      </c>
      <c r="I1354">
        <v>70.398356000000007</v>
      </c>
      <c r="J1354" t="s">
        <v>5350</v>
      </c>
      <c r="K1354" t="s">
        <v>12509</v>
      </c>
      <c r="L1354" s="1">
        <v>35680</v>
      </c>
      <c r="M1354">
        <v>12532777</v>
      </c>
      <c r="N1354">
        <v>106</v>
      </c>
      <c r="O1354" t="s">
        <v>20597</v>
      </c>
      <c r="P1354" t="s">
        <v>17550</v>
      </c>
      <c r="Q1354" t="s">
        <v>20598</v>
      </c>
      <c r="R1354" t="s">
        <v>5348</v>
      </c>
      <c r="S1354">
        <v>7.5</v>
      </c>
      <c r="T1354">
        <v>1808</v>
      </c>
    </row>
    <row r="1355" spans="1:20" x14ac:dyDescent="0.35">
      <c r="A1355">
        <v>36000000</v>
      </c>
      <c r="B1355" t="s">
        <v>3091</v>
      </c>
      <c r="C1355" t="s">
        <v>99</v>
      </c>
      <c r="D1355">
        <v>75531</v>
      </c>
      <c r="E1355" t="s">
        <v>20599</v>
      </c>
      <c r="F1355" t="s">
        <v>19857</v>
      </c>
      <c r="G1355" t="s">
        <v>5351</v>
      </c>
      <c r="H1355" t="s">
        <v>5352</v>
      </c>
      <c r="I1355">
        <v>1.0684530000000001</v>
      </c>
      <c r="J1355" t="s">
        <v>5353</v>
      </c>
      <c r="K1355" t="s">
        <v>12509</v>
      </c>
      <c r="L1355" s="1">
        <v>36553</v>
      </c>
      <c r="M1355">
        <v>3003296</v>
      </c>
      <c r="N1355">
        <v>95</v>
      </c>
      <c r="O1355" t="s">
        <v>17553</v>
      </c>
      <c r="P1355" t="s">
        <v>17550</v>
      </c>
      <c r="Q1355" t="s">
        <v>20600</v>
      </c>
      <c r="R1355" t="s">
        <v>5351</v>
      </c>
      <c r="S1355">
        <v>4.5999999999999996</v>
      </c>
      <c r="T1355">
        <v>14</v>
      </c>
    </row>
    <row r="1356" spans="1:20" x14ac:dyDescent="0.35">
      <c r="A1356">
        <v>37000000</v>
      </c>
      <c r="B1356" t="s">
        <v>53</v>
      </c>
      <c r="C1356" t="s">
        <v>5354</v>
      </c>
      <c r="D1356">
        <v>11802</v>
      </c>
      <c r="E1356" t="s">
        <v>20601</v>
      </c>
      <c r="F1356" t="s">
        <v>17547</v>
      </c>
      <c r="G1356" t="s">
        <v>5355</v>
      </c>
      <c r="H1356" t="s">
        <v>5356</v>
      </c>
      <c r="I1356">
        <v>6.2932170000000003</v>
      </c>
      <c r="J1356" t="s">
        <v>5357</v>
      </c>
      <c r="K1356" t="s">
        <v>12509</v>
      </c>
      <c r="L1356" s="1">
        <v>39646</v>
      </c>
      <c r="M1356">
        <v>63800345</v>
      </c>
      <c r="N1356">
        <v>81</v>
      </c>
      <c r="O1356" t="s">
        <v>17553</v>
      </c>
      <c r="P1356" t="s">
        <v>17550</v>
      </c>
      <c r="Q1356" t="s">
        <v>20602</v>
      </c>
      <c r="R1356" t="s">
        <v>5355</v>
      </c>
      <c r="S1356">
        <v>5.2</v>
      </c>
      <c r="T1356">
        <v>99</v>
      </c>
    </row>
    <row r="1357" spans="1:20" x14ac:dyDescent="0.35">
      <c r="A1357">
        <v>0</v>
      </c>
      <c r="B1357" t="s">
        <v>731</v>
      </c>
      <c r="C1357" t="s">
        <v>99</v>
      </c>
      <c r="D1357">
        <v>9776</v>
      </c>
      <c r="E1357" t="s">
        <v>20603</v>
      </c>
      <c r="F1357" t="s">
        <v>17547</v>
      </c>
      <c r="G1357" t="s">
        <v>5359</v>
      </c>
      <c r="H1357" t="s">
        <v>5360</v>
      </c>
      <c r="I1357">
        <v>3.4571939999999999</v>
      </c>
      <c r="J1357" t="s">
        <v>5361</v>
      </c>
      <c r="K1357" t="s">
        <v>12509</v>
      </c>
      <c r="L1357" s="1">
        <v>37622</v>
      </c>
      <c r="M1357">
        <v>0</v>
      </c>
      <c r="N1357">
        <v>95</v>
      </c>
      <c r="O1357" t="s">
        <v>17553</v>
      </c>
      <c r="P1357" t="s">
        <v>17550</v>
      </c>
      <c r="Q1357" t="s">
        <v>99</v>
      </c>
      <c r="R1357" t="s">
        <v>5359</v>
      </c>
      <c r="S1357">
        <v>5.3</v>
      </c>
      <c r="T1357">
        <v>71</v>
      </c>
    </row>
    <row r="1358" spans="1:20" x14ac:dyDescent="0.35">
      <c r="A1358">
        <v>35000000</v>
      </c>
      <c r="B1358" t="s">
        <v>731</v>
      </c>
      <c r="C1358" t="s">
        <v>5362</v>
      </c>
      <c r="D1358">
        <v>18785</v>
      </c>
      <c r="E1358" t="s">
        <v>20604</v>
      </c>
      <c r="F1358" t="s">
        <v>17547</v>
      </c>
      <c r="G1358" t="s">
        <v>5363</v>
      </c>
      <c r="H1358" t="s">
        <v>5364</v>
      </c>
      <c r="I1358">
        <v>82.211659999999995</v>
      </c>
      <c r="J1358" t="s">
        <v>5365</v>
      </c>
      <c r="K1358" t="s">
        <v>17722</v>
      </c>
      <c r="L1358" s="1">
        <v>39969</v>
      </c>
      <c r="M1358">
        <v>459270619</v>
      </c>
      <c r="N1358">
        <v>100</v>
      </c>
      <c r="O1358" t="s">
        <v>17553</v>
      </c>
      <c r="P1358" t="s">
        <v>17550</v>
      </c>
      <c r="Q1358" t="s">
        <v>20605</v>
      </c>
      <c r="R1358" t="s">
        <v>5363</v>
      </c>
      <c r="S1358">
        <v>7.2</v>
      </c>
      <c r="T1358">
        <v>6173</v>
      </c>
    </row>
    <row r="1359" spans="1:20" x14ac:dyDescent="0.35">
      <c r="A1359">
        <v>36000000</v>
      </c>
      <c r="B1359" t="s">
        <v>5086</v>
      </c>
      <c r="C1359" t="s">
        <v>99</v>
      </c>
      <c r="D1359">
        <v>365222</v>
      </c>
      <c r="E1359" t="s">
        <v>20606</v>
      </c>
      <c r="F1359" t="s">
        <v>20607</v>
      </c>
      <c r="G1359" t="s">
        <v>5366</v>
      </c>
      <c r="H1359" t="s">
        <v>5367</v>
      </c>
      <c r="I1359">
        <v>19.167376999999998</v>
      </c>
      <c r="J1359" t="s">
        <v>5368</v>
      </c>
      <c r="K1359" t="s">
        <v>20608</v>
      </c>
      <c r="L1359" s="1">
        <v>42357</v>
      </c>
      <c r="M1359">
        <v>156844753</v>
      </c>
      <c r="N1359">
        <v>105</v>
      </c>
      <c r="O1359" t="s">
        <v>20609</v>
      </c>
      <c r="P1359" t="s">
        <v>17550</v>
      </c>
      <c r="Q1359" t="s">
        <v>99</v>
      </c>
      <c r="R1359" t="s">
        <v>20610</v>
      </c>
      <c r="S1359">
        <v>6.5</v>
      </c>
      <c r="T1359">
        <v>379</v>
      </c>
    </row>
    <row r="1360" spans="1:20" x14ac:dyDescent="0.35">
      <c r="A1360">
        <v>33000000</v>
      </c>
      <c r="B1360" t="s">
        <v>5370</v>
      </c>
      <c r="C1360" t="s">
        <v>99</v>
      </c>
      <c r="D1360">
        <v>817</v>
      </c>
      <c r="E1360" t="s">
        <v>20611</v>
      </c>
      <c r="F1360" t="s">
        <v>17547</v>
      </c>
      <c r="G1360" t="s">
        <v>5371</v>
      </c>
      <c r="H1360" t="s">
        <v>5372</v>
      </c>
      <c r="I1360">
        <v>18.316151000000001</v>
      </c>
      <c r="J1360" t="s">
        <v>5373</v>
      </c>
      <c r="K1360" t="s">
        <v>12509</v>
      </c>
      <c r="L1360" s="1">
        <v>36319</v>
      </c>
      <c r="M1360">
        <v>310940086</v>
      </c>
      <c r="N1360">
        <v>95</v>
      </c>
      <c r="O1360" t="s">
        <v>18654</v>
      </c>
      <c r="P1360" t="s">
        <v>17550</v>
      </c>
      <c r="Q1360" t="s">
        <v>20612</v>
      </c>
      <c r="R1360" t="s">
        <v>5371</v>
      </c>
      <c r="S1360">
        <v>6.2</v>
      </c>
      <c r="T1360">
        <v>1011</v>
      </c>
    </row>
    <row r="1361" spans="1:20" x14ac:dyDescent="0.35">
      <c r="A1361">
        <v>35000000</v>
      </c>
      <c r="B1361" t="s">
        <v>563</v>
      </c>
      <c r="C1361" t="s">
        <v>99</v>
      </c>
      <c r="D1361">
        <v>268</v>
      </c>
      <c r="E1361" t="s">
        <v>20613</v>
      </c>
      <c r="F1361" t="s">
        <v>17547</v>
      </c>
      <c r="G1361" t="s">
        <v>5374</v>
      </c>
      <c r="H1361" t="s">
        <v>5375</v>
      </c>
      <c r="I1361">
        <v>44.104469000000002</v>
      </c>
      <c r="J1361" t="s">
        <v>5376</v>
      </c>
      <c r="K1361" t="s">
        <v>17556</v>
      </c>
      <c r="L1361" s="1">
        <v>32682</v>
      </c>
      <c r="M1361">
        <v>411348924</v>
      </c>
      <c r="N1361">
        <v>126</v>
      </c>
      <c r="O1361" t="s">
        <v>17564</v>
      </c>
      <c r="P1361" t="s">
        <v>17550</v>
      </c>
      <c r="Q1361" t="s">
        <v>20614</v>
      </c>
      <c r="R1361" t="s">
        <v>5374</v>
      </c>
      <c r="S1361">
        <v>7</v>
      </c>
      <c r="T1361">
        <v>2096</v>
      </c>
    </row>
    <row r="1362" spans="1:20" x14ac:dyDescent="0.35">
      <c r="A1362">
        <v>0</v>
      </c>
      <c r="B1362" t="s">
        <v>888</v>
      </c>
      <c r="C1362" t="s">
        <v>5377</v>
      </c>
      <c r="D1362">
        <v>45054</v>
      </c>
      <c r="E1362" t="s">
        <v>20615</v>
      </c>
      <c r="F1362" t="s">
        <v>17547</v>
      </c>
      <c r="G1362" t="s">
        <v>5378</v>
      </c>
      <c r="H1362" t="s">
        <v>5379</v>
      </c>
      <c r="I1362">
        <v>6.668679</v>
      </c>
      <c r="J1362" t="s">
        <v>4114</v>
      </c>
      <c r="K1362" t="s">
        <v>4114</v>
      </c>
      <c r="L1362" s="1">
        <v>40627</v>
      </c>
      <c r="M1362">
        <v>0</v>
      </c>
      <c r="N1362">
        <v>112</v>
      </c>
      <c r="O1362" t="s">
        <v>17553</v>
      </c>
      <c r="P1362" t="s">
        <v>17550</v>
      </c>
      <c r="Q1362" t="s">
        <v>99</v>
      </c>
      <c r="R1362" t="s">
        <v>5378</v>
      </c>
      <c r="S1362">
        <v>5.9</v>
      </c>
      <c r="T1362">
        <v>27</v>
      </c>
    </row>
    <row r="1363" spans="1:20" x14ac:dyDescent="0.35">
      <c r="A1363">
        <v>35000000</v>
      </c>
      <c r="B1363" t="s">
        <v>859</v>
      </c>
      <c r="C1363" t="s">
        <v>99</v>
      </c>
      <c r="D1363">
        <v>943</v>
      </c>
      <c r="E1363" t="s">
        <v>20616</v>
      </c>
      <c r="F1363" t="s">
        <v>17547</v>
      </c>
      <c r="G1363" t="s">
        <v>5380</v>
      </c>
      <c r="H1363" t="s">
        <v>5381</v>
      </c>
      <c r="I1363">
        <v>36.172181999999999</v>
      </c>
      <c r="J1363" t="s">
        <v>3457</v>
      </c>
      <c r="K1363" t="s">
        <v>12509</v>
      </c>
      <c r="L1363" s="1">
        <v>33739</v>
      </c>
      <c r="M1363">
        <v>321731527</v>
      </c>
      <c r="N1363">
        <v>118</v>
      </c>
      <c r="O1363" t="s">
        <v>17553</v>
      </c>
      <c r="P1363" t="s">
        <v>17550</v>
      </c>
      <c r="Q1363" t="s">
        <v>20617</v>
      </c>
      <c r="R1363" t="s">
        <v>5380</v>
      </c>
      <c r="S1363">
        <v>6.4</v>
      </c>
      <c r="T1363">
        <v>811</v>
      </c>
    </row>
    <row r="1364" spans="1:20" x14ac:dyDescent="0.35">
      <c r="A1364">
        <v>29000000</v>
      </c>
      <c r="B1364" t="s">
        <v>888</v>
      </c>
      <c r="C1364" t="s">
        <v>5382</v>
      </c>
      <c r="D1364">
        <v>22881</v>
      </c>
      <c r="E1364" t="s">
        <v>20618</v>
      </c>
      <c r="F1364" t="s">
        <v>17547</v>
      </c>
      <c r="G1364" t="s">
        <v>5383</v>
      </c>
      <c r="H1364" t="s">
        <v>5384</v>
      </c>
      <c r="I1364">
        <v>25.767395</v>
      </c>
      <c r="J1364" t="s">
        <v>5385</v>
      </c>
      <c r="K1364" t="s">
        <v>12509</v>
      </c>
      <c r="L1364" s="1">
        <v>40137</v>
      </c>
      <c r="M1364">
        <v>309208309</v>
      </c>
      <c r="N1364">
        <v>129</v>
      </c>
      <c r="O1364" t="s">
        <v>17553</v>
      </c>
      <c r="P1364" t="s">
        <v>17550</v>
      </c>
      <c r="Q1364" t="s">
        <v>20619</v>
      </c>
      <c r="R1364" t="s">
        <v>5383</v>
      </c>
      <c r="S1364">
        <v>7.2</v>
      </c>
      <c r="T1364">
        <v>1597</v>
      </c>
    </row>
    <row r="1365" spans="1:20" x14ac:dyDescent="0.35">
      <c r="A1365">
        <v>35000000</v>
      </c>
      <c r="B1365" t="s">
        <v>5386</v>
      </c>
      <c r="C1365" t="s">
        <v>99</v>
      </c>
      <c r="D1365">
        <v>10054</v>
      </c>
      <c r="E1365" t="s">
        <v>20620</v>
      </c>
      <c r="F1365" t="s">
        <v>17547</v>
      </c>
      <c r="G1365" t="s">
        <v>5387</v>
      </c>
      <c r="H1365" t="s">
        <v>5388</v>
      </c>
      <c r="I1365">
        <v>21.543389000000001</v>
      </c>
      <c r="J1365" t="s">
        <v>4710</v>
      </c>
      <c r="K1365" t="s">
        <v>12509</v>
      </c>
      <c r="L1365" s="1">
        <v>36968</v>
      </c>
      <c r="M1365">
        <v>147934180</v>
      </c>
      <c r="N1365">
        <v>88</v>
      </c>
      <c r="O1365" t="s">
        <v>17820</v>
      </c>
      <c r="P1365" t="s">
        <v>17550</v>
      </c>
      <c r="Q1365" t="s">
        <v>20621</v>
      </c>
      <c r="R1365" t="s">
        <v>5387</v>
      </c>
      <c r="S1365">
        <v>5.5</v>
      </c>
      <c r="T1365">
        <v>867</v>
      </c>
    </row>
    <row r="1366" spans="1:20" x14ac:dyDescent="0.35">
      <c r="A1366">
        <v>35000000</v>
      </c>
      <c r="B1366" t="s">
        <v>2261</v>
      </c>
      <c r="C1366" t="s">
        <v>5389</v>
      </c>
      <c r="D1366">
        <v>51540</v>
      </c>
      <c r="E1366" t="s">
        <v>20622</v>
      </c>
      <c r="F1366" t="s">
        <v>17547</v>
      </c>
      <c r="G1366" t="s">
        <v>5390</v>
      </c>
      <c r="H1366" t="s">
        <v>5391</v>
      </c>
      <c r="I1366">
        <v>50.309843000000001</v>
      </c>
      <c r="J1366" t="s">
        <v>5392</v>
      </c>
      <c r="K1366" t="s">
        <v>12509</v>
      </c>
      <c r="L1366" s="1">
        <v>40732</v>
      </c>
      <c r="M1366">
        <v>117000000</v>
      </c>
      <c r="N1366">
        <v>98</v>
      </c>
      <c r="O1366" t="s">
        <v>17553</v>
      </c>
      <c r="P1366" t="s">
        <v>17550</v>
      </c>
      <c r="Q1366" t="s">
        <v>20623</v>
      </c>
      <c r="R1366" t="s">
        <v>5390</v>
      </c>
      <c r="S1366">
        <v>6.5</v>
      </c>
      <c r="T1366">
        <v>2277</v>
      </c>
    </row>
    <row r="1367" spans="1:20" x14ac:dyDescent="0.35">
      <c r="A1367">
        <v>38000000</v>
      </c>
      <c r="B1367" t="s">
        <v>5393</v>
      </c>
      <c r="C1367" t="s">
        <v>5394</v>
      </c>
      <c r="D1367">
        <v>44264</v>
      </c>
      <c r="E1367" t="s">
        <v>20624</v>
      </c>
      <c r="F1367" t="s">
        <v>17547</v>
      </c>
      <c r="G1367" t="s">
        <v>5395</v>
      </c>
      <c r="H1367" t="s">
        <v>5396</v>
      </c>
      <c r="I1367">
        <v>49.292383999999998</v>
      </c>
      <c r="J1367" t="s">
        <v>5397</v>
      </c>
      <c r="K1367" t="s">
        <v>12509</v>
      </c>
      <c r="L1367" s="1">
        <v>40534</v>
      </c>
      <c r="M1367">
        <v>252276927</v>
      </c>
      <c r="N1367">
        <v>110</v>
      </c>
      <c r="O1367" t="s">
        <v>17553</v>
      </c>
      <c r="P1367" t="s">
        <v>17550</v>
      </c>
      <c r="Q1367" t="s">
        <v>20625</v>
      </c>
      <c r="R1367" t="s">
        <v>5395</v>
      </c>
      <c r="S1367">
        <v>7.2</v>
      </c>
      <c r="T1367">
        <v>1668</v>
      </c>
    </row>
    <row r="1368" spans="1:20" x14ac:dyDescent="0.35">
      <c r="A1368">
        <v>35000000</v>
      </c>
      <c r="B1368" t="s">
        <v>1031</v>
      </c>
      <c r="C1368" t="s">
        <v>5398</v>
      </c>
      <c r="D1368">
        <v>350</v>
      </c>
      <c r="E1368" t="s">
        <v>20626</v>
      </c>
      <c r="F1368" t="s">
        <v>17547</v>
      </c>
      <c r="G1368" t="s">
        <v>5399</v>
      </c>
      <c r="H1368" t="s">
        <v>5400</v>
      </c>
      <c r="I1368">
        <v>83.893257000000006</v>
      </c>
      <c r="J1368" t="s">
        <v>5401</v>
      </c>
      <c r="K1368" t="s">
        <v>12509</v>
      </c>
      <c r="L1368" s="1">
        <v>38898</v>
      </c>
      <c r="M1368">
        <v>326551094</v>
      </c>
      <c r="N1368">
        <v>109</v>
      </c>
      <c r="O1368" t="s">
        <v>17564</v>
      </c>
      <c r="P1368" t="s">
        <v>17550</v>
      </c>
      <c r="Q1368" t="s">
        <v>20627</v>
      </c>
      <c r="R1368" t="s">
        <v>5399</v>
      </c>
      <c r="S1368">
        <v>7</v>
      </c>
      <c r="T1368">
        <v>3088</v>
      </c>
    </row>
    <row r="1369" spans="1:20" x14ac:dyDescent="0.35">
      <c r="A1369">
        <v>35000000</v>
      </c>
      <c r="B1369" t="s">
        <v>1006</v>
      </c>
      <c r="C1369" t="s">
        <v>99</v>
      </c>
      <c r="D1369">
        <v>152</v>
      </c>
      <c r="E1369" t="s">
        <v>20628</v>
      </c>
      <c r="F1369" t="s">
        <v>17547</v>
      </c>
      <c r="G1369" t="s">
        <v>5402</v>
      </c>
      <c r="H1369" t="s">
        <v>5403</v>
      </c>
      <c r="I1369">
        <v>24.616634000000001</v>
      </c>
      <c r="J1369" t="s">
        <v>2481</v>
      </c>
      <c r="K1369" t="s">
        <v>12509</v>
      </c>
      <c r="L1369" s="1">
        <v>29195</v>
      </c>
      <c r="M1369">
        <v>139000000</v>
      </c>
      <c r="N1369">
        <v>132</v>
      </c>
      <c r="O1369" t="s">
        <v>17553</v>
      </c>
      <c r="P1369" t="s">
        <v>17550</v>
      </c>
      <c r="Q1369" t="s">
        <v>20629</v>
      </c>
      <c r="R1369" t="s">
        <v>5402</v>
      </c>
      <c r="S1369">
        <v>6.2</v>
      </c>
      <c r="T1369">
        <v>530</v>
      </c>
    </row>
    <row r="1370" spans="1:20" x14ac:dyDescent="0.35">
      <c r="A1370">
        <v>35000000</v>
      </c>
      <c r="B1370" t="s">
        <v>2261</v>
      </c>
      <c r="C1370" t="s">
        <v>5404</v>
      </c>
      <c r="D1370">
        <v>109431</v>
      </c>
      <c r="E1370" t="s">
        <v>4114</v>
      </c>
      <c r="F1370" t="s">
        <v>17547</v>
      </c>
      <c r="G1370" t="s">
        <v>5405</v>
      </c>
      <c r="H1370" t="s">
        <v>5406</v>
      </c>
      <c r="I1370">
        <v>34.005726000000003</v>
      </c>
      <c r="J1370" t="s">
        <v>5407</v>
      </c>
      <c r="K1370" t="s">
        <v>12509</v>
      </c>
      <c r="L1370" s="1">
        <v>41312</v>
      </c>
      <c r="M1370">
        <v>173965010</v>
      </c>
      <c r="N1370">
        <v>111</v>
      </c>
      <c r="O1370" t="s">
        <v>17553</v>
      </c>
      <c r="P1370" t="s">
        <v>17550</v>
      </c>
      <c r="Q1370" t="s">
        <v>20630</v>
      </c>
      <c r="R1370" t="s">
        <v>5405</v>
      </c>
      <c r="S1370">
        <v>5.6</v>
      </c>
      <c r="T1370">
        <v>1645</v>
      </c>
    </row>
    <row r="1371" spans="1:20" x14ac:dyDescent="0.35">
      <c r="A1371">
        <v>35000000</v>
      </c>
      <c r="B1371" t="s">
        <v>1607</v>
      </c>
      <c r="C1371" t="s">
        <v>99</v>
      </c>
      <c r="D1371">
        <v>1598</v>
      </c>
      <c r="E1371" t="s">
        <v>20631</v>
      </c>
      <c r="F1371" t="s">
        <v>17547</v>
      </c>
      <c r="G1371" t="s">
        <v>5409</v>
      </c>
      <c r="H1371" t="s">
        <v>5410</v>
      </c>
      <c r="I1371">
        <v>27.714043</v>
      </c>
      <c r="J1371" t="s">
        <v>5411</v>
      </c>
      <c r="K1371" t="s">
        <v>12509</v>
      </c>
      <c r="L1371" s="1">
        <v>33557</v>
      </c>
      <c r="M1371">
        <v>182300000</v>
      </c>
      <c r="N1371">
        <v>128</v>
      </c>
      <c r="O1371" t="s">
        <v>17553</v>
      </c>
      <c r="P1371" t="s">
        <v>17550</v>
      </c>
      <c r="Q1371" t="s">
        <v>20632</v>
      </c>
      <c r="R1371" t="s">
        <v>5409</v>
      </c>
      <c r="S1371">
        <v>7</v>
      </c>
      <c r="T1371">
        <v>675</v>
      </c>
    </row>
    <row r="1372" spans="1:20" x14ac:dyDescent="0.35">
      <c r="A1372">
        <v>35000000</v>
      </c>
      <c r="B1372" t="s">
        <v>1262</v>
      </c>
      <c r="C1372" t="s">
        <v>5412</v>
      </c>
      <c r="D1372">
        <v>8065</v>
      </c>
      <c r="E1372" t="s">
        <v>20633</v>
      </c>
      <c r="F1372" t="s">
        <v>17547</v>
      </c>
      <c r="G1372" t="s">
        <v>5413</v>
      </c>
      <c r="H1372" t="s">
        <v>5414</v>
      </c>
      <c r="I1372">
        <v>45.149948000000002</v>
      </c>
      <c r="J1372" t="s">
        <v>5415</v>
      </c>
      <c r="K1372" t="s">
        <v>12509</v>
      </c>
      <c r="L1372" s="1">
        <v>39534</v>
      </c>
      <c r="M1372">
        <v>69823199</v>
      </c>
      <c r="N1372">
        <v>123</v>
      </c>
      <c r="O1372" t="s">
        <v>17553</v>
      </c>
      <c r="P1372" t="s">
        <v>17550</v>
      </c>
      <c r="Q1372" t="s">
        <v>20634</v>
      </c>
      <c r="R1372" t="s">
        <v>5413</v>
      </c>
      <c r="S1372">
        <v>6.5</v>
      </c>
      <c r="T1372">
        <v>1375</v>
      </c>
    </row>
    <row r="1373" spans="1:20" x14ac:dyDescent="0.35">
      <c r="A1373">
        <v>35000000</v>
      </c>
      <c r="B1373" t="s">
        <v>731</v>
      </c>
      <c r="C1373" t="s">
        <v>99</v>
      </c>
      <c r="D1373">
        <v>271718</v>
      </c>
      <c r="E1373" t="s">
        <v>20635</v>
      </c>
      <c r="F1373" t="s">
        <v>17547</v>
      </c>
      <c r="G1373" t="s">
        <v>5416</v>
      </c>
      <c r="H1373" t="s">
        <v>5417</v>
      </c>
      <c r="I1373">
        <v>72.774940999999998</v>
      </c>
      <c r="J1373" t="s">
        <v>5418</v>
      </c>
      <c r="K1373" t="s">
        <v>12509</v>
      </c>
      <c r="L1373" s="1">
        <v>42202</v>
      </c>
      <c r="M1373">
        <v>140795793</v>
      </c>
      <c r="N1373">
        <v>125</v>
      </c>
      <c r="O1373" t="s">
        <v>17553</v>
      </c>
      <c r="P1373" t="s">
        <v>17550</v>
      </c>
      <c r="Q1373" t="s">
        <v>20636</v>
      </c>
      <c r="R1373" t="s">
        <v>5416</v>
      </c>
      <c r="S1373">
        <v>5.9</v>
      </c>
      <c r="T1373">
        <v>1181</v>
      </c>
    </row>
    <row r="1374" spans="1:20" x14ac:dyDescent="0.35">
      <c r="A1374">
        <v>35000000</v>
      </c>
      <c r="B1374" t="s">
        <v>1230</v>
      </c>
      <c r="C1374" t="s">
        <v>99</v>
      </c>
      <c r="D1374">
        <v>11638</v>
      </c>
      <c r="E1374" t="s">
        <v>20637</v>
      </c>
      <c r="F1374" t="s">
        <v>17547</v>
      </c>
      <c r="G1374" t="s">
        <v>5419</v>
      </c>
      <c r="H1374" t="s">
        <v>5420</v>
      </c>
      <c r="I1374">
        <v>3.7426300000000001</v>
      </c>
      <c r="J1374" t="s">
        <v>5421</v>
      </c>
      <c r="K1374" t="s">
        <v>12509</v>
      </c>
      <c r="L1374" s="1">
        <v>38436</v>
      </c>
      <c r="M1374">
        <v>68915888</v>
      </c>
      <c r="N1374">
        <v>105</v>
      </c>
      <c r="O1374" t="s">
        <v>20638</v>
      </c>
      <c r="P1374" t="s">
        <v>17550</v>
      </c>
      <c r="Q1374" t="s">
        <v>20639</v>
      </c>
      <c r="R1374" t="s">
        <v>5419</v>
      </c>
      <c r="S1374">
        <v>5.5</v>
      </c>
      <c r="T1374">
        <v>225</v>
      </c>
    </row>
    <row r="1375" spans="1:20" x14ac:dyDescent="0.35">
      <c r="A1375">
        <v>27000000</v>
      </c>
      <c r="B1375" t="s">
        <v>5422</v>
      </c>
      <c r="C1375" t="s">
        <v>99</v>
      </c>
      <c r="D1375">
        <v>409</v>
      </c>
      <c r="E1375" t="s">
        <v>20640</v>
      </c>
      <c r="F1375" t="s">
        <v>17547</v>
      </c>
      <c r="G1375" t="s">
        <v>5423</v>
      </c>
      <c r="H1375" t="s">
        <v>5424</v>
      </c>
      <c r="I1375">
        <v>29.381878</v>
      </c>
      <c r="J1375" t="s">
        <v>5425</v>
      </c>
      <c r="K1375" t="s">
        <v>17556</v>
      </c>
      <c r="L1375" s="1">
        <v>35383</v>
      </c>
      <c r="M1375">
        <v>231976425</v>
      </c>
      <c r="N1375">
        <v>162</v>
      </c>
      <c r="O1375" t="s">
        <v>20641</v>
      </c>
      <c r="P1375" t="s">
        <v>17550</v>
      </c>
      <c r="Q1375" t="s">
        <v>20642</v>
      </c>
      <c r="R1375" t="s">
        <v>5423</v>
      </c>
      <c r="S1375">
        <v>7</v>
      </c>
      <c r="T1375">
        <v>542</v>
      </c>
    </row>
    <row r="1376" spans="1:20" x14ac:dyDescent="0.35">
      <c r="A1376">
        <v>35000000</v>
      </c>
      <c r="B1376" t="s">
        <v>1403</v>
      </c>
      <c r="C1376" t="s">
        <v>99</v>
      </c>
      <c r="D1376">
        <v>2118</v>
      </c>
      <c r="E1376" t="s">
        <v>20643</v>
      </c>
      <c r="F1376" t="s">
        <v>17547</v>
      </c>
      <c r="G1376" t="s">
        <v>5426</v>
      </c>
      <c r="H1376" t="s">
        <v>5427</v>
      </c>
      <c r="I1376">
        <v>24.860326000000001</v>
      </c>
      <c r="J1376" t="s">
        <v>5428</v>
      </c>
      <c r="K1376" t="s">
        <v>12509</v>
      </c>
      <c r="L1376" s="1">
        <v>35692</v>
      </c>
      <c r="M1376">
        <v>126216940</v>
      </c>
      <c r="N1376">
        <v>138</v>
      </c>
      <c r="O1376" t="s">
        <v>17553</v>
      </c>
      <c r="P1376" t="s">
        <v>17550</v>
      </c>
      <c r="Q1376" t="s">
        <v>20644</v>
      </c>
      <c r="R1376" t="s">
        <v>5426</v>
      </c>
      <c r="S1376">
        <v>7.7</v>
      </c>
      <c r="T1376">
        <v>1310</v>
      </c>
    </row>
    <row r="1377" spans="1:20" x14ac:dyDescent="0.35">
      <c r="A1377">
        <v>35000000</v>
      </c>
      <c r="B1377" t="s">
        <v>5429</v>
      </c>
      <c r="C1377" t="s">
        <v>5430</v>
      </c>
      <c r="D1377">
        <v>11459</v>
      </c>
      <c r="E1377" t="s">
        <v>20645</v>
      </c>
      <c r="F1377" t="s">
        <v>17547</v>
      </c>
      <c r="G1377" t="s">
        <v>5431</v>
      </c>
      <c r="H1377" t="s">
        <v>5432</v>
      </c>
      <c r="I1377">
        <v>11.041658999999999</v>
      </c>
      <c r="J1377" t="s">
        <v>5433</v>
      </c>
      <c r="K1377" t="s">
        <v>12509</v>
      </c>
      <c r="L1377" s="1">
        <v>38562</v>
      </c>
      <c r="M1377">
        <v>86369815</v>
      </c>
      <c r="N1377">
        <v>100</v>
      </c>
      <c r="O1377" t="s">
        <v>17553</v>
      </c>
      <c r="P1377" t="s">
        <v>17550</v>
      </c>
      <c r="Q1377" t="s">
        <v>20646</v>
      </c>
      <c r="R1377" t="s">
        <v>5431</v>
      </c>
      <c r="S1377">
        <v>5.8</v>
      </c>
      <c r="T1377">
        <v>550</v>
      </c>
    </row>
    <row r="1378" spans="1:20" x14ac:dyDescent="0.35">
      <c r="A1378">
        <v>35000000</v>
      </c>
      <c r="B1378" t="s">
        <v>1230</v>
      </c>
      <c r="C1378" t="s">
        <v>99</v>
      </c>
      <c r="D1378">
        <v>10806</v>
      </c>
      <c r="E1378" t="s">
        <v>20647</v>
      </c>
      <c r="F1378" t="s">
        <v>17547</v>
      </c>
      <c r="G1378" t="s">
        <v>5434</v>
      </c>
      <c r="H1378" t="s">
        <v>5435</v>
      </c>
      <c r="I1378">
        <v>11.897925000000001</v>
      </c>
      <c r="J1378" t="s">
        <v>5436</v>
      </c>
      <c r="K1378" t="s">
        <v>12509</v>
      </c>
      <c r="L1378" s="1">
        <v>35683</v>
      </c>
      <c r="M1378">
        <v>0</v>
      </c>
      <c r="N1378">
        <v>90</v>
      </c>
      <c r="O1378" t="s">
        <v>17553</v>
      </c>
      <c r="P1378" t="s">
        <v>17550</v>
      </c>
      <c r="Q1378" t="s">
        <v>20648</v>
      </c>
      <c r="R1378" t="s">
        <v>5434</v>
      </c>
      <c r="S1378">
        <v>6.3</v>
      </c>
      <c r="T1378">
        <v>177</v>
      </c>
    </row>
    <row r="1379" spans="1:20" x14ac:dyDescent="0.35">
      <c r="A1379">
        <v>35000000</v>
      </c>
      <c r="B1379" t="s">
        <v>3100</v>
      </c>
      <c r="C1379" t="s">
        <v>99</v>
      </c>
      <c r="D1379">
        <v>9348</v>
      </c>
      <c r="E1379" t="s">
        <v>20649</v>
      </c>
      <c r="F1379" t="s">
        <v>17547</v>
      </c>
      <c r="G1379" t="s">
        <v>5437</v>
      </c>
      <c r="H1379" t="s">
        <v>5438</v>
      </c>
      <c r="I1379">
        <v>23.607071000000001</v>
      </c>
      <c r="J1379" t="s">
        <v>3686</v>
      </c>
      <c r="K1379" t="s">
        <v>12509</v>
      </c>
      <c r="L1379" s="1">
        <v>34887</v>
      </c>
      <c r="M1379">
        <v>113374103</v>
      </c>
      <c r="N1379">
        <v>108</v>
      </c>
      <c r="O1379" t="s">
        <v>17553</v>
      </c>
      <c r="P1379" t="s">
        <v>17550</v>
      </c>
      <c r="Q1379" t="s">
        <v>20650</v>
      </c>
      <c r="R1379" t="s">
        <v>5437</v>
      </c>
      <c r="S1379">
        <v>5.5</v>
      </c>
      <c r="T1379">
        <v>453</v>
      </c>
    </row>
    <row r="1380" spans="1:20" x14ac:dyDescent="0.35">
      <c r="A1380">
        <v>1800000</v>
      </c>
      <c r="B1380" t="s">
        <v>4111</v>
      </c>
      <c r="C1380" t="s">
        <v>99</v>
      </c>
      <c r="D1380">
        <v>377</v>
      </c>
      <c r="E1380" t="s">
        <v>20651</v>
      </c>
      <c r="F1380" t="s">
        <v>17547</v>
      </c>
      <c r="G1380" t="s">
        <v>5439</v>
      </c>
      <c r="H1380" t="s">
        <v>5440</v>
      </c>
      <c r="I1380">
        <v>38.204158</v>
      </c>
      <c r="J1380" t="s">
        <v>5441</v>
      </c>
      <c r="K1380" t="s">
        <v>12509</v>
      </c>
      <c r="L1380" s="1">
        <v>31000</v>
      </c>
      <c r="M1380">
        <v>25504513</v>
      </c>
      <c r="N1380">
        <v>91</v>
      </c>
      <c r="O1380" t="s">
        <v>17553</v>
      </c>
      <c r="P1380" t="s">
        <v>17550</v>
      </c>
      <c r="Q1380" t="s">
        <v>20652</v>
      </c>
      <c r="R1380" t="s">
        <v>5439</v>
      </c>
      <c r="S1380">
        <v>7.2</v>
      </c>
      <c r="T1380">
        <v>1180</v>
      </c>
    </row>
    <row r="1381" spans="1:20" x14ac:dyDescent="0.35">
      <c r="A1381">
        <v>33000000</v>
      </c>
      <c r="B1381" t="s">
        <v>3233</v>
      </c>
      <c r="C1381" t="s">
        <v>99</v>
      </c>
      <c r="D1381">
        <v>8843</v>
      </c>
      <c r="E1381" t="s">
        <v>20653</v>
      </c>
      <c r="F1381" t="s">
        <v>17547</v>
      </c>
      <c r="G1381" t="s">
        <v>5442</v>
      </c>
      <c r="H1381" t="s">
        <v>5443</v>
      </c>
      <c r="I1381">
        <v>25.413955000000001</v>
      </c>
      <c r="J1381" t="s">
        <v>5444</v>
      </c>
      <c r="K1381" t="s">
        <v>17722</v>
      </c>
      <c r="L1381" s="1">
        <v>36755</v>
      </c>
      <c r="M1381">
        <v>104155843</v>
      </c>
      <c r="N1381">
        <v>107</v>
      </c>
      <c r="O1381" t="s">
        <v>17553</v>
      </c>
      <c r="P1381" t="s">
        <v>17550</v>
      </c>
      <c r="Q1381" t="s">
        <v>20654</v>
      </c>
      <c r="R1381" t="s">
        <v>5442</v>
      </c>
      <c r="S1381">
        <v>6</v>
      </c>
      <c r="T1381">
        <v>436</v>
      </c>
    </row>
    <row r="1382" spans="1:20" x14ac:dyDescent="0.35">
      <c r="A1382">
        <v>0</v>
      </c>
      <c r="B1382" t="s">
        <v>1081</v>
      </c>
      <c r="C1382" t="s">
        <v>99</v>
      </c>
      <c r="D1382">
        <v>9313</v>
      </c>
      <c r="E1382" t="s">
        <v>20655</v>
      </c>
      <c r="F1382" t="s">
        <v>17547</v>
      </c>
      <c r="G1382" t="s">
        <v>5445</v>
      </c>
      <c r="H1382" t="s">
        <v>5446</v>
      </c>
      <c r="I1382">
        <v>28.980270000000001</v>
      </c>
      <c r="J1382" t="s">
        <v>5447</v>
      </c>
      <c r="K1382" t="s">
        <v>17556</v>
      </c>
      <c r="L1382" s="1">
        <v>35866</v>
      </c>
      <c r="M1382">
        <v>0</v>
      </c>
      <c r="N1382">
        <v>132</v>
      </c>
      <c r="O1382" t="s">
        <v>17553</v>
      </c>
      <c r="P1382" t="s">
        <v>17550</v>
      </c>
      <c r="Q1382" t="s">
        <v>20656</v>
      </c>
      <c r="R1382" t="s">
        <v>5445</v>
      </c>
      <c r="S1382">
        <v>6.3</v>
      </c>
      <c r="T1382">
        <v>1018</v>
      </c>
    </row>
    <row r="1383" spans="1:20" x14ac:dyDescent="0.35">
      <c r="A1383">
        <v>35000000</v>
      </c>
      <c r="B1383" t="s">
        <v>888</v>
      </c>
      <c r="C1383" t="s">
        <v>5449</v>
      </c>
      <c r="D1383">
        <v>39486</v>
      </c>
      <c r="E1383" t="s">
        <v>20657</v>
      </c>
      <c r="F1383" t="s">
        <v>17547</v>
      </c>
      <c r="G1383" t="s">
        <v>5450</v>
      </c>
      <c r="H1383" t="s">
        <v>5451</v>
      </c>
      <c r="I1383">
        <v>9.5250369999999993</v>
      </c>
      <c r="J1383" t="s">
        <v>5452</v>
      </c>
      <c r="K1383" t="s">
        <v>12509</v>
      </c>
      <c r="L1383" s="1">
        <v>40410</v>
      </c>
      <c r="M1383">
        <v>60251371</v>
      </c>
      <c r="N1383">
        <v>123</v>
      </c>
      <c r="O1383" t="s">
        <v>17553</v>
      </c>
      <c r="P1383" t="s">
        <v>17550</v>
      </c>
      <c r="Q1383" t="s">
        <v>20658</v>
      </c>
      <c r="R1383" t="s">
        <v>5450</v>
      </c>
      <c r="S1383">
        <v>6.8</v>
      </c>
      <c r="T1383">
        <v>103</v>
      </c>
    </row>
    <row r="1384" spans="1:20" x14ac:dyDescent="0.35">
      <c r="A1384">
        <v>34000000</v>
      </c>
      <c r="B1384" t="s">
        <v>678</v>
      </c>
      <c r="C1384" t="s">
        <v>5453</v>
      </c>
      <c r="D1384">
        <v>1273</v>
      </c>
      <c r="E1384" t="s">
        <v>20659</v>
      </c>
      <c r="F1384" t="s">
        <v>17547</v>
      </c>
      <c r="G1384" t="s">
        <v>5454</v>
      </c>
      <c r="H1384" t="s">
        <v>5455</v>
      </c>
      <c r="I1384">
        <v>18.39217</v>
      </c>
      <c r="J1384" t="s">
        <v>5456</v>
      </c>
      <c r="K1384" t="s">
        <v>12509</v>
      </c>
      <c r="L1384" s="1">
        <v>39164</v>
      </c>
      <c r="M1384">
        <v>95608995</v>
      </c>
      <c r="N1384">
        <v>90</v>
      </c>
      <c r="O1384" t="s">
        <v>17553</v>
      </c>
      <c r="P1384" t="s">
        <v>17550</v>
      </c>
      <c r="Q1384" t="s">
        <v>99</v>
      </c>
      <c r="R1384" t="s">
        <v>5454</v>
      </c>
      <c r="S1384">
        <v>6</v>
      </c>
      <c r="T1384">
        <v>345</v>
      </c>
    </row>
    <row r="1385" spans="1:20" x14ac:dyDescent="0.35">
      <c r="A1385">
        <v>32000000</v>
      </c>
      <c r="B1385" t="s">
        <v>888</v>
      </c>
      <c r="C1385" t="s">
        <v>99</v>
      </c>
      <c r="D1385">
        <v>13920</v>
      </c>
      <c r="E1385" t="s">
        <v>20660</v>
      </c>
      <c r="F1385" t="s">
        <v>17547</v>
      </c>
      <c r="G1385" t="s">
        <v>5457</v>
      </c>
      <c r="H1385" t="s">
        <v>5458</v>
      </c>
      <c r="I1385">
        <v>9.2546470000000003</v>
      </c>
      <c r="J1385" t="s">
        <v>5459</v>
      </c>
      <c r="K1385" t="s">
        <v>12509</v>
      </c>
      <c r="L1385" s="1">
        <v>37918</v>
      </c>
      <c r="M1385">
        <v>52277485</v>
      </c>
      <c r="N1385">
        <v>109</v>
      </c>
      <c r="O1385" t="s">
        <v>17553</v>
      </c>
      <c r="P1385" t="s">
        <v>17550</v>
      </c>
      <c r="Q1385" t="s">
        <v>20661</v>
      </c>
      <c r="R1385" t="s">
        <v>5457</v>
      </c>
      <c r="S1385">
        <v>6.8</v>
      </c>
      <c r="T1385">
        <v>141</v>
      </c>
    </row>
    <row r="1386" spans="1:20" x14ac:dyDescent="0.35">
      <c r="A1386">
        <v>35000000</v>
      </c>
      <c r="B1386" t="s">
        <v>1930</v>
      </c>
      <c r="C1386" t="s">
        <v>5460</v>
      </c>
      <c r="D1386">
        <v>50544</v>
      </c>
      <c r="E1386" t="s">
        <v>20662</v>
      </c>
      <c r="F1386" t="s">
        <v>17547</v>
      </c>
      <c r="G1386" t="s">
        <v>5461</v>
      </c>
      <c r="H1386" t="s">
        <v>5462</v>
      </c>
      <c r="I1386">
        <v>40.526586999999999</v>
      </c>
      <c r="J1386" t="s">
        <v>5463</v>
      </c>
      <c r="K1386" t="s">
        <v>12509</v>
      </c>
      <c r="L1386" s="1">
        <v>40745</v>
      </c>
      <c r="M1386">
        <v>150483765</v>
      </c>
      <c r="N1386">
        <v>109</v>
      </c>
      <c r="O1386" t="s">
        <v>17553</v>
      </c>
      <c r="P1386" t="s">
        <v>17550</v>
      </c>
      <c r="Q1386" t="s">
        <v>20663</v>
      </c>
      <c r="R1386" t="s">
        <v>5461</v>
      </c>
      <c r="S1386">
        <v>6.5</v>
      </c>
      <c r="T1386">
        <v>2237</v>
      </c>
    </row>
    <row r="1387" spans="1:20" x14ac:dyDescent="0.35">
      <c r="A1387">
        <v>35000000</v>
      </c>
      <c r="B1387" t="s">
        <v>731</v>
      </c>
      <c r="C1387" t="s">
        <v>5464</v>
      </c>
      <c r="D1387">
        <v>325133</v>
      </c>
      <c r="E1387" t="s">
        <v>20664</v>
      </c>
      <c r="F1387" t="s">
        <v>17547</v>
      </c>
      <c r="G1387" t="s">
        <v>5465</v>
      </c>
      <c r="H1387" t="s">
        <v>5466</v>
      </c>
      <c r="I1387">
        <v>50.179170999999997</v>
      </c>
      <c r="J1387" t="s">
        <v>5467</v>
      </c>
      <c r="K1387" t="s">
        <v>12509</v>
      </c>
      <c r="L1387" s="1">
        <v>42494</v>
      </c>
      <c r="M1387">
        <v>108758521</v>
      </c>
      <c r="N1387">
        <v>91</v>
      </c>
      <c r="O1387" t="s">
        <v>17553</v>
      </c>
      <c r="P1387" t="s">
        <v>17550</v>
      </c>
      <c r="Q1387" t="s">
        <v>20665</v>
      </c>
      <c r="R1387" t="s">
        <v>5465</v>
      </c>
      <c r="S1387">
        <v>5.6</v>
      </c>
      <c r="T1387">
        <v>1462</v>
      </c>
    </row>
    <row r="1388" spans="1:20" x14ac:dyDescent="0.35">
      <c r="A1388">
        <v>35000000</v>
      </c>
      <c r="B1388" t="s">
        <v>2249</v>
      </c>
      <c r="C1388" t="s">
        <v>99</v>
      </c>
      <c r="D1388">
        <v>140823</v>
      </c>
      <c r="E1388" t="s">
        <v>20666</v>
      </c>
      <c r="F1388" t="s">
        <v>17547</v>
      </c>
      <c r="G1388" t="s">
        <v>5468</v>
      </c>
      <c r="H1388" t="s">
        <v>5469</v>
      </c>
      <c r="I1388">
        <v>31.957947000000001</v>
      </c>
      <c r="J1388" t="s">
        <v>5470</v>
      </c>
      <c r="K1388" t="s">
        <v>17834</v>
      </c>
      <c r="L1388" s="1">
        <v>41594</v>
      </c>
      <c r="M1388">
        <v>112544580</v>
      </c>
      <c r="N1388">
        <v>125</v>
      </c>
      <c r="O1388" t="s">
        <v>17553</v>
      </c>
      <c r="P1388" t="s">
        <v>17550</v>
      </c>
      <c r="Q1388" t="s">
        <v>20667</v>
      </c>
      <c r="R1388" t="s">
        <v>5468</v>
      </c>
      <c r="S1388">
        <v>7.3</v>
      </c>
      <c r="T1388">
        <v>1226</v>
      </c>
    </row>
    <row r="1389" spans="1:20" x14ac:dyDescent="0.35">
      <c r="A1389">
        <v>34000000</v>
      </c>
      <c r="B1389" t="s">
        <v>1667</v>
      </c>
      <c r="C1389" t="s">
        <v>99</v>
      </c>
      <c r="D1389">
        <v>1883</v>
      </c>
      <c r="E1389" t="s">
        <v>20668</v>
      </c>
      <c r="F1389" t="s">
        <v>17547</v>
      </c>
      <c r="G1389" t="s">
        <v>5471</v>
      </c>
      <c r="H1389" t="s">
        <v>5472</v>
      </c>
      <c r="I1389">
        <v>19.822790999999999</v>
      </c>
      <c r="J1389" t="s">
        <v>5473</v>
      </c>
      <c r="K1389" t="s">
        <v>12509</v>
      </c>
      <c r="L1389" s="1">
        <v>33926</v>
      </c>
      <c r="M1389">
        <v>48169908</v>
      </c>
      <c r="N1389">
        <v>202</v>
      </c>
      <c r="O1389" t="s">
        <v>18850</v>
      </c>
      <c r="P1389" t="s">
        <v>17550</v>
      </c>
      <c r="Q1389" t="s">
        <v>99</v>
      </c>
      <c r="R1389" t="s">
        <v>5471</v>
      </c>
      <c r="S1389">
        <v>7.2</v>
      </c>
      <c r="T1389">
        <v>370</v>
      </c>
    </row>
    <row r="1390" spans="1:20" x14ac:dyDescent="0.35">
      <c r="A1390">
        <v>35000000</v>
      </c>
      <c r="B1390" t="s">
        <v>731</v>
      </c>
      <c r="C1390" t="s">
        <v>5475</v>
      </c>
      <c r="D1390">
        <v>89492</v>
      </c>
      <c r="E1390" t="s">
        <v>20669</v>
      </c>
      <c r="F1390" t="s">
        <v>17547</v>
      </c>
      <c r="G1390" t="s">
        <v>5476</v>
      </c>
      <c r="H1390" t="s">
        <v>5477</v>
      </c>
      <c r="I1390">
        <v>38.429648</v>
      </c>
      <c r="J1390" t="s">
        <v>5478</v>
      </c>
      <c r="K1390" t="s">
        <v>12509</v>
      </c>
      <c r="L1390" s="1">
        <v>41263</v>
      </c>
      <c r="M1390">
        <v>88058786</v>
      </c>
      <c r="N1390">
        <v>134</v>
      </c>
      <c r="O1390" t="s">
        <v>17553</v>
      </c>
      <c r="P1390" t="s">
        <v>17550</v>
      </c>
      <c r="Q1390" t="s">
        <v>20670</v>
      </c>
      <c r="R1390" t="s">
        <v>5476</v>
      </c>
      <c r="S1390">
        <v>5.6</v>
      </c>
      <c r="T1390">
        <v>896</v>
      </c>
    </row>
    <row r="1391" spans="1:20" x14ac:dyDescent="0.35">
      <c r="A1391">
        <v>35000000</v>
      </c>
      <c r="B1391" t="s">
        <v>1713</v>
      </c>
      <c r="C1391" t="s">
        <v>5480</v>
      </c>
      <c r="D1391">
        <v>22949</v>
      </c>
      <c r="E1391" t="s">
        <v>20671</v>
      </c>
      <c r="F1391" t="s">
        <v>17547</v>
      </c>
      <c r="G1391" t="s">
        <v>5481</v>
      </c>
      <c r="H1391" t="s">
        <v>5482</v>
      </c>
      <c r="I1391">
        <v>13.707843</v>
      </c>
      <c r="J1391" t="s">
        <v>5483</v>
      </c>
      <c r="K1391" t="s">
        <v>12509</v>
      </c>
      <c r="L1391" s="1">
        <v>40141</v>
      </c>
      <c r="M1391">
        <v>92219310</v>
      </c>
      <c r="N1391">
        <v>88</v>
      </c>
      <c r="O1391" t="s">
        <v>20338</v>
      </c>
      <c r="P1391" t="s">
        <v>17550</v>
      </c>
      <c r="Q1391" t="s">
        <v>20672</v>
      </c>
      <c r="R1391" t="s">
        <v>5481</v>
      </c>
      <c r="S1391">
        <v>5.2</v>
      </c>
      <c r="T1391">
        <v>210</v>
      </c>
    </row>
    <row r="1392" spans="1:20" x14ac:dyDescent="0.35">
      <c r="A1392">
        <v>35000000</v>
      </c>
      <c r="B1392" t="s">
        <v>5484</v>
      </c>
      <c r="C1392" t="s">
        <v>99</v>
      </c>
      <c r="D1392">
        <v>12437</v>
      </c>
      <c r="E1392" t="s">
        <v>20673</v>
      </c>
      <c r="F1392" t="s">
        <v>17547</v>
      </c>
      <c r="G1392" t="s">
        <v>5485</v>
      </c>
      <c r="H1392" t="s">
        <v>5486</v>
      </c>
      <c r="I1392">
        <v>51.927470999999997</v>
      </c>
      <c r="J1392" t="s">
        <v>5487</v>
      </c>
      <c r="K1392" t="s">
        <v>12509</v>
      </c>
      <c r="L1392" s="1">
        <v>39835</v>
      </c>
      <c r="M1392">
        <v>91353501</v>
      </c>
      <c r="N1392">
        <v>92</v>
      </c>
      <c r="O1392" t="s">
        <v>17553</v>
      </c>
      <c r="P1392" t="s">
        <v>17550</v>
      </c>
      <c r="Q1392" t="s">
        <v>20674</v>
      </c>
      <c r="R1392" t="s">
        <v>5485</v>
      </c>
      <c r="S1392">
        <v>6.2</v>
      </c>
      <c r="T1392">
        <v>1428</v>
      </c>
    </row>
    <row r="1393" spans="1:20" x14ac:dyDescent="0.35">
      <c r="A1393">
        <v>35000000</v>
      </c>
      <c r="B1393" t="s">
        <v>731</v>
      </c>
      <c r="C1393" t="s">
        <v>5488</v>
      </c>
      <c r="D1393">
        <v>2959</v>
      </c>
      <c r="E1393" t="s">
        <v>20675</v>
      </c>
      <c r="F1393" t="s">
        <v>17547</v>
      </c>
      <c r="G1393" t="s">
        <v>5489</v>
      </c>
      <c r="H1393" t="s">
        <v>5490</v>
      </c>
      <c r="I1393">
        <v>14.503568</v>
      </c>
      <c r="J1393" t="s">
        <v>5491</v>
      </c>
      <c r="K1393" t="s">
        <v>17730</v>
      </c>
      <c r="L1393" s="1">
        <v>39267</v>
      </c>
      <c r="M1393">
        <v>69307224</v>
      </c>
      <c r="N1393">
        <v>91</v>
      </c>
      <c r="O1393" t="s">
        <v>17553</v>
      </c>
      <c r="P1393" t="s">
        <v>17550</v>
      </c>
      <c r="Q1393" t="s">
        <v>20676</v>
      </c>
      <c r="R1393" t="s">
        <v>5489</v>
      </c>
      <c r="S1393">
        <v>5.2</v>
      </c>
      <c r="T1393">
        <v>253</v>
      </c>
    </row>
    <row r="1394" spans="1:20" x14ac:dyDescent="0.35">
      <c r="A1394">
        <v>0</v>
      </c>
      <c r="B1394" t="s">
        <v>731</v>
      </c>
      <c r="C1394" t="s">
        <v>99</v>
      </c>
      <c r="D1394">
        <v>9957</v>
      </c>
      <c r="E1394" t="s">
        <v>20677</v>
      </c>
      <c r="F1394" t="s">
        <v>17547</v>
      </c>
      <c r="G1394" t="s">
        <v>5492</v>
      </c>
      <c r="H1394" t="s">
        <v>5493</v>
      </c>
      <c r="I1394">
        <v>6.7455600000000002</v>
      </c>
      <c r="J1394" t="s">
        <v>5494</v>
      </c>
      <c r="K1394" t="s">
        <v>12509</v>
      </c>
      <c r="L1394" s="1">
        <v>38814</v>
      </c>
      <c r="M1394">
        <v>0</v>
      </c>
      <c r="N1394">
        <v>80</v>
      </c>
      <c r="O1394" t="s">
        <v>17549</v>
      </c>
      <c r="P1394" t="s">
        <v>17550</v>
      </c>
      <c r="Q1394" t="s">
        <v>20678</v>
      </c>
      <c r="R1394" t="s">
        <v>5492</v>
      </c>
      <c r="S1394">
        <v>5.2</v>
      </c>
      <c r="T1394">
        <v>242</v>
      </c>
    </row>
    <row r="1395" spans="1:20" x14ac:dyDescent="0.35">
      <c r="A1395">
        <v>30000000</v>
      </c>
      <c r="B1395" t="s">
        <v>1230</v>
      </c>
      <c r="C1395" t="s">
        <v>5495</v>
      </c>
      <c r="D1395">
        <v>11648</v>
      </c>
      <c r="E1395" t="s">
        <v>20679</v>
      </c>
      <c r="F1395" t="s">
        <v>17547</v>
      </c>
      <c r="G1395" t="s">
        <v>5496</v>
      </c>
      <c r="H1395" t="s">
        <v>5497</v>
      </c>
      <c r="I1395">
        <v>11.120167</v>
      </c>
      <c r="J1395" t="s">
        <v>5498</v>
      </c>
      <c r="K1395" t="s">
        <v>12509</v>
      </c>
      <c r="L1395" s="1">
        <v>38554</v>
      </c>
      <c r="M1395">
        <v>58405313</v>
      </c>
      <c r="N1395">
        <v>98</v>
      </c>
      <c r="O1395" t="s">
        <v>20680</v>
      </c>
      <c r="P1395" t="s">
        <v>17550</v>
      </c>
      <c r="Q1395" t="s">
        <v>99</v>
      </c>
      <c r="R1395" t="s">
        <v>5496</v>
      </c>
      <c r="S1395">
        <v>5.8</v>
      </c>
      <c r="T1395">
        <v>140</v>
      </c>
    </row>
    <row r="1396" spans="1:20" x14ac:dyDescent="0.35">
      <c r="A1396">
        <v>35000000</v>
      </c>
      <c r="B1396" t="s">
        <v>3006</v>
      </c>
      <c r="C1396" t="s">
        <v>99</v>
      </c>
      <c r="D1396">
        <v>9366</v>
      </c>
      <c r="E1396" t="s">
        <v>20681</v>
      </c>
      <c r="F1396" t="s">
        <v>17547</v>
      </c>
      <c r="G1396" t="s">
        <v>5500</v>
      </c>
      <c r="H1396" t="s">
        <v>5501</v>
      </c>
      <c r="I1396">
        <v>40.370441999999997</v>
      </c>
      <c r="J1396" t="s">
        <v>5502</v>
      </c>
      <c r="K1396" t="s">
        <v>12509</v>
      </c>
      <c r="L1396" s="1">
        <v>35488</v>
      </c>
      <c r="M1396">
        <v>41954997</v>
      </c>
      <c r="N1396">
        <v>127</v>
      </c>
      <c r="O1396" t="s">
        <v>20682</v>
      </c>
      <c r="P1396" t="s">
        <v>17550</v>
      </c>
      <c r="Q1396" t="s">
        <v>20683</v>
      </c>
      <c r="R1396" t="s">
        <v>5500</v>
      </c>
      <c r="S1396">
        <v>7.4</v>
      </c>
      <c r="T1396">
        <v>1147</v>
      </c>
    </row>
    <row r="1397" spans="1:20" x14ac:dyDescent="0.35">
      <c r="A1397">
        <v>33000000</v>
      </c>
      <c r="B1397" t="s">
        <v>3909</v>
      </c>
      <c r="C1397" t="s">
        <v>5503</v>
      </c>
      <c r="D1397">
        <v>1576</v>
      </c>
      <c r="E1397" t="s">
        <v>20684</v>
      </c>
      <c r="F1397" t="s">
        <v>17547</v>
      </c>
      <c r="G1397" t="s">
        <v>5504</v>
      </c>
      <c r="H1397" t="s">
        <v>5505</v>
      </c>
      <c r="I1397">
        <v>40.715623000000001</v>
      </c>
      <c r="J1397" t="s">
        <v>5506</v>
      </c>
      <c r="K1397" t="s">
        <v>18427</v>
      </c>
      <c r="L1397" s="1">
        <v>37330</v>
      </c>
      <c r="M1397">
        <v>102984862</v>
      </c>
      <c r="N1397">
        <v>100</v>
      </c>
      <c r="O1397" t="s">
        <v>17553</v>
      </c>
      <c r="P1397" t="s">
        <v>17550</v>
      </c>
      <c r="Q1397" t="s">
        <v>20685</v>
      </c>
      <c r="R1397" t="s">
        <v>5504</v>
      </c>
      <c r="S1397">
        <v>6.4</v>
      </c>
      <c r="T1397">
        <v>2065</v>
      </c>
    </row>
    <row r="1398" spans="1:20" x14ac:dyDescent="0.35">
      <c r="A1398">
        <v>10700000</v>
      </c>
      <c r="B1398" t="s">
        <v>4111</v>
      </c>
      <c r="C1398" t="s">
        <v>99</v>
      </c>
      <c r="D1398">
        <v>609</v>
      </c>
      <c r="E1398" t="s">
        <v>20686</v>
      </c>
      <c r="F1398" t="s">
        <v>17547</v>
      </c>
      <c r="G1398" t="s">
        <v>5507</v>
      </c>
      <c r="H1398" t="s">
        <v>5508</v>
      </c>
      <c r="I1398">
        <v>36.230204000000001</v>
      </c>
      <c r="J1398" t="s">
        <v>5509</v>
      </c>
      <c r="K1398" t="s">
        <v>12509</v>
      </c>
      <c r="L1398" s="1">
        <v>30106</v>
      </c>
      <c r="M1398">
        <v>122200000</v>
      </c>
      <c r="N1398">
        <v>114</v>
      </c>
      <c r="O1398" t="s">
        <v>17553</v>
      </c>
      <c r="P1398" t="s">
        <v>17550</v>
      </c>
      <c r="Q1398" t="s">
        <v>20687</v>
      </c>
      <c r="R1398" t="s">
        <v>5507</v>
      </c>
      <c r="S1398">
        <v>7</v>
      </c>
      <c r="T1398">
        <v>794</v>
      </c>
    </row>
    <row r="1399" spans="1:20" x14ac:dyDescent="0.35">
      <c r="A1399">
        <v>0</v>
      </c>
      <c r="B1399" t="s">
        <v>5511</v>
      </c>
      <c r="C1399" t="s">
        <v>99</v>
      </c>
      <c r="D1399">
        <v>5516</v>
      </c>
      <c r="E1399" t="s">
        <v>20688</v>
      </c>
      <c r="F1399" t="s">
        <v>17547</v>
      </c>
      <c r="G1399" t="s">
        <v>5512</v>
      </c>
      <c r="H1399" t="s">
        <v>5513</v>
      </c>
      <c r="I1399">
        <v>23.666229000000001</v>
      </c>
      <c r="J1399" t="s">
        <v>5514</v>
      </c>
      <c r="K1399" t="s">
        <v>12509</v>
      </c>
      <c r="L1399" s="1">
        <v>38071</v>
      </c>
      <c r="M1399">
        <v>0</v>
      </c>
      <c r="N1399">
        <v>104</v>
      </c>
      <c r="O1399" t="s">
        <v>20061</v>
      </c>
      <c r="P1399" t="s">
        <v>17550</v>
      </c>
      <c r="Q1399" t="s">
        <v>20689</v>
      </c>
      <c r="R1399" t="s">
        <v>5512</v>
      </c>
      <c r="S1399">
        <v>6</v>
      </c>
      <c r="T1399">
        <v>415</v>
      </c>
    </row>
    <row r="1400" spans="1:20" x14ac:dyDescent="0.35">
      <c r="A1400">
        <v>35000000</v>
      </c>
      <c r="B1400" t="s">
        <v>238</v>
      </c>
      <c r="C1400" t="s">
        <v>5515</v>
      </c>
      <c r="D1400">
        <v>13051</v>
      </c>
      <c r="E1400" t="s">
        <v>20690</v>
      </c>
      <c r="F1400" t="s">
        <v>17547</v>
      </c>
      <c r="G1400" t="s">
        <v>5516</v>
      </c>
      <c r="H1400" t="s">
        <v>5517</v>
      </c>
      <c r="I1400">
        <v>25.903237000000001</v>
      </c>
      <c r="J1400" t="s">
        <v>5518</v>
      </c>
      <c r="K1400" t="s">
        <v>17676</v>
      </c>
      <c r="L1400" s="1">
        <v>39736</v>
      </c>
      <c r="M1400">
        <v>85416905</v>
      </c>
      <c r="N1400">
        <v>100</v>
      </c>
      <c r="O1400" t="s">
        <v>19085</v>
      </c>
      <c r="P1400" t="s">
        <v>17550</v>
      </c>
      <c r="Q1400" t="s">
        <v>20691</v>
      </c>
      <c r="R1400" t="s">
        <v>5516</v>
      </c>
      <c r="S1400">
        <v>5.2</v>
      </c>
      <c r="T1400">
        <v>613</v>
      </c>
    </row>
    <row r="1401" spans="1:20" x14ac:dyDescent="0.35">
      <c r="A1401">
        <v>40000000</v>
      </c>
      <c r="B1401" t="s">
        <v>461</v>
      </c>
      <c r="C1401" t="s">
        <v>5519</v>
      </c>
      <c r="D1401">
        <v>49530</v>
      </c>
      <c r="E1401" t="s">
        <v>20692</v>
      </c>
      <c r="F1401" t="s">
        <v>17547</v>
      </c>
      <c r="G1401" t="s">
        <v>5520</v>
      </c>
      <c r="H1401" t="s">
        <v>5521</v>
      </c>
      <c r="I1401">
        <v>60.231382000000004</v>
      </c>
      <c r="J1401" t="s">
        <v>5522</v>
      </c>
      <c r="K1401" t="s">
        <v>12509</v>
      </c>
      <c r="L1401" s="1">
        <v>40843</v>
      </c>
      <c r="M1401">
        <v>173930596</v>
      </c>
      <c r="N1401">
        <v>109</v>
      </c>
      <c r="O1401" t="s">
        <v>17553</v>
      </c>
      <c r="P1401" t="s">
        <v>17550</v>
      </c>
      <c r="Q1401" t="s">
        <v>20693</v>
      </c>
      <c r="R1401" t="s">
        <v>5520</v>
      </c>
      <c r="S1401">
        <v>6.7</v>
      </c>
      <c r="T1401">
        <v>3417</v>
      </c>
    </row>
    <row r="1402" spans="1:20" x14ac:dyDescent="0.35">
      <c r="A1402">
        <v>35000000</v>
      </c>
      <c r="B1402" t="s">
        <v>1230</v>
      </c>
      <c r="C1402" t="s">
        <v>5523</v>
      </c>
      <c r="D1402">
        <v>34806</v>
      </c>
      <c r="E1402" t="s">
        <v>20694</v>
      </c>
      <c r="F1402" t="s">
        <v>17547</v>
      </c>
      <c r="G1402" t="s">
        <v>5524</v>
      </c>
      <c r="H1402" t="s">
        <v>5525</v>
      </c>
      <c r="I1402">
        <v>18.382919999999999</v>
      </c>
      <c r="J1402" t="s">
        <v>5526</v>
      </c>
      <c r="K1402" t="s">
        <v>12509</v>
      </c>
      <c r="L1402" s="1">
        <v>40291</v>
      </c>
      <c r="M1402">
        <v>77477008</v>
      </c>
      <c r="N1402">
        <v>106</v>
      </c>
      <c r="O1402" t="s">
        <v>17553</v>
      </c>
      <c r="P1402" t="s">
        <v>17550</v>
      </c>
      <c r="Q1402" t="s">
        <v>20695</v>
      </c>
      <c r="R1402" t="s">
        <v>5524</v>
      </c>
      <c r="S1402">
        <v>5.7</v>
      </c>
      <c r="T1402">
        <v>458</v>
      </c>
    </row>
    <row r="1403" spans="1:20" x14ac:dyDescent="0.35">
      <c r="A1403">
        <v>35000000</v>
      </c>
      <c r="B1403" t="s">
        <v>1031</v>
      </c>
      <c r="C1403" t="s">
        <v>5527</v>
      </c>
      <c r="D1403">
        <v>49022</v>
      </c>
      <c r="E1403" t="s">
        <v>20696</v>
      </c>
      <c r="F1403" t="s">
        <v>17547</v>
      </c>
      <c r="G1403" t="s">
        <v>5528</v>
      </c>
      <c r="H1403" t="s">
        <v>5529</v>
      </c>
      <c r="I1403">
        <v>14.029012</v>
      </c>
      <c r="J1403" t="s">
        <v>5530</v>
      </c>
      <c r="K1403" t="s">
        <v>12509</v>
      </c>
      <c r="L1403" s="1">
        <v>40668</v>
      </c>
      <c r="M1403">
        <v>59901913</v>
      </c>
      <c r="N1403">
        <v>112</v>
      </c>
      <c r="O1403" t="s">
        <v>17553</v>
      </c>
      <c r="P1403" t="s">
        <v>17550</v>
      </c>
      <c r="Q1403" t="s">
        <v>20697</v>
      </c>
      <c r="R1403" t="s">
        <v>5528</v>
      </c>
      <c r="S1403">
        <v>5.9</v>
      </c>
      <c r="T1403">
        <v>296</v>
      </c>
    </row>
    <row r="1404" spans="1:20" x14ac:dyDescent="0.35">
      <c r="A1404">
        <v>0</v>
      </c>
      <c r="B1404" t="s">
        <v>5531</v>
      </c>
      <c r="C1404" t="s">
        <v>99</v>
      </c>
      <c r="D1404">
        <v>11469</v>
      </c>
      <c r="E1404" t="s">
        <v>20698</v>
      </c>
      <c r="F1404" t="s">
        <v>17547</v>
      </c>
      <c r="G1404" t="s">
        <v>5532</v>
      </c>
      <c r="H1404" t="s">
        <v>5533</v>
      </c>
      <c r="I1404">
        <v>15.913783</v>
      </c>
      <c r="J1404" t="s">
        <v>5534</v>
      </c>
      <c r="K1404" t="s">
        <v>12509</v>
      </c>
      <c r="L1404" s="1">
        <v>37216</v>
      </c>
      <c r="M1404">
        <v>0</v>
      </c>
      <c r="N1404">
        <v>95</v>
      </c>
      <c r="O1404" t="s">
        <v>17553</v>
      </c>
      <c r="P1404" t="s">
        <v>17550</v>
      </c>
      <c r="Q1404" t="s">
        <v>20699</v>
      </c>
      <c r="R1404" t="s">
        <v>5532</v>
      </c>
      <c r="S1404">
        <v>5.0999999999999996</v>
      </c>
      <c r="T1404">
        <v>287</v>
      </c>
    </row>
    <row r="1405" spans="1:20" x14ac:dyDescent="0.35">
      <c r="A1405">
        <v>35000000</v>
      </c>
      <c r="B1405" t="s">
        <v>1713</v>
      </c>
      <c r="C1405" t="s">
        <v>99</v>
      </c>
      <c r="D1405">
        <v>23479</v>
      </c>
      <c r="E1405" t="s">
        <v>20700</v>
      </c>
      <c r="F1405" t="s">
        <v>17547</v>
      </c>
      <c r="G1405" t="s">
        <v>5535</v>
      </c>
      <c r="H1405" t="s">
        <v>5536</v>
      </c>
      <c r="I1405">
        <v>6.8896329999999999</v>
      </c>
      <c r="J1405" t="s">
        <v>2481</v>
      </c>
      <c r="K1405" t="s">
        <v>12509</v>
      </c>
      <c r="L1405" s="1">
        <v>27857</v>
      </c>
      <c r="M1405">
        <v>35323292</v>
      </c>
      <c r="N1405">
        <v>102</v>
      </c>
      <c r="O1405" t="s">
        <v>17549</v>
      </c>
      <c r="P1405" t="s">
        <v>17550</v>
      </c>
      <c r="Q1405" t="s">
        <v>20701</v>
      </c>
      <c r="R1405" t="s">
        <v>5535</v>
      </c>
      <c r="S1405">
        <v>6.9</v>
      </c>
      <c r="T1405">
        <v>97</v>
      </c>
    </row>
    <row r="1406" spans="1:20" x14ac:dyDescent="0.35">
      <c r="A1406">
        <v>35000000</v>
      </c>
      <c r="B1406" t="s">
        <v>174</v>
      </c>
      <c r="C1406" t="s">
        <v>99</v>
      </c>
      <c r="D1406">
        <v>11667</v>
      </c>
      <c r="E1406" t="s">
        <v>20702</v>
      </c>
      <c r="F1406" t="s">
        <v>17547</v>
      </c>
      <c r="G1406" t="s">
        <v>5537</v>
      </c>
      <c r="H1406" t="s">
        <v>5538</v>
      </c>
      <c r="I1406">
        <v>19.286099</v>
      </c>
      <c r="J1406" t="s">
        <v>5539</v>
      </c>
      <c r="K1406" t="s">
        <v>17659</v>
      </c>
      <c r="L1406" s="1">
        <v>34690</v>
      </c>
      <c r="M1406">
        <v>99423521</v>
      </c>
      <c r="N1406">
        <v>102</v>
      </c>
      <c r="O1406" t="s">
        <v>17754</v>
      </c>
      <c r="P1406" t="s">
        <v>17550</v>
      </c>
      <c r="Q1406" t="s">
        <v>20703</v>
      </c>
      <c r="R1406" t="s">
        <v>5537</v>
      </c>
      <c r="S1406">
        <v>4.0999999999999996</v>
      </c>
      <c r="T1406">
        <v>325</v>
      </c>
    </row>
    <row r="1407" spans="1:20" x14ac:dyDescent="0.35">
      <c r="A1407">
        <v>35000000</v>
      </c>
      <c r="B1407" t="s">
        <v>2391</v>
      </c>
      <c r="C1407" t="s">
        <v>5540</v>
      </c>
      <c r="D1407">
        <v>423</v>
      </c>
      <c r="E1407" t="s">
        <v>20704</v>
      </c>
      <c r="F1407" t="s">
        <v>17547</v>
      </c>
      <c r="G1407" t="s">
        <v>5541</v>
      </c>
      <c r="H1407" t="s">
        <v>5542</v>
      </c>
      <c r="I1407">
        <v>50.587541000000002</v>
      </c>
      <c r="J1407" t="s">
        <v>5543</v>
      </c>
      <c r="K1407" t="s">
        <v>20705</v>
      </c>
      <c r="L1407" s="1">
        <v>37523</v>
      </c>
      <c r="M1407">
        <v>120072577</v>
      </c>
      <c r="N1407">
        <v>150</v>
      </c>
      <c r="O1407" t="s">
        <v>17681</v>
      </c>
      <c r="P1407" t="s">
        <v>17550</v>
      </c>
      <c r="Q1407" t="s">
        <v>20706</v>
      </c>
      <c r="R1407" t="s">
        <v>5541</v>
      </c>
      <c r="S1407">
        <v>8</v>
      </c>
      <c r="T1407">
        <v>1864</v>
      </c>
    </row>
    <row r="1408" spans="1:20" x14ac:dyDescent="0.35">
      <c r="A1408">
        <v>35000000</v>
      </c>
      <c r="B1408" t="s">
        <v>1667</v>
      </c>
      <c r="C1408" t="s">
        <v>99</v>
      </c>
      <c r="D1408">
        <v>2447</v>
      </c>
      <c r="E1408" t="s">
        <v>20707</v>
      </c>
      <c r="F1408" t="s">
        <v>17547</v>
      </c>
      <c r="G1408" t="s">
        <v>5544</v>
      </c>
      <c r="H1408" t="s">
        <v>5545</v>
      </c>
      <c r="I1408">
        <v>3.7212719999999999</v>
      </c>
      <c r="J1408" t="s">
        <v>5546</v>
      </c>
      <c r="K1408" t="s">
        <v>12509</v>
      </c>
      <c r="L1408" s="1">
        <v>39052</v>
      </c>
      <c r="M1408">
        <v>0</v>
      </c>
      <c r="N1408">
        <v>101</v>
      </c>
      <c r="O1408" t="s">
        <v>18035</v>
      </c>
      <c r="P1408" t="s">
        <v>17550</v>
      </c>
      <c r="Q1408" t="s">
        <v>20708</v>
      </c>
      <c r="R1408" t="s">
        <v>5544</v>
      </c>
      <c r="S1408">
        <v>6.4</v>
      </c>
      <c r="T1408">
        <v>35</v>
      </c>
    </row>
    <row r="1409" spans="1:20" x14ac:dyDescent="0.35">
      <c r="A1409">
        <v>40000000</v>
      </c>
      <c r="B1409" t="s">
        <v>4111</v>
      </c>
      <c r="C1409" t="s">
        <v>99</v>
      </c>
      <c r="D1409">
        <v>10066</v>
      </c>
      <c r="E1409" t="s">
        <v>20709</v>
      </c>
      <c r="F1409" t="s">
        <v>17547</v>
      </c>
      <c r="G1409" t="s">
        <v>5547</v>
      </c>
      <c r="H1409" t="s">
        <v>5548</v>
      </c>
      <c r="I1409">
        <v>17.157737999999998</v>
      </c>
      <c r="J1409" t="s">
        <v>5549</v>
      </c>
      <c r="K1409" t="s">
        <v>12509</v>
      </c>
      <c r="L1409" s="1">
        <v>38472</v>
      </c>
      <c r="M1409">
        <v>68766121</v>
      </c>
      <c r="N1409">
        <v>113</v>
      </c>
      <c r="O1409" t="s">
        <v>17909</v>
      </c>
      <c r="P1409" t="s">
        <v>17550</v>
      </c>
      <c r="Q1409" t="s">
        <v>20710</v>
      </c>
      <c r="R1409" t="s">
        <v>5547</v>
      </c>
      <c r="S1409">
        <v>5.5</v>
      </c>
      <c r="T1409">
        <v>677</v>
      </c>
    </row>
    <row r="1410" spans="1:20" x14ac:dyDescent="0.35">
      <c r="A1410">
        <v>27000000</v>
      </c>
      <c r="B1410" t="s">
        <v>261</v>
      </c>
      <c r="C1410" t="s">
        <v>99</v>
      </c>
      <c r="D1410">
        <v>2288</v>
      </c>
      <c r="E1410" t="s">
        <v>20711</v>
      </c>
      <c r="F1410" t="s">
        <v>17547</v>
      </c>
      <c r="G1410" t="s">
        <v>5550</v>
      </c>
      <c r="H1410" t="s">
        <v>5551</v>
      </c>
      <c r="I1410">
        <v>22.636907999999998</v>
      </c>
      <c r="J1410" t="s">
        <v>178</v>
      </c>
      <c r="K1410" t="s">
        <v>12509</v>
      </c>
      <c r="L1410" s="1">
        <v>38322</v>
      </c>
      <c r="M1410">
        <v>115505027</v>
      </c>
      <c r="N1410">
        <v>104</v>
      </c>
      <c r="O1410" t="s">
        <v>17553</v>
      </c>
      <c r="P1410" t="s">
        <v>17550</v>
      </c>
      <c r="Q1410" t="s">
        <v>20712</v>
      </c>
      <c r="R1410" t="s">
        <v>5550</v>
      </c>
      <c r="S1410">
        <v>6.7</v>
      </c>
      <c r="T1410">
        <v>811</v>
      </c>
    </row>
    <row r="1411" spans="1:20" x14ac:dyDescent="0.35">
      <c r="A1411">
        <v>35000000</v>
      </c>
      <c r="B1411" t="s">
        <v>5552</v>
      </c>
      <c r="C1411" t="s">
        <v>5553</v>
      </c>
      <c r="D1411">
        <v>88794</v>
      </c>
      <c r="E1411" t="s">
        <v>20713</v>
      </c>
      <c r="F1411" t="s">
        <v>17547</v>
      </c>
      <c r="G1411" t="s">
        <v>5554</v>
      </c>
      <c r="H1411" t="s">
        <v>5555</v>
      </c>
      <c r="I1411">
        <v>28.069419</v>
      </c>
      <c r="J1411" t="s">
        <v>5556</v>
      </c>
      <c r="K1411" t="s">
        <v>12509</v>
      </c>
      <c r="L1411" s="1">
        <v>40856</v>
      </c>
      <c r="M1411">
        <v>84606030</v>
      </c>
      <c r="N1411">
        <v>137</v>
      </c>
      <c r="O1411" t="s">
        <v>17553</v>
      </c>
      <c r="P1411" t="s">
        <v>17550</v>
      </c>
      <c r="Q1411" t="s">
        <v>20714</v>
      </c>
      <c r="R1411" t="s">
        <v>5554</v>
      </c>
      <c r="S1411">
        <v>6</v>
      </c>
      <c r="T1411">
        <v>741</v>
      </c>
    </row>
    <row r="1412" spans="1:20" x14ac:dyDescent="0.35">
      <c r="A1412">
        <v>35000000</v>
      </c>
      <c r="B1412" t="s">
        <v>2223</v>
      </c>
      <c r="C1412" t="s">
        <v>99</v>
      </c>
      <c r="D1412">
        <v>13515</v>
      </c>
      <c r="E1412" t="s">
        <v>20715</v>
      </c>
      <c r="F1412" t="s">
        <v>17547</v>
      </c>
      <c r="G1412" t="s">
        <v>5557</v>
      </c>
      <c r="H1412" t="s">
        <v>5558</v>
      </c>
      <c r="I1412">
        <v>19.774543000000001</v>
      </c>
      <c r="J1412" t="s">
        <v>5559</v>
      </c>
      <c r="K1412" t="s">
        <v>20716</v>
      </c>
      <c r="L1412" s="1">
        <v>39675</v>
      </c>
      <c r="M1412">
        <v>72436439</v>
      </c>
      <c r="N1412">
        <v>110</v>
      </c>
      <c r="O1412" t="s">
        <v>17553</v>
      </c>
      <c r="P1412" t="s">
        <v>17550</v>
      </c>
      <c r="Q1412" t="s">
        <v>20717</v>
      </c>
      <c r="R1412" t="s">
        <v>5557</v>
      </c>
      <c r="S1412">
        <v>6</v>
      </c>
      <c r="T1412">
        <v>485</v>
      </c>
    </row>
    <row r="1413" spans="1:20" x14ac:dyDescent="0.35">
      <c r="A1413">
        <v>35000000</v>
      </c>
      <c r="B1413" t="s">
        <v>5560</v>
      </c>
      <c r="C1413" t="s">
        <v>99</v>
      </c>
      <c r="D1413">
        <v>11979</v>
      </c>
      <c r="E1413" t="s">
        <v>20718</v>
      </c>
      <c r="F1413" t="s">
        <v>17547</v>
      </c>
      <c r="G1413" t="s">
        <v>5561</v>
      </c>
      <c r="H1413" t="s">
        <v>5562</v>
      </c>
      <c r="I1413">
        <v>11.644242999999999</v>
      </c>
      <c r="J1413" t="s">
        <v>5563</v>
      </c>
      <c r="K1413" t="s">
        <v>17730</v>
      </c>
      <c r="L1413" s="1">
        <v>37297</v>
      </c>
      <c r="M1413">
        <v>45479110</v>
      </c>
      <c r="N1413">
        <v>101</v>
      </c>
      <c r="O1413" t="s">
        <v>17553</v>
      </c>
      <c r="P1413" t="s">
        <v>17550</v>
      </c>
      <c r="Q1413" t="s">
        <v>20719</v>
      </c>
      <c r="R1413" t="s">
        <v>5561</v>
      </c>
      <c r="S1413">
        <v>5.4</v>
      </c>
      <c r="T1413">
        <v>239</v>
      </c>
    </row>
    <row r="1414" spans="1:20" x14ac:dyDescent="0.35">
      <c r="A1414">
        <v>35000000</v>
      </c>
      <c r="B1414" t="s">
        <v>5217</v>
      </c>
      <c r="C1414" t="s">
        <v>99</v>
      </c>
      <c r="D1414">
        <v>169</v>
      </c>
      <c r="E1414" t="s">
        <v>20720</v>
      </c>
      <c r="F1414" t="s">
        <v>17547</v>
      </c>
      <c r="G1414" t="s">
        <v>5564</v>
      </c>
      <c r="H1414" t="s">
        <v>5565</v>
      </c>
      <c r="I1414">
        <v>27.934978000000001</v>
      </c>
      <c r="J1414" t="s">
        <v>5566</v>
      </c>
      <c r="K1414" t="s">
        <v>12509</v>
      </c>
      <c r="L1414" s="1">
        <v>33197</v>
      </c>
      <c r="M1414">
        <v>57120318</v>
      </c>
      <c r="N1414">
        <v>108</v>
      </c>
      <c r="O1414" t="s">
        <v>17553</v>
      </c>
      <c r="P1414" t="s">
        <v>17550</v>
      </c>
      <c r="Q1414" t="s">
        <v>20721</v>
      </c>
      <c r="R1414" t="s">
        <v>5564</v>
      </c>
      <c r="S1414">
        <v>5.9</v>
      </c>
      <c r="T1414">
        <v>730</v>
      </c>
    </row>
    <row r="1415" spans="1:20" x14ac:dyDescent="0.35">
      <c r="A1415">
        <v>35000000</v>
      </c>
      <c r="B1415" t="s">
        <v>888</v>
      </c>
      <c r="C1415" t="s">
        <v>5567</v>
      </c>
      <c r="D1415">
        <v>8090</v>
      </c>
      <c r="E1415" t="s">
        <v>20722</v>
      </c>
      <c r="F1415" t="s">
        <v>17547</v>
      </c>
      <c r="G1415" t="s">
        <v>5568</v>
      </c>
      <c r="H1415" t="s">
        <v>5569</v>
      </c>
      <c r="I1415">
        <v>12.677505</v>
      </c>
      <c r="J1415" t="s">
        <v>5570</v>
      </c>
      <c r="K1415" t="s">
        <v>12509</v>
      </c>
      <c r="L1415" s="1">
        <v>39469</v>
      </c>
      <c r="M1415">
        <v>32483410</v>
      </c>
      <c r="N1415">
        <v>101</v>
      </c>
      <c r="O1415" t="s">
        <v>17553</v>
      </c>
      <c r="P1415" t="s">
        <v>17550</v>
      </c>
      <c r="Q1415" t="s">
        <v>20723</v>
      </c>
      <c r="R1415" t="s">
        <v>5568</v>
      </c>
      <c r="S1415">
        <v>5.9</v>
      </c>
      <c r="T1415">
        <v>238</v>
      </c>
    </row>
    <row r="1416" spans="1:20" x14ac:dyDescent="0.35">
      <c r="A1416">
        <v>35000000</v>
      </c>
      <c r="B1416" t="s">
        <v>1230</v>
      </c>
      <c r="C1416" t="s">
        <v>99</v>
      </c>
      <c r="D1416">
        <v>11622</v>
      </c>
      <c r="E1416" t="s">
        <v>20724</v>
      </c>
      <c r="F1416" t="s">
        <v>17547</v>
      </c>
      <c r="G1416" t="s">
        <v>5571</v>
      </c>
      <c r="H1416" t="s">
        <v>5572</v>
      </c>
      <c r="I1416">
        <v>8.7370579999999993</v>
      </c>
      <c r="J1416" t="s">
        <v>5573</v>
      </c>
      <c r="K1416" t="s">
        <v>12509</v>
      </c>
      <c r="L1416" s="1">
        <v>36203</v>
      </c>
      <c r="M1416">
        <v>40263020</v>
      </c>
      <c r="N1416">
        <v>112</v>
      </c>
      <c r="O1416" t="s">
        <v>20725</v>
      </c>
      <c r="P1416" t="s">
        <v>17550</v>
      </c>
      <c r="Q1416" t="s">
        <v>20726</v>
      </c>
      <c r="R1416" t="s">
        <v>5571</v>
      </c>
      <c r="S1416">
        <v>6.3</v>
      </c>
      <c r="T1416">
        <v>245</v>
      </c>
    </row>
    <row r="1417" spans="1:20" x14ac:dyDescent="0.35">
      <c r="A1417">
        <v>35000000</v>
      </c>
      <c r="B1417" t="s">
        <v>326</v>
      </c>
      <c r="C1417" t="s">
        <v>99</v>
      </c>
      <c r="D1417">
        <v>3604</v>
      </c>
      <c r="E1417" t="s">
        <v>20727</v>
      </c>
      <c r="F1417" t="s">
        <v>17547</v>
      </c>
      <c r="G1417" t="s">
        <v>5574</v>
      </c>
      <c r="H1417" t="s">
        <v>5575</v>
      </c>
      <c r="I1417">
        <v>12.343507000000001</v>
      </c>
      <c r="J1417" t="s">
        <v>5576</v>
      </c>
      <c r="K1417" t="s">
        <v>12509</v>
      </c>
      <c r="L1417" s="1">
        <v>29465</v>
      </c>
      <c r="M1417">
        <v>27107960</v>
      </c>
      <c r="N1417">
        <v>111</v>
      </c>
      <c r="O1417" t="s">
        <v>17553</v>
      </c>
      <c r="P1417" t="s">
        <v>17550</v>
      </c>
      <c r="Q1417" t="s">
        <v>20728</v>
      </c>
      <c r="R1417" t="s">
        <v>5574</v>
      </c>
      <c r="S1417">
        <v>6.1</v>
      </c>
      <c r="T1417">
        <v>233</v>
      </c>
    </row>
    <row r="1418" spans="1:20" x14ac:dyDescent="0.35">
      <c r="A1418">
        <v>35000000</v>
      </c>
      <c r="B1418" t="s">
        <v>1230</v>
      </c>
      <c r="C1418" t="s">
        <v>99</v>
      </c>
      <c r="D1418">
        <v>9541</v>
      </c>
      <c r="E1418" t="s">
        <v>20729</v>
      </c>
      <c r="F1418" t="s">
        <v>17547</v>
      </c>
      <c r="G1418" t="s">
        <v>5577</v>
      </c>
      <c r="H1418" t="s">
        <v>5578</v>
      </c>
      <c r="I1418">
        <v>14.699342</v>
      </c>
      <c r="J1418" t="s">
        <v>5579</v>
      </c>
      <c r="K1418" t="s">
        <v>12509</v>
      </c>
      <c r="L1418" s="1">
        <v>38071</v>
      </c>
      <c r="M1418">
        <v>36098382</v>
      </c>
      <c r="N1418">
        <v>102</v>
      </c>
      <c r="O1418" t="s">
        <v>17553</v>
      </c>
      <c r="P1418" t="s">
        <v>17550</v>
      </c>
      <c r="Q1418" t="s">
        <v>20730</v>
      </c>
      <c r="R1418" t="s">
        <v>5577</v>
      </c>
      <c r="S1418">
        <v>5.8</v>
      </c>
      <c r="T1418">
        <v>325</v>
      </c>
    </row>
    <row r="1419" spans="1:20" x14ac:dyDescent="0.35">
      <c r="A1419">
        <v>45000000</v>
      </c>
      <c r="B1419" t="s">
        <v>5580</v>
      </c>
      <c r="C1419" t="s">
        <v>99</v>
      </c>
      <c r="D1419">
        <v>94348</v>
      </c>
      <c r="E1419" t="s">
        <v>20731</v>
      </c>
      <c r="F1419" t="s">
        <v>17547</v>
      </c>
      <c r="G1419" t="s">
        <v>5581</v>
      </c>
      <c r="H1419" t="s">
        <v>5582</v>
      </c>
      <c r="I1419">
        <v>14.513242999999999</v>
      </c>
      <c r="J1419" t="s">
        <v>5583</v>
      </c>
      <c r="K1419" t="s">
        <v>12509</v>
      </c>
      <c r="L1419" s="1">
        <v>41200</v>
      </c>
      <c r="M1419">
        <v>30353232</v>
      </c>
      <c r="N1419">
        <v>101</v>
      </c>
      <c r="O1419" t="s">
        <v>17704</v>
      </c>
      <c r="P1419" t="s">
        <v>17550</v>
      </c>
      <c r="Q1419" t="s">
        <v>20732</v>
      </c>
      <c r="R1419" t="s">
        <v>5581</v>
      </c>
      <c r="S1419">
        <v>5.0999999999999996</v>
      </c>
      <c r="T1419">
        <v>300</v>
      </c>
    </row>
    <row r="1420" spans="1:20" x14ac:dyDescent="0.35">
      <c r="A1420">
        <v>35000000</v>
      </c>
      <c r="B1420" t="s">
        <v>1403</v>
      </c>
      <c r="C1420" t="s">
        <v>99</v>
      </c>
      <c r="D1420">
        <v>8197</v>
      </c>
      <c r="E1420" t="s">
        <v>20733</v>
      </c>
      <c r="F1420" t="s">
        <v>17547</v>
      </c>
      <c r="G1420" t="s">
        <v>5584</v>
      </c>
      <c r="H1420" t="s">
        <v>5585</v>
      </c>
      <c r="I1420">
        <v>5.525544</v>
      </c>
      <c r="J1420" t="s">
        <v>5586</v>
      </c>
      <c r="K1420" t="s">
        <v>12509</v>
      </c>
      <c r="L1420" s="1">
        <v>35755</v>
      </c>
      <c r="M1420">
        <v>25105255</v>
      </c>
      <c r="N1420">
        <v>155</v>
      </c>
      <c r="O1420" t="s">
        <v>17553</v>
      </c>
      <c r="P1420" t="s">
        <v>17550</v>
      </c>
      <c r="Q1420" t="s">
        <v>99</v>
      </c>
      <c r="R1420" t="s">
        <v>5584</v>
      </c>
      <c r="S1420">
        <v>6.3</v>
      </c>
      <c r="T1420">
        <v>157</v>
      </c>
    </row>
    <row r="1421" spans="1:20" x14ac:dyDescent="0.35">
      <c r="A1421">
        <v>8900000</v>
      </c>
      <c r="B1421" t="s">
        <v>5587</v>
      </c>
      <c r="C1421" t="s">
        <v>99</v>
      </c>
      <c r="D1421">
        <v>336004</v>
      </c>
      <c r="E1421" t="s">
        <v>20734</v>
      </c>
      <c r="F1421" t="s">
        <v>17547</v>
      </c>
      <c r="G1421" t="s">
        <v>5588</v>
      </c>
      <c r="H1421" t="s">
        <v>5589</v>
      </c>
      <c r="I1421">
        <v>15.079993</v>
      </c>
      <c r="J1421" t="s">
        <v>5590</v>
      </c>
      <c r="K1421" t="s">
        <v>12509</v>
      </c>
      <c r="L1421" s="1">
        <v>42321</v>
      </c>
      <c r="M1421">
        <v>4100000</v>
      </c>
      <c r="N1421">
        <v>93</v>
      </c>
      <c r="O1421" t="s">
        <v>17553</v>
      </c>
      <c r="P1421" t="s">
        <v>17550</v>
      </c>
      <c r="Q1421" t="s">
        <v>20735</v>
      </c>
      <c r="R1421" t="s">
        <v>5588</v>
      </c>
      <c r="S1421">
        <v>5.6</v>
      </c>
      <c r="T1421">
        <v>318</v>
      </c>
    </row>
    <row r="1422" spans="1:20" x14ac:dyDescent="0.35">
      <c r="A1422">
        <v>35000000</v>
      </c>
      <c r="B1422" t="s">
        <v>638</v>
      </c>
      <c r="C1422" t="s">
        <v>5592</v>
      </c>
      <c r="D1422">
        <v>35019</v>
      </c>
      <c r="E1422" t="s">
        <v>20736</v>
      </c>
      <c r="F1422" t="s">
        <v>17547</v>
      </c>
      <c r="G1422" t="s">
        <v>5593</v>
      </c>
      <c r="H1422" t="s">
        <v>5594</v>
      </c>
      <c r="I1422">
        <v>23.835055000000001</v>
      </c>
      <c r="J1422" t="s">
        <v>5595</v>
      </c>
      <c r="K1422" t="s">
        <v>20547</v>
      </c>
      <c r="L1422" s="1">
        <v>40263</v>
      </c>
      <c r="M1422">
        <v>93246388</v>
      </c>
      <c r="N1422">
        <v>109</v>
      </c>
      <c r="O1422" t="s">
        <v>17553</v>
      </c>
      <c r="P1422" t="s">
        <v>17550</v>
      </c>
      <c r="Q1422" t="s">
        <v>20737</v>
      </c>
      <c r="R1422" t="s">
        <v>5593</v>
      </c>
      <c r="S1422">
        <v>6</v>
      </c>
      <c r="T1422">
        <v>436</v>
      </c>
    </row>
    <row r="1423" spans="1:20" x14ac:dyDescent="0.35">
      <c r="A1423">
        <v>35000000</v>
      </c>
      <c r="B1423" t="s">
        <v>5596</v>
      </c>
      <c r="C1423" t="s">
        <v>99</v>
      </c>
      <c r="D1423">
        <v>10410</v>
      </c>
      <c r="E1423" t="s">
        <v>20738</v>
      </c>
      <c r="F1423" t="s">
        <v>17547</v>
      </c>
      <c r="G1423" t="s">
        <v>5597</v>
      </c>
      <c r="H1423" t="s">
        <v>5598</v>
      </c>
      <c r="I1423">
        <v>5.9269660000000002</v>
      </c>
      <c r="J1423" t="s">
        <v>5599</v>
      </c>
      <c r="K1423" t="s">
        <v>12509</v>
      </c>
      <c r="L1423" s="1">
        <v>33963</v>
      </c>
      <c r="M1423">
        <v>0</v>
      </c>
      <c r="N1423">
        <v>140</v>
      </c>
      <c r="O1423" t="s">
        <v>18260</v>
      </c>
      <c r="P1423" t="s">
        <v>17550</v>
      </c>
      <c r="Q1423" t="s">
        <v>99</v>
      </c>
      <c r="R1423" t="s">
        <v>5597</v>
      </c>
      <c r="S1423">
        <v>6.1</v>
      </c>
      <c r="T1423">
        <v>81</v>
      </c>
    </row>
    <row r="1424" spans="1:20" x14ac:dyDescent="0.35">
      <c r="A1424">
        <v>30000000</v>
      </c>
      <c r="B1424" t="s">
        <v>5600</v>
      </c>
      <c r="C1424" t="s">
        <v>99</v>
      </c>
      <c r="D1424">
        <v>8836</v>
      </c>
      <c r="E1424" t="s">
        <v>20739</v>
      </c>
      <c r="F1424" t="s">
        <v>17547</v>
      </c>
      <c r="G1424" t="s">
        <v>5601</v>
      </c>
      <c r="H1424" t="s">
        <v>5602</v>
      </c>
      <c r="I1424">
        <v>25.454549</v>
      </c>
      <c r="J1424" t="s">
        <v>5603</v>
      </c>
      <c r="K1424" t="s">
        <v>17694</v>
      </c>
      <c r="L1424" s="1">
        <v>39653</v>
      </c>
      <c r="M1424">
        <v>68369434</v>
      </c>
      <c r="N1424">
        <v>104</v>
      </c>
      <c r="O1424" t="s">
        <v>17553</v>
      </c>
      <c r="P1424" t="s">
        <v>17550</v>
      </c>
      <c r="Q1424" t="s">
        <v>20740</v>
      </c>
      <c r="R1424" t="s">
        <v>5601</v>
      </c>
      <c r="S1424">
        <v>5.5</v>
      </c>
      <c r="T1424">
        <v>523</v>
      </c>
    </row>
    <row r="1425" spans="1:20" x14ac:dyDescent="0.35">
      <c r="A1425">
        <v>31000000</v>
      </c>
      <c r="B1425" t="s">
        <v>5604</v>
      </c>
      <c r="C1425" t="s">
        <v>5605</v>
      </c>
      <c r="D1425">
        <v>14442</v>
      </c>
      <c r="E1425" t="s">
        <v>20741</v>
      </c>
      <c r="F1425" t="s">
        <v>17547</v>
      </c>
      <c r="G1425" t="s">
        <v>5606</v>
      </c>
      <c r="H1425" t="s">
        <v>5607</v>
      </c>
      <c r="I1425">
        <v>22.715920000000001</v>
      </c>
      <c r="J1425" t="s">
        <v>5608</v>
      </c>
      <c r="K1425" t="s">
        <v>20742</v>
      </c>
      <c r="L1425" s="1">
        <v>38086</v>
      </c>
      <c r="M1425">
        <v>27388767</v>
      </c>
      <c r="N1425">
        <v>96</v>
      </c>
      <c r="O1425" t="s">
        <v>17553</v>
      </c>
      <c r="P1425" t="s">
        <v>17550</v>
      </c>
      <c r="Q1425" t="s">
        <v>20743</v>
      </c>
      <c r="R1425" t="s">
        <v>5606</v>
      </c>
      <c r="S1425">
        <v>5.9</v>
      </c>
      <c r="T1425">
        <v>437</v>
      </c>
    </row>
    <row r="1426" spans="1:20" x14ac:dyDescent="0.35">
      <c r="A1426">
        <v>35000000</v>
      </c>
      <c r="B1426" t="s">
        <v>888</v>
      </c>
      <c r="C1426" t="s">
        <v>5610</v>
      </c>
      <c r="D1426">
        <v>321741</v>
      </c>
      <c r="E1426" t="s">
        <v>20744</v>
      </c>
      <c r="F1426" t="s">
        <v>17547</v>
      </c>
      <c r="G1426" t="s">
        <v>5611</v>
      </c>
      <c r="H1426" t="s">
        <v>5612</v>
      </c>
      <c r="I1426">
        <v>35.120736000000001</v>
      </c>
      <c r="J1426" t="s">
        <v>5613</v>
      </c>
      <c r="K1426" t="s">
        <v>18012</v>
      </c>
      <c r="L1426" s="1">
        <v>42320</v>
      </c>
      <c r="M1426">
        <v>50363790</v>
      </c>
      <c r="N1426">
        <v>123</v>
      </c>
      <c r="O1426" t="s">
        <v>17553</v>
      </c>
      <c r="P1426" t="s">
        <v>17550</v>
      </c>
      <c r="Q1426" t="s">
        <v>20745</v>
      </c>
      <c r="R1426" t="s">
        <v>5611</v>
      </c>
      <c r="S1426">
        <v>7</v>
      </c>
      <c r="T1426">
        <v>823</v>
      </c>
    </row>
    <row r="1427" spans="1:20" x14ac:dyDescent="0.35">
      <c r="A1427">
        <v>35000000</v>
      </c>
      <c r="B1427" t="s">
        <v>5614</v>
      </c>
      <c r="C1427" t="s">
        <v>5615</v>
      </c>
      <c r="D1427">
        <v>59965</v>
      </c>
      <c r="E1427" t="s">
        <v>20746</v>
      </c>
      <c r="F1427" t="s">
        <v>17547</v>
      </c>
      <c r="G1427" t="s">
        <v>5616</v>
      </c>
      <c r="H1427" t="s">
        <v>5617</v>
      </c>
      <c r="I1427">
        <v>19.893646</v>
      </c>
      <c r="J1427" t="s">
        <v>5618</v>
      </c>
      <c r="K1427" t="s">
        <v>12509</v>
      </c>
      <c r="L1427" s="1">
        <v>40808</v>
      </c>
      <c r="M1427">
        <v>82087155</v>
      </c>
      <c r="N1427">
        <v>106</v>
      </c>
      <c r="O1427" t="s">
        <v>17553</v>
      </c>
      <c r="P1427" t="s">
        <v>17550</v>
      </c>
      <c r="Q1427" t="s">
        <v>20747</v>
      </c>
      <c r="R1427" t="s">
        <v>5616</v>
      </c>
      <c r="S1427">
        <v>5.6</v>
      </c>
      <c r="T1427">
        <v>961</v>
      </c>
    </row>
    <row r="1428" spans="1:20" x14ac:dyDescent="0.35">
      <c r="A1428">
        <v>35000000</v>
      </c>
      <c r="B1428" t="s">
        <v>1546</v>
      </c>
      <c r="C1428" t="s">
        <v>99</v>
      </c>
      <c r="D1428">
        <v>14175</v>
      </c>
      <c r="E1428" t="s">
        <v>20748</v>
      </c>
      <c r="F1428" t="s">
        <v>17547</v>
      </c>
      <c r="G1428" t="s">
        <v>5619</v>
      </c>
      <c r="H1428" t="s">
        <v>5620</v>
      </c>
      <c r="I1428">
        <v>14.051852</v>
      </c>
      <c r="J1428" t="s">
        <v>5621</v>
      </c>
      <c r="K1428" t="s">
        <v>19155</v>
      </c>
      <c r="L1428" s="1">
        <v>38436</v>
      </c>
      <c r="M1428">
        <v>19478106</v>
      </c>
      <c r="N1428">
        <v>76</v>
      </c>
      <c r="O1428" t="s">
        <v>17553</v>
      </c>
      <c r="P1428" t="s">
        <v>17550</v>
      </c>
      <c r="Q1428" t="s">
        <v>20749</v>
      </c>
      <c r="R1428" t="s">
        <v>5619</v>
      </c>
      <c r="S1428">
        <v>5.2</v>
      </c>
      <c r="T1428">
        <v>235</v>
      </c>
    </row>
    <row r="1429" spans="1:20" x14ac:dyDescent="0.35">
      <c r="A1429">
        <v>35000000</v>
      </c>
      <c r="B1429" t="s">
        <v>1883</v>
      </c>
      <c r="C1429" t="s">
        <v>99</v>
      </c>
      <c r="D1429">
        <v>11004</v>
      </c>
      <c r="E1429" t="s">
        <v>20750</v>
      </c>
      <c r="F1429" t="s">
        <v>17547</v>
      </c>
      <c r="G1429" t="s">
        <v>5622</v>
      </c>
      <c r="H1429" t="s">
        <v>5623</v>
      </c>
      <c r="I1429">
        <v>9.0117290000000008</v>
      </c>
      <c r="J1429" t="s">
        <v>5624</v>
      </c>
      <c r="K1429" t="s">
        <v>20751</v>
      </c>
      <c r="L1429" s="1">
        <v>36578</v>
      </c>
      <c r="M1429">
        <v>0</v>
      </c>
      <c r="N1429">
        <v>111</v>
      </c>
      <c r="O1429" t="s">
        <v>17553</v>
      </c>
      <c r="P1429" t="s">
        <v>17550</v>
      </c>
      <c r="Q1429" t="s">
        <v>20752</v>
      </c>
      <c r="R1429" t="s">
        <v>5622</v>
      </c>
      <c r="S1429">
        <v>6.9</v>
      </c>
      <c r="T1429">
        <v>161</v>
      </c>
    </row>
    <row r="1430" spans="1:20" x14ac:dyDescent="0.35">
      <c r="A1430">
        <v>35000000</v>
      </c>
      <c r="B1430" t="s">
        <v>116</v>
      </c>
      <c r="C1430" t="s">
        <v>99</v>
      </c>
      <c r="D1430">
        <v>11918</v>
      </c>
      <c r="E1430" t="s">
        <v>20753</v>
      </c>
      <c r="F1430" t="s">
        <v>17547</v>
      </c>
      <c r="G1430" t="s">
        <v>5625</v>
      </c>
      <c r="H1430" t="s">
        <v>5626</v>
      </c>
      <c r="I1430">
        <v>19.088654999999999</v>
      </c>
      <c r="J1430" t="s">
        <v>4634</v>
      </c>
      <c r="K1430" t="s">
        <v>12509</v>
      </c>
      <c r="L1430" s="1">
        <v>39534</v>
      </c>
      <c r="M1430">
        <v>25871834</v>
      </c>
      <c r="N1430">
        <v>85</v>
      </c>
      <c r="O1430" t="s">
        <v>17553</v>
      </c>
      <c r="P1430" t="s">
        <v>17550</v>
      </c>
      <c r="Q1430" t="s">
        <v>20754</v>
      </c>
      <c r="R1430" t="s">
        <v>5625</v>
      </c>
      <c r="S1430">
        <v>4.9000000000000004</v>
      </c>
      <c r="T1430">
        <v>379</v>
      </c>
    </row>
    <row r="1431" spans="1:20" x14ac:dyDescent="0.35">
      <c r="A1431">
        <v>56000000</v>
      </c>
      <c r="B1431" t="s">
        <v>1926</v>
      </c>
      <c r="C1431" t="s">
        <v>5627</v>
      </c>
      <c r="D1431">
        <v>98357</v>
      </c>
      <c r="E1431" t="s">
        <v>20755</v>
      </c>
      <c r="F1431" t="s">
        <v>17547</v>
      </c>
      <c r="G1431" t="s">
        <v>5628</v>
      </c>
      <c r="H1431" t="s">
        <v>5629</v>
      </c>
      <c r="I1431">
        <v>29.490057</v>
      </c>
      <c r="J1431" t="s">
        <v>5630</v>
      </c>
      <c r="K1431" t="s">
        <v>12509</v>
      </c>
      <c r="L1431" s="1">
        <v>41292</v>
      </c>
      <c r="M1431">
        <v>19701164</v>
      </c>
      <c r="N1431">
        <v>109</v>
      </c>
      <c r="O1431" t="s">
        <v>17553</v>
      </c>
      <c r="P1431" t="s">
        <v>17550</v>
      </c>
      <c r="Q1431" t="s">
        <v>20756</v>
      </c>
      <c r="R1431" t="s">
        <v>5628</v>
      </c>
      <c r="S1431">
        <v>5.7</v>
      </c>
      <c r="T1431">
        <v>593</v>
      </c>
    </row>
    <row r="1432" spans="1:20" x14ac:dyDescent="0.35">
      <c r="A1432">
        <v>35000000</v>
      </c>
      <c r="B1432" t="s">
        <v>5631</v>
      </c>
      <c r="C1432" t="s">
        <v>99</v>
      </c>
      <c r="D1432">
        <v>10012</v>
      </c>
      <c r="E1432" t="s">
        <v>20757</v>
      </c>
      <c r="F1432" t="s">
        <v>17547</v>
      </c>
      <c r="G1432" t="s">
        <v>5632</v>
      </c>
      <c r="H1432" t="s">
        <v>5633</v>
      </c>
      <c r="I1432">
        <v>11.195593000000001</v>
      </c>
      <c r="J1432" t="s">
        <v>5634</v>
      </c>
      <c r="K1432" t="s">
        <v>17722</v>
      </c>
      <c r="L1432" s="1">
        <v>38408</v>
      </c>
      <c r="M1432">
        <v>19294901</v>
      </c>
      <c r="N1432">
        <v>97</v>
      </c>
      <c r="O1432" t="s">
        <v>17553</v>
      </c>
      <c r="P1432" t="s">
        <v>17550</v>
      </c>
      <c r="Q1432" t="s">
        <v>20758</v>
      </c>
      <c r="R1432" t="s">
        <v>5632</v>
      </c>
      <c r="S1432">
        <v>5.0999999999999996</v>
      </c>
      <c r="T1432">
        <v>167</v>
      </c>
    </row>
    <row r="1433" spans="1:20" x14ac:dyDescent="0.35">
      <c r="A1433">
        <v>35000000</v>
      </c>
      <c r="B1433" t="s">
        <v>5587</v>
      </c>
      <c r="C1433" t="s">
        <v>5636</v>
      </c>
      <c r="D1433">
        <v>49526</v>
      </c>
      <c r="E1433" t="s">
        <v>20759</v>
      </c>
      <c r="F1433" t="s">
        <v>17547</v>
      </c>
      <c r="G1433" t="s">
        <v>5637</v>
      </c>
      <c r="H1433" t="s">
        <v>5638</v>
      </c>
      <c r="I1433">
        <v>17.709887999999999</v>
      </c>
      <c r="J1433" t="s">
        <v>5639</v>
      </c>
      <c r="K1433" t="s">
        <v>12509</v>
      </c>
      <c r="L1433" s="1">
        <v>41145</v>
      </c>
      <c r="M1433">
        <v>31083599</v>
      </c>
      <c r="N1433">
        <v>91</v>
      </c>
      <c r="O1433" t="s">
        <v>18163</v>
      </c>
      <c r="P1433" t="s">
        <v>17550</v>
      </c>
      <c r="Q1433" t="s">
        <v>20760</v>
      </c>
      <c r="R1433" t="s">
        <v>5637</v>
      </c>
      <c r="S1433">
        <v>6.2</v>
      </c>
      <c r="T1433">
        <v>832</v>
      </c>
    </row>
    <row r="1434" spans="1:20" x14ac:dyDescent="0.35">
      <c r="A1434">
        <v>35000000</v>
      </c>
      <c r="B1434" t="s">
        <v>1279</v>
      </c>
      <c r="C1434" t="s">
        <v>99</v>
      </c>
      <c r="D1434">
        <v>268920</v>
      </c>
      <c r="E1434" t="s">
        <v>20761</v>
      </c>
      <c r="F1434" t="s">
        <v>17547</v>
      </c>
      <c r="G1434" t="s">
        <v>5641</v>
      </c>
      <c r="H1434" t="s">
        <v>5642</v>
      </c>
      <c r="I1434">
        <v>18.262017</v>
      </c>
      <c r="J1434" t="s">
        <v>5643</v>
      </c>
      <c r="K1434" t="s">
        <v>12509</v>
      </c>
      <c r="L1434" s="1">
        <v>42132</v>
      </c>
      <c r="M1434">
        <v>51680201</v>
      </c>
      <c r="N1434">
        <v>87</v>
      </c>
      <c r="O1434" t="s">
        <v>17820</v>
      </c>
      <c r="P1434" t="s">
        <v>17550</v>
      </c>
      <c r="Q1434" t="s">
        <v>20762</v>
      </c>
      <c r="R1434" t="s">
        <v>5641</v>
      </c>
      <c r="S1434">
        <v>5.4</v>
      </c>
      <c r="T1434">
        <v>647</v>
      </c>
    </row>
    <row r="1435" spans="1:20" x14ac:dyDescent="0.35">
      <c r="A1435">
        <v>35000000</v>
      </c>
      <c r="B1435" t="s">
        <v>5644</v>
      </c>
      <c r="C1435" t="s">
        <v>99</v>
      </c>
      <c r="D1435">
        <v>9093</v>
      </c>
      <c r="E1435" t="s">
        <v>20763</v>
      </c>
      <c r="F1435" t="s">
        <v>17547</v>
      </c>
      <c r="G1435" t="s">
        <v>5645</v>
      </c>
      <c r="H1435" t="s">
        <v>5646</v>
      </c>
      <c r="I1435">
        <v>10.10364</v>
      </c>
      <c r="J1435" t="s">
        <v>5647</v>
      </c>
      <c r="K1435" t="s">
        <v>17556</v>
      </c>
      <c r="L1435" s="1">
        <v>37507</v>
      </c>
      <c r="M1435">
        <v>29882645</v>
      </c>
      <c r="N1435">
        <v>132</v>
      </c>
      <c r="O1435" t="s">
        <v>17553</v>
      </c>
      <c r="P1435" t="s">
        <v>17550</v>
      </c>
      <c r="Q1435" t="s">
        <v>20764</v>
      </c>
      <c r="R1435" t="s">
        <v>5645</v>
      </c>
      <c r="S1435">
        <v>6.5</v>
      </c>
      <c r="T1435">
        <v>159</v>
      </c>
    </row>
    <row r="1436" spans="1:20" x14ac:dyDescent="0.35">
      <c r="A1436">
        <v>35000000</v>
      </c>
      <c r="B1436" t="s">
        <v>1359</v>
      </c>
      <c r="C1436" t="s">
        <v>99</v>
      </c>
      <c r="D1436">
        <v>119283</v>
      </c>
      <c r="E1436" t="s">
        <v>20765</v>
      </c>
      <c r="F1436" t="s">
        <v>17547</v>
      </c>
      <c r="G1436" t="s">
        <v>5648</v>
      </c>
      <c r="H1436" t="s">
        <v>5649</v>
      </c>
      <c r="I1436">
        <v>28.670477000000002</v>
      </c>
      <c r="J1436" t="s">
        <v>5650</v>
      </c>
      <c r="K1436" t="s">
        <v>12509</v>
      </c>
      <c r="L1436" s="1">
        <v>41297</v>
      </c>
      <c r="M1436">
        <v>46216641</v>
      </c>
      <c r="N1436">
        <v>118</v>
      </c>
      <c r="O1436" t="s">
        <v>17553</v>
      </c>
      <c r="P1436" t="s">
        <v>17550</v>
      </c>
      <c r="Q1436" t="s">
        <v>20766</v>
      </c>
      <c r="R1436" t="s">
        <v>5648</v>
      </c>
      <c r="S1436">
        <v>5.7</v>
      </c>
      <c r="T1436">
        <v>1455</v>
      </c>
    </row>
    <row r="1437" spans="1:20" x14ac:dyDescent="0.35">
      <c r="A1437">
        <v>31000000</v>
      </c>
      <c r="B1437" t="s">
        <v>1230</v>
      </c>
      <c r="C1437" t="s">
        <v>99</v>
      </c>
      <c r="D1437">
        <v>11823</v>
      </c>
      <c r="E1437" t="s">
        <v>20767</v>
      </c>
      <c r="F1437" t="s">
        <v>17547</v>
      </c>
      <c r="G1437" t="s">
        <v>5652</v>
      </c>
      <c r="H1437" t="s">
        <v>5653</v>
      </c>
      <c r="I1437">
        <v>16.736733999999998</v>
      </c>
      <c r="J1437" t="s">
        <v>1765</v>
      </c>
      <c r="K1437" t="s">
        <v>18870</v>
      </c>
      <c r="L1437" s="1">
        <v>38243</v>
      </c>
      <c r="M1437">
        <v>41512007</v>
      </c>
      <c r="N1437">
        <v>98</v>
      </c>
      <c r="O1437" t="s">
        <v>17553</v>
      </c>
      <c r="P1437" t="s">
        <v>17550</v>
      </c>
      <c r="Q1437" t="s">
        <v>20768</v>
      </c>
      <c r="R1437" t="s">
        <v>5652</v>
      </c>
      <c r="S1437">
        <v>6</v>
      </c>
      <c r="T1437">
        <v>293</v>
      </c>
    </row>
    <row r="1438" spans="1:20" x14ac:dyDescent="0.35">
      <c r="A1438">
        <v>35000000</v>
      </c>
      <c r="B1438" t="s">
        <v>731</v>
      </c>
      <c r="C1438" t="s">
        <v>5654</v>
      </c>
      <c r="D1438">
        <v>35169</v>
      </c>
      <c r="E1438" t="s">
        <v>20769</v>
      </c>
      <c r="F1438" t="s">
        <v>17547</v>
      </c>
      <c r="G1438" t="s">
        <v>5655</v>
      </c>
      <c r="H1438" t="s">
        <v>5656</v>
      </c>
      <c r="I1438">
        <v>13.668633</v>
      </c>
      <c r="J1438" t="s">
        <v>5657</v>
      </c>
      <c r="K1438" t="s">
        <v>19419</v>
      </c>
      <c r="L1438" s="1">
        <v>40270</v>
      </c>
      <c r="M1438">
        <v>39340177</v>
      </c>
      <c r="N1438">
        <v>92</v>
      </c>
      <c r="O1438" t="s">
        <v>17553</v>
      </c>
      <c r="P1438" t="s">
        <v>17550</v>
      </c>
      <c r="Q1438" t="s">
        <v>20770</v>
      </c>
      <c r="R1438" t="s">
        <v>5655</v>
      </c>
      <c r="S1438">
        <v>4.5999999999999996</v>
      </c>
      <c r="T1438">
        <v>149</v>
      </c>
    </row>
    <row r="1439" spans="1:20" x14ac:dyDescent="0.35">
      <c r="A1439">
        <v>30000000</v>
      </c>
      <c r="B1439" t="s">
        <v>5658</v>
      </c>
      <c r="C1439" t="s">
        <v>99</v>
      </c>
      <c r="D1439">
        <v>118957</v>
      </c>
      <c r="E1439" t="s">
        <v>20771</v>
      </c>
      <c r="F1439" t="s">
        <v>17547</v>
      </c>
      <c r="G1439" t="s">
        <v>5659</v>
      </c>
      <c r="H1439" t="s">
        <v>5660</v>
      </c>
      <c r="I1439">
        <v>9.7805879999999998</v>
      </c>
      <c r="J1439" t="s">
        <v>5661</v>
      </c>
      <c r="K1439" t="s">
        <v>20772</v>
      </c>
      <c r="L1439" s="1">
        <v>41157</v>
      </c>
      <c r="M1439">
        <v>0</v>
      </c>
      <c r="N1439">
        <v>93</v>
      </c>
      <c r="O1439" t="s">
        <v>17553</v>
      </c>
      <c r="P1439" t="s">
        <v>17550</v>
      </c>
      <c r="Q1439" t="s">
        <v>20773</v>
      </c>
      <c r="R1439" t="s">
        <v>5659</v>
      </c>
      <c r="S1439">
        <v>5.3</v>
      </c>
      <c r="T1439">
        <v>191</v>
      </c>
    </row>
    <row r="1440" spans="1:20" x14ac:dyDescent="0.35">
      <c r="A1440">
        <v>27000000</v>
      </c>
      <c r="B1440" t="s">
        <v>47</v>
      </c>
      <c r="C1440" t="s">
        <v>99</v>
      </c>
      <c r="D1440">
        <v>849</v>
      </c>
      <c r="E1440" t="s">
        <v>20774</v>
      </c>
      <c r="F1440" t="s">
        <v>17547</v>
      </c>
      <c r="G1440" t="s">
        <v>5663</v>
      </c>
      <c r="H1440" t="s">
        <v>5664</v>
      </c>
      <c r="I1440">
        <v>9.9048809999999996</v>
      </c>
      <c r="J1440" t="s">
        <v>5665</v>
      </c>
      <c r="K1440" t="s">
        <v>20775</v>
      </c>
      <c r="L1440" s="1">
        <v>30526</v>
      </c>
      <c r="M1440">
        <v>16519460</v>
      </c>
      <c r="N1440">
        <v>117</v>
      </c>
      <c r="O1440" t="s">
        <v>17553</v>
      </c>
      <c r="P1440" t="s">
        <v>17550</v>
      </c>
      <c r="Q1440" t="s">
        <v>20776</v>
      </c>
      <c r="R1440" t="s">
        <v>5663</v>
      </c>
      <c r="S1440">
        <v>5.8</v>
      </c>
      <c r="T1440">
        <v>129</v>
      </c>
    </row>
    <row r="1441" spans="1:20" x14ac:dyDescent="0.35">
      <c r="A1441">
        <v>35000000</v>
      </c>
      <c r="B1441" t="s">
        <v>5666</v>
      </c>
      <c r="C1441" t="s">
        <v>99</v>
      </c>
      <c r="D1441">
        <v>4515</v>
      </c>
      <c r="E1441" t="s">
        <v>20777</v>
      </c>
      <c r="F1441" t="s">
        <v>17547</v>
      </c>
      <c r="G1441" t="s">
        <v>5667</v>
      </c>
      <c r="H1441" t="s">
        <v>5668</v>
      </c>
      <c r="I1441">
        <v>9.7890270000000008</v>
      </c>
      <c r="J1441" t="s">
        <v>5669</v>
      </c>
      <c r="K1441" t="s">
        <v>12509</v>
      </c>
      <c r="L1441" s="1">
        <v>39377</v>
      </c>
      <c r="M1441">
        <v>63215872</v>
      </c>
      <c r="N1441">
        <v>92</v>
      </c>
      <c r="O1441" t="s">
        <v>17553</v>
      </c>
      <c r="P1441" t="s">
        <v>17550</v>
      </c>
      <c r="Q1441" t="s">
        <v>20778</v>
      </c>
      <c r="R1441" t="s">
        <v>5667</v>
      </c>
      <c r="S1441">
        <v>6</v>
      </c>
      <c r="T1441">
        <v>216</v>
      </c>
    </row>
    <row r="1442" spans="1:20" x14ac:dyDescent="0.35">
      <c r="A1442">
        <v>35000000</v>
      </c>
      <c r="B1442" t="s">
        <v>2335</v>
      </c>
      <c r="C1442" t="s">
        <v>99</v>
      </c>
      <c r="D1442">
        <v>18886</v>
      </c>
      <c r="E1442" t="s">
        <v>20779</v>
      </c>
      <c r="F1442" t="s">
        <v>17547</v>
      </c>
      <c r="G1442" t="s">
        <v>5670</v>
      </c>
      <c r="H1442" t="s">
        <v>5671</v>
      </c>
      <c r="I1442">
        <v>6.8172899999999998</v>
      </c>
      <c r="J1442" t="s">
        <v>2481</v>
      </c>
      <c r="K1442" t="s">
        <v>12509</v>
      </c>
      <c r="L1442" s="1">
        <v>33256</v>
      </c>
      <c r="M1442">
        <v>0</v>
      </c>
      <c r="N1442">
        <v>115</v>
      </c>
      <c r="O1442" t="s">
        <v>17553</v>
      </c>
      <c r="P1442" t="s">
        <v>17550</v>
      </c>
      <c r="Q1442" t="s">
        <v>20780</v>
      </c>
      <c r="R1442" t="s">
        <v>5670</v>
      </c>
      <c r="S1442">
        <v>5.7</v>
      </c>
      <c r="T1442">
        <v>31</v>
      </c>
    </row>
    <row r="1443" spans="1:20" x14ac:dyDescent="0.35">
      <c r="A1443">
        <v>35000000</v>
      </c>
      <c r="B1443" t="s">
        <v>4385</v>
      </c>
      <c r="C1443" t="s">
        <v>5672</v>
      </c>
      <c r="D1443">
        <v>6575</v>
      </c>
      <c r="E1443" t="s">
        <v>20781</v>
      </c>
      <c r="F1443" t="s">
        <v>17547</v>
      </c>
      <c r="G1443" t="s">
        <v>5673</v>
      </c>
      <c r="H1443" t="s">
        <v>5674</v>
      </c>
      <c r="I1443">
        <v>10.73522</v>
      </c>
      <c r="J1443" t="s">
        <v>5675</v>
      </c>
      <c r="K1443" t="s">
        <v>12509</v>
      </c>
      <c r="L1443" s="1">
        <v>39437</v>
      </c>
      <c r="M1443">
        <v>18317151</v>
      </c>
      <c r="N1443">
        <v>96</v>
      </c>
      <c r="O1443" t="s">
        <v>17553</v>
      </c>
      <c r="P1443" t="s">
        <v>17550</v>
      </c>
      <c r="Q1443" t="s">
        <v>20782</v>
      </c>
      <c r="R1443" t="s">
        <v>5673</v>
      </c>
      <c r="S1443">
        <v>6.6</v>
      </c>
      <c r="T1443">
        <v>212</v>
      </c>
    </row>
    <row r="1444" spans="1:20" x14ac:dyDescent="0.35">
      <c r="A1444">
        <v>0</v>
      </c>
      <c r="B1444" t="s">
        <v>261</v>
      </c>
      <c r="C1444" t="s">
        <v>99</v>
      </c>
      <c r="D1444">
        <v>6440</v>
      </c>
      <c r="E1444" t="s">
        <v>20783</v>
      </c>
      <c r="F1444" t="s">
        <v>17547</v>
      </c>
      <c r="G1444" t="s">
        <v>5676</v>
      </c>
      <c r="H1444" t="s">
        <v>5677</v>
      </c>
      <c r="I1444">
        <v>11.139900000000001</v>
      </c>
      <c r="J1444" t="s">
        <v>4758</v>
      </c>
      <c r="K1444" t="s">
        <v>12509</v>
      </c>
      <c r="L1444" s="1">
        <v>37243</v>
      </c>
      <c r="M1444">
        <v>0</v>
      </c>
      <c r="N1444">
        <v>111</v>
      </c>
      <c r="O1444" t="s">
        <v>17553</v>
      </c>
      <c r="P1444" t="s">
        <v>17550</v>
      </c>
      <c r="Q1444" t="s">
        <v>20784</v>
      </c>
      <c r="R1444" t="s">
        <v>5676</v>
      </c>
      <c r="S1444">
        <v>6.4</v>
      </c>
      <c r="T1444">
        <v>108</v>
      </c>
    </row>
    <row r="1445" spans="1:20" x14ac:dyDescent="0.35">
      <c r="A1445">
        <v>35000000</v>
      </c>
      <c r="B1445" t="s">
        <v>5227</v>
      </c>
      <c r="C1445" t="s">
        <v>99</v>
      </c>
      <c r="D1445">
        <v>13496</v>
      </c>
      <c r="E1445" t="s">
        <v>20785</v>
      </c>
      <c r="F1445" t="s">
        <v>17547</v>
      </c>
      <c r="G1445" t="s">
        <v>5678</v>
      </c>
      <c r="H1445" t="s">
        <v>5679</v>
      </c>
      <c r="I1445">
        <v>6.7279489999999997</v>
      </c>
      <c r="J1445" t="s">
        <v>4703</v>
      </c>
      <c r="K1445" t="s">
        <v>12509</v>
      </c>
      <c r="L1445" s="1">
        <v>37120</v>
      </c>
      <c r="M1445">
        <v>13678913</v>
      </c>
      <c r="N1445">
        <v>94</v>
      </c>
      <c r="O1445" t="s">
        <v>17553</v>
      </c>
      <c r="P1445" t="s">
        <v>17550</v>
      </c>
      <c r="Q1445" t="s">
        <v>20786</v>
      </c>
      <c r="R1445" t="s">
        <v>5678</v>
      </c>
      <c r="S1445">
        <v>5.7</v>
      </c>
      <c r="T1445">
        <v>55</v>
      </c>
    </row>
    <row r="1446" spans="1:20" x14ac:dyDescent="0.35">
      <c r="A1446">
        <v>35000000</v>
      </c>
      <c r="B1446" t="s">
        <v>1757</v>
      </c>
      <c r="C1446" t="s">
        <v>5680</v>
      </c>
      <c r="D1446">
        <v>18320</v>
      </c>
      <c r="E1446" t="s">
        <v>20787</v>
      </c>
      <c r="F1446" t="s">
        <v>17547</v>
      </c>
      <c r="G1446" t="s">
        <v>5681</v>
      </c>
      <c r="H1446" t="s">
        <v>5682</v>
      </c>
      <c r="I1446">
        <v>16.343316999999999</v>
      </c>
      <c r="J1446" t="s">
        <v>5683</v>
      </c>
      <c r="K1446" t="s">
        <v>17556</v>
      </c>
      <c r="L1446" s="1">
        <v>39876</v>
      </c>
      <c r="M1446">
        <v>27409889</v>
      </c>
      <c r="N1446">
        <v>105</v>
      </c>
      <c r="O1446" t="s">
        <v>20044</v>
      </c>
      <c r="P1446" t="s">
        <v>17550</v>
      </c>
      <c r="Q1446" t="s">
        <v>20788</v>
      </c>
      <c r="R1446" t="s">
        <v>5681</v>
      </c>
      <c r="S1446">
        <v>7</v>
      </c>
      <c r="T1446">
        <v>322</v>
      </c>
    </row>
    <row r="1447" spans="1:20" x14ac:dyDescent="0.35">
      <c r="A1447">
        <v>40000000</v>
      </c>
      <c r="B1447" t="s">
        <v>5684</v>
      </c>
      <c r="C1447" t="s">
        <v>5685</v>
      </c>
      <c r="D1447">
        <v>22787</v>
      </c>
      <c r="E1447" t="s">
        <v>20789</v>
      </c>
      <c r="F1447" t="s">
        <v>17547</v>
      </c>
      <c r="G1447" t="s">
        <v>5686</v>
      </c>
      <c r="H1447" t="s">
        <v>5687</v>
      </c>
      <c r="I1447">
        <v>14.818718000000001</v>
      </c>
      <c r="J1447" t="s">
        <v>5688</v>
      </c>
      <c r="K1447" t="s">
        <v>18579</v>
      </c>
      <c r="L1447" s="1">
        <v>40065</v>
      </c>
      <c r="M1447">
        <v>12206028</v>
      </c>
      <c r="N1447">
        <v>101</v>
      </c>
      <c r="O1447" t="s">
        <v>17909</v>
      </c>
      <c r="P1447" t="s">
        <v>17550</v>
      </c>
      <c r="Q1447" t="s">
        <v>20790</v>
      </c>
      <c r="R1447" t="s">
        <v>5686</v>
      </c>
      <c r="S1447">
        <v>5.3</v>
      </c>
      <c r="T1447">
        <v>220</v>
      </c>
    </row>
    <row r="1448" spans="1:20" x14ac:dyDescent="0.35">
      <c r="A1448">
        <v>32000000</v>
      </c>
      <c r="B1448" t="s">
        <v>3946</v>
      </c>
      <c r="C1448" t="s">
        <v>5689</v>
      </c>
      <c r="D1448">
        <v>8967</v>
      </c>
      <c r="E1448" t="s">
        <v>20791</v>
      </c>
      <c r="F1448" t="s">
        <v>17547</v>
      </c>
      <c r="G1448" t="s">
        <v>5690</v>
      </c>
      <c r="H1448" t="s">
        <v>5691</v>
      </c>
      <c r="I1448">
        <v>43.862456000000002</v>
      </c>
      <c r="J1448" t="s">
        <v>5692</v>
      </c>
      <c r="K1448" t="s">
        <v>12509</v>
      </c>
      <c r="L1448" s="1">
        <v>40681</v>
      </c>
      <c r="M1448">
        <v>54674226</v>
      </c>
      <c r="N1448">
        <v>139</v>
      </c>
      <c r="O1448" t="s">
        <v>17553</v>
      </c>
      <c r="P1448" t="s">
        <v>17550</v>
      </c>
      <c r="Q1448" t="s">
        <v>20792</v>
      </c>
      <c r="R1448" t="s">
        <v>5690</v>
      </c>
      <c r="S1448">
        <v>6.5</v>
      </c>
      <c r="T1448">
        <v>987</v>
      </c>
    </row>
    <row r="1449" spans="1:20" x14ac:dyDescent="0.35">
      <c r="A1449">
        <v>33000000</v>
      </c>
      <c r="B1449" t="s">
        <v>174</v>
      </c>
      <c r="C1449" t="s">
        <v>99</v>
      </c>
      <c r="D1449">
        <v>37498</v>
      </c>
      <c r="E1449" t="s">
        <v>20793</v>
      </c>
      <c r="F1449" t="s">
        <v>17547</v>
      </c>
      <c r="G1449" t="s">
        <v>5694</v>
      </c>
      <c r="H1449" t="s">
        <v>5695</v>
      </c>
      <c r="I1449">
        <v>2.706207</v>
      </c>
      <c r="J1449" t="s">
        <v>5696</v>
      </c>
      <c r="K1449" t="s">
        <v>20794</v>
      </c>
      <c r="L1449" s="1">
        <v>36042</v>
      </c>
      <c r="M1449">
        <v>0</v>
      </c>
      <c r="N1449">
        <v>91</v>
      </c>
      <c r="O1449" t="s">
        <v>17656</v>
      </c>
      <c r="P1449" t="s">
        <v>17550</v>
      </c>
      <c r="Q1449" t="s">
        <v>20795</v>
      </c>
      <c r="R1449" t="s">
        <v>5694</v>
      </c>
      <c r="S1449">
        <v>4.7</v>
      </c>
      <c r="T1449">
        <v>64</v>
      </c>
    </row>
    <row r="1450" spans="1:20" x14ac:dyDescent="0.35">
      <c r="A1450">
        <v>35000000</v>
      </c>
      <c r="B1450" t="s">
        <v>3038</v>
      </c>
      <c r="C1450" t="s">
        <v>99</v>
      </c>
      <c r="D1450">
        <v>144336</v>
      </c>
      <c r="E1450" t="s">
        <v>20796</v>
      </c>
      <c r="F1450" t="s">
        <v>17547</v>
      </c>
      <c r="G1450" t="s">
        <v>5697</v>
      </c>
      <c r="H1450" t="s">
        <v>5698</v>
      </c>
      <c r="I1450">
        <v>27.903998999999999</v>
      </c>
      <c r="J1450" t="s">
        <v>5699</v>
      </c>
      <c r="K1450" t="s">
        <v>12509</v>
      </c>
      <c r="L1450" s="1">
        <v>41726</v>
      </c>
      <c r="M1450">
        <v>17508518</v>
      </c>
      <c r="N1450">
        <v>110</v>
      </c>
      <c r="O1450" t="s">
        <v>17553</v>
      </c>
      <c r="P1450" t="s">
        <v>17550</v>
      </c>
      <c r="Q1450" t="s">
        <v>20797</v>
      </c>
      <c r="R1450" t="s">
        <v>5697</v>
      </c>
      <c r="S1450">
        <v>5.5</v>
      </c>
      <c r="T1450">
        <v>555</v>
      </c>
    </row>
    <row r="1451" spans="1:20" x14ac:dyDescent="0.35">
      <c r="A1451">
        <v>35000000</v>
      </c>
      <c r="B1451" t="s">
        <v>5701</v>
      </c>
      <c r="C1451" t="s">
        <v>99</v>
      </c>
      <c r="D1451">
        <v>9616</v>
      </c>
      <c r="E1451" t="s">
        <v>20798</v>
      </c>
      <c r="F1451" t="s">
        <v>17547</v>
      </c>
      <c r="G1451" t="s">
        <v>5702</v>
      </c>
      <c r="H1451" t="s">
        <v>5703</v>
      </c>
      <c r="I1451">
        <v>3.7468059999999999</v>
      </c>
      <c r="J1451" t="s">
        <v>5704</v>
      </c>
      <c r="K1451" t="s">
        <v>17722</v>
      </c>
      <c r="L1451" s="1">
        <v>37869</v>
      </c>
      <c r="M1451">
        <v>11560806</v>
      </c>
      <c r="N1451">
        <v>102</v>
      </c>
      <c r="O1451" t="s">
        <v>17553</v>
      </c>
      <c r="P1451" t="s">
        <v>17550</v>
      </c>
      <c r="Q1451" t="s">
        <v>20799</v>
      </c>
      <c r="R1451" t="s">
        <v>5702</v>
      </c>
      <c r="S1451">
        <v>4.8</v>
      </c>
      <c r="T1451">
        <v>91</v>
      </c>
    </row>
    <row r="1452" spans="1:20" x14ac:dyDescent="0.35">
      <c r="A1452">
        <v>20500000</v>
      </c>
      <c r="B1452" t="s">
        <v>1359</v>
      </c>
      <c r="C1452" t="s">
        <v>5705</v>
      </c>
      <c r="D1452">
        <v>13056</v>
      </c>
      <c r="E1452" t="s">
        <v>20800</v>
      </c>
      <c r="F1452" t="s">
        <v>17547</v>
      </c>
      <c r="G1452" t="s">
        <v>5706</v>
      </c>
      <c r="H1452" t="s">
        <v>5707</v>
      </c>
      <c r="I1452">
        <v>17.112497999999999</v>
      </c>
      <c r="J1452" t="s">
        <v>5708</v>
      </c>
      <c r="K1452" t="s">
        <v>18711</v>
      </c>
      <c r="L1452" s="1">
        <v>39787</v>
      </c>
      <c r="M1452">
        <v>10089373</v>
      </c>
      <c r="N1452">
        <v>102</v>
      </c>
      <c r="O1452" t="s">
        <v>18468</v>
      </c>
      <c r="P1452" t="s">
        <v>17550</v>
      </c>
      <c r="Q1452" t="s">
        <v>20801</v>
      </c>
      <c r="R1452" t="s">
        <v>5706</v>
      </c>
      <c r="S1452">
        <v>5.6</v>
      </c>
      <c r="T1452">
        <v>294</v>
      </c>
    </row>
    <row r="1453" spans="1:20" x14ac:dyDescent="0.35">
      <c r="A1453">
        <v>35000000</v>
      </c>
      <c r="B1453" t="s">
        <v>5604</v>
      </c>
      <c r="C1453" t="s">
        <v>99</v>
      </c>
      <c r="D1453">
        <v>14113</v>
      </c>
      <c r="E1453" t="s">
        <v>20802</v>
      </c>
      <c r="F1453" t="s">
        <v>17547</v>
      </c>
      <c r="G1453" t="s">
        <v>5709</v>
      </c>
      <c r="H1453" t="s">
        <v>5710</v>
      </c>
      <c r="I1453">
        <v>10.304171999999999</v>
      </c>
      <c r="J1453" t="s">
        <v>2321</v>
      </c>
      <c r="K1453" t="s">
        <v>12509</v>
      </c>
      <c r="L1453" s="1">
        <v>38940</v>
      </c>
      <c r="M1453">
        <v>12506188</v>
      </c>
      <c r="N1453">
        <v>83</v>
      </c>
      <c r="O1453" t="s">
        <v>17553</v>
      </c>
      <c r="P1453" t="s">
        <v>17550</v>
      </c>
      <c r="Q1453" t="s">
        <v>20803</v>
      </c>
      <c r="R1453" t="s">
        <v>5709</v>
      </c>
      <c r="S1453">
        <v>4.9000000000000004</v>
      </c>
      <c r="T1453">
        <v>135</v>
      </c>
    </row>
    <row r="1454" spans="1:20" x14ac:dyDescent="0.35">
      <c r="A1454">
        <v>35000000</v>
      </c>
      <c r="B1454" t="s">
        <v>5711</v>
      </c>
      <c r="C1454" t="s">
        <v>5712</v>
      </c>
      <c r="D1454">
        <v>285783</v>
      </c>
      <c r="E1454" t="s">
        <v>20804</v>
      </c>
      <c r="F1454" t="s">
        <v>17547</v>
      </c>
      <c r="G1454" t="s">
        <v>5713</v>
      </c>
      <c r="H1454" t="s">
        <v>5714</v>
      </c>
      <c r="I1454">
        <v>37.335720999999999</v>
      </c>
      <c r="J1454" t="s">
        <v>5715</v>
      </c>
      <c r="K1454" t="s">
        <v>12509</v>
      </c>
      <c r="L1454" s="1">
        <v>42277</v>
      </c>
      <c r="M1454">
        <v>61181942</v>
      </c>
      <c r="N1454">
        <v>123</v>
      </c>
      <c r="O1454" t="s">
        <v>17922</v>
      </c>
      <c r="P1454" t="s">
        <v>17550</v>
      </c>
      <c r="Q1454" t="s">
        <v>20805</v>
      </c>
      <c r="R1454" t="s">
        <v>5713</v>
      </c>
      <c r="S1454">
        <v>6.9</v>
      </c>
      <c r="T1454">
        <v>1121</v>
      </c>
    </row>
    <row r="1455" spans="1:20" x14ac:dyDescent="0.35">
      <c r="A1455">
        <v>0</v>
      </c>
      <c r="B1455" t="s">
        <v>5716</v>
      </c>
      <c r="C1455" t="s">
        <v>99</v>
      </c>
      <c r="D1455">
        <v>49478</v>
      </c>
      <c r="E1455" t="s">
        <v>20806</v>
      </c>
      <c r="F1455" t="s">
        <v>17547</v>
      </c>
      <c r="G1455" t="s">
        <v>5717</v>
      </c>
      <c r="H1455" t="s">
        <v>5718</v>
      </c>
      <c r="I1455">
        <v>0.91239499999999996</v>
      </c>
      <c r="J1455" t="s">
        <v>5719</v>
      </c>
      <c r="K1455" t="s">
        <v>17628</v>
      </c>
      <c r="L1455" s="1">
        <v>35552</v>
      </c>
      <c r="M1455">
        <v>0</v>
      </c>
      <c r="N1455">
        <v>103</v>
      </c>
      <c r="O1455" t="s">
        <v>17709</v>
      </c>
      <c r="P1455" t="s">
        <v>17550</v>
      </c>
      <c r="Q1455" t="s">
        <v>20807</v>
      </c>
      <c r="R1455" t="s">
        <v>5717</v>
      </c>
      <c r="S1455">
        <v>4.7</v>
      </c>
      <c r="T1455">
        <v>9</v>
      </c>
    </row>
    <row r="1456" spans="1:20" x14ac:dyDescent="0.35">
      <c r="A1456">
        <v>35000000</v>
      </c>
      <c r="B1456" t="s">
        <v>1031</v>
      </c>
      <c r="C1456" t="s">
        <v>99</v>
      </c>
      <c r="D1456">
        <v>9726</v>
      </c>
      <c r="E1456" t="s">
        <v>20808</v>
      </c>
      <c r="F1456" t="s">
        <v>17547</v>
      </c>
      <c r="G1456" t="s">
        <v>5721</v>
      </c>
      <c r="H1456" t="s">
        <v>5722</v>
      </c>
      <c r="I1456">
        <v>16.782471000000001</v>
      </c>
      <c r="J1456" t="s">
        <v>5723</v>
      </c>
      <c r="K1456" t="s">
        <v>12509</v>
      </c>
      <c r="L1456" s="1">
        <v>38969</v>
      </c>
      <c r="M1456">
        <v>42064105</v>
      </c>
      <c r="N1456">
        <v>118</v>
      </c>
      <c r="O1456" t="s">
        <v>18580</v>
      </c>
      <c r="P1456" t="s">
        <v>17550</v>
      </c>
      <c r="Q1456" t="s">
        <v>20809</v>
      </c>
      <c r="R1456" t="s">
        <v>5721</v>
      </c>
      <c r="S1456">
        <v>6.5</v>
      </c>
      <c r="T1456">
        <v>357</v>
      </c>
    </row>
    <row r="1457" spans="1:20" x14ac:dyDescent="0.35">
      <c r="A1457">
        <v>35000000</v>
      </c>
      <c r="B1457" t="s">
        <v>888</v>
      </c>
      <c r="C1457" t="s">
        <v>99</v>
      </c>
      <c r="D1457">
        <v>20763</v>
      </c>
      <c r="E1457" t="s">
        <v>20810</v>
      </c>
      <c r="F1457" t="s">
        <v>17547</v>
      </c>
      <c r="G1457" t="s">
        <v>5724</v>
      </c>
      <c r="H1457" t="s">
        <v>5725</v>
      </c>
      <c r="I1457">
        <v>3.5034079999999999</v>
      </c>
      <c r="J1457" t="s">
        <v>5726</v>
      </c>
      <c r="K1457" t="s">
        <v>12509</v>
      </c>
      <c r="L1457" s="1">
        <v>33655</v>
      </c>
      <c r="M1457">
        <v>4651977</v>
      </c>
      <c r="N1457">
        <v>114</v>
      </c>
      <c r="O1457" t="s">
        <v>17553</v>
      </c>
      <c r="P1457" t="s">
        <v>17550</v>
      </c>
      <c r="Q1457" t="s">
        <v>20811</v>
      </c>
      <c r="R1457" t="s">
        <v>5724</v>
      </c>
      <c r="S1457">
        <v>6.6</v>
      </c>
      <c r="T1457">
        <v>53</v>
      </c>
    </row>
    <row r="1458" spans="1:20" x14ac:dyDescent="0.35">
      <c r="A1458">
        <v>35000000</v>
      </c>
      <c r="B1458" t="s">
        <v>36</v>
      </c>
      <c r="C1458" t="s">
        <v>99</v>
      </c>
      <c r="D1458">
        <v>9702</v>
      </c>
      <c r="E1458" t="s">
        <v>20812</v>
      </c>
      <c r="F1458" t="s">
        <v>17547</v>
      </c>
      <c r="G1458" t="s">
        <v>5727</v>
      </c>
      <c r="H1458" t="s">
        <v>5728</v>
      </c>
      <c r="I1458">
        <v>9.1228280000000002</v>
      </c>
      <c r="J1458" t="s">
        <v>5729</v>
      </c>
      <c r="K1458" t="s">
        <v>12509</v>
      </c>
      <c r="L1458" s="1">
        <v>34005</v>
      </c>
      <c r="M1458">
        <v>0</v>
      </c>
      <c r="N1458">
        <v>180</v>
      </c>
      <c r="O1458" t="s">
        <v>17553</v>
      </c>
      <c r="P1458" t="s">
        <v>17550</v>
      </c>
      <c r="Q1458" t="s">
        <v>20813</v>
      </c>
      <c r="R1458" t="s">
        <v>5727</v>
      </c>
      <c r="S1458">
        <v>7.7</v>
      </c>
      <c r="T1458">
        <v>115</v>
      </c>
    </row>
    <row r="1459" spans="1:20" x14ac:dyDescent="0.35">
      <c r="A1459">
        <v>35000000</v>
      </c>
      <c r="B1459" t="s">
        <v>4002</v>
      </c>
      <c r="C1459" t="s">
        <v>99</v>
      </c>
      <c r="D1459">
        <v>9311</v>
      </c>
      <c r="E1459" t="s">
        <v>20814</v>
      </c>
      <c r="F1459" t="s">
        <v>17547</v>
      </c>
      <c r="G1459" t="s">
        <v>5730</v>
      </c>
      <c r="H1459" t="s">
        <v>5731</v>
      </c>
      <c r="I1459">
        <v>5.419181</v>
      </c>
      <c r="J1459" t="s">
        <v>5732</v>
      </c>
      <c r="K1459" t="s">
        <v>20815</v>
      </c>
      <c r="L1459" s="1">
        <v>35474</v>
      </c>
      <c r="M1459">
        <v>0</v>
      </c>
      <c r="N1459">
        <v>121</v>
      </c>
      <c r="O1459" t="s">
        <v>20816</v>
      </c>
      <c r="P1459" t="s">
        <v>17550</v>
      </c>
      <c r="Q1459" t="s">
        <v>20817</v>
      </c>
      <c r="R1459" t="s">
        <v>5730</v>
      </c>
      <c r="S1459">
        <v>6.6</v>
      </c>
      <c r="T1459">
        <v>60</v>
      </c>
    </row>
    <row r="1460" spans="1:20" x14ac:dyDescent="0.35">
      <c r="A1460">
        <v>35000000</v>
      </c>
      <c r="B1460" t="s">
        <v>5733</v>
      </c>
      <c r="C1460" t="s">
        <v>99</v>
      </c>
      <c r="D1460">
        <v>9280</v>
      </c>
      <c r="E1460" t="s">
        <v>20818</v>
      </c>
      <c r="F1460" t="s">
        <v>17547</v>
      </c>
      <c r="G1460" t="s">
        <v>5734</v>
      </c>
      <c r="H1460" t="s">
        <v>5735</v>
      </c>
      <c r="I1460">
        <v>9.0727799999999998</v>
      </c>
      <c r="J1460" t="s">
        <v>5736</v>
      </c>
      <c r="K1460" t="s">
        <v>20819</v>
      </c>
      <c r="L1460" s="1">
        <v>37566</v>
      </c>
      <c r="M1460">
        <v>16838910</v>
      </c>
      <c r="N1460">
        <v>114</v>
      </c>
      <c r="O1460" t="s">
        <v>18407</v>
      </c>
      <c r="P1460" t="s">
        <v>17550</v>
      </c>
      <c r="Q1460" t="s">
        <v>20820</v>
      </c>
      <c r="R1460" t="s">
        <v>5734</v>
      </c>
      <c r="S1460">
        <v>6.2</v>
      </c>
      <c r="T1460">
        <v>142</v>
      </c>
    </row>
    <row r="1461" spans="1:20" x14ac:dyDescent="0.35">
      <c r="A1461">
        <v>35000000</v>
      </c>
      <c r="B1461" t="s">
        <v>1429</v>
      </c>
      <c r="C1461" t="s">
        <v>99</v>
      </c>
      <c r="D1461">
        <v>26843</v>
      </c>
      <c r="E1461" t="s">
        <v>20821</v>
      </c>
      <c r="F1461" t="s">
        <v>17547</v>
      </c>
      <c r="G1461" t="s">
        <v>5737</v>
      </c>
      <c r="H1461" t="s">
        <v>5738</v>
      </c>
      <c r="I1461">
        <v>2.8649789999999999</v>
      </c>
      <c r="J1461" t="s">
        <v>5739</v>
      </c>
      <c r="K1461" t="s">
        <v>20822</v>
      </c>
      <c r="L1461" s="1">
        <v>29693</v>
      </c>
      <c r="M1461">
        <v>0</v>
      </c>
      <c r="N1461">
        <v>173</v>
      </c>
      <c r="O1461" t="s">
        <v>18407</v>
      </c>
      <c r="P1461" t="s">
        <v>17550</v>
      </c>
      <c r="Q1461" t="s">
        <v>20823</v>
      </c>
      <c r="R1461" t="s">
        <v>5737</v>
      </c>
      <c r="S1461">
        <v>7.4</v>
      </c>
      <c r="T1461">
        <v>34</v>
      </c>
    </row>
    <row r="1462" spans="1:20" x14ac:dyDescent="0.35">
      <c r="A1462">
        <v>35000000</v>
      </c>
      <c r="B1462" t="s">
        <v>5644</v>
      </c>
      <c r="C1462" t="s">
        <v>99</v>
      </c>
      <c r="D1462">
        <v>11876</v>
      </c>
      <c r="E1462" t="s">
        <v>20824</v>
      </c>
      <c r="F1462" t="s">
        <v>17547</v>
      </c>
      <c r="G1462" t="s">
        <v>5741</v>
      </c>
      <c r="H1462" t="s">
        <v>5742</v>
      </c>
      <c r="I1462">
        <v>2.877488</v>
      </c>
      <c r="J1462" t="s">
        <v>5743</v>
      </c>
      <c r="K1462" t="s">
        <v>18324</v>
      </c>
      <c r="L1462" s="1">
        <v>34962</v>
      </c>
      <c r="M1462">
        <v>15000000</v>
      </c>
      <c r="N1462">
        <v>135</v>
      </c>
      <c r="O1462" t="s">
        <v>20825</v>
      </c>
      <c r="P1462" t="s">
        <v>17550</v>
      </c>
      <c r="Q1462" t="s">
        <v>99</v>
      </c>
      <c r="R1462" t="s">
        <v>20826</v>
      </c>
      <c r="S1462">
        <v>6.7</v>
      </c>
      <c r="T1462">
        <v>25</v>
      </c>
    </row>
    <row r="1463" spans="1:20" x14ac:dyDescent="0.35">
      <c r="A1463">
        <v>38000000</v>
      </c>
      <c r="B1463" t="s">
        <v>5744</v>
      </c>
      <c r="C1463" t="s">
        <v>99</v>
      </c>
      <c r="D1463">
        <v>22267</v>
      </c>
      <c r="E1463" t="s">
        <v>20827</v>
      </c>
      <c r="F1463" t="s">
        <v>17547</v>
      </c>
      <c r="G1463" t="s">
        <v>5745</v>
      </c>
      <c r="H1463" t="s">
        <v>5746</v>
      </c>
      <c r="I1463">
        <v>5.5162069999999996</v>
      </c>
      <c r="J1463" t="s">
        <v>5747</v>
      </c>
      <c r="K1463" t="s">
        <v>12509</v>
      </c>
      <c r="L1463" s="1">
        <v>36488</v>
      </c>
      <c r="M1463">
        <v>635096</v>
      </c>
      <c r="N1463">
        <v>138</v>
      </c>
      <c r="O1463" t="s">
        <v>17553</v>
      </c>
      <c r="P1463" t="s">
        <v>17550</v>
      </c>
      <c r="Q1463" t="s">
        <v>20828</v>
      </c>
      <c r="R1463" t="s">
        <v>5745</v>
      </c>
      <c r="S1463">
        <v>6.6</v>
      </c>
      <c r="T1463">
        <v>49</v>
      </c>
    </row>
    <row r="1464" spans="1:20" x14ac:dyDescent="0.35">
      <c r="A1464">
        <v>0</v>
      </c>
      <c r="B1464" t="s">
        <v>888</v>
      </c>
      <c r="C1464" t="s">
        <v>99</v>
      </c>
      <c r="D1464">
        <v>45958</v>
      </c>
      <c r="E1464" t="s">
        <v>20829</v>
      </c>
      <c r="F1464" t="s">
        <v>18714</v>
      </c>
      <c r="G1464" t="s">
        <v>5748</v>
      </c>
      <c r="H1464" t="s">
        <v>5749</v>
      </c>
      <c r="I1464">
        <v>13.930763000000001</v>
      </c>
      <c r="J1464" t="s">
        <v>5750</v>
      </c>
      <c r="K1464" t="s">
        <v>20830</v>
      </c>
      <c r="L1464" s="1">
        <v>40471</v>
      </c>
      <c r="M1464">
        <v>25147786</v>
      </c>
      <c r="N1464">
        <v>148</v>
      </c>
      <c r="O1464" t="s">
        <v>20831</v>
      </c>
      <c r="P1464" t="s">
        <v>17550</v>
      </c>
      <c r="Q1464" t="s">
        <v>20832</v>
      </c>
      <c r="R1464" t="s">
        <v>5748</v>
      </c>
      <c r="S1464">
        <v>7</v>
      </c>
      <c r="T1464">
        <v>291</v>
      </c>
    </row>
    <row r="1465" spans="1:20" x14ac:dyDescent="0.35">
      <c r="A1465">
        <v>35000000</v>
      </c>
      <c r="B1465" t="s">
        <v>5752</v>
      </c>
      <c r="C1465" t="s">
        <v>99</v>
      </c>
      <c r="D1465">
        <v>1969</v>
      </c>
      <c r="E1465" t="s">
        <v>20833</v>
      </c>
      <c r="F1465" t="s">
        <v>18714</v>
      </c>
      <c r="G1465" t="s">
        <v>5753</v>
      </c>
      <c r="H1465" t="s">
        <v>5754</v>
      </c>
      <c r="I1465">
        <v>20.27704</v>
      </c>
      <c r="J1465" t="s">
        <v>5755</v>
      </c>
      <c r="K1465" t="s">
        <v>20834</v>
      </c>
      <c r="L1465" s="1">
        <v>38735</v>
      </c>
      <c r="M1465">
        <v>10496317</v>
      </c>
      <c r="N1465">
        <v>93</v>
      </c>
      <c r="O1465" t="s">
        <v>17549</v>
      </c>
      <c r="P1465" t="s">
        <v>17550</v>
      </c>
      <c r="Q1465" t="s">
        <v>20835</v>
      </c>
      <c r="R1465" t="s">
        <v>5753</v>
      </c>
      <c r="S1465">
        <v>5.8</v>
      </c>
      <c r="T1465">
        <v>307</v>
      </c>
    </row>
    <row r="1466" spans="1:20" x14ac:dyDescent="0.35">
      <c r="A1466">
        <v>0</v>
      </c>
      <c r="B1466" t="s">
        <v>1262</v>
      </c>
      <c r="C1466" t="s">
        <v>99</v>
      </c>
      <c r="D1466">
        <v>310706</v>
      </c>
      <c r="E1466" t="s">
        <v>4114</v>
      </c>
      <c r="F1466" t="s">
        <v>17547</v>
      </c>
      <c r="G1466" t="s">
        <v>5757</v>
      </c>
      <c r="H1466" t="s">
        <v>5758</v>
      </c>
      <c r="I1466">
        <v>0.12673799999999999</v>
      </c>
      <c r="J1466" t="s">
        <v>5759</v>
      </c>
      <c r="K1466" t="s">
        <v>12509</v>
      </c>
      <c r="L1466" s="1">
        <v>39946</v>
      </c>
      <c r="M1466">
        <v>0</v>
      </c>
      <c r="N1466">
        <v>100</v>
      </c>
      <c r="O1466" t="s">
        <v>17553</v>
      </c>
      <c r="P1466" t="s">
        <v>17550</v>
      </c>
      <c r="Q1466" t="s">
        <v>99</v>
      </c>
      <c r="R1466" t="s">
        <v>5757</v>
      </c>
      <c r="S1466">
        <v>0</v>
      </c>
      <c r="T1466">
        <v>0</v>
      </c>
    </row>
    <row r="1467" spans="1:20" x14ac:dyDescent="0.35">
      <c r="A1467">
        <v>34000000</v>
      </c>
      <c r="B1467" t="s">
        <v>5761</v>
      </c>
      <c r="C1467" t="s">
        <v>5762</v>
      </c>
      <c r="D1467">
        <v>198663</v>
      </c>
      <c r="E1467" t="s">
        <v>20836</v>
      </c>
      <c r="F1467" t="s">
        <v>17547</v>
      </c>
      <c r="G1467" t="s">
        <v>5763</v>
      </c>
      <c r="H1467" t="s">
        <v>5764</v>
      </c>
      <c r="I1467">
        <v>131.815575</v>
      </c>
      <c r="J1467" t="s">
        <v>5765</v>
      </c>
      <c r="K1467" t="s">
        <v>12509</v>
      </c>
      <c r="L1467" s="1">
        <v>41892</v>
      </c>
      <c r="M1467">
        <v>348319861</v>
      </c>
      <c r="N1467">
        <v>113</v>
      </c>
      <c r="O1467" t="s">
        <v>17553</v>
      </c>
      <c r="P1467" t="s">
        <v>17550</v>
      </c>
      <c r="Q1467" t="s">
        <v>20837</v>
      </c>
      <c r="R1467" t="s">
        <v>5763</v>
      </c>
      <c r="S1467">
        <v>7</v>
      </c>
      <c r="T1467">
        <v>5371</v>
      </c>
    </row>
    <row r="1468" spans="1:20" x14ac:dyDescent="0.35">
      <c r="A1468">
        <v>35000000</v>
      </c>
      <c r="B1468" t="s">
        <v>731</v>
      </c>
      <c r="C1468" t="s">
        <v>99</v>
      </c>
      <c r="D1468">
        <v>239573</v>
      </c>
      <c r="E1468" t="s">
        <v>20838</v>
      </c>
      <c r="F1468" t="s">
        <v>17547</v>
      </c>
      <c r="G1468" t="s">
        <v>5766</v>
      </c>
      <c r="H1468" t="s">
        <v>5767</v>
      </c>
      <c r="I1468">
        <v>16.832312000000002</v>
      </c>
      <c r="J1468" t="s">
        <v>5768</v>
      </c>
      <c r="K1468" t="s">
        <v>12509</v>
      </c>
      <c r="L1468" s="1">
        <v>42068</v>
      </c>
      <c r="M1468">
        <v>14431253</v>
      </c>
      <c r="N1468">
        <v>91</v>
      </c>
      <c r="O1468" t="s">
        <v>17553</v>
      </c>
      <c r="P1468" t="s">
        <v>17550</v>
      </c>
      <c r="Q1468" t="s">
        <v>20839</v>
      </c>
      <c r="R1468" t="s">
        <v>5766</v>
      </c>
      <c r="S1468">
        <v>5</v>
      </c>
      <c r="T1468">
        <v>320</v>
      </c>
    </row>
    <row r="1469" spans="1:20" x14ac:dyDescent="0.35">
      <c r="A1469">
        <v>34000000</v>
      </c>
      <c r="B1469" t="s">
        <v>261</v>
      </c>
      <c r="C1469" t="s">
        <v>99</v>
      </c>
      <c r="D1469">
        <v>10436</v>
      </c>
      <c r="E1469" t="s">
        <v>20840</v>
      </c>
      <c r="F1469" t="s">
        <v>17547</v>
      </c>
      <c r="G1469" t="s">
        <v>5769</v>
      </c>
      <c r="H1469" t="s">
        <v>5770</v>
      </c>
      <c r="I1469">
        <v>9.1337469999999996</v>
      </c>
      <c r="J1469" t="s">
        <v>178</v>
      </c>
      <c r="K1469" t="s">
        <v>12509</v>
      </c>
      <c r="L1469" s="1">
        <v>34229</v>
      </c>
      <c r="M1469">
        <v>32255440</v>
      </c>
      <c r="N1469">
        <v>139</v>
      </c>
      <c r="O1469" t="s">
        <v>17656</v>
      </c>
      <c r="P1469" t="s">
        <v>17550</v>
      </c>
      <c r="Q1469" t="s">
        <v>20841</v>
      </c>
      <c r="R1469" t="s">
        <v>5769</v>
      </c>
      <c r="S1469">
        <v>7</v>
      </c>
      <c r="T1469">
        <v>169</v>
      </c>
    </row>
    <row r="1470" spans="1:20" x14ac:dyDescent="0.35">
      <c r="A1470">
        <v>35000000</v>
      </c>
      <c r="B1470" t="s">
        <v>5771</v>
      </c>
      <c r="C1470" t="s">
        <v>5772</v>
      </c>
      <c r="D1470">
        <v>1381</v>
      </c>
      <c r="E1470" t="s">
        <v>20842</v>
      </c>
      <c r="F1470" t="s">
        <v>17547</v>
      </c>
      <c r="G1470" t="s">
        <v>5773</v>
      </c>
      <c r="H1470" t="s">
        <v>5774</v>
      </c>
      <c r="I1470">
        <v>24.606012</v>
      </c>
      <c r="J1470" t="s">
        <v>5775</v>
      </c>
      <c r="K1470" t="s">
        <v>12509</v>
      </c>
      <c r="L1470" s="1">
        <v>38966</v>
      </c>
      <c r="M1470">
        <v>15304890</v>
      </c>
      <c r="N1470">
        <v>96</v>
      </c>
      <c r="O1470" t="s">
        <v>17553</v>
      </c>
      <c r="P1470" t="s">
        <v>17550</v>
      </c>
      <c r="Q1470" t="s">
        <v>20843</v>
      </c>
      <c r="R1470" t="s">
        <v>5773</v>
      </c>
      <c r="S1470">
        <v>6.8</v>
      </c>
      <c r="T1470">
        <v>827</v>
      </c>
    </row>
    <row r="1471" spans="1:20" x14ac:dyDescent="0.35">
      <c r="A1471">
        <v>70000000</v>
      </c>
      <c r="B1471" t="s">
        <v>1897</v>
      </c>
      <c r="C1471" t="s">
        <v>99</v>
      </c>
      <c r="D1471">
        <v>2162</v>
      </c>
      <c r="E1471" t="s">
        <v>4114</v>
      </c>
      <c r="F1471" t="s">
        <v>17547</v>
      </c>
      <c r="G1471" t="s">
        <v>5776</v>
      </c>
      <c r="H1471" t="s">
        <v>5777</v>
      </c>
      <c r="I1471">
        <v>3.2769119999999998</v>
      </c>
      <c r="J1471" t="s">
        <v>3708</v>
      </c>
      <c r="K1471" t="s">
        <v>12509</v>
      </c>
      <c r="L1471" s="1">
        <v>36404</v>
      </c>
      <c r="M1471">
        <v>11263966</v>
      </c>
      <c r="N1471">
        <v>101</v>
      </c>
      <c r="O1471" t="s">
        <v>17553</v>
      </c>
      <c r="P1471" t="s">
        <v>17550</v>
      </c>
      <c r="Q1471" t="s">
        <v>20844</v>
      </c>
      <c r="R1471" t="s">
        <v>5776</v>
      </c>
      <c r="S1471">
        <v>5.3</v>
      </c>
      <c r="T1471">
        <v>29</v>
      </c>
    </row>
    <row r="1472" spans="1:20" x14ac:dyDescent="0.35">
      <c r="A1472">
        <v>35000000</v>
      </c>
      <c r="B1472" t="s">
        <v>36</v>
      </c>
      <c r="C1472" t="s">
        <v>99</v>
      </c>
      <c r="D1472">
        <v>127493</v>
      </c>
      <c r="E1472" t="s">
        <v>20845</v>
      </c>
      <c r="F1472" t="s">
        <v>17547</v>
      </c>
      <c r="G1472" t="s">
        <v>5778</v>
      </c>
      <c r="H1472" t="s">
        <v>5779</v>
      </c>
      <c r="I1472">
        <v>16.830183999999999</v>
      </c>
      <c r="J1472" t="s">
        <v>5780</v>
      </c>
      <c r="K1472" t="s">
        <v>12509</v>
      </c>
      <c r="L1472" s="1">
        <v>41046</v>
      </c>
      <c r="M1472">
        <v>2106557</v>
      </c>
      <c r="N1472">
        <v>96</v>
      </c>
      <c r="O1472" t="s">
        <v>20846</v>
      </c>
      <c r="P1472" t="s">
        <v>17550</v>
      </c>
      <c r="Q1472" t="s">
        <v>20847</v>
      </c>
      <c r="R1472" t="s">
        <v>5778</v>
      </c>
      <c r="S1472">
        <v>5.0999999999999996</v>
      </c>
      <c r="T1472">
        <v>344</v>
      </c>
    </row>
    <row r="1473" spans="1:20" x14ac:dyDescent="0.35">
      <c r="A1473">
        <v>41677699</v>
      </c>
      <c r="B1473" t="s">
        <v>53</v>
      </c>
      <c r="C1473" t="s">
        <v>99</v>
      </c>
      <c r="D1473">
        <v>12429</v>
      </c>
      <c r="E1473" t="s">
        <v>20848</v>
      </c>
      <c r="F1473" t="s">
        <v>17784</v>
      </c>
      <c r="G1473" t="s">
        <v>5781</v>
      </c>
      <c r="H1473" t="s">
        <v>5782</v>
      </c>
      <c r="I1473">
        <v>39.586759999999998</v>
      </c>
      <c r="J1473" t="s">
        <v>5783</v>
      </c>
      <c r="K1473" t="s">
        <v>17785</v>
      </c>
      <c r="L1473" s="1">
        <v>39648</v>
      </c>
      <c r="M1473">
        <v>187479518</v>
      </c>
      <c r="N1473">
        <v>100</v>
      </c>
      <c r="O1473" t="s">
        <v>20849</v>
      </c>
      <c r="P1473" t="s">
        <v>17550</v>
      </c>
      <c r="Q1473" t="s">
        <v>20850</v>
      </c>
      <c r="R1473" t="s">
        <v>20851</v>
      </c>
      <c r="S1473">
        <v>7.5</v>
      </c>
      <c r="T1473">
        <v>926</v>
      </c>
    </row>
    <row r="1474" spans="1:20" x14ac:dyDescent="0.35">
      <c r="A1474">
        <v>34000000</v>
      </c>
      <c r="B1474" t="s">
        <v>261</v>
      </c>
      <c r="C1474" t="s">
        <v>99</v>
      </c>
      <c r="D1474">
        <v>228205</v>
      </c>
      <c r="E1474" t="s">
        <v>20852</v>
      </c>
      <c r="F1474" t="s">
        <v>17547</v>
      </c>
      <c r="G1474" t="s">
        <v>5785</v>
      </c>
      <c r="H1474" t="s">
        <v>5786</v>
      </c>
      <c r="I1474">
        <v>41.946522999999999</v>
      </c>
      <c r="J1474" t="s">
        <v>5787</v>
      </c>
      <c r="K1474" t="s">
        <v>12509</v>
      </c>
      <c r="L1474" s="1">
        <v>42103</v>
      </c>
      <c r="M1474">
        <v>63013281</v>
      </c>
      <c r="N1474">
        <v>128</v>
      </c>
      <c r="O1474" t="s">
        <v>17553</v>
      </c>
      <c r="P1474" t="s">
        <v>17550</v>
      </c>
      <c r="Q1474" t="s">
        <v>20853</v>
      </c>
      <c r="R1474" t="s">
        <v>5785</v>
      </c>
      <c r="S1474">
        <v>7.3</v>
      </c>
      <c r="T1474">
        <v>1064</v>
      </c>
    </row>
    <row r="1475" spans="1:20" x14ac:dyDescent="0.35">
      <c r="A1475">
        <v>75000000</v>
      </c>
      <c r="B1475" t="s">
        <v>1965</v>
      </c>
      <c r="C1475" t="s">
        <v>99</v>
      </c>
      <c r="D1475">
        <v>2900</v>
      </c>
      <c r="E1475" t="s">
        <v>20854</v>
      </c>
      <c r="F1475" t="s">
        <v>17547</v>
      </c>
      <c r="G1475" t="s">
        <v>5788</v>
      </c>
      <c r="H1475" t="s">
        <v>5789</v>
      </c>
      <c r="I1475">
        <v>20.697555999999999</v>
      </c>
      <c r="J1475" t="s">
        <v>5790</v>
      </c>
      <c r="K1475" t="s">
        <v>12509</v>
      </c>
      <c r="L1475" s="1">
        <v>36398</v>
      </c>
      <c r="M1475">
        <v>19598588</v>
      </c>
      <c r="N1475">
        <v>109</v>
      </c>
      <c r="O1475" t="s">
        <v>17553</v>
      </c>
      <c r="P1475" t="s">
        <v>17550</v>
      </c>
      <c r="Q1475" t="s">
        <v>20855</v>
      </c>
      <c r="R1475" t="s">
        <v>5788</v>
      </c>
      <c r="S1475">
        <v>5.4</v>
      </c>
      <c r="T1475">
        <v>254</v>
      </c>
    </row>
    <row r="1476" spans="1:20" x14ac:dyDescent="0.35">
      <c r="A1476">
        <v>34000000</v>
      </c>
      <c r="B1476" t="s">
        <v>5791</v>
      </c>
      <c r="C1476" t="s">
        <v>99</v>
      </c>
      <c r="D1476">
        <v>21311</v>
      </c>
      <c r="E1476" t="s">
        <v>20856</v>
      </c>
      <c r="F1476" t="s">
        <v>17547</v>
      </c>
      <c r="G1476" t="s">
        <v>5792</v>
      </c>
      <c r="H1476" t="s">
        <v>5793</v>
      </c>
      <c r="I1476">
        <v>1.656695</v>
      </c>
      <c r="J1476" t="s">
        <v>178</v>
      </c>
      <c r="K1476" t="s">
        <v>12509</v>
      </c>
      <c r="L1476" s="1">
        <v>36651</v>
      </c>
      <c r="M1476">
        <v>0</v>
      </c>
      <c r="N1476">
        <v>114</v>
      </c>
      <c r="O1476" t="s">
        <v>17553</v>
      </c>
      <c r="P1476" t="s">
        <v>17550</v>
      </c>
      <c r="Q1476" t="s">
        <v>20857</v>
      </c>
      <c r="R1476" t="s">
        <v>5792</v>
      </c>
      <c r="S1476">
        <v>5.3</v>
      </c>
      <c r="T1476">
        <v>18</v>
      </c>
    </row>
    <row r="1477" spans="1:20" x14ac:dyDescent="0.35">
      <c r="A1477">
        <v>35000000</v>
      </c>
      <c r="B1477" t="s">
        <v>1230</v>
      </c>
      <c r="C1477" t="s">
        <v>99</v>
      </c>
      <c r="D1477">
        <v>77875</v>
      </c>
      <c r="E1477" t="s">
        <v>20858</v>
      </c>
      <c r="F1477" t="s">
        <v>17547</v>
      </c>
      <c r="G1477" t="s">
        <v>5794</v>
      </c>
      <c r="H1477" t="s">
        <v>5795</v>
      </c>
      <c r="I1477">
        <v>17.932561</v>
      </c>
      <c r="J1477" t="s">
        <v>5796</v>
      </c>
      <c r="K1477" t="s">
        <v>12509</v>
      </c>
      <c r="L1477" s="1">
        <v>41242</v>
      </c>
      <c r="M1477">
        <v>0</v>
      </c>
      <c r="N1477">
        <v>106</v>
      </c>
      <c r="O1477" t="s">
        <v>17553</v>
      </c>
      <c r="P1477" t="s">
        <v>17550</v>
      </c>
      <c r="Q1477" t="s">
        <v>99</v>
      </c>
      <c r="R1477" t="s">
        <v>5794</v>
      </c>
      <c r="S1477">
        <v>5.4</v>
      </c>
      <c r="T1477">
        <v>240</v>
      </c>
    </row>
    <row r="1478" spans="1:20" x14ac:dyDescent="0.35">
      <c r="A1478">
        <v>35000000</v>
      </c>
      <c r="B1478" t="s">
        <v>1667</v>
      </c>
      <c r="C1478" t="s">
        <v>99</v>
      </c>
      <c r="D1478">
        <v>192136</v>
      </c>
      <c r="E1478" t="s">
        <v>20859</v>
      </c>
      <c r="F1478" t="s">
        <v>17547</v>
      </c>
      <c r="G1478" t="s">
        <v>5798</v>
      </c>
      <c r="H1478" t="s">
        <v>5799</v>
      </c>
      <c r="I1478">
        <v>15.50957</v>
      </c>
      <c r="J1478" t="s">
        <v>5800</v>
      </c>
      <c r="K1478" t="s">
        <v>20860</v>
      </c>
      <c r="L1478" s="1">
        <v>41614</v>
      </c>
      <c r="M1478">
        <v>27330000</v>
      </c>
      <c r="N1478">
        <v>141</v>
      </c>
      <c r="O1478" t="s">
        <v>20861</v>
      </c>
      <c r="P1478" t="s">
        <v>17550</v>
      </c>
      <c r="Q1478" t="s">
        <v>20862</v>
      </c>
      <c r="R1478" t="s">
        <v>5798</v>
      </c>
      <c r="S1478">
        <v>6.5</v>
      </c>
      <c r="T1478">
        <v>224</v>
      </c>
    </row>
    <row r="1479" spans="1:20" x14ac:dyDescent="0.35">
      <c r="A1479">
        <v>32000000</v>
      </c>
      <c r="B1479" t="s">
        <v>1667</v>
      </c>
      <c r="C1479" t="s">
        <v>99</v>
      </c>
      <c r="D1479">
        <v>18254</v>
      </c>
      <c r="E1479" t="s">
        <v>20863</v>
      </c>
      <c r="F1479" t="s">
        <v>17547</v>
      </c>
      <c r="G1479" t="s">
        <v>5802</v>
      </c>
      <c r="H1479" t="s">
        <v>5803</v>
      </c>
      <c r="I1479">
        <v>4.6021850000000004</v>
      </c>
      <c r="J1479" t="s">
        <v>5804</v>
      </c>
      <c r="K1479" t="s">
        <v>12509</v>
      </c>
      <c r="L1479" s="1">
        <v>29945</v>
      </c>
      <c r="M1479">
        <v>40382659</v>
      </c>
      <c r="N1479">
        <v>195</v>
      </c>
      <c r="O1479" t="s">
        <v>20864</v>
      </c>
      <c r="P1479" t="s">
        <v>17550</v>
      </c>
      <c r="Q1479" t="s">
        <v>20865</v>
      </c>
      <c r="R1479" t="s">
        <v>5802</v>
      </c>
      <c r="S1479">
        <v>7.1</v>
      </c>
      <c r="T1479">
        <v>67</v>
      </c>
    </row>
    <row r="1480" spans="1:20" x14ac:dyDescent="0.35">
      <c r="A1480">
        <v>40000000</v>
      </c>
      <c r="B1480" t="s">
        <v>888</v>
      </c>
      <c r="C1480" t="s">
        <v>5806</v>
      </c>
      <c r="D1480">
        <v>881</v>
      </c>
      <c r="E1480" t="s">
        <v>20866</v>
      </c>
      <c r="F1480" t="s">
        <v>17547</v>
      </c>
      <c r="G1480" t="s">
        <v>5807</v>
      </c>
      <c r="H1480" t="s">
        <v>5808</v>
      </c>
      <c r="I1480">
        <v>40.379966000000003</v>
      </c>
      <c r="J1480" t="s">
        <v>5809</v>
      </c>
      <c r="K1480" t="s">
        <v>12509</v>
      </c>
      <c r="L1480" s="1">
        <v>33949</v>
      </c>
      <c r="M1480">
        <v>243240178</v>
      </c>
      <c r="N1480">
        <v>138</v>
      </c>
      <c r="O1480" t="s">
        <v>17553</v>
      </c>
      <c r="P1480" t="s">
        <v>17550</v>
      </c>
      <c r="Q1480" t="s">
        <v>99</v>
      </c>
      <c r="R1480" t="s">
        <v>5807</v>
      </c>
      <c r="S1480">
        <v>7.1</v>
      </c>
      <c r="T1480">
        <v>877</v>
      </c>
    </row>
    <row r="1481" spans="1:20" x14ac:dyDescent="0.35">
      <c r="A1481">
        <v>50000000</v>
      </c>
      <c r="B1481" t="s">
        <v>486</v>
      </c>
      <c r="C1481" t="s">
        <v>5811</v>
      </c>
      <c r="D1481">
        <v>10877</v>
      </c>
      <c r="E1481" t="s">
        <v>20867</v>
      </c>
      <c r="F1481" t="s">
        <v>17547</v>
      </c>
      <c r="G1481" t="s">
        <v>5812</v>
      </c>
      <c r="H1481" t="s">
        <v>5813</v>
      </c>
      <c r="I1481">
        <v>12.601305999999999</v>
      </c>
      <c r="J1481" t="s">
        <v>5814</v>
      </c>
      <c r="K1481" t="s">
        <v>17694</v>
      </c>
      <c r="L1481" s="1">
        <v>36963</v>
      </c>
      <c r="M1481">
        <v>79958599</v>
      </c>
      <c r="N1481">
        <v>101</v>
      </c>
      <c r="O1481" t="s">
        <v>20868</v>
      </c>
      <c r="P1481" t="s">
        <v>17550</v>
      </c>
      <c r="Q1481" t="s">
        <v>20869</v>
      </c>
      <c r="R1481" t="s">
        <v>5812</v>
      </c>
      <c r="S1481">
        <v>5.3</v>
      </c>
      <c r="T1481">
        <v>110</v>
      </c>
    </row>
    <row r="1482" spans="1:20" x14ac:dyDescent="0.35">
      <c r="A1482">
        <v>30000000</v>
      </c>
      <c r="B1482" t="s">
        <v>5815</v>
      </c>
      <c r="C1482" t="s">
        <v>99</v>
      </c>
      <c r="D1482">
        <v>9600</v>
      </c>
      <c r="E1482" t="s">
        <v>20870</v>
      </c>
      <c r="F1482" t="s">
        <v>17547</v>
      </c>
      <c r="G1482" t="s">
        <v>5816</v>
      </c>
      <c r="H1482" t="s">
        <v>5817</v>
      </c>
      <c r="I1482">
        <v>24.389194</v>
      </c>
      <c r="J1482" t="s">
        <v>5818</v>
      </c>
      <c r="K1482" t="s">
        <v>17722</v>
      </c>
      <c r="L1482" s="1">
        <v>36677</v>
      </c>
      <c r="M1482">
        <v>173959438</v>
      </c>
      <c r="N1482">
        <v>98</v>
      </c>
      <c r="O1482" t="s">
        <v>17553</v>
      </c>
      <c r="P1482" t="s">
        <v>17550</v>
      </c>
      <c r="Q1482" t="s">
        <v>20871</v>
      </c>
      <c r="R1482" t="s">
        <v>5816</v>
      </c>
      <c r="S1482">
        <v>5.6</v>
      </c>
      <c r="T1482">
        <v>506</v>
      </c>
    </row>
    <row r="1483" spans="1:20" x14ac:dyDescent="0.35">
      <c r="A1483">
        <v>34000000</v>
      </c>
      <c r="B1483" t="s">
        <v>5819</v>
      </c>
      <c r="C1483" t="s">
        <v>5820</v>
      </c>
      <c r="D1483">
        <v>202575</v>
      </c>
      <c r="E1483" t="s">
        <v>20872</v>
      </c>
      <c r="F1483" t="s">
        <v>17547</v>
      </c>
      <c r="G1483" t="s">
        <v>5821</v>
      </c>
      <c r="H1483" t="s">
        <v>5822</v>
      </c>
      <c r="I1483">
        <v>12.867326</v>
      </c>
      <c r="J1483" t="s">
        <v>5823</v>
      </c>
      <c r="K1483" t="s">
        <v>20873</v>
      </c>
      <c r="L1483" s="1">
        <v>41632</v>
      </c>
      <c r="M1483">
        <v>0</v>
      </c>
      <c r="N1483">
        <v>85</v>
      </c>
      <c r="O1483" t="s">
        <v>20874</v>
      </c>
      <c r="P1483" t="s">
        <v>17550</v>
      </c>
      <c r="Q1483" t="s">
        <v>20875</v>
      </c>
      <c r="R1483" t="s">
        <v>20876</v>
      </c>
      <c r="S1483">
        <v>6.3</v>
      </c>
      <c r="T1483">
        <v>121</v>
      </c>
    </row>
    <row r="1484" spans="1:20" x14ac:dyDescent="0.35">
      <c r="A1484">
        <v>30000000</v>
      </c>
      <c r="B1484" t="s">
        <v>5824</v>
      </c>
      <c r="C1484" t="s">
        <v>5825</v>
      </c>
      <c r="D1484">
        <v>71469</v>
      </c>
      <c r="E1484" t="s">
        <v>20877</v>
      </c>
      <c r="F1484" t="s">
        <v>17547</v>
      </c>
      <c r="G1484" t="s">
        <v>5826</v>
      </c>
      <c r="H1484" t="s">
        <v>5827</v>
      </c>
      <c r="I1484">
        <v>23.328823</v>
      </c>
      <c r="J1484" t="s">
        <v>5828</v>
      </c>
      <c r="K1484" t="s">
        <v>20878</v>
      </c>
      <c r="L1484" s="1">
        <v>40899</v>
      </c>
      <c r="M1484">
        <v>64626786</v>
      </c>
      <c r="N1484">
        <v>89</v>
      </c>
      <c r="O1484" t="s">
        <v>17553</v>
      </c>
      <c r="P1484" t="s">
        <v>17550</v>
      </c>
      <c r="Q1484" t="s">
        <v>20879</v>
      </c>
      <c r="R1484" t="s">
        <v>5826</v>
      </c>
      <c r="S1484">
        <v>4.8</v>
      </c>
      <c r="T1484">
        <v>469</v>
      </c>
    </row>
    <row r="1485" spans="1:20" x14ac:dyDescent="0.35">
      <c r="A1485">
        <v>33000000</v>
      </c>
      <c r="B1485" t="s">
        <v>5829</v>
      </c>
      <c r="C1485" t="s">
        <v>99</v>
      </c>
      <c r="D1485">
        <v>85446</v>
      </c>
      <c r="E1485" t="s">
        <v>20880</v>
      </c>
      <c r="F1485" t="s">
        <v>17547</v>
      </c>
      <c r="G1485" t="s">
        <v>5830</v>
      </c>
      <c r="H1485" t="s">
        <v>5831</v>
      </c>
      <c r="I1485">
        <v>29.775441000000001</v>
      </c>
      <c r="J1485" t="s">
        <v>5583</v>
      </c>
      <c r="K1485" t="s">
        <v>12509</v>
      </c>
      <c r="L1485" s="1">
        <v>41116</v>
      </c>
      <c r="M1485">
        <v>140470746</v>
      </c>
      <c r="N1485">
        <v>99</v>
      </c>
      <c r="O1485" t="s">
        <v>17553</v>
      </c>
      <c r="P1485" t="s">
        <v>17550</v>
      </c>
      <c r="Q1485" t="s">
        <v>20881</v>
      </c>
      <c r="R1485" t="s">
        <v>5830</v>
      </c>
      <c r="S1485">
        <v>6.7</v>
      </c>
      <c r="T1485">
        <v>663</v>
      </c>
    </row>
    <row r="1486" spans="1:20" x14ac:dyDescent="0.35">
      <c r="A1486">
        <v>33000000</v>
      </c>
      <c r="B1486" t="s">
        <v>5832</v>
      </c>
      <c r="C1486" t="s">
        <v>99</v>
      </c>
      <c r="D1486">
        <v>326</v>
      </c>
      <c r="E1486" t="s">
        <v>20882</v>
      </c>
      <c r="F1486" t="s">
        <v>17547</v>
      </c>
      <c r="G1486" t="s">
        <v>5833</v>
      </c>
      <c r="H1486" t="s">
        <v>5834</v>
      </c>
      <c r="I1486">
        <v>19.642327999999999</v>
      </c>
      <c r="J1486" t="s">
        <v>304</v>
      </c>
      <c r="K1486" t="s">
        <v>12509</v>
      </c>
      <c r="L1486" s="1">
        <v>38935</v>
      </c>
      <c r="M1486">
        <v>62022014</v>
      </c>
      <c r="N1486">
        <v>105</v>
      </c>
      <c r="O1486" t="s">
        <v>17602</v>
      </c>
      <c r="P1486" t="s">
        <v>17550</v>
      </c>
      <c r="Q1486" t="s">
        <v>20883</v>
      </c>
      <c r="R1486" t="s">
        <v>5833</v>
      </c>
      <c r="S1486">
        <v>5.0999999999999996</v>
      </c>
      <c r="T1486">
        <v>497</v>
      </c>
    </row>
    <row r="1487" spans="1:20" x14ac:dyDescent="0.35">
      <c r="A1487">
        <v>33000000</v>
      </c>
      <c r="B1487" t="s">
        <v>5835</v>
      </c>
      <c r="C1487" t="s">
        <v>99</v>
      </c>
      <c r="D1487">
        <v>10685</v>
      </c>
      <c r="E1487" t="s">
        <v>20884</v>
      </c>
      <c r="F1487" t="s">
        <v>17547</v>
      </c>
      <c r="G1487" t="s">
        <v>5836</v>
      </c>
      <c r="H1487" t="s">
        <v>5837</v>
      </c>
      <c r="I1487">
        <v>7.3399080000000003</v>
      </c>
      <c r="J1487" t="s">
        <v>1765</v>
      </c>
      <c r="K1487" t="s">
        <v>12509</v>
      </c>
      <c r="L1487" s="1">
        <v>36777</v>
      </c>
      <c r="M1487">
        <v>0</v>
      </c>
      <c r="N1487">
        <v>96</v>
      </c>
      <c r="O1487" t="s">
        <v>20885</v>
      </c>
      <c r="P1487" t="s">
        <v>17550</v>
      </c>
      <c r="Q1487" t="s">
        <v>20886</v>
      </c>
      <c r="R1487" t="s">
        <v>5836</v>
      </c>
      <c r="S1487">
        <v>4.9000000000000004</v>
      </c>
      <c r="T1487">
        <v>110</v>
      </c>
    </row>
    <row r="1488" spans="1:20" x14ac:dyDescent="0.35">
      <c r="A1488">
        <v>33000000</v>
      </c>
      <c r="B1488" t="s">
        <v>582</v>
      </c>
      <c r="C1488" t="s">
        <v>5838</v>
      </c>
      <c r="D1488">
        <v>7220</v>
      </c>
      <c r="E1488" t="s">
        <v>20887</v>
      </c>
      <c r="F1488" t="s">
        <v>17547</v>
      </c>
      <c r="G1488" t="s">
        <v>5839</v>
      </c>
      <c r="H1488" t="s">
        <v>5840</v>
      </c>
      <c r="I1488">
        <v>35.099611000000003</v>
      </c>
      <c r="J1488" t="s">
        <v>5841</v>
      </c>
      <c r="K1488" t="s">
        <v>17722</v>
      </c>
      <c r="L1488" s="1">
        <v>38092</v>
      </c>
      <c r="M1488">
        <v>54700105</v>
      </c>
      <c r="N1488">
        <v>124</v>
      </c>
      <c r="O1488" t="s">
        <v>17553</v>
      </c>
      <c r="P1488" t="s">
        <v>17550</v>
      </c>
      <c r="Q1488" t="s">
        <v>20888</v>
      </c>
      <c r="R1488" t="s">
        <v>5839</v>
      </c>
      <c r="S1488">
        <v>6.1</v>
      </c>
      <c r="T1488">
        <v>766</v>
      </c>
    </row>
    <row r="1489" spans="1:20" x14ac:dyDescent="0.35">
      <c r="A1489">
        <v>30000000</v>
      </c>
      <c r="B1489" t="s">
        <v>888</v>
      </c>
      <c r="C1489" t="s">
        <v>99</v>
      </c>
      <c r="D1489">
        <v>9763</v>
      </c>
      <c r="E1489" t="s">
        <v>20889</v>
      </c>
      <c r="F1489" t="s">
        <v>17547</v>
      </c>
      <c r="G1489" t="s">
        <v>5842</v>
      </c>
      <c r="H1489" t="s">
        <v>5843</v>
      </c>
      <c r="I1489">
        <v>16.541791</v>
      </c>
      <c r="J1489" t="s">
        <v>5844</v>
      </c>
      <c r="K1489" t="s">
        <v>17556</v>
      </c>
      <c r="L1489" s="1">
        <v>38509</v>
      </c>
      <c r="M1489">
        <v>27610873</v>
      </c>
      <c r="N1489">
        <v>118</v>
      </c>
      <c r="O1489" t="s">
        <v>17549</v>
      </c>
      <c r="P1489" t="s">
        <v>17550</v>
      </c>
      <c r="Q1489" t="s">
        <v>20890</v>
      </c>
      <c r="R1489" t="s">
        <v>5842</v>
      </c>
      <c r="S1489">
        <v>6.6</v>
      </c>
      <c r="T1489">
        <v>238</v>
      </c>
    </row>
    <row r="1490" spans="1:20" x14ac:dyDescent="0.35">
      <c r="A1490">
        <v>30000000</v>
      </c>
      <c r="B1490" t="s">
        <v>486</v>
      </c>
      <c r="C1490" t="s">
        <v>5845</v>
      </c>
      <c r="D1490">
        <v>72387</v>
      </c>
      <c r="E1490" t="s">
        <v>20891</v>
      </c>
      <c r="F1490" t="s">
        <v>17547</v>
      </c>
      <c r="G1490" t="s">
        <v>5846</v>
      </c>
      <c r="H1490" t="s">
        <v>5847</v>
      </c>
      <c r="I1490">
        <v>31.926950000000001</v>
      </c>
      <c r="J1490" t="s">
        <v>5848</v>
      </c>
      <c r="K1490" t="s">
        <v>12509</v>
      </c>
      <c r="L1490" s="1">
        <v>41015</v>
      </c>
      <c r="M1490">
        <v>40346186</v>
      </c>
      <c r="N1490">
        <v>94</v>
      </c>
      <c r="O1490" t="s">
        <v>20892</v>
      </c>
      <c r="P1490" t="s">
        <v>17550</v>
      </c>
      <c r="Q1490" t="s">
        <v>20893</v>
      </c>
      <c r="R1490" t="s">
        <v>5846</v>
      </c>
      <c r="S1490">
        <v>6.3</v>
      </c>
      <c r="T1490">
        <v>799</v>
      </c>
    </row>
    <row r="1491" spans="1:20" x14ac:dyDescent="0.35">
      <c r="A1491">
        <v>33000000</v>
      </c>
      <c r="B1491" t="s">
        <v>1883</v>
      </c>
      <c r="C1491" t="s">
        <v>99</v>
      </c>
      <c r="D1491">
        <v>12596</v>
      </c>
      <c r="E1491" t="s">
        <v>20894</v>
      </c>
      <c r="F1491" t="s">
        <v>17547</v>
      </c>
      <c r="G1491" t="s">
        <v>5849</v>
      </c>
      <c r="H1491" t="s">
        <v>5850</v>
      </c>
      <c r="I1491">
        <v>9.0606419999999996</v>
      </c>
      <c r="J1491" t="s">
        <v>5851</v>
      </c>
      <c r="K1491" t="s">
        <v>17722</v>
      </c>
      <c r="L1491" s="1">
        <v>36273</v>
      </c>
      <c r="M1491">
        <v>0</v>
      </c>
      <c r="N1491">
        <v>124</v>
      </c>
      <c r="O1491" t="s">
        <v>17553</v>
      </c>
      <c r="P1491" t="s">
        <v>17550</v>
      </c>
      <c r="Q1491" t="s">
        <v>20895</v>
      </c>
      <c r="R1491" t="s">
        <v>5849</v>
      </c>
      <c r="S1491">
        <v>5.7</v>
      </c>
      <c r="T1491">
        <v>116</v>
      </c>
    </row>
    <row r="1492" spans="1:20" x14ac:dyDescent="0.35">
      <c r="A1492">
        <v>32350000</v>
      </c>
      <c r="B1492" t="s">
        <v>156</v>
      </c>
      <c r="C1492" t="s">
        <v>5852</v>
      </c>
      <c r="D1492">
        <v>1892</v>
      </c>
      <c r="E1492" t="s">
        <v>20896</v>
      </c>
      <c r="F1492" t="s">
        <v>17547</v>
      </c>
      <c r="G1492" t="s">
        <v>5853</v>
      </c>
      <c r="H1492" t="s">
        <v>5854</v>
      </c>
      <c r="I1492">
        <v>46.509070999999999</v>
      </c>
      <c r="J1492" t="s">
        <v>5855</v>
      </c>
      <c r="K1492" t="s">
        <v>12509</v>
      </c>
      <c r="L1492" s="1">
        <v>30459</v>
      </c>
      <c r="M1492">
        <v>572700000</v>
      </c>
      <c r="N1492">
        <v>135</v>
      </c>
      <c r="O1492" t="s">
        <v>17553</v>
      </c>
      <c r="P1492" t="s">
        <v>17550</v>
      </c>
      <c r="Q1492" t="s">
        <v>20897</v>
      </c>
      <c r="R1492" t="s">
        <v>5853</v>
      </c>
      <c r="S1492">
        <v>7.9</v>
      </c>
      <c r="T1492">
        <v>4665</v>
      </c>
    </row>
    <row r="1493" spans="1:20" x14ac:dyDescent="0.35">
      <c r="A1493">
        <v>30000000</v>
      </c>
      <c r="B1493" t="s">
        <v>461</v>
      </c>
      <c r="C1493" t="s">
        <v>99</v>
      </c>
      <c r="D1493">
        <v>13460</v>
      </c>
      <c r="E1493" t="s">
        <v>20898</v>
      </c>
      <c r="F1493" t="s">
        <v>17547</v>
      </c>
      <c r="G1493" t="s">
        <v>5856</v>
      </c>
      <c r="H1493" t="s">
        <v>5857</v>
      </c>
      <c r="I1493">
        <v>21.538222000000001</v>
      </c>
      <c r="J1493" t="s">
        <v>5858</v>
      </c>
      <c r="K1493" t="s">
        <v>20899</v>
      </c>
      <c r="L1493" s="1">
        <v>39521</v>
      </c>
      <c r="M1493">
        <v>22211426</v>
      </c>
      <c r="N1493">
        <v>108</v>
      </c>
      <c r="O1493" t="s">
        <v>17553</v>
      </c>
      <c r="P1493" t="s">
        <v>17550</v>
      </c>
      <c r="Q1493" t="s">
        <v>20900</v>
      </c>
      <c r="R1493" t="s">
        <v>5856</v>
      </c>
      <c r="S1493">
        <v>5.8</v>
      </c>
      <c r="T1493">
        <v>363</v>
      </c>
    </row>
    <row r="1494" spans="1:20" x14ac:dyDescent="0.35">
      <c r="A1494">
        <v>32000000</v>
      </c>
      <c r="B1494" t="s">
        <v>261</v>
      </c>
      <c r="C1494" t="s">
        <v>99</v>
      </c>
      <c r="D1494">
        <v>8055</v>
      </c>
      <c r="E1494" t="s">
        <v>20901</v>
      </c>
      <c r="F1494" t="s">
        <v>17547</v>
      </c>
      <c r="G1494" t="s">
        <v>5860</v>
      </c>
      <c r="H1494" t="s">
        <v>5861</v>
      </c>
      <c r="I1494">
        <v>33.923786</v>
      </c>
      <c r="J1494" t="s">
        <v>5862</v>
      </c>
      <c r="K1494" t="s">
        <v>17722</v>
      </c>
      <c r="L1494" s="1">
        <v>39792</v>
      </c>
      <c r="M1494">
        <v>113019290</v>
      </c>
      <c r="N1494">
        <v>124</v>
      </c>
      <c r="O1494" t="s">
        <v>20902</v>
      </c>
      <c r="P1494" t="s">
        <v>17550</v>
      </c>
      <c r="Q1494" t="s">
        <v>20903</v>
      </c>
      <c r="R1494" t="s">
        <v>5860</v>
      </c>
      <c r="S1494">
        <v>7.2</v>
      </c>
      <c r="T1494">
        <v>813</v>
      </c>
    </row>
    <row r="1495" spans="1:20" x14ac:dyDescent="0.35">
      <c r="A1495">
        <v>35000000</v>
      </c>
      <c r="B1495" t="s">
        <v>731</v>
      </c>
      <c r="C1495" t="s">
        <v>5863</v>
      </c>
      <c r="D1495">
        <v>50647</v>
      </c>
      <c r="E1495" t="s">
        <v>20904</v>
      </c>
      <c r="F1495" t="s">
        <v>17547</v>
      </c>
      <c r="G1495" t="s">
        <v>5864</v>
      </c>
      <c r="H1495" t="s">
        <v>5865</v>
      </c>
      <c r="I1495">
        <v>20.908494000000001</v>
      </c>
      <c r="J1495" t="s">
        <v>5866</v>
      </c>
      <c r="K1495" t="s">
        <v>12509</v>
      </c>
      <c r="L1495" s="1">
        <v>40962</v>
      </c>
      <c r="M1495">
        <v>24159934</v>
      </c>
      <c r="N1495">
        <v>98</v>
      </c>
      <c r="O1495" t="s">
        <v>17553</v>
      </c>
      <c r="P1495" t="s">
        <v>17550</v>
      </c>
      <c r="Q1495" t="s">
        <v>20905</v>
      </c>
      <c r="R1495" t="s">
        <v>5864</v>
      </c>
      <c r="S1495">
        <v>5.3</v>
      </c>
      <c r="T1495">
        <v>394</v>
      </c>
    </row>
    <row r="1496" spans="1:20" x14ac:dyDescent="0.35">
      <c r="A1496">
        <v>32000000</v>
      </c>
      <c r="B1496" t="s">
        <v>1871</v>
      </c>
      <c r="C1496" t="s">
        <v>99</v>
      </c>
      <c r="D1496">
        <v>10719</v>
      </c>
      <c r="E1496" t="s">
        <v>20906</v>
      </c>
      <c r="F1496" t="s">
        <v>17547</v>
      </c>
      <c r="G1496" t="s">
        <v>5867</v>
      </c>
      <c r="H1496" t="s">
        <v>5868</v>
      </c>
      <c r="I1496">
        <v>16.901954</v>
      </c>
      <c r="J1496" t="s">
        <v>5869</v>
      </c>
      <c r="K1496" t="s">
        <v>18189</v>
      </c>
      <c r="L1496" s="1">
        <v>37903</v>
      </c>
      <c r="M1496">
        <v>173398518</v>
      </c>
      <c r="N1496">
        <v>97</v>
      </c>
      <c r="O1496" t="s">
        <v>17553</v>
      </c>
      <c r="P1496" t="s">
        <v>17550</v>
      </c>
      <c r="Q1496" t="s">
        <v>20907</v>
      </c>
      <c r="R1496" t="s">
        <v>5867</v>
      </c>
      <c r="S1496">
        <v>6.4</v>
      </c>
      <c r="T1496">
        <v>987</v>
      </c>
    </row>
    <row r="1497" spans="1:20" x14ac:dyDescent="0.35">
      <c r="A1497">
        <v>32000000</v>
      </c>
      <c r="B1497" t="s">
        <v>5870</v>
      </c>
      <c r="C1497" t="s">
        <v>99</v>
      </c>
      <c r="D1497">
        <v>9294</v>
      </c>
      <c r="E1497" t="s">
        <v>20908</v>
      </c>
      <c r="F1497" t="s">
        <v>17547</v>
      </c>
      <c r="G1497" t="s">
        <v>5871</v>
      </c>
      <c r="H1497" t="s">
        <v>5872</v>
      </c>
      <c r="I1497">
        <v>15.039407000000001</v>
      </c>
      <c r="J1497" t="s">
        <v>956</v>
      </c>
      <c r="K1497" t="s">
        <v>12509</v>
      </c>
      <c r="L1497" s="1">
        <v>35251</v>
      </c>
      <c r="M1497">
        <v>152036382</v>
      </c>
      <c r="N1497">
        <v>123</v>
      </c>
      <c r="O1497" t="s">
        <v>17553</v>
      </c>
      <c r="P1497" t="s">
        <v>17550</v>
      </c>
      <c r="Q1497" t="s">
        <v>20909</v>
      </c>
      <c r="R1497" t="s">
        <v>5871</v>
      </c>
      <c r="S1497">
        <v>6.2</v>
      </c>
      <c r="T1497">
        <v>323</v>
      </c>
    </row>
    <row r="1498" spans="1:20" x14ac:dyDescent="0.35">
      <c r="A1498">
        <v>33000000</v>
      </c>
      <c r="B1498" t="s">
        <v>5429</v>
      </c>
      <c r="C1498" t="s">
        <v>99</v>
      </c>
      <c r="D1498">
        <v>11888</v>
      </c>
      <c r="E1498" t="s">
        <v>20910</v>
      </c>
      <c r="F1498" t="s">
        <v>17547</v>
      </c>
      <c r="G1498" t="s">
        <v>5873</v>
      </c>
      <c r="H1498" t="s">
        <v>5874</v>
      </c>
      <c r="I1498">
        <v>13.655735</v>
      </c>
      <c r="J1498" t="s">
        <v>46</v>
      </c>
      <c r="K1498" t="s">
        <v>17694</v>
      </c>
      <c r="L1498" s="1">
        <v>37274</v>
      </c>
      <c r="M1498">
        <v>0</v>
      </c>
      <c r="N1498">
        <v>99</v>
      </c>
      <c r="O1498" t="s">
        <v>17553</v>
      </c>
      <c r="P1498" t="s">
        <v>17550</v>
      </c>
      <c r="Q1498" t="s">
        <v>20911</v>
      </c>
      <c r="R1498" t="s">
        <v>5873</v>
      </c>
      <c r="S1498">
        <v>5.3</v>
      </c>
      <c r="T1498">
        <v>185</v>
      </c>
    </row>
    <row r="1499" spans="1:20" x14ac:dyDescent="0.35">
      <c r="A1499">
        <v>0</v>
      </c>
      <c r="B1499" t="s">
        <v>5875</v>
      </c>
      <c r="C1499" t="s">
        <v>99</v>
      </c>
      <c r="D1499">
        <v>9647</v>
      </c>
      <c r="E1499" t="s">
        <v>20912</v>
      </c>
      <c r="F1499" t="s">
        <v>17547</v>
      </c>
      <c r="G1499" t="s">
        <v>5876</v>
      </c>
      <c r="H1499" t="s">
        <v>5877</v>
      </c>
      <c r="I1499">
        <v>21.620317</v>
      </c>
      <c r="J1499" t="s">
        <v>2481</v>
      </c>
      <c r="K1499" t="s">
        <v>12509</v>
      </c>
      <c r="L1499" s="1">
        <v>32469</v>
      </c>
      <c r="M1499">
        <v>60328000</v>
      </c>
      <c r="N1499">
        <v>101</v>
      </c>
      <c r="O1499" t="s">
        <v>17553</v>
      </c>
      <c r="P1499" t="s">
        <v>17550</v>
      </c>
      <c r="Q1499" t="s">
        <v>20913</v>
      </c>
      <c r="R1499" t="s">
        <v>5876</v>
      </c>
      <c r="S1499">
        <v>6.7</v>
      </c>
      <c r="T1499">
        <v>390</v>
      </c>
    </row>
    <row r="1500" spans="1:20" x14ac:dyDescent="0.35">
      <c r="A1500">
        <v>32000000</v>
      </c>
      <c r="B1500" t="s">
        <v>1713</v>
      </c>
      <c r="C1500" t="s">
        <v>5878</v>
      </c>
      <c r="D1500">
        <v>9353</v>
      </c>
      <c r="E1500" t="s">
        <v>20914</v>
      </c>
      <c r="F1500" t="s">
        <v>17547</v>
      </c>
      <c r="G1500" t="s">
        <v>5879</v>
      </c>
      <c r="H1500" t="s">
        <v>5880</v>
      </c>
      <c r="I1500">
        <v>14.642054999999999</v>
      </c>
      <c r="J1500" t="s">
        <v>5881</v>
      </c>
      <c r="K1500" t="s">
        <v>12509</v>
      </c>
      <c r="L1500" s="1">
        <v>38884</v>
      </c>
      <c r="M1500">
        <v>80197993</v>
      </c>
      <c r="N1500">
        <v>92</v>
      </c>
      <c r="O1500" t="s">
        <v>17820</v>
      </c>
      <c r="P1500" t="s">
        <v>17550</v>
      </c>
      <c r="Q1500" t="s">
        <v>20915</v>
      </c>
      <c r="R1500" t="s">
        <v>5879</v>
      </c>
      <c r="S1500">
        <v>5.6</v>
      </c>
      <c r="T1500">
        <v>359</v>
      </c>
    </row>
    <row r="1501" spans="1:20" x14ac:dyDescent="0.35">
      <c r="A1501">
        <v>32500000</v>
      </c>
      <c r="B1501" t="s">
        <v>1230</v>
      </c>
      <c r="C1501" t="s">
        <v>5882</v>
      </c>
      <c r="D1501">
        <v>55721</v>
      </c>
      <c r="E1501" t="s">
        <v>20916</v>
      </c>
      <c r="F1501" t="s">
        <v>17547</v>
      </c>
      <c r="G1501" t="s">
        <v>5883</v>
      </c>
      <c r="H1501" t="s">
        <v>5884</v>
      </c>
      <c r="I1501">
        <v>17.107064999999999</v>
      </c>
      <c r="J1501" t="s">
        <v>5885</v>
      </c>
      <c r="K1501" t="s">
        <v>12509</v>
      </c>
      <c r="L1501" s="1">
        <v>40661</v>
      </c>
      <c r="M1501">
        <v>288383523</v>
      </c>
      <c r="N1501">
        <v>125</v>
      </c>
      <c r="O1501" t="s">
        <v>17553</v>
      </c>
      <c r="P1501" t="s">
        <v>17550</v>
      </c>
      <c r="Q1501" t="s">
        <v>20917</v>
      </c>
      <c r="R1501" t="s">
        <v>5883</v>
      </c>
      <c r="S1501">
        <v>6.5</v>
      </c>
      <c r="T1501">
        <v>1661</v>
      </c>
    </row>
    <row r="1502" spans="1:20" x14ac:dyDescent="0.35">
      <c r="A1502">
        <v>32000000</v>
      </c>
      <c r="B1502" t="s">
        <v>1036</v>
      </c>
      <c r="C1502" t="s">
        <v>5886</v>
      </c>
      <c r="D1502">
        <v>109414</v>
      </c>
      <c r="E1502" t="s">
        <v>20918</v>
      </c>
      <c r="F1502" t="s">
        <v>17547</v>
      </c>
      <c r="G1502" t="s">
        <v>5887</v>
      </c>
      <c r="H1502" t="s">
        <v>5888</v>
      </c>
      <c r="I1502">
        <v>38.217080000000003</v>
      </c>
      <c r="J1502" t="s">
        <v>5889</v>
      </c>
      <c r="K1502" t="s">
        <v>12509</v>
      </c>
      <c r="L1502" s="1">
        <v>41437</v>
      </c>
      <c r="M1502">
        <v>126041322</v>
      </c>
      <c r="N1502">
        <v>107</v>
      </c>
      <c r="O1502" t="s">
        <v>17553</v>
      </c>
      <c r="P1502" t="s">
        <v>17550</v>
      </c>
      <c r="Q1502" t="s">
        <v>20919</v>
      </c>
      <c r="R1502" t="s">
        <v>5887</v>
      </c>
      <c r="S1502">
        <v>6.3</v>
      </c>
      <c r="T1502">
        <v>2359</v>
      </c>
    </row>
    <row r="1503" spans="1:20" x14ac:dyDescent="0.35">
      <c r="A1503">
        <v>29000000</v>
      </c>
      <c r="B1503" t="s">
        <v>4111</v>
      </c>
      <c r="C1503" t="s">
        <v>99</v>
      </c>
      <c r="D1503">
        <v>10307</v>
      </c>
      <c r="E1503" t="s">
        <v>20920</v>
      </c>
      <c r="F1503" t="s">
        <v>17547</v>
      </c>
      <c r="G1503" t="s">
        <v>5890</v>
      </c>
      <c r="H1503" t="s">
        <v>5891</v>
      </c>
      <c r="I1503">
        <v>14.993169</v>
      </c>
      <c r="J1503" t="s">
        <v>5892</v>
      </c>
      <c r="K1503" t="s">
        <v>12509</v>
      </c>
      <c r="L1503" s="1">
        <v>36413</v>
      </c>
      <c r="M1503">
        <v>50041732</v>
      </c>
      <c r="N1503">
        <v>103</v>
      </c>
      <c r="O1503" t="s">
        <v>20921</v>
      </c>
      <c r="P1503" t="s">
        <v>17550</v>
      </c>
      <c r="Q1503" t="s">
        <v>20922</v>
      </c>
      <c r="R1503" t="s">
        <v>5890</v>
      </c>
      <c r="S1503">
        <v>6</v>
      </c>
      <c r="T1503">
        <v>242</v>
      </c>
    </row>
    <row r="1504" spans="1:20" x14ac:dyDescent="0.35">
      <c r="A1504">
        <v>32000000</v>
      </c>
      <c r="B1504" t="s">
        <v>888</v>
      </c>
      <c r="C1504" t="s">
        <v>99</v>
      </c>
      <c r="D1504">
        <v>11978</v>
      </c>
      <c r="E1504" t="s">
        <v>20923</v>
      </c>
      <c r="F1504" t="s">
        <v>17547</v>
      </c>
      <c r="G1504" t="s">
        <v>5894</v>
      </c>
      <c r="H1504" t="s">
        <v>5895</v>
      </c>
      <c r="I1504">
        <v>24.147269000000001</v>
      </c>
      <c r="J1504" t="s">
        <v>1891</v>
      </c>
      <c r="K1504" t="s">
        <v>12509</v>
      </c>
      <c r="L1504" s="1">
        <v>36782</v>
      </c>
      <c r="M1504">
        <v>48814909</v>
      </c>
      <c r="N1504">
        <v>129</v>
      </c>
      <c r="O1504" t="s">
        <v>17553</v>
      </c>
      <c r="P1504" t="s">
        <v>17550</v>
      </c>
      <c r="Q1504" t="s">
        <v>20924</v>
      </c>
      <c r="R1504" t="s">
        <v>5894</v>
      </c>
      <c r="S1504">
        <v>7</v>
      </c>
      <c r="T1504">
        <v>544</v>
      </c>
    </row>
    <row r="1505" spans="1:20" x14ac:dyDescent="0.35">
      <c r="A1505">
        <v>32000000</v>
      </c>
      <c r="B1505" t="s">
        <v>36</v>
      </c>
      <c r="C1505" t="s">
        <v>5896</v>
      </c>
      <c r="D1505">
        <v>22907</v>
      </c>
      <c r="E1505" t="s">
        <v>20925</v>
      </c>
      <c r="F1505" t="s">
        <v>17547</v>
      </c>
      <c r="G1505" t="s">
        <v>5897</v>
      </c>
      <c r="H1505" t="s">
        <v>5898</v>
      </c>
      <c r="I1505">
        <v>18.47242</v>
      </c>
      <c r="J1505" t="s">
        <v>5899</v>
      </c>
      <c r="K1505" t="s">
        <v>12509</v>
      </c>
      <c r="L1505" s="1">
        <v>40416</v>
      </c>
      <c r="M1505">
        <v>69055695</v>
      </c>
      <c r="N1505">
        <v>107</v>
      </c>
      <c r="O1505" t="s">
        <v>17553</v>
      </c>
      <c r="P1505" t="s">
        <v>17550</v>
      </c>
      <c r="Q1505" t="s">
        <v>20926</v>
      </c>
      <c r="R1505" t="s">
        <v>5897</v>
      </c>
      <c r="S1505">
        <v>6</v>
      </c>
      <c r="T1505">
        <v>394</v>
      </c>
    </row>
    <row r="1506" spans="1:20" x14ac:dyDescent="0.35">
      <c r="A1506">
        <v>35000000</v>
      </c>
      <c r="B1506" t="s">
        <v>731</v>
      </c>
      <c r="C1506" t="s">
        <v>99</v>
      </c>
      <c r="D1506">
        <v>87567</v>
      </c>
      <c r="E1506" t="s">
        <v>20927</v>
      </c>
      <c r="F1506" t="s">
        <v>17547</v>
      </c>
      <c r="G1506" t="s">
        <v>5901</v>
      </c>
      <c r="H1506" t="s">
        <v>5902</v>
      </c>
      <c r="I1506">
        <v>18.843319999999999</v>
      </c>
      <c r="J1506" t="s">
        <v>5903</v>
      </c>
      <c r="K1506" t="s">
        <v>12509</v>
      </c>
      <c r="L1506" s="1">
        <v>41389</v>
      </c>
      <c r="M1506">
        <v>21819348</v>
      </c>
      <c r="N1506">
        <v>90</v>
      </c>
      <c r="O1506" t="s">
        <v>20928</v>
      </c>
      <c r="P1506" t="s">
        <v>17550</v>
      </c>
      <c r="Q1506" t="s">
        <v>20929</v>
      </c>
      <c r="R1506" t="s">
        <v>5901</v>
      </c>
      <c r="S1506">
        <v>5.7</v>
      </c>
      <c r="T1506">
        <v>414</v>
      </c>
    </row>
    <row r="1507" spans="1:20" x14ac:dyDescent="0.35">
      <c r="A1507">
        <v>32000000</v>
      </c>
      <c r="B1507" t="s">
        <v>3739</v>
      </c>
      <c r="C1507" t="s">
        <v>5905</v>
      </c>
      <c r="D1507">
        <v>38322</v>
      </c>
      <c r="E1507" t="s">
        <v>20930</v>
      </c>
      <c r="F1507" t="s">
        <v>17547</v>
      </c>
      <c r="G1507" t="s">
        <v>5906</v>
      </c>
      <c r="H1507" t="s">
        <v>5907</v>
      </c>
      <c r="I1507">
        <v>15.901137</v>
      </c>
      <c r="J1507" t="s">
        <v>5908</v>
      </c>
      <c r="K1507" t="s">
        <v>12509</v>
      </c>
      <c r="L1507" s="1">
        <v>40590</v>
      </c>
      <c r="M1507">
        <v>83615414</v>
      </c>
      <c r="N1507">
        <v>107</v>
      </c>
      <c r="O1507" t="s">
        <v>17553</v>
      </c>
      <c r="P1507" t="s">
        <v>17550</v>
      </c>
      <c r="Q1507" t="s">
        <v>20931</v>
      </c>
      <c r="R1507" t="s">
        <v>5906</v>
      </c>
      <c r="S1507">
        <v>5.3</v>
      </c>
      <c r="T1507">
        <v>313</v>
      </c>
    </row>
    <row r="1508" spans="1:20" x14ac:dyDescent="0.35">
      <c r="A1508">
        <v>32000000</v>
      </c>
      <c r="B1508" t="s">
        <v>3727</v>
      </c>
      <c r="C1508" t="s">
        <v>5909</v>
      </c>
      <c r="D1508">
        <v>45612</v>
      </c>
      <c r="E1508" t="s">
        <v>20932</v>
      </c>
      <c r="F1508" t="s">
        <v>17547</v>
      </c>
      <c r="G1508" t="s">
        <v>5910</v>
      </c>
      <c r="H1508" t="s">
        <v>5911</v>
      </c>
      <c r="I1508">
        <v>59.198880000000003</v>
      </c>
      <c r="J1508" t="s">
        <v>5912</v>
      </c>
      <c r="K1508" t="s">
        <v>17694</v>
      </c>
      <c r="L1508" s="1">
        <v>40632</v>
      </c>
      <c r="M1508">
        <v>147332697</v>
      </c>
      <c r="N1508">
        <v>93</v>
      </c>
      <c r="O1508" t="s">
        <v>17553</v>
      </c>
      <c r="P1508" t="s">
        <v>17550</v>
      </c>
      <c r="Q1508" t="s">
        <v>20933</v>
      </c>
      <c r="R1508" t="s">
        <v>5910</v>
      </c>
      <c r="S1508">
        <v>7.1</v>
      </c>
      <c r="T1508">
        <v>2699</v>
      </c>
    </row>
    <row r="1509" spans="1:20" x14ac:dyDescent="0.35">
      <c r="A1509">
        <v>32000000</v>
      </c>
      <c r="B1509" t="s">
        <v>2335</v>
      </c>
      <c r="C1509" t="s">
        <v>99</v>
      </c>
      <c r="D1509">
        <v>7305</v>
      </c>
      <c r="E1509" t="s">
        <v>20934</v>
      </c>
      <c r="F1509" t="s">
        <v>17547</v>
      </c>
      <c r="G1509" t="s">
        <v>5914</v>
      </c>
      <c r="H1509" t="s">
        <v>5915</v>
      </c>
      <c r="I1509">
        <v>14.48851</v>
      </c>
      <c r="J1509" t="s">
        <v>5916</v>
      </c>
      <c r="K1509" t="s">
        <v>12509</v>
      </c>
      <c r="L1509" s="1">
        <v>33984</v>
      </c>
      <c r="M1509">
        <v>36733909</v>
      </c>
      <c r="N1509">
        <v>120</v>
      </c>
      <c r="O1509" t="s">
        <v>18035</v>
      </c>
      <c r="P1509" t="s">
        <v>17550</v>
      </c>
      <c r="Q1509" t="s">
        <v>20935</v>
      </c>
      <c r="R1509" t="s">
        <v>5914</v>
      </c>
      <c r="S1509">
        <v>6.7</v>
      </c>
      <c r="T1509">
        <v>374</v>
      </c>
    </row>
    <row r="1510" spans="1:20" x14ac:dyDescent="0.35">
      <c r="A1510">
        <v>30000000</v>
      </c>
      <c r="B1510" t="s">
        <v>3429</v>
      </c>
      <c r="C1510" t="s">
        <v>5917</v>
      </c>
      <c r="D1510">
        <v>3594</v>
      </c>
      <c r="E1510" t="s">
        <v>20936</v>
      </c>
      <c r="F1510" t="s">
        <v>17547</v>
      </c>
      <c r="G1510" t="s">
        <v>5918</v>
      </c>
      <c r="H1510" t="s">
        <v>5919</v>
      </c>
      <c r="I1510">
        <v>23.197407999999999</v>
      </c>
      <c r="J1510" t="s">
        <v>3357</v>
      </c>
      <c r="K1510" t="s">
        <v>17722</v>
      </c>
      <c r="L1510" s="1">
        <v>39136</v>
      </c>
      <c r="M1510">
        <v>77566815</v>
      </c>
      <c r="N1510">
        <v>101</v>
      </c>
      <c r="O1510" t="s">
        <v>17553</v>
      </c>
      <c r="P1510" t="s">
        <v>17550</v>
      </c>
      <c r="Q1510" t="s">
        <v>20937</v>
      </c>
      <c r="R1510" t="s">
        <v>5918</v>
      </c>
      <c r="S1510">
        <v>6.3</v>
      </c>
      <c r="T1510">
        <v>1018</v>
      </c>
    </row>
    <row r="1511" spans="1:20" x14ac:dyDescent="0.35">
      <c r="A1511">
        <v>33000000</v>
      </c>
      <c r="B1511" t="s">
        <v>351</v>
      </c>
      <c r="C1511" t="s">
        <v>99</v>
      </c>
      <c r="D1511">
        <v>157841</v>
      </c>
      <c r="E1511" t="s">
        <v>20938</v>
      </c>
      <c r="F1511" t="s">
        <v>17547</v>
      </c>
      <c r="G1511" t="s">
        <v>5920</v>
      </c>
      <c r="H1511" t="s">
        <v>5921</v>
      </c>
      <c r="I1511">
        <v>10.651202</v>
      </c>
      <c r="J1511" t="s">
        <v>5922</v>
      </c>
      <c r="K1511" t="s">
        <v>20939</v>
      </c>
      <c r="L1511" s="1">
        <v>41563</v>
      </c>
      <c r="M1511">
        <v>9494789</v>
      </c>
      <c r="N1511">
        <v>105</v>
      </c>
      <c r="O1511" t="s">
        <v>17553</v>
      </c>
      <c r="P1511" t="s">
        <v>17550</v>
      </c>
      <c r="Q1511" t="s">
        <v>99</v>
      </c>
      <c r="R1511" t="s">
        <v>5920</v>
      </c>
      <c r="S1511">
        <v>6.7</v>
      </c>
      <c r="T1511">
        <v>232</v>
      </c>
    </row>
    <row r="1512" spans="1:20" x14ac:dyDescent="0.35">
      <c r="A1512">
        <v>35000000</v>
      </c>
      <c r="B1512" t="s">
        <v>1036</v>
      </c>
      <c r="C1512" t="s">
        <v>99</v>
      </c>
      <c r="D1512">
        <v>11519</v>
      </c>
      <c r="E1512" t="s">
        <v>20940</v>
      </c>
      <c r="F1512" t="s">
        <v>17547</v>
      </c>
      <c r="G1512" t="s">
        <v>5924</v>
      </c>
      <c r="H1512" t="s">
        <v>5925</v>
      </c>
      <c r="I1512">
        <v>10.032626</v>
      </c>
      <c r="J1512" t="s">
        <v>5926</v>
      </c>
      <c r="K1512" t="s">
        <v>12509</v>
      </c>
      <c r="L1512" s="1">
        <v>29202</v>
      </c>
      <c r="M1512">
        <v>31755742</v>
      </c>
      <c r="N1512">
        <v>113</v>
      </c>
      <c r="O1512" t="s">
        <v>20941</v>
      </c>
      <c r="P1512" t="s">
        <v>17550</v>
      </c>
      <c r="Q1512" t="s">
        <v>20942</v>
      </c>
      <c r="R1512" t="s">
        <v>5924</v>
      </c>
      <c r="S1512">
        <v>5.6</v>
      </c>
      <c r="T1512">
        <v>143</v>
      </c>
    </row>
    <row r="1513" spans="1:20" x14ac:dyDescent="0.35">
      <c r="A1513">
        <v>0</v>
      </c>
      <c r="B1513" t="s">
        <v>5285</v>
      </c>
      <c r="C1513" t="s">
        <v>99</v>
      </c>
      <c r="D1513">
        <v>12920</v>
      </c>
      <c r="E1513" t="s">
        <v>20943</v>
      </c>
      <c r="F1513" t="s">
        <v>17547</v>
      </c>
      <c r="G1513" t="s">
        <v>5927</v>
      </c>
      <c r="H1513" t="s">
        <v>5928</v>
      </c>
      <c r="I1513">
        <v>6.048743</v>
      </c>
      <c r="J1513" t="s">
        <v>5929</v>
      </c>
      <c r="K1513" t="s">
        <v>4114</v>
      </c>
      <c r="L1513" s="1">
        <v>38605</v>
      </c>
      <c r="M1513">
        <v>0</v>
      </c>
      <c r="N1513">
        <v>106</v>
      </c>
      <c r="O1513" t="s">
        <v>17553</v>
      </c>
      <c r="P1513" t="s">
        <v>17550</v>
      </c>
      <c r="Q1513" t="s">
        <v>99</v>
      </c>
      <c r="R1513" t="s">
        <v>5927</v>
      </c>
      <c r="S1513">
        <v>6.3</v>
      </c>
      <c r="T1513">
        <v>67</v>
      </c>
    </row>
    <row r="1514" spans="1:20" x14ac:dyDescent="0.35">
      <c r="A1514">
        <v>32000000</v>
      </c>
      <c r="B1514" t="s">
        <v>1540</v>
      </c>
      <c r="C1514" t="s">
        <v>99</v>
      </c>
      <c r="D1514">
        <v>59</v>
      </c>
      <c r="E1514" t="s">
        <v>20944</v>
      </c>
      <c r="F1514" t="s">
        <v>17547</v>
      </c>
      <c r="G1514" t="s">
        <v>5930</v>
      </c>
      <c r="H1514" t="s">
        <v>5931</v>
      </c>
      <c r="I1514">
        <v>34.628737999999998</v>
      </c>
      <c r="J1514" t="s">
        <v>5932</v>
      </c>
      <c r="K1514" t="s">
        <v>18533</v>
      </c>
      <c r="L1514" s="1">
        <v>38618</v>
      </c>
      <c r="M1514">
        <v>60740827</v>
      </c>
      <c r="N1514">
        <v>96</v>
      </c>
      <c r="O1514" t="s">
        <v>17553</v>
      </c>
      <c r="P1514" t="s">
        <v>17550</v>
      </c>
      <c r="Q1514" t="s">
        <v>20945</v>
      </c>
      <c r="R1514" t="s">
        <v>5930</v>
      </c>
      <c r="S1514">
        <v>6.9</v>
      </c>
      <c r="T1514">
        <v>832</v>
      </c>
    </row>
    <row r="1515" spans="1:20" x14ac:dyDescent="0.35">
      <c r="A1515">
        <v>32000000</v>
      </c>
      <c r="B1515" t="s">
        <v>935</v>
      </c>
      <c r="C1515" t="s">
        <v>99</v>
      </c>
      <c r="D1515">
        <v>9335</v>
      </c>
      <c r="E1515" t="s">
        <v>20946</v>
      </c>
      <c r="F1515" t="s">
        <v>17547</v>
      </c>
      <c r="G1515" t="s">
        <v>5933</v>
      </c>
      <c r="H1515" t="s">
        <v>5934</v>
      </c>
      <c r="I1515">
        <v>47.561199999999999</v>
      </c>
      <c r="J1515" t="s">
        <v>5935</v>
      </c>
      <c r="K1515" t="s">
        <v>18220</v>
      </c>
      <c r="L1515" s="1">
        <v>38566</v>
      </c>
      <c r="M1515">
        <v>85167639</v>
      </c>
      <c r="N1515">
        <v>87</v>
      </c>
      <c r="O1515" t="s">
        <v>18689</v>
      </c>
      <c r="P1515" t="s">
        <v>17550</v>
      </c>
      <c r="Q1515" t="s">
        <v>20947</v>
      </c>
      <c r="R1515" t="s">
        <v>5933</v>
      </c>
      <c r="S1515">
        <v>6.2</v>
      </c>
      <c r="T1515">
        <v>1061</v>
      </c>
    </row>
    <row r="1516" spans="1:20" x14ac:dyDescent="0.35">
      <c r="A1516">
        <v>32000000</v>
      </c>
      <c r="B1516" t="s">
        <v>5227</v>
      </c>
      <c r="C1516" t="s">
        <v>99</v>
      </c>
      <c r="D1516">
        <v>12106</v>
      </c>
      <c r="E1516" t="s">
        <v>20948</v>
      </c>
      <c r="F1516" t="s">
        <v>17547</v>
      </c>
      <c r="G1516" t="s">
        <v>5936</v>
      </c>
      <c r="H1516" t="s">
        <v>5937</v>
      </c>
      <c r="I1516">
        <v>16.473355000000002</v>
      </c>
      <c r="J1516" t="s">
        <v>4191</v>
      </c>
      <c r="K1516" t="s">
        <v>17659</v>
      </c>
      <c r="L1516" s="1">
        <v>34739</v>
      </c>
      <c r="M1516">
        <v>18552460</v>
      </c>
      <c r="N1516">
        <v>107</v>
      </c>
      <c r="O1516" t="s">
        <v>17553</v>
      </c>
      <c r="P1516" t="s">
        <v>17550</v>
      </c>
      <c r="Q1516" t="s">
        <v>20949</v>
      </c>
      <c r="R1516" t="s">
        <v>5936</v>
      </c>
      <c r="S1516">
        <v>6.3</v>
      </c>
      <c r="T1516">
        <v>427</v>
      </c>
    </row>
    <row r="1517" spans="1:20" x14ac:dyDescent="0.35">
      <c r="A1517">
        <v>28000000</v>
      </c>
      <c r="B1517" t="s">
        <v>5938</v>
      </c>
      <c r="C1517" t="s">
        <v>99</v>
      </c>
      <c r="D1517">
        <v>11141</v>
      </c>
      <c r="E1517" t="s">
        <v>20950</v>
      </c>
      <c r="F1517" t="s">
        <v>17547</v>
      </c>
      <c r="G1517" t="s">
        <v>5939</v>
      </c>
      <c r="H1517" t="s">
        <v>5940</v>
      </c>
      <c r="I1517">
        <v>6.2014040000000001</v>
      </c>
      <c r="J1517" t="s">
        <v>5941</v>
      </c>
      <c r="K1517" t="s">
        <v>20951</v>
      </c>
      <c r="L1517" s="1">
        <v>38081</v>
      </c>
      <c r="M1517">
        <v>30016165</v>
      </c>
      <c r="N1517">
        <v>90</v>
      </c>
      <c r="O1517" t="s">
        <v>17553</v>
      </c>
      <c r="P1517" t="s">
        <v>17550</v>
      </c>
      <c r="Q1517" t="s">
        <v>20952</v>
      </c>
      <c r="R1517" t="s">
        <v>5939</v>
      </c>
      <c r="S1517">
        <v>5.6</v>
      </c>
      <c r="T1517">
        <v>104</v>
      </c>
    </row>
    <row r="1518" spans="1:20" x14ac:dyDescent="0.35">
      <c r="A1518">
        <v>32000000</v>
      </c>
      <c r="B1518" t="s">
        <v>888</v>
      </c>
      <c r="C1518" t="s">
        <v>99</v>
      </c>
      <c r="D1518">
        <v>8649</v>
      </c>
      <c r="E1518" t="s">
        <v>20953</v>
      </c>
      <c r="F1518" t="s">
        <v>17547</v>
      </c>
      <c r="G1518" t="s">
        <v>5942</v>
      </c>
      <c r="H1518" t="s">
        <v>5943</v>
      </c>
      <c r="I1518">
        <v>15.560917999999999</v>
      </c>
      <c r="J1518" t="s">
        <v>5944</v>
      </c>
      <c r="K1518" t="s">
        <v>12509</v>
      </c>
      <c r="L1518" s="1">
        <v>36455</v>
      </c>
      <c r="M1518">
        <v>0</v>
      </c>
      <c r="N1518">
        <v>121</v>
      </c>
      <c r="O1518" t="s">
        <v>17553</v>
      </c>
      <c r="P1518" t="s">
        <v>17550</v>
      </c>
      <c r="Q1518" t="s">
        <v>99</v>
      </c>
      <c r="R1518" t="s">
        <v>5942</v>
      </c>
      <c r="S1518">
        <v>6.6</v>
      </c>
      <c r="T1518">
        <v>225</v>
      </c>
    </row>
    <row r="1519" spans="1:20" x14ac:dyDescent="0.35">
      <c r="A1519">
        <v>32000000</v>
      </c>
      <c r="B1519" t="s">
        <v>5945</v>
      </c>
      <c r="C1519" t="s">
        <v>5946</v>
      </c>
      <c r="D1519">
        <v>31867</v>
      </c>
      <c r="E1519" t="s">
        <v>20954</v>
      </c>
      <c r="F1519" t="s">
        <v>17547</v>
      </c>
      <c r="G1519" t="s">
        <v>5947</v>
      </c>
      <c r="H1519" t="s">
        <v>5948</v>
      </c>
      <c r="I1519">
        <v>25.799696999999998</v>
      </c>
      <c r="J1519" t="s">
        <v>5949</v>
      </c>
      <c r="K1519" t="s">
        <v>17694</v>
      </c>
      <c r="L1519" s="1">
        <v>40255</v>
      </c>
      <c r="M1519">
        <v>18409891</v>
      </c>
      <c r="N1519">
        <v>111</v>
      </c>
      <c r="O1519" t="s">
        <v>17553</v>
      </c>
      <c r="P1519" t="s">
        <v>17550</v>
      </c>
      <c r="Q1519" t="s">
        <v>20955</v>
      </c>
      <c r="R1519" t="s">
        <v>5947</v>
      </c>
      <c r="S1519">
        <v>6.2</v>
      </c>
      <c r="T1519">
        <v>620</v>
      </c>
    </row>
    <row r="1520" spans="1:20" x14ac:dyDescent="0.35">
      <c r="A1520">
        <v>70000000</v>
      </c>
      <c r="B1520" t="s">
        <v>5950</v>
      </c>
      <c r="C1520" t="s">
        <v>99</v>
      </c>
      <c r="D1520">
        <v>10253</v>
      </c>
      <c r="E1520" t="s">
        <v>20956</v>
      </c>
      <c r="F1520" t="s">
        <v>20452</v>
      </c>
      <c r="G1520" t="s">
        <v>5951</v>
      </c>
      <c r="H1520" t="s">
        <v>5952</v>
      </c>
      <c r="I1520">
        <v>4.8220330000000002</v>
      </c>
      <c r="J1520" t="s">
        <v>5953</v>
      </c>
      <c r="K1520" t="s">
        <v>20957</v>
      </c>
      <c r="L1520" s="1">
        <v>39121</v>
      </c>
      <c r="M1520">
        <v>53587404</v>
      </c>
      <c r="N1520">
        <v>90</v>
      </c>
      <c r="O1520" t="s">
        <v>18917</v>
      </c>
      <c r="P1520" t="s">
        <v>17550</v>
      </c>
      <c r="Q1520" t="s">
        <v>20958</v>
      </c>
      <c r="R1520" t="s">
        <v>20959</v>
      </c>
      <c r="S1520">
        <v>4</v>
      </c>
      <c r="T1520">
        <v>104</v>
      </c>
    </row>
    <row r="1521" spans="1:20" x14ac:dyDescent="0.35">
      <c r="A1521">
        <v>32000000</v>
      </c>
      <c r="B1521" t="s">
        <v>370</v>
      </c>
      <c r="C1521" t="s">
        <v>99</v>
      </c>
      <c r="D1521">
        <v>3587</v>
      </c>
      <c r="E1521" t="s">
        <v>20960</v>
      </c>
      <c r="F1521" t="s">
        <v>17547</v>
      </c>
      <c r="G1521" t="s">
        <v>5955</v>
      </c>
      <c r="H1521" t="s">
        <v>5956</v>
      </c>
      <c r="I1521">
        <v>3.379454</v>
      </c>
      <c r="J1521" t="s">
        <v>5957</v>
      </c>
      <c r="K1521" t="s">
        <v>12509</v>
      </c>
      <c r="L1521" s="1">
        <v>35314</v>
      </c>
      <c r="M1521">
        <v>0</v>
      </c>
      <c r="N1521">
        <v>110</v>
      </c>
      <c r="O1521" t="s">
        <v>17553</v>
      </c>
      <c r="P1521" t="s">
        <v>17550</v>
      </c>
      <c r="Q1521" t="s">
        <v>20961</v>
      </c>
      <c r="R1521" t="s">
        <v>5955</v>
      </c>
      <c r="S1521">
        <v>5.4</v>
      </c>
      <c r="T1521">
        <v>44</v>
      </c>
    </row>
    <row r="1522" spans="1:20" x14ac:dyDescent="0.35">
      <c r="A1522">
        <v>30000000</v>
      </c>
      <c r="B1522" t="s">
        <v>731</v>
      </c>
      <c r="C1522" t="s">
        <v>99</v>
      </c>
      <c r="D1522">
        <v>124459</v>
      </c>
      <c r="E1522" t="s">
        <v>20962</v>
      </c>
      <c r="F1522" t="s">
        <v>17547</v>
      </c>
      <c r="G1522" t="s">
        <v>5958</v>
      </c>
      <c r="H1522" t="s">
        <v>5959</v>
      </c>
      <c r="I1522">
        <v>26.938500000000001</v>
      </c>
      <c r="J1522" t="s">
        <v>5960</v>
      </c>
      <c r="K1522" t="s">
        <v>12509</v>
      </c>
      <c r="L1522" s="1">
        <v>41347</v>
      </c>
      <c r="M1522">
        <v>27437881</v>
      </c>
      <c r="N1522">
        <v>100</v>
      </c>
      <c r="O1522" t="s">
        <v>17553</v>
      </c>
      <c r="P1522" t="s">
        <v>17550</v>
      </c>
      <c r="Q1522" t="s">
        <v>20963</v>
      </c>
      <c r="R1522" t="s">
        <v>5958</v>
      </c>
      <c r="S1522">
        <v>5.3</v>
      </c>
      <c r="T1522">
        <v>724</v>
      </c>
    </row>
    <row r="1523" spans="1:20" x14ac:dyDescent="0.35">
      <c r="A1523">
        <v>32000000</v>
      </c>
      <c r="B1523" t="s">
        <v>5961</v>
      </c>
      <c r="C1523" t="s">
        <v>99</v>
      </c>
      <c r="D1523">
        <v>24662</v>
      </c>
      <c r="E1523" t="s">
        <v>20964</v>
      </c>
      <c r="F1523" t="s">
        <v>17547</v>
      </c>
      <c r="G1523" t="s">
        <v>5962</v>
      </c>
      <c r="H1523" t="s">
        <v>5963</v>
      </c>
      <c r="I1523">
        <v>4.0984439999999998</v>
      </c>
      <c r="J1523" t="s">
        <v>5964</v>
      </c>
      <c r="K1523" t="s">
        <v>12509</v>
      </c>
      <c r="L1523" s="1">
        <v>35515</v>
      </c>
      <c r="M1523">
        <v>3566637</v>
      </c>
      <c r="N1523">
        <v>75</v>
      </c>
      <c r="O1523" t="s">
        <v>17704</v>
      </c>
      <c r="P1523" t="s">
        <v>17550</v>
      </c>
      <c r="Q1523" t="s">
        <v>20965</v>
      </c>
      <c r="R1523" t="s">
        <v>5962</v>
      </c>
      <c r="S1523">
        <v>7.1</v>
      </c>
      <c r="T1523">
        <v>24</v>
      </c>
    </row>
    <row r="1524" spans="1:20" x14ac:dyDescent="0.35">
      <c r="A1524">
        <v>0</v>
      </c>
      <c r="B1524" t="s">
        <v>888</v>
      </c>
      <c r="C1524" t="s">
        <v>99</v>
      </c>
      <c r="D1524">
        <v>32274</v>
      </c>
      <c r="E1524" t="s">
        <v>4114</v>
      </c>
      <c r="F1524" t="s">
        <v>17547</v>
      </c>
      <c r="G1524" t="s">
        <v>5965</v>
      </c>
      <c r="H1524" t="s">
        <v>5966</v>
      </c>
      <c r="I1524">
        <v>4.9015529999999998</v>
      </c>
      <c r="J1524" t="s">
        <v>956</v>
      </c>
      <c r="K1524" t="s">
        <v>12509</v>
      </c>
      <c r="L1524" s="1">
        <v>36504</v>
      </c>
      <c r="M1524">
        <v>0</v>
      </c>
      <c r="N1524">
        <v>132</v>
      </c>
      <c r="O1524" t="s">
        <v>17553</v>
      </c>
      <c r="P1524" t="s">
        <v>17550</v>
      </c>
      <c r="Q1524" t="s">
        <v>99</v>
      </c>
      <c r="R1524" t="s">
        <v>5965</v>
      </c>
      <c r="S1524">
        <v>7.2</v>
      </c>
      <c r="T1524">
        <v>18</v>
      </c>
    </row>
    <row r="1525" spans="1:20" x14ac:dyDescent="0.35">
      <c r="A1525">
        <v>32000000</v>
      </c>
      <c r="B1525" t="s">
        <v>5967</v>
      </c>
      <c r="C1525" t="s">
        <v>5968</v>
      </c>
      <c r="D1525">
        <v>182</v>
      </c>
      <c r="E1525" t="s">
        <v>20966</v>
      </c>
      <c r="F1525" t="s">
        <v>17547</v>
      </c>
      <c r="G1525" t="s">
        <v>5969</v>
      </c>
      <c r="H1525" t="s">
        <v>5970</v>
      </c>
      <c r="I1525">
        <v>5.3479359999999998</v>
      </c>
      <c r="J1525" t="s">
        <v>5971</v>
      </c>
      <c r="K1525" t="s">
        <v>12509</v>
      </c>
      <c r="L1525" s="1">
        <v>39059</v>
      </c>
      <c r="M1525">
        <v>5914908</v>
      </c>
      <c r="N1525">
        <v>108</v>
      </c>
      <c r="O1525" t="s">
        <v>20967</v>
      </c>
      <c r="P1525" t="s">
        <v>17550</v>
      </c>
      <c r="Q1525" t="s">
        <v>20968</v>
      </c>
      <c r="R1525" t="s">
        <v>5969</v>
      </c>
      <c r="S1525">
        <v>5.9</v>
      </c>
      <c r="T1525">
        <v>86</v>
      </c>
    </row>
    <row r="1526" spans="1:20" x14ac:dyDescent="0.35">
      <c r="A1526">
        <v>32000000</v>
      </c>
      <c r="B1526" t="s">
        <v>633</v>
      </c>
      <c r="C1526" t="s">
        <v>99</v>
      </c>
      <c r="D1526">
        <v>5494</v>
      </c>
      <c r="E1526" t="s">
        <v>20969</v>
      </c>
      <c r="F1526" t="s">
        <v>17547</v>
      </c>
      <c r="G1526" t="s">
        <v>5972</v>
      </c>
      <c r="H1526" t="s">
        <v>5973</v>
      </c>
      <c r="I1526">
        <v>4.1205489999999996</v>
      </c>
      <c r="J1526" t="s">
        <v>5974</v>
      </c>
      <c r="K1526" t="s">
        <v>20970</v>
      </c>
      <c r="L1526" s="1">
        <v>38074</v>
      </c>
      <c r="M1526">
        <v>0</v>
      </c>
      <c r="N1526">
        <v>93</v>
      </c>
      <c r="O1526" t="s">
        <v>17553</v>
      </c>
      <c r="P1526" t="s">
        <v>17550</v>
      </c>
      <c r="Q1526" t="s">
        <v>99</v>
      </c>
      <c r="R1526" t="s">
        <v>5972</v>
      </c>
      <c r="S1526">
        <v>5</v>
      </c>
      <c r="T1526">
        <v>13</v>
      </c>
    </row>
    <row r="1527" spans="1:20" x14ac:dyDescent="0.35">
      <c r="A1527">
        <v>31500000</v>
      </c>
      <c r="B1527" t="s">
        <v>2391</v>
      </c>
      <c r="C1527" t="s">
        <v>5976</v>
      </c>
      <c r="D1527">
        <v>28</v>
      </c>
      <c r="E1527" t="s">
        <v>20971</v>
      </c>
      <c r="F1527" t="s">
        <v>17547</v>
      </c>
      <c r="G1527" t="s">
        <v>5977</v>
      </c>
      <c r="H1527" t="s">
        <v>5978</v>
      </c>
      <c r="I1527">
        <v>49.973461999999998</v>
      </c>
      <c r="J1527" t="s">
        <v>5979</v>
      </c>
      <c r="K1527" t="s">
        <v>12509</v>
      </c>
      <c r="L1527" s="1">
        <v>29082</v>
      </c>
      <c r="M1527">
        <v>89460381</v>
      </c>
      <c r="N1527">
        <v>153</v>
      </c>
      <c r="O1527" t="s">
        <v>20972</v>
      </c>
      <c r="P1527" t="s">
        <v>17550</v>
      </c>
      <c r="Q1527" t="s">
        <v>20973</v>
      </c>
      <c r="R1527" t="s">
        <v>5977</v>
      </c>
      <c r="S1527">
        <v>8</v>
      </c>
      <c r="T1527">
        <v>2055</v>
      </c>
    </row>
    <row r="1528" spans="1:20" x14ac:dyDescent="0.35">
      <c r="A1528">
        <v>32000000</v>
      </c>
      <c r="B1528" t="s">
        <v>1031</v>
      </c>
      <c r="C1528" t="s">
        <v>5980</v>
      </c>
      <c r="D1528">
        <v>38073</v>
      </c>
      <c r="E1528" t="s">
        <v>20974</v>
      </c>
      <c r="F1528" t="s">
        <v>17547</v>
      </c>
      <c r="G1528" t="s">
        <v>5981</v>
      </c>
      <c r="H1528" t="s">
        <v>5982</v>
      </c>
      <c r="I1528">
        <v>13.611544</v>
      </c>
      <c r="J1528" t="s">
        <v>4736</v>
      </c>
      <c r="K1528" t="s">
        <v>12509</v>
      </c>
      <c r="L1528" s="1">
        <v>40422</v>
      </c>
      <c r="M1528">
        <v>42045846</v>
      </c>
      <c r="N1528">
        <v>102</v>
      </c>
      <c r="O1528" t="s">
        <v>17553</v>
      </c>
      <c r="P1528" t="s">
        <v>17550</v>
      </c>
      <c r="Q1528" t="s">
        <v>20975</v>
      </c>
      <c r="R1528" t="s">
        <v>5981</v>
      </c>
      <c r="S1528">
        <v>6</v>
      </c>
      <c r="T1528">
        <v>262</v>
      </c>
    </row>
    <row r="1529" spans="1:20" x14ac:dyDescent="0.35">
      <c r="A1529">
        <v>0</v>
      </c>
      <c r="B1529" t="s">
        <v>5983</v>
      </c>
      <c r="C1529" t="s">
        <v>99</v>
      </c>
      <c r="D1529">
        <v>2054</v>
      </c>
      <c r="E1529" t="s">
        <v>20976</v>
      </c>
      <c r="F1529" t="s">
        <v>17547</v>
      </c>
      <c r="G1529" t="s">
        <v>5984</v>
      </c>
      <c r="H1529" t="s">
        <v>5985</v>
      </c>
      <c r="I1529">
        <v>6.7752939999999997</v>
      </c>
      <c r="J1529" t="s">
        <v>5986</v>
      </c>
      <c r="K1529" t="s">
        <v>12509</v>
      </c>
      <c r="L1529" s="1">
        <v>35062</v>
      </c>
      <c r="M1529">
        <v>106269971</v>
      </c>
      <c r="N1529">
        <v>137</v>
      </c>
      <c r="O1529" t="s">
        <v>17553</v>
      </c>
      <c r="P1529" t="s">
        <v>17550</v>
      </c>
      <c r="Q1529" t="s">
        <v>20977</v>
      </c>
      <c r="R1529" t="s">
        <v>5984</v>
      </c>
      <c r="S1529">
        <v>6.9</v>
      </c>
      <c r="T1529">
        <v>113</v>
      </c>
    </row>
    <row r="1530" spans="1:20" x14ac:dyDescent="0.35">
      <c r="A1530">
        <v>31500000</v>
      </c>
      <c r="B1530" t="s">
        <v>238</v>
      </c>
      <c r="C1530" t="s">
        <v>99</v>
      </c>
      <c r="D1530">
        <v>302156</v>
      </c>
      <c r="E1530" t="s">
        <v>20978</v>
      </c>
      <c r="F1530" t="s">
        <v>17547</v>
      </c>
      <c r="G1530" t="s">
        <v>5987</v>
      </c>
      <c r="H1530" t="s">
        <v>5988</v>
      </c>
      <c r="I1530">
        <v>27.891012</v>
      </c>
      <c r="J1530" t="s">
        <v>5989</v>
      </c>
      <c r="K1530" t="s">
        <v>17556</v>
      </c>
      <c r="L1530" s="1">
        <v>42474</v>
      </c>
      <c r="M1530">
        <v>14708696</v>
      </c>
      <c r="N1530">
        <v>113</v>
      </c>
      <c r="O1530" t="s">
        <v>17553</v>
      </c>
      <c r="P1530" t="s">
        <v>17550</v>
      </c>
      <c r="Q1530" t="s">
        <v>99</v>
      </c>
      <c r="R1530" t="s">
        <v>5987</v>
      </c>
      <c r="S1530">
        <v>5.7</v>
      </c>
      <c r="T1530">
        <v>557</v>
      </c>
    </row>
    <row r="1531" spans="1:20" x14ac:dyDescent="0.35">
      <c r="A1531">
        <v>31000000</v>
      </c>
      <c r="B1531" t="s">
        <v>888</v>
      </c>
      <c r="C1531" t="s">
        <v>99</v>
      </c>
      <c r="D1531">
        <v>606</v>
      </c>
      <c r="E1531" t="s">
        <v>20979</v>
      </c>
      <c r="F1531" t="s">
        <v>17547</v>
      </c>
      <c r="G1531" t="s">
        <v>5990</v>
      </c>
      <c r="H1531" t="s">
        <v>5991</v>
      </c>
      <c r="I1531">
        <v>13.864974999999999</v>
      </c>
      <c r="J1531" t="s">
        <v>5992</v>
      </c>
      <c r="K1531" t="s">
        <v>12509</v>
      </c>
      <c r="L1531" s="1">
        <v>31401</v>
      </c>
      <c r="M1531">
        <v>128499205</v>
      </c>
      <c r="N1531">
        <v>161</v>
      </c>
      <c r="O1531" t="s">
        <v>20980</v>
      </c>
      <c r="P1531" t="s">
        <v>17550</v>
      </c>
      <c r="Q1531" t="s">
        <v>20683</v>
      </c>
      <c r="R1531" t="s">
        <v>5990</v>
      </c>
      <c r="S1531">
        <v>7</v>
      </c>
      <c r="T1531">
        <v>279</v>
      </c>
    </row>
    <row r="1532" spans="1:20" x14ac:dyDescent="0.35">
      <c r="A1532">
        <v>31000000</v>
      </c>
      <c r="B1532" t="s">
        <v>888</v>
      </c>
      <c r="C1532" t="s">
        <v>5993</v>
      </c>
      <c r="D1532">
        <v>87502</v>
      </c>
      <c r="E1532" t="s">
        <v>20981</v>
      </c>
      <c r="F1532" t="s">
        <v>17547</v>
      </c>
      <c r="G1532" t="s">
        <v>5994</v>
      </c>
      <c r="H1532" t="s">
        <v>5995</v>
      </c>
      <c r="I1532">
        <v>42.213765000000002</v>
      </c>
      <c r="J1532" t="s">
        <v>5996</v>
      </c>
      <c r="K1532" t="s">
        <v>12509</v>
      </c>
      <c r="L1532" s="1">
        <v>41215</v>
      </c>
      <c r="M1532">
        <v>161772375</v>
      </c>
      <c r="N1532">
        <v>138</v>
      </c>
      <c r="O1532" t="s">
        <v>17553</v>
      </c>
      <c r="P1532" t="s">
        <v>17550</v>
      </c>
      <c r="Q1532" t="s">
        <v>99</v>
      </c>
      <c r="R1532" t="s">
        <v>5994</v>
      </c>
      <c r="S1532">
        <v>6.5</v>
      </c>
      <c r="T1532">
        <v>2415</v>
      </c>
    </row>
    <row r="1533" spans="1:20" x14ac:dyDescent="0.35">
      <c r="A1533">
        <v>34000000</v>
      </c>
      <c r="B1533" t="s">
        <v>5997</v>
      </c>
      <c r="C1533" t="s">
        <v>5998</v>
      </c>
      <c r="D1533">
        <v>698</v>
      </c>
      <c r="E1533" t="s">
        <v>20982</v>
      </c>
      <c r="F1533" t="s">
        <v>17547</v>
      </c>
      <c r="G1533" t="s">
        <v>5999</v>
      </c>
      <c r="H1533" t="s">
        <v>6000</v>
      </c>
      <c r="I1533">
        <v>29.887404</v>
      </c>
      <c r="J1533" t="s">
        <v>2931</v>
      </c>
      <c r="K1533" t="s">
        <v>19297</v>
      </c>
      <c r="L1533" s="1">
        <v>29032</v>
      </c>
      <c r="M1533">
        <v>210308099</v>
      </c>
      <c r="N1533">
        <v>126</v>
      </c>
      <c r="O1533" t="s">
        <v>17656</v>
      </c>
      <c r="P1533" t="s">
        <v>17550</v>
      </c>
      <c r="Q1533" t="s">
        <v>20983</v>
      </c>
      <c r="R1533" t="s">
        <v>5999</v>
      </c>
      <c r="S1533">
        <v>5.9</v>
      </c>
      <c r="T1533">
        <v>541</v>
      </c>
    </row>
    <row r="1534" spans="1:20" x14ac:dyDescent="0.35">
      <c r="A1534">
        <v>30000000</v>
      </c>
      <c r="B1534" t="s">
        <v>1883</v>
      </c>
      <c r="C1534" t="s">
        <v>99</v>
      </c>
      <c r="D1534">
        <v>120467</v>
      </c>
      <c r="E1534" t="s">
        <v>20984</v>
      </c>
      <c r="F1534" t="s">
        <v>17547</v>
      </c>
      <c r="G1534" t="s">
        <v>6001</v>
      </c>
      <c r="H1534" t="s">
        <v>6002</v>
      </c>
      <c r="I1534">
        <v>74.417456000000001</v>
      </c>
      <c r="J1534" t="s">
        <v>6003</v>
      </c>
      <c r="K1534" t="s">
        <v>19093</v>
      </c>
      <c r="L1534" s="1">
        <v>41696</v>
      </c>
      <c r="M1534">
        <v>174600318</v>
      </c>
      <c r="N1534">
        <v>99</v>
      </c>
      <c r="O1534" t="s">
        <v>17564</v>
      </c>
      <c r="P1534" t="s">
        <v>17550</v>
      </c>
      <c r="Q1534" t="s">
        <v>20985</v>
      </c>
      <c r="R1534" t="s">
        <v>6001</v>
      </c>
      <c r="S1534">
        <v>8</v>
      </c>
      <c r="T1534">
        <v>4519</v>
      </c>
    </row>
    <row r="1535" spans="1:20" x14ac:dyDescent="0.35">
      <c r="A1535">
        <v>31000000</v>
      </c>
      <c r="B1535" t="s">
        <v>5011</v>
      </c>
      <c r="C1535" t="s">
        <v>99</v>
      </c>
      <c r="D1535">
        <v>11313</v>
      </c>
      <c r="E1535" t="s">
        <v>20986</v>
      </c>
      <c r="F1535" t="s">
        <v>17547</v>
      </c>
      <c r="G1535" t="s">
        <v>6004</v>
      </c>
      <c r="H1535" t="s">
        <v>6005</v>
      </c>
      <c r="I1535">
        <v>7.0676199999999998</v>
      </c>
      <c r="J1535" t="s">
        <v>6006</v>
      </c>
      <c r="K1535" t="s">
        <v>17730</v>
      </c>
      <c r="L1535" s="1">
        <v>37141</v>
      </c>
      <c r="M1535">
        <v>24185781</v>
      </c>
      <c r="N1535">
        <v>101</v>
      </c>
      <c r="O1535" t="s">
        <v>17553</v>
      </c>
      <c r="P1535" t="s">
        <v>17550</v>
      </c>
      <c r="Q1535" t="s">
        <v>20987</v>
      </c>
      <c r="R1535" t="s">
        <v>6004</v>
      </c>
      <c r="S1535">
        <v>6.4</v>
      </c>
      <c r="T1535">
        <v>131</v>
      </c>
    </row>
    <row r="1536" spans="1:20" x14ac:dyDescent="0.35">
      <c r="A1536">
        <v>31000000</v>
      </c>
      <c r="B1536" t="s">
        <v>6007</v>
      </c>
      <c r="C1536" t="s">
        <v>99</v>
      </c>
      <c r="D1536">
        <v>6488</v>
      </c>
      <c r="E1536" t="s">
        <v>20988</v>
      </c>
      <c r="F1536" t="s">
        <v>17547</v>
      </c>
      <c r="G1536" t="s">
        <v>6008</v>
      </c>
      <c r="H1536" t="s">
        <v>6009</v>
      </c>
      <c r="I1536">
        <v>15.895661</v>
      </c>
      <c r="J1536" t="s">
        <v>6010</v>
      </c>
      <c r="K1536" t="s">
        <v>12509</v>
      </c>
      <c r="L1536" s="1">
        <v>33094</v>
      </c>
      <c r="M1536">
        <v>53208180</v>
      </c>
      <c r="N1536">
        <v>103</v>
      </c>
      <c r="O1536" t="s">
        <v>17549</v>
      </c>
      <c r="P1536" t="s">
        <v>17550</v>
      </c>
      <c r="Q1536" t="s">
        <v>20989</v>
      </c>
      <c r="R1536" t="s">
        <v>6008</v>
      </c>
      <c r="S1536">
        <v>6.2</v>
      </c>
      <c r="T1536">
        <v>433</v>
      </c>
    </row>
    <row r="1537" spans="1:20" x14ac:dyDescent="0.35">
      <c r="A1537">
        <v>31000000</v>
      </c>
      <c r="B1537" t="s">
        <v>6011</v>
      </c>
      <c r="C1537" t="s">
        <v>99</v>
      </c>
      <c r="D1537">
        <v>10559</v>
      </c>
      <c r="E1537" t="s">
        <v>20990</v>
      </c>
      <c r="F1537" t="s">
        <v>17547</v>
      </c>
      <c r="G1537" t="s">
        <v>6012</v>
      </c>
      <c r="H1537" t="s">
        <v>6013</v>
      </c>
      <c r="I1537">
        <v>19.258040999999999</v>
      </c>
      <c r="J1537" t="s">
        <v>304</v>
      </c>
      <c r="K1537" t="s">
        <v>12509</v>
      </c>
      <c r="L1537" s="1">
        <v>36644</v>
      </c>
      <c r="M1537">
        <v>68106245</v>
      </c>
      <c r="N1537">
        <v>118</v>
      </c>
      <c r="O1537" t="s">
        <v>17553</v>
      </c>
      <c r="P1537" t="s">
        <v>17550</v>
      </c>
      <c r="Q1537" t="s">
        <v>20991</v>
      </c>
      <c r="R1537" t="s">
        <v>6012</v>
      </c>
      <c r="S1537">
        <v>7</v>
      </c>
      <c r="T1537">
        <v>462</v>
      </c>
    </row>
    <row r="1538" spans="1:20" x14ac:dyDescent="0.35">
      <c r="A1538">
        <v>31000000</v>
      </c>
      <c r="B1538" t="s">
        <v>731</v>
      </c>
      <c r="C1538" t="s">
        <v>99</v>
      </c>
      <c r="D1538">
        <v>296099</v>
      </c>
      <c r="E1538" t="s">
        <v>20992</v>
      </c>
      <c r="F1538" t="s">
        <v>17547</v>
      </c>
      <c r="G1538" t="s">
        <v>6014</v>
      </c>
      <c r="H1538" t="s">
        <v>6015</v>
      </c>
      <c r="I1538">
        <v>47.753597999999997</v>
      </c>
      <c r="J1538" t="s">
        <v>6016</v>
      </c>
      <c r="K1538" t="s">
        <v>12509</v>
      </c>
      <c r="L1538" s="1">
        <v>42213</v>
      </c>
      <c r="M1538">
        <v>104384188</v>
      </c>
      <c r="N1538">
        <v>99</v>
      </c>
      <c r="O1538" t="s">
        <v>17553</v>
      </c>
      <c r="P1538" t="s">
        <v>17550</v>
      </c>
      <c r="Q1538" t="s">
        <v>20993</v>
      </c>
      <c r="R1538" t="s">
        <v>6014</v>
      </c>
      <c r="S1538">
        <v>6.2</v>
      </c>
      <c r="T1538">
        <v>1195</v>
      </c>
    </row>
    <row r="1539" spans="1:20" x14ac:dyDescent="0.35">
      <c r="A1539">
        <v>30250000</v>
      </c>
      <c r="B1539" t="s">
        <v>6017</v>
      </c>
      <c r="C1539" t="s">
        <v>99</v>
      </c>
      <c r="D1539">
        <v>8012</v>
      </c>
      <c r="E1539" t="s">
        <v>20994</v>
      </c>
      <c r="F1539" t="s">
        <v>17547</v>
      </c>
      <c r="G1539" t="s">
        <v>6018</v>
      </c>
      <c r="H1539" t="s">
        <v>6019</v>
      </c>
      <c r="I1539">
        <v>15.585138000000001</v>
      </c>
      <c r="J1539" t="s">
        <v>6020</v>
      </c>
      <c r="K1539" t="s">
        <v>12509</v>
      </c>
      <c r="L1539" s="1">
        <v>34992</v>
      </c>
      <c r="M1539">
        <v>115101622</v>
      </c>
      <c r="N1539">
        <v>105</v>
      </c>
      <c r="O1539" t="s">
        <v>17553</v>
      </c>
      <c r="P1539" t="s">
        <v>17550</v>
      </c>
      <c r="Q1539" t="s">
        <v>20995</v>
      </c>
      <c r="R1539" t="s">
        <v>6018</v>
      </c>
      <c r="S1539">
        <v>6.4</v>
      </c>
      <c r="T1539">
        <v>302</v>
      </c>
    </row>
    <row r="1540" spans="1:20" x14ac:dyDescent="0.35">
      <c r="A1540">
        <v>45000000</v>
      </c>
      <c r="B1540" t="s">
        <v>6021</v>
      </c>
      <c r="C1540" t="s">
        <v>99</v>
      </c>
      <c r="D1540">
        <v>1574</v>
      </c>
      <c r="E1540" t="s">
        <v>20996</v>
      </c>
      <c r="F1540" t="s">
        <v>17547</v>
      </c>
      <c r="G1540" t="s">
        <v>6022</v>
      </c>
      <c r="H1540" t="s">
        <v>6023</v>
      </c>
      <c r="I1540">
        <v>32.217424999999999</v>
      </c>
      <c r="J1540" t="s">
        <v>6024</v>
      </c>
      <c r="K1540" t="s">
        <v>12509</v>
      </c>
      <c r="L1540" s="1">
        <v>37616</v>
      </c>
      <c r="M1540">
        <v>306776732</v>
      </c>
      <c r="N1540">
        <v>113</v>
      </c>
      <c r="O1540" t="s">
        <v>20997</v>
      </c>
      <c r="P1540" t="s">
        <v>17550</v>
      </c>
      <c r="Q1540" t="s">
        <v>20998</v>
      </c>
      <c r="R1540" t="s">
        <v>6022</v>
      </c>
      <c r="S1540">
        <v>6.9</v>
      </c>
      <c r="T1540">
        <v>677</v>
      </c>
    </row>
    <row r="1541" spans="1:20" x14ac:dyDescent="0.35">
      <c r="A1541">
        <v>34200000</v>
      </c>
      <c r="B1541" t="s">
        <v>1883</v>
      </c>
      <c r="C1541" t="s">
        <v>99</v>
      </c>
      <c r="D1541">
        <v>9032</v>
      </c>
      <c r="E1541" t="s">
        <v>20999</v>
      </c>
      <c r="F1541" t="s">
        <v>17547</v>
      </c>
      <c r="G1541" t="s">
        <v>6025</v>
      </c>
      <c r="H1541" t="s">
        <v>6026</v>
      </c>
      <c r="I1541">
        <v>34.868589999999998</v>
      </c>
      <c r="J1541" t="s">
        <v>178</v>
      </c>
      <c r="K1541" t="s">
        <v>12509</v>
      </c>
      <c r="L1541" s="1">
        <v>36336</v>
      </c>
      <c r="M1541">
        <v>234801895</v>
      </c>
      <c r="N1541">
        <v>93</v>
      </c>
      <c r="O1541" t="s">
        <v>17656</v>
      </c>
      <c r="P1541" t="s">
        <v>17550</v>
      </c>
      <c r="Q1541" t="s">
        <v>21000</v>
      </c>
      <c r="R1541" t="s">
        <v>6025</v>
      </c>
      <c r="S1541">
        <v>6.1</v>
      </c>
      <c r="T1541">
        <v>875</v>
      </c>
    </row>
    <row r="1542" spans="1:20" x14ac:dyDescent="0.35">
      <c r="A1542">
        <v>30000000</v>
      </c>
      <c r="B1542" t="s">
        <v>1230</v>
      </c>
      <c r="C1542" t="s">
        <v>99</v>
      </c>
      <c r="D1542">
        <v>2770</v>
      </c>
      <c r="E1542" t="s">
        <v>21001</v>
      </c>
      <c r="F1542" t="s">
        <v>17547</v>
      </c>
      <c r="G1542" t="s">
        <v>6027</v>
      </c>
      <c r="H1542" t="s">
        <v>6028</v>
      </c>
      <c r="I1542">
        <v>36.432597999999999</v>
      </c>
      <c r="J1542" t="s">
        <v>6029</v>
      </c>
      <c r="K1542" t="s">
        <v>12509</v>
      </c>
      <c r="L1542" s="1">
        <v>37113</v>
      </c>
      <c r="M1542">
        <v>287553595</v>
      </c>
      <c r="N1542">
        <v>108</v>
      </c>
      <c r="O1542" t="s">
        <v>17553</v>
      </c>
      <c r="P1542" t="s">
        <v>17550</v>
      </c>
      <c r="Q1542" t="s">
        <v>21002</v>
      </c>
      <c r="R1542" t="s">
        <v>6027</v>
      </c>
      <c r="S1542">
        <v>6</v>
      </c>
      <c r="T1542">
        <v>1344</v>
      </c>
    </row>
    <row r="1543" spans="1:20" x14ac:dyDescent="0.35">
      <c r="A1543">
        <v>30000000</v>
      </c>
      <c r="B1543" t="s">
        <v>806</v>
      </c>
      <c r="C1543" t="s">
        <v>6030</v>
      </c>
      <c r="D1543">
        <v>862</v>
      </c>
      <c r="E1543" t="s">
        <v>21003</v>
      </c>
      <c r="F1543" t="s">
        <v>17547</v>
      </c>
      <c r="G1543" t="s">
        <v>6031</v>
      </c>
      <c r="H1543" t="s">
        <v>6032</v>
      </c>
      <c r="I1543">
        <v>73.640445</v>
      </c>
      <c r="J1543" t="s">
        <v>340</v>
      </c>
      <c r="K1543" t="s">
        <v>12509</v>
      </c>
      <c r="L1543" s="1">
        <v>35002</v>
      </c>
      <c r="M1543">
        <v>373554033</v>
      </c>
      <c r="N1543">
        <v>81</v>
      </c>
      <c r="O1543" t="s">
        <v>17553</v>
      </c>
      <c r="P1543" t="s">
        <v>17550</v>
      </c>
      <c r="Q1543" t="s">
        <v>99</v>
      </c>
      <c r="R1543" t="s">
        <v>6031</v>
      </c>
      <c r="S1543">
        <v>7.7</v>
      </c>
      <c r="T1543">
        <v>5269</v>
      </c>
    </row>
    <row r="1544" spans="1:20" x14ac:dyDescent="0.35">
      <c r="A1544">
        <v>30000000</v>
      </c>
      <c r="B1544" t="s">
        <v>30</v>
      </c>
      <c r="C1544" t="s">
        <v>99</v>
      </c>
      <c r="D1544">
        <v>1637</v>
      </c>
      <c r="E1544" t="s">
        <v>21004</v>
      </c>
      <c r="F1544" t="s">
        <v>17547</v>
      </c>
      <c r="G1544" t="s">
        <v>6033</v>
      </c>
      <c r="H1544" t="s">
        <v>6034</v>
      </c>
      <c r="I1544">
        <v>49.526736</v>
      </c>
      <c r="J1544" t="s">
        <v>1645</v>
      </c>
      <c r="K1544" t="s">
        <v>12509</v>
      </c>
      <c r="L1544" s="1">
        <v>34494</v>
      </c>
      <c r="M1544">
        <v>350448145</v>
      </c>
      <c r="N1544">
        <v>116</v>
      </c>
      <c r="O1544" t="s">
        <v>17553</v>
      </c>
      <c r="P1544" t="s">
        <v>17550</v>
      </c>
      <c r="Q1544" t="s">
        <v>21005</v>
      </c>
      <c r="R1544" t="s">
        <v>6033</v>
      </c>
      <c r="S1544">
        <v>6.8</v>
      </c>
      <c r="T1544">
        <v>1783</v>
      </c>
    </row>
    <row r="1545" spans="1:20" x14ac:dyDescent="0.35">
      <c r="A1545">
        <v>30000000</v>
      </c>
      <c r="B1545" t="s">
        <v>261</v>
      </c>
      <c r="C1545" t="s">
        <v>99</v>
      </c>
      <c r="D1545">
        <v>72570</v>
      </c>
      <c r="E1545" t="s">
        <v>21006</v>
      </c>
      <c r="F1545" t="s">
        <v>17547</v>
      </c>
      <c r="G1545" t="s">
        <v>6035</v>
      </c>
      <c r="H1545" t="s">
        <v>6036</v>
      </c>
      <c r="I1545">
        <v>26.780961000000001</v>
      </c>
      <c r="J1545" t="s">
        <v>6037</v>
      </c>
      <c r="K1545" t="s">
        <v>12509</v>
      </c>
      <c r="L1545" s="1">
        <v>40944</v>
      </c>
      <c r="M1545">
        <v>196114570</v>
      </c>
      <c r="N1545">
        <v>104</v>
      </c>
      <c r="O1545" t="s">
        <v>17553</v>
      </c>
      <c r="P1545" t="s">
        <v>17550</v>
      </c>
      <c r="Q1545" t="s">
        <v>99</v>
      </c>
      <c r="R1545" t="s">
        <v>6035</v>
      </c>
      <c r="S1545">
        <v>7</v>
      </c>
      <c r="T1545">
        <v>1293</v>
      </c>
    </row>
    <row r="1546" spans="1:20" x14ac:dyDescent="0.35">
      <c r="A1546">
        <v>31000000</v>
      </c>
      <c r="B1546" t="s">
        <v>888</v>
      </c>
      <c r="C1546" t="s">
        <v>6038</v>
      </c>
      <c r="D1546">
        <v>27569</v>
      </c>
      <c r="E1546" t="s">
        <v>4114</v>
      </c>
      <c r="F1546" t="s">
        <v>17547</v>
      </c>
      <c r="G1546" t="s">
        <v>6039</v>
      </c>
      <c r="H1546" t="s">
        <v>6040</v>
      </c>
      <c r="I1546">
        <v>6.4873440000000002</v>
      </c>
      <c r="J1546" t="s">
        <v>6041</v>
      </c>
      <c r="K1546" t="s">
        <v>12509</v>
      </c>
      <c r="L1546" s="1">
        <v>40199</v>
      </c>
      <c r="M1546">
        <v>15134293</v>
      </c>
      <c r="N1546">
        <v>105</v>
      </c>
      <c r="O1546" t="s">
        <v>17553</v>
      </c>
      <c r="P1546" t="s">
        <v>17550</v>
      </c>
      <c r="Q1546" t="s">
        <v>21007</v>
      </c>
      <c r="R1546" t="s">
        <v>6039</v>
      </c>
      <c r="S1546">
        <v>6</v>
      </c>
      <c r="T1546">
        <v>89</v>
      </c>
    </row>
    <row r="1547" spans="1:20" x14ac:dyDescent="0.35">
      <c r="A1547">
        <v>30000000</v>
      </c>
      <c r="B1547" t="s">
        <v>888</v>
      </c>
      <c r="C1547" t="s">
        <v>6042</v>
      </c>
      <c r="D1547">
        <v>10637</v>
      </c>
      <c r="E1547" t="s">
        <v>21008</v>
      </c>
      <c r="F1547" t="s">
        <v>17547</v>
      </c>
      <c r="G1547" t="s">
        <v>6043</v>
      </c>
      <c r="H1547" t="s">
        <v>6044</v>
      </c>
      <c r="I1547">
        <v>25.996219</v>
      </c>
      <c r="J1547" t="s">
        <v>6045</v>
      </c>
      <c r="K1547" t="s">
        <v>12509</v>
      </c>
      <c r="L1547" s="1">
        <v>36798</v>
      </c>
      <c r="M1547">
        <v>136706683</v>
      </c>
      <c r="N1547">
        <v>113</v>
      </c>
      <c r="O1547" t="s">
        <v>17553</v>
      </c>
      <c r="P1547" t="s">
        <v>17550</v>
      </c>
      <c r="Q1547" t="s">
        <v>21009</v>
      </c>
      <c r="R1547" t="s">
        <v>6043</v>
      </c>
      <c r="S1547">
        <v>7.4</v>
      </c>
      <c r="T1547">
        <v>821</v>
      </c>
    </row>
    <row r="1548" spans="1:20" x14ac:dyDescent="0.35">
      <c r="A1548">
        <v>30000000</v>
      </c>
      <c r="B1548" t="s">
        <v>174</v>
      </c>
      <c r="C1548" t="s">
        <v>6046</v>
      </c>
      <c r="D1548">
        <v>1669</v>
      </c>
      <c r="E1548" t="s">
        <v>21010</v>
      </c>
      <c r="F1548" t="s">
        <v>17547</v>
      </c>
      <c r="G1548" t="s">
        <v>6047</v>
      </c>
      <c r="H1548" t="s">
        <v>6048</v>
      </c>
      <c r="I1548">
        <v>46.212155000000003</v>
      </c>
      <c r="J1548" t="s">
        <v>6049</v>
      </c>
      <c r="K1548" t="s">
        <v>12509</v>
      </c>
      <c r="L1548" s="1">
        <v>32934</v>
      </c>
      <c r="M1548">
        <v>199200000</v>
      </c>
      <c r="N1548">
        <v>134</v>
      </c>
      <c r="O1548" t="s">
        <v>17909</v>
      </c>
      <c r="P1548" t="s">
        <v>17550</v>
      </c>
      <c r="Q1548" t="s">
        <v>21011</v>
      </c>
      <c r="R1548" t="s">
        <v>6047</v>
      </c>
      <c r="S1548">
        <v>7.2</v>
      </c>
      <c r="T1548">
        <v>957</v>
      </c>
    </row>
    <row r="1549" spans="1:20" x14ac:dyDescent="0.35">
      <c r="A1549">
        <v>25000000</v>
      </c>
      <c r="B1549" t="s">
        <v>888</v>
      </c>
      <c r="C1549" t="s">
        <v>99</v>
      </c>
      <c r="D1549">
        <v>132363</v>
      </c>
      <c r="E1549" t="s">
        <v>21012</v>
      </c>
      <c r="F1549" t="s">
        <v>17547</v>
      </c>
      <c r="G1549" t="s">
        <v>6050</v>
      </c>
      <c r="H1549" t="s">
        <v>6051</v>
      </c>
      <c r="I1549">
        <v>32.105328</v>
      </c>
      <c r="J1549" t="s">
        <v>6052</v>
      </c>
      <c r="K1549" t="s">
        <v>12509</v>
      </c>
      <c r="L1549" s="1">
        <v>41502</v>
      </c>
      <c r="M1549">
        <v>115922175</v>
      </c>
      <c r="N1549">
        <v>132</v>
      </c>
      <c r="O1549" t="s">
        <v>17553</v>
      </c>
      <c r="P1549" t="s">
        <v>17550</v>
      </c>
      <c r="Q1549" t="s">
        <v>21013</v>
      </c>
      <c r="R1549" t="s">
        <v>6050</v>
      </c>
      <c r="S1549">
        <v>7.2</v>
      </c>
      <c r="T1549">
        <v>1101</v>
      </c>
    </row>
    <row r="1550" spans="1:20" x14ac:dyDescent="0.35">
      <c r="A1550">
        <v>20000000</v>
      </c>
      <c r="B1550" t="s">
        <v>731</v>
      </c>
      <c r="C1550" t="s">
        <v>99</v>
      </c>
      <c r="D1550">
        <v>9472</v>
      </c>
      <c r="E1550" t="s">
        <v>21014</v>
      </c>
      <c r="F1550" t="s">
        <v>17547</v>
      </c>
      <c r="G1550" t="s">
        <v>6053</v>
      </c>
      <c r="H1550" t="s">
        <v>6054</v>
      </c>
      <c r="I1550">
        <v>41.156216999999998</v>
      </c>
      <c r="J1550" t="s">
        <v>6055</v>
      </c>
      <c r="K1550" t="s">
        <v>17722</v>
      </c>
      <c r="L1550" s="1">
        <v>38156</v>
      </c>
      <c r="M1550">
        <v>167722310</v>
      </c>
      <c r="N1550">
        <v>92</v>
      </c>
      <c r="O1550" t="s">
        <v>17704</v>
      </c>
      <c r="P1550" t="s">
        <v>17550</v>
      </c>
      <c r="Q1550" t="s">
        <v>21015</v>
      </c>
      <c r="R1550" t="s">
        <v>6053</v>
      </c>
      <c r="S1550">
        <v>6.2</v>
      </c>
      <c r="T1550">
        <v>981</v>
      </c>
    </row>
    <row r="1551" spans="1:20" x14ac:dyDescent="0.35">
      <c r="A1551">
        <v>30000000</v>
      </c>
      <c r="B1551" t="s">
        <v>1817</v>
      </c>
      <c r="C1551" t="s">
        <v>99</v>
      </c>
      <c r="D1551">
        <v>2907</v>
      </c>
      <c r="E1551" t="s">
        <v>21016</v>
      </c>
      <c r="F1551" t="s">
        <v>17547</v>
      </c>
      <c r="G1551" t="s">
        <v>6056</v>
      </c>
      <c r="H1551" t="s">
        <v>6057</v>
      </c>
      <c r="I1551">
        <v>37.179546999999999</v>
      </c>
      <c r="J1551" t="s">
        <v>6058</v>
      </c>
      <c r="K1551" t="s">
        <v>12509</v>
      </c>
      <c r="L1551" s="1">
        <v>33564</v>
      </c>
      <c r="M1551">
        <v>191502426</v>
      </c>
      <c r="N1551">
        <v>99</v>
      </c>
      <c r="O1551" t="s">
        <v>17553</v>
      </c>
      <c r="P1551" t="s">
        <v>17550</v>
      </c>
      <c r="Q1551" t="s">
        <v>21017</v>
      </c>
      <c r="R1551" t="s">
        <v>6056</v>
      </c>
      <c r="S1551">
        <v>6.7</v>
      </c>
      <c r="T1551">
        <v>848</v>
      </c>
    </row>
    <row r="1552" spans="1:20" x14ac:dyDescent="0.35">
      <c r="A1552">
        <v>30000000</v>
      </c>
      <c r="B1552" t="s">
        <v>6059</v>
      </c>
      <c r="C1552" t="s">
        <v>99</v>
      </c>
      <c r="D1552">
        <v>9273</v>
      </c>
      <c r="E1552" t="s">
        <v>21018</v>
      </c>
      <c r="F1552" t="s">
        <v>17547</v>
      </c>
      <c r="G1552" t="s">
        <v>6060</v>
      </c>
      <c r="H1552" t="s">
        <v>6061</v>
      </c>
      <c r="I1552">
        <v>34.391792000000002</v>
      </c>
      <c r="J1552" t="s">
        <v>6062</v>
      </c>
      <c r="K1552" t="s">
        <v>12509</v>
      </c>
      <c r="L1552" s="1">
        <v>35013</v>
      </c>
      <c r="M1552">
        <v>212385533</v>
      </c>
      <c r="N1552">
        <v>90</v>
      </c>
      <c r="O1552" t="s">
        <v>17553</v>
      </c>
      <c r="P1552" t="s">
        <v>17550</v>
      </c>
      <c r="Q1552" t="s">
        <v>21019</v>
      </c>
      <c r="R1552" t="s">
        <v>6060</v>
      </c>
      <c r="S1552">
        <v>6.1</v>
      </c>
      <c r="T1552">
        <v>1099</v>
      </c>
    </row>
    <row r="1553" spans="1:20" x14ac:dyDescent="0.35">
      <c r="A1553">
        <v>37000000</v>
      </c>
      <c r="B1553" t="s">
        <v>6064</v>
      </c>
      <c r="C1553" t="s">
        <v>99</v>
      </c>
      <c r="D1553">
        <v>9880</v>
      </c>
      <c r="E1553" t="s">
        <v>21020</v>
      </c>
      <c r="F1553" t="s">
        <v>17547</v>
      </c>
      <c r="G1553" t="s">
        <v>6065</v>
      </c>
      <c r="H1553" t="s">
        <v>6066</v>
      </c>
      <c r="I1553">
        <v>40.176265000000001</v>
      </c>
      <c r="J1553" t="s">
        <v>6067</v>
      </c>
      <c r="K1553" t="s">
        <v>12509</v>
      </c>
      <c r="L1553" s="1">
        <v>37106</v>
      </c>
      <c r="M1553">
        <v>165335153</v>
      </c>
      <c r="N1553">
        <v>115</v>
      </c>
      <c r="O1553" t="s">
        <v>17553</v>
      </c>
      <c r="P1553" t="s">
        <v>17550</v>
      </c>
      <c r="Q1553" t="s">
        <v>21021</v>
      </c>
      <c r="R1553" t="s">
        <v>6065</v>
      </c>
      <c r="S1553">
        <v>6.5</v>
      </c>
      <c r="T1553">
        <v>1023</v>
      </c>
    </row>
    <row r="1554" spans="1:20" x14ac:dyDescent="0.35">
      <c r="A1554">
        <v>26000000</v>
      </c>
      <c r="B1554" t="s">
        <v>731</v>
      </c>
      <c r="C1554" t="s">
        <v>99</v>
      </c>
      <c r="D1554">
        <v>2925</v>
      </c>
      <c r="E1554" t="s">
        <v>21022</v>
      </c>
      <c r="F1554" t="s">
        <v>17547</v>
      </c>
      <c r="G1554" t="s">
        <v>6068</v>
      </c>
      <c r="H1554" t="s">
        <v>6069</v>
      </c>
      <c r="I1554">
        <v>10.704596</v>
      </c>
      <c r="J1554" t="s">
        <v>6070</v>
      </c>
      <c r="K1554" t="s">
        <v>12509</v>
      </c>
      <c r="L1554" s="1">
        <v>35328</v>
      </c>
      <c r="M1554">
        <v>116400000</v>
      </c>
      <c r="N1554">
        <v>102</v>
      </c>
      <c r="O1554" t="s">
        <v>17553</v>
      </c>
      <c r="P1554" t="s">
        <v>17550</v>
      </c>
      <c r="Q1554" t="s">
        <v>21023</v>
      </c>
      <c r="R1554" t="s">
        <v>6068</v>
      </c>
      <c r="S1554">
        <v>6.5</v>
      </c>
      <c r="T1554">
        <v>166</v>
      </c>
    </row>
    <row r="1555" spans="1:20" x14ac:dyDescent="0.35">
      <c r="A1555">
        <v>33000000</v>
      </c>
      <c r="B1555" t="s">
        <v>2588</v>
      </c>
      <c r="C1555" t="s">
        <v>6071</v>
      </c>
      <c r="D1555">
        <v>807</v>
      </c>
      <c r="E1555" t="s">
        <v>21024</v>
      </c>
      <c r="F1555" t="s">
        <v>17547</v>
      </c>
      <c r="G1555" t="s">
        <v>6072</v>
      </c>
      <c r="H1555" t="s">
        <v>6073</v>
      </c>
      <c r="I1555">
        <v>79.579532</v>
      </c>
      <c r="J1555" t="s">
        <v>6074</v>
      </c>
      <c r="K1555" t="s">
        <v>12509</v>
      </c>
      <c r="L1555" s="1">
        <v>34964</v>
      </c>
      <c r="M1555">
        <v>327311859</v>
      </c>
      <c r="N1555">
        <v>127</v>
      </c>
      <c r="O1555" t="s">
        <v>17553</v>
      </c>
      <c r="P1555" t="s">
        <v>17550</v>
      </c>
      <c r="Q1555" t="s">
        <v>21025</v>
      </c>
      <c r="R1555" t="s">
        <v>6072</v>
      </c>
      <c r="S1555">
        <v>8.1</v>
      </c>
      <c r="T1555">
        <v>5765</v>
      </c>
    </row>
    <row r="1556" spans="1:20" x14ac:dyDescent="0.35">
      <c r="A1556">
        <v>30000000</v>
      </c>
      <c r="B1556" t="s">
        <v>326</v>
      </c>
      <c r="C1556" t="s">
        <v>6075</v>
      </c>
      <c r="D1556">
        <v>17654</v>
      </c>
      <c r="E1556" t="s">
        <v>21026</v>
      </c>
      <c r="F1556" t="s">
        <v>17547</v>
      </c>
      <c r="G1556" t="s">
        <v>6076</v>
      </c>
      <c r="H1556" t="s">
        <v>6077</v>
      </c>
      <c r="I1556">
        <v>63.136780000000002</v>
      </c>
      <c r="J1556" t="s">
        <v>6078</v>
      </c>
      <c r="K1556" t="s">
        <v>21027</v>
      </c>
      <c r="L1556" s="1">
        <v>40030</v>
      </c>
      <c r="M1556">
        <v>210819611</v>
      </c>
      <c r="N1556">
        <v>112</v>
      </c>
      <c r="O1556" t="s">
        <v>21028</v>
      </c>
      <c r="P1556" t="s">
        <v>17550</v>
      </c>
      <c r="Q1556" t="s">
        <v>21029</v>
      </c>
      <c r="R1556" t="s">
        <v>6076</v>
      </c>
      <c r="S1556">
        <v>7.3</v>
      </c>
      <c r="T1556">
        <v>3382</v>
      </c>
    </row>
    <row r="1557" spans="1:20" x14ac:dyDescent="0.35">
      <c r="A1557">
        <v>30000000</v>
      </c>
      <c r="B1557" t="s">
        <v>806</v>
      </c>
      <c r="C1557" t="s">
        <v>99</v>
      </c>
      <c r="D1557">
        <v>11836</v>
      </c>
      <c r="E1557" t="s">
        <v>21030</v>
      </c>
      <c r="F1557" t="s">
        <v>17547</v>
      </c>
      <c r="G1557" t="s">
        <v>6079</v>
      </c>
      <c r="H1557" t="s">
        <v>6080</v>
      </c>
      <c r="I1557">
        <v>27.870754999999999</v>
      </c>
      <c r="J1557" t="s">
        <v>6081</v>
      </c>
      <c r="K1557" t="s">
        <v>12509</v>
      </c>
      <c r="L1557" s="1">
        <v>38305</v>
      </c>
      <c r="M1557">
        <v>140161792</v>
      </c>
      <c r="N1557">
        <v>87</v>
      </c>
      <c r="O1557" t="s">
        <v>17553</v>
      </c>
      <c r="P1557" t="s">
        <v>17550</v>
      </c>
      <c r="Q1557" t="s">
        <v>21031</v>
      </c>
      <c r="R1557" t="s">
        <v>6079</v>
      </c>
      <c r="S1557">
        <v>6.7</v>
      </c>
      <c r="T1557">
        <v>574</v>
      </c>
    </row>
    <row r="1558" spans="1:20" x14ac:dyDescent="0.35">
      <c r="A1558">
        <v>25000000</v>
      </c>
      <c r="B1558" t="s">
        <v>6082</v>
      </c>
      <c r="C1558" t="s">
        <v>99</v>
      </c>
      <c r="D1558">
        <v>322</v>
      </c>
      <c r="E1558" t="s">
        <v>21032</v>
      </c>
      <c r="F1558" t="s">
        <v>17547</v>
      </c>
      <c r="G1558" t="s">
        <v>6083</v>
      </c>
      <c r="H1558" t="s">
        <v>6084</v>
      </c>
      <c r="I1558">
        <v>31.242999000000001</v>
      </c>
      <c r="J1558" t="s">
        <v>6085</v>
      </c>
      <c r="K1558" t="s">
        <v>12509</v>
      </c>
      <c r="L1558" s="1">
        <v>37901</v>
      </c>
      <c r="M1558">
        <v>156822020</v>
      </c>
      <c r="N1558">
        <v>138</v>
      </c>
      <c r="O1558" t="s">
        <v>17553</v>
      </c>
      <c r="P1558" t="s">
        <v>17550</v>
      </c>
      <c r="Q1558" t="s">
        <v>21033</v>
      </c>
      <c r="R1558" t="s">
        <v>6083</v>
      </c>
      <c r="S1558">
        <v>7.6</v>
      </c>
      <c r="T1558">
        <v>1422</v>
      </c>
    </row>
    <row r="1559" spans="1:20" x14ac:dyDescent="0.35">
      <c r="A1559">
        <v>30000000</v>
      </c>
      <c r="B1559" t="s">
        <v>888</v>
      </c>
      <c r="C1559" t="s">
        <v>6086</v>
      </c>
      <c r="D1559">
        <v>70</v>
      </c>
      <c r="E1559" t="s">
        <v>21034</v>
      </c>
      <c r="F1559" t="s">
        <v>17547</v>
      </c>
      <c r="G1559" t="s">
        <v>6087</v>
      </c>
      <c r="H1559" t="s">
        <v>6088</v>
      </c>
      <c r="I1559">
        <v>70.456012000000001</v>
      </c>
      <c r="J1559" t="s">
        <v>6089</v>
      </c>
      <c r="K1559" t="s">
        <v>12509</v>
      </c>
      <c r="L1559" s="1">
        <v>38336</v>
      </c>
      <c r="M1559">
        <v>216763646</v>
      </c>
      <c r="N1559">
        <v>132</v>
      </c>
      <c r="O1559" t="s">
        <v>21035</v>
      </c>
      <c r="P1559" t="s">
        <v>17550</v>
      </c>
      <c r="Q1559" t="s">
        <v>21036</v>
      </c>
      <c r="R1559" t="s">
        <v>6087</v>
      </c>
      <c r="S1559">
        <v>7.7</v>
      </c>
      <c r="T1559">
        <v>2439</v>
      </c>
    </row>
    <row r="1560" spans="1:20" x14ac:dyDescent="0.35">
      <c r="A1560">
        <v>80000000</v>
      </c>
      <c r="B1560" t="s">
        <v>2261</v>
      </c>
      <c r="C1560" t="s">
        <v>99</v>
      </c>
      <c r="D1560">
        <v>9535</v>
      </c>
      <c r="E1560" t="s">
        <v>21037</v>
      </c>
      <c r="F1560" t="s">
        <v>17547</v>
      </c>
      <c r="G1560" t="s">
        <v>6090</v>
      </c>
      <c r="H1560" t="s">
        <v>6091</v>
      </c>
      <c r="I1560">
        <v>29.415229</v>
      </c>
      <c r="J1560" t="s">
        <v>6092</v>
      </c>
      <c r="K1560" t="s">
        <v>17730</v>
      </c>
      <c r="L1560" s="1">
        <v>36224</v>
      </c>
      <c r="M1560">
        <v>176885658</v>
      </c>
      <c r="N1560">
        <v>103</v>
      </c>
      <c r="O1560" t="s">
        <v>17553</v>
      </c>
      <c r="P1560" t="s">
        <v>17550</v>
      </c>
      <c r="Q1560" t="s">
        <v>21038</v>
      </c>
      <c r="R1560" t="s">
        <v>6090</v>
      </c>
      <c r="S1560">
        <v>6.4</v>
      </c>
      <c r="T1560">
        <v>503</v>
      </c>
    </row>
    <row r="1561" spans="1:20" x14ac:dyDescent="0.35">
      <c r="A1561">
        <v>29000000</v>
      </c>
      <c r="B1561" t="s">
        <v>2001</v>
      </c>
      <c r="C1561" t="s">
        <v>6094</v>
      </c>
      <c r="D1561">
        <v>11036</v>
      </c>
      <c r="E1561" t="s">
        <v>21039</v>
      </c>
      <c r="F1561" t="s">
        <v>17547</v>
      </c>
      <c r="G1561" t="s">
        <v>6095</v>
      </c>
      <c r="H1561" t="s">
        <v>6096</v>
      </c>
      <c r="I1561">
        <v>55.109138000000002</v>
      </c>
      <c r="J1561" t="s">
        <v>304</v>
      </c>
      <c r="K1561" t="s">
        <v>12509</v>
      </c>
      <c r="L1561" s="1">
        <v>38163</v>
      </c>
      <c r="M1561">
        <v>115603229</v>
      </c>
      <c r="N1561">
        <v>123</v>
      </c>
      <c r="O1561" t="s">
        <v>17553</v>
      </c>
      <c r="P1561" t="s">
        <v>17550</v>
      </c>
      <c r="Q1561" t="s">
        <v>21040</v>
      </c>
      <c r="R1561" t="s">
        <v>6095</v>
      </c>
      <c r="S1561">
        <v>7.7</v>
      </c>
      <c r="T1561">
        <v>3067</v>
      </c>
    </row>
    <row r="1562" spans="1:20" x14ac:dyDescent="0.35">
      <c r="A1562">
        <v>30000000</v>
      </c>
      <c r="B1562" t="s">
        <v>1230</v>
      </c>
      <c r="C1562" t="s">
        <v>6097</v>
      </c>
      <c r="D1562">
        <v>6557</v>
      </c>
      <c r="E1562" t="s">
        <v>21041</v>
      </c>
      <c r="F1562" t="s">
        <v>17547</v>
      </c>
      <c r="G1562" t="s">
        <v>6098</v>
      </c>
      <c r="H1562" t="s">
        <v>6099</v>
      </c>
      <c r="I1562">
        <v>30.695228</v>
      </c>
      <c r="J1562" t="s">
        <v>6100</v>
      </c>
      <c r="K1562" t="s">
        <v>12509</v>
      </c>
      <c r="L1562" s="1">
        <v>39457</v>
      </c>
      <c r="M1562">
        <v>160259319</v>
      </c>
      <c r="N1562">
        <v>111</v>
      </c>
      <c r="O1562" t="s">
        <v>17553</v>
      </c>
      <c r="P1562" t="s">
        <v>17550</v>
      </c>
      <c r="Q1562" t="s">
        <v>21042</v>
      </c>
      <c r="R1562" t="s">
        <v>6098</v>
      </c>
      <c r="S1562">
        <v>6.1</v>
      </c>
      <c r="T1562">
        <v>978</v>
      </c>
    </row>
    <row r="1563" spans="1:20" x14ac:dyDescent="0.35">
      <c r="A1563">
        <v>35000000</v>
      </c>
      <c r="B1563" t="s">
        <v>6101</v>
      </c>
      <c r="C1563" t="s">
        <v>6102</v>
      </c>
      <c r="D1563">
        <v>18126</v>
      </c>
      <c r="E1563" t="s">
        <v>21043</v>
      </c>
      <c r="F1563" t="s">
        <v>17547</v>
      </c>
      <c r="G1563" t="s">
        <v>6103</v>
      </c>
      <c r="H1563" t="s">
        <v>6104</v>
      </c>
      <c r="I1563">
        <v>13.788422000000001</v>
      </c>
      <c r="J1563" t="s">
        <v>6105</v>
      </c>
      <c r="K1563" t="s">
        <v>12509</v>
      </c>
      <c r="L1563" s="1">
        <v>39913</v>
      </c>
      <c r="M1563">
        <v>155545279</v>
      </c>
      <c r="N1563">
        <v>102</v>
      </c>
      <c r="O1563" t="s">
        <v>17553</v>
      </c>
      <c r="P1563" t="s">
        <v>17550</v>
      </c>
      <c r="Q1563" t="s">
        <v>21044</v>
      </c>
      <c r="R1563" t="s">
        <v>6103</v>
      </c>
      <c r="S1563">
        <v>6</v>
      </c>
      <c r="T1563">
        <v>449</v>
      </c>
    </row>
    <row r="1564" spans="1:20" x14ac:dyDescent="0.35">
      <c r="A1564">
        <v>30</v>
      </c>
      <c r="B1564" t="s">
        <v>678</v>
      </c>
      <c r="C1564" t="s">
        <v>99</v>
      </c>
      <c r="D1564">
        <v>16340</v>
      </c>
      <c r="E1564" t="s">
        <v>21045</v>
      </c>
      <c r="F1564" t="s">
        <v>21046</v>
      </c>
      <c r="G1564" t="s">
        <v>6106</v>
      </c>
      <c r="H1564" t="s">
        <v>6107</v>
      </c>
      <c r="I1564">
        <v>4.5902770000000004</v>
      </c>
      <c r="J1564" t="s">
        <v>3691</v>
      </c>
      <c r="K1564" t="s">
        <v>17722</v>
      </c>
      <c r="L1564" s="1">
        <v>36783</v>
      </c>
      <c r="M1564">
        <v>103</v>
      </c>
      <c r="N1564">
        <v>78</v>
      </c>
      <c r="O1564" t="s">
        <v>17553</v>
      </c>
      <c r="P1564" t="s">
        <v>17550</v>
      </c>
      <c r="Q1564" t="s">
        <v>21047</v>
      </c>
      <c r="R1564" t="s">
        <v>6106</v>
      </c>
      <c r="S1564">
        <v>6</v>
      </c>
      <c r="T1564">
        <v>100</v>
      </c>
    </row>
    <row r="1565" spans="1:20" x14ac:dyDescent="0.35">
      <c r="A1565">
        <v>30000000</v>
      </c>
      <c r="B1565" t="s">
        <v>261</v>
      </c>
      <c r="C1565" t="s">
        <v>99</v>
      </c>
      <c r="D1565">
        <v>10333</v>
      </c>
      <c r="E1565" t="s">
        <v>21048</v>
      </c>
      <c r="F1565" t="s">
        <v>17547</v>
      </c>
      <c r="G1565" t="s">
        <v>6108</v>
      </c>
      <c r="H1565" t="s">
        <v>6109</v>
      </c>
      <c r="I1565">
        <v>3.8452310000000001</v>
      </c>
      <c r="J1565" t="s">
        <v>178</v>
      </c>
      <c r="K1565" t="s">
        <v>12509</v>
      </c>
      <c r="L1565" s="1">
        <v>33597</v>
      </c>
      <c r="M1565">
        <v>74787599</v>
      </c>
      <c r="N1565">
        <v>132</v>
      </c>
      <c r="O1565" t="s">
        <v>17553</v>
      </c>
      <c r="P1565" t="s">
        <v>17550</v>
      </c>
      <c r="Q1565" t="s">
        <v>21049</v>
      </c>
      <c r="R1565" t="s">
        <v>6108</v>
      </c>
      <c r="S1565">
        <v>5.9</v>
      </c>
      <c r="T1565">
        <v>56</v>
      </c>
    </row>
    <row r="1566" spans="1:20" x14ac:dyDescent="0.35">
      <c r="A1566">
        <v>30000000</v>
      </c>
      <c r="B1566" t="s">
        <v>6110</v>
      </c>
      <c r="C1566" t="s">
        <v>99</v>
      </c>
      <c r="D1566">
        <v>4476</v>
      </c>
      <c r="E1566" t="s">
        <v>21050</v>
      </c>
      <c r="F1566" t="s">
        <v>17547</v>
      </c>
      <c r="G1566" t="s">
        <v>6111</v>
      </c>
      <c r="H1566" t="s">
        <v>6112</v>
      </c>
      <c r="I1566">
        <v>26.952726999999999</v>
      </c>
      <c r="J1566" t="s">
        <v>6113</v>
      </c>
      <c r="K1566" t="s">
        <v>12509</v>
      </c>
      <c r="L1566" s="1">
        <v>34684</v>
      </c>
      <c r="M1566">
        <v>160638883</v>
      </c>
      <c r="N1566">
        <v>133</v>
      </c>
      <c r="O1566" t="s">
        <v>21051</v>
      </c>
      <c r="P1566" t="s">
        <v>17550</v>
      </c>
      <c r="Q1566" t="s">
        <v>21052</v>
      </c>
      <c r="R1566" t="s">
        <v>6111</v>
      </c>
      <c r="S1566">
        <v>7.2</v>
      </c>
      <c r="T1566">
        <v>619</v>
      </c>
    </row>
    <row r="1567" spans="1:20" x14ac:dyDescent="0.35">
      <c r="A1567">
        <v>25000000</v>
      </c>
      <c r="B1567" t="s">
        <v>261</v>
      </c>
      <c r="C1567" t="s">
        <v>6114</v>
      </c>
      <c r="D1567">
        <v>22947</v>
      </c>
      <c r="E1567" t="s">
        <v>21053</v>
      </c>
      <c r="F1567" t="s">
        <v>17547</v>
      </c>
      <c r="G1567" t="s">
        <v>6115</v>
      </c>
      <c r="H1567" t="s">
        <v>6116</v>
      </c>
      <c r="I1567">
        <v>33.704180999999998</v>
      </c>
      <c r="J1567" t="s">
        <v>6117</v>
      </c>
      <c r="K1567" t="s">
        <v>12509</v>
      </c>
      <c r="L1567" s="1">
        <v>40061</v>
      </c>
      <c r="M1567">
        <v>163670000</v>
      </c>
      <c r="N1567">
        <v>109</v>
      </c>
      <c r="O1567" t="s">
        <v>17553</v>
      </c>
      <c r="P1567" t="s">
        <v>17550</v>
      </c>
      <c r="Q1567" t="s">
        <v>21054</v>
      </c>
      <c r="R1567" t="s">
        <v>6115</v>
      </c>
      <c r="S1567">
        <v>6.7</v>
      </c>
      <c r="T1567">
        <v>1205</v>
      </c>
    </row>
    <row r="1568" spans="1:20" x14ac:dyDescent="0.35">
      <c r="A1568">
        <v>30000000</v>
      </c>
      <c r="B1568" t="s">
        <v>3091</v>
      </c>
      <c r="C1568" t="s">
        <v>99</v>
      </c>
      <c r="D1568">
        <v>2755</v>
      </c>
      <c r="E1568" t="s">
        <v>21055</v>
      </c>
      <c r="F1568" t="s">
        <v>17547</v>
      </c>
      <c r="G1568" t="s">
        <v>6118</v>
      </c>
      <c r="H1568" t="s">
        <v>6119</v>
      </c>
      <c r="I1568">
        <v>19.925025999999999</v>
      </c>
      <c r="J1568" t="s">
        <v>6120</v>
      </c>
      <c r="K1568" t="s">
        <v>12509</v>
      </c>
      <c r="L1568" s="1">
        <v>37603</v>
      </c>
      <c r="M1568">
        <v>105834556</v>
      </c>
      <c r="N1568">
        <v>125</v>
      </c>
      <c r="O1568" t="s">
        <v>17553</v>
      </c>
      <c r="P1568" t="s">
        <v>17550</v>
      </c>
      <c r="Q1568" t="s">
        <v>21056</v>
      </c>
      <c r="R1568" t="s">
        <v>6118</v>
      </c>
      <c r="S1568">
        <v>6.7</v>
      </c>
      <c r="T1568">
        <v>362</v>
      </c>
    </row>
    <row r="1569" spans="1:20" x14ac:dyDescent="0.35">
      <c r="A1569">
        <v>35000000</v>
      </c>
      <c r="B1569" t="s">
        <v>6121</v>
      </c>
      <c r="C1569" t="s">
        <v>99</v>
      </c>
      <c r="D1569">
        <v>82654</v>
      </c>
      <c r="E1569" t="s">
        <v>21057</v>
      </c>
      <c r="F1569" t="s">
        <v>17547</v>
      </c>
      <c r="G1569" t="s">
        <v>6122</v>
      </c>
      <c r="H1569" t="s">
        <v>6123</v>
      </c>
      <c r="I1569">
        <v>43.742241</v>
      </c>
      <c r="J1569" t="s">
        <v>5583</v>
      </c>
      <c r="K1569" t="s">
        <v>21058</v>
      </c>
      <c r="L1569" s="1">
        <v>41305</v>
      </c>
      <c r="M1569">
        <v>116980662</v>
      </c>
      <c r="N1569">
        <v>97</v>
      </c>
      <c r="O1569" t="s">
        <v>17553</v>
      </c>
      <c r="P1569" t="s">
        <v>17550</v>
      </c>
      <c r="Q1569" t="s">
        <v>21059</v>
      </c>
      <c r="R1569" t="s">
        <v>6122</v>
      </c>
      <c r="S1569">
        <v>6.4</v>
      </c>
      <c r="T1569">
        <v>2652</v>
      </c>
    </row>
    <row r="1570" spans="1:20" x14ac:dyDescent="0.35">
      <c r="A1570">
        <v>30000000</v>
      </c>
      <c r="B1570" t="s">
        <v>461</v>
      </c>
      <c r="C1570" t="s">
        <v>6124</v>
      </c>
      <c r="D1570">
        <v>59967</v>
      </c>
      <c r="E1570" t="s">
        <v>21060</v>
      </c>
      <c r="F1570" t="s">
        <v>17547</v>
      </c>
      <c r="G1570" t="s">
        <v>6125</v>
      </c>
      <c r="H1570" t="s">
        <v>6126</v>
      </c>
      <c r="I1570">
        <v>46.377628000000001</v>
      </c>
      <c r="J1570" t="s">
        <v>6127</v>
      </c>
      <c r="K1570" t="s">
        <v>17628</v>
      </c>
      <c r="L1570" s="1">
        <v>41178</v>
      </c>
      <c r="M1570">
        <v>47042000</v>
      </c>
      <c r="N1570">
        <v>118</v>
      </c>
      <c r="O1570" t="s">
        <v>17553</v>
      </c>
      <c r="P1570" t="s">
        <v>17550</v>
      </c>
      <c r="Q1570" t="s">
        <v>21061</v>
      </c>
      <c r="R1570" t="s">
        <v>6125</v>
      </c>
      <c r="S1570">
        <v>6.6</v>
      </c>
      <c r="T1570">
        <v>4697</v>
      </c>
    </row>
    <row r="1571" spans="1:20" x14ac:dyDescent="0.35">
      <c r="A1571">
        <v>0</v>
      </c>
      <c r="B1571" t="s">
        <v>6129</v>
      </c>
      <c r="C1571" t="s">
        <v>99</v>
      </c>
      <c r="D1571">
        <v>16300</v>
      </c>
      <c r="E1571" t="s">
        <v>4114</v>
      </c>
      <c r="F1571" t="s">
        <v>17547</v>
      </c>
      <c r="G1571" t="s">
        <v>6130</v>
      </c>
      <c r="H1571" t="s">
        <v>6131</v>
      </c>
      <c r="I1571">
        <v>9.166658</v>
      </c>
      <c r="J1571" t="s">
        <v>6132</v>
      </c>
      <c r="K1571" t="s">
        <v>12509</v>
      </c>
      <c r="L1571" s="1">
        <v>36938</v>
      </c>
      <c r="M1571">
        <v>0</v>
      </c>
      <c r="N1571">
        <v>87</v>
      </c>
      <c r="O1571" t="s">
        <v>17553</v>
      </c>
      <c r="P1571" t="s">
        <v>17550</v>
      </c>
      <c r="Q1571" t="s">
        <v>99</v>
      </c>
      <c r="R1571" t="s">
        <v>6130</v>
      </c>
      <c r="S1571">
        <v>4.9000000000000004</v>
      </c>
      <c r="T1571">
        <v>95</v>
      </c>
    </row>
    <row r="1572" spans="1:20" x14ac:dyDescent="0.35">
      <c r="A1572">
        <v>30000000</v>
      </c>
      <c r="B1572" t="s">
        <v>4815</v>
      </c>
      <c r="C1572" t="s">
        <v>99</v>
      </c>
      <c r="D1572">
        <v>9598</v>
      </c>
      <c r="E1572" t="s">
        <v>21062</v>
      </c>
      <c r="F1572" t="s">
        <v>17547</v>
      </c>
      <c r="G1572" t="s">
        <v>6133</v>
      </c>
      <c r="H1572" t="s">
        <v>6134</v>
      </c>
      <c r="I1572">
        <v>34.36645</v>
      </c>
      <c r="J1572" t="s">
        <v>6135</v>
      </c>
      <c r="K1572" t="s">
        <v>17730</v>
      </c>
      <c r="L1572" s="1">
        <v>34898</v>
      </c>
      <c r="M1572">
        <v>254134910</v>
      </c>
      <c r="N1572">
        <v>89</v>
      </c>
      <c r="O1572" t="s">
        <v>17553</v>
      </c>
      <c r="P1572" t="s">
        <v>17550</v>
      </c>
      <c r="Q1572" t="s">
        <v>21063</v>
      </c>
      <c r="R1572" t="s">
        <v>6133</v>
      </c>
      <c r="S1572">
        <v>6</v>
      </c>
      <c r="T1572">
        <v>733</v>
      </c>
    </row>
    <row r="1573" spans="1:20" x14ac:dyDescent="0.35">
      <c r="A1573">
        <v>30000000</v>
      </c>
      <c r="B1573" t="s">
        <v>1902</v>
      </c>
      <c r="C1573" t="s">
        <v>99</v>
      </c>
      <c r="D1573">
        <v>82696</v>
      </c>
      <c r="E1573" t="s">
        <v>21064</v>
      </c>
      <c r="F1573" t="s">
        <v>17547</v>
      </c>
      <c r="G1573" t="s">
        <v>6136</v>
      </c>
      <c r="H1573" t="s">
        <v>6137</v>
      </c>
      <c r="I1573">
        <v>12.967136999999999</v>
      </c>
      <c r="J1573" t="s">
        <v>6138</v>
      </c>
      <c r="K1573" t="s">
        <v>12509</v>
      </c>
      <c r="L1573" s="1">
        <v>41128</v>
      </c>
      <c r="M1573">
        <v>114281051</v>
      </c>
      <c r="N1573">
        <v>100</v>
      </c>
      <c r="O1573" t="s">
        <v>17553</v>
      </c>
      <c r="P1573" t="s">
        <v>17550</v>
      </c>
      <c r="Q1573" t="s">
        <v>21065</v>
      </c>
      <c r="R1573" t="s">
        <v>6136</v>
      </c>
      <c r="S1573">
        <v>5.8</v>
      </c>
      <c r="T1573">
        <v>284</v>
      </c>
    </row>
    <row r="1574" spans="1:20" x14ac:dyDescent="0.35">
      <c r="A1574">
        <v>30000000</v>
      </c>
      <c r="B1574" t="s">
        <v>1911</v>
      </c>
      <c r="C1574" t="s">
        <v>6139</v>
      </c>
      <c r="D1574">
        <v>9870</v>
      </c>
      <c r="E1574" t="s">
        <v>21066</v>
      </c>
      <c r="F1574" t="s">
        <v>17547</v>
      </c>
      <c r="G1574" t="s">
        <v>6140</v>
      </c>
      <c r="H1574" t="s">
        <v>6141</v>
      </c>
      <c r="I1574">
        <v>50.670253000000002</v>
      </c>
      <c r="J1574" t="s">
        <v>6142</v>
      </c>
      <c r="K1574" t="s">
        <v>12509</v>
      </c>
      <c r="L1574" s="1">
        <v>39555</v>
      </c>
      <c r="M1574">
        <v>105173115</v>
      </c>
      <c r="N1574">
        <v>111</v>
      </c>
      <c r="O1574" t="s">
        <v>21067</v>
      </c>
      <c r="P1574" t="s">
        <v>17550</v>
      </c>
      <c r="Q1574" t="s">
        <v>21068</v>
      </c>
      <c r="R1574" t="s">
        <v>6140</v>
      </c>
      <c r="S1574">
        <v>6.4</v>
      </c>
      <c r="T1574">
        <v>1172</v>
      </c>
    </row>
    <row r="1575" spans="1:20" x14ac:dyDescent="0.35">
      <c r="A1575">
        <v>45000000</v>
      </c>
      <c r="B1575" t="s">
        <v>1359</v>
      </c>
      <c r="C1575" t="s">
        <v>6143</v>
      </c>
      <c r="D1575">
        <v>8292</v>
      </c>
      <c r="E1575" t="s">
        <v>21069</v>
      </c>
      <c r="F1575" t="s">
        <v>17547</v>
      </c>
      <c r="G1575" t="s">
        <v>6144</v>
      </c>
      <c r="H1575" t="s">
        <v>6145</v>
      </c>
      <c r="I1575">
        <v>24.694551000000001</v>
      </c>
      <c r="J1575" t="s">
        <v>6146</v>
      </c>
      <c r="K1575" t="s">
        <v>12509</v>
      </c>
      <c r="L1575" s="1">
        <v>38575</v>
      </c>
      <c r="M1575">
        <v>92374674</v>
      </c>
      <c r="N1575">
        <v>109</v>
      </c>
      <c r="O1575" t="s">
        <v>17820</v>
      </c>
      <c r="P1575" t="s">
        <v>17550</v>
      </c>
      <c r="Q1575" t="s">
        <v>21070</v>
      </c>
      <c r="R1575" t="s">
        <v>6144</v>
      </c>
      <c r="S1575">
        <v>6.7</v>
      </c>
      <c r="T1575">
        <v>607</v>
      </c>
    </row>
    <row r="1576" spans="1:20" x14ac:dyDescent="0.35">
      <c r="A1576">
        <v>30000000</v>
      </c>
      <c r="B1576" t="s">
        <v>731</v>
      </c>
      <c r="C1576" t="s">
        <v>6147</v>
      </c>
      <c r="D1576">
        <v>8780</v>
      </c>
      <c r="E1576" t="s">
        <v>21071</v>
      </c>
      <c r="F1576" t="s">
        <v>17547</v>
      </c>
      <c r="G1576" t="s">
        <v>6148</v>
      </c>
      <c r="H1576" t="s">
        <v>6149</v>
      </c>
      <c r="I1576">
        <v>11.409124</v>
      </c>
      <c r="J1576" t="s">
        <v>6150</v>
      </c>
      <c r="K1576" t="s">
        <v>12509</v>
      </c>
      <c r="L1576" s="1">
        <v>39561</v>
      </c>
      <c r="M1576">
        <v>63833449</v>
      </c>
      <c r="N1576">
        <v>99</v>
      </c>
      <c r="O1576" t="s">
        <v>17553</v>
      </c>
      <c r="P1576" t="s">
        <v>17550</v>
      </c>
      <c r="Q1576" t="s">
        <v>21072</v>
      </c>
      <c r="R1576" t="s">
        <v>6148</v>
      </c>
      <c r="S1576">
        <v>5.8</v>
      </c>
      <c r="T1576">
        <v>205</v>
      </c>
    </row>
    <row r="1577" spans="1:20" x14ac:dyDescent="0.35">
      <c r="A1577">
        <v>0</v>
      </c>
      <c r="B1577" t="s">
        <v>261</v>
      </c>
      <c r="C1577" t="s">
        <v>99</v>
      </c>
      <c r="D1577">
        <v>9715</v>
      </c>
      <c r="E1577" t="s">
        <v>21073</v>
      </c>
      <c r="F1577" t="s">
        <v>17547</v>
      </c>
      <c r="G1577" t="s">
        <v>6151</v>
      </c>
      <c r="H1577" t="s">
        <v>6152</v>
      </c>
      <c r="I1577">
        <v>7.9227160000000003</v>
      </c>
      <c r="J1577" t="s">
        <v>6153</v>
      </c>
      <c r="K1577" t="s">
        <v>12509</v>
      </c>
      <c r="L1577" s="1">
        <v>35944</v>
      </c>
      <c r="M1577">
        <v>0</v>
      </c>
      <c r="N1577">
        <v>114</v>
      </c>
      <c r="O1577" t="s">
        <v>17553</v>
      </c>
      <c r="P1577" t="s">
        <v>17550</v>
      </c>
      <c r="Q1577" t="s">
        <v>21074</v>
      </c>
      <c r="R1577" t="s">
        <v>6151</v>
      </c>
      <c r="S1577">
        <v>5.8</v>
      </c>
      <c r="T1577">
        <v>81</v>
      </c>
    </row>
    <row r="1578" spans="1:20" x14ac:dyDescent="0.35">
      <c r="A1578">
        <v>30000000</v>
      </c>
      <c r="B1578" t="s">
        <v>731</v>
      </c>
      <c r="C1578" t="s">
        <v>6154</v>
      </c>
      <c r="D1578">
        <v>10521</v>
      </c>
      <c r="E1578" t="s">
        <v>21075</v>
      </c>
      <c r="F1578" t="s">
        <v>17547</v>
      </c>
      <c r="G1578" t="s">
        <v>6155</v>
      </c>
      <c r="H1578" t="s">
        <v>6156</v>
      </c>
      <c r="I1578">
        <v>33.385429000000002</v>
      </c>
      <c r="J1578" t="s">
        <v>6157</v>
      </c>
      <c r="K1578" t="s">
        <v>12509</v>
      </c>
      <c r="L1578" s="1">
        <v>39822</v>
      </c>
      <c r="M1578">
        <v>114663461</v>
      </c>
      <c r="N1578">
        <v>89</v>
      </c>
      <c r="O1578" t="s">
        <v>17553</v>
      </c>
      <c r="P1578" t="s">
        <v>17550</v>
      </c>
      <c r="Q1578" t="s">
        <v>21076</v>
      </c>
      <c r="R1578" t="s">
        <v>6155</v>
      </c>
      <c r="S1578">
        <v>5.9</v>
      </c>
      <c r="T1578">
        <v>856</v>
      </c>
    </row>
    <row r="1579" spans="1:20" x14ac:dyDescent="0.35">
      <c r="A1579">
        <v>19000000</v>
      </c>
      <c r="B1579" t="s">
        <v>2318</v>
      </c>
      <c r="C1579" t="s">
        <v>99</v>
      </c>
      <c r="D1579">
        <v>10762</v>
      </c>
      <c r="E1579" t="s">
        <v>21077</v>
      </c>
      <c r="F1579" t="s">
        <v>17547</v>
      </c>
      <c r="G1579" t="s">
        <v>6158</v>
      </c>
      <c r="H1579" t="s">
        <v>6159</v>
      </c>
      <c r="I1579">
        <v>8.5843980000000002</v>
      </c>
      <c r="J1579" t="s">
        <v>6160</v>
      </c>
      <c r="K1579" t="s">
        <v>12509</v>
      </c>
      <c r="L1579" s="1">
        <v>38219</v>
      </c>
      <c r="M1579">
        <v>69631118</v>
      </c>
      <c r="N1579">
        <v>95</v>
      </c>
      <c r="O1579" t="s">
        <v>17553</v>
      </c>
      <c r="P1579" t="s">
        <v>17550</v>
      </c>
      <c r="Q1579" t="s">
        <v>21078</v>
      </c>
      <c r="R1579" t="s">
        <v>6158</v>
      </c>
      <c r="S1579">
        <v>5.3</v>
      </c>
      <c r="T1579">
        <v>214</v>
      </c>
    </row>
    <row r="1580" spans="1:20" x14ac:dyDescent="0.35">
      <c r="A1580">
        <v>37000000</v>
      </c>
      <c r="B1580" t="s">
        <v>2030</v>
      </c>
      <c r="C1580" t="s">
        <v>99</v>
      </c>
      <c r="D1580">
        <v>10096</v>
      </c>
      <c r="E1580" t="s">
        <v>21079</v>
      </c>
      <c r="F1580" t="s">
        <v>17547</v>
      </c>
      <c r="G1580" t="s">
        <v>6161</v>
      </c>
      <c r="H1580" t="s">
        <v>6162</v>
      </c>
      <c r="I1580">
        <v>41.569541000000001</v>
      </c>
      <c r="J1580" t="s">
        <v>6163</v>
      </c>
      <c r="K1580" t="s">
        <v>12509</v>
      </c>
      <c r="L1580" s="1">
        <v>38090</v>
      </c>
      <c r="M1580">
        <v>96455697</v>
      </c>
      <c r="N1580">
        <v>98</v>
      </c>
      <c r="O1580" t="s">
        <v>18428</v>
      </c>
      <c r="P1580" t="s">
        <v>17550</v>
      </c>
      <c r="Q1580" t="s">
        <v>21080</v>
      </c>
      <c r="R1580" t="s">
        <v>6161</v>
      </c>
      <c r="S1580">
        <v>6.3</v>
      </c>
      <c r="T1580">
        <v>1204</v>
      </c>
    </row>
    <row r="1581" spans="1:20" x14ac:dyDescent="0.35">
      <c r="A1581">
        <v>30000000</v>
      </c>
      <c r="B1581" t="s">
        <v>4133</v>
      </c>
      <c r="C1581" t="s">
        <v>6164</v>
      </c>
      <c r="D1581">
        <v>59436</v>
      </c>
      <c r="E1581" t="s">
        <v>21081</v>
      </c>
      <c r="F1581" t="s">
        <v>17547</v>
      </c>
      <c r="G1581" t="s">
        <v>6165</v>
      </c>
      <c r="H1581" t="s">
        <v>6166</v>
      </c>
      <c r="I1581">
        <v>43.753585000000001</v>
      </c>
      <c r="J1581" t="s">
        <v>6167</v>
      </c>
      <c r="K1581" t="s">
        <v>17868</v>
      </c>
      <c r="L1581" s="1">
        <v>40674</v>
      </c>
      <c r="M1581">
        <v>151119219</v>
      </c>
      <c r="N1581">
        <v>94</v>
      </c>
      <c r="O1581" t="s">
        <v>21082</v>
      </c>
      <c r="P1581" t="s">
        <v>17550</v>
      </c>
      <c r="Q1581" t="s">
        <v>99</v>
      </c>
      <c r="R1581" t="s">
        <v>6165</v>
      </c>
      <c r="S1581">
        <v>7.4</v>
      </c>
      <c r="T1581">
        <v>1990</v>
      </c>
    </row>
    <row r="1582" spans="1:20" x14ac:dyDescent="0.35">
      <c r="A1582">
        <v>0</v>
      </c>
      <c r="B1582" t="s">
        <v>336</v>
      </c>
      <c r="C1582" t="s">
        <v>99</v>
      </c>
      <c r="D1582">
        <v>227783</v>
      </c>
      <c r="E1582" t="s">
        <v>21083</v>
      </c>
      <c r="F1582" t="s">
        <v>17547</v>
      </c>
      <c r="G1582" t="s">
        <v>6169</v>
      </c>
      <c r="H1582" t="s">
        <v>6170</v>
      </c>
      <c r="I1582">
        <v>18.568021000000002</v>
      </c>
      <c r="J1582" t="s">
        <v>6171</v>
      </c>
      <c r="K1582" t="s">
        <v>21084</v>
      </c>
      <c r="L1582" s="1">
        <v>41656</v>
      </c>
      <c r="M1582">
        <v>0</v>
      </c>
      <c r="N1582">
        <v>85</v>
      </c>
      <c r="O1582" t="s">
        <v>17553</v>
      </c>
      <c r="P1582" t="s">
        <v>17550</v>
      </c>
      <c r="Q1582" t="s">
        <v>21085</v>
      </c>
      <c r="R1582" t="s">
        <v>6169</v>
      </c>
      <c r="S1582">
        <v>5.5</v>
      </c>
      <c r="T1582">
        <v>319</v>
      </c>
    </row>
    <row r="1583" spans="1:20" x14ac:dyDescent="0.35">
      <c r="A1583">
        <v>53000000</v>
      </c>
      <c r="B1583" t="s">
        <v>3612</v>
      </c>
      <c r="C1583" t="s">
        <v>99</v>
      </c>
      <c r="D1583">
        <v>4133</v>
      </c>
      <c r="E1583" t="s">
        <v>21086</v>
      </c>
      <c r="F1583" t="s">
        <v>17547</v>
      </c>
      <c r="G1583" t="s">
        <v>6172</v>
      </c>
      <c r="H1583" t="s">
        <v>6173</v>
      </c>
      <c r="I1583">
        <v>28.350529000000002</v>
      </c>
      <c r="J1583" t="s">
        <v>304</v>
      </c>
      <c r="K1583" t="s">
        <v>12509</v>
      </c>
      <c r="L1583" s="1">
        <v>36985</v>
      </c>
      <c r="M1583">
        <v>83282296</v>
      </c>
      <c r="N1583">
        <v>124</v>
      </c>
      <c r="O1583" t="s">
        <v>17553</v>
      </c>
      <c r="P1583" t="s">
        <v>17550</v>
      </c>
      <c r="Q1583" t="s">
        <v>21087</v>
      </c>
      <c r="R1583" t="s">
        <v>6172</v>
      </c>
      <c r="S1583">
        <v>7.4</v>
      </c>
      <c r="T1583">
        <v>1317</v>
      </c>
    </row>
    <row r="1584" spans="1:20" x14ac:dyDescent="0.35">
      <c r="A1584">
        <v>80000000</v>
      </c>
      <c r="B1584" t="s">
        <v>2001</v>
      </c>
      <c r="C1584" t="s">
        <v>99</v>
      </c>
      <c r="D1584">
        <v>10207</v>
      </c>
      <c r="E1584" t="s">
        <v>21088</v>
      </c>
      <c r="F1584" t="s">
        <v>17547</v>
      </c>
      <c r="G1584" t="s">
        <v>6174</v>
      </c>
      <c r="H1584" t="s">
        <v>6175</v>
      </c>
      <c r="I1584">
        <v>10.810510000000001</v>
      </c>
      <c r="J1584" t="s">
        <v>6176</v>
      </c>
      <c r="K1584" t="s">
        <v>12509</v>
      </c>
      <c r="L1584" s="1">
        <v>36213</v>
      </c>
      <c r="M1584">
        <v>118880016</v>
      </c>
      <c r="N1584">
        <v>131</v>
      </c>
      <c r="O1584" t="s">
        <v>17553</v>
      </c>
      <c r="P1584" t="s">
        <v>17550</v>
      </c>
      <c r="Q1584" t="s">
        <v>21089</v>
      </c>
      <c r="R1584" t="s">
        <v>6174</v>
      </c>
      <c r="S1584">
        <v>5.8</v>
      </c>
      <c r="T1584">
        <v>196</v>
      </c>
    </row>
    <row r="1585" spans="1:20" x14ac:dyDescent="0.35">
      <c r="A1585">
        <v>30000000</v>
      </c>
      <c r="B1585" t="s">
        <v>2478</v>
      </c>
      <c r="C1585" t="s">
        <v>99</v>
      </c>
      <c r="D1585">
        <v>172</v>
      </c>
      <c r="E1585" t="s">
        <v>21090</v>
      </c>
      <c r="F1585" t="s">
        <v>17547</v>
      </c>
      <c r="G1585" t="s">
        <v>6177</v>
      </c>
      <c r="H1585" t="s">
        <v>6178</v>
      </c>
      <c r="I1585">
        <v>19.578249</v>
      </c>
      <c r="J1585" t="s">
        <v>2481</v>
      </c>
      <c r="K1585" t="s">
        <v>12509</v>
      </c>
      <c r="L1585" s="1">
        <v>32668</v>
      </c>
      <c r="M1585">
        <v>70200000</v>
      </c>
      <c r="N1585">
        <v>107</v>
      </c>
      <c r="O1585" t="s">
        <v>17553</v>
      </c>
      <c r="P1585" t="s">
        <v>17550</v>
      </c>
      <c r="Q1585" t="s">
        <v>21091</v>
      </c>
      <c r="R1585" t="s">
        <v>6177</v>
      </c>
      <c r="S1585">
        <v>5.6</v>
      </c>
      <c r="T1585">
        <v>376</v>
      </c>
    </row>
    <row r="1586" spans="1:20" x14ac:dyDescent="0.35">
      <c r="A1586">
        <v>30000000</v>
      </c>
      <c r="B1586" t="s">
        <v>6179</v>
      </c>
      <c r="C1586" t="s">
        <v>99</v>
      </c>
      <c r="D1586">
        <v>21972</v>
      </c>
      <c r="E1586" t="s">
        <v>21092</v>
      </c>
      <c r="F1586" t="s">
        <v>17547</v>
      </c>
      <c r="G1586" t="s">
        <v>6180</v>
      </c>
      <c r="H1586" t="s">
        <v>6181</v>
      </c>
      <c r="I1586">
        <v>5.7366700000000002</v>
      </c>
      <c r="J1586" t="s">
        <v>6182</v>
      </c>
      <c r="K1586" t="s">
        <v>12509</v>
      </c>
      <c r="L1586" s="1">
        <v>37440</v>
      </c>
      <c r="M1586">
        <v>0</v>
      </c>
      <c r="N1586">
        <v>99</v>
      </c>
      <c r="O1586" t="s">
        <v>17553</v>
      </c>
      <c r="P1586" t="s">
        <v>17550</v>
      </c>
      <c r="Q1586" t="s">
        <v>21093</v>
      </c>
      <c r="R1586" t="s">
        <v>6180</v>
      </c>
      <c r="S1586">
        <v>5.7</v>
      </c>
      <c r="T1586">
        <v>100</v>
      </c>
    </row>
    <row r="1587" spans="1:20" x14ac:dyDescent="0.35">
      <c r="A1587">
        <v>30000000</v>
      </c>
      <c r="B1587" t="s">
        <v>2261</v>
      </c>
      <c r="C1587" t="s">
        <v>99</v>
      </c>
      <c r="D1587">
        <v>36593</v>
      </c>
      <c r="E1587" t="s">
        <v>21094</v>
      </c>
      <c r="F1587" t="s">
        <v>17547</v>
      </c>
      <c r="G1587" t="s">
        <v>6183</v>
      </c>
      <c r="H1587" t="s">
        <v>6184</v>
      </c>
      <c r="I1587">
        <v>28.624037999999999</v>
      </c>
      <c r="J1587" t="s">
        <v>2481</v>
      </c>
      <c r="K1587" t="s">
        <v>12509</v>
      </c>
      <c r="L1587" s="1">
        <v>34411</v>
      </c>
      <c r="M1587">
        <v>51132598</v>
      </c>
      <c r="N1587">
        <v>83</v>
      </c>
      <c r="O1587" t="s">
        <v>17553</v>
      </c>
      <c r="P1587" t="s">
        <v>17550</v>
      </c>
      <c r="Q1587" t="s">
        <v>21095</v>
      </c>
      <c r="R1587" t="s">
        <v>6183</v>
      </c>
      <c r="S1587">
        <v>6.3</v>
      </c>
      <c r="T1587">
        <v>521</v>
      </c>
    </row>
    <row r="1588" spans="1:20" x14ac:dyDescent="0.35">
      <c r="A1588">
        <v>30000000</v>
      </c>
      <c r="B1588" t="s">
        <v>666</v>
      </c>
      <c r="C1588" t="s">
        <v>6185</v>
      </c>
      <c r="D1588">
        <v>707</v>
      </c>
      <c r="E1588" t="s">
        <v>21096</v>
      </c>
      <c r="F1588" t="s">
        <v>17547</v>
      </c>
      <c r="G1588" t="s">
        <v>6186</v>
      </c>
      <c r="H1588" t="s">
        <v>6187</v>
      </c>
      <c r="I1588">
        <v>27.230492999999999</v>
      </c>
      <c r="J1588" t="s">
        <v>85</v>
      </c>
      <c r="K1588" t="s">
        <v>21097</v>
      </c>
      <c r="L1588" s="1">
        <v>31191</v>
      </c>
      <c r="M1588">
        <v>152427960</v>
      </c>
      <c r="N1588">
        <v>131</v>
      </c>
      <c r="O1588" t="s">
        <v>17553</v>
      </c>
      <c r="P1588" t="s">
        <v>17550</v>
      </c>
      <c r="Q1588" t="s">
        <v>21098</v>
      </c>
      <c r="R1588" t="s">
        <v>6186</v>
      </c>
      <c r="S1588">
        <v>6</v>
      </c>
      <c r="T1588">
        <v>506</v>
      </c>
    </row>
    <row r="1589" spans="1:20" x14ac:dyDescent="0.35">
      <c r="A1589">
        <v>30000000</v>
      </c>
      <c r="B1589" t="s">
        <v>678</v>
      </c>
      <c r="C1589" t="s">
        <v>6188</v>
      </c>
      <c r="D1589">
        <v>533</v>
      </c>
      <c r="E1589" t="s">
        <v>21099</v>
      </c>
      <c r="F1589" t="s">
        <v>17547</v>
      </c>
      <c r="G1589" t="s">
        <v>6189</v>
      </c>
      <c r="H1589" t="s">
        <v>6190</v>
      </c>
      <c r="I1589">
        <v>30.380747</v>
      </c>
      <c r="J1589" t="s">
        <v>682</v>
      </c>
      <c r="K1589" t="s">
        <v>17556</v>
      </c>
      <c r="L1589" s="1">
        <v>38599</v>
      </c>
      <c r="M1589">
        <v>192452832</v>
      </c>
      <c r="N1589">
        <v>85</v>
      </c>
      <c r="O1589" t="s">
        <v>17553</v>
      </c>
      <c r="P1589" t="s">
        <v>17550</v>
      </c>
      <c r="Q1589" t="s">
        <v>21100</v>
      </c>
      <c r="R1589" t="s">
        <v>6189</v>
      </c>
      <c r="S1589">
        <v>6.8</v>
      </c>
      <c r="T1589">
        <v>643</v>
      </c>
    </row>
    <row r="1590" spans="1:20" x14ac:dyDescent="0.35">
      <c r="A1590">
        <v>30000000</v>
      </c>
      <c r="B1590" t="s">
        <v>261</v>
      </c>
      <c r="C1590" t="s">
        <v>99</v>
      </c>
      <c r="D1590">
        <v>6023</v>
      </c>
      <c r="E1590" t="s">
        <v>21101</v>
      </c>
      <c r="F1590" t="s">
        <v>17547</v>
      </c>
      <c r="G1590" t="s">
        <v>6191</v>
      </c>
      <c r="H1590" t="s">
        <v>6192</v>
      </c>
      <c r="I1590">
        <v>29.489274000000002</v>
      </c>
      <c r="J1590" t="s">
        <v>6193</v>
      </c>
      <c r="K1590" t="s">
        <v>12509</v>
      </c>
      <c r="L1590" s="1">
        <v>39401</v>
      </c>
      <c r="M1590">
        <v>156835339</v>
      </c>
      <c r="N1590">
        <v>126</v>
      </c>
      <c r="O1590" t="s">
        <v>17553</v>
      </c>
      <c r="P1590" t="s">
        <v>17550</v>
      </c>
      <c r="Q1590" t="s">
        <v>21102</v>
      </c>
      <c r="R1590" t="s">
        <v>6191</v>
      </c>
      <c r="S1590">
        <v>6.9</v>
      </c>
      <c r="T1590">
        <v>977</v>
      </c>
    </row>
    <row r="1591" spans="1:20" x14ac:dyDescent="0.35">
      <c r="A1591">
        <v>30000000</v>
      </c>
      <c r="B1591" t="s">
        <v>731</v>
      </c>
      <c r="C1591" t="s">
        <v>99</v>
      </c>
      <c r="D1591">
        <v>6439</v>
      </c>
      <c r="E1591" t="s">
        <v>21103</v>
      </c>
      <c r="F1591" t="s">
        <v>17547</v>
      </c>
      <c r="G1591" t="s">
        <v>6195</v>
      </c>
      <c r="H1591" t="s">
        <v>6196</v>
      </c>
      <c r="I1591">
        <v>8.058109</v>
      </c>
      <c r="J1591" t="s">
        <v>6197</v>
      </c>
      <c r="K1591" t="s">
        <v>21104</v>
      </c>
      <c r="L1591" s="1">
        <v>38358</v>
      </c>
      <c r="M1591">
        <v>93772522</v>
      </c>
      <c r="N1591">
        <v>102</v>
      </c>
      <c r="O1591" t="s">
        <v>17553</v>
      </c>
      <c r="P1591" t="s">
        <v>17550</v>
      </c>
      <c r="Q1591" t="s">
        <v>21105</v>
      </c>
      <c r="R1591" t="s">
        <v>6195</v>
      </c>
      <c r="S1591">
        <v>5.0999999999999996</v>
      </c>
      <c r="T1591">
        <v>123</v>
      </c>
    </row>
    <row r="1592" spans="1:20" x14ac:dyDescent="0.35">
      <c r="A1592">
        <v>30000000</v>
      </c>
      <c r="B1592" t="s">
        <v>261</v>
      </c>
      <c r="C1592" t="s">
        <v>99</v>
      </c>
      <c r="D1592">
        <v>4347</v>
      </c>
      <c r="E1592" t="s">
        <v>21106</v>
      </c>
      <c r="F1592" t="s">
        <v>17547</v>
      </c>
      <c r="G1592" t="s">
        <v>6198</v>
      </c>
      <c r="H1592" t="s">
        <v>6199</v>
      </c>
      <c r="I1592">
        <v>33.369304999999997</v>
      </c>
      <c r="J1592" t="s">
        <v>6200</v>
      </c>
      <c r="K1592" t="s">
        <v>21107</v>
      </c>
      <c r="L1592" s="1">
        <v>39323</v>
      </c>
      <c r="M1592">
        <v>129266061</v>
      </c>
      <c r="N1592">
        <v>123</v>
      </c>
      <c r="O1592" t="s">
        <v>17564</v>
      </c>
      <c r="P1592" t="s">
        <v>17550</v>
      </c>
      <c r="Q1592" t="s">
        <v>21108</v>
      </c>
      <c r="R1592" t="s">
        <v>6198</v>
      </c>
      <c r="S1592">
        <v>7.4</v>
      </c>
      <c r="T1592">
        <v>1049</v>
      </c>
    </row>
    <row r="1593" spans="1:20" x14ac:dyDescent="0.35">
      <c r="A1593">
        <v>30000000</v>
      </c>
      <c r="B1593" t="s">
        <v>1031</v>
      </c>
      <c r="C1593" t="s">
        <v>6201</v>
      </c>
      <c r="D1593">
        <v>37056</v>
      </c>
      <c r="E1593" t="s">
        <v>21109</v>
      </c>
      <c r="F1593" t="s">
        <v>17547</v>
      </c>
      <c r="G1593" t="s">
        <v>6202</v>
      </c>
      <c r="H1593" t="s">
        <v>6203</v>
      </c>
      <c r="I1593">
        <v>16.52083</v>
      </c>
      <c r="J1593" t="s">
        <v>6204</v>
      </c>
      <c r="K1593" t="s">
        <v>12509</v>
      </c>
      <c r="L1593" s="1">
        <v>40312</v>
      </c>
      <c r="M1593">
        <v>0</v>
      </c>
      <c r="N1593">
        <v>105</v>
      </c>
      <c r="O1593" t="s">
        <v>18658</v>
      </c>
      <c r="P1593" t="s">
        <v>17550</v>
      </c>
      <c r="Q1593" t="s">
        <v>21110</v>
      </c>
      <c r="R1593" t="s">
        <v>6202</v>
      </c>
      <c r="S1593">
        <v>6.6</v>
      </c>
      <c r="T1593">
        <v>796</v>
      </c>
    </row>
    <row r="1594" spans="1:20" x14ac:dyDescent="0.35">
      <c r="A1594">
        <v>30000000</v>
      </c>
      <c r="B1594" t="s">
        <v>935</v>
      </c>
      <c r="C1594" t="s">
        <v>99</v>
      </c>
      <c r="D1594">
        <v>4105</v>
      </c>
      <c r="E1594" t="s">
        <v>21111</v>
      </c>
      <c r="F1594" t="s">
        <v>17547</v>
      </c>
      <c r="G1594" t="s">
        <v>6205</v>
      </c>
      <c r="H1594" t="s">
        <v>6206</v>
      </c>
      <c r="I1594">
        <v>11.196020000000001</v>
      </c>
      <c r="J1594" t="s">
        <v>6207</v>
      </c>
      <c r="K1594" t="s">
        <v>12509</v>
      </c>
      <c r="L1594" s="1">
        <v>32773</v>
      </c>
      <c r="M1594">
        <v>45892212</v>
      </c>
      <c r="N1594">
        <v>125</v>
      </c>
      <c r="O1594" t="s">
        <v>17754</v>
      </c>
      <c r="P1594" t="s">
        <v>17550</v>
      </c>
      <c r="Q1594" t="s">
        <v>21112</v>
      </c>
      <c r="R1594" t="s">
        <v>6205</v>
      </c>
      <c r="S1594">
        <v>6.2</v>
      </c>
      <c r="T1594">
        <v>243</v>
      </c>
    </row>
    <row r="1595" spans="1:20" x14ac:dyDescent="0.35">
      <c r="A1595">
        <v>30000000</v>
      </c>
      <c r="B1595" t="s">
        <v>731</v>
      </c>
      <c r="C1595" t="s">
        <v>6208</v>
      </c>
      <c r="D1595">
        <v>76489</v>
      </c>
      <c r="E1595" t="s">
        <v>18374</v>
      </c>
      <c r="F1595" t="s">
        <v>17547</v>
      </c>
      <c r="G1595" t="s">
        <v>6209</v>
      </c>
      <c r="H1595" t="s">
        <v>6210</v>
      </c>
      <c r="I1595">
        <v>14.585967999999999</v>
      </c>
      <c r="J1595" t="s">
        <v>6211</v>
      </c>
      <c r="K1595" t="s">
        <v>12509</v>
      </c>
      <c r="L1595" s="1">
        <v>41012</v>
      </c>
      <c r="M1595">
        <v>54819301</v>
      </c>
      <c r="N1595">
        <v>92</v>
      </c>
      <c r="O1595" t="s">
        <v>17553</v>
      </c>
      <c r="P1595" t="s">
        <v>17550</v>
      </c>
      <c r="Q1595" t="s">
        <v>21113</v>
      </c>
      <c r="R1595" t="s">
        <v>6209</v>
      </c>
      <c r="S1595">
        <v>4.9000000000000004</v>
      </c>
      <c r="T1595">
        <v>140</v>
      </c>
    </row>
    <row r="1596" spans="1:20" x14ac:dyDescent="0.35">
      <c r="A1596">
        <v>40000000</v>
      </c>
      <c r="B1596" t="s">
        <v>6213</v>
      </c>
      <c r="C1596" t="s">
        <v>6214</v>
      </c>
      <c r="D1596">
        <v>3933</v>
      </c>
      <c r="E1596" t="s">
        <v>21114</v>
      </c>
      <c r="F1596" t="s">
        <v>17547</v>
      </c>
      <c r="G1596" t="s">
        <v>6215</v>
      </c>
      <c r="H1596" t="s">
        <v>6216</v>
      </c>
      <c r="I1596">
        <v>43.571612000000002</v>
      </c>
      <c r="J1596" t="s">
        <v>6217</v>
      </c>
      <c r="K1596" t="s">
        <v>12509</v>
      </c>
      <c r="L1596" s="1">
        <v>38604</v>
      </c>
      <c r="M1596">
        <v>117195061</v>
      </c>
      <c r="N1596">
        <v>77</v>
      </c>
      <c r="O1596" t="s">
        <v>17553</v>
      </c>
      <c r="P1596" t="s">
        <v>17550</v>
      </c>
      <c r="Q1596" t="s">
        <v>21115</v>
      </c>
      <c r="R1596" t="s">
        <v>6215</v>
      </c>
      <c r="S1596">
        <v>7.2</v>
      </c>
      <c r="T1596">
        <v>1894</v>
      </c>
    </row>
    <row r="1597" spans="1:20" x14ac:dyDescent="0.35">
      <c r="A1597">
        <v>0</v>
      </c>
      <c r="B1597" t="s">
        <v>888</v>
      </c>
      <c r="C1597" t="s">
        <v>99</v>
      </c>
      <c r="D1597">
        <v>9918</v>
      </c>
      <c r="E1597" t="s">
        <v>21116</v>
      </c>
      <c r="F1597" t="s">
        <v>17547</v>
      </c>
      <c r="G1597" t="s">
        <v>6219</v>
      </c>
      <c r="H1597" t="s">
        <v>6220</v>
      </c>
      <c r="I1597">
        <v>8.3050850000000001</v>
      </c>
      <c r="J1597" t="s">
        <v>46</v>
      </c>
      <c r="K1597" t="s">
        <v>12509</v>
      </c>
      <c r="L1597" s="1">
        <v>38730</v>
      </c>
      <c r="M1597">
        <v>42647449</v>
      </c>
      <c r="N1597">
        <v>118</v>
      </c>
      <c r="O1597" t="s">
        <v>17553</v>
      </c>
      <c r="P1597" t="s">
        <v>17550</v>
      </c>
      <c r="Q1597" t="s">
        <v>21117</v>
      </c>
      <c r="R1597" t="s">
        <v>6219</v>
      </c>
      <c r="S1597">
        <v>7.2</v>
      </c>
      <c r="T1597">
        <v>144</v>
      </c>
    </row>
    <row r="1598" spans="1:20" x14ac:dyDescent="0.35">
      <c r="A1598">
        <v>30000000</v>
      </c>
      <c r="B1598" t="s">
        <v>4002</v>
      </c>
      <c r="C1598" t="s">
        <v>99</v>
      </c>
      <c r="D1598">
        <v>273481</v>
      </c>
      <c r="E1598" t="s">
        <v>21118</v>
      </c>
      <c r="F1598" t="s">
        <v>17547</v>
      </c>
      <c r="G1598" t="s">
        <v>6221</v>
      </c>
      <c r="H1598" t="s">
        <v>6222</v>
      </c>
      <c r="I1598">
        <v>55.424027000000002</v>
      </c>
      <c r="J1598" t="s">
        <v>6223</v>
      </c>
      <c r="K1598" t="s">
        <v>12509</v>
      </c>
      <c r="L1598" s="1">
        <v>42264</v>
      </c>
      <c r="M1598">
        <v>84025816</v>
      </c>
      <c r="N1598">
        <v>121</v>
      </c>
      <c r="O1598" t="s">
        <v>17820</v>
      </c>
      <c r="P1598" t="s">
        <v>17550</v>
      </c>
      <c r="Q1598" t="s">
        <v>21119</v>
      </c>
      <c r="R1598" t="s">
        <v>6221</v>
      </c>
      <c r="S1598">
        <v>7.2</v>
      </c>
      <c r="T1598">
        <v>2416</v>
      </c>
    </row>
    <row r="1599" spans="1:20" x14ac:dyDescent="0.35">
      <c r="A1599">
        <v>30000000</v>
      </c>
      <c r="B1599" t="s">
        <v>3872</v>
      </c>
      <c r="C1599" t="s">
        <v>99</v>
      </c>
      <c r="D1599">
        <v>307081</v>
      </c>
      <c r="E1599" t="s">
        <v>21120</v>
      </c>
      <c r="F1599" t="s">
        <v>17547</v>
      </c>
      <c r="G1599" t="s">
        <v>6224</v>
      </c>
      <c r="H1599" t="s">
        <v>6225</v>
      </c>
      <c r="I1599">
        <v>65.364452</v>
      </c>
      <c r="J1599" t="s">
        <v>6226</v>
      </c>
      <c r="K1599" t="s">
        <v>12509</v>
      </c>
      <c r="L1599" s="1">
        <v>42170</v>
      </c>
      <c r="M1599">
        <v>91709827</v>
      </c>
      <c r="N1599">
        <v>123</v>
      </c>
      <c r="O1599" t="s">
        <v>17553</v>
      </c>
      <c r="P1599" t="s">
        <v>17550</v>
      </c>
      <c r="Q1599" t="s">
        <v>21121</v>
      </c>
      <c r="R1599" t="s">
        <v>6224</v>
      </c>
      <c r="S1599">
        <v>7.3</v>
      </c>
      <c r="T1599">
        <v>2067</v>
      </c>
    </row>
    <row r="1600" spans="1:20" x14ac:dyDescent="0.35">
      <c r="A1600">
        <v>30000000</v>
      </c>
      <c r="B1600" t="s">
        <v>2806</v>
      </c>
      <c r="C1600" t="s">
        <v>6227</v>
      </c>
      <c r="D1600">
        <v>16871</v>
      </c>
      <c r="E1600" t="s">
        <v>21122</v>
      </c>
      <c r="F1600" t="s">
        <v>17547</v>
      </c>
      <c r="G1600" t="s">
        <v>6228</v>
      </c>
      <c r="H1600" t="s">
        <v>6229</v>
      </c>
      <c r="I1600">
        <v>45.083508999999999</v>
      </c>
      <c r="J1600" t="s">
        <v>6230</v>
      </c>
      <c r="K1600" t="s">
        <v>12509</v>
      </c>
      <c r="L1600" s="1">
        <v>39887</v>
      </c>
      <c r="M1600">
        <v>90810892</v>
      </c>
      <c r="N1600">
        <v>99</v>
      </c>
      <c r="O1600" t="s">
        <v>21123</v>
      </c>
      <c r="P1600" t="s">
        <v>17550</v>
      </c>
      <c r="Q1600" t="s">
        <v>21124</v>
      </c>
      <c r="R1600" t="s">
        <v>6228</v>
      </c>
      <c r="S1600">
        <v>6.2</v>
      </c>
      <c r="T1600">
        <v>966</v>
      </c>
    </row>
    <row r="1601" spans="1:20" x14ac:dyDescent="0.35">
      <c r="A1601">
        <v>25000000</v>
      </c>
      <c r="B1601" t="s">
        <v>4048</v>
      </c>
      <c r="C1601" t="s">
        <v>6231</v>
      </c>
      <c r="D1601">
        <v>293863</v>
      </c>
      <c r="E1601" t="s">
        <v>21125</v>
      </c>
      <c r="F1601" t="s">
        <v>17547</v>
      </c>
      <c r="G1601" t="s">
        <v>6232</v>
      </c>
      <c r="H1601" t="s">
        <v>6233</v>
      </c>
      <c r="I1601">
        <v>82.052055999999993</v>
      </c>
      <c r="J1601" t="s">
        <v>6234</v>
      </c>
      <c r="K1601" t="s">
        <v>12509</v>
      </c>
      <c r="L1601" s="1">
        <v>42110</v>
      </c>
      <c r="M1601">
        <v>65663276</v>
      </c>
      <c r="N1601">
        <v>112</v>
      </c>
      <c r="O1601" t="s">
        <v>17553</v>
      </c>
      <c r="P1601" t="s">
        <v>17550</v>
      </c>
      <c r="Q1601" t="s">
        <v>21126</v>
      </c>
      <c r="R1601" t="s">
        <v>6232</v>
      </c>
      <c r="S1601">
        <v>7.4</v>
      </c>
      <c r="T1601">
        <v>1990</v>
      </c>
    </row>
    <row r="1602" spans="1:20" x14ac:dyDescent="0.35">
      <c r="A1602">
        <v>0</v>
      </c>
      <c r="B1602" t="s">
        <v>2744</v>
      </c>
      <c r="C1602" t="s">
        <v>6235</v>
      </c>
      <c r="D1602">
        <v>13156</v>
      </c>
      <c r="E1602" t="s">
        <v>21127</v>
      </c>
      <c r="F1602" t="s">
        <v>17547</v>
      </c>
      <c r="G1602" t="s">
        <v>6236</v>
      </c>
      <c r="H1602" t="s">
        <v>6237</v>
      </c>
      <c r="I1602">
        <v>15.011623999999999</v>
      </c>
      <c r="J1602" t="s">
        <v>304</v>
      </c>
      <c r="K1602" t="s">
        <v>12509</v>
      </c>
      <c r="L1602" s="1">
        <v>37883</v>
      </c>
      <c r="M1602">
        <v>0</v>
      </c>
      <c r="N1602">
        <v>111</v>
      </c>
      <c r="O1602" t="s">
        <v>17553</v>
      </c>
      <c r="P1602" t="s">
        <v>17550</v>
      </c>
      <c r="Q1602" t="s">
        <v>99</v>
      </c>
      <c r="R1602" t="s">
        <v>6236</v>
      </c>
      <c r="S1602">
        <v>6.9</v>
      </c>
      <c r="T1602">
        <v>260</v>
      </c>
    </row>
    <row r="1603" spans="1:20" x14ac:dyDescent="0.35">
      <c r="A1603">
        <v>30000000</v>
      </c>
      <c r="B1603" t="s">
        <v>261</v>
      </c>
      <c r="C1603" t="s">
        <v>6238</v>
      </c>
      <c r="D1603">
        <v>41233</v>
      </c>
      <c r="E1603" t="s">
        <v>21128</v>
      </c>
      <c r="F1603" t="s">
        <v>17547</v>
      </c>
      <c r="G1603" t="s">
        <v>6239</v>
      </c>
      <c r="H1603" t="s">
        <v>6240</v>
      </c>
      <c r="I1603">
        <v>25.060341999999999</v>
      </c>
      <c r="J1603" t="s">
        <v>6241</v>
      </c>
      <c r="K1603" t="s">
        <v>12509</v>
      </c>
      <c r="L1603" s="1">
        <v>40394</v>
      </c>
      <c r="M1603">
        <v>159291809</v>
      </c>
      <c r="N1603">
        <v>107</v>
      </c>
      <c r="O1603" t="s">
        <v>17553</v>
      </c>
      <c r="P1603" t="s">
        <v>17550</v>
      </c>
      <c r="Q1603" t="s">
        <v>21129</v>
      </c>
      <c r="R1603" t="s">
        <v>6239</v>
      </c>
      <c r="S1603">
        <v>6.6</v>
      </c>
      <c r="T1603">
        <v>582</v>
      </c>
    </row>
    <row r="1604" spans="1:20" x14ac:dyDescent="0.35">
      <c r="A1604">
        <v>25000000</v>
      </c>
      <c r="B1604" t="s">
        <v>633</v>
      </c>
      <c r="C1604" t="s">
        <v>99</v>
      </c>
      <c r="D1604">
        <v>9266</v>
      </c>
      <c r="E1604" t="s">
        <v>21130</v>
      </c>
      <c r="F1604" t="s">
        <v>17547</v>
      </c>
      <c r="G1604" t="s">
        <v>6242</v>
      </c>
      <c r="H1604" t="s">
        <v>6243</v>
      </c>
      <c r="I1604">
        <v>11.42943</v>
      </c>
      <c r="J1604" t="s">
        <v>6244</v>
      </c>
      <c r="K1604" t="s">
        <v>17722</v>
      </c>
      <c r="L1604" s="1">
        <v>37476</v>
      </c>
      <c r="M1604">
        <v>51842679</v>
      </c>
      <c r="N1604">
        <v>104</v>
      </c>
      <c r="O1604" t="s">
        <v>17553</v>
      </c>
      <c r="P1604" t="s">
        <v>17550</v>
      </c>
      <c r="Q1604" t="s">
        <v>21131</v>
      </c>
      <c r="R1604" t="s">
        <v>6242</v>
      </c>
      <c r="S1604">
        <v>5.6</v>
      </c>
      <c r="T1604">
        <v>159</v>
      </c>
    </row>
    <row r="1605" spans="1:20" x14ac:dyDescent="0.35">
      <c r="A1605">
        <v>30000000</v>
      </c>
      <c r="B1605" t="s">
        <v>1813</v>
      </c>
      <c r="C1605" t="s">
        <v>6245</v>
      </c>
      <c r="D1605">
        <v>1262</v>
      </c>
      <c r="E1605" t="s">
        <v>21132</v>
      </c>
      <c r="F1605" t="s">
        <v>17547</v>
      </c>
      <c r="G1605" t="s">
        <v>6246</v>
      </c>
      <c r="H1605" t="s">
        <v>6247</v>
      </c>
      <c r="I1605">
        <v>32.267890000000001</v>
      </c>
      <c r="J1605" t="s">
        <v>6248</v>
      </c>
      <c r="K1605" t="s">
        <v>12509</v>
      </c>
      <c r="L1605" s="1">
        <v>38969</v>
      </c>
      <c r="M1605">
        <v>53653224</v>
      </c>
      <c r="N1605">
        <v>113</v>
      </c>
      <c r="O1605" t="s">
        <v>17553</v>
      </c>
      <c r="P1605" t="s">
        <v>17550</v>
      </c>
      <c r="Q1605" t="s">
        <v>21133</v>
      </c>
      <c r="R1605" t="s">
        <v>6246</v>
      </c>
      <c r="S1605">
        <v>7.1</v>
      </c>
      <c r="T1605">
        <v>721</v>
      </c>
    </row>
    <row r="1606" spans="1:20" x14ac:dyDescent="0.35">
      <c r="A1606">
        <v>30000000</v>
      </c>
      <c r="B1606" t="s">
        <v>2806</v>
      </c>
      <c r="C1606" t="s">
        <v>6250</v>
      </c>
      <c r="D1606">
        <v>4513</v>
      </c>
      <c r="E1606" t="s">
        <v>21134</v>
      </c>
      <c r="F1606" t="s">
        <v>17547</v>
      </c>
      <c r="G1606" t="s">
        <v>6251</v>
      </c>
      <c r="H1606" t="s">
        <v>6252</v>
      </c>
      <c r="I1606">
        <v>33.394081999999997</v>
      </c>
      <c r="J1606" t="s">
        <v>6253</v>
      </c>
      <c r="K1606" t="s">
        <v>17597</v>
      </c>
      <c r="L1606" s="1">
        <v>39372</v>
      </c>
      <c r="M1606">
        <v>75505973</v>
      </c>
      <c r="N1606">
        <v>113</v>
      </c>
      <c r="O1606" t="s">
        <v>17553</v>
      </c>
      <c r="P1606" t="s">
        <v>17550</v>
      </c>
      <c r="Q1606" t="s">
        <v>21135</v>
      </c>
      <c r="R1606" t="s">
        <v>6251</v>
      </c>
      <c r="S1606">
        <v>6.2</v>
      </c>
      <c r="T1606">
        <v>767</v>
      </c>
    </row>
    <row r="1607" spans="1:20" x14ac:dyDescent="0.35">
      <c r="A1607">
        <v>30000000</v>
      </c>
      <c r="B1607" t="s">
        <v>2806</v>
      </c>
      <c r="C1607" t="s">
        <v>6254</v>
      </c>
      <c r="D1607">
        <v>22970</v>
      </c>
      <c r="E1607" t="s">
        <v>21136</v>
      </c>
      <c r="F1607" t="s">
        <v>17547</v>
      </c>
      <c r="G1607" t="s">
        <v>6255</v>
      </c>
      <c r="H1607" t="s">
        <v>6256</v>
      </c>
      <c r="I1607">
        <v>73.987774999999999</v>
      </c>
      <c r="J1607" t="s">
        <v>6257</v>
      </c>
      <c r="K1607" t="s">
        <v>12509</v>
      </c>
      <c r="L1607" s="1">
        <v>41011</v>
      </c>
      <c r="M1607">
        <v>66486080</v>
      </c>
      <c r="N1607">
        <v>95</v>
      </c>
      <c r="O1607" t="s">
        <v>17754</v>
      </c>
      <c r="P1607" t="s">
        <v>17550</v>
      </c>
      <c r="Q1607" t="s">
        <v>21137</v>
      </c>
      <c r="R1607" t="s">
        <v>6255</v>
      </c>
      <c r="S1607">
        <v>6.5</v>
      </c>
      <c r="T1607">
        <v>2263</v>
      </c>
    </row>
    <row r="1608" spans="1:20" x14ac:dyDescent="0.35">
      <c r="A1608">
        <v>30000000</v>
      </c>
      <c r="B1608" t="s">
        <v>731</v>
      </c>
      <c r="C1608" t="s">
        <v>6258</v>
      </c>
      <c r="D1608">
        <v>7278</v>
      </c>
      <c r="E1608" t="s">
        <v>21138</v>
      </c>
      <c r="F1608" t="s">
        <v>17547</v>
      </c>
      <c r="G1608" t="s">
        <v>6259</v>
      </c>
      <c r="H1608" t="s">
        <v>6260</v>
      </c>
      <c r="I1608">
        <v>10.608998</v>
      </c>
      <c r="J1608" t="s">
        <v>6261</v>
      </c>
      <c r="K1608" t="s">
        <v>12509</v>
      </c>
      <c r="L1608" s="1">
        <v>39471</v>
      </c>
      <c r="M1608">
        <v>84646831</v>
      </c>
      <c r="N1608">
        <v>84</v>
      </c>
      <c r="O1608" t="s">
        <v>17553</v>
      </c>
      <c r="P1608" t="s">
        <v>17550</v>
      </c>
      <c r="Q1608" t="s">
        <v>21139</v>
      </c>
      <c r="R1608" t="s">
        <v>6259</v>
      </c>
      <c r="S1608">
        <v>3.7</v>
      </c>
      <c r="T1608">
        <v>359</v>
      </c>
    </row>
    <row r="1609" spans="1:20" x14ac:dyDescent="0.35">
      <c r="A1609">
        <v>30000000</v>
      </c>
      <c r="B1609" t="s">
        <v>6262</v>
      </c>
      <c r="C1609" t="s">
        <v>99</v>
      </c>
      <c r="D1609">
        <v>9013</v>
      </c>
      <c r="E1609" t="s">
        <v>21140</v>
      </c>
      <c r="F1609" t="s">
        <v>17547</v>
      </c>
      <c r="G1609" t="s">
        <v>6263</v>
      </c>
      <c r="H1609" t="s">
        <v>6264</v>
      </c>
      <c r="I1609">
        <v>12.821329</v>
      </c>
      <c r="J1609" t="s">
        <v>1775</v>
      </c>
      <c r="K1609" t="s">
        <v>12509</v>
      </c>
      <c r="L1609" s="1">
        <v>32344</v>
      </c>
      <c r="M1609">
        <v>38413606</v>
      </c>
      <c r="N1609">
        <v>126</v>
      </c>
      <c r="O1609" t="s">
        <v>18838</v>
      </c>
      <c r="P1609" t="s">
        <v>17550</v>
      </c>
      <c r="Q1609" t="s">
        <v>21141</v>
      </c>
      <c r="R1609" t="s">
        <v>6263</v>
      </c>
      <c r="S1609">
        <v>7.2</v>
      </c>
      <c r="T1609">
        <v>238</v>
      </c>
    </row>
    <row r="1610" spans="1:20" x14ac:dyDescent="0.35">
      <c r="A1610">
        <v>27000000</v>
      </c>
      <c r="B1610" t="s">
        <v>375</v>
      </c>
      <c r="C1610" t="s">
        <v>99</v>
      </c>
      <c r="D1610">
        <v>865</v>
      </c>
      <c r="E1610" t="s">
        <v>21142</v>
      </c>
      <c r="F1610" t="s">
        <v>17547</v>
      </c>
      <c r="G1610" t="s">
        <v>6265</v>
      </c>
      <c r="H1610" t="s">
        <v>6266</v>
      </c>
      <c r="I1610">
        <v>30.131498000000001</v>
      </c>
      <c r="J1610" t="s">
        <v>6267</v>
      </c>
      <c r="K1610" t="s">
        <v>12509</v>
      </c>
      <c r="L1610" s="1">
        <v>32094</v>
      </c>
      <c r="M1610">
        <v>38122105</v>
      </c>
      <c r="N1610">
        <v>101</v>
      </c>
      <c r="O1610" t="s">
        <v>17553</v>
      </c>
      <c r="P1610" t="s">
        <v>17550</v>
      </c>
      <c r="Q1610" t="s">
        <v>21143</v>
      </c>
      <c r="R1610" t="s">
        <v>6265</v>
      </c>
      <c r="S1610">
        <v>6.4</v>
      </c>
      <c r="T1610">
        <v>703</v>
      </c>
    </row>
    <row r="1611" spans="1:20" x14ac:dyDescent="0.35">
      <c r="A1611">
        <v>25000000</v>
      </c>
      <c r="B1611" t="s">
        <v>6269</v>
      </c>
      <c r="C1611" t="s">
        <v>99</v>
      </c>
      <c r="D1611">
        <v>10776</v>
      </c>
      <c r="E1611" t="s">
        <v>21144</v>
      </c>
      <c r="F1611" t="s">
        <v>17547</v>
      </c>
      <c r="G1611" t="s">
        <v>6270</v>
      </c>
      <c r="H1611" t="s">
        <v>6271</v>
      </c>
      <c r="I1611">
        <v>12.113235</v>
      </c>
      <c r="J1611" t="s">
        <v>6272</v>
      </c>
      <c r="K1611" t="s">
        <v>12509</v>
      </c>
      <c r="L1611" s="1">
        <v>31765</v>
      </c>
      <c r="M1611">
        <v>38748395</v>
      </c>
      <c r="N1611">
        <v>94</v>
      </c>
      <c r="O1611" t="s">
        <v>17553</v>
      </c>
      <c r="P1611" t="s">
        <v>17550</v>
      </c>
      <c r="Q1611" t="s">
        <v>21145</v>
      </c>
      <c r="R1611" t="s">
        <v>6270</v>
      </c>
      <c r="S1611">
        <v>6.6</v>
      </c>
      <c r="T1611">
        <v>384</v>
      </c>
    </row>
    <row r="1612" spans="1:20" x14ac:dyDescent="0.35">
      <c r="A1612">
        <v>30000000</v>
      </c>
      <c r="B1612" t="s">
        <v>723</v>
      </c>
      <c r="C1612" t="s">
        <v>6274</v>
      </c>
      <c r="D1612">
        <v>50456</v>
      </c>
      <c r="E1612" t="s">
        <v>21146</v>
      </c>
      <c r="F1612" t="s">
        <v>17547</v>
      </c>
      <c r="G1612" t="s">
        <v>6275</v>
      </c>
      <c r="H1612" t="s">
        <v>6276</v>
      </c>
      <c r="I1612">
        <v>31.191974999999999</v>
      </c>
      <c r="J1612" t="s">
        <v>6277</v>
      </c>
      <c r="K1612" t="s">
        <v>17773</v>
      </c>
      <c r="L1612" s="1">
        <v>40640</v>
      </c>
      <c r="M1612">
        <v>63782078</v>
      </c>
      <c r="N1612">
        <v>111</v>
      </c>
      <c r="O1612" t="s">
        <v>21147</v>
      </c>
      <c r="P1612" t="s">
        <v>17550</v>
      </c>
      <c r="Q1612" t="s">
        <v>21148</v>
      </c>
      <c r="R1612" t="s">
        <v>6275</v>
      </c>
      <c r="S1612">
        <v>6.5</v>
      </c>
      <c r="T1612">
        <v>1263</v>
      </c>
    </row>
    <row r="1613" spans="1:20" x14ac:dyDescent="0.35">
      <c r="A1613">
        <v>30000000</v>
      </c>
      <c r="B1613" t="s">
        <v>6278</v>
      </c>
      <c r="C1613" t="s">
        <v>99</v>
      </c>
      <c r="D1613">
        <v>9823</v>
      </c>
      <c r="E1613" t="s">
        <v>21149</v>
      </c>
      <c r="F1613" t="s">
        <v>17547</v>
      </c>
      <c r="G1613" t="s">
        <v>6279</v>
      </c>
      <c r="H1613" t="s">
        <v>6280</v>
      </c>
      <c r="I1613">
        <v>11.916389000000001</v>
      </c>
      <c r="J1613" t="s">
        <v>6281</v>
      </c>
      <c r="K1613" t="s">
        <v>12509</v>
      </c>
      <c r="L1613" s="1">
        <v>35755</v>
      </c>
      <c r="M1613">
        <v>51376861</v>
      </c>
      <c r="N1613">
        <v>95</v>
      </c>
      <c r="O1613" t="s">
        <v>17553</v>
      </c>
      <c r="P1613" t="s">
        <v>17550</v>
      </c>
      <c r="Q1613" t="s">
        <v>21150</v>
      </c>
      <c r="R1613" t="s">
        <v>6279</v>
      </c>
      <c r="S1613">
        <v>3.8</v>
      </c>
      <c r="T1613">
        <v>221</v>
      </c>
    </row>
    <row r="1614" spans="1:20" x14ac:dyDescent="0.35">
      <c r="A1614">
        <v>30000000</v>
      </c>
      <c r="B1614" t="s">
        <v>1911</v>
      </c>
      <c r="C1614" t="s">
        <v>6282</v>
      </c>
      <c r="D1614">
        <v>59861</v>
      </c>
      <c r="E1614" t="s">
        <v>21151</v>
      </c>
      <c r="F1614" t="s">
        <v>17547</v>
      </c>
      <c r="G1614" t="s">
        <v>6283</v>
      </c>
      <c r="H1614" t="s">
        <v>6284</v>
      </c>
      <c r="I1614">
        <v>20.355457999999999</v>
      </c>
      <c r="J1614" t="s">
        <v>6285</v>
      </c>
      <c r="K1614" t="s">
        <v>12509</v>
      </c>
      <c r="L1614" s="1">
        <v>40724</v>
      </c>
      <c r="M1614">
        <v>36160375</v>
      </c>
      <c r="N1614">
        <v>98</v>
      </c>
      <c r="O1614" t="s">
        <v>17553</v>
      </c>
      <c r="P1614" t="s">
        <v>17550</v>
      </c>
      <c r="Q1614" t="s">
        <v>21152</v>
      </c>
      <c r="R1614" t="s">
        <v>6283</v>
      </c>
      <c r="S1614">
        <v>5.7</v>
      </c>
      <c r="T1614">
        <v>359</v>
      </c>
    </row>
    <row r="1615" spans="1:20" x14ac:dyDescent="0.35">
      <c r="A1615">
        <v>30000000</v>
      </c>
      <c r="B1615" t="s">
        <v>6286</v>
      </c>
      <c r="C1615" t="s">
        <v>6287</v>
      </c>
      <c r="D1615">
        <v>133805</v>
      </c>
      <c r="E1615" t="s">
        <v>21153</v>
      </c>
      <c r="F1615" t="s">
        <v>17547</v>
      </c>
      <c r="G1615" t="s">
        <v>6288</v>
      </c>
      <c r="H1615" t="s">
        <v>6289</v>
      </c>
      <c r="I1615">
        <v>63.848540999999997</v>
      </c>
      <c r="J1615" t="s">
        <v>6290</v>
      </c>
      <c r="K1615" t="s">
        <v>12509</v>
      </c>
      <c r="L1615" s="1">
        <v>41563</v>
      </c>
      <c r="M1615">
        <v>82394288</v>
      </c>
      <c r="N1615">
        <v>100</v>
      </c>
      <c r="O1615" t="s">
        <v>17553</v>
      </c>
      <c r="P1615" t="s">
        <v>17550</v>
      </c>
      <c r="Q1615" t="s">
        <v>21154</v>
      </c>
      <c r="R1615" t="s">
        <v>6288</v>
      </c>
      <c r="S1615">
        <v>5.8</v>
      </c>
      <c r="T1615">
        <v>1463</v>
      </c>
    </row>
    <row r="1616" spans="1:20" x14ac:dyDescent="0.35">
      <c r="A1616">
        <v>30000000</v>
      </c>
      <c r="B1616" t="s">
        <v>6291</v>
      </c>
      <c r="C1616" t="s">
        <v>99</v>
      </c>
      <c r="D1616">
        <v>12763</v>
      </c>
      <c r="E1616" t="s">
        <v>21155</v>
      </c>
      <c r="F1616" t="s">
        <v>17547</v>
      </c>
      <c r="G1616" t="s">
        <v>6292</v>
      </c>
      <c r="H1616" t="s">
        <v>6293</v>
      </c>
      <c r="I1616">
        <v>8.9996749999999999</v>
      </c>
      <c r="J1616" t="s">
        <v>6294</v>
      </c>
      <c r="K1616" t="s">
        <v>12509</v>
      </c>
      <c r="L1616" s="1">
        <v>38793</v>
      </c>
      <c r="M1616">
        <v>34742066</v>
      </c>
      <c r="N1616">
        <v>108</v>
      </c>
      <c r="O1616" t="s">
        <v>17553</v>
      </c>
      <c r="P1616" t="s">
        <v>17550</v>
      </c>
      <c r="Q1616" t="s">
        <v>21156</v>
      </c>
      <c r="R1616" t="s">
        <v>6292</v>
      </c>
      <c r="S1616">
        <v>6.6</v>
      </c>
      <c r="T1616">
        <v>162</v>
      </c>
    </row>
    <row r="1617" spans="1:20" x14ac:dyDescent="0.35">
      <c r="A1617">
        <v>30000000</v>
      </c>
      <c r="B1617" t="s">
        <v>6295</v>
      </c>
      <c r="C1617" t="s">
        <v>99</v>
      </c>
      <c r="D1617">
        <v>9766</v>
      </c>
      <c r="E1617" t="s">
        <v>21157</v>
      </c>
      <c r="F1617" t="s">
        <v>17547</v>
      </c>
      <c r="G1617" t="s">
        <v>6296</v>
      </c>
      <c r="H1617" t="s">
        <v>6297</v>
      </c>
      <c r="I1617">
        <v>9.2783610000000003</v>
      </c>
      <c r="J1617" t="s">
        <v>178</v>
      </c>
      <c r="K1617" t="s">
        <v>12509</v>
      </c>
      <c r="L1617" s="1">
        <v>38975</v>
      </c>
      <c r="M1617">
        <v>41480851</v>
      </c>
      <c r="N1617">
        <v>125</v>
      </c>
      <c r="O1617" t="s">
        <v>17553</v>
      </c>
      <c r="P1617" t="s">
        <v>17550</v>
      </c>
      <c r="Q1617" t="s">
        <v>21158</v>
      </c>
      <c r="R1617" t="s">
        <v>6296</v>
      </c>
      <c r="S1617">
        <v>6.5</v>
      </c>
      <c r="T1617">
        <v>206</v>
      </c>
    </row>
    <row r="1618" spans="1:20" x14ac:dyDescent="0.35">
      <c r="A1618">
        <v>45000000</v>
      </c>
      <c r="B1618" t="s">
        <v>1036</v>
      </c>
      <c r="C1618" t="s">
        <v>99</v>
      </c>
      <c r="D1618">
        <v>14034</v>
      </c>
      <c r="E1618" t="s">
        <v>21159</v>
      </c>
      <c r="F1618" t="s">
        <v>17547</v>
      </c>
      <c r="G1618" t="s">
        <v>6298</v>
      </c>
      <c r="H1618" t="s">
        <v>6299</v>
      </c>
      <c r="I1618">
        <v>7.1852119999999999</v>
      </c>
      <c r="J1618" t="s">
        <v>3686</v>
      </c>
      <c r="K1618" t="s">
        <v>12509</v>
      </c>
      <c r="L1618" s="1">
        <v>37042</v>
      </c>
      <c r="M1618">
        <v>0</v>
      </c>
      <c r="N1618">
        <v>94</v>
      </c>
      <c r="O1618" t="s">
        <v>17553</v>
      </c>
      <c r="P1618" t="s">
        <v>17550</v>
      </c>
      <c r="Q1618" t="s">
        <v>21160</v>
      </c>
      <c r="R1618" t="s">
        <v>6298</v>
      </c>
      <c r="S1618">
        <v>5.0999999999999996</v>
      </c>
      <c r="T1618">
        <v>66</v>
      </c>
    </row>
    <row r="1619" spans="1:20" x14ac:dyDescent="0.35">
      <c r="A1619">
        <v>30000000</v>
      </c>
      <c r="B1619" t="s">
        <v>6300</v>
      </c>
      <c r="C1619" t="s">
        <v>99</v>
      </c>
      <c r="D1619">
        <v>12244</v>
      </c>
      <c r="E1619" t="s">
        <v>21161</v>
      </c>
      <c r="F1619" t="s">
        <v>17547</v>
      </c>
      <c r="G1619" t="s">
        <v>6301</v>
      </c>
      <c r="H1619" t="s">
        <v>6302</v>
      </c>
      <c r="I1619">
        <v>55.806401999999999</v>
      </c>
      <c r="J1619" t="s">
        <v>6303</v>
      </c>
      <c r="K1619" t="s">
        <v>12509</v>
      </c>
      <c r="L1619" s="1">
        <v>40044</v>
      </c>
      <c r="M1619">
        <v>48428063</v>
      </c>
      <c r="N1619">
        <v>79</v>
      </c>
      <c r="O1619" t="s">
        <v>17553</v>
      </c>
      <c r="P1619" t="s">
        <v>17550</v>
      </c>
      <c r="Q1619" t="s">
        <v>21162</v>
      </c>
      <c r="R1619" t="s">
        <v>6301</v>
      </c>
      <c r="S1619">
        <v>6.6</v>
      </c>
      <c r="T1619">
        <v>1262</v>
      </c>
    </row>
    <row r="1620" spans="1:20" x14ac:dyDescent="0.35">
      <c r="A1620">
        <v>30000000</v>
      </c>
      <c r="B1620" t="s">
        <v>1926</v>
      </c>
      <c r="C1620" t="s">
        <v>6305</v>
      </c>
      <c r="D1620">
        <v>109421</v>
      </c>
      <c r="E1620" t="s">
        <v>21163</v>
      </c>
      <c r="F1620" t="s">
        <v>17547</v>
      </c>
      <c r="G1620" t="s">
        <v>6306</v>
      </c>
      <c r="H1620" t="s">
        <v>6307</v>
      </c>
      <c r="I1620">
        <v>48.237797</v>
      </c>
      <c r="J1620" t="s">
        <v>6308</v>
      </c>
      <c r="K1620" t="s">
        <v>12509</v>
      </c>
      <c r="L1620" s="1">
        <v>41312</v>
      </c>
      <c r="M1620">
        <v>63372757</v>
      </c>
      <c r="N1620">
        <v>106</v>
      </c>
      <c r="O1620" t="s">
        <v>17564</v>
      </c>
      <c r="P1620" t="s">
        <v>17550</v>
      </c>
      <c r="Q1620" t="s">
        <v>21164</v>
      </c>
      <c r="R1620" t="s">
        <v>6306</v>
      </c>
      <c r="S1620">
        <v>6.4</v>
      </c>
      <c r="T1620">
        <v>1323</v>
      </c>
    </row>
    <row r="1621" spans="1:20" x14ac:dyDescent="0.35">
      <c r="A1621">
        <v>0</v>
      </c>
      <c r="B1621" t="s">
        <v>1230</v>
      </c>
      <c r="C1621" t="s">
        <v>99</v>
      </c>
      <c r="D1621">
        <v>11137</v>
      </c>
      <c r="E1621" t="s">
        <v>21165</v>
      </c>
      <c r="F1621" t="s">
        <v>17547</v>
      </c>
      <c r="G1621" t="s">
        <v>6309</v>
      </c>
      <c r="H1621" t="s">
        <v>6310</v>
      </c>
      <c r="I1621">
        <v>17.943944999999999</v>
      </c>
      <c r="J1621" t="s">
        <v>6311</v>
      </c>
      <c r="K1621" t="s">
        <v>17736</v>
      </c>
      <c r="L1621" s="1">
        <v>38074</v>
      </c>
      <c r="M1621">
        <v>0</v>
      </c>
      <c r="N1621">
        <v>111</v>
      </c>
      <c r="O1621" t="s">
        <v>21166</v>
      </c>
      <c r="P1621" t="s">
        <v>17550</v>
      </c>
      <c r="Q1621" t="s">
        <v>21167</v>
      </c>
      <c r="R1621" t="s">
        <v>6309</v>
      </c>
      <c r="S1621">
        <v>5.9</v>
      </c>
      <c r="T1621">
        <v>278</v>
      </c>
    </row>
    <row r="1622" spans="1:20" x14ac:dyDescent="0.35">
      <c r="A1622">
        <v>30000000</v>
      </c>
      <c r="B1622" t="s">
        <v>53</v>
      </c>
      <c r="C1622" t="s">
        <v>6312</v>
      </c>
      <c r="D1622">
        <v>51162</v>
      </c>
      <c r="E1622" t="s">
        <v>21168</v>
      </c>
      <c r="F1622" t="s">
        <v>17547</v>
      </c>
      <c r="G1622" t="s">
        <v>6313</v>
      </c>
      <c r="H1622" t="s">
        <v>6314</v>
      </c>
      <c r="I1622">
        <v>19.143720999999999</v>
      </c>
      <c r="J1622" t="s">
        <v>57</v>
      </c>
      <c r="K1622" t="s">
        <v>12509</v>
      </c>
      <c r="L1622" s="1">
        <v>40646</v>
      </c>
      <c r="M1622">
        <v>14460000</v>
      </c>
      <c r="N1622">
        <v>63</v>
      </c>
      <c r="O1622" t="s">
        <v>17553</v>
      </c>
      <c r="P1622" t="s">
        <v>17550</v>
      </c>
      <c r="Q1622" t="s">
        <v>21169</v>
      </c>
      <c r="R1622" t="s">
        <v>6313</v>
      </c>
      <c r="S1622">
        <v>6.8</v>
      </c>
      <c r="T1622">
        <v>258</v>
      </c>
    </row>
    <row r="1623" spans="1:20" x14ac:dyDescent="0.35">
      <c r="A1623">
        <v>19000000</v>
      </c>
      <c r="B1623" t="s">
        <v>731</v>
      </c>
      <c r="C1623" t="s">
        <v>99</v>
      </c>
      <c r="D1623">
        <v>10152</v>
      </c>
      <c r="E1623" t="s">
        <v>21170</v>
      </c>
      <c r="F1623" t="s">
        <v>17547</v>
      </c>
      <c r="G1623" t="s">
        <v>6315</v>
      </c>
      <c r="H1623" t="s">
        <v>6316</v>
      </c>
      <c r="I1623">
        <v>15.67747</v>
      </c>
      <c r="J1623" t="s">
        <v>304</v>
      </c>
      <c r="K1623" t="s">
        <v>12509</v>
      </c>
      <c r="L1623" s="1">
        <v>37785</v>
      </c>
      <c r="M1623">
        <v>39267515</v>
      </c>
      <c r="N1623">
        <v>85</v>
      </c>
      <c r="O1623" t="s">
        <v>17553</v>
      </c>
      <c r="P1623" t="s">
        <v>17550</v>
      </c>
      <c r="Q1623" t="s">
        <v>21171</v>
      </c>
      <c r="R1623" t="s">
        <v>6315</v>
      </c>
      <c r="S1623">
        <v>4.0999999999999996</v>
      </c>
      <c r="T1623">
        <v>210</v>
      </c>
    </row>
    <row r="1624" spans="1:20" x14ac:dyDescent="0.35">
      <c r="A1624">
        <v>30000000</v>
      </c>
      <c r="B1624" t="s">
        <v>1883</v>
      </c>
      <c r="C1624" t="s">
        <v>99</v>
      </c>
      <c r="D1624">
        <v>9452</v>
      </c>
      <c r="E1624" t="s">
        <v>21172</v>
      </c>
      <c r="F1624" t="s">
        <v>17547</v>
      </c>
      <c r="G1624" t="s">
        <v>6317</v>
      </c>
      <c r="H1624" t="s">
        <v>6318</v>
      </c>
      <c r="I1624">
        <v>4.5236299999999998</v>
      </c>
      <c r="J1624" t="s">
        <v>1645</v>
      </c>
      <c r="K1624" t="s">
        <v>12509</v>
      </c>
      <c r="L1624" s="1">
        <v>35930</v>
      </c>
      <c r="M1624">
        <v>29202884</v>
      </c>
      <c r="N1624">
        <v>108</v>
      </c>
      <c r="O1624" t="s">
        <v>17553</v>
      </c>
      <c r="P1624" t="s">
        <v>17550</v>
      </c>
      <c r="Q1624" t="s">
        <v>21173</v>
      </c>
      <c r="R1624" t="s">
        <v>6317</v>
      </c>
      <c r="S1624">
        <v>6.3</v>
      </c>
      <c r="T1624">
        <v>66</v>
      </c>
    </row>
    <row r="1625" spans="1:20" x14ac:dyDescent="0.35">
      <c r="A1625">
        <v>0</v>
      </c>
      <c r="B1625" t="s">
        <v>1782</v>
      </c>
      <c r="C1625" t="s">
        <v>99</v>
      </c>
      <c r="D1625">
        <v>239566</v>
      </c>
      <c r="E1625" t="s">
        <v>21174</v>
      </c>
      <c r="F1625" t="s">
        <v>17547</v>
      </c>
      <c r="G1625" t="s">
        <v>6319</v>
      </c>
      <c r="H1625" t="s">
        <v>6320</v>
      </c>
      <c r="I1625">
        <v>13.064264</v>
      </c>
      <c r="J1625" t="s">
        <v>6321</v>
      </c>
      <c r="K1625" t="s">
        <v>12509</v>
      </c>
      <c r="L1625" s="1">
        <v>41852</v>
      </c>
      <c r="M1625">
        <v>31911598</v>
      </c>
      <c r="N1625">
        <v>139</v>
      </c>
      <c r="O1625" t="s">
        <v>17553</v>
      </c>
      <c r="P1625" t="s">
        <v>17550</v>
      </c>
      <c r="Q1625" t="s">
        <v>21175</v>
      </c>
      <c r="R1625" t="s">
        <v>6319</v>
      </c>
      <c r="S1625">
        <v>6.4</v>
      </c>
      <c r="T1625">
        <v>158</v>
      </c>
    </row>
    <row r="1626" spans="1:20" x14ac:dyDescent="0.35">
      <c r="A1626">
        <v>0</v>
      </c>
      <c r="B1626" t="s">
        <v>261</v>
      </c>
      <c r="C1626" t="s">
        <v>99</v>
      </c>
      <c r="D1626">
        <v>53113</v>
      </c>
      <c r="E1626" t="s">
        <v>21176</v>
      </c>
      <c r="F1626" t="s">
        <v>17547</v>
      </c>
      <c r="G1626" t="s">
        <v>6322</v>
      </c>
      <c r="H1626" t="s">
        <v>6323</v>
      </c>
      <c r="I1626">
        <v>2.6444269999999999</v>
      </c>
      <c r="J1626" t="s">
        <v>1765</v>
      </c>
      <c r="K1626" t="s">
        <v>12509</v>
      </c>
      <c r="L1626" s="1">
        <v>36056</v>
      </c>
      <c r="M1626">
        <v>0</v>
      </c>
      <c r="N1626">
        <v>127</v>
      </c>
      <c r="O1626" t="s">
        <v>17553</v>
      </c>
      <c r="P1626" t="s">
        <v>17550</v>
      </c>
      <c r="Q1626" t="s">
        <v>21177</v>
      </c>
      <c r="R1626" t="s">
        <v>6322</v>
      </c>
      <c r="S1626">
        <v>6.2</v>
      </c>
      <c r="T1626">
        <v>27</v>
      </c>
    </row>
    <row r="1627" spans="1:20" x14ac:dyDescent="0.35">
      <c r="A1627">
        <v>30000000</v>
      </c>
      <c r="B1627" t="s">
        <v>1918</v>
      </c>
      <c r="C1627" t="s">
        <v>99</v>
      </c>
      <c r="D1627">
        <v>9271</v>
      </c>
      <c r="E1627" t="s">
        <v>21178</v>
      </c>
      <c r="F1627" t="s">
        <v>17547</v>
      </c>
      <c r="G1627" t="s">
        <v>6324</v>
      </c>
      <c r="H1627" t="s">
        <v>6325</v>
      </c>
      <c r="I1627">
        <v>5.3015889999999999</v>
      </c>
      <c r="J1627" t="s">
        <v>2481</v>
      </c>
      <c r="K1627" t="s">
        <v>12509</v>
      </c>
      <c r="L1627" s="1">
        <v>34915</v>
      </c>
      <c r="M1627">
        <v>24048000</v>
      </c>
      <c r="N1627">
        <v>106</v>
      </c>
      <c r="O1627" t="s">
        <v>17553</v>
      </c>
      <c r="P1627" t="s">
        <v>17550</v>
      </c>
      <c r="Q1627" t="s">
        <v>21179</v>
      </c>
      <c r="R1627" t="s">
        <v>6324</v>
      </c>
      <c r="S1627">
        <v>5.4</v>
      </c>
      <c r="T1627">
        <v>163</v>
      </c>
    </row>
    <row r="1628" spans="1:20" x14ac:dyDescent="0.35">
      <c r="A1628">
        <v>0</v>
      </c>
      <c r="B1628" t="s">
        <v>6326</v>
      </c>
      <c r="C1628" t="s">
        <v>99</v>
      </c>
      <c r="D1628">
        <v>4474</v>
      </c>
      <c r="E1628" t="s">
        <v>21180</v>
      </c>
      <c r="F1628" t="s">
        <v>17547</v>
      </c>
      <c r="G1628" t="s">
        <v>6327</v>
      </c>
      <c r="H1628" t="s">
        <v>6328</v>
      </c>
      <c r="I1628">
        <v>20.252143</v>
      </c>
      <c r="J1628" t="s">
        <v>6329</v>
      </c>
      <c r="K1628" t="s">
        <v>12509</v>
      </c>
      <c r="L1628" s="1">
        <v>38888</v>
      </c>
      <c r="M1628">
        <v>60896147</v>
      </c>
      <c r="N1628">
        <v>95</v>
      </c>
      <c r="O1628" t="s">
        <v>17553</v>
      </c>
      <c r="P1628" t="s">
        <v>17550</v>
      </c>
      <c r="Q1628" t="s">
        <v>21181</v>
      </c>
      <c r="R1628" t="s">
        <v>6327</v>
      </c>
      <c r="S1628">
        <v>4.8</v>
      </c>
      <c r="T1628">
        <v>442</v>
      </c>
    </row>
    <row r="1629" spans="1:20" x14ac:dyDescent="0.35">
      <c r="A1629">
        <v>30000000</v>
      </c>
      <c r="B1629" t="s">
        <v>6330</v>
      </c>
      <c r="C1629" t="s">
        <v>99</v>
      </c>
      <c r="D1629">
        <v>184346</v>
      </c>
      <c r="E1629" t="s">
        <v>21182</v>
      </c>
      <c r="F1629" t="s">
        <v>17547</v>
      </c>
      <c r="G1629" t="s">
        <v>6331</v>
      </c>
      <c r="H1629" t="s">
        <v>6332</v>
      </c>
      <c r="I1629">
        <v>29.359200999999999</v>
      </c>
      <c r="J1629" t="s">
        <v>6333</v>
      </c>
      <c r="K1629" t="s">
        <v>12509</v>
      </c>
      <c r="L1629" s="1">
        <v>41821</v>
      </c>
      <c r="M1629">
        <v>0</v>
      </c>
      <c r="N1629">
        <v>118</v>
      </c>
      <c r="O1629" t="s">
        <v>17553</v>
      </c>
      <c r="P1629" t="s">
        <v>17550</v>
      </c>
      <c r="Q1629" t="s">
        <v>99</v>
      </c>
      <c r="R1629" t="s">
        <v>6331</v>
      </c>
      <c r="S1629">
        <v>5.9</v>
      </c>
      <c r="T1629">
        <v>690</v>
      </c>
    </row>
    <row r="1630" spans="1:20" x14ac:dyDescent="0.35">
      <c r="A1630">
        <v>30000000</v>
      </c>
      <c r="B1630" t="s">
        <v>958</v>
      </c>
      <c r="C1630" t="s">
        <v>6334</v>
      </c>
      <c r="D1630">
        <v>48340</v>
      </c>
      <c r="E1630" t="s">
        <v>21183</v>
      </c>
      <c r="F1630" t="s">
        <v>17547</v>
      </c>
      <c r="G1630" t="s">
        <v>6335</v>
      </c>
      <c r="H1630" t="s">
        <v>6336</v>
      </c>
      <c r="I1630">
        <v>20.063165000000001</v>
      </c>
      <c r="J1630" t="s">
        <v>6337</v>
      </c>
      <c r="K1630" t="s">
        <v>17671</v>
      </c>
      <c r="L1630" s="1">
        <v>40577</v>
      </c>
      <c r="M1630">
        <v>108609310</v>
      </c>
      <c r="N1630">
        <v>108</v>
      </c>
      <c r="O1630" t="s">
        <v>17553</v>
      </c>
      <c r="P1630" t="s">
        <v>17550</v>
      </c>
      <c r="Q1630" t="s">
        <v>21184</v>
      </c>
      <c r="R1630" t="s">
        <v>6335</v>
      </c>
      <c r="S1630">
        <v>5.8</v>
      </c>
      <c r="T1630">
        <v>339</v>
      </c>
    </row>
    <row r="1631" spans="1:20" x14ac:dyDescent="0.35">
      <c r="A1631">
        <v>35000000</v>
      </c>
      <c r="B1631" t="s">
        <v>1911</v>
      </c>
      <c r="C1631" t="s">
        <v>99</v>
      </c>
      <c r="D1631">
        <v>14846</v>
      </c>
      <c r="E1631" t="s">
        <v>21185</v>
      </c>
      <c r="F1631" t="s">
        <v>17547</v>
      </c>
      <c r="G1631" t="s">
        <v>6338</v>
      </c>
      <c r="H1631" t="s">
        <v>6339</v>
      </c>
      <c r="I1631">
        <v>6.2461989999999998</v>
      </c>
      <c r="J1631" t="s">
        <v>6340</v>
      </c>
      <c r="K1631" t="s">
        <v>12509</v>
      </c>
      <c r="L1631" s="1">
        <v>38205</v>
      </c>
      <c r="M1631">
        <v>22034832</v>
      </c>
      <c r="N1631">
        <v>111</v>
      </c>
      <c r="O1631" t="s">
        <v>17553</v>
      </c>
      <c r="P1631" t="s">
        <v>17550</v>
      </c>
      <c r="Q1631" t="s">
        <v>21186</v>
      </c>
      <c r="R1631" t="s">
        <v>6338</v>
      </c>
      <c r="S1631">
        <v>5.2</v>
      </c>
      <c r="T1631">
        <v>112</v>
      </c>
    </row>
    <row r="1632" spans="1:20" x14ac:dyDescent="0.35">
      <c r="A1632">
        <v>30000000</v>
      </c>
      <c r="B1632" t="s">
        <v>731</v>
      </c>
      <c r="C1632" t="s">
        <v>6341</v>
      </c>
      <c r="D1632">
        <v>72207</v>
      </c>
      <c r="E1632" t="s">
        <v>21187</v>
      </c>
      <c r="F1632" t="s">
        <v>17547</v>
      </c>
      <c r="G1632" t="s">
        <v>6342</v>
      </c>
      <c r="H1632" t="s">
        <v>6343</v>
      </c>
      <c r="I1632">
        <v>27.710629999999998</v>
      </c>
      <c r="J1632" t="s">
        <v>6344</v>
      </c>
      <c r="K1632" t="s">
        <v>12509</v>
      </c>
      <c r="L1632" s="1">
        <v>41026</v>
      </c>
      <c r="M1632">
        <v>53909751</v>
      </c>
      <c r="N1632">
        <v>124</v>
      </c>
      <c r="O1632" t="s">
        <v>17553</v>
      </c>
      <c r="P1632" t="s">
        <v>17550</v>
      </c>
      <c r="Q1632" t="s">
        <v>21188</v>
      </c>
      <c r="R1632" t="s">
        <v>6342</v>
      </c>
      <c r="S1632">
        <v>5.7</v>
      </c>
      <c r="T1632">
        <v>457</v>
      </c>
    </row>
    <row r="1633" spans="1:20" x14ac:dyDescent="0.35">
      <c r="A1633">
        <v>30000000</v>
      </c>
      <c r="B1633" t="s">
        <v>1883</v>
      </c>
      <c r="C1633" t="s">
        <v>99</v>
      </c>
      <c r="D1633">
        <v>16232</v>
      </c>
      <c r="E1633" t="s">
        <v>21189</v>
      </c>
      <c r="F1633" t="s">
        <v>17547</v>
      </c>
      <c r="G1633" t="s">
        <v>6345</v>
      </c>
      <c r="H1633" t="s">
        <v>6346</v>
      </c>
      <c r="I1633">
        <v>2.8508960000000001</v>
      </c>
      <c r="J1633" t="s">
        <v>956</v>
      </c>
      <c r="K1633" t="s">
        <v>12509</v>
      </c>
      <c r="L1633" s="1">
        <v>38153</v>
      </c>
      <c r="M1633">
        <v>21800302</v>
      </c>
      <c r="N1633">
        <v>104</v>
      </c>
      <c r="O1633" t="s">
        <v>17553</v>
      </c>
      <c r="P1633" t="s">
        <v>17550</v>
      </c>
      <c r="Q1633" t="s">
        <v>21190</v>
      </c>
      <c r="R1633" t="s">
        <v>6345</v>
      </c>
      <c r="S1633">
        <v>5</v>
      </c>
      <c r="T1633">
        <v>66</v>
      </c>
    </row>
    <row r="1634" spans="1:20" x14ac:dyDescent="0.35">
      <c r="A1634">
        <v>30000000</v>
      </c>
      <c r="B1634" t="s">
        <v>6347</v>
      </c>
      <c r="C1634" t="s">
        <v>6348</v>
      </c>
      <c r="D1634">
        <v>43539</v>
      </c>
      <c r="E1634" t="s">
        <v>21191</v>
      </c>
      <c r="F1634" t="s">
        <v>17547</v>
      </c>
      <c r="G1634" t="s">
        <v>6349</v>
      </c>
      <c r="H1634" t="s">
        <v>6350</v>
      </c>
      <c r="I1634">
        <v>34.421695999999997</v>
      </c>
      <c r="J1634" t="s">
        <v>6351</v>
      </c>
      <c r="K1634" t="s">
        <v>18772</v>
      </c>
      <c r="L1634" s="1">
        <v>40500</v>
      </c>
      <c r="M1634">
        <v>51148651</v>
      </c>
      <c r="N1634">
        <v>133</v>
      </c>
      <c r="O1634" t="s">
        <v>17553</v>
      </c>
      <c r="P1634" t="s">
        <v>17550</v>
      </c>
      <c r="Q1634" t="s">
        <v>21192</v>
      </c>
      <c r="R1634" t="s">
        <v>6349</v>
      </c>
      <c r="S1634">
        <v>6.9</v>
      </c>
      <c r="T1634">
        <v>905</v>
      </c>
    </row>
    <row r="1635" spans="1:20" x14ac:dyDescent="0.35">
      <c r="A1635">
        <v>30000000</v>
      </c>
      <c r="B1635" t="s">
        <v>5217</v>
      </c>
      <c r="C1635" t="s">
        <v>6352</v>
      </c>
      <c r="D1635">
        <v>9920</v>
      </c>
      <c r="E1635" t="s">
        <v>21193</v>
      </c>
      <c r="F1635" t="s">
        <v>17547</v>
      </c>
      <c r="G1635" t="s">
        <v>6353</v>
      </c>
      <c r="H1635" t="s">
        <v>6354</v>
      </c>
      <c r="I1635">
        <v>15.895339999999999</v>
      </c>
      <c r="J1635" t="s">
        <v>6355</v>
      </c>
      <c r="K1635" t="s">
        <v>12509</v>
      </c>
      <c r="L1635" s="1">
        <v>38779</v>
      </c>
      <c r="M1635">
        <v>31070211</v>
      </c>
      <c r="N1635">
        <v>87</v>
      </c>
      <c r="O1635" t="s">
        <v>20061</v>
      </c>
      <c r="P1635" t="s">
        <v>17550</v>
      </c>
      <c r="Q1635" t="s">
        <v>21194</v>
      </c>
      <c r="R1635" t="s">
        <v>6353</v>
      </c>
      <c r="S1635">
        <v>4.8</v>
      </c>
      <c r="T1635">
        <v>458</v>
      </c>
    </row>
    <row r="1636" spans="1:20" x14ac:dyDescent="0.35">
      <c r="A1636">
        <v>30000000</v>
      </c>
      <c r="B1636" t="s">
        <v>2562</v>
      </c>
      <c r="C1636" t="s">
        <v>99</v>
      </c>
      <c r="D1636">
        <v>8978</v>
      </c>
      <c r="E1636" t="s">
        <v>21195</v>
      </c>
      <c r="F1636" t="s">
        <v>17547</v>
      </c>
      <c r="G1636" t="s">
        <v>6356</v>
      </c>
      <c r="H1636" t="s">
        <v>6357</v>
      </c>
      <c r="I1636">
        <v>18.706503999999999</v>
      </c>
      <c r="J1636" t="s">
        <v>6358</v>
      </c>
      <c r="K1636" t="s">
        <v>18772</v>
      </c>
      <c r="L1636" s="1">
        <v>38371</v>
      </c>
      <c r="M1636">
        <v>35294470</v>
      </c>
      <c r="N1636">
        <v>109</v>
      </c>
      <c r="O1636" t="s">
        <v>21196</v>
      </c>
      <c r="P1636" t="s">
        <v>17550</v>
      </c>
      <c r="Q1636" t="s">
        <v>21197</v>
      </c>
      <c r="R1636" t="s">
        <v>6356</v>
      </c>
      <c r="S1636">
        <v>6</v>
      </c>
      <c r="T1636">
        <v>311</v>
      </c>
    </row>
    <row r="1637" spans="1:20" x14ac:dyDescent="0.35">
      <c r="A1637">
        <v>30000000</v>
      </c>
      <c r="B1637" t="s">
        <v>6359</v>
      </c>
      <c r="C1637" t="s">
        <v>99</v>
      </c>
      <c r="D1637">
        <v>11702</v>
      </c>
      <c r="E1637" t="s">
        <v>21198</v>
      </c>
      <c r="F1637" t="s">
        <v>17547</v>
      </c>
      <c r="G1637" t="s">
        <v>6360</v>
      </c>
      <c r="H1637" t="s">
        <v>6361</v>
      </c>
      <c r="I1637">
        <v>9.6073909999999998</v>
      </c>
      <c r="J1637" t="s">
        <v>1199</v>
      </c>
      <c r="K1637" t="s">
        <v>12509</v>
      </c>
      <c r="L1637" s="1">
        <v>35832</v>
      </c>
      <c r="M1637">
        <v>19204929</v>
      </c>
      <c r="N1637">
        <v>87</v>
      </c>
      <c r="O1637" t="s">
        <v>21199</v>
      </c>
      <c r="P1637" t="s">
        <v>17550</v>
      </c>
      <c r="Q1637" t="s">
        <v>21200</v>
      </c>
      <c r="R1637" t="s">
        <v>6360</v>
      </c>
      <c r="S1637">
        <v>6</v>
      </c>
      <c r="T1637">
        <v>127</v>
      </c>
    </row>
    <row r="1638" spans="1:20" x14ac:dyDescent="0.35">
      <c r="A1638">
        <v>25000000</v>
      </c>
      <c r="B1638" t="s">
        <v>1897</v>
      </c>
      <c r="C1638" t="s">
        <v>99</v>
      </c>
      <c r="D1638">
        <v>18550</v>
      </c>
      <c r="E1638" t="s">
        <v>21201</v>
      </c>
      <c r="F1638" t="s">
        <v>17547</v>
      </c>
      <c r="G1638" t="s">
        <v>6362</v>
      </c>
      <c r="H1638" t="s">
        <v>6363</v>
      </c>
      <c r="I1638">
        <v>2.7725499999999998</v>
      </c>
      <c r="J1638" t="s">
        <v>3686</v>
      </c>
      <c r="K1638" t="s">
        <v>12509</v>
      </c>
      <c r="L1638" s="1">
        <v>35265</v>
      </c>
      <c r="M1638">
        <v>17193231</v>
      </c>
      <c r="N1638">
        <v>98</v>
      </c>
      <c r="O1638" t="s">
        <v>17553</v>
      </c>
      <c r="P1638" t="s">
        <v>17550</v>
      </c>
      <c r="Q1638" t="s">
        <v>21202</v>
      </c>
      <c r="R1638" t="s">
        <v>6362</v>
      </c>
      <c r="S1638">
        <v>5.2</v>
      </c>
      <c r="T1638">
        <v>47</v>
      </c>
    </row>
    <row r="1639" spans="1:20" x14ac:dyDescent="0.35">
      <c r="A1639">
        <v>0</v>
      </c>
      <c r="B1639" t="s">
        <v>6364</v>
      </c>
      <c r="C1639" t="s">
        <v>99</v>
      </c>
      <c r="D1639">
        <v>8869</v>
      </c>
      <c r="E1639" t="s">
        <v>21203</v>
      </c>
      <c r="F1639" t="s">
        <v>17547</v>
      </c>
      <c r="G1639" t="s">
        <v>6365</v>
      </c>
      <c r="H1639" t="s">
        <v>6366</v>
      </c>
      <c r="I1639">
        <v>17.834976000000001</v>
      </c>
      <c r="J1639" t="s">
        <v>6367</v>
      </c>
      <c r="K1639" t="s">
        <v>17730</v>
      </c>
      <c r="L1639" s="1">
        <v>37454</v>
      </c>
      <c r="M1639">
        <v>0</v>
      </c>
      <c r="N1639">
        <v>99</v>
      </c>
      <c r="O1639" t="s">
        <v>17553</v>
      </c>
      <c r="P1639" t="s">
        <v>17550</v>
      </c>
      <c r="Q1639" t="s">
        <v>21204</v>
      </c>
      <c r="R1639" t="s">
        <v>6365</v>
      </c>
      <c r="S1639">
        <v>5.4</v>
      </c>
      <c r="T1639">
        <v>295</v>
      </c>
    </row>
    <row r="1640" spans="1:20" x14ac:dyDescent="0.35">
      <c r="A1640">
        <v>30000000</v>
      </c>
      <c r="B1640" t="s">
        <v>1902</v>
      </c>
      <c r="C1640" t="s">
        <v>6368</v>
      </c>
      <c r="D1640">
        <v>43347</v>
      </c>
      <c r="E1640" t="s">
        <v>21205</v>
      </c>
      <c r="F1640" t="s">
        <v>17547</v>
      </c>
      <c r="G1640" t="s">
        <v>6369</v>
      </c>
      <c r="H1640" t="s">
        <v>6370</v>
      </c>
      <c r="I1640">
        <v>20.236951000000001</v>
      </c>
      <c r="J1640" t="s">
        <v>6371</v>
      </c>
      <c r="K1640" t="s">
        <v>12509</v>
      </c>
      <c r="L1640" s="1">
        <v>40504</v>
      </c>
      <c r="M1640">
        <v>102820008</v>
      </c>
      <c r="N1640">
        <v>112</v>
      </c>
      <c r="O1640" t="s">
        <v>17553</v>
      </c>
      <c r="P1640" t="s">
        <v>17550</v>
      </c>
      <c r="Q1640" t="s">
        <v>21206</v>
      </c>
      <c r="R1640" t="s">
        <v>6369</v>
      </c>
      <c r="S1640">
        <v>6.6</v>
      </c>
      <c r="T1640">
        <v>1233</v>
      </c>
    </row>
    <row r="1641" spans="1:20" x14ac:dyDescent="0.35">
      <c r="A1641">
        <v>30000000</v>
      </c>
      <c r="B1641" t="s">
        <v>2588</v>
      </c>
      <c r="C1641" t="s">
        <v>99</v>
      </c>
      <c r="D1641">
        <v>3489</v>
      </c>
      <c r="E1641" t="s">
        <v>21207</v>
      </c>
      <c r="F1641" t="s">
        <v>17547</v>
      </c>
      <c r="G1641" t="s">
        <v>6372</v>
      </c>
      <c r="H1641" t="s">
        <v>6373</v>
      </c>
      <c r="I1641">
        <v>16.883429</v>
      </c>
      <c r="J1641" t="s">
        <v>6374</v>
      </c>
      <c r="K1641" t="s">
        <v>12509</v>
      </c>
      <c r="L1641" s="1">
        <v>39127</v>
      </c>
      <c r="M1641">
        <v>16930884</v>
      </c>
      <c r="N1641">
        <v>108</v>
      </c>
      <c r="O1641" t="s">
        <v>17553</v>
      </c>
      <c r="P1641" t="s">
        <v>17550</v>
      </c>
      <c r="Q1641" t="s">
        <v>21208</v>
      </c>
      <c r="R1641" t="s">
        <v>6372</v>
      </c>
      <c r="S1641">
        <v>5.7</v>
      </c>
      <c r="T1641">
        <v>313</v>
      </c>
    </row>
    <row r="1642" spans="1:20" x14ac:dyDescent="0.35">
      <c r="A1642">
        <v>35000000</v>
      </c>
      <c r="B1642" t="s">
        <v>888</v>
      </c>
      <c r="C1642" t="s">
        <v>6375</v>
      </c>
      <c r="D1642">
        <v>9701</v>
      </c>
      <c r="E1642" t="s">
        <v>21209</v>
      </c>
      <c r="F1642" t="s">
        <v>17547</v>
      </c>
      <c r="G1642" t="s">
        <v>6376</v>
      </c>
      <c r="H1642" t="s">
        <v>6377</v>
      </c>
      <c r="I1642">
        <v>12.779201</v>
      </c>
      <c r="J1642" t="s">
        <v>6378</v>
      </c>
      <c r="K1642" t="s">
        <v>12509</v>
      </c>
      <c r="L1642" s="1">
        <v>38395</v>
      </c>
      <c r="M1642">
        <v>25224242</v>
      </c>
      <c r="N1642">
        <v>126</v>
      </c>
      <c r="O1642" t="s">
        <v>17553</v>
      </c>
      <c r="P1642" t="s">
        <v>17550</v>
      </c>
      <c r="Q1642" t="s">
        <v>21210</v>
      </c>
      <c r="R1642" t="s">
        <v>6376</v>
      </c>
      <c r="S1642">
        <v>6.8</v>
      </c>
      <c r="T1642">
        <v>125</v>
      </c>
    </row>
    <row r="1643" spans="1:20" x14ac:dyDescent="0.35">
      <c r="A1643">
        <v>40000000</v>
      </c>
      <c r="B1643" t="s">
        <v>6017</v>
      </c>
      <c r="C1643" t="s">
        <v>99</v>
      </c>
      <c r="D1643">
        <v>2122</v>
      </c>
      <c r="E1643" t="s">
        <v>21211</v>
      </c>
      <c r="F1643" t="s">
        <v>17547</v>
      </c>
      <c r="G1643" t="s">
        <v>6379</v>
      </c>
      <c r="H1643" t="s">
        <v>6380</v>
      </c>
      <c r="I1643">
        <v>14.729386</v>
      </c>
      <c r="J1643" t="s">
        <v>6381</v>
      </c>
      <c r="K1643" t="s">
        <v>12509</v>
      </c>
      <c r="L1643" s="1">
        <v>38084</v>
      </c>
      <c r="M1643">
        <v>26155781</v>
      </c>
      <c r="N1643">
        <v>98</v>
      </c>
      <c r="O1643" t="s">
        <v>21212</v>
      </c>
      <c r="P1643" t="s">
        <v>17550</v>
      </c>
      <c r="Q1643" t="s">
        <v>21213</v>
      </c>
      <c r="R1643" t="s">
        <v>6379</v>
      </c>
      <c r="S1643">
        <v>5.5</v>
      </c>
      <c r="T1643">
        <v>278</v>
      </c>
    </row>
    <row r="1644" spans="1:20" x14ac:dyDescent="0.35">
      <c r="A1644">
        <v>26000000</v>
      </c>
      <c r="B1644" t="s">
        <v>6382</v>
      </c>
      <c r="C1644" t="s">
        <v>6383</v>
      </c>
      <c r="D1644">
        <v>37707</v>
      </c>
      <c r="E1644" t="s">
        <v>21214</v>
      </c>
      <c r="F1644" t="s">
        <v>17547</v>
      </c>
      <c r="G1644" t="s">
        <v>6384</v>
      </c>
      <c r="H1644" t="s">
        <v>6385</v>
      </c>
      <c r="I1644">
        <v>23.227876999999999</v>
      </c>
      <c r="J1644" t="s">
        <v>6386</v>
      </c>
      <c r="K1644" t="s">
        <v>18579</v>
      </c>
      <c r="L1644" s="1">
        <v>40092</v>
      </c>
      <c r="M1644">
        <v>0</v>
      </c>
      <c r="N1644">
        <v>104</v>
      </c>
      <c r="O1644" t="s">
        <v>17553</v>
      </c>
      <c r="P1644" t="s">
        <v>17550</v>
      </c>
      <c r="Q1644" t="s">
        <v>21215</v>
      </c>
      <c r="R1644" t="s">
        <v>6384</v>
      </c>
      <c r="S1644">
        <v>5.5</v>
      </c>
      <c r="T1644">
        <v>671</v>
      </c>
    </row>
    <row r="1645" spans="1:20" x14ac:dyDescent="0.35">
      <c r="A1645">
        <v>37000000</v>
      </c>
      <c r="B1645" t="s">
        <v>2039</v>
      </c>
      <c r="C1645" t="s">
        <v>99</v>
      </c>
      <c r="D1645">
        <v>10658</v>
      </c>
      <c r="E1645" t="s">
        <v>21216</v>
      </c>
      <c r="F1645" t="s">
        <v>17547</v>
      </c>
      <c r="G1645" t="s">
        <v>6387</v>
      </c>
      <c r="H1645" t="s">
        <v>6388</v>
      </c>
      <c r="I1645">
        <v>11.374306000000001</v>
      </c>
      <c r="J1645" t="s">
        <v>6389</v>
      </c>
      <c r="K1645" t="s">
        <v>12509</v>
      </c>
      <c r="L1645" s="1">
        <v>31625</v>
      </c>
      <c r="M1645">
        <v>37962774</v>
      </c>
      <c r="N1645">
        <v>110</v>
      </c>
      <c r="O1645" t="s">
        <v>18512</v>
      </c>
      <c r="P1645" t="s">
        <v>17550</v>
      </c>
      <c r="Q1645" t="s">
        <v>21217</v>
      </c>
      <c r="R1645" t="s">
        <v>6387</v>
      </c>
      <c r="S1645">
        <v>5.0999999999999996</v>
      </c>
      <c r="T1645">
        <v>221</v>
      </c>
    </row>
    <row r="1646" spans="1:20" x14ac:dyDescent="0.35">
      <c r="A1646">
        <v>30000000</v>
      </c>
      <c r="B1646" t="s">
        <v>1926</v>
      </c>
      <c r="C1646" t="s">
        <v>6390</v>
      </c>
      <c r="D1646">
        <v>13150</v>
      </c>
      <c r="E1646" t="s">
        <v>21218</v>
      </c>
      <c r="F1646" t="s">
        <v>17547</v>
      </c>
      <c r="G1646" t="s">
        <v>6391</v>
      </c>
      <c r="H1646" t="s">
        <v>6392</v>
      </c>
      <c r="I1646">
        <v>10.703602</v>
      </c>
      <c r="J1646" t="s">
        <v>6393</v>
      </c>
      <c r="K1646" t="s">
        <v>18189</v>
      </c>
      <c r="L1646" s="1">
        <v>39700</v>
      </c>
      <c r="M1646">
        <v>31148328</v>
      </c>
      <c r="N1646">
        <v>130</v>
      </c>
      <c r="O1646" t="s">
        <v>17553</v>
      </c>
      <c r="P1646" t="s">
        <v>17550</v>
      </c>
      <c r="Q1646" t="s">
        <v>21219</v>
      </c>
      <c r="R1646" t="s">
        <v>6391</v>
      </c>
      <c r="S1646">
        <v>6.3</v>
      </c>
      <c r="T1646">
        <v>240</v>
      </c>
    </row>
    <row r="1647" spans="1:20" x14ac:dyDescent="0.35">
      <c r="A1647">
        <v>30000000</v>
      </c>
      <c r="B1647" t="s">
        <v>6394</v>
      </c>
      <c r="C1647" t="s">
        <v>99</v>
      </c>
      <c r="D1647">
        <v>9042</v>
      </c>
      <c r="E1647" t="s">
        <v>21220</v>
      </c>
      <c r="F1647" t="s">
        <v>17547</v>
      </c>
      <c r="G1647" t="s">
        <v>6395</v>
      </c>
      <c r="H1647" t="s">
        <v>6396</v>
      </c>
      <c r="I1647">
        <v>10.756266</v>
      </c>
      <c r="J1647" t="s">
        <v>6397</v>
      </c>
      <c r="K1647" t="s">
        <v>17722</v>
      </c>
      <c r="L1647" s="1">
        <v>38589</v>
      </c>
      <c r="M1647">
        <v>15007991</v>
      </c>
      <c r="N1647">
        <v>97</v>
      </c>
      <c r="O1647" t="s">
        <v>18838</v>
      </c>
      <c r="P1647" t="s">
        <v>17550</v>
      </c>
      <c r="Q1647" t="s">
        <v>21221</v>
      </c>
      <c r="R1647" t="s">
        <v>6395</v>
      </c>
      <c r="S1647">
        <v>5.0999999999999996</v>
      </c>
      <c r="T1647">
        <v>202</v>
      </c>
    </row>
    <row r="1648" spans="1:20" x14ac:dyDescent="0.35">
      <c r="A1648">
        <v>30000000</v>
      </c>
      <c r="B1648" t="s">
        <v>1230</v>
      </c>
      <c r="C1648" t="s">
        <v>6398</v>
      </c>
      <c r="D1648">
        <v>17813</v>
      </c>
      <c r="E1648" t="s">
        <v>21222</v>
      </c>
      <c r="F1648" t="s">
        <v>17547</v>
      </c>
      <c r="G1648" t="s">
        <v>6399</v>
      </c>
      <c r="H1648" t="s">
        <v>6400</v>
      </c>
      <c r="I1648">
        <v>4.3524219999999998</v>
      </c>
      <c r="J1648" t="s">
        <v>6401</v>
      </c>
      <c r="K1648" t="s">
        <v>12509</v>
      </c>
      <c r="L1648" s="1">
        <v>37788</v>
      </c>
      <c r="M1648">
        <v>15368897</v>
      </c>
      <c r="N1648">
        <v>96</v>
      </c>
      <c r="O1648" t="s">
        <v>17564</v>
      </c>
      <c r="P1648" t="s">
        <v>17550</v>
      </c>
      <c r="Q1648" t="s">
        <v>21223</v>
      </c>
      <c r="R1648" t="s">
        <v>6399</v>
      </c>
      <c r="S1648">
        <v>5</v>
      </c>
      <c r="T1648">
        <v>68</v>
      </c>
    </row>
    <row r="1649" spans="1:20" x14ac:dyDescent="0.35">
      <c r="A1649">
        <v>30000000</v>
      </c>
      <c r="B1649" t="s">
        <v>6402</v>
      </c>
      <c r="C1649" t="s">
        <v>99</v>
      </c>
      <c r="D1649">
        <v>11208</v>
      </c>
      <c r="E1649" t="s">
        <v>21224</v>
      </c>
      <c r="F1649" t="s">
        <v>17547</v>
      </c>
      <c r="G1649" t="s">
        <v>6403</v>
      </c>
      <c r="H1649" t="s">
        <v>6404</v>
      </c>
      <c r="I1649">
        <v>9.3015620000000006</v>
      </c>
      <c r="J1649" t="s">
        <v>6405</v>
      </c>
      <c r="K1649" t="s">
        <v>12509</v>
      </c>
      <c r="L1649" s="1">
        <v>38233</v>
      </c>
      <c r="M1649">
        <v>13001257</v>
      </c>
      <c r="N1649">
        <v>114</v>
      </c>
      <c r="O1649" t="s">
        <v>17553</v>
      </c>
      <c r="P1649" t="s">
        <v>17550</v>
      </c>
      <c r="Q1649" t="s">
        <v>21225</v>
      </c>
      <c r="R1649" t="s">
        <v>6403</v>
      </c>
      <c r="S1649">
        <v>6.7</v>
      </c>
      <c r="T1649">
        <v>157</v>
      </c>
    </row>
    <row r="1650" spans="1:20" x14ac:dyDescent="0.35">
      <c r="A1650">
        <v>17000000</v>
      </c>
      <c r="B1650" t="s">
        <v>5631</v>
      </c>
      <c r="C1650" t="s">
        <v>6406</v>
      </c>
      <c r="D1650">
        <v>58151</v>
      </c>
      <c r="E1650" t="s">
        <v>21226</v>
      </c>
      <c r="F1650" t="s">
        <v>17547</v>
      </c>
      <c r="G1650" t="s">
        <v>6407</v>
      </c>
      <c r="H1650" t="s">
        <v>6408</v>
      </c>
      <c r="I1650">
        <v>18.27083</v>
      </c>
      <c r="J1650" t="s">
        <v>956</v>
      </c>
      <c r="K1650" t="s">
        <v>17556</v>
      </c>
      <c r="L1650" s="1">
        <v>40773</v>
      </c>
      <c r="M1650">
        <v>24922237</v>
      </c>
      <c r="N1650">
        <v>106</v>
      </c>
      <c r="O1650" t="s">
        <v>17553</v>
      </c>
      <c r="P1650" t="s">
        <v>17550</v>
      </c>
      <c r="Q1650" t="s">
        <v>21227</v>
      </c>
      <c r="R1650" t="s">
        <v>6407</v>
      </c>
      <c r="S1650">
        <v>6</v>
      </c>
      <c r="T1650">
        <v>603</v>
      </c>
    </row>
    <row r="1651" spans="1:20" x14ac:dyDescent="0.35">
      <c r="A1651">
        <v>30000000</v>
      </c>
      <c r="B1651" t="s">
        <v>1757</v>
      </c>
      <c r="C1651" t="s">
        <v>99</v>
      </c>
      <c r="D1651">
        <v>11400</v>
      </c>
      <c r="E1651" t="s">
        <v>21228</v>
      </c>
      <c r="F1651" t="s">
        <v>17547</v>
      </c>
      <c r="G1651" t="s">
        <v>6409</v>
      </c>
      <c r="H1651" t="s">
        <v>6410</v>
      </c>
      <c r="I1651">
        <v>19.106154</v>
      </c>
      <c r="J1651" t="s">
        <v>6411</v>
      </c>
      <c r="K1651" t="s">
        <v>12509</v>
      </c>
      <c r="L1651" s="1">
        <v>38711</v>
      </c>
      <c r="M1651">
        <v>30536013</v>
      </c>
      <c r="N1651">
        <v>135</v>
      </c>
      <c r="O1651" t="s">
        <v>17553</v>
      </c>
      <c r="P1651" t="s">
        <v>17550</v>
      </c>
      <c r="Q1651" t="s">
        <v>21229</v>
      </c>
      <c r="R1651" t="s">
        <v>6409</v>
      </c>
      <c r="S1651">
        <v>6.4</v>
      </c>
      <c r="T1651">
        <v>330</v>
      </c>
    </row>
    <row r="1652" spans="1:20" x14ac:dyDescent="0.35">
      <c r="A1652">
        <v>30000000</v>
      </c>
      <c r="B1652" t="s">
        <v>375</v>
      </c>
      <c r="C1652" t="s">
        <v>99</v>
      </c>
      <c r="D1652">
        <v>10350</v>
      </c>
      <c r="E1652" t="s">
        <v>21230</v>
      </c>
      <c r="F1652" t="s">
        <v>17547</v>
      </c>
      <c r="G1652" t="s">
        <v>6412</v>
      </c>
      <c r="H1652" t="s">
        <v>6413</v>
      </c>
      <c r="I1652">
        <v>5.2595850000000004</v>
      </c>
      <c r="J1652" t="s">
        <v>6414</v>
      </c>
      <c r="K1652" t="s">
        <v>21231</v>
      </c>
      <c r="L1652" s="1">
        <v>36230</v>
      </c>
      <c r="M1652">
        <v>0</v>
      </c>
      <c r="N1652">
        <v>100</v>
      </c>
      <c r="O1652" t="s">
        <v>17553</v>
      </c>
      <c r="P1652" t="s">
        <v>17550</v>
      </c>
      <c r="Q1652" t="s">
        <v>21232</v>
      </c>
      <c r="R1652" t="s">
        <v>6412</v>
      </c>
      <c r="S1652">
        <v>4</v>
      </c>
      <c r="T1652">
        <v>72</v>
      </c>
    </row>
    <row r="1653" spans="1:20" x14ac:dyDescent="0.35">
      <c r="A1653">
        <v>0</v>
      </c>
      <c r="B1653" t="s">
        <v>2058</v>
      </c>
      <c r="C1653" t="s">
        <v>99</v>
      </c>
      <c r="D1653">
        <v>28902</v>
      </c>
      <c r="E1653" t="s">
        <v>21233</v>
      </c>
      <c r="F1653" t="s">
        <v>17547</v>
      </c>
      <c r="G1653" t="s">
        <v>6416</v>
      </c>
      <c r="H1653" t="s">
        <v>6417</v>
      </c>
      <c r="I1653">
        <v>3.2262430000000002</v>
      </c>
      <c r="J1653" t="s">
        <v>6418</v>
      </c>
      <c r="K1653" t="s">
        <v>12509</v>
      </c>
      <c r="L1653" s="1">
        <v>36175</v>
      </c>
      <c r="M1653">
        <v>0</v>
      </c>
      <c r="N1653">
        <v>100</v>
      </c>
      <c r="O1653" t="s">
        <v>17553</v>
      </c>
      <c r="P1653" t="s">
        <v>17550</v>
      </c>
      <c r="Q1653" t="s">
        <v>21234</v>
      </c>
      <c r="R1653" t="s">
        <v>6416</v>
      </c>
      <c r="S1653">
        <v>5.4</v>
      </c>
      <c r="T1653">
        <v>44</v>
      </c>
    </row>
    <row r="1654" spans="1:20" x14ac:dyDescent="0.35">
      <c r="A1654">
        <v>100000000</v>
      </c>
      <c r="B1654" t="s">
        <v>6419</v>
      </c>
      <c r="C1654" t="s">
        <v>99</v>
      </c>
      <c r="D1654">
        <v>14164</v>
      </c>
      <c r="E1654" t="s">
        <v>21235</v>
      </c>
      <c r="F1654" t="s">
        <v>17547</v>
      </c>
      <c r="G1654" t="s">
        <v>6420</v>
      </c>
      <c r="H1654" t="s">
        <v>6421</v>
      </c>
      <c r="I1654">
        <v>21.677731999999999</v>
      </c>
      <c r="J1654" t="s">
        <v>6422</v>
      </c>
      <c r="K1654" t="s">
        <v>12509</v>
      </c>
      <c r="L1654" s="1">
        <v>39904</v>
      </c>
      <c r="M1654">
        <v>0</v>
      </c>
      <c r="N1654">
        <v>85</v>
      </c>
      <c r="O1654" t="s">
        <v>21236</v>
      </c>
      <c r="P1654" t="s">
        <v>17550</v>
      </c>
      <c r="Q1654" t="s">
        <v>21237</v>
      </c>
      <c r="R1654" t="s">
        <v>6420</v>
      </c>
      <c r="S1654">
        <v>2.9</v>
      </c>
      <c r="T1654">
        <v>462</v>
      </c>
    </row>
    <row r="1655" spans="1:20" x14ac:dyDescent="0.35">
      <c r="A1655">
        <v>30000000</v>
      </c>
      <c r="B1655" t="s">
        <v>486</v>
      </c>
      <c r="C1655" t="s">
        <v>6423</v>
      </c>
      <c r="D1655">
        <v>76640</v>
      </c>
      <c r="E1655" t="s">
        <v>21238</v>
      </c>
      <c r="F1655" t="s">
        <v>17547</v>
      </c>
      <c r="G1655" t="s">
        <v>6424</v>
      </c>
      <c r="H1655" t="s">
        <v>6425</v>
      </c>
      <c r="I1655">
        <v>43.882857000000001</v>
      </c>
      <c r="J1655" t="s">
        <v>6426</v>
      </c>
      <c r="K1655" t="s">
        <v>12509</v>
      </c>
      <c r="L1655" s="1">
        <v>41286</v>
      </c>
      <c r="M1655">
        <v>0</v>
      </c>
      <c r="N1655">
        <v>107</v>
      </c>
      <c r="O1655" t="s">
        <v>17553</v>
      </c>
      <c r="P1655" t="s">
        <v>17550</v>
      </c>
      <c r="Q1655" t="s">
        <v>21239</v>
      </c>
      <c r="R1655" t="s">
        <v>6424</v>
      </c>
      <c r="S1655">
        <v>5.7</v>
      </c>
      <c r="T1655">
        <v>1266</v>
      </c>
    </row>
    <row r="1656" spans="1:20" x14ac:dyDescent="0.35">
      <c r="A1656">
        <v>25000000</v>
      </c>
      <c r="B1656" t="s">
        <v>2678</v>
      </c>
      <c r="C1656" t="s">
        <v>99</v>
      </c>
      <c r="D1656">
        <v>11058</v>
      </c>
      <c r="E1656" t="s">
        <v>21240</v>
      </c>
      <c r="F1656" t="s">
        <v>17547</v>
      </c>
      <c r="G1656" t="s">
        <v>6427</v>
      </c>
      <c r="H1656" t="s">
        <v>6428</v>
      </c>
      <c r="I1656">
        <v>12.102349999999999</v>
      </c>
      <c r="J1656" t="s">
        <v>6429</v>
      </c>
      <c r="K1656" t="s">
        <v>17694</v>
      </c>
      <c r="L1656" s="1">
        <v>38107</v>
      </c>
      <c r="M1656">
        <v>30114487</v>
      </c>
      <c r="N1656">
        <v>102</v>
      </c>
      <c r="O1656" t="s">
        <v>17553</v>
      </c>
      <c r="P1656" t="s">
        <v>17550</v>
      </c>
      <c r="Q1656" t="s">
        <v>21241</v>
      </c>
      <c r="R1656" t="s">
        <v>6427</v>
      </c>
      <c r="S1656">
        <v>4.7</v>
      </c>
      <c r="T1656">
        <v>114</v>
      </c>
    </row>
    <row r="1657" spans="1:20" x14ac:dyDescent="0.35">
      <c r="A1657">
        <v>23000000</v>
      </c>
      <c r="B1657" t="s">
        <v>1230</v>
      </c>
      <c r="C1657" t="s">
        <v>99</v>
      </c>
      <c r="D1657">
        <v>14844</v>
      </c>
      <c r="E1657" t="s">
        <v>21242</v>
      </c>
      <c r="F1657" t="s">
        <v>17547</v>
      </c>
      <c r="G1657" t="s">
        <v>6430</v>
      </c>
      <c r="H1657" t="s">
        <v>6431</v>
      </c>
      <c r="I1657">
        <v>3.3620450000000002</v>
      </c>
      <c r="J1657" t="s">
        <v>6432</v>
      </c>
      <c r="K1657" t="s">
        <v>17556</v>
      </c>
      <c r="L1657" s="1">
        <v>37995</v>
      </c>
      <c r="M1657">
        <v>12</v>
      </c>
      <c r="N1657">
        <v>111</v>
      </c>
      <c r="O1657" t="s">
        <v>21243</v>
      </c>
      <c r="P1657" t="s">
        <v>17550</v>
      </c>
      <c r="Q1657" t="s">
        <v>21244</v>
      </c>
      <c r="R1657" t="s">
        <v>6430</v>
      </c>
      <c r="S1657">
        <v>6.1</v>
      </c>
      <c r="T1657">
        <v>152</v>
      </c>
    </row>
    <row r="1658" spans="1:20" x14ac:dyDescent="0.35">
      <c r="A1658">
        <v>30000000</v>
      </c>
      <c r="B1658" t="s">
        <v>1865</v>
      </c>
      <c r="C1658" t="s">
        <v>6433</v>
      </c>
      <c r="D1658">
        <v>57089</v>
      </c>
      <c r="E1658" t="s">
        <v>21245</v>
      </c>
      <c r="F1658" t="s">
        <v>17547</v>
      </c>
      <c r="G1658" t="s">
        <v>6434</v>
      </c>
      <c r="H1658" t="s">
        <v>6435</v>
      </c>
      <c r="I1658">
        <v>10.694417</v>
      </c>
      <c r="J1658" t="s">
        <v>6436</v>
      </c>
      <c r="K1658" t="s">
        <v>12509</v>
      </c>
      <c r="L1658" s="1">
        <v>40662</v>
      </c>
      <c r="M1658">
        <v>13521829</v>
      </c>
      <c r="N1658">
        <v>86</v>
      </c>
      <c r="O1658" t="s">
        <v>17553</v>
      </c>
      <c r="P1658" t="s">
        <v>17550</v>
      </c>
      <c r="Q1658" t="s">
        <v>21246</v>
      </c>
      <c r="R1658" t="s">
        <v>6434</v>
      </c>
      <c r="S1658">
        <v>4.8</v>
      </c>
      <c r="T1658">
        <v>131</v>
      </c>
    </row>
    <row r="1659" spans="1:20" x14ac:dyDescent="0.35">
      <c r="A1659">
        <v>30000000</v>
      </c>
      <c r="B1659" t="s">
        <v>888</v>
      </c>
      <c r="C1659" t="s">
        <v>6438</v>
      </c>
      <c r="D1659">
        <v>1947</v>
      </c>
      <c r="E1659" t="s">
        <v>21247</v>
      </c>
      <c r="F1659" t="s">
        <v>17547</v>
      </c>
      <c r="G1659" t="s">
        <v>6439</v>
      </c>
      <c r="H1659" t="s">
        <v>6440</v>
      </c>
      <c r="I1659">
        <v>6.3539709999999996</v>
      </c>
      <c r="J1659" t="s">
        <v>6441</v>
      </c>
      <c r="K1659" t="s">
        <v>18189</v>
      </c>
      <c r="L1659" s="1">
        <v>38604</v>
      </c>
      <c r="M1659">
        <v>18618284</v>
      </c>
      <c r="N1659">
        <v>108</v>
      </c>
      <c r="O1659" t="s">
        <v>17564</v>
      </c>
      <c r="P1659" t="s">
        <v>17550</v>
      </c>
      <c r="Q1659" t="s">
        <v>21248</v>
      </c>
      <c r="R1659" t="s">
        <v>6439</v>
      </c>
      <c r="S1659">
        <v>6.7</v>
      </c>
      <c r="T1659">
        <v>161</v>
      </c>
    </row>
    <row r="1660" spans="1:20" x14ac:dyDescent="0.35">
      <c r="A1660">
        <v>30000000</v>
      </c>
      <c r="B1660" t="s">
        <v>6442</v>
      </c>
      <c r="C1660" t="s">
        <v>6443</v>
      </c>
      <c r="D1660">
        <v>8054</v>
      </c>
      <c r="E1660" t="s">
        <v>21249</v>
      </c>
      <c r="F1660" t="s">
        <v>17547</v>
      </c>
      <c r="G1660" t="s">
        <v>6444</v>
      </c>
      <c r="H1660" t="s">
        <v>6445</v>
      </c>
      <c r="I1660">
        <v>37.181018999999999</v>
      </c>
      <c r="J1660" t="s">
        <v>6446</v>
      </c>
      <c r="K1660" t="s">
        <v>21250</v>
      </c>
      <c r="L1660" s="1">
        <v>40087</v>
      </c>
      <c r="M1660">
        <v>64352607</v>
      </c>
      <c r="N1660">
        <v>123</v>
      </c>
      <c r="O1660" t="s">
        <v>17743</v>
      </c>
      <c r="P1660" t="s">
        <v>17550</v>
      </c>
      <c r="Q1660" t="s">
        <v>99</v>
      </c>
      <c r="R1660" t="s">
        <v>6444</v>
      </c>
      <c r="S1660">
        <v>6.3</v>
      </c>
      <c r="T1660">
        <v>869</v>
      </c>
    </row>
    <row r="1661" spans="1:20" x14ac:dyDescent="0.35">
      <c r="A1661">
        <v>30000000</v>
      </c>
      <c r="B1661" t="s">
        <v>1883</v>
      </c>
      <c r="C1661" t="s">
        <v>6448</v>
      </c>
      <c r="D1661">
        <v>46829</v>
      </c>
      <c r="E1661" t="s">
        <v>21251</v>
      </c>
      <c r="F1661" t="s">
        <v>17547</v>
      </c>
      <c r="G1661" t="s">
        <v>6449</v>
      </c>
      <c r="H1661" t="s">
        <v>6450</v>
      </c>
      <c r="I1661">
        <v>4.9527349999999997</v>
      </c>
      <c r="J1661" t="s">
        <v>6451</v>
      </c>
      <c r="K1661" t="s">
        <v>21252</v>
      </c>
      <c r="L1661" s="1">
        <v>40477</v>
      </c>
      <c r="M1661">
        <v>8454301</v>
      </c>
      <c r="N1661">
        <v>134</v>
      </c>
      <c r="O1661" t="s">
        <v>17553</v>
      </c>
      <c r="P1661" t="s">
        <v>17550</v>
      </c>
      <c r="Q1661" t="s">
        <v>21253</v>
      </c>
      <c r="R1661" t="s">
        <v>6449</v>
      </c>
      <c r="S1661">
        <v>7.2</v>
      </c>
      <c r="T1661">
        <v>129</v>
      </c>
    </row>
    <row r="1662" spans="1:20" x14ac:dyDescent="0.35">
      <c r="A1662">
        <v>30000000</v>
      </c>
      <c r="B1662" t="s">
        <v>1646</v>
      </c>
      <c r="C1662" t="s">
        <v>6453</v>
      </c>
      <c r="D1662">
        <v>146238</v>
      </c>
      <c r="E1662" t="s">
        <v>21254</v>
      </c>
      <c r="F1662" t="s">
        <v>17547</v>
      </c>
      <c r="G1662" t="s">
        <v>6454</v>
      </c>
      <c r="H1662" t="s">
        <v>6455</v>
      </c>
      <c r="I1662">
        <v>22.975918</v>
      </c>
      <c r="J1662" t="s">
        <v>6456</v>
      </c>
      <c r="K1662" t="s">
        <v>12509</v>
      </c>
      <c r="L1662" s="1">
        <v>41541</v>
      </c>
      <c r="M1662">
        <v>62616646</v>
      </c>
      <c r="N1662">
        <v>91</v>
      </c>
      <c r="O1662" t="s">
        <v>17553</v>
      </c>
      <c r="P1662" t="s">
        <v>17550</v>
      </c>
      <c r="Q1662" t="s">
        <v>21255</v>
      </c>
      <c r="R1662" t="s">
        <v>6454</v>
      </c>
      <c r="S1662">
        <v>5.5</v>
      </c>
      <c r="T1662">
        <v>543</v>
      </c>
    </row>
    <row r="1663" spans="1:20" x14ac:dyDescent="0.35">
      <c r="A1663">
        <v>30000000</v>
      </c>
      <c r="B1663" t="s">
        <v>582</v>
      </c>
      <c r="C1663" t="s">
        <v>6457</v>
      </c>
      <c r="D1663">
        <v>9989</v>
      </c>
      <c r="E1663" t="s">
        <v>21256</v>
      </c>
      <c r="F1663" t="s">
        <v>17547</v>
      </c>
      <c r="G1663" t="s">
        <v>6458</v>
      </c>
      <c r="H1663" t="s">
        <v>6459</v>
      </c>
      <c r="I1663">
        <v>8.3595989999999993</v>
      </c>
      <c r="J1663" t="s">
        <v>6460</v>
      </c>
      <c r="K1663" t="s">
        <v>17694</v>
      </c>
      <c r="L1663" s="1">
        <v>36903</v>
      </c>
      <c r="M1663">
        <v>18195610</v>
      </c>
      <c r="N1663">
        <v>108</v>
      </c>
      <c r="O1663" t="s">
        <v>17553</v>
      </c>
      <c r="P1663" t="s">
        <v>17550</v>
      </c>
      <c r="Q1663" t="s">
        <v>21257</v>
      </c>
      <c r="R1663" t="s">
        <v>6458</v>
      </c>
      <c r="S1663">
        <v>5.8</v>
      </c>
      <c r="T1663">
        <v>153</v>
      </c>
    </row>
    <row r="1664" spans="1:20" x14ac:dyDescent="0.35">
      <c r="A1664">
        <v>18000000</v>
      </c>
      <c r="B1664" t="s">
        <v>1745</v>
      </c>
      <c r="C1664" t="s">
        <v>99</v>
      </c>
      <c r="D1664">
        <v>9665</v>
      </c>
      <c r="E1664" t="s">
        <v>21258</v>
      </c>
      <c r="F1664" t="s">
        <v>17547</v>
      </c>
      <c r="G1664" t="s">
        <v>6462</v>
      </c>
      <c r="H1664" t="s">
        <v>6463</v>
      </c>
      <c r="I1664">
        <v>16.102271000000002</v>
      </c>
      <c r="J1664" t="s">
        <v>6464</v>
      </c>
      <c r="K1664" t="s">
        <v>12509</v>
      </c>
      <c r="L1664" s="1">
        <v>32857</v>
      </c>
      <c r="M1664">
        <v>26828365</v>
      </c>
      <c r="N1664">
        <v>122</v>
      </c>
      <c r="O1664" t="s">
        <v>17553</v>
      </c>
      <c r="P1664" t="s">
        <v>17550</v>
      </c>
      <c r="Q1664" t="s">
        <v>21259</v>
      </c>
      <c r="R1664" t="s">
        <v>6462</v>
      </c>
      <c r="S1664">
        <v>7.4</v>
      </c>
      <c r="T1664">
        <v>383</v>
      </c>
    </row>
    <row r="1665" spans="1:20" x14ac:dyDescent="0.35">
      <c r="A1665">
        <v>30000000</v>
      </c>
      <c r="B1665" t="s">
        <v>1262</v>
      </c>
      <c r="C1665" t="s">
        <v>99</v>
      </c>
      <c r="D1665">
        <v>311</v>
      </c>
      <c r="E1665" t="s">
        <v>21260</v>
      </c>
      <c r="F1665" t="s">
        <v>17547</v>
      </c>
      <c r="G1665" t="s">
        <v>6465</v>
      </c>
      <c r="H1665" t="s">
        <v>6466</v>
      </c>
      <c r="I1665">
        <v>49.336396999999998</v>
      </c>
      <c r="J1665" t="s">
        <v>6467</v>
      </c>
      <c r="K1665" t="s">
        <v>18306</v>
      </c>
      <c r="L1665" s="1">
        <v>30728</v>
      </c>
      <c r="M1665">
        <v>0</v>
      </c>
      <c r="N1665">
        <v>229</v>
      </c>
      <c r="O1665" t="s">
        <v>18689</v>
      </c>
      <c r="P1665" t="s">
        <v>17550</v>
      </c>
      <c r="Q1665" t="s">
        <v>21261</v>
      </c>
      <c r="R1665" t="s">
        <v>6465</v>
      </c>
      <c r="S1665">
        <v>8.1999999999999993</v>
      </c>
      <c r="T1665">
        <v>1069</v>
      </c>
    </row>
    <row r="1666" spans="1:20" x14ac:dyDescent="0.35">
      <c r="A1666">
        <v>0</v>
      </c>
      <c r="B1666" t="s">
        <v>6468</v>
      </c>
      <c r="C1666" t="s">
        <v>99</v>
      </c>
      <c r="D1666">
        <v>102362</v>
      </c>
      <c r="E1666" t="s">
        <v>21262</v>
      </c>
      <c r="F1666" t="s">
        <v>17547</v>
      </c>
      <c r="G1666" t="s">
        <v>6469</v>
      </c>
      <c r="H1666" t="s">
        <v>6470</v>
      </c>
      <c r="I1666">
        <v>29.647843999999999</v>
      </c>
      <c r="J1666" t="s">
        <v>6471</v>
      </c>
      <c r="K1666" t="s">
        <v>12509</v>
      </c>
      <c r="L1666" s="1">
        <v>41341</v>
      </c>
      <c r="M1666">
        <v>18074539</v>
      </c>
      <c r="N1666">
        <v>118</v>
      </c>
      <c r="O1666" t="s">
        <v>21263</v>
      </c>
      <c r="P1666" t="s">
        <v>17550</v>
      </c>
      <c r="Q1666" t="s">
        <v>21264</v>
      </c>
      <c r="R1666" t="s">
        <v>6469</v>
      </c>
      <c r="S1666">
        <v>5.9</v>
      </c>
      <c r="T1666">
        <v>638</v>
      </c>
    </row>
    <row r="1667" spans="1:20" x14ac:dyDescent="0.35">
      <c r="A1667">
        <v>0</v>
      </c>
      <c r="B1667" t="s">
        <v>261</v>
      </c>
      <c r="C1667" t="s">
        <v>99</v>
      </c>
      <c r="D1667">
        <v>11162</v>
      </c>
      <c r="E1667" t="s">
        <v>21265</v>
      </c>
      <c r="F1667" t="s">
        <v>17547</v>
      </c>
      <c r="G1667" t="s">
        <v>6472</v>
      </c>
      <c r="H1667" t="s">
        <v>6473</v>
      </c>
      <c r="I1667">
        <v>12.467267</v>
      </c>
      <c r="J1667" t="s">
        <v>6474</v>
      </c>
      <c r="K1667" t="s">
        <v>21266</v>
      </c>
      <c r="L1667" s="1">
        <v>38233</v>
      </c>
      <c r="M1667">
        <v>0</v>
      </c>
      <c r="N1667">
        <v>138</v>
      </c>
      <c r="O1667" t="s">
        <v>17553</v>
      </c>
      <c r="P1667" t="s">
        <v>17550</v>
      </c>
      <c r="Q1667" t="s">
        <v>99</v>
      </c>
      <c r="R1667" t="s">
        <v>6472</v>
      </c>
      <c r="S1667">
        <v>6.7</v>
      </c>
      <c r="T1667">
        <v>144</v>
      </c>
    </row>
    <row r="1668" spans="1:20" x14ac:dyDescent="0.35">
      <c r="A1668">
        <v>0</v>
      </c>
      <c r="B1668" t="s">
        <v>3006</v>
      </c>
      <c r="C1668" t="s">
        <v>99</v>
      </c>
      <c r="D1668">
        <v>6016</v>
      </c>
      <c r="E1668" t="s">
        <v>21267</v>
      </c>
      <c r="F1668" t="s">
        <v>17547</v>
      </c>
      <c r="G1668" t="s">
        <v>6476</v>
      </c>
      <c r="H1668" t="s">
        <v>6477</v>
      </c>
      <c r="I1668">
        <v>2.7748110000000001</v>
      </c>
      <c r="J1668" t="s">
        <v>6478</v>
      </c>
      <c r="K1668" t="s">
        <v>21268</v>
      </c>
      <c r="L1668" s="1">
        <v>37714</v>
      </c>
      <c r="M1668">
        <v>0</v>
      </c>
      <c r="N1668">
        <v>108</v>
      </c>
      <c r="O1668" t="s">
        <v>17553</v>
      </c>
      <c r="P1668" t="s">
        <v>17550</v>
      </c>
      <c r="Q1668" t="s">
        <v>21269</v>
      </c>
      <c r="R1668" t="s">
        <v>6476</v>
      </c>
      <c r="S1668">
        <v>6</v>
      </c>
      <c r="T1668">
        <v>31</v>
      </c>
    </row>
    <row r="1669" spans="1:20" x14ac:dyDescent="0.35">
      <c r="A1669">
        <v>0</v>
      </c>
      <c r="B1669" t="s">
        <v>2298</v>
      </c>
      <c r="C1669" t="s">
        <v>99</v>
      </c>
      <c r="D1669">
        <v>17186</v>
      </c>
      <c r="E1669" t="s">
        <v>21120</v>
      </c>
      <c r="F1669" t="s">
        <v>17547</v>
      </c>
      <c r="G1669" t="s">
        <v>6479</v>
      </c>
      <c r="H1669" t="s">
        <v>6480</v>
      </c>
      <c r="I1669">
        <v>3.71305</v>
      </c>
      <c r="J1669" t="s">
        <v>6481</v>
      </c>
      <c r="K1669" t="s">
        <v>12509</v>
      </c>
      <c r="L1669" s="1">
        <v>38580</v>
      </c>
      <c r="M1669">
        <v>3102550</v>
      </c>
      <c r="N1669">
        <v>80</v>
      </c>
      <c r="O1669" t="s">
        <v>17553</v>
      </c>
      <c r="P1669" t="s">
        <v>17550</v>
      </c>
      <c r="Q1669" t="s">
        <v>99</v>
      </c>
      <c r="R1669" t="s">
        <v>6479</v>
      </c>
      <c r="S1669">
        <v>5.4</v>
      </c>
      <c r="T1669">
        <v>29</v>
      </c>
    </row>
    <row r="1670" spans="1:20" x14ac:dyDescent="0.35">
      <c r="A1670">
        <v>30000000</v>
      </c>
      <c r="B1670" t="s">
        <v>6483</v>
      </c>
      <c r="C1670" t="s">
        <v>99</v>
      </c>
      <c r="D1670">
        <v>13967</v>
      </c>
      <c r="E1670" t="s">
        <v>21270</v>
      </c>
      <c r="F1670" t="s">
        <v>17547</v>
      </c>
      <c r="G1670" t="s">
        <v>6484</v>
      </c>
      <c r="H1670" t="s">
        <v>6485</v>
      </c>
      <c r="I1670">
        <v>8.3864319999999992</v>
      </c>
      <c r="J1670" t="s">
        <v>6486</v>
      </c>
      <c r="K1670" t="s">
        <v>17556</v>
      </c>
      <c r="L1670" s="1">
        <v>39054</v>
      </c>
      <c r="M1670">
        <v>35078241</v>
      </c>
      <c r="N1670">
        <v>92</v>
      </c>
      <c r="O1670" t="s">
        <v>17553</v>
      </c>
      <c r="P1670" t="s">
        <v>17550</v>
      </c>
      <c r="Q1670" t="s">
        <v>21271</v>
      </c>
      <c r="R1670" t="s">
        <v>6484</v>
      </c>
      <c r="S1670">
        <v>6.3</v>
      </c>
      <c r="T1670">
        <v>141</v>
      </c>
    </row>
    <row r="1671" spans="1:20" x14ac:dyDescent="0.35">
      <c r="A1671">
        <v>0</v>
      </c>
      <c r="B1671" t="s">
        <v>6487</v>
      </c>
      <c r="C1671" t="s">
        <v>6488</v>
      </c>
      <c r="D1671">
        <v>2008</v>
      </c>
      <c r="E1671" t="s">
        <v>21272</v>
      </c>
      <c r="F1671" t="s">
        <v>18310</v>
      </c>
      <c r="G1671" t="s">
        <v>6489</v>
      </c>
      <c r="H1671" t="s">
        <v>6490</v>
      </c>
      <c r="I1671">
        <v>3.8660260000000002</v>
      </c>
      <c r="J1671" t="s">
        <v>4114</v>
      </c>
      <c r="K1671" t="s">
        <v>21273</v>
      </c>
      <c r="L1671" s="1">
        <v>38701</v>
      </c>
      <c r="M1671">
        <v>0</v>
      </c>
      <c r="N1671">
        <v>98</v>
      </c>
      <c r="O1671" t="s">
        <v>21274</v>
      </c>
      <c r="P1671" t="s">
        <v>17550</v>
      </c>
      <c r="Q1671" t="s">
        <v>21275</v>
      </c>
      <c r="R1671" t="s">
        <v>21276</v>
      </c>
      <c r="S1671">
        <v>5</v>
      </c>
      <c r="T1671">
        <v>29</v>
      </c>
    </row>
    <row r="1672" spans="1:20" x14ac:dyDescent="0.35">
      <c r="A1672">
        <v>21000000</v>
      </c>
      <c r="B1672" t="s">
        <v>666</v>
      </c>
      <c r="C1672" t="s">
        <v>99</v>
      </c>
      <c r="D1672">
        <v>9053</v>
      </c>
      <c r="E1672" t="s">
        <v>21277</v>
      </c>
      <c r="F1672" t="s">
        <v>17547</v>
      </c>
      <c r="G1672" t="s">
        <v>6491</v>
      </c>
      <c r="H1672" t="s">
        <v>6492</v>
      </c>
      <c r="I1672">
        <v>12.790407999999999</v>
      </c>
      <c r="J1672" t="s">
        <v>6493</v>
      </c>
      <c r="K1672" t="s">
        <v>17773</v>
      </c>
      <c r="L1672" s="1">
        <v>38967</v>
      </c>
      <c r="M1672">
        <v>480314</v>
      </c>
      <c r="N1672">
        <v>87</v>
      </c>
      <c r="O1672" t="s">
        <v>17553</v>
      </c>
      <c r="P1672" t="s">
        <v>17550</v>
      </c>
      <c r="Q1672" t="s">
        <v>21278</v>
      </c>
      <c r="R1672" t="s">
        <v>6491</v>
      </c>
      <c r="S1672">
        <v>5</v>
      </c>
      <c r="T1672">
        <v>205</v>
      </c>
    </row>
    <row r="1673" spans="1:20" x14ac:dyDescent="0.35">
      <c r="A1673">
        <v>30000000</v>
      </c>
      <c r="B1673" t="s">
        <v>6494</v>
      </c>
      <c r="C1673" t="s">
        <v>6495</v>
      </c>
      <c r="D1673">
        <v>4512</v>
      </c>
      <c r="E1673" t="s">
        <v>21279</v>
      </c>
      <c r="F1673" t="s">
        <v>17547</v>
      </c>
      <c r="G1673" t="s">
        <v>6496</v>
      </c>
      <c r="H1673" t="s">
        <v>6497</v>
      </c>
      <c r="I1673">
        <v>35.533520000000003</v>
      </c>
      <c r="J1673" t="s">
        <v>6498</v>
      </c>
      <c r="K1673" t="s">
        <v>17633</v>
      </c>
      <c r="L1673" s="1">
        <v>39327</v>
      </c>
      <c r="M1673">
        <v>14711793</v>
      </c>
      <c r="N1673">
        <v>160</v>
      </c>
      <c r="O1673" t="s">
        <v>17553</v>
      </c>
      <c r="P1673" t="s">
        <v>17550</v>
      </c>
      <c r="Q1673" t="s">
        <v>21280</v>
      </c>
      <c r="R1673" t="s">
        <v>6496</v>
      </c>
      <c r="S1673">
        <v>7</v>
      </c>
      <c r="T1673">
        <v>776</v>
      </c>
    </row>
    <row r="1674" spans="1:20" x14ac:dyDescent="0.35">
      <c r="A1674">
        <v>30000000</v>
      </c>
      <c r="B1674" t="s">
        <v>4015</v>
      </c>
      <c r="C1674" t="s">
        <v>6499</v>
      </c>
      <c r="D1674">
        <v>76349</v>
      </c>
      <c r="E1674" t="s">
        <v>21281</v>
      </c>
      <c r="F1674" t="s">
        <v>18310</v>
      </c>
      <c r="G1674" t="s">
        <v>6500</v>
      </c>
      <c r="H1674" t="s">
        <v>6501</v>
      </c>
      <c r="I1674">
        <v>4.0652119999999998</v>
      </c>
      <c r="J1674" t="s">
        <v>6502</v>
      </c>
      <c r="K1674" t="s">
        <v>18311</v>
      </c>
      <c r="L1674" s="1">
        <v>40727</v>
      </c>
      <c r="M1674">
        <v>108348</v>
      </c>
      <c r="N1674">
        <v>125</v>
      </c>
      <c r="O1674" t="s">
        <v>21282</v>
      </c>
      <c r="P1674" t="s">
        <v>17550</v>
      </c>
      <c r="Q1674" t="s">
        <v>21283</v>
      </c>
      <c r="R1674" t="s">
        <v>21284</v>
      </c>
      <c r="S1674">
        <v>5</v>
      </c>
      <c r="T1674">
        <v>41</v>
      </c>
    </row>
    <row r="1675" spans="1:20" x14ac:dyDescent="0.35">
      <c r="A1675">
        <v>0</v>
      </c>
      <c r="B1675" t="s">
        <v>731</v>
      </c>
      <c r="C1675" t="s">
        <v>99</v>
      </c>
      <c r="D1675">
        <v>31203</v>
      </c>
      <c r="E1675" t="s">
        <v>4114</v>
      </c>
      <c r="F1675" t="s">
        <v>18114</v>
      </c>
      <c r="G1675" t="s">
        <v>6504</v>
      </c>
      <c r="H1675" t="s">
        <v>6505</v>
      </c>
      <c r="I1675">
        <v>20.362024999999999</v>
      </c>
      <c r="J1675" t="s">
        <v>6506</v>
      </c>
      <c r="K1675" t="s">
        <v>21285</v>
      </c>
      <c r="L1675" s="1">
        <v>40086</v>
      </c>
      <c r="M1675">
        <v>0</v>
      </c>
      <c r="N1675">
        <v>91</v>
      </c>
      <c r="O1675" t="s">
        <v>17807</v>
      </c>
      <c r="P1675" t="s">
        <v>17550</v>
      </c>
      <c r="Q1675" t="s">
        <v>99</v>
      </c>
      <c r="R1675" t="s">
        <v>21286</v>
      </c>
      <c r="S1675">
        <v>5.9</v>
      </c>
      <c r="T1675">
        <v>306</v>
      </c>
    </row>
    <row r="1676" spans="1:20" x14ac:dyDescent="0.35">
      <c r="A1676">
        <v>30000000</v>
      </c>
      <c r="B1676" t="s">
        <v>1926</v>
      </c>
      <c r="C1676" t="s">
        <v>99</v>
      </c>
      <c r="D1676">
        <v>265208</v>
      </c>
      <c r="E1676" t="s">
        <v>21287</v>
      </c>
      <c r="F1676" t="s">
        <v>17547</v>
      </c>
      <c r="G1676" t="s">
        <v>6508</v>
      </c>
      <c r="H1676" t="s">
        <v>6509</v>
      </c>
      <c r="I1676">
        <v>48.034300000000002</v>
      </c>
      <c r="J1676" t="s">
        <v>6510</v>
      </c>
      <c r="K1676" t="s">
        <v>12509</v>
      </c>
      <c r="L1676" s="1">
        <v>42018</v>
      </c>
      <c r="M1676">
        <v>0</v>
      </c>
      <c r="N1676">
        <v>92</v>
      </c>
      <c r="O1676" t="s">
        <v>17553</v>
      </c>
      <c r="P1676" t="s">
        <v>17550</v>
      </c>
      <c r="Q1676" t="s">
        <v>21288</v>
      </c>
      <c r="R1676" t="s">
        <v>6508</v>
      </c>
      <c r="S1676">
        <v>5.4</v>
      </c>
      <c r="T1676">
        <v>656</v>
      </c>
    </row>
    <row r="1677" spans="1:20" x14ac:dyDescent="0.35">
      <c r="A1677">
        <v>30000000</v>
      </c>
      <c r="B1677" t="s">
        <v>935</v>
      </c>
      <c r="C1677" t="s">
        <v>6511</v>
      </c>
      <c r="D1677">
        <v>45610</v>
      </c>
      <c r="E1677" t="s">
        <v>21289</v>
      </c>
      <c r="F1677" t="s">
        <v>17547</v>
      </c>
      <c r="G1677" t="s">
        <v>6512</v>
      </c>
      <c r="H1677" t="s">
        <v>6513</v>
      </c>
      <c r="I1677">
        <v>13.268936</v>
      </c>
      <c r="J1677" t="s">
        <v>6514</v>
      </c>
      <c r="K1677" t="s">
        <v>12509</v>
      </c>
      <c r="L1677" s="1">
        <v>40809</v>
      </c>
      <c r="M1677">
        <v>2527904</v>
      </c>
      <c r="N1677">
        <v>129</v>
      </c>
      <c r="O1677" t="s">
        <v>18850</v>
      </c>
      <c r="P1677" t="s">
        <v>17550</v>
      </c>
      <c r="Q1677" t="s">
        <v>21290</v>
      </c>
      <c r="R1677" t="s">
        <v>6512</v>
      </c>
      <c r="S1677">
        <v>6.4</v>
      </c>
      <c r="T1677">
        <v>286</v>
      </c>
    </row>
    <row r="1678" spans="1:20" x14ac:dyDescent="0.35">
      <c r="A1678">
        <v>0</v>
      </c>
      <c r="B1678" t="s">
        <v>229</v>
      </c>
      <c r="C1678" t="s">
        <v>6516</v>
      </c>
      <c r="D1678">
        <v>50135</v>
      </c>
      <c r="E1678" t="s">
        <v>21291</v>
      </c>
      <c r="F1678" t="s">
        <v>19857</v>
      </c>
      <c r="G1678" t="s">
        <v>6517</v>
      </c>
      <c r="H1678" t="s">
        <v>6518</v>
      </c>
      <c r="I1678">
        <v>8.0100460000000009</v>
      </c>
      <c r="J1678" t="s">
        <v>6519</v>
      </c>
      <c r="K1678" t="s">
        <v>21292</v>
      </c>
      <c r="L1678" s="1">
        <v>40458</v>
      </c>
      <c r="M1678">
        <v>0</v>
      </c>
      <c r="N1678">
        <v>93</v>
      </c>
      <c r="O1678" t="s">
        <v>21293</v>
      </c>
      <c r="P1678" t="s">
        <v>17550</v>
      </c>
      <c r="Q1678" t="s">
        <v>99</v>
      </c>
      <c r="R1678" t="s">
        <v>21294</v>
      </c>
      <c r="S1678">
        <v>5.5</v>
      </c>
      <c r="T1678">
        <v>90</v>
      </c>
    </row>
    <row r="1679" spans="1:20" x14ac:dyDescent="0.35">
      <c r="A1679">
        <v>30000000</v>
      </c>
      <c r="B1679" t="s">
        <v>2683</v>
      </c>
      <c r="C1679" t="s">
        <v>99</v>
      </c>
      <c r="D1679">
        <v>1874</v>
      </c>
      <c r="E1679" t="s">
        <v>21295</v>
      </c>
      <c r="F1679" t="s">
        <v>17547</v>
      </c>
      <c r="G1679" t="s">
        <v>6520</v>
      </c>
      <c r="H1679" t="s">
        <v>6521</v>
      </c>
      <c r="I1679">
        <v>12.257654</v>
      </c>
      <c r="J1679" t="s">
        <v>6522</v>
      </c>
      <c r="K1679" t="s">
        <v>21296</v>
      </c>
      <c r="L1679" s="1">
        <v>39124</v>
      </c>
      <c r="M1679">
        <v>0</v>
      </c>
      <c r="N1679">
        <v>140</v>
      </c>
      <c r="O1679" t="s">
        <v>21297</v>
      </c>
      <c r="P1679" t="s">
        <v>17550</v>
      </c>
      <c r="Q1679" t="s">
        <v>99</v>
      </c>
      <c r="R1679" t="s">
        <v>6520</v>
      </c>
      <c r="S1679">
        <v>7</v>
      </c>
      <c r="T1679">
        <v>38</v>
      </c>
    </row>
    <row r="1680" spans="1:20" x14ac:dyDescent="0.35">
      <c r="A1680">
        <v>27000000</v>
      </c>
      <c r="B1680" t="s">
        <v>888</v>
      </c>
      <c r="C1680" t="s">
        <v>99</v>
      </c>
      <c r="D1680">
        <v>271331</v>
      </c>
      <c r="E1680" t="s">
        <v>21298</v>
      </c>
      <c r="F1680" t="s">
        <v>17547</v>
      </c>
      <c r="G1680" t="s">
        <v>6524</v>
      </c>
      <c r="H1680" t="s">
        <v>6525</v>
      </c>
      <c r="I1680">
        <v>6.0366840000000002</v>
      </c>
      <c r="J1680" t="s">
        <v>6526</v>
      </c>
      <c r="K1680" t="s">
        <v>18324</v>
      </c>
      <c r="L1680" s="1">
        <v>41809</v>
      </c>
      <c r="M1680">
        <v>0</v>
      </c>
      <c r="N1680">
        <v>110</v>
      </c>
      <c r="O1680" t="s">
        <v>17553</v>
      </c>
      <c r="P1680" t="s">
        <v>17550</v>
      </c>
      <c r="Q1680" t="s">
        <v>21299</v>
      </c>
      <c r="R1680" t="s">
        <v>6524</v>
      </c>
      <c r="S1680">
        <v>3</v>
      </c>
      <c r="T1680">
        <v>16</v>
      </c>
    </row>
    <row r="1681" spans="1:20" x14ac:dyDescent="0.35">
      <c r="A1681">
        <v>30000000</v>
      </c>
      <c r="B1681" t="s">
        <v>2001</v>
      </c>
      <c r="C1681" t="s">
        <v>99</v>
      </c>
      <c r="D1681">
        <v>215211</v>
      </c>
      <c r="E1681" t="s">
        <v>21300</v>
      </c>
      <c r="F1681" t="s">
        <v>17547</v>
      </c>
      <c r="G1681" t="s">
        <v>6528</v>
      </c>
      <c r="H1681" t="s">
        <v>6529</v>
      </c>
      <c r="I1681">
        <v>10.958697000000001</v>
      </c>
      <c r="J1681" t="s">
        <v>6530</v>
      </c>
      <c r="K1681" t="s">
        <v>21301</v>
      </c>
      <c r="L1681" s="1">
        <v>41773</v>
      </c>
      <c r="M1681">
        <v>0</v>
      </c>
      <c r="N1681">
        <v>103</v>
      </c>
      <c r="O1681" t="s">
        <v>17922</v>
      </c>
      <c r="P1681" t="s">
        <v>17550</v>
      </c>
      <c r="Q1681" t="s">
        <v>99</v>
      </c>
      <c r="R1681" t="s">
        <v>6528</v>
      </c>
      <c r="S1681">
        <v>5.8</v>
      </c>
      <c r="T1681">
        <v>195</v>
      </c>
    </row>
    <row r="1682" spans="1:20" x14ac:dyDescent="0.35">
      <c r="A1682">
        <v>30000000</v>
      </c>
      <c r="B1682" t="s">
        <v>6531</v>
      </c>
      <c r="C1682" t="s">
        <v>6532</v>
      </c>
      <c r="D1682">
        <v>367961</v>
      </c>
      <c r="E1682" t="s">
        <v>21302</v>
      </c>
      <c r="F1682" t="s">
        <v>19895</v>
      </c>
      <c r="G1682" t="s">
        <v>6533</v>
      </c>
      <c r="H1682" t="s">
        <v>6534</v>
      </c>
      <c r="I1682">
        <v>2.625594</v>
      </c>
      <c r="J1682" t="s">
        <v>6535</v>
      </c>
      <c r="K1682" t="s">
        <v>19896</v>
      </c>
      <c r="L1682" s="1">
        <v>42320</v>
      </c>
      <c r="M1682">
        <v>0</v>
      </c>
      <c r="N1682">
        <v>85</v>
      </c>
      <c r="O1682" t="s">
        <v>18738</v>
      </c>
      <c r="P1682" t="s">
        <v>17550</v>
      </c>
      <c r="Q1682" t="s">
        <v>21303</v>
      </c>
      <c r="R1682" t="s">
        <v>21304</v>
      </c>
      <c r="S1682">
        <v>6.4</v>
      </c>
      <c r="T1682">
        <v>7</v>
      </c>
    </row>
    <row r="1683" spans="1:20" x14ac:dyDescent="0.35">
      <c r="A1683">
        <v>30000000</v>
      </c>
      <c r="B1683" t="s">
        <v>1607</v>
      </c>
      <c r="C1683" t="s">
        <v>99</v>
      </c>
      <c r="D1683">
        <v>10955</v>
      </c>
      <c r="E1683" t="s">
        <v>21305</v>
      </c>
      <c r="F1683" t="s">
        <v>17547</v>
      </c>
      <c r="G1683" t="s">
        <v>6536</v>
      </c>
      <c r="H1683" t="s">
        <v>6537</v>
      </c>
      <c r="I1683">
        <v>2.9810469999999998</v>
      </c>
      <c r="J1683" t="s">
        <v>6538</v>
      </c>
      <c r="K1683" t="s">
        <v>21306</v>
      </c>
      <c r="L1683" s="1">
        <v>37501</v>
      </c>
      <c r="M1683">
        <v>0</v>
      </c>
      <c r="N1683">
        <v>110</v>
      </c>
      <c r="O1683" t="s">
        <v>17553</v>
      </c>
      <c r="P1683" t="s">
        <v>17550</v>
      </c>
      <c r="Q1683" t="s">
        <v>99</v>
      </c>
      <c r="R1683" t="s">
        <v>6536</v>
      </c>
      <c r="S1683">
        <v>6.6</v>
      </c>
      <c r="T1683">
        <v>69</v>
      </c>
    </row>
    <row r="1684" spans="1:20" x14ac:dyDescent="0.35">
      <c r="A1684">
        <v>19000000</v>
      </c>
      <c r="B1684" t="s">
        <v>6540</v>
      </c>
      <c r="C1684" t="s">
        <v>6541</v>
      </c>
      <c r="D1684">
        <v>223702</v>
      </c>
      <c r="E1684" t="s">
        <v>21307</v>
      </c>
      <c r="F1684" t="s">
        <v>17547</v>
      </c>
      <c r="G1684" t="s">
        <v>6542</v>
      </c>
      <c r="H1684" t="s">
        <v>6543</v>
      </c>
      <c r="I1684">
        <v>66.242737000000005</v>
      </c>
      <c r="J1684" t="s">
        <v>6544</v>
      </c>
      <c r="K1684" t="s">
        <v>17694</v>
      </c>
      <c r="L1684" s="1">
        <v>42562</v>
      </c>
      <c r="M1684">
        <v>140752617</v>
      </c>
      <c r="N1684">
        <v>83</v>
      </c>
      <c r="O1684" t="s">
        <v>17553</v>
      </c>
      <c r="P1684" t="s">
        <v>17550</v>
      </c>
      <c r="Q1684" t="s">
        <v>21308</v>
      </c>
      <c r="R1684" t="s">
        <v>6542</v>
      </c>
      <c r="S1684">
        <v>5.6</v>
      </c>
      <c r="T1684">
        <v>2238</v>
      </c>
    </row>
    <row r="1685" spans="1:20" x14ac:dyDescent="0.35">
      <c r="A1685">
        <v>29000000</v>
      </c>
      <c r="B1685" t="s">
        <v>4385</v>
      </c>
      <c r="C1685" t="s">
        <v>99</v>
      </c>
      <c r="D1685">
        <v>254470</v>
      </c>
      <c r="E1685" t="s">
        <v>21309</v>
      </c>
      <c r="F1685" t="s">
        <v>17547</v>
      </c>
      <c r="G1685" t="s">
        <v>6545</v>
      </c>
      <c r="H1685" t="s">
        <v>6546</v>
      </c>
      <c r="I1685">
        <v>71.496893999999998</v>
      </c>
      <c r="J1685" t="s">
        <v>6547</v>
      </c>
      <c r="K1685" t="s">
        <v>12509</v>
      </c>
      <c r="L1685" s="1">
        <v>42131</v>
      </c>
      <c r="M1685">
        <v>287506194</v>
      </c>
      <c r="N1685">
        <v>115</v>
      </c>
      <c r="O1685" t="s">
        <v>17553</v>
      </c>
      <c r="P1685" t="s">
        <v>17550</v>
      </c>
      <c r="Q1685" t="s">
        <v>21310</v>
      </c>
      <c r="R1685" t="s">
        <v>6545</v>
      </c>
      <c r="S1685">
        <v>6.8</v>
      </c>
      <c r="T1685">
        <v>1940</v>
      </c>
    </row>
    <row r="1686" spans="1:20" x14ac:dyDescent="0.35">
      <c r="A1686">
        <v>28000000</v>
      </c>
      <c r="B1686" t="s">
        <v>2079</v>
      </c>
      <c r="C1686" t="s">
        <v>99</v>
      </c>
      <c r="D1686">
        <v>69</v>
      </c>
      <c r="E1686" t="s">
        <v>21311</v>
      </c>
      <c r="F1686" t="s">
        <v>17547</v>
      </c>
      <c r="G1686" t="s">
        <v>6548</v>
      </c>
      <c r="H1686" t="s">
        <v>6549</v>
      </c>
      <c r="I1686">
        <v>35.580032000000003</v>
      </c>
      <c r="J1686" t="s">
        <v>6550</v>
      </c>
      <c r="K1686" t="s">
        <v>17722</v>
      </c>
      <c r="L1686" s="1">
        <v>38608</v>
      </c>
      <c r="M1686">
        <v>186438883</v>
      </c>
      <c r="N1686">
        <v>136</v>
      </c>
      <c r="O1686" t="s">
        <v>17909</v>
      </c>
      <c r="P1686" t="s">
        <v>17550</v>
      </c>
      <c r="Q1686" t="s">
        <v>21312</v>
      </c>
      <c r="R1686" t="s">
        <v>6548</v>
      </c>
      <c r="S1686">
        <v>7.3</v>
      </c>
      <c r="T1686">
        <v>718</v>
      </c>
    </row>
    <row r="1687" spans="1:20" x14ac:dyDescent="0.35">
      <c r="A1687">
        <v>30000000</v>
      </c>
      <c r="B1687" t="s">
        <v>731</v>
      </c>
      <c r="C1687" t="s">
        <v>99</v>
      </c>
      <c r="D1687">
        <v>4967</v>
      </c>
      <c r="E1687" t="s">
        <v>21313</v>
      </c>
      <c r="F1687" t="s">
        <v>17547</v>
      </c>
      <c r="G1687" t="s">
        <v>6551</v>
      </c>
      <c r="H1687" t="s">
        <v>6552</v>
      </c>
      <c r="I1687">
        <v>8.0858720000000002</v>
      </c>
      <c r="J1687" t="s">
        <v>6553</v>
      </c>
      <c r="K1687" t="s">
        <v>12509</v>
      </c>
      <c r="L1687" s="1">
        <v>36630</v>
      </c>
      <c r="M1687">
        <v>37036004</v>
      </c>
      <c r="N1687">
        <v>127</v>
      </c>
      <c r="O1687" t="s">
        <v>21314</v>
      </c>
      <c r="P1687" t="s">
        <v>17550</v>
      </c>
      <c r="Q1687" t="s">
        <v>21315</v>
      </c>
      <c r="R1687" t="s">
        <v>6551</v>
      </c>
      <c r="S1687">
        <v>5.9</v>
      </c>
      <c r="T1687">
        <v>159</v>
      </c>
    </row>
    <row r="1688" spans="1:20" x14ac:dyDescent="0.35">
      <c r="A1688">
        <v>29000000</v>
      </c>
      <c r="B1688" t="s">
        <v>591</v>
      </c>
      <c r="C1688" t="s">
        <v>99</v>
      </c>
      <c r="D1688">
        <v>9449</v>
      </c>
      <c r="E1688" t="s">
        <v>21316</v>
      </c>
      <c r="F1688" t="s">
        <v>17547</v>
      </c>
      <c r="G1688" t="s">
        <v>6554</v>
      </c>
      <c r="H1688" t="s">
        <v>6555</v>
      </c>
      <c r="I1688">
        <v>10.364582</v>
      </c>
      <c r="J1688" t="s">
        <v>6556</v>
      </c>
      <c r="K1688" t="s">
        <v>17556</v>
      </c>
      <c r="L1688" s="1">
        <v>35769</v>
      </c>
      <c r="M1688">
        <v>0</v>
      </c>
      <c r="N1688">
        <v>86</v>
      </c>
      <c r="O1688" t="s">
        <v>17553</v>
      </c>
      <c r="P1688" t="s">
        <v>17550</v>
      </c>
      <c r="Q1688" t="s">
        <v>21317</v>
      </c>
      <c r="R1688" t="s">
        <v>6554</v>
      </c>
      <c r="S1688">
        <v>5.8</v>
      </c>
      <c r="T1688">
        <v>135</v>
      </c>
    </row>
    <row r="1689" spans="1:20" x14ac:dyDescent="0.35">
      <c r="A1689">
        <v>0</v>
      </c>
      <c r="B1689" t="s">
        <v>1667</v>
      </c>
      <c r="C1689" t="s">
        <v>99</v>
      </c>
      <c r="D1689">
        <v>11499</v>
      </c>
      <c r="E1689" t="s">
        <v>21318</v>
      </c>
      <c r="F1689" t="s">
        <v>17547</v>
      </c>
      <c r="G1689" t="s">
        <v>6558</v>
      </c>
      <c r="H1689" t="s">
        <v>6559</v>
      </c>
      <c r="I1689">
        <v>16.877839999999999</v>
      </c>
      <c r="J1689" t="s">
        <v>6560</v>
      </c>
      <c r="K1689" t="s">
        <v>12509</v>
      </c>
      <c r="L1689" s="1">
        <v>39736</v>
      </c>
      <c r="M1689">
        <v>0</v>
      </c>
      <c r="N1689">
        <v>122</v>
      </c>
      <c r="O1689" t="s">
        <v>17549</v>
      </c>
      <c r="P1689" t="s">
        <v>17550</v>
      </c>
      <c r="Q1689" t="s">
        <v>21319</v>
      </c>
      <c r="R1689" t="s">
        <v>6558</v>
      </c>
      <c r="S1689">
        <v>7.2</v>
      </c>
      <c r="T1689">
        <v>328</v>
      </c>
    </row>
    <row r="1690" spans="1:20" x14ac:dyDescent="0.35">
      <c r="A1690">
        <v>30000000</v>
      </c>
      <c r="B1690" t="s">
        <v>4801</v>
      </c>
      <c r="C1690" t="s">
        <v>99</v>
      </c>
      <c r="D1690">
        <v>4912</v>
      </c>
      <c r="E1690" t="s">
        <v>21320</v>
      </c>
      <c r="F1690" t="s">
        <v>17547</v>
      </c>
      <c r="G1690" t="s">
        <v>6561</v>
      </c>
      <c r="H1690" t="s">
        <v>6562</v>
      </c>
      <c r="I1690">
        <v>18.165956999999999</v>
      </c>
      <c r="J1690" t="s">
        <v>6563</v>
      </c>
      <c r="K1690" t="s">
        <v>12509</v>
      </c>
      <c r="L1690" s="1">
        <v>37620</v>
      </c>
      <c r="M1690">
        <v>33013805</v>
      </c>
      <c r="N1690">
        <v>113</v>
      </c>
      <c r="O1690" t="s">
        <v>17553</v>
      </c>
      <c r="P1690" t="s">
        <v>17550</v>
      </c>
      <c r="Q1690" t="s">
        <v>21321</v>
      </c>
      <c r="R1690" t="s">
        <v>6561</v>
      </c>
      <c r="S1690">
        <v>6.6</v>
      </c>
      <c r="T1690">
        <v>275</v>
      </c>
    </row>
    <row r="1691" spans="1:20" x14ac:dyDescent="0.35">
      <c r="A1691">
        <v>29000000</v>
      </c>
      <c r="B1691" t="s">
        <v>1230</v>
      </c>
      <c r="C1691" t="s">
        <v>99</v>
      </c>
      <c r="D1691">
        <v>12771</v>
      </c>
      <c r="E1691" t="s">
        <v>21322</v>
      </c>
      <c r="F1691" t="s">
        <v>17547</v>
      </c>
      <c r="G1691" t="s">
        <v>6564</v>
      </c>
      <c r="H1691" t="s">
        <v>6565</v>
      </c>
      <c r="I1691">
        <v>8.9394100000000005</v>
      </c>
      <c r="J1691" t="s">
        <v>2481</v>
      </c>
      <c r="K1691" t="s">
        <v>17722</v>
      </c>
      <c r="L1691" s="1">
        <v>37488</v>
      </c>
      <c r="M1691">
        <v>16930185</v>
      </c>
      <c r="N1691">
        <v>100</v>
      </c>
      <c r="O1691" t="s">
        <v>17820</v>
      </c>
      <c r="P1691" t="s">
        <v>17550</v>
      </c>
      <c r="Q1691" t="s">
        <v>21323</v>
      </c>
      <c r="R1691" t="s">
        <v>6564</v>
      </c>
      <c r="S1691">
        <v>5</v>
      </c>
      <c r="T1691">
        <v>85</v>
      </c>
    </row>
    <row r="1692" spans="1:20" x14ac:dyDescent="0.35">
      <c r="A1692">
        <v>29000000</v>
      </c>
      <c r="B1692" t="s">
        <v>731</v>
      </c>
      <c r="C1692" t="s">
        <v>6566</v>
      </c>
      <c r="D1692">
        <v>323676</v>
      </c>
      <c r="E1692" t="s">
        <v>21324</v>
      </c>
      <c r="F1692" t="s">
        <v>17547</v>
      </c>
      <c r="G1692" t="s">
        <v>6567</v>
      </c>
      <c r="H1692" t="s">
        <v>6568</v>
      </c>
      <c r="I1692">
        <v>20.55509</v>
      </c>
      <c r="J1692" t="s">
        <v>1765</v>
      </c>
      <c r="K1692" t="s">
        <v>12509</v>
      </c>
      <c r="L1692" s="1">
        <v>42467</v>
      </c>
      <c r="M1692">
        <v>78636257</v>
      </c>
      <c r="N1692">
        <v>91</v>
      </c>
      <c r="O1692" t="s">
        <v>17553</v>
      </c>
      <c r="P1692" t="s">
        <v>17550</v>
      </c>
      <c r="Q1692" t="s">
        <v>21325</v>
      </c>
      <c r="R1692" t="s">
        <v>6567</v>
      </c>
      <c r="S1692">
        <v>5.5</v>
      </c>
      <c r="T1692">
        <v>431</v>
      </c>
    </row>
    <row r="1693" spans="1:20" x14ac:dyDescent="0.35">
      <c r="A1693">
        <v>0</v>
      </c>
      <c r="B1693" t="s">
        <v>888</v>
      </c>
      <c r="C1693" t="s">
        <v>99</v>
      </c>
      <c r="D1693">
        <v>12506</v>
      </c>
      <c r="E1693" t="s">
        <v>21326</v>
      </c>
      <c r="F1693" t="s">
        <v>17547</v>
      </c>
      <c r="G1693" t="s">
        <v>6569</v>
      </c>
      <c r="H1693" t="s">
        <v>6570</v>
      </c>
      <c r="I1693">
        <v>3.7357230000000001</v>
      </c>
      <c r="J1693" t="s">
        <v>1765</v>
      </c>
      <c r="K1693" t="s">
        <v>19155</v>
      </c>
      <c r="L1693" s="1">
        <v>32086</v>
      </c>
      <c r="M1693">
        <v>0</v>
      </c>
      <c r="N1693">
        <v>157</v>
      </c>
      <c r="O1693" t="s">
        <v>17553</v>
      </c>
      <c r="P1693" t="s">
        <v>17550</v>
      </c>
      <c r="Q1693" t="s">
        <v>99</v>
      </c>
      <c r="R1693" t="s">
        <v>6569</v>
      </c>
      <c r="S1693">
        <v>6.9</v>
      </c>
      <c r="T1693">
        <v>51</v>
      </c>
    </row>
    <row r="1694" spans="1:20" x14ac:dyDescent="0.35">
      <c r="A1694">
        <v>0</v>
      </c>
      <c r="B1694" t="s">
        <v>1031</v>
      </c>
      <c r="C1694" t="s">
        <v>99</v>
      </c>
      <c r="D1694">
        <v>24071</v>
      </c>
      <c r="E1694" t="s">
        <v>4114</v>
      </c>
      <c r="F1694" t="s">
        <v>17547</v>
      </c>
      <c r="G1694" t="s">
        <v>6571</v>
      </c>
      <c r="H1694" t="s">
        <v>6572</v>
      </c>
      <c r="I1694">
        <v>4.310168</v>
      </c>
      <c r="J1694" t="s">
        <v>956</v>
      </c>
      <c r="K1694" t="s">
        <v>12509</v>
      </c>
      <c r="L1694" s="1">
        <v>36427</v>
      </c>
      <c r="M1694">
        <v>0</v>
      </c>
      <c r="N1694">
        <v>112</v>
      </c>
      <c r="O1694" t="s">
        <v>17553</v>
      </c>
      <c r="P1694" t="s">
        <v>17550</v>
      </c>
      <c r="Q1694" t="s">
        <v>21327</v>
      </c>
      <c r="R1694" t="s">
        <v>6571</v>
      </c>
      <c r="S1694">
        <v>6.3</v>
      </c>
      <c r="T1694">
        <v>26</v>
      </c>
    </row>
    <row r="1695" spans="1:20" x14ac:dyDescent="0.35">
      <c r="A1695">
        <v>12000000</v>
      </c>
      <c r="B1695" t="s">
        <v>6573</v>
      </c>
      <c r="C1695" t="s">
        <v>99</v>
      </c>
      <c r="D1695">
        <v>11249</v>
      </c>
      <c r="E1695" t="s">
        <v>21328</v>
      </c>
      <c r="F1695" t="s">
        <v>17547</v>
      </c>
      <c r="G1695" t="s">
        <v>6574</v>
      </c>
      <c r="H1695" t="s">
        <v>6575</v>
      </c>
      <c r="I1695">
        <v>12.653831</v>
      </c>
      <c r="J1695" t="s">
        <v>6576</v>
      </c>
      <c r="K1695" t="s">
        <v>20716</v>
      </c>
      <c r="L1695" s="1">
        <v>38302</v>
      </c>
      <c r="M1695">
        <v>24829644</v>
      </c>
      <c r="N1695">
        <v>87</v>
      </c>
      <c r="O1695" t="s">
        <v>17553</v>
      </c>
      <c r="P1695" t="s">
        <v>17550</v>
      </c>
      <c r="Q1695" t="s">
        <v>21329</v>
      </c>
      <c r="R1695" t="s">
        <v>6574</v>
      </c>
      <c r="S1695">
        <v>4.9000000000000004</v>
      </c>
      <c r="T1695">
        <v>287</v>
      </c>
    </row>
    <row r="1696" spans="1:20" x14ac:dyDescent="0.35">
      <c r="A1696">
        <v>29000000</v>
      </c>
      <c r="B1696" t="s">
        <v>6577</v>
      </c>
      <c r="C1696" t="s">
        <v>99</v>
      </c>
      <c r="D1696">
        <v>9667</v>
      </c>
      <c r="E1696" t="s">
        <v>21330</v>
      </c>
      <c r="F1696" t="s">
        <v>17547</v>
      </c>
      <c r="G1696" t="s">
        <v>6578</v>
      </c>
      <c r="H1696" t="s">
        <v>6579</v>
      </c>
      <c r="I1696">
        <v>24.240361</v>
      </c>
      <c r="J1696" t="s">
        <v>6580</v>
      </c>
      <c r="K1696" t="s">
        <v>17722</v>
      </c>
      <c r="L1696" s="1">
        <v>38415</v>
      </c>
      <c r="M1696">
        <v>21126225</v>
      </c>
      <c r="N1696">
        <v>103</v>
      </c>
      <c r="O1696" t="s">
        <v>17553</v>
      </c>
      <c r="P1696" t="s">
        <v>17550</v>
      </c>
      <c r="Q1696" t="s">
        <v>21331</v>
      </c>
      <c r="R1696" t="s">
        <v>6578</v>
      </c>
      <c r="S1696">
        <v>6.8</v>
      </c>
      <c r="T1696">
        <v>455</v>
      </c>
    </row>
    <row r="1697" spans="1:20" x14ac:dyDescent="0.35">
      <c r="A1697">
        <v>28000000</v>
      </c>
      <c r="B1697" t="s">
        <v>6581</v>
      </c>
      <c r="C1697" t="s">
        <v>6582</v>
      </c>
      <c r="D1697">
        <v>812</v>
      </c>
      <c r="E1697" t="s">
        <v>21332</v>
      </c>
      <c r="F1697" t="s">
        <v>17547</v>
      </c>
      <c r="G1697" t="s">
        <v>6583</v>
      </c>
      <c r="H1697" t="s">
        <v>6584</v>
      </c>
      <c r="I1697">
        <v>92.982009000000005</v>
      </c>
      <c r="J1697" t="s">
        <v>46</v>
      </c>
      <c r="K1697" t="s">
        <v>12509</v>
      </c>
      <c r="L1697" s="1">
        <v>33933</v>
      </c>
      <c r="M1697">
        <v>504050219</v>
      </c>
      <c r="N1697">
        <v>90</v>
      </c>
      <c r="O1697" t="s">
        <v>17553</v>
      </c>
      <c r="P1697" t="s">
        <v>17550</v>
      </c>
      <c r="Q1697" t="s">
        <v>21333</v>
      </c>
      <c r="R1697" t="s">
        <v>6583</v>
      </c>
      <c r="S1697">
        <v>7.4</v>
      </c>
      <c r="T1697">
        <v>3416</v>
      </c>
    </row>
    <row r="1698" spans="1:20" x14ac:dyDescent="0.35">
      <c r="A1698">
        <v>28000000</v>
      </c>
      <c r="B1698" t="s">
        <v>1782</v>
      </c>
      <c r="C1698" t="s">
        <v>6585</v>
      </c>
      <c r="D1698">
        <v>277216</v>
      </c>
      <c r="E1698" t="s">
        <v>21334</v>
      </c>
      <c r="F1698" t="s">
        <v>17547</v>
      </c>
      <c r="G1698" t="s">
        <v>6586</v>
      </c>
      <c r="H1698" t="s">
        <v>6587</v>
      </c>
      <c r="I1698">
        <v>61.762329999999999</v>
      </c>
      <c r="J1698" t="s">
        <v>6588</v>
      </c>
      <c r="K1698" t="s">
        <v>12509</v>
      </c>
      <c r="L1698" s="1">
        <v>42229</v>
      </c>
      <c r="M1698">
        <v>201634991</v>
      </c>
      <c r="N1698">
        <v>147</v>
      </c>
      <c r="O1698" t="s">
        <v>17553</v>
      </c>
      <c r="P1698" t="s">
        <v>17550</v>
      </c>
      <c r="Q1698" t="s">
        <v>21335</v>
      </c>
      <c r="R1698" t="s">
        <v>6586</v>
      </c>
      <c r="S1698">
        <v>7.7</v>
      </c>
      <c r="T1698">
        <v>1355</v>
      </c>
    </row>
    <row r="1699" spans="1:20" x14ac:dyDescent="0.35">
      <c r="A1699">
        <v>28000000</v>
      </c>
      <c r="B1699" t="s">
        <v>279</v>
      </c>
      <c r="C1699" t="s">
        <v>6589</v>
      </c>
      <c r="D1699">
        <v>87</v>
      </c>
      <c r="E1699" t="s">
        <v>21336</v>
      </c>
      <c r="F1699" t="s">
        <v>17547</v>
      </c>
      <c r="G1699" t="s">
        <v>6590</v>
      </c>
      <c r="H1699" t="s">
        <v>6591</v>
      </c>
      <c r="I1699">
        <v>66.976776000000001</v>
      </c>
      <c r="J1699" t="s">
        <v>283</v>
      </c>
      <c r="K1699" t="s">
        <v>12509</v>
      </c>
      <c r="L1699" s="1">
        <v>30825</v>
      </c>
      <c r="M1699">
        <v>333000000</v>
      </c>
      <c r="N1699">
        <v>118</v>
      </c>
      <c r="O1699" t="s">
        <v>21337</v>
      </c>
      <c r="P1699" t="s">
        <v>17550</v>
      </c>
      <c r="Q1699" t="s">
        <v>21338</v>
      </c>
      <c r="R1699" t="s">
        <v>6590</v>
      </c>
      <c r="S1699">
        <v>7.1</v>
      </c>
      <c r="T1699">
        <v>2781</v>
      </c>
    </row>
    <row r="1700" spans="1:20" x14ac:dyDescent="0.35">
      <c r="A1700">
        <v>30000000</v>
      </c>
      <c r="B1700" t="s">
        <v>53</v>
      </c>
      <c r="C1700" t="s">
        <v>99</v>
      </c>
      <c r="D1700">
        <v>14444</v>
      </c>
      <c r="E1700" t="s">
        <v>21339</v>
      </c>
      <c r="F1700" t="s">
        <v>17547</v>
      </c>
      <c r="G1700" t="s">
        <v>6592</v>
      </c>
      <c r="H1700" t="s">
        <v>6593</v>
      </c>
      <c r="I1700">
        <v>7.9811160000000001</v>
      </c>
      <c r="J1700" t="s">
        <v>6594</v>
      </c>
      <c r="K1700" t="s">
        <v>12509</v>
      </c>
      <c r="L1700" s="1">
        <v>36119</v>
      </c>
      <c r="M1700">
        <v>100491683</v>
      </c>
      <c r="N1700">
        <v>79</v>
      </c>
      <c r="O1700" t="s">
        <v>17553</v>
      </c>
      <c r="P1700" t="s">
        <v>17550</v>
      </c>
      <c r="Q1700" t="s">
        <v>99</v>
      </c>
      <c r="R1700" t="s">
        <v>6592</v>
      </c>
      <c r="S1700">
        <v>5.7</v>
      </c>
      <c r="T1700">
        <v>147</v>
      </c>
    </row>
    <row r="1701" spans="1:20" x14ac:dyDescent="0.35">
      <c r="A1701">
        <v>60000000</v>
      </c>
      <c r="B1701" t="s">
        <v>6596</v>
      </c>
      <c r="C1701" t="s">
        <v>99</v>
      </c>
      <c r="D1701">
        <v>2043</v>
      </c>
      <c r="E1701" t="s">
        <v>21340</v>
      </c>
      <c r="F1701" t="s">
        <v>17547</v>
      </c>
      <c r="G1701" t="s">
        <v>6597</v>
      </c>
      <c r="H1701" t="s">
        <v>6598</v>
      </c>
      <c r="I1701">
        <v>21.252797000000001</v>
      </c>
      <c r="J1701" t="s">
        <v>6599</v>
      </c>
      <c r="K1701" t="s">
        <v>18711</v>
      </c>
      <c r="L1701" s="1">
        <v>36987</v>
      </c>
      <c r="M1701">
        <v>105178561</v>
      </c>
      <c r="N1701">
        <v>104</v>
      </c>
      <c r="O1701" t="s">
        <v>17909</v>
      </c>
      <c r="P1701" t="s">
        <v>17550</v>
      </c>
      <c r="Q1701" t="s">
        <v>21341</v>
      </c>
      <c r="R1701" t="s">
        <v>6597</v>
      </c>
      <c r="S1701">
        <v>6.1</v>
      </c>
      <c r="T1701">
        <v>400</v>
      </c>
    </row>
    <row r="1702" spans="1:20" x14ac:dyDescent="0.35">
      <c r="A1702">
        <v>29000000</v>
      </c>
      <c r="B1702" t="s">
        <v>1883</v>
      </c>
      <c r="C1702" t="s">
        <v>6600</v>
      </c>
      <c r="D1702">
        <v>315664</v>
      </c>
      <c r="E1702" t="s">
        <v>21342</v>
      </c>
      <c r="F1702" t="s">
        <v>17547</v>
      </c>
      <c r="G1702" t="s">
        <v>6601</v>
      </c>
      <c r="H1702" t="s">
        <v>6602</v>
      </c>
      <c r="I1702">
        <v>19.237254</v>
      </c>
      <c r="J1702" t="s">
        <v>6603</v>
      </c>
      <c r="K1702" t="s">
        <v>17556</v>
      </c>
      <c r="L1702" s="1">
        <v>42496</v>
      </c>
      <c r="M1702">
        <v>48902953</v>
      </c>
      <c r="N1702">
        <v>110</v>
      </c>
      <c r="O1702" t="s">
        <v>17553</v>
      </c>
      <c r="P1702" t="s">
        <v>17550</v>
      </c>
      <c r="Q1702" t="s">
        <v>21343</v>
      </c>
      <c r="R1702" t="s">
        <v>6601</v>
      </c>
      <c r="S1702">
        <v>6.6</v>
      </c>
      <c r="T1702">
        <v>392</v>
      </c>
    </row>
    <row r="1703" spans="1:20" x14ac:dyDescent="0.35">
      <c r="A1703">
        <v>29000000</v>
      </c>
      <c r="B1703" t="s">
        <v>238</v>
      </c>
      <c r="C1703" t="s">
        <v>99</v>
      </c>
      <c r="D1703">
        <v>1428</v>
      </c>
      <c r="E1703" t="s">
        <v>21344</v>
      </c>
      <c r="F1703" t="s">
        <v>17547</v>
      </c>
      <c r="G1703" t="s">
        <v>6604</v>
      </c>
      <c r="H1703" t="s">
        <v>6605</v>
      </c>
      <c r="I1703">
        <v>27.555645999999999</v>
      </c>
      <c r="J1703" t="s">
        <v>6606</v>
      </c>
      <c r="K1703" t="s">
        <v>12509</v>
      </c>
      <c r="L1703" s="1">
        <v>37875</v>
      </c>
      <c r="M1703">
        <v>98185582</v>
      </c>
      <c r="N1703">
        <v>102</v>
      </c>
      <c r="O1703" t="s">
        <v>17549</v>
      </c>
      <c r="P1703" t="s">
        <v>17550</v>
      </c>
      <c r="Q1703" t="s">
        <v>21345</v>
      </c>
      <c r="R1703" t="s">
        <v>6604</v>
      </c>
      <c r="S1703">
        <v>6.2</v>
      </c>
      <c r="T1703">
        <v>594</v>
      </c>
    </row>
    <row r="1704" spans="1:20" x14ac:dyDescent="0.35">
      <c r="A1704">
        <v>28000000</v>
      </c>
      <c r="B1704" t="s">
        <v>958</v>
      </c>
      <c r="C1704" t="s">
        <v>99</v>
      </c>
      <c r="D1704">
        <v>562</v>
      </c>
      <c r="E1704" t="s">
        <v>21346</v>
      </c>
      <c r="F1704" t="s">
        <v>17547</v>
      </c>
      <c r="G1704" t="s">
        <v>6607</v>
      </c>
      <c r="H1704" t="s">
        <v>6608</v>
      </c>
      <c r="I1704">
        <v>66.169628000000003</v>
      </c>
      <c r="J1704" t="s">
        <v>2452</v>
      </c>
      <c r="K1704" t="s">
        <v>12509</v>
      </c>
      <c r="L1704" s="1">
        <v>32339</v>
      </c>
      <c r="M1704">
        <v>140767956</v>
      </c>
      <c r="N1704">
        <v>131</v>
      </c>
      <c r="O1704" t="s">
        <v>18038</v>
      </c>
      <c r="P1704" t="s">
        <v>17550</v>
      </c>
      <c r="Q1704" t="s">
        <v>21347</v>
      </c>
      <c r="R1704" t="s">
        <v>6607</v>
      </c>
      <c r="S1704">
        <v>7.5</v>
      </c>
      <c r="T1704">
        <v>3948</v>
      </c>
    </row>
    <row r="1705" spans="1:20" x14ac:dyDescent="0.35">
      <c r="A1705">
        <v>28000000</v>
      </c>
      <c r="B1705" t="s">
        <v>731</v>
      </c>
      <c r="C1705" t="s">
        <v>99</v>
      </c>
      <c r="D1705">
        <v>15373</v>
      </c>
      <c r="E1705" t="s">
        <v>21348</v>
      </c>
      <c r="F1705" t="s">
        <v>17547</v>
      </c>
      <c r="G1705" t="s">
        <v>6609</v>
      </c>
      <c r="H1705" t="s">
        <v>6610</v>
      </c>
      <c r="I1705">
        <v>24.917665</v>
      </c>
      <c r="J1705" t="s">
        <v>6611</v>
      </c>
      <c r="K1705" t="s">
        <v>12509</v>
      </c>
      <c r="L1705" s="1">
        <v>39481</v>
      </c>
      <c r="M1705">
        <v>92380927</v>
      </c>
      <c r="N1705">
        <v>99</v>
      </c>
      <c r="O1705" t="s">
        <v>17553</v>
      </c>
      <c r="P1705" t="s">
        <v>17550</v>
      </c>
      <c r="Q1705" t="s">
        <v>21349</v>
      </c>
      <c r="R1705" t="s">
        <v>6609</v>
      </c>
      <c r="S1705">
        <v>6.4</v>
      </c>
      <c r="T1705">
        <v>564</v>
      </c>
    </row>
    <row r="1706" spans="1:20" x14ac:dyDescent="0.35">
      <c r="A1706">
        <v>28000000</v>
      </c>
      <c r="B1706" t="s">
        <v>1883</v>
      </c>
      <c r="C1706" t="s">
        <v>6612</v>
      </c>
      <c r="D1706">
        <v>318846</v>
      </c>
      <c r="E1706" t="s">
        <v>21350</v>
      </c>
      <c r="F1706" t="s">
        <v>17547</v>
      </c>
      <c r="G1706" t="s">
        <v>6613</v>
      </c>
      <c r="H1706" t="s">
        <v>6614</v>
      </c>
      <c r="I1706">
        <v>57.518472000000003</v>
      </c>
      <c r="J1706" t="s">
        <v>6615</v>
      </c>
      <c r="K1706" t="s">
        <v>12509</v>
      </c>
      <c r="L1706" s="1">
        <v>42349</v>
      </c>
      <c r="M1706">
        <v>133346506</v>
      </c>
      <c r="N1706">
        <v>130</v>
      </c>
      <c r="O1706" t="s">
        <v>17553</v>
      </c>
      <c r="P1706" t="s">
        <v>17550</v>
      </c>
      <c r="Q1706" t="s">
        <v>21351</v>
      </c>
      <c r="R1706" t="s">
        <v>6613</v>
      </c>
      <c r="S1706">
        <v>7.3</v>
      </c>
      <c r="T1706">
        <v>2607</v>
      </c>
    </row>
    <row r="1707" spans="1:20" x14ac:dyDescent="0.35">
      <c r="A1707">
        <v>0</v>
      </c>
      <c r="B1707" t="s">
        <v>6616</v>
      </c>
      <c r="C1707" t="s">
        <v>6617</v>
      </c>
      <c r="D1707">
        <v>26320</v>
      </c>
      <c r="E1707" t="s">
        <v>21352</v>
      </c>
      <c r="F1707" t="s">
        <v>17547</v>
      </c>
      <c r="G1707" t="s">
        <v>6618</v>
      </c>
      <c r="H1707" t="s">
        <v>6619</v>
      </c>
      <c r="I1707">
        <v>11.870161</v>
      </c>
      <c r="J1707" t="s">
        <v>6620</v>
      </c>
      <c r="K1707" t="s">
        <v>12509</v>
      </c>
      <c r="L1707" s="1">
        <v>40059</v>
      </c>
      <c r="M1707">
        <v>0</v>
      </c>
      <c r="N1707">
        <v>120</v>
      </c>
      <c r="O1707" t="s">
        <v>17553</v>
      </c>
      <c r="P1707" t="s">
        <v>17550</v>
      </c>
      <c r="Q1707" t="s">
        <v>21353</v>
      </c>
      <c r="R1707" t="s">
        <v>6618</v>
      </c>
      <c r="S1707">
        <v>6.2</v>
      </c>
      <c r="T1707">
        <v>127</v>
      </c>
    </row>
    <row r="1708" spans="1:20" x14ac:dyDescent="0.35">
      <c r="A1708">
        <v>28000000</v>
      </c>
      <c r="B1708" t="s">
        <v>1667</v>
      </c>
      <c r="C1708" t="s">
        <v>99</v>
      </c>
      <c r="D1708">
        <v>14292</v>
      </c>
      <c r="E1708" t="s">
        <v>21354</v>
      </c>
      <c r="F1708" t="s">
        <v>17547</v>
      </c>
      <c r="G1708" t="s">
        <v>6621</v>
      </c>
      <c r="H1708" t="s">
        <v>6622</v>
      </c>
      <c r="I1708">
        <v>7.5340030000000002</v>
      </c>
      <c r="J1708" t="s">
        <v>6623</v>
      </c>
      <c r="K1708" t="s">
        <v>12509</v>
      </c>
      <c r="L1708" s="1">
        <v>38023</v>
      </c>
      <c r="M1708">
        <v>64445708</v>
      </c>
      <c r="N1708">
        <v>135</v>
      </c>
      <c r="O1708" t="s">
        <v>17553</v>
      </c>
      <c r="P1708" t="s">
        <v>17550</v>
      </c>
      <c r="Q1708" t="s">
        <v>21355</v>
      </c>
      <c r="R1708" t="s">
        <v>6621</v>
      </c>
      <c r="S1708">
        <v>7</v>
      </c>
      <c r="T1708">
        <v>159</v>
      </c>
    </row>
    <row r="1709" spans="1:20" x14ac:dyDescent="0.35">
      <c r="A1709">
        <v>28000000</v>
      </c>
      <c r="B1709" t="s">
        <v>3838</v>
      </c>
      <c r="C1709" t="s">
        <v>6624</v>
      </c>
      <c r="D1709">
        <v>924</v>
      </c>
      <c r="E1709" t="s">
        <v>21356</v>
      </c>
      <c r="F1709" t="s">
        <v>17547</v>
      </c>
      <c r="G1709" t="s">
        <v>6625</v>
      </c>
      <c r="H1709" t="s">
        <v>6626</v>
      </c>
      <c r="I1709">
        <v>44.529429</v>
      </c>
      <c r="J1709" t="s">
        <v>6627</v>
      </c>
      <c r="K1709" t="s">
        <v>12509</v>
      </c>
      <c r="L1709" s="1">
        <v>38065</v>
      </c>
      <c r="M1709">
        <v>102356381</v>
      </c>
      <c r="N1709">
        <v>101</v>
      </c>
      <c r="O1709" t="s">
        <v>17656</v>
      </c>
      <c r="P1709" t="s">
        <v>17550</v>
      </c>
      <c r="Q1709" t="s">
        <v>21357</v>
      </c>
      <c r="R1709" t="s">
        <v>6625</v>
      </c>
      <c r="S1709">
        <v>6.8</v>
      </c>
      <c r="T1709">
        <v>1016</v>
      </c>
    </row>
    <row r="1710" spans="1:20" x14ac:dyDescent="0.35">
      <c r="A1710">
        <v>35000000</v>
      </c>
      <c r="B1710" t="s">
        <v>731</v>
      </c>
      <c r="C1710" t="s">
        <v>99</v>
      </c>
      <c r="D1710">
        <v>2018</v>
      </c>
      <c r="E1710" t="s">
        <v>21358</v>
      </c>
      <c r="F1710" t="s">
        <v>17547</v>
      </c>
      <c r="G1710" t="s">
        <v>6629</v>
      </c>
      <c r="H1710" t="s">
        <v>6630</v>
      </c>
      <c r="I1710">
        <v>14.949395000000001</v>
      </c>
      <c r="J1710" t="s">
        <v>6631</v>
      </c>
      <c r="K1710" t="s">
        <v>12509</v>
      </c>
      <c r="L1710" s="1">
        <v>36917</v>
      </c>
      <c r="M1710">
        <v>94728529</v>
      </c>
      <c r="N1710">
        <v>103</v>
      </c>
      <c r="O1710" t="s">
        <v>17553</v>
      </c>
      <c r="P1710" t="s">
        <v>17550</v>
      </c>
      <c r="Q1710" t="s">
        <v>21359</v>
      </c>
      <c r="R1710" t="s">
        <v>6629</v>
      </c>
      <c r="S1710">
        <v>5.5</v>
      </c>
      <c r="T1710">
        <v>427</v>
      </c>
    </row>
    <row r="1711" spans="1:20" x14ac:dyDescent="0.35">
      <c r="A1711">
        <v>30000000</v>
      </c>
      <c r="B1711" t="s">
        <v>6632</v>
      </c>
      <c r="C1711" t="s">
        <v>99</v>
      </c>
      <c r="D1711">
        <v>192577</v>
      </c>
      <c r="E1711" t="s">
        <v>4114</v>
      </c>
      <c r="F1711" t="s">
        <v>17784</v>
      </c>
      <c r="G1711" t="s">
        <v>6633</v>
      </c>
      <c r="H1711" t="s">
        <v>6634</v>
      </c>
      <c r="I1711">
        <v>14.726338</v>
      </c>
      <c r="J1711" t="s">
        <v>6635</v>
      </c>
      <c r="K1711" t="s">
        <v>17785</v>
      </c>
      <c r="L1711" s="1">
        <v>41524</v>
      </c>
      <c r="M1711">
        <v>17137302</v>
      </c>
      <c r="N1711">
        <v>115</v>
      </c>
      <c r="O1711" t="s">
        <v>20849</v>
      </c>
      <c r="P1711" t="s">
        <v>17550</v>
      </c>
      <c r="Q1711" t="s">
        <v>99</v>
      </c>
      <c r="R1711" t="s">
        <v>21360</v>
      </c>
      <c r="S1711">
        <v>6.5</v>
      </c>
      <c r="T1711">
        <v>356</v>
      </c>
    </row>
    <row r="1712" spans="1:20" x14ac:dyDescent="0.35">
      <c r="A1712">
        <v>21000000</v>
      </c>
      <c r="B1712" t="s">
        <v>1883</v>
      </c>
      <c r="C1712" t="s">
        <v>99</v>
      </c>
      <c r="D1712">
        <v>9428</v>
      </c>
      <c r="E1712" t="s">
        <v>21361</v>
      </c>
      <c r="F1712" t="s">
        <v>17547</v>
      </c>
      <c r="G1712" t="s">
        <v>6637</v>
      </c>
      <c r="H1712" t="s">
        <v>6638</v>
      </c>
      <c r="I1712">
        <v>24.13081</v>
      </c>
      <c r="J1712" t="s">
        <v>956</v>
      </c>
      <c r="K1712" t="s">
        <v>12509</v>
      </c>
      <c r="L1712" s="1">
        <v>37169</v>
      </c>
      <c r="M1712">
        <v>71441250</v>
      </c>
      <c r="N1712">
        <v>110</v>
      </c>
      <c r="O1712" t="s">
        <v>17656</v>
      </c>
      <c r="P1712" t="s">
        <v>17550</v>
      </c>
      <c r="Q1712" t="s">
        <v>21362</v>
      </c>
      <c r="R1712" t="s">
        <v>6637</v>
      </c>
      <c r="S1712">
        <v>7.4</v>
      </c>
      <c r="T1712">
        <v>1286</v>
      </c>
    </row>
    <row r="1713" spans="1:20" x14ac:dyDescent="0.35">
      <c r="A1713">
        <v>30000000</v>
      </c>
      <c r="B1713" t="s">
        <v>5835</v>
      </c>
      <c r="C1713" t="s">
        <v>99</v>
      </c>
      <c r="D1713">
        <v>2832</v>
      </c>
      <c r="E1713" t="s">
        <v>21363</v>
      </c>
      <c r="F1713" t="s">
        <v>17547</v>
      </c>
      <c r="G1713" t="s">
        <v>6639</v>
      </c>
      <c r="H1713" t="s">
        <v>6640</v>
      </c>
      <c r="I1713">
        <v>45.915165000000002</v>
      </c>
      <c r="J1713" t="s">
        <v>6641</v>
      </c>
      <c r="K1713" t="s">
        <v>12509</v>
      </c>
      <c r="L1713" s="1">
        <v>37736</v>
      </c>
      <c r="M1713">
        <v>90259536</v>
      </c>
      <c r="N1713">
        <v>90</v>
      </c>
      <c r="O1713" t="s">
        <v>17553</v>
      </c>
      <c r="P1713" t="s">
        <v>17550</v>
      </c>
      <c r="Q1713" t="s">
        <v>21364</v>
      </c>
      <c r="R1713" t="s">
        <v>6639</v>
      </c>
      <c r="S1713">
        <v>7.1</v>
      </c>
      <c r="T1713">
        <v>1061</v>
      </c>
    </row>
    <row r="1714" spans="1:20" x14ac:dyDescent="0.35">
      <c r="A1714">
        <v>28000000</v>
      </c>
      <c r="B1714" t="s">
        <v>731</v>
      </c>
      <c r="C1714" t="s">
        <v>99</v>
      </c>
      <c r="D1714">
        <v>137093</v>
      </c>
      <c r="E1714" t="s">
        <v>21365</v>
      </c>
      <c r="F1714" t="s">
        <v>17547</v>
      </c>
      <c r="G1714" t="s">
        <v>6642</v>
      </c>
      <c r="H1714" t="s">
        <v>6643</v>
      </c>
      <c r="I1714">
        <v>28.043507999999999</v>
      </c>
      <c r="J1714" t="s">
        <v>6644</v>
      </c>
      <c r="K1714" t="s">
        <v>12509</v>
      </c>
      <c r="L1714" s="1">
        <v>41578</v>
      </c>
      <c r="M1714">
        <v>134402450</v>
      </c>
      <c r="N1714">
        <v>105</v>
      </c>
      <c r="O1714" t="s">
        <v>17553</v>
      </c>
      <c r="P1714" t="s">
        <v>17550</v>
      </c>
      <c r="Q1714" t="s">
        <v>21366</v>
      </c>
      <c r="R1714" t="s">
        <v>6642</v>
      </c>
      <c r="S1714">
        <v>6.4</v>
      </c>
      <c r="T1714">
        <v>799</v>
      </c>
    </row>
    <row r="1715" spans="1:20" x14ac:dyDescent="0.35">
      <c r="A1715">
        <v>28000000</v>
      </c>
      <c r="B1715" t="s">
        <v>666</v>
      </c>
      <c r="C1715" t="s">
        <v>6645</v>
      </c>
      <c r="D1715">
        <v>699</v>
      </c>
      <c r="E1715" t="s">
        <v>21367</v>
      </c>
      <c r="F1715" t="s">
        <v>17547</v>
      </c>
      <c r="G1715" t="s">
        <v>6646</v>
      </c>
      <c r="H1715" t="s">
        <v>6647</v>
      </c>
      <c r="I1715">
        <v>26.090745999999999</v>
      </c>
      <c r="J1715" t="s">
        <v>2931</v>
      </c>
      <c r="K1715" t="s">
        <v>17556</v>
      </c>
      <c r="L1715" s="1">
        <v>29760</v>
      </c>
      <c r="M1715">
        <v>195312802</v>
      </c>
      <c r="N1715">
        <v>127</v>
      </c>
      <c r="O1715" t="s">
        <v>21368</v>
      </c>
      <c r="P1715" t="s">
        <v>17550</v>
      </c>
      <c r="Q1715" t="s">
        <v>21369</v>
      </c>
      <c r="R1715" t="s">
        <v>6646</v>
      </c>
      <c r="S1715">
        <v>6.3</v>
      </c>
      <c r="T1715">
        <v>490</v>
      </c>
    </row>
    <row r="1716" spans="1:20" x14ac:dyDescent="0.35">
      <c r="A1716">
        <v>28000000</v>
      </c>
      <c r="B1716" t="s">
        <v>1230</v>
      </c>
      <c r="C1716" t="s">
        <v>99</v>
      </c>
      <c r="D1716">
        <v>9778</v>
      </c>
      <c r="E1716" t="s">
        <v>21370</v>
      </c>
      <c r="F1716" t="s">
        <v>17547</v>
      </c>
      <c r="G1716" t="s">
        <v>6648</v>
      </c>
      <c r="H1716" t="s">
        <v>6649</v>
      </c>
      <c r="I1716">
        <v>14.530803000000001</v>
      </c>
      <c r="J1716" t="s">
        <v>6650</v>
      </c>
      <c r="K1716" t="s">
        <v>12509</v>
      </c>
      <c r="L1716" s="1">
        <v>37169</v>
      </c>
      <c r="M1716">
        <v>77516304</v>
      </c>
      <c r="N1716">
        <v>90</v>
      </c>
      <c r="O1716" t="s">
        <v>17553</v>
      </c>
      <c r="P1716" t="s">
        <v>17550</v>
      </c>
      <c r="Q1716" t="s">
        <v>21371</v>
      </c>
      <c r="R1716" t="s">
        <v>6648</v>
      </c>
      <c r="S1716">
        <v>6.6</v>
      </c>
      <c r="T1716">
        <v>521</v>
      </c>
    </row>
    <row r="1717" spans="1:20" x14ac:dyDescent="0.35">
      <c r="A1717">
        <v>27000000</v>
      </c>
      <c r="B1717" t="s">
        <v>6651</v>
      </c>
      <c r="C1717" t="s">
        <v>99</v>
      </c>
      <c r="D1717">
        <v>8831</v>
      </c>
      <c r="E1717" t="s">
        <v>21372</v>
      </c>
      <c r="F1717" t="s">
        <v>17547</v>
      </c>
      <c r="G1717" t="s">
        <v>6652</v>
      </c>
      <c r="H1717" t="s">
        <v>6653</v>
      </c>
      <c r="I1717">
        <v>13.308127000000001</v>
      </c>
      <c r="J1717" t="s">
        <v>6654</v>
      </c>
      <c r="K1717" t="s">
        <v>17659</v>
      </c>
      <c r="L1717" s="1">
        <v>34592</v>
      </c>
      <c r="M1717">
        <v>101646581</v>
      </c>
      <c r="N1717">
        <v>99</v>
      </c>
      <c r="O1717" t="s">
        <v>17553</v>
      </c>
      <c r="P1717" t="s">
        <v>17550</v>
      </c>
      <c r="Q1717" t="s">
        <v>21373</v>
      </c>
      <c r="R1717" t="s">
        <v>6652</v>
      </c>
      <c r="S1717">
        <v>5.5</v>
      </c>
      <c r="T1717">
        <v>282</v>
      </c>
    </row>
    <row r="1718" spans="1:20" x14ac:dyDescent="0.35">
      <c r="A1718">
        <v>28000000</v>
      </c>
      <c r="B1718" t="s">
        <v>731</v>
      </c>
      <c r="C1718" t="s">
        <v>99</v>
      </c>
      <c r="D1718">
        <v>9398</v>
      </c>
      <c r="E1718" t="s">
        <v>21374</v>
      </c>
      <c r="F1718" t="s">
        <v>17547</v>
      </c>
      <c r="G1718" t="s">
        <v>6655</v>
      </c>
      <c r="H1718" t="s">
        <v>6656</v>
      </c>
      <c r="I1718">
        <v>38.095799999999997</v>
      </c>
      <c r="J1718" t="s">
        <v>6657</v>
      </c>
      <c r="K1718" t="s">
        <v>17722</v>
      </c>
      <c r="L1718" s="1">
        <v>37162</v>
      </c>
      <c r="M1718">
        <v>60780981</v>
      </c>
      <c r="N1718">
        <v>89</v>
      </c>
      <c r="O1718" t="s">
        <v>17553</v>
      </c>
      <c r="P1718" t="s">
        <v>17550</v>
      </c>
      <c r="Q1718" t="s">
        <v>21375</v>
      </c>
      <c r="R1718" t="s">
        <v>6655</v>
      </c>
      <c r="S1718">
        <v>6.1</v>
      </c>
      <c r="T1718">
        <v>1337</v>
      </c>
    </row>
    <row r="1719" spans="1:20" x14ac:dyDescent="0.35">
      <c r="A1719">
        <v>28000000</v>
      </c>
      <c r="B1719" t="s">
        <v>6658</v>
      </c>
      <c r="C1719" t="s">
        <v>99</v>
      </c>
      <c r="D1719">
        <v>112949</v>
      </c>
      <c r="E1719" t="s">
        <v>21376</v>
      </c>
      <c r="F1719" t="s">
        <v>17547</v>
      </c>
      <c r="G1719" t="s">
        <v>6659</v>
      </c>
      <c r="H1719" t="s">
        <v>6660</v>
      </c>
      <c r="I1719">
        <v>37.729058999999999</v>
      </c>
      <c r="J1719" t="s">
        <v>6661</v>
      </c>
      <c r="K1719" t="s">
        <v>12509</v>
      </c>
      <c r="L1719" s="1">
        <v>41312</v>
      </c>
      <c r="M1719">
        <v>97594140</v>
      </c>
      <c r="N1719">
        <v>115</v>
      </c>
      <c r="O1719" t="s">
        <v>18035</v>
      </c>
      <c r="P1719" t="s">
        <v>17550</v>
      </c>
      <c r="Q1719" t="s">
        <v>21377</v>
      </c>
      <c r="R1719" t="s">
        <v>6659</v>
      </c>
      <c r="S1719">
        <v>6.9</v>
      </c>
      <c r="T1719">
        <v>823</v>
      </c>
    </row>
    <row r="1720" spans="1:20" x14ac:dyDescent="0.35">
      <c r="A1720">
        <v>28000000</v>
      </c>
      <c r="B1720" t="s">
        <v>1871</v>
      </c>
      <c r="C1720" t="s">
        <v>99</v>
      </c>
      <c r="D1720">
        <v>10439</v>
      </c>
      <c r="E1720" t="s">
        <v>21378</v>
      </c>
      <c r="F1720" t="s">
        <v>17547</v>
      </c>
      <c r="G1720" t="s">
        <v>6663</v>
      </c>
      <c r="H1720" t="s">
        <v>6664</v>
      </c>
      <c r="I1720">
        <v>18.650748</v>
      </c>
      <c r="J1720" t="s">
        <v>46</v>
      </c>
      <c r="K1720" t="s">
        <v>12509</v>
      </c>
      <c r="L1720" s="1">
        <v>34166</v>
      </c>
      <c r="M1720">
        <v>39514713</v>
      </c>
      <c r="N1720">
        <v>96</v>
      </c>
      <c r="O1720" t="s">
        <v>17553</v>
      </c>
      <c r="P1720" t="s">
        <v>17550</v>
      </c>
      <c r="Q1720" t="s">
        <v>21379</v>
      </c>
      <c r="R1720" t="s">
        <v>6663</v>
      </c>
      <c r="S1720">
        <v>6.4</v>
      </c>
      <c r="T1720">
        <v>471</v>
      </c>
    </row>
    <row r="1721" spans="1:20" x14ac:dyDescent="0.35">
      <c r="A1721">
        <v>28000000</v>
      </c>
      <c r="B1721" t="s">
        <v>731</v>
      </c>
      <c r="C1721" t="s">
        <v>6665</v>
      </c>
      <c r="D1721">
        <v>3638</v>
      </c>
      <c r="E1721" t="s">
        <v>21380</v>
      </c>
      <c r="F1721" t="s">
        <v>17547</v>
      </c>
      <c r="G1721" t="s">
        <v>6666</v>
      </c>
      <c r="H1721" t="s">
        <v>6667</v>
      </c>
      <c r="I1721">
        <v>15.794945999999999</v>
      </c>
      <c r="J1721" t="s">
        <v>6668</v>
      </c>
      <c r="K1721" t="s">
        <v>17730</v>
      </c>
      <c r="L1721" s="1">
        <v>39288</v>
      </c>
      <c r="M1721">
        <v>92601050</v>
      </c>
      <c r="N1721">
        <v>104</v>
      </c>
      <c r="O1721" t="s">
        <v>17553</v>
      </c>
      <c r="P1721" t="s">
        <v>17550</v>
      </c>
      <c r="Q1721" t="s">
        <v>21381</v>
      </c>
      <c r="R1721" t="s">
        <v>6666</v>
      </c>
      <c r="S1721">
        <v>6.1</v>
      </c>
      <c r="T1721">
        <v>327</v>
      </c>
    </row>
    <row r="1722" spans="1:20" x14ac:dyDescent="0.35">
      <c r="A1722">
        <v>28000000</v>
      </c>
      <c r="B1722" t="s">
        <v>1359</v>
      </c>
      <c r="C1722" t="s">
        <v>99</v>
      </c>
      <c r="D1722">
        <v>23483</v>
      </c>
      <c r="E1722" t="s">
        <v>21382</v>
      </c>
      <c r="F1722" t="s">
        <v>17547</v>
      </c>
      <c r="G1722" t="s">
        <v>6669</v>
      </c>
      <c r="H1722" t="s">
        <v>6670</v>
      </c>
      <c r="I1722">
        <v>45.054935999999998</v>
      </c>
      <c r="J1722" t="s">
        <v>6671</v>
      </c>
      <c r="K1722" t="s">
        <v>17556</v>
      </c>
      <c r="L1722" s="1">
        <v>40259</v>
      </c>
      <c r="M1722">
        <v>96188903</v>
      </c>
      <c r="N1722">
        <v>117</v>
      </c>
      <c r="O1722" t="s">
        <v>17553</v>
      </c>
      <c r="P1722" t="s">
        <v>17550</v>
      </c>
      <c r="Q1722" t="s">
        <v>21383</v>
      </c>
      <c r="R1722" t="s">
        <v>6669</v>
      </c>
      <c r="S1722">
        <v>7.1</v>
      </c>
      <c r="T1722">
        <v>4645</v>
      </c>
    </row>
    <row r="1723" spans="1:20" x14ac:dyDescent="0.35">
      <c r="A1723">
        <v>28000000</v>
      </c>
      <c r="B1723" t="s">
        <v>1002</v>
      </c>
      <c r="C1723" t="s">
        <v>6672</v>
      </c>
      <c r="D1723">
        <v>62206</v>
      </c>
      <c r="E1723" t="s">
        <v>21384</v>
      </c>
      <c r="F1723" t="s">
        <v>17547</v>
      </c>
      <c r="G1723" t="s">
        <v>6673</v>
      </c>
      <c r="H1723" t="s">
        <v>6674</v>
      </c>
      <c r="I1723">
        <v>25.039383000000001</v>
      </c>
      <c r="J1723" t="s">
        <v>178</v>
      </c>
      <c r="K1723" t="s">
        <v>21385</v>
      </c>
      <c r="L1723" s="1">
        <v>40766</v>
      </c>
      <c r="M1723">
        <v>40547440</v>
      </c>
      <c r="N1723">
        <v>83</v>
      </c>
      <c r="O1723" t="s">
        <v>17733</v>
      </c>
      <c r="P1723" t="s">
        <v>17550</v>
      </c>
      <c r="Q1723" t="s">
        <v>21386</v>
      </c>
      <c r="R1723" t="s">
        <v>6673</v>
      </c>
      <c r="S1723">
        <v>5.6</v>
      </c>
      <c r="T1723">
        <v>531</v>
      </c>
    </row>
    <row r="1724" spans="1:20" x14ac:dyDescent="0.35">
      <c r="A1724">
        <v>28000000</v>
      </c>
      <c r="B1724" t="s">
        <v>6675</v>
      </c>
      <c r="C1724" t="s">
        <v>99</v>
      </c>
      <c r="D1724">
        <v>10577</v>
      </c>
      <c r="E1724" t="s">
        <v>21387</v>
      </c>
      <c r="F1724" t="s">
        <v>17547</v>
      </c>
      <c r="G1724" t="s">
        <v>6676</v>
      </c>
      <c r="H1724" t="s">
        <v>6677</v>
      </c>
      <c r="I1724">
        <v>6.7567709999999996</v>
      </c>
      <c r="J1724" t="s">
        <v>6678</v>
      </c>
      <c r="K1724" t="s">
        <v>12509</v>
      </c>
      <c r="L1724" s="1">
        <v>36882</v>
      </c>
      <c r="M1724">
        <v>33000337</v>
      </c>
      <c r="N1724">
        <v>99</v>
      </c>
      <c r="O1724" t="s">
        <v>17553</v>
      </c>
      <c r="P1724" t="s">
        <v>17550</v>
      </c>
      <c r="Q1724" t="s">
        <v>21388</v>
      </c>
      <c r="R1724" t="s">
        <v>6676</v>
      </c>
      <c r="S1724">
        <v>4.5999999999999996</v>
      </c>
      <c r="T1724">
        <v>148</v>
      </c>
    </row>
    <row r="1725" spans="1:20" x14ac:dyDescent="0.35">
      <c r="A1725">
        <v>28000000</v>
      </c>
      <c r="B1725" t="s">
        <v>3049</v>
      </c>
      <c r="C1725" t="s">
        <v>6680</v>
      </c>
      <c r="D1725">
        <v>218778</v>
      </c>
      <c r="E1725" t="s">
        <v>21389</v>
      </c>
      <c r="F1725" t="s">
        <v>17547</v>
      </c>
      <c r="G1725" t="s">
        <v>6681</v>
      </c>
      <c r="H1725" t="s">
        <v>6682</v>
      </c>
      <c r="I1725">
        <v>22.145949999999999</v>
      </c>
      <c r="J1725" t="s">
        <v>6683</v>
      </c>
      <c r="K1725" t="s">
        <v>12509</v>
      </c>
      <c r="L1725" s="1">
        <v>41920</v>
      </c>
      <c r="M1725">
        <v>100654149</v>
      </c>
      <c r="N1725">
        <v>81</v>
      </c>
      <c r="O1725" t="s">
        <v>17553</v>
      </c>
      <c r="P1725" t="s">
        <v>17550</v>
      </c>
      <c r="Q1725" t="s">
        <v>21390</v>
      </c>
      <c r="R1725" t="s">
        <v>6681</v>
      </c>
      <c r="S1725">
        <v>6.1</v>
      </c>
      <c r="T1725">
        <v>493</v>
      </c>
    </row>
    <row r="1726" spans="1:20" x14ac:dyDescent="0.35">
      <c r="A1726">
        <v>28000000</v>
      </c>
      <c r="B1726" t="s">
        <v>261</v>
      </c>
      <c r="C1726" t="s">
        <v>6684</v>
      </c>
      <c r="D1726">
        <v>4348</v>
      </c>
      <c r="E1726" t="s">
        <v>21391</v>
      </c>
      <c r="F1726" t="s">
        <v>17547</v>
      </c>
      <c r="G1726" t="s">
        <v>6685</v>
      </c>
      <c r="H1726" t="s">
        <v>6686</v>
      </c>
      <c r="I1726">
        <v>36.583829999999999</v>
      </c>
      <c r="J1726" t="s">
        <v>6687</v>
      </c>
      <c r="K1726" t="s">
        <v>19297</v>
      </c>
      <c r="L1726" s="1">
        <v>38611</v>
      </c>
      <c r="M1726">
        <v>121147947</v>
      </c>
      <c r="N1726">
        <v>135</v>
      </c>
      <c r="O1726" t="s">
        <v>17553</v>
      </c>
      <c r="P1726" t="s">
        <v>17550</v>
      </c>
      <c r="Q1726" t="s">
        <v>21392</v>
      </c>
      <c r="R1726" t="s">
        <v>6685</v>
      </c>
      <c r="S1726">
        <v>7.7</v>
      </c>
      <c r="T1726">
        <v>1358</v>
      </c>
    </row>
    <row r="1727" spans="1:20" x14ac:dyDescent="0.35">
      <c r="A1727">
        <v>28000000</v>
      </c>
      <c r="B1727" t="s">
        <v>6688</v>
      </c>
      <c r="C1727" t="s">
        <v>6689</v>
      </c>
      <c r="D1727">
        <v>78</v>
      </c>
      <c r="E1727" t="s">
        <v>21393</v>
      </c>
      <c r="F1727" t="s">
        <v>17547</v>
      </c>
      <c r="G1727" t="s">
        <v>6690</v>
      </c>
      <c r="H1727" t="s">
        <v>6691</v>
      </c>
      <c r="I1727">
        <v>94.056130999999993</v>
      </c>
      <c r="J1727" t="s">
        <v>6692</v>
      </c>
      <c r="K1727" t="s">
        <v>21394</v>
      </c>
      <c r="L1727" s="1">
        <v>30127</v>
      </c>
      <c r="M1727">
        <v>33139618</v>
      </c>
      <c r="N1727">
        <v>117</v>
      </c>
      <c r="O1727" t="s">
        <v>21395</v>
      </c>
      <c r="P1727" t="s">
        <v>17550</v>
      </c>
      <c r="Q1727" t="s">
        <v>21396</v>
      </c>
      <c r="R1727" t="s">
        <v>6690</v>
      </c>
      <c r="S1727">
        <v>7.9</v>
      </c>
      <c r="T1727">
        <v>3509</v>
      </c>
    </row>
    <row r="1728" spans="1:20" x14ac:dyDescent="0.35">
      <c r="A1728">
        <v>28000000</v>
      </c>
      <c r="B1728" t="s">
        <v>633</v>
      </c>
      <c r="C1728" t="s">
        <v>99</v>
      </c>
      <c r="D1728">
        <v>11780</v>
      </c>
      <c r="E1728" t="s">
        <v>21397</v>
      </c>
      <c r="F1728" t="s">
        <v>17547</v>
      </c>
      <c r="G1728" t="s">
        <v>6694</v>
      </c>
      <c r="H1728" t="s">
        <v>6695</v>
      </c>
      <c r="I1728">
        <v>10.703455999999999</v>
      </c>
      <c r="J1728" t="s">
        <v>6696</v>
      </c>
      <c r="K1728" t="s">
        <v>17556</v>
      </c>
      <c r="L1728" s="1">
        <v>34802</v>
      </c>
      <c r="M1728">
        <v>31596911</v>
      </c>
      <c r="N1728">
        <v>139</v>
      </c>
      <c r="O1728" t="s">
        <v>17553</v>
      </c>
      <c r="P1728" t="s">
        <v>17550</v>
      </c>
      <c r="Q1728" t="s">
        <v>21398</v>
      </c>
      <c r="R1728" t="s">
        <v>6694</v>
      </c>
      <c r="S1728">
        <v>6.5</v>
      </c>
      <c r="T1728">
        <v>148</v>
      </c>
    </row>
    <row r="1729" spans="1:20" x14ac:dyDescent="0.35">
      <c r="A1729">
        <v>28000000</v>
      </c>
      <c r="B1729" t="s">
        <v>3038</v>
      </c>
      <c r="C1729" t="s">
        <v>99</v>
      </c>
      <c r="D1729">
        <v>192102</v>
      </c>
      <c r="E1729" t="s">
        <v>21399</v>
      </c>
      <c r="F1729" t="s">
        <v>17547</v>
      </c>
      <c r="G1729" t="s">
        <v>6697</v>
      </c>
      <c r="H1729" t="s">
        <v>6698</v>
      </c>
      <c r="I1729">
        <v>41.638961000000002</v>
      </c>
      <c r="J1729" t="s">
        <v>6699</v>
      </c>
      <c r="K1729" t="s">
        <v>18220</v>
      </c>
      <c r="L1729" s="1">
        <v>41684</v>
      </c>
      <c r="M1729">
        <v>52597999</v>
      </c>
      <c r="N1729">
        <v>113</v>
      </c>
      <c r="O1729" t="s">
        <v>17553</v>
      </c>
      <c r="P1729" t="s">
        <v>17550</v>
      </c>
      <c r="Q1729" t="s">
        <v>99</v>
      </c>
      <c r="R1729" t="s">
        <v>6697</v>
      </c>
      <c r="S1729">
        <v>6</v>
      </c>
      <c r="T1729">
        <v>883</v>
      </c>
    </row>
    <row r="1730" spans="1:20" x14ac:dyDescent="0.35">
      <c r="A1730">
        <v>21000000</v>
      </c>
      <c r="B1730" t="s">
        <v>2993</v>
      </c>
      <c r="C1730" t="s">
        <v>99</v>
      </c>
      <c r="D1730">
        <v>2001</v>
      </c>
      <c r="E1730" t="s">
        <v>21400</v>
      </c>
      <c r="F1730" t="s">
        <v>17547</v>
      </c>
      <c r="G1730" t="s">
        <v>6701</v>
      </c>
      <c r="H1730" t="s">
        <v>6702</v>
      </c>
      <c r="I1730">
        <v>14.518708</v>
      </c>
      <c r="J1730" t="s">
        <v>6703</v>
      </c>
      <c r="K1730" t="s">
        <v>12509</v>
      </c>
      <c r="L1730" s="1">
        <v>39227</v>
      </c>
      <c r="M1730">
        <v>54926886</v>
      </c>
      <c r="N1730">
        <v>117</v>
      </c>
      <c r="O1730" t="s">
        <v>17909</v>
      </c>
      <c r="P1730" t="s">
        <v>17550</v>
      </c>
      <c r="Q1730" t="s">
        <v>21401</v>
      </c>
      <c r="R1730" t="s">
        <v>6701</v>
      </c>
      <c r="S1730">
        <v>6.5</v>
      </c>
      <c r="T1730">
        <v>323</v>
      </c>
    </row>
    <row r="1731" spans="1:20" x14ac:dyDescent="0.35">
      <c r="A1731">
        <v>0</v>
      </c>
      <c r="B1731" t="s">
        <v>2806</v>
      </c>
      <c r="C1731" t="s">
        <v>99</v>
      </c>
      <c r="D1731">
        <v>10383</v>
      </c>
      <c r="E1731" t="s">
        <v>21402</v>
      </c>
      <c r="F1731" t="s">
        <v>17547</v>
      </c>
      <c r="G1731" t="s">
        <v>6704</v>
      </c>
      <c r="H1731" t="s">
        <v>6705</v>
      </c>
      <c r="I1731">
        <v>3.3123849999999999</v>
      </c>
      <c r="J1731" t="s">
        <v>304</v>
      </c>
      <c r="K1731" t="s">
        <v>12509</v>
      </c>
      <c r="L1731" s="1">
        <v>36812</v>
      </c>
      <c r="M1731">
        <v>0</v>
      </c>
      <c r="N1731">
        <v>97</v>
      </c>
      <c r="O1731" t="s">
        <v>17564</v>
      </c>
      <c r="P1731" t="s">
        <v>17550</v>
      </c>
      <c r="Q1731" t="s">
        <v>99</v>
      </c>
      <c r="R1731" t="s">
        <v>6704</v>
      </c>
      <c r="S1731">
        <v>4.5</v>
      </c>
      <c r="T1731">
        <v>38</v>
      </c>
    </row>
    <row r="1732" spans="1:20" x14ac:dyDescent="0.35">
      <c r="A1732">
        <v>35866397</v>
      </c>
      <c r="B1732" t="s">
        <v>6706</v>
      </c>
      <c r="C1732" t="s">
        <v>99</v>
      </c>
      <c r="D1732">
        <v>11516</v>
      </c>
      <c r="E1732" t="s">
        <v>21403</v>
      </c>
      <c r="F1732" t="s">
        <v>18114</v>
      </c>
      <c r="G1732" t="s">
        <v>6707</v>
      </c>
      <c r="H1732" t="s">
        <v>6708</v>
      </c>
      <c r="I1732">
        <v>3.75074</v>
      </c>
      <c r="J1732" t="s">
        <v>6709</v>
      </c>
      <c r="K1732" t="s">
        <v>21404</v>
      </c>
      <c r="L1732" s="1">
        <v>37237</v>
      </c>
      <c r="M1732">
        <v>20217080</v>
      </c>
      <c r="N1732">
        <v>98</v>
      </c>
      <c r="O1732" t="s">
        <v>17564</v>
      </c>
      <c r="P1732" t="s">
        <v>17550</v>
      </c>
      <c r="Q1732" t="s">
        <v>99</v>
      </c>
      <c r="R1732" t="s">
        <v>21405</v>
      </c>
      <c r="S1732">
        <v>7</v>
      </c>
      <c r="T1732">
        <v>49</v>
      </c>
    </row>
    <row r="1733" spans="1:20" x14ac:dyDescent="0.35">
      <c r="A1733">
        <v>28000000</v>
      </c>
      <c r="B1733" t="s">
        <v>6710</v>
      </c>
      <c r="C1733" t="s">
        <v>99</v>
      </c>
      <c r="D1733">
        <v>10025</v>
      </c>
      <c r="E1733" t="s">
        <v>21406</v>
      </c>
      <c r="F1733" t="s">
        <v>17547</v>
      </c>
      <c r="G1733" t="s">
        <v>6711</v>
      </c>
      <c r="H1733" t="s">
        <v>6712</v>
      </c>
      <c r="I1733">
        <v>22.074306</v>
      </c>
      <c r="J1733" t="s">
        <v>6713</v>
      </c>
      <c r="K1733" t="s">
        <v>12509</v>
      </c>
      <c r="L1733" s="1">
        <v>38849</v>
      </c>
      <c r="M1733">
        <v>38159905</v>
      </c>
      <c r="N1733">
        <v>103</v>
      </c>
      <c r="O1733" t="s">
        <v>17553</v>
      </c>
      <c r="P1733" t="s">
        <v>17550</v>
      </c>
      <c r="Q1733" t="s">
        <v>21407</v>
      </c>
      <c r="R1733" t="s">
        <v>6711</v>
      </c>
      <c r="S1733">
        <v>5.8</v>
      </c>
      <c r="T1733">
        <v>491</v>
      </c>
    </row>
    <row r="1734" spans="1:20" x14ac:dyDescent="0.35">
      <c r="A1734">
        <v>28000000</v>
      </c>
      <c r="B1734" t="s">
        <v>3091</v>
      </c>
      <c r="C1734" t="s">
        <v>99</v>
      </c>
      <c r="D1734">
        <v>15198</v>
      </c>
      <c r="E1734" t="s">
        <v>21408</v>
      </c>
      <c r="F1734" t="s">
        <v>17547</v>
      </c>
      <c r="G1734" t="s">
        <v>6714</v>
      </c>
      <c r="H1734" t="s">
        <v>6715</v>
      </c>
      <c r="I1734">
        <v>4.4367919999999996</v>
      </c>
      <c r="J1734" t="s">
        <v>5729</v>
      </c>
      <c r="K1734" t="s">
        <v>17694</v>
      </c>
      <c r="L1734" s="1">
        <v>36434</v>
      </c>
      <c r="M1734">
        <v>8888143</v>
      </c>
      <c r="N1734">
        <v>119</v>
      </c>
      <c r="O1734" t="s">
        <v>17553</v>
      </c>
      <c r="P1734" t="s">
        <v>17550</v>
      </c>
      <c r="Q1734" t="s">
        <v>21409</v>
      </c>
      <c r="R1734" t="s">
        <v>6714</v>
      </c>
      <c r="S1734">
        <v>6</v>
      </c>
      <c r="T1734">
        <v>69</v>
      </c>
    </row>
    <row r="1735" spans="1:20" x14ac:dyDescent="0.35">
      <c r="A1735">
        <v>28000000</v>
      </c>
      <c r="B1735" t="s">
        <v>5182</v>
      </c>
      <c r="C1735" t="s">
        <v>99</v>
      </c>
      <c r="D1735">
        <v>23172</v>
      </c>
      <c r="E1735" t="s">
        <v>18374</v>
      </c>
      <c r="F1735" t="s">
        <v>17547</v>
      </c>
      <c r="G1735" t="s">
        <v>6716</v>
      </c>
      <c r="H1735" t="s">
        <v>6717</v>
      </c>
      <c r="I1735">
        <v>14.639324</v>
      </c>
      <c r="J1735" t="s">
        <v>6718</v>
      </c>
      <c r="K1735" t="s">
        <v>12509</v>
      </c>
      <c r="L1735" s="1">
        <v>40193</v>
      </c>
      <c r="M1735">
        <v>45236543</v>
      </c>
      <c r="N1735">
        <v>94</v>
      </c>
      <c r="O1735" t="s">
        <v>17553</v>
      </c>
      <c r="P1735" t="s">
        <v>17550</v>
      </c>
      <c r="Q1735" t="s">
        <v>21410</v>
      </c>
      <c r="R1735" t="s">
        <v>6716</v>
      </c>
      <c r="S1735">
        <v>5.5</v>
      </c>
      <c r="T1735">
        <v>345</v>
      </c>
    </row>
    <row r="1736" spans="1:20" x14ac:dyDescent="0.35">
      <c r="A1736">
        <v>28000000</v>
      </c>
      <c r="B1736" t="s">
        <v>573</v>
      </c>
      <c r="C1736" t="s">
        <v>99</v>
      </c>
      <c r="D1736">
        <v>17834</v>
      </c>
      <c r="E1736" t="s">
        <v>21411</v>
      </c>
      <c r="F1736" t="s">
        <v>17547</v>
      </c>
      <c r="G1736" t="s">
        <v>6720</v>
      </c>
      <c r="H1736" t="s">
        <v>6721</v>
      </c>
      <c r="I1736">
        <v>1.767479</v>
      </c>
      <c r="J1736" t="s">
        <v>6722</v>
      </c>
      <c r="K1736" t="s">
        <v>12509</v>
      </c>
      <c r="L1736" s="1">
        <v>35622</v>
      </c>
      <c r="M1736">
        <v>8345056</v>
      </c>
      <c r="N1736">
        <v>86</v>
      </c>
      <c r="O1736" t="s">
        <v>17553</v>
      </c>
      <c r="P1736" t="s">
        <v>17550</v>
      </c>
      <c r="Q1736" t="s">
        <v>21412</v>
      </c>
      <c r="R1736" t="s">
        <v>6720</v>
      </c>
      <c r="S1736">
        <v>5.5</v>
      </c>
      <c r="T1736">
        <v>46</v>
      </c>
    </row>
    <row r="1737" spans="1:20" x14ac:dyDescent="0.35">
      <c r="A1737">
        <v>28000000</v>
      </c>
      <c r="B1737" t="s">
        <v>2770</v>
      </c>
      <c r="C1737" t="s">
        <v>6723</v>
      </c>
      <c r="D1737">
        <v>10016</v>
      </c>
      <c r="E1737" t="s">
        <v>21413</v>
      </c>
      <c r="F1737" t="s">
        <v>17547</v>
      </c>
      <c r="G1737" t="s">
        <v>6724</v>
      </c>
      <c r="H1737" t="s">
        <v>6725</v>
      </c>
      <c r="I1737">
        <v>13.145205000000001</v>
      </c>
      <c r="J1737" t="s">
        <v>6726</v>
      </c>
      <c r="K1737" t="s">
        <v>12509</v>
      </c>
      <c r="L1737" s="1">
        <v>37127</v>
      </c>
      <c r="M1737">
        <v>14010832</v>
      </c>
      <c r="N1737">
        <v>98</v>
      </c>
      <c r="O1737" t="s">
        <v>17553</v>
      </c>
      <c r="P1737" t="s">
        <v>17550</v>
      </c>
      <c r="Q1737" t="s">
        <v>21414</v>
      </c>
      <c r="R1737" t="s">
        <v>6724</v>
      </c>
      <c r="S1737">
        <v>4.8</v>
      </c>
      <c r="T1737">
        <v>296</v>
      </c>
    </row>
    <row r="1738" spans="1:20" x14ac:dyDescent="0.35">
      <c r="A1738">
        <v>28000000</v>
      </c>
      <c r="B1738" t="s">
        <v>1883</v>
      </c>
      <c r="C1738" t="s">
        <v>6727</v>
      </c>
      <c r="D1738">
        <v>10317</v>
      </c>
      <c r="E1738" t="s">
        <v>21415</v>
      </c>
      <c r="F1738" t="s">
        <v>17547</v>
      </c>
      <c r="G1738" t="s">
        <v>6728</v>
      </c>
      <c r="H1738" t="s">
        <v>6729</v>
      </c>
      <c r="I1738">
        <v>12.921594000000001</v>
      </c>
      <c r="J1738" t="s">
        <v>6730</v>
      </c>
      <c r="K1738" t="s">
        <v>12509</v>
      </c>
      <c r="L1738" s="1">
        <v>42258</v>
      </c>
      <c r="M1738">
        <v>7002261</v>
      </c>
      <c r="N1738">
        <v>108</v>
      </c>
      <c r="O1738" t="s">
        <v>17553</v>
      </c>
      <c r="P1738" t="s">
        <v>17550</v>
      </c>
      <c r="Q1738" t="s">
        <v>21416</v>
      </c>
      <c r="R1738" t="s">
        <v>6728</v>
      </c>
      <c r="S1738">
        <v>5.8</v>
      </c>
      <c r="T1738">
        <v>195</v>
      </c>
    </row>
    <row r="1739" spans="1:20" x14ac:dyDescent="0.35">
      <c r="A1739">
        <v>28000000</v>
      </c>
      <c r="B1739" t="s">
        <v>6732</v>
      </c>
      <c r="C1739" t="s">
        <v>6733</v>
      </c>
      <c r="D1739">
        <v>58431</v>
      </c>
      <c r="E1739" t="s">
        <v>21417</v>
      </c>
      <c r="F1739" t="s">
        <v>17547</v>
      </c>
      <c r="G1739" t="s">
        <v>6734</v>
      </c>
      <c r="H1739" t="s">
        <v>6735</v>
      </c>
      <c r="I1739">
        <v>28.397048000000002</v>
      </c>
      <c r="J1739" t="s">
        <v>6736</v>
      </c>
      <c r="K1739" t="s">
        <v>12509</v>
      </c>
      <c r="L1739" s="1">
        <v>42404</v>
      </c>
      <c r="M1739">
        <v>16374328</v>
      </c>
      <c r="N1739">
        <v>108</v>
      </c>
      <c r="O1739" t="s">
        <v>17553</v>
      </c>
      <c r="P1739" t="s">
        <v>17550</v>
      </c>
      <c r="Q1739" t="s">
        <v>21418</v>
      </c>
      <c r="R1739" t="s">
        <v>6734</v>
      </c>
      <c r="S1739">
        <v>5.5</v>
      </c>
      <c r="T1739">
        <v>640</v>
      </c>
    </row>
    <row r="1740" spans="1:20" x14ac:dyDescent="0.35">
      <c r="A1740">
        <v>28000000</v>
      </c>
      <c r="B1740" t="s">
        <v>888</v>
      </c>
      <c r="C1740" t="s">
        <v>99</v>
      </c>
      <c r="D1740">
        <v>9746</v>
      </c>
      <c r="E1740" t="s">
        <v>21419</v>
      </c>
      <c r="F1740" t="s">
        <v>17547</v>
      </c>
      <c r="G1740" t="s">
        <v>6737</v>
      </c>
      <c r="H1740" t="s">
        <v>6738</v>
      </c>
      <c r="I1740">
        <v>7.0391890000000004</v>
      </c>
      <c r="J1740" t="s">
        <v>956</v>
      </c>
      <c r="K1740" t="s">
        <v>12509</v>
      </c>
      <c r="L1740" s="1">
        <v>35789</v>
      </c>
      <c r="M1740">
        <v>5684789</v>
      </c>
      <c r="N1740">
        <v>134</v>
      </c>
      <c r="O1740" t="s">
        <v>21420</v>
      </c>
      <c r="P1740" t="s">
        <v>17550</v>
      </c>
      <c r="Q1740" t="s">
        <v>99</v>
      </c>
      <c r="R1740" t="s">
        <v>6737</v>
      </c>
      <c r="S1740">
        <v>6.8</v>
      </c>
      <c r="T1740">
        <v>91</v>
      </c>
    </row>
    <row r="1741" spans="1:20" x14ac:dyDescent="0.35">
      <c r="A1741">
        <v>27000000</v>
      </c>
      <c r="B1741" t="s">
        <v>1911</v>
      </c>
      <c r="C1741" t="s">
        <v>99</v>
      </c>
      <c r="D1741">
        <v>13092</v>
      </c>
      <c r="E1741" t="s">
        <v>21421</v>
      </c>
      <c r="F1741" t="s">
        <v>17547</v>
      </c>
      <c r="G1741" t="s">
        <v>6739</v>
      </c>
      <c r="H1741" t="s">
        <v>6740</v>
      </c>
      <c r="I1741">
        <v>16.785865999999999</v>
      </c>
      <c r="J1741" t="s">
        <v>6741</v>
      </c>
      <c r="K1741" t="s">
        <v>19155</v>
      </c>
      <c r="L1741" s="1">
        <v>39723</v>
      </c>
      <c r="M1741">
        <v>17286299</v>
      </c>
      <c r="N1741">
        <v>110</v>
      </c>
      <c r="O1741" t="s">
        <v>17553</v>
      </c>
      <c r="P1741" t="s">
        <v>17550</v>
      </c>
      <c r="Q1741" t="s">
        <v>21422</v>
      </c>
      <c r="R1741" t="s">
        <v>6739</v>
      </c>
      <c r="S1741">
        <v>6.2</v>
      </c>
      <c r="T1741">
        <v>244</v>
      </c>
    </row>
    <row r="1742" spans="1:20" x14ac:dyDescent="0.35">
      <c r="A1742">
        <v>28000000</v>
      </c>
      <c r="B1742" t="s">
        <v>30</v>
      </c>
      <c r="C1742" t="s">
        <v>99</v>
      </c>
      <c r="D1742">
        <v>59859</v>
      </c>
      <c r="E1742" t="s">
        <v>21423</v>
      </c>
      <c r="F1742" t="s">
        <v>17547</v>
      </c>
      <c r="G1742" t="s">
        <v>6743</v>
      </c>
      <c r="H1742" t="s">
        <v>6744</v>
      </c>
      <c r="I1742">
        <v>40.286349999999999</v>
      </c>
      <c r="J1742" t="s">
        <v>6745</v>
      </c>
      <c r="K1742" t="s">
        <v>17548</v>
      </c>
      <c r="L1742" s="1">
        <v>41472</v>
      </c>
      <c r="M1742">
        <v>60700000</v>
      </c>
      <c r="N1742">
        <v>103</v>
      </c>
      <c r="O1742" t="s">
        <v>17553</v>
      </c>
      <c r="P1742" t="s">
        <v>17550</v>
      </c>
      <c r="Q1742" t="s">
        <v>21424</v>
      </c>
      <c r="R1742" t="s">
        <v>6743</v>
      </c>
      <c r="S1742">
        <v>6.3</v>
      </c>
      <c r="T1742">
        <v>2224</v>
      </c>
    </row>
    <row r="1743" spans="1:20" x14ac:dyDescent="0.35">
      <c r="A1743">
        <v>24000000</v>
      </c>
      <c r="B1743" t="s">
        <v>238</v>
      </c>
      <c r="C1743" t="s">
        <v>99</v>
      </c>
      <c r="D1743">
        <v>13495</v>
      </c>
      <c r="E1743" t="s">
        <v>4114</v>
      </c>
      <c r="F1743" t="s">
        <v>18714</v>
      </c>
      <c r="G1743" t="s">
        <v>6746</v>
      </c>
      <c r="H1743" t="s">
        <v>6747</v>
      </c>
      <c r="I1743">
        <v>6.0096439999999998</v>
      </c>
      <c r="J1743" t="s">
        <v>6748</v>
      </c>
      <c r="K1743" t="s">
        <v>19001</v>
      </c>
      <c r="L1743" s="1">
        <v>38961</v>
      </c>
      <c r="M1743">
        <v>23321954</v>
      </c>
      <c r="N1743">
        <v>145</v>
      </c>
      <c r="O1743" t="s">
        <v>21425</v>
      </c>
      <c r="P1743" t="s">
        <v>17550</v>
      </c>
      <c r="Q1743" t="s">
        <v>99</v>
      </c>
      <c r="R1743" t="s">
        <v>6746</v>
      </c>
      <c r="S1743">
        <v>5.6</v>
      </c>
      <c r="T1743">
        <v>61</v>
      </c>
    </row>
    <row r="1744" spans="1:20" x14ac:dyDescent="0.35">
      <c r="A1744">
        <v>28000000</v>
      </c>
      <c r="B1744" t="s">
        <v>582</v>
      </c>
      <c r="C1744" t="s">
        <v>99</v>
      </c>
      <c r="D1744">
        <v>254473</v>
      </c>
      <c r="E1744" t="s">
        <v>21426</v>
      </c>
      <c r="F1744" t="s">
        <v>17547</v>
      </c>
      <c r="G1744" t="s">
        <v>6749</v>
      </c>
      <c r="H1744" t="s">
        <v>6750</v>
      </c>
      <c r="I1744">
        <v>25.520976000000001</v>
      </c>
      <c r="J1744" t="s">
        <v>6751</v>
      </c>
      <c r="K1744" t="s">
        <v>20939</v>
      </c>
      <c r="L1744" s="1">
        <v>41751</v>
      </c>
      <c r="M1744">
        <v>68896829</v>
      </c>
      <c r="N1744">
        <v>90</v>
      </c>
      <c r="O1744" t="s">
        <v>17553</v>
      </c>
      <c r="P1744" t="s">
        <v>17550</v>
      </c>
      <c r="Q1744" t="s">
        <v>21427</v>
      </c>
      <c r="R1744" t="s">
        <v>6749</v>
      </c>
      <c r="S1744">
        <v>5.7</v>
      </c>
      <c r="T1744">
        <v>615</v>
      </c>
    </row>
    <row r="1745" spans="1:20" x14ac:dyDescent="0.35">
      <c r="A1745">
        <v>27500000</v>
      </c>
      <c r="B1745" t="s">
        <v>666</v>
      </c>
      <c r="C1745" t="s">
        <v>6753</v>
      </c>
      <c r="D1745">
        <v>700</v>
      </c>
      <c r="E1745" t="s">
        <v>21428</v>
      </c>
      <c r="F1745" t="s">
        <v>17547</v>
      </c>
      <c r="G1745" t="s">
        <v>6754</v>
      </c>
      <c r="H1745" t="s">
        <v>6755</v>
      </c>
      <c r="I1745">
        <v>25.633662999999999</v>
      </c>
      <c r="J1745" t="s">
        <v>85</v>
      </c>
      <c r="K1745" t="s">
        <v>17556</v>
      </c>
      <c r="L1745" s="1">
        <v>30472</v>
      </c>
      <c r="M1745">
        <v>187500000</v>
      </c>
      <c r="N1745">
        <v>131</v>
      </c>
      <c r="O1745" t="s">
        <v>21429</v>
      </c>
      <c r="P1745" t="s">
        <v>17550</v>
      </c>
      <c r="Q1745" t="s">
        <v>21430</v>
      </c>
      <c r="R1745" t="s">
        <v>6754</v>
      </c>
      <c r="S1745">
        <v>6.2</v>
      </c>
      <c r="T1745">
        <v>527</v>
      </c>
    </row>
    <row r="1746" spans="1:20" x14ac:dyDescent="0.35">
      <c r="A1746">
        <v>30000000</v>
      </c>
      <c r="B1746" t="s">
        <v>1911</v>
      </c>
      <c r="C1746" t="s">
        <v>6756</v>
      </c>
      <c r="D1746">
        <v>4964</v>
      </c>
      <c r="E1746" t="s">
        <v>21431</v>
      </c>
      <c r="F1746" t="s">
        <v>17547</v>
      </c>
      <c r="G1746" t="s">
        <v>6757</v>
      </c>
      <c r="H1746" t="s">
        <v>6758</v>
      </c>
      <c r="I1746">
        <v>22.527211000000001</v>
      </c>
      <c r="J1746" t="s">
        <v>6142</v>
      </c>
      <c r="K1746" t="s">
        <v>12509</v>
      </c>
      <c r="L1746" s="1">
        <v>39234</v>
      </c>
      <c r="M1746">
        <v>219076518</v>
      </c>
      <c r="N1746">
        <v>129</v>
      </c>
      <c r="O1746" t="s">
        <v>17553</v>
      </c>
      <c r="P1746" t="s">
        <v>17550</v>
      </c>
      <c r="Q1746" t="s">
        <v>21432</v>
      </c>
      <c r="R1746" t="s">
        <v>6757</v>
      </c>
      <c r="S1746">
        <v>6.2</v>
      </c>
      <c r="T1746">
        <v>1214</v>
      </c>
    </row>
    <row r="1747" spans="1:20" x14ac:dyDescent="0.35">
      <c r="A1747">
        <v>30000000</v>
      </c>
      <c r="B1747" t="s">
        <v>888</v>
      </c>
      <c r="C1747" t="s">
        <v>6759</v>
      </c>
      <c r="D1747">
        <v>10024</v>
      </c>
      <c r="E1747" t="s">
        <v>21433</v>
      </c>
      <c r="F1747" t="s">
        <v>17547</v>
      </c>
      <c r="G1747" t="s">
        <v>6760</v>
      </c>
      <c r="H1747" t="s">
        <v>6761</v>
      </c>
      <c r="I1747">
        <v>24.091519999999999</v>
      </c>
      <c r="J1747" t="s">
        <v>6762</v>
      </c>
      <c r="K1747" t="s">
        <v>12509</v>
      </c>
      <c r="L1747" s="1">
        <v>39990</v>
      </c>
      <c r="M1747">
        <v>95714875</v>
      </c>
      <c r="N1747">
        <v>109</v>
      </c>
      <c r="O1747" t="s">
        <v>21434</v>
      </c>
      <c r="P1747" t="s">
        <v>17550</v>
      </c>
      <c r="Q1747" t="s">
        <v>21435</v>
      </c>
      <c r="R1747" t="s">
        <v>6760</v>
      </c>
      <c r="S1747">
        <v>7.1</v>
      </c>
      <c r="T1747">
        <v>598</v>
      </c>
    </row>
    <row r="1748" spans="1:20" x14ac:dyDescent="0.35">
      <c r="A1748">
        <v>35000000</v>
      </c>
      <c r="B1748" t="s">
        <v>1883</v>
      </c>
      <c r="C1748" t="s">
        <v>99</v>
      </c>
      <c r="D1748">
        <v>13490</v>
      </c>
      <c r="E1748" t="s">
        <v>21436</v>
      </c>
      <c r="F1748" t="s">
        <v>17547</v>
      </c>
      <c r="G1748" t="s">
        <v>6764</v>
      </c>
      <c r="H1748" t="s">
        <v>6765</v>
      </c>
      <c r="I1748">
        <v>6.2482730000000002</v>
      </c>
      <c r="J1748" t="s">
        <v>6766</v>
      </c>
      <c r="K1748" t="s">
        <v>12509</v>
      </c>
      <c r="L1748" s="1">
        <v>39486</v>
      </c>
      <c r="M1748">
        <v>43650785</v>
      </c>
      <c r="N1748">
        <v>114</v>
      </c>
      <c r="O1748" t="s">
        <v>17553</v>
      </c>
      <c r="P1748" t="s">
        <v>17550</v>
      </c>
      <c r="Q1748" t="s">
        <v>21437</v>
      </c>
      <c r="R1748" t="s">
        <v>6764</v>
      </c>
      <c r="S1748">
        <v>5.7</v>
      </c>
      <c r="T1748">
        <v>57</v>
      </c>
    </row>
    <row r="1749" spans="1:20" x14ac:dyDescent="0.35">
      <c r="A1749">
        <v>8000000</v>
      </c>
      <c r="B1749" t="s">
        <v>6767</v>
      </c>
      <c r="C1749" t="s">
        <v>99</v>
      </c>
      <c r="D1749">
        <v>15927</v>
      </c>
      <c r="E1749" t="s">
        <v>21438</v>
      </c>
      <c r="F1749" t="s">
        <v>17547</v>
      </c>
      <c r="G1749" t="s">
        <v>6768</v>
      </c>
      <c r="H1749" t="s">
        <v>6769</v>
      </c>
      <c r="I1749">
        <v>9.5483910000000005</v>
      </c>
      <c r="J1749" t="s">
        <v>6770</v>
      </c>
      <c r="K1749" t="s">
        <v>17556</v>
      </c>
      <c r="L1749" s="1">
        <v>31030</v>
      </c>
      <c r="M1749">
        <v>27187653</v>
      </c>
      <c r="N1749">
        <v>163</v>
      </c>
      <c r="O1749" t="s">
        <v>21439</v>
      </c>
      <c r="P1749" t="s">
        <v>17550</v>
      </c>
      <c r="Q1749" t="s">
        <v>21440</v>
      </c>
      <c r="R1749" t="s">
        <v>6768</v>
      </c>
      <c r="S1749">
        <v>6.9</v>
      </c>
      <c r="T1749">
        <v>67</v>
      </c>
    </row>
    <row r="1750" spans="1:20" x14ac:dyDescent="0.35">
      <c r="A1750">
        <v>15000000</v>
      </c>
      <c r="B1750" t="s">
        <v>261</v>
      </c>
      <c r="C1750" t="s">
        <v>6771</v>
      </c>
      <c r="D1750">
        <v>1259</v>
      </c>
      <c r="E1750" t="s">
        <v>21441</v>
      </c>
      <c r="F1750" t="s">
        <v>17547</v>
      </c>
      <c r="G1750" t="s">
        <v>6772</v>
      </c>
      <c r="H1750" t="s">
        <v>6773</v>
      </c>
      <c r="I1750">
        <v>12.576381</v>
      </c>
      <c r="J1750" t="s">
        <v>6774</v>
      </c>
      <c r="K1750" t="s">
        <v>19155</v>
      </c>
      <c r="L1750" s="1">
        <v>39076</v>
      </c>
      <c r="M1750">
        <v>49469904</v>
      </c>
      <c r="N1750">
        <v>92</v>
      </c>
      <c r="O1750" t="s">
        <v>17564</v>
      </c>
      <c r="P1750" t="s">
        <v>17550</v>
      </c>
      <c r="Q1750" t="s">
        <v>21442</v>
      </c>
      <c r="R1750" t="s">
        <v>6772</v>
      </c>
      <c r="S1750">
        <v>6.9</v>
      </c>
      <c r="T1750">
        <v>235</v>
      </c>
    </row>
    <row r="1751" spans="1:20" x14ac:dyDescent="0.35">
      <c r="A1751">
        <v>27500000</v>
      </c>
      <c r="B1751" t="s">
        <v>2058</v>
      </c>
      <c r="C1751" t="s">
        <v>6775</v>
      </c>
      <c r="D1751">
        <v>5125</v>
      </c>
      <c r="E1751" t="s">
        <v>21443</v>
      </c>
      <c r="F1751" t="s">
        <v>17547</v>
      </c>
      <c r="G1751" t="s">
        <v>6776</v>
      </c>
      <c r="H1751" t="s">
        <v>6777</v>
      </c>
      <c r="I1751">
        <v>12.741073</v>
      </c>
      <c r="J1751" t="s">
        <v>6778</v>
      </c>
      <c r="K1751" t="s">
        <v>12509</v>
      </c>
      <c r="L1751" s="1">
        <v>39332</v>
      </c>
      <c r="M1751">
        <v>24748670</v>
      </c>
      <c r="N1751">
        <v>120</v>
      </c>
      <c r="O1751" t="s">
        <v>18850</v>
      </c>
      <c r="P1751" t="s">
        <v>17550</v>
      </c>
      <c r="Q1751" t="s">
        <v>21444</v>
      </c>
      <c r="R1751" t="s">
        <v>6776</v>
      </c>
      <c r="S1751">
        <v>6.2</v>
      </c>
      <c r="T1751">
        <v>205</v>
      </c>
    </row>
    <row r="1752" spans="1:20" x14ac:dyDescent="0.35">
      <c r="A1752">
        <v>27000000</v>
      </c>
      <c r="B1752" t="s">
        <v>2478</v>
      </c>
      <c r="C1752" t="s">
        <v>99</v>
      </c>
      <c r="D1752">
        <v>174</v>
      </c>
      <c r="E1752" t="s">
        <v>21445</v>
      </c>
      <c r="F1752" t="s">
        <v>17547</v>
      </c>
      <c r="G1752" t="s">
        <v>6780</v>
      </c>
      <c r="H1752" t="s">
        <v>6781</v>
      </c>
      <c r="I1752">
        <v>16.188572000000001</v>
      </c>
      <c r="J1752" t="s">
        <v>2481</v>
      </c>
      <c r="K1752" t="s">
        <v>12509</v>
      </c>
      <c r="L1752" s="1">
        <v>33577</v>
      </c>
      <c r="M1752">
        <v>96900000</v>
      </c>
      <c r="N1752">
        <v>113</v>
      </c>
      <c r="O1752" t="s">
        <v>17553</v>
      </c>
      <c r="P1752" t="s">
        <v>17550</v>
      </c>
      <c r="Q1752" t="s">
        <v>21446</v>
      </c>
      <c r="R1752" t="s">
        <v>6780</v>
      </c>
      <c r="S1752">
        <v>6.7</v>
      </c>
      <c r="T1752">
        <v>413</v>
      </c>
    </row>
    <row r="1753" spans="1:20" x14ac:dyDescent="0.35">
      <c r="A1753">
        <v>27000000</v>
      </c>
      <c r="B1753" t="s">
        <v>1031</v>
      </c>
      <c r="C1753" t="s">
        <v>99</v>
      </c>
      <c r="D1753">
        <v>9583</v>
      </c>
      <c r="E1753" t="s">
        <v>21447</v>
      </c>
      <c r="F1753" t="s">
        <v>17547</v>
      </c>
      <c r="G1753" t="s">
        <v>6782</v>
      </c>
      <c r="H1753" t="s">
        <v>6783</v>
      </c>
      <c r="I1753">
        <v>5.576937</v>
      </c>
      <c r="J1753" t="s">
        <v>6784</v>
      </c>
      <c r="K1753" t="s">
        <v>12509</v>
      </c>
      <c r="L1753" s="1">
        <v>37414</v>
      </c>
      <c r="M1753">
        <v>0</v>
      </c>
      <c r="N1753">
        <v>116</v>
      </c>
      <c r="O1753" t="s">
        <v>17553</v>
      </c>
      <c r="P1753" t="s">
        <v>17550</v>
      </c>
      <c r="Q1753" t="s">
        <v>21448</v>
      </c>
      <c r="R1753" t="s">
        <v>6782</v>
      </c>
      <c r="S1753">
        <v>5.6</v>
      </c>
      <c r="T1753">
        <v>65</v>
      </c>
    </row>
    <row r="1754" spans="1:20" x14ac:dyDescent="0.35">
      <c r="A1754">
        <v>27000000</v>
      </c>
      <c r="B1754" t="s">
        <v>4102</v>
      </c>
      <c r="C1754" t="s">
        <v>99</v>
      </c>
      <c r="D1754">
        <v>9437</v>
      </c>
      <c r="E1754" t="s">
        <v>21449</v>
      </c>
      <c r="F1754" t="s">
        <v>17547</v>
      </c>
      <c r="G1754" t="s">
        <v>6786</v>
      </c>
      <c r="H1754" t="s">
        <v>6787</v>
      </c>
      <c r="I1754">
        <v>18.913</v>
      </c>
      <c r="J1754" t="s">
        <v>3981</v>
      </c>
      <c r="K1754" t="s">
        <v>12509</v>
      </c>
      <c r="L1754" s="1">
        <v>35706</v>
      </c>
      <c r="M1754">
        <v>60527873</v>
      </c>
      <c r="N1754">
        <v>115</v>
      </c>
      <c r="O1754" t="s">
        <v>17709</v>
      </c>
      <c r="P1754" t="s">
        <v>17550</v>
      </c>
      <c r="Q1754" t="s">
        <v>21450</v>
      </c>
      <c r="R1754" t="s">
        <v>6786</v>
      </c>
      <c r="S1754">
        <v>6.2</v>
      </c>
      <c r="T1754">
        <v>345</v>
      </c>
    </row>
    <row r="1755" spans="1:20" x14ac:dyDescent="0.35">
      <c r="A1755">
        <v>27000000</v>
      </c>
      <c r="B1755" t="s">
        <v>6788</v>
      </c>
      <c r="C1755" t="s">
        <v>99</v>
      </c>
      <c r="D1755">
        <v>525</v>
      </c>
      <c r="E1755" t="s">
        <v>21451</v>
      </c>
      <c r="F1755" t="s">
        <v>17547</v>
      </c>
      <c r="G1755" t="s">
        <v>6789</v>
      </c>
      <c r="H1755" t="s">
        <v>6790</v>
      </c>
      <c r="I1755">
        <v>44.714264</v>
      </c>
      <c r="J1755" t="s">
        <v>1765</v>
      </c>
      <c r="K1755" t="s">
        <v>12509</v>
      </c>
      <c r="L1755" s="1">
        <v>29389</v>
      </c>
      <c r="M1755">
        <v>115229890</v>
      </c>
      <c r="N1755">
        <v>133</v>
      </c>
      <c r="O1755" t="s">
        <v>17553</v>
      </c>
      <c r="P1755" t="s">
        <v>17550</v>
      </c>
      <c r="Q1755" t="s">
        <v>21452</v>
      </c>
      <c r="R1755" t="s">
        <v>6789</v>
      </c>
      <c r="S1755">
        <v>7.5</v>
      </c>
      <c r="T1755">
        <v>1065</v>
      </c>
    </row>
    <row r="1756" spans="1:20" x14ac:dyDescent="0.35">
      <c r="A1756">
        <v>27000000</v>
      </c>
      <c r="B1756" t="s">
        <v>6791</v>
      </c>
      <c r="C1756" t="s">
        <v>99</v>
      </c>
      <c r="D1756">
        <v>10188</v>
      </c>
      <c r="E1756" t="s">
        <v>21453</v>
      </c>
      <c r="F1756" t="s">
        <v>17547</v>
      </c>
      <c r="G1756" t="s">
        <v>6792</v>
      </c>
      <c r="H1756" t="s">
        <v>6793</v>
      </c>
      <c r="I1756">
        <v>11.870301</v>
      </c>
      <c r="J1756" t="s">
        <v>4114</v>
      </c>
      <c r="K1756" t="s">
        <v>12509</v>
      </c>
      <c r="L1756" s="1">
        <v>39666</v>
      </c>
      <c r="M1756">
        <v>44352417</v>
      </c>
      <c r="N1756">
        <v>117</v>
      </c>
      <c r="O1756" t="s">
        <v>17553</v>
      </c>
      <c r="P1756" t="s">
        <v>17550</v>
      </c>
      <c r="Q1756" t="s">
        <v>21454</v>
      </c>
      <c r="R1756" t="s">
        <v>6792</v>
      </c>
      <c r="S1756">
        <v>6</v>
      </c>
      <c r="T1756">
        <v>238</v>
      </c>
    </row>
    <row r="1757" spans="1:20" x14ac:dyDescent="0.35">
      <c r="A1757">
        <v>0</v>
      </c>
      <c r="B1757" t="s">
        <v>4385</v>
      </c>
      <c r="C1757" t="s">
        <v>6794</v>
      </c>
      <c r="D1757">
        <v>63574</v>
      </c>
      <c r="E1757" t="s">
        <v>4114</v>
      </c>
      <c r="F1757" t="s">
        <v>17547</v>
      </c>
      <c r="G1757" t="s">
        <v>6795</v>
      </c>
      <c r="H1757" t="s">
        <v>6796</v>
      </c>
      <c r="I1757">
        <v>5.7537050000000001</v>
      </c>
      <c r="J1757" t="s">
        <v>6797</v>
      </c>
      <c r="K1757" t="s">
        <v>12509</v>
      </c>
      <c r="L1757" s="1">
        <v>40921</v>
      </c>
      <c r="M1757">
        <v>0</v>
      </c>
      <c r="N1757">
        <v>117</v>
      </c>
      <c r="O1757" t="s">
        <v>17553</v>
      </c>
      <c r="P1757" t="s">
        <v>17550</v>
      </c>
      <c r="Q1757" t="s">
        <v>21455</v>
      </c>
      <c r="R1757" t="s">
        <v>6795</v>
      </c>
      <c r="S1757">
        <v>6.7</v>
      </c>
      <c r="T1757">
        <v>33</v>
      </c>
    </row>
    <row r="1758" spans="1:20" x14ac:dyDescent="0.35">
      <c r="A1758">
        <v>27000000</v>
      </c>
      <c r="B1758" t="s">
        <v>1902</v>
      </c>
      <c r="C1758" t="s">
        <v>6798</v>
      </c>
      <c r="D1758">
        <v>245</v>
      </c>
      <c r="E1758" t="s">
        <v>21456</v>
      </c>
      <c r="F1758" t="s">
        <v>17547</v>
      </c>
      <c r="G1758" t="s">
        <v>6799</v>
      </c>
      <c r="H1758" t="s">
        <v>6800</v>
      </c>
      <c r="I1758">
        <v>28.227983999999999</v>
      </c>
      <c r="J1758" t="s">
        <v>1765</v>
      </c>
      <c r="K1758" t="s">
        <v>17556</v>
      </c>
      <c r="L1758" s="1">
        <v>37372</v>
      </c>
      <c r="M1758">
        <v>129000000</v>
      </c>
      <c r="N1758">
        <v>101</v>
      </c>
      <c r="O1758" t="s">
        <v>17553</v>
      </c>
      <c r="P1758" t="s">
        <v>17550</v>
      </c>
      <c r="Q1758" t="s">
        <v>19450</v>
      </c>
      <c r="R1758" t="s">
        <v>6799</v>
      </c>
      <c r="S1758">
        <v>6.6</v>
      </c>
      <c r="T1758">
        <v>607</v>
      </c>
    </row>
    <row r="1759" spans="1:20" x14ac:dyDescent="0.35">
      <c r="A1759">
        <v>27000000</v>
      </c>
      <c r="B1759" t="s">
        <v>6801</v>
      </c>
      <c r="C1759" t="s">
        <v>99</v>
      </c>
      <c r="D1759">
        <v>9825</v>
      </c>
      <c r="E1759" t="s">
        <v>21457</v>
      </c>
      <c r="F1759" t="s">
        <v>17547</v>
      </c>
      <c r="G1759" t="s">
        <v>6802</v>
      </c>
      <c r="H1759" t="s">
        <v>6803</v>
      </c>
      <c r="I1759">
        <v>11.678561</v>
      </c>
      <c r="J1759" t="s">
        <v>6804</v>
      </c>
      <c r="K1759" t="s">
        <v>12509</v>
      </c>
      <c r="L1759" s="1">
        <v>36356</v>
      </c>
      <c r="M1759">
        <v>56870414</v>
      </c>
      <c r="N1759">
        <v>82</v>
      </c>
      <c r="O1759" t="s">
        <v>17553</v>
      </c>
      <c r="P1759" t="s">
        <v>17550</v>
      </c>
      <c r="Q1759" t="s">
        <v>21458</v>
      </c>
      <c r="R1759" t="s">
        <v>6802</v>
      </c>
      <c r="S1759">
        <v>5.5</v>
      </c>
      <c r="T1759">
        <v>247</v>
      </c>
    </row>
    <row r="1760" spans="1:20" x14ac:dyDescent="0.35">
      <c r="A1760">
        <v>27000000</v>
      </c>
      <c r="B1760" t="s">
        <v>4241</v>
      </c>
      <c r="C1760" t="s">
        <v>99</v>
      </c>
      <c r="D1760">
        <v>186</v>
      </c>
      <c r="E1760" t="s">
        <v>21459</v>
      </c>
      <c r="F1760" t="s">
        <v>17547</v>
      </c>
      <c r="G1760" t="s">
        <v>6805</v>
      </c>
      <c r="H1760" t="s">
        <v>6806</v>
      </c>
      <c r="I1760">
        <v>36.921444999999999</v>
      </c>
      <c r="J1760" t="s">
        <v>6807</v>
      </c>
      <c r="K1760" t="s">
        <v>17722</v>
      </c>
      <c r="L1760" s="1">
        <v>38772</v>
      </c>
      <c r="M1760">
        <v>56308881</v>
      </c>
      <c r="N1760">
        <v>110</v>
      </c>
      <c r="O1760" t="s">
        <v>17553</v>
      </c>
      <c r="P1760" t="s">
        <v>17550</v>
      </c>
      <c r="Q1760" t="s">
        <v>21460</v>
      </c>
      <c r="R1760" t="s">
        <v>6805</v>
      </c>
      <c r="S1760">
        <v>7.4</v>
      </c>
      <c r="T1760">
        <v>1323</v>
      </c>
    </row>
    <row r="1761" spans="1:20" x14ac:dyDescent="0.35">
      <c r="A1761">
        <v>27000000</v>
      </c>
      <c r="B1761" t="s">
        <v>1667</v>
      </c>
      <c r="C1761" t="s">
        <v>99</v>
      </c>
      <c r="D1761">
        <v>9549</v>
      </c>
      <c r="E1761" t="s">
        <v>21461</v>
      </c>
      <c r="F1761" t="s">
        <v>17547</v>
      </c>
      <c r="G1761" t="s">
        <v>6808</v>
      </c>
      <c r="H1761" t="s">
        <v>6809</v>
      </c>
      <c r="I1761">
        <v>17.567332</v>
      </c>
      <c r="J1761" t="s">
        <v>6467</v>
      </c>
      <c r="K1761" t="s">
        <v>12509</v>
      </c>
      <c r="L1761" s="1">
        <v>30609</v>
      </c>
      <c r="M1761">
        <v>21500000</v>
      </c>
      <c r="N1761">
        <v>193</v>
      </c>
      <c r="O1761" t="s">
        <v>17909</v>
      </c>
      <c r="P1761" t="s">
        <v>17550</v>
      </c>
      <c r="Q1761" t="s">
        <v>21462</v>
      </c>
      <c r="R1761" t="s">
        <v>6808</v>
      </c>
      <c r="S1761">
        <v>7.3</v>
      </c>
      <c r="T1761">
        <v>235</v>
      </c>
    </row>
    <row r="1762" spans="1:20" x14ac:dyDescent="0.35">
      <c r="A1762">
        <v>30000000</v>
      </c>
      <c r="B1762" t="s">
        <v>1649</v>
      </c>
      <c r="C1762" t="s">
        <v>6810</v>
      </c>
      <c r="D1762">
        <v>61891</v>
      </c>
      <c r="E1762" t="s">
        <v>21463</v>
      </c>
      <c r="F1762" t="s">
        <v>17547</v>
      </c>
      <c r="G1762" t="s">
        <v>6811</v>
      </c>
      <c r="H1762" t="s">
        <v>6812</v>
      </c>
      <c r="I1762">
        <v>16.698315999999998</v>
      </c>
      <c r="J1762" t="s">
        <v>6813</v>
      </c>
      <c r="K1762" t="s">
        <v>21464</v>
      </c>
      <c r="L1762" s="1">
        <v>40837</v>
      </c>
      <c r="M1762">
        <v>15395087</v>
      </c>
      <c r="N1762">
        <v>130</v>
      </c>
      <c r="O1762" t="s">
        <v>17553</v>
      </c>
      <c r="P1762" t="s">
        <v>17550</v>
      </c>
      <c r="Q1762" t="s">
        <v>21465</v>
      </c>
      <c r="R1762" t="s">
        <v>6811</v>
      </c>
      <c r="S1762">
        <v>6.3</v>
      </c>
      <c r="T1762">
        <v>288</v>
      </c>
    </row>
    <row r="1763" spans="1:20" x14ac:dyDescent="0.35">
      <c r="A1763">
        <v>27000000</v>
      </c>
      <c r="B1763" t="s">
        <v>6814</v>
      </c>
      <c r="C1763" t="s">
        <v>99</v>
      </c>
      <c r="D1763">
        <v>34584</v>
      </c>
      <c r="E1763" t="s">
        <v>21466</v>
      </c>
      <c r="F1763" t="s">
        <v>17547</v>
      </c>
      <c r="G1763" t="s">
        <v>6815</v>
      </c>
      <c r="H1763" t="s">
        <v>6816</v>
      </c>
      <c r="I1763">
        <v>47.862015999999997</v>
      </c>
      <c r="J1763" t="s">
        <v>6817</v>
      </c>
      <c r="K1763" t="s">
        <v>17722</v>
      </c>
      <c r="L1763" s="1">
        <v>30777</v>
      </c>
      <c r="M1763">
        <v>20158808</v>
      </c>
      <c r="N1763">
        <v>102</v>
      </c>
      <c r="O1763" t="s">
        <v>17553</v>
      </c>
      <c r="P1763" t="s">
        <v>17550</v>
      </c>
      <c r="Q1763" t="s">
        <v>21467</v>
      </c>
      <c r="R1763" t="s">
        <v>21468</v>
      </c>
      <c r="S1763">
        <v>7</v>
      </c>
      <c r="T1763">
        <v>1002</v>
      </c>
    </row>
    <row r="1764" spans="1:20" x14ac:dyDescent="0.35">
      <c r="A1764">
        <v>27000000</v>
      </c>
      <c r="B1764" t="s">
        <v>6819</v>
      </c>
      <c r="C1764" t="s">
        <v>99</v>
      </c>
      <c r="D1764">
        <v>2666</v>
      </c>
      <c r="E1764" t="s">
        <v>21469</v>
      </c>
      <c r="F1764" t="s">
        <v>17547</v>
      </c>
      <c r="G1764" t="s">
        <v>6820</v>
      </c>
      <c r="H1764" t="s">
        <v>6821</v>
      </c>
      <c r="I1764">
        <v>39.324831000000003</v>
      </c>
      <c r="J1764" t="s">
        <v>6822</v>
      </c>
      <c r="K1764" t="s">
        <v>17730</v>
      </c>
      <c r="L1764" s="1">
        <v>35853</v>
      </c>
      <c r="M1764">
        <v>27200316</v>
      </c>
      <c r="N1764">
        <v>100</v>
      </c>
      <c r="O1764" t="s">
        <v>17553</v>
      </c>
      <c r="P1764" t="s">
        <v>17550</v>
      </c>
      <c r="Q1764" t="s">
        <v>21470</v>
      </c>
      <c r="R1764" t="s">
        <v>6820</v>
      </c>
      <c r="S1764">
        <v>7.2</v>
      </c>
      <c r="T1764">
        <v>828</v>
      </c>
    </row>
    <row r="1765" spans="1:20" x14ac:dyDescent="0.35">
      <c r="A1765">
        <v>0</v>
      </c>
      <c r="B1765" t="s">
        <v>1757</v>
      </c>
      <c r="C1765" t="s">
        <v>6823</v>
      </c>
      <c r="D1765">
        <v>12783</v>
      </c>
      <c r="E1765" t="s">
        <v>21471</v>
      </c>
      <c r="F1765" t="s">
        <v>17547</v>
      </c>
      <c r="G1765" t="s">
        <v>6824</v>
      </c>
      <c r="H1765" t="s">
        <v>6825</v>
      </c>
      <c r="I1765">
        <v>18.591657000000001</v>
      </c>
      <c r="J1765" t="s">
        <v>6826</v>
      </c>
      <c r="K1765" t="s">
        <v>19155</v>
      </c>
      <c r="L1765" s="1">
        <v>39696</v>
      </c>
      <c r="M1765">
        <v>0</v>
      </c>
      <c r="N1765">
        <v>110</v>
      </c>
      <c r="O1765" t="s">
        <v>17553</v>
      </c>
      <c r="P1765" t="s">
        <v>17550</v>
      </c>
      <c r="Q1765" t="s">
        <v>19789</v>
      </c>
      <c r="R1765" t="s">
        <v>6824</v>
      </c>
      <c r="S1765">
        <v>6.7</v>
      </c>
      <c r="T1765">
        <v>396</v>
      </c>
    </row>
    <row r="1766" spans="1:20" x14ac:dyDescent="0.35">
      <c r="A1766">
        <v>25000000</v>
      </c>
      <c r="B1766" t="s">
        <v>98</v>
      </c>
      <c r="C1766" t="s">
        <v>6828</v>
      </c>
      <c r="D1766">
        <v>13155</v>
      </c>
      <c r="E1766" t="s">
        <v>21472</v>
      </c>
      <c r="F1766" t="s">
        <v>17547</v>
      </c>
      <c r="G1766" t="s">
        <v>6829</v>
      </c>
      <c r="H1766" t="s">
        <v>6830</v>
      </c>
      <c r="I1766">
        <v>5.6501250000000001</v>
      </c>
      <c r="J1766" t="s">
        <v>6831</v>
      </c>
      <c r="K1766" t="s">
        <v>17556</v>
      </c>
      <c r="L1766" s="1">
        <v>31219</v>
      </c>
      <c r="M1766">
        <v>11137801</v>
      </c>
      <c r="N1766">
        <v>109</v>
      </c>
      <c r="O1766" t="s">
        <v>17553</v>
      </c>
      <c r="P1766" t="s">
        <v>17550</v>
      </c>
      <c r="Q1766" t="s">
        <v>21473</v>
      </c>
      <c r="R1766" t="s">
        <v>6829</v>
      </c>
      <c r="S1766">
        <v>6.7</v>
      </c>
      <c r="T1766">
        <v>120</v>
      </c>
    </row>
    <row r="1767" spans="1:20" x14ac:dyDescent="0.35">
      <c r="A1767">
        <v>27000000</v>
      </c>
      <c r="B1767" t="s">
        <v>6833</v>
      </c>
      <c r="C1767" t="s">
        <v>99</v>
      </c>
      <c r="D1767">
        <v>42807</v>
      </c>
      <c r="E1767" t="s">
        <v>21474</v>
      </c>
      <c r="F1767" t="s">
        <v>17547</v>
      </c>
      <c r="G1767" t="s">
        <v>6834</v>
      </c>
      <c r="H1767" t="s">
        <v>6835</v>
      </c>
      <c r="I1767">
        <v>3.123583</v>
      </c>
      <c r="J1767" t="s">
        <v>6836</v>
      </c>
      <c r="K1767" t="s">
        <v>12509</v>
      </c>
      <c r="L1767" s="1">
        <v>35880</v>
      </c>
      <c r="M1767">
        <v>76000000</v>
      </c>
      <c r="N1767">
        <v>113</v>
      </c>
      <c r="O1767" t="s">
        <v>17553</v>
      </c>
      <c r="P1767" t="s">
        <v>17550</v>
      </c>
      <c r="Q1767" t="s">
        <v>21475</v>
      </c>
      <c r="R1767" t="s">
        <v>6834</v>
      </c>
      <c r="S1767">
        <v>5.9</v>
      </c>
      <c r="T1767">
        <v>44</v>
      </c>
    </row>
    <row r="1768" spans="1:20" x14ac:dyDescent="0.35">
      <c r="A1768">
        <v>27000000</v>
      </c>
      <c r="B1768" t="s">
        <v>2223</v>
      </c>
      <c r="C1768" t="s">
        <v>6837</v>
      </c>
      <c r="D1768">
        <v>28355</v>
      </c>
      <c r="E1768" t="s">
        <v>21476</v>
      </c>
      <c r="F1768" t="s">
        <v>17547</v>
      </c>
      <c r="G1768" t="s">
        <v>6838</v>
      </c>
      <c r="H1768" t="s">
        <v>6839</v>
      </c>
      <c r="I1768">
        <v>23.917981999999999</v>
      </c>
      <c r="J1768" t="s">
        <v>6840</v>
      </c>
      <c r="K1768" t="s">
        <v>17694</v>
      </c>
      <c r="L1768" s="1">
        <v>40038</v>
      </c>
      <c r="M1768">
        <v>29000000</v>
      </c>
      <c r="N1768">
        <v>109</v>
      </c>
      <c r="O1768" t="s">
        <v>17553</v>
      </c>
      <c r="P1768" t="s">
        <v>17550</v>
      </c>
      <c r="Q1768" t="s">
        <v>21477</v>
      </c>
      <c r="R1768" t="s">
        <v>6838</v>
      </c>
      <c r="S1768">
        <v>6.1</v>
      </c>
      <c r="T1768">
        <v>563</v>
      </c>
    </row>
    <row r="1769" spans="1:20" x14ac:dyDescent="0.35">
      <c r="A1769">
        <v>27000000</v>
      </c>
      <c r="B1769" t="s">
        <v>1607</v>
      </c>
      <c r="C1769" t="s">
        <v>99</v>
      </c>
      <c r="D1769">
        <v>8080</v>
      </c>
      <c r="E1769" t="s">
        <v>21478</v>
      </c>
      <c r="F1769" t="s">
        <v>17547</v>
      </c>
      <c r="G1769" t="s">
        <v>6841</v>
      </c>
      <c r="H1769" t="s">
        <v>6842</v>
      </c>
      <c r="I1769">
        <v>8.7158219999999993</v>
      </c>
      <c r="J1769" t="s">
        <v>6843</v>
      </c>
      <c r="K1769" t="s">
        <v>17773</v>
      </c>
      <c r="L1769" s="1">
        <v>38226</v>
      </c>
      <c r="M1769">
        <v>13000000</v>
      </c>
      <c r="N1769">
        <v>99</v>
      </c>
      <c r="O1769" t="s">
        <v>17553</v>
      </c>
      <c r="P1769" t="s">
        <v>17550</v>
      </c>
      <c r="Q1769" t="s">
        <v>18290</v>
      </c>
      <c r="R1769" t="s">
        <v>6841</v>
      </c>
      <c r="S1769">
        <v>5.5</v>
      </c>
      <c r="T1769">
        <v>98</v>
      </c>
    </row>
    <row r="1770" spans="1:20" x14ac:dyDescent="0.35">
      <c r="A1770">
        <v>0</v>
      </c>
      <c r="B1770" t="s">
        <v>888</v>
      </c>
      <c r="C1770" t="s">
        <v>99</v>
      </c>
      <c r="D1770">
        <v>5126</v>
      </c>
      <c r="E1770" t="s">
        <v>21479</v>
      </c>
      <c r="F1770" t="s">
        <v>17547</v>
      </c>
      <c r="G1770" t="s">
        <v>6844</v>
      </c>
      <c r="H1770" t="s">
        <v>6845</v>
      </c>
      <c r="I1770">
        <v>5.7371610000000004</v>
      </c>
      <c r="J1770" t="s">
        <v>304</v>
      </c>
      <c r="K1770" t="s">
        <v>12509</v>
      </c>
      <c r="L1770" s="1">
        <v>39388</v>
      </c>
      <c r="M1770">
        <v>0</v>
      </c>
      <c r="N1770">
        <v>106</v>
      </c>
      <c r="O1770" t="s">
        <v>17553</v>
      </c>
      <c r="P1770" t="s">
        <v>17550</v>
      </c>
      <c r="Q1770" t="s">
        <v>21480</v>
      </c>
      <c r="R1770" t="s">
        <v>6844</v>
      </c>
      <c r="S1770">
        <v>6.8</v>
      </c>
      <c r="T1770">
        <v>79</v>
      </c>
    </row>
    <row r="1771" spans="1:20" x14ac:dyDescent="0.35">
      <c r="A1771">
        <v>27000000</v>
      </c>
      <c r="B1771" t="s">
        <v>6846</v>
      </c>
      <c r="C1771" t="s">
        <v>6847</v>
      </c>
      <c r="D1771">
        <v>56288</v>
      </c>
      <c r="E1771" t="s">
        <v>21481</v>
      </c>
      <c r="F1771" t="s">
        <v>17547</v>
      </c>
      <c r="G1771" t="s">
        <v>6848</v>
      </c>
      <c r="H1771" t="s">
        <v>6849</v>
      </c>
      <c r="I1771">
        <v>14.788073000000001</v>
      </c>
      <c r="J1771" t="s">
        <v>4634</v>
      </c>
      <c r="K1771" t="s">
        <v>12509</v>
      </c>
      <c r="L1771" s="1">
        <v>40773</v>
      </c>
      <c r="M1771">
        <v>85564310</v>
      </c>
      <c r="N1771">
        <v>89</v>
      </c>
      <c r="O1771" t="s">
        <v>17553</v>
      </c>
      <c r="P1771" t="s">
        <v>17550</v>
      </c>
      <c r="Q1771" t="s">
        <v>99</v>
      </c>
      <c r="R1771" t="s">
        <v>6848</v>
      </c>
      <c r="S1771">
        <v>4.4000000000000004</v>
      </c>
      <c r="T1771">
        <v>222</v>
      </c>
    </row>
    <row r="1772" spans="1:20" x14ac:dyDescent="0.35">
      <c r="A1772">
        <v>27000000</v>
      </c>
      <c r="B1772" t="s">
        <v>2562</v>
      </c>
      <c r="C1772" t="s">
        <v>99</v>
      </c>
      <c r="D1772">
        <v>303858</v>
      </c>
      <c r="E1772" t="s">
        <v>21482</v>
      </c>
      <c r="F1772" t="s">
        <v>17547</v>
      </c>
      <c r="G1772" t="s">
        <v>6850</v>
      </c>
      <c r="H1772" t="s">
        <v>6851</v>
      </c>
      <c r="I1772">
        <v>38.279457999999998</v>
      </c>
      <c r="J1772" t="s">
        <v>6852</v>
      </c>
      <c r="K1772" t="s">
        <v>12509</v>
      </c>
      <c r="L1772" s="1">
        <v>42502</v>
      </c>
      <c r="M1772">
        <v>93282604</v>
      </c>
      <c r="N1772">
        <v>98</v>
      </c>
      <c r="O1772" t="s">
        <v>17553</v>
      </c>
      <c r="P1772" t="s">
        <v>17550</v>
      </c>
      <c r="Q1772" t="s">
        <v>21483</v>
      </c>
      <c r="R1772" t="s">
        <v>6850</v>
      </c>
      <c r="S1772">
        <v>6.5</v>
      </c>
      <c r="T1772">
        <v>1068</v>
      </c>
    </row>
    <row r="1773" spans="1:20" x14ac:dyDescent="0.35">
      <c r="A1773">
        <v>28</v>
      </c>
      <c r="B1773" t="s">
        <v>6853</v>
      </c>
      <c r="C1773" t="s">
        <v>99</v>
      </c>
      <c r="D1773">
        <v>1613</v>
      </c>
      <c r="E1773" t="s">
        <v>21484</v>
      </c>
      <c r="F1773" t="s">
        <v>17547</v>
      </c>
      <c r="G1773" t="s">
        <v>6854</v>
      </c>
      <c r="H1773" t="s">
        <v>6855</v>
      </c>
      <c r="I1773">
        <v>9.6700309999999998</v>
      </c>
      <c r="J1773" t="s">
        <v>6856</v>
      </c>
      <c r="K1773" t="s">
        <v>21485</v>
      </c>
      <c r="L1773" s="1">
        <v>37232</v>
      </c>
      <c r="M1773">
        <v>14</v>
      </c>
      <c r="N1773">
        <v>93</v>
      </c>
      <c r="O1773" t="s">
        <v>17553</v>
      </c>
      <c r="P1773" t="s">
        <v>17550</v>
      </c>
      <c r="Q1773" t="s">
        <v>21486</v>
      </c>
      <c r="R1773" t="s">
        <v>6854</v>
      </c>
      <c r="S1773">
        <v>5.9</v>
      </c>
      <c r="T1773">
        <v>173</v>
      </c>
    </row>
    <row r="1774" spans="1:20" x14ac:dyDescent="0.35">
      <c r="A1774">
        <v>0</v>
      </c>
      <c r="B1774" t="s">
        <v>1883</v>
      </c>
      <c r="C1774" t="s">
        <v>99</v>
      </c>
      <c r="D1774">
        <v>31582</v>
      </c>
      <c r="E1774" t="s">
        <v>21487</v>
      </c>
      <c r="F1774" t="s">
        <v>17547</v>
      </c>
      <c r="G1774" t="s">
        <v>6858</v>
      </c>
      <c r="H1774" t="s">
        <v>6859</v>
      </c>
      <c r="I1774">
        <v>5.2715589999999999</v>
      </c>
      <c r="J1774" t="s">
        <v>3686</v>
      </c>
      <c r="K1774" t="s">
        <v>12509</v>
      </c>
      <c r="L1774" s="1">
        <v>36490</v>
      </c>
      <c r="M1774">
        <v>4488529</v>
      </c>
      <c r="N1774">
        <v>112</v>
      </c>
      <c r="O1774" t="s">
        <v>17553</v>
      </c>
      <c r="P1774" t="s">
        <v>17550</v>
      </c>
      <c r="Q1774" t="s">
        <v>99</v>
      </c>
      <c r="R1774" t="s">
        <v>6858</v>
      </c>
      <c r="S1774">
        <v>5.9</v>
      </c>
      <c r="T1774">
        <v>56</v>
      </c>
    </row>
    <row r="1775" spans="1:20" x14ac:dyDescent="0.35">
      <c r="A1775">
        <v>27000000</v>
      </c>
      <c r="B1775" t="s">
        <v>3609</v>
      </c>
      <c r="C1775" t="s">
        <v>6860</v>
      </c>
      <c r="D1775">
        <v>16617</v>
      </c>
      <c r="E1775" t="s">
        <v>21488</v>
      </c>
      <c r="F1775" t="s">
        <v>17547</v>
      </c>
      <c r="G1775" t="s">
        <v>6861</v>
      </c>
      <c r="H1775" t="s">
        <v>6862</v>
      </c>
      <c r="I1775">
        <v>17.193659</v>
      </c>
      <c r="J1775" t="s">
        <v>6863</v>
      </c>
      <c r="K1775" t="s">
        <v>21489</v>
      </c>
      <c r="L1775" s="1">
        <v>38114</v>
      </c>
      <c r="M1775">
        <v>21148829</v>
      </c>
      <c r="N1775">
        <v>106</v>
      </c>
      <c r="O1775" t="s">
        <v>17553</v>
      </c>
      <c r="P1775" t="s">
        <v>17550</v>
      </c>
      <c r="Q1775" t="s">
        <v>21490</v>
      </c>
      <c r="R1775" t="s">
        <v>6861</v>
      </c>
      <c r="S1775">
        <v>6.3</v>
      </c>
      <c r="T1775">
        <v>333</v>
      </c>
    </row>
    <row r="1776" spans="1:20" x14ac:dyDescent="0.35">
      <c r="A1776">
        <v>25000000</v>
      </c>
      <c r="B1776" t="s">
        <v>1883</v>
      </c>
      <c r="C1776" t="s">
        <v>6865</v>
      </c>
      <c r="D1776">
        <v>8944</v>
      </c>
      <c r="E1776" t="s">
        <v>21491</v>
      </c>
      <c r="F1776" t="s">
        <v>17547</v>
      </c>
      <c r="G1776" t="s">
        <v>6866</v>
      </c>
      <c r="H1776" t="s">
        <v>6867</v>
      </c>
      <c r="I1776">
        <v>8.3165300000000002</v>
      </c>
      <c r="J1776" t="s">
        <v>6868</v>
      </c>
      <c r="K1776" t="s">
        <v>12509</v>
      </c>
      <c r="L1776" s="1">
        <v>39738</v>
      </c>
      <c r="M1776">
        <v>6673422</v>
      </c>
      <c r="N1776">
        <v>104</v>
      </c>
      <c r="O1776" t="s">
        <v>21492</v>
      </c>
      <c r="P1776" t="s">
        <v>17550</v>
      </c>
      <c r="Q1776" t="s">
        <v>21493</v>
      </c>
      <c r="R1776" t="s">
        <v>6866</v>
      </c>
      <c r="S1776">
        <v>5.2</v>
      </c>
      <c r="T1776">
        <v>127</v>
      </c>
    </row>
    <row r="1777" spans="1:20" x14ac:dyDescent="0.35">
      <c r="A1777">
        <v>0</v>
      </c>
      <c r="B1777" t="s">
        <v>2058</v>
      </c>
      <c r="C1777" t="s">
        <v>99</v>
      </c>
      <c r="D1777">
        <v>41488</v>
      </c>
      <c r="E1777" t="s">
        <v>4114</v>
      </c>
      <c r="F1777" t="s">
        <v>17547</v>
      </c>
      <c r="G1777" t="s">
        <v>6870</v>
      </c>
      <c r="H1777" t="s">
        <v>6871</v>
      </c>
      <c r="I1777">
        <v>2.653988</v>
      </c>
      <c r="J1777" t="s">
        <v>6872</v>
      </c>
      <c r="K1777" t="s">
        <v>21494</v>
      </c>
      <c r="L1777" s="1">
        <v>37967</v>
      </c>
      <c r="M1777">
        <v>0</v>
      </c>
      <c r="N1777">
        <v>120</v>
      </c>
      <c r="O1777" t="s">
        <v>21495</v>
      </c>
      <c r="P1777" t="s">
        <v>17550</v>
      </c>
      <c r="Q1777" t="s">
        <v>21496</v>
      </c>
      <c r="R1777" t="s">
        <v>6870</v>
      </c>
      <c r="S1777">
        <v>5.9</v>
      </c>
      <c r="T1777">
        <v>23</v>
      </c>
    </row>
    <row r="1778" spans="1:20" x14ac:dyDescent="0.35">
      <c r="A1778">
        <v>0</v>
      </c>
      <c r="B1778" t="s">
        <v>6874</v>
      </c>
      <c r="C1778" t="s">
        <v>6875</v>
      </c>
      <c r="D1778">
        <v>37028</v>
      </c>
      <c r="E1778" t="s">
        <v>21497</v>
      </c>
      <c r="F1778" t="s">
        <v>17547</v>
      </c>
      <c r="G1778" t="s">
        <v>6876</v>
      </c>
      <c r="H1778" t="s">
        <v>6877</v>
      </c>
      <c r="I1778">
        <v>0.54843500000000001</v>
      </c>
      <c r="J1778" t="s">
        <v>6878</v>
      </c>
      <c r="K1778" t="s">
        <v>19155</v>
      </c>
      <c r="L1778" s="1">
        <v>38967</v>
      </c>
      <c r="M1778">
        <v>0</v>
      </c>
      <c r="N1778">
        <v>133</v>
      </c>
      <c r="O1778" t="s">
        <v>17553</v>
      </c>
      <c r="P1778" t="s">
        <v>17550</v>
      </c>
      <c r="Q1778" t="s">
        <v>99</v>
      </c>
      <c r="R1778" t="s">
        <v>6876</v>
      </c>
      <c r="S1778">
        <v>6.9</v>
      </c>
      <c r="T1778">
        <v>6</v>
      </c>
    </row>
    <row r="1779" spans="1:20" x14ac:dyDescent="0.35">
      <c r="A1779">
        <v>26000000</v>
      </c>
      <c r="B1779" t="s">
        <v>2228</v>
      </c>
      <c r="C1779" t="s">
        <v>6880</v>
      </c>
      <c r="D1779">
        <v>14560</v>
      </c>
      <c r="E1779" t="s">
        <v>21498</v>
      </c>
      <c r="F1779" t="s">
        <v>17547</v>
      </c>
      <c r="G1779" t="s">
        <v>6881</v>
      </c>
      <c r="H1779" t="s">
        <v>6882</v>
      </c>
      <c r="I1779">
        <v>31.250382999999999</v>
      </c>
      <c r="J1779" t="s">
        <v>6883</v>
      </c>
      <c r="K1779" t="s">
        <v>12509</v>
      </c>
      <c r="L1779" s="1">
        <v>39828</v>
      </c>
      <c r="M1779">
        <v>183293131</v>
      </c>
      <c r="N1779">
        <v>91</v>
      </c>
      <c r="O1779" t="s">
        <v>17553</v>
      </c>
      <c r="P1779" t="s">
        <v>17550</v>
      </c>
      <c r="Q1779" t="s">
        <v>21499</v>
      </c>
      <c r="R1779" t="s">
        <v>6881</v>
      </c>
      <c r="S1779">
        <v>5.2</v>
      </c>
      <c r="T1779">
        <v>788</v>
      </c>
    </row>
    <row r="1780" spans="1:20" x14ac:dyDescent="0.35">
      <c r="A1780">
        <v>26000000</v>
      </c>
      <c r="B1780" t="s">
        <v>731</v>
      </c>
      <c r="C1780" t="s">
        <v>99</v>
      </c>
      <c r="D1780">
        <v>10330</v>
      </c>
      <c r="E1780" t="s">
        <v>21500</v>
      </c>
      <c r="F1780" t="s">
        <v>17547</v>
      </c>
      <c r="G1780" t="s">
        <v>6884</v>
      </c>
      <c r="H1780" t="s">
        <v>6885</v>
      </c>
      <c r="I1780">
        <v>24.345651</v>
      </c>
      <c r="J1780" t="s">
        <v>6886</v>
      </c>
      <c r="K1780" t="s">
        <v>12509</v>
      </c>
      <c r="L1780" s="1">
        <v>37836</v>
      </c>
      <c r="M1780">
        <v>110230332</v>
      </c>
      <c r="N1780">
        <v>97</v>
      </c>
      <c r="O1780" t="s">
        <v>18163</v>
      </c>
      <c r="P1780" t="s">
        <v>17550</v>
      </c>
      <c r="Q1780" t="s">
        <v>21501</v>
      </c>
      <c r="R1780" t="s">
        <v>6884</v>
      </c>
      <c r="S1780">
        <v>6</v>
      </c>
      <c r="T1780">
        <v>879</v>
      </c>
    </row>
    <row r="1781" spans="1:20" x14ac:dyDescent="0.35">
      <c r="A1781">
        <v>26000000</v>
      </c>
      <c r="B1781" t="s">
        <v>1230</v>
      </c>
      <c r="C1781" t="s">
        <v>6887</v>
      </c>
      <c r="D1781">
        <v>6957</v>
      </c>
      <c r="E1781" t="s">
        <v>21502</v>
      </c>
      <c r="F1781" t="s">
        <v>17547</v>
      </c>
      <c r="G1781" t="s">
        <v>6888</v>
      </c>
      <c r="H1781" t="s">
        <v>6889</v>
      </c>
      <c r="I1781">
        <v>38.473731999999998</v>
      </c>
      <c r="J1781" t="s">
        <v>6142</v>
      </c>
      <c r="K1781" t="s">
        <v>12509</v>
      </c>
      <c r="L1781" s="1">
        <v>38575</v>
      </c>
      <c r="M1781">
        <v>109449237</v>
      </c>
      <c r="N1781">
        <v>116</v>
      </c>
      <c r="O1781" t="s">
        <v>17549</v>
      </c>
      <c r="P1781" t="s">
        <v>17550</v>
      </c>
      <c r="Q1781" t="s">
        <v>21503</v>
      </c>
      <c r="R1781" t="s">
        <v>6888</v>
      </c>
      <c r="S1781">
        <v>6.2</v>
      </c>
      <c r="T1781">
        <v>1983</v>
      </c>
    </row>
    <row r="1782" spans="1:20" x14ac:dyDescent="0.35">
      <c r="A1782">
        <v>25000000</v>
      </c>
      <c r="B1782" t="s">
        <v>6890</v>
      </c>
      <c r="C1782" t="s">
        <v>99</v>
      </c>
      <c r="D1782">
        <v>1934</v>
      </c>
      <c r="E1782" t="s">
        <v>21504</v>
      </c>
      <c r="F1782" t="s">
        <v>17547</v>
      </c>
      <c r="G1782" t="s">
        <v>6891</v>
      </c>
      <c r="H1782" t="s">
        <v>6892</v>
      </c>
      <c r="I1782">
        <v>31.792964000000001</v>
      </c>
      <c r="J1782" t="s">
        <v>6893</v>
      </c>
      <c r="K1782" t="s">
        <v>12509</v>
      </c>
      <c r="L1782" s="1">
        <v>36140</v>
      </c>
      <c r="M1782">
        <v>289317794</v>
      </c>
      <c r="N1782">
        <v>122</v>
      </c>
      <c r="O1782" t="s">
        <v>17553</v>
      </c>
      <c r="P1782" t="s">
        <v>17550</v>
      </c>
      <c r="Q1782" t="s">
        <v>21505</v>
      </c>
      <c r="R1782" t="s">
        <v>6891</v>
      </c>
      <c r="S1782">
        <v>6.8</v>
      </c>
      <c r="T1782">
        <v>796</v>
      </c>
    </row>
    <row r="1783" spans="1:20" x14ac:dyDescent="0.35">
      <c r="A1783">
        <v>28000000</v>
      </c>
      <c r="B1783" t="s">
        <v>1403</v>
      </c>
      <c r="C1783" t="s">
        <v>99</v>
      </c>
      <c r="D1783">
        <v>169917</v>
      </c>
      <c r="E1783" t="s">
        <v>21506</v>
      </c>
      <c r="F1783" t="s">
        <v>17547</v>
      </c>
      <c r="G1783" t="s">
        <v>6894</v>
      </c>
      <c r="H1783" t="s">
        <v>6895</v>
      </c>
      <c r="I1783">
        <v>61.309618999999998</v>
      </c>
      <c r="J1783" t="s">
        <v>6896</v>
      </c>
      <c r="K1783" t="s">
        <v>12509</v>
      </c>
      <c r="L1783" s="1">
        <v>41900</v>
      </c>
      <c r="M1783">
        <v>53181600</v>
      </c>
      <c r="N1783">
        <v>113</v>
      </c>
      <c r="O1783" t="s">
        <v>17553</v>
      </c>
      <c r="P1783" t="s">
        <v>17550</v>
      </c>
      <c r="Q1783" t="s">
        <v>21507</v>
      </c>
      <c r="R1783" t="s">
        <v>6894</v>
      </c>
      <c r="S1783">
        <v>6.2</v>
      </c>
      <c r="T1783">
        <v>1131</v>
      </c>
    </row>
    <row r="1784" spans="1:20" x14ac:dyDescent="0.35">
      <c r="A1784">
        <v>15000000</v>
      </c>
      <c r="B1784" t="s">
        <v>731</v>
      </c>
      <c r="C1784" t="s">
        <v>99</v>
      </c>
      <c r="D1784">
        <v>951</v>
      </c>
      <c r="E1784" t="s">
        <v>21508</v>
      </c>
      <c r="F1784" t="s">
        <v>17547</v>
      </c>
      <c r="G1784" t="s">
        <v>6897</v>
      </c>
      <c r="H1784" t="s">
        <v>6898</v>
      </c>
      <c r="I1784">
        <v>5.4111539999999998</v>
      </c>
      <c r="J1784" t="s">
        <v>972</v>
      </c>
      <c r="K1784" t="s">
        <v>12509</v>
      </c>
      <c r="L1784" s="1">
        <v>33228</v>
      </c>
      <c r="M1784">
        <v>201957688</v>
      </c>
      <c r="N1784">
        <v>111</v>
      </c>
      <c r="O1784" t="s">
        <v>17549</v>
      </c>
      <c r="P1784" t="s">
        <v>17550</v>
      </c>
      <c r="Q1784" t="s">
        <v>21509</v>
      </c>
      <c r="R1784" t="s">
        <v>6897</v>
      </c>
      <c r="S1784">
        <v>5.8</v>
      </c>
      <c r="T1784">
        <v>628</v>
      </c>
    </row>
    <row r="1785" spans="1:20" x14ac:dyDescent="0.35">
      <c r="A1785">
        <v>27000000</v>
      </c>
      <c r="B1785" t="s">
        <v>1036</v>
      </c>
      <c r="C1785" t="s">
        <v>6899</v>
      </c>
      <c r="D1785">
        <v>10189</v>
      </c>
      <c r="E1785" t="s">
        <v>21510</v>
      </c>
      <c r="F1785" t="s">
        <v>17547</v>
      </c>
      <c r="G1785" t="s">
        <v>6900</v>
      </c>
      <c r="H1785" t="s">
        <v>6901</v>
      </c>
      <c r="I1785">
        <v>41.832391999999999</v>
      </c>
      <c r="J1785" t="s">
        <v>2381</v>
      </c>
      <c r="K1785" t="s">
        <v>12509</v>
      </c>
      <c r="L1785" s="1">
        <v>39666</v>
      </c>
      <c r="M1785">
        <v>101624843</v>
      </c>
      <c r="N1785">
        <v>111</v>
      </c>
      <c r="O1785" t="s">
        <v>17553</v>
      </c>
      <c r="P1785" t="s">
        <v>17550</v>
      </c>
      <c r="Q1785" t="s">
        <v>21511</v>
      </c>
      <c r="R1785" t="s">
        <v>6900</v>
      </c>
      <c r="S1785">
        <v>6.6</v>
      </c>
      <c r="T1785">
        <v>1148</v>
      </c>
    </row>
    <row r="1786" spans="1:20" x14ac:dyDescent="0.35">
      <c r="A1786">
        <v>26000000</v>
      </c>
      <c r="B1786" t="s">
        <v>4754</v>
      </c>
      <c r="C1786" t="s">
        <v>99</v>
      </c>
      <c r="D1786">
        <v>9454</v>
      </c>
      <c r="E1786" t="s">
        <v>21512</v>
      </c>
      <c r="F1786" t="s">
        <v>17547</v>
      </c>
      <c r="G1786" t="s">
        <v>6902</v>
      </c>
      <c r="H1786" t="s">
        <v>6903</v>
      </c>
      <c r="I1786">
        <v>21.988861</v>
      </c>
      <c r="J1786" t="s">
        <v>1645</v>
      </c>
      <c r="K1786" t="s">
        <v>12509</v>
      </c>
      <c r="L1786" s="1">
        <v>36007</v>
      </c>
      <c r="M1786">
        <v>65705772</v>
      </c>
      <c r="N1786">
        <v>121</v>
      </c>
      <c r="O1786" t="s">
        <v>17553</v>
      </c>
      <c r="P1786" t="s">
        <v>17550</v>
      </c>
      <c r="Q1786" t="s">
        <v>21513</v>
      </c>
      <c r="R1786" t="s">
        <v>21514</v>
      </c>
      <c r="S1786">
        <v>6.8</v>
      </c>
      <c r="T1786">
        <v>399</v>
      </c>
    </row>
    <row r="1787" spans="1:20" x14ac:dyDescent="0.35">
      <c r="A1787">
        <v>22000000</v>
      </c>
      <c r="B1787" t="s">
        <v>4142</v>
      </c>
      <c r="C1787" t="s">
        <v>99</v>
      </c>
      <c r="D1787">
        <v>2055</v>
      </c>
      <c r="E1787" t="s">
        <v>21515</v>
      </c>
      <c r="F1787" t="s">
        <v>17547</v>
      </c>
      <c r="G1787" t="s">
        <v>6904</v>
      </c>
      <c r="H1787" t="s">
        <v>6905</v>
      </c>
      <c r="I1787">
        <v>19.068175</v>
      </c>
      <c r="J1787" t="s">
        <v>6906</v>
      </c>
      <c r="K1787" t="s">
        <v>12509</v>
      </c>
      <c r="L1787" s="1">
        <v>37862</v>
      </c>
      <c r="M1787">
        <v>68296293</v>
      </c>
      <c r="N1787">
        <v>139</v>
      </c>
      <c r="O1787" t="s">
        <v>17553</v>
      </c>
      <c r="P1787" t="s">
        <v>17550</v>
      </c>
      <c r="Q1787" t="s">
        <v>21516</v>
      </c>
      <c r="R1787" t="s">
        <v>6904</v>
      </c>
      <c r="S1787">
        <v>7</v>
      </c>
      <c r="T1787">
        <v>262</v>
      </c>
    </row>
    <row r="1788" spans="1:20" x14ac:dyDescent="0.35">
      <c r="A1788">
        <v>26000000</v>
      </c>
      <c r="B1788" t="s">
        <v>2678</v>
      </c>
      <c r="C1788" t="s">
        <v>99</v>
      </c>
      <c r="D1788">
        <v>1551</v>
      </c>
      <c r="E1788" t="s">
        <v>21517</v>
      </c>
      <c r="F1788" t="s">
        <v>17547</v>
      </c>
      <c r="G1788" t="s">
        <v>6907</v>
      </c>
      <c r="H1788" t="s">
        <v>6908</v>
      </c>
      <c r="I1788">
        <v>24.114459</v>
      </c>
      <c r="J1788" t="s">
        <v>6909</v>
      </c>
      <c r="K1788" t="s">
        <v>12509</v>
      </c>
      <c r="L1788" s="1">
        <v>33094</v>
      </c>
      <c r="M1788">
        <v>61489265</v>
      </c>
      <c r="N1788">
        <v>115</v>
      </c>
      <c r="O1788" t="s">
        <v>18407</v>
      </c>
      <c r="P1788" t="s">
        <v>17550</v>
      </c>
      <c r="Q1788" t="s">
        <v>21518</v>
      </c>
      <c r="R1788" t="s">
        <v>6907</v>
      </c>
      <c r="S1788">
        <v>6.3</v>
      </c>
      <c r="T1788">
        <v>404</v>
      </c>
    </row>
    <row r="1789" spans="1:20" x14ac:dyDescent="0.35">
      <c r="A1789">
        <v>22000000</v>
      </c>
      <c r="B1789" t="s">
        <v>1416</v>
      </c>
      <c r="C1789" t="s">
        <v>99</v>
      </c>
      <c r="D1789">
        <v>5902</v>
      </c>
      <c r="E1789" t="s">
        <v>21519</v>
      </c>
      <c r="F1789" t="s">
        <v>17547</v>
      </c>
      <c r="G1789" t="s">
        <v>6910</v>
      </c>
      <c r="H1789" t="s">
        <v>6911</v>
      </c>
      <c r="I1789">
        <v>20.256571000000001</v>
      </c>
      <c r="J1789" t="s">
        <v>6912</v>
      </c>
      <c r="K1789" t="s">
        <v>17556</v>
      </c>
      <c r="L1789" s="1">
        <v>28291</v>
      </c>
      <c r="M1789">
        <v>50750000</v>
      </c>
      <c r="N1789">
        <v>175</v>
      </c>
      <c r="O1789" t="s">
        <v>21520</v>
      </c>
      <c r="P1789" t="s">
        <v>17550</v>
      </c>
      <c r="Q1789" t="s">
        <v>21521</v>
      </c>
      <c r="R1789" t="s">
        <v>6910</v>
      </c>
      <c r="S1789">
        <v>6.9</v>
      </c>
      <c r="T1789">
        <v>207</v>
      </c>
    </row>
    <row r="1790" spans="1:20" x14ac:dyDescent="0.35">
      <c r="A1790">
        <v>26000000</v>
      </c>
      <c r="B1790" t="s">
        <v>2806</v>
      </c>
      <c r="C1790" t="s">
        <v>99</v>
      </c>
      <c r="D1790">
        <v>11460</v>
      </c>
      <c r="E1790" t="s">
        <v>21522</v>
      </c>
      <c r="F1790" t="s">
        <v>17547</v>
      </c>
      <c r="G1790" t="s">
        <v>6913</v>
      </c>
      <c r="H1790" t="s">
        <v>6914</v>
      </c>
      <c r="I1790">
        <v>8.8026260000000001</v>
      </c>
      <c r="J1790" t="s">
        <v>6915</v>
      </c>
      <c r="K1790" t="s">
        <v>12509</v>
      </c>
      <c r="L1790" s="1">
        <v>38568</v>
      </c>
      <c r="M1790">
        <v>57891803</v>
      </c>
      <c r="N1790">
        <v>85</v>
      </c>
      <c r="O1790" t="s">
        <v>17909</v>
      </c>
      <c r="P1790" t="s">
        <v>17550</v>
      </c>
      <c r="Q1790" t="s">
        <v>21523</v>
      </c>
      <c r="R1790" t="s">
        <v>6913</v>
      </c>
      <c r="S1790">
        <v>6.2</v>
      </c>
      <c r="T1790">
        <v>455</v>
      </c>
    </row>
    <row r="1791" spans="1:20" x14ac:dyDescent="0.35">
      <c r="A1791">
        <v>26000000</v>
      </c>
      <c r="B1791" t="s">
        <v>3879</v>
      </c>
      <c r="C1791" t="s">
        <v>99</v>
      </c>
      <c r="D1791">
        <v>9358</v>
      </c>
      <c r="E1791" t="s">
        <v>21524</v>
      </c>
      <c r="F1791" t="s">
        <v>17547</v>
      </c>
      <c r="G1791" t="s">
        <v>6916</v>
      </c>
      <c r="H1791" t="s">
        <v>6917</v>
      </c>
      <c r="I1791">
        <v>37.355826</v>
      </c>
      <c r="J1791" t="s">
        <v>6918</v>
      </c>
      <c r="K1791" t="s">
        <v>12509</v>
      </c>
      <c r="L1791" s="1">
        <v>37652</v>
      </c>
      <c r="M1791">
        <v>90426405</v>
      </c>
      <c r="N1791">
        <v>90</v>
      </c>
      <c r="O1791" t="s">
        <v>17553</v>
      </c>
      <c r="P1791" t="s">
        <v>17550</v>
      </c>
      <c r="Q1791" t="s">
        <v>21525</v>
      </c>
      <c r="R1791" t="s">
        <v>6916</v>
      </c>
      <c r="S1791">
        <v>5.9</v>
      </c>
      <c r="T1791">
        <v>1023</v>
      </c>
    </row>
    <row r="1792" spans="1:20" x14ac:dyDescent="0.35">
      <c r="A1792">
        <v>26000000</v>
      </c>
      <c r="B1792" t="s">
        <v>1002</v>
      </c>
      <c r="C1792" t="s">
        <v>99</v>
      </c>
      <c r="D1792">
        <v>134</v>
      </c>
      <c r="E1792" t="s">
        <v>21526</v>
      </c>
      <c r="F1792" t="s">
        <v>17547</v>
      </c>
      <c r="G1792" t="s">
        <v>6919</v>
      </c>
      <c r="H1792" t="s">
        <v>6920</v>
      </c>
      <c r="I1792">
        <v>39.742009000000003</v>
      </c>
      <c r="J1792" t="s">
        <v>6921</v>
      </c>
      <c r="K1792" t="s">
        <v>19297</v>
      </c>
      <c r="L1792" s="1">
        <v>36768</v>
      </c>
      <c r="M1792">
        <v>71868327</v>
      </c>
      <c r="N1792">
        <v>106</v>
      </c>
      <c r="O1792" t="s">
        <v>17553</v>
      </c>
      <c r="P1792" t="s">
        <v>17550</v>
      </c>
      <c r="Q1792" t="s">
        <v>21527</v>
      </c>
      <c r="R1792" t="s">
        <v>6919</v>
      </c>
      <c r="S1792">
        <v>7.3</v>
      </c>
      <c r="T1792">
        <v>1112</v>
      </c>
    </row>
    <row r="1793" spans="1:20" x14ac:dyDescent="0.35">
      <c r="A1793">
        <v>26000000</v>
      </c>
      <c r="B1793" t="s">
        <v>4111</v>
      </c>
      <c r="C1793" t="s">
        <v>6922</v>
      </c>
      <c r="D1793">
        <v>22894</v>
      </c>
      <c r="E1793" t="s">
        <v>21528</v>
      </c>
      <c r="F1793" t="s">
        <v>17547</v>
      </c>
      <c r="G1793" t="s">
        <v>6923</v>
      </c>
      <c r="H1793" t="s">
        <v>6924</v>
      </c>
      <c r="I1793">
        <v>30.981604000000001</v>
      </c>
      <c r="J1793" t="s">
        <v>6925</v>
      </c>
      <c r="K1793" t="s">
        <v>12509</v>
      </c>
      <c r="L1793" s="1">
        <v>40199</v>
      </c>
      <c r="M1793">
        <v>67918658</v>
      </c>
      <c r="N1793">
        <v>100</v>
      </c>
      <c r="O1793" t="s">
        <v>17553</v>
      </c>
      <c r="P1793" t="s">
        <v>17550</v>
      </c>
      <c r="Q1793" t="s">
        <v>21529</v>
      </c>
      <c r="R1793" t="s">
        <v>6923</v>
      </c>
      <c r="S1793">
        <v>5.2</v>
      </c>
      <c r="T1793">
        <v>629</v>
      </c>
    </row>
    <row r="1794" spans="1:20" x14ac:dyDescent="0.35">
      <c r="A1794">
        <v>25000000</v>
      </c>
      <c r="B1794" t="s">
        <v>6927</v>
      </c>
      <c r="C1794" t="s">
        <v>6928</v>
      </c>
      <c r="D1794">
        <v>134374</v>
      </c>
      <c r="E1794" t="s">
        <v>21530</v>
      </c>
      <c r="F1794" t="s">
        <v>17547</v>
      </c>
      <c r="G1794" t="s">
        <v>6929</v>
      </c>
      <c r="H1794" t="s">
        <v>6930</v>
      </c>
      <c r="I1794">
        <v>31.893932</v>
      </c>
      <c r="J1794" t="s">
        <v>6160</v>
      </c>
      <c r="K1794" t="s">
        <v>12509</v>
      </c>
      <c r="L1794" s="1">
        <v>41382</v>
      </c>
      <c r="M1794">
        <v>86175291</v>
      </c>
      <c r="N1794">
        <v>130</v>
      </c>
      <c r="O1794" t="s">
        <v>17553</v>
      </c>
      <c r="P1794" t="s">
        <v>17550</v>
      </c>
      <c r="Q1794" t="s">
        <v>21531</v>
      </c>
      <c r="R1794" t="s">
        <v>6929</v>
      </c>
      <c r="S1794">
        <v>6.1</v>
      </c>
      <c r="T1794">
        <v>1573</v>
      </c>
    </row>
    <row r="1795" spans="1:20" x14ac:dyDescent="0.35">
      <c r="A1795">
        <v>0</v>
      </c>
      <c r="B1795" t="s">
        <v>1031</v>
      </c>
      <c r="C1795" t="s">
        <v>99</v>
      </c>
      <c r="D1795">
        <v>1901</v>
      </c>
      <c r="E1795" t="s">
        <v>21532</v>
      </c>
      <c r="F1795" t="s">
        <v>17547</v>
      </c>
      <c r="G1795" t="s">
        <v>6931</v>
      </c>
      <c r="H1795" t="s">
        <v>6932</v>
      </c>
      <c r="I1795">
        <v>15.376391</v>
      </c>
      <c r="J1795" t="s">
        <v>6933</v>
      </c>
      <c r="K1795" t="s">
        <v>12509</v>
      </c>
      <c r="L1795" s="1">
        <v>38350</v>
      </c>
      <c r="M1795">
        <v>0</v>
      </c>
      <c r="N1795">
        <v>109</v>
      </c>
      <c r="O1795" t="s">
        <v>17656</v>
      </c>
      <c r="P1795" t="s">
        <v>17550</v>
      </c>
      <c r="Q1795" t="s">
        <v>21533</v>
      </c>
      <c r="R1795" t="s">
        <v>6931</v>
      </c>
      <c r="S1795">
        <v>5.9</v>
      </c>
      <c r="T1795">
        <v>194</v>
      </c>
    </row>
    <row r="1796" spans="1:20" x14ac:dyDescent="0.35">
      <c r="A1796">
        <v>26000000</v>
      </c>
      <c r="B1796" t="s">
        <v>6935</v>
      </c>
      <c r="C1796" t="s">
        <v>99</v>
      </c>
      <c r="D1796">
        <v>15028</v>
      </c>
      <c r="E1796" t="s">
        <v>21534</v>
      </c>
      <c r="F1796" t="s">
        <v>17547</v>
      </c>
      <c r="G1796" t="s">
        <v>6936</v>
      </c>
      <c r="H1796" t="s">
        <v>6937</v>
      </c>
      <c r="I1796">
        <v>5.8941629999999998</v>
      </c>
      <c r="J1796" t="s">
        <v>6938</v>
      </c>
      <c r="K1796" t="s">
        <v>12509</v>
      </c>
      <c r="L1796" s="1">
        <v>37332</v>
      </c>
      <c r="M1796">
        <v>38793283</v>
      </c>
      <c r="N1796">
        <v>94</v>
      </c>
      <c r="O1796" t="s">
        <v>18838</v>
      </c>
      <c r="P1796" t="s">
        <v>17550</v>
      </c>
      <c r="Q1796" t="s">
        <v>21535</v>
      </c>
      <c r="R1796" t="s">
        <v>6936</v>
      </c>
      <c r="S1796">
        <v>4.9000000000000004</v>
      </c>
      <c r="T1796">
        <v>89</v>
      </c>
    </row>
    <row r="1797" spans="1:20" x14ac:dyDescent="0.35">
      <c r="A1797">
        <v>26000000</v>
      </c>
      <c r="B1797" t="s">
        <v>6939</v>
      </c>
      <c r="C1797" t="s">
        <v>99</v>
      </c>
      <c r="D1797">
        <v>11509</v>
      </c>
      <c r="E1797" t="s">
        <v>21536</v>
      </c>
      <c r="F1797" t="s">
        <v>17547</v>
      </c>
      <c r="G1797" t="s">
        <v>6940</v>
      </c>
      <c r="H1797" t="s">
        <v>6941</v>
      </c>
      <c r="I1797">
        <v>10.981038</v>
      </c>
      <c r="J1797" t="s">
        <v>178</v>
      </c>
      <c r="K1797" t="s">
        <v>12509</v>
      </c>
      <c r="L1797" s="1">
        <v>31238</v>
      </c>
      <c r="M1797">
        <v>0</v>
      </c>
      <c r="N1797">
        <v>127</v>
      </c>
      <c r="O1797" t="s">
        <v>17553</v>
      </c>
      <c r="P1797" t="s">
        <v>17550</v>
      </c>
      <c r="Q1797" t="s">
        <v>21537</v>
      </c>
      <c r="R1797" t="s">
        <v>6940</v>
      </c>
      <c r="S1797">
        <v>7.1</v>
      </c>
      <c r="T1797">
        <v>146</v>
      </c>
    </row>
    <row r="1798" spans="1:20" x14ac:dyDescent="0.35">
      <c r="A1798">
        <v>26000000</v>
      </c>
      <c r="B1798" t="s">
        <v>6942</v>
      </c>
      <c r="C1798" t="s">
        <v>99</v>
      </c>
      <c r="D1798">
        <v>7445</v>
      </c>
      <c r="E1798" t="s">
        <v>21538</v>
      </c>
      <c r="F1798" t="s">
        <v>17547</v>
      </c>
      <c r="G1798" t="s">
        <v>6943</v>
      </c>
      <c r="H1798" t="s">
        <v>6944</v>
      </c>
      <c r="I1798">
        <v>22.07638</v>
      </c>
      <c r="J1798" t="s">
        <v>6945</v>
      </c>
      <c r="K1798" t="s">
        <v>12509</v>
      </c>
      <c r="L1798" s="1">
        <v>39840</v>
      </c>
      <c r="M1798">
        <v>43318349</v>
      </c>
      <c r="N1798">
        <v>104</v>
      </c>
      <c r="O1798" t="s">
        <v>17564</v>
      </c>
      <c r="P1798" t="s">
        <v>17550</v>
      </c>
      <c r="Q1798" t="s">
        <v>21539</v>
      </c>
      <c r="R1798" t="s">
        <v>6943</v>
      </c>
      <c r="S1798">
        <v>6.8</v>
      </c>
      <c r="T1798">
        <v>633</v>
      </c>
    </row>
    <row r="1799" spans="1:20" x14ac:dyDescent="0.35">
      <c r="A1799">
        <v>26000000</v>
      </c>
      <c r="B1799" t="s">
        <v>731</v>
      </c>
      <c r="C1799" t="s">
        <v>6946</v>
      </c>
      <c r="D1799">
        <v>17047</v>
      </c>
      <c r="E1799" t="s">
        <v>21540</v>
      </c>
      <c r="F1799" t="s">
        <v>17547</v>
      </c>
      <c r="G1799" t="s">
        <v>6947</v>
      </c>
      <c r="H1799" t="s">
        <v>6948</v>
      </c>
      <c r="I1799">
        <v>10.925618</v>
      </c>
      <c r="J1799" t="s">
        <v>6949</v>
      </c>
      <c r="K1799" t="s">
        <v>12509</v>
      </c>
      <c r="L1799" s="1">
        <v>38324</v>
      </c>
      <c r="M1799">
        <v>28818995</v>
      </c>
      <c r="N1799">
        <v>100</v>
      </c>
      <c r="O1799" t="s">
        <v>17553</v>
      </c>
      <c r="P1799" t="s">
        <v>17550</v>
      </c>
      <c r="Q1799" t="s">
        <v>21541</v>
      </c>
      <c r="R1799" t="s">
        <v>6947</v>
      </c>
      <c r="S1799">
        <v>5.2</v>
      </c>
      <c r="T1799">
        <v>144</v>
      </c>
    </row>
    <row r="1800" spans="1:20" x14ac:dyDescent="0.35">
      <c r="A1800">
        <v>56000000</v>
      </c>
      <c r="B1800" t="s">
        <v>1230</v>
      </c>
      <c r="C1800" t="s">
        <v>99</v>
      </c>
      <c r="D1800">
        <v>62838</v>
      </c>
      <c r="E1800" t="s">
        <v>21542</v>
      </c>
      <c r="F1800" t="s">
        <v>17547</v>
      </c>
      <c r="G1800" t="s">
        <v>6951</v>
      </c>
      <c r="H1800" t="s">
        <v>6952</v>
      </c>
      <c r="I1800">
        <v>21.219291999999999</v>
      </c>
      <c r="J1800" t="s">
        <v>304</v>
      </c>
      <c r="K1800" t="s">
        <v>12509</v>
      </c>
      <c r="L1800" s="1">
        <v>40885</v>
      </c>
      <c r="M1800">
        <v>142044638</v>
      </c>
      <c r="N1800">
        <v>118</v>
      </c>
      <c r="O1800" t="s">
        <v>17553</v>
      </c>
      <c r="P1800" t="s">
        <v>17550</v>
      </c>
      <c r="Q1800" t="s">
        <v>21543</v>
      </c>
      <c r="R1800" t="s">
        <v>6951</v>
      </c>
      <c r="S1800">
        <v>5.7</v>
      </c>
      <c r="T1800">
        <v>718</v>
      </c>
    </row>
    <row r="1801" spans="1:20" x14ac:dyDescent="0.35">
      <c r="A1801">
        <v>42000000</v>
      </c>
      <c r="B1801" t="s">
        <v>6953</v>
      </c>
      <c r="C1801" t="s">
        <v>99</v>
      </c>
      <c r="D1801">
        <v>2057</v>
      </c>
      <c r="E1801" t="s">
        <v>21544</v>
      </c>
      <c r="F1801" t="s">
        <v>17547</v>
      </c>
      <c r="G1801" t="s">
        <v>6954</v>
      </c>
      <c r="H1801" t="s">
        <v>6955</v>
      </c>
      <c r="I1801">
        <v>14.831402000000001</v>
      </c>
      <c r="J1801" t="s">
        <v>3686</v>
      </c>
      <c r="K1801" t="s">
        <v>18220</v>
      </c>
      <c r="L1801" s="1">
        <v>37106</v>
      </c>
      <c r="M1801">
        <v>35402320</v>
      </c>
      <c r="N1801">
        <v>118</v>
      </c>
      <c r="O1801" t="s">
        <v>21545</v>
      </c>
      <c r="P1801" t="s">
        <v>17550</v>
      </c>
      <c r="Q1801" t="s">
        <v>21546</v>
      </c>
      <c r="R1801" t="s">
        <v>6954</v>
      </c>
      <c r="S1801">
        <v>5.8</v>
      </c>
      <c r="T1801">
        <v>198</v>
      </c>
    </row>
    <row r="1802" spans="1:20" x14ac:dyDescent="0.35">
      <c r="A1802">
        <v>26000000</v>
      </c>
      <c r="B1802" t="s">
        <v>6956</v>
      </c>
      <c r="C1802" t="s">
        <v>99</v>
      </c>
      <c r="D1802">
        <v>70436</v>
      </c>
      <c r="E1802" t="s">
        <v>21547</v>
      </c>
      <c r="F1802" t="s">
        <v>17547</v>
      </c>
      <c r="G1802" t="s">
        <v>6957</v>
      </c>
      <c r="H1802" t="s">
        <v>6958</v>
      </c>
      <c r="I1802">
        <v>22.520841999999998</v>
      </c>
      <c r="J1802" t="s">
        <v>6959</v>
      </c>
      <c r="K1802" t="s">
        <v>21548</v>
      </c>
      <c r="L1802" s="1">
        <v>40977</v>
      </c>
      <c r="M1802">
        <v>29657751</v>
      </c>
      <c r="N1802">
        <v>111</v>
      </c>
      <c r="O1802" t="s">
        <v>17553</v>
      </c>
      <c r="P1802" t="s">
        <v>17550</v>
      </c>
      <c r="Q1802" t="s">
        <v>21549</v>
      </c>
      <c r="R1802" t="s">
        <v>6957</v>
      </c>
      <c r="S1802">
        <v>6.1</v>
      </c>
      <c r="T1802">
        <v>426</v>
      </c>
    </row>
    <row r="1803" spans="1:20" x14ac:dyDescent="0.35">
      <c r="A1803">
        <v>30000000</v>
      </c>
      <c r="B1803" t="s">
        <v>731</v>
      </c>
      <c r="C1803" t="s">
        <v>99</v>
      </c>
      <c r="D1803">
        <v>16784</v>
      </c>
      <c r="E1803" t="s">
        <v>4114</v>
      </c>
      <c r="F1803" t="s">
        <v>17547</v>
      </c>
      <c r="G1803" t="s">
        <v>6960</v>
      </c>
      <c r="H1803" t="s">
        <v>6961</v>
      </c>
      <c r="I1803">
        <v>3.3140939999999999</v>
      </c>
      <c r="J1803" t="s">
        <v>6962</v>
      </c>
      <c r="K1803" t="s">
        <v>17722</v>
      </c>
      <c r="L1803" s="1">
        <v>38041</v>
      </c>
      <c r="M1803">
        <v>14000000</v>
      </c>
      <c r="N1803">
        <v>110</v>
      </c>
      <c r="O1803" t="s">
        <v>17553</v>
      </c>
      <c r="P1803" t="s">
        <v>17550</v>
      </c>
      <c r="Q1803" t="s">
        <v>99</v>
      </c>
      <c r="R1803" t="s">
        <v>6960</v>
      </c>
      <c r="S1803">
        <v>4.8</v>
      </c>
      <c r="T1803">
        <v>54</v>
      </c>
    </row>
    <row r="1804" spans="1:20" x14ac:dyDescent="0.35">
      <c r="A1804">
        <v>26000000</v>
      </c>
      <c r="B1804" t="s">
        <v>6278</v>
      </c>
      <c r="C1804" t="s">
        <v>99</v>
      </c>
      <c r="D1804">
        <v>8011</v>
      </c>
      <c r="E1804" t="s">
        <v>21550</v>
      </c>
      <c r="F1804" t="s">
        <v>17547</v>
      </c>
      <c r="G1804" t="s">
        <v>6963</v>
      </c>
      <c r="H1804" t="s">
        <v>6964</v>
      </c>
      <c r="I1804">
        <v>7.9644510000000004</v>
      </c>
      <c r="J1804" t="s">
        <v>6965</v>
      </c>
      <c r="K1804" t="s">
        <v>21250</v>
      </c>
      <c r="L1804" s="1">
        <v>34667</v>
      </c>
      <c r="M1804">
        <v>36800000</v>
      </c>
      <c r="N1804">
        <v>99</v>
      </c>
      <c r="O1804" t="s">
        <v>17553</v>
      </c>
      <c r="P1804" t="s">
        <v>17550</v>
      </c>
      <c r="Q1804" t="s">
        <v>21551</v>
      </c>
      <c r="R1804" t="s">
        <v>21552</v>
      </c>
      <c r="S1804">
        <v>4.5</v>
      </c>
      <c r="T1804">
        <v>110</v>
      </c>
    </row>
    <row r="1805" spans="1:20" x14ac:dyDescent="0.35">
      <c r="A1805">
        <v>26000000</v>
      </c>
      <c r="B1805" t="s">
        <v>3006</v>
      </c>
      <c r="C1805" t="s">
        <v>99</v>
      </c>
      <c r="D1805">
        <v>31640</v>
      </c>
      <c r="E1805" t="s">
        <v>21553</v>
      </c>
      <c r="F1805" t="s">
        <v>17547</v>
      </c>
      <c r="G1805" t="s">
        <v>6967</v>
      </c>
      <c r="H1805" t="s">
        <v>6968</v>
      </c>
      <c r="I1805">
        <v>1.492056</v>
      </c>
      <c r="J1805" t="s">
        <v>6969</v>
      </c>
      <c r="K1805" t="s">
        <v>17556</v>
      </c>
      <c r="L1805" s="1">
        <v>35341</v>
      </c>
      <c r="M1805">
        <v>0</v>
      </c>
      <c r="N1805">
        <v>101</v>
      </c>
      <c r="O1805" t="s">
        <v>17553</v>
      </c>
      <c r="P1805" t="s">
        <v>17550</v>
      </c>
      <c r="Q1805" t="s">
        <v>21554</v>
      </c>
      <c r="R1805" t="s">
        <v>6967</v>
      </c>
      <c r="S1805">
        <v>5.5</v>
      </c>
      <c r="T1805">
        <v>34</v>
      </c>
    </row>
    <row r="1806" spans="1:20" x14ac:dyDescent="0.35">
      <c r="A1806">
        <v>26000000</v>
      </c>
      <c r="B1806" t="s">
        <v>6970</v>
      </c>
      <c r="C1806" t="s">
        <v>99</v>
      </c>
      <c r="D1806">
        <v>9092</v>
      </c>
      <c r="E1806" t="s">
        <v>21555</v>
      </c>
      <c r="F1806" t="s">
        <v>17547</v>
      </c>
      <c r="G1806" t="s">
        <v>6971</v>
      </c>
      <c r="H1806" t="s">
        <v>6972</v>
      </c>
      <c r="I1806">
        <v>4.8106210000000003</v>
      </c>
      <c r="J1806" t="s">
        <v>6973</v>
      </c>
      <c r="K1806" t="s">
        <v>12509</v>
      </c>
      <c r="L1806" s="1">
        <v>35629</v>
      </c>
      <c r="M1806">
        <v>0</v>
      </c>
      <c r="N1806">
        <v>100</v>
      </c>
      <c r="O1806" t="s">
        <v>17553</v>
      </c>
      <c r="P1806" t="s">
        <v>17550</v>
      </c>
      <c r="Q1806" t="s">
        <v>21556</v>
      </c>
      <c r="R1806" t="s">
        <v>6971</v>
      </c>
      <c r="S1806">
        <v>6</v>
      </c>
      <c r="T1806">
        <v>62</v>
      </c>
    </row>
    <row r="1807" spans="1:20" x14ac:dyDescent="0.35">
      <c r="A1807">
        <v>0</v>
      </c>
      <c r="B1807" t="s">
        <v>6975</v>
      </c>
      <c r="C1807" t="s">
        <v>99</v>
      </c>
      <c r="D1807">
        <v>2779</v>
      </c>
      <c r="E1807" t="s">
        <v>21557</v>
      </c>
      <c r="F1807" t="s">
        <v>17547</v>
      </c>
      <c r="G1807" t="s">
        <v>6976</v>
      </c>
      <c r="H1807" t="s">
        <v>6977</v>
      </c>
      <c r="I1807">
        <v>9.3172650000000008</v>
      </c>
      <c r="J1807" t="s">
        <v>6978</v>
      </c>
      <c r="K1807" t="s">
        <v>17722</v>
      </c>
      <c r="L1807" s="1">
        <v>37108</v>
      </c>
      <c r="M1807">
        <v>0</v>
      </c>
      <c r="N1807">
        <v>103</v>
      </c>
      <c r="O1807" t="s">
        <v>19465</v>
      </c>
      <c r="P1807" t="s">
        <v>17550</v>
      </c>
      <c r="Q1807" t="s">
        <v>21558</v>
      </c>
      <c r="R1807" t="s">
        <v>6976</v>
      </c>
      <c r="S1807">
        <v>6.5</v>
      </c>
      <c r="T1807">
        <v>165</v>
      </c>
    </row>
    <row r="1808" spans="1:20" x14ac:dyDescent="0.35">
      <c r="A1808">
        <v>26000000</v>
      </c>
      <c r="B1808" t="s">
        <v>1930</v>
      </c>
      <c r="C1808" t="s">
        <v>99</v>
      </c>
      <c r="D1808">
        <v>316002</v>
      </c>
      <c r="E1808" t="s">
        <v>21559</v>
      </c>
      <c r="F1808" t="s">
        <v>17547</v>
      </c>
      <c r="G1808" t="s">
        <v>6979</v>
      </c>
      <c r="H1808" t="s">
        <v>6980</v>
      </c>
      <c r="I1808">
        <v>5.644844</v>
      </c>
      <c r="J1808" t="s">
        <v>6981</v>
      </c>
      <c r="K1808" t="s">
        <v>12509</v>
      </c>
      <c r="L1808" s="1">
        <v>42045</v>
      </c>
      <c r="M1808">
        <v>0</v>
      </c>
      <c r="N1808">
        <v>100</v>
      </c>
      <c r="O1808" t="s">
        <v>17553</v>
      </c>
      <c r="P1808" t="s">
        <v>17550</v>
      </c>
      <c r="Q1808" t="s">
        <v>21560</v>
      </c>
      <c r="R1808" t="s">
        <v>6979</v>
      </c>
      <c r="S1808">
        <v>3.9</v>
      </c>
      <c r="T1808">
        <v>95</v>
      </c>
    </row>
    <row r="1809" spans="1:20" x14ac:dyDescent="0.35">
      <c r="A1809">
        <v>25530000</v>
      </c>
      <c r="B1809" t="s">
        <v>6983</v>
      </c>
      <c r="C1809" t="s">
        <v>99</v>
      </c>
      <c r="D1809">
        <v>36355</v>
      </c>
      <c r="E1809" t="s">
        <v>21561</v>
      </c>
      <c r="F1809" t="s">
        <v>17547</v>
      </c>
      <c r="G1809" t="s">
        <v>6984</v>
      </c>
      <c r="H1809" t="s">
        <v>6985</v>
      </c>
      <c r="I1809">
        <v>4.4750069999999997</v>
      </c>
      <c r="J1809" t="s">
        <v>6986</v>
      </c>
      <c r="K1809" t="s">
        <v>12509</v>
      </c>
      <c r="L1809" s="1">
        <v>35202</v>
      </c>
      <c r="M1809">
        <v>20080020</v>
      </c>
      <c r="N1809">
        <v>95</v>
      </c>
      <c r="O1809" t="s">
        <v>17553</v>
      </c>
      <c r="P1809" t="s">
        <v>17550</v>
      </c>
      <c r="Q1809" t="s">
        <v>21562</v>
      </c>
      <c r="R1809" t="s">
        <v>6984</v>
      </c>
      <c r="S1809">
        <v>5.3</v>
      </c>
      <c r="T1809">
        <v>84</v>
      </c>
    </row>
    <row r="1810" spans="1:20" x14ac:dyDescent="0.35">
      <c r="A1810">
        <v>26000000</v>
      </c>
      <c r="B1810" t="s">
        <v>6987</v>
      </c>
      <c r="C1810" t="s">
        <v>6988</v>
      </c>
      <c r="D1810">
        <v>238615</v>
      </c>
      <c r="E1810" t="s">
        <v>21563</v>
      </c>
      <c r="F1810" t="s">
        <v>17547</v>
      </c>
      <c r="G1810" t="s">
        <v>6989</v>
      </c>
      <c r="H1810" t="s">
        <v>6990</v>
      </c>
      <c r="I1810">
        <v>66.097436999999999</v>
      </c>
      <c r="J1810" t="s">
        <v>6991</v>
      </c>
      <c r="K1810" t="s">
        <v>12509</v>
      </c>
      <c r="L1810" s="1">
        <v>42195</v>
      </c>
      <c r="M1810">
        <v>30523226</v>
      </c>
      <c r="N1810">
        <v>116</v>
      </c>
      <c r="O1810" t="s">
        <v>17553</v>
      </c>
      <c r="P1810" t="s">
        <v>17550</v>
      </c>
      <c r="Q1810" t="s">
        <v>21564</v>
      </c>
      <c r="R1810" t="s">
        <v>6989</v>
      </c>
      <c r="S1810">
        <v>6.3</v>
      </c>
      <c r="T1810">
        <v>1091</v>
      </c>
    </row>
    <row r="1811" spans="1:20" x14ac:dyDescent="0.35">
      <c r="A1811">
        <v>25000000</v>
      </c>
      <c r="B1811" t="s">
        <v>2409</v>
      </c>
      <c r="C1811" t="s">
        <v>99</v>
      </c>
      <c r="D1811">
        <v>1985</v>
      </c>
      <c r="E1811" t="s">
        <v>21565</v>
      </c>
      <c r="F1811" t="s">
        <v>17547</v>
      </c>
      <c r="G1811" t="s">
        <v>6992</v>
      </c>
      <c r="H1811" t="s">
        <v>6993</v>
      </c>
      <c r="I1811">
        <v>20.679652000000001</v>
      </c>
      <c r="J1811" t="s">
        <v>6994</v>
      </c>
      <c r="K1811" t="s">
        <v>21566</v>
      </c>
      <c r="L1811" s="1">
        <v>38595</v>
      </c>
      <c r="M1811">
        <v>82466670</v>
      </c>
      <c r="N1811">
        <v>129</v>
      </c>
      <c r="O1811" t="s">
        <v>21567</v>
      </c>
      <c r="P1811" t="s">
        <v>17550</v>
      </c>
      <c r="Q1811" t="s">
        <v>21568</v>
      </c>
      <c r="R1811" t="s">
        <v>6992</v>
      </c>
      <c r="S1811">
        <v>6.8</v>
      </c>
      <c r="T1811">
        <v>417</v>
      </c>
    </row>
    <row r="1812" spans="1:20" x14ac:dyDescent="0.35">
      <c r="A1812">
        <v>30000000</v>
      </c>
      <c r="B1812" t="s">
        <v>888</v>
      </c>
      <c r="C1812" t="s">
        <v>6995</v>
      </c>
      <c r="D1812">
        <v>615</v>
      </c>
      <c r="E1812" t="s">
        <v>21569</v>
      </c>
      <c r="F1812" t="s">
        <v>17547</v>
      </c>
      <c r="G1812" t="s">
        <v>6996</v>
      </c>
      <c r="H1812" t="s">
        <v>6997</v>
      </c>
      <c r="I1812">
        <v>38.171416999999998</v>
      </c>
      <c r="J1812" t="s">
        <v>6998</v>
      </c>
      <c r="K1812" t="s">
        <v>12509</v>
      </c>
      <c r="L1812" s="1">
        <v>38042</v>
      </c>
      <c r="M1812">
        <v>611899420</v>
      </c>
      <c r="N1812">
        <v>127</v>
      </c>
      <c r="O1812" t="s">
        <v>21570</v>
      </c>
      <c r="P1812" t="s">
        <v>17550</v>
      </c>
      <c r="Q1812" t="s">
        <v>21571</v>
      </c>
      <c r="R1812" t="s">
        <v>6996</v>
      </c>
      <c r="S1812">
        <v>6.9</v>
      </c>
      <c r="T1812">
        <v>864</v>
      </c>
    </row>
    <row r="1813" spans="1:20" x14ac:dyDescent="0.35">
      <c r="A1813">
        <v>25000000</v>
      </c>
      <c r="B1813" t="s">
        <v>2744</v>
      </c>
      <c r="C1813" t="s">
        <v>99</v>
      </c>
      <c r="D1813">
        <v>788</v>
      </c>
      <c r="E1813" t="s">
        <v>21572</v>
      </c>
      <c r="F1813" t="s">
        <v>17547</v>
      </c>
      <c r="G1813" t="s">
        <v>6999</v>
      </c>
      <c r="H1813" t="s">
        <v>7000</v>
      </c>
      <c r="I1813">
        <v>30.884535</v>
      </c>
      <c r="J1813" t="s">
        <v>7001</v>
      </c>
      <c r="K1813" t="s">
        <v>12509</v>
      </c>
      <c r="L1813" s="1">
        <v>34297</v>
      </c>
      <c r="M1813">
        <v>441286195</v>
      </c>
      <c r="N1813">
        <v>125</v>
      </c>
      <c r="O1813" t="s">
        <v>17553</v>
      </c>
      <c r="P1813" t="s">
        <v>17550</v>
      </c>
      <c r="Q1813" t="s">
        <v>21573</v>
      </c>
      <c r="R1813" t="s">
        <v>6999</v>
      </c>
      <c r="S1813">
        <v>7</v>
      </c>
      <c r="T1813">
        <v>1591</v>
      </c>
    </row>
    <row r="1814" spans="1:20" x14ac:dyDescent="0.35">
      <c r="A1814">
        <v>25000000</v>
      </c>
      <c r="B1814" t="s">
        <v>888</v>
      </c>
      <c r="C1814" t="s">
        <v>99</v>
      </c>
      <c r="D1814">
        <v>380</v>
      </c>
      <c r="E1814" t="s">
        <v>21574</v>
      </c>
      <c r="F1814" t="s">
        <v>17547</v>
      </c>
      <c r="G1814" t="s">
        <v>7002</v>
      </c>
      <c r="H1814" t="s">
        <v>7003</v>
      </c>
      <c r="I1814">
        <v>49.510657999999999</v>
      </c>
      <c r="J1814" t="s">
        <v>7004</v>
      </c>
      <c r="K1814" t="s">
        <v>12509</v>
      </c>
      <c r="L1814" s="1">
        <v>32488</v>
      </c>
      <c r="M1814">
        <v>412800000</v>
      </c>
      <c r="N1814">
        <v>133</v>
      </c>
      <c r="O1814" t="s">
        <v>18478</v>
      </c>
      <c r="P1814" t="s">
        <v>17550</v>
      </c>
      <c r="Q1814" t="s">
        <v>21575</v>
      </c>
      <c r="R1814" t="s">
        <v>7002</v>
      </c>
      <c r="S1814">
        <v>7.6</v>
      </c>
      <c r="T1814">
        <v>1709</v>
      </c>
    </row>
    <row r="1815" spans="1:20" x14ac:dyDescent="0.35">
      <c r="A1815">
        <v>33000000</v>
      </c>
      <c r="B1815" t="s">
        <v>888</v>
      </c>
      <c r="C1815" t="s">
        <v>7005</v>
      </c>
      <c r="D1815">
        <v>13223</v>
      </c>
      <c r="E1815" t="s">
        <v>21576</v>
      </c>
      <c r="F1815" t="s">
        <v>17547</v>
      </c>
      <c r="G1815" t="s">
        <v>7006</v>
      </c>
      <c r="H1815" t="s">
        <v>7007</v>
      </c>
      <c r="I1815">
        <v>50.7453</v>
      </c>
      <c r="J1815" t="s">
        <v>7008</v>
      </c>
      <c r="K1815" t="s">
        <v>18189</v>
      </c>
      <c r="L1815" s="1">
        <v>39791</v>
      </c>
      <c r="M1815">
        <v>269958228</v>
      </c>
      <c r="N1815">
        <v>116</v>
      </c>
      <c r="O1815" t="s">
        <v>17553</v>
      </c>
      <c r="P1815" t="s">
        <v>17550</v>
      </c>
      <c r="Q1815" t="s">
        <v>21577</v>
      </c>
      <c r="R1815" t="s">
        <v>7006</v>
      </c>
      <c r="S1815">
        <v>7.8</v>
      </c>
      <c r="T1815">
        <v>3086</v>
      </c>
    </row>
    <row r="1816" spans="1:20" x14ac:dyDescent="0.35">
      <c r="A1816">
        <v>25100000</v>
      </c>
      <c r="B1816" t="s">
        <v>1667</v>
      </c>
      <c r="C1816" t="s">
        <v>7009</v>
      </c>
      <c r="D1816">
        <v>10523</v>
      </c>
      <c r="E1816" t="s">
        <v>21578</v>
      </c>
      <c r="F1816" t="s">
        <v>17547</v>
      </c>
      <c r="G1816" t="s">
        <v>7010</v>
      </c>
      <c r="H1816" t="s">
        <v>7011</v>
      </c>
      <c r="I1816">
        <v>10.445391000000001</v>
      </c>
      <c r="J1816" t="s">
        <v>7012</v>
      </c>
      <c r="K1816" t="s">
        <v>12509</v>
      </c>
      <c r="L1816" s="1">
        <v>39738</v>
      </c>
      <c r="M1816">
        <v>29506464</v>
      </c>
      <c r="N1816">
        <v>131</v>
      </c>
      <c r="O1816" t="s">
        <v>17820</v>
      </c>
      <c r="P1816" t="s">
        <v>17550</v>
      </c>
      <c r="Q1816" t="s">
        <v>21579</v>
      </c>
      <c r="R1816" t="s">
        <v>7010</v>
      </c>
      <c r="S1816">
        <v>6.1</v>
      </c>
      <c r="T1816">
        <v>143</v>
      </c>
    </row>
    <row r="1817" spans="1:20" x14ac:dyDescent="0.35">
      <c r="A1817">
        <v>25000000</v>
      </c>
      <c r="B1817" t="s">
        <v>958</v>
      </c>
      <c r="C1817" t="s">
        <v>99</v>
      </c>
      <c r="D1817">
        <v>8681</v>
      </c>
      <c r="E1817" t="s">
        <v>21580</v>
      </c>
      <c r="F1817" t="s">
        <v>17547</v>
      </c>
      <c r="G1817" t="s">
        <v>7014</v>
      </c>
      <c r="H1817" t="s">
        <v>7015</v>
      </c>
      <c r="I1817">
        <v>80.879031999999995</v>
      </c>
      <c r="J1817" t="s">
        <v>7016</v>
      </c>
      <c r="K1817" t="s">
        <v>19297</v>
      </c>
      <c r="L1817" s="1">
        <v>39496</v>
      </c>
      <c r="M1817">
        <v>226830568</v>
      </c>
      <c r="N1817">
        <v>93</v>
      </c>
      <c r="O1817" t="s">
        <v>21581</v>
      </c>
      <c r="P1817" t="s">
        <v>17550</v>
      </c>
      <c r="Q1817" t="s">
        <v>21582</v>
      </c>
      <c r="R1817" t="s">
        <v>7014</v>
      </c>
      <c r="S1817">
        <v>7.2</v>
      </c>
      <c r="T1817">
        <v>4369</v>
      </c>
    </row>
    <row r="1818" spans="1:20" x14ac:dyDescent="0.35">
      <c r="A1818">
        <v>26000000</v>
      </c>
      <c r="B1818" t="s">
        <v>261</v>
      </c>
      <c r="C1818" t="s">
        <v>99</v>
      </c>
      <c r="D1818">
        <v>239571</v>
      </c>
      <c r="E1818" t="s">
        <v>21583</v>
      </c>
      <c r="F1818" t="s">
        <v>17547</v>
      </c>
      <c r="G1818" t="s">
        <v>7017</v>
      </c>
      <c r="H1818" t="s">
        <v>7018</v>
      </c>
      <c r="I1818">
        <v>33.939140000000002</v>
      </c>
      <c r="J1818" t="s">
        <v>6959</v>
      </c>
      <c r="K1818" t="s">
        <v>12509</v>
      </c>
      <c r="L1818" s="1">
        <v>41928</v>
      </c>
      <c r="M1818">
        <v>35926213</v>
      </c>
      <c r="N1818">
        <v>117</v>
      </c>
      <c r="O1818" t="s">
        <v>17553</v>
      </c>
      <c r="P1818" t="s">
        <v>17550</v>
      </c>
      <c r="Q1818" t="s">
        <v>21584</v>
      </c>
      <c r="R1818" t="s">
        <v>7017</v>
      </c>
      <c r="S1818">
        <v>7.2</v>
      </c>
      <c r="T1818">
        <v>765</v>
      </c>
    </row>
    <row r="1819" spans="1:20" x14ac:dyDescent="0.35">
      <c r="A1819">
        <v>25000000</v>
      </c>
      <c r="B1819" t="s">
        <v>7019</v>
      </c>
      <c r="C1819" t="s">
        <v>99</v>
      </c>
      <c r="D1819">
        <v>619</v>
      </c>
      <c r="E1819" t="s">
        <v>21585</v>
      </c>
      <c r="F1819" t="s">
        <v>17547</v>
      </c>
      <c r="G1819" t="s">
        <v>7020</v>
      </c>
      <c r="H1819" t="s">
        <v>7021</v>
      </c>
      <c r="I1819">
        <v>26.576384999999998</v>
      </c>
      <c r="J1819" t="s">
        <v>7022</v>
      </c>
      <c r="K1819" t="s">
        <v>12509</v>
      </c>
      <c r="L1819" s="1">
        <v>33933</v>
      </c>
      <c r="M1819">
        <v>411006740</v>
      </c>
      <c r="N1819">
        <v>129</v>
      </c>
      <c r="O1819" t="s">
        <v>17553</v>
      </c>
      <c r="P1819" t="s">
        <v>17550</v>
      </c>
      <c r="Q1819" t="s">
        <v>21586</v>
      </c>
      <c r="R1819" t="s">
        <v>7020</v>
      </c>
      <c r="S1819">
        <v>6.1</v>
      </c>
      <c r="T1819">
        <v>661</v>
      </c>
    </row>
    <row r="1820" spans="1:20" x14ac:dyDescent="0.35">
      <c r="A1820">
        <v>22000000</v>
      </c>
      <c r="B1820" t="s">
        <v>1416</v>
      </c>
      <c r="C1820" t="s">
        <v>7023</v>
      </c>
      <c r="D1820">
        <v>424</v>
      </c>
      <c r="E1820" t="s">
        <v>21587</v>
      </c>
      <c r="F1820" t="s">
        <v>17547</v>
      </c>
      <c r="G1820" t="s">
        <v>7024</v>
      </c>
      <c r="H1820" t="s">
        <v>7025</v>
      </c>
      <c r="I1820">
        <v>104.469351</v>
      </c>
      <c r="J1820" t="s">
        <v>2191</v>
      </c>
      <c r="K1820" t="s">
        <v>12509</v>
      </c>
      <c r="L1820" s="1">
        <v>34302</v>
      </c>
      <c r="M1820">
        <v>321365567</v>
      </c>
      <c r="N1820">
        <v>195</v>
      </c>
      <c r="O1820" t="s">
        <v>21588</v>
      </c>
      <c r="P1820" t="s">
        <v>17550</v>
      </c>
      <c r="Q1820" t="s">
        <v>21589</v>
      </c>
      <c r="R1820" t="s">
        <v>7024</v>
      </c>
      <c r="S1820">
        <v>8.3000000000000007</v>
      </c>
      <c r="T1820">
        <v>4329</v>
      </c>
    </row>
    <row r="1821" spans="1:20" x14ac:dyDescent="0.35">
      <c r="A1821">
        <v>25000000</v>
      </c>
      <c r="B1821" t="s">
        <v>888</v>
      </c>
      <c r="C1821" t="s">
        <v>7026</v>
      </c>
      <c r="D1821">
        <v>50014</v>
      </c>
      <c r="E1821" t="s">
        <v>21590</v>
      </c>
      <c r="F1821" t="s">
        <v>17547</v>
      </c>
      <c r="G1821" t="s">
        <v>7027</v>
      </c>
      <c r="H1821" t="s">
        <v>7028</v>
      </c>
      <c r="I1821">
        <v>42.191509000000003</v>
      </c>
      <c r="J1821" t="s">
        <v>7029</v>
      </c>
      <c r="K1821" t="s">
        <v>21591</v>
      </c>
      <c r="L1821" s="1">
        <v>40764</v>
      </c>
      <c r="M1821">
        <v>124272124</v>
      </c>
      <c r="N1821">
        <v>146</v>
      </c>
      <c r="O1821" t="s">
        <v>17553</v>
      </c>
      <c r="P1821" t="s">
        <v>17550</v>
      </c>
      <c r="Q1821" t="s">
        <v>21592</v>
      </c>
      <c r="R1821" t="s">
        <v>7027</v>
      </c>
      <c r="S1821">
        <v>7.8</v>
      </c>
      <c r="T1821">
        <v>1910</v>
      </c>
    </row>
    <row r="1822" spans="1:20" x14ac:dyDescent="0.35">
      <c r="A1822">
        <v>28000000</v>
      </c>
      <c r="B1822" t="s">
        <v>2058</v>
      </c>
      <c r="C1822" t="s">
        <v>99</v>
      </c>
      <c r="D1822">
        <v>162903</v>
      </c>
      <c r="E1822" t="s">
        <v>21593</v>
      </c>
      <c r="F1822" t="s">
        <v>17547</v>
      </c>
      <c r="G1822" t="s">
        <v>7030</v>
      </c>
      <c r="H1822" t="s">
        <v>7031</v>
      </c>
      <c r="I1822">
        <v>20.267061999999999</v>
      </c>
      <c r="J1822" t="s">
        <v>7032</v>
      </c>
      <c r="K1822" t="s">
        <v>20873</v>
      </c>
      <c r="L1822" s="1">
        <v>41558</v>
      </c>
      <c r="M1822">
        <v>8555008</v>
      </c>
      <c r="N1822">
        <v>128</v>
      </c>
      <c r="O1822" t="s">
        <v>17553</v>
      </c>
      <c r="P1822" t="s">
        <v>17550</v>
      </c>
      <c r="Q1822" t="s">
        <v>21594</v>
      </c>
      <c r="R1822" t="s">
        <v>7030</v>
      </c>
      <c r="S1822">
        <v>5.7</v>
      </c>
      <c r="T1822">
        <v>364</v>
      </c>
    </row>
    <row r="1823" spans="1:20" x14ac:dyDescent="0.35">
      <c r="A1823">
        <v>0</v>
      </c>
      <c r="B1823" t="s">
        <v>7033</v>
      </c>
      <c r="C1823" t="s">
        <v>99</v>
      </c>
      <c r="D1823">
        <v>11024</v>
      </c>
      <c r="E1823" t="s">
        <v>21595</v>
      </c>
      <c r="F1823" t="s">
        <v>17547</v>
      </c>
      <c r="G1823" t="s">
        <v>7034</v>
      </c>
      <c r="H1823" t="s">
        <v>7035</v>
      </c>
      <c r="I1823">
        <v>22.644275</v>
      </c>
      <c r="J1823" t="s">
        <v>7036</v>
      </c>
      <c r="K1823" t="s">
        <v>12509</v>
      </c>
      <c r="L1823" s="1">
        <v>38070</v>
      </c>
      <c r="M1823">
        <v>181466833</v>
      </c>
      <c r="N1823">
        <v>93</v>
      </c>
      <c r="O1823" t="s">
        <v>17553</v>
      </c>
      <c r="P1823" t="s">
        <v>17550</v>
      </c>
      <c r="Q1823" t="s">
        <v>21596</v>
      </c>
      <c r="R1823" t="s">
        <v>7034</v>
      </c>
      <c r="S1823">
        <v>5.4</v>
      </c>
      <c r="T1823">
        <v>500</v>
      </c>
    </row>
    <row r="1824" spans="1:20" x14ac:dyDescent="0.35">
      <c r="A1824">
        <v>26000000</v>
      </c>
      <c r="B1824" t="s">
        <v>7038</v>
      </c>
      <c r="C1824" t="s">
        <v>99</v>
      </c>
      <c r="D1824">
        <v>208763</v>
      </c>
      <c r="E1824" t="s">
        <v>21597</v>
      </c>
      <c r="F1824" t="s">
        <v>19895</v>
      </c>
      <c r="G1824" t="s">
        <v>7039</v>
      </c>
      <c r="H1824" t="s">
        <v>7040</v>
      </c>
      <c r="I1824">
        <v>7.1827610000000002</v>
      </c>
      <c r="J1824" t="s">
        <v>7041</v>
      </c>
      <c r="K1824" t="s">
        <v>21598</v>
      </c>
      <c r="L1824" s="1">
        <v>41669</v>
      </c>
      <c r="M1824">
        <v>0</v>
      </c>
      <c r="N1824">
        <v>127</v>
      </c>
      <c r="O1824" t="s">
        <v>17909</v>
      </c>
      <c r="P1824" t="s">
        <v>17550</v>
      </c>
      <c r="Q1824" t="s">
        <v>21599</v>
      </c>
      <c r="R1824" t="s">
        <v>21600</v>
      </c>
      <c r="S1824">
        <v>4.9000000000000004</v>
      </c>
      <c r="T1824">
        <v>71</v>
      </c>
    </row>
    <row r="1825" spans="1:20" x14ac:dyDescent="0.35">
      <c r="A1825">
        <v>30000000</v>
      </c>
      <c r="B1825" t="s">
        <v>4111</v>
      </c>
      <c r="C1825" t="s">
        <v>99</v>
      </c>
      <c r="D1825">
        <v>6466</v>
      </c>
      <c r="E1825" t="s">
        <v>21601</v>
      </c>
      <c r="F1825" t="s">
        <v>17547</v>
      </c>
      <c r="G1825" t="s">
        <v>7042</v>
      </c>
      <c r="H1825" t="s">
        <v>7043</v>
      </c>
      <c r="I1825">
        <v>26.695920000000001</v>
      </c>
      <c r="J1825" t="s">
        <v>7044</v>
      </c>
      <c r="K1825" t="s">
        <v>21602</v>
      </c>
      <c r="L1825" s="1">
        <v>37848</v>
      </c>
      <c r="M1825">
        <v>114908830</v>
      </c>
      <c r="N1825">
        <v>97</v>
      </c>
      <c r="O1825" t="s">
        <v>17553</v>
      </c>
      <c r="P1825" t="s">
        <v>17550</v>
      </c>
      <c r="Q1825" t="s">
        <v>21603</v>
      </c>
      <c r="R1825" t="s">
        <v>7042</v>
      </c>
      <c r="S1825">
        <v>5.8</v>
      </c>
      <c r="T1825">
        <v>594</v>
      </c>
    </row>
    <row r="1826" spans="1:20" x14ac:dyDescent="0.35">
      <c r="A1826">
        <v>0</v>
      </c>
      <c r="B1826" t="s">
        <v>3843</v>
      </c>
      <c r="C1826" t="s">
        <v>99</v>
      </c>
      <c r="D1826">
        <v>254024</v>
      </c>
      <c r="E1826" t="s">
        <v>21604</v>
      </c>
      <c r="F1826" t="s">
        <v>17547</v>
      </c>
      <c r="G1826" t="s">
        <v>7045</v>
      </c>
      <c r="H1826" t="s">
        <v>7046</v>
      </c>
      <c r="I1826">
        <v>7.3362559999999997</v>
      </c>
      <c r="J1826" t="s">
        <v>7047</v>
      </c>
      <c r="K1826" t="s">
        <v>21605</v>
      </c>
      <c r="L1826" s="1">
        <v>41888</v>
      </c>
      <c r="M1826">
        <v>0</v>
      </c>
      <c r="N1826">
        <v>100</v>
      </c>
      <c r="O1826" t="s">
        <v>17564</v>
      </c>
      <c r="P1826" t="s">
        <v>17550</v>
      </c>
      <c r="Q1826" t="s">
        <v>21606</v>
      </c>
      <c r="R1826" t="s">
        <v>7045</v>
      </c>
      <c r="S1826">
        <v>4.7</v>
      </c>
      <c r="T1826">
        <v>64</v>
      </c>
    </row>
    <row r="1827" spans="1:20" x14ac:dyDescent="0.35">
      <c r="A1827">
        <v>25000000</v>
      </c>
      <c r="B1827" t="s">
        <v>7048</v>
      </c>
      <c r="C1827" t="s">
        <v>99</v>
      </c>
      <c r="D1827">
        <v>12589</v>
      </c>
      <c r="E1827" t="s">
        <v>21607</v>
      </c>
      <c r="F1827" t="s">
        <v>17547</v>
      </c>
      <c r="G1827" t="s">
        <v>7049</v>
      </c>
      <c r="H1827" t="s">
        <v>7050</v>
      </c>
      <c r="I1827">
        <v>12.739720999999999</v>
      </c>
      <c r="J1827" t="s">
        <v>7051</v>
      </c>
      <c r="K1827" t="s">
        <v>12509</v>
      </c>
      <c r="L1827" s="1">
        <v>37246</v>
      </c>
      <c r="M1827">
        <v>80936232</v>
      </c>
      <c r="N1827">
        <v>83</v>
      </c>
      <c r="O1827" t="s">
        <v>17553</v>
      </c>
      <c r="P1827" t="s">
        <v>17550</v>
      </c>
      <c r="Q1827" t="s">
        <v>21608</v>
      </c>
      <c r="R1827" t="s">
        <v>7049</v>
      </c>
      <c r="S1827">
        <v>5.6</v>
      </c>
      <c r="T1827">
        <v>231</v>
      </c>
    </row>
    <row r="1828" spans="1:20" x14ac:dyDescent="0.35">
      <c r="A1828">
        <v>25000000</v>
      </c>
      <c r="B1828" t="s">
        <v>461</v>
      </c>
      <c r="C1828" t="s">
        <v>7052</v>
      </c>
      <c r="D1828">
        <v>7191</v>
      </c>
      <c r="E1828" t="s">
        <v>21609</v>
      </c>
      <c r="F1828" t="s">
        <v>17547</v>
      </c>
      <c r="G1828" t="s">
        <v>7053</v>
      </c>
      <c r="H1828" t="s">
        <v>7054</v>
      </c>
      <c r="I1828">
        <v>46.942396000000002</v>
      </c>
      <c r="J1828" t="s">
        <v>7055</v>
      </c>
      <c r="K1828" t="s">
        <v>12509</v>
      </c>
      <c r="L1828" s="1">
        <v>39462</v>
      </c>
      <c r="M1828">
        <v>170764026</v>
      </c>
      <c r="N1828">
        <v>85</v>
      </c>
      <c r="O1828" t="s">
        <v>18468</v>
      </c>
      <c r="P1828" t="s">
        <v>17550</v>
      </c>
      <c r="Q1828" t="s">
        <v>21610</v>
      </c>
      <c r="R1828" t="s">
        <v>7053</v>
      </c>
      <c r="S1828">
        <v>6.4</v>
      </c>
      <c r="T1828">
        <v>2251</v>
      </c>
    </row>
    <row r="1829" spans="1:20" x14ac:dyDescent="0.35">
      <c r="A1829">
        <v>25000000</v>
      </c>
      <c r="B1829" t="s">
        <v>7056</v>
      </c>
      <c r="C1829" t="s">
        <v>99</v>
      </c>
      <c r="D1829">
        <v>1497</v>
      </c>
      <c r="E1829" t="s">
        <v>21611</v>
      </c>
      <c r="F1829" t="s">
        <v>17547</v>
      </c>
      <c r="G1829" t="s">
        <v>7057</v>
      </c>
      <c r="H1829" t="s">
        <v>7058</v>
      </c>
      <c r="I1829">
        <v>15.505137</v>
      </c>
      <c r="J1829" t="s">
        <v>7059</v>
      </c>
      <c r="K1829" t="s">
        <v>11308</v>
      </c>
      <c r="L1829" s="1">
        <v>33319</v>
      </c>
      <c r="M1829">
        <v>78000000</v>
      </c>
      <c r="N1829">
        <v>88</v>
      </c>
      <c r="O1829" t="s">
        <v>17553</v>
      </c>
      <c r="P1829" t="s">
        <v>17550</v>
      </c>
      <c r="Q1829" t="s">
        <v>21612</v>
      </c>
      <c r="R1829" t="s">
        <v>7057</v>
      </c>
      <c r="S1829">
        <v>5.8</v>
      </c>
      <c r="T1829">
        <v>286</v>
      </c>
    </row>
    <row r="1830" spans="1:20" x14ac:dyDescent="0.35">
      <c r="A1830">
        <v>25000000</v>
      </c>
      <c r="B1830" t="s">
        <v>7060</v>
      </c>
      <c r="C1830" t="s">
        <v>99</v>
      </c>
      <c r="D1830">
        <v>117</v>
      </c>
      <c r="E1830" t="s">
        <v>21613</v>
      </c>
      <c r="F1830" t="s">
        <v>17547</v>
      </c>
      <c r="G1830" t="s">
        <v>7061</v>
      </c>
      <c r="H1830" t="s">
        <v>7062</v>
      </c>
      <c r="I1830">
        <v>38.272888999999999</v>
      </c>
      <c r="J1830" t="s">
        <v>2481</v>
      </c>
      <c r="K1830" t="s">
        <v>12509</v>
      </c>
      <c r="L1830" s="1">
        <v>31930</v>
      </c>
      <c r="M1830">
        <v>76270454</v>
      </c>
      <c r="N1830">
        <v>119</v>
      </c>
      <c r="O1830" t="s">
        <v>17553</v>
      </c>
      <c r="P1830" t="s">
        <v>17550</v>
      </c>
      <c r="Q1830" t="s">
        <v>21614</v>
      </c>
      <c r="R1830" t="s">
        <v>7061</v>
      </c>
      <c r="S1830">
        <v>7.6</v>
      </c>
      <c r="T1830">
        <v>1384</v>
      </c>
    </row>
    <row r="1831" spans="1:20" x14ac:dyDescent="0.35">
      <c r="A1831">
        <v>25000000</v>
      </c>
      <c r="B1831" t="s">
        <v>3006</v>
      </c>
      <c r="C1831" t="s">
        <v>99</v>
      </c>
      <c r="D1831">
        <v>6977</v>
      </c>
      <c r="E1831" t="s">
        <v>21615</v>
      </c>
      <c r="F1831" t="s">
        <v>17547</v>
      </c>
      <c r="G1831" t="s">
        <v>7063</v>
      </c>
      <c r="H1831" t="s">
        <v>7064</v>
      </c>
      <c r="I1831">
        <v>53.645266999999997</v>
      </c>
      <c r="J1831" t="s">
        <v>7065</v>
      </c>
      <c r="K1831" t="s">
        <v>12509</v>
      </c>
      <c r="L1831" s="1">
        <v>39394</v>
      </c>
      <c r="M1831">
        <v>171600000</v>
      </c>
      <c r="N1831">
        <v>122</v>
      </c>
      <c r="O1831" t="s">
        <v>17549</v>
      </c>
      <c r="P1831" t="s">
        <v>17550</v>
      </c>
      <c r="Q1831" t="s">
        <v>21616</v>
      </c>
      <c r="R1831" t="s">
        <v>7063</v>
      </c>
      <c r="S1831">
        <v>7.7</v>
      </c>
      <c r="T1831">
        <v>3003</v>
      </c>
    </row>
    <row r="1832" spans="1:20" x14ac:dyDescent="0.35">
      <c r="A1832">
        <v>25000000</v>
      </c>
      <c r="B1832" t="s">
        <v>1036</v>
      </c>
      <c r="C1832" t="s">
        <v>99</v>
      </c>
      <c r="D1832">
        <v>168530</v>
      </c>
      <c r="E1832" t="s">
        <v>21617</v>
      </c>
      <c r="F1832" t="s">
        <v>17547</v>
      </c>
      <c r="G1832" t="s">
        <v>7066</v>
      </c>
      <c r="H1832" t="s">
        <v>7067</v>
      </c>
      <c r="I1832">
        <v>28.468</v>
      </c>
      <c r="J1832" t="s">
        <v>7068</v>
      </c>
      <c r="K1832" t="s">
        <v>12509</v>
      </c>
      <c r="L1832" s="1">
        <v>41646</v>
      </c>
      <c r="M1832">
        <v>153997819</v>
      </c>
      <c r="N1832">
        <v>99</v>
      </c>
      <c r="O1832" t="s">
        <v>17553</v>
      </c>
      <c r="P1832" t="s">
        <v>17550</v>
      </c>
      <c r="Q1832" t="s">
        <v>21618</v>
      </c>
      <c r="R1832" t="s">
        <v>7066</v>
      </c>
      <c r="S1832">
        <v>6.1</v>
      </c>
      <c r="T1832">
        <v>853</v>
      </c>
    </row>
    <row r="1833" spans="1:20" x14ac:dyDescent="0.35">
      <c r="A1833">
        <v>25000000</v>
      </c>
      <c r="B1833" t="s">
        <v>1911</v>
      </c>
      <c r="C1833" t="s">
        <v>99</v>
      </c>
      <c r="D1833">
        <v>634</v>
      </c>
      <c r="E1833" t="s">
        <v>21619</v>
      </c>
      <c r="F1833" t="s">
        <v>17547</v>
      </c>
      <c r="G1833" t="s">
        <v>7069</v>
      </c>
      <c r="H1833" t="s">
        <v>7070</v>
      </c>
      <c r="I1833">
        <v>35.310712000000002</v>
      </c>
      <c r="J1833" t="s">
        <v>7071</v>
      </c>
      <c r="K1833" t="s">
        <v>21620</v>
      </c>
      <c r="L1833" s="1">
        <v>36994</v>
      </c>
      <c r="M1833">
        <v>281929795</v>
      </c>
      <c r="N1833">
        <v>97</v>
      </c>
      <c r="O1833" t="s">
        <v>17553</v>
      </c>
      <c r="P1833" t="s">
        <v>17550</v>
      </c>
      <c r="Q1833" t="s">
        <v>21621</v>
      </c>
      <c r="R1833" t="s">
        <v>7069</v>
      </c>
      <c r="S1833">
        <v>6.5</v>
      </c>
      <c r="T1833">
        <v>1356</v>
      </c>
    </row>
    <row r="1834" spans="1:20" x14ac:dyDescent="0.35">
      <c r="A1834">
        <v>25000000</v>
      </c>
      <c r="B1834" t="s">
        <v>1031</v>
      </c>
      <c r="C1834" t="s">
        <v>99</v>
      </c>
      <c r="D1834">
        <v>392</v>
      </c>
      <c r="E1834" t="s">
        <v>21622</v>
      </c>
      <c r="F1834" t="s">
        <v>17547</v>
      </c>
      <c r="G1834" t="s">
        <v>7072</v>
      </c>
      <c r="H1834" t="s">
        <v>7073</v>
      </c>
      <c r="I1834">
        <v>28.727730999999999</v>
      </c>
      <c r="J1834" t="s">
        <v>7074</v>
      </c>
      <c r="K1834" t="s">
        <v>17556</v>
      </c>
      <c r="L1834" s="1">
        <v>36874</v>
      </c>
      <c r="M1834">
        <v>152500343</v>
      </c>
      <c r="N1834">
        <v>121</v>
      </c>
      <c r="O1834" t="s">
        <v>17564</v>
      </c>
      <c r="P1834" t="s">
        <v>17550</v>
      </c>
      <c r="Q1834" t="s">
        <v>21623</v>
      </c>
      <c r="R1834" t="s">
        <v>7072</v>
      </c>
      <c r="S1834">
        <v>6.8</v>
      </c>
      <c r="T1834">
        <v>951</v>
      </c>
    </row>
    <row r="1835" spans="1:20" x14ac:dyDescent="0.35">
      <c r="A1835">
        <v>45000000</v>
      </c>
      <c r="B1835" t="s">
        <v>731</v>
      </c>
      <c r="C1835" t="s">
        <v>99</v>
      </c>
      <c r="D1835">
        <v>10327</v>
      </c>
      <c r="E1835" t="s">
        <v>21624</v>
      </c>
      <c r="F1835" t="s">
        <v>17547</v>
      </c>
      <c r="G1835" t="s">
        <v>7075</v>
      </c>
      <c r="H1835" t="s">
        <v>7076</v>
      </c>
      <c r="I1835">
        <v>4.3406159999999998</v>
      </c>
      <c r="J1835" t="s">
        <v>7077</v>
      </c>
      <c r="K1835" t="s">
        <v>12509</v>
      </c>
      <c r="L1835" s="1">
        <v>37804</v>
      </c>
      <c r="M1835">
        <v>124914842</v>
      </c>
      <c r="N1835">
        <v>95</v>
      </c>
      <c r="O1835" t="s">
        <v>17553</v>
      </c>
      <c r="P1835" t="s">
        <v>17550</v>
      </c>
      <c r="Q1835" t="s">
        <v>21625</v>
      </c>
      <c r="R1835" t="s">
        <v>7075</v>
      </c>
      <c r="S1835">
        <v>5.0999999999999996</v>
      </c>
      <c r="T1835">
        <v>377</v>
      </c>
    </row>
    <row r="1836" spans="1:20" x14ac:dyDescent="0.35">
      <c r="A1836">
        <v>25000000</v>
      </c>
      <c r="B1836" t="s">
        <v>731</v>
      </c>
      <c r="C1836" t="s">
        <v>99</v>
      </c>
      <c r="D1836">
        <v>88042</v>
      </c>
      <c r="E1836" t="s">
        <v>4114</v>
      </c>
      <c r="F1836" t="s">
        <v>17547</v>
      </c>
      <c r="G1836" t="s">
        <v>7079</v>
      </c>
      <c r="H1836" t="s">
        <v>7080</v>
      </c>
      <c r="I1836">
        <v>14.604911</v>
      </c>
      <c r="J1836" t="s">
        <v>7081</v>
      </c>
      <c r="K1836" t="s">
        <v>12509</v>
      </c>
      <c r="L1836" s="1">
        <v>41268</v>
      </c>
      <c r="M1836">
        <v>119772232</v>
      </c>
      <c r="N1836">
        <v>104</v>
      </c>
      <c r="O1836" t="s">
        <v>17553</v>
      </c>
      <c r="P1836" t="s">
        <v>17550</v>
      </c>
      <c r="Q1836" t="s">
        <v>21626</v>
      </c>
      <c r="R1836" t="s">
        <v>7079</v>
      </c>
      <c r="S1836">
        <v>5.7</v>
      </c>
      <c r="T1836">
        <v>210</v>
      </c>
    </row>
    <row r="1837" spans="1:20" x14ac:dyDescent="0.35">
      <c r="A1837">
        <v>25000000</v>
      </c>
      <c r="B1837" t="s">
        <v>1230</v>
      </c>
      <c r="C1837" t="s">
        <v>7082</v>
      </c>
      <c r="D1837">
        <v>41630</v>
      </c>
      <c r="E1837" t="s">
        <v>21627</v>
      </c>
      <c r="F1837" t="s">
        <v>17547</v>
      </c>
      <c r="G1837" t="s">
        <v>7083</v>
      </c>
      <c r="H1837" t="s">
        <v>7084</v>
      </c>
      <c r="I1837">
        <v>38.688822000000002</v>
      </c>
      <c r="J1837" t="s">
        <v>7085</v>
      </c>
      <c r="K1837" t="s">
        <v>12509</v>
      </c>
      <c r="L1837" s="1">
        <v>40564</v>
      </c>
      <c r="M1837">
        <v>147780440</v>
      </c>
      <c r="N1837">
        <v>107</v>
      </c>
      <c r="O1837" t="s">
        <v>17553</v>
      </c>
      <c r="P1837" t="s">
        <v>17550</v>
      </c>
      <c r="Q1837" t="s">
        <v>21628</v>
      </c>
      <c r="R1837" t="s">
        <v>7083</v>
      </c>
      <c r="S1837">
        <v>6.1</v>
      </c>
      <c r="T1837">
        <v>1331</v>
      </c>
    </row>
    <row r="1838" spans="1:20" x14ac:dyDescent="0.35">
      <c r="A1838">
        <v>25000000</v>
      </c>
      <c r="B1838" t="s">
        <v>7086</v>
      </c>
      <c r="C1838" t="s">
        <v>99</v>
      </c>
      <c r="D1838">
        <v>11969</v>
      </c>
      <c r="E1838" t="s">
        <v>21629</v>
      </c>
      <c r="F1838" t="s">
        <v>17547</v>
      </c>
      <c r="G1838" t="s">
        <v>7087</v>
      </c>
      <c r="H1838" t="s">
        <v>7088</v>
      </c>
      <c r="I1838">
        <v>30.537845000000001</v>
      </c>
      <c r="J1838" t="s">
        <v>3476</v>
      </c>
      <c r="K1838" t="s">
        <v>12509</v>
      </c>
      <c r="L1838" s="1">
        <v>34328</v>
      </c>
      <c r="M1838">
        <v>56505065</v>
      </c>
      <c r="N1838">
        <v>130</v>
      </c>
      <c r="O1838" t="s">
        <v>21630</v>
      </c>
      <c r="P1838" t="s">
        <v>17550</v>
      </c>
      <c r="Q1838" t="s">
        <v>21631</v>
      </c>
      <c r="R1838" t="s">
        <v>7087</v>
      </c>
      <c r="S1838">
        <v>7.4</v>
      </c>
      <c r="T1838">
        <v>626</v>
      </c>
    </row>
    <row r="1839" spans="1:20" x14ac:dyDescent="0.35">
      <c r="A1839">
        <v>25000000</v>
      </c>
      <c r="B1839" t="s">
        <v>486</v>
      </c>
      <c r="C1839" t="s">
        <v>99</v>
      </c>
      <c r="D1839">
        <v>2085</v>
      </c>
      <c r="E1839" t="s">
        <v>21632</v>
      </c>
      <c r="F1839" t="s">
        <v>17547</v>
      </c>
      <c r="G1839" t="s">
        <v>7089</v>
      </c>
      <c r="H1839" t="s">
        <v>7090</v>
      </c>
      <c r="I1839">
        <v>19.750059</v>
      </c>
      <c r="J1839" t="s">
        <v>3457</v>
      </c>
      <c r="K1839" t="s">
        <v>12509</v>
      </c>
      <c r="L1839" s="1">
        <v>36605</v>
      </c>
      <c r="M1839">
        <v>91036760</v>
      </c>
      <c r="N1839">
        <v>115</v>
      </c>
      <c r="O1839" t="s">
        <v>17709</v>
      </c>
      <c r="P1839" t="s">
        <v>17550</v>
      </c>
      <c r="Q1839" t="s">
        <v>21633</v>
      </c>
      <c r="R1839" t="s">
        <v>7089</v>
      </c>
      <c r="S1839">
        <v>6</v>
      </c>
      <c r="T1839">
        <v>330</v>
      </c>
    </row>
    <row r="1840" spans="1:20" x14ac:dyDescent="0.35">
      <c r="A1840">
        <v>2800000</v>
      </c>
      <c r="B1840" t="s">
        <v>2806</v>
      </c>
      <c r="C1840" t="s">
        <v>99</v>
      </c>
      <c r="D1840">
        <v>794</v>
      </c>
      <c r="E1840" t="s">
        <v>21634</v>
      </c>
      <c r="F1840" t="s">
        <v>17547</v>
      </c>
      <c r="G1840" t="s">
        <v>7091</v>
      </c>
      <c r="H1840" t="s">
        <v>7092</v>
      </c>
      <c r="I1840">
        <v>25.939385000000001</v>
      </c>
      <c r="J1840" t="s">
        <v>7093</v>
      </c>
      <c r="K1840" t="s">
        <v>17556</v>
      </c>
      <c r="L1840" s="1">
        <v>27917</v>
      </c>
      <c r="M1840">
        <v>60922980</v>
      </c>
      <c r="N1840">
        <v>111</v>
      </c>
      <c r="O1840" t="s">
        <v>18260</v>
      </c>
      <c r="P1840" t="s">
        <v>17550</v>
      </c>
      <c r="Q1840" t="s">
        <v>21635</v>
      </c>
      <c r="R1840" t="s">
        <v>7091</v>
      </c>
      <c r="S1840">
        <v>7.2</v>
      </c>
      <c r="T1840">
        <v>476</v>
      </c>
    </row>
    <row r="1841" spans="1:20" x14ac:dyDescent="0.35">
      <c r="A1841">
        <v>25000000</v>
      </c>
      <c r="B1841" t="s">
        <v>3879</v>
      </c>
      <c r="C1841" t="s">
        <v>99</v>
      </c>
      <c r="D1841">
        <v>9286</v>
      </c>
      <c r="E1841" t="s">
        <v>21636</v>
      </c>
      <c r="F1841" t="s">
        <v>17547</v>
      </c>
      <c r="G1841" t="s">
        <v>7094</v>
      </c>
      <c r="H1841" t="s">
        <v>7095</v>
      </c>
      <c r="I1841">
        <v>31.643409999999999</v>
      </c>
      <c r="J1841" t="s">
        <v>7096</v>
      </c>
      <c r="K1841" t="s">
        <v>18711</v>
      </c>
      <c r="L1841" s="1">
        <v>38758</v>
      </c>
      <c r="M1841">
        <v>117719158</v>
      </c>
      <c r="N1841">
        <v>93</v>
      </c>
      <c r="O1841" t="s">
        <v>17553</v>
      </c>
      <c r="P1841" t="s">
        <v>17550</v>
      </c>
      <c r="Q1841" t="s">
        <v>21637</v>
      </c>
      <c r="R1841" t="s">
        <v>7094</v>
      </c>
      <c r="S1841">
        <v>5.8</v>
      </c>
      <c r="T1841">
        <v>974</v>
      </c>
    </row>
    <row r="1842" spans="1:20" x14ac:dyDescent="0.35">
      <c r="A1842">
        <v>25000000</v>
      </c>
      <c r="B1842" t="s">
        <v>261</v>
      </c>
      <c r="C1842" t="s">
        <v>7097</v>
      </c>
      <c r="D1842">
        <v>77877</v>
      </c>
      <c r="E1842" t="s">
        <v>21638</v>
      </c>
      <c r="F1842" t="s">
        <v>17547</v>
      </c>
      <c r="G1842" t="s">
        <v>7098</v>
      </c>
      <c r="H1842" t="s">
        <v>7099</v>
      </c>
      <c r="I1842">
        <v>26.811540999999998</v>
      </c>
      <c r="J1842" t="s">
        <v>7100</v>
      </c>
      <c r="K1842" t="s">
        <v>12509</v>
      </c>
      <c r="L1842" s="1">
        <v>41018</v>
      </c>
      <c r="M1842">
        <v>99357138</v>
      </c>
      <c r="N1842">
        <v>101</v>
      </c>
      <c r="O1842" t="s">
        <v>17553</v>
      </c>
      <c r="P1842" t="s">
        <v>17550</v>
      </c>
      <c r="Q1842" t="s">
        <v>99</v>
      </c>
      <c r="R1842" t="s">
        <v>7098</v>
      </c>
      <c r="S1842">
        <v>6.8</v>
      </c>
      <c r="T1842">
        <v>946</v>
      </c>
    </row>
    <row r="1843" spans="1:20" x14ac:dyDescent="0.35">
      <c r="A1843">
        <v>60000000</v>
      </c>
      <c r="B1843" t="s">
        <v>351</v>
      </c>
      <c r="C1843" t="s">
        <v>7101</v>
      </c>
      <c r="D1843">
        <v>1265</v>
      </c>
      <c r="E1843" t="s">
        <v>21639</v>
      </c>
      <c r="F1843" t="s">
        <v>17547</v>
      </c>
      <c r="G1843" t="s">
        <v>7102</v>
      </c>
      <c r="H1843" t="s">
        <v>7103</v>
      </c>
      <c r="I1843">
        <v>40.646101999999999</v>
      </c>
      <c r="J1843" t="s">
        <v>7104</v>
      </c>
      <c r="K1843" t="s">
        <v>12509</v>
      </c>
      <c r="L1843" s="1">
        <v>39129</v>
      </c>
      <c r="M1843">
        <v>137587063</v>
      </c>
      <c r="N1843">
        <v>96</v>
      </c>
      <c r="O1843" t="s">
        <v>17553</v>
      </c>
      <c r="P1843" t="s">
        <v>17550</v>
      </c>
      <c r="Q1843" t="s">
        <v>21640</v>
      </c>
      <c r="R1843" t="s">
        <v>7102</v>
      </c>
      <c r="S1843">
        <v>7</v>
      </c>
      <c r="T1843">
        <v>1113</v>
      </c>
    </row>
    <row r="1844" spans="1:20" x14ac:dyDescent="0.35">
      <c r="A1844">
        <v>25000000</v>
      </c>
      <c r="B1844" t="s">
        <v>888</v>
      </c>
      <c r="C1844" t="s">
        <v>99</v>
      </c>
      <c r="D1844">
        <v>866</v>
      </c>
      <c r="E1844" t="s">
        <v>21641</v>
      </c>
      <c r="F1844" t="s">
        <v>17547</v>
      </c>
      <c r="G1844" t="s">
        <v>7105</v>
      </c>
      <c r="H1844" t="s">
        <v>7106</v>
      </c>
      <c r="I1844">
        <v>34.160448000000002</v>
      </c>
      <c r="J1844" t="s">
        <v>7107</v>
      </c>
      <c r="K1844" t="s">
        <v>17556</v>
      </c>
      <c r="L1844" s="1">
        <v>38277</v>
      </c>
      <c r="M1844">
        <v>116766556</v>
      </c>
      <c r="N1844">
        <v>106</v>
      </c>
      <c r="O1844" t="s">
        <v>17553</v>
      </c>
      <c r="P1844" t="s">
        <v>17550</v>
      </c>
      <c r="Q1844" t="s">
        <v>21642</v>
      </c>
      <c r="R1844" t="s">
        <v>7105</v>
      </c>
      <c r="S1844">
        <v>7.2</v>
      </c>
      <c r="T1844">
        <v>1223</v>
      </c>
    </row>
    <row r="1845" spans="1:20" x14ac:dyDescent="0.35">
      <c r="A1845">
        <v>0</v>
      </c>
      <c r="B1845" t="s">
        <v>1883</v>
      </c>
      <c r="C1845" t="s">
        <v>7108</v>
      </c>
      <c r="D1845">
        <v>175555</v>
      </c>
      <c r="E1845" t="s">
        <v>21643</v>
      </c>
      <c r="F1845" t="s">
        <v>17547</v>
      </c>
      <c r="G1845" t="s">
        <v>7109</v>
      </c>
      <c r="H1845" t="s">
        <v>7110</v>
      </c>
      <c r="I1845">
        <v>5.3771550000000001</v>
      </c>
      <c r="J1845" t="s">
        <v>7111</v>
      </c>
      <c r="K1845" t="s">
        <v>12509</v>
      </c>
      <c r="L1845" s="1">
        <v>41621</v>
      </c>
      <c r="M1845">
        <v>0</v>
      </c>
      <c r="N1845">
        <v>100</v>
      </c>
      <c r="O1845" t="s">
        <v>17553</v>
      </c>
      <c r="P1845" t="s">
        <v>17550</v>
      </c>
      <c r="Q1845" t="s">
        <v>21644</v>
      </c>
      <c r="R1845" t="s">
        <v>7109</v>
      </c>
      <c r="S1845">
        <v>7</v>
      </c>
      <c r="T1845">
        <v>35</v>
      </c>
    </row>
    <row r="1846" spans="1:20" x14ac:dyDescent="0.35">
      <c r="A1846">
        <v>25000000</v>
      </c>
      <c r="B1846" t="s">
        <v>671</v>
      </c>
      <c r="C1846" t="s">
        <v>7113</v>
      </c>
      <c r="D1846">
        <v>75174</v>
      </c>
      <c r="E1846" t="s">
        <v>21645</v>
      </c>
      <c r="F1846" t="s">
        <v>17547</v>
      </c>
      <c r="G1846" t="s">
        <v>7114</v>
      </c>
      <c r="H1846" t="s">
        <v>7115</v>
      </c>
      <c r="I1846">
        <v>48.552871000000003</v>
      </c>
      <c r="J1846" t="s">
        <v>7116</v>
      </c>
      <c r="K1846" t="s">
        <v>17694</v>
      </c>
      <c r="L1846" s="1">
        <v>40934</v>
      </c>
      <c r="M1846">
        <v>77278331</v>
      </c>
      <c r="N1846">
        <v>117</v>
      </c>
      <c r="O1846" t="s">
        <v>17553</v>
      </c>
      <c r="P1846" t="s">
        <v>17550</v>
      </c>
      <c r="Q1846" t="s">
        <v>21646</v>
      </c>
      <c r="R1846" t="s">
        <v>7114</v>
      </c>
      <c r="S1846">
        <v>6.4</v>
      </c>
      <c r="T1846">
        <v>1451</v>
      </c>
    </row>
    <row r="1847" spans="1:20" x14ac:dyDescent="0.35">
      <c r="A1847">
        <v>25000000</v>
      </c>
      <c r="B1847" t="s">
        <v>2223</v>
      </c>
      <c r="C1847" t="s">
        <v>99</v>
      </c>
      <c r="D1847">
        <v>11096</v>
      </c>
      <c r="E1847" t="s">
        <v>21647</v>
      </c>
      <c r="F1847" t="s">
        <v>17547</v>
      </c>
      <c r="G1847" t="s">
        <v>7117</v>
      </c>
      <c r="H1847" t="s">
        <v>7118</v>
      </c>
      <c r="I1847">
        <v>18.228538</v>
      </c>
      <c r="J1847" t="s">
        <v>7119</v>
      </c>
      <c r="K1847" t="s">
        <v>12509</v>
      </c>
      <c r="L1847" s="1">
        <v>38379</v>
      </c>
      <c r="M1847">
        <v>122644820</v>
      </c>
      <c r="N1847">
        <v>101</v>
      </c>
      <c r="O1847" t="s">
        <v>17553</v>
      </c>
      <c r="P1847" t="s">
        <v>17550</v>
      </c>
      <c r="Q1847" t="s">
        <v>21648</v>
      </c>
      <c r="R1847" t="s">
        <v>7117</v>
      </c>
      <c r="S1847">
        <v>6.1</v>
      </c>
      <c r="T1847">
        <v>440</v>
      </c>
    </row>
    <row r="1848" spans="1:20" x14ac:dyDescent="0.35">
      <c r="A1848">
        <v>26000000</v>
      </c>
      <c r="B1848" t="s">
        <v>731</v>
      </c>
      <c r="C1848" t="s">
        <v>99</v>
      </c>
      <c r="D1848">
        <v>8699</v>
      </c>
      <c r="E1848" t="s">
        <v>21649</v>
      </c>
      <c r="F1848" t="s">
        <v>17547</v>
      </c>
      <c r="G1848" t="s">
        <v>7120</v>
      </c>
      <c r="H1848" t="s">
        <v>7121</v>
      </c>
      <c r="I1848">
        <v>29.342744</v>
      </c>
      <c r="J1848" t="s">
        <v>5478</v>
      </c>
      <c r="K1848" t="s">
        <v>12509</v>
      </c>
      <c r="L1848" s="1">
        <v>38177</v>
      </c>
      <c r="M1848">
        <v>90574188</v>
      </c>
      <c r="N1848">
        <v>94</v>
      </c>
      <c r="O1848" t="s">
        <v>17553</v>
      </c>
      <c r="P1848" t="s">
        <v>17550</v>
      </c>
      <c r="Q1848" t="s">
        <v>21650</v>
      </c>
      <c r="R1848" t="s">
        <v>7120</v>
      </c>
      <c r="S1848">
        <v>6.7</v>
      </c>
      <c r="T1848">
        <v>1493</v>
      </c>
    </row>
    <row r="1849" spans="1:20" x14ac:dyDescent="0.35">
      <c r="A1849">
        <v>25000000</v>
      </c>
      <c r="B1849" t="s">
        <v>1262</v>
      </c>
      <c r="C1849" t="s">
        <v>7122</v>
      </c>
      <c r="D1849">
        <v>769</v>
      </c>
      <c r="E1849" t="s">
        <v>21651</v>
      </c>
      <c r="F1849" t="s">
        <v>17547</v>
      </c>
      <c r="G1849" t="s">
        <v>7123</v>
      </c>
      <c r="H1849" t="s">
        <v>7124</v>
      </c>
      <c r="I1849">
        <v>63.654243999999998</v>
      </c>
      <c r="J1849" t="s">
        <v>5177</v>
      </c>
      <c r="K1849" t="s">
        <v>12509</v>
      </c>
      <c r="L1849" s="1">
        <v>33128</v>
      </c>
      <c r="M1849">
        <v>46836394</v>
      </c>
      <c r="N1849">
        <v>145</v>
      </c>
      <c r="O1849" t="s">
        <v>18478</v>
      </c>
      <c r="P1849" t="s">
        <v>17550</v>
      </c>
      <c r="Q1849" t="s">
        <v>21652</v>
      </c>
      <c r="R1849" t="s">
        <v>7123</v>
      </c>
      <c r="S1849">
        <v>8.1999999999999993</v>
      </c>
      <c r="T1849">
        <v>3128</v>
      </c>
    </row>
    <row r="1850" spans="1:20" x14ac:dyDescent="0.35">
      <c r="A1850">
        <v>28000000</v>
      </c>
      <c r="B1850" t="s">
        <v>238</v>
      </c>
      <c r="C1850" t="s">
        <v>99</v>
      </c>
      <c r="D1850">
        <v>10923</v>
      </c>
      <c r="E1850" t="s">
        <v>21653</v>
      </c>
      <c r="F1850" t="s">
        <v>17547</v>
      </c>
      <c r="G1850" t="s">
        <v>7125</v>
      </c>
      <c r="H1850" t="s">
        <v>7126</v>
      </c>
      <c r="I1850">
        <v>11.859396</v>
      </c>
      <c r="J1850" t="s">
        <v>6949</v>
      </c>
      <c r="K1850" t="s">
        <v>17694</v>
      </c>
      <c r="L1850" s="1">
        <v>37694</v>
      </c>
      <c r="M1850">
        <v>58795814</v>
      </c>
      <c r="N1850">
        <v>102</v>
      </c>
      <c r="O1850" t="s">
        <v>17553</v>
      </c>
      <c r="P1850" t="s">
        <v>17550</v>
      </c>
      <c r="Q1850" t="s">
        <v>21654</v>
      </c>
      <c r="R1850" t="s">
        <v>7125</v>
      </c>
      <c r="S1850">
        <v>5</v>
      </c>
      <c r="T1850">
        <v>284</v>
      </c>
    </row>
    <row r="1851" spans="1:20" x14ac:dyDescent="0.35">
      <c r="A1851">
        <v>25000000</v>
      </c>
      <c r="B1851" t="s">
        <v>370</v>
      </c>
      <c r="C1851" t="s">
        <v>99</v>
      </c>
      <c r="D1851">
        <v>11283</v>
      </c>
      <c r="E1851" t="s">
        <v>21655</v>
      </c>
      <c r="F1851" t="s">
        <v>17547</v>
      </c>
      <c r="G1851" t="s">
        <v>7127</v>
      </c>
      <c r="H1851" t="s">
        <v>7128</v>
      </c>
      <c r="I1851">
        <v>24.356483000000001</v>
      </c>
      <c r="J1851" t="s">
        <v>7129</v>
      </c>
      <c r="K1851" t="s">
        <v>19297</v>
      </c>
      <c r="L1851" s="1">
        <v>38646</v>
      </c>
      <c r="M1851">
        <v>122489822</v>
      </c>
      <c r="N1851">
        <v>97</v>
      </c>
      <c r="O1851" t="s">
        <v>17553</v>
      </c>
      <c r="P1851" t="s">
        <v>17550</v>
      </c>
      <c r="Q1851" t="s">
        <v>21656</v>
      </c>
      <c r="R1851" t="s">
        <v>7127</v>
      </c>
      <c r="S1851">
        <v>6.4</v>
      </c>
      <c r="T1851">
        <v>711</v>
      </c>
    </row>
    <row r="1852" spans="1:20" x14ac:dyDescent="0.35">
      <c r="A1852">
        <v>25000000</v>
      </c>
      <c r="B1852" t="s">
        <v>36</v>
      </c>
      <c r="C1852" t="s">
        <v>99</v>
      </c>
      <c r="D1852">
        <v>111</v>
      </c>
      <c r="E1852" t="s">
        <v>21657</v>
      </c>
      <c r="F1852" t="s">
        <v>17547</v>
      </c>
      <c r="G1852" t="s">
        <v>7130</v>
      </c>
      <c r="H1852" t="s">
        <v>7131</v>
      </c>
      <c r="I1852">
        <v>70.105981</v>
      </c>
      <c r="J1852" t="s">
        <v>1765</v>
      </c>
      <c r="K1852" t="s">
        <v>12509</v>
      </c>
      <c r="L1852" s="1">
        <v>30658</v>
      </c>
      <c r="M1852">
        <v>65884703</v>
      </c>
      <c r="N1852">
        <v>170</v>
      </c>
      <c r="O1852" t="s">
        <v>17549</v>
      </c>
      <c r="P1852" t="s">
        <v>17550</v>
      </c>
      <c r="Q1852" t="s">
        <v>21658</v>
      </c>
      <c r="R1852" t="s">
        <v>7130</v>
      </c>
      <c r="S1852">
        <v>8</v>
      </c>
      <c r="T1852">
        <v>2948</v>
      </c>
    </row>
    <row r="1853" spans="1:20" x14ac:dyDescent="0.35">
      <c r="A1853">
        <v>25000000</v>
      </c>
      <c r="B1853" t="s">
        <v>1002</v>
      </c>
      <c r="C1853" t="s">
        <v>99</v>
      </c>
      <c r="D1853">
        <v>11676</v>
      </c>
      <c r="E1853" t="s">
        <v>21659</v>
      </c>
      <c r="F1853" t="s">
        <v>17547</v>
      </c>
      <c r="G1853" t="s">
        <v>7132</v>
      </c>
      <c r="H1853" t="s">
        <v>7133</v>
      </c>
      <c r="I1853">
        <v>8.6182079999999992</v>
      </c>
      <c r="J1853" t="s">
        <v>956</v>
      </c>
      <c r="K1853" t="s">
        <v>12509</v>
      </c>
      <c r="L1853" s="1">
        <v>35629</v>
      </c>
      <c r="M1853">
        <v>0</v>
      </c>
      <c r="N1853">
        <v>97</v>
      </c>
      <c r="O1853" t="s">
        <v>17553</v>
      </c>
      <c r="P1853" t="s">
        <v>17550</v>
      </c>
      <c r="Q1853" t="s">
        <v>21660</v>
      </c>
      <c r="R1853" t="s">
        <v>7132</v>
      </c>
      <c r="S1853">
        <v>6.3</v>
      </c>
      <c r="T1853">
        <v>174</v>
      </c>
    </row>
    <row r="1854" spans="1:20" x14ac:dyDescent="0.35">
      <c r="A1854">
        <v>23000000</v>
      </c>
      <c r="B1854" t="s">
        <v>1667</v>
      </c>
      <c r="C1854" t="s">
        <v>99</v>
      </c>
      <c r="D1854">
        <v>746</v>
      </c>
      <c r="E1854" t="s">
        <v>21661</v>
      </c>
      <c r="F1854" t="s">
        <v>17547</v>
      </c>
      <c r="G1854" t="s">
        <v>7134</v>
      </c>
      <c r="H1854" t="s">
        <v>7135</v>
      </c>
      <c r="I1854">
        <v>21.189028</v>
      </c>
      <c r="J1854" t="s">
        <v>7136</v>
      </c>
      <c r="K1854" t="s">
        <v>21662</v>
      </c>
      <c r="L1854" s="1">
        <v>32071</v>
      </c>
      <c r="M1854">
        <v>43984230</v>
      </c>
      <c r="N1854">
        <v>163</v>
      </c>
      <c r="O1854" t="s">
        <v>21663</v>
      </c>
      <c r="P1854" t="s">
        <v>17550</v>
      </c>
      <c r="Q1854" t="s">
        <v>21664</v>
      </c>
      <c r="R1854" t="s">
        <v>7134</v>
      </c>
      <c r="S1854">
        <v>7.4</v>
      </c>
      <c r="T1854">
        <v>355</v>
      </c>
    </row>
    <row r="1855" spans="1:20" x14ac:dyDescent="0.35">
      <c r="A1855">
        <v>25000000</v>
      </c>
      <c r="B1855" t="s">
        <v>7137</v>
      </c>
      <c r="C1855" t="s">
        <v>7138</v>
      </c>
      <c r="D1855">
        <v>77866</v>
      </c>
      <c r="E1855" t="s">
        <v>21665</v>
      </c>
      <c r="F1855" t="s">
        <v>17547</v>
      </c>
      <c r="G1855" t="s">
        <v>7139</v>
      </c>
      <c r="H1855" t="s">
        <v>7140</v>
      </c>
      <c r="I1855">
        <v>31.364901</v>
      </c>
      <c r="J1855" t="s">
        <v>7141</v>
      </c>
      <c r="K1855" t="s">
        <v>20547</v>
      </c>
      <c r="L1855" s="1">
        <v>40920</v>
      </c>
      <c r="M1855">
        <v>63100000</v>
      </c>
      <c r="N1855">
        <v>109</v>
      </c>
      <c r="O1855" t="s">
        <v>17553</v>
      </c>
      <c r="P1855" t="s">
        <v>17550</v>
      </c>
      <c r="Q1855" t="s">
        <v>21666</v>
      </c>
      <c r="R1855" t="s">
        <v>7139</v>
      </c>
      <c r="S1855">
        <v>6.1</v>
      </c>
      <c r="T1855">
        <v>770</v>
      </c>
    </row>
    <row r="1856" spans="1:20" x14ac:dyDescent="0.35">
      <c r="A1856">
        <v>0</v>
      </c>
      <c r="B1856" t="s">
        <v>1002</v>
      </c>
      <c r="C1856" t="s">
        <v>99</v>
      </c>
      <c r="D1856">
        <v>9416</v>
      </c>
      <c r="E1856" t="s">
        <v>21667</v>
      </c>
      <c r="F1856" t="s">
        <v>17547</v>
      </c>
      <c r="G1856" t="s">
        <v>7142</v>
      </c>
      <c r="H1856" t="s">
        <v>7143</v>
      </c>
      <c r="I1856">
        <v>7.615653</v>
      </c>
      <c r="J1856" t="s">
        <v>304</v>
      </c>
      <c r="K1856" t="s">
        <v>12509</v>
      </c>
      <c r="L1856" s="1">
        <v>35664</v>
      </c>
      <c r="M1856">
        <v>0</v>
      </c>
      <c r="N1856">
        <v>97</v>
      </c>
      <c r="O1856" t="s">
        <v>17553</v>
      </c>
      <c r="P1856" t="s">
        <v>17550</v>
      </c>
      <c r="Q1856" t="s">
        <v>21668</v>
      </c>
      <c r="R1856" t="s">
        <v>7142</v>
      </c>
      <c r="S1856">
        <v>5.9</v>
      </c>
      <c r="T1856">
        <v>87</v>
      </c>
    </row>
    <row r="1857" spans="1:20" x14ac:dyDescent="0.35">
      <c r="A1857">
        <v>25000000</v>
      </c>
      <c r="B1857" t="s">
        <v>888</v>
      </c>
      <c r="C1857" t="s">
        <v>99</v>
      </c>
      <c r="D1857">
        <v>7345</v>
      </c>
      <c r="E1857" t="s">
        <v>21669</v>
      </c>
      <c r="F1857" t="s">
        <v>17547</v>
      </c>
      <c r="G1857" t="s">
        <v>7144</v>
      </c>
      <c r="H1857" t="s">
        <v>7145</v>
      </c>
      <c r="I1857">
        <v>37.817905000000003</v>
      </c>
      <c r="J1857" t="s">
        <v>7146</v>
      </c>
      <c r="K1857" t="s">
        <v>12509</v>
      </c>
      <c r="L1857" s="1">
        <v>39444</v>
      </c>
      <c r="M1857">
        <v>77208711</v>
      </c>
      <c r="N1857">
        <v>158</v>
      </c>
      <c r="O1857" t="s">
        <v>17553</v>
      </c>
      <c r="P1857" t="s">
        <v>17550</v>
      </c>
      <c r="Q1857" t="s">
        <v>21670</v>
      </c>
      <c r="R1857" t="s">
        <v>7144</v>
      </c>
      <c r="S1857">
        <v>7.9</v>
      </c>
      <c r="T1857">
        <v>1537</v>
      </c>
    </row>
    <row r="1858" spans="1:20" x14ac:dyDescent="0.35">
      <c r="A1858">
        <v>35000000</v>
      </c>
      <c r="B1858" t="s">
        <v>603</v>
      </c>
      <c r="C1858" t="s">
        <v>99</v>
      </c>
      <c r="D1858">
        <v>14317</v>
      </c>
      <c r="E1858" t="s">
        <v>21671</v>
      </c>
      <c r="F1858" t="s">
        <v>17547</v>
      </c>
      <c r="G1858" t="s">
        <v>7147</v>
      </c>
      <c r="H1858" t="s">
        <v>7148</v>
      </c>
      <c r="I1858">
        <v>5.7846609999999998</v>
      </c>
      <c r="J1858" t="s">
        <v>3691</v>
      </c>
      <c r="K1858" t="s">
        <v>12509</v>
      </c>
      <c r="L1858" s="1">
        <v>37610</v>
      </c>
      <c r="M1858">
        <v>0</v>
      </c>
      <c r="N1858">
        <v>85</v>
      </c>
      <c r="O1858" t="s">
        <v>17656</v>
      </c>
      <c r="P1858" t="s">
        <v>17550</v>
      </c>
      <c r="Q1858" t="s">
        <v>21672</v>
      </c>
      <c r="R1858" t="s">
        <v>7147</v>
      </c>
      <c r="S1858">
        <v>5.8</v>
      </c>
      <c r="T1858">
        <v>44</v>
      </c>
    </row>
    <row r="1859" spans="1:20" x14ac:dyDescent="0.35">
      <c r="A1859">
        <v>0</v>
      </c>
      <c r="B1859" t="s">
        <v>53</v>
      </c>
      <c r="C1859" t="s">
        <v>99</v>
      </c>
      <c r="D1859">
        <v>20694</v>
      </c>
      <c r="E1859" t="s">
        <v>21673</v>
      </c>
      <c r="F1859" t="s">
        <v>17547</v>
      </c>
      <c r="G1859" t="s">
        <v>7149</v>
      </c>
      <c r="H1859" t="s">
        <v>7150</v>
      </c>
      <c r="I1859">
        <v>8.2557080000000003</v>
      </c>
      <c r="J1859" t="s">
        <v>6594</v>
      </c>
      <c r="K1859" t="s">
        <v>12509</v>
      </c>
      <c r="L1859" s="1">
        <v>37785</v>
      </c>
      <c r="M1859">
        <v>0</v>
      </c>
      <c r="N1859">
        <v>84</v>
      </c>
      <c r="O1859" t="s">
        <v>17553</v>
      </c>
      <c r="P1859" t="s">
        <v>17550</v>
      </c>
      <c r="Q1859" t="s">
        <v>21674</v>
      </c>
      <c r="R1859" t="s">
        <v>7149</v>
      </c>
      <c r="S1859">
        <v>5.6</v>
      </c>
      <c r="T1859">
        <v>61</v>
      </c>
    </row>
    <row r="1860" spans="1:20" x14ac:dyDescent="0.35">
      <c r="A1860">
        <v>25000000</v>
      </c>
      <c r="B1860" t="s">
        <v>1036</v>
      </c>
      <c r="C1860" t="s">
        <v>99</v>
      </c>
      <c r="D1860">
        <v>12277</v>
      </c>
      <c r="E1860" t="s">
        <v>21675</v>
      </c>
      <c r="F1860" t="s">
        <v>17547</v>
      </c>
      <c r="G1860" t="s">
        <v>7151</v>
      </c>
      <c r="H1860" t="s">
        <v>7152</v>
      </c>
      <c r="I1860">
        <v>6.0860830000000004</v>
      </c>
      <c r="J1860" t="s">
        <v>1765</v>
      </c>
      <c r="K1860" t="s">
        <v>12509</v>
      </c>
      <c r="L1860" s="1">
        <v>37407</v>
      </c>
      <c r="M1860">
        <v>41604473</v>
      </c>
      <c r="N1860">
        <v>86</v>
      </c>
      <c r="O1860" t="s">
        <v>17553</v>
      </c>
      <c r="P1860" t="s">
        <v>17550</v>
      </c>
      <c r="Q1860" t="s">
        <v>21676</v>
      </c>
      <c r="R1860" t="s">
        <v>7151</v>
      </c>
      <c r="S1860">
        <v>5.5</v>
      </c>
      <c r="T1860">
        <v>112</v>
      </c>
    </row>
    <row r="1861" spans="1:20" x14ac:dyDescent="0.35">
      <c r="A1861">
        <v>25000000</v>
      </c>
      <c r="B1861" t="s">
        <v>3091</v>
      </c>
      <c r="C1861" t="s">
        <v>99</v>
      </c>
      <c r="D1861">
        <v>9779</v>
      </c>
      <c r="E1861" t="s">
        <v>21677</v>
      </c>
      <c r="F1861" t="s">
        <v>17547</v>
      </c>
      <c r="G1861" t="s">
        <v>7153</v>
      </c>
      <c r="H1861" t="s">
        <v>7154</v>
      </c>
      <c r="I1861">
        <v>17.173719999999999</v>
      </c>
      <c r="J1861" t="s">
        <v>7155</v>
      </c>
      <c r="K1861" t="s">
        <v>12509</v>
      </c>
      <c r="L1861" s="1">
        <v>38504</v>
      </c>
      <c r="M1861">
        <v>39053061</v>
      </c>
      <c r="N1861">
        <v>119</v>
      </c>
      <c r="O1861" t="s">
        <v>21678</v>
      </c>
      <c r="P1861" t="s">
        <v>17550</v>
      </c>
      <c r="Q1861" t="s">
        <v>21679</v>
      </c>
      <c r="R1861" t="s">
        <v>7153</v>
      </c>
      <c r="S1861">
        <v>6.3</v>
      </c>
      <c r="T1861">
        <v>386</v>
      </c>
    </row>
    <row r="1862" spans="1:20" x14ac:dyDescent="0.35">
      <c r="A1862">
        <v>25000000</v>
      </c>
      <c r="B1862" t="s">
        <v>486</v>
      </c>
      <c r="C1862" t="s">
        <v>99</v>
      </c>
      <c r="D1862">
        <v>2140</v>
      </c>
      <c r="E1862" t="s">
        <v>21680</v>
      </c>
      <c r="F1862" t="s">
        <v>17547</v>
      </c>
      <c r="G1862" t="s">
        <v>7156</v>
      </c>
      <c r="H1862" t="s">
        <v>7157</v>
      </c>
      <c r="I1862">
        <v>16.936575999999999</v>
      </c>
      <c r="J1862" t="s">
        <v>7158</v>
      </c>
      <c r="K1862" t="s">
        <v>18220</v>
      </c>
      <c r="L1862" s="1">
        <v>37078</v>
      </c>
      <c r="M1862">
        <v>64437847</v>
      </c>
      <c r="N1862">
        <v>98</v>
      </c>
      <c r="O1862" t="s">
        <v>21681</v>
      </c>
      <c r="P1862" t="s">
        <v>17550</v>
      </c>
      <c r="Q1862" t="s">
        <v>21682</v>
      </c>
      <c r="R1862" t="s">
        <v>7156</v>
      </c>
      <c r="S1862">
        <v>6.4</v>
      </c>
      <c r="T1862">
        <v>298</v>
      </c>
    </row>
    <row r="1863" spans="1:20" x14ac:dyDescent="0.35">
      <c r="A1863">
        <v>25000000</v>
      </c>
      <c r="B1863" t="s">
        <v>1930</v>
      </c>
      <c r="C1863" t="s">
        <v>7159</v>
      </c>
      <c r="D1863">
        <v>12620</v>
      </c>
      <c r="E1863" t="s">
        <v>21683</v>
      </c>
      <c r="F1863" t="s">
        <v>17547</v>
      </c>
      <c r="G1863" t="s">
        <v>7160</v>
      </c>
      <c r="H1863" t="s">
        <v>7161</v>
      </c>
      <c r="I1863">
        <v>25.838073000000001</v>
      </c>
      <c r="J1863" t="s">
        <v>7162</v>
      </c>
      <c r="K1863" t="s">
        <v>12509</v>
      </c>
      <c r="L1863" s="1">
        <v>39682</v>
      </c>
      <c r="M1863">
        <v>70442940</v>
      </c>
      <c r="N1863">
        <v>97</v>
      </c>
      <c r="O1863" t="s">
        <v>17553</v>
      </c>
      <c r="P1863" t="s">
        <v>17550</v>
      </c>
      <c r="Q1863" t="s">
        <v>21684</v>
      </c>
      <c r="R1863" t="s">
        <v>7160</v>
      </c>
      <c r="S1863">
        <v>5.6</v>
      </c>
      <c r="T1863">
        <v>529</v>
      </c>
    </row>
    <row r="1864" spans="1:20" x14ac:dyDescent="0.35">
      <c r="A1864">
        <v>25000000</v>
      </c>
      <c r="B1864" t="s">
        <v>1230</v>
      </c>
      <c r="C1864" t="s">
        <v>99</v>
      </c>
      <c r="D1864">
        <v>14177</v>
      </c>
      <c r="E1864" t="s">
        <v>4114</v>
      </c>
      <c r="F1864" t="s">
        <v>17547</v>
      </c>
      <c r="G1864" t="s">
        <v>7163</v>
      </c>
      <c r="H1864" t="s">
        <v>7164</v>
      </c>
      <c r="I1864">
        <v>5.6256320000000004</v>
      </c>
      <c r="J1864" t="s">
        <v>3686</v>
      </c>
      <c r="K1864" t="s">
        <v>12509</v>
      </c>
      <c r="L1864" s="1">
        <v>38505</v>
      </c>
      <c r="M1864">
        <v>36351350</v>
      </c>
      <c r="N1864">
        <v>105</v>
      </c>
      <c r="O1864" t="s">
        <v>17553</v>
      </c>
      <c r="P1864" t="s">
        <v>17550</v>
      </c>
      <c r="Q1864" t="s">
        <v>21685</v>
      </c>
      <c r="R1864" t="s">
        <v>7163</v>
      </c>
      <c r="S1864">
        <v>5.4</v>
      </c>
      <c r="T1864">
        <v>115</v>
      </c>
    </row>
    <row r="1865" spans="1:20" x14ac:dyDescent="0.35">
      <c r="A1865">
        <v>25000000</v>
      </c>
      <c r="B1865" t="s">
        <v>888</v>
      </c>
      <c r="C1865" t="s">
        <v>7165</v>
      </c>
      <c r="D1865">
        <v>198185</v>
      </c>
      <c r="E1865" t="s">
        <v>21686</v>
      </c>
      <c r="F1865" t="s">
        <v>17547</v>
      </c>
      <c r="G1865" t="s">
        <v>7166</v>
      </c>
      <c r="H1865" t="s">
        <v>7167</v>
      </c>
      <c r="I1865">
        <v>17.312432999999999</v>
      </c>
      <c r="J1865" t="s">
        <v>46</v>
      </c>
      <c r="K1865" t="s">
        <v>12509</v>
      </c>
      <c r="L1865" s="1">
        <v>41768</v>
      </c>
      <c r="M1865">
        <v>38307627</v>
      </c>
      <c r="N1865">
        <v>124</v>
      </c>
      <c r="O1865" t="s">
        <v>21687</v>
      </c>
      <c r="P1865" t="s">
        <v>17550</v>
      </c>
      <c r="Q1865" t="s">
        <v>21688</v>
      </c>
      <c r="R1865" t="s">
        <v>7166</v>
      </c>
      <c r="S1865">
        <v>6.6</v>
      </c>
      <c r="T1865">
        <v>259</v>
      </c>
    </row>
    <row r="1866" spans="1:20" x14ac:dyDescent="0.35">
      <c r="A1866">
        <v>25000000</v>
      </c>
      <c r="B1866" t="s">
        <v>1349</v>
      </c>
      <c r="C1866" t="s">
        <v>7168</v>
      </c>
      <c r="D1866">
        <v>227156</v>
      </c>
      <c r="E1866" t="s">
        <v>21689</v>
      </c>
      <c r="F1866" t="s">
        <v>17547</v>
      </c>
      <c r="G1866" t="s">
        <v>7169</v>
      </c>
      <c r="H1866" t="s">
        <v>7170</v>
      </c>
      <c r="I1866">
        <v>53.811461000000001</v>
      </c>
      <c r="J1866" t="s">
        <v>7171</v>
      </c>
      <c r="K1866" t="s">
        <v>12509</v>
      </c>
      <c r="L1866" s="1">
        <v>41862</v>
      </c>
      <c r="M1866">
        <v>66980456</v>
      </c>
      <c r="N1866">
        <v>94</v>
      </c>
      <c r="O1866" t="s">
        <v>17553</v>
      </c>
      <c r="P1866" t="s">
        <v>17550</v>
      </c>
      <c r="Q1866" t="s">
        <v>21690</v>
      </c>
      <c r="R1866" t="s">
        <v>7169</v>
      </c>
      <c r="S1866">
        <v>6.4</v>
      </c>
      <c r="T1866">
        <v>1798</v>
      </c>
    </row>
    <row r="1867" spans="1:20" x14ac:dyDescent="0.35">
      <c r="A1867">
        <v>0</v>
      </c>
      <c r="B1867" t="s">
        <v>731</v>
      </c>
      <c r="C1867" t="s">
        <v>99</v>
      </c>
      <c r="D1867">
        <v>10735</v>
      </c>
      <c r="E1867" t="s">
        <v>21691</v>
      </c>
      <c r="F1867" t="s">
        <v>17547</v>
      </c>
      <c r="G1867" t="s">
        <v>7172</v>
      </c>
      <c r="H1867" t="s">
        <v>7173</v>
      </c>
      <c r="I1867">
        <v>7.0577649999999998</v>
      </c>
      <c r="J1867" t="s">
        <v>7174</v>
      </c>
      <c r="K1867" t="s">
        <v>12509</v>
      </c>
      <c r="L1867" s="1">
        <v>37707</v>
      </c>
      <c r="M1867">
        <v>0</v>
      </c>
      <c r="N1867">
        <v>105</v>
      </c>
      <c r="O1867" t="s">
        <v>17553</v>
      </c>
      <c r="P1867" t="s">
        <v>17550</v>
      </c>
      <c r="Q1867" t="s">
        <v>21692</v>
      </c>
      <c r="R1867" t="s">
        <v>7172</v>
      </c>
      <c r="S1867">
        <v>5.8</v>
      </c>
      <c r="T1867">
        <v>368</v>
      </c>
    </row>
    <row r="1868" spans="1:20" x14ac:dyDescent="0.35">
      <c r="A1868">
        <v>17000000</v>
      </c>
      <c r="B1868" t="s">
        <v>2806</v>
      </c>
      <c r="C1868" t="s">
        <v>99</v>
      </c>
      <c r="D1868">
        <v>11351</v>
      </c>
      <c r="E1868" t="s">
        <v>21693</v>
      </c>
      <c r="F1868" t="s">
        <v>17547</v>
      </c>
      <c r="G1868" t="s">
        <v>7175</v>
      </c>
      <c r="H1868" t="s">
        <v>7176</v>
      </c>
      <c r="I1868">
        <v>19.045145999999999</v>
      </c>
      <c r="J1868" t="s">
        <v>7177</v>
      </c>
      <c r="K1868" t="s">
        <v>12509</v>
      </c>
      <c r="L1868" s="1">
        <v>37841</v>
      </c>
      <c r="M1868">
        <v>63102666</v>
      </c>
      <c r="N1868">
        <v>104</v>
      </c>
      <c r="O1868" t="s">
        <v>17553</v>
      </c>
      <c r="P1868" t="s">
        <v>17550</v>
      </c>
      <c r="Q1868" t="s">
        <v>21694</v>
      </c>
      <c r="R1868" t="s">
        <v>7175</v>
      </c>
      <c r="S1868">
        <v>5.5</v>
      </c>
      <c r="T1868">
        <v>299</v>
      </c>
    </row>
    <row r="1869" spans="1:20" x14ac:dyDescent="0.35">
      <c r="A1869">
        <v>25000000</v>
      </c>
      <c r="B1869" t="s">
        <v>1031</v>
      </c>
      <c r="C1869" t="s">
        <v>7178</v>
      </c>
      <c r="D1869">
        <v>10030</v>
      </c>
      <c r="E1869" t="s">
        <v>21695</v>
      </c>
      <c r="F1869" t="s">
        <v>17547</v>
      </c>
      <c r="G1869" t="s">
        <v>7179</v>
      </c>
      <c r="H1869" t="s">
        <v>7180</v>
      </c>
      <c r="I1869">
        <v>21.729434000000001</v>
      </c>
      <c r="J1869" t="s">
        <v>7181</v>
      </c>
      <c r="K1869" t="s">
        <v>17694</v>
      </c>
      <c r="L1869" s="1">
        <v>39346</v>
      </c>
      <c r="M1869">
        <v>59192128</v>
      </c>
      <c r="N1869">
        <v>101</v>
      </c>
      <c r="O1869" t="s">
        <v>17553</v>
      </c>
      <c r="P1869" t="s">
        <v>17550</v>
      </c>
      <c r="Q1869" t="s">
        <v>21696</v>
      </c>
      <c r="R1869" t="s">
        <v>7179</v>
      </c>
      <c r="S1869">
        <v>5.5</v>
      </c>
      <c r="T1869">
        <v>444</v>
      </c>
    </row>
    <row r="1870" spans="1:20" x14ac:dyDescent="0.35">
      <c r="A1870">
        <v>25000000</v>
      </c>
      <c r="B1870" t="s">
        <v>582</v>
      </c>
      <c r="C1870" t="s">
        <v>99</v>
      </c>
      <c r="D1870">
        <v>10623</v>
      </c>
      <c r="E1870" t="s">
        <v>21697</v>
      </c>
      <c r="F1870" t="s">
        <v>17547</v>
      </c>
      <c r="G1870" t="s">
        <v>7182</v>
      </c>
      <c r="H1870" t="s">
        <v>7183</v>
      </c>
      <c r="I1870">
        <v>12.837116</v>
      </c>
      <c r="J1870" t="s">
        <v>3457</v>
      </c>
      <c r="K1870" t="s">
        <v>12509</v>
      </c>
      <c r="L1870" s="1">
        <v>37680</v>
      </c>
      <c r="M1870">
        <v>56489558</v>
      </c>
      <c r="N1870">
        <v>101</v>
      </c>
      <c r="O1870" t="s">
        <v>21698</v>
      </c>
      <c r="P1870" t="s">
        <v>17550</v>
      </c>
      <c r="Q1870" t="s">
        <v>21699</v>
      </c>
      <c r="R1870" t="s">
        <v>7182</v>
      </c>
      <c r="S1870">
        <v>5.8</v>
      </c>
      <c r="T1870">
        <v>236</v>
      </c>
    </row>
    <row r="1871" spans="1:20" x14ac:dyDescent="0.35">
      <c r="A1871">
        <v>25000000</v>
      </c>
      <c r="B1871" t="s">
        <v>888</v>
      </c>
      <c r="C1871" t="s">
        <v>99</v>
      </c>
      <c r="D1871">
        <v>590</v>
      </c>
      <c r="E1871" t="s">
        <v>21700</v>
      </c>
      <c r="F1871" t="s">
        <v>17547</v>
      </c>
      <c r="G1871" t="s">
        <v>7184</v>
      </c>
      <c r="H1871" t="s">
        <v>7185</v>
      </c>
      <c r="I1871">
        <v>20.953264999999998</v>
      </c>
      <c r="J1871" t="s">
        <v>7186</v>
      </c>
      <c r="K1871" t="s">
        <v>12509</v>
      </c>
      <c r="L1871" s="1">
        <v>37617</v>
      </c>
      <c r="M1871">
        <v>41597830</v>
      </c>
      <c r="N1871">
        <v>114</v>
      </c>
      <c r="O1871" t="s">
        <v>17553</v>
      </c>
      <c r="P1871" t="s">
        <v>17550</v>
      </c>
      <c r="Q1871" t="s">
        <v>21701</v>
      </c>
      <c r="R1871" t="s">
        <v>7184</v>
      </c>
      <c r="S1871">
        <v>7</v>
      </c>
      <c r="T1871">
        <v>451</v>
      </c>
    </row>
    <row r="1872" spans="1:20" x14ac:dyDescent="0.35">
      <c r="A1872">
        <v>20000000</v>
      </c>
      <c r="B1872" t="s">
        <v>4236</v>
      </c>
      <c r="C1872" t="s">
        <v>99</v>
      </c>
      <c r="D1872">
        <v>9655</v>
      </c>
      <c r="E1872" t="s">
        <v>21702</v>
      </c>
      <c r="F1872" t="s">
        <v>17547</v>
      </c>
      <c r="G1872" t="s">
        <v>7187</v>
      </c>
      <c r="H1872" t="s">
        <v>7188</v>
      </c>
      <c r="I1872">
        <v>10.81439</v>
      </c>
      <c r="J1872" t="s">
        <v>7189</v>
      </c>
      <c r="K1872" t="s">
        <v>12509</v>
      </c>
      <c r="L1872" s="1">
        <v>38793</v>
      </c>
      <c r="M1872">
        <v>33889159</v>
      </c>
      <c r="N1872">
        <v>105</v>
      </c>
      <c r="O1872" t="s">
        <v>17553</v>
      </c>
      <c r="P1872" t="s">
        <v>17550</v>
      </c>
      <c r="Q1872" t="s">
        <v>21703</v>
      </c>
      <c r="R1872" t="s">
        <v>7187</v>
      </c>
      <c r="S1872">
        <v>6.4</v>
      </c>
      <c r="T1872">
        <v>671</v>
      </c>
    </row>
    <row r="1873" spans="1:20" x14ac:dyDescent="0.35">
      <c r="A1873">
        <v>25000000</v>
      </c>
      <c r="B1873" t="s">
        <v>3049</v>
      </c>
      <c r="C1873" t="s">
        <v>99</v>
      </c>
      <c r="D1873">
        <v>1268</v>
      </c>
      <c r="E1873" t="s">
        <v>21704</v>
      </c>
      <c r="F1873" t="s">
        <v>17547</v>
      </c>
      <c r="G1873" t="s">
        <v>7190</v>
      </c>
      <c r="H1873" t="s">
        <v>7191</v>
      </c>
      <c r="I1873">
        <v>27.683873999999999</v>
      </c>
      <c r="J1873" t="s">
        <v>7192</v>
      </c>
      <c r="K1873" t="s">
        <v>21705</v>
      </c>
      <c r="L1873" s="1">
        <v>39163</v>
      </c>
      <c r="M1873">
        <v>229736344</v>
      </c>
      <c r="N1873">
        <v>90</v>
      </c>
      <c r="O1873" t="s">
        <v>17553</v>
      </c>
      <c r="P1873" t="s">
        <v>17550</v>
      </c>
      <c r="Q1873" t="s">
        <v>21706</v>
      </c>
      <c r="R1873" t="s">
        <v>7190</v>
      </c>
      <c r="S1873">
        <v>6.1</v>
      </c>
      <c r="T1873">
        <v>663</v>
      </c>
    </row>
    <row r="1874" spans="1:20" x14ac:dyDescent="0.35">
      <c r="A1874">
        <v>20000000</v>
      </c>
      <c r="B1874" t="s">
        <v>7194</v>
      </c>
      <c r="C1874" t="s">
        <v>99</v>
      </c>
      <c r="D1874">
        <v>11237</v>
      </c>
      <c r="E1874" t="s">
        <v>21707</v>
      </c>
      <c r="F1874" t="s">
        <v>17547</v>
      </c>
      <c r="G1874" t="s">
        <v>7195</v>
      </c>
      <c r="H1874" t="s">
        <v>7196</v>
      </c>
      <c r="I1874">
        <v>9.8554739999999992</v>
      </c>
      <c r="J1874" t="s">
        <v>7197</v>
      </c>
      <c r="K1874" t="s">
        <v>12509</v>
      </c>
      <c r="L1874" s="1">
        <v>38225</v>
      </c>
      <c r="M1874">
        <v>70992898</v>
      </c>
      <c r="N1874">
        <v>97</v>
      </c>
      <c r="O1874" t="s">
        <v>17909</v>
      </c>
      <c r="P1874" t="s">
        <v>17550</v>
      </c>
      <c r="Q1874" t="s">
        <v>99</v>
      </c>
      <c r="R1874" t="s">
        <v>7195</v>
      </c>
      <c r="S1874">
        <v>4.9000000000000004</v>
      </c>
      <c r="T1874">
        <v>199</v>
      </c>
    </row>
    <row r="1875" spans="1:20" x14ac:dyDescent="0.35">
      <c r="A1875">
        <v>25500000</v>
      </c>
      <c r="B1875" t="s">
        <v>1926</v>
      </c>
      <c r="C1875" t="s">
        <v>99</v>
      </c>
      <c r="D1875">
        <v>190955</v>
      </c>
      <c r="E1875" t="s">
        <v>4114</v>
      </c>
      <c r="F1875" t="s">
        <v>17547</v>
      </c>
      <c r="G1875" t="s">
        <v>7198</v>
      </c>
      <c r="H1875" t="s">
        <v>7199</v>
      </c>
      <c r="I1875">
        <v>12.756344</v>
      </c>
      <c r="J1875" t="s">
        <v>7200</v>
      </c>
      <c r="K1875" t="s">
        <v>18220</v>
      </c>
      <c r="L1875" s="1">
        <v>41508</v>
      </c>
      <c r="M1875">
        <v>2415472</v>
      </c>
      <c r="N1875">
        <v>128</v>
      </c>
      <c r="O1875" t="s">
        <v>21708</v>
      </c>
      <c r="P1875" t="s">
        <v>17550</v>
      </c>
      <c r="Q1875" t="s">
        <v>21709</v>
      </c>
      <c r="R1875" t="s">
        <v>7198</v>
      </c>
      <c r="S1875">
        <v>6</v>
      </c>
      <c r="T1875">
        <v>171</v>
      </c>
    </row>
    <row r="1876" spans="1:20" x14ac:dyDescent="0.35">
      <c r="A1876">
        <v>25000000</v>
      </c>
      <c r="B1876" t="s">
        <v>888</v>
      </c>
      <c r="C1876" t="s">
        <v>7201</v>
      </c>
      <c r="D1876">
        <v>5123</v>
      </c>
      <c r="E1876" t="s">
        <v>21710</v>
      </c>
      <c r="F1876" t="s">
        <v>17547</v>
      </c>
      <c r="G1876" t="s">
        <v>7202</v>
      </c>
      <c r="H1876" t="s">
        <v>7203</v>
      </c>
      <c r="I1876">
        <v>29.533436999999999</v>
      </c>
      <c r="J1876" t="s">
        <v>7204</v>
      </c>
      <c r="K1876" t="s">
        <v>12509</v>
      </c>
      <c r="L1876" s="1">
        <v>39407</v>
      </c>
      <c r="M1876">
        <v>66122026</v>
      </c>
      <c r="N1876">
        <v>114</v>
      </c>
      <c r="O1876" t="s">
        <v>17553</v>
      </c>
      <c r="P1876" t="s">
        <v>17550</v>
      </c>
      <c r="Q1876" t="s">
        <v>21711</v>
      </c>
      <c r="R1876" t="s">
        <v>7202</v>
      </c>
      <c r="S1876">
        <v>7.1</v>
      </c>
      <c r="T1876">
        <v>797</v>
      </c>
    </row>
    <row r="1877" spans="1:20" x14ac:dyDescent="0.35">
      <c r="A1877">
        <v>30000000</v>
      </c>
      <c r="B1877" t="s">
        <v>1667</v>
      </c>
      <c r="C1877" t="s">
        <v>99</v>
      </c>
      <c r="D1877">
        <v>4518</v>
      </c>
      <c r="E1877" t="s">
        <v>21712</v>
      </c>
      <c r="F1877" t="s">
        <v>17547</v>
      </c>
      <c r="G1877" t="s">
        <v>7205</v>
      </c>
      <c r="H1877" t="s">
        <v>7206</v>
      </c>
      <c r="I1877">
        <v>14.179538000000001</v>
      </c>
      <c r="J1877" t="s">
        <v>7207</v>
      </c>
      <c r="K1877" t="s">
        <v>12509</v>
      </c>
      <c r="L1877" s="1">
        <v>36051</v>
      </c>
      <c r="M1877">
        <v>82150642</v>
      </c>
      <c r="N1877">
        <v>124</v>
      </c>
      <c r="O1877" t="s">
        <v>17922</v>
      </c>
      <c r="P1877" t="s">
        <v>17550</v>
      </c>
      <c r="Q1877" t="s">
        <v>21713</v>
      </c>
      <c r="R1877" t="s">
        <v>7205</v>
      </c>
      <c r="S1877">
        <v>7.1</v>
      </c>
      <c r="T1877">
        <v>334</v>
      </c>
    </row>
    <row r="1878" spans="1:20" x14ac:dyDescent="0.35">
      <c r="A1878">
        <v>25000000</v>
      </c>
      <c r="B1878" t="s">
        <v>5631</v>
      </c>
      <c r="C1878" t="s">
        <v>99</v>
      </c>
      <c r="D1878">
        <v>11932</v>
      </c>
      <c r="E1878" t="s">
        <v>21714</v>
      </c>
      <c r="F1878" t="s">
        <v>17547</v>
      </c>
      <c r="G1878" t="s">
        <v>7209</v>
      </c>
      <c r="H1878" t="s">
        <v>7210</v>
      </c>
      <c r="I1878">
        <v>14.340095</v>
      </c>
      <c r="J1878" t="s">
        <v>7211</v>
      </c>
      <c r="K1878" t="s">
        <v>17694</v>
      </c>
      <c r="L1878" s="1">
        <v>36084</v>
      </c>
      <c r="M1878">
        <v>50671850</v>
      </c>
      <c r="N1878">
        <v>89</v>
      </c>
      <c r="O1878" t="s">
        <v>17553</v>
      </c>
      <c r="P1878" t="s">
        <v>17550</v>
      </c>
      <c r="Q1878" t="s">
        <v>21715</v>
      </c>
      <c r="R1878" t="s">
        <v>7209</v>
      </c>
      <c r="S1878">
        <v>5.5</v>
      </c>
      <c r="T1878">
        <v>350</v>
      </c>
    </row>
    <row r="1879" spans="1:20" x14ac:dyDescent="0.35">
      <c r="A1879">
        <v>25485000</v>
      </c>
      <c r="B1879" t="s">
        <v>7212</v>
      </c>
      <c r="C1879" t="s">
        <v>99</v>
      </c>
      <c r="D1879">
        <v>11165</v>
      </c>
      <c r="E1879" t="s">
        <v>21716</v>
      </c>
      <c r="F1879" t="s">
        <v>17547</v>
      </c>
      <c r="G1879" t="s">
        <v>7213</v>
      </c>
      <c r="H1879" t="s">
        <v>7214</v>
      </c>
      <c r="I1879">
        <v>9.7959849999999999</v>
      </c>
      <c r="J1879" t="s">
        <v>1645</v>
      </c>
      <c r="K1879" t="s">
        <v>17659</v>
      </c>
      <c r="L1879" s="1">
        <v>25594</v>
      </c>
      <c r="M1879">
        <v>29548291</v>
      </c>
      <c r="N1879">
        <v>144</v>
      </c>
      <c r="O1879" t="s">
        <v>17754</v>
      </c>
      <c r="P1879" t="s">
        <v>17550</v>
      </c>
      <c r="Q1879" t="s">
        <v>21717</v>
      </c>
      <c r="R1879" t="s">
        <v>7213</v>
      </c>
      <c r="S1879">
        <v>6.9</v>
      </c>
      <c r="T1879">
        <v>147</v>
      </c>
    </row>
    <row r="1880" spans="1:20" x14ac:dyDescent="0.35">
      <c r="A1880">
        <v>25000000</v>
      </c>
      <c r="B1880" t="s">
        <v>7215</v>
      </c>
      <c r="C1880" t="s">
        <v>99</v>
      </c>
      <c r="D1880">
        <v>6116</v>
      </c>
      <c r="E1880" t="s">
        <v>21718</v>
      </c>
      <c r="F1880" t="s">
        <v>17547</v>
      </c>
      <c r="G1880" t="s">
        <v>7216</v>
      </c>
      <c r="H1880" t="s">
        <v>7217</v>
      </c>
      <c r="I1880">
        <v>6.889437</v>
      </c>
      <c r="J1880" t="s">
        <v>1199</v>
      </c>
      <c r="K1880" t="s">
        <v>19155</v>
      </c>
      <c r="L1880" s="1">
        <v>35783</v>
      </c>
      <c r="M1880">
        <v>100000000</v>
      </c>
      <c r="N1880">
        <v>93</v>
      </c>
      <c r="O1880" t="s">
        <v>17553</v>
      </c>
      <c r="P1880" t="s">
        <v>17550</v>
      </c>
      <c r="Q1880" t="s">
        <v>21719</v>
      </c>
      <c r="R1880" t="s">
        <v>7216</v>
      </c>
      <c r="S1880">
        <v>4.7</v>
      </c>
      <c r="T1880">
        <v>123</v>
      </c>
    </row>
    <row r="1881" spans="1:20" x14ac:dyDescent="0.35">
      <c r="A1881">
        <v>25000000</v>
      </c>
      <c r="B1881" t="s">
        <v>731</v>
      </c>
      <c r="C1881" t="s">
        <v>99</v>
      </c>
      <c r="D1881">
        <v>57431</v>
      </c>
      <c r="E1881" t="s">
        <v>21720</v>
      </c>
      <c r="F1881" t="s">
        <v>17547</v>
      </c>
      <c r="G1881" t="s">
        <v>7218</v>
      </c>
      <c r="H1881" t="s">
        <v>7219</v>
      </c>
      <c r="I1881">
        <v>19.428993999999999</v>
      </c>
      <c r="J1881" t="s">
        <v>7220</v>
      </c>
      <c r="K1881" t="s">
        <v>12509</v>
      </c>
      <c r="L1881" s="1">
        <v>40886</v>
      </c>
      <c r="M1881">
        <v>34942188</v>
      </c>
      <c r="N1881">
        <v>81</v>
      </c>
      <c r="O1881" t="s">
        <v>17553</v>
      </c>
      <c r="P1881" t="s">
        <v>17550</v>
      </c>
      <c r="Q1881" t="s">
        <v>21721</v>
      </c>
      <c r="R1881" t="s">
        <v>7218</v>
      </c>
      <c r="S1881">
        <v>5.4</v>
      </c>
      <c r="T1881">
        <v>325</v>
      </c>
    </row>
    <row r="1882" spans="1:20" x14ac:dyDescent="0.35">
      <c r="A1882">
        <v>0</v>
      </c>
      <c r="B1882" t="s">
        <v>7221</v>
      </c>
      <c r="C1882" t="s">
        <v>99</v>
      </c>
      <c r="D1882">
        <v>21724</v>
      </c>
      <c r="E1882" t="s">
        <v>21722</v>
      </c>
      <c r="F1882" t="s">
        <v>17547</v>
      </c>
      <c r="G1882" t="s">
        <v>7222</v>
      </c>
      <c r="H1882" t="s">
        <v>7223</v>
      </c>
      <c r="I1882">
        <v>7.3260339999999999</v>
      </c>
      <c r="J1882" t="s">
        <v>7224</v>
      </c>
      <c r="K1882" t="s">
        <v>12509</v>
      </c>
      <c r="L1882" s="1">
        <v>39955</v>
      </c>
      <c r="M1882">
        <v>0</v>
      </c>
      <c r="N1882">
        <v>83</v>
      </c>
      <c r="O1882" t="s">
        <v>17553</v>
      </c>
      <c r="P1882" t="s">
        <v>17550</v>
      </c>
      <c r="Q1882" t="s">
        <v>99</v>
      </c>
      <c r="R1882" t="s">
        <v>7222</v>
      </c>
      <c r="S1882">
        <v>4.7</v>
      </c>
      <c r="T1882">
        <v>71</v>
      </c>
    </row>
    <row r="1883" spans="1:20" x14ac:dyDescent="0.35">
      <c r="A1883">
        <v>25000000</v>
      </c>
      <c r="B1883" t="s">
        <v>1262</v>
      </c>
      <c r="C1883" t="s">
        <v>99</v>
      </c>
      <c r="D1883">
        <v>278</v>
      </c>
      <c r="E1883" t="s">
        <v>21723</v>
      </c>
      <c r="F1883" t="s">
        <v>17547</v>
      </c>
      <c r="G1883" t="s">
        <v>7225</v>
      </c>
      <c r="H1883" t="s">
        <v>7226</v>
      </c>
      <c r="I1883">
        <v>136.74772899999999</v>
      </c>
      <c r="J1883" t="s">
        <v>6006</v>
      </c>
      <c r="K1883" t="s">
        <v>12509</v>
      </c>
      <c r="L1883" s="1">
        <v>34600</v>
      </c>
      <c r="M1883">
        <v>28341469</v>
      </c>
      <c r="N1883">
        <v>142</v>
      </c>
      <c r="O1883" t="s">
        <v>17553</v>
      </c>
      <c r="P1883" t="s">
        <v>17550</v>
      </c>
      <c r="Q1883" t="s">
        <v>21724</v>
      </c>
      <c r="R1883" t="s">
        <v>7225</v>
      </c>
      <c r="S1883">
        <v>8.5</v>
      </c>
      <c r="T1883">
        <v>8205</v>
      </c>
    </row>
    <row r="1884" spans="1:20" x14ac:dyDescent="0.35">
      <c r="A1884">
        <v>21150000</v>
      </c>
      <c r="B1884" t="s">
        <v>4121</v>
      </c>
      <c r="C1884" t="s">
        <v>99</v>
      </c>
      <c r="D1884">
        <v>9290</v>
      </c>
      <c r="E1884" t="s">
        <v>21725</v>
      </c>
      <c r="F1884" t="s">
        <v>17547</v>
      </c>
      <c r="G1884" t="s">
        <v>7227</v>
      </c>
      <c r="H1884" t="s">
        <v>7228</v>
      </c>
      <c r="I1884">
        <v>6.081772</v>
      </c>
      <c r="J1884" t="s">
        <v>7229</v>
      </c>
      <c r="K1884" t="s">
        <v>17730</v>
      </c>
      <c r="L1884" s="1">
        <v>36993</v>
      </c>
      <c r="M1884">
        <v>39438674</v>
      </c>
      <c r="N1884">
        <v>92</v>
      </c>
      <c r="O1884" t="s">
        <v>17553</v>
      </c>
      <c r="P1884" t="s">
        <v>17550</v>
      </c>
      <c r="Q1884" t="s">
        <v>21726</v>
      </c>
      <c r="R1884" t="s">
        <v>7227</v>
      </c>
      <c r="S1884">
        <v>4.7</v>
      </c>
      <c r="T1884">
        <v>146</v>
      </c>
    </row>
    <row r="1885" spans="1:20" x14ac:dyDescent="0.35">
      <c r="A1885">
        <v>27000000</v>
      </c>
      <c r="B1885" t="s">
        <v>731</v>
      </c>
      <c r="C1885" t="s">
        <v>99</v>
      </c>
      <c r="D1885">
        <v>11543</v>
      </c>
      <c r="E1885" t="s">
        <v>21727</v>
      </c>
      <c r="F1885" t="s">
        <v>17547</v>
      </c>
      <c r="G1885" t="s">
        <v>7231</v>
      </c>
      <c r="H1885" t="s">
        <v>7232</v>
      </c>
      <c r="I1885">
        <v>17.329269</v>
      </c>
      <c r="J1885" t="s">
        <v>7233</v>
      </c>
      <c r="K1885" t="s">
        <v>12509</v>
      </c>
      <c r="L1885" s="1">
        <v>35250</v>
      </c>
      <c r="M1885">
        <v>25023434</v>
      </c>
      <c r="N1885">
        <v>113</v>
      </c>
      <c r="O1885" t="s">
        <v>17553</v>
      </c>
      <c r="P1885" t="s">
        <v>17550</v>
      </c>
      <c r="Q1885" t="s">
        <v>21728</v>
      </c>
      <c r="R1885" t="s">
        <v>7231</v>
      </c>
      <c r="S1885">
        <v>6.7</v>
      </c>
      <c r="T1885">
        <v>244</v>
      </c>
    </row>
    <row r="1886" spans="1:20" x14ac:dyDescent="0.35">
      <c r="A1886">
        <v>25000000</v>
      </c>
      <c r="B1886" t="s">
        <v>1926</v>
      </c>
      <c r="C1886" t="s">
        <v>7235</v>
      </c>
      <c r="D1886">
        <v>284536</v>
      </c>
      <c r="E1886" t="s">
        <v>21729</v>
      </c>
      <c r="F1886" t="s">
        <v>17547</v>
      </c>
      <c r="G1886" t="s">
        <v>7236</v>
      </c>
      <c r="H1886" t="s">
        <v>7237</v>
      </c>
      <c r="I1886">
        <v>22.622453</v>
      </c>
      <c r="J1886" t="s">
        <v>7238</v>
      </c>
      <c r="K1886" t="s">
        <v>12509</v>
      </c>
      <c r="L1886" s="1">
        <v>41998</v>
      </c>
      <c r="M1886">
        <v>39171130</v>
      </c>
      <c r="N1886">
        <v>111</v>
      </c>
      <c r="O1886" t="s">
        <v>17553</v>
      </c>
      <c r="P1886" t="s">
        <v>17550</v>
      </c>
      <c r="Q1886" t="s">
        <v>21730</v>
      </c>
      <c r="R1886" t="s">
        <v>7236</v>
      </c>
      <c r="S1886">
        <v>5.7</v>
      </c>
      <c r="T1886">
        <v>543</v>
      </c>
    </row>
    <row r="1887" spans="1:20" x14ac:dyDescent="0.35">
      <c r="A1887">
        <v>25000000</v>
      </c>
      <c r="B1887" t="s">
        <v>1883</v>
      </c>
      <c r="C1887" t="s">
        <v>99</v>
      </c>
      <c r="D1887">
        <v>152737</v>
      </c>
      <c r="E1887" t="s">
        <v>21731</v>
      </c>
      <c r="F1887" t="s">
        <v>17547</v>
      </c>
      <c r="G1887" t="s">
        <v>7239</v>
      </c>
      <c r="H1887" t="s">
        <v>7240</v>
      </c>
      <c r="I1887">
        <v>20.561682000000001</v>
      </c>
      <c r="J1887" t="s">
        <v>7241</v>
      </c>
      <c r="K1887" t="s">
        <v>12509</v>
      </c>
      <c r="L1887" s="1">
        <v>41634</v>
      </c>
      <c r="M1887">
        <v>74188937</v>
      </c>
      <c r="N1887">
        <v>121</v>
      </c>
      <c r="O1887" t="s">
        <v>17553</v>
      </c>
      <c r="P1887" t="s">
        <v>17550</v>
      </c>
      <c r="Q1887" t="s">
        <v>21732</v>
      </c>
      <c r="R1887" t="s">
        <v>7239</v>
      </c>
      <c r="S1887">
        <v>6.9</v>
      </c>
      <c r="T1887">
        <v>483</v>
      </c>
    </row>
    <row r="1888" spans="1:20" x14ac:dyDescent="0.35">
      <c r="A1888">
        <v>25000000</v>
      </c>
      <c r="B1888" t="s">
        <v>3779</v>
      </c>
      <c r="C1888" t="s">
        <v>99</v>
      </c>
      <c r="D1888">
        <v>13374</v>
      </c>
      <c r="E1888" t="s">
        <v>21733</v>
      </c>
      <c r="F1888" t="s">
        <v>17547</v>
      </c>
      <c r="G1888" t="s">
        <v>7242</v>
      </c>
      <c r="H1888" t="s">
        <v>7243</v>
      </c>
      <c r="I1888">
        <v>13.288176999999999</v>
      </c>
      <c r="J1888" t="s">
        <v>7244</v>
      </c>
      <c r="K1888" t="s">
        <v>17676</v>
      </c>
      <c r="L1888" s="1">
        <v>38428</v>
      </c>
      <c r="M1888">
        <v>27645491</v>
      </c>
      <c r="N1888">
        <v>98</v>
      </c>
      <c r="O1888" t="s">
        <v>17553</v>
      </c>
      <c r="P1888" t="s">
        <v>17550</v>
      </c>
      <c r="Q1888" t="s">
        <v>99</v>
      </c>
      <c r="R1888" t="s">
        <v>7242</v>
      </c>
      <c r="S1888">
        <v>5.9</v>
      </c>
      <c r="T1888">
        <v>185</v>
      </c>
    </row>
    <row r="1889" spans="1:20" x14ac:dyDescent="0.35">
      <c r="A1889">
        <v>30000000</v>
      </c>
      <c r="B1889" t="s">
        <v>731</v>
      </c>
      <c r="C1889" t="s">
        <v>99</v>
      </c>
      <c r="D1889">
        <v>8976</v>
      </c>
      <c r="E1889" t="s">
        <v>21734</v>
      </c>
      <c r="F1889" t="s">
        <v>17547</v>
      </c>
      <c r="G1889" t="s">
        <v>7245</v>
      </c>
      <c r="H1889" t="s">
        <v>7246</v>
      </c>
      <c r="I1889">
        <v>19.212551999999999</v>
      </c>
      <c r="J1889" t="s">
        <v>7247</v>
      </c>
      <c r="K1889" t="s">
        <v>12509</v>
      </c>
      <c r="L1889" s="1">
        <v>38464</v>
      </c>
      <c r="M1889">
        <v>42886719</v>
      </c>
      <c r="N1889">
        <v>107</v>
      </c>
      <c r="O1889" t="s">
        <v>17553</v>
      </c>
      <c r="P1889" t="s">
        <v>17550</v>
      </c>
      <c r="Q1889" t="s">
        <v>21735</v>
      </c>
      <c r="R1889" t="s">
        <v>7245</v>
      </c>
      <c r="S1889">
        <v>6.5</v>
      </c>
      <c r="T1889">
        <v>318</v>
      </c>
    </row>
    <row r="1890" spans="1:20" x14ac:dyDescent="0.35">
      <c r="A1890">
        <v>23000000</v>
      </c>
      <c r="B1890" t="s">
        <v>2249</v>
      </c>
      <c r="C1890" t="s">
        <v>7249</v>
      </c>
      <c r="D1890">
        <v>319888</v>
      </c>
      <c r="E1890" t="s">
        <v>21736</v>
      </c>
      <c r="F1890" t="s">
        <v>17547</v>
      </c>
      <c r="G1890" t="s">
        <v>7250</v>
      </c>
      <c r="H1890" t="s">
        <v>7251</v>
      </c>
      <c r="I1890">
        <v>29.365850999999999</v>
      </c>
      <c r="J1890" t="s">
        <v>7252</v>
      </c>
      <c r="K1890" t="s">
        <v>17773</v>
      </c>
      <c r="L1890" s="1">
        <v>42426</v>
      </c>
      <c r="M1890">
        <v>46152800</v>
      </c>
      <c r="N1890">
        <v>106</v>
      </c>
      <c r="O1890" t="s">
        <v>21737</v>
      </c>
      <c r="P1890" t="s">
        <v>17550</v>
      </c>
      <c r="Q1890" t="s">
        <v>21738</v>
      </c>
      <c r="R1890" t="s">
        <v>7250</v>
      </c>
      <c r="S1890">
        <v>7.2</v>
      </c>
      <c r="T1890">
        <v>661</v>
      </c>
    </row>
    <row r="1891" spans="1:20" x14ac:dyDescent="0.35">
      <c r="A1891">
        <v>25000000</v>
      </c>
      <c r="B1891" t="s">
        <v>888</v>
      </c>
      <c r="C1891" t="s">
        <v>99</v>
      </c>
      <c r="D1891">
        <v>9469</v>
      </c>
      <c r="E1891" t="s">
        <v>21739</v>
      </c>
      <c r="F1891" t="s">
        <v>17547</v>
      </c>
      <c r="G1891" t="s">
        <v>7253</v>
      </c>
      <c r="H1891" t="s">
        <v>7254</v>
      </c>
      <c r="I1891">
        <v>10.232599</v>
      </c>
      <c r="J1891" t="s">
        <v>7255</v>
      </c>
      <c r="K1891" t="s">
        <v>12509</v>
      </c>
      <c r="L1891" s="1">
        <v>35916</v>
      </c>
      <c r="M1891">
        <v>21567853</v>
      </c>
      <c r="N1891">
        <v>136</v>
      </c>
      <c r="O1891" t="s">
        <v>17553</v>
      </c>
      <c r="P1891" t="s">
        <v>17550</v>
      </c>
      <c r="Q1891" t="s">
        <v>21740</v>
      </c>
      <c r="R1891" t="s">
        <v>7253</v>
      </c>
      <c r="S1891">
        <v>6.7</v>
      </c>
      <c r="T1891">
        <v>134</v>
      </c>
    </row>
    <row r="1892" spans="1:20" x14ac:dyDescent="0.35">
      <c r="A1892">
        <v>25000000</v>
      </c>
      <c r="B1892" t="s">
        <v>7257</v>
      </c>
      <c r="C1892" t="s">
        <v>99</v>
      </c>
      <c r="D1892">
        <v>1909</v>
      </c>
      <c r="E1892" t="s">
        <v>21741</v>
      </c>
      <c r="F1892" t="s">
        <v>17547</v>
      </c>
      <c r="G1892" t="s">
        <v>7258</v>
      </c>
      <c r="H1892" t="s">
        <v>7259</v>
      </c>
      <c r="I1892">
        <v>8.8706139999999998</v>
      </c>
      <c r="J1892" t="s">
        <v>7260</v>
      </c>
      <c r="K1892" t="s">
        <v>12509</v>
      </c>
      <c r="L1892" s="1">
        <v>34608</v>
      </c>
      <c r="M1892">
        <v>22200000</v>
      </c>
      <c r="N1892">
        <v>97</v>
      </c>
      <c r="O1892" t="s">
        <v>17553</v>
      </c>
      <c r="P1892" t="s">
        <v>17550</v>
      </c>
      <c r="Q1892" t="s">
        <v>21742</v>
      </c>
      <c r="R1892" t="s">
        <v>7258</v>
      </c>
      <c r="S1892">
        <v>6.2</v>
      </c>
      <c r="T1892">
        <v>183</v>
      </c>
    </row>
    <row r="1893" spans="1:20" x14ac:dyDescent="0.35">
      <c r="A1893">
        <v>25000000</v>
      </c>
      <c r="B1893" t="s">
        <v>5422</v>
      </c>
      <c r="C1893" t="s">
        <v>99</v>
      </c>
      <c r="D1893">
        <v>22971</v>
      </c>
      <c r="E1893" t="s">
        <v>21743</v>
      </c>
      <c r="F1893" t="s">
        <v>17547</v>
      </c>
      <c r="G1893" t="s">
        <v>7261</v>
      </c>
      <c r="H1893" t="s">
        <v>7262</v>
      </c>
      <c r="I1893">
        <v>19.402816000000001</v>
      </c>
      <c r="J1893" t="s">
        <v>7263</v>
      </c>
      <c r="K1893" t="s">
        <v>12509</v>
      </c>
      <c r="L1893" s="1">
        <v>40213</v>
      </c>
      <c r="M1893">
        <v>114977104</v>
      </c>
      <c r="N1893">
        <v>115</v>
      </c>
      <c r="O1893" t="s">
        <v>17553</v>
      </c>
      <c r="P1893" t="s">
        <v>17550</v>
      </c>
      <c r="Q1893" t="s">
        <v>21744</v>
      </c>
      <c r="R1893" t="s">
        <v>7261</v>
      </c>
      <c r="S1893">
        <v>6.6</v>
      </c>
      <c r="T1893">
        <v>1262</v>
      </c>
    </row>
    <row r="1894" spans="1:20" x14ac:dyDescent="0.35">
      <c r="A1894">
        <v>25000000</v>
      </c>
      <c r="B1894" t="s">
        <v>7264</v>
      </c>
      <c r="C1894" t="s">
        <v>7265</v>
      </c>
      <c r="D1894">
        <v>34813</v>
      </c>
      <c r="E1894" t="s">
        <v>21745</v>
      </c>
      <c r="F1894" t="s">
        <v>17547</v>
      </c>
      <c r="G1894" t="s">
        <v>7266</v>
      </c>
      <c r="H1894" t="s">
        <v>7267</v>
      </c>
      <c r="I1894">
        <v>24.903417999999999</v>
      </c>
      <c r="J1894" t="s">
        <v>7268</v>
      </c>
      <c r="K1894" t="s">
        <v>12509</v>
      </c>
      <c r="L1894" s="1">
        <v>40291</v>
      </c>
      <c r="M1894">
        <v>23580000</v>
      </c>
      <c r="N1894">
        <v>97</v>
      </c>
      <c r="O1894" t="s">
        <v>17553</v>
      </c>
      <c r="P1894" t="s">
        <v>17550</v>
      </c>
      <c r="Q1894" t="s">
        <v>21746</v>
      </c>
      <c r="R1894" t="s">
        <v>7266</v>
      </c>
      <c r="S1894">
        <v>6.2</v>
      </c>
      <c r="T1894">
        <v>515</v>
      </c>
    </row>
    <row r="1895" spans="1:20" x14ac:dyDescent="0.35">
      <c r="A1895">
        <v>25000000</v>
      </c>
      <c r="B1895" t="s">
        <v>7269</v>
      </c>
      <c r="C1895" t="s">
        <v>7270</v>
      </c>
      <c r="D1895">
        <v>46261</v>
      </c>
      <c r="E1895" t="s">
        <v>21747</v>
      </c>
      <c r="F1895" t="s">
        <v>17547</v>
      </c>
      <c r="G1895" t="s">
        <v>7271</v>
      </c>
      <c r="H1895" t="s">
        <v>7272</v>
      </c>
      <c r="I1895">
        <v>14.562196999999999</v>
      </c>
      <c r="J1895" t="s">
        <v>7273</v>
      </c>
      <c r="K1895" t="s">
        <v>21748</v>
      </c>
      <c r="L1895" s="1">
        <v>40488</v>
      </c>
      <c r="M1895">
        <v>36993168</v>
      </c>
      <c r="N1895">
        <v>99</v>
      </c>
      <c r="O1895" t="s">
        <v>17553</v>
      </c>
      <c r="P1895" t="s">
        <v>17550</v>
      </c>
      <c r="Q1895" t="s">
        <v>21749</v>
      </c>
      <c r="R1895" t="s">
        <v>7271</v>
      </c>
      <c r="S1895">
        <v>5.4</v>
      </c>
      <c r="T1895">
        <v>341</v>
      </c>
    </row>
    <row r="1896" spans="1:20" x14ac:dyDescent="0.35">
      <c r="A1896">
        <v>25000000</v>
      </c>
      <c r="B1896" t="s">
        <v>935</v>
      </c>
      <c r="C1896" t="s">
        <v>99</v>
      </c>
      <c r="D1896">
        <v>10431</v>
      </c>
      <c r="E1896" t="s">
        <v>21750</v>
      </c>
      <c r="F1896" t="s">
        <v>17547</v>
      </c>
      <c r="G1896" t="s">
        <v>552</v>
      </c>
      <c r="H1896" t="s">
        <v>7274</v>
      </c>
      <c r="I1896">
        <v>18.896239000000001</v>
      </c>
      <c r="J1896" t="s">
        <v>7275</v>
      </c>
      <c r="K1896" t="s">
        <v>17676</v>
      </c>
      <c r="L1896" s="1">
        <v>39318</v>
      </c>
      <c r="M1896">
        <v>40452643</v>
      </c>
      <c r="N1896">
        <v>103</v>
      </c>
      <c r="O1896" t="s">
        <v>21751</v>
      </c>
      <c r="P1896" t="s">
        <v>17550</v>
      </c>
      <c r="Q1896" t="s">
        <v>21752</v>
      </c>
      <c r="R1896" t="s">
        <v>552</v>
      </c>
      <c r="S1896">
        <v>6</v>
      </c>
      <c r="T1896">
        <v>414</v>
      </c>
    </row>
    <row r="1897" spans="1:20" x14ac:dyDescent="0.35">
      <c r="A1897">
        <v>25000000</v>
      </c>
      <c r="B1897" t="s">
        <v>1031</v>
      </c>
      <c r="C1897" t="s">
        <v>99</v>
      </c>
      <c r="D1897">
        <v>8051</v>
      </c>
      <c r="E1897" t="s">
        <v>21753</v>
      </c>
      <c r="F1897" t="s">
        <v>17547</v>
      </c>
      <c r="G1897" t="s">
        <v>7276</v>
      </c>
      <c r="H1897" t="s">
        <v>7277</v>
      </c>
      <c r="I1897">
        <v>15.960915999999999</v>
      </c>
      <c r="J1897" t="s">
        <v>7278</v>
      </c>
      <c r="K1897" t="s">
        <v>12509</v>
      </c>
      <c r="L1897" s="1">
        <v>37554</v>
      </c>
      <c r="M1897">
        <v>17000000</v>
      </c>
      <c r="N1897">
        <v>95</v>
      </c>
      <c r="O1897" t="s">
        <v>17553</v>
      </c>
      <c r="P1897" t="s">
        <v>17550</v>
      </c>
      <c r="Q1897" t="s">
        <v>99</v>
      </c>
      <c r="R1897" t="s">
        <v>7276</v>
      </c>
      <c r="S1897">
        <v>6.9</v>
      </c>
      <c r="T1897">
        <v>530</v>
      </c>
    </row>
    <row r="1898" spans="1:20" x14ac:dyDescent="0.35">
      <c r="A1898">
        <v>25000000</v>
      </c>
      <c r="B1898" t="s">
        <v>731</v>
      </c>
      <c r="C1898" t="s">
        <v>99</v>
      </c>
      <c r="D1898">
        <v>9352</v>
      </c>
      <c r="E1898" t="s">
        <v>21754</v>
      </c>
      <c r="F1898" t="s">
        <v>17547</v>
      </c>
      <c r="G1898" t="s">
        <v>7279</v>
      </c>
      <c r="H1898" t="s">
        <v>7280</v>
      </c>
      <c r="I1898">
        <v>25.848002999999999</v>
      </c>
      <c r="J1898" t="s">
        <v>7281</v>
      </c>
      <c r="K1898" t="s">
        <v>12509</v>
      </c>
      <c r="L1898" s="1">
        <v>38037</v>
      </c>
      <c r="M1898">
        <v>20796847</v>
      </c>
      <c r="N1898">
        <v>93</v>
      </c>
      <c r="O1898" t="s">
        <v>21755</v>
      </c>
      <c r="P1898" t="s">
        <v>17550</v>
      </c>
      <c r="Q1898" t="s">
        <v>21756</v>
      </c>
      <c r="R1898" t="s">
        <v>7279</v>
      </c>
      <c r="S1898">
        <v>6.5</v>
      </c>
      <c r="T1898">
        <v>656</v>
      </c>
    </row>
    <row r="1899" spans="1:20" x14ac:dyDescent="0.35">
      <c r="A1899">
        <v>13000000</v>
      </c>
      <c r="B1899" t="s">
        <v>5587</v>
      </c>
      <c r="C1899" t="s">
        <v>99</v>
      </c>
      <c r="D1899">
        <v>10167</v>
      </c>
      <c r="E1899" t="s">
        <v>21757</v>
      </c>
      <c r="F1899" t="s">
        <v>17547</v>
      </c>
      <c r="G1899" t="s">
        <v>7282</v>
      </c>
      <c r="H1899" t="s">
        <v>7283</v>
      </c>
      <c r="I1899">
        <v>6.3370629999999997</v>
      </c>
      <c r="J1899" t="s">
        <v>7284</v>
      </c>
      <c r="K1899" t="s">
        <v>17722</v>
      </c>
      <c r="L1899" s="1">
        <v>37575</v>
      </c>
      <c r="M1899">
        <v>0</v>
      </c>
      <c r="N1899">
        <v>98</v>
      </c>
      <c r="O1899" t="s">
        <v>17553</v>
      </c>
      <c r="P1899" t="s">
        <v>17550</v>
      </c>
      <c r="Q1899" t="s">
        <v>99</v>
      </c>
      <c r="R1899" t="s">
        <v>7282</v>
      </c>
      <c r="S1899">
        <v>4.5999999999999996</v>
      </c>
      <c r="T1899">
        <v>82</v>
      </c>
    </row>
    <row r="1900" spans="1:20" x14ac:dyDescent="0.35">
      <c r="A1900">
        <v>26000000</v>
      </c>
      <c r="B1900" t="s">
        <v>1713</v>
      </c>
      <c r="C1900" t="s">
        <v>99</v>
      </c>
      <c r="D1900">
        <v>18147</v>
      </c>
      <c r="E1900" t="s">
        <v>21758</v>
      </c>
      <c r="F1900" t="s">
        <v>17547</v>
      </c>
      <c r="G1900" t="s">
        <v>7285</v>
      </c>
      <c r="H1900" t="s">
        <v>7286</v>
      </c>
      <c r="I1900">
        <v>10.006282000000001</v>
      </c>
      <c r="J1900" t="s">
        <v>4114</v>
      </c>
      <c r="K1900" t="s">
        <v>4114</v>
      </c>
      <c r="L1900" s="1">
        <v>39059</v>
      </c>
      <c r="M1900">
        <v>0</v>
      </c>
      <c r="N1900">
        <v>90</v>
      </c>
      <c r="O1900" t="s">
        <v>17553</v>
      </c>
      <c r="P1900" t="s">
        <v>17550</v>
      </c>
      <c r="Q1900" t="s">
        <v>21759</v>
      </c>
      <c r="R1900" t="s">
        <v>7285</v>
      </c>
      <c r="S1900">
        <v>5.4</v>
      </c>
      <c r="T1900">
        <v>66</v>
      </c>
    </row>
    <row r="1901" spans="1:20" x14ac:dyDescent="0.35">
      <c r="A1901">
        <v>0</v>
      </c>
      <c r="B1901" t="s">
        <v>888</v>
      </c>
      <c r="C1901" t="s">
        <v>99</v>
      </c>
      <c r="D1901">
        <v>17170</v>
      </c>
      <c r="E1901" t="s">
        <v>21760</v>
      </c>
      <c r="F1901" t="s">
        <v>17547</v>
      </c>
      <c r="G1901" t="s">
        <v>7287</v>
      </c>
      <c r="H1901" t="s">
        <v>7288</v>
      </c>
      <c r="I1901">
        <v>2.753501</v>
      </c>
      <c r="J1901" t="s">
        <v>7289</v>
      </c>
      <c r="K1901" t="s">
        <v>17659</v>
      </c>
      <c r="L1901" s="1">
        <v>32234</v>
      </c>
      <c r="M1901">
        <v>0</v>
      </c>
      <c r="N1901">
        <v>107</v>
      </c>
      <c r="O1901" t="s">
        <v>17553</v>
      </c>
      <c r="P1901" t="s">
        <v>17550</v>
      </c>
      <c r="Q1901" t="s">
        <v>99</v>
      </c>
      <c r="R1901" t="s">
        <v>7287</v>
      </c>
      <c r="S1901">
        <v>4.7</v>
      </c>
      <c r="T1901">
        <v>28</v>
      </c>
    </row>
    <row r="1902" spans="1:20" x14ac:dyDescent="0.35">
      <c r="A1902">
        <v>0</v>
      </c>
      <c r="B1902" t="s">
        <v>7290</v>
      </c>
      <c r="C1902" t="s">
        <v>99</v>
      </c>
      <c r="D1902">
        <v>18975</v>
      </c>
      <c r="E1902" t="s">
        <v>21761</v>
      </c>
      <c r="F1902" t="s">
        <v>17547</v>
      </c>
      <c r="G1902" t="s">
        <v>7291</v>
      </c>
      <c r="H1902" t="s">
        <v>7292</v>
      </c>
      <c r="I1902">
        <v>6.7184970000000002</v>
      </c>
      <c r="J1902" t="s">
        <v>7293</v>
      </c>
      <c r="K1902" t="s">
        <v>21762</v>
      </c>
      <c r="L1902" s="1">
        <v>35272</v>
      </c>
      <c r="M1902">
        <v>0</v>
      </c>
      <c r="N1902">
        <v>90</v>
      </c>
      <c r="O1902" t="s">
        <v>17656</v>
      </c>
      <c r="P1902" t="s">
        <v>17550</v>
      </c>
      <c r="Q1902" t="s">
        <v>21763</v>
      </c>
      <c r="R1902" t="s">
        <v>7291</v>
      </c>
      <c r="S1902">
        <v>5</v>
      </c>
      <c r="T1902">
        <v>54</v>
      </c>
    </row>
    <row r="1903" spans="1:20" x14ac:dyDescent="0.35">
      <c r="A1903">
        <v>25000000</v>
      </c>
      <c r="B1903" t="s">
        <v>5285</v>
      </c>
      <c r="C1903" t="s">
        <v>99</v>
      </c>
      <c r="D1903">
        <v>15487</v>
      </c>
      <c r="E1903" t="s">
        <v>21120</v>
      </c>
      <c r="F1903" t="s">
        <v>17547</v>
      </c>
      <c r="G1903" t="s">
        <v>7294</v>
      </c>
      <c r="H1903" t="s">
        <v>7295</v>
      </c>
      <c r="I1903">
        <v>7.538513</v>
      </c>
      <c r="J1903" t="s">
        <v>46</v>
      </c>
      <c r="K1903" t="s">
        <v>12509</v>
      </c>
      <c r="L1903" s="1">
        <v>38625</v>
      </c>
      <c r="M1903">
        <v>15431177</v>
      </c>
      <c r="N1903">
        <v>120</v>
      </c>
      <c r="O1903" t="s">
        <v>17553</v>
      </c>
      <c r="P1903" t="s">
        <v>17550</v>
      </c>
      <c r="Q1903" t="s">
        <v>21764</v>
      </c>
      <c r="R1903" t="s">
        <v>7294</v>
      </c>
      <c r="S1903">
        <v>6.9</v>
      </c>
      <c r="T1903">
        <v>110</v>
      </c>
    </row>
    <row r="1904" spans="1:20" x14ac:dyDescent="0.35">
      <c r="A1904">
        <v>30000000</v>
      </c>
      <c r="B1904" t="s">
        <v>3033</v>
      </c>
      <c r="C1904" t="s">
        <v>7296</v>
      </c>
      <c r="D1904">
        <v>22825</v>
      </c>
      <c r="E1904" t="s">
        <v>21765</v>
      </c>
      <c r="F1904" t="s">
        <v>17547</v>
      </c>
      <c r="G1904" t="s">
        <v>7297</v>
      </c>
      <c r="H1904" t="s">
        <v>7298</v>
      </c>
      <c r="I1904">
        <v>21.606000999999999</v>
      </c>
      <c r="J1904" t="s">
        <v>7299</v>
      </c>
      <c r="K1904" t="s">
        <v>12509</v>
      </c>
      <c r="L1904" s="1">
        <v>40073</v>
      </c>
      <c r="M1904">
        <v>33333531</v>
      </c>
      <c r="N1904">
        <v>115</v>
      </c>
      <c r="O1904" t="s">
        <v>17553</v>
      </c>
      <c r="P1904" t="s">
        <v>17550</v>
      </c>
      <c r="Q1904" t="s">
        <v>21766</v>
      </c>
      <c r="R1904" t="s">
        <v>7297</v>
      </c>
      <c r="S1904">
        <v>5.4</v>
      </c>
      <c r="T1904">
        <v>597</v>
      </c>
    </row>
    <row r="1905" spans="1:20" x14ac:dyDescent="0.35">
      <c r="A1905">
        <v>8000000</v>
      </c>
      <c r="B1905" t="s">
        <v>6286</v>
      </c>
      <c r="C1905" t="s">
        <v>99</v>
      </c>
      <c r="D1905">
        <v>11152</v>
      </c>
      <c r="E1905" t="s">
        <v>21767</v>
      </c>
      <c r="F1905" t="s">
        <v>17547</v>
      </c>
      <c r="G1905" t="s">
        <v>7300</v>
      </c>
      <c r="H1905" t="s">
        <v>7301</v>
      </c>
      <c r="I1905">
        <v>13.715714999999999</v>
      </c>
      <c r="J1905" t="s">
        <v>7302</v>
      </c>
      <c r="K1905" t="s">
        <v>21768</v>
      </c>
      <c r="L1905" s="1">
        <v>39540</v>
      </c>
      <c r="M1905">
        <v>0</v>
      </c>
      <c r="N1905">
        <v>91</v>
      </c>
      <c r="O1905" t="s">
        <v>21769</v>
      </c>
      <c r="P1905" t="s">
        <v>17550</v>
      </c>
      <c r="Q1905" t="s">
        <v>21770</v>
      </c>
      <c r="R1905" t="s">
        <v>7300</v>
      </c>
      <c r="S1905">
        <v>5.6</v>
      </c>
      <c r="T1905">
        <v>265</v>
      </c>
    </row>
    <row r="1906" spans="1:20" x14ac:dyDescent="0.35">
      <c r="A1906">
        <v>25000000</v>
      </c>
      <c r="B1906" t="s">
        <v>731</v>
      </c>
      <c r="C1906" t="s">
        <v>99</v>
      </c>
      <c r="D1906">
        <v>1831</v>
      </c>
      <c r="E1906" t="s">
        <v>21771</v>
      </c>
      <c r="F1906" t="s">
        <v>17547</v>
      </c>
      <c r="G1906" t="s">
        <v>7303</v>
      </c>
      <c r="H1906" t="s">
        <v>7304</v>
      </c>
      <c r="I1906">
        <v>3.7075109999999998</v>
      </c>
      <c r="J1906" t="s">
        <v>7305</v>
      </c>
      <c r="K1906" t="s">
        <v>12509</v>
      </c>
      <c r="L1906" s="1">
        <v>36588</v>
      </c>
      <c r="M1906">
        <v>24362772</v>
      </c>
      <c r="N1906">
        <v>108</v>
      </c>
      <c r="O1906" t="s">
        <v>17922</v>
      </c>
      <c r="P1906" t="s">
        <v>17550</v>
      </c>
      <c r="Q1906" t="s">
        <v>21772</v>
      </c>
      <c r="R1906" t="s">
        <v>7303</v>
      </c>
      <c r="S1906">
        <v>4.3</v>
      </c>
      <c r="T1906">
        <v>29</v>
      </c>
    </row>
    <row r="1907" spans="1:20" x14ac:dyDescent="0.35">
      <c r="A1907">
        <v>25000000</v>
      </c>
      <c r="B1907" t="s">
        <v>1524</v>
      </c>
      <c r="C1907" t="s">
        <v>99</v>
      </c>
      <c r="D1907">
        <v>43931</v>
      </c>
      <c r="E1907" t="s">
        <v>21773</v>
      </c>
      <c r="F1907" t="s">
        <v>17547</v>
      </c>
      <c r="G1907" t="s">
        <v>7306</v>
      </c>
      <c r="H1907" t="s">
        <v>7307</v>
      </c>
      <c r="I1907">
        <v>7.0011760000000001</v>
      </c>
      <c r="J1907" t="s">
        <v>7308</v>
      </c>
      <c r="K1907" t="s">
        <v>12509</v>
      </c>
      <c r="L1907" s="1">
        <v>40459</v>
      </c>
      <c r="M1907">
        <v>19829957</v>
      </c>
      <c r="N1907">
        <v>107</v>
      </c>
      <c r="O1907" t="s">
        <v>17553</v>
      </c>
      <c r="P1907" t="s">
        <v>17550</v>
      </c>
      <c r="Q1907" t="s">
        <v>21774</v>
      </c>
      <c r="R1907" t="s">
        <v>7306</v>
      </c>
      <c r="S1907">
        <v>5.2</v>
      </c>
      <c r="T1907">
        <v>147</v>
      </c>
    </row>
    <row r="1908" spans="1:20" x14ac:dyDescent="0.35">
      <c r="A1908">
        <v>25000000</v>
      </c>
      <c r="B1908" t="s">
        <v>731</v>
      </c>
      <c r="C1908" t="s">
        <v>99</v>
      </c>
      <c r="D1908">
        <v>10591</v>
      </c>
      <c r="E1908" t="s">
        <v>21775</v>
      </c>
      <c r="F1908" t="s">
        <v>17547</v>
      </c>
      <c r="G1908" t="s">
        <v>7309</v>
      </c>
      <c r="H1908" t="s">
        <v>7310</v>
      </c>
      <c r="I1908">
        <v>39.784025999999997</v>
      </c>
      <c r="J1908" t="s">
        <v>7311</v>
      </c>
      <c r="K1908" t="s">
        <v>12509</v>
      </c>
      <c r="L1908" s="1">
        <v>38086</v>
      </c>
      <c r="M1908">
        <v>30411183</v>
      </c>
      <c r="N1908">
        <v>108</v>
      </c>
      <c r="O1908" t="s">
        <v>17553</v>
      </c>
      <c r="P1908" t="s">
        <v>17550</v>
      </c>
      <c r="Q1908" t="s">
        <v>21776</v>
      </c>
      <c r="R1908" t="s">
        <v>7309</v>
      </c>
      <c r="S1908">
        <v>6.3</v>
      </c>
      <c r="T1908">
        <v>824</v>
      </c>
    </row>
    <row r="1909" spans="1:20" x14ac:dyDescent="0.35">
      <c r="A1909">
        <v>25000000</v>
      </c>
      <c r="B1909" t="s">
        <v>174</v>
      </c>
      <c r="C1909" t="s">
        <v>99</v>
      </c>
      <c r="D1909">
        <v>10861</v>
      </c>
      <c r="E1909" t="s">
        <v>21777</v>
      </c>
      <c r="F1909" t="s">
        <v>17547</v>
      </c>
      <c r="G1909" t="s">
        <v>7312</v>
      </c>
      <c r="H1909" t="s">
        <v>7313</v>
      </c>
      <c r="I1909">
        <v>10.115011000000001</v>
      </c>
      <c r="J1909" t="s">
        <v>178</v>
      </c>
      <c r="K1909" t="s">
        <v>12509</v>
      </c>
      <c r="L1909" s="1">
        <v>35321</v>
      </c>
      <c r="M1909">
        <v>51702483</v>
      </c>
      <c r="N1909">
        <v>100</v>
      </c>
      <c r="O1909" t="s">
        <v>17553</v>
      </c>
      <c r="P1909" t="s">
        <v>17550</v>
      </c>
      <c r="Q1909" t="s">
        <v>21778</v>
      </c>
      <c r="R1909" t="s">
        <v>7312</v>
      </c>
      <c r="S1909">
        <v>5.2</v>
      </c>
      <c r="T1909">
        <v>101</v>
      </c>
    </row>
    <row r="1910" spans="1:20" x14ac:dyDescent="0.35">
      <c r="A1910">
        <v>0</v>
      </c>
      <c r="B1910" t="s">
        <v>2886</v>
      </c>
      <c r="C1910" t="s">
        <v>99</v>
      </c>
      <c r="D1910">
        <v>12770</v>
      </c>
      <c r="E1910" t="s">
        <v>21779</v>
      </c>
      <c r="F1910" t="s">
        <v>17547</v>
      </c>
      <c r="G1910" t="s">
        <v>7314</v>
      </c>
      <c r="H1910" t="s">
        <v>7315</v>
      </c>
      <c r="I1910">
        <v>7.3211810000000002</v>
      </c>
      <c r="J1910" t="s">
        <v>7316</v>
      </c>
      <c r="K1910" t="s">
        <v>12509</v>
      </c>
      <c r="L1910" s="1">
        <v>37512</v>
      </c>
      <c r="M1910">
        <v>0</v>
      </c>
      <c r="N1910">
        <v>85</v>
      </c>
      <c r="O1910" t="s">
        <v>17553</v>
      </c>
      <c r="P1910" t="s">
        <v>17550</v>
      </c>
      <c r="Q1910" t="s">
        <v>21780</v>
      </c>
      <c r="R1910" t="s">
        <v>7314</v>
      </c>
      <c r="S1910">
        <v>4.4000000000000004</v>
      </c>
      <c r="T1910">
        <v>46</v>
      </c>
    </row>
    <row r="1911" spans="1:20" x14ac:dyDescent="0.35">
      <c r="A1911">
        <v>25000000</v>
      </c>
      <c r="B1911" t="s">
        <v>1607</v>
      </c>
      <c r="C1911" t="s">
        <v>7317</v>
      </c>
      <c r="D1911">
        <v>276907</v>
      </c>
      <c r="E1911" t="s">
        <v>21781</v>
      </c>
      <c r="F1911" t="s">
        <v>17547</v>
      </c>
      <c r="G1911" t="s">
        <v>7318</v>
      </c>
      <c r="H1911" t="s">
        <v>7319</v>
      </c>
      <c r="I1911">
        <v>32.854557</v>
      </c>
      <c r="J1911" t="s">
        <v>7320</v>
      </c>
      <c r="K1911" t="s">
        <v>19422</v>
      </c>
      <c r="L1911" s="1">
        <v>42256</v>
      </c>
      <c r="M1911">
        <v>42972994</v>
      </c>
      <c r="N1911">
        <v>131</v>
      </c>
      <c r="O1911" t="s">
        <v>17553</v>
      </c>
      <c r="P1911" t="s">
        <v>17550</v>
      </c>
      <c r="Q1911" t="s">
        <v>21782</v>
      </c>
      <c r="R1911" t="s">
        <v>7318</v>
      </c>
      <c r="S1911">
        <v>6.7</v>
      </c>
      <c r="T1911">
        <v>973</v>
      </c>
    </row>
    <row r="1912" spans="1:20" x14ac:dyDescent="0.35">
      <c r="A1912">
        <v>0</v>
      </c>
      <c r="B1912" t="s">
        <v>1036</v>
      </c>
      <c r="C1912" t="s">
        <v>99</v>
      </c>
      <c r="D1912">
        <v>10074</v>
      </c>
      <c r="E1912" t="s">
        <v>21783</v>
      </c>
      <c r="F1912" t="s">
        <v>17547</v>
      </c>
      <c r="G1912" t="s">
        <v>7321</v>
      </c>
      <c r="H1912" t="s">
        <v>7322</v>
      </c>
      <c r="I1912">
        <v>6.3095869999999996</v>
      </c>
      <c r="J1912" t="s">
        <v>2481</v>
      </c>
      <c r="K1912" t="s">
        <v>12509</v>
      </c>
      <c r="L1912" s="1">
        <v>39297</v>
      </c>
      <c r="M1912">
        <v>14334401</v>
      </c>
      <c r="N1912">
        <v>88</v>
      </c>
      <c r="O1912" t="s">
        <v>17553</v>
      </c>
      <c r="P1912" t="s">
        <v>17550</v>
      </c>
      <c r="Q1912" t="s">
        <v>21784</v>
      </c>
      <c r="R1912" t="s">
        <v>7321</v>
      </c>
      <c r="S1912">
        <v>6.3</v>
      </c>
      <c r="T1912">
        <v>313</v>
      </c>
    </row>
    <row r="1913" spans="1:20" x14ac:dyDescent="0.35">
      <c r="A1913">
        <v>28000000</v>
      </c>
      <c r="B1913" t="s">
        <v>2806</v>
      </c>
      <c r="C1913" t="s">
        <v>7323</v>
      </c>
      <c r="D1913">
        <v>65055</v>
      </c>
      <c r="E1913" t="s">
        <v>21785</v>
      </c>
      <c r="F1913" t="s">
        <v>17547</v>
      </c>
      <c r="G1913" t="s">
        <v>7324</v>
      </c>
      <c r="H1913" t="s">
        <v>7325</v>
      </c>
      <c r="I1913">
        <v>8.363702</v>
      </c>
      <c r="J1913" t="s">
        <v>7326</v>
      </c>
      <c r="K1913" t="s">
        <v>12509</v>
      </c>
      <c r="L1913" s="1">
        <v>40788</v>
      </c>
      <c r="M1913">
        <v>10126458</v>
      </c>
      <c r="N1913">
        <v>91</v>
      </c>
      <c r="O1913" t="s">
        <v>18035</v>
      </c>
      <c r="P1913" t="s">
        <v>17550</v>
      </c>
      <c r="Q1913" t="s">
        <v>21786</v>
      </c>
      <c r="R1913" t="s">
        <v>7324</v>
      </c>
      <c r="S1913">
        <v>4.9000000000000004</v>
      </c>
      <c r="T1913">
        <v>132</v>
      </c>
    </row>
    <row r="1914" spans="1:20" x14ac:dyDescent="0.35">
      <c r="A1914">
        <v>25</v>
      </c>
      <c r="B1914" t="s">
        <v>888</v>
      </c>
      <c r="C1914" t="s">
        <v>99</v>
      </c>
      <c r="D1914">
        <v>10397</v>
      </c>
      <c r="E1914" t="s">
        <v>21787</v>
      </c>
      <c r="F1914" t="s">
        <v>17547</v>
      </c>
      <c r="G1914" t="s">
        <v>7328</v>
      </c>
      <c r="H1914" t="s">
        <v>7329</v>
      </c>
      <c r="I1914">
        <v>4.8879400000000004</v>
      </c>
      <c r="J1914" t="s">
        <v>7330</v>
      </c>
      <c r="K1914" t="s">
        <v>21788</v>
      </c>
      <c r="L1914" s="1">
        <v>36519</v>
      </c>
      <c r="M1914">
        <v>13</v>
      </c>
      <c r="N1914">
        <v>145</v>
      </c>
      <c r="O1914" t="s">
        <v>17553</v>
      </c>
      <c r="P1914" t="s">
        <v>17550</v>
      </c>
      <c r="Q1914" t="s">
        <v>99</v>
      </c>
      <c r="R1914" t="s">
        <v>7328</v>
      </c>
      <c r="S1914">
        <v>7</v>
      </c>
      <c r="T1914">
        <v>59</v>
      </c>
    </row>
    <row r="1915" spans="1:20" x14ac:dyDescent="0.35">
      <c r="A1915">
        <v>25000000</v>
      </c>
      <c r="B1915" t="s">
        <v>888</v>
      </c>
      <c r="C1915" t="s">
        <v>99</v>
      </c>
      <c r="D1915">
        <v>200505</v>
      </c>
      <c r="E1915" t="s">
        <v>21789</v>
      </c>
      <c r="F1915" t="s">
        <v>17547</v>
      </c>
      <c r="G1915" t="s">
        <v>7331</v>
      </c>
      <c r="H1915" t="s">
        <v>7332</v>
      </c>
      <c r="I1915">
        <v>14.17009</v>
      </c>
      <c r="J1915" t="s">
        <v>7333</v>
      </c>
      <c r="K1915" t="s">
        <v>12509</v>
      </c>
      <c r="L1915" s="1">
        <v>41740</v>
      </c>
      <c r="M1915">
        <v>28831145</v>
      </c>
      <c r="N1915">
        <v>109</v>
      </c>
      <c r="O1915" t="s">
        <v>17553</v>
      </c>
      <c r="P1915" t="s">
        <v>17550</v>
      </c>
      <c r="Q1915" t="s">
        <v>21790</v>
      </c>
      <c r="R1915" t="s">
        <v>7331</v>
      </c>
      <c r="S1915">
        <v>6.5</v>
      </c>
      <c r="T1915">
        <v>304</v>
      </c>
    </row>
    <row r="1916" spans="1:20" x14ac:dyDescent="0.35">
      <c r="A1916">
        <v>25000000</v>
      </c>
      <c r="B1916" t="s">
        <v>7334</v>
      </c>
      <c r="C1916" t="s">
        <v>99</v>
      </c>
      <c r="D1916">
        <v>11954</v>
      </c>
      <c r="E1916" t="s">
        <v>21791</v>
      </c>
      <c r="F1916" t="s">
        <v>17547</v>
      </c>
      <c r="G1916" t="s">
        <v>7335</v>
      </c>
      <c r="H1916" t="s">
        <v>7336</v>
      </c>
      <c r="I1916">
        <v>12.183619999999999</v>
      </c>
      <c r="J1916" t="s">
        <v>7337</v>
      </c>
      <c r="K1916" t="s">
        <v>19155</v>
      </c>
      <c r="L1916" s="1">
        <v>31218</v>
      </c>
      <c r="M1916">
        <v>0</v>
      </c>
      <c r="N1916">
        <v>116</v>
      </c>
      <c r="O1916" t="s">
        <v>17549</v>
      </c>
      <c r="P1916" t="s">
        <v>17550</v>
      </c>
      <c r="Q1916" t="s">
        <v>21792</v>
      </c>
      <c r="R1916" t="s">
        <v>7335</v>
      </c>
      <c r="S1916">
        <v>6.2</v>
      </c>
      <c r="T1916">
        <v>135</v>
      </c>
    </row>
    <row r="1917" spans="1:20" x14ac:dyDescent="0.35">
      <c r="A1917">
        <v>25000000</v>
      </c>
      <c r="B1917" t="s">
        <v>7338</v>
      </c>
      <c r="C1917" t="s">
        <v>7339</v>
      </c>
      <c r="D1917">
        <v>60309</v>
      </c>
      <c r="E1917" t="s">
        <v>21793</v>
      </c>
      <c r="F1917" t="s">
        <v>17547</v>
      </c>
      <c r="G1917" t="s">
        <v>7340</v>
      </c>
      <c r="H1917" t="s">
        <v>7341</v>
      </c>
      <c r="I1917">
        <v>9.1692710000000002</v>
      </c>
      <c r="J1917" t="s">
        <v>7342</v>
      </c>
      <c r="K1917" t="s">
        <v>12509</v>
      </c>
      <c r="L1917" s="1">
        <v>40431</v>
      </c>
      <c r="M1917">
        <v>15478800</v>
      </c>
      <c r="N1917">
        <v>122</v>
      </c>
      <c r="O1917" t="s">
        <v>17553</v>
      </c>
      <c r="P1917" t="s">
        <v>17550</v>
      </c>
      <c r="Q1917" t="s">
        <v>21794</v>
      </c>
      <c r="R1917" t="s">
        <v>7340</v>
      </c>
      <c r="S1917">
        <v>6.2</v>
      </c>
      <c r="T1917">
        <v>137</v>
      </c>
    </row>
    <row r="1918" spans="1:20" x14ac:dyDescent="0.35">
      <c r="A1918">
        <v>25000000</v>
      </c>
      <c r="B1918" t="s">
        <v>888</v>
      </c>
      <c r="C1918" t="s">
        <v>99</v>
      </c>
      <c r="D1918">
        <v>9787</v>
      </c>
      <c r="E1918" t="s">
        <v>21795</v>
      </c>
      <c r="F1918" t="s">
        <v>17547</v>
      </c>
      <c r="G1918" t="s">
        <v>7343</v>
      </c>
      <c r="H1918" t="s">
        <v>7344</v>
      </c>
      <c r="I1918">
        <v>8.1277279999999994</v>
      </c>
      <c r="J1918" t="s">
        <v>7345</v>
      </c>
      <c r="K1918" t="s">
        <v>17722</v>
      </c>
      <c r="L1918" s="1">
        <v>38506</v>
      </c>
      <c r="M1918">
        <v>13411957</v>
      </c>
      <c r="N1918">
        <v>107</v>
      </c>
      <c r="O1918" t="s">
        <v>17549</v>
      </c>
      <c r="P1918" t="s">
        <v>17550</v>
      </c>
      <c r="Q1918" t="s">
        <v>21796</v>
      </c>
      <c r="R1918" t="s">
        <v>7343</v>
      </c>
      <c r="S1918">
        <v>7</v>
      </c>
      <c r="T1918">
        <v>210</v>
      </c>
    </row>
    <row r="1919" spans="1:20" x14ac:dyDescent="0.35">
      <c r="A1919">
        <v>25000000</v>
      </c>
      <c r="B1919" t="s">
        <v>1667</v>
      </c>
      <c r="C1919" t="s">
        <v>99</v>
      </c>
      <c r="D1919">
        <v>293646</v>
      </c>
      <c r="E1919" t="s">
        <v>21797</v>
      </c>
      <c r="F1919" t="s">
        <v>17547</v>
      </c>
      <c r="G1919" t="s">
        <v>7346</v>
      </c>
      <c r="H1919" t="s">
        <v>7347</v>
      </c>
      <c r="I1919">
        <v>10.699952</v>
      </c>
      <c r="J1919" t="s">
        <v>7348</v>
      </c>
      <c r="K1919" t="s">
        <v>21798</v>
      </c>
      <c r="L1919" s="1">
        <v>42222</v>
      </c>
      <c r="M1919">
        <v>24902723</v>
      </c>
      <c r="N1919">
        <v>120</v>
      </c>
      <c r="O1919" t="s">
        <v>17820</v>
      </c>
      <c r="P1919" t="s">
        <v>17550</v>
      </c>
      <c r="Q1919" t="s">
        <v>21799</v>
      </c>
      <c r="R1919" t="s">
        <v>7346</v>
      </c>
      <c r="S1919">
        <v>6</v>
      </c>
      <c r="T1919">
        <v>378</v>
      </c>
    </row>
    <row r="1920" spans="1:20" x14ac:dyDescent="0.35">
      <c r="A1920">
        <v>25000000</v>
      </c>
      <c r="B1920" t="s">
        <v>7349</v>
      </c>
      <c r="C1920" t="s">
        <v>7350</v>
      </c>
      <c r="D1920">
        <v>6978</v>
      </c>
      <c r="E1920" t="s">
        <v>21800</v>
      </c>
      <c r="F1920" t="s">
        <v>17547</v>
      </c>
      <c r="G1920" t="s">
        <v>7351</v>
      </c>
      <c r="H1920" t="s">
        <v>7352</v>
      </c>
      <c r="I1920">
        <v>29.796393999999999</v>
      </c>
      <c r="J1920" t="s">
        <v>7353</v>
      </c>
      <c r="K1920" t="s">
        <v>12509</v>
      </c>
      <c r="L1920" s="1">
        <v>31562</v>
      </c>
      <c r="M1920">
        <v>11000000</v>
      </c>
      <c r="N1920">
        <v>99</v>
      </c>
      <c r="O1920" t="s">
        <v>19264</v>
      </c>
      <c r="P1920" t="s">
        <v>17550</v>
      </c>
      <c r="Q1920" t="s">
        <v>21801</v>
      </c>
      <c r="R1920" t="s">
        <v>7351</v>
      </c>
      <c r="S1920">
        <v>7.1</v>
      </c>
      <c r="T1920">
        <v>705</v>
      </c>
    </row>
    <row r="1921" spans="1:20" x14ac:dyDescent="0.35">
      <c r="A1921">
        <v>0</v>
      </c>
      <c r="B1921" t="s">
        <v>1230</v>
      </c>
      <c r="C1921" t="s">
        <v>99</v>
      </c>
      <c r="D1921">
        <v>133698</v>
      </c>
      <c r="E1921" t="s">
        <v>4114</v>
      </c>
      <c r="F1921" t="s">
        <v>18114</v>
      </c>
      <c r="G1921" t="s">
        <v>7354</v>
      </c>
      <c r="H1921" t="s">
        <v>7355</v>
      </c>
      <c r="I1921">
        <v>11.609209999999999</v>
      </c>
      <c r="J1921" t="s">
        <v>7356</v>
      </c>
      <c r="K1921" t="s">
        <v>18324</v>
      </c>
      <c r="L1921" s="1">
        <v>41211</v>
      </c>
      <c r="M1921">
        <v>0</v>
      </c>
      <c r="N1921">
        <v>104</v>
      </c>
      <c r="O1921" t="s">
        <v>21802</v>
      </c>
      <c r="P1921" t="s">
        <v>17550</v>
      </c>
      <c r="Q1921" t="s">
        <v>99</v>
      </c>
      <c r="R1921" t="s">
        <v>21803</v>
      </c>
      <c r="S1921">
        <v>5.6</v>
      </c>
      <c r="T1921">
        <v>194</v>
      </c>
    </row>
    <row r="1922" spans="1:20" x14ac:dyDescent="0.35">
      <c r="A1922">
        <v>25000000</v>
      </c>
      <c r="B1922" t="s">
        <v>3872</v>
      </c>
      <c r="C1922" t="s">
        <v>7357</v>
      </c>
      <c r="D1922">
        <v>59440</v>
      </c>
      <c r="E1922" t="s">
        <v>21804</v>
      </c>
      <c r="F1922" t="s">
        <v>17547</v>
      </c>
      <c r="G1922" t="s">
        <v>7358</v>
      </c>
      <c r="H1922" t="s">
        <v>7359</v>
      </c>
      <c r="I1922">
        <v>51.915025</v>
      </c>
      <c r="J1922" t="s">
        <v>7360</v>
      </c>
      <c r="K1922" t="s">
        <v>12509</v>
      </c>
      <c r="L1922" s="1">
        <v>40795</v>
      </c>
      <c r="M1922">
        <v>23057115</v>
      </c>
      <c r="N1922">
        <v>140</v>
      </c>
      <c r="O1922" t="s">
        <v>17553</v>
      </c>
      <c r="P1922" t="s">
        <v>17550</v>
      </c>
      <c r="Q1922" t="s">
        <v>21805</v>
      </c>
      <c r="R1922" t="s">
        <v>7358</v>
      </c>
      <c r="S1922">
        <v>7.7</v>
      </c>
      <c r="T1922">
        <v>1272</v>
      </c>
    </row>
    <row r="1923" spans="1:20" x14ac:dyDescent="0.35">
      <c r="A1923">
        <v>28000000</v>
      </c>
      <c r="B1923" t="s">
        <v>2058</v>
      </c>
      <c r="C1923" t="s">
        <v>99</v>
      </c>
      <c r="D1923">
        <v>1770</v>
      </c>
      <c r="E1923" t="s">
        <v>21806</v>
      </c>
      <c r="F1923" t="s">
        <v>17547</v>
      </c>
      <c r="G1923" t="s">
        <v>7362</v>
      </c>
      <c r="H1923" t="s">
        <v>7363</v>
      </c>
      <c r="I1923">
        <v>8.3146240000000002</v>
      </c>
      <c r="J1923" t="s">
        <v>7364</v>
      </c>
      <c r="K1923" t="s">
        <v>20742</v>
      </c>
      <c r="L1923" s="1">
        <v>35363</v>
      </c>
      <c r="M1923">
        <v>16900000</v>
      </c>
      <c r="N1923">
        <v>132</v>
      </c>
      <c r="O1923" t="s">
        <v>17553</v>
      </c>
      <c r="P1923" t="s">
        <v>17550</v>
      </c>
      <c r="Q1923" t="s">
        <v>21807</v>
      </c>
      <c r="R1923" t="s">
        <v>7362</v>
      </c>
      <c r="S1923">
        <v>6.7</v>
      </c>
      <c r="T1923">
        <v>97</v>
      </c>
    </row>
    <row r="1924" spans="1:20" x14ac:dyDescent="0.35">
      <c r="A1924">
        <v>0</v>
      </c>
      <c r="B1924" t="s">
        <v>3617</v>
      </c>
      <c r="C1924" t="s">
        <v>99</v>
      </c>
      <c r="D1924">
        <v>10655</v>
      </c>
      <c r="E1924" t="s">
        <v>21808</v>
      </c>
      <c r="F1924" t="s">
        <v>17547</v>
      </c>
      <c r="G1924" t="s">
        <v>7365</v>
      </c>
      <c r="H1924" t="s">
        <v>7366</v>
      </c>
      <c r="I1924">
        <v>5.5290350000000004</v>
      </c>
      <c r="J1924" t="s">
        <v>7367</v>
      </c>
      <c r="K1924" t="s">
        <v>12509</v>
      </c>
      <c r="L1924" s="1">
        <v>34250</v>
      </c>
      <c r="M1924">
        <v>25000000</v>
      </c>
      <c r="N1924">
        <v>254</v>
      </c>
      <c r="O1924" t="s">
        <v>17553</v>
      </c>
      <c r="P1924" t="s">
        <v>17550</v>
      </c>
      <c r="Q1924" t="s">
        <v>99</v>
      </c>
      <c r="R1924" t="s">
        <v>7365</v>
      </c>
      <c r="S1924">
        <v>6.6</v>
      </c>
      <c r="T1924">
        <v>90</v>
      </c>
    </row>
    <row r="1925" spans="1:20" x14ac:dyDescent="0.35">
      <c r="A1925">
        <v>25000000</v>
      </c>
      <c r="B1925" t="s">
        <v>2391</v>
      </c>
      <c r="C1925" t="s">
        <v>7369</v>
      </c>
      <c r="D1925">
        <v>8988</v>
      </c>
      <c r="E1925" t="s">
        <v>21809</v>
      </c>
      <c r="F1925" t="s">
        <v>17547</v>
      </c>
      <c r="G1925" t="s">
        <v>7370</v>
      </c>
      <c r="H1925" t="s">
        <v>7371</v>
      </c>
      <c r="I1925">
        <v>4.0025789999999999</v>
      </c>
      <c r="J1925" t="s">
        <v>7372</v>
      </c>
      <c r="K1925" t="s">
        <v>12509</v>
      </c>
      <c r="L1925" s="1">
        <v>39535</v>
      </c>
      <c r="M1925">
        <v>11207130</v>
      </c>
      <c r="N1925">
        <v>113</v>
      </c>
      <c r="O1925" t="s">
        <v>17553</v>
      </c>
      <c r="P1925" t="s">
        <v>17550</v>
      </c>
      <c r="Q1925" t="s">
        <v>21810</v>
      </c>
      <c r="R1925" t="s">
        <v>7370</v>
      </c>
      <c r="S1925">
        <v>6.1</v>
      </c>
      <c r="T1925">
        <v>82</v>
      </c>
    </row>
    <row r="1926" spans="1:20" x14ac:dyDescent="0.35">
      <c r="A1926">
        <v>25000000</v>
      </c>
      <c r="B1926" t="s">
        <v>2409</v>
      </c>
      <c r="C1926" t="s">
        <v>99</v>
      </c>
      <c r="D1926">
        <v>15992</v>
      </c>
      <c r="E1926" t="s">
        <v>21811</v>
      </c>
      <c r="F1926" t="s">
        <v>17547</v>
      </c>
      <c r="G1926" t="s">
        <v>7373</v>
      </c>
      <c r="H1926" t="s">
        <v>7374</v>
      </c>
      <c r="I1926">
        <v>3.888776</v>
      </c>
      <c r="J1926" t="s">
        <v>7375</v>
      </c>
      <c r="K1926" t="s">
        <v>17730</v>
      </c>
      <c r="L1926" s="1">
        <v>37543</v>
      </c>
      <c r="M1926">
        <v>10719357</v>
      </c>
      <c r="N1926">
        <v>99</v>
      </c>
      <c r="O1926" t="s">
        <v>18478</v>
      </c>
      <c r="P1926" t="s">
        <v>17550</v>
      </c>
      <c r="Q1926" t="s">
        <v>21812</v>
      </c>
      <c r="R1926" t="s">
        <v>7373</v>
      </c>
      <c r="S1926">
        <v>4.5999999999999996</v>
      </c>
      <c r="T1926">
        <v>45</v>
      </c>
    </row>
    <row r="1927" spans="1:20" x14ac:dyDescent="0.35">
      <c r="A1927">
        <v>25000000</v>
      </c>
      <c r="B1927" t="s">
        <v>2058</v>
      </c>
      <c r="C1927" t="s">
        <v>99</v>
      </c>
      <c r="D1927">
        <v>17707</v>
      </c>
      <c r="E1927" t="s">
        <v>21813</v>
      </c>
      <c r="F1927" t="s">
        <v>17547</v>
      </c>
      <c r="G1927" t="s">
        <v>7376</v>
      </c>
      <c r="H1927" t="s">
        <v>7377</v>
      </c>
      <c r="I1927">
        <v>7.2964589999999996</v>
      </c>
      <c r="J1927" t="s">
        <v>7378</v>
      </c>
      <c r="K1927" t="s">
        <v>12509</v>
      </c>
      <c r="L1927" s="1">
        <v>36385</v>
      </c>
      <c r="M1927">
        <v>13000000</v>
      </c>
      <c r="N1927">
        <v>100</v>
      </c>
      <c r="O1927" t="s">
        <v>17602</v>
      </c>
      <c r="P1927" t="s">
        <v>17550</v>
      </c>
      <c r="Q1927" t="s">
        <v>21814</v>
      </c>
      <c r="R1927" t="s">
        <v>7376</v>
      </c>
      <c r="S1927">
        <v>6.2</v>
      </c>
      <c r="T1927">
        <v>111</v>
      </c>
    </row>
    <row r="1928" spans="1:20" x14ac:dyDescent="0.35">
      <c r="A1928">
        <v>14000000</v>
      </c>
      <c r="B1928" t="s">
        <v>2806</v>
      </c>
      <c r="C1928" t="s">
        <v>7379</v>
      </c>
      <c r="D1928">
        <v>77883</v>
      </c>
      <c r="E1928" t="s">
        <v>4114</v>
      </c>
      <c r="F1928" t="s">
        <v>17547</v>
      </c>
      <c r="G1928" t="s">
        <v>7380</v>
      </c>
      <c r="H1928" t="s">
        <v>7381</v>
      </c>
      <c r="I1928">
        <v>21.680423999999999</v>
      </c>
      <c r="J1928" t="s">
        <v>7382</v>
      </c>
      <c r="K1928" t="s">
        <v>17676</v>
      </c>
      <c r="L1928" s="1">
        <v>41151</v>
      </c>
      <c r="M1928">
        <v>85446075</v>
      </c>
      <c r="N1928">
        <v>92</v>
      </c>
      <c r="O1928" t="s">
        <v>17553</v>
      </c>
      <c r="P1928" t="s">
        <v>17550</v>
      </c>
      <c r="Q1928" t="s">
        <v>21815</v>
      </c>
      <c r="R1928" t="s">
        <v>7380</v>
      </c>
      <c r="S1928">
        <v>5.8</v>
      </c>
      <c r="T1928">
        <v>498</v>
      </c>
    </row>
    <row r="1929" spans="1:20" x14ac:dyDescent="0.35">
      <c r="A1929">
        <v>25000000</v>
      </c>
      <c r="B1929" t="s">
        <v>1911</v>
      </c>
      <c r="C1929" t="s">
        <v>99</v>
      </c>
      <c r="D1929">
        <v>40001</v>
      </c>
      <c r="E1929" t="s">
        <v>21816</v>
      </c>
      <c r="F1929" t="s">
        <v>17547</v>
      </c>
      <c r="G1929" t="s">
        <v>7384</v>
      </c>
      <c r="H1929" t="s">
        <v>7385</v>
      </c>
      <c r="I1929">
        <v>7.9467689999999997</v>
      </c>
      <c r="J1929" t="s">
        <v>4191</v>
      </c>
      <c r="K1929" t="s">
        <v>12509</v>
      </c>
      <c r="L1929" s="1">
        <v>35174</v>
      </c>
      <c r="M1929">
        <v>10070000</v>
      </c>
      <c r="N1929">
        <v>105</v>
      </c>
      <c r="O1929" t="s">
        <v>17553</v>
      </c>
      <c r="P1929" t="s">
        <v>17550</v>
      </c>
      <c r="Q1929" t="s">
        <v>21817</v>
      </c>
      <c r="R1929" t="s">
        <v>7384</v>
      </c>
      <c r="S1929">
        <v>5.3</v>
      </c>
      <c r="T1929">
        <v>25</v>
      </c>
    </row>
    <row r="1930" spans="1:20" x14ac:dyDescent="0.35">
      <c r="A1930">
        <v>25000000</v>
      </c>
      <c r="B1930" t="s">
        <v>2058</v>
      </c>
      <c r="C1930" t="s">
        <v>7386</v>
      </c>
      <c r="D1930">
        <v>64639</v>
      </c>
      <c r="E1930" t="s">
        <v>21818</v>
      </c>
      <c r="F1930" t="s">
        <v>17547</v>
      </c>
      <c r="G1930" t="s">
        <v>7387</v>
      </c>
      <c r="H1930" t="s">
        <v>7388</v>
      </c>
      <c r="I1930">
        <v>7.4734550000000004</v>
      </c>
      <c r="J1930" t="s">
        <v>7389</v>
      </c>
      <c r="K1930" t="s">
        <v>12509</v>
      </c>
      <c r="L1930" s="1">
        <v>40802</v>
      </c>
      <c r="M1930">
        <v>10324441</v>
      </c>
      <c r="N1930">
        <v>110</v>
      </c>
      <c r="O1930" t="s">
        <v>17553</v>
      </c>
      <c r="P1930" t="s">
        <v>17550</v>
      </c>
      <c r="Q1930" t="s">
        <v>21819</v>
      </c>
      <c r="R1930" t="s">
        <v>7387</v>
      </c>
      <c r="S1930">
        <v>5.5</v>
      </c>
      <c r="T1930">
        <v>144</v>
      </c>
    </row>
    <row r="1931" spans="1:20" x14ac:dyDescent="0.35">
      <c r="A1931">
        <v>25000000</v>
      </c>
      <c r="B1931" t="s">
        <v>1883</v>
      </c>
      <c r="C1931" t="s">
        <v>99</v>
      </c>
      <c r="D1931">
        <v>9903</v>
      </c>
      <c r="E1931" t="s">
        <v>21820</v>
      </c>
      <c r="F1931" t="s">
        <v>17547</v>
      </c>
      <c r="G1931" t="s">
        <v>7391</v>
      </c>
      <c r="H1931" t="s">
        <v>7392</v>
      </c>
      <c r="I1931">
        <v>5.0735359999999998</v>
      </c>
      <c r="J1931" t="s">
        <v>7393</v>
      </c>
      <c r="K1931" t="s">
        <v>12509</v>
      </c>
      <c r="L1931" s="1">
        <v>39004</v>
      </c>
      <c r="M1931">
        <v>11772461</v>
      </c>
      <c r="N1931">
        <v>116</v>
      </c>
      <c r="O1931" t="s">
        <v>17553</v>
      </c>
      <c r="P1931" t="s">
        <v>17550</v>
      </c>
      <c r="Q1931" t="s">
        <v>21821</v>
      </c>
      <c r="R1931" t="s">
        <v>7391</v>
      </c>
      <c r="S1931">
        <v>6.4</v>
      </c>
      <c r="T1931">
        <v>60</v>
      </c>
    </row>
    <row r="1932" spans="1:20" x14ac:dyDescent="0.35">
      <c r="A1932">
        <v>0</v>
      </c>
      <c r="B1932" t="s">
        <v>486</v>
      </c>
      <c r="C1932" t="s">
        <v>99</v>
      </c>
      <c r="D1932">
        <v>21338</v>
      </c>
      <c r="E1932" t="s">
        <v>21822</v>
      </c>
      <c r="F1932" t="s">
        <v>17547</v>
      </c>
      <c r="G1932" t="s">
        <v>7394</v>
      </c>
      <c r="H1932" t="s">
        <v>7395</v>
      </c>
      <c r="I1932">
        <v>3.6230020000000001</v>
      </c>
      <c r="J1932" t="s">
        <v>7396</v>
      </c>
      <c r="K1932" t="s">
        <v>12509</v>
      </c>
      <c r="L1932" s="1">
        <v>33375</v>
      </c>
      <c r="M1932">
        <v>0</v>
      </c>
      <c r="N1932">
        <v>92</v>
      </c>
      <c r="O1932" t="s">
        <v>17553</v>
      </c>
      <c r="P1932" t="s">
        <v>17550</v>
      </c>
      <c r="Q1932" t="s">
        <v>21823</v>
      </c>
      <c r="R1932" t="s">
        <v>7394</v>
      </c>
      <c r="S1932">
        <v>5.7</v>
      </c>
      <c r="T1932">
        <v>34</v>
      </c>
    </row>
    <row r="1933" spans="1:20" x14ac:dyDescent="0.35">
      <c r="A1933">
        <v>32000000</v>
      </c>
      <c r="B1933" t="s">
        <v>1675</v>
      </c>
      <c r="C1933" t="s">
        <v>7398</v>
      </c>
      <c r="D1933">
        <v>20766</v>
      </c>
      <c r="E1933" t="s">
        <v>21824</v>
      </c>
      <c r="F1933" t="s">
        <v>17547</v>
      </c>
      <c r="G1933" t="s">
        <v>7399</v>
      </c>
      <c r="H1933" t="s">
        <v>7400</v>
      </c>
      <c r="I1933">
        <v>41.075532000000003</v>
      </c>
      <c r="J1933" t="s">
        <v>7401</v>
      </c>
      <c r="K1933" t="s">
        <v>12509</v>
      </c>
      <c r="L1933" s="1">
        <v>40142</v>
      </c>
      <c r="M1933">
        <v>27635305</v>
      </c>
      <c r="N1933">
        <v>111</v>
      </c>
      <c r="O1933" t="s">
        <v>17553</v>
      </c>
      <c r="P1933" t="s">
        <v>17550</v>
      </c>
      <c r="Q1933" t="s">
        <v>21825</v>
      </c>
      <c r="R1933" t="s">
        <v>7399</v>
      </c>
      <c r="S1933">
        <v>6.8</v>
      </c>
      <c r="T1933">
        <v>1087</v>
      </c>
    </row>
    <row r="1934" spans="1:20" x14ac:dyDescent="0.35">
      <c r="A1934">
        <v>25000000</v>
      </c>
      <c r="B1934" t="s">
        <v>7402</v>
      </c>
      <c r="C1934" t="s">
        <v>99</v>
      </c>
      <c r="D1934">
        <v>24264</v>
      </c>
      <c r="E1934" t="s">
        <v>21826</v>
      </c>
      <c r="F1934" t="s">
        <v>17547</v>
      </c>
      <c r="G1934" t="s">
        <v>7403</v>
      </c>
      <c r="H1934" t="s">
        <v>7404</v>
      </c>
      <c r="I1934">
        <v>4.020194</v>
      </c>
      <c r="J1934" t="s">
        <v>7405</v>
      </c>
      <c r="K1934" t="s">
        <v>4114</v>
      </c>
      <c r="L1934" s="1">
        <v>30911</v>
      </c>
      <c r="M1934">
        <v>5778353</v>
      </c>
      <c r="N1934">
        <v>117</v>
      </c>
      <c r="O1934" t="s">
        <v>17553</v>
      </c>
      <c r="P1934" t="s">
        <v>17550</v>
      </c>
      <c r="Q1934" t="s">
        <v>99</v>
      </c>
      <c r="R1934" t="s">
        <v>7403</v>
      </c>
      <c r="S1934">
        <v>5</v>
      </c>
      <c r="T1934">
        <v>22</v>
      </c>
    </row>
    <row r="1935" spans="1:20" x14ac:dyDescent="0.35">
      <c r="A1935">
        <v>0</v>
      </c>
      <c r="B1935" t="s">
        <v>1036</v>
      </c>
      <c r="C1935" t="s">
        <v>99</v>
      </c>
      <c r="D1935">
        <v>19803</v>
      </c>
      <c r="E1935" t="s">
        <v>21827</v>
      </c>
      <c r="F1935" t="s">
        <v>17547</v>
      </c>
      <c r="G1935" t="s">
        <v>7406</v>
      </c>
      <c r="H1935" t="s">
        <v>7407</v>
      </c>
      <c r="I1935">
        <v>2.0838559999999999</v>
      </c>
      <c r="J1935" t="s">
        <v>4758</v>
      </c>
      <c r="K1935" t="s">
        <v>12509</v>
      </c>
      <c r="L1935" s="1">
        <v>38597</v>
      </c>
      <c r="M1935">
        <v>0</v>
      </c>
      <c r="N1935">
        <v>95</v>
      </c>
      <c r="O1935" t="s">
        <v>17553</v>
      </c>
      <c r="P1935" t="s">
        <v>17550</v>
      </c>
      <c r="Q1935" t="s">
        <v>99</v>
      </c>
      <c r="R1935" t="s">
        <v>7406</v>
      </c>
      <c r="S1935">
        <v>5.5</v>
      </c>
      <c r="T1935">
        <v>28</v>
      </c>
    </row>
    <row r="1936" spans="1:20" x14ac:dyDescent="0.35">
      <c r="A1936">
        <v>25000000</v>
      </c>
      <c r="B1936" t="s">
        <v>1230</v>
      </c>
      <c r="C1936" t="s">
        <v>99</v>
      </c>
      <c r="D1936">
        <v>20309</v>
      </c>
      <c r="E1936" t="s">
        <v>4114</v>
      </c>
      <c r="F1936" t="s">
        <v>17547</v>
      </c>
      <c r="G1936" t="s">
        <v>7408</v>
      </c>
      <c r="H1936" t="s">
        <v>7409</v>
      </c>
      <c r="I1936">
        <v>2.9093460000000002</v>
      </c>
      <c r="J1936" t="s">
        <v>7410</v>
      </c>
      <c r="K1936" t="s">
        <v>12509</v>
      </c>
      <c r="L1936" s="1">
        <v>36962</v>
      </c>
      <c r="M1936">
        <v>0</v>
      </c>
      <c r="N1936">
        <v>95</v>
      </c>
      <c r="O1936" t="s">
        <v>17553</v>
      </c>
      <c r="P1936" t="s">
        <v>17550</v>
      </c>
      <c r="Q1936" t="s">
        <v>99</v>
      </c>
      <c r="R1936" t="s">
        <v>7408</v>
      </c>
      <c r="S1936">
        <v>4.8</v>
      </c>
      <c r="T1936">
        <v>47</v>
      </c>
    </row>
    <row r="1937" spans="1:20" x14ac:dyDescent="0.35">
      <c r="A1937">
        <v>25000000</v>
      </c>
      <c r="B1937" t="s">
        <v>888</v>
      </c>
      <c r="C1937" t="s">
        <v>99</v>
      </c>
      <c r="D1937">
        <v>9912</v>
      </c>
      <c r="E1937" t="s">
        <v>21828</v>
      </c>
      <c r="F1937" t="s">
        <v>17547</v>
      </c>
      <c r="G1937" t="s">
        <v>7411</v>
      </c>
      <c r="H1937" t="s">
        <v>7412</v>
      </c>
      <c r="I1937">
        <v>8.4505130000000008</v>
      </c>
      <c r="J1937" t="s">
        <v>7413</v>
      </c>
      <c r="K1937" t="s">
        <v>21829</v>
      </c>
      <c r="L1937" s="1">
        <v>38637</v>
      </c>
      <c r="M1937">
        <v>0</v>
      </c>
      <c r="N1937">
        <v>127</v>
      </c>
      <c r="O1937" t="s">
        <v>18580</v>
      </c>
      <c r="P1937" t="s">
        <v>17550</v>
      </c>
      <c r="Q1937" t="s">
        <v>99</v>
      </c>
      <c r="R1937" t="s">
        <v>7411</v>
      </c>
      <c r="S1937">
        <v>7.3</v>
      </c>
      <c r="T1937">
        <v>166</v>
      </c>
    </row>
    <row r="1938" spans="1:20" x14ac:dyDescent="0.35">
      <c r="A1938">
        <v>25000000</v>
      </c>
      <c r="B1938" t="s">
        <v>7415</v>
      </c>
      <c r="C1938" t="s">
        <v>99</v>
      </c>
      <c r="D1938">
        <v>9067</v>
      </c>
      <c r="E1938" t="s">
        <v>21830</v>
      </c>
      <c r="F1938" t="s">
        <v>17547</v>
      </c>
      <c r="G1938" t="s">
        <v>7416</v>
      </c>
      <c r="H1938" t="s">
        <v>7417</v>
      </c>
      <c r="I1938">
        <v>8.1869359999999993</v>
      </c>
      <c r="J1938" t="s">
        <v>7418</v>
      </c>
      <c r="K1938" t="s">
        <v>12509</v>
      </c>
      <c r="L1938" s="1">
        <v>34789</v>
      </c>
      <c r="M1938">
        <v>4064495</v>
      </c>
      <c r="N1938">
        <v>98</v>
      </c>
      <c r="O1938" t="s">
        <v>17553</v>
      </c>
      <c r="P1938" t="s">
        <v>17550</v>
      </c>
      <c r="Q1938" t="s">
        <v>21831</v>
      </c>
      <c r="R1938" t="s">
        <v>7416</v>
      </c>
      <c r="S1938">
        <v>5.5</v>
      </c>
      <c r="T1938">
        <v>138</v>
      </c>
    </row>
    <row r="1939" spans="1:20" x14ac:dyDescent="0.35">
      <c r="A1939">
        <v>0</v>
      </c>
      <c r="B1939" t="s">
        <v>2261</v>
      </c>
      <c r="C1939" t="s">
        <v>99</v>
      </c>
      <c r="D1939">
        <v>27360</v>
      </c>
      <c r="E1939" t="s">
        <v>21832</v>
      </c>
      <c r="F1939" t="s">
        <v>17547</v>
      </c>
      <c r="G1939" t="s">
        <v>7420</v>
      </c>
      <c r="H1939" t="s">
        <v>7421</v>
      </c>
      <c r="I1939">
        <v>5.0790170000000003</v>
      </c>
      <c r="J1939" t="s">
        <v>4114</v>
      </c>
      <c r="K1939" t="s">
        <v>17694</v>
      </c>
      <c r="L1939" s="1">
        <v>38464</v>
      </c>
      <c r="M1939">
        <v>0</v>
      </c>
      <c r="N1939">
        <v>95</v>
      </c>
      <c r="O1939" t="s">
        <v>17553</v>
      </c>
      <c r="P1939" t="s">
        <v>17550</v>
      </c>
      <c r="Q1939" t="s">
        <v>99</v>
      </c>
      <c r="R1939" t="s">
        <v>7420</v>
      </c>
      <c r="S1939">
        <v>5.0999999999999996</v>
      </c>
      <c r="T1939">
        <v>14</v>
      </c>
    </row>
    <row r="1940" spans="1:20" x14ac:dyDescent="0.35">
      <c r="A1940">
        <v>25000000</v>
      </c>
      <c r="B1940" t="s">
        <v>5600</v>
      </c>
      <c r="C1940" t="s">
        <v>7422</v>
      </c>
      <c r="D1940">
        <v>8338</v>
      </c>
      <c r="E1940" t="s">
        <v>21833</v>
      </c>
      <c r="F1940" t="s">
        <v>17547</v>
      </c>
      <c r="G1940" t="s">
        <v>7423</v>
      </c>
      <c r="H1940" t="s">
        <v>7424</v>
      </c>
      <c r="I1940">
        <v>17.603822999999998</v>
      </c>
      <c r="J1940" t="s">
        <v>7425</v>
      </c>
      <c r="K1940" t="s">
        <v>21834</v>
      </c>
      <c r="L1940" s="1">
        <v>39582</v>
      </c>
      <c r="M1940">
        <v>19844979</v>
      </c>
      <c r="N1940">
        <v>121</v>
      </c>
      <c r="O1940" t="s">
        <v>18950</v>
      </c>
      <c r="P1940" t="s">
        <v>17550</v>
      </c>
      <c r="Q1940" t="s">
        <v>99</v>
      </c>
      <c r="R1940" t="s">
        <v>7423</v>
      </c>
      <c r="S1940">
        <v>6.4</v>
      </c>
      <c r="T1940">
        <v>387</v>
      </c>
    </row>
    <row r="1941" spans="1:20" x14ac:dyDescent="0.35">
      <c r="A1941">
        <v>25000000</v>
      </c>
      <c r="B1941" t="s">
        <v>7427</v>
      </c>
      <c r="C1941" t="s">
        <v>7428</v>
      </c>
      <c r="D1941">
        <v>168705</v>
      </c>
      <c r="E1941" t="s">
        <v>21835</v>
      </c>
      <c r="F1941" t="s">
        <v>17547</v>
      </c>
      <c r="G1941" t="s">
        <v>7429</v>
      </c>
      <c r="H1941" t="s">
        <v>7430</v>
      </c>
      <c r="I1941">
        <v>7.008216</v>
      </c>
      <c r="J1941" t="s">
        <v>7431</v>
      </c>
      <c r="K1941" t="s">
        <v>12509</v>
      </c>
      <c r="L1941" s="1">
        <v>38647</v>
      </c>
      <c r="M1941">
        <v>2405420</v>
      </c>
      <c r="N1941">
        <v>95</v>
      </c>
      <c r="O1941" t="s">
        <v>18035</v>
      </c>
      <c r="P1941" t="s">
        <v>17550</v>
      </c>
      <c r="Q1941" t="s">
        <v>21836</v>
      </c>
      <c r="R1941" t="s">
        <v>7429</v>
      </c>
      <c r="S1941">
        <v>3.5</v>
      </c>
      <c r="T1941">
        <v>118</v>
      </c>
    </row>
    <row r="1942" spans="1:20" x14ac:dyDescent="0.35">
      <c r="A1942">
        <v>25000000</v>
      </c>
      <c r="B1942" t="s">
        <v>1883</v>
      </c>
      <c r="C1942" t="s">
        <v>7433</v>
      </c>
      <c r="D1942">
        <v>72113</v>
      </c>
      <c r="E1942" t="s">
        <v>21837</v>
      </c>
      <c r="F1942" t="s">
        <v>17547</v>
      </c>
      <c r="G1942" t="s">
        <v>7434</v>
      </c>
      <c r="H1942" t="s">
        <v>7435</v>
      </c>
      <c r="I1942">
        <v>20.011434999999999</v>
      </c>
      <c r="J1942" t="s">
        <v>7436</v>
      </c>
      <c r="K1942" t="s">
        <v>21838</v>
      </c>
      <c r="L1942" s="1">
        <v>40802</v>
      </c>
      <c r="M1942">
        <v>27603069</v>
      </c>
      <c r="N1942">
        <v>80</v>
      </c>
      <c r="O1942" t="s">
        <v>17553</v>
      </c>
      <c r="P1942" t="s">
        <v>17550</v>
      </c>
      <c r="Q1942" t="s">
        <v>21839</v>
      </c>
      <c r="R1942" t="s">
        <v>7434</v>
      </c>
      <c r="S1942">
        <v>7</v>
      </c>
      <c r="T1942">
        <v>738</v>
      </c>
    </row>
    <row r="1943" spans="1:20" x14ac:dyDescent="0.35">
      <c r="A1943">
        <v>25000000</v>
      </c>
      <c r="B1943" t="s">
        <v>2409</v>
      </c>
      <c r="C1943" t="s">
        <v>99</v>
      </c>
      <c r="D1943">
        <v>9729</v>
      </c>
      <c r="E1943" t="s">
        <v>21840</v>
      </c>
      <c r="F1943" t="s">
        <v>17547</v>
      </c>
      <c r="G1943" t="s">
        <v>7437</v>
      </c>
      <c r="H1943" t="s">
        <v>7438</v>
      </c>
      <c r="I1943">
        <v>4.051221</v>
      </c>
      <c r="J1943" t="s">
        <v>6451</v>
      </c>
      <c r="K1943" t="s">
        <v>12509</v>
      </c>
      <c r="L1943" s="1">
        <v>38632</v>
      </c>
      <c r="M1943">
        <v>0</v>
      </c>
      <c r="N1943">
        <v>107</v>
      </c>
      <c r="O1943" t="s">
        <v>17553</v>
      </c>
      <c r="P1943" t="s">
        <v>17550</v>
      </c>
      <c r="Q1943" t="s">
        <v>99</v>
      </c>
      <c r="R1943" t="s">
        <v>7437</v>
      </c>
      <c r="S1943">
        <v>5.9</v>
      </c>
      <c r="T1943">
        <v>66</v>
      </c>
    </row>
    <row r="1944" spans="1:20" x14ac:dyDescent="0.35">
      <c r="A1944">
        <v>0</v>
      </c>
      <c r="B1944" t="s">
        <v>7439</v>
      </c>
      <c r="C1944" t="s">
        <v>99</v>
      </c>
      <c r="D1944">
        <v>94352</v>
      </c>
      <c r="E1944" t="s">
        <v>21841</v>
      </c>
      <c r="F1944" t="s">
        <v>17547</v>
      </c>
      <c r="G1944" t="s">
        <v>7440</v>
      </c>
      <c r="H1944" t="s">
        <v>7441</v>
      </c>
      <c r="I1944">
        <v>5.9874859999999996</v>
      </c>
      <c r="J1944" t="s">
        <v>7442</v>
      </c>
      <c r="K1944" t="s">
        <v>12509</v>
      </c>
      <c r="L1944" s="1">
        <v>41222</v>
      </c>
      <c r="M1944">
        <v>34153101</v>
      </c>
      <c r="N1944">
        <v>91</v>
      </c>
      <c r="O1944" t="s">
        <v>17553</v>
      </c>
      <c r="P1944" t="s">
        <v>17550</v>
      </c>
      <c r="Q1944" t="s">
        <v>21842</v>
      </c>
      <c r="R1944" t="s">
        <v>7440</v>
      </c>
      <c r="S1944">
        <v>6.1</v>
      </c>
      <c r="T1944">
        <v>58</v>
      </c>
    </row>
    <row r="1945" spans="1:20" x14ac:dyDescent="0.35">
      <c r="A1945">
        <v>25000000</v>
      </c>
      <c r="B1945" t="s">
        <v>888</v>
      </c>
      <c r="C1945" t="s">
        <v>99</v>
      </c>
      <c r="D1945">
        <v>22256</v>
      </c>
      <c r="E1945" t="s">
        <v>21843</v>
      </c>
      <c r="F1945" t="s">
        <v>17547</v>
      </c>
      <c r="G1945" t="s">
        <v>7443</v>
      </c>
      <c r="H1945" t="s">
        <v>7444</v>
      </c>
      <c r="I1945">
        <v>3.8498730000000001</v>
      </c>
      <c r="J1945" t="s">
        <v>7445</v>
      </c>
      <c r="K1945" t="s">
        <v>12509</v>
      </c>
      <c r="L1945" s="1">
        <v>36049</v>
      </c>
      <c r="M1945">
        <v>777423</v>
      </c>
      <c r="N1945">
        <v>117</v>
      </c>
      <c r="O1945" t="s">
        <v>17553</v>
      </c>
      <c r="P1945" t="s">
        <v>17550</v>
      </c>
      <c r="Q1945" t="s">
        <v>21844</v>
      </c>
      <c r="R1945" t="s">
        <v>7443</v>
      </c>
      <c r="S1945">
        <v>6.2</v>
      </c>
      <c r="T1945">
        <v>19</v>
      </c>
    </row>
    <row r="1946" spans="1:20" x14ac:dyDescent="0.35">
      <c r="A1946">
        <v>25000000</v>
      </c>
      <c r="B1946" t="s">
        <v>1031</v>
      </c>
      <c r="C1946" t="s">
        <v>99</v>
      </c>
      <c r="D1946">
        <v>12404</v>
      </c>
      <c r="E1946" t="s">
        <v>21845</v>
      </c>
      <c r="F1946" t="s">
        <v>17547</v>
      </c>
      <c r="G1946" t="s">
        <v>7446</v>
      </c>
      <c r="H1946" t="s">
        <v>7447</v>
      </c>
      <c r="I1946">
        <v>3.5931649999999999</v>
      </c>
      <c r="J1946" t="s">
        <v>7448</v>
      </c>
      <c r="K1946" t="s">
        <v>12509</v>
      </c>
      <c r="L1946" s="1">
        <v>40142</v>
      </c>
      <c r="M1946">
        <v>2336172</v>
      </c>
      <c r="N1946">
        <v>114</v>
      </c>
      <c r="O1946" t="s">
        <v>17553</v>
      </c>
      <c r="P1946" t="s">
        <v>17550</v>
      </c>
      <c r="Q1946" t="s">
        <v>21846</v>
      </c>
      <c r="R1946" t="s">
        <v>7446</v>
      </c>
      <c r="S1946">
        <v>6.6</v>
      </c>
      <c r="T1946">
        <v>49</v>
      </c>
    </row>
    <row r="1947" spans="1:20" x14ac:dyDescent="0.35">
      <c r="A1947">
        <v>13500000</v>
      </c>
      <c r="B1947" t="s">
        <v>7449</v>
      </c>
      <c r="C1947" t="s">
        <v>7450</v>
      </c>
      <c r="D1947">
        <v>152742</v>
      </c>
      <c r="E1947" t="s">
        <v>21847</v>
      </c>
      <c r="F1947" t="s">
        <v>17547</v>
      </c>
      <c r="G1947" t="s">
        <v>7451</v>
      </c>
      <c r="H1947" t="s">
        <v>7452</v>
      </c>
      <c r="I1947">
        <v>30.058263</v>
      </c>
      <c r="J1947" t="s">
        <v>7453</v>
      </c>
      <c r="K1947" t="s">
        <v>21848</v>
      </c>
      <c r="L1947" s="1">
        <v>41275</v>
      </c>
      <c r="M1947">
        <v>19255873</v>
      </c>
      <c r="N1947">
        <v>124</v>
      </c>
      <c r="O1947" t="s">
        <v>17553</v>
      </c>
      <c r="P1947" t="s">
        <v>17550</v>
      </c>
      <c r="Q1947" t="s">
        <v>21849</v>
      </c>
      <c r="R1947" t="s">
        <v>21850</v>
      </c>
      <c r="S1947">
        <v>7.7</v>
      </c>
      <c r="T1947">
        <v>704</v>
      </c>
    </row>
    <row r="1948" spans="1:20" x14ac:dyDescent="0.35">
      <c r="A1948">
        <v>25000000</v>
      </c>
      <c r="B1948" t="s">
        <v>1262</v>
      </c>
      <c r="C1948" t="s">
        <v>99</v>
      </c>
      <c r="D1948">
        <v>11699</v>
      </c>
      <c r="E1948" t="s">
        <v>21851</v>
      </c>
      <c r="F1948" t="s">
        <v>17547</v>
      </c>
      <c r="G1948" t="s">
        <v>7455</v>
      </c>
      <c r="H1948" t="s">
        <v>7456</v>
      </c>
      <c r="I1948">
        <v>17.339852</v>
      </c>
      <c r="J1948" t="s">
        <v>7457</v>
      </c>
      <c r="K1948" t="s">
        <v>12509</v>
      </c>
      <c r="L1948" s="1">
        <v>40067</v>
      </c>
      <c r="M1948">
        <v>10589102</v>
      </c>
      <c r="N1948">
        <v>122</v>
      </c>
      <c r="O1948" t="s">
        <v>17820</v>
      </c>
      <c r="P1948" t="s">
        <v>17550</v>
      </c>
      <c r="Q1948" t="s">
        <v>21852</v>
      </c>
      <c r="R1948" t="s">
        <v>7455</v>
      </c>
      <c r="S1948">
        <v>6</v>
      </c>
      <c r="T1948">
        <v>326</v>
      </c>
    </row>
    <row r="1949" spans="1:20" x14ac:dyDescent="0.35">
      <c r="A1949">
        <v>0</v>
      </c>
      <c r="B1949" t="s">
        <v>53</v>
      </c>
      <c r="C1949" t="s">
        <v>99</v>
      </c>
      <c r="D1949">
        <v>49953</v>
      </c>
      <c r="E1949" t="s">
        <v>21853</v>
      </c>
      <c r="F1949" t="s">
        <v>17547</v>
      </c>
      <c r="G1949" t="s">
        <v>7458</v>
      </c>
      <c r="H1949" t="s">
        <v>7459</v>
      </c>
      <c r="I1949">
        <v>15.805448999999999</v>
      </c>
      <c r="J1949" t="s">
        <v>7460</v>
      </c>
      <c r="K1949" t="s">
        <v>21854</v>
      </c>
      <c r="L1949" s="1">
        <v>40393</v>
      </c>
      <c r="M1949">
        <v>0</v>
      </c>
      <c r="N1949">
        <v>88</v>
      </c>
      <c r="O1949" t="s">
        <v>17553</v>
      </c>
      <c r="P1949" t="s">
        <v>17550</v>
      </c>
      <c r="Q1949" t="s">
        <v>21855</v>
      </c>
      <c r="R1949" t="s">
        <v>21856</v>
      </c>
      <c r="S1949">
        <v>5.6</v>
      </c>
      <c r="T1949">
        <v>151</v>
      </c>
    </row>
    <row r="1950" spans="1:20" x14ac:dyDescent="0.35">
      <c r="A1950">
        <v>25000000</v>
      </c>
      <c r="B1950" t="s">
        <v>1883</v>
      </c>
      <c r="C1950" t="s">
        <v>7462</v>
      </c>
      <c r="D1950">
        <v>48034</v>
      </c>
      <c r="E1950" t="s">
        <v>21857</v>
      </c>
      <c r="F1950" t="s">
        <v>18114</v>
      </c>
      <c r="G1950" t="s">
        <v>7463</v>
      </c>
      <c r="H1950" t="s">
        <v>7464</v>
      </c>
      <c r="I1950">
        <v>15.279021</v>
      </c>
      <c r="J1950" t="s">
        <v>7465</v>
      </c>
      <c r="K1950" t="s">
        <v>18324</v>
      </c>
      <c r="L1950" s="1">
        <v>40471</v>
      </c>
      <c r="M1950">
        <v>48531470</v>
      </c>
      <c r="N1950">
        <v>154</v>
      </c>
      <c r="O1950" t="s">
        <v>17807</v>
      </c>
      <c r="P1950" t="s">
        <v>17550</v>
      </c>
      <c r="Q1950" t="s">
        <v>21858</v>
      </c>
      <c r="R1950" t="s">
        <v>21859</v>
      </c>
      <c r="S1950">
        <v>7.1</v>
      </c>
      <c r="T1950">
        <v>380</v>
      </c>
    </row>
    <row r="1951" spans="1:20" x14ac:dyDescent="0.35">
      <c r="A1951">
        <v>0</v>
      </c>
      <c r="B1951" t="s">
        <v>888</v>
      </c>
      <c r="C1951" t="s">
        <v>99</v>
      </c>
      <c r="D1951">
        <v>39845</v>
      </c>
      <c r="E1951" t="s">
        <v>21487</v>
      </c>
      <c r="F1951" t="s">
        <v>17547</v>
      </c>
      <c r="G1951" t="s">
        <v>7467</v>
      </c>
      <c r="H1951" t="s">
        <v>7468</v>
      </c>
      <c r="I1951">
        <v>5.0001259999999998</v>
      </c>
      <c r="J1951" t="s">
        <v>7469</v>
      </c>
      <c r="K1951" t="s">
        <v>18189</v>
      </c>
      <c r="L1951" s="1">
        <v>40359</v>
      </c>
      <c r="M1951">
        <v>0</v>
      </c>
      <c r="N1951">
        <v>117</v>
      </c>
      <c r="O1951" t="s">
        <v>17553</v>
      </c>
      <c r="P1951" t="s">
        <v>17550</v>
      </c>
      <c r="Q1951" t="s">
        <v>21860</v>
      </c>
      <c r="R1951" t="s">
        <v>7467</v>
      </c>
      <c r="S1951">
        <v>6</v>
      </c>
      <c r="T1951">
        <v>21</v>
      </c>
    </row>
    <row r="1952" spans="1:20" x14ac:dyDescent="0.35">
      <c r="A1952">
        <v>0</v>
      </c>
      <c r="B1952" t="s">
        <v>7470</v>
      </c>
      <c r="C1952" t="s">
        <v>99</v>
      </c>
      <c r="D1952">
        <v>25353</v>
      </c>
      <c r="E1952" t="s">
        <v>21861</v>
      </c>
      <c r="F1952" t="s">
        <v>18114</v>
      </c>
      <c r="G1952" t="s">
        <v>7471</v>
      </c>
      <c r="H1952" t="s">
        <v>7472</v>
      </c>
      <c r="I1952">
        <v>1.6849479999999999</v>
      </c>
      <c r="J1952" t="s">
        <v>7473</v>
      </c>
      <c r="K1952" t="s">
        <v>18324</v>
      </c>
      <c r="L1952" s="1">
        <v>39904</v>
      </c>
      <c r="M1952">
        <v>0</v>
      </c>
      <c r="N1952">
        <v>82</v>
      </c>
      <c r="O1952" t="s">
        <v>21862</v>
      </c>
      <c r="P1952" t="s">
        <v>17550</v>
      </c>
      <c r="Q1952" t="s">
        <v>99</v>
      </c>
      <c r="R1952" t="s">
        <v>21863</v>
      </c>
      <c r="S1952">
        <v>3.8</v>
      </c>
      <c r="T1952">
        <v>7</v>
      </c>
    </row>
    <row r="1953" spans="1:20" x14ac:dyDescent="0.35">
      <c r="A1953">
        <v>25000000</v>
      </c>
      <c r="B1953" t="s">
        <v>587</v>
      </c>
      <c r="C1953" t="s">
        <v>99</v>
      </c>
      <c r="D1953">
        <v>36696</v>
      </c>
      <c r="E1953" t="s">
        <v>21864</v>
      </c>
      <c r="F1953" t="s">
        <v>19895</v>
      </c>
      <c r="G1953" t="s">
        <v>7475</v>
      </c>
      <c r="H1953" t="s">
        <v>7476</v>
      </c>
      <c r="I1953">
        <v>5.7535639999999999</v>
      </c>
      <c r="J1953" t="s">
        <v>7477</v>
      </c>
      <c r="K1953" t="s">
        <v>20878</v>
      </c>
      <c r="L1953" s="1">
        <v>40255</v>
      </c>
      <c r="M1953">
        <v>6500000</v>
      </c>
      <c r="N1953">
        <v>85</v>
      </c>
      <c r="O1953" t="s">
        <v>18738</v>
      </c>
      <c r="P1953" t="s">
        <v>17550</v>
      </c>
      <c r="Q1953" t="s">
        <v>99</v>
      </c>
      <c r="R1953" t="s">
        <v>21865</v>
      </c>
      <c r="S1953">
        <v>6.3</v>
      </c>
      <c r="T1953">
        <v>10</v>
      </c>
    </row>
    <row r="1954" spans="1:20" x14ac:dyDescent="0.35">
      <c r="A1954">
        <v>25000000</v>
      </c>
      <c r="B1954" t="s">
        <v>1926</v>
      </c>
      <c r="C1954" t="s">
        <v>99</v>
      </c>
      <c r="D1954">
        <v>109091</v>
      </c>
      <c r="E1954" t="s">
        <v>21866</v>
      </c>
      <c r="F1954" t="s">
        <v>17547</v>
      </c>
      <c r="G1954" t="s">
        <v>7479</v>
      </c>
      <c r="H1954" t="s">
        <v>7480</v>
      </c>
      <c r="I1954">
        <v>35.022029000000003</v>
      </c>
      <c r="J1954" t="s">
        <v>7481</v>
      </c>
      <c r="K1954" t="s">
        <v>17556</v>
      </c>
      <c r="L1954" s="1">
        <v>41572</v>
      </c>
      <c r="M1954">
        <v>71009334</v>
      </c>
      <c r="N1954">
        <v>117</v>
      </c>
      <c r="O1954" t="s">
        <v>17553</v>
      </c>
      <c r="P1954" t="s">
        <v>17550</v>
      </c>
      <c r="Q1954" t="s">
        <v>21867</v>
      </c>
      <c r="R1954" t="s">
        <v>7479</v>
      </c>
      <c r="S1954">
        <v>5</v>
      </c>
      <c r="T1954">
        <v>712</v>
      </c>
    </row>
    <row r="1955" spans="1:20" x14ac:dyDescent="0.35">
      <c r="A1955">
        <v>25000000</v>
      </c>
      <c r="B1955" t="s">
        <v>7482</v>
      </c>
      <c r="C1955" t="s">
        <v>99</v>
      </c>
      <c r="D1955">
        <v>38543</v>
      </c>
      <c r="E1955" t="s">
        <v>21868</v>
      </c>
      <c r="F1955" t="s">
        <v>17547</v>
      </c>
      <c r="G1955" t="s">
        <v>7483</v>
      </c>
      <c r="H1955" t="s">
        <v>7484</v>
      </c>
      <c r="I1955">
        <v>12.317080000000001</v>
      </c>
      <c r="J1955" t="s">
        <v>7485</v>
      </c>
      <c r="K1955" t="s">
        <v>17556</v>
      </c>
      <c r="L1955" s="1">
        <v>40605</v>
      </c>
      <c r="M1955">
        <v>0</v>
      </c>
      <c r="N1955">
        <v>121</v>
      </c>
      <c r="O1955" t="s">
        <v>21869</v>
      </c>
      <c r="P1955" t="s">
        <v>17550</v>
      </c>
      <c r="Q1955" t="s">
        <v>21870</v>
      </c>
      <c r="R1955" t="s">
        <v>7483</v>
      </c>
      <c r="S1955">
        <v>6.2</v>
      </c>
      <c r="T1955">
        <v>227</v>
      </c>
    </row>
    <row r="1956" spans="1:20" x14ac:dyDescent="0.35">
      <c r="A1956">
        <v>25000000</v>
      </c>
      <c r="B1956" t="s">
        <v>7487</v>
      </c>
      <c r="C1956" t="s">
        <v>99</v>
      </c>
      <c r="D1956">
        <v>33157</v>
      </c>
      <c r="E1956" t="s">
        <v>21871</v>
      </c>
      <c r="F1956" t="s">
        <v>17547</v>
      </c>
      <c r="G1956" t="s">
        <v>7488</v>
      </c>
      <c r="H1956" t="s">
        <v>7489</v>
      </c>
      <c r="I1956">
        <v>1.894749</v>
      </c>
      <c r="J1956" t="s">
        <v>7490</v>
      </c>
      <c r="K1956" t="s">
        <v>21872</v>
      </c>
      <c r="L1956" s="1">
        <v>25867</v>
      </c>
      <c r="M1956">
        <v>3052000</v>
      </c>
      <c r="N1956">
        <v>128</v>
      </c>
      <c r="O1956" t="s">
        <v>17909</v>
      </c>
      <c r="P1956" t="s">
        <v>17550</v>
      </c>
      <c r="Q1956" t="s">
        <v>99</v>
      </c>
      <c r="R1956" t="s">
        <v>7488</v>
      </c>
      <c r="S1956">
        <v>7</v>
      </c>
      <c r="T1956">
        <v>31</v>
      </c>
    </row>
    <row r="1957" spans="1:20" x14ac:dyDescent="0.35">
      <c r="A1957">
        <v>25000000</v>
      </c>
      <c r="B1957" t="s">
        <v>5587</v>
      </c>
      <c r="C1957" t="s">
        <v>99</v>
      </c>
      <c r="D1957">
        <v>290864</v>
      </c>
      <c r="E1957" t="s">
        <v>21873</v>
      </c>
      <c r="F1957" t="s">
        <v>20607</v>
      </c>
      <c r="G1957" t="s">
        <v>7491</v>
      </c>
      <c r="H1957" t="s">
        <v>7492</v>
      </c>
      <c r="I1957">
        <v>6.8958659999999998</v>
      </c>
      <c r="J1957" t="s">
        <v>7493</v>
      </c>
      <c r="K1957" t="s">
        <v>19136</v>
      </c>
      <c r="L1957" s="1">
        <v>41943</v>
      </c>
      <c r="M1957">
        <v>0</v>
      </c>
      <c r="N1957">
        <v>100</v>
      </c>
      <c r="O1957" t="s">
        <v>21874</v>
      </c>
      <c r="P1957" t="s">
        <v>17550</v>
      </c>
      <c r="Q1957" t="s">
        <v>21875</v>
      </c>
      <c r="R1957" t="s">
        <v>21876</v>
      </c>
      <c r="S1957">
        <v>6.5</v>
      </c>
      <c r="T1957">
        <v>114</v>
      </c>
    </row>
    <row r="1958" spans="1:20" x14ac:dyDescent="0.35">
      <c r="A1958">
        <v>25000000</v>
      </c>
      <c r="B1958" t="s">
        <v>958</v>
      </c>
      <c r="C1958" t="s">
        <v>99</v>
      </c>
      <c r="D1958">
        <v>242166</v>
      </c>
      <c r="E1958" t="s">
        <v>21877</v>
      </c>
      <c r="F1958" t="s">
        <v>17547</v>
      </c>
      <c r="G1958" t="s">
        <v>7495</v>
      </c>
      <c r="H1958" t="s">
        <v>7496</v>
      </c>
      <c r="I1958">
        <v>3.3441580000000002</v>
      </c>
      <c r="J1958" t="s">
        <v>7497</v>
      </c>
      <c r="K1958" t="s">
        <v>19269</v>
      </c>
      <c r="L1958" s="1">
        <v>41710</v>
      </c>
      <c r="M1958">
        <v>0</v>
      </c>
      <c r="N1958">
        <v>100</v>
      </c>
      <c r="O1958" t="s">
        <v>17553</v>
      </c>
      <c r="P1958" t="s">
        <v>17550</v>
      </c>
      <c r="Q1958" t="s">
        <v>21878</v>
      </c>
      <c r="R1958" t="s">
        <v>7495</v>
      </c>
      <c r="S1958">
        <v>4.0999999999999996</v>
      </c>
      <c r="T1958">
        <v>26</v>
      </c>
    </row>
    <row r="1959" spans="1:20" x14ac:dyDescent="0.35">
      <c r="A1959">
        <v>14000000</v>
      </c>
      <c r="B1959" t="s">
        <v>261</v>
      </c>
      <c r="C1959" t="s">
        <v>99</v>
      </c>
      <c r="D1959">
        <v>859</v>
      </c>
      <c r="E1959" t="s">
        <v>21879</v>
      </c>
      <c r="F1959" t="s">
        <v>17547</v>
      </c>
      <c r="G1959" t="s">
        <v>7499</v>
      </c>
      <c r="H1959" t="s">
        <v>7500</v>
      </c>
      <c r="I1959">
        <v>14.480627999999999</v>
      </c>
      <c r="J1959" t="s">
        <v>7501</v>
      </c>
      <c r="K1959" t="s">
        <v>17556</v>
      </c>
      <c r="L1959" s="1">
        <v>32493</v>
      </c>
      <c r="M1959">
        <v>34670720</v>
      </c>
      <c r="N1959">
        <v>119</v>
      </c>
      <c r="O1959" t="s">
        <v>17553</v>
      </c>
      <c r="P1959" t="s">
        <v>17550</v>
      </c>
      <c r="Q1959" t="s">
        <v>21880</v>
      </c>
      <c r="R1959" t="s">
        <v>7499</v>
      </c>
      <c r="S1959">
        <v>7</v>
      </c>
      <c r="T1959">
        <v>257</v>
      </c>
    </row>
    <row r="1960" spans="1:20" x14ac:dyDescent="0.35">
      <c r="A1960">
        <v>25000000</v>
      </c>
      <c r="B1960" t="s">
        <v>1675</v>
      </c>
      <c r="C1960" t="s">
        <v>7503</v>
      </c>
      <c r="D1960">
        <v>83770</v>
      </c>
      <c r="E1960" t="s">
        <v>21881</v>
      </c>
      <c r="F1960" t="s">
        <v>17547</v>
      </c>
      <c r="G1960" t="s">
        <v>7504</v>
      </c>
      <c r="H1960" t="s">
        <v>7505</v>
      </c>
      <c r="I1960">
        <v>14.613151999999999</v>
      </c>
      <c r="J1960" t="s">
        <v>7506</v>
      </c>
      <c r="K1960" t="s">
        <v>21882</v>
      </c>
      <c r="L1960" s="1">
        <v>41051</v>
      </c>
      <c r="M1960">
        <v>8784318</v>
      </c>
      <c r="N1960">
        <v>137</v>
      </c>
      <c r="O1960" t="s">
        <v>17564</v>
      </c>
      <c r="P1960" t="s">
        <v>17550</v>
      </c>
      <c r="Q1960" t="s">
        <v>21883</v>
      </c>
      <c r="R1960" t="s">
        <v>7504</v>
      </c>
      <c r="S1960">
        <v>5.5</v>
      </c>
      <c r="T1960">
        <v>301</v>
      </c>
    </row>
    <row r="1961" spans="1:20" x14ac:dyDescent="0.35">
      <c r="A1961">
        <v>24000000</v>
      </c>
      <c r="B1961" t="s">
        <v>7507</v>
      </c>
      <c r="C1961" t="s">
        <v>99</v>
      </c>
      <c r="D1961">
        <v>168</v>
      </c>
      <c r="E1961" t="s">
        <v>21884</v>
      </c>
      <c r="F1961" t="s">
        <v>17547</v>
      </c>
      <c r="G1961" t="s">
        <v>7508</v>
      </c>
      <c r="H1961" t="s">
        <v>7509</v>
      </c>
      <c r="I1961">
        <v>22.258427999999999</v>
      </c>
      <c r="J1961" t="s">
        <v>2481</v>
      </c>
      <c r="K1961" t="s">
        <v>12509</v>
      </c>
      <c r="L1961" s="1">
        <v>31741</v>
      </c>
      <c r="M1961">
        <v>133000000</v>
      </c>
      <c r="N1961">
        <v>119</v>
      </c>
      <c r="O1961" t="s">
        <v>21885</v>
      </c>
      <c r="P1961" t="s">
        <v>17550</v>
      </c>
      <c r="Q1961" t="s">
        <v>21886</v>
      </c>
      <c r="R1961" t="s">
        <v>7508</v>
      </c>
      <c r="S1961">
        <v>6.9</v>
      </c>
      <c r="T1961">
        <v>477</v>
      </c>
    </row>
    <row r="1962" spans="1:20" x14ac:dyDescent="0.35">
      <c r="A1962">
        <v>24000000</v>
      </c>
      <c r="B1962" t="s">
        <v>888</v>
      </c>
      <c r="C1962" t="s">
        <v>7510</v>
      </c>
      <c r="D1962">
        <v>1246</v>
      </c>
      <c r="E1962" t="s">
        <v>21887</v>
      </c>
      <c r="F1962" t="s">
        <v>17547</v>
      </c>
      <c r="G1962" t="s">
        <v>7511</v>
      </c>
      <c r="H1962" t="s">
        <v>7512</v>
      </c>
      <c r="I1962">
        <v>30.445257000000002</v>
      </c>
      <c r="J1962" t="s">
        <v>7513</v>
      </c>
      <c r="K1962" t="s">
        <v>12509</v>
      </c>
      <c r="L1962" s="1">
        <v>39071</v>
      </c>
      <c r="M1962">
        <v>155721132</v>
      </c>
      <c r="N1962">
        <v>102</v>
      </c>
      <c r="O1962" t="s">
        <v>17549</v>
      </c>
      <c r="P1962" t="s">
        <v>17550</v>
      </c>
      <c r="Q1962" t="s">
        <v>21888</v>
      </c>
      <c r="R1962" t="s">
        <v>7511</v>
      </c>
      <c r="S1962">
        <v>6.5</v>
      </c>
      <c r="T1962">
        <v>835</v>
      </c>
    </row>
    <row r="1963" spans="1:20" x14ac:dyDescent="0.35">
      <c r="A1963">
        <v>24000000</v>
      </c>
      <c r="B1963" t="s">
        <v>3879</v>
      </c>
      <c r="C1963" t="s">
        <v>99</v>
      </c>
      <c r="D1963">
        <v>4233</v>
      </c>
      <c r="E1963" t="s">
        <v>21889</v>
      </c>
      <c r="F1963" t="s">
        <v>17547</v>
      </c>
      <c r="G1963" t="s">
        <v>7514</v>
      </c>
      <c r="H1963" t="s">
        <v>7515</v>
      </c>
      <c r="I1963">
        <v>35.244036999999999</v>
      </c>
      <c r="J1963" t="s">
        <v>7516</v>
      </c>
      <c r="K1963" t="s">
        <v>12509</v>
      </c>
      <c r="L1963" s="1">
        <v>35773</v>
      </c>
      <c r="M1963">
        <v>172363301</v>
      </c>
      <c r="N1963">
        <v>120</v>
      </c>
      <c r="O1963" t="s">
        <v>17553</v>
      </c>
      <c r="P1963" t="s">
        <v>17550</v>
      </c>
      <c r="Q1963" t="s">
        <v>21890</v>
      </c>
      <c r="R1963" t="s">
        <v>7514</v>
      </c>
      <c r="S1963">
        <v>6.1</v>
      </c>
      <c r="T1963">
        <v>840</v>
      </c>
    </row>
    <row r="1964" spans="1:20" x14ac:dyDescent="0.35">
      <c r="A1964">
        <v>25000000</v>
      </c>
      <c r="B1964" t="s">
        <v>6494</v>
      </c>
      <c r="C1964" t="s">
        <v>7517</v>
      </c>
      <c r="D1964">
        <v>174751</v>
      </c>
      <c r="E1964" t="s">
        <v>4114</v>
      </c>
      <c r="F1964" t="s">
        <v>17547</v>
      </c>
      <c r="G1964" t="s">
        <v>7518</v>
      </c>
      <c r="H1964" t="s">
        <v>7519</v>
      </c>
      <c r="I1964">
        <v>15.333575</v>
      </c>
      <c r="J1964" t="s">
        <v>7520</v>
      </c>
      <c r="K1964" t="s">
        <v>12509</v>
      </c>
      <c r="L1964" s="1">
        <v>42370</v>
      </c>
      <c r="M1964">
        <v>1397284</v>
      </c>
      <c r="N1964">
        <v>98</v>
      </c>
      <c r="O1964" t="s">
        <v>17553</v>
      </c>
      <c r="P1964" t="s">
        <v>17550</v>
      </c>
      <c r="Q1964" t="s">
        <v>99</v>
      </c>
      <c r="R1964" t="s">
        <v>7518</v>
      </c>
      <c r="S1964">
        <v>5.4</v>
      </c>
      <c r="T1964">
        <v>285</v>
      </c>
    </row>
    <row r="1965" spans="1:20" x14ac:dyDescent="0.35">
      <c r="A1965">
        <v>24000000</v>
      </c>
      <c r="B1965" t="s">
        <v>1230</v>
      </c>
      <c r="C1965" t="s">
        <v>99</v>
      </c>
      <c r="D1965">
        <v>184098</v>
      </c>
      <c r="E1965" t="s">
        <v>4114</v>
      </c>
      <c r="F1965" t="s">
        <v>17547</v>
      </c>
      <c r="G1965" t="s">
        <v>7522</v>
      </c>
      <c r="H1965" t="s">
        <v>7523</v>
      </c>
      <c r="I1965">
        <v>15.237142</v>
      </c>
      <c r="J1965" t="s">
        <v>7524</v>
      </c>
      <c r="K1965" t="s">
        <v>12509</v>
      </c>
      <c r="L1965" s="1">
        <v>41810</v>
      </c>
      <c r="M1965">
        <v>70181428</v>
      </c>
      <c r="N1965">
        <v>105</v>
      </c>
      <c r="O1965" t="s">
        <v>17553</v>
      </c>
      <c r="P1965" t="s">
        <v>17550</v>
      </c>
      <c r="Q1965" t="s">
        <v>99</v>
      </c>
      <c r="R1965" t="s">
        <v>7522</v>
      </c>
      <c r="S1965">
        <v>6.4</v>
      </c>
      <c r="T1965">
        <v>225</v>
      </c>
    </row>
    <row r="1966" spans="1:20" x14ac:dyDescent="0.35">
      <c r="A1966">
        <v>41300000</v>
      </c>
      <c r="B1966" t="s">
        <v>2261</v>
      </c>
      <c r="C1966" t="s">
        <v>99</v>
      </c>
      <c r="D1966">
        <v>2069</v>
      </c>
      <c r="E1966" t="s">
        <v>21891</v>
      </c>
      <c r="F1966" t="s">
        <v>17547</v>
      </c>
      <c r="G1966" t="s">
        <v>7526</v>
      </c>
      <c r="H1966" t="s">
        <v>7527</v>
      </c>
      <c r="I1966">
        <v>23.441134999999999</v>
      </c>
      <c r="J1966" t="s">
        <v>7528</v>
      </c>
      <c r="K1966" t="s">
        <v>17694</v>
      </c>
      <c r="L1966" s="1">
        <v>36574</v>
      </c>
      <c r="M1966">
        <v>106371651</v>
      </c>
      <c r="N1966">
        <v>98</v>
      </c>
      <c r="O1966" t="s">
        <v>18407</v>
      </c>
      <c r="P1966" t="s">
        <v>17550</v>
      </c>
      <c r="Q1966" t="s">
        <v>21892</v>
      </c>
      <c r="R1966" t="s">
        <v>7526</v>
      </c>
      <c r="S1966">
        <v>6.2</v>
      </c>
      <c r="T1966">
        <v>531</v>
      </c>
    </row>
    <row r="1967" spans="1:20" x14ac:dyDescent="0.35">
      <c r="A1967">
        <v>8200000</v>
      </c>
      <c r="B1967" t="s">
        <v>7529</v>
      </c>
      <c r="C1967" t="s">
        <v>99</v>
      </c>
      <c r="D1967">
        <v>1788</v>
      </c>
      <c r="E1967" t="s">
        <v>21893</v>
      </c>
      <c r="F1967" t="s">
        <v>17547</v>
      </c>
      <c r="G1967" t="s">
        <v>7530</v>
      </c>
      <c r="H1967" t="s">
        <v>7531</v>
      </c>
      <c r="I1967">
        <v>25.034140000000001</v>
      </c>
      <c r="J1967" t="s">
        <v>7532</v>
      </c>
      <c r="K1967" t="s">
        <v>12509</v>
      </c>
      <c r="L1967" s="1">
        <v>30729</v>
      </c>
      <c r="M1967">
        <v>80035402</v>
      </c>
      <c r="N1967">
        <v>107</v>
      </c>
      <c r="O1967" t="s">
        <v>17553</v>
      </c>
      <c r="P1967" t="s">
        <v>17550</v>
      </c>
      <c r="Q1967" t="s">
        <v>99</v>
      </c>
      <c r="R1967" t="s">
        <v>7530</v>
      </c>
      <c r="S1967">
        <v>6.4</v>
      </c>
      <c r="T1967">
        <v>505</v>
      </c>
    </row>
    <row r="1968" spans="1:20" x14ac:dyDescent="0.35">
      <c r="A1968">
        <v>24000000</v>
      </c>
      <c r="B1968" t="s">
        <v>731</v>
      </c>
      <c r="C1968" t="s">
        <v>7533</v>
      </c>
      <c r="D1968">
        <v>11635</v>
      </c>
      <c r="E1968" t="s">
        <v>21894</v>
      </c>
      <c r="F1968" t="s">
        <v>17547</v>
      </c>
      <c r="G1968" t="s">
        <v>7534</v>
      </c>
      <c r="H1968" t="s">
        <v>7535</v>
      </c>
      <c r="I1968">
        <v>24.70166</v>
      </c>
      <c r="J1968" t="s">
        <v>7536</v>
      </c>
      <c r="K1968" t="s">
        <v>12509</v>
      </c>
      <c r="L1968" s="1">
        <v>37673</v>
      </c>
      <c r="M1968">
        <v>87055349</v>
      </c>
      <c r="N1968">
        <v>91</v>
      </c>
      <c r="O1968" t="s">
        <v>17553</v>
      </c>
      <c r="P1968" t="s">
        <v>17550</v>
      </c>
      <c r="Q1968" t="s">
        <v>21895</v>
      </c>
      <c r="R1968" t="s">
        <v>7534</v>
      </c>
      <c r="S1968">
        <v>6.6</v>
      </c>
      <c r="T1968">
        <v>541</v>
      </c>
    </row>
    <row r="1969" spans="1:20" x14ac:dyDescent="0.35">
      <c r="A1969">
        <v>24000000</v>
      </c>
      <c r="B1969" t="s">
        <v>1883</v>
      </c>
      <c r="C1969" t="s">
        <v>99</v>
      </c>
      <c r="D1969">
        <v>177</v>
      </c>
      <c r="E1969" t="s">
        <v>21896</v>
      </c>
      <c r="F1969" t="s">
        <v>17547</v>
      </c>
      <c r="G1969" t="s">
        <v>7537</v>
      </c>
      <c r="H1969" t="s">
        <v>7538</v>
      </c>
      <c r="I1969">
        <v>16.146571999999999</v>
      </c>
      <c r="J1969" t="s">
        <v>4191</v>
      </c>
      <c r="K1969" t="s">
        <v>12509</v>
      </c>
      <c r="L1969" s="1">
        <v>33490</v>
      </c>
      <c r="M1969">
        <v>41895491</v>
      </c>
      <c r="N1969">
        <v>137</v>
      </c>
      <c r="O1969" t="s">
        <v>17553</v>
      </c>
      <c r="P1969" t="s">
        <v>17550</v>
      </c>
      <c r="Q1969" t="s">
        <v>21897</v>
      </c>
      <c r="R1969" t="s">
        <v>7537</v>
      </c>
      <c r="S1969">
        <v>7.2</v>
      </c>
      <c r="T1969">
        <v>341</v>
      </c>
    </row>
    <row r="1970" spans="1:20" x14ac:dyDescent="0.35">
      <c r="A1970">
        <v>65000000</v>
      </c>
      <c r="B1970" t="s">
        <v>2223</v>
      </c>
      <c r="C1970" t="s">
        <v>99</v>
      </c>
      <c r="D1970">
        <v>3600</v>
      </c>
      <c r="E1970" t="s">
        <v>21898</v>
      </c>
      <c r="F1970" t="s">
        <v>17547</v>
      </c>
      <c r="G1970" t="s">
        <v>7539</v>
      </c>
      <c r="H1970" t="s">
        <v>7540</v>
      </c>
      <c r="I1970">
        <v>20.793026000000001</v>
      </c>
      <c r="J1970" t="s">
        <v>7541</v>
      </c>
      <c r="K1970" t="s">
        <v>12509</v>
      </c>
      <c r="L1970" s="1">
        <v>36112</v>
      </c>
      <c r="M1970">
        <v>40002112</v>
      </c>
      <c r="N1970">
        <v>100</v>
      </c>
      <c r="O1970" t="s">
        <v>17553</v>
      </c>
      <c r="P1970" t="s">
        <v>17550</v>
      </c>
      <c r="Q1970" t="s">
        <v>21899</v>
      </c>
      <c r="R1970" t="s">
        <v>7539</v>
      </c>
      <c r="S1970">
        <v>5.0999999999999996</v>
      </c>
      <c r="T1970">
        <v>374</v>
      </c>
    </row>
    <row r="1971" spans="1:20" x14ac:dyDescent="0.35">
      <c r="A1971">
        <v>24000000</v>
      </c>
      <c r="B1971" t="s">
        <v>4503</v>
      </c>
      <c r="C1971" t="s">
        <v>99</v>
      </c>
      <c r="D1971">
        <v>2621</v>
      </c>
      <c r="E1971" t="s">
        <v>21900</v>
      </c>
      <c r="F1971" t="s">
        <v>17547</v>
      </c>
      <c r="G1971" t="s">
        <v>7542</v>
      </c>
      <c r="H1971" t="s">
        <v>7543</v>
      </c>
      <c r="I1971">
        <v>5.7714790000000002</v>
      </c>
      <c r="J1971" t="s">
        <v>7544</v>
      </c>
      <c r="K1971" t="s">
        <v>12509</v>
      </c>
      <c r="L1971" s="1">
        <v>36623</v>
      </c>
      <c r="M1971">
        <v>36609995</v>
      </c>
      <c r="N1971">
        <v>115</v>
      </c>
      <c r="O1971" t="s">
        <v>17656</v>
      </c>
      <c r="P1971" t="s">
        <v>17550</v>
      </c>
      <c r="Q1971" t="s">
        <v>21901</v>
      </c>
      <c r="R1971" t="s">
        <v>7542</v>
      </c>
      <c r="S1971">
        <v>6.1</v>
      </c>
      <c r="T1971">
        <v>67</v>
      </c>
    </row>
    <row r="1972" spans="1:20" x14ac:dyDescent="0.35">
      <c r="A1972">
        <v>24000000</v>
      </c>
      <c r="B1972" t="s">
        <v>731</v>
      </c>
      <c r="C1972" t="s">
        <v>7545</v>
      </c>
      <c r="D1972">
        <v>10358</v>
      </c>
      <c r="E1972" t="s">
        <v>21902</v>
      </c>
      <c r="F1972" t="s">
        <v>17547</v>
      </c>
      <c r="G1972" t="s">
        <v>7546</v>
      </c>
      <c r="H1972" t="s">
        <v>7547</v>
      </c>
      <c r="I1972">
        <v>27.326466</v>
      </c>
      <c r="J1972" t="s">
        <v>7548</v>
      </c>
      <c r="K1972" t="s">
        <v>12509</v>
      </c>
      <c r="L1972" s="1">
        <v>39709</v>
      </c>
      <c r="M1972">
        <v>42105111</v>
      </c>
      <c r="N1972">
        <v>102</v>
      </c>
      <c r="O1972" t="s">
        <v>17553</v>
      </c>
      <c r="P1972" t="s">
        <v>17550</v>
      </c>
      <c r="Q1972" t="s">
        <v>21903</v>
      </c>
      <c r="R1972" t="s">
        <v>7546</v>
      </c>
      <c r="S1972">
        <v>6.1</v>
      </c>
      <c r="T1972">
        <v>721</v>
      </c>
    </row>
    <row r="1973" spans="1:20" x14ac:dyDescent="0.35">
      <c r="A1973">
        <v>24000000</v>
      </c>
      <c r="B1973" t="s">
        <v>5511</v>
      </c>
      <c r="C1973" t="s">
        <v>99</v>
      </c>
      <c r="D1973">
        <v>10480</v>
      </c>
      <c r="E1973" t="s">
        <v>21904</v>
      </c>
      <c r="F1973" t="s">
        <v>17547</v>
      </c>
      <c r="G1973" t="s">
        <v>7550</v>
      </c>
      <c r="H1973" t="s">
        <v>7551</v>
      </c>
      <c r="I1973">
        <v>3.5723389999999999</v>
      </c>
      <c r="J1973" t="s">
        <v>7552</v>
      </c>
      <c r="K1973" t="s">
        <v>17722</v>
      </c>
      <c r="L1973" s="1">
        <v>36777</v>
      </c>
      <c r="M1973">
        <v>0</v>
      </c>
      <c r="N1973">
        <v>108</v>
      </c>
      <c r="O1973" t="s">
        <v>17820</v>
      </c>
      <c r="P1973" t="s">
        <v>17550</v>
      </c>
      <c r="Q1973" t="s">
        <v>21905</v>
      </c>
      <c r="R1973" t="s">
        <v>7550</v>
      </c>
      <c r="S1973">
        <v>5.9</v>
      </c>
      <c r="T1973">
        <v>111</v>
      </c>
    </row>
    <row r="1974" spans="1:20" x14ac:dyDescent="0.35">
      <c r="A1974">
        <v>24000000</v>
      </c>
      <c r="B1974" t="s">
        <v>4945</v>
      </c>
      <c r="C1974" t="s">
        <v>7554</v>
      </c>
      <c r="D1974">
        <v>10313</v>
      </c>
      <c r="E1974" t="s">
        <v>21906</v>
      </c>
      <c r="F1974" t="s">
        <v>17547</v>
      </c>
      <c r="G1974" t="s">
        <v>7555</v>
      </c>
      <c r="H1974" t="s">
        <v>7556</v>
      </c>
      <c r="I1974">
        <v>20.69219</v>
      </c>
      <c r="J1974" t="s">
        <v>7557</v>
      </c>
      <c r="K1974" t="s">
        <v>17556</v>
      </c>
      <c r="L1974" s="1">
        <v>40103</v>
      </c>
      <c r="M1974">
        <v>68729358</v>
      </c>
      <c r="N1974">
        <v>93</v>
      </c>
      <c r="O1974" t="s">
        <v>17553</v>
      </c>
      <c r="P1974" t="s">
        <v>17550</v>
      </c>
      <c r="Q1974" t="s">
        <v>21907</v>
      </c>
      <c r="R1974" t="s">
        <v>7555</v>
      </c>
      <c r="S1974">
        <v>5.9</v>
      </c>
      <c r="T1974">
        <v>742</v>
      </c>
    </row>
    <row r="1975" spans="1:20" x14ac:dyDescent="0.35">
      <c r="A1975">
        <v>0</v>
      </c>
      <c r="B1975" t="s">
        <v>7558</v>
      </c>
      <c r="C1975" t="s">
        <v>99</v>
      </c>
      <c r="D1975">
        <v>18828</v>
      </c>
      <c r="E1975" t="s">
        <v>21908</v>
      </c>
      <c r="F1975" t="s">
        <v>17547</v>
      </c>
      <c r="G1975" t="s">
        <v>7559</v>
      </c>
      <c r="H1975" t="s">
        <v>7560</v>
      </c>
      <c r="I1975">
        <v>1.903405</v>
      </c>
      <c r="J1975" t="s">
        <v>956</v>
      </c>
      <c r="K1975" t="s">
        <v>12509</v>
      </c>
      <c r="L1975" s="1">
        <v>36903</v>
      </c>
      <c r="M1975">
        <v>0</v>
      </c>
      <c r="N1975">
        <v>88</v>
      </c>
      <c r="O1975" t="s">
        <v>17553</v>
      </c>
      <c r="P1975" t="s">
        <v>17550</v>
      </c>
      <c r="Q1975" t="s">
        <v>21909</v>
      </c>
      <c r="R1975" t="s">
        <v>7559</v>
      </c>
      <c r="S1975">
        <v>5.5</v>
      </c>
      <c r="T1975">
        <v>24</v>
      </c>
    </row>
    <row r="1976" spans="1:20" x14ac:dyDescent="0.35">
      <c r="A1976">
        <v>40000000</v>
      </c>
      <c r="B1976" t="s">
        <v>888</v>
      </c>
      <c r="C1976" t="s">
        <v>99</v>
      </c>
      <c r="D1976">
        <v>3558</v>
      </c>
      <c r="E1976" t="s">
        <v>21910</v>
      </c>
      <c r="F1976" t="s">
        <v>17547</v>
      </c>
      <c r="G1976" t="s">
        <v>7561</v>
      </c>
      <c r="H1976" t="s">
        <v>7562</v>
      </c>
      <c r="I1976">
        <v>10.713521</v>
      </c>
      <c r="J1976" t="s">
        <v>7563</v>
      </c>
      <c r="K1976" t="s">
        <v>17722</v>
      </c>
      <c r="L1976" s="1">
        <v>36515</v>
      </c>
      <c r="M1976">
        <v>0</v>
      </c>
      <c r="N1976">
        <v>127</v>
      </c>
      <c r="O1976" t="s">
        <v>17553</v>
      </c>
      <c r="P1976" t="s">
        <v>17550</v>
      </c>
      <c r="Q1976" t="s">
        <v>21911</v>
      </c>
      <c r="R1976" t="s">
        <v>7561</v>
      </c>
      <c r="S1976">
        <v>7.6</v>
      </c>
      <c r="T1976">
        <v>721</v>
      </c>
    </row>
    <row r="1977" spans="1:20" x14ac:dyDescent="0.35">
      <c r="A1977">
        <v>17000000</v>
      </c>
      <c r="B1977" t="s">
        <v>1230</v>
      </c>
      <c r="C1977" t="s">
        <v>99</v>
      </c>
      <c r="D1977">
        <v>13476</v>
      </c>
      <c r="E1977" t="s">
        <v>21912</v>
      </c>
      <c r="F1977" t="s">
        <v>17547</v>
      </c>
      <c r="G1977" t="s">
        <v>7564</v>
      </c>
      <c r="H1977" t="s">
        <v>7565</v>
      </c>
      <c r="I1977">
        <v>7.701041</v>
      </c>
      <c r="J1977" t="s">
        <v>3232</v>
      </c>
      <c r="K1977" t="s">
        <v>12509</v>
      </c>
      <c r="L1977" s="1">
        <v>38009</v>
      </c>
      <c r="M1977">
        <v>16980098</v>
      </c>
      <c r="N1977">
        <v>95</v>
      </c>
      <c r="O1977" t="s">
        <v>17553</v>
      </c>
      <c r="P1977" t="s">
        <v>17550</v>
      </c>
      <c r="Q1977" t="s">
        <v>21913</v>
      </c>
      <c r="R1977" t="s">
        <v>7564</v>
      </c>
      <c r="S1977">
        <v>5.5</v>
      </c>
      <c r="T1977">
        <v>160</v>
      </c>
    </row>
    <row r="1978" spans="1:20" x14ac:dyDescent="0.35">
      <c r="A1978">
        <v>24000000</v>
      </c>
      <c r="B1978" t="s">
        <v>7566</v>
      </c>
      <c r="C1978" t="s">
        <v>99</v>
      </c>
      <c r="D1978">
        <v>10208</v>
      </c>
      <c r="E1978" t="s">
        <v>21914</v>
      </c>
      <c r="F1978" t="s">
        <v>17547</v>
      </c>
      <c r="G1978" t="s">
        <v>7567</v>
      </c>
      <c r="H1978" t="s">
        <v>7568</v>
      </c>
      <c r="I1978">
        <v>6.5891929999999999</v>
      </c>
      <c r="J1978" t="s">
        <v>7569</v>
      </c>
      <c r="K1978" t="s">
        <v>12509</v>
      </c>
      <c r="L1978" s="1">
        <v>36355</v>
      </c>
      <c r="M1978">
        <v>16290976</v>
      </c>
      <c r="N1978">
        <v>87</v>
      </c>
      <c r="O1978" t="s">
        <v>17553</v>
      </c>
      <c r="P1978" t="s">
        <v>17550</v>
      </c>
      <c r="Q1978" t="s">
        <v>21915</v>
      </c>
      <c r="R1978" t="s">
        <v>7567</v>
      </c>
      <c r="S1978">
        <v>5.8</v>
      </c>
      <c r="T1978">
        <v>92</v>
      </c>
    </row>
    <row r="1979" spans="1:20" x14ac:dyDescent="0.35">
      <c r="A1979">
        <v>24000000</v>
      </c>
      <c r="B1979" t="s">
        <v>7570</v>
      </c>
      <c r="C1979" t="s">
        <v>99</v>
      </c>
      <c r="D1979">
        <v>24961</v>
      </c>
      <c r="E1979" t="s">
        <v>21916</v>
      </c>
      <c r="F1979" t="s">
        <v>17547</v>
      </c>
      <c r="G1979" t="s">
        <v>7571</v>
      </c>
      <c r="H1979" t="s">
        <v>7572</v>
      </c>
      <c r="I1979">
        <v>2.7533129999999999</v>
      </c>
      <c r="J1979" t="s">
        <v>7573</v>
      </c>
      <c r="K1979" t="s">
        <v>12509</v>
      </c>
      <c r="L1979" s="1">
        <v>28787</v>
      </c>
      <c r="M1979">
        <v>21049053</v>
      </c>
      <c r="N1979">
        <v>134</v>
      </c>
      <c r="O1979" t="s">
        <v>17553</v>
      </c>
      <c r="P1979" t="s">
        <v>17550</v>
      </c>
      <c r="Q1979" t="s">
        <v>21917</v>
      </c>
      <c r="R1979" t="s">
        <v>7571</v>
      </c>
      <c r="S1979">
        <v>5.9</v>
      </c>
      <c r="T1979">
        <v>58</v>
      </c>
    </row>
    <row r="1980" spans="1:20" x14ac:dyDescent="0.35">
      <c r="A1980">
        <v>24000000</v>
      </c>
      <c r="B1980" t="s">
        <v>2886</v>
      </c>
      <c r="C1980" t="s">
        <v>7574</v>
      </c>
      <c r="D1980">
        <v>20697</v>
      </c>
      <c r="E1980" t="s">
        <v>21918</v>
      </c>
      <c r="F1980" t="s">
        <v>17547</v>
      </c>
      <c r="G1980" t="s">
        <v>7575</v>
      </c>
      <c r="H1980" t="s">
        <v>7576</v>
      </c>
      <c r="I1980">
        <v>3.1130089999999999</v>
      </c>
      <c r="J1980" t="s">
        <v>4883</v>
      </c>
      <c r="K1980" t="s">
        <v>12509</v>
      </c>
      <c r="L1980" s="1">
        <v>36623</v>
      </c>
      <c r="M1980">
        <v>12372410</v>
      </c>
      <c r="N1980">
        <v>107</v>
      </c>
      <c r="O1980" t="s">
        <v>17553</v>
      </c>
      <c r="P1980" t="s">
        <v>17550</v>
      </c>
      <c r="Q1980" t="s">
        <v>21919</v>
      </c>
      <c r="R1980" t="s">
        <v>7575</v>
      </c>
      <c r="S1980">
        <v>4.7</v>
      </c>
      <c r="T1980">
        <v>49</v>
      </c>
    </row>
    <row r="1981" spans="1:20" x14ac:dyDescent="0.35">
      <c r="A1981">
        <v>24000000</v>
      </c>
      <c r="B1981" t="s">
        <v>1883</v>
      </c>
      <c r="C1981" t="s">
        <v>99</v>
      </c>
      <c r="D1981">
        <v>20761</v>
      </c>
      <c r="E1981" t="s">
        <v>21120</v>
      </c>
      <c r="F1981" t="s">
        <v>17547</v>
      </c>
      <c r="G1981" t="s">
        <v>7577</v>
      </c>
      <c r="H1981" t="s">
        <v>7578</v>
      </c>
      <c r="I1981">
        <v>5.5662029999999998</v>
      </c>
      <c r="J1981" t="s">
        <v>956</v>
      </c>
      <c r="K1981" t="s">
        <v>12509</v>
      </c>
      <c r="L1981" s="1">
        <v>36519</v>
      </c>
      <c r="M1981">
        <v>8434146</v>
      </c>
      <c r="N1981">
        <v>124</v>
      </c>
      <c r="O1981" t="s">
        <v>17564</v>
      </c>
      <c r="P1981" t="s">
        <v>17550</v>
      </c>
      <c r="Q1981" t="s">
        <v>99</v>
      </c>
      <c r="R1981" t="s">
        <v>7577</v>
      </c>
      <c r="S1981">
        <v>5.7</v>
      </c>
      <c r="T1981">
        <v>53</v>
      </c>
    </row>
    <row r="1982" spans="1:20" x14ac:dyDescent="0.35">
      <c r="A1982">
        <v>24000000</v>
      </c>
      <c r="B1982" t="s">
        <v>1930</v>
      </c>
      <c r="C1982" t="s">
        <v>7579</v>
      </c>
      <c r="D1982">
        <v>70868</v>
      </c>
      <c r="E1982" t="s">
        <v>21920</v>
      </c>
      <c r="F1982" t="s">
        <v>17547</v>
      </c>
      <c r="G1982" t="s">
        <v>7580</v>
      </c>
      <c r="H1982" t="s">
        <v>7581</v>
      </c>
      <c r="I1982">
        <v>8.6308249999999997</v>
      </c>
      <c r="J1982" t="s">
        <v>7582</v>
      </c>
      <c r="K1982" t="s">
        <v>12509</v>
      </c>
      <c r="L1982" s="1">
        <v>40802</v>
      </c>
      <c r="M1982">
        <v>30551495</v>
      </c>
      <c r="N1982">
        <v>89</v>
      </c>
      <c r="O1982" t="s">
        <v>17553</v>
      </c>
      <c r="P1982" t="s">
        <v>17550</v>
      </c>
      <c r="Q1982" t="s">
        <v>21921</v>
      </c>
      <c r="R1982" t="s">
        <v>7580</v>
      </c>
      <c r="S1982">
        <v>5</v>
      </c>
      <c r="T1982">
        <v>141</v>
      </c>
    </row>
    <row r="1983" spans="1:20" x14ac:dyDescent="0.35">
      <c r="A1983">
        <v>24000000</v>
      </c>
      <c r="B1983" t="s">
        <v>6007</v>
      </c>
      <c r="C1983" t="s">
        <v>7583</v>
      </c>
      <c r="D1983">
        <v>43593</v>
      </c>
      <c r="E1983" t="s">
        <v>21922</v>
      </c>
      <c r="F1983" t="s">
        <v>17547</v>
      </c>
      <c r="G1983" t="s">
        <v>7584</v>
      </c>
      <c r="H1983" t="s">
        <v>7585</v>
      </c>
      <c r="I1983">
        <v>23.343838999999999</v>
      </c>
      <c r="J1983" t="s">
        <v>7586</v>
      </c>
      <c r="K1983" t="s">
        <v>12509</v>
      </c>
      <c r="L1983" s="1">
        <v>40410</v>
      </c>
      <c r="M1983">
        <v>83188165</v>
      </c>
      <c r="N1983">
        <v>88</v>
      </c>
      <c r="O1983" t="s">
        <v>17553</v>
      </c>
      <c r="P1983" t="s">
        <v>17550</v>
      </c>
      <c r="Q1983" t="s">
        <v>21923</v>
      </c>
      <c r="R1983" t="s">
        <v>7584</v>
      </c>
      <c r="S1983">
        <v>5.3</v>
      </c>
      <c r="T1983">
        <v>581</v>
      </c>
    </row>
    <row r="1984" spans="1:20" x14ac:dyDescent="0.35">
      <c r="A1984">
        <v>23000000</v>
      </c>
      <c r="B1984" t="s">
        <v>1782</v>
      </c>
      <c r="C1984" t="s">
        <v>99</v>
      </c>
      <c r="D1984">
        <v>6478</v>
      </c>
      <c r="E1984" t="s">
        <v>21924</v>
      </c>
      <c r="F1984" t="s">
        <v>17547</v>
      </c>
      <c r="G1984" t="s">
        <v>7587</v>
      </c>
      <c r="H1984" t="s">
        <v>7588</v>
      </c>
      <c r="I1984">
        <v>6.1382130000000004</v>
      </c>
      <c r="J1984" t="s">
        <v>7589</v>
      </c>
      <c r="K1984" t="s">
        <v>17773</v>
      </c>
      <c r="L1984" s="1">
        <v>38338</v>
      </c>
      <c r="M1984">
        <v>0</v>
      </c>
      <c r="N1984">
        <v>118</v>
      </c>
      <c r="O1984" t="s">
        <v>17553</v>
      </c>
      <c r="P1984" t="s">
        <v>17550</v>
      </c>
      <c r="Q1984" t="s">
        <v>21925</v>
      </c>
      <c r="R1984" t="s">
        <v>7587</v>
      </c>
      <c r="S1984">
        <v>6.5</v>
      </c>
      <c r="T1984">
        <v>55</v>
      </c>
    </row>
    <row r="1985" spans="1:20" x14ac:dyDescent="0.35">
      <c r="A1985">
        <v>24000000</v>
      </c>
      <c r="B1985" t="s">
        <v>806</v>
      </c>
      <c r="C1985" t="s">
        <v>99</v>
      </c>
      <c r="D1985">
        <v>40688</v>
      </c>
      <c r="E1985" t="s">
        <v>4114</v>
      </c>
      <c r="F1985" t="s">
        <v>17547</v>
      </c>
      <c r="G1985" t="s">
        <v>7590</v>
      </c>
      <c r="H1985" t="s">
        <v>7591</v>
      </c>
      <c r="I1985">
        <v>2.3534410000000001</v>
      </c>
      <c r="J1985" t="s">
        <v>46</v>
      </c>
      <c r="K1985" t="s">
        <v>4114</v>
      </c>
      <c r="L1985" s="1">
        <v>35881</v>
      </c>
      <c r="M1985">
        <v>4562146</v>
      </c>
      <c r="N1985">
        <v>93</v>
      </c>
      <c r="O1985" t="s">
        <v>17553</v>
      </c>
      <c r="P1985" t="s">
        <v>17550</v>
      </c>
      <c r="Q1985" t="s">
        <v>21926</v>
      </c>
      <c r="R1985" t="s">
        <v>7590</v>
      </c>
      <c r="S1985">
        <v>4.0999999999999996</v>
      </c>
      <c r="T1985">
        <v>19</v>
      </c>
    </row>
    <row r="1986" spans="1:20" x14ac:dyDescent="0.35">
      <c r="A1986">
        <v>28000000</v>
      </c>
      <c r="B1986" t="s">
        <v>7592</v>
      </c>
      <c r="C1986" t="s">
        <v>99</v>
      </c>
      <c r="D1986">
        <v>26672</v>
      </c>
      <c r="E1986" t="s">
        <v>21927</v>
      </c>
      <c r="F1986" t="s">
        <v>17547</v>
      </c>
      <c r="G1986" t="s">
        <v>7593</v>
      </c>
      <c r="H1986" t="s">
        <v>7594</v>
      </c>
      <c r="I1986">
        <v>2.439184</v>
      </c>
      <c r="J1986" t="s">
        <v>7595</v>
      </c>
      <c r="K1986" t="s">
        <v>19155</v>
      </c>
      <c r="L1986" s="1">
        <v>34235</v>
      </c>
      <c r="M1986">
        <v>669276</v>
      </c>
      <c r="N1986">
        <v>72</v>
      </c>
      <c r="O1986" t="s">
        <v>17553</v>
      </c>
      <c r="P1986" t="s">
        <v>17550</v>
      </c>
      <c r="Q1986" t="s">
        <v>99</v>
      </c>
      <c r="R1986" t="s">
        <v>7593</v>
      </c>
      <c r="S1986">
        <v>6.8</v>
      </c>
      <c r="T1986">
        <v>26</v>
      </c>
    </row>
    <row r="1987" spans="1:20" x14ac:dyDescent="0.35">
      <c r="A1987">
        <v>0</v>
      </c>
      <c r="B1987" t="s">
        <v>2001</v>
      </c>
      <c r="C1987" t="s">
        <v>7596</v>
      </c>
      <c r="D1987">
        <v>45881</v>
      </c>
      <c r="E1987" t="s">
        <v>21928</v>
      </c>
      <c r="F1987" t="s">
        <v>17547</v>
      </c>
      <c r="G1987" t="s">
        <v>7597</v>
      </c>
      <c r="H1987" t="s">
        <v>7598</v>
      </c>
      <c r="I1987">
        <v>0.51567700000000005</v>
      </c>
      <c r="J1987" t="s">
        <v>4114</v>
      </c>
      <c r="K1987" t="s">
        <v>21929</v>
      </c>
      <c r="L1987" s="1">
        <v>37987</v>
      </c>
      <c r="M1987">
        <v>0</v>
      </c>
      <c r="N1987">
        <v>120</v>
      </c>
      <c r="O1987" t="s">
        <v>17553</v>
      </c>
      <c r="P1987" t="s">
        <v>17550</v>
      </c>
      <c r="Q1987" t="s">
        <v>99</v>
      </c>
      <c r="R1987" t="s">
        <v>7597</v>
      </c>
      <c r="S1987">
        <v>5.4</v>
      </c>
      <c r="T1987">
        <v>15</v>
      </c>
    </row>
    <row r="1988" spans="1:20" x14ac:dyDescent="0.35">
      <c r="A1988">
        <v>24000000</v>
      </c>
      <c r="B1988" t="s">
        <v>3127</v>
      </c>
      <c r="C1988" t="s">
        <v>7599</v>
      </c>
      <c r="D1988">
        <v>41283</v>
      </c>
      <c r="E1988" t="s">
        <v>4114</v>
      </c>
      <c r="F1988" t="s">
        <v>17547</v>
      </c>
      <c r="G1988" t="s">
        <v>7600</v>
      </c>
      <c r="H1988" t="s">
        <v>7601</v>
      </c>
      <c r="I1988">
        <v>26.324874000000001</v>
      </c>
      <c r="J1988" t="s">
        <v>7602</v>
      </c>
      <c r="K1988" t="s">
        <v>12509</v>
      </c>
      <c r="L1988" s="1">
        <v>40505</v>
      </c>
      <c r="M1988">
        <v>23081726</v>
      </c>
      <c r="N1988">
        <v>98</v>
      </c>
      <c r="O1988" t="s">
        <v>17553</v>
      </c>
      <c r="P1988" t="s">
        <v>17550</v>
      </c>
      <c r="Q1988" t="s">
        <v>21930</v>
      </c>
      <c r="R1988" t="s">
        <v>7600</v>
      </c>
      <c r="S1988">
        <v>6.1</v>
      </c>
      <c r="T1988">
        <v>568</v>
      </c>
    </row>
    <row r="1989" spans="1:20" x14ac:dyDescent="0.35">
      <c r="A1989">
        <v>24000000</v>
      </c>
      <c r="B1989" t="s">
        <v>7603</v>
      </c>
      <c r="C1989" t="s">
        <v>99</v>
      </c>
      <c r="D1989">
        <v>4935</v>
      </c>
      <c r="E1989" t="s">
        <v>21931</v>
      </c>
      <c r="F1989" t="s">
        <v>17784</v>
      </c>
      <c r="G1989" t="s">
        <v>7604</v>
      </c>
      <c r="H1989" t="s">
        <v>7605</v>
      </c>
      <c r="I1989">
        <v>49.549984000000002</v>
      </c>
      <c r="J1989" t="s">
        <v>7606</v>
      </c>
      <c r="K1989" t="s">
        <v>17785</v>
      </c>
      <c r="L1989" s="1">
        <v>38310</v>
      </c>
      <c r="M1989">
        <v>234710455</v>
      </c>
      <c r="N1989">
        <v>119</v>
      </c>
      <c r="O1989" t="s">
        <v>20849</v>
      </c>
      <c r="P1989" t="s">
        <v>17550</v>
      </c>
      <c r="Q1989" t="s">
        <v>21932</v>
      </c>
      <c r="R1989" t="s">
        <v>21933</v>
      </c>
      <c r="S1989">
        <v>8.1999999999999993</v>
      </c>
      <c r="T1989">
        <v>1991</v>
      </c>
    </row>
    <row r="1990" spans="1:20" x14ac:dyDescent="0.35">
      <c r="A1990">
        <v>23600000</v>
      </c>
      <c r="B1990" t="s">
        <v>6007</v>
      </c>
      <c r="C1990" t="s">
        <v>7607</v>
      </c>
      <c r="D1990">
        <v>19908</v>
      </c>
      <c r="E1990" t="s">
        <v>21934</v>
      </c>
      <c r="F1990" t="s">
        <v>17547</v>
      </c>
      <c r="G1990" t="s">
        <v>7608</v>
      </c>
      <c r="H1990" t="s">
        <v>7609</v>
      </c>
      <c r="I1990">
        <v>57.300674000000001</v>
      </c>
      <c r="J1990" t="s">
        <v>7610</v>
      </c>
      <c r="K1990" t="s">
        <v>12509</v>
      </c>
      <c r="L1990" s="1">
        <v>40093</v>
      </c>
      <c r="M1990">
        <v>102391382</v>
      </c>
      <c r="N1990">
        <v>88</v>
      </c>
      <c r="O1990" t="s">
        <v>17553</v>
      </c>
      <c r="P1990" t="s">
        <v>17550</v>
      </c>
      <c r="Q1990" t="s">
        <v>21935</v>
      </c>
      <c r="R1990" t="s">
        <v>7608</v>
      </c>
      <c r="S1990">
        <v>7.2</v>
      </c>
      <c r="T1990">
        <v>3550</v>
      </c>
    </row>
    <row r="1991" spans="1:20" x14ac:dyDescent="0.35">
      <c r="A1991">
        <v>23000000</v>
      </c>
      <c r="B1991" t="s">
        <v>731</v>
      </c>
      <c r="C1991" t="s">
        <v>99</v>
      </c>
      <c r="D1991">
        <v>10663</v>
      </c>
      <c r="E1991" t="s">
        <v>21936</v>
      </c>
      <c r="F1991" t="s">
        <v>17547</v>
      </c>
      <c r="G1991" t="s">
        <v>7611</v>
      </c>
      <c r="H1991" t="s">
        <v>7612</v>
      </c>
      <c r="I1991">
        <v>23.839127000000001</v>
      </c>
      <c r="J1991" t="s">
        <v>956</v>
      </c>
      <c r="K1991" t="s">
        <v>12509</v>
      </c>
      <c r="L1991" s="1">
        <v>36105</v>
      </c>
      <c r="M1991">
        <v>185991646</v>
      </c>
      <c r="N1991">
        <v>90</v>
      </c>
      <c r="O1991" t="s">
        <v>17553</v>
      </c>
      <c r="P1991" t="s">
        <v>17550</v>
      </c>
      <c r="Q1991" t="s">
        <v>21937</v>
      </c>
      <c r="R1991" t="s">
        <v>7611</v>
      </c>
      <c r="S1991">
        <v>5.9</v>
      </c>
      <c r="T1991">
        <v>512</v>
      </c>
    </row>
    <row r="1992" spans="1:20" x14ac:dyDescent="0.35">
      <c r="A1992">
        <v>18000000</v>
      </c>
      <c r="B1992" t="s">
        <v>156</v>
      </c>
      <c r="C1992" t="s">
        <v>7613</v>
      </c>
      <c r="D1992">
        <v>1891</v>
      </c>
      <c r="E1992" t="s">
        <v>21938</v>
      </c>
      <c r="F1992" t="s">
        <v>17547</v>
      </c>
      <c r="G1992" t="s">
        <v>7614</v>
      </c>
      <c r="H1992" t="s">
        <v>7615</v>
      </c>
      <c r="I1992">
        <v>78.517830000000004</v>
      </c>
      <c r="J1992" t="s">
        <v>5855</v>
      </c>
      <c r="K1992" t="s">
        <v>12509</v>
      </c>
      <c r="L1992" s="1">
        <v>29358</v>
      </c>
      <c r="M1992">
        <v>538400000</v>
      </c>
      <c r="N1992">
        <v>124</v>
      </c>
      <c r="O1992" t="s">
        <v>17553</v>
      </c>
      <c r="P1992" t="s">
        <v>17550</v>
      </c>
      <c r="Q1992" t="s">
        <v>21939</v>
      </c>
      <c r="R1992" t="s">
        <v>7614</v>
      </c>
      <c r="S1992">
        <v>8.1999999999999993</v>
      </c>
      <c r="T1992">
        <v>5879</v>
      </c>
    </row>
    <row r="1993" spans="1:20" x14ac:dyDescent="0.35">
      <c r="A1993">
        <v>19000000</v>
      </c>
      <c r="B1993" t="s">
        <v>301</v>
      </c>
      <c r="C1993" t="s">
        <v>99</v>
      </c>
      <c r="D1993">
        <v>9737</v>
      </c>
      <c r="E1993" t="s">
        <v>21940</v>
      </c>
      <c r="F1993" t="s">
        <v>17547</v>
      </c>
      <c r="G1993" t="s">
        <v>7616</v>
      </c>
      <c r="H1993" t="s">
        <v>7617</v>
      </c>
      <c r="I1993">
        <v>33.872182000000002</v>
      </c>
      <c r="J1993" t="s">
        <v>7618</v>
      </c>
      <c r="K1993" t="s">
        <v>12509</v>
      </c>
      <c r="L1993" s="1">
        <v>34796</v>
      </c>
      <c r="M1993">
        <v>141407024</v>
      </c>
      <c r="N1993">
        <v>118</v>
      </c>
      <c r="O1993" t="s">
        <v>17553</v>
      </c>
      <c r="P1993" t="s">
        <v>17550</v>
      </c>
      <c r="Q1993" t="s">
        <v>21941</v>
      </c>
      <c r="R1993" t="s">
        <v>7616</v>
      </c>
      <c r="S1993">
        <v>6.5</v>
      </c>
      <c r="T1993">
        <v>1699</v>
      </c>
    </row>
    <row r="1994" spans="1:20" x14ac:dyDescent="0.35">
      <c r="A1994">
        <v>23000000</v>
      </c>
      <c r="B1994" t="s">
        <v>2261</v>
      </c>
      <c r="C1994" t="s">
        <v>99</v>
      </c>
      <c r="D1994">
        <v>37137</v>
      </c>
      <c r="E1994" t="s">
        <v>21942</v>
      </c>
      <c r="F1994" t="s">
        <v>17547</v>
      </c>
      <c r="G1994" t="s">
        <v>7619</v>
      </c>
      <c r="H1994" t="s">
        <v>7620</v>
      </c>
      <c r="I1994">
        <v>27.332560000000001</v>
      </c>
      <c r="J1994" t="s">
        <v>2481</v>
      </c>
      <c r="K1994" t="s">
        <v>12509</v>
      </c>
      <c r="L1994" s="1">
        <v>33417</v>
      </c>
      <c r="M1994">
        <v>86930411</v>
      </c>
      <c r="N1994">
        <v>85</v>
      </c>
      <c r="O1994" t="s">
        <v>17553</v>
      </c>
      <c r="P1994" t="s">
        <v>17550</v>
      </c>
      <c r="Q1994" t="s">
        <v>21943</v>
      </c>
      <c r="R1994" t="s">
        <v>7619</v>
      </c>
      <c r="S1994">
        <v>6.6</v>
      </c>
      <c r="T1994">
        <v>546</v>
      </c>
    </row>
    <row r="1995" spans="1:20" x14ac:dyDescent="0.35">
      <c r="A1995">
        <v>23000000</v>
      </c>
      <c r="B1995" t="s">
        <v>4111</v>
      </c>
      <c r="C1995" t="s">
        <v>99</v>
      </c>
      <c r="D1995">
        <v>9532</v>
      </c>
      <c r="E1995" t="s">
        <v>21944</v>
      </c>
      <c r="F1995" t="s">
        <v>17547</v>
      </c>
      <c r="G1995" t="s">
        <v>7621</v>
      </c>
      <c r="H1995" t="s">
        <v>7622</v>
      </c>
      <c r="I1995">
        <v>38.799596000000001</v>
      </c>
      <c r="J1995" t="s">
        <v>7623</v>
      </c>
      <c r="K1995" t="s">
        <v>12509</v>
      </c>
      <c r="L1995" s="1">
        <v>36601</v>
      </c>
      <c r="M1995">
        <v>53302314</v>
      </c>
      <c r="N1995">
        <v>98</v>
      </c>
      <c r="O1995" t="s">
        <v>17564</v>
      </c>
      <c r="P1995" t="s">
        <v>17550</v>
      </c>
      <c r="Q1995" t="s">
        <v>21945</v>
      </c>
      <c r="R1995" t="s">
        <v>7621</v>
      </c>
      <c r="S1995">
        <v>6.4</v>
      </c>
      <c r="T1995">
        <v>1378</v>
      </c>
    </row>
    <row r="1996" spans="1:20" x14ac:dyDescent="0.35">
      <c r="A1996">
        <v>12500000</v>
      </c>
      <c r="B1996" t="s">
        <v>888</v>
      </c>
      <c r="C1996" t="s">
        <v>7624</v>
      </c>
      <c r="D1996">
        <v>10316</v>
      </c>
      <c r="E1996" t="s">
        <v>21946</v>
      </c>
      <c r="F1996" t="s">
        <v>17547</v>
      </c>
      <c r="G1996" t="s">
        <v>7625</v>
      </c>
      <c r="H1996" t="s">
        <v>7626</v>
      </c>
      <c r="I1996">
        <v>20.317468999999999</v>
      </c>
      <c r="J1996" t="s">
        <v>7627</v>
      </c>
      <c r="K1996" t="s">
        <v>12509</v>
      </c>
      <c r="L1996" s="1">
        <v>40810</v>
      </c>
      <c r="M1996">
        <v>75993061</v>
      </c>
      <c r="N1996">
        <v>101</v>
      </c>
      <c r="O1996" t="s">
        <v>17553</v>
      </c>
      <c r="P1996" t="s">
        <v>17550</v>
      </c>
      <c r="Q1996" t="s">
        <v>21947</v>
      </c>
      <c r="R1996" t="s">
        <v>7625</v>
      </c>
      <c r="S1996">
        <v>6.5</v>
      </c>
      <c r="T1996">
        <v>910</v>
      </c>
    </row>
    <row r="1997" spans="1:20" x14ac:dyDescent="0.35">
      <c r="A1997">
        <v>23000000</v>
      </c>
      <c r="B1997" t="s">
        <v>7628</v>
      </c>
      <c r="C1997" t="s">
        <v>7629</v>
      </c>
      <c r="D1997">
        <v>2787</v>
      </c>
      <c r="E1997" t="s">
        <v>21948</v>
      </c>
      <c r="F1997" t="s">
        <v>17547</v>
      </c>
      <c r="G1997" t="s">
        <v>7630</v>
      </c>
      <c r="H1997" t="s">
        <v>7631</v>
      </c>
      <c r="I1997">
        <v>18.493202</v>
      </c>
      <c r="J1997" t="s">
        <v>7632</v>
      </c>
      <c r="K1997" t="s">
        <v>12509</v>
      </c>
      <c r="L1997" s="1">
        <v>36574</v>
      </c>
      <c r="M1997">
        <v>53187659</v>
      </c>
      <c r="N1997">
        <v>108</v>
      </c>
      <c r="O1997" t="s">
        <v>17553</v>
      </c>
      <c r="P1997" t="s">
        <v>17550</v>
      </c>
      <c r="Q1997" t="s">
        <v>21949</v>
      </c>
      <c r="R1997" t="s">
        <v>7630</v>
      </c>
      <c r="S1997">
        <v>6.7</v>
      </c>
      <c r="T1997">
        <v>1789</v>
      </c>
    </row>
    <row r="1998" spans="1:20" x14ac:dyDescent="0.35">
      <c r="A1998">
        <v>23000000</v>
      </c>
      <c r="B1998" t="s">
        <v>1230</v>
      </c>
      <c r="C1998" t="s">
        <v>99</v>
      </c>
      <c r="D1998">
        <v>12658</v>
      </c>
      <c r="E1998" t="s">
        <v>21950</v>
      </c>
      <c r="F1998" t="s">
        <v>17547</v>
      </c>
      <c r="G1998" t="s">
        <v>7633</v>
      </c>
      <c r="H1998" t="s">
        <v>7634</v>
      </c>
      <c r="I1998">
        <v>7.901891</v>
      </c>
      <c r="J1998" t="s">
        <v>7635</v>
      </c>
      <c r="K1998" t="s">
        <v>12509</v>
      </c>
      <c r="L1998" s="1">
        <v>36980</v>
      </c>
      <c r="M1998">
        <v>0</v>
      </c>
      <c r="N1998">
        <v>97</v>
      </c>
      <c r="O1998" t="s">
        <v>17553</v>
      </c>
      <c r="P1998" t="s">
        <v>17550</v>
      </c>
      <c r="Q1998" t="s">
        <v>21951</v>
      </c>
      <c r="R1998" t="s">
        <v>7633</v>
      </c>
      <c r="S1998">
        <v>6</v>
      </c>
      <c r="T1998">
        <v>118</v>
      </c>
    </row>
    <row r="1999" spans="1:20" x14ac:dyDescent="0.35">
      <c r="A1999">
        <v>23000000</v>
      </c>
      <c r="B1999" t="s">
        <v>7636</v>
      </c>
      <c r="C1999" t="s">
        <v>7637</v>
      </c>
      <c r="D1999">
        <v>152601</v>
      </c>
      <c r="E1999" t="s">
        <v>21952</v>
      </c>
      <c r="F1999" t="s">
        <v>17547</v>
      </c>
      <c r="G1999" t="s">
        <v>7638</v>
      </c>
      <c r="H1999" t="s">
        <v>7639</v>
      </c>
      <c r="I1999">
        <v>53.682366999999999</v>
      </c>
      <c r="J1999" t="s">
        <v>7640</v>
      </c>
      <c r="K1999" t="s">
        <v>17628</v>
      </c>
      <c r="L1999" s="1">
        <v>41626</v>
      </c>
      <c r="M1999">
        <v>47351251</v>
      </c>
      <c r="N1999">
        <v>126</v>
      </c>
      <c r="O1999" t="s">
        <v>17553</v>
      </c>
      <c r="P1999" t="s">
        <v>17550</v>
      </c>
      <c r="Q1999" t="s">
        <v>21953</v>
      </c>
      <c r="R1999" t="s">
        <v>7638</v>
      </c>
      <c r="S1999">
        <v>7.9</v>
      </c>
      <c r="T1999">
        <v>4097</v>
      </c>
    </row>
    <row r="2000" spans="1:20" x14ac:dyDescent="0.35">
      <c r="A2000">
        <v>23000000</v>
      </c>
      <c r="B2000" t="s">
        <v>2919</v>
      </c>
      <c r="C2000" t="s">
        <v>99</v>
      </c>
      <c r="D2000">
        <v>10866</v>
      </c>
      <c r="E2000" t="s">
        <v>21954</v>
      </c>
      <c r="F2000" t="s">
        <v>17547</v>
      </c>
      <c r="G2000" t="s">
        <v>7641</v>
      </c>
      <c r="H2000" t="s">
        <v>7642</v>
      </c>
      <c r="I2000">
        <v>11.183197</v>
      </c>
      <c r="J2000" t="s">
        <v>7643</v>
      </c>
      <c r="K2000" t="s">
        <v>12509</v>
      </c>
      <c r="L2000" s="1">
        <v>37169</v>
      </c>
      <c r="M2000">
        <v>36642838</v>
      </c>
      <c r="N2000">
        <v>97</v>
      </c>
      <c r="O2000" t="s">
        <v>17553</v>
      </c>
      <c r="P2000" t="s">
        <v>17550</v>
      </c>
      <c r="Q2000" t="s">
        <v>21955</v>
      </c>
      <c r="R2000" t="s">
        <v>7641</v>
      </c>
      <c r="S2000">
        <v>6.3</v>
      </c>
      <c r="T2000">
        <v>325</v>
      </c>
    </row>
    <row r="2001" spans="1:20" x14ac:dyDescent="0.35">
      <c r="A2001">
        <v>25000000</v>
      </c>
      <c r="B2001" t="s">
        <v>207</v>
      </c>
      <c r="C2001" t="s">
        <v>99</v>
      </c>
      <c r="D2001">
        <v>227707</v>
      </c>
      <c r="E2001" t="s">
        <v>21956</v>
      </c>
      <c r="F2001" t="s">
        <v>17547</v>
      </c>
      <c r="G2001" t="s">
        <v>7644</v>
      </c>
      <c r="H2001" t="s">
        <v>7645</v>
      </c>
      <c r="I2001">
        <v>8.8427220000000002</v>
      </c>
      <c r="J2001" t="s">
        <v>7646</v>
      </c>
      <c r="K2001" t="s">
        <v>21957</v>
      </c>
      <c r="L2001" s="1">
        <v>41613</v>
      </c>
      <c r="M2001">
        <v>6399</v>
      </c>
      <c r="N2001">
        <v>99</v>
      </c>
      <c r="O2001" t="s">
        <v>17553</v>
      </c>
      <c r="P2001" t="s">
        <v>17550</v>
      </c>
      <c r="Q2001" t="s">
        <v>21958</v>
      </c>
      <c r="R2001" t="s">
        <v>7644</v>
      </c>
      <c r="S2001">
        <v>5.0999999999999996</v>
      </c>
      <c r="T2001">
        <v>73</v>
      </c>
    </row>
    <row r="2002" spans="1:20" x14ac:dyDescent="0.35">
      <c r="A2002">
        <v>23000000</v>
      </c>
      <c r="B2002" t="s">
        <v>1902</v>
      </c>
      <c r="C2002" t="s">
        <v>7648</v>
      </c>
      <c r="D2002">
        <v>21349</v>
      </c>
      <c r="E2002" t="s">
        <v>21959</v>
      </c>
      <c r="F2002" t="s">
        <v>17547</v>
      </c>
      <c r="G2002" t="s">
        <v>7649</v>
      </c>
      <c r="H2002" t="s">
        <v>7650</v>
      </c>
      <c r="I2002">
        <v>8.9767379999999992</v>
      </c>
      <c r="J2002" t="s">
        <v>7651</v>
      </c>
      <c r="K2002" t="s">
        <v>12509</v>
      </c>
      <c r="L2002" s="1">
        <v>36476</v>
      </c>
      <c r="M2002">
        <v>18653615</v>
      </c>
      <c r="N2002">
        <v>114</v>
      </c>
      <c r="O2002" t="s">
        <v>17553</v>
      </c>
      <c r="P2002" t="s">
        <v>17550</v>
      </c>
      <c r="Q2002" t="s">
        <v>21960</v>
      </c>
      <c r="R2002" t="s">
        <v>7649</v>
      </c>
      <c r="S2002">
        <v>5.9</v>
      </c>
      <c r="T2002">
        <v>66</v>
      </c>
    </row>
    <row r="2003" spans="1:20" x14ac:dyDescent="0.35">
      <c r="A2003">
        <v>0</v>
      </c>
      <c r="B2003" t="s">
        <v>1036</v>
      </c>
      <c r="C2003" t="s">
        <v>99</v>
      </c>
      <c r="D2003">
        <v>19150</v>
      </c>
      <c r="E2003" t="s">
        <v>4114</v>
      </c>
      <c r="F2003" t="s">
        <v>17547</v>
      </c>
      <c r="G2003" t="s">
        <v>7652</v>
      </c>
      <c r="H2003" t="s">
        <v>7653</v>
      </c>
      <c r="I2003">
        <v>2.6341190000000001</v>
      </c>
      <c r="J2003" t="s">
        <v>956</v>
      </c>
      <c r="K2003" t="s">
        <v>12509</v>
      </c>
      <c r="L2003" s="1">
        <v>36759</v>
      </c>
      <c r="M2003">
        <v>0</v>
      </c>
      <c r="N2003">
        <v>88</v>
      </c>
      <c r="O2003" t="s">
        <v>17549</v>
      </c>
      <c r="P2003" t="s">
        <v>17550</v>
      </c>
      <c r="Q2003" t="s">
        <v>99</v>
      </c>
      <c r="R2003" t="s">
        <v>7652</v>
      </c>
      <c r="S2003">
        <v>6.4</v>
      </c>
      <c r="T2003">
        <v>11</v>
      </c>
    </row>
    <row r="2004" spans="1:20" x14ac:dyDescent="0.35">
      <c r="A2004">
        <v>23000000</v>
      </c>
      <c r="B2004" t="s">
        <v>958</v>
      </c>
      <c r="C2004" t="s">
        <v>7654</v>
      </c>
      <c r="D2004">
        <v>70435</v>
      </c>
      <c r="E2004" t="s">
        <v>21961</v>
      </c>
      <c r="F2004" t="s">
        <v>17547</v>
      </c>
      <c r="G2004" t="s">
        <v>7655</v>
      </c>
      <c r="H2004" t="s">
        <v>7656</v>
      </c>
      <c r="I2004">
        <v>26.257950999999998</v>
      </c>
      <c r="J2004" t="s">
        <v>7657</v>
      </c>
      <c r="K2004" t="s">
        <v>21788</v>
      </c>
      <c r="L2004" s="1">
        <v>40853</v>
      </c>
      <c r="M2004">
        <v>33372606</v>
      </c>
      <c r="N2004">
        <v>93</v>
      </c>
      <c r="O2004" t="s">
        <v>17549</v>
      </c>
      <c r="P2004" t="s">
        <v>17550</v>
      </c>
      <c r="Q2004" t="s">
        <v>21962</v>
      </c>
      <c r="R2004" t="s">
        <v>7655</v>
      </c>
      <c r="S2004">
        <v>5.6</v>
      </c>
      <c r="T2004">
        <v>505</v>
      </c>
    </row>
    <row r="2005" spans="1:20" x14ac:dyDescent="0.35">
      <c r="A2005">
        <v>23000000</v>
      </c>
      <c r="B2005" t="s">
        <v>7659</v>
      </c>
      <c r="C2005" t="s">
        <v>99</v>
      </c>
      <c r="D2005">
        <v>580</v>
      </c>
      <c r="E2005" t="s">
        <v>21963</v>
      </c>
      <c r="F2005" t="s">
        <v>17547</v>
      </c>
      <c r="G2005" t="s">
        <v>7660</v>
      </c>
      <c r="H2005" t="s">
        <v>7661</v>
      </c>
      <c r="I2005">
        <v>12.777008</v>
      </c>
      <c r="J2005" t="s">
        <v>1765</v>
      </c>
      <c r="K2005" t="s">
        <v>12509</v>
      </c>
      <c r="L2005" s="1">
        <v>31975</v>
      </c>
      <c r="M2005">
        <v>51881013</v>
      </c>
      <c r="N2005">
        <v>89</v>
      </c>
      <c r="O2005" t="s">
        <v>17553</v>
      </c>
      <c r="P2005" t="s">
        <v>17550</v>
      </c>
      <c r="Q2005" t="s">
        <v>21964</v>
      </c>
      <c r="R2005" t="s">
        <v>7660</v>
      </c>
      <c r="S2005">
        <v>3.5</v>
      </c>
      <c r="T2005">
        <v>224</v>
      </c>
    </row>
    <row r="2006" spans="1:20" x14ac:dyDescent="0.35">
      <c r="A2006">
        <v>0</v>
      </c>
      <c r="B2006" t="s">
        <v>888</v>
      </c>
      <c r="C2006" t="s">
        <v>99</v>
      </c>
      <c r="D2006">
        <v>9819</v>
      </c>
      <c r="E2006" t="s">
        <v>21965</v>
      </c>
      <c r="F2006" t="s">
        <v>17547</v>
      </c>
      <c r="G2006" t="s">
        <v>7662</v>
      </c>
      <c r="H2006" t="s">
        <v>7663</v>
      </c>
      <c r="I2006">
        <v>6.1302310000000002</v>
      </c>
      <c r="J2006" t="s">
        <v>7664</v>
      </c>
      <c r="K2006" t="s">
        <v>12509</v>
      </c>
      <c r="L2006" s="1">
        <v>35417</v>
      </c>
      <c r="M2006">
        <v>0</v>
      </c>
      <c r="N2006">
        <v>98</v>
      </c>
      <c r="O2006" t="s">
        <v>17549</v>
      </c>
      <c r="P2006" t="s">
        <v>17550</v>
      </c>
      <c r="Q2006" t="s">
        <v>21966</v>
      </c>
      <c r="R2006" t="s">
        <v>7662</v>
      </c>
      <c r="S2006">
        <v>6.6</v>
      </c>
      <c r="T2006">
        <v>124</v>
      </c>
    </row>
    <row r="2007" spans="1:20" x14ac:dyDescent="0.35">
      <c r="A2007">
        <v>0</v>
      </c>
      <c r="B2007" t="s">
        <v>5285</v>
      </c>
      <c r="C2007" t="s">
        <v>99</v>
      </c>
      <c r="D2007">
        <v>13579</v>
      </c>
      <c r="E2007" t="s">
        <v>4114</v>
      </c>
      <c r="F2007" t="s">
        <v>17547</v>
      </c>
      <c r="G2007" t="s">
        <v>7665</v>
      </c>
      <c r="H2007" t="s">
        <v>7666</v>
      </c>
      <c r="I2007">
        <v>4.0307240000000002</v>
      </c>
      <c r="J2007" t="s">
        <v>7667</v>
      </c>
      <c r="K2007" t="s">
        <v>12509</v>
      </c>
      <c r="L2007" s="1">
        <v>39682</v>
      </c>
      <c r="M2007">
        <v>0</v>
      </c>
      <c r="N2007">
        <v>94</v>
      </c>
      <c r="O2007" t="s">
        <v>17553</v>
      </c>
      <c r="P2007" t="s">
        <v>17550</v>
      </c>
      <c r="Q2007" t="s">
        <v>99</v>
      </c>
      <c r="R2007" t="s">
        <v>7665</v>
      </c>
      <c r="S2007">
        <v>6.5</v>
      </c>
      <c r="T2007">
        <v>11</v>
      </c>
    </row>
    <row r="2008" spans="1:20" x14ac:dyDescent="0.35">
      <c r="A2008">
        <v>23000000</v>
      </c>
      <c r="B2008" t="s">
        <v>888</v>
      </c>
      <c r="C2008" t="s">
        <v>99</v>
      </c>
      <c r="D2008">
        <v>20024</v>
      </c>
      <c r="E2008" t="s">
        <v>21967</v>
      </c>
      <c r="F2008" t="s">
        <v>17547</v>
      </c>
      <c r="G2008" t="s">
        <v>7669</v>
      </c>
      <c r="H2008" t="s">
        <v>7670</v>
      </c>
      <c r="I2008">
        <v>6.9212629999999997</v>
      </c>
      <c r="J2008" t="s">
        <v>1199</v>
      </c>
      <c r="K2008" t="s">
        <v>17548</v>
      </c>
      <c r="L2008" s="1">
        <v>36497</v>
      </c>
      <c r="M2008">
        <v>10827816</v>
      </c>
      <c r="N2008">
        <v>102</v>
      </c>
      <c r="O2008" t="s">
        <v>17564</v>
      </c>
      <c r="P2008" t="s">
        <v>17550</v>
      </c>
      <c r="Q2008" t="s">
        <v>99</v>
      </c>
      <c r="R2008" t="s">
        <v>7669</v>
      </c>
      <c r="S2008">
        <v>6.6</v>
      </c>
      <c r="T2008">
        <v>55</v>
      </c>
    </row>
    <row r="2009" spans="1:20" x14ac:dyDescent="0.35">
      <c r="A2009">
        <v>23000000</v>
      </c>
      <c r="B2009" t="s">
        <v>958</v>
      </c>
      <c r="C2009" t="s">
        <v>7671</v>
      </c>
      <c r="D2009">
        <v>2453</v>
      </c>
      <c r="E2009" t="s">
        <v>21968</v>
      </c>
      <c r="F2009" t="s">
        <v>17547</v>
      </c>
      <c r="G2009" t="s">
        <v>7672</v>
      </c>
      <c r="H2009" t="s">
        <v>7673</v>
      </c>
      <c r="I2009">
        <v>12.869436</v>
      </c>
      <c r="J2009" t="s">
        <v>7674</v>
      </c>
      <c r="K2009" t="s">
        <v>12509</v>
      </c>
      <c r="L2009" s="1">
        <v>33473</v>
      </c>
      <c r="M2009">
        <v>7434726</v>
      </c>
      <c r="N2009">
        <v>98</v>
      </c>
      <c r="O2009" t="s">
        <v>17553</v>
      </c>
      <c r="P2009" t="s">
        <v>17550</v>
      </c>
      <c r="Q2009" t="s">
        <v>21969</v>
      </c>
      <c r="R2009" t="s">
        <v>7672</v>
      </c>
      <c r="S2009">
        <v>6.1</v>
      </c>
      <c r="T2009">
        <v>82</v>
      </c>
    </row>
    <row r="2010" spans="1:20" x14ac:dyDescent="0.35">
      <c r="A2010">
        <v>23000000</v>
      </c>
      <c r="B2010" t="s">
        <v>7675</v>
      </c>
      <c r="C2010" t="s">
        <v>7676</v>
      </c>
      <c r="D2010">
        <v>6973</v>
      </c>
      <c r="E2010" t="s">
        <v>21970</v>
      </c>
      <c r="F2010" t="s">
        <v>17547</v>
      </c>
      <c r="G2010" t="s">
        <v>7677</v>
      </c>
      <c r="H2010" t="s">
        <v>7678</v>
      </c>
      <c r="I2010">
        <v>15.676123</v>
      </c>
      <c r="J2010" t="s">
        <v>7679</v>
      </c>
      <c r="K2010" t="s">
        <v>12509</v>
      </c>
      <c r="L2010" s="1">
        <v>39325</v>
      </c>
      <c r="M2010">
        <v>29541790</v>
      </c>
      <c r="N2010">
        <v>124</v>
      </c>
      <c r="O2010" t="s">
        <v>17553</v>
      </c>
      <c r="P2010" t="s">
        <v>17550</v>
      </c>
      <c r="Q2010" t="s">
        <v>21971</v>
      </c>
      <c r="R2010" t="s">
        <v>7677</v>
      </c>
      <c r="S2010">
        <v>6.6</v>
      </c>
      <c r="T2010">
        <v>261</v>
      </c>
    </row>
    <row r="2011" spans="1:20" x14ac:dyDescent="0.35">
      <c r="A2011">
        <v>0</v>
      </c>
      <c r="B2011" t="s">
        <v>1667</v>
      </c>
      <c r="C2011" t="s">
        <v>7680</v>
      </c>
      <c r="D2011">
        <v>11156</v>
      </c>
      <c r="E2011" t="s">
        <v>21972</v>
      </c>
      <c r="F2011" t="s">
        <v>18114</v>
      </c>
      <c r="G2011" t="s">
        <v>7681</v>
      </c>
      <c r="H2011" t="s">
        <v>7682</v>
      </c>
      <c r="I2011">
        <v>8.4265889999999999</v>
      </c>
      <c r="J2011" t="s">
        <v>7683</v>
      </c>
      <c r="K2011" t="s">
        <v>21285</v>
      </c>
      <c r="L2011" s="1">
        <v>39925</v>
      </c>
      <c r="M2011">
        <v>0</v>
      </c>
      <c r="N2011">
        <v>110</v>
      </c>
      <c r="O2011" t="s">
        <v>17922</v>
      </c>
      <c r="P2011" t="s">
        <v>17550</v>
      </c>
      <c r="Q2011" t="s">
        <v>21973</v>
      </c>
      <c r="R2011" t="s">
        <v>21974</v>
      </c>
      <c r="S2011">
        <v>6.6</v>
      </c>
      <c r="T2011">
        <v>246</v>
      </c>
    </row>
    <row r="2012" spans="1:20" x14ac:dyDescent="0.35">
      <c r="A2012">
        <v>11000000</v>
      </c>
      <c r="B2012" t="s">
        <v>7684</v>
      </c>
      <c r="C2012" t="s">
        <v>99</v>
      </c>
      <c r="D2012">
        <v>354110</v>
      </c>
      <c r="E2012" t="s">
        <v>4114</v>
      </c>
      <c r="F2012" t="s">
        <v>17547</v>
      </c>
      <c r="G2012" t="s">
        <v>7685</v>
      </c>
      <c r="H2012" t="s">
        <v>7686</v>
      </c>
      <c r="I2012">
        <v>11.071522</v>
      </c>
      <c r="J2012" t="s">
        <v>7687</v>
      </c>
      <c r="K2012" t="s">
        <v>21058</v>
      </c>
      <c r="L2012" s="1">
        <v>42263</v>
      </c>
      <c r="M2012">
        <v>0</v>
      </c>
      <c r="N2012">
        <v>90</v>
      </c>
      <c r="O2012" t="s">
        <v>17553</v>
      </c>
      <c r="P2012" t="s">
        <v>17550</v>
      </c>
      <c r="Q2012" t="s">
        <v>99</v>
      </c>
      <c r="R2012" t="s">
        <v>7685</v>
      </c>
      <c r="S2012">
        <v>5.8</v>
      </c>
      <c r="T2012">
        <v>101</v>
      </c>
    </row>
    <row r="2013" spans="1:20" x14ac:dyDescent="0.35">
      <c r="A2013">
        <v>23000000</v>
      </c>
      <c r="B2013" t="s">
        <v>1902</v>
      </c>
      <c r="C2013" t="s">
        <v>99</v>
      </c>
      <c r="D2013">
        <v>22215</v>
      </c>
      <c r="E2013" t="s">
        <v>4114</v>
      </c>
      <c r="F2013" t="s">
        <v>17547</v>
      </c>
      <c r="G2013" t="s">
        <v>7689</v>
      </c>
      <c r="H2013" t="s">
        <v>7690</v>
      </c>
      <c r="I2013">
        <v>5.4940470000000001</v>
      </c>
      <c r="J2013" t="s">
        <v>7691</v>
      </c>
      <c r="K2013" t="s">
        <v>19841</v>
      </c>
      <c r="L2013" s="1">
        <v>39854</v>
      </c>
      <c r="M2013">
        <v>9366227</v>
      </c>
      <c r="N2013">
        <v>86</v>
      </c>
      <c r="O2013" t="s">
        <v>21975</v>
      </c>
      <c r="P2013" t="s">
        <v>17550</v>
      </c>
      <c r="Q2013" t="s">
        <v>99</v>
      </c>
      <c r="R2013" t="s">
        <v>21976</v>
      </c>
      <c r="S2013">
        <v>5.9</v>
      </c>
      <c r="T2013">
        <v>56</v>
      </c>
    </row>
    <row r="2014" spans="1:20" x14ac:dyDescent="0.35">
      <c r="A2014">
        <v>23000000</v>
      </c>
      <c r="B2014" t="s">
        <v>261</v>
      </c>
      <c r="C2014" t="s">
        <v>99</v>
      </c>
      <c r="D2014">
        <v>11632</v>
      </c>
      <c r="E2014" t="s">
        <v>21977</v>
      </c>
      <c r="F2014" t="s">
        <v>17547</v>
      </c>
      <c r="G2014" t="s">
        <v>7692</v>
      </c>
      <c r="H2014" t="s">
        <v>7693</v>
      </c>
      <c r="I2014">
        <v>6.6181489999999998</v>
      </c>
      <c r="J2014" t="s">
        <v>7694</v>
      </c>
      <c r="K2014" t="s">
        <v>17556</v>
      </c>
      <c r="L2014" s="1">
        <v>38231</v>
      </c>
      <c r="M2014">
        <v>16123851</v>
      </c>
      <c r="N2014">
        <v>141</v>
      </c>
      <c r="O2014" t="s">
        <v>17575</v>
      </c>
      <c r="P2014" t="s">
        <v>17550</v>
      </c>
      <c r="Q2014" t="s">
        <v>21978</v>
      </c>
      <c r="R2014" t="s">
        <v>7692</v>
      </c>
      <c r="S2014">
        <v>5.5</v>
      </c>
      <c r="T2014">
        <v>73</v>
      </c>
    </row>
    <row r="2015" spans="1:20" x14ac:dyDescent="0.35">
      <c r="A2015">
        <v>23000000</v>
      </c>
      <c r="B2015" t="s">
        <v>7696</v>
      </c>
      <c r="C2015" t="s">
        <v>7697</v>
      </c>
      <c r="D2015">
        <v>30596</v>
      </c>
      <c r="E2015" t="s">
        <v>21979</v>
      </c>
      <c r="F2015" t="s">
        <v>20607</v>
      </c>
      <c r="G2015" t="s">
        <v>7698</v>
      </c>
      <c r="H2015" t="s">
        <v>7699</v>
      </c>
      <c r="I2015">
        <v>7.8768830000000003</v>
      </c>
      <c r="J2015" t="s">
        <v>7700</v>
      </c>
      <c r="K2015" t="s">
        <v>20130</v>
      </c>
      <c r="L2015" s="1">
        <v>40165</v>
      </c>
      <c r="M2015">
        <v>5837674</v>
      </c>
      <c r="N2015">
        <v>139</v>
      </c>
      <c r="O2015" t="s">
        <v>21980</v>
      </c>
      <c r="P2015" t="s">
        <v>17550</v>
      </c>
      <c r="Q2015" t="s">
        <v>21981</v>
      </c>
      <c r="R2015" t="s">
        <v>21982</v>
      </c>
      <c r="S2015">
        <v>6.5</v>
      </c>
      <c r="T2015">
        <v>57</v>
      </c>
    </row>
    <row r="2016" spans="1:20" x14ac:dyDescent="0.35">
      <c r="A2016">
        <v>25000000</v>
      </c>
      <c r="B2016" t="s">
        <v>2806</v>
      </c>
      <c r="C2016" t="s">
        <v>7702</v>
      </c>
      <c r="D2016">
        <v>3021</v>
      </c>
      <c r="E2016" t="s">
        <v>21983</v>
      </c>
      <c r="F2016" t="s">
        <v>17547</v>
      </c>
      <c r="G2016" t="s">
        <v>7703</v>
      </c>
      <c r="H2016" t="s">
        <v>7704</v>
      </c>
      <c r="I2016">
        <v>35.169778999999998</v>
      </c>
      <c r="J2016" t="s">
        <v>7705</v>
      </c>
      <c r="K2016" t="s">
        <v>12509</v>
      </c>
      <c r="L2016" s="1">
        <v>39275</v>
      </c>
      <c r="M2016">
        <v>94679598</v>
      </c>
      <c r="N2016">
        <v>104</v>
      </c>
      <c r="O2016" t="s">
        <v>17553</v>
      </c>
      <c r="P2016" t="s">
        <v>17550</v>
      </c>
      <c r="Q2016" t="s">
        <v>21984</v>
      </c>
      <c r="R2016" t="s">
        <v>7703</v>
      </c>
      <c r="S2016">
        <v>6.5</v>
      </c>
      <c r="T2016">
        <v>1343</v>
      </c>
    </row>
    <row r="2017" spans="1:20" x14ac:dyDescent="0.35">
      <c r="A2017">
        <v>22700000</v>
      </c>
      <c r="B2017" t="s">
        <v>1638</v>
      </c>
      <c r="C2017" t="s">
        <v>7706</v>
      </c>
      <c r="D2017">
        <v>957</v>
      </c>
      <c r="E2017" t="s">
        <v>21985</v>
      </c>
      <c r="F2017" t="s">
        <v>17547</v>
      </c>
      <c r="G2017" t="s">
        <v>7707</v>
      </c>
      <c r="H2017" t="s">
        <v>7708</v>
      </c>
      <c r="I2017">
        <v>39.890797999999997</v>
      </c>
      <c r="J2017" t="s">
        <v>7709</v>
      </c>
      <c r="K2017" t="s">
        <v>12509</v>
      </c>
      <c r="L2017" s="1">
        <v>31952</v>
      </c>
      <c r="M2017">
        <v>38119483</v>
      </c>
      <c r="N2017">
        <v>96</v>
      </c>
      <c r="O2017" t="s">
        <v>17553</v>
      </c>
      <c r="P2017" t="s">
        <v>17550</v>
      </c>
      <c r="Q2017" t="s">
        <v>21986</v>
      </c>
      <c r="R2017" t="s">
        <v>7707</v>
      </c>
      <c r="S2017">
        <v>6.7</v>
      </c>
      <c r="T2017">
        <v>902</v>
      </c>
    </row>
    <row r="2018" spans="1:20" x14ac:dyDescent="0.35">
      <c r="A2018">
        <v>22500000</v>
      </c>
      <c r="B2018" t="s">
        <v>7711</v>
      </c>
      <c r="C2018" t="s">
        <v>7712</v>
      </c>
      <c r="D2018">
        <v>256917</v>
      </c>
      <c r="E2018" t="s">
        <v>21987</v>
      </c>
      <c r="F2018" t="s">
        <v>17547</v>
      </c>
      <c r="G2018" t="s">
        <v>7713</v>
      </c>
      <c r="H2018" t="s">
        <v>7714</v>
      </c>
      <c r="I2018">
        <v>22.096285999999999</v>
      </c>
      <c r="J2018" t="s">
        <v>7715</v>
      </c>
      <c r="K2018" t="s">
        <v>17730</v>
      </c>
      <c r="L2018" s="1">
        <v>41998</v>
      </c>
      <c r="M2018">
        <v>15520023</v>
      </c>
      <c r="N2018">
        <v>112</v>
      </c>
      <c r="O2018" t="s">
        <v>21988</v>
      </c>
      <c r="P2018" t="s">
        <v>17550</v>
      </c>
      <c r="Q2018" t="s">
        <v>21989</v>
      </c>
      <c r="R2018" t="s">
        <v>7713</v>
      </c>
      <c r="S2018">
        <v>6.8</v>
      </c>
      <c r="T2018">
        <v>431</v>
      </c>
    </row>
    <row r="2019" spans="1:20" x14ac:dyDescent="0.35">
      <c r="A2019">
        <v>22000000</v>
      </c>
      <c r="B2019" t="s">
        <v>490</v>
      </c>
      <c r="C2019" t="s">
        <v>99</v>
      </c>
      <c r="D2019">
        <v>251</v>
      </c>
      <c r="E2019" t="s">
        <v>21990</v>
      </c>
      <c r="F2019" t="s">
        <v>17547</v>
      </c>
      <c r="G2019" t="s">
        <v>7717</v>
      </c>
      <c r="H2019" t="s">
        <v>7718</v>
      </c>
      <c r="I2019">
        <v>41.967005</v>
      </c>
      <c r="J2019" t="s">
        <v>2481</v>
      </c>
      <c r="K2019" t="s">
        <v>12509</v>
      </c>
      <c r="L2019" s="1">
        <v>33066</v>
      </c>
      <c r="M2019">
        <v>505000000</v>
      </c>
      <c r="N2019">
        <v>127</v>
      </c>
      <c r="O2019" t="s">
        <v>17553</v>
      </c>
      <c r="P2019" t="s">
        <v>17550</v>
      </c>
      <c r="Q2019" t="s">
        <v>21991</v>
      </c>
      <c r="R2019" t="s">
        <v>7717</v>
      </c>
      <c r="S2019">
        <v>6.9</v>
      </c>
      <c r="T2019">
        <v>1339</v>
      </c>
    </row>
    <row r="2020" spans="1:20" x14ac:dyDescent="0.35">
      <c r="A2020">
        <v>23000000</v>
      </c>
      <c r="B2020" t="s">
        <v>1930</v>
      </c>
      <c r="C2020" t="s">
        <v>7719</v>
      </c>
      <c r="D2020">
        <v>544</v>
      </c>
      <c r="E2020" t="s">
        <v>21992</v>
      </c>
      <c r="F2020" t="s">
        <v>17547</v>
      </c>
      <c r="G2020" t="s">
        <v>7720</v>
      </c>
      <c r="H2020" t="s">
        <v>7721</v>
      </c>
      <c r="I2020">
        <v>57.110486000000002</v>
      </c>
      <c r="J2020" t="s">
        <v>1645</v>
      </c>
      <c r="K2020" t="s">
        <v>12509</v>
      </c>
      <c r="L2020" s="1">
        <v>35991</v>
      </c>
      <c r="M2020">
        <v>369884651</v>
      </c>
      <c r="N2020">
        <v>119</v>
      </c>
      <c r="O2020" t="s">
        <v>17553</v>
      </c>
      <c r="P2020" t="s">
        <v>17550</v>
      </c>
      <c r="Q2020" t="s">
        <v>21993</v>
      </c>
      <c r="R2020" t="s">
        <v>7720</v>
      </c>
      <c r="S2020">
        <v>6.5</v>
      </c>
      <c r="T2020">
        <v>1590</v>
      </c>
    </row>
    <row r="2021" spans="1:20" x14ac:dyDescent="0.35">
      <c r="A2021">
        <v>22000000</v>
      </c>
      <c r="B2021" t="s">
        <v>4815</v>
      </c>
      <c r="C2021" t="s">
        <v>99</v>
      </c>
      <c r="D2021">
        <v>11395</v>
      </c>
      <c r="E2021" t="s">
        <v>21994</v>
      </c>
      <c r="F2021" t="s">
        <v>17547</v>
      </c>
      <c r="G2021" t="s">
        <v>7722</v>
      </c>
      <c r="H2021" t="s">
        <v>7723</v>
      </c>
      <c r="I2021">
        <v>16.234052999999999</v>
      </c>
      <c r="J2021" t="s">
        <v>7724</v>
      </c>
      <c r="K2021" t="s">
        <v>12509</v>
      </c>
      <c r="L2021" s="1">
        <v>34648</v>
      </c>
      <c r="M2021">
        <v>189833357</v>
      </c>
      <c r="N2021">
        <v>97</v>
      </c>
      <c r="O2021" t="s">
        <v>17553</v>
      </c>
      <c r="P2021" t="s">
        <v>17550</v>
      </c>
      <c r="Q2021" t="s">
        <v>21995</v>
      </c>
      <c r="R2021" t="s">
        <v>7722</v>
      </c>
      <c r="S2021">
        <v>6.3</v>
      </c>
      <c r="T2021">
        <v>489</v>
      </c>
    </row>
    <row r="2022" spans="1:20" x14ac:dyDescent="0.35">
      <c r="A2022">
        <v>20000000</v>
      </c>
      <c r="B2022" t="s">
        <v>5285</v>
      </c>
      <c r="C2022" t="s">
        <v>99</v>
      </c>
      <c r="D2022">
        <v>14635</v>
      </c>
      <c r="E2022" t="s">
        <v>21996</v>
      </c>
      <c r="F2022" t="s">
        <v>17547</v>
      </c>
      <c r="G2022" t="s">
        <v>7725</v>
      </c>
      <c r="H2022" t="s">
        <v>7726</v>
      </c>
      <c r="I2022">
        <v>11.263361</v>
      </c>
      <c r="J2022" t="s">
        <v>7727</v>
      </c>
      <c r="K2022" t="s">
        <v>12509</v>
      </c>
      <c r="L2022" s="1">
        <v>37340</v>
      </c>
      <c r="M2022">
        <v>75597042</v>
      </c>
      <c r="N2022">
        <v>127</v>
      </c>
      <c r="O2022" t="s">
        <v>17553</v>
      </c>
      <c r="P2022" t="s">
        <v>17550</v>
      </c>
      <c r="Q2022" t="s">
        <v>21997</v>
      </c>
      <c r="R2022" t="s">
        <v>7725</v>
      </c>
      <c r="S2022">
        <v>6.5</v>
      </c>
      <c r="T2022">
        <v>110</v>
      </c>
    </row>
    <row r="2023" spans="1:20" x14ac:dyDescent="0.35">
      <c r="A2023">
        <v>22000000</v>
      </c>
      <c r="B2023" t="s">
        <v>1713</v>
      </c>
      <c r="C2023" t="s">
        <v>7728</v>
      </c>
      <c r="D2023">
        <v>13680</v>
      </c>
      <c r="E2023" t="s">
        <v>21998</v>
      </c>
      <c r="F2023" t="s">
        <v>17547</v>
      </c>
      <c r="G2023" t="s">
        <v>7729</v>
      </c>
      <c r="H2023" t="s">
        <v>7730</v>
      </c>
      <c r="I2023">
        <v>20.699211999999999</v>
      </c>
      <c r="J2023" t="s">
        <v>7731</v>
      </c>
      <c r="K2023" t="s">
        <v>12509</v>
      </c>
      <c r="L2023" s="1">
        <v>39353</v>
      </c>
      <c r="M2023">
        <v>147880543</v>
      </c>
      <c r="N2023">
        <v>110</v>
      </c>
      <c r="O2023" t="s">
        <v>17553</v>
      </c>
      <c r="P2023" t="s">
        <v>17550</v>
      </c>
      <c r="Q2023" t="s">
        <v>21999</v>
      </c>
      <c r="R2023" t="s">
        <v>7729</v>
      </c>
      <c r="S2023">
        <v>6</v>
      </c>
      <c r="T2023">
        <v>428</v>
      </c>
    </row>
    <row r="2024" spans="1:20" x14ac:dyDescent="0.35">
      <c r="A2024">
        <v>24000000</v>
      </c>
      <c r="B2024" t="s">
        <v>261</v>
      </c>
      <c r="C2024" t="s">
        <v>99</v>
      </c>
      <c r="D2024">
        <v>688</v>
      </c>
      <c r="E2024" t="s">
        <v>22000</v>
      </c>
      <c r="F2024" t="s">
        <v>17547</v>
      </c>
      <c r="G2024" t="s">
        <v>7732</v>
      </c>
      <c r="H2024" t="s">
        <v>7733</v>
      </c>
      <c r="I2024">
        <v>17.606086999999999</v>
      </c>
      <c r="J2024" t="s">
        <v>7734</v>
      </c>
      <c r="K2024" t="s">
        <v>12509</v>
      </c>
      <c r="L2024" s="1">
        <v>34847</v>
      </c>
      <c r="M2024">
        <v>182016617</v>
      </c>
      <c r="N2024">
        <v>135</v>
      </c>
      <c r="O2024" t="s">
        <v>17553</v>
      </c>
      <c r="P2024" t="s">
        <v>17550</v>
      </c>
      <c r="Q2024" t="s">
        <v>22001</v>
      </c>
      <c r="R2024" t="s">
        <v>7732</v>
      </c>
      <c r="S2024">
        <v>7.3</v>
      </c>
      <c r="T2024">
        <v>385</v>
      </c>
    </row>
    <row r="2025" spans="1:20" x14ac:dyDescent="0.35">
      <c r="A2025">
        <v>22000000</v>
      </c>
      <c r="B2025" t="s">
        <v>1036</v>
      </c>
      <c r="C2025" t="s">
        <v>99</v>
      </c>
      <c r="D2025">
        <v>11090</v>
      </c>
      <c r="E2025" t="s">
        <v>22002</v>
      </c>
      <c r="F2025" t="s">
        <v>17547</v>
      </c>
      <c r="G2025" t="s">
        <v>7735</v>
      </c>
      <c r="H2025" t="s">
        <v>7736</v>
      </c>
      <c r="I2025">
        <v>13.786075</v>
      </c>
      <c r="J2025" t="s">
        <v>7737</v>
      </c>
      <c r="K2025" t="s">
        <v>12509</v>
      </c>
      <c r="L2025" s="1">
        <v>37043</v>
      </c>
      <c r="M2025">
        <v>84772742</v>
      </c>
      <c r="N2025">
        <v>84</v>
      </c>
      <c r="O2025" t="s">
        <v>17553</v>
      </c>
      <c r="P2025" t="s">
        <v>17550</v>
      </c>
      <c r="Q2025" t="s">
        <v>22003</v>
      </c>
      <c r="R2025" t="s">
        <v>7735</v>
      </c>
      <c r="S2025">
        <v>4.5999999999999996</v>
      </c>
      <c r="T2025">
        <v>304</v>
      </c>
    </row>
    <row r="2026" spans="1:20" x14ac:dyDescent="0.35">
      <c r="A2026">
        <v>22000000</v>
      </c>
      <c r="B2026" t="s">
        <v>1667</v>
      </c>
      <c r="C2026" t="s">
        <v>99</v>
      </c>
      <c r="D2026">
        <v>783</v>
      </c>
      <c r="E2026" t="s">
        <v>22004</v>
      </c>
      <c r="F2026" t="s">
        <v>17547</v>
      </c>
      <c r="G2026" t="s">
        <v>7738</v>
      </c>
      <c r="H2026" t="s">
        <v>7739</v>
      </c>
      <c r="I2026">
        <v>35.227212000000002</v>
      </c>
      <c r="J2026" t="s">
        <v>7740</v>
      </c>
      <c r="K2026" t="s">
        <v>22005</v>
      </c>
      <c r="L2026" s="1">
        <v>30285</v>
      </c>
      <c r="M2026">
        <v>77737889</v>
      </c>
      <c r="N2026">
        <v>191</v>
      </c>
      <c r="O2026" t="s">
        <v>21439</v>
      </c>
      <c r="P2026" t="s">
        <v>17550</v>
      </c>
      <c r="Q2026" t="s">
        <v>22006</v>
      </c>
      <c r="R2026" t="s">
        <v>7738</v>
      </c>
      <c r="S2026">
        <v>7.4</v>
      </c>
      <c r="T2026">
        <v>716</v>
      </c>
    </row>
    <row r="2027" spans="1:20" x14ac:dyDescent="0.35">
      <c r="A2027">
        <v>22000000</v>
      </c>
      <c r="B2027" t="s">
        <v>888</v>
      </c>
      <c r="C2027" t="s">
        <v>99</v>
      </c>
      <c r="D2027">
        <v>228194</v>
      </c>
      <c r="E2027" t="s">
        <v>22007</v>
      </c>
      <c r="F2027" t="s">
        <v>17547</v>
      </c>
      <c r="G2027" t="s">
        <v>7741</v>
      </c>
      <c r="H2027" t="s">
        <v>7742</v>
      </c>
      <c r="I2027">
        <v>27.898437999999999</v>
      </c>
      <c r="J2027" t="s">
        <v>7743</v>
      </c>
      <c r="K2027" t="s">
        <v>22008</v>
      </c>
      <c r="L2027" s="1">
        <v>41857</v>
      </c>
      <c r="M2027">
        <v>88880821</v>
      </c>
      <c r="N2027">
        <v>122</v>
      </c>
      <c r="O2027" t="s">
        <v>22009</v>
      </c>
      <c r="P2027" t="s">
        <v>17550</v>
      </c>
      <c r="Q2027" t="s">
        <v>22010</v>
      </c>
      <c r="R2027" t="s">
        <v>7741</v>
      </c>
      <c r="S2027">
        <v>7.3</v>
      </c>
      <c r="T2027">
        <v>508</v>
      </c>
    </row>
    <row r="2028" spans="1:20" x14ac:dyDescent="0.35">
      <c r="A2028">
        <v>22000000</v>
      </c>
      <c r="B2028" t="s">
        <v>7744</v>
      </c>
      <c r="C2028" t="s">
        <v>99</v>
      </c>
      <c r="D2028">
        <v>1642</v>
      </c>
      <c r="E2028" t="s">
        <v>22011</v>
      </c>
      <c r="F2028" t="s">
        <v>17547</v>
      </c>
      <c r="G2028" t="s">
        <v>7745</v>
      </c>
      <c r="H2028" t="s">
        <v>7746</v>
      </c>
      <c r="I2028">
        <v>23.218143999999999</v>
      </c>
      <c r="J2028" t="s">
        <v>178</v>
      </c>
      <c r="K2028" t="s">
        <v>12509</v>
      </c>
      <c r="L2028" s="1">
        <v>34908</v>
      </c>
      <c r="M2028">
        <v>110627965</v>
      </c>
      <c r="N2028">
        <v>114</v>
      </c>
      <c r="O2028" t="s">
        <v>17549</v>
      </c>
      <c r="P2028" t="s">
        <v>17550</v>
      </c>
      <c r="Q2028" t="s">
        <v>22012</v>
      </c>
      <c r="R2028" t="s">
        <v>7745</v>
      </c>
      <c r="S2028">
        <v>5.6</v>
      </c>
      <c r="T2028">
        <v>354</v>
      </c>
    </row>
    <row r="2029" spans="1:20" x14ac:dyDescent="0.35">
      <c r="A2029">
        <v>22000000</v>
      </c>
      <c r="B2029" t="s">
        <v>888</v>
      </c>
      <c r="C2029" t="s">
        <v>99</v>
      </c>
      <c r="D2029">
        <v>10950</v>
      </c>
      <c r="E2029" t="s">
        <v>22013</v>
      </c>
      <c r="F2029" t="s">
        <v>17547</v>
      </c>
      <c r="G2029" t="s">
        <v>7747</v>
      </c>
      <c r="H2029" t="s">
        <v>7748</v>
      </c>
      <c r="I2029">
        <v>26.071643999999999</v>
      </c>
      <c r="J2029" t="s">
        <v>304</v>
      </c>
      <c r="K2029" t="s">
        <v>12509</v>
      </c>
      <c r="L2029" s="1">
        <v>37253</v>
      </c>
      <c r="M2029">
        <v>92542418</v>
      </c>
      <c r="N2029">
        <v>132</v>
      </c>
      <c r="O2029" t="s">
        <v>17553</v>
      </c>
      <c r="P2029" t="s">
        <v>17550</v>
      </c>
      <c r="Q2029" t="s">
        <v>22014</v>
      </c>
      <c r="R2029" t="s">
        <v>7747</v>
      </c>
      <c r="S2029">
        <v>7.2</v>
      </c>
      <c r="T2029">
        <v>530</v>
      </c>
    </row>
    <row r="2030" spans="1:20" x14ac:dyDescent="0.35">
      <c r="A2030">
        <v>22000000</v>
      </c>
      <c r="B2030" t="s">
        <v>888</v>
      </c>
      <c r="C2030" t="s">
        <v>99</v>
      </c>
      <c r="D2030">
        <v>235260</v>
      </c>
      <c r="E2030" t="s">
        <v>22015</v>
      </c>
      <c r="F2030" t="s">
        <v>17547</v>
      </c>
      <c r="G2030" t="s">
        <v>7749</v>
      </c>
      <c r="H2030" t="s">
        <v>7750</v>
      </c>
      <c r="I2030">
        <v>9.1757620000000006</v>
      </c>
      <c r="J2030" t="s">
        <v>7751</v>
      </c>
      <c r="K2030" t="s">
        <v>12509</v>
      </c>
      <c r="L2030" s="1">
        <v>41698</v>
      </c>
      <c r="M2030">
        <v>67800064</v>
      </c>
      <c r="N2030">
        <v>138</v>
      </c>
      <c r="O2030" t="s">
        <v>18414</v>
      </c>
      <c r="P2030" t="s">
        <v>17550</v>
      </c>
      <c r="Q2030" t="s">
        <v>22016</v>
      </c>
      <c r="R2030" t="s">
        <v>7749</v>
      </c>
      <c r="S2030">
        <v>5.9</v>
      </c>
      <c r="T2030">
        <v>83</v>
      </c>
    </row>
    <row r="2031" spans="1:20" x14ac:dyDescent="0.35">
      <c r="A2031">
        <v>22000000</v>
      </c>
      <c r="B2031" t="s">
        <v>5107</v>
      </c>
      <c r="C2031" t="s">
        <v>7753</v>
      </c>
      <c r="D2031">
        <v>277</v>
      </c>
      <c r="E2031" t="s">
        <v>22017</v>
      </c>
      <c r="F2031" t="s">
        <v>17547</v>
      </c>
      <c r="G2031" t="s">
        <v>7754</v>
      </c>
      <c r="H2031" t="s">
        <v>7755</v>
      </c>
      <c r="I2031">
        <v>81.829237000000006</v>
      </c>
      <c r="J2031" t="s">
        <v>7756</v>
      </c>
      <c r="K2031" t="s">
        <v>22018</v>
      </c>
      <c r="L2031" s="1">
        <v>37883</v>
      </c>
      <c r="M2031">
        <v>95708457</v>
      </c>
      <c r="N2031">
        <v>121</v>
      </c>
      <c r="O2031" t="s">
        <v>17553</v>
      </c>
      <c r="P2031" t="s">
        <v>17550</v>
      </c>
      <c r="Q2031" t="s">
        <v>7754</v>
      </c>
      <c r="R2031" t="s">
        <v>7754</v>
      </c>
      <c r="S2031">
        <v>6.6</v>
      </c>
      <c r="T2031">
        <v>2512</v>
      </c>
    </row>
    <row r="2032" spans="1:20" x14ac:dyDescent="0.35">
      <c r="A2032">
        <v>22000000</v>
      </c>
      <c r="B2032" t="s">
        <v>2058</v>
      </c>
      <c r="C2032" t="s">
        <v>7757</v>
      </c>
      <c r="D2032">
        <v>8999</v>
      </c>
      <c r="E2032" t="s">
        <v>22019</v>
      </c>
      <c r="F2032" t="s">
        <v>17547</v>
      </c>
      <c r="G2032" t="s">
        <v>7758</v>
      </c>
      <c r="H2032" t="s">
        <v>7759</v>
      </c>
      <c r="I2032">
        <v>17.709099999999999</v>
      </c>
      <c r="J2032" t="s">
        <v>7760</v>
      </c>
      <c r="K2032" t="s">
        <v>17556</v>
      </c>
      <c r="L2032" s="1">
        <v>38667</v>
      </c>
      <c r="M2032">
        <v>57479076</v>
      </c>
      <c r="N2032">
        <v>108</v>
      </c>
      <c r="O2032" t="s">
        <v>17564</v>
      </c>
      <c r="P2032" t="s">
        <v>17550</v>
      </c>
      <c r="Q2032" t="s">
        <v>22020</v>
      </c>
      <c r="R2032" t="s">
        <v>7758</v>
      </c>
      <c r="S2032">
        <v>6.1</v>
      </c>
      <c r="T2032">
        <v>319</v>
      </c>
    </row>
    <row r="2033" spans="1:20" x14ac:dyDescent="0.35">
      <c r="A2033">
        <v>22000000</v>
      </c>
      <c r="B2033" t="s">
        <v>7761</v>
      </c>
      <c r="C2033" t="s">
        <v>7762</v>
      </c>
      <c r="D2033">
        <v>11323</v>
      </c>
      <c r="E2033" t="s">
        <v>22021</v>
      </c>
      <c r="F2033" t="s">
        <v>17547</v>
      </c>
      <c r="G2033" t="s">
        <v>7763</v>
      </c>
      <c r="H2033" t="s">
        <v>7764</v>
      </c>
      <c r="I2033">
        <v>17.772518000000002</v>
      </c>
      <c r="J2033" t="s">
        <v>7765</v>
      </c>
      <c r="K2033" t="s">
        <v>12509</v>
      </c>
      <c r="L2033" s="1">
        <v>40074</v>
      </c>
      <c r="M2033">
        <v>35424826</v>
      </c>
      <c r="N2033">
        <v>108</v>
      </c>
      <c r="O2033" t="s">
        <v>17553</v>
      </c>
      <c r="P2033" t="s">
        <v>17550</v>
      </c>
      <c r="Q2033" t="s">
        <v>22022</v>
      </c>
      <c r="R2033" t="s">
        <v>7763</v>
      </c>
      <c r="S2033">
        <v>6</v>
      </c>
      <c r="T2033">
        <v>301</v>
      </c>
    </row>
    <row r="2034" spans="1:20" x14ac:dyDescent="0.35">
      <c r="A2034">
        <v>22000000</v>
      </c>
      <c r="B2034" t="s">
        <v>261</v>
      </c>
      <c r="C2034" t="s">
        <v>99</v>
      </c>
      <c r="D2034">
        <v>10445</v>
      </c>
      <c r="E2034" t="s">
        <v>22023</v>
      </c>
      <c r="F2034" t="s">
        <v>17547</v>
      </c>
      <c r="G2034" t="s">
        <v>7766</v>
      </c>
      <c r="H2034" t="s">
        <v>7767</v>
      </c>
      <c r="I2034">
        <v>5.6097549999999998</v>
      </c>
      <c r="J2034" t="s">
        <v>7768</v>
      </c>
      <c r="K2034" t="s">
        <v>19155</v>
      </c>
      <c r="L2034" s="1">
        <v>34328</v>
      </c>
      <c r="M2034">
        <v>0</v>
      </c>
      <c r="N2034">
        <v>131</v>
      </c>
      <c r="O2034" t="s">
        <v>17553</v>
      </c>
      <c r="P2034" t="s">
        <v>17550</v>
      </c>
      <c r="Q2034" t="s">
        <v>99</v>
      </c>
      <c r="R2034" t="s">
        <v>7766</v>
      </c>
      <c r="S2034">
        <v>6.8</v>
      </c>
      <c r="T2034">
        <v>61</v>
      </c>
    </row>
    <row r="2035" spans="1:20" x14ac:dyDescent="0.35">
      <c r="A2035">
        <v>22000000</v>
      </c>
      <c r="B2035" t="s">
        <v>731</v>
      </c>
      <c r="C2035" t="s">
        <v>99</v>
      </c>
      <c r="D2035">
        <v>11453</v>
      </c>
      <c r="E2035" t="s">
        <v>22024</v>
      </c>
      <c r="F2035" t="s">
        <v>17547</v>
      </c>
      <c r="G2035" t="s">
        <v>7770</v>
      </c>
      <c r="H2035" t="s">
        <v>7771</v>
      </c>
      <c r="I2035">
        <v>10.259461</v>
      </c>
      <c r="J2035" t="s">
        <v>7772</v>
      </c>
      <c r="K2035" t="s">
        <v>12509</v>
      </c>
      <c r="L2035" s="1">
        <v>38570</v>
      </c>
      <c r="M2035">
        <v>22400154</v>
      </c>
      <c r="N2035">
        <v>83</v>
      </c>
      <c r="O2035" t="s">
        <v>22025</v>
      </c>
      <c r="P2035" t="s">
        <v>17550</v>
      </c>
      <c r="Q2035" t="s">
        <v>22026</v>
      </c>
      <c r="R2035" t="s">
        <v>7770</v>
      </c>
      <c r="S2035">
        <v>4.7</v>
      </c>
      <c r="T2035">
        <v>225</v>
      </c>
    </row>
    <row r="2036" spans="1:20" x14ac:dyDescent="0.35">
      <c r="A2036">
        <v>26000000</v>
      </c>
      <c r="B2036" t="s">
        <v>731</v>
      </c>
      <c r="C2036" t="s">
        <v>99</v>
      </c>
      <c r="D2036">
        <v>146239</v>
      </c>
      <c r="E2036" t="s">
        <v>22027</v>
      </c>
      <c r="F2036" t="s">
        <v>17547</v>
      </c>
      <c r="G2036" t="s">
        <v>7773</v>
      </c>
      <c r="H2036" t="s">
        <v>7774</v>
      </c>
      <c r="I2036">
        <v>30.114383</v>
      </c>
      <c r="J2036" t="s">
        <v>7775</v>
      </c>
      <c r="K2036" t="s">
        <v>12509</v>
      </c>
      <c r="L2036" s="1">
        <v>41557</v>
      </c>
      <c r="M2036">
        <v>51164106</v>
      </c>
      <c r="N2036">
        <v>105</v>
      </c>
      <c r="O2036" t="s">
        <v>17553</v>
      </c>
      <c r="P2036" t="s">
        <v>17550</v>
      </c>
      <c r="Q2036" t="s">
        <v>22028</v>
      </c>
      <c r="R2036" t="s">
        <v>7773</v>
      </c>
      <c r="S2036">
        <v>6.2</v>
      </c>
      <c r="T2036">
        <v>551</v>
      </c>
    </row>
    <row r="2037" spans="1:20" x14ac:dyDescent="0.35">
      <c r="A2037">
        <v>0</v>
      </c>
      <c r="B2037" t="s">
        <v>2562</v>
      </c>
      <c r="C2037" t="s">
        <v>99</v>
      </c>
      <c r="D2037">
        <v>205588</v>
      </c>
      <c r="E2037" t="s">
        <v>22029</v>
      </c>
      <c r="F2037" t="s">
        <v>17547</v>
      </c>
      <c r="G2037" t="s">
        <v>7776</v>
      </c>
      <c r="H2037" t="s">
        <v>7777</v>
      </c>
      <c r="I2037">
        <v>10.547959000000001</v>
      </c>
      <c r="J2037" t="s">
        <v>7778</v>
      </c>
      <c r="K2037" t="s">
        <v>18870</v>
      </c>
      <c r="L2037" s="1">
        <v>42495</v>
      </c>
      <c r="M2037">
        <v>9930095</v>
      </c>
      <c r="N2037">
        <v>108</v>
      </c>
      <c r="O2037" t="s">
        <v>22030</v>
      </c>
      <c r="P2037" t="s">
        <v>17550</v>
      </c>
      <c r="Q2037" t="s">
        <v>22031</v>
      </c>
      <c r="R2037" t="s">
        <v>7776</v>
      </c>
      <c r="S2037">
        <v>6</v>
      </c>
      <c r="T2037">
        <v>160</v>
      </c>
    </row>
    <row r="2038" spans="1:20" x14ac:dyDescent="0.35">
      <c r="A2038">
        <v>22000000</v>
      </c>
      <c r="B2038" t="s">
        <v>4878</v>
      </c>
      <c r="C2038" t="s">
        <v>99</v>
      </c>
      <c r="D2038">
        <v>10878</v>
      </c>
      <c r="E2038" t="s">
        <v>22032</v>
      </c>
      <c r="F2038" t="s">
        <v>17547</v>
      </c>
      <c r="G2038" t="s">
        <v>7779</v>
      </c>
      <c r="H2038" t="s">
        <v>7780</v>
      </c>
      <c r="I2038">
        <v>12.887672999999999</v>
      </c>
      <c r="J2038" t="s">
        <v>7781</v>
      </c>
      <c r="K2038" t="s">
        <v>12509</v>
      </c>
      <c r="L2038" s="1">
        <v>36931</v>
      </c>
      <c r="M2038">
        <v>19351569</v>
      </c>
      <c r="N2038">
        <v>90</v>
      </c>
      <c r="O2038" t="s">
        <v>22033</v>
      </c>
      <c r="P2038" t="s">
        <v>17550</v>
      </c>
      <c r="Q2038" t="s">
        <v>22034</v>
      </c>
      <c r="R2038" t="s">
        <v>7779</v>
      </c>
      <c r="S2038">
        <v>5.4</v>
      </c>
      <c r="T2038">
        <v>154</v>
      </c>
    </row>
    <row r="2039" spans="1:20" x14ac:dyDescent="0.35">
      <c r="A2039">
        <v>22000000</v>
      </c>
      <c r="B2039" t="s">
        <v>1713</v>
      </c>
      <c r="C2039" t="s">
        <v>99</v>
      </c>
      <c r="D2039">
        <v>82650</v>
      </c>
      <c r="E2039" t="s">
        <v>22035</v>
      </c>
      <c r="F2039" t="s">
        <v>17547</v>
      </c>
      <c r="G2039" t="s">
        <v>7782</v>
      </c>
      <c r="H2039" t="s">
        <v>7783</v>
      </c>
      <c r="I2039">
        <v>13.410919</v>
      </c>
      <c r="J2039" t="s">
        <v>1891</v>
      </c>
      <c r="K2039" t="s">
        <v>12509</v>
      </c>
      <c r="L2039" s="1">
        <v>41123</v>
      </c>
      <c r="M2039">
        <v>77112176</v>
      </c>
      <c r="N2039">
        <v>94</v>
      </c>
      <c r="O2039" t="s">
        <v>17553</v>
      </c>
      <c r="P2039" t="s">
        <v>17550</v>
      </c>
      <c r="Q2039" t="s">
        <v>22036</v>
      </c>
      <c r="R2039" t="s">
        <v>7782</v>
      </c>
      <c r="S2039">
        <v>6</v>
      </c>
      <c r="T2039">
        <v>223</v>
      </c>
    </row>
    <row r="2040" spans="1:20" x14ac:dyDescent="0.35">
      <c r="A2040">
        <v>0</v>
      </c>
      <c r="B2040" t="s">
        <v>7784</v>
      </c>
      <c r="C2040" t="s">
        <v>99</v>
      </c>
      <c r="D2040">
        <v>10279</v>
      </c>
      <c r="E2040" t="s">
        <v>22037</v>
      </c>
      <c r="F2040" t="s">
        <v>17547</v>
      </c>
      <c r="G2040" t="s">
        <v>7785</v>
      </c>
      <c r="H2040" t="s">
        <v>7786</v>
      </c>
      <c r="I2040">
        <v>3.7078899999999999</v>
      </c>
      <c r="J2040" t="s">
        <v>7255</v>
      </c>
      <c r="K2040" t="s">
        <v>12509</v>
      </c>
      <c r="L2040" s="1">
        <v>36343</v>
      </c>
      <c r="M2040">
        <v>0</v>
      </c>
      <c r="N2040">
        <v>142</v>
      </c>
      <c r="O2040" t="s">
        <v>17656</v>
      </c>
      <c r="P2040" t="s">
        <v>17550</v>
      </c>
      <c r="Q2040" t="s">
        <v>22038</v>
      </c>
      <c r="R2040" t="s">
        <v>7785</v>
      </c>
      <c r="S2040">
        <v>6.3</v>
      </c>
      <c r="T2040">
        <v>112</v>
      </c>
    </row>
    <row r="2041" spans="1:20" x14ac:dyDescent="0.35">
      <c r="A2041">
        <v>22000000</v>
      </c>
      <c r="B2041" t="s">
        <v>731</v>
      </c>
      <c r="C2041" t="s">
        <v>99</v>
      </c>
      <c r="D2041">
        <v>2294</v>
      </c>
      <c r="E2041" t="s">
        <v>22039</v>
      </c>
      <c r="F2041" t="s">
        <v>17547</v>
      </c>
      <c r="G2041" t="s">
        <v>7787</v>
      </c>
      <c r="H2041" t="s">
        <v>7788</v>
      </c>
      <c r="I2041">
        <v>21.865020999999999</v>
      </c>
      <c r="J2041" t="s">
        <v>7789</v>
      </c>
      <c r="K2041" t="s">
        <v>12509</v>
      </c>
      <c r="L2041" s="1">
        <v>37125</v>
      </c>
      <c r="M2041">
        <v>33788161</v>
      </c>
      <c r="N2041">
        <v>104</v>
      </c>
      <c r="O2041" t="s">
        <v>17553</v>
      </c>
      <c r="P2041" t="s">
        <v>17550</v>
      </c>
      <c r="Q2041" t="s">
        <v>22040</v>
      </c>
      <c r="R2041" t="s">
        <v>7787</v>
      </c>
      <c r="S2041">
        <v>6.4</v>
      </c>
      <c r="T2041">
        <v>480</v>
      </c>
    </row>
    <row r="2042" spans="1:20" x14ac:dyDescent="0.35">
      <c r="A2042">
        <v>30000000</v>
      </c>
      <c r="B2042" t="s">
        <v>2058</v>
      </c>
      <c r="C2042" t="s">
        <v>99</v>
      </c>
      <c r="D2042">
        <v>2176</v>
      </c>
      <c r="E2042" t="s">
        <v>22041</v>
      </c>
      <c r="F2042" t="s">
        <v>17547</v>
      </c>
      <c r="G2042" t="s">
        <v>7790</v>
      </c>
      <c r="H2042" t="s">
        <v>7791</v>
      </c>
      <c r="I2042">
        <v>9.4485170000000007</v>
      </c>
      <c r="J2042" t="s">
        <v>7792</v>
      </c>
      <c r="K2042" t="s">
        <v>12509</v>
      </c>
      <c r="L2042" s="1">
        <v>37148</v>
      </c>
      <c r="M2042">
        <v>23619609</v>
      </c>
      <c r="N2042">
        <v>106</v>
      </c>
      <c r="O2042" t="s">
        <v>17820</v>
      </c>
      <c r="P2042" t="s">
        <v>17550</v>
      </c>
      <c r="Q2042" t="s">
        <v>22042</v>
      </c>
      <c r="R2042" t="s">
        <v>7790</v>
      </c>
      <c r="S2042">
        <v>5.4</v>
      </c>
      <c r="T2042">
        <v>201</v>
      </c>
    </row>
    <row r="2043" spans="1:20" x14ac:dyDescent="0.35">
      <c r="A2043">
        <v>22000000</v>
      </c>
      <c r="B2043" t="s">
        <v>7793</v>
      </c>
      <c r="C2043" t="s">
        <v>7794</v>
      </c>
      <c r="D2043">
        <v>270487</v>
      </c>
      <c r="E2043" t="s">
        <v>22043</v>
      </c>
      <c r="F2043" t="s">
        <v>17547</v>
      </c>
      <c r="G2043" t="s">
        <v>7795</v>
      </c>
      <c r="H2043" t="s">
        <v>7796</v>
      </c>
      <c r="I2043">
        <v>39.006186999999997</v>
      </c>
      <c r="J2043" t="s">
        <v>7797</v>
      </c>
      <c r="K2043" t="s">
        <v>12509</v>
      </c>
      <c r="L2043" s="1">
        <v>42405</v>
      </c>
      <c r="M2043">
        <v>63647656</v>
      </c>
      <c r="N2043">
        <v>106</v>
      </c>
      <c r="O2043" t="s">
        <v>17553</v>
      </c>
      <c r="P2043" t="s">
        <v>17550</v>
      </c>
      <c r="Q2043" t="s">
        <v>22044</v>
      </c>
      <c r="R2043" t="s">
        <v>7795</v>
      </c>
      <c r="S2043">
        <v>5.7</v>
      </c>
      <c r="T2043">
        <v>1309</v>
      </c>
    </row>
    <row r="2044" spans="1:20" x14ac:dyDescent="0.35">
      <c r="A2044">
        <v>22000000</v>
      </c>
      <c r="B2044" t="s">
        <v>4385</v>
      </c>
      <c r="C2044" t="s">
        <v>99</v>
      </c>
      <c r="D2044">
        <v>19366</v>
      </c>
      <c r="E2044" t="s">
        <v>22045</v>
      </c>
      <c r="F2044" t="s">
        <v>17547</v>
      </c>
      <c r="G2044" t="s">
        <v>7798</v>
      </c>
      <c r="H2044" t="s">
        <v>7799</v>
      </c>
      <c r="I2044">
        <v>6.4045709999999998</v>
      </c>
      <c r="J2044" t="s">
        <v>7800</v>
      </c>
      <c r="K2044" t="s">
        <v>17694</v>
      </c>
      <c r="L2044" s="1">
        <v>36987</v>
      </c>
      <c r="M2044">
        <v>0</v>
      </c>
      <c r="N2044">
        <v>98</v>
      </c>
      <c r="O2044" t="s">
        <v>17553</v>
      </c>
      <c r="P2044" t="s">
        <v>17550</v>
      </c>
      <c r="Q2044" t="s">
        <v>22046</v>
      </c>
      <c r="R2044" t="s">
        <v>7798</v>
      </c>
      <c r="S2044">
        <v>5.3</v>
      </c>
      <c r="T2044">
        <v>72</v>
      </c>
    </row>
    <row r="2045" spans="1:20" x14ac:dyDescent="0.35">
      <c r="A2045">
        <v>22000000</v>
      </c>
      <c r="B2045" t="s">
        <v>958</v>
      </c>
      <c r="C2045" t="s">
        <v>99</v>
      </c>
      <c r="D2045">
        <v>204082</v>
      </c>
      <c r="E2045" t="s">
        <v>22047</v>
      </c>
      <c r="F2045" t="s">
        <v>17547</v>
      </c>
      <c r="G2045" t="s">
        <v>7801</v>
      </c>
      <c r="H2045" t="s">
        <v>7802</v>
      </c>
      <c r="I2045">
        <v>35.737654999999997</v>
      </c>
      <c r="J2045" t="s">
        <v>7803</v>
      </c>
      <c r="K2045" t="s">
        <v>12509</v>
      </c>
      <c r="L2045" s="1">
        <v>41605</v>
      </c>
      <c r="M2045">
        <v>43058898</v>
      </c>
      <c r="N2045">
        <v>100</v>
      </c>
      <c r="O2045" t="s">
        <v>17553</v>
      </c>
      <c r="P2045" t="s">
        <v>17550</v>
      </c>
      <c r="Q2045" t="s">
        <v>22048</v>
      </c>
      <c r="R2045" t="s">
        <v>7801</v>
      </c>
      <c r="S2045">
        <v>6.4</v>
      </c>
      <c r="T2045">
        <v>875</v>
      </c>
    </row>
    <row r="2046" spans="1:20" x14ac:dyDescent="0.35">
      <c r="A2046">
        <v>22000000</v>
      </c>
      <c r="B2046" t="s">
        <v>7804</v>
      </c>
      <c r="C2046" t="s">
        <v>99</v>
      </c>
      <c r="D2046">
        <v>24100</v>
      </c>
      <c r="E2046" t="s">
        <v>22049</v>
      </c>
      <c r="F2046" t="s">
        <v>17547</v>
      </c>
      <c r="G2046" t="s">
        <v>7805</v>
      </c>
      <c r="H2046" t="s">
        <v>7806</v>
      </c>
      <c r="I2046">
        <v>4.3651960000000001</v>
      </c>
      <c r="J2046" t="s">
        <v>304</v>
      </c>
      <c r="K2046" t="s">
        <v>22050</v>
      </c>
      <c r="L2046" s="1">
        <v>36826</v>
      </c>
      <c r="M2046">
        <v>13555988</v>
      </c>
      <c r="N2046">
        <v>95</v>
      </c>
      <c r="O2046" t="s">
        <v>17704</v>
      </c>
      <c r="P2046" t="s">
        <v>17550</v>
      </c>
      <c r="Q2046" t="s">
        <v>22051</v>
      </c>
      <c r="R2046" t="s">
        <v>7805</v>
      </c>
      <c r="S2046">
        <v>6.1</v>
      </c>
      <c r="T2046">
        <v>77</v>
      </c>
    </row>
    <row r="2047" spans="1:20" x14ac:dyDescent="0.35">
      <c r="A2047">
        <v>22000000</v>
      </c>
      <c r="B2047" t="s">
        <v>1230</v>
      </c>
      <c r="C2047" t="s">
        <v>99</v>
      </c>
      <c r="D2047">
        <v>1599</v>
      </c>
      <c r="E2047" t="s">
        <v>22052</v>
      </c>
      <c r="F2047" t="s">
        <v>17547</v>
      </c>
      <c r="G2047" t="s">
        <v>7807</v>
      </c>
      <c r="H2047" t="s">
        <v>7808</v>
      </c>
      <c r="I2047">
        <v>14.925632999999999</v>
      </c>
      <c r="J2047" t="s">
        <v>7809</v>
      </c>
      <c r="K2047" t="s">
        <v>17722</v>
      </c>
      <c r="L2047" s="1">
        <v>38240</v>
      </c>
      <c r="M2047">
        <v>0</v>
      </c>
      <c r="N2047">
        <v>106</v>
      </c>
      <c r="O2047" t="s">
        <v>17553</v>
      </c>
      <c r="P2047" t="s">
        <v>17550</v>
      </c>
      <c r="Q2047" t="s">
        <v>22053</v>
      </c>
      <c r="R2047" t="s">
        <v>7807</v>
      </c>
      <c r="S2047">
        <v>6.2</v>
      </c>
      <c r="T2047">
        <v>239</v>
      </c>
    </row>
    <row r="2048" spans="1:20" x14ac:dyDescent="0.35">
      <c r="A2048">
        <v>22000000</v>
      </c>
      <c r="B2048" t="s">
        <v>7810</v>
      </c>
      <c r="C2048" t="s">
        <v>99</v>
      </c>
      <c r="D2048">
        <v>5550</v>
      </c>
      <c r="E2048" t="s">
        <v>22054</v>
      </c>
      <c r="F2048" t="s">
        <v>17547</v>
      </c>
      <c r="G2048" t="s">
        <v>7811</v>
      </c>
      <c r="H2048" t="s">
        <v>7812</v>
      </c>
      <c r="I2048">
        <v>14.725467</v>
      </c>
      <c r="J2048" t="s">
        <v>4173</v>
      </c>
      <c r="K2048" t="s">
        <v>12509</v>
      </c>
      <c r="L2048" s="1">
        <v>34076</v>
      </c>
      <c r="M2048">
        <v>10696210</v>
      </c>
      <c r="N2048">
        <v>104</v>
      </c>
      <c r="O2048" t="s">
        <v>17754</v>
      </c>
      <c r="P2048" t="s">
        <v>17550</v>
      </c>
      <c r="Q2048" t="s">
        <v>22055</v>
      </c>
      <c r="R2048" t="s">
        <v>7811</v>
      </c>
      <c r="S2048">
        <v>4.2</v>
      </c>
      <c r="T2048">
        <v>305</v>
      </c>
    </row>
    <row r="2049" spans="1:20" x14ac:dyDescent="0.35">
      <c r="A2049">
        <v>0</v>
      </c>
      <c r="B2049" t="s">
        <v>233</v>
      </c>
      <c r="C2049" t="s">
        <v>99</v>
      </c>
      <c r="D2049">
        <v>30379</v>
      </c>
      <c r="E2049" t="s">
        <v>18014</v>
      </c>
      <c r="F2049" t="s">
        <v>17547</v>
      </c>
      <c r="G2049" t="s">
        <v>7813</v>
      </c>
      <c r="H2049" t="s">
        <v>7814</v>
      </c>
      <c r="I2049">
        <v>0.80958799999999997</v>
      </c>
      <c r="J2049" t="s">
        <v>7815</v>
      </c>
      <c r="K2049" t="s">
        <v>12509</v>
      </c>
      <c r="L2049" s="1">
        <v>37141</v>
      </c>
      <c r="M2049">
        <v>0</v>
      </c>
      <c r="N2049">
        <v>104</v>
      </c>
      <c r="O2049" t="s">
        <v>17553</v>
      </c>
      <c r="P2049" t="s">
        <v>17550</v>
      </c>
      <c r="Q2049" t="s">
        <v>22056</v>
      </c>
      <c r="R2049" t="s">
        <v>7813</v>
      </c>
      <c r="S2049">
        <v>3.6</v>
      </c>
      <c r="T2049">
        <v>8</v>
      </c>
    </row>
    <row r="2050" spans="1:20" x14ac:dyDescent="0.35">
      <c r="A2050">
        <v>0</v>
      </c>
      <c r="B2050" t="s">
        <v>7817</v>
      </c>
      <c r="C2050" t="s">
        <v>99</v>
      </c>
      <c r="D2050">
        <v>42586</v>
      </c>
      <c r="E2050" t="s">
        <v>22057</v>
      </c>
      <c r="F2050" t="s">
        <v>17547</v>
      </c>
      <c r="G2050" t="s">
        <v>7818</v>
      </c>
      <c r="H2050" t="s">
        <v>7819</v>
      </c>
      <c r="I2050">
        <v>0.81688300000000003</v>
      </c>
      <c r="J2050" t="s">
        <v>7820</v>
      </c>
      <c r="K2050" t="s">
        <v>12509</v>
      </c>
      <c r="L2050" s="1">
        <v>25569</v>
      </c>
      <c r="M2050">
        <v>0</v>
      </c>
      <c r="N2050">
        <v>107</v>
      </c>
      <c r="O2050" t="s">
        <v>18654</v>
      </c>
      <c r="P2050" t="s">
        <v>17550</v>
      </c>
      <c r="Q2050" t="s">
        <v>22058</v>
      </c>
      <c r="R2050" t="s">
        <v>7818</v>
      </c>
      <c r="S2050">
        <v>4.9000000000000004</v>
      </c>
      <c r="T2050">
        <v>8</v>
      </c>
    </row>
    <row r="2051" spans="1:20" x14ac:dyDescent="0.35">
      <c r="A2051">
        <v>70000000</v>
      </c>
      <c r="B2051" t="s">
        <v>6064</v>
      </c>
      <c r="C2051" t="s">
        <v>99</v>
      </c>
      <c r="D2051">
        <v>17709</v>
      </c>
      <c r="E2051" t="s">
        <v>22059</v>
      </c>
      <c r="F2051" t="s">
        <v>17547</v>
      </c>
      <c r="G2051" t="s">
        <v>7821</v>
      </c>
      <c r="H2051" t="s">
        <v>7822</v>
      </c>
      <c r="I2051">
        <v>8.7920540000000003</v>
      </c>
      <c r="J2051" t="s">
        <v>7823</v>
      </c>
      <c r="K2051" t="s">
        <v>12509</v>
      </c>
      <c r="L2051" s="1">
        <v>36399</v>
      </c>
      <c r="M2051">
        <v>0</v>
      </c>
      <c r="N2051">
        <v>77</v>
      </c>
      <c r="O2051" t="s">
        <v>17553</v>
      </c>
      <c r="P2051" t="s">
        <v>17550</v>
      </c>
      <c r="Q2051" t="s">
        <v>22060</v>
      </c>
      <c r="R2051" t="s">
        <v>7821</v>
      </c>
      <c r="S2051">
        <v>3.8</v>
      </c>
      <c r="T2051">
        <v>48</v>
      </c>
    </row>
    <row r="2052" spans="1:20" x14ac:dyDescent="0.35">
      <c r="A2052">
        <v>25000000</v>
      </c>
      <c r="B2052" t="s">
        <v>3414</v>
      </c>
      <c r="C2052" t="s">
        <v>7824</v>
      </c>
      <c r="D2052">
        <v>287948</v>
      </c>
      <c r="E2052" t="s">
        <v>22061</v>
      </c>
      <c r="F2052" t="s">
        <v>17547</v>
      </c>
      <c r="G2052" t="s">
        <v>7825</v>
      </c>
      <c r="H2052" t="s">
        <v>7826</v>
      </c>
      <c r="I2052">
        <v>25.002714999999998</v>
      </c>
      <c r="J2052" t="s">
        <v>7827</v>
      </c>
      <c r="K2052" t="s">
        <v>22062</v>
      </c>
      <c r="L2052" s="1">
        <v>42250</v>
      </c>
      <c r="M2052">
        <v>72629670</v>
      </c>
      <c r="N2052">
        <v>96</v>
      </c>
      <c r="O2052" t="s">
        <v>17553</v>
      </c>
      <c r="P2052" t="s">
        <v>17550</v>
      </c>
      <c r="Q2052" t="s">
        <v>22063</v>
      </c>
      <c r="R2052" t="s">
        <v>7825</v>
      </c>
      <c r="S2052">
        <v>5.2</v>
      </c>
      <c r="T2052">
        <v>559</v>
      </c>
    </row>
    <row r="2053" spans="1:20" x14ac:dyDescent="0.35">
      <c r="A2053">
        <v>0</v>
      </c>
      <c r="B2053" t="s">
        <v>261</v>
      </c>
      <c r="C2053" t="s">
        <v>99</v>
      </c>
      <c r="D2053">
        <v>7548</v>
      </c>
      <c r="E2053" t="s">
        <v>22064</v>
      </c>
      <c r="F2053" t="s">
        <v>17547</v>
      </c>
      <c r="G2053" t="s">
        <v>7829</v>
      </c>
      <c r="H2053" t="s">
        <v>7830</v>
      </c>
      <c r="I2053">
        <v>7.588597</v>
      </c>
      <c r="J2053" t="s">
        <v>7831</v>
      </c>
      <c r="K2053" t="s">
        <v>19155</v>
      </c>
      <c r="L2053" s="1">
        <v>38246</v>
      </c>
      <c r="M2053">
        <v>0</v>
      </c>
      <c r="N2053">
        <v>114</v>
      </c>
      <c r="O2053" t="s">
        <v>17553</v>
      </c>
      <c r="P2053" t="s">
        <v>17550</v>
      </c>
      <c r="Q2053" t="s">
        <v>22065</v>
      </c>
      <c r="R2053" t="s">
        <v>7829</v>
      </c>
      <c r="S2053">
        <v>5.9</v>
      </c>
      <c r="T2053">
        <v>128</v>
      </c>
    </row>
    <row r="2054" spans="1:20" x14ac:dyDescent="0.35">
      <c r="A2054">
        <v>21000000</v>
      </c>
      <c r="B2054" t="s">
        <v>6942</v>
      </c>
      <c r="C2054" t="s">
        <v>99</v>
      </c>
      <c r="D2054">
        <v>9075</v>
      </c>
      <c r="E2054" t="s">
        <v>22066</v>
      </c>
      <c r="F2054" t="s">
        <v>22067</v>
      </c>
      <c r="G2054" t="s">
        <v>7833</v>
      </c>
      <c r="H2054" t="s">
        <v>7834</v>
      </c>
      <c r="I2054">
        <v>13.906611</v>
      </c>
      <c r="J2054" t="s">
        <v>7835</v>
      </c>
      <c r="K2054" t="s">
        <v>22068</v>
      </c>
      <c r="L2054" s="1">
        <v>38961</v>
      </c>
      <c r="M2054">
        <v>26193068</v>
      </c>
      <c r="N2054">
        <v>145</v>
      </c>
      <c r="O2054" t="s">
        <v>22069</v>
      </c>
      <c r="P2054" t="s">
        <v>17550</v>
      </c>
      <c r="Q2054" t="s">
        <v>22070</v>
      </c>
      <c r="R2054" t="s">
        <v>22071</v>
      </c>
      <c r="S2054">
        <v>7.2</v>
      </c>
      <c r="T2054">
        <v>277</v>
      </c>
    </row>
    <row r="2055" spans="1:20" x14ac:dyDescent="0.35">
      <c r="A2055">
        <v>22000000</v>
      </c>
      <c r="B2055" t="s">
        <v>7837</v>
      </c>
      <c r="C2055" t="s">
        <v>99</v>
      </c>
      <c r="D2055">
        <v>11661</v>
      </c>
      <c r="E2055" t="s">
        <v>22072</v>
      </c>
      <c r="F2055" t="s">
        <v>18114</v>
      </c>
      <c r="G2055" t="s">
        <v>7838</v>
      </c>
      <c r="H2055" t="s">
        <v>7839</v>
      </c>
      <c r="I2055">
        <v>13.960945000000001</v>
      </c>
      <c r="J2055" t="s">
        <v>7840</v>
      </c>
      <c r="K2055" t="s">
        <v>22073</v>
      </c>
      <c r="L2055" s="1">
        <v>38665</v>
      </c>
      <c r="M2055">
        <v>17709155</v>
      </c>
      <c r="N2055">
        <v>116</v>
      </c>
      <c r="O2055" t="s">
        <v>22074</v>
      </c>
      <c r="P2055" t="s">
        <v>17550</v>
      </c>
      <c r="Q2055" t="s">
        <v>22075</v>
      </c>
      <c r="R2055" t="s">
        <v>7838</v>
      </c>
      <c r="S2055">
        <v>7.2</v>
      </c>
      <c r="T2055">
        <v>212</v>
      </c>
    </row>
    <row r="2056" spans="1:20" x14ac:dyDescent="0.35">
      <c r="A2056">
        <v>2000000</v>
      </c>
      <c r="B2056" t="s">
        <v>2754</v>
      </c>
      <c r="C2056" t="s">
        <v>7841</v>
      </c>
      <c r="D2056">
        <v>109513</v>
      </c>
      <c r="E2056" t="s">
        <v>22076</v>
      </c>
      <c r="F2056" t="s">
        <v>17547</v>
      </c>
      <c r="G2056" t="s">
        <v>7842</v>
      </c>
      <c r="H2056" t="s">
        <v>7843</v>
      </c>
      <c r="I2056">
        <v>16.668854</v>
      </c>
      <c r="J2056" t="s">
        <v>7844</v>
      </c>
      <c r="K2056" t="s">
        <v>12509</v>
      </c>
      <c r="L2056" s="1">
        <v>41143</v>
      </c>
      <c r="M2056">
        <v>14400000</v>
      </c>
      <c r="N2056">
        <v>100</v>
      </c>
      <c r="O2056" t="s">
        <v>22077</v>
      </c>
      <c r="P2056" t="s">
        <v>17550</v>
      </c>
      <c r="Q2056" t="s">
        <v>22078</v>
      </c>
      <c r="R2056" t="s">
        <v>7842</v>
      </c>
      <c r="S2056">
        <v>5.5</v>
      </c>
      <c r="T2056">
        <v>224</v>
      </c>
    </row>
    <row r="2057" spans="1:20" x14ac:dyDescent="0.35">
      <c r="A2057">
        <v>0</v>
      </c>
      <c r="B2057" t="s">
        <v>1279</v>
      </c>
      <c r="C2057" t="s">
        <v>99</v>
      </c>
      <c r="D2057">
        <v>12085</v>
      </c>
      <c r="E2057" t="s">
        <v>22079</v>
      </c>
      <c r="F2057" t="s">
        <v>17547</v>
      </c>
      <c r="G2057" t="s">
        <v>7846</v>
      </c>
      <c r="H2057" t="s">
        <v>7847</v>
      </c>
      <c r="I2057">
        <v>6.8471330000000004</v>
      </c>
      <c r="J2057" t="s">
        <v>7848</v>
      </c>
      <c r="K2057" t="s">
        <v>12509</v>
      </c>
      <c r="L2057" s="1">
        <v>39464</v>
      </c>
      <c r="M2057">
        <v>0</v>
      </c>
      <c r="N2057">
        <v>104</v>
      </c>
      <c r="O2057" t="s">
        <v>17553</v>
      </c>
      <c r="P2057" t="s">
        <v>17550</v>
      </c>
      <c r="Q2057" t="s">
        <v>99</v>
      </c>
      <c r="R2057" t="s">
        <v>7846</v>
      </c>
      <c r="S2057">
        <v>5.9</v>
      </c>
      <c r="T2057">
        <v>140</v>
      </c>
    </row>
    <row r="2058" spans="1:20" x14ac:dyDescent="0.35">
      <c r="A2058">
        <v>22000000</v>
      </c>
      <c r="B2058" t="s">
        <v>5835</v>
      </c>
      <c r="C2058" t="s">
        <v>99</v>
      </c>
      <c r="D2058">
        <v>204922</v>
      </c>
      <c r="E2058" t="s">
        <v>22080</v>
      </c>
      <c r="F2058" t="s">
        <v>17547</v>
      </c>
      <c r="G2058" t="s">
        <v>7849</v>
      </c>
      <c r="H2058" t="s">
        <v>7850</v>
      </c>
      <c r="I2058">
        <v>48.784734</v>
      </c>
      <c r="J2058" t="s">
        <v>7851</v>
      </c>
      <c r="K2058" t="s">
        <v>22081</v>
      </c>
      <c r="L2058" s="1">
        <v>41885</v>
      </c>
      <c r="M2058">
        <v>15447154</v>
      </c>
      <c r="N2058">
        <v>92</v>
      </c>
      <c r="O2058" t="s">
        <v>17553</v>
      </c>
      <c r="P2058" t="s">
        <v>17550</v>
      </c>
      <c r="Q2058" t="s">
        <v>22082</v>
      </c>
      <c r="R2058" t="s">
        <v>7849</v>
      </c>
      <c r="S2058">
        <v>6.2</v>
      </c>
      <c r="T2058">
        <v>659</v>
      </c>
    </row>
    <row r="2059" spans="1:20" x14ac:dyDescent="0.35">
      <c r="A2059">
        <v>22000000</v>
      </c>
      <c r="B2059" t="s">
        <v>723</v>
      </c>
      <c r="C2059" t="s">
        <v>99</v>
      </c>
      <c r="D2059">
        <v>38985</v>
      </c>
      <c r="E2059" t="s">
        <v>22083</v>
      </c>
      <c r="F2059" t="s">
        <v>17547</v>
      </c>
      <c r="G2059" t="s">
        <v>7852</v>
      </c>
      <c r="H2059" t="s">
        <v>7853</v>
      </c>
      <c r="I2059">
        <v>9.0882090000000009</v>
      </c>
      <c r="J2059" t="s">
        <v>7854</v>
      </c>
      <c r="K2059" t="s">
        <v>12509</v>
      </c>
      <c r="L2059" s="1">
        <v>28300</v>
      </c>
      <c r="M2059">
        <v>12000000</v>
      </c>
      <c r="N2059">
        <v>121</v>
      </c>
      <c r="O2059" t="s">
        <v>21082</v>
      </c>
      <c r="P2059" t="s">
        <v>17550</v>
      </c>
      <c r="Q2059" t="s">
        <v>22084</v>
      </c>
      <c r="R2059" t="s">
        <v>7852</v>
      </c>
      <c r="S2059">
        <v>7.4</v>
      </c>
      <c r="T2059">
        <v>98</v>
      </c>
    </row>
    <row r="2060" spans="1:20" x14ac:dyDescent="0.35">
      <c r="A2060">
        <v>22000000</v>
      </c>
      <c r="B2060" t="s">
        <v>888</v>
      </c>
      <c r="C2060" t="s">
        <v>7855</v>
      </c>
      <c r="D2060">
        <v>44113</v>
      </c>
      <c r="E2060" t="s">
        <v>22085</v>
      </c>
      <c r="F2060" t="s">
        <v>17547</v>
      </c>
      <c r="G2060" t="s">
        <v>7856</v>
      </c>
      <c r="H2060" t="s">
        <v>7857</v>
      </c>
      <c r="I2060">
        <v>12.445176</v>
      </c>
      <c r="J2060" t="s">
        <v>7858</v>
      </c>
      <c r="K2060" t="s">
        <v>12509</v>
      </c>
      <c r="L2060" s="1">
        <v>40458</v>
      </c>
      <c r="M2060">
        <v>9479718</v>
      </c>
      <c r="N2060">
        <v>105</v>
      </c>
      <c r="O2060" t="s">
        <v>17553</v>
      </c>
      <c r="P2060" t="s">
        <v>17550</v>
      </c>
      <c r="Q2060" t="s">
        <v>22086</v>
      </c>
      <c r="R2060" t="s">
        <v>7856</v>
      </c>
      <c r="S2060">
        <v>5.2</v>
      </c>
      <c r="T2060">
        <v>192</v>
      </c>
    </row>
    <row r="2061" spans="1:20" x14ac:dyDescent="0.35">
      <c r="A2061">
        <v>0</v>
      </c>
      <c r="B2061" t="s">
        <v>7257</v>
      </c>
      <c r="C2061" t="s">
        <v>7860</v>
      </c>
      <c r="D2061">
        <v>21494</v>
      </c>
      <c r="E2061" t="s">
        <v>22087</v>
      </c>
      <c r="F2061" t="s">
        <v>18114</v>
      </c>
      <c r="G2061" t="s">
        <v>7861</v>
      </c>
      <c r="H2061" t="s">
        <v>7862</v>
      </c>
      <c r="I2061">
        <v>4.6133499999999996</v>
      </c>
      <c r="J2061" t="s">
        <v>4114</v>
      </c>
      <c r="K2061" t="s">
        <v>18324</v>
      </c>
      <c r="L2061" s="1">
        <v>39113</v>
      </c>
      <c r="M2061">
        <v>0</v>
      </c>
      <c r="N2061">
        <v>115</v>
      </c>
      <c r="O2061" t="s">
        <v>22088</v>
      </c>
      <c r="P2061" t="s">
        <v>17550</v>
      </c>
      <c r="Q2061" t="s">
        <v>99</v>
      </c>
      <c r="R2061" t="s">
        <v>22089</v>
      </c>
      <c r="S2061">
        <v>6.7</v>
      </c>
      <c r="T2061">
        <v>45</v>
      </c>
    </row>
    <row r="2062" spans="1:20" x14ac:dyDescent="0.35">
      <c r="A2062">
        <v>22000000</v>
      </c>
      <c r="B2062" t="s">
        <v>1270</v>
      </c>
      <c r="C2062" t="s">
        <v>99</v>
      </c>
      <c r="D2062">
        <v>164457</v>
      </c>
      <c r="E2062" t="s">
        <v>22090</v>
      </c>
      <c r="F2062" t="s">
        <v>17547</v>
      </c>
      <c r="G2062" t="s">
        <v>7863</v>
      </c>
      <c r="H2062" t="s">
        <v>7864</v>
      </c>
      <c r="I2062">
        <v>29.230298000000001</v>
      </c>
      <c r="J2062" t="s">
        <v>7865</v>
      </c>
      <c r="K2062" t="s">
        <v>12509</v>
      </c>
      <c r="L2062" s="1">
        <v>41614</v>
      </c>
      <c r="M2062">
        <v>15400000</v>
      </c>
      <c r="N2062">
        <v>116</v>
      </c>
      <c r="O2062" t="s">
        <v>17553</v>
      </c>
      <c r="P2062" t="s">
        <v>17550</v>
      </c>
      <c r="Q2062" t="s">
        <v>22091</v>
      </c>
      <c r="R2062" t="s">
        <v>7863</v>
      </c>
      <c r="S2062">
        <v>6.5</v>
      </c>
      <c r="T2062">
        <v>720</v>
      </c>
    </row>
    <row r="2063" spans="1:20" x14ac:dyDescent="0.35">
      <c r="A2063">
        <v>25000000</v>
      </c>
      <c r="B2063" t="s">
        <v>7866</v>
      </c>
      <c r="C2063" t="s">
        <v>7867</v>
      </c>
      <c r="D2063">
        <v>4566</v>
      </c>
      <c r="E2063" t="s">
        <v>22092</v>
      </c>
      <c r="F2063" t="s">
        <v>17547</v>
      </c>
      <c r="G2063" t="s">
        <v>7868</v>
      </c>
      <c r="H2063" t="s">
        <v>7869</v>
      </c>
      <c r="I2063">
        <v>18.961323</v>
      </c>
      <c r="J2063" t="s">
        <v>7870</v>
      </c>
      <c r="K2063" t="s">
        <v>12509</v>
      </c>
      <c r="L2063" s="1">
        <v>39353</v>
      </c>
      <c r="M2063">
        <v>92991835</v>
      </c>
      <c r="N2063">
        <v>119</v>
      </c>
      <c r="O2063" t="s">
        <v>17553</v>
      </c>
      <c r="P2063" t="s">
        <v>17550</v>
      </c>
      <c r="Q2063" t="s">
        <v>22093</v>
      </c>
      <c r="R2063" t="s">
        <v>7868</v>
      </c>
      <c r="S2063">
        <v>6.5</v>
      </c>
      <c r="T2063">
        <v>501</v>
      </c>
    </row>
    <row r="2064" spans="1:20" x14ac:dyDescent="0.35">
      <c r="A2064">
        <v>0</v>
      </c>
      <c r="B2064" t="s">
        <v>1883</v>
      </c>
      <c r="C2064" t="s">
        <v>99</v>
      </c>
      <c r="D2064">
        <v>17795</v>
      </c>
      <c r="E2064" t="s">
        <v>22094</v>
      </c>
      <c r="F2064" t="s">
        <v>17547</v>
      </c>
      <c r="G2064" t="s">
        <v>7871</v>
      </c>
      <c r="H2064" t="s">
        <v>7872</v>
      </c>
      <c r="I2064">
        <v>2.8093780000000002</v>
      </c>
      <c r="J2064" t="s">
        <v>7873</v>
      </c>
      <c r="K2064" t="s">
        <v>12509</v>
      </c>
      <c r="L2064" s="1">
        <v>35419</v>
      </c>
      <c r="M2064">
        <v>0</v>
      </c>
      <c r="N2064">
        <v>101</v>
      </c>
      <c r="O2064" t="s">
        <v>17553</v>
      </c>
      <c r="P2064" t="s">
        <v>17550</v>
      </c>
      <c r="Q2064" t="s">
        <v>22095</v>
      </c>
      <c r="R2064" t="s">
        <v>7871</v>
      </c>
      <c r="S2064">
        <v>6.3</v>
      </c>
      <c r="T2064">
        <v>46</v>
      </c>
    </row>
    <row r="2065" spans="1:20" x14ac:dyDescent="0.35">
      <c r="A2065">
        <v>21500000</v>
      </c>
      <c r="B2065" t="s">
        <v>1906</v>
      </c>
      <c r="C2065" t="s">
        <v>99</v>
      </c>
      <c r="D2065">
        <v>1073</v>
      </c>
      <c r="E2065" t="s">
        <v>22096</v>
      </c>
      <c r="F2065" t="s">
        <v>17547</v>
      </c>
      <c r="G2065" t="s">
        <v>7874</v>
      </c>
      <c r="H2065" t="s">
        <v>7875</v>
      </c>
      <c r="I2065">
        <v>12.819447</v>
      </c>
      <c r="J2065" t="s">
        <v>7876</v>
      </c>
      <c r="K2065" t="s">
        <v>12509</v>
      </c>
      <c r="L2065" s="1">
        <v>36238</v>
      </c>
      <c r="M2065">
        <v>0</v>
      </c>
      <c r="N2065">
        <v>117</v>
      </c>
      <c r="O2065" t="s">
        <v>17553</v>
      </c>
      <c r="P2065" t="s">
        <v>17550</v>
      </c>
      <c r="Q2065" t="s">
        <v>22097</v>
      </c>
      <c r="R2065" t="s">
        <v>7874</v>
      </c>
      <c r="S2065">
        <v>7</v>
      </c>
      <c r="T2065">
        <v>239</v>
      </c>
    </row>
    <row r="2066" spans="1:20" x14ac:dyDescent="0.35">
      <c r="A2066">
        <v>22000000</v>
      </c>
      <c r="B2066" t="s">
        <v>7877</v>
      </c>
      <c r="C2066" t="s">
        <v>99</v>
      </c>
      <c r="D2066">
        <v>153158</v>
      </c>
      <c r="E2066" t="s">
        <v>21298</v>
      </c>
      <c r="F2066" t="s">
        <v>18714</v>
      </c>
      <c r="G2066" t="s">
        <v>7878</v>
      </c>
      <c r="H2066" t="s">
        <v>7879</v>
      </c>
      <c r="I2066">
        <v>14.866351</v>
      </c>
      <c r="J2066" t="s">
        <v>7880</v>
      </c>
      <c r="K2066" t="s">
        <v>22098</v>
      </c>
      <c r="L2066" s="1">
        <v>41473</v>
      </c>
      <c r="M2066">
        <v>24000000</v>
      </c>
      <c r="N2066">
        <v>106</v>
      </c>
      <c r="O2066" t="s">
        <v>17820</v>
      </c>
      <c r="P2066" t="s">
        <v>17550</v>
      </c>
      <c r="Q2066" t="s">
        <v>22099</v>
      </c>
      <c r="R2066" t="s">
        <v>22100</v>
      </c>
      <c r="S2066">
        <v>6</v>
      </c>
      <c r="T2066">
        <v>122</v>
      </c>
    </row>
    <row r="2067" spans="1:20" x14ac:dyDescent="0.35">
      <c r="A2067">
        <v>17000000</v>
      </c>
      <c r="B2067" t="s">
        <v>1930</v>
      </c>
      <c r="C2067" t="s">
        <v>99</v>
      </c>
      <c r="D2067">
        <v>81836</v>
      </c>
      <c r="E2067" t="s">
        <v>22101</v>
      </c>
      <c r="F2067" t="s">
        <v>17547</v>
      </c>
      <c r="G2067" t="s">
        <v>7882</v>
      </c>
      <c r="H2067" t="s">
        <v>7883</v>
      </c>
      <c r="I2067">
        <v>15.013386000000001</v>
      </c>
      <c r="J2067" t="s">
        <v>7884</v>
      </c>
      <c r="K2067" t="s">
        <v>22102</v>
      </c>
      <c r="L2067" s="1">
        <v>41019</v>
      </c>
      <c r="M2067">
        <v>73244881</v>
      </c>
      <c r="N2067">
        <v>111</v>
      </c>
      <c r="O2067" t="s">
        <v>18478</v>
      </c>
      <c r="P2067" t="s">
        <v>17550</v>
      </c>
      <c r="Q2067" t="s">
        <v>99</v>
      </c>
      <c r="R2067" t="s">
        <v>7882</v>
      </c>
      <c r="S2067">
        <v>5.6</v>
      </c>
      <c r="T2067">
        <v>546</v>
      </c>
    </row>
    <row r="2068" spans="1:20" x14ac:dyDescent="0.35">
      <c r="A2068">
        <v>18000000</v>
      </c>
      <c r="B2068" t="s">
        <v>2478</v>
      </c>
      <c r="C2068" t="s">
        <v>99</v>
      </c>
      <c r="D2068">
        <v>10724</v>
      </c>
      <c r="E2068" t="s">
        <v>22103</v>
      </c>
      <c r="F2068" t="s">
        <v>17547</v>
      </c>
      <c r="G2068" t="s">
        <v>7885</v>
      </c>
      <c r="H2068" t="s">
        <v>7886</v>
      </c>
      <c r="I2068">
        <v>8.7005649999999992</v>
      </c>
      <c r="J2068" t="s">
        <v>7887</v>
      </c>
      <c r="K2068" t="s">
        <v>12509</v>
      </c>
      <c r="L2068" s="1">
        <v>30115</v>
      </c>
      <c r="M2068">
        <v>70687344</v>
      </c>
      <c r="N2068">
        <v>136</v>
      </c>
      <c r="O2068" t="s">
        <v>18468</v>
      </c>
      <c r="P2068" t="s">
        <v>17550</v>
      </c>
      <c r="Q2068" t="s">
        <v>22104</v>
      </c>
      <c r="R2068" t="s">
        <v>7885</v>
      </c>
      <c r="S2068">
        <v>5.5</v>
      </c>
      <c r="T2068">
        <v>139</v>
      </c>
    </row>
    <row r="2069" spans="1:20" x14ac:dyDescent="0.35">
      <c r="A2069">
        <v>21000000</v>
      </c>
      <c r="B2069" t="s">
        <v>7888</v>
      </c>
      <c r="C2069" t="s">
        <v>99</v>
      </c>
      <c r="D2069">
        <v>9473</v>
      </c>
      <c r="E2069" t="s">
        <v>22105</v>
      </c>
      <c r="F2069" t="s">
        <v>17547</v>
      </c>
      <c r="G2069" t="s">
        <v>7889</v>
      </c>
      <c r="H2069" t="s">
        <v>7890</v>
      </c>
      <c r="I2069">
        <v>27.197799</v>
      </c>
      <c r="J2069" t="s">
        <v>7891</v>
      </c>
      <c r="K2069" t="s">
        <v>12509</v>
      </c>
      <c r="L2069" s="1">
        <v>36341</v>
      </c>
      <c r="M2069">
        <v>0</v>
      </c>
      <c r="N2069">
        <v>81</v>
      </c>
      <c r="O2069" t="s">
        <v>17553</v>
      </c>
      <c r="P2069" t="s">
        <v>17550</v>
      </c>
      <c r="Q2069" t="s">
        <v>22106</v>
      </c>
      <c r="R2069" t="s">
        <v>7889</v>
      </c>
      <c r="S2069">
        <v>7.1</v>
      </c>
      <c r="T2069">
        <v>893</v>
      </c>
    </row>
    <row r="2070" spans="1:20" x14ac:dyDescent="0.35">
      <c r="A2070">
        <v>9000000</v>
      </c>
      <c r="B2070" t="s">
        <v>1883</v>
      </c>
      <c r="C2070" t="s">
        <v>7892</v>
      </c>
      <c r="D2070">
        <v>2196</v>
      </c>
      <c r="E2070" t="s">
        <v>22107</v>
      </c>
      <c r="F2070" t="s">
        <v>17547</v>
      </c>
      <c r="G2070" t="s">
        <v>7893</v>
      </c>
      <c r="H2070" t="s">
        <v>7894</v>
      </c>
      <c r="I2070">
        <v>20.410354000000002</v>
      </c>
      <c r="J2070" t="s">
        <v>7895</v>
      </c>
      <c r="K2070" t="s">
        <v>19155</v>
      </c>
      <c r="L2070" s="1">
        <v>39122</v>
      </c>
      <c r="M2070">
        <v>46</v>
      </c>
      <c r="N2070">
        <v>90</v>
      </c>
      <c r="O2070" t="s">
        <v>17553</v>
      </c>
      <c r="P2070" t="s">
        <v>17550</v>
      </c>
      <c r="Q2070" t="s">
        <v>22108</v>
      </c>
      <c r="R2070" t="s">
        <v>7893</v>
      </c>
      <c r="S2070">
        <v>6.9</v>
      </c>
      <c r="T2070">
        <v>497</v>
      </c>
    </row>
    <row r="2071" spans="1:20" x14ac:dyDescent="0.35">
      <c r="A2071">
        <v>21000000</v>
      </c>
      <c r="B2071" t="s">
        <v>3546</v>
      </c>
      <c r="C2071" t="s">
        <v>99</v>
      </c>
      <c r="D2071">
        <v>1499</v>
      </c>
      <c r="E2071" t="s">
        <v>22109</v>
      </c>
      <c r="F2071" t="s">
        <v>17547</v>
      </c>
      <c r="G2071" t="s">
        <v>7897</v>
      </c>
      <c r="H2071" t="s">
        <v>7898</v>
      </c>
      <c r="I2071">
        <v>10.207065</v>
      </c>
      <c r="J2071" t="s">
        <v>7899</v>
      </c>
      <c r="K2071" t="s">
        <v>11308</v>
      </c>
      <c r="L2071" s="1">
        <v>34045</v>
      </c>
      <c r="M2071">
        <v>42000000</v>
      </c>
      <c r="N2071">
        <v>96</v>
      </c>
      <c r="O2071" t="s">
        <v>17553</v>
      </c>
      <c r="P2071" t="s">
        <v>17550</v>
      </c>
      <c r="Q2071" t="s">
        <v>22110</v>
      </c>
      <c r="R2071" t="s">
        <v>7897</v>
      </c>
      <c r="S2071">
        <v>5.0999999999999996</v>
      </c>
      <c r="T2071">
        <v>184</v>
      </c>
    </row>
    <row r="2072" spans="1:20" x14ac:dyDescent="0.35">
      <c r="A2072">
        <v>32000000</v>
      </c>
      <c r="B2072" t="s">
        <v>1230</v>
      </c>
      <c r="C2072" t="s">
        <v>99</v>
      </c>
      <c r="D2072">
        <v>20857</v>
      </c>
      <c r="E2072" t="s">
        <v>22111</v>
      </c>
      <c r="F2072" t="s">
        <v>17547</v>
      </c>
      <c r="G2072" t="s">
        <v>7900</v>
      </c>
      <c r="H2072" t="s">
        <v>7901</v>
      </c>
      <c r="I2072">
        <v>5.683281</v>
      </c>
      <c r="J2072" t="s">
        <v>7902</v>
      </c>
      <c r="K2072" t="s">
        <v>17722</v>
      </c>
      <c r="L2072" s="1">
        <v>37148</v>
      </c>
      <c r="M2072">
        <v>40222729</v>
      </c>
      <c r="N2072">
        <v>106</v>
      </c>
      <c r="O2072" t="s">
        <v>17553</v>
      </c>
      <c r="P2072" t="s">
        <v>17550</v>
      </c>
      <c r="Q2072" t="s">
        <v>22112</v>
      </c>
      <c r="R2072" t="s">
        <v>7900</v>
      </c>
      <c r="S2072">
        <v>6.3</v>
      </c>
      <c r="T2072">
        <v>123</v>
      </c>
    </row>
    <row r="2073" spans="1:20" x14ac:dyDescent="0.35">
      <c r="A2073">
        <v>21000000</v>
      </c>
      <c r="B2073" t="s">
        <v>1902</v>
      </c>
      <c r="C2073" t="s">
        <v>7903</v>
      </c>
      <c r="D2073">
        <v>82693</v>
      </c>
      <c r="E2073" t="s">
        <v>22113</v>
      </c>
      <c r="F2073" t="s">
        <v>17547</v>
      </c>
      <c r="G2073" t="s">
        <v>7904</v>
      </c>
      <c r="H2073" t="s">
        <v>7905</v>
      </c>
      <c r="I2073">
        <v>63.599972999999999</v>
      </c>
      <c r="J2073" t="s">
        <v>7582</v>
      </c>
      <c r="K2073" t="s">
        <v>12509</v>
      </c>
      <c r="L2073" s="1">
        <v>41160</v>
      </c>
      <c r="M2073">
        <v>205738714</v>
      </c>
      <c r="N2073">
        <v>122</v>
      </c>
      <c r="O2073" t="s">
        <v>17553</v>
      </c>
      <c r="P2073" t="s">
        <v>17550</v>
      </c>
      <c r="Q2073" t="s">
        <v>22114</v>
      </c>
      <c r="R2073" t="s">
        <v>7904</v>
      </c>
      <c r="S2073">
        <v>6.9</v>
      </c>
      <c r="T2073">
        <v>4742</v>
      </c>
    </row>
    <row r="2074" spans="1:20" x14ac:dyDescent="0.35">
      <c r="A2074">
        <v>21000000</v>
      </c>
      <c r="B2074" t="s">
        <v>3612</v>
      </c>
      <c r="C2074" t="s">
        <v>7906</v>
      </c>
      <c r="D2074">
        <v>1646</v>
      </c>
      <c r="E2074" t="s">
        <v>22115</v>
      </c>
      <c r="F2074" t="s">
        <v>17547</v>
      </c>
      <c r="G2074" t="s">
        <v>7907</v>
      </c>
      <c r="H2074" t="s">
        <v>7908</v>
      </c>
      <c r="I2074">
        <v>17.746981000000002</v>
      </c>
      <c r="J2074" t="s">
        <v>7909</v>
      </c>
      <c r="K2074" t="s">
        <v>17722</v>
      </c>
      <c r="L2074" s="1">
        <v>39087</v>
      </c>
      <c r="M2074">
        <v>41170784</v>
      </c>
      <c r="N2074">
        <v>123</v>
      </c>
      <c r="O2074" t="s">
        <v>17549</v>
      </c>
      <c r="P2074" t="s">
        <v>17550</v>
      </c>
      <c r="Q2074" t="s">
        <v>22116</v>
      </c>
      <c r="R2074" t="s">
        <v>7907</v>
      </c>
      <c r="S2074">
        <v>7.5</v>
      </c>
      <c r="T2074">
        <v>356</v>
      </c>
    </row>
    <row r="2075" spans="1:20" x14ac:dyDescent="0.35">
      <c r="A2075">
        <v>0</v>
      </c>
      <c r="B2075" t="s">
        <v>888</v>
      </c>
      <c r="C2075" t="s">
        <v>7910</v>
      </c>
      <c r="D2075">
        <v>44944</v>
      </c>
      <c r="E2075" t="s">
        <v>22117</v>
      </c>
      <c r="F2075" t="s">
        <v>17547</v>
      </c>
      <c r="G2075" t="s">
        <v>7911</v>
      </c>
      <c r="H2075" t="s">
        <v>7912</v>
      </c>
      <c r="I2075">
        <v>1.9345239999999999</v>
      </c>
      <c r="J2075" t="s">
        <v>7913</v>
      </c>
      <c r="K2075" t="s">
        <v>12509</v>
      </c>
      <c r="L2075" s="1">
        <v>40487</v>
      </c>
      <c r="M2075">
        <v>37000000</v>
      </c>
      <c r="N2075">
        <v>134</v>
      </c>
      <c r="O2075" t="s">
        <v>17553</v>
      </c>
      <c r="P2075" t="s">
        <v>17550</v>
      </c>
      <c r="Q2075" t="s">
        <v>22118</v>
      </c>
      <c r="R2075" t="s">
        <v>7911</v>
      </c>
      <c r="S2075">
        <v>7</v>
      </c>
      <c r="T2075">
        <v>22</v>
      </c>
    </row>
    <row r="2076" spans="1:20" x14ac:dyDescent="0.35">
      <c r="A2076">
        <v>21000000</v>
      </c>
      <c r="B2076" t="s">
        <v>486</v>
      </c>
      <c r="C2076" t="s">
        <v>99</v>
      </c>
      <c r="D2076">
        <v>4108</v>
      </c>
      <c r="E2076" t="s">
        <v>22119</v>
      </c>
      <c r="F2076" t="s">
        <v>17547</v>
      </c>
      <c r="G2076" t="s">
        <v>7914</v>
      </c>
      <c r="H2076" t="s">
        <v>7915</v>
      </c>
      <c r="I2076">
        <v>34.433520999999999</v>
      </c>
      <c r="J2076" t="s">
        <v>7916</v>
      </c>
      <c r="K2076" t="s">
        <v>18772</v>
      </c>
      <c r="L2076" s="1">
        <v>37531</v>
      </c>
      <c r="M2076">
        <v>43928932</v>
      </c>
      <c r="N2076">
        <v>92</v>
      </c>
      <c r="O2076" t="s">
        <v>21681</v>
      </c>
      <c r="P2076" t="s">
        <v>17550</v>
      </c>
      <c r="Q2076" t="s">
        <v>22120</v>
      </c>
      <c r="R2076" t="s">
        <v>7914</v>
      </c>
      <c r="S2076">
        <v>6.6</v>
      </c>
      <c r="T2076">
        <v>1692</v>
      </c>
    </row>
    <row r="2077" spans="1:20" x14ac:dyDescent="0.35">
      <c r="A2077">
        <v>20000000</v>
      </c>
      <c r="B2077" t="s">
        <v>5269</v>
      </c>
      <c r="C2077" t="s">
        <v>7918</v>
      </c>
      <c r="D2077">
        <v>8456</v>
      </c>
      <c r="E2077" t="s">
        <v>22121</v>
      </c>
      <c r="F2077" t="s">
        <v>17547</v>
      </c>
      <c r="G2077" t="s">
        <v>7919</v>
      </c>
      <c r="H2077" t="s">
        <v>7920</v>
      </c>
      <c r="I2077">
        <v>26.21425</v>
      </c>
      <c r="J2077" t="s">
        <v>7921</v>
      </c>
      <c r="K2077" t="s">
        <v>12509</v>
      </c>
      <c r="L2077" s="1">
        <v>39511</v>
      </c>
      <c r="M2077">
        <v>41627431</v>
      </c>
      <c r="N2077">
        <v>115</v>
      </c>
      <c r="O2077" t="s">
        <v>17553</v>
      </c>
      <c r="P2077" t="s">
        <v>17550</v>
      </c>
      <c r="Q2077" t="s">
        <v>22122</v>
      </c>
      <c r="R2077" t="s">
        <v>7919</v>
      </c>
      <c r="S2077">
        <v>6.4</v>
      </c>
      <c r="T2077">
        <v>497</v>
      </c>
    </row>
    <row r="2078" spans="1:20" x14ac:dyDescent="0.35">
      <c r="A2078">
        <v>21000000</v>
      </c>
      <c r="B2078" t="s">
        <v>6382</v>
      </c>
      <c r="C2078" t="s">
        <v>99</v>
      </c>
      <c r="D2078">
        <v>7341</v>
      </c>
      <c r="E2078" t="s">
        <v>22123</v>
      </c>
      <c r="F2078" t="s">
        <v>17547</v>
      </c>
      <c r="G2078" t="s">
        <v>7922</v>
      </c>
      <c r="H2078" t="s">
        <v>7923</v>
      </c>
      <c r="I2078">
        <v>4.7815380000000003</v>
      </c>
      <c r="J2078" t="s">
        <v>7924</v>
      </c>
      <c r="K2078" t="s">
        <v>12509</v>
      </c>
      <c r="L2078" s="1">
        <v>36230</v>
      </c>
      <c r="M2078">
        <v>17762705</v>
      </c>
      <c r="N2078">
        <v>104</v>
      </c>
      <c r="O2078" t="s">
        <v>17553</v>
      </c>
      <c r="P2078" t="s">
        <v>17550</v>
      </c>
      <c r="Q2078" t="s">
        <v>22124</v>
      </c>
      <c r="R2078" t="s">
        <v>7922</v>
      </c>
      <c r="S2078">
        <v>5.0999999999999996</v>
      </c>
      <c r="T2078">
        <v>76</v>
      </c>
    </row>
    <row r="2079" spans="1:20" x14ac:dyDescent="0.35">
      <c r="A2079">
        <v>17000000</v>
      </c>
      <c r="B2079" t="s">
        <v>1902</v>
      </c>
      <c r="C2079" t="s">
        <v>99</v>
      </c>
      <c r="D2079">
        <v>19255</v>
      </c>
      <c r="E2079" t="s">
        <v>22125</v>
      </c>
      <c r="F2079" t="s">
        <v>17547</v>
      </c>
      <c r="G2079" t="s">
        <v>7925</v>
      </c>
      <c r="H2079" t="s">
        <v>7926</v>
      </c>
      <c r="I2079">
        <v>10.135590000000001</v>
      </c>
      <c r="J2079" t="s">
        <v>7927</v>
      </c>
      <c r="K2079" t="s">
        <v>12509</v>
      </c>
      <c r="L2079" s="1">
        <v>39969</v>
      </c>
      <c r="M2079">
        <v>14899417</v>
      </c>
      <c r="N2079">
        <v>98</v>
      </c>
      <c r="O2079" t="s">
        <v>17553</v>
      </c>
      <c r="P2079" t="s">
        <v>17550</v>
      </c>
      <c r="Q2079" t="s">
        <v>99</v>
      </c>
      <c r="R2079" t="s">
        <v>7925</v>
      </c>
      <c r="S2079">
        <v>6.7</v>
      </c>
      <c r="T2079">
        <v>189</v>
      </c>
    </row>
    <row r="2080" spans="1:20" x14ac:dyDescent="0.35">
      <c r="A2080">
        <v>21000000</v>
      </c>
      <c r="B2080" t="s">
        <v>3091</v>
      </c>
      <c r="C2080" t="s">
        <v>99</v>
      </c>
      <c r="D2080">
        <v>10187</v>
      </c>
      <c r="E2080" t="s">
        <v>22126</v>
      </c>
      <c r="F2080" t="s">
        <v>17547</v>
      </c>
      <c r="G2080" t="s">
        <v>7929</v>
      </c>
      <c r="H2080" t="s">
        <v>7930</v>
      </c>
      <c r="I2080">
        <v>5.8158810000000001</v>
      </c>
      <c r="J2080" t="s">
        <v>956</v>
      </c>
      <c r="K2080" t="s">
        <v>12509</v>
      </c>
      <c r="L2080" s="1">
        <v>39661</v>
      </c>
      <c r="M2080">
        <v>17600000</v>
      </c>
      <c r="N2080">
        <v>120</v>
      </c>
      <c r="O2080" t="s">
        <v>17553</v>
      </c>
      <c r="P2080" t="s">
        <v>17550</v>
      </c>
      <c r="Q2080" t="s">
        <v>22127</v>
      </c>
      <c r="R2080" t="s">
        <v>7929</v>
      </c>
      <c r="S2080">
        <v>5.8</v>
      </c>
      <c r="T2080">
        <v>65</v>
      </c>
    </row>
    <row r="2081" spans="1:20" x14ac:dyDescent="0.35">
      <c r="A2081">
        <v>21000000</v>
      </c>
      <c r="B2081" t="s">
        <v>2001</v>
      </c>
      <c r="C2081" t="s">
        <v>99</v>
      </c>
      <c r="D2081">
        <v>31005</v>
      </c>
      <c r="E2081" t="s">
        <v>4114</v>
      </c>
      <c r="F2081" t="s">
        <v>17547</v>
      </c>
      <c r="G2081" t="s">
        <v>7931</v>
      </c>
      <c r="H2081" t="s">
        <v>7932</v>
      </c>
      <c r="I2081">
        <v>8.9823350000000008</v>
      </c>
      <c r="J2081" t="s">
        <v>7933</v>
      </c>
      <c r="K2081" t="s">
        <v>12509</v>
      </c>
      <c r="L2081" s="1">
        <v>37508</v>
      </c>
      <c r="M2081">
        <v>10011050</v>
      </c>
      <c r="N2081">
        <v>117</v>
      </c>
      <c r="O2081" t="s">
        <v>18414</v>
      </c>
      <c r="P2081" t="s">
        <v>17550</v>
      </c>
      <c r="Q2081" t="s">
        <v>99</v>
      </c>
      <c r="R2081" t="s">
        <v>7931</v>
      </c>
      <c r="S2081">
        <v>6.5</v>
      </c>
      <c r="T2081">
        <v>52</v>
      </c>
    </row>
    <row r="2082" spans="1:20" x14ac:dyDescent="0.35">
      <c r="A2082">
        <v>30000000</v>
      </c>
      <c r="B2082" t="s">
        <v>1906</v>
      </c>
      <c r="C2082" t="s">
        <v>7934</v>
      </c>
      <c r="D2082">
        <v>49517</v>
      </c>
      <c r="E2082" t="s">
        <v>22128</v>
      </c>
      <c r="F2082" t="s">
        <v>17547</v>
      </c>
      <c r="G2082" t="s">
        <v>7935</v>
      </c>
      <c r="H2082" t="s">
        <v>7936</v>
      </c>
      <c r="I2082">
        <v>33.649652000000003</v>
      </c>
      <c r="J2082" t="s">
        <v>7937</v>
      </c>
      <c r="K2082" t="s">
        <v>20260</v>
      </c>
      <c r="L2082" s="1">
        <v>40802</v>
      </c>
      <c r="M2082">
        <v>0</v>
      </c>
      <c r="N2082">
        <v>127</v>
      </c>
      <c r="O2082" t="s">
        <v>22129</v>
      </c>
      <c r="P2082" t="s">
        <v>17550</v>
      </c>
      <c r="Q2082" t="s">
        <v>22130</v>
      </c>
      <c r="R2082" t="s">
        <v>7935</v>
      </c>
      <c r="S2082">
        <v>6.6</v>
      </c>
      <c r="T2082">
        <v>840</v>
      </c>
    </row>
    <row r="2083" spans="1:20" x14ac:dyDescent="0.35">
      <c r="A2083">
        <v>0</v>
      </c>
      <c r="B2083" t="s">
        <v>1902</v>
      </c>
      <c r="C2083" t="s">
        <v>99</v>
      </c>
      <c r="D2083">
        <v>44857</v>
      </c>
      <c r="E2083" t="s">
        <v>4114</v>
      </c>
      <c r="F2083" t="s">
        <v>17547</v>
      </c>
      <c r="G2083" t="s">
        <v>7938</v>
      </c>
      <c r="H2083" t="s">
        <v>7939</v>
      </c>
      <c r="I2083">
        <v>2.636193</v>
      </c>
      <c r="J2083" t="s">
        <v>7940</v>
      </c>
      <c r="K2083" t="s">
        <v>12509</v>
      </c>
      <c r="L2083" s="1">
        <v>36455</v>
      </c>
      <c r="M2083">
        <v>0</v>
      </c>
      <c r="N2083">
        <v>102</v>
      </c>
      <c r="O2083" t="s">
        <v>17553</v>
      </c>
      <c r="P2083" t="s">
        <v>17550</v>
      </c>
      <c r="Q2083" t="s">
        <v>22131</v>
      </c>
      <c r="R2083" t="s">
        <v>7938</v>
      </c>
      <c r="S2083">
        <v>5.5</v>
      </c>
      <c r="T2083">
        <v>14</v>
      </c>
    </row>
    <row r="2084" spans="1:20" x14ac:dyDescent="0.35">
      <c r="A2084">
        <v>21000000</v>
      </c>
      <c r="B2084" t="s">
        <v>888</v>
      </c>
      <c r="C2084" t="s">
        <v>7941</v>
      </c>
      <c r="D2084">
        <v>50780</v>
      </c>
      <c r="E2084" t="s">
        <v>22132</v>
      </c>
      <c r="F2084" t="s">
        <v>17547</v>
      </c>
      <c r="G2084" t="s">
        <v>7942</v>
      </c>
      <c r="H2084" t="s">
        <v>7943</v>
      </c>
      <c r="I2084">
        <v>13.847872000000001</v>
      </c>
      <c r="J2084" t="s">
        <v>7944</v>
      </c>
      <c r="K2084" t="s">
        <v>19419</v>
      </c>
      <c r="L2084" s="1">
        <v>40585</v>
      </c>
      <c r="M2084">
        <v>970816</v>
      </c>
      <c r="N2084">
        <v>91</v>
      </c>
      <c r="O2084" t="s">
        <v>17553</v>
      </c>
      <c r="P2084" t="s">
        <v>17550</v>
      </c>
      <c r="Q2084" t="s">
        <v>22133</v>
      </c>
      <c r="R2084" t="s">
        <v>7942</v>
      </c>
      <c r="S2084">
        <v>6.3</v>
      </c>
      <c r="T2084">
        <v>276</v>
      </c>
    </row>
    <row r="2085" spans="1:20" x14ac:dyDescent="0.35">
      <c r="A2085">
        <v>35000000</v>
      </c>
      <c r="B2085" t="s">
        <v>731</v>
      </c>
      <c r="C2085" t="s">
        <v>99</v>
      </c>
      <c r="D2085">
        <v>16363</v>
      </c>
      <c r="E2085" t="s">
        <v>22134</v>
      </c>
      <c r="F2085" t="s">
        <v>17547</v>
      </c>
      <c r="G2085" t="s">
        <v>7945</v>
      </c>
      <c r="H2085" t="s">
        <v>7946</v>
      </c>
      <c r="I2085">
        <v>4.1893779999999996</v>
      </c>
      <c r="J2085" t="s">
        <v>7947</v>
      </c>
      <c r="K2085" t="s">
        <v>12509</v>
      </c>
      <c r="L2085" s="1">
        <v>30155</v>
      </c>
      <c r="M2085">
        <v>69701637</v>
      </c>
      <c r="N2085">
        <v>114</v>
      </c>
      <c r="O2085" t="s">
        <v>17553</v>
      </c>
      <c r="P2085" t="s">
        <v>17550</v>
      </c>
      <c r="Q2085" t="s">
        <v>22135</v>
      </c>
      <c r="R2085" t="s">
        <v>7945</v>
      </c>
      <c r="S2085">
        <v>5.9</v>
      </c>
      <c r="T2085">
        <v>41</v>
      </c>
    </row>
    <row r="2086" spans="1:20" x14ac:dyDescent="0.35">
      <c r="A2086">
        <v>15000000</v>
      </c>
      <c r="B2086" t="s">
        <v>7948</v>
      </c>
      <c r="C2086" t="s">
        <v>99</v>
      </c>
      <c r="D2086">
        <v>1946</v>
      </c>
      <c r="E2086" t="s">
        <v>22136</v>
      </c>
      <c r="F2086" t="s">
        <v>17547</v>
      </c>
      <c r="G2086" t="s">
        <v>7949</v>
      </c>
      <c r="H2086" t="s">
        <v>7950</v>
      </c>
      <c r="I2086">
        <v>21.928025000000002</v>
      </c>
      <c r="J2086" t="s">
        <v>7951</v>
      </c>
      <c r="K2086" t="s">
        <v>21250</v>
      </c>
      <c r="L2086" s="1">
        <v>36264</v>
      </c>
      <c r="M2086">
        <v>2856712</v>
      </c>
      <c r="N2086">
        <v>97</v>
      </c>
      <c r="O2086" t="s">
        <v>17553</v>
      </c>
      <c r="P2086" t="s">
        <v>17550</v>
      </c>
      <c r="Q2086" t="s">
        <v>22137</v>
      </c>
      <c r="R2086" t="s">
        <v>7949</v>
      </c>
      <c r="S2086">
        <v>6.7</v>
      </c>
      <c r="T2086">
        <v>475</v>
      </c>
    </row>
    <row r="2087" spans="1:20" x14ac:dyDescent="0.35">
      <c r="A2087">
        <v>18000000</v>
      </c>
      <c r="B2087" t="s">
        <v>279</v>
      </c>
      <c r="C2087" t="s">
        <v>6589</v>
      </c>
      <c r="D2087">
        <v>85</v>
      </c>
      <c r="E2087" t="s">
        <v>22138</v>
      </c>
      <c r="F2087" t="s">
        <v>17547</v>
      </c>
      <c r="G2087" t="s">
        <v>7953</v>
      </c>
      <c r="H2087" t="s">
        <v>7954</v>
      </c>
      <c r="I2087">
        <v>68.159595999999993</v>
      </c>
      <c r="J2087" t="s">
        <v>283</v>
      </c>
      <c r="K2087" t="s">
        <v>12509</v>
      </c>
      <c r="L2087" s="1">
        <v>29749</v>
      </c>
      <c r="M2087">
        <v>389925971</v>
      </c>
      <c r="N2087">
        <v>115</v>
      </c>
      <c r="O2087" t="s">
        <v>22139</v>
      </c>
      <c r="P2087" t="s">
        <v>17550</v>
      </c>
      <c r="Q2087" t="s">
        <v>22140</v>
      </c>
      <c r="R2087" t="s">
        <v>7953</v>
      </c>
      <c r="S2087">
        <v>7.7</v>
      </c>
      <c r="T2087">
        <v>3854</v>
      </c>
    </row>
    <row r="2088" spans="1:20" x14ac:dyDescent="0.35">
      <c r="A2088">
        <v>18000000</v>
      </c>
      <c r="B2088" t="s">
        <v>7955</v>
      </c>
      <c r="C2088" t="s">
        <v>99</v>
      </c>
      <c r="D2088">
        <v>772</v>
      </c>
      <c r="E2088" t="s">
        <v>22141</v>
      </c>
      <c r="F2088" t="s">
        <v>17547</v>
      </c>
      <c r="G2088" t="s">
        <v>7956</v>
      </c>
      <c r="H2088" t="s">
        <v>7957</v>
      </c>
      <c r="I2088">
        <v>81.487684999999999</v>
      </c>
      <c r="J2088" t="s">
        <v>7958</v>
      </c>
      <c r="K2088" t="s">
        <v>12509</v>
      </c>
      <c r="L2088" s="1">
        <v>33927</v>
      </c>
      <c r="M2088">
        <v>358991681</v>
      </c>
      <c r="N2088">
        <v>120</v>
      </c>
      <c r="O2088" t="s">
        <v>17564</v>
      </c>
      <c r="P2088" t="s">
        <v>17550</v>
      </c>
      <c r="Q2088" t="s">
        <v>22142</v>
      </c>
      <c r="R2088" t="s">
        <v>7956</v>
      </c>
      <c r="S2088">
        <v>6.3</v>
      </c>
      <c r="T2088">
        <v>2395</v>
      </c>
    </row>
    <row r="2089" spans="1:20" x14ac:dyDescent="0.35">
      <c r="A2089">
        <v>20000000</v>
      </c>
      <c r="B2089" t="s">
        <v>7959</v>
      </c>
      <c r="C2089" t="s">
        <v>99</v>
      </c>
      <c r="D2089">
        <v>840</v>
      </c>
      <c r="E2089" t="s">
        <v>22143</v>
      </c>
      <c r="F2089" t="s">
        <v>17547</v>
      </c>
      <c r="G2089" t="s">
        <v>7960</v>
      </c>
      <c r="H2089" t="s">
        <v>7961</v>
      </c>
      <c r="I2089">
        <v>52.456505</v>
      </c>
      <c r="J2089" t="s">
        <v>7962</v>
      </c>
      <c r="K2089" t="s">
        <v>12509</v>
      </c>
      <c r="L2089" s="1">
        <v>28445</v>
      </c>
      <c r="M2089">
        <v>303788635</v>
      </c>
      <c r="N2089">
        <v>135</v>
      </c>
      <c r="O2089" t="s">
        <v>22144</v>
      </c>
      <c r="P2089" t="s">
        <v>17550</v>
      </c>
      <c r="Q2089" t="s">
        <v>22145</v>
      </c>
      <c r="R2089" t="s">
        <v>7960</v>
      </c>
      <c r="S2089">
        <v>7.2</v>
      </c>
      <c r="T2089">
        <v>1098</v>
      </c>
    </row>
    <row r="2090" spans="1:20" x14ac:dyDescent="0.35">
      <c r="A2090">
        <v>38000000</v>
      </c>
      <c r="B2090" t="s">
        <v>2806</v>
      </c>
      <c r="C2090" t="s">
        <v>7963</v>
      </c>
      <c r="D2090">
        <v>9682</v>
      </c>
      <c r="E2090" t="s">
        <v>22146</v>
      </c>
      <c r="F2090" t="s">
        <v>17547</v>
      </c>
      <c r="G2090" t="s">
        <v>7964</v>
      </c>
      <c r="H2090" t="s">
        <v>7965</v>
      </c>
      <c r="I2090">
        <v>9.6627150000000004</v>
      </c>
      <c r="J2090" t="s">
        <v>4634</v>
      </c>
      <c r="K2090" t="s">
        <v>12509</v>
      </c>
      <c r="L2090" s="1">
        <v>38940</v>
      </c>
      <c r="M2090">
        <v>29907685</v>
      </c>
      <c r="N2090">
        <v>90</v>
      </c>
      <c r="O2090" t="s">
        <v>19465</v>
      </c>
      <c r="P2090" t="s">
        <v>17550</v>
      </c>
      <c r="Q2090" t="s">
        <v>22147</v>
      </c>
      <c r="R2090" t="s">
        <v>7964</v>
      </c>
      <c r="S2090">
        <v>5</v>
      </c>
      <c r="T2090">
        <v>150</v>
      </c>
    </row>
    <row r="2091" spans="1:20" x14ac:dyDescent="0.35">
      <c r="A2091">
        <v>20000000</v>
      </c>
      <c r="B2091" t="s">
        <v>1279</v>
      </c>
      <c r="C2091" t="s">
        <v>99</v>
      </c>
      <c r="D2091">
        <v>96</v>
      </c>
      <c r="E2091" t="s">
        <v>22148</v>
      </c>
      <c r="F2091" t="s">
        <v>17547</v>
      </c>
      <c r="G2091" t="s">
        <v>7966</v>
      </c>
      <c r="H2091" t="s">
        <v>7967</v>
      </c>
      <c r="I2091">
        <v>25.28436</v>
      </c>
      <c r="J2091" t="s">
        <v>7968</v>
      </c>
      <c r="K2091" t="s">
        <v>12509</v>
      </c>
      <c r="L2091" s="1">
        <v>31915</v>
      </c>
      <c r="M2091">
        <v>299965036</v>
      </c>
      <c r="N2091">
        <v>100</v>
      </c>
      <c r="O2091" t="s">
        <v>17553</v>
      </c>
      <c r="P2091" t="s">
        <v>17550</v>
      </c>
      <c r="Q2091" t="s">
        <v>99</v>
      </c>
      <c r="R2091" t="s">
        <v>7966</v>
      </c>
      <c r="S2091">
        <v>6.1</v>
      </c>
      <c r="T2091">
        <v>613</v>
      </c>
    </row>
    <row r="2092" spans="1:20" x14ac:dyDescent="0.35">
      <c r="A2092">
        <v>20000000</v>
      </c>
      <c r="B2092" t="s">
        <v>731</v>
      </c>
      <c r="C2092" t="s">
        <v>99</v>
      </c>
      <c r="D2092">
        <v>10678</v>
      </c>
      <c r="E2092" t="s">
        <v>22149</v>
      </c>
      <c r="F2092" t="s">
        <v>17547</v>
      </c>
      <c r="G2092" t="s">
        <v>7969</v>
      </c>
      <c r="H2092" t="s">
        <v>7970</v>
      </c>
      <c r="I2092">
        <v>8.3513850000000005</v>
      </c>
      <c r="J2092" t="s">
        <v>7971</v>
      </c>
      <c r="K2092" t="s">
        <v>12509</v>
      </c>
      <c r="L2092" s="1">
        <v>37687</v>
      </c>
      <c r="M2092">
        <v>132675402</v>
      </c>
      <c r="N2092">
        <v>105</v>
      </c>
      <c r="O2092" t="s">
        <v>17564</v>
      </c>
      <c r="P2092" t="s">
        <v>17550</v>
      </c>
      <c r="Q2092" t="s">
        <v>22150</v>
      </c>
      <c r="R2092" t="s">
        <v>7969</v>
      </c>
      <c r="S2092">
        <v>5.4</v>
      </c>
      <c r="T2092">
        <v>183</v>
      </c>
    </row>
    <row r="2093" spans="1:20" x14ac:dyDescent="0.35">
      <c r="A2093">
        <v>19000000</v>
      </c>
      <c r="B2093" t="s">
        <v>3006</v>
      </c>
      <c r="C2093" t="s">
        <v>99</v>
      </c>
      <c r="D2093">
        <v>274</v>
      </c>
      <c r="E2093" t="s">
        <v>22151</v>
      </c>
      <c r="F2093" t="s">
        <v>17547</v>
      </c>
      <c r="G2093" t="s">
        <v>7973</v>
      </c>
      <c r="H2093" t="s">
        <v>7974</v>
      </c>
      <c r="I2093">
        <v>18.174804000000002</v>
      </c>
      <c r="J2093" t="s">
        <v>7975</v>
      </c>
      <c r="K2093" t="s">
        <v>12509</v>
      </c>
      <c r="L2093" s="1">
        <v>33270</v>
      </c>
      <c r="M2093">
        <v>272742922</v>
      </c>
      <c r="N2093">
        <v>119</v>
      </c>
      <c r="O2093" t="s">
        <v>17553</v>
      </c>
      <c r="P2093" t="s">
        <v>17550</v>
      </c>
      <c r="Q2093" t="s">
        <v>22152</v>
      </c>
      <c r="R2093" t="s">
        <v>7973</v>
      </c>
      <c r="S2093">
        <v>8.1</v>
      </c>
      <c r="T2093">
        <v>4443</v>
      </c>
    </row>
    <row r="2094" spans="1:20" x14ac:dyDescent="0.35">
      <c r="A2094">
        <v>20000000</v>
      </c>
      <c r="B2094" t="s">
        <v>7976</v>
      </c>
      <c r="C2094" t="s">
        <v>99</v>
      </c>
      <c r="D2094">
        <v>8872</v>
      </c>
      <c r="E2094" t="s">
        <v>22153</v>
      </c>
      <c r="F2094" t="s">
        <v>17547</v>
      </c>
      <c r="G2094" t="s">
        <v>7977</v>
      </c>
      <c r="H2094" t="s">
        <v>7978</v>
      </c>
      <c r="I2094">
        <v>21.815121999999999</v>
      </c>
      <c r="J2094" t="s">
        <v>2481</v>
      </c>
      <c r="K2094" t="s">
        <v>12509</v>
      </c>
      <c r="L2094" s="1">
        <v>33648</v>
      </c>
      <c r="M2094">
        <v>121697323</v>
      </c>
      <c r="N2094">
        <v>94</v>
      </c>
      <c r="O2094" t="s">
        <v>19264</v>
      </c>
      <c r="P2094" t="s">
        <v>17550</v>
      </c>
      <c r="Q2094" t="s">
        <v>22154</v>
      </c>
      <c r="R2094" t="s">
        <v>7977</v>
      </c>
      <c r="S2094">
        <v>6.5</v>
      </c>
      <c r="T2094">
        <v>728</v>
      </c>
    </row>
    <row r="2095" spans="1:20" x14ac:dyDescent="0.35">
      <c r="A2095">
        <v>20000000</v>
      </c>
      <c r="B2095" t="s">
        <v>7979</v>
      </c>
      <c r="C2095" t="s">
        <v>99</v>
      </c>
      <c r="D2095">
        <v>16290</v>
      </c>
      <c r="E2095" t="s">
        <v>22155</v>
      </c>
      <c r="F2095" t="s">
        <v>17547</v>
      </c>
      <c r="G2095" t="s">
        <v>7980</v>
      </c>
      <c r="H2095" t="s">
        <v>7981</v>
      </c>
      <c r="I2095">
        <v>20.99174</v>
      </c>
      <c r="J2095" t="s">
        <v>7982</v>
      </c>
      <c r="K2095" t="s">
        <v>22156</v>
      </c>
      <c r="L2095" s="1">
        <v>40466</v>
      </c>
      <c r="M2095">
        <v>117224271</v>
      </c>
      <c r="N2095">
        <v>94</v>
      </c>
      <c r="O2095" t="s">
        <v>22157</v>
      </c>
      <c r="P2095" t="s">
        <v>17550</v>
      </c>
      <c r="Q2095" t="s">
        <v>22158</v>
      </c>
      <c r="R2095" t="s">
        <v>7980</v>
      </c>
      <c r="S2095">
        <v>6.4</v>
      </c>
      <c r="T2095">
        <v>428</v>
      </c>
    </row>
    <row r="2096" spans="1:20" x14ac:dyDescent="0.35">
      <c r="A2096">
        <v>20000000</v>
      </c>
      <c r="B2096" t="s">
        <v>2806</v>
      </c>
      <c r="C2096" t="s">
        <v>99</v>
      </c>
      <c r="D2096">
        <v>579</v>
      </c>
      <c r="E2096" t="s">
        <v>22159</v>
      </c>
      <c r="F2096" t="s">
        <v>17547</v>
      </c>
      <c r="G2096" t="s">
        <v>7984</v>
      </c>
      <c r="H2096" t="s">
        <v>7985</v>
      </c>
      <c r="I2096">
        <v>19.636043999999998</v>
      </c>
      <c r="J2096" t="s">
        <v>1765</v>
      </c>
      <c r="K2096" t="s">
        <v>12509</v>
      </c>
      <c r="L2096" s="1">
        <v>28657</v>
      </c>
      <c r="M2096">
        <v>187884007</v>
      </c>
      <c r="N2096">
        <v>116</v>
      </c>
      <c r="O2096" t="s">
        <v>17553</v>
      </c>
      <c r="P2096" t="s">
        <v>17550</v>
      </c>
      <c r="Q2096" t="s">
        <v>22160</v>
      </c>
      <c r="R2096" t="s">
        <v>7984</v>
      </c>
      <c r="S2096">
        <v>5.9</v>
      </c>
      <c r="T2096">
        <v>406</v>
      </c>
    </row>
    <row r="2097" spans="1:20" x14ac:dyDescent="0.35">
      <c r="A2097">
        <v>20000000</v>
      </c>
      <c r="B2097" t="s">
        <v>5429</v>
      </c>
      <c r="C2097" t="s">
        <v>99</v>
      </c>
      <c r="D2097">
        <v>14405</v>
      </c>
      <c r="E2097" t="s">
        <v>22161</v>
      </c>
      <c r="F2097" t="s">
        <v>17547</v>
      </c>
      <c r="G2097" t="s">
        <v>7986</v>
      </c>
      <c r="H2097" t="s">
        <v>7987</v>
      </c>
      <c r="I2097">
        <v>12.25264</v>
      </c>
      <c r="J2097" t="s">
        <v>46</v>
      </c>
      <c r="K2097" t="s">
        <v>12509</v>
      </c>
      <c r="L2097" s="1">
        <v>39724</v>
      </c>
      <c r="M2097">
        <v>149281606</v>
      </c>
      <c r="N2097">
        <v>91</v>
      </c>
      <c r="O2097" t="s">
        <v>17553</v>
      </c>
      <c r="P2097" t="s">
        <v>17550</v>
      </c>
      <c r="Q2097" t="s">
        <v>22162</v>
      </c>
      <c r="R2097" t="s">
        <v>7986</v>
      </c>
      <c r="S2097">
        <v>4.9000000000000004</v>
      </c>
      <c r="T2097">
        <v>209</v>
      </c>
    </row>
    <row r="2098" spans="1:20" x14ac:dyDescent="0.35">
      <c r="A2098">
        <v>13000000</v>
      </c>
      <c r="B2098" t="s">
        <v>2806</v>
      </c>
      <c r="C2098" t="s">
        <v>7988</v>
      </c>
      <c r="D2098">
        <v>138843</v>
      </c>
      <c r="E2098" t="s">
        <v>22163</v>
      </c>
      <c r="F2098" t="s">
        <v>17547</v>
      </c>
      <c r="G2098" t="s">
        <v>7989</v>
      </c>
      <c r="H2098" t="s">
        <v>7990</v>
      </c>
      <c r="I2098">
        <v>49.975408999999999</v>
      </c>
      <c r="J2098" t="s">
        <v>7991</v>
      </c>
      <c r="K2098" t="s">
        <v>12509</v>
      </c>
      <c r="L2098" s="1">
        <v>41473</v>
      </c>
      <c r="M2098">
        <v>318000141</v>
      </c>
      <c r="N2098">
        <v>112</v>
      </c>
      <c r="O2098" t="s">
        <v>17553</v>
      </c>
      <c r="P2098" t="s">
        <v>17550</v>
      </c>
      <c r="Q2098" t="s">
        <v>22164</v>
      </c>
      <c r="R2098" t="s">
        <v>7989</v>
      </c>
      <c r="S2098">
        <v>7.4</v>
      </c>
      <c r="T2098">
        <v>3092</v>
      </c>
    </row>
    <row r="2099" spans="1:20" x14ac:dyDescent="0.35">
      <c r="A2099">
        <v>32000000</v>
      </c>
      <c r="B2099" t="s">
        <v>3397</v>
      </c>
      <c r="C2099" t="s">
        <v>99</v>
      </c>
      <c r="D2099">
        <v>11637</v>
      </c>
      <c r="E2099" t="s">
        <v>22165</v>
      </c>
      <c r="F2099" t="s">
        <v>17547</v>
      </c>
      <c r="G2099" t="s">
        <v>7992</v>
      </c>
      <c r="H2099" t="s">
        <v>7993</v>
      </c>
      <c r="I2099">
        <v>13.590676999999999</v>
      </c>
      <c r="J2099" t="s">
        <v>7994</v>
      </c>
      <c r="K2099" t="s">
        <v>12509</v>
      </c>
      <c r="L2099" s="1">
        <v>38372</v>
      </c>
      <c r="M2099">
        <v>97918663</v>
      </c>
      <c r="N2099">
        <v>95</v>
      </c>
      <c r="O2099" t="s">
        <v>17553</v>
      </c>
      <c r="P2099" t="s">
        <v>17550</v>
      </c>
      <c r="Q2099" t="s">
        <v>22166</v>
      </c>
      <c r="R2099" t="s">
        <v>7992</v>
      </c>
      <c r="S2099">
        <v>5.2</v>
      </c>
      <c r="T2099">
        <v>221</v>
      </c>
    </row>
    <row r="2100" spans="1:20" x14ac:dyDescent="0.35">
      <c r="A2100">
        <v>20000000</v>
      </c>
      <c r="B2100" t="s">
        <v>731</v>
      </c>
      <c r="C2100" t="s">
        <v>99</v>
      </c>
      <c r="D2100">
        <v>226486</v>
      </c>
      <c r="E2100" t="s">
        <v>4114</v>
      </c>
      <c r="F2100" t="s">
        <v>17547</v>
      </c>
      <c r="G2100" t="s">
        <v>7995</v>
      </c>
      <c r="H2100" t="s">
        <v>7996</v>
      </c>
      <c r="I2100">
        <v>21.657563</v>
      </c>
      <c r="J2100" t="s">
        <v>7997</v>
      </c>
      <c r="K2100" t="s">
        <v>12509</v>
      </c>
      <c r="L2100" s="1">
        <v>41822</v>
      </c>
      <c r="M2100">
        <v>100525432</v>
      </c>
      <c r="N2100">
        <v>97</v>
      </c>
      <c r="O2100" t="s">
        <v>17553</v>
      </c>
      <c r="P2100" t="s">
        <v>17550</v>
      </c>
      <c r="Q2100" t="s">
        <v>22167</v>
      </c>
      <c r="R2100" t="s">
        <v>7995</v>
      </c>
      <c r="S2100">
        <v>5</v>
      </c>
      <c r="T2100">
        <v>500</v>
      </c>
    </row>
    <row r="2101" spans="1:20" x14ac:dyDescent="0.35">
      <c r="A2101">
        <v>35000000</v>
      </c>
      <c r="B2101" t="s">
        <v>4385</v>
      </c>
      <c r="C2101" t="s">
        <v>7998</v>
      </c>
      <c r="D2101">
        <v>1584</v>
      </c>
      <c r="E2101" t="s">
        <v>22168</v>
      </c>
      <c r="F2101" t="s">
        <v>17547</v>
      </c>
      <c r="G2101" t="s">
        <v>7999</v>
      </c>
      <c r="H2101" t="s">
        <v>8000</v>
      </c>
      <c r="I2101">
        <v>43.057322999999997</v>
      </c>
      <c r="J2101" t="s">
        <v>8001</v>
      </c>
      <c r="K2101" t="s">
        <v>17722</v>
      </c>
      <c r="L2101" s="1">
        <v>37897</v>
      </c>
      <c r="M2101">
        <v>131282949</v>
      </c>
      <c r="N2101">
        <v>108</v>
      </c>
      <c r="O2101" t="s">
        <v>17553</v>
      </c>
      <c r="P2101" t="s">
        <v>17550</v>
      </c>
      <c r="Q2101" t="s">
        <v>22169</v>
      </c>
      <c r="R2101" t="s">
        <v>7999</v>
      </c>
      <c r="S2101">
        <v>6.7</v>
      </c>
      <c r="T2101">
        <v>1414</v>
      </c>
    </row>
    <row r="2102" spans="1:20" x14ac:dyDescent="0.35">
      <c r="A2102">
        <v>18000000</v>
      </c>
      <c r="B2102" t="s">
        <v>1862</v>
      </c>
      <c r="C2102" t="s">
        <v>99</v>
      </c>
      <c r="D2102">
        <v>9312</v>
      </c>
      <c r="E2102" t="s">
        <v>22170</v>
      </c>
      <c r="F2102" t="s">
        <v>17547</v>
      </c>
      <c r="G2102" t="s">
        <v>8002</v>
      </c>
      <c r="H2102" t="s">
        <v>8003</v>
      </c>
      <c r="I2102">
        <v>16.470894999999999</v>
      </c>
      <c r="J2102" t="s">
        <v>6281</v>
      </c>
      <c r="K2102" t="s">
        <v>12509</v>
      </c>
      <c r="L2102" s="1">
        <v>34929</v>
      </c>
      <c r="M2102">
        <v>122195920</v>
      </c>
      <c r="N2102">
        <v>101</v>
      </c>
      <c r="O2102" t="s">
        <v>17553</v>
      </c>
      <c r="P2102" t="s">
        <v>17550</v>
      </c>
      <c r="Q2102" t="s">
        <v>22171</v>
      </c>
      <c r="R2102" t="s">
        <v>8002</v>
      </c>
      <c r="S2102">
        <v>5.4</v>
      </c>
      <c r="T2102">
        <v>442</v>
      </c>
    </row>
    <row r="2103" spans="1:20" x14ac:dyDescent="0.35">
      <c r="A2103">
        <v>37000000</v>
      </c>
      <c r="B2103" t="s">
        <v>731</v>
      </c>
      <c r="C2103" t="s">
        <v>99</v>
      </c>
      <c r="D2103">
        <v>12153</v>
      </c>
      <c r="E2103" t="s">
        <v>22172</v>
      </c>
      <c r="F2103" t="s">
        <v>17547</v>
      </c>
      <c r="G2103" t="s">
        <v>8004</v>
      </c>
      <c r="H2103" t="s">
        <v>8005</v>
      </c>
      <c r="I2103">
        <v>28.703006999999999</v>
      </c>
      <c r="J2103" t="s">
        <v>8006</v>
      </c>
      <c r="K2103" t="s">
        <v>12509</v>
      </c>
      <c r="L2103" s="1">
        <v>38161</v>
      </c>
      <c r="M2103">
        <v>113086475</v>
      </c>
      <c r="N2103">
        <v>109</v>
      </c>
      <c r="O2103" t="s">
        <v>17553</v>
      </c>
      <c r="P2103" t="s">
        <v>17550</v>
      </c>
      <c r="Q2103" t="s">
        <v>22173</v>
      </c>
      <c r="R2103" t="s">
        <v>8004</v>
      </c>
      <c r="S2103">
        <v>6.3</v>
      </c>
      <c r="T2103">
        <v>679</v>
      </c>
    </row>
    <row r="2104" spans="1:20" x14ac:dyDescent="0.35">
      <c r="A2104">
        <v>20000000</v>
      </c>
      <c r="B2104" t="s">
        <v>1883</v>
      </c>
      <c r="C2104" t="s">
        <v>8007</v>
      </c>
      <c r="D2104">
        <v>65057</v>
      </c>
      <c r="E2104" t="s">
        <v>22174</v>
      </c>
      <c r="F2104" t="s">
        <v>17547</v>
      </c>
      <c r="G2104" t="s">
        <v>8008</v>
      </c>
      <c r="H2104" t="s">
        <v>8009</v>
      </c>
      <c r="I2104">
        <v>40.903931</v>
      </c>
      <c r="J2104" t="s">
        <v>8010</v>
      </c>
      <c r="K2104" t="s">
        <v>12509</v>
      </c>
      <c r="L2104" s="1">
        <v>40795</v>
      </c>
      <c r="M2104">
        <v>177243185</v>
      </c>
      <c r="N2104">
        <v>115</v>
      </c>
      <c r="O2104" t="s">
        <v>17553</v>
      </c>
      <c r="P2104" t="s">
        <v>17550</v>
      </c>
      <c r="Q2104" t="s">
        <v>22175</v>
      </c>
      <c r="R2104" t="s">
        <v>8008</v>
      </c>
      <c r="S2104">
        <v>6.7</v>
      </c>
      <c r="T2104">
        <v>934</v>
      </c>
    </row>
    <row r="2105" spans="1:20" x14ac:dyDescent="0.35">
      <c r="A2105">
        <v>20000000</v>
      </c>
      <c r="B2105" t="s">
        <v>8011</v>
      </c>
      <c r="C2105" t="s">
        <v>99</v>
      </c>
      <c r="D2105">
        <v>8326</v>
      </c>
      <c r="E2105" t="s">
        <v>22176</v>
      </c>
      <c r="F2105" t="s">
        <v>17547</v>
      </c>
      <c r="G2105" t="s">
        <v>8012</v>
      </c>
      <c r="H2105" t="s">
        <v>8013</v>
      </c>
      <c r="I2105">
        <v>22.001408000000001</v>
      </c>
      <c r="J2105" t="s">
        <v>8014</v>
      </c>
      <c r="K2105" t="s">
        <v>12509</v>
      </c>
      <c r="L2105" s="1">
        <v>37729</v>
      </c>
      <c r="M2105">
        <v>0</v>
      </c>
      <c r="N2105">
        <v>117</v>
      </c>
      <c r="O2105" t="s">
        <v>17553</v>
      </c>
      <c r="P2105" t="s">
        <v>17550</v>
      </c>
      <c r="Q2105" t="s">
        <v>22177</v>
      </c>
      <c r="R2105" t="s">
        <v>8012</v>
      </c>
      <c r="S2105">
        <v>6.7</v>
      </c>
      <c r="T2105">
        <v>383</v>
      </c>
    </row>
    <row r="2106" spans="1:20" x14ac:dyDescent="0.35">
      <c r="A2106">
        <v>0</v>
      </c>
      <c r="B2106" t="s">
        <v>6483</v>
      </c>
      <c r="C2106" t="s">
        <v>99</v>
      </c>
      <c r="D2106">
        <v>35690</v>
      </c>
      <c r="E2106" t="s">
        <v>22178</v>
      </c>
      <c r="F2106" t="s">
        <v>17547</v>
      </c>
      <c r="G2106" t="s">
        <v>8015</v>
      </c>
      <c r="H2106" t="s">
        <v>8016</v>
      </c>
      <c r="I2106">
        <v>23.139970999999999</v>
      </c>
      <c r="J2106" t="s">
        <v>956</v>
      </c>
      <c r="K2106" t="s">
        <v>12509</v>
      </c>
      <c r="L2106" s="1">
        <v>40268</v>
      </c>
      <c r="M2106">
        <v>0</v>
      </c>
      <c r="N2106">
        <v>107</v>
      </c>
      <c r="O2106" t="s">
        <v>17553</v>
      </c>
      <c r="P2106" t="s">
        <v>17550</v>
      </c>
      <c r="Q2106" t="s">
        <v>22179</v>
      </c>
      <c r="R2106" t="s">
        <v>8015</v>
      </c>
      <c r="S2106">
        <v>6.9</v>
      </c>
      <c r="T2106">
        <v>923</v>
      </c>
    </row>
    <row r="2107" spans="1:20" x14ac:dyDescent="0.35">
      <c r="A2107">
        <v>20000000</v>
      </c>
      <c r="B2107" t="s">
        <v>1667</v>
      </c>
      <c r="C2107" t="s">
        <v>99</v>
      </c>
      <c r="D2107">
        <v>76203</v>
      </c>
      <c r="E2107" t="s">
        <v>22180</v>
      </c>
      <c r="F2107" t="s">
        <v>17547</v>
      </c>
      <c r="G2107" t="s">
        <v>8017</v>
      </c>
      <c r="H2107" t="s">
        <v>8018</v>
      </c>
      <c r="I2107">
        <v>95.922899999999998</v>
      </c>
      <c r="J2107" t="s">
        <v>8019</v>
      </c>
      <c r="K2107" t="s">
        <v>17548</v>
      </c>
      <c r="L2107" s="1">
        <v>41565</v>
      </c>
      <c r="M2107">
        <v>187000000</v>
      </c>
      <c r="N2107">
        <v>134</v>
      </c>
      <c r="O2107" t="s">
        <v>17553</v>
      </c>
      <c r="P2107" t="s">
        <v>17550</v>
      </c>
      <c r="Q2107" t="s">
        <v>22181</v>
      </c>
      <c r="R2107" t="s">
        <v>8017</v>
      </c>
      <c r="S2107">
        <v>7.9</v>
      </c>
      <c r="T2107">
        <v>3674</v>
      </c>
    </row>
    <row r="2108" spans="1:20" x14ac:dyDescent="0.35">
      <c r="A2108">
        <v>20000000</v>
      </c>
      <c r="B2108" t="s">
        <v>8020</v>
      </c>
      <c r="C2108" t="s">
        <v>99</v>
      </c>
      <c r="D2108">
        <v>13497</v>
      </c>
      <c r="E2108" t="s">
        <v>22182</v>
      </c>
      <c r="F2108" t="s">
        <v>17547</v>
      </c>
      <c r="G2108" t="s">
        <v>8021</v>
      </c>
      <c r="H2108" t="s">
        <v>8022</v>
      </c>
      <c r="I2108">
        <v>4.7489290000000004</v>
      </c>
      <c r="J2108" t="s">
        <v>1891</v>
      </c>
      <c r="K2108" t="s">
        <v>12509</v>
      </c>
      <c r="L2108" s="1">
        <v>37603</v>
      </c>
      <c r="M2108">
        <v>57588485</v>
      </c>
      <c r="N2108">
        <v>118</v>
      </c>
      <c r="O2108" t="s">
        <v>17553</v>
      </c>
      <c r="P2108" t="s">
        <v>17550</v>
      </c>
      <c r="Q2108" t="s">
        <v>22183</v>
      </c>
      <c r="R2108" t="s">
        <v>8021</v>
      </c>
      <c r="S2108">
        <v>6.2</v>
      </c>
      <c r="T2108">
        <v>116</v>
      </c>
    </row>
    <row r="2109" spans="1:20" x14ac:dyDescent="0.35">
      <c r="A2109">
        <v>20000000</v>
      </c>
      <c r="B2109" t="s">
        <v>1230</v>
      </c>
      <c r="C2109" t="s">
        <v>8023</v>
      </c>
      <c r="D2109">
        <v>35688</v>
      </c>
      <c r="E2109" t="s">
        <v>4114</v>
      </c>
      <c r="F2109" t="s">
        <v>17547</v>
      </c>
      <c r="G2109" t="s">
        <v>8024</v>
      </c>
      <c r="H2109" t="s">
        <v>8025</v>
      </c>
      <c r="I2109">
        <v>2.9862860000000002</v>
      </c>
      <c r="J2109" t="s">
        <v>8026</v>
      </c>
      <c r="K2109" t="s">
        <v>12509</v>
      </c>
      <c r="L2109" s="1">
        <v>40270</v>
      </c>
      <c r="M2109">
        <v>60072596</v>
      </c>
      <c r="N2109">
        <v>121</v>
      </c>
      <c r="O2109" t="s">
        <v>17553</v>
      </c>
      <c r="P2109" t="s">
        <v>17550</v>
      </c>
      <c r="Q2109" t="s">
        <v>22184</v>
      </c>
      <c r="R2109" t="s">
        <v>8024</v>
      </c>
      <c r="S2109">
        <v>6.1</v>
      </c>
      <c r="T2109">
        <v>29</v>
      </c>
    </row>
    <row r="2110" spans="1:20" x14ac:dyDescent="0.35">
      <c r="A2110">
        <v>20000000</v>
      </c>
      <c r="B2110" t="s">
        <v>4048</v>
      </c>
      <c r="C2110" t="s">
        <v>99</v>
      </c>
      <c r="D2110">
        <v>162</v>
      </c>
      <c r="E2110" t="s">
        <v>22185</v>
      </c>
      <c r="F2110" t="s">
        <v>17547</v>
      </c>
      <c r="G2110" t="s">
        <v>8027</v>
      </c>
      <c r="H2110" t="s">
        <v>8028</v>
      </c>
      <c r="I2110">
        <v>47.513629999999999</v>
      </c>
      <c r="J2110" t="s">
        <v>1645</v>
      </c>
      <c r="K2110" t="s">
        <v>12509</v>
      </c>
      <c r="L2110" s="1">
        <v>33212</v>
      </c>
      <c r="M2110">
        <v>53000000</v>
      </c>
      <c r="N2110">
        <v>105</v>
      </c>
      <c r="O2110" t="s">
        <v>17553</v>
      </c>
      <c r="P2110" t="s">
        <v>17550</v>
      </c>
      <c r="Q2110" t="s">
        <v>22186</v>
      </c>
      <c r="R2110" t="s">
        <v>8027</v>
      </c>
      <c r="S2110">
        <v>7.5</v>
      </c>
      <c r="T2110">
        <v>3601</v>
      </c>
    </row>
    <row r="2111" spans="1:20" x14ac:dyDescent="0.35">
      <c r="A2111">
        <v>20000000</v>
      </c>
      <c r="B2111" t="s">
        <v>261</v>
      </c>
      <c r="C2111" t="s">
        <v>8029</v>
      </c>
      <c r="D2111">
        <v>296096</v>
      </c>
      <c r="E2111" t="s">
        <v>22187</v>
      </c>
      <c r="F2111" t="s">
        <v>17547</v>
      </c>
      <c r="G2111" t="s">
        <v>8030</v>
      </c>
      <c r="H2111" t="s">
        <v>8031</v>
      </c>
      <c r="I2111">
        <v>53.161904999999997</v>
      </c>
      <c r="J2111" t="s">
        <v>8032</v>
      </c>
      <c r="K2111" t="s">
        <v>12509</v>
      </c>
      <c r="L2111" s="1">
        <v>42523</v>
      </c>
      <c r="M2111">
        <v>207945075</v>
      </c>
      <c r="N2111">
        <v>110</v>
      </c>
      <c r="O2111" t="s">
        <v>17553</v>
      </c>
      <c r="P2111" t="s">
        <v>17550</v>
      </c>
      <c r="Q2111" t="s">
        <v>22188</v>
      </c>
      <c r="R2111" t="s">
        <v>8030</v>
      </c>
      <c r="S2111">
        <v>7.6</v>
      </c>
      <c r="T2111">
        <v>2562</v>
      </c>
    </row>
    <row r="2112" spans="1:20" x14ac:dyDescent="0.35">
      <c r="A2112">
        <v>0</v>
      </c>
      <c r="B2112" t="s">
        <v>7761</v>
      </c>
      <c r="C2112" t="s">
        <v>8033</v>
      </c>
      <c r="D2112">
        <v>103370</v>
      </c>
      <c r="E2112" t="s">
        <v>4114</v>
      </c>
      <c r="F2112" t="s">
        <v>17547</v>
      </c>
      <c r="G2112" t="s">
        <v>8034</v>
      </c>
      <c r="H2112" t="s">
        <v>8035</v>
      </c>
      <c r="I2112">
        <v>7.0509510000000004</v>
      </c>
      <c r="J2112" t="s">
        <v>8036</v>
      </c>
      <c r="K2112" t="s">
        <v>12509</v>
      </c>
      <c r="L2112" s="1">
        <v>41089</v>
      </c>
      <c r="M2112">
        <v>0</v>
      </c>
      <c r="N2112">
        <v>114</v>
      </c>
      <c r="O2112" t="s">
        <v>17553</v>
      </c>
      <c r="P2112" t="s">
        <v>17550</v>
      </c>
      <c r="Q2112" t="s">
        <v>22189</v>
      </c>
      <c r="R2112" t="s">
        <v>8034</v>
      </c>
      <c r="S2112">
        <v>5.9</v>
      </c>
      <c r="T2112">
        <v>52</v>
      </c>
    </row>
    <row r="2113" spans="1:20" x14ac:dyDescent="0.35">
      <c r="A2113">
        <v>1800000</v>
      </c>
      <c r="B2113" t="s">
        <v>486</v>
      </c>
      <c r="C2113" t="s">
        <v>99</v>
      </c>
      <c r="D2113">
        <v>1051</v>
      </c>
      <c r="E2113" t="s">
        <v>22190</v>
      </c>
      <c r="F2113" t="s">
        <v>17547</v>
      </c>
      <c r="G2113" t="s">
        <v>8038</v>
      </c>
      <c r="H2113" t="s">
        <v>8039</v>
      </c>
      <c r="I2113">
        <v>15.978135999999999</v>
      </c>
      <c r="J2113" t="s">
        <v>8040</v>
      </c>
      <c r="K2113" t="s">
        <v>12509</v>
      </c>
      <c r="L2113" s="1">
        <v>26215</v>
      </c>
      <c r="M2113">
        <v>41158757</v>
      </c>
      <c r="N2113">
        <v>104</v>
      </c>
      <c r="O2113" t="s">
        <v>17564</v>
      </c>
      <c r="P2113" t="s">
        <v>17550</v>
      </c>
      <c r="Q2113" t="s">
        <v>22191</v>
      </c>
      <c r="R2113" t="s">
        <v>8038</v>
      </c>
      <c r="S2113">
        <v>7.4</v>
      </c>
      <c r="T2113">
        <v>422</v>
      </c>
    </row>
    <row r="2114" spans="1:20" x14ac:dyDescent="0.35">
      <c r="A2114">
        <v>20000000</v>
      </c>
      <c r="B2114" t="s">
        <v>731</v>
      </c>
      <c r="C2114" t="s">
        <v>8041</v>
      </c>
      <c r="D2114">
        <v>376659</v>
      </c>
      <c r="E2114" t="s">
        <v>22192</v>
      </c>
      <c r="F2114" t="s">
        <v>17547</v>
      </c>
      <c r="G2114" t="s">
        <v>8042</v>
      </c>
      <c r="H2114" t="s">
        <v>8043</v>
      </c>
      <c r="I2114">
        <v>42.512295999999999</v>
      </c>
      <c r="J2114" t="s">
        <v>8044</v>
      </c>
      <c r="K2114" t="s">
        <v>12509</v>
      </c>
      <c r="L2114" s="1">
        <v>42579</v>
      </c>
      <c r="M2114">
        <v>183936074</v>
      </c>
      <c r="N2114">
        <v>100</v>
      </c>
      <c r="O2114" t="s">
        <v>18468</v>
      </c>
      <c r="P2114" t="s">
        <v>17550</v>
      </c>
      <c r="Q2114" t="s">
        <v>22193</v>
      </c>
      <c r="R2114" t="s">
        <v>8042</v>
      </c>
      <c r="S2114">
        <v>6.3</v>
      </c>
      <c r="T2114">
        <v>1252</v>
      </c>
    </row>
    <row r="2115" spans="1:20" x14ac:dyDescent="0.35">
      <c r="A2115">
        <v>20000000</v>
      </c>
      <c r="B2115" t="s">
        <v>731</v>
      </c>
      <c r="C2115" t="s">
        <v>99</v>
      </c>
      <c r="D2115">
        <v>10073</v>
      </c>
      <c r="E2115" t="s">
        <v>22194</v>
      </c>
      <c r="F2115" t="s">
        <v>17547</v>
      </c>
      <c r="G2115" t="s">
        <v>8046</v>
      </c>
      <c r="H2115" t="s">
        <v>8047</v>
      </c>
      <c r="I2115">
        <v>10.098722</v>
      </c>
      <c r="J2115" t="s">
        <v>8048</v>
      </c>
      <c r="K2115" t="s">
        <v>19353</v>
      </c>
      <c r="L2115" s="1">
        <v>38765</v>
      </c>
      <c r="M2115">
        <v>48548426</v>
      </c>
      <c r="N2115">
        <v>83</v>
      </c>
      <c r="O2115" t="s">
        <v>17553</v>
      </c>
      <c r="P2115" t="s">
        <v>17550</v>
      </c>
      <c r="Q2115" t="s">
        <v>22195</v>
      </c>
      <c r="R2115" t="s">
        <v>8046</v>
      </c>
      <c r="S2115">
        <v>3.6</v>
      </c>
      <c r="T2115">
        <v>222</v>
      </c>
    </row>
    <row r="2116" spans="1:20" x14ac:dyDescent="0.35">
      <c r="A2116">
        <v>20000000</v>
      </c>
      <c r="B2116" t="s">
        <v>2103</v>
      </c>
      <c r="C2116" t="s">
        <v>99</v>
      </c>
      <c r="D2116">
        <v>16690</v>
      </c>
      <c r="E2116" t="s">
        <v>22196</v>
      </c>
      <c r="F2116" t="s">
        <v>17547</v>
      </c>
      <c r="G2116" t="s">
        <v>8049</v>
      </c>
      <c r="H2116" t="s">
        <v>8050</v>
      </c>
      <c r="I2116">
        <v>15.341196</v>
      </c>
      <c r="J2116" t="s">
        <v>8051</v>
      </c>
      <c r="K2116" t="s">
        <v>18867</v>
      </c>
      <c r="L2116" s="1">
        <v>37301</v>
      </c>
      <c r="M2116">
        <v>109862682</v>
      </c>
      <c r="N2116">
        <v>72</v>
      </c>
      <c r="O2116" t="s">
        <v>17553</v>
      </c>
      <c r="P2116" t="s">
        <v>17550</v>
      </c>
      <c r="Q2116" t="s">
        <v>22197</v>
      </c>
      <c r="R2116" t="s">
        <v>8049</v>
      </c>
      <c r="S2116">
        <v>6.1</v>
      </c>
      <c r="T2116">
        <v>290</v>
      </c>
    </row>
    <row r="2117" spans="1:20" x14ac:dyDescent="0.35">
      <c r="A2117">
        <v>20000000</v>
      </c>
      <c r="B2117" t="s">
        <v>2683</v>
      </c>
      <c r="C2117" t="s">
        <v>99</v>
      </c>
      <c r="D2117">
        <v>273895</v>
      </c>
      <c r="E2117" t="s">
        <v>22198</v>
      </c>
      <c r="F2117" t="s">
        <v>17547</v>
      </c>
      <c r="G2117" t="s">
        <v>8052</v>
      </c>
      <c r="H2117" t="s">
        <v>8053</v>
      </c>
      <c r="I2117">
        <v>29.023184000000001</v>
      </c>
      <c r="J2117" t="s">
        <v>8054</v>
      </c>
      <c r="K2117" t="s">
        <v>17556</v>
      </c>
      <c r="L2117" s="1">
        <v>41998</v>
      </c>
      <c r="M2117">
        <v>66787908</v>
      </c>
      <c r="N2117">
        <v>127</v>
      </c>
      <c r="O2117" t="s">
        <v>17553</v>
      </c>
      <c r="P2117" t="s">
        <v>17550</v>
      </c>
      <c r="Q2117" t="s">
        <v>22199</v>
      </c>
      <c r="R2117" t="s">
        <v>8052</v>
      </c>
      <c r="S2117">
        <v>7.4</v>
      </c>
      <c r="T2117">
        <v>817</v>
      </c>
    </row>
    <row r="2118" spans="1:20" x14ac:dyDescent="0.35">
      <c r="A2118">
        <v>20000000</v>
      </c>
      <c r="B2118" t="s">
        <v>3212</v>
      </c>
      <c r="C2118" t="s">
        <v>99</v>
      </c>
      <c r="D2118">
        <v>14873</v>
      </c>
      <c r="E2118" t="s">
        <v>22200</v>
      </c>
      <c r="F2118" t="s">
        <v>17547</v>
      </c>
      <c r="G2118" t="s">
        <v>8055</v>
      </c>
      <c r="H2118" t="s">
        <v>8056</v>
      </c>
      <c r="I2118">
        <v>19.819893</v>
      </c>
      <c r="J2118" t="s">
        <v>8057</v>
      </c>
      <c r="K2118" t="s">
        <v>17730</v>
      </c>
      <c r="L2118" s="1">
        <v>37659</v>
      </c>
      <c r="M2118">
        <v>135680000</v>
      </c>
      <c r="N2118">
        <v>72</v>
      </c>
      <c r="O2118" t="s">
        <v>17553</v>
      </c>
      <c r="P2118" t="s">
        <v>17550</v>
      </c>
      <c r="Q2118" t="s">
        <v>22201</v>
      </c>
      <c r="R2118" t="s">
        <v>8055</v>
      </c>
      <c r="S2118">
        <v>5.6</v>
      </c>
      <c r="T2118">
        <v>269</v>
      </c>
    </row>
    <row r="2119" spans="1:20" x14ac:dyDescent="0.35">
      <c r="A2119">
        <v>20000000</v>
      </c>
      <c r="B2119" t="s">
        <v>8058</v>
      </c>
      <c r="C2119" t="s">
        <v>8059</v>
      </c>
      <c r="D2119">
        <v>8968</v>
      </c>
      <c r="E2119" t="s">
        <v>22202</v>
      </c>
      <c r="F2119" t="s">
        <v>17547</v>
      </c>
      <c r="G2119" t="s">
        <v>8060</v>
      </c>
      <c r="H2119" t="s">
        <v>8061</v>
      </c>
      <c r="I2119">
        <v>11.624230000000001</v>
      </c>
      <c r="J2119" t="s">
        <v>8062</v>
      </c>
      <c r="K2119" t="s">
        <v>12509</v>
      </c>
      <c r="L2119" s="1">
        <v>38387</v>
      </c>
      <c r="M2119">
        <v>67192859</v>
      </c>
      <c r="N2119">
        <v>89</v>
      </c>
      <c r="O2119" t="s">
        <v>22077</v>
      </c>
      <c r="P2119" t="s">
        <v>17550</v>
      </c>
      <c r="Q2119" t="s">
        <v>22203</v>
      </c>
      <c r="R2119" t="s">
        <v>8060</v>
      </c>
      <c r="S2119">
        <v>4.5999999999999996</v>
      </c>
      <c r="T2119">
        <v>191</v>
      </c>
    </row>
    <row r="2120" spans="1:20" x14ac:dyDescent="0.35">
      <c r="A2120">
        <v>20000000</v>
      </c>
      <c r="B2120" t="s">
        <v>3429</v>
      </c>
      <c r="C2120" t="s">
        <v>99</v>
      </c>
      <c r="D2120">
        <v>9963</v>
      </c>
      <c r="E2120" t="s">
        <v>22204</v>
      </c>
      <c r="F2120" t="s">
        <v>17547</v>
      </c>
      <c r="G2120" t="s">
        <v>8063</v>
      </c>
      <c r="H2120" t="s">
        <v>8064</v>
      </c>
      <c r="I2120">
        <v>22.049786999999998</v>
      </c>
      <c r="J2120" t="s">
        <v>8065</v>
      </c>
      <c r="K2120" t="s">
        <v>12509</v>
      </c>
      <c r="L2120" s="1">
        <v>39121</v>
      </c>
      <c r="M2120">
        <v>84146832</v>
      </c>
      <c r="N2120">
        <v>96</v>
      </c>
      <c r="O2120" t="s">
        <v>17553</v>
      </c>
      <c r="P2120" t="s">
        <v>17550</v>
      </c>
      <c r="Q2120" t="s">
        <v>22205</v>
      </c>
      <c r="R2120" t="s">
        <v>8063</v>
      </c>
      <c r="S2120">
        <v>5.8</v>
      </c>
      <c r="T2120">
        <v>381</v>
      </c>
    </row>
    <row r="2121" spans="1:20" x14ac:dyDescent="0.35">
      <c r="A2121">
        <v>30000000</v>
      </c>
      <c r="B2121" t="s">
        <v>53</v>
      </c>
      <c r="C2121" t="s">
        <v>8066</v>
      </c>
      <c r="D2121">
        <v>15655</v>
      </c>
      <c r="E2121" t="s">
        <v>22206</v>
      </c>
      <c r="F2121" t="s">
        <v>17547</v>
      </c>
      <c r="G2121" t="s">
        <v>8067</v>
      </c>
      <c r="H2121" t="s">
        <v>8068</v>
      </c>
      <c r="I2121">
        <v>9.8298590000000008</v>
      </c>
      <c r="J2121" t="s">
        <v>46</v>
      </c>
      <c r="K2121" t="s">
        <v>12509</v>
      </c>
      <c r="L2121" s="1">
        <v>36567</v>
      </c>
      <c r="M2121">
        <v>45554533</v>
      </c>
      <c r="N2121">
        <v>77</v>
      </c>
      <c r="O2121" t="s">
        <v>17553</v>
      </c>
      <c r="P2121" t="s">
        <v>17550</v>
      </c>
      <c r="Q2121" t="s">
        <v>99</v>
      </c>
      <c r="R2121" t="s">
        <v>8067</v>
      </c>
      <c r="S2121">
        <v>6.3</v>
      </c>
      <c r="T2121">
        <v>143</v>
      </c>
    </row>
    <row r="2122" spans="1:20" x14ac:dyDescent="0.35">
      <c r="A2122">
        <v>20000000</v>
      </c>
      <c r="B2122" t="s">
        <v>8069</v>
      </c>
      <c r="C2122" t="s">
        <v>99</v>
      </c>
      <c r="D2122">
        <v>21208</v>
      </c>
      <c r="E2122" t="s">
        <v>22207</v>
      </c>
      <c r="F2122" t="s">
        <v>17547</v>
      </c>
      <c r="G2122" t="s">
        <v>8070</v>
      </c>
      <c r="H2122" t="s">
        <v>8071</v>
      </c>
      <c r="I2122">
        <v>29.295801000000001</v>
      </c>
      <c r="J2122" t="s">
        <v>8072</v>
      </c>
      <c r="K2122" t="s">
        <v>19090</v>
      </c>
      <c r="L2122" s="1">
        <v>40018</v>
      </c>
      <c r="M2122">
        <v>41596251</v>
      </c>
      <c r="N2122">
        <v>123</v>
      </c>
      <c r="O2122" t="s">
        <v>22208</v>
      </c>
      <c r="P2122" t="s">
        <v>17550</v>
      </c>
      <c r="Q2122" t="s">
        <v>22209</v>
      </c>
      <c r="R2122" t="s">
        <v>8070</v>
      </c>
      <c r="S2122">
        <v>6.7</v>
      </c>
      <c r="T2122">
        <v>1261</v>
      </c>
    </row>
    <row r="2123" spans="1:20" x14ac:dyDescent="0.35">
      <c r="A2123">
        <v>20000000</v>
      </c>
      <c r="B2123" t="s">
        <v>351</v>
      </c>
      <c r="C2123" t="s">
        <v>99</v>
      </c>
      <c r="D2123">
        <v>272878</v>
      </c>
      <c r="E2123" t="s">
        <v>22210</v>
      </c>
      <c r="F2123" t="s">
        <v>17547</v>
      </c>
      <c r="G2123" t="s">
        <v>8073</v>
      </c>
      <c r="H2123" t="s">
        <v>8074</v>
      </c>
      <c r="I2123">
        <v>14.136476</v>
      </c>
      <c r="J2123" t="s">
        <v>8075</v>
      </c>
      <c r="K2123" t="s">
        <v>12509</v>
      </c>
      <c r="L2123" s="1">
        <v>42181</v>
      </c>
      <c r="M2123">
        <v>43967255</v>
      </c>
      <c r="N2123">
        <v>111</v>
      </c>
      <c r="O2123" t="s">
        <v>17553</v>
      </c>
      <c r="P2123" t="s">
        <v>17550</v>
      </c>
      <c r="Q2123" t="s">
        <v>22211</v>
      </c>
      <c r="R2123" t="s">
        <v>8073</v>
      </c>
      <c r="S2123">
        <v>6.8</v>
      </c>
      <c r="T2123">
        <v>276</v>
      </c>
    </row>
    <row r="2124" spans="1:20" x14ac:dyDescent="0.35">
      <c r="A2124">
        <v>20000000</v>
      </c>
      <c r="B2124" t="s">
        <v>1002</v>
      </c>
      <c r="C2124" t="s">
        <v>99</v>
      </c>
      <c r="D2124">
        <v>9760</v>
      </c>
      <c r="E2124" t="s">
        <v>4114</v>
      </c>
      <c r="F2124" t="s">
        <v>17547</v>
      </c>
      <c r="G2124" t="s">
        <v>8076</v>
      </c>
      <c r="H2124" t="s">
        <v>8077</v>
      </c>
      <c r="I2124">
        <v>6.0646380000000004</v>
      </c>
      <c r="J2124" t="s">
        <v>8078</v>
      </c>
      <c r="K2124" t="s">
        <v>12509</v>
      </c>
      <c r="L2124" s="1">
        <v>39107</v>
      </c>
      <c r="M2124">
        <v>86865564</v>
      </c>
      <c r="N2124">
        <v>86</v>
      </c>
      <c r="O2124" t="s">
        <v>17553</v>
      </c>
      <c r="P2124" t="s">
        <v>17550</v>
      </c>
      <c r="Q2124" t="s">
        <v>22212</v>
      </c>
      <c r="R2124" t="s">
        <v>8076</v>
      </c>
      <c r="S2124">
        <v>3.2</v>
      </c>
      <c r="T2124">
        <v>326</v>
      </c>
    </row>
    <row r="2125" spans="1:20" x14ac:dyDescent="0.35">
      <c r="A2125">
        <v>20000000</v>
      </c>
      <c r="B2125" t="s">
        <v>4722</v>
      </c>
      <c r="C2125" t="s">
        <v>8079</v>
      </c>
      <c r="D2125">
        <v>314365</v>
      </c>
      <c r="E2125" t="s">
        <v>22213</v>
      </c>
      <c r="F2125" t="s">
        <v>17547</v>
      </c>
      <c r="G2125" t="s">
        <v>8080</v>
      </c>
      <c r="H2125" t="s">
        <v>8081</v>
      </c>
      <c r="I2125">
        <v>41.503588000000001</v>
      </c>
      <c r="J2125" t="s">
        <v>8082</v>
      </c>
      <c r="K2125" t="s">
        <v>17694</v>
      </c>
      <c r="L2125" s="1">
        <v>42314</v>
      </c>
      <c r="M2125">
        <v>88346473</v>
      </c>
      <c r="N2125">
        <v>128</v>
      </c>
      <c r="O2125" t="s">
        <v>17553</v>
      </c>
      <c r="P2125" t="s">
        <v>17550</v>
      </c>
      <c r="Q2125" t="s">
        <v>22214</v>
      </c>
      <c r="R2125" t="s">
        <v>8080</v>
      </c>
      <c r="S2125">
        <v>7.8</v>
      </c>
      <c r="T2125">
        <v>2686</v>
      </c>
    </row>
    <row r="2126" spans="1:20" x14ac:dyDescent="0.35">
      <c r="A2126">
        <v>20000000</v>
      </c>
      <c r="B2126" t="s">
        <v>2993</v>
      </c>
      <c r="C2126" t="s">
        <v>99</v>
      </c>
      <c r="D2126">
        <v>13279</v>
      </c>
      <c r="E2126" t="s">
        <v>22215</v>
      </c>
      <c r="F2126" t="s">
        <v>17547</v>
      </c>
      <c r="G2126" t="s">
        <v>8083</v>
      </c>
      <c r="H2126" t="s">
        <v>8084</v>
      </c>
      <c r="I2126">
        <v>20.495749</v>
      </c>
      <c r="J2126" t="s">
        <v>8085</v>
      </c>
      <c r="K2126" t="s">
        <v>12509</v>
      </c>
      <c r="L2126" s="1">
        <v>39710</v>
      </c>
      <c r="M2126">
        <v>27640028</v>
      </c>
      <c r="N2126">
        <v>110</v>
      </c>
      <c r="O2126" t="s">
        <v>17553</v>
      </c>
      <c r="P2126" t="s">
        <v>17550</v>
      </c>
      <c r="Q2126" t="s">
        <v>22216</v>
      </c>
      <c r="R2126" t="s">
        <v>8083</v>
      </c>
      <c r="S2126">
        <v>5.9</v>
      </c>
      <c r="T2126">
        <v>292</v>
      </c>
    </row>
    <row r="2127" spans="1:20" x14ac:dyDescent="0.35">
      <c r="A2127">
        <v>20000000</v>
      </c>
      <c r="B2127" t="s">
        <v>2806</v>
      </c>
      <c r="C2127" t="s">
        <v>8086</v>
      </c>
      <c r="D2127">
        <v>1975</v>
      </c>
      <c r="E2127" t="s">
        <v>22217</v>
      </c>
      <c r="F2127" t="s">
        <v>17547</v>
      </c>
      <c r="G2127" t="s">
        <v>8087</v>
      </c>
      <c r="H2127" t="s">
        <v>8088</v>
      </c>
      <c r="I2127">
        <v>13.906943999999999</v>
      </c>
      <c r="J2127" t="s">
        <v>8089</v>
      </c>
      <c r="K2127" t="s">
        <v>12509</v>
      </c>
      <c r="L2127" s="1">
        <v>39003</v>
      </c>
      <c r="M2127">
        <v>39143839</v>
      </c>
      <c r="N2127">
        <v>102</v>
      </c>
      <c r="O2127" t="s">
        <v>22218</v>
      </c>
      <c r="P2127" t="s">
        <v>17550</v>
      </c>
      <c r="Q2127" t="s">
        <v>22219</v>
      </c>
      <c r="R2127" t="s">
        <v>8087</v>
      </c>
      <c r="S2127">
        <v>5.2</v>
      </c>
      <c r="T2127">
        <v>283</v>
      </c>
    </row>
    <row r="2128" spans="1:20" x14ac:dyDescent="0.35">
      <c r="A2128">
        <v>20000000</v>
      </c>
      <c r="B2128" t="s">
        <v>1031</v>
      </c>
      <c r="C2128" t="s">
        <v>99</v>
      </c>
      <c r="D2128">
        <v>33644</v>
      </c>
      <c r="E2128" t="s">
        <v>22220</v>
      </c>
      <c r="F2128" t="s">
        <v>17547</v>
      </c>
      <c r="G2128" t="s">
        <v>8090</v>
      </c>
      <c r="H2128" t="s">
        <v>8091</v>
      </c>
      <c r="I2128">
        <v>2.003047</v>
      </c>
      <c r="J2128" t="s">
        <v>1645</v>
      </c>
      <c r="K2128" t="s">
        <v>12509</v>
      </c>
      <c r="L2128" s="1">
        <v>36021</v>
      </c>
      <c r="M2128">
        <v>37672350</v>
      </c>
      <c r="N2128">
        <v>124</v>
      </c>
      <c r="O2128" t="s">
        <v>17553</v>
      </c>
      <c r="P2128" t="s">
        <v>17550</v>
      </c>
      <c r="Q2128" t="s">
        <v>22221</v>
      </c>
      <c r="R2128" t="s">
        <v>8090</v>
      </c>
      <c r="S2128">
        <v>6</v>
      </c>
      <c r="T2128">
        <v>24</v>
      </c>
    </row>
    <row r="2129" spans="1:20" x14ac:dyDescent="0.35">
      <c r="A2129">
        <v>0</v>
      </c>
      <c r="B2129" t="s">
        <v>4376</v>
      </c>
      <c r="C2129" t="s">
        <v>99</v>
      </c>
      <c r="D2129">
        <v>1649</v>
      </c>
      <c r="E2129" t="s">
        <v>22222</v>
      </c>
      <c r="F2129" t="s">
        <v>17547</v>
      </c>
      <c r="G2129" t="s">
        <v>8092</v>
      </c>
      <c r="H2129" t="s">
        <v>8093</v>
      </c>
      <c r="I2129">
        <v>11.349664000000001</v>
      </c>
      <c r="J2129" t="s">
        <v>8094</v>
      </c>
      <c r="K2129" t="s">
        <v>12509</v>
      </c>
      <c r="L2129" s="1">
        <v>33438</v>
      </c>
      <c r="M2129">
        <v>0</v>
      </c>
      <c r="N2129">
        <v>98</v>
      </c>
      <c r="O2129" t="s">
        <v>17553</v>
      </c>
      <c r="P2129" t="s">
        <v>17550</v>
      </c>
      <c r="Q2129" t="s">
        <v>22223</v>
      </c>
      <c r="R2129" t="s">
        <v>8092</v>
      </c>
      <c r="S2129">
        <v>5.9</v>
      </c>
      <c r="T2129">
        <v>308</v>
      </c>
    </row>
    <row r="2130" spans="1:20" x14ac:dyDescent="0.35">
      <c r="A2130">
        <v>20000000</v>
      </c>
      <c r="B2130" t="s">
        <v>8095</v>
      </c>
      <c r="C2130" t="s">
        <v>99</v>
      </c>
      <c r="D2130">
        <v>9895</v>
      </c>
      <c r="E2130" t="s">
        <v>22224</v>
      </c>
      <c r="F2130" t="s">
        <v>17547</v>
      </c>
      <c r="G2130" t="s">
        <v>8096</v>
      </c>
      <c r="H2130" t="s">
        <v>8097</v>
      </c>
      <c r="I2130">
        <v>11.203334999999999</v>
      </c>
      <c r="J2130" t="s">
        <v>8098</v>
      </c>
      <c r="K2130" t="s">
        <v>12509</v>
      </c>
      <c r="L2130" s="1">
        <v>38999</v>
      </c>
      <c r="M2130">
        <v>41237648</v>
      </c>
      <c r="N2130">
        <v>115</v>
      </c>
      <c r="O2130" t="s">
        <v>17553</v>
      </c>
      <c r="P2130" t="s">
        <v>17550</v>
      </c>
      <c r="Q2130" t="s">
        <v>22225</v>
      </c>
      <c r="R2130" t="s">
        <v>8096</v>
      </c>
      <c r="S2130">
        <v>5.8</v>
      </c>
      <c r="T2130">
        <v>129</v>
      </c>
    </row>
    <row r="2131" spans="1:20" x14ac:dyDescent="0.35">
      <c r="A2131">
        <v>20000000</v>
      </c>
      <c r="B2131" t="s">
        <v>8099</v>
      </c>
      <c r="C2131" t="s">
        <v>99</v>
      </c>
      <c r="D2131">
        <v>9570</v>
      </c>
      <c r="E2131" t="s">
        <v>22226</v>
      </c>
      <c r="F2131" t="s">
        <v>17547</v>
      </c>
      <c r="G2131" t="s">
        <v>8100</v>
      </c>
      <c r="H2131" t="s">
        <v>8101</v>
      </c>
      <c r="I2131">
        <v>8.2653169999999996</v>
      </c>
      <c r="J2131" t="s">
        <v>8102</v>
      </c>
      <c r="K2131" t="s">
        <v>12509</v>
      </c>
      <c r="L2131" s="1">
        <v>29207</v>
      </c>
      <c r="M2131">
        <v>35841901</v>
      </c>
      <c r="N2131">
        <v>98</v>
      </c>
      <c r="O2131" t="s">
        <v>17553</v>
      </c>
      <c r="P2131" t="s">
        <v>17550</v>
      </c>
      <c r="Q2131" t="s">
        <v>22227</v>
      </c>
      <c r="R2131" t="s">
        <v>8100</v>
      </c>
      <c r="S2131">
        <v>6.1</v>
      </c>
      <c r="T2131">
        <v>131</v>
      </c>
    </row>
    <row r="2132" spans="1:20" x14ac:dyDescent="0.35">
      <c r="A2132">
        <v>20000000</v>
      </c>
      <c r="B2132" t="s">
        <v>3006</v>
      </c>
      <c r="C2132" t="s">
        <v>8104</v>
      </c>
      <c r="D2132">
        <v>27579</v>
      </c>
      <c r="E2132" t="s">
        <v>22228</v>
      </c>
      <c r="F2132" t="s">
        <v>17547</v>
      </c>
      <c r="G2132" t="s">
        <v>8105</v>
      </c>
      <c r="H2132" t="s">
        <v>8106</v>
      </c>
      <c r="I2132">
        <v>18.632155999999998</v>
      </c>
      <c r="J2132" t="s">
        <v>8107</v>
      </c>
      <c r="K2132" t="s">
        <v>17556</v>
      </c>
      <c r="L2132" s="1">
        <v>40421</v>
      </c>
      <c r="M2132">
        <v>65464324</v>
      </c>
      <c r="N2132">
        <v>104</v>
      </c>
      <c r="O2132" t="s">
        <v>17656</v>
      </c>
      <c r="P2132" t="s">
        <v>17550</v>
      </c>
      <c r="Q2132" t="s">
        <v>99</v>
      </c>
      <c r="R2132" t="s">
        <v>8105</v>
      </c>
      <c r="S2132">
        <v>5.8</v>
      </c>
      <c r="T2132">
        <v>481</v>
      </c>
    </row>
    <row r="2133" spans="1:20" x14ac:dyDescent="0.35">
      <c r="A2133">
        <v>20000000</v>
      </c>
      <c r="B2133" t="s">
        <v>888</v>
      </c>
      <c r="C2133" t="s">
        <v>99</v>
      </c>
      <c r="D2133">
        <v>16052</v>
      </c>
      <c r="E2133" t="s">
        <v>22229</v>
      </c>
      <c r="F2133" t="s">
        <v>17547</v>
      </c>
      <c r="G2133" t="s">
        <v>8109</v>
      </c>
      <c r="H2133" t="s">
        <v>8110</v>
      </c>
      <c r="I2133">
        <v>6.9259199999999996</v>
      </c>
      <c r="J2133" t="s">
        <v>8111</v>
      </c>
      <c r="K2133" t="s">
        <v>12509</v>
      </c>
      <c r="L2133" s="1">
        <v>35510</v>
      </c>
      <c r="M2133">
        <v>60000000</v>
      </c>
      <c r="N2133">
        <v>127</v>
      </c>
      <c r="O2133" t="s">
        <v>17820</v>
      </c>
      <c r="P2133" t="s">
        <v>17550</v>
      </c>
      <c r="Q2133" t="s">
        <v>22230</v>
      </c>
      <c r="R2133" t="s">
        <v>8109</v>
      </c>
      <c r="S2133">
        <v>7</v>
      </c>
      <c r="T2133">
        <v>114</v>
      </c>
    </row>
    <row r="2134" spans="1:20" x14ac:dyDescent="0.35">
      <c r="A2134">
        <v>20000000</v>
      </c>
      <c r="B2134" t="s">
        <v>5631</v>
      </c>
      <c r="C2134" t="s">
        <v>8113</v>
      </c>
      <c r="D2134">
        <v>40264</v>
      </c>
      <c r="E2134" t="s">
        <v>22231</v>
      </c>
      <c r="F2134" t="s">
        <v>17547</v>
      </c>
      <c r="G2134" t="s">
        <v>8114</v>
      </c>
      <c r="H2134" t="s">
        <v>8115</v>
      </c>
      <c r="I2134">
        <v>17.165039</v>
      </c>
      <c r="J2134" t="s">
        <v>8116</v>
      </c>
      <c r="K2134" t="s">
        <v>12509</v>
      </c>
      <c r="L2134" s="1">
        <v>40408</v>
      </c>
      <c r="M2134">
        <v>80547866</v>
      </c>
      <c r="N2134">
        <v>82</v>
      </c>
      <c r="O2134" t="s">
        <v>17549</v>
      </c>
      <c r="P2134" t="s">
        <v>17550</v>
      </c>
      <c r="Q2134" t="s">
        <v>22232</v>
      </c>
      <c r="R2134" t="s">
        <v>8114</v>
      </c>
      <c r="S2134">
        <v>4.2</v>
      </c>
      <c r="T2134">
        <v>315</v>
      </c>
    </row>
    <row r="2135" spans="1:20" x14ac:dyDescent="0.35">
      <c r="A2135">
        <v>25000000</v>
      </c>
      <c r="B2135" t="s">
        <v>888</v>
      </c>
      <c r="C2135" t="s">
        <v>99</v>
      </c>
      <c r="D2135">
        <v>1164</v>
      </c>
      <c r="E2135" t="s">
        <v>22233</v>
      </c>
      <c r="F2135" t="s">
        <v>17547</v>
      </c>
      <c r="G2135" t="s">
        <v>8117</v>
      </c>
      <c r="H2135" t="s">
        <v>8118</v>
      </c>
      <c r="I2135">
        <v>25.785924999999999</v>
      </c>
      <c r="J2135" t="s">
        <v>8119</v>
      </c>
      <c r="K2135" t="s">
        <v>22234</v>
      </c>
      <c r="L2135" s="1">
        <v>38968</v>
      </c>
      <c r="M2135">
        <v>135330182</v>
      </c>
      <c r="N2135">
        <v>143</v>
      </c>
      <c r="O2135" t="s">
        <v>22235</v>
      </c>
      <c r="P2135" t="s">
        <v>17550</v>
      </c>
      <c r="Q2135" t="s">
        <v>22236</v>
      </c>
      <c r="R2135" t="s">
        <v>8117</v>
      </c>
      <c r="S2135">
        <v>6.9</v>
      </c>
      <c r="T2135">
        <v>1055</v>
      </c>
    </row>
    <row r="2136" spans="1:20" x14ac:dyDescent="0.35">
      <c r="A2136">
        <v>19800000</v>
      </c>
      <c r="B2136" t="s">
        <v>3091</v>
      </c>
      <c r="C2136" t="s">
        <v>99</v>
      </c>
      <c r="D2136">
        <v>239678</v>
      </c>
      <c r="E2136" t="s">
        <v>22237</v>
      </c>
      <c r="F2136" t="s">
        <v>17547</v>
      </c>
      <c r="G2136" t="s">
        <v>8120</v>
      </c>
      <c r="H2136" t="s">
        <v>8121</v>
      </c>
      <c r="I2136">
        <v>20.311684</v>
      </c>
      <c r="J2136" t="s">
        <v>8122</v>
      </c>
      <c r="K2136" t="s">
        <v>12509</v>
      </c>
      <c r="L2136" s="1">
        <v>41892</v>
      </c>
      <c r="M2136">
        <v>41296320</v>
      </c>
      <c r="N2136">
        <v>103</v>
      </c>
      <c r="O2136" t="s">
        <v>17553</v>
      </c>
      <c r="P2136" t="s">
        <v>17550</v>
      </c>
      <c r="Q2136" t="s">
        <v>22238</v>
      </c>
      <c r="R2136" t="s">
        <v>8120</v>
      </c>
      <c r="S2136">
        <v>6.5</v>
      </c>
      <c r="T2136">
        <v>505</v>
      </c>
    </row>
    <row r="2137" spans="1:20" x14ac:dyDescent="0.35">
      <c r="A2137">
        <v>20000000</v>
      </c>
      <c r="B2137" t="s">
        <v>5011</v>
      </c>
      <c r="C2137" t="s">
        <v>99</v>
      </c>
      <c r="D2137">
        <v>14359</v>
      </c>
      <c r="E2137" t="s">
        <v>22239</v>
      </c>
      <c r="F2137" t="s">
        <v>17547</v>
      </c>
      <c r="G2137" t="s">
        <v>8123</v>
      </c>
      <c r="H2137" t="s">
        <v>8124</v>
      </c>
      <c r="I2137">
        <v>20.975165000000001</v>
      </c>
      <c r="J2137" t="s">
        <v>8125</v>
      </c>
      <c r="K2137" t="s">
        <v>12509</v>
      </c>
      <c r="L2137" s="1">
        <v>39779</v>
      </c>
      <c r="M2137">
        <v>50907234</v>
      </c>
      <c r="N2137">
        <v>104</v>
      </c>
      <c r="O2137" t="s">
        <v>17553</v>
      </c>
      <c r="P2137" t="s">
        <v>17550</v>
      </c>
      <c r="Q2137" t="s">
        <v>22240</v>
      </c>
      <c r="R2137" t="s">
        <v>8123</v>
      </c>
      <c r="S2137">
        <v>7</v>
      </c>
      <c r="T2137">
        <v>435</v>
      </c>
    </row>
    <row r="2138" spans="1:20" x14ac:dyDescent="0.35">
      <c r="A2138">
        <v>32000000</v>
      </c>
      <c r="B2138" t="s">
        <v>8126</v>
      </c>
      <c r="C2138" t="s">
        <v>8127</v>
      </c>
      <c r="D2138">
        <v>3989</v>
      </c>
      <c r="E2138" t="s">
        <v>22241</v>
      </c>
      <c r="F2138" t="s">
        <v>17547</v>
      </c>
      <c r="G2138" t="s">
        <v>8128</v>
      </c>
      <c r="H2138" t="s">
        <v>8129</v>
      </c>
      <c r="I2138">
        <v>26.509174999999999</v>
      </c>
      <c r="J2138" t="s">
        <v>2937</v>
      </c>
      <c r="K2138" t="s">
        <v>17722</v>
      </c>
      <c r="L2138" s="1">
        <v>38270</v>
      </c>
      <c r="M2138">
        <v>50907422</v>
      </c>
      <c r="N2138">
        <v>98</v>
      </c>
      <c r="O2138" t="s">
        <v>22242</v>
      </c>
      <c r="P2138" t="s">
        <v>17550</v>
      </c>
      <c r="Q2138" t="s">
        <v>22243</v>
      </c>
      <c r="R2138" t="s">
        <v>8128</v>
      </c>
      <c r="S2138">
        <v>6.6</v>
      </c>
      <c r="T2138">
        <v>660</v>
      </c>
    </row>
    <row r="2139" spans="1:20" x14ac:dyDescent="0.35">
      <c r="A2139">
        <v>20000000</v>
      </c>
      <c r="B2139" t="s">
        <v>2806</v>
      </c>
      <c r="C2139" t="s">
        <v>99</v>
      </c>
      <c r="D2139">
        <v>76617</v>
      </c>
      <c r="E2139" t="s">
        <v>22244</v>
      </c>
      <c r="F2139" t="s">
        <v>17547</v>
      </c>
      <c r="G2139" t="s">
        <v>8130</v>
      </c>
      <c r="H2139" t="s">
        <v>8131</v>
      </c>
      <c r="I2139">
        <v>26.497025000000001</v>
      </c>
      <c r="J2139" t="s">
        <v>8132</v>
      </c>
      <c r="K2139" t="s">
        <v>12509</v>
      </c>
      <c r="L2139" s="1">
        <v>41277</v>
      </c>
      <c r="M2139">
        <v>47241945</v>
      </c>
      <c r="N2139">
        <v>92</v>
      </c>
      <c r="O2139" t="s">
        <v>17553</v>
      </c>
      <c r="P2139" t="s">
        <v>17550</v>
      </c>
      <c r="Q2139" t="s">
        <v>22245</v>
      </c>
      <c r="R2139" t="s">
        <v>8130</v>
      </c>
      <c r="S2139">
        <v>5.3</v>
      </c>
      <c r="T2139">
        <v>465</v>
      </c>
    </row>
    <row r="2140" spans="1:20" x14ac:dyDescent="0.35">
      <c r="A2140">
        <v>0</v>
      </c>
      <c r="B2140" t="s">
        <v>2058</v>
      </c>
      <c r="C2140" t="s">
        <v>99</v>
      </c>
      <c r="D2140">
        <v>1710</v>
      </c>
      <c r="E2140" t="s">
        <v>22246</v>
      </c>
      <c r="F2140" t="s">
        <v>17547</v>
      </c>
      <c r="G2140" t="s">
        <v>8133</v>
      </c>
      <c r="H2140" t="s">
        <v>8134</v>
      </c>
      <c r="I2140">
        <v>14.211698999999999</v>
      </c>
      <c r="J2140" t="s">
        <v>6261</v>
      </c>
      <c r="K2140" t="s">
        <v>12509</v>
      </c>
      <c r="L2140" s="1">
        <v>34999</v>
      </c>
      <c r="M2140">
        <v>0</v>
      </c>
      <c r="N2140">
        <v>124</v>
      </c>
      <c r="O2140" t="s">
        <v>17704</v>
      </c>
      <c r="P2140" t="s">
        <v>17550</v>
      </c>
      <c r="Q2140" t="s">
        <v>22247</v>
      </c>
      <c r="R2140" t="s">
        <v>8133</v>
      </c>
      <c r="S2140">
        <v>6.4</v>
      </c>
      <c r="T2140">
        <v>194</v>
      </c>
    </row>
    <row r="2141" spans="1:20" x14ac:dyDescent="0.35">
      <c r="A2141">
        <v>20000000</v>
      </c>
      <c r="B2141" t="s">
        <v>731</v>
      </c>
      <c r="C2141" t="s">
        <v>99</v>
      </c>
      <c r="D2141">
        <v>4258</v>
      </c>
      <c r="E2141" t="s">
        <v>22248</v>
      </c>
      <c r="F2141" t="s">
        <v>17547</v>
      </c>
      <c r="G2141" t="s">
        <v>8135</v>
      </c>
      <c r="H2141" t="s">
        <v>8136</v>
      </c>
      <c r="I2141">
        <v>36.819043999999998</v>
      </c>
      <c r="J2141" t="s">
        <v>4634</v>
      </c>
      <c r="K2141" t="s">
        <v>12509</v>
      </c>
      <c r="L2141" s="1">
        <v>41375</v>
      </c>
      <c r="M2141">
        <v>78378744</v>
      </c>
      <c r="N2141">
        <v>86</v>
      </c>
      <c r="O2141" t="s">
        <v>17553</v>
      </c>
      <c r="P2141" t="s">
        <v>17550</v>
      </c>
      <c r="Q2141" t="s">
        <v>22249</v>
      </c>
      <c r="R2141" t="s">
        <v>8135</v>
      </c>
      <c r="S2141">
        <v>4.5999999999999996</v>
      </c>
      <c r="T2141">
        <v>793</v>
      </c>
    </row>
    <row r="2142" spans="1:20" x14ac:dyDescent="0.35">
      <c r="A2142">
        <v>20000000</v>
      </c>
      <c r="B2142" t="s">
        <v>8137</v>
      </c>
      <c r="C2142" t="s">
        <v>99</v>
      </c>
      <c r="D2142">
        <v>20391</v>
      </c>
      <c r="E2142" t="s">
        <v>22250</v>
      </c>
      <c r="F2142" t="s">
        <v>17547</v>
      </c>
      <c r="G2142" t="s">
        <v>8138</v>
      </c>
      <c r="H2142" t="s">
        <v>8139</v>
      </c>
      <c r="I2142">
        <v>7.9025359999999996</v>
      </c>
      <c r="J2142" t="s">
        <v>8140</v>
      </c>
      <c r="K2142" t="s">
        <v>12509</v>
      </c>
      <c r="L2142" s="1">
        <v>25491</v>
      </c>
      <c r="M2142">
        <v>31678778</v>
      </c>
      <c r="N2142">
        <v>158</v>
      </c>
      <c r="O2142" t="s">
        <v>17549</v>
      </c>
      <c r="P2142" t="s">
        <v>17550</v>
      </c>
      <c r="Q2142" t="s">
        <v>22251</v>
      </c>
      <c r="R2142" t="s">
        <v>8138</v>
      </c>
      <c r="S2142">
        <v>6.2</v>
      </c>
      <c r="T2142">
        <v>63</v>
      </c>
    </row>
    <row r="2143" spans="1:20" x14ac:dyDescent="0.35">
      <c r="A2143">
        <v>20000000</v>
      </c>
      <c r="B2143" t="s">
        <v>2683</v>
      </c>
      <c r="C2143" t="s">
        <v>8141</v>
      </c>
      <c r="D2143">
        <v>10139</v>
      </c>
      <c r="E2143" t="s">
        <v>22252</v>
      </c>
      <c r="F2143" t="s">
        <v>17547</v>
      </c>
      <c r="G2143" t="s">
        <v>8142</v>
      </c>
      <c r="H2143" t="s">
        <v>8143</v>
      </c>
      <c r="I2143">
        <v>30.909699</v>
      </c>
      <c r="J2143" t="s">
        <v>6620</v>
      </c>
      <c r="K2143" t="s">
        <v>12509</v>
      </c>
      <c r="L2143" s="1">
        <v>39778</v>
      </c>
      <c r="M2143">
        <v>54586584</v>
      </c>
      <c r="N2143">
        <v>128</v>
      </c>
      <c r="O2143" t="s">
        <v>17553</v>
      </c>
      <c r="P2143" t="s">
        <v>17550</v>
      </c>
      <c r="Q2143" t="s">
        <v>22253</v>
      </c>
      <c r="R2143" t="s">
        <v>8142</v>
      </c>
      <c r="S2143">
        <v>7.1</v>
      </c>
      <c r="T2143">
        <v>612</v>
      </c>
    </row>
    <row r="2144" spans="1:20" x14ac:dyDescent="0.35">
      <c r="A2144">
        <v>20000000</v>
      </c>
      <c r="B2144" t="s">
        <v>238</v>
      </c>
      <c r="C2144" t="s">
        <v>99</v>
      </c>
      <c r="D2144">
        <v>335778</v>
      </c>
      <c r="E2144" t="s">
        <v>22254</v>
      </c>
      <c r="F2144" t="s">
        <v>17547</v>
      </c>
      <c r="G2144" t="s">
        <v>8144</v>
      </c>
      <c r="H2144" t="s">
        <v>8145</v>
      </c>
      <c r="I2144">
        <v>16.663796999999999</v>
      </c>
      <c r="J2144" t="s">
        <v>8146</v>
      </c>
      <c r="K2144" t="s">
        <v>12509</v>
      </c>
      <c r="L2144" s="1">
        <v>42419</v>
      </c>
      <c r="M2144">
        <v>46069568</v>
      </c>
      <c r="N2144">
        <v>107</v>
      </c>
      <c r="O2144" t="s">
        <v>17553</v>
      </c>
      <c r="P2144" t="s">
        <v>17550</v>
      </c>
      <c r="Q2144" t="s">
        <v>22255</v>
      </c>
      <c r="R2144" t="s">
        <v>8144</v>
      </c>
      <c r="S2144">
        <v>5.7</v>
      </c>
      <c r="T2144">
        <v>295</v>
      </c>
    </row>
    <row r="2145" spans="1:20" x14ac:dyDescent="0.35">
      <c r="A2145">
        <v>35000000</v>
      </c>
      <c r="B2145" t="s">
        <v>2223</v>
      </c>
      <c r="C2145" t="s">
        <v>99</v>
      </c>
      <c r="D2145">
        <v>9645</v>
      </c>
      <c r="E2145" t="s">
        <v>22256</v>
      </c>
      <c r="F2145" t="s">
        <v>17547</v>
      </c>
      <c r="G2145" t="s">
        <v>8147</v>
      </c>
      <c r="H2145" t="s">
        <v>8148</v>
      </c>
      <c r="I2145">
        <v>27.724913000000001</v>
      </c>
      <c r="J2145" t="s">
        <v>8149</v>
      </c>
      <c r="K2145" t="s">
        <v>17730</v>
      </c>
      <c r="L2145" s="1">
        <v>37554</v>
      </c>
      <c r="M2145">
        <v>68349884</v>
      </c>
      <c r="N2145">
        <v>91</v>
      </c>
      <c r="O2145" t="s">
        <v>18658</v>
      </c>
      <c r="P2145" t="s">
        <v>17550</v>
      </c>
      <c r="Q2145" t="s">
        <v>22257</v>
      </c>
      <c r="R2145" t="s">
        <v>8147</v>
      </c>
      <c r="S2145">
        <v>5.3</v>
      </c>
      <c r="T2145">
        <v>531</v>
      </c>
    </row>
    <row r="2146" spans="1:20" x14ac:dyDescent="0.35">
      <c r="A2146">
        <v>19000000</v>
      </c>
      <c r="B2146" t="s">
        <v>731</v>
      </c>
      <c r="C2146" t="s">
        <v>8150</v>
      </c>
      <c r="D2146">
        <v>55465</v>
      </c>
      <c r="E2146" t="s">
        <v>22258</v>
      </c>
      <c r="F2146" t="s">
        <v>17547</v>
      </c>
      <c r="G2146" t="s">
        <v>8151</v>
      </c>
      <c r="H2146" t="s">
        <v>8152</v>
      </c>
      <c r="I2146">
        <v>17.971882999999998</v>
      </c>
      <c r="J2146" t="s">
        <v>8153</v>
      </c>
      <c r="K2146" t="s">
        <v>12509</v>
      </c>
      <c r="L2146" s="1">
        <v>40851</v>
      </c>
      <c r="M2146">
        <v>35387212</v>
      </c>
      <c r="N2146">
        <v>108</v>
      </c>
      <c r="O2146" t="s">
        <v>17553</v>
      </c>
      <c r="P2146" t="s">
        <v>17550</v>
      </c>
      <c r="Q2146" t="s">
        <v>22259</v>
      </c>
      <c r="R2146" t="s">
        <v>8151</v>
      </c>
      <c r="S2146">
        <v>6</v>
      </c>
      <c r="T2146">
        <v>328</v>
      </c>
    </row>
    <row r="2147" spans="1:20" x14ac:dyDescent="0.35">
      <c r="A2147">
        <v>20000000</v>
      </c>
      <c r="B2147" t="s">
        <v>2578</v>
      </c>
      <c r="C2147" t="s">
        <v>99</v>
      </c>
      <c r="D2147">
        <v>617</v>
      </c>
      <c r="E2147" t="s">
        <v>22260</v>
      </c>
      <c r="F2147" t="s">
        <v>17547</v>
      </c>
      <c r="G2147" t="s">
        <v>8154</v>
      </c>
      <c r="H2147" t="s">
        <v>8155</v>
      </c>
      <c r="I2147">
        <v>25.041992</v>
      </c>
      <c r="J2147" t="s">
        <v>8156</v>
      </c>
      <c r="K2147" t="s">
        <v>12509</v>
      </c>
      <c r="L2147" s="1">
        <v>35874</v>
      </c>
      <c r="M2147">
        <v>67200000</v>
      </c>
      <c r="N2147">
        <v>108</v>
      </c>
      <c r="O2147" t="s">
        <v>17553</v>
      </c>
      <c r="P2147" t="s">
        <v>17550</v>
      </c>
      <c r="Q2147" t="s">
        <v>22261</v>
      </c>
      <c r="R2147" t="s">
        <v>8154</v>
      </c>
      <c r="S2147">
        <v>6.3</v>
      </c>
      <c r="T2147">
        <v>444</v>
      </c>
    </row>
    <row r="2148" spans="1:20" x14ac:dyDescent="0.35">
      <c r="A2148">
        <v>0</v>
      </c>
      <c r="B2148" t="s">
        <v>8069</v>
      </c>
      <c r="C2148" t="s">
        <v>8157</v>
      </c>
      <c r="D2148">
        <v>19904</v>
      </c>
      <c r="E2148" t="s">
        <v>22262</v>
      </c>
      <c r="F2148" t="s">
        <v>17547</v>
      </c>
      <c r="G2148" t="s">
        <v>8158</v>
      </c>
      <c r="H2148" t="s">
        <v>8159</v>
      </c>
      <c r="I2148">
        <v>7.9244279999999998</v>
      </c>
      <c r="J2148" t="s">
        <v>7263</v>
      </c>
      <c r="K2148" t="s">
        <v>12509</v>
      </c>
      <c r="L2148" s="1">
        <v>40102</v>
      </c>
      <c r="M2148">
        <v>0</v>
      </c>
      <c r="N2148">
        <v>101</v>
      </c>
      <c r="O2148" t="s">
        <v>17553</v>
      </c>
      <c r="P2148" t="s">
        <v>17550</v>
      </c>
      <c r="Q2148" t="s">
        <v>22263</v>
      </c>
      <c r="R2148" t="s">
        <v>8158</v>
      </c>
      <c r="S2148">
        <v>5.4</v>
      </c>
      <c r="T2148">
        <v>167</v>
      </c>
    </row>
    <row r="2149" spans="1:20" x14ac:dyDescent="0.35">
      <c r="A2149">
        <v>20000000</v>
      </c>
      <c r="B2149" t="s">
        <v>2058</v>
      </c>
      <c r="C2149" t="s">
        <v>8160</v>
      </c>
      <c r="D2149">
        <v>48289</v>
      </c>
      <c r="E2149" t="s">
        <v>22264</v>
      </c>
      <c r="F2149" t="s">
        <v>17547</v>
      </c>
      <c r="G2149" t="s">
        <v>8161</v>
      </c>
      <c r="H2149" t="s">
        <v>8162</v>
      </c>
      <c r="I2149">
        <v>14.857884</v>
      </c>
      <c r="J2149" t="s">
        <v>8163</v>
      </c>
      <c r="K2149" t="s">
        <v>12509</v>
      </c>
      <c r="L2149" s="1">
        <v>40279</v>
      </c>
      <c r="M2149">
        <v>45636368</v>
      </c>
      <c r="N2149">
        <v>113</v>
      </c>
      <c r="O2149" t="s">
        <v>20241</v>
      </c>
      <c r="P2149" t="s">
        <v>17550</v>
      </c>
      <c r="Q2149" t="s">
        <v>22265</v>
      </c>
      <c r="R2149" t="s">
        <v>8161</v>
      </c>
      <c r="S2149">
        <v>6.3</v>
      </c>
      <c r="T2149">
        <v>257</v>
      </c>
    </row>
    <row r="2150" spans="1:20" x14ac:dyDescent="0.35">
      <c r="A2150">
        <v>30000000</v>
      </c>
      <c r="B2150" t="s">
        <v>8164</v>
      </c>
      <c r="C2150" t="s">
        <v>99</v>
      </c>
      <c r="D2150">
        <v>243</v>
      </c>
      <c r="E2150" t="s">
        <v>22266</v>
      </c>
      <c r="F2150" t="s">
        <v>17547</v>
      </c>
      <c r="G2150" t="s">
        <v>8165</v>
      </c>
      <c r="H2150" t="s">
        <v>8166</v>
      </c>
      <c r="I2150">
        <v>23.982956000000001</v>
      </c>
      <c r="J2150" t="s">
        <v>8167</v>
      </c>
      <c r="K2150" t="s">
        <v>17556</v>
      </c>
      <c r="L2150" s="1">
        <v>36602</v>
      </c>
      <c r="M2150">
        <v>47126295</v>
      </c>
      <c r="N2150">
        <v>113</v>
      </c>
      <c r="O2150" t="s">
        <v>18462</v>
      </c>
      <c r="P2150" t="s">
        <v>17550</v>
      </c>
      <c r="Q2150" t="s">
        <v>22267</v>
      </c>
      <c r="R2150" t="s">
        <v>8165</v>
      </c>
      <c r="S2150">
        <v>7</v>
      </c>
      <c r="T2150">
        <v>628</v>
      </c>
    </row>
    <row r="2151" spans="1:20" x14ac:dyDescent="0.35">
      <c r="A2151">
        <v>20000000</v>
      </c>
      <c r="B2151" t="s">
        <v>2223</v>
      </c>
      <c r="C2151" t="s">
        <v>8168</v>
      </c>
      <c r="D2151">
        <v>6933</v>
      </c>
      <c r="E2151" t="s">
        <v>22268</v>
      </c>
      <c r="F2151" t="s">
        <v>17547</v>
      </c>
      <c r="G2151" t="s">
        <v>8169</v>
      </c>
      <c r="H2151" t="s">
        <v>8170</v>
      </c>
      <c r="I2151">
        <v>12.458131</v>
      </c>
      <c r="J2151" t="s">
        <v>8171</v>
      </c>
      <c r="K2151" t="s">
        <v>18964</v>
      </c>
      <c r="L2151" s="1">
        <v>39451</v>
      </c>
      <c r="M2151">
        <v>0</v>
      </c>
      <c r="N2151">
        <v>87</v>
      </c>
      <c r="O2151" t="s">
        <v>17553</v>
      </c>
      <c r="P2151" t="s">
        <v>17550</v>
      </c>
      <c r="Q2151" t="s">
        <v>22269</v>
      </c>
      <c r="R2151" t="s">
        <v>8169</v>
      </c>
      <c r="S2151">
        <v>4.7</v>
      </c>
      <c r="T2151">
        <v>171</v>
      </c>
    </row>
    <row r="2152" spans="1:20" x14ac:dyDescent="0.35">
      <c r="A2152">
        <v>20000000</v>
      </c>
      <c r="B2152" t="s">
        <v>2058</v>
      </c>
      <c r="C2152" t="s">
        <v>99</v>
      </c>
      <c r="D2152">
        <v>17182</v>
      </c>
      <c r="E2152" t="s">
        <v>22270</v>
      </c>
      <c r="F2152" t="s">
        <v>17547</v>
      </c>
      <c r="G2152" t="s">
        <v>8172</v>
      </c>
      <c r="H2152" t="s">
        <v>8173</v>
      </c>
      <c r="I2152">
        <v>3.9963920000000002</v>
      </c>
      <c r="J2152" t="s">
        <v>2481</v>
      </c>
      <c r="K2152" t="s">
        <v>12509</v>
      </c>
      <c r="L2152" s="1">
        <v>35076</v>
      </c>
      <c r="M2152">
        <v>0</v>
      </c>
      <c r="N2152">
        <v>101</v>
      </c>
      <c r="O2152" t="s">
        <v>22271</v>
      </c>
      <c r="P2152" t="s">
        <v>17550</v>
      </c>
      <c r="Q2152" t="s">
        <v>22272</v>
      </c>
      <c r="R2152" t="s">
        <v>8172</v>
      </c>
      <c r="S2152">
        <v>5.8</v>
      </c>
      <c r="T2152">
        <v>63</v>
      </c>
    </row>
    <row r="2153" spans="1:20" x14ac:dyDescent="0.35">
      <c r="A2153">
        <v>20000000</v>
      </c>
      <c r="B2153" t="s">
        <v>1926</v>
      </c>
      <c r="C2153" t="s">
        <v>8174</v>
      </c>
      <c r="D2153">
        <v>8848</v>
      </c>
      <c r="E2153" t="s">
        <v>22273</v>
      </c>
      <c r="F2153" t="s">
        <v>17547</v>
      </c>
      <c r="G2153" t="s">
        <v>8175</v>
      </c>
      <c r="H2153" t="s">
        <v>8176</v>
      </c>
      <c r="I2153">
        <v>30.387754000000001</v>
      </c>
      <c r="J2153" t="s">
        <v>8177</v>
      </c>
      <c r="K2153" t="s">
        <v>17834</v>
      </c>
      <c r="L2153" s="1">
        <v>39506</v>
      </c>
      <c r="M2153">
        <v>64822796</v>
      </c>
      <c r="N2153">
        <v>112</v>
      </c>
      <c r="O2153" t="s">
        <v>17553</v>
      </c>
      <c r="P2153" t="s">
        <v>17550</v>
      </c>
      <c r="Q2153" t="s">
        <v>99</v>
      </c>
      <c r="R2153" t="s">
        <v>8175</v>
      </c>
      <c r="S2153">
        <v>6.6</v>
      </c>
      <c r="T2153">
        <v>697</v>
      </c>
    </row>
    <row r="2154" spans="1:20" x14ac:dyDescent="0.35">
      <c r="A2154">
        <v>20000000</v>
      </c>
      <c r="B2154" t="s">
        <v>8178</v>
      </c>
      <c r="C2154" t="s">
        <v>8179</v>
      </c>
      <c r="D2154">
        <v>38</v>
      </c>
      <c r="E2154" t="s">
        <v>22274</v>
      </c>
      <c r="F2154" t="s">
        <v>17547</v>
      </c>
      <c r="G2154" t="s">
        <v>8180</v>
      </c>
      <c r="H2154" t="s">
        <v>8181</v>
      </c>
      <c r="I2154">
        <v>56.481487000000001</v>
      </c>
      <c r="J2154" t="s">
        <v>8182</v>
      </c>
      <c r="K2154" t="s">
        <v>12509</v>
      </c>
      <c r="L2154" s="1">
        <v>38065</v>
      </c>
      <c r="M2154">
        <v>72258126</v>
      </c>
      <c r="N2154">
        <v>108</v>
      </c>
      <c r="O2154" t="s">
        <v>17553</v>
      </c>
      <c r="P2154" t="s">
        <v>17550</v>
      </c>
      <c r="Q2154" t="s">
        <v>22275</v>
      </c>
      <c r="R2154" t="s">
        <v>8180</v>
      </c>
      <c r="S2154">
        <v>7.9</v>
      </c>
      <c r="T2154">
        <v>3652</v>
      </c>
    </row>
    <row r="2155" spans="1:20" x14ac:dyDescent="0.35">
      <c r="A2155">
        <v>20000000</v>
      </c>
      <c r="B2155" t="s">
        <v>1230</v>
      </c>
      <c r="C2155" t="s">
        <v>99</v>
      </c>
      <c r="D2155">
        <v>38303</v>
      </c>
      <c r="E2155" t="s">
        <v>22276</v>
      </c>
      <c r="F2155" t="s">
        <v>17547</v>
      </c>
      <c r="G2155" t="s">
        <v>8183</v>
      </c>
      <c r="H2155" t="s">
        <v>8184</v>
      </c>
      <c r="I2155">
        <v>19.962713000000001</v>
      </c>
      <c r="J2155" t="s">
        <v>8185</v>
      </c>
      <c r="K2155" t="s">
        <v>12509</v>
      </c>
      <c r="L2155" s="1">
        <v>40445</v>
      </c>
      <c r="M2155">
        <v>32005248</v>
      </c>
      <c r="N2155">
        <v>105</v>
      </c>
      <c r="O2155" t="s">
        <v>17553</v>
      </c>
      <c r="P2155" t="s">
        <v>17550</v>
      </c>
      <c r="Q2155" t="s">
        <v>22277</v>
      </c>
      <c r="R2155" t="s">
        <v>8183</v>
      </c>
      <c r="S2155">
        <v>6</v>
      </c>
      <c r="T2155">
        <v>368</v>
      </c>
    </row>
    <row r="2156" spans="1:20" x14ac:dyDescent="0.35">
      <c r="A2156">
        <v>20000000</v>
      </c>
      <c r="B2156" t="s">
        <v>36</v>
      </c>
      <c r="C2156" t="s">
        <v>99</v>
      </c>
      <c r="D2156">
        <v>1266</v>
      </c>
      <c r="E2156" t="s">
        <v>22278</v>
      </c>
      <c r="F2156" t="s">
        <v>17547</v>
      </c>
      <c r="G2156" t="s">
        <v>8187</v>
      </c>
      <c r="H2156" t="s">
        <v>8188</v>
      </c>
      <c r="I2156">
        <v>18.666875999999998</v>
      </c>
      <c r="J2156" t="s">
        <v>8189</v>
      </c>
      <c r="K2156" t="s">
        <v>12509</v>
      </c>
      <c r="L2156" s="1">
        <v>39548</v>
      </c>
      <c r="M2156">
        <v>65569869</v>
      </c>
      <c r="N2156">
        <v>109</v>
      </c>
      <c r="O2156" t="s">
        <v>22279</v>
      </c>
      <c r="P2156" t="s">
        <v>17550</v>
      </c>
      <c r="Q2156" t="s">
        <v>22280</v>
      </c>
      <c r="R2156" t="s">
        <v>8187</v>
      </c>
      <c r="S2156">
        <v>6.3</v>
      </c>
      <c r="T2156">
        <v>363</v>
      </c>
    </row>
    <row r="2157" spans="1:20" x14ac:dyDescent="0.35">
      <c r="A2157">
        <v>20000000</v>
      </c>
      <c r="B2157" t="s">
        <v>8190</v>
      </c>
      <c r="C2157" t="s">
        <v>99</v>
      </c>
      <c r="D2157">
        <v>107985</v>
      </c>
      <c r="E2157" t="s">
        <v>22281</v>
      </c>
      <c r="F2157" t="s">
        <v>17547</v>
      </c>
      <c r="G2157" t="s">
        <v>8191</v>
      </c>
      <c r="H2157" t="s">
        <v>8192</v>
      </c>
      <c r="I2157">
        <v>55.964604999999999</v>
      </c>
      <c r="J2157" t="s">
        <v>8193</v>
      </c>
      <c r="K2157" t="s">
        <v>19155</v>
      </c>
      <c r="L2157" s="1">
        <v>41473</v>
      </c>
      <c r="M2157">
        <v>46089287</v>
      </c>
      <c r="N2157">
        <v>109</v>
      </c>
      <c r="O2157" t="s">
        <v>17553</v>
      </c>
      <c r="P2157" t="s">
        <v>17550</v>
      </c>
      <c r="Q2157" t="s">
        <v>22282</v>
      </c>
      <c r="R2157" t="s">
        <v>8191</v>
      </c>
      <c r="S2157">
        <v>6.7</v>
      </c>
      <c r="T2157">
        <v>1778</v>
      </c>
    </row>
    <row r="2158" spans="1:20" x14ac:dyDescent="0.35">
      <c r="A2158">
        <v>0</v>
      </c>
      <c r="B2158" t="s">
        <v>8194</v>
      </c>
      <c r="C2158" t="s">
        <v>99</v>
      </c>
      <c r="D2158">
        <v>14043</v>
      </c>
      <c r="E2158" t="s">
        <v>22283</v>
      </c>
      <c r="F2158" t="s">
        <v>17547</v>
      </c>
      <c r="G2158" t="s">
        <v>8195</v>
      </c>
      <c r="H2158" t="s">
        <v>8196</v>
      </c>
      <c r="I2158">
        <v>5.0347999999999997</v>
      </c>
      <c r="J2158" t="s">
        <v>8197</v>
      </c>
      <c r="K2158" t="s">
        <v>12509</v>
      </c>
      <c r="L2158" s="1">
        <v>39248</v>
      </c>
      <c r="M2158">
        <v>0</v>
      </c>
      <c r="N2158">
        <v>99</v>
      </c>
      <c r="O2158" t="s">
        <v>18838</v>
      </c>
      <c r="P2158" t="s">
        <v>17550</v>
      </c>
      <c r="Q2158" t="s">
        <v>22284</v>
      </c>
      <c r="R2158" t="s">
        <v>8195</v>
      </c>
      <c r="S2158">
        <v>5.8</v>
      </c>
      <c r="T2158">
        <v>143</v>
      </c>
    </row>
    <row r="2159" spans="1:20" x14ac:dyDescent="0.35">
      <c r="A2159">
        <v>20000000</v>
      </c>
      <c r="B2159" t="s">
        <v>8198</v>
      </c>
      <c r="C2159" t="s">
        <v>8199</v>
      </c>
      <c r="D2159">
        <v>19901</v>
      </c>
      <c r="E2159" t="s">
        <v>22285</v>
      </c>
      <c r="F2159" t="s">
        <v>17547</v>
      </c>
      <c r="G2159" t="s">
        <v>8200</v>
      </c>
      <c r="H2159" t="s">
        <v>8201</v>
      </c>
      <c r="I2159">
        <v>28.019226</v>
      </c>
      <c r="J2159" t="s">
        <v>8202</v>
      </c>
      <c r="K2159" t="s">
        <v>17671</v>
      </c>
      <c r="L2159" s="1">
        <v>39819</v>
      </c>
      <c r="M2159">
        <v>51416464</v>
      </c>
      <c r="N2159">
        <v>98</v>
      </c>
      <c r="O2159" t="s">
        <v>17553</v>
      </c>
      <c r="P2159" t="s">
        <v>17550</v>
      </c>
      <c r="Q2159" t="s">
        <v>22286</v>
      </c>
      <c r="R2159" t="s">
        <v>8200</v>
      </c>
      <c r="S2159">
        <v>6</v>
      </c>
      <c r="T2159">
        <v>634</v>
      </c>
    </row>
    <row r="2160" spans="1:20" x14ac:dyDescent="0.35">
      <c r="A2160">
        <v>20000000</v>
      </c>
      <c r="B2160" t="s">
        <v>1230</v>
      </c>
      <c r="C2160" t="s">
        <v>8203</v>
      </c>
      <c r="D2160">
        <v>34016</v>
      </c>
      <c r="E2160" t="s">
        <v>22287</v>
      </c>
      <c r="F2160" t="s">
        <v>17547</v>
      </c>
      <c r="G2160" t="s">
        <v>8204</v>
      </c>
      <c r="H2160" t="s">
        <v>8205</v>
      </c>
      <c r="I2160">
        <v>16.176976</v>
      </c>
      <c r="J2160" t="s">
        <v>8206</v>
      </c>
      <c r="K2160" t="s">
        <v>12509</v>
      </c>
      <c r="L2160" s="1">
        <v>40248</v>
      </c>
      <c r="M2160">
        <v>49779728</v>
      </c>
      <c r="N2160">
        <v>104</v>
      </c>
      <c r="O2160" t="s">
        <v>17553</v>
      </c>
      <c r="P2160" t="s">
        <v>17550</v>
      </c>
      <c r="Q2160" t="s">
        <v>22288</v>
      </c>
      <c r="R2160" t="s">
        <v>8204</v>
      </c>
      <c r="S2160">
        <v>5.9</v>
      </c>
      <c r="T2160">
        <v>525</v>
      </c>
    </row>
    <row r="2161" spans="1:20" x14ac:dyDescent="0.35">
      <c r="A2161">
        <v>20000000</v>
      </c>
      <c r="B2161" t="s">
        <v>8207</v>
      </c>
      <c r="C2161" t="s">
        <v>99</v>
      </c>
      <c r="D2161">
        <v>59860</v>
      </c>
      <c r="E2161" t="s">
        <v>22289</v>
      </c>
      <c r="F2161" t="s">
        <v>17547</v>
      </c>
      <c r="G2161" t="s">
        <v>8208</v>
      </c>
      <c r="H2161" t="s">
        <v>8209</v>
      </c>
      <c r="I2161">
        <v>17.237143</v>
      </c>
      <c r="J2161" t="s">
        <v>8210</v>
      </c>
      <c r="K2161" t="s">
        <v>22290</v>
      </c>
      <c r="L2161" s="1">
        <v>40725</v>
      </c>
      <c r="M2161">
        <v>17425000</v>
      </c>
      <c r="N2161">
        <v>109</v>
      </c>
      <c r="O2161" t="s">
        <v>17553</v>
      </c>
      <c r="P2161" t="s">
        <v>17550</v>
      </c>
      <c r="Q2161" t="s">
        <v>22291</v>
      </c>
      <c r="R2161" t="s">
        <v>8208</v>
      </c>
      <c r="S2161">
        <v>6</v>
      </c>
      <c r="T2161">
        <v>593</v>
      </c>
    </row>
    <row r="2162" spans="1:20" x14ac:dyDescent="0.35">
      <c r="A2162">
        <v>9000000</v>
      </c>
      <c r="B2162" t="s">
        <v>2806</v>
      </c>
      <c r="C2162" t="s">
        <v>99</v>
      </c>
      <c r="D2162">
        <v>10069</v>
      </c>
      <c r="E2162" t="s">
        <v>22292</v>
      </c>
      <c r="F2162" t="s">
        <v>17547</v>
      </c>
      <c r="G2162" t="s">
        <v>8211</v>
      </c>
      <c r="H2162" t="s">
        <v>8212</v>
      </c>
      <c r="I2162">
        <v>4.3450300000000004</v>
      </c>
      <c r="J2162" t="s">
        <v>8213</v>
      </c>
      <c r="K2162" t="s">
        <v>12509</v>
      </c>
      <c r="L2162" s="1">
        <v>38800</v>
      </c>
      <c r="M2162">
        <v>27105095</v>
      </c>
      <c r="N2162">
        <v>100</v>
      </c>
      <c r="O2162" t="s">
        <v>17553</v>
      </c>
      <c r="P2162" t="s">
        <v>17550</v>
      </c>
      <c r="Q2162" t="s">
        <v>22293</v>
      </c>
      <c r="R2162" t="s">
        <v>8211</v>
      </c>
      <c r="S2162">
        <v>5.3</v>
      </c>
      <c r="T2162">
        <v>155</v>
      </c>
    </row>
    <row r="2163" spans="1:20" x14ac:dyDescent="0.35">
      <c r="A2163">
        <v>0</v>
      </c>
      <c r="B2163" t="s">
        <v>8214</v>
      </c>
      <c r="C2163" t="s">
        <v>99</v>
      </c>
      <c r="D2163">
        <v>9588</v>
      </c>
      <c r="E2163" t="s">
        <v>22294</v>
      </c>
      <c r="F2163" t="s">
        <v>17547</v>
      </c>
      <c r="G2163" t="s">
        <v>8215</v>
      </c>
      <c r="H2163" t="s">
        <v>8216</v>
      </c>
      <c r="I2163">
        <v>11.360996999999999</v>
      </c>
      <c r="J2163" t="s">
        <v>8217</v>
      </c>
      <c r="K2163" t="s">
        <v>17730</v>
      </c>
      <c r="L2163" s="1">
        <v>33163</v>
      </c>
      <c r="M2163">
        <v>0</v>
      </c>
      <c r="N2163">
        <v>119</v>
      </c>
      <c r="O2163" t="s">
        <v>17553</v>
      </c>
      <c r="P2163" t="s">
        <v>17550</v>
      </c>
      <c r="Q2163" t="s">
        <v>22295</v>
      </c>
      <c r="R2163" t="s">
        <v>8215</v>
      </c>
      <c r="S2163">
        <v>6.5</v>
      </c>
      <c r="T2163">
        <v>119</v>
      </c>
    </row>
    <row r="2164" spans="1:20" x14ac:dyDescent="0.35">
      <c r="A2164">
        <v>20000000</v>
      </c>
      <c r="B2164" t="s">
        <v>587</v>
      </c>
      <c r="C2164" t="s">
        <v>8219</v>
      </c>
      <c r="D2164">
        <v>12819</v>
      </c>
      <c r="E2164" t="s">
        <v>22296</v>
      </c>
      <c r="F2164" t="s">
        <v>17547</v>
      </c>
      <c r="G2164" t="s">
        <v>8220</v>
      </c>
      <c r="H2164" t="s">
        <v>8221</v>
      </c>
      <c r="I2164">
        <v>12.300789</v>
      </c>
      <c r="J2164" t="s">
        <v>8222</v>
      </c>
      <c r="K2164" t="s">
        <v>22297</v>
      </c>
      <c r="L2164" s="1">
        <v>40438</v>
      </c>
      <c r="M2164">
        <v>39300000</v>
      </c>
      <c r="N2164">
        <v>88</v>
      </c>
      <c r="O2164" t="s">
        <v>17553</v>
      </c>
      <c r="P2164" t="s">
        <v>17550</v>
      </c>
      <c r="Q2164" t="s">
        <v>22298</v>
      </c>
      <c r="R2164" t="s">
        <v>8220</v>
      </c>
      <c r="S2164">
        <v>5.3</v>
      </c>
      <c r="T2164">
        <v>124</v>
      </c>
    </row>
    <row r="2165" spans="1:20" x14ac:dyDescent="0.35">
      <c r="A2165">
        <v>20000000</v>
      </c>
      <c r="B2165" t="s">
        <v>4763</v>
      </c>
      <c r="C2165" t="s">
        <v>99</v>
      </c>
      <c r="D2165">
        <v>9954</v>
      </c>
      <c r="E2165" t="s">
        <v>22299</v>
      </c>
      <c r="F2165" t="s">
        <v>17547</v>
      </c>
      <c r="G2165" t="s">
        <v>8224</v>
      </c>
      <c r="H2165" t="s">
        <v>8225</v>
      </c>
      <c r="I2165">
        <v>15.804814</v>
      </c>
      <c r="J2165" t="s">
        <v>8226</v>
      </c>
      <c r="K2165" t="s">
        <v>12509</v>
      </c>
      <c r="L2165" s="1">
        <v>38968</v>
      </c>
      <c r="M2165">
        <v>37597471</v>
      </c>
      <c r="N2165">
        <v>97</v>
      </c>
      <c r="O2165" t="s">
        <v>17553</v>
      </c>
      <c r="P2165" t="s">
        <v>17550</v>
      </c>
      <c r="Q2165" t="s">
        <v>22300</v>
      </c>
      <c r="R2165" t="s">
        <v>8224</v>
      </c>
      <c r="S2165">
        <v>5.2</v>
      </c>
      <c r="T2165">
        <v>288</v>
      </c>
    </row>
    <row r="2166" spans="1:20" x14ac:dyDescent="0.35">
      <c r="A2166">
        <v>0</v>
      </c>
      <c r="B2166" t="s">
        <v>1883</v>
      </c>
      <c r="C2166" t="s">
        <v>99</v>
      </c>
      <c r="D2166">
        <v>10115</v>
      </c>
      <c r="E2166" t="s">
        <v>22301</v>
      </c>
      <c r="F2166" t="s">
        <v>17547</v>
      </c>
      <c r="G2166" t="s">
        <v>8228</v>
      </c>
      <c r="H2166" t="s">
        <v>8229</v>
      </c>
      <c r="I2166">
        <v>9.7505570000000006</v>
      </c>
      <c r="J2166" t="s">
        <v>8230</v>
      </c>
      <c r="K2166" t="s">
        <v>17722</v>
      </c>
      <c r="L2166" s="1">
        <v>38828</v>
      </c>
      <c r="M2166">
        <v>0</v>
      </c>
      <c r="N2166">
        <v>105</v>
      </c>
      <c r="O2166" t="s">
        <v>17553</v>
      </c>
      <c r="P2166" t="s">
        <v>17550</v>
      </c>
      <c r="Q2166" t="s">
        <v>22302</v>
      </c>
      <c r="R2166" t="s">
        <v>8228</v>
      </c>
      <c r="S2166">
        <v>6.3</v>
      </c>
      <c r="T2166">
        <v>148</v>
      </c>
    </row>
    <row r="2167" spans="1:20" x14ac:dyDescent="0.35">
      <c r="A2167">
        <v>40000000</v>
      </c>
      <c r="B2167" t="s">
        <v>1713</v>
      </c>
      <c r="C2167" t="s">
        <v>99</v>
      </c>
      <c r="D2167">
        <v>25132</v>
      </c>
      <c r="E2167" t="s">
        <v>4114</v>
      </c>
      <c r="F2167" t="s">
        <v>17547</v>
      </c>
      <c r="G2167" t="s">
        <v>8231</v>
      </c>
      <c r="H2167" t="s">
        <v>8232</v>
      </c>
      <c r="I2167">
        <v>4.1009419999999999</v>
      </c>
      <c r="J2167" t="s">
        <v>8233</v>
      </c>
      <c r="K2167" t="s">
        <v>19419</v>
      </c>
      <c r="L2167" s="1">
        <v>40046</v>
      </c>
      <c r="M2167">
        <v>28972508</v>
      </c>
      <c r="N2167">
        <v>89</v>
      </c>
      <c r="O2167" t="s">
        <v>17553</v>
      </c>
      <c r="P2167" t="s">
        <v>17550</v>
      </c>
      <c r="Q2167" t="s">
        <v>22303</v>
      </c>
      <c r="R2167" t="s">
        <v>8231</v>
      </c>
      <c r="S2167">
        <v>5.0999999999999996</v>
      </c>
      <c r="T2167">
        <v>44</v>
      </c>
    </row>
    <row r="2168" spans="1:20" x14ac:dyDescent="0.35">
      <c r="A2168">
        <v>20000000</v>
      </c>
      <c r="B2168" t="s">
        <v>8234</v>
      </c>
      <c r="C2168" t="s">
        <v>99</v>
      </c>
      <c r="D2168">
        <v>577</v>
      </c>
      <c r="E2168" t="s">
        <v>22304</v>
      </c>
      <c r="F2168" t="s">
        <v>17547</v>
      </c>
      <c r="G2168" t="s">
        <v>8235</v>
      </c>
      <c r="H2168" t="s">
        <v>8236</v>
      </c>
      <c r="I2168">
        <v>12.309715000000001</v>
      </c>
      <c r="J2168" t="s">
        <v>8237</v>
      </c>
      <c r="K2168" t="s">
        <v>12509</v>
      </c>
      <c r="L2168" s="1">
        <v>34839</v>
      </c>
      <c r="M2168">
        <v>21284514</v>
      </c>
      <c r="N2168">
        <v>106</v>
      </c>
      <c r="O2168" t="s">
        <v>17553</v>
      </c>
      <c r="P2168" t="s">
        <v>17550</v>
      </c>
      <c r="Q2168" t="s">
        <v>22305</v>
      </c>
      <c r="R2168" t="s">
        <v>8235</v>
      </c>
      <c r="S2168">
        <v>6.7</v>
      </c>
      <c r="T2168">
        <v>175</v>
      </c>
    </row>
    <row r="2169" spans="1:20" x14ac:dyDescent="0.35">
      <c r="A2169">
        <v>20000000</v>
      </c>
      <c r="B2169" t="s">
        <v>8239</v>
      </c>
      <c r="C2169" t="s">
        <v>8240</v>
      </c>
      <c r="D2169">
        <v>328387</v>
      </c>
      <c r="E2169" t="s">
        <v>22306</v>
      </c>
      <c r="F2169" t="s">
        <v>17547</v>
      </c>
      <c r="G2169" t="s">
        <v>8241</v>
      </c>
      <c r="H2169" t="s">
        <v>8242</v>
      </c>
      <c r="I2169">
        <v>62.933898999999997</v>
      </c>
      <c r="J2169" t="s">
        <v>8243</v>
      </c>
      <c r="K2169" t="s">
        <v>12509</v>
      </c>
      <c r="L2169" s="1">
        <v>42578</v>
      </c>
      <c r="M2169">
        <v>83707310</v>
      </c>
      <c r="N2169">
        <v>96</v>
      </c>
      <c r="O2169" t="s">
        <v>17553</v>
      </c>
      <c r="P2169" t="s">
        <v>17550</v>
      </c>
      <c r="Q2169" t="s">
        <v>22307</v>
      </c>
      <c r="R2169" t="s">
        <v>8241</v>
      </c>
      <c r="S2169">
        <v>7.1</v>
      </c>
      <c r="T2169">
        <v>2181</v>
      </c>
    </row>
    <row r="2170" spans="1:20" x14ac:dyDescent="0.35">
      <c r="A2170">
        <v>20000000</v>
      </c>
      <c r="B2170" t="s">
        <v>8244</v>
      </c>
      <c r="C2170" t="s">
        <v>99</v>
      </c>
      <c r="D2170">
        <v>12690</v>
      </c>
      <c r="E2170" t="s">
        <v>22308</v>
      </c>
      <c r="F2170" t="s">
        <v>17547</v>
      </c>
      <c r="G2170" t="s">
        <v>8245</v>
      </c>
      <c r="H2170" t="s">
        <v>8246</v>
      </c>
      <c r="I2170">
        <v>16.074397000000001</v>
      </c>
      <c r="J2170" t="s">
        <v>8247</v>
      </c>
      <c r="K2170" t="s">
        <v>12509</v>
      </c>
      <c r="L2170" s="1">
        <v>39703</v>
      </c>
      <c r="M2170">
        <v>20211394</v>
      </c>
      <c r="N2170">
        <v>115</v>
      </c>
      <c r="O2170" t="s">
        <v>17549</v>
      </c>
      <c r="P2170" t="s">
        <v>17550</v>
      </c>
      <c r="Q2170" t="s">
        <v>22309</v>
      </c>
      <c r="R2170" t="s">
        <v>8245</v>
      </c>
      <c r="S2170">
        <v>6.3</v>
      </c>
      <c r="T2170">
        <v>299</v>
      </c>
    </row>
    <row r="2171" spans="1:20" x14ac:dyDescent="0.35">
      <c r="A2171">
        <v>20000000</v>
      </c>
      <c r="B2171" t="s">
        <v>8248</v>
      </c>
      <c r="C2171" t="s">
        <v>8249</v>
      </c>
      <c r="D2171">
        <v>9945</v>
      </c>
      <c r="E2171" t="s">
        <v>22310</v>
      </c>
      <c r="F2171" t="s">
        <v>17547</v>
      </c>
      <c r="G2171" t="s">
        <v>8250</v>
      </c>
      <c r="H2171" t="s">
        <v>8251</v>
      </c>
      <c r="I2171">
        <v>17.016283999999999</v>
      </c>
      <c r="J2171" t="s">
        <v>8252</v>
      </c>
      <c r="K2171" t="s">
        <v>12509</v>
      </c>
      <c r="L2171" s="1">
        <v>35900</v>
      </c>
      <c r="M2171">
        <v>0</v>
      </c>
      <c r="N2171">
        <v>108</v>
      </c>
      <c r="O2171" t="s">
        <v>18365</v>
      </c>
      <c r="P2171" t="s">
        <v>17550</v>
      </c>
      <c r="Q2171" t="s">
        <v>22311</v>
      </c>
      <c r="R2171" t="s">
        <v>8250</v>
      </c>
      <c r="S2171">
        <v>5.8</v>
      </c>
      <c r="T2171">
        <v>255</v>
      </c>
    </row>
    <row r="2172" spans="1:20" x14ac:dyDescent="0.35">
      <c r="A2172">
        <v>806948</v>
      </c>
      <c r="B2172" t="s">
        <v>647</v>
      </c>
      <c r="C2172" t="s">
        <v>99</v>
      </c>
      <c r="D2172">
        <v>539</v>
      </c>
      <c r="E2172" t="s">
        <v>22312</v>
      </c>
      <c r="F2172" t="s">
        <v>17547</v>
      </c>
      <c r="G2172" t="s">
        <v>8253</v>
      </c>
      <c r="H2172" t="s">
        <v>8254</v>
      </c>
      <c r="I2172">
        <v>93.067865999999995</v>
      </c>
      <c r="J2172" t="s">
        <v>8255</v>
      </c>
      <c r="K2172" t="s">
        <v>12509</v>
      </c>
      <c r="L2172" s="1">
        <v>22083</v>
      </c>
      <c r="M2172">
        <v>32000000</v>
      </c>
      <c r="N2172">
        <v>109</v>
      </c>
      <c r="O2172" t="s">
        <v>17553</v>
      </c>
      <c r="P2172" t="s">
        <v>17550</v>
      </c>
      <c r="Q2172" t="s">
        <v>22313</v>
      </c>
      <c r="R2172" t="s">
        <v>8253</v>
      </c>
      <c r="S2172">
        <v>8.1999999999999993</v>
      </c>
      <c r="T2172">
        <v>2320</v>
      </c>
    </row>
    <row r="2173" spans="1:20" x14ac:dyDescent="0.35">
      <c r="A2173">
        <v>20000000</v>
      </c>
      <c r="B2173" t="s">
        <v>1930</v>
      </c>
      <c r="C2173" t="s">
        <v>8256</v>
      </c>
      <c r="D2173">
        <v>13596</v>
      </c>
      <c r="E2173" t="s">
        <v>22314</v>
      </c>
      <c r="F2173" t="s">
        <v>17547</v>
      </c>
      <c r="G2173" t="s">
        <v>8257</v>
      </c>
      <c r="H2173" t="s">
        <v>8258</v>
      </c>
      <c r="I2173">
        <v>17.145287</v>
      </c>
      <c r="J2173" t="s">
        <v>8259</v>
      </c>
      <c r="K2173" t="s">
        <v>12509</v>
      </c>
      <c r="L2173" s="1">
        <v>39710</v>
      </c>
      <c r="M2173">
        <v>36620508</v>
      </c>
      <c r="N2173">
        <v>101</v>
      </c>
      <c r="O2173" t="s">
        <v>17553</v>
      </c>
      <c r="P2173" t="s">
        <v>17550</v>
      </c>
      <c r="Q2173" t="s">
        <v>22315</v>
      </c>
      <c r="R2173" t="s">
        <v>8257</v>
      </c>
      <c r="S2173">
        <v>5.4</v>
      </c>
      <c r="T2173">
        <v>220</v>
      </c>
    </row>
    <row r="2174" spans="1:20" x14ac:dyDescent="0.35">
      <c r="A2174">
        <v>20000000</v>
      </c>
      <c r="B2174" t="s">
        <v>261</v>
      </c>
      <c r="C2174" t="s">
        <v>99</v>
      </c>
      <c r="D2174">
        <v>226857</v>
      </c>
      <c r="E2174" t="s">
        <v>22316</v>
      </c>
      <c r="F2174" t="s">
        <v>17547</v>
      </c>
      <c r="G2174" t="s">
        <v>8260</v>
      </c>
      <c r="H2174" t="s">
        <v>8261</v>
      </c>
      <c r="I2174">
        <v>27.256848999999999</v>
      </c>
      <c r="J2174" t="s">
        <v>8262</v>
      </c>
      <c r="K2174" t="s">
        <v>12509</v>
      </c>
      <c r="L2174" s="1">
        <v>41682</v>
      </c>
      <c r="M2174">
        <v>34077920</v>
      </c>
      <c r="N2174">
        <v>103</v>
      </c>
      <c r="O2174" t="s">
        <v>17553</v>
      </c>
      <c r="P2174" t="s">
        <v>17550</v>
      </c>
      <c r="Q2174" t="s">
        <v>22317</v>
      </c>
      <c r="R2174" t="s">
        <v>8260</v>
      </c>
      <c r="S2174">
        <v>6.7</v>
      </c>
      <c r="T2174">
        <v>542</v>
      </c>
    </row>
    <row r="2175" spans="1:20" x14ac:dyDescent="0.35">
      <c r="A2175">
        <v>20000000</v>
      </c>
      <c r="B2175" t="s">
        <v>1031</v>
      </c>
      <c r="C2175" t="s">
        <v>99</v>
      </c>
      <c r="D2175">
        <v>13159</v>
      </c>
      <c r="E2175" t="s">
        <v>22318</v>
      </c>
      <c r="F2175" t="s">
        <v>17547</v>
      </c>
      <c r="G2175" t="s">
        <v>8263</v>
      </c>
      <c r="H2175" t="s">
        <v>8264</v>
      </c>
      <c r="I2175">
        <v>7.878177</v>
      </c>
      <c r="J2175" t="s">
        <v>8098</v>
      </c>
      <c r="K2175" t="s">
        <v>12509</v>
      </c>
      <c r="L2175" s="1">
        <v>39213</v>
      </c>
      <c r="M2175">
        <v>0</v>
      </c>
      <c r="N2175">
        <v>113</v>
      </c>
      <c r="O2175" t="s">
        <v>17575</v>
      </c>
      <c r="P2175" t="s">
        <v>17550</v>
      </c>
      <c r="Q2175" t="s">
        <v>22319</v>
      </c>
      <c r="R2175" t="s">
        <v>8263</v>
      </c>
      <c r="S2175">
        <v>5.6</v>
      </c>
      <c r="T2175">
        <v>130</v>
      </c>
    </row>
    <row r="2176" spans="1:20" x14ac:dyDescent="0.35">
      <c r="A2176">
        <v>20000000</v>
      </c>
      <c r="B2176" t="s">
        <v>731</v>
      </c>
      <c r="C2176" t="s">
        <v>99</v>
      </c>
      <c r="D2176">
        <v>47941</v>
      </c>
      <c r="E2176" t="s">
        <v>4114</v>
      </c>
      <c r="F2176" t="s">
        <v>17547</v>
      </c>
      <c r="G2176" t="s">
        <v>8265</v>
      </c>
      <c r="H2176" t="s">
        <v>8266</v>
      </c>
      <c r="I2176">
        <v>0.17396400000000001</v>
      </c>
      <c r="J2176" t="s">
        <v>4114</v>
      </c>
      <c r="K2176" t="s">
        <v>12509</v>
      </c>
      <c r="L2176" s="1">
        <v>29798</v>
      </c>
      <c r="M2176">
        <v>2297493</v>
      </c>
      <c r="N2176">
        <v>98</v>
      </c>
      <c r="O2176" t="s">
        <v>17553</v>
      </c>
      <c r="P2176" t="s">
        <v>17550</v>
      </c>
      <c r="Q2176" t="s">
        <v>22320</v>
      </c>
      <c r="R2176" t="s">
        <v>8265</v>
      </c>
      <c r="S2176">
        <v>4.9000000000000004</v>
      </c>
      <c r="T2176">
        <v>7</v>
      </c>
    </row>
    <row r="2177" spans="1:20" x14ac:dyDescent="0.35">
      <c r="A2177">
        <v>20000000</v>
      </c>
      <c r="B2177" t="s">
        <v>8267</v>
      </c>
      <c r="C2177" t="s">
        <v>99</v>
      </c>
      <c r="D2177">
        <v>526</v>
      </c>
      <c r="E2177" t="s">
        <v>22321</v>
      </c>
      <c r="F2177" t="s">
        <v>17547</v>
      </c>
      <c r="G2177" t="s">
        <v>8268</v>
      </c>
      <c r="H2177" t="s">
        <v>8269</v>
      </c>
      <c r="I2177">
        <v>14.370111</v>
      </c>
      <c r="J2177" t="s">
        <v>8270</v>
      </c>
      <c r="K2177" t="s">
        <v>12509</v>
      </c>
      <c r="L2177" s="1">
        <v>31133</v>
      </c>
      <c r="M2177">
        <v>18432000</v>
      </c>
      <c r="N2177">
        <v>121</v>
      </c>
      <c r="O2177" t="s">
        <v>17553</v>
      </c>
      <c r="P2177" t="s">
        <v>17550</v>
      </c>
      <c r="Q2177" t="s">
        <v>22322</v>
      </c>
      <c r="R2177" t="s">
        <v>8268</v>
      </c>
      <c r="S2177">
        <v>6.8</v>
      </c>
      <c r="T2177">
        <v>260</v>
      </c>
    </row>
    <row r="2178" spans="1:20" x14ac:dyDescent="0.35">
      <c r="A2178">
        <v>20000000</v>
      </c>
      <c r="B2178" t="s">
        <v>2744</v>
      </c>
      <c r="C2178" t="s">
        <v>99</v>
      </c>
      <c r="D2178">
        <v>22796</v>
      </c>
      <c r="E2178" t="s">
        <v>22323</v>
      </c>
      <c r="F2178" t="s">
        <v>17547</v>
      </c>
      <c r="G2178" t="s">
        <v>8271</v>
      </c>
      <c r="H2178" t="s">
        <v>8272</v>
      </c>
      <c r="I2178">
        <v>11.090254</v>
      </c>
      <c r="J2178" t="s">
        <v>8273</v>
      </c>
      <c r="K2178" t="s">
        <v>12509</v>
      </c>
      <c r="L2178" s="1">
        <v>36049</v>
      </c>
      <c r="M2178">
        <v>18253415</v>
      </c>
      <c r="N2178">
        <v>114</v>
      </c>
      <c r="O2178" t="s">
        <v>17553</v>
      </c>
      <c r="P2178" t="s">
        <v>17550</v>
      </c>
      <c r="Q2178" t="s">
        <v>22324</v>
      </c>
      <c r="R2178" t="s">
        <v>8271</v>
      </c>
      <c r="S2178">
        <v>6.5</v>
      </c>
      <c r="T2178">
        <v>52</v>
      </c>
    </row>
    <row r="2179" spans="1:20" x14ac:dyDescent="0.35">
      <c r="A2179">
        <v>20000000</v>
      </c>
      <c r="B2179" t="s">
        <v>888</v>
      </c>
      <c r="C2179" t="s">
        <v>8274</v>
      </c>
      <c r="D2179">
        <v>2355</v>
      </c>
      <c r="E2179" t="s">
        <v>22325</v>
      </c>
      <c r="F2179" t="s">
        <v>17547</v>
      </c>
      <c r="G2179" t="s">
        <v>8275</v>
      </c>
      <c r="H2179" t="s">
        <v>8276</v>
      </c>
      <c r="I2179">
        <v>20.827780000000001</v>
      </c>
      <c r="J2179" t="s">
        <v>8277</v>
      </c>
      <c r="K2179" t="s">
        <v>12509</v>
      </c>
      <c r="L2179" s="1">
        <v>39164</v>
      </c>
      <c r="M2179">
        <v>22222308</v>
      </c>
      <c r="N2179">
        <v>124</v>
      </c>
      <c r="O2179" t="s">
        <v>17553</v>
      </c>
      <c r="P2179" t="s">
        <v>17550</v>
      </c>
      <c r="Q2179" t="s">
        <v>22326</v>
      </c>
      <c r="R2179" t="s">
        <v>8275</v>
      </c>
      <c r="S2179">
        <v>7.1</v>
      </c>
      <c r="T2179">
        <v>334</v>
      </c>
    </row>
    <row r="2180" spans="1:20" x14ac:dyDescent="0.35">
      <c r="A2180">
        <v>15000000</v>
      </c>
      <c r="B2180" t="s">
        <v>1675</v>
      </c>
      <c r="C2180" t="s">
        <v>8278</v>
      </c>
      <c r="D2180">
        <v>5915</v>
      </c>
      <c r="E2180" t="s">
        <v>22327</v>
      </c>
      <c r="F2180" t="s">
        <v>17547</v>
      </c>
      <c r="G2180" t="s">
        <v>8279</v>
      </c>
      <c r="H2180" t="s">
        <v>8280</v>
      </c>
      <c r="I2180">
        <v>43.644978000000002</v>
      </c>
      <c r="J2180" t="s">
        <v>8281</v>
      </c>
      <c r="K2180" t="s">
        <v>12509</v>
      </c>
      <c r="L2180" s="1">
        <v>39336</v>
      </c>
      <c r="M2180">
        <v>56255142</v>
      </c>
      <c r="N2180">
        <v>148</v>
      </c>
      <c r="O2180" t="s">
        <v>18462</v>
      </c>
      <c r="P2180" t="s">
        <v>17550</v>
      </c>
      <c r="Q2180" t="s">
        <v>22328</v>
      </c>
      <c r="R2180" t="s">
        <v>8279</v>
      </c>
      <c r="S2180">
        <v>7.8</v>
      </c>
      <c r="T2180">
        <v>3045</v>
      </c>
    </row>
    <row r="2181" spans="1:20" x14ac:dyDescent="0.35">
      <c r="A2181">
        <v>20000000</v>
      </c>
      <c r="B2181" t="s">
        <v>1031</v>
      </c>
      <c r="C2181" t="s">
        <v>99</v>
      </c>
      <c r="D2181">
        <v>9842</v>
      </c>
      <c r="E2181" t="s">
        <v>22329</v>
      </c>
      <c r="F2181" t="s">
        <v>17547</v>
      </c>
      <c r="G2181" t="s">
        <v>8282</v>
      </c>
      <c r="H2181" t="s">
        <v>8283</v>
      </c>
      <c r="I2181">
        <v>8.2443240000000007</v>
      </c>
      <c r="J2181" t="s">
        <v>4634</v>
      </c>
      <c r="K2181" t="s">
        <v>12509</v>
      </c>
      <c r="L2181" s="1">
        <v>38989</v>
      </c>
      <c r="M2181">
        <v>17807569</v>
      </c>
      <c r="N2181">
        <v>100</v>
      </c>
      <c r="O2181" t="s">
        <v>17553</v>
      </c>
      <c r="P2181" t="s">
        <v>17550</v>
      </c>
      <c r="Q2181" t="s">
        <v>22330</v>
      </c>
      <c r="R2181" t="s">
        <v>8282</v>
      </c>
      <c r="S2181">
        <v>5.6</v>
      </c>
      <c r="T2181">
        <v>111</v>
      </c>
    </row>
    <row r="2182" spans="1:20" x14ac:dyDescent="0.35">
      <c r="A2182">
        <v>20000000</v>
      </c>
      <c r="B2182" t="s">
        <v>8284</v>
      </c>
      <c r="C2182" t="s">
        <v>99</v>
      </c>
      <c r="D2182">
        <v>61012</v>
      </c>
      <c r="E2182" t="s">
        <v>22331</v>
      </c>
      <c r="F2182" t="s">
        <v>17547</v>
      </c>
      <c r="G2182" t="s">
        <v>8285</v>
      </c>
      <c r="H2182" t="s">
        <v>8286</v>
      </c>
      <c r="I2182">
        <v>23.292760999999999</v>
      </c>
      <c r="J2182" t="s">
        <v>8287</v>
      </c>
      <c r="K2182" t="s">
        <v>22332</v>
      </c>
      <c r="L2182" s="1">
        <v>41192</v>
      </c>
      <c r="M2182">
        <v>52302796</v>
      </c>
      <c r="N2182">
        <v>94</v>
      </c>
      <c r="O2182" t="s">
        <v>17553</v>
      </c>
      <c r="P2182" t="s">
        <v>17550</v>
      </c>
      <c r="Q2182" t="s">
        <v>22333</v>
      </c>
      <c r="R2182" t="s">
        <v>8285</v>
      </c>
      <c r="S2182">
        <v>5</v>
      </c>
      <c r="T2182">
        <v>432</v>
      </c>
    </row>
    <row r="2183" spans="1:20" x14ac:dyDescent="0.35">
      <c r="A2183">
        <v>19000000</v>
      </c>
      <c r="B2183" t="s">
        <v>8288</v>
      </c>
      <c r="C2183" t="s">
        <v>8289</v>
      </c>
      <c r="D2183">
        <v>755</v>
      </c>
      <c r="E2183" t="s">
        <v>22334</v>
      </c>
      <c r="F2183" t="s">
        <v>17547</v>
      </c>
      <c r="G2183" t="s">
        <v>8290</v>
      </c>
      <c r="H2183" t="s">
        <v>8291</v>
      </c>
      <c r="I2183">
        <v>64.181668000000002</v>
      </c>
      <c r="J2183" t="s">
        <v>8292</v>
      </c>
      <c r="K2183" t="s">
        <v>12509</v>
      </c>
      <c r="L2183" s="1">
        <v>35083</v>
      </c>
      <c r="M2183">
        <v>25836616</v>
      </c>
      <c r="N2183">
        <v>108</v>
      </c>
      <c r="O2183" t="s">
        <v>17549</v>
      </c>
      <c r="P2183" t="s">
        <v>17550</v>
      </c>
      <c r="Q2183" t="s">
        <v>22335</v>
      </c>
      <c r="R2183" t="s">
        <v>8290</v>
      </c>
      <c r="S2183">
        <v>6.9</v>
      </c>
      <c r="T2183">
        <v>1603</v>
      </c>
    </row>
    <row r="2184" spans="1:20" x14ac:dyDescent="0.35">
      <c r="A2184">
        <v>0</v>
      </c>
      <c r="B2184" t="s">
        <v>53</v>
      </c>
      <c r="C2184" t="s">
        <v>99</v>
      </c>
      <c r="D2184">
        <v>13682</v>
      </c>
      <c r="E2184" t="s">
        <v>4114</v>
      </c>
      <c r="F2184" t="s">
        <v>17547</v>
      </c>
      <c r="G2184" t="s">
        <v>8294</v>
      </c>
      <c r="H2184" t="s">
        <v>8295</v>
      </c>
      <c r="I2184">
        <v>9.0315399999999997</v>
      </c>
      <c r="J2184" t="s">
        <v>46</v>
      </c>
      <c r="K2184" t="s">
        <v>12509</v>
      </c>
      <c r="L2184" s="1">
        <v>38394</v>
      </c>
      <c r="M2184">
        <v>0</v>
      </c>
      <c r="N2184">
        <v>68</v>
      </c>
      <c r="O2184" t="s">
        <v>17553</v>
      </c>
      <c r="P2184" t="s">
        <v>17550</v>
      </c>
      <c r="Q2184" t="s">
        <v>22336</v>
      </c>
      <c r="R2184" t="s">
        <v>8294</v>
      </c>
      <c r="S2184">
        <v>6.4</v>
      </c>
      <c r="T2184">
        <v>88</v>
      </c>
    </row>
    <row r="2185" spans="1:20" x14ac:dyDescent="0.35">
      <c r="A2185">
        <v>0</v>
      </c>
      <c r="B2185" t="s">
        <v>1031</v>
      </c>
      <c r="C2185" t="s">
        <v>99</v>
      </c>
      <c r="D2185">
        <v>9089</v>
      </c>
      <c r="E2185" t="s">
        <v>22337</v>
      </c>
      <c r="F2185" t="s">
        <v>17547</v>
      </c>
      <c r="G2185" t="s">
        <v>8296</v>
      </c>
      <c r="H2185" t="s">
        <v>8297</v>
      </c>
      <c r="I2185">
        <v>4.0315849999999998</v>
      </c>
      <c r="J2185" t="s">
        <v>8298</v>
      </c>
      <c r="K2185" t="s">
        <v>12509</v>
      </c>
      <c r="L2185" s="1">
        <v>35005</v>
      </c>
      <c r="M2185">
        <v>17519169</v>
      </c>
      <c r="N2185">
        <v>103</v>
      </c>
      <c r="O2185" t="s">
        <v>17549</v>
      </c>
      <c r="P2185" t="s">
        <v>17550</v>
      </c>
      <c r="Q2185" t="s">
        <v>22338</v>
      </c>
      <c r="R2185" t="s">
        <v>8296</v>
      </c>
      <c r="S2185">
        <v>6.3</v>
      </c>
      <c r="T2185">
        <v>39</v>
      </c>
    </row>
    <row r="2186" spans="1:20" x14ac:dyDescent="0.35">
      <c r="A2186">
        <v>20000000</v>
      </c>
      <c r="B2186" t="s">
        <v>8299</v>
      </c>
      <c r="C2186" t="s">
        <v>99</v>
      </c>
      <c r="D2186">
        <v>9470</v>
      </c>
      <c r="E2186" t="s">
        <v>22339</v>
      </c>
      <c r="F2186" t="s">
        <v>20607</v>
      </c>
      <c r="G2186" t="s">
        <v>8300</v>
      </c>
      <c r="H2186" t="s">
        <v>8301</v>
      </c>
      <c r="I2186">
        <v>13.658984999999999</v>
      </c>
      <c r="J2186" t="s">
        <v>178</v>
      </c>
      <c r="K2186" t="s">
        <v>18311</v>
      </c>
      <c r="L2186" s="1">
        <v>38027</v>
      </c>
      <c r="M2186">
        <v>100914445</v>
      </c>
      <c r="N2186">
        <v>99</v>
      </c>
      <c r="O2186" t="s">
        <v>22340</v>
      </c>
      <c r="P2186" t="s">
        <v>17550</v>
      </c>
      <c r="Q2186" t="s">
        <v>22341</v>
      </c>
      <c r="R2186" t="s">
        <v>22342</v>
      </c>
      <c r="S2186">
        <v>7.2</v>
      </c>
      <c r="T2186">
        <v>831</v>
      </c>
    </row>
    <row r="2187" spans="1:20" x14ac:dyDescent="0.35">
      <c r="A2187">
        <v>35000000</v>
      </c>
      <c r="B2187" t="s">
        <v>5429</v>
      </c>
      <c r="C2187" t="s">
        <v>8302</v>
      </c>
      <c r="D2187">
        <v>18357</v>
      </c>
      <c r="E2187" t="s">
        <v>22343</v>
      </c>
      <c r="F2187" t="s">
        <v>17547</v>
      </c>
      <c r="G2187" t="s">
        <v>8303</v>
      </c>
      <c r="H2187" t="s">
        <v>8304</v>
      </c>
      <c r="I2187">
        <v>6.9083509999999997</v>
      </c>
      <c r="J2187" t="s">
        <v>46</v>
      </c>
      <c r="K2187" t="s">
        <v>12509</v>
      </c>
      <c r="L2187" s="1">
        <v>37463</v>
      </c>
      <c r="M2187">
        <v>0</v>
      </c>
      <c r="N2187">
        <v>88</v>
      </c>
      <c r="O2187" t="s">
        <v>17553</v>
      </c>
      <c r="P2187" t="s">
        <v>17550</v>
      </c>
      <c r="Q2187" t="s">
        <v>22344</v>
      </c>
      <c r="R2187" t="s">
        <v>8303</v>
      </c>
      <c r="S2187">
        <v>4.3</v>
      </c>
      <c r="T2187">
        <v>20</v>
      </c>
    </row>
    <row r="2188" spans="1:20" x14ac:dyDescent="0.35">
      <c r="A2188">
        <v>20000000</v>
      </c>
      <c r="B2188" t="s">
        <v>888</v>
      </c>
      <c r="C2188" t="s">
        <v>8305</v>
      </c>
      <c r="D2188">
        <v>7979</v>
      </c>
      <c r="E2188" t="s">
        <v>22345</v>
      </c>
      <c r="F2188" t="s">
        <v>17547</v>
      </c>
      <c r="G2188" t="s">
        <v>8306</v>
      </c>
      <c r="H2188" t="s">
        <v>8307</v>
      </c>
      <c r="I2188">
        <v>10.446721999999999</v>
      </c>
      <c r="J2188" t="s">
        <v>8308</v>
      </c>
      <c r="K2188" t="s">
        <v>17628</v>
      </c>
      <c r="L2188" s="1">
        <v>39369</v>
      </c>
      <c r="M2188">
        <v>73276047</v>
      </c>
      <c r="N2188">
        <v>128</v>
      </c>
      <c r="O2188" t="s">
        <v>22346</v>
      </c>
      <c r="P2188" t="s">
        <v>17550</v>
      </c>
      <c r="Q2188" t="s">
        <v>22347</v>
      </c>
      <c r="R2188" t="s">
        <v>8306</v>
      </c>
      <c r="S2188">
        <v>7.3</v>
      </c>
      <c r="T2188">
        <v>394</v>
      </c>
    </row>
    <row r="2189" spans="1:20" x14ac:dyDescent="0.35">
      <c r="A2189">
        <v>20000000</v>
      </c>
      <c r="B2189" t="s">
        <v>2993</v>
      </c>
      <c r="C2189" t="s">
        <v>8309</v>
      </c>
      <c r="D2189">
        <v>470</v>
      </c>
      <c r="E2189" t="s">
        <v>22348</v>
      </c>
      <c r="F2189" t="s">
        <v>17547</v>
      </c>
      <c r="G2189" t="s">
        <v>8310</v>
      </c>
      <c r="H2189" t="s">
        <v>8311</v>
      </c>
      <c r="I2189">
        <v>32.243357000000003</v>
      </c>
      <c r="J2189" t="s">
        <v>8312</v>
      </c>
      <c r="K2189" t="s">
        <v>12509</v>
      </c>
      <c r="L2189" s="1">
        <v>37870</v>
      </c>
      <c r="M2189">
        <v>60427839</v>
      </c>
      <c r="N2189">
        <v>124</v>
      </c>
      <c r="O2189" t="s">
        <v>17553</v>
      </c>
      <c r="P2189" t="s">
        <v>17550</v>
      </c>
      <c r="Q2189" t="s">
        <v>22349</v>
      </c>
      <c r="R2189" t="s">
        <v>8310</v>
      </c>
      <c r="S2189">
        <v>7.2</v>
      </c>
      <c r="T2189">
        <v>918</v>
      </c>
    </row>
    <row r="2190" spans="1:20" x14ac:dyDescent="0.35">
      <c r="A2190">
        <v>20000000</v>
      </c>
      <c r="B2190" t="s">
        <v>671</v>
      </c>
      <c r="C2190" t="s">
        <v>99</v>
      </c>
      <c r="D2190">
        <v>15644</v>
      </c>
      <c r="E2190" t="s">
        <v>21487</v>
      </c>
      <c r="F2190" t="s">
        <v>17547</v>
      </c>
      <c r="G2190" t="s">
        <v>8313</v>
      </c>
      <c r="H2190" t="s">
        <v>8314</v>
      </c>
      <c r="I2190">
        <v>9.149089</v>
      </c>
      <c r="J2190" t="s">
        <v>8315</v>
      </c>
      <c r="K2190" t="s">
        <v>12509</v>
      </c>
      <c r="L2190" s="1">
        <v>38233</v>
      </c>
      <c r="M2190">
        <v>16605763</v>
      </c>
      <c r="N2190">
        <v>84</v>
      </c>
      <c r="O2190" t="s">
        <v>17549</v>
      </c>
      <c r="P2190" t="s">
        <v>17550</v>
      </c>
      <c r="Q2190" t="s">
        <v>22350</v>
      </c>
      <c r="R2190" t="s">
        <v>8313</v>
      </c>
      <c r="S2190">
        <v>5.8</v>
      </c>
      <c r="T2190">
        <v>52</v>
      </c>
    </row>
    <row r="2191" spans="1:20" x14ac:dyDescent="0.35">
      <c r="A2191">
        <v>20000000</v>
      </c>
      <c r="B2191" t="s">
        <v>1230</v>
      </c>
      <c r="C2191" t="s">
        <v>99</v>
      </c>
      <c r="D2191">
        <v>9582</v>
      </c>
      <c r="E2191" t="s">
        <v>22351</v>
      </c>
      <c r="F2191" t="s">
        <v>17547</v>
      </c>
      <c r="G2191" t="s">
        <v>8316</v>
      </c>
      <c r="H2191" t="s">
        <v>8317</v>
      </c>
      <c r="I2191">
        <v>5.5968349999999996</v>
      </c>
      <c r="J2191" t="s">
        <v>8318</v>
      </c>
      <c r="K2191" t="s">
        <v>12509</v>
      </c>
      <c r="L2191" s="1">
        <v>37638</v>
      </c>
      <c r="M2191">
        <v>17432163</v>
      </c>
      <c r="N2191">
        <v>101</v>
      </c>
      <c r="O2191" t="s">
        <v>17553</v>
      </c>
      <c r="P2191" t="s">
        <v>17550</v>
      </c>
      <c r="Q2191" t="s">
        <v>22352</v>
      </c>
      <c r="R2191" t="s">
        <v>8316</v>
      </c>
      <c r="S2191">
        <v>5.3</v>
      </c>
      <c r="T2191">
        <v>83</v>
      </c>
    </row>
    <row r="2192" spans="1:20" x14ac:dyDescent="0.35">
      <c r="A2192">
        <v>0</v>
      </c>
      <c r="B2192" t="s">
        <v>8319</v>
      </c>
      <c r="C2192" t="s">
        <v>99</v>
      </c>
      <c r="D2192">
        <v>10642</v>
      </c>
      <c r="E2192" t="s">
        <v>22353</v>
      </c>
      <c r="F2192" t="s">
        <v>17547</v>
      </c>
      <c r="G2192" t="s">
        <v>8320</v>
      </c>
      <c r="H2192" t="s">
        <v>8321</v>
      </c>
      <c r="I2192">
        <v>5.2144079999999997</v>
      </c>
      <c r="J2192" t="s">
        <v>178</v>
      </c>
      <c r="K2192" t="s">
        <v>12509</v>
      </c>
      <c r="L2192" s="1">
        <v>36728</v>
      </c>
      <c r="M2192">
        <v>0</v>
      </c>
      <c r="N2192">
        <v>98</v>
      </c>
      <c r="O2192" t="s">
        <v>17553</v>
      </c>
      <c r="P2192" t="s">
        <v>17550</v>
      </c>
      <c r="Q2192" t="s">
        <v>22354</v>
      </c>
      <c r="R2192" t="s">
        <v>8320</v>
      </c>
      <c r="S2192">
        <v>5</v>
      </c>
      <c r="T2192">
        <v>120</v>
      </c>
    </row>
    <row r="2193" spans="1:20" x14ac:dyDescent="0.35">
      <c r="A2193">
        <v>20000000</v>
      </c>
      <c r="B2193" t="s">
        <v>6706</v>
      </c>
      <c r="C2193" t="s">
        <v>8322</v>
      </c>
      <c r="D2193">
        <v>22074</v>
      </c>
      <c r="E2193" t="s">
        <v>22355</v>
      </c>
      <c r="F2193" t="s">
        <v>17547</v>
      </c>
      <c r="G2193" t="s">
        <v>8323</v>
      </c>
      <c r="H2193" t="s">
        <v>8324</v>
      </c>
      <c r="I2193">
        <v>10.50098</v>
      </c>
      <c r="J2193" t="s">
        <v>8325</v>
      </c>
      <c r="K2193" t="s">
        <v>12509</v>
      </c>
      <c r="L2193" s="1">
        <v>40062</v>
      </c>
      <c r="M2193">
        <v>17436509</v>
      </c>
      <c r="N2193">
        <v>120</v>
      </c>
      <c r="O2193" t="s">
        <v>19465</v>
      </c>
      <c r="P2193" t="s">
        <v>17550</v>
      </c>
      <c r="Q2193" t="s">
        <v>22356</v>
      </c>
      <c r="R2193" t="s">
        <v>8323</v>
      </c>
      <c r="S2193">
        <v>7</v>
      </c>
      <c r="T2193">
        <v>167</v>
      </c>
    </row>
    <row r="2194" spans="1:20" x14ac:dyDescent="0.35">
      <c r="A2194">
        <v>20000000</v>
      </c>
      <c r="B2194" t="s">
        <v>1667</v>
      </c>
      <c r="C2194" t="s">
        <v>99</v>
      </c>
      <c r="D2194">
        <v>2428</v>
      </c>
      <c r="E2194" t="s">
        <v>22357</v>
      </c>
      <c r="F2194" t="s">
        <v>17547</v>
      </c>
      <c r="G2194" t="s">
        <v>8326</v>
      </c>
      <c r="H2194" t="s">
        <v>8327</v>
      </c>
      <c r="I2194">
        <v>3.0112049999999999</v>
      </c>
      <c r="J2194" t="s">
        <v>8328</v>
      </c>
      <c r="K2194" t="s">
        <v>12509</v>
      </c>
      <c r="L2194" s="1">
        <v>23788</v>
      </c>
      <c r="M2194">
        <v>15473333</v>
      </c>
      <c r="N2194">
        <v>199</v>
      </c>
      <c r="O2194" t="s">
        <v>17553</v>
      </c>
      <c r="P2194" t="s">
        <v>17550</v>
      </c>
      <c r="Q2194" t="s">
        <v>99</v>
      </c>
      <c r="R2194" t="s">
        <v>8326</v>
      </c>
      <c r="S2194">
        <v>6.5</v>
      </c>
      <c r="T2194">
        <v>41</v>
      </c>
    </row>
    <row r="2195" spans="1:20" x14ac:dyDescent="0.35">
      <c r="A2195">
        <v>19500000</v>
      </c>
      <c r="B2195" t="s">
        <v>2578</v>
      </c>
      <c r="C2195" t="s">
        <v>8330</v>
      </c>
      <c r="D2195">
        <v>290751</v>
      </c>
      <c r="E2195" t="s">
        <v>22358</v>
      </c>
      <c r="F2195" t="s">
        <v>17547</v>
      </c>
      <c r="G2195" t="s">
        <v>8331</v>
      </c>
      <c r="H2195" t="s">
        <v>8332</v>
      </c>
      <c r="I2195">
        <v>15.012237000000001</v>
      </c>
      <c r="J2195" t="s">
        <v>8333</v>
      </c>
      <c r="K2195" t="s">
        <v>17930</v>
      </c>
      <c r="L2195" s="1">
        <v>42291</v>
      </c>
      <c r="M2195">
        <v>34854990</v>
      </c>
      <c r="N2195">
        <v>111</v>
      </c>
      <c r="O2195" t="s">
        <v>17553</v>
      </c>
      <c r="P2195" t="s">
        <v>17550</v>
      </c>
      <c r="Q2195" t="s">
        <v>22359</v>
      </c>
      <c r="R2195" t="s">
        <v>8331</v>
      </c>
      <c r="S2195">
        <v>6.2</v>
      </c>
      <c r="T2195">
        <v>336</v>
      </c>
    </row>
    <row r="2196" spans="1:20" x14ac:dyDescent="0.35">
      <c r="A2196">
        <v>25000000</v>
      </c>
      <c r="B2196" t="s">
        <v>1036</v>
      </c>
      <c r="C2196" t="s">
        <v>8334</v>
      </c>
      <c r="D2196">
        <v>13805</v>
      </c>
      <c r="E2196" t="s">
        <v>22360</v>
      </c>
      <c r="F2196" t="s">
        <v>17547</v>
      </c>
      <c r="G2196" t="s">
        <v>8335</v>
      </c>
      <c r="H2196" t="s">
        <v>8336</v>
      </c>
      <c r="I2196">
        <v>16.238961</v>
      </c>
      <c r="J2196" t="s">
        <v>8337</v>
      </c>
      <c r="K2196" t="s">
        <v>12509</v>
      </c>
      <c r="L2196" s="1">
        <v>39689</v>
      </c>
      <c r="M2196">
        <v>14109284</v>
      </c>
      <c r="N2196">
        <v>87</v>
      </c>
      <c r="O2196" t="s">
        <v>17553</v>
      </c>
      <c r="P2196" t="s">
        <v>17550</v>
      </c>
      <c r="Q2196" t="s">
        <v>22361</v>
      </c>
      <c r="R2196" t="s">
        <v>8335</v>
      </c>
      <c r="S2196">
        <v>3</v>
      </c>
      <c r="T2196">
        <v>240</v>
      </c>
    </row>
    <row r="2197" spans="1:20" x14ac:dyDescent="0.35">
      <c r="A2197">
        <v>20000000</v>
      </c>
      <c r="B2197" t="s">
        <v>36</v>
      </c>
      <c r="C2197" t="s">
        <v>99</v>
      </c>
      <c r="D2197">
        <v>4597</v>
      </c>
      <c r="E2197" t="s">
        <v>22362</v>
      </c>
      <c r="F2197" t="s">
        <v>17547</v>
      </c>
      <c r="G2197" t="s">
        <v>8338</v>
      </c>
      <c r="H2197" t="s">
        <v>8339</v>
      </c>
      <c r="I2197">
        <v>15.212289999999999</v>
      </c>
      <c r="J2197" t="s">
        <v>8340</v>
      </c>
      <c r="K2197" t="s">
        <v>12509</v>
      </c>
      <c r="L2197" s="1">
        <v>40151</v>
      </c>
      <c r="M2197">
        <v>22942221</v>
      </c>
      <c r="N2197">
        <v>88</v>
      </c>
      <c r="O2197" t="s">
        <v>17704</v>
      </c>
      <c r="P2197" t="s">
        <v>17550</v>
      </c>
      <c r="Q2197" t="s">
        <v>22363</v>
      </c>
      <c r="R2197" t="s">
        <v>8338</v>
      </c>
      <c r="S2197">
        <v>5.5</v>
      </c>
      <c r="T2197">
        <v>208</v>
      </c>
    </row>
    <row r="2198" spans="1:20" x14ac:dyDescent="0.35">
      <c r="A2198">
        <v>20000000</v>
      </c>
      <c r="B2198" t="s">
        <v>8341</v>
      </c>
      <c r="C2198" t="s">
        <v>99</v>
      </c>
      <c r="D2198">
        <v>9414</v>
      </c>
      <c r="E2198" t="s">
        <v>22364</v>
      </c>
      <c r="F2198" t="s">
        <v>17547</v>
      </c>
      <c r="G2198" t="s">
        <v>8342</v>
      </c>
      <c r="H2198" t="s">
        <v>8343</v>
      </c>
      <c r="I2198">
        <v>6.3970419999999999</v>
      </c>
      <c r="J2198" t="s">
        <v>8344</v>
      </c>
      <c r="K2198" t="s">
        <v>12509</v>
      </c>
      <c r="L2198" s="1">
        <v>35748</v>
      </c>
      <c r="M2198">
        <v>13801755</v>
      </c>
      <c r="N2198">
        <v>97</v>
      </c>
      <c r="O2198" t="s">
        <v>17553</v>
      </c>
      <c r="P2198" t="s">
        <v>17550</v>
      </c>
      <c r="Q2198" t="s">
        <v>22365</v>
      </c>
      <c r="R2198" t="s">
        <v>8342</v>
      </c>
      <c r="S2198">
        <v>6.5</v>
      </c>
      <c r="T2198">
        <v>125</v>
      </c>
    </row>
    <row r="2199" spans="1:20" x14ac:dyDescent="0.35">
      <c r="A2199">
        <v>20000000</v>
      </c>
      <c r="B2199" t="s">
        <v>1230</v>
      </c>
      <c r="C2199" t="s">
        <v>8345</v>
      </c>
      <c r="D2199">
        <v>63492</v>
      </c>
      <c r="E2199" t="s">
        <v>22366</v>
      </c>
      <c r="F2199" t="s">
        <v>17547</v>
      </c>
      <c r="G2199" t="s">
        <v>8346</v>
      </c>
      <c r="H2199" t="s">
        <v>8347</v>
      </c>
      <c r="I2199">
        <v>19.220789</v>
      </c>
      <c r="J2199" t="s">
        <v>8348</v>
      </c>
      <c r="K2199" t="s">
        <v>12509</v>
      </c>
      <c r="L2199" s="1">
        <v>40816</v>
      </c>
      <c r="M2199">
        <v>30426096</v>
      </c>
      <c r="N2199">
        <v>106</v>
      </c>
      <c r="O2199" t="s">
        <v>17553</v>
      </c>
      <c r="P2199" t="s">
        <v>17550</v>
      </c>
      <c r="Q2199" t="s">
        <v>22367</v>
      </c>
      <c r="R2199" t="s">
        <v>8346</v>
      </c>
      <c r="S2199">
        <v>6.2</v>
      </c>
      <c r="T2199">
        <v>671</v>
      </c>
    </row>
    <row r="2200" spans="1:20" x14ac:dyDescent="0.35">
      <c r="A2200">
        <v>20000000</v>
      </c>
      <c r="B2200" t="s">
        <v>461</v>
      </c>
      <c r="C2200" t="s">
        <v>8349</v>
      </c>
      <c r="D2200">
        <v>81796</v>
      </c>
      <c r="E2200" t="s">
        <v>22368</v>
      </c>
      <c r="F2200" t="s">
        <v>17547</v>
      </c>
      <c r="G2200" t="s">
        <v>8350</v>
      </c>
      <c r="H2200" t="s">
        <v>8351</v>
      </c>
      <c r="I2200">
        <v>35.232278000000001</v>
      </c>
      <c r="J2200" t="s">
        <v>8352</v>
      </c>
      <c r="K2200" t="s">
        <v>18324</v>
      </c>
      <c r="L2200" s="1">
        <v>41011</v>
      </c>
      <c r="M2200">
        <v>32204030</v>
      </c>
      <c r="N2200">
        <v>95</v>
      </c>
      <c r="O2200" t="s">
        <v>17553</v>
      </c>
      <c r="P2200" t="s">
        <v>17550</v>
      </c>
      <c r="Q2200" t="s">
        <v>22369</v>
      </c>
      <c r="R2200" t="s">
        <v>8350</v>
      </c>
      <c r="S2200">
        <v>5.8</v>
      </c>
      <c r="T2200">
        <v>715</v>
      </c>
    </row>
    <row r="2201" spans="1:20" x14ac:dyDescent="0.35">
      <c r="A2201">
        <v>40000000</v>
      </c>
      <c r="B2201" t="s">
        <v>731</v>
      </c>
      <c r="C2201" t="s">
        <v>99</v>
      </c>
      <c r="D2201">
        <v>10710</v>
      </c>
      <c r="E2201" t="s">
        <v>22370</v>
      </c>
      <c r="F2201" t="s">
        <v>17547</v>
      </c>
      <c r="G2201" t="s">
        <v>8353</v>
      </c>
      <c r="H2201" t="s">
        <v>8354</v>
      </c>
      <c r="I2201">
        <v>9.8427710000000008</v>
      </c>
      <c r="J2201" t="s">
        <v>8355</v>
      </c>
      <c r="K2201" t="s">
        <v>12509</v>
      </c>
      <c r="L2201" s="1">
        <v>38107</v>
      </c>
      <c r="M2201">
        <v>0</v>
      </c>
      <c r="N2201">
        <v>99</v>
      </c>
      <c r="O2201" t="s">
        <v>17553</v>
      </c>
      <c r="P2201" t="s">
        <v>17550</v>
      </c>
      <c r="Q2201" t="s">
        <v>22371</v>
      </c>
      <c r="R2201" t="s">
        <v>8353</v>
      </c>
      <c r="S2201">
        <v>4.8</v>
      </c>
      <c r="T2201">
        <v>139</v>
      </c>
    </row>
    <row r="2202" spans="1:20" x14ac:dyDescent="0.35">
      <c r="A2202">
        <v>20000000</v>
      </c>
      <c r="B2202" t="s">
        <v>935</v>
      </c>
      <c r="C2202" t="s">
        <v>8356</v>
      </c>
      <c r="D2202">
        <v>15092</v>
      </c>
      <c r="E2202" t="s">
        <v>22372</v>
      </c>
      <c r="F2202" t="s">
        <v>17547</v>
      </c>
      <c r="G2202" t="s">
        <v>8357</v>
      </c>
      <c r="H2202" t="s">
        <v>8358</v>
      </c>
      <c r="I2202">
        <v>35.542808999999998</v>
      </c>
      <c r="J2202" t="s">
        <v>8359</v>
      </c>
      <c r="K2202" t="s">
        <v>12509</v>
      </c>
      <c r="L2202" s="1">
        <v>39919</v>
      </c>
      <c r="M2202">
        <v>34560577</v>
      </c>
      <c r="N2202">
        <v>96</v>
      </c>
      <c r="O2202" t="s">
        <v>17553</v>
      </c>
      <c r="P2202" t="s">
        <v>17550</v>
      </c>
      <c r="Q2202" t="s">
        <v>22373</v>
      </c>
      <c r="R2202" t="s">
        <v>8357</v>
      </c>
      <c r="S2202">
        <v>5.9</v>
      </c>
      <c r="T2202">
        <v>861</v>
      </c>
    </row>
    <row r="2203" spans="1:20" x14ac:dyDescent="0.35">
      <c r="A2203">
        <v>0</v>
      </c>
      <c r="B2203" t="s">
        <v>1897</v>
      </c>
      <c r="C2203" t="s">
        <v>99</v>
      </c>
      <c r="D2203">
        <v>11382</v>
      </c>
      <c r="E2203" t="s">
        <v>22374</v>
      </c>
      <c r="F2203" t="s">
        <v>17547</v>
      </c>
      <c r="G2203" t="s">
        <v>8360</v>
      </c>
      <c r="H2203" t="s">
        <v>8361</v>
      </c>
      <c r="I2203">
        <v>7.8292950000000001</v>
      </c>
      <c r="J2203" t="s">
        <v>4758</v>
      </c>
      <c r="K2203" t="s">
        <v>12509</v>
      </c>
      <c r="L2203" s="1">
        <v>34621</v>
      </c>
      <c r="M2203">
        <v>0</v>
      </c>
      <c r="N2203">
        <v>98</v>
      </c>
      <c r="O2203" t="s">
        <v>17553</v>
      </c>
      <c r="P2203" t="s">
        <v>17550</v>
      </c>
      <c r="Q2203" t="s">
        <v>99</v>
      </c>
      <c r="R2203" t="s">
        <v>8360</v>
      </c>
      <c r="S2203">
        <v>7</v>
      </c>
      <c r="T2203">
        <v>130</v>
      </c>
    </row>
    <row r="2204" spans="1:20" x14ac:dyDescent="0.35">
      <c r="A2204">
        <v>20000000</v>
      </c>
      <c r="B2204" t="s">
        <v>888</v>
      </c>
      <c r="C2204" t="s">
        <v>8362</v>
      </c>
      <c r="D2204">
        <v>15005</v>
      </c>
      <c r="E2204" t="s">
        <v>22375</v>
      </c>
      <c r="F2204" t="s">
        <v>17547</v>
      </c>
      <c r="G2204" t="s">
        <v>8363</v>
      </c>
      <c r="H2204" t="s">
        <v>8364</v>
      </c>
      <c r="I2204">
        <v>3.476925</v>
      </c>
      <c r="J2204" t="s">
        <v>8365</v>
      </c>
      <c r="K2204" t="s">
        <v>12509</v>
      </c>
      <c r="L2204" s="1">
        <v>39003</v>
      </c>
      <c r="M2204">
        <v>13391174</v>
      </c>
      <c r="N2204">
        <v>123</v>
      </c>
      <c r="O2204" t="s">
        <v>17553</v>
      </c>
      <c r="P2204" t="s">
        <v>17550</v>
      </c>
      <c r="Q2204" t="s">
        <v>22376</v>
      </c>
      <c r="R2204" t="s">
        <v>8363</v>
      </c>
      <c r="S2204">
        <v>6.1</v>
      </c>
      <c r="T2204">
        <v>12</v>
      </c>
    </row>
    <row r="2205" spans="1:20" x14ac:dyDescent="0.35">
      <c r="A2205">
        <v>30000000</v>
      </c>
      <c r="B2205" t="s">
        <v>8367</v>
      </c>
      <c r="C2205" t="s">
        <v>99</v>
      </c>
      <c r="D2205">
        <v>8198</v>
      </c>
      <c r="E2205" t="s">
        <v>22377</v>
      </c>
      <c r="F2205" t="s">
        <v>17547</v>
      </c>
      <c r="G2205" t="s">
        <v>8368</v>
      </c>
      <c r="H2205" t="s">
        <v>8369</v>
      </c>
      <c r="I2205">
        <v>5.1337440000000001</v>
      </c>
      <c r="J2205" t="s">
        <v>8370</v>
      </c>
      <c r="K2205" t="s">
        <v>12509</v>
      </c>
      <c r="L2205" s="1">
        <v>37582</v>
      </c>
      <c r="M2205">
        <v>27674124</v>
      </c>
      <c r="N2205">
        <v>101</v>
      </c>
      <c r="O2205" t="s">
        <v>22378</v>
      </c>
      <c r="P2205" t="s">
        <v>17550</v>
      </c>
      <c r="Q2205" t="s">
        <v>99</v>
      </c>
      <c r="R2205" t="s">
        <v>8368</v>
      </c>
      <c r="S2205">
        <v>6.4</v>
      </c>
      <c r="T2205">
        <v>81</v>
      </c>
    </row>
    <row r="2206" spans="1:20" x14ac:dyDescent="0.35">
      <c r="A2206">
        <v>20000000</v>
      </c>
      <c r="B2206" t="s">
        <v>1883</v>
      </c>
      <c r="C2206" t="s">
        <v>99</v>
      </c>
      <c r="D2206">
        <v>6963</v>
      </c>
      <c r="E2206" t="s">
        <v>22379</v>
      </c>
      <c r="F2206" t="s">
        <v>17547</v>
      </c>
      <c r="G2206" t="s">
        <v>8371</v>
      </c>
      <c r="H2206" t="s">
        <v>8372</v>
      </c>
      <c r="I2206">
        <v>14.031377000000001</v>
      </c>
      <c r="J2206" t="s">
        <v>8373</v>
      </c>
      <c r="K2206" t="s">
        <v>17722</v>
      </c>
      <c r="L2206" s="1">
        <v>38645</v>
      </c>
      <c r="M2206">
        <v>12482775</v>
      </c>
      <c r="N2206">
        <v>101</v>
      </c>
      <c r="O2206" t="s">
        <v>18838</v>
      </c>
      <c r="P2206" t="s">
        <v>17550</v>
      </c>
      <c r="Q2206" t="s">
        <v>22380</v>
      </c>
      <c r="R2206" t="s">
        <v>8371</v>
      </c>
      <c r="S2206">
        <v>6</v>
      </c>
      <c r="T2206">
        <v>289</v>
      </c>
    </row>
    <row r="2207" spans="1:20" x14ac:dyDescent="0.35">
      <c r="A2207">
        <v>20000000</v>
      </c>
      <c r="B2207" t="s">
        <v>2335</v>
      </c>
      <c r="C2207" t="s">
        <v>99</v>
      </c>
      <c r="D2207">
        <v>15070</v>
      </c>
      <c r="E2207" t="s">
        <v>21120</v>
      </c>
      <c r="F2207" t="s">
        <v>17547</v>
      </c>
      <c r="G2207" t="s">
        <v>8374</v>
      </c>
      <c r="H2207" t="s">
        <v>8375</v>
      </c>
      <c r="I2207">
        <v>17.227376</v>
      </c>
      <c r="J2207" t="s">
        <v>8376</v>
      </c>
      <c r="K2207" t="s">
        <v>12509</v>
      </c>
      <c r="L2207" s="1">
        <v>37491</v>
      </c>
      <c r="M2207">
        <v>12398628</v>
      </c>
      <c r="N2207">
        <v>96</v>
      </c>
      <c r="O2207" t="s">
        <v>17553</v>
      </c>
      <c r="P2207" t="s">
        <v>17550</v>
      </c>
      <c r="Q2207" t="s">
        <v>22381</v>
      </c>
      <c r="R2207" t="s">
        <v>8374</v>
      </c>
      <c r="S2207">
        <v>6.1</v>
      </c>
      <c r="T2207">
        <v>139</v>
      </c>
    </row>
    <row r="2208" spans="1:20" x14ac:dyDescent="0.35">
      <c r="A2208">
        <v>0</v>
      </c>
      <c r="B2208" t="s">
        <v>2030</v>
      </c>
      <c r="C2208" t="s">
        <v>99</v>
      </c>
      <c r="D2208">
        <v>12797</v>
      </c>
      <c r="E2208" t="s">
        <v>22382</v>
      </c>
      <c r="F2208" t="s">
        <v>17547</v>
      </c>
      <c r="G2208" t="s">
        <v>8377</v>
      </c>
      <c r="H2208" t="s">
        <v>8378</v>
      </c>
      <c r="I2208">
        <v>17.98817</v>
      </c>
      <c r="J2208" t="s">
        <v>8379</v>
      </c>
      <c r="K2208" t="s">
        <v>12509</v>
      </c>
      <c r="L2208" s="1">
        <v>39710</v>
      </c>
      <c r="M2208">
        <v>0</v>
      </c>
      <c r="N2208">
        <v>102</v>
      </c>
      <c r="O2208" t="s">
        <v>17549</v>
      </c>
      <c r="P2208" t="s">
        <v>17550</v>
      </c>
      <c r="Q2208" t="s">
        <v>22383</v>
      </c>
      <c r="R2208" t="s">
        <v>8377</v>
      </c>
      <c r="S2208">
        <v>6.4</v>
      </c>
      <c r="T2208">
        <v>286</v>
      </c>
    </row>
    <row r="2209" spans="1:20" x14ac:dyDescent="0.35">
      <c r="A2209">
        <v>20000000</v>
      </c>
      <c r="B2209" t="s">
        <v>2335</v>
      </c>
      <c r="C2209" t="s">
        <v>8380</v>
      </c>
      <c r="D2209">
        <v>17134</v>
      </c>
      <c r="E2209" t="s">
        <v>22384</v>
      </c>
      <c r="F2209" t="s">
        <v>17547</v>
      </c>
      <c r="G2209" t="s">
        <v>8381</v>
      </c>
      <c r="H2209" t="s">
        <v>8382</v>
      </c>
      <c r="I2209">
        <v>15.661350000000001</v>
      </c>
      <c r="J2209" t="s">
        <v>8383</v>
      </c>
      <c r="K2209" t="s">
        <v>12509</v>
      </c>
      <c r="L2209" s="1">
        <v>39891</v>
      </c>
      <c r="M2209">
        <v>17280326</v>
      </c>
      <c r="N2209">
        <v>108</v>
      </c>
      <c r="O2209" t="s">
        <v>18838</v>
      </c>
      <c r="P2209" t="s">
        <v>17550</v>
      </c>
      <c r="Q2209" t="s">
        <v>22385</v>
      </c>
      <c r="R2209" t="s">
        <v>8381</v>
      </c>
      <c r="S2209">
        <v>5.7</v>
      </c>
      <c r="T2209">
        <v>220</v>
      </c>
    </row>
    <row r="2210" spans="1:20" x14ac:dyDescent="0.35">
      <c r="A2210">
        <v>20000000</v>
      </c>
      <c r="B2210" t="s">
        <v>4532</v>
      </c>
      <c r="C2210" t="s">
        <v>8384</v>
      </c>
      <c r="D2210">
        <v>41402</v>
      </c>
      <c r="E2210" t="s">
        <v>22386</v>
      </c>
      <c r="F2210" t="s">
        <v>17547</v>
      </c>
      <c r="G2210" t="s">
        <v>8385</v>
      </c>
      <c r="H2210" t="s">
        <v>8386</v>
      </c>
      <c r="I2210">
        <v>19.705310999999998</v>
      </c>
      <c r="J2210" t="s">
        <v>8387</v>
      </c>
      <c r="K2210" t="s">
        <v>17556</v>
      </c>
      <c r="L2210" s="1">
        <v>40452</v>
      </c>
      <c r="M2210">
        <v>24145613</v>
      </c>
      <c r="N2210">
        <v>116</v>
      </c>
      <c r="O2210" t="s">
        <v>17553</v>
      </c>
      <c r="P2210" t="s">
        <v>17550</v>
      </c>
      <c r="Q2210" t="s">
        <v>22387</v>
      </c>
      <c r="R2210" t="s">
        <v>8385</v>
      </c>
      <c r="S2210">
        <v>6.7</v>
      </c>
      <c r="T2210">
        <v>641</v>
      </c>
    </row>
    <row r="2211" spans="1:20" x14ac:dyDescent="0.35">
      <c r="A2211">
        <v>0</v>
      </c>
      <c r="B2211" t="s">
        <v>8389</v>
      </c>
      <c r="C2211" t="s">
        <v>99</v>
      </c>
      <c r="D2211">
        <v>18885</v>
      </c>
      <c r="E2211" t="s">
        <v>22388</v>
      </c>
      <c r="F2211" t="s">
        <v>17547</v>
      </c>
      <c r="G2211" t="s">
        <v>8390</v>
      </c>
      <c r="H2211" t="s">
        <v>8391</v>
      </c>
      <c r="I2211">
        <v>2.6457220000000001</v>
      </c>
      <c r="J2211" t="s">
        <v>8392</v>
      </c>
      <c r="K2211" t="s">
        <v>17659</v>
      </c>
      <c r="L2211" s="1">
        <v>34460</v>
      </c>
      <c r="M2211">
        <v>0</v>
      </c>
      <c r="N2211">
        <v>93</v>
      </c>
      <c r="O2211" t="s">
        <v>17564</v>
      </c>
      <c r="P2211" t="s">
        <v>17550</v>
      </c>
      <c r="Q2211" t="s">
        <v>22389</v>
      </c>
      <c r="R2211" t="s">
        <v>8390</v>
      </c>
      <c r="S2211">
        <v>4.5</v>
      </c>
      <c r="T2211">
        <v>48</v>
      </c>
    </row>
    <row r="2212" spans="1:20" x14ac:dyDescent="0.35">
      <c r="A2212">
        <v>0</v>
      </c>
      <c r="B2212" t="s">
        <v>3091</v>
      </c>
      <c r="C2212" t="s">
        <v>99</v>
      </c>
      <c r="D2212">
        <v>4953</v>
      </c>
      <c r="E2212" t="s">
        <v>22390</v>
      </c>
      <c r="F2212" t="s">
        <v>17547</v>
      </c>
      <c r="G2212" t="s">
        <v>8393</v>
      </c>
      <c r="H2212" t="s">
        <v>8394</v>
      </c>
      <c r="I2212">
        <v>17.662683000000001</v>
      </c>
      <c r="J2212" t="s">
        <v>8395</v>
      </c>
      <c r="K2212" t="s">
        <v>17548</v>
      </c>
      <c r="L2212" s="1">
        <v>39467</v>
      </c>
      <c r="M2212">
        <v>0</v>
      </c>
      <c r="N2212">
        <v>102</v>
      </c>
      <c r="O2212" t="s">
        <v>17553</v>
      </c>
      <c r="P2212" t="s">
        <v>17550</v>
      </c>
      <c r="Q2212" t="s">
        <v>22391</v>
      </c>
      <c r="R2212" t="s">
        <v>8393</v>
      </c>
      <c r="S2212">
        <v>6.2</v>
      </c>
      <c r="T2212">
        <v>424</v>
      </c>
    </row>
    <row r="2213" spans="1:20" x14ac:dyDescent="0.35">
      <c r="A2213">
        <v>0</v>
      </c>
      <c r="B2213" t="s">
        <v>1883</v>
      </c>
      <c r="C2213" t="s">
        <v>99</v>
      </c>
      <c r="D2213">
        <v>10773</v>
      </c>
      <c r="E2213" t="s">
        <v>22392</v>
      </c>
      <c r="F2213" t="s">
        <v>17547</v>
      </c>
      <c r="G2213" t="s">
        <v>8396</v>
      </c>
      <c r="H2213" t="s">
        <v>8397</v>
      </c>
      <c r="I2213">
        <v>2.8941539999999999</v>
      </c>
      <c r="J2213" t="s">
        <v>4114</v>
      </c>
      <c r="K2213" t="s">
        <v>19155</v>
      </c>
      <c r="L2213" s="1">
        <v>38604</v>
      </c>
      <c r="M2213">
        <v>0</v>
      </c>
      <c r="N2213">
        <v>103</v>
      </c>
      <c r="O2213" t="s">
        <v>17553</v>
      </c>
      <c r="P2213" t="s">
        <v>17550</v>
      </c>
      <c r="Q2213" t="s">
        <v>99</v>
      </c>
      <c r="R2213" t="s">
        <v>8396</v>
      </c>
      <c r="S2213">
        <v>6.4</v>
      </c>
      <c r="T2213">
        <v>62</v>
      </c>
    </row>
    <row r="2214" spans="1:20" x14ac:dyDescent="0.35">
      <c r="A2214">
        <v>20000000</v>
      </c>
      <c r="B2214" t="s">
        <v>958</v>
      </c>
      <c r="C2214" t="s">
        <v>8398</v>
      </c>
      <c r="D2214">
        <v>146198</v>
      </c>
      <c r="E2214" t="s">
        <v>22393</v>
      </c>
      <c r="F2214" t="s">
        <v>17547</v>
      </c>
      <c r="G2214" t="s">
        <v>8399</v>
      </c>
      <c r="H2214" t="s">
        <v>8400</v>
      </c>
      <c r="I2214">
        <v>29.371987000000001</v>
      </c>
      <c r="J2214" t="s">
        <v>8401</v>
      </c>
      <c r="K2214" t="s">
        <v>12509</v>
      </c>
      <c r="L2214" s="1">
        <v>42419</v>
      </c>
      <c r="M2214">
        <v>12639297</v>
      </c>
      <c r="N2214">
        <v>115</v>
      </c>
      <c r="O2214" t="s">
        <v>17553</v>
      </c>
      <c r="P2214" t="s">
        <v>17550</v>
      </c>
      <c r="Q2214" t="s">
        <v>22394</v>
      </c>
      <c r="R2214" t="s">
        <v>8399</v>
      </c>
      <c r="S2214">
        <v>5.6</v>
      </c>
      <c r="T2214">
        <v>797</v>
      </c>
    </row>
    <row r="2215" spans="1:20" x14ac:dyDescent="0.35">
      <c r="A2215">
        <v>20000000</v>
      </c>
      <c r="B2215" t="s">
        <v>1883</v>
      </c>
      <c r="C2215" t="s">
        <v>99</v>
      </c>
      <c r="D2215">
        <v>2639</v>
      </c>
      <c r="E2215" t="s">
        <v>22395</v>
      </c>
      <c r="F2215" t="s">
        <v>17547</v>
      </c>
      <c r="G2215" t="s">
        <v>8403</v>
      </c>
      <c r="H2215" t="s">
        <v>8404</v>
      </c>
      <c r="I2215">
        <v>11.352693</v>
      </c>
      <c r="J2215" t="s">
        <v>8405</v>
      </c>
      <c r="K2215" t="s">
        <v>12509</v>
      </c>
      <c r="L2215" s="1">
        <v>35668</v>
      </c>
      <c r="M2215">
        <v>10686841</v>
      </c>
      <c r="N2215">
        <v>96</v>
      </c>
      <c r="O2215" t="s">
        <v>17553</v>
      </c>
      <c r="P2215" t="s">
        <v>17550</v>
      </c>
      <c r="Q2215" t="s">
        <v>22396</v>
      </c>
      <c r="R2215" t="s">
        <v>8403</v>
      </c>
      <c r="S2215">
        <v>7.3</v>
      </c>
      <c r="T2215">
        <v>187</v>
      </c>
    </row>
    <row r="2216" spans="1:20" x14ac:dyDescent="0.35">
      <c r="A2216">
        <v>20000000</v>
      </c>
      <c r="B2216" t="s">
        <v>1230</v>
      </c>
      <c r="C2216" t="s">
        <v>99</v>
      </c>
      <c r="D2216">
        <v>10563</v>
      </c>
      <c r="E2216" t="s">
        <v>22397</v>
      </c>
      <c r="F2216" t="s">
        <v>17547</v>
      </c>
      <c r="G2216" t="s">
        <v>8407</v>
      </c>
      <c r="H2216" t="s">
        <v>8408</v>
      </c>
      <c r="I2216">
        <v>7.5537729999999996</v>
      </c>
      <c r="J2216" t="s">
        <v>8409</v>
      </c>
      <c r="K2216" t="s">
        <v>17730</v>
      </c>
      <c r="L2216" s="1">
        <v>36455</v>
      </c>
      <c r="M2216">
        <v>0</v>
      </c>
      <c r="N2216">
        <v>98</v>
      </c>
      <c r="O2216" t="s">
        <v>17553</v>
      </c>
      <c r="P2216" t="s">
        <v>17550</v>
      </c>
      <c r="Q2216" t="s">
        <v>22398</v>
      </c>
      <c r="R2216" t="s">
        <v>8407</v>
      </c>
      <c r="S2216">
        <v>5.4</v>
      </c>
      <c r="T2216">
        <v>62</v>
      </c>
    </row>
    <row r="2217" spans="1:20" x14ac:dyDescent="0.35">
      <c r="A2217">
        <v>20000000</v>
      </c>
      <c r="B2217" t="s">
        <v>888</v>
      </c>
      <c r="C2217" t="s">
        <v>8410</v>
      </c>
      <c r="D2217">
        <v>295964</v>
      </c>
      <c r="E2217" t="s">
        <v>22399</v>
      </c>
      <c r="F2217" t="s">
        <v>17547</v>
      </c>
      <c r="G2217" t="s">
        <v>8411</v>
      </c>
      <c r="H2217" t="s">
        <v>8412</v>
      </c>
      <c r="I2217">
        <v>30.477114</v>
      </c>
      <c r="J2217" t="s">
        <v>8413</v>
      </c>
      <c r="K2217" t="s">
        <v>12509</v>
      </c>
      <c r="L2217" s="1">
        <v>42279</v>
      </c>
      <c r="M2217">
        <v>36606743</v>
      </c>
      <c r="N2217">
        <v>100</v>
      </c>
      <c r="O2217" t="s">
        <v>17922</v>
      </c>
      <c r="P2217" t="s">
        <v>17550</v>
      </c>
      <c r="Q2217" t="s">
        <v>22400</v>
      </c>
      <c r="R2217" t="s">
        <v>8411</v>
      </c>
      <c r="S2217">
        <v>6.3</v>
      </c>
      <c r="T2217">
        <v>950</v>
      </c>
    </row>
    <row r="2218" spans="1:20" x14ac:dyDescent="0.35">
      <c r="A2218">
        <v>20000000</v>
      </c>
      <c r="B2218" t="s">
        <v>8414</v>
      </c>
      <c r="C2218" t="s">
        <v>99</v>
      </c>
      <c r="D2218">
        <v>5971</v>
      </c>
      <c r="E2218" t="s">
        <v>22401</v>
      </c>
      <c r="F2218" t="s">
        <v>17547</v>
      </c>
      <c r="G2218" t="s">
        <v>8415</v>
      </c>
      <c r="H2218" t="s">
        <v>8416</v>
      </c>
      <c r="I2218">
        <v>9.9270180000000003</v>
      </c>
      <c r="J2218" t="s">
        <v>2481</v>
      </c>
      <c r="K2218" t="s">
        <v>12509</v>
      </c>
      <c r="L2218" s="1">
        <v>32857</v>
      </c>
      <c r="M2218">
        <v>0</v>
      </c>
      <c r="N2218">
        <v>106</v>
      </c>
      <c r="O2218" t="s">
        <v>22402</v>
      </c>
      <c r="P2218" t="s">
        <v>17550</v>
      </c>
      <c r="Q2218" t="s">
        <v>22403</v>
      </c>
      <c r="R2218" t="s">
        <v>8415</v>
      </c>
      <c r="S2218">
        <v>5.6</v>
      </c>
      <c r="T2218">
        <v>105</v>
      </c>
    </row>
    <row r="2219" spans="1:20" x14ac:dyDescent="0.35">
      <c r="A2219">
        <v>20000000</v>
      </c>
      <c r="B2219" t="s">
        <v>8417</v>
      </c>
      <c r="C2219" t="s">
        <v>99</v>
      </c>
      <c r="D2219">
        <v>9716</v>
      </c>
      <c r="E2219" t="s">
        <v>22404</v>
      </c>
      <c r="F2219" t="s">
        <v>17547</v>
      </c>
      <c r="G2219" t="s">
        <v>8418</v>
      </c>
      <c r="H2219" t="s">
        <v>8419</v>
      </c>
      <c r="I2219">
        <v>12.379780999999999</v>
      </c>
      <c r="J2219" t="s">
        <v>4758</v>
      </c>
      <c r="K2219" t="s">
        <v>12509</v>
      </c>
      <c r="L2219" s="1">
        <v>35405</v>
      </c>
      <c r="M2219">
        <v>0</v>
      </c>
      <c r="N2219">
        <v>101</v>
      </c>
      <c r="O2219" t="s">
        <v>17553</v>
      </c>
      <c r="P2219" t="s">
        <v>17550</v>
      </c>
      <c r="Q2219" t="s">
        <v>99</v>
      </c>
      <c r="R2219" t="s">
        <v>8418</v>
      </c>
      <c r="S2219">
        <v>6.5</v>
      </c>
      <c r="T2219">
        <v>147</v>
      </c>
    </row>
    <row r="2220" spans="1:20" x14ac:dyDescent="0.35">
      <c r="A2220">
        <v>20000000</v>
      </c>
      <c r="B2220" t="s">
        <v>36</v>
      </c>
      <c r="C2220" t="s">
        <v>99</v>
      </c>
      <c r="D2220">
        <v>11835</v>
      </c>
      <c r="E2220" t="s">
        <v>22405</v>
      </c>
      <c r="F2220" t="s">
        <v>17547</v>
      </c>
      <c r="G2220" t="s">
        <v>8420</v>
      </c>
      <c r="H2220" t="s">
        <v>8421</v>
      </c>
      <c r="I2220">
        <v>12.643703</v>
      </c>
      <c r="J2220" t="s">
        <v>8422</v>
      </c>
      <c r="K2220" t="s">
        <v>12509</v>
      </c>
      <c r="L2220" s="1">
        <v>39325</v>
      </c>
      <c r="M2220">
        <v>16974459</v>
      </c>
      <c r="N2220">
        <v>105</v>
      </c>
      <c r="O2220" t="s">
        <v>17553</v>
      </c>
      <c r="P2220" t="s">
        <v>17550</v>
      </c>
      <c r="Q2220" t="s">
        <v>22406</v>
      </c>
      <c r="R2220" t="s">
        <v>8420</v>
      </c>
      <c r="S2220">
        <v>6.5</v>
      </c>
      <c r="T2220">
        <v>297</v>
      </c>
    </row>
    <row r="2221" spans="1:20" x14ac:dyDescent="0.35">
      <c r="A2221">
        <v>21000000</v>
      </c>
      <c r="B2221" t="s">
        <v>888</v>
      </c>
      <c r="C2221" t="s">
        <v>8423</v>
      </c>
      <c r="D2221">
        <v>26171</v>
      </c>
      <c r="E2221" t="s">
        <v>22407</v>
      </c>
      <c r="F2221" t="s">
        <v>17547</v>
      </c>
      <c r="G2221" t="s">
        <v>8424</v>
      </c>
      <c r="H2221" t="s">
        <v>8425</v>
      </c>
      <c r="I2221">
        <v>15.440465</v>
      </c>
      <c r="J2221" t="s">
        <v>8426</v>
      </c>
      <c r="K2221" t="s">
        <v>12509</v>
      </c>
      <c r="L2221" s="1">
        <v>40151</v>
      </c>
      <c r="M2221">
        <v>0</v>
      </c>
      <c r="N2221">
        <v>99</v>
      </c>
      <c r="O2221" t="s">
        <v>17553</v>
      </c>
      <c r="P2221" t="s">
        <v>17550</v>
      </c>
      <c r="Q2221" t="s">
        <v>22408</v>
      </c>
      <c r="R2221" t="s">
        <v>8424</v>
      </c>
      <c r="S2221">
        <v>6.5</v>
      </c>
      <c r="T2221">
        <v>284</v>
      </c>
    </row>
    <row r="2222" spans="1:20" x14ac:dyDescent="0.35">
      <c r="A2222">
        <v>0</v>
      </c>
      <c r="B2222" t="s">
        <v>1713</v>
      </c>
      <c r="C2222" t="s">
        <v>8427</v>
      </c>
      <c r="D2222">
        <v>31117</v>
      </c>
      <c r="E2222" t="s">
        <v>22409</v>
      </c>
      <c r="F2222" t="s">
        <v>17547</v>
      </c>
      <c r="G2222" t="s">
        <v>8428</v>
      </c>
      <c r="H2222" t="s">
        <v>8429</v>
      </c>
      <c r="I2222">
        <v>5.886228</v>
      </c>
      <c r="J2222" t="s">
        <v>8430</v>
      </c>
      <c r="K2222" t="s">
        <v>17773</v>
      </c>
      <c r="L2222" s="1">
        <v>38226</v>
      </c>
      <c r="M2222">
        <v>9109322</v>
      </c>
      <c r="N2222">
        <v>88</v>
      </c>
      <c r="O2222" t="s">
        <v>17553</v>
      </c>
      <c r="P2222" t="s">
        <v>17550</v>
      </c>
      <c r="Q2222" t="s">
        <v>22410</v>
      </c>
      <c r="R2222" t="s">
        <v>8428</v>
      </c>
      <c r="S2222">
        <v>1.9</v>
      </c>
      <c r="T2222">
        <v>35</v>
      </c>
    </row>
    <row r="2223" spans="1:20" x14ac:dyDescent="0.35">
      <c r="A2223">
        <v>0</v>
      </c>
      <c r="B2223" t="s">
        <v>1279</v>
      </c>
      <c r="C2223" t="s">
        <v>99</v>
      </c>
      <c r="D2223">
        <v>9074</v>
      </c>
      <c r="E2223" t="s">
        <v>22411</v>
      </c>
      <c r="F2223" t="s">
        <v>17547</v>
      </c>
      <c r="G2223" t="s">
        <v>8431</v>
      </c>
      <c r="H2223" t="s">
        <v>8432</v>
      </c>
      <c r="I2223">
        <v>6.9256450000000003</v>
      </c>
      <c r="J2223" t="s">
        <v>304</v>
      </c>
      <c r="K2223" t="s">
        <v>12509</v>
      </c>
      <c r="L2223" s="1">
        <v>38603</v>
      </c>
      <c r="M2223">
        <v>12382362</v>
      </c>
      <c r="N2223">
        <v>83</v>
      </c>
      <c r="O2223" t="s">
        <v>17553</v>
      </c>
      <c r="P2223" t="s">
        <v>17550</v>
      </c>
      <c r="Q2223" t="s">
        <v>22412</v>
      </c>
      <c r="R2223" t="s">
        <v>8431</v>
      </c>
      <c r="S2223">
        <v>5.4</v>
      </c>
      <c r="T2223">
        <v>133</v>
      </c>
    </row>
    <row r="2224" spans="1:20" x14ac:dyDescent="0.35">
      <c r="A2224">
        <v>20000000</v>
      </c>
      <c r="B2224" t="s">
        <v>1279</v>
      </c>
      <c r="C2224" t="s">
        <v>99</v>
      </c>
      <c r="D2224">
        <v>14396</v>
      </c>
      <c r="E2224" t="s">
        <v>4114</v>
      </c>
      <c r="F2224" t="s">
        <v>17547</v>
      </c>
      <c r="G2224" t="s">
        <v>8433</v>
      </c>
      <c r="H2224" t="s">
        <v>8434</v>
      </c>
      <c r="I2224">
        <v>9.3614599999999992</v>
      </c>
      <c r="J2224" t="s">
        <v>304</v>
      </c>
      <c r="K2224" t="s">
        <v>12509</v>
      </c>
      <c r="L2224" s="1">
        <v>39087</v>
      </c>
      <c r="M2224">
        <v>10337477</v>
      </c>
      <c r="N2224">
        <v>84</v>
      </c>
      <c r="O2224" t="s">
        <v>17553</v>
      </c>
      <c r="P2224" t="s">
        <v>17550</v>
      </c>
      <c r="Q2224" t="s">
        <v>99</v>
      </c>
      <c r="R2224" t="s">
        <v>8433</v>
      </c>
      <c r="S2224">
        <v>4.7</v>
      </c>
      <c r="T2224">
        <v>78</v>
      </c>
    </row>
    <row r="2225" spans="1:20" x14ac:dyDescent="0.35">
      <c r="A2225">
        <v>20000000</v>
      </c>
      <c r="B2225" t="s">
        <v>731</v>
      </c>
      <c r="C2225" t="s">
        <v>99</v>
      </c>
      <c r="D2225">
        <v>15673</v>
      </c>
      <c r="E2225" t="s">
        <v>22413</v>
      </c>
      <c r="F2225" t="s">
        <v>17547</v>
      </c>
      <c r="G2225" t="s">
        <v>8435</v>
      </c>
      <c r="H2225" t="s">
        <v>8436</v>
      </c>
      <c r="I2225">
        <v>6.1026629999999997</v>
      </c>
      <c r="J2225" t="s">
        <v>1765</v>
      </c>
      <c r="K2225" t="s">
        <v>12509</v>
      </c>
      <c r="L2225" s="1">
        <v>38093</v>
      </c>
      <c r="M2225">
        <v>11341016</v>
      </c>
      <c r="N2225">
        <v>98</v>
      </c>
      <c r="O2225" t="s">
        <v>17553</v>
      </c>
      <c r="P2225" t="s">
        <v>17550</v>
      </c>
      <c r="Q2225" t="s">
        <v>22414</v>
      </c>
      <c r="R2225" t="s">
        <v>8435</v>
      </c>
      <c r="S2225">
        <v>6.4</v>
      </c>
      <c r="T2225">
        <v>24</v>
      </c>
    </row>
    <row r="2226" spans="1:20" x14ac:dyDescent="0.35">
      <c r="A2226">
        <v>8000000</v>
      </c>
      <c r="B2226" t="s">
        <v>2544</v>
      </c>
      <c r="C2226" t="s">
        <v>99</v>
      </c>
      <c r="D2226">
        <v>42618</v>
      </c>
      <c r="E2226" t="s">
        <v>22415</v>
      </c>
      <c r="F2226" t="s">
        <v>17547</v>
      </c>
      <c r="G2226" t="s">
        <v>8437</v>
      </c>
      <c r="H2226" t="s">
        <v>8438</v>
      </c>
      <c r="I2226">
        <v>0.70914299999999997</v>
      </c>
      <c r="J2226" t="s">
        <v>1765</v>
      </c>
      <c r="K2226" t="s">
        <v>12509</v>
      </c>
      <c r="L2226" s="1">
        <v>25204</v>
      </c>
      <c r="M2226">
        <v>20000000</v>
      </c>
      <c r="N2226">
        <v>149</v>
      </c>
      <c r="O2226" t="s">
        <v>17553</v>
      </c>
      <c r="P2226" t="s">
        <v>17550</v>
      </c>
      <c r="Q2226" t="s">
        <v>22416</v>
      </c>
      <c r="R2226" t="s">
        <v>8437</v>
      </c>
      <c r="S2226">
        <v>6.5</v>
      </c>
      <c r="T2226">
        <v>15</v>
      </c>
    </row>
    <row r="2227" spans="1:20" x14ac:dyDescent="0.35">
      <c r="A2227">
        <v>20000000</v>
      </c>
      <c r="B2227" t="s">
        <v>8439</v>
      </c>
      <c r="C2227" t="s">
        <v>8440</v>
      </c>
      <c r="D2227">
        <v>171274</v>
      </c>
      <c r="E2227" t="s">
        <v>22417</v>
      </c>
      <c r="F2227" t="s">
        <v>17547</v>
      </c>
      <c r="G2227" t="s">
        <v>8441</v>
      </c>
      <c r="H2227" t="s">
        <v>8442</v>
      </c>
      <c r="I2227">
        <v>45.742216999999997</v>
      </c>
      <c r="J2227" t="s">
        <v>8443</v>
      </c>
      <c r="K2227" t="s">
        <v>12509</v>
      </c>
      <c r="L2227" s="1">
        <v>41998</v>
      </c>
      <c r="M2227">
        <v>11110975</v>
      </c>
      <c r="N2227">
        <v>148</v>
      </c>
      <c r="O2227" t="s">
        <v>17553</v>
      </c>
      <c r="P2227" t="s">
        <v>17550</v>
      </c>
      <c r="Q2227" t="s">
        <v>22418</v>
      </c>
      <c r="R2227" t="s">
        <v>8441</v>
      </c>
      <c r="S2227">
        <v>6.5</v>
      </c>
      <c r="T2227">
        <v>833</v>
      </c>
    </row>
    <row r="2228" spans="1:20" x14ac:dyDescent="0.35">
      <c r="A2228">
        <v>0</v>
      </c>
      <c r="B2228" t="s">
        <v>8444</v>
      </c>
      <c r="C2228" t="s">
        <v>8445</v>
      </c>
      <c r="D2228">
        <v>24432</v>
      </c>
      <c r="E2228" t="s">
        <v>4114</v>
      </c>
      <c r="F2228" t="s">
        <v>17547</v>
      </c>
      <c r="G2228" t="s">
        <v>8446</v>
      </c>
      <c r="H2228" t="s">
        <v>8447</v>
      </c>
      <c r="I2228">
        <v>1.682839</v>
      </c>
      <c r="J2228" t="s">
        <v>4114</v>
      </c>
      <c r="K2228" t="s">
        <v>19297</v>
      </c>
      <c r="L2228" s="1">
        <v>38772</v>
      </c>
      <c r="M2228">
        <v>0</v>
      </c>
      <c r="N2228">
        <v>85</v>
      </c>
      <c r="O2228" t="s">
        <v>17553</v>
      </c>
      <c r="P2228" t="s">
        <v>17550</v>
      </c>
      <c r="Q2228" t="s">
        <v>22419</v>
      </c>
      <c r="R2228" t="s">
        <v>8446</v>
      </c>
      <c r="S2228">
        <v>3.2</v>
      </c>
      <c r="T2228">
        <v>18</v>
      </c>
    </row>
    <row r="2229" spans="1:20" x14ac:dyDescent="0.35">
      <c r="A2229">
        <v>20000000</v>
      </c>
      <c r="B2229" t="s">
        <v>4822</v>
      </c>
      <c r="C2229" t="s">
        <v>99</v>
      </c>
      <c r="D2229">
        <v>109417</v>
      </c>
      <c r="E2229" t="s">
        <v>22420</v>
      </c>
      <c r="F2229" t="s">
        <v>17547</v>
      </c>
      <c r="G2229" t="s">
        <v>8448</v>
      </c>
      <c r="H2229" t="s">
        <v>8449</v>
      </c>
      <c r="I2229">
        <v>8.2373360000000009</v>
      </c>
      <c r="J2229" t="s">
        <v>7263</v>
      </c>
      <c r="K2229" t="s">
        <v>12509</v>
      </c>
      <c r="L2229" s="1">
        <v>41538</v>
      </c>
      <c r="M2229">
        <v>16549477</v>
      </c>
      <c r="N2229">
        <v>110</v>
      </c>
      <c r="O2229" t="s">
        <v>17553</v>
      </c>
      <c r="P2229" t="s">
        <v>17550</v>
      </c>
      <c r="Q2229" t="s">
        <v>22421</v>
      </c>
      <c r="R2229" t="s">
        <v>8448</v>
      </c>
      <c r="S2229">
        <v>5.9</v>
      </c>
      <c r="T2229">
        <v>88</v>
      </c>
    </row>
    <row r="2230" spans="1:20" x14ac:dyDescent="0.35">
      <c r="A2230">
        <v>20000000</v>
      </c>
      <c r="B2230" t="s">
        <v>638</v>
      </c>
      <c r="C2230" t="s">
        <v>8450</v>
      </c>
      <c r="D2230">
        <v>13948</v>
      </c>
      <c r="E2230" t="s">
        <v>22422</v>
      </c>
      <c r="F2230" t="s">
        <v>17547</v>
      </c>
      <c r="G2230" t="s">
        <v>8451</v>
      </c>
      <c r="H2230" t="s">
        <v>8452</v>
      </c>
      <c r="I2230">
        <v>2.6053739999999999</v>
      </c>
      <c r="J2230" t="s">
        <v>8453</v>
      </c>
      <c r="K2230" t="s">
        <v>12509</v>
      </c>
      <c r="L2230" s="1">
        <v>39724</v>
      </c>
      <c r="M2230">
        <v>7000000</v>
      </c>
      <c r="N2230">
        <v>83</v>
      </c>
      <c r="O2230" t="s">
        <v>17553</v>
      </c>
      <c r="P2230" t="s">
        <v>17550</v>
      </c>
      <c r="Q2230" t="s">
        <v>22423</v>
      </c>
      <c r="R2230" t="s">
        <v>8451</v>
      </c>
      <c r="S2230">
        <v>4.0999999999999996</v>
      </c>
      <c r="T2230">
        <v>20</v>
      </c>
    </row>
    <row r="2231" spans="1:20" x14ac:dyDescent="0.35">
      <c r="A2231">
        <v>12000000</v>
      </c>
      <c r="B2231" t="s">
        <v>486</v>
      </c>
      <c r="C2231" t="s">
        <v>99</v>
      </c>
      <c r="D2231">
        <v>106747</v>
      </c>
      <c r="E2231" t="s">
        <v>22424</v>
      </c>
      <c r="F2231" t="s">
        <v>17547</v>
      </c>
      <c r="G2231" t="s">
        <v>8454</v>
      </c>
      <c r="H2231" t="s">
        <v>8455</v>
      </c>
      <c r="I2231">
        <v>29.072963999999999</v>
      </c>
      <c r="J2231" t="s">
        <v>8456</v>
      </c>
      <c r="K2231" t="s">
        <v>12509</v>
      </c>
      <c r="L2231" s="1">
        <v>41529</v>
      </c>
      <c r="M2231">
        <v>15008161</v>
      </c>
      <c r="N2231">
        <v>107</v>
      </c>
      <c r="O2231" t="s">
        <v>17549</v>
      </c>
      <c r="P2231" t="s">
        <v>17550</v>
      </c>
      <c r="Q2231" t="s">
        <v>22425</v>
      </c>
      <c r="R2231" t="s">
        <v>8454</v>
      </c>
      <c r="S2231">
        <v>5.3</v>
      </c>
      <c r="T2231">
        <v>631</v>
      </c>
    </row>
    <row r="2232" spans="1:20" x14ac:dyDescent="0.35">
      <c r="A2232">
        <v>22000000</v>
      </c>
      <c r="B2232" t="s">
        <v>4111</v>
      </c>
      <c r="C2232" t="s">
        <v>99</v>
      </c>
      <c r="D2232">
        <v>10929</v>
      </c>
      <c r="E2232" t="s">
        <v>22426</v>
      </c>
      <c r="F2232" t="s">
        <v>17547</v>
      </c>
      <c r="G2232" t="s">
        <v>8457</v>
      </c>
      <c r="H2232" t="s">
        <v>8458</v>
      </c>
      <c r="I2232">
        <v>1.3225279999999999</v>
      </c>
      <c r="J2232" t="s">
        <v>8459</v>
      </c>
      <c r="K2232" t="s">
        <v>12509</v>
      </c>
      <c r="L2232" s="1">
        <v>37694</v>
      </c>
      <c r="M2232">
        <v>0</v>
      </c>
      <c r="N2232">
        <v>100</v>
      </c>
      <c r="O2232" t="s">
        <v>17553</v>
      </c>
      <c r="P2232" t="s">
        <v>17550</v>
      </c>
      <c r="Q2232" t="s">
        <v>22427</v>
      </c>
      <c r="R2232" t="s">
        <v>8457</v>
      </c>
      <c r="S2232">
        <v>5.8</v>
      </c>
      <c r="T2232">
        <v>82</v>
      </c>
    </row>
    <row r="2233" spans="1:20" x14ac:dyDescent="0.35">
      <c r="A2233">
        <v>0</v>
      </c>
      <c r="B2233" t="s">
        <v>731</v>
      </c>
      <c r="C2233" t="s">
        <v>99</v>
      </c>
      <c r="D2233">
        <v>14220</v>
      </c>
      <c r="E2233" t="s">
        <v>22428</v>
      </c>
      <c r="F2233" t="s">
        <v>17547</v>
      </c>
      <c r="G2233" t="s">
        <v>8460</v>
      </c>
      <c r="H2233" t="s">
        <v>8461</v>
      </c>
      <c r="I2233">
        <v>4.9613060000000004</v>
      </c>
      <c r="J2233" t="s">
        <v>8462</v>
      </c>
      <c r="K2233" t="s">
        <v>12509</v>
      </c>
      <c r="L2233" s="1">
        <v>39479</v>
      </c>
      <c r="M2233">
        <v>6575282</v>
      </c>
      <c r="N2233">
        <v>87</v>
      </c>
      <c r="O2233" t="s">
        <v>17553</v>
      </c>
      <c r="P2233" t="s">
        <v>17550</v>
      </c>
      <c r="Q2233" t="s">
        <v>22429</v>
      </c>
      <c r="R2233" t="s">
        <v>8460</v>
      </c>
      <c r="S2233">
        <v>4.7</v>
      </c>
      <c r="T2233">
        <v>69</v>
      </c>
    </row>
    <row r="2234" spans="1:20" x14ac:dyDescent="0.35">
      <c r="A2234">
        <v>0</v>
      </c>
      <c r="B2234" t="s">
        <v>6874</v>
      </c>
      <c r="C2234" t="s">
        <v>99</v>
      </c>
      <c r="D2234">
        <v>46435</v>
      </c>
      <c r="E2234" t="s">
        <v>22430</v>
      </c>
      <c r="F2234" t="s">
        <v>17547</v>
      </c>
      <c r="G2234" t="s">
        <v>8463</v>
      </c>
      <c r="H2234" t="s">
        <v>8464</v>
      </c>
      <c r="I2234">
        <v>8.6285190000000007</v>
      </c>
      <c r="J2234" t="s">
        <v>8465</v>
      </c>
      <c r="K2234" t="s">
        <v>17556</v>
      </c>
      <c r="L2234" s="1">
        <v>36406</v>
      </c>
      <c r="M2234">
        <v>0</v>
      </c>
      <c r="N2234">
        <v>160</v>
      </c>
      <c r="O2234" t="s">
        <v>22431</v>
      </c>
      <c r="P2234" t="s">
        <v>17550</v>
      </c>
      <c r="Q2234" t="s">
        <v>22432</v>
      </c>
      <c r="R2234" t="s">
        <v>8463</v>
      </c>
      <c r="S2234">
        <v>6.7</v>
      </c>
      <c r="T2234">
        <v>41</v>
      </c>
    </row>
    <row r="2235" spans="1:20" x14ac:dyDescent="0.35">
      <c r="A2235">
        <v>20000000</v>
      </c>
      <c r="B2235" t="s">
        <v>8467</v>
      </c>
      <c r="C2235" t="s">
        <v>8468</v>
      </c>
      <c r="D2235">
        <v>256962</v>
      </c>
      <c r="E2235" t="s">
        <v>22433</v>
      </c>
      <c r="F2235" t="s">
        <v>17547</v>
      </c>
      <c r="G2235" t="s">
        <v>8469</v>
      </c>
      <c r="H2235" t="s">
        <v>8470</v>
      </c>
      <c r="I2235">
        <v>12.232048000000001</v>
      </c>
      <c r="J2235" t="s">
        <v>8471</v>
      </c>
      <c r="K2235" t="s">
        <v>18657</v>
      </c>
      <c r="L2235" s="1">
        <v>42117</v>
      </c>
      <c r="M2235">
        <v>6420319</v>
      </c>
      <c r="N2235">
        <v>106</v>
      </c>
      <c r="O2235" t="s">
        <v>17553</v>
      </c>
      <c r="P2235" t="s">
        <v>17550</v>
      </c>
      <c r="Q2235" t="s">
        <v>22434</v>
      </c>
      <c r="R2235" t="s">
        <v>8469</v>
      </c>
      <c r="S2235">
        <v>7</v>
      </c>
      <c r="T2235">
        <v>185</v>
      </c>
    </row>
    <row r="2236" spans="1:20" x14ac:dyDescent="0.35">
      <c r="A2236">
        <v>15000000</v>
      </c>
      <c r="B2236" t="s">
        <v>2058</v>
      </c>
      <c r="C2236" t="s">
        <v>8473</v>
      </c>
      <c r="D2236">
        <v>48231</v>
      </c>
      <c r="E2236" t="s">
        <v>22435</v>
      </c>
      <c r="F2236" t="s">
        <v>17547</v>
      </c>
      <c r="G2236" t="s">
        <v>8474</v>
      </c>
      <c r="H2236" t="s">
        <v>8475</v>
      </c>
      <c r="I2236">
        <v>27.133277</v>
      </c>
      <c r="J2236" t="s">
        <v>8476</v>
      </c>
      <c r="K2236" t="s">
        <v>22436</v>
      </c>
      <c r="L2236" s="1">
        <v>40816</v>
      </c>
      <c r="M2236">
        <v>27462041</v>
      </c>
      <c r="N2236">
        <v>99</v>
      </c>
      <c r="O2236" t="s">
        <v>17553</v>
      </c>
      <c r="P2236" t="s">
        <v>17550</v>
      </c>
      <c r="Q2236" t="s">
        <v>22437</v>
      </c>
      <c r="R2236" t="s">
        <v>8474</v>
      </c>
      <c r="S2236">
        <v>6.2</v>
      </c>
      <c r="T2236">
        <v>571</v>
      </c>
    </row>
    <row r="2237" spans="1:20" x14ac:dyDescent="0.35">
      <c r="A2237">
        <v>8700000</v>
      </c>
      <c r="B2237" t="s">
        <v>8478</v>
      </c>
      <c r="C2237" t="s">
        <v>8479</v>
      </c>
      <c r="D2237">
        <v>3509</v>
      </c>
      <c r="E2237" t="s">
        <v>22438</v>
      </c>
      <c r="F2237" t="s">
        <v>17547</v>
      </c>
      <c r="G2237" t="s">
        <v>8480</v>
      </c>
      <c r="H2237" t="s">
        <v>8481</v>
      </c>
      <c r="I2237">
        <v>26.093043000000002</v>
      </c>
      <c r="J2237" t="s">
        <v>8482</v>
      </c>
      <c r="K2237" t="s">
        <v>12509</v>
      </c>
      <c r="L2237" s="1">
        <v>38862</v>
      </c>
      <c r="M2237">
        <v>7659918</v>
      </c>
      <c r="N2237">
        <v>100</v>
      </c>
      <c r="O2237" t="s">
        <v>17553</v>
      </c>
      <c r="P2237" t="s">
        <v>17550</v>
      </c>
      <c r="Q2237" t="s">
        <v>22439</v>
      </c>
      <c r="R2237" t="s">
        <v>8480</v>
      </c>
      <c r="S2237">
        <v>6.8</v>
      </c>
      <c r="T2237">
        <v>532</v>
      </c>
    </row>
    <row r="2238" spans="1:20" x14ac:dyDescent="0.35">
      <c r="A2238">
        <v>0</v>
      </c>
      <c r="B2238" t="s">
        <v>888</v>
      </c>
      <c r="C2238" t="s">
        <v>99</v>
      </c>
      <c r="D2238">
        <v>82684</v>
      </c>
      <c r="E2238" t="s">
        <v>22440</v>
      </c>
      <c r="F2238" t="s">
        <v>17547</v>
      </c>
      <c r="G2238" t="s">
        <v>8484</v>
      </c>
      <c r="H2238" t="s">
        <v>8485</v>
      </c>
      <c r="I2238">
        <v>13.621200999999999</v>
      </c>
      <c r="J2238" t="s">
        <v>8486</v>
      </c>
      <c r="K2238" t="s">
        <v>12509</v>
      </c>
      <c r="L2238" s="1">
        <v>41207</v>
      </c>
      <c r="M2238">
        <v>0</v>
      </c>
      <c r="N2238">
        <v>117</v>
      </c>
      <c r="O2238" t="s">
        <v>17553</v>
      </c>
      <c r="P2238" t="s">
        <v>17550</v>
      </c>
      <c r="Q2238" t="s">
        <v>22441</v>
      </c>
      <c r="R2238" t="s">
        <v>8484</v>
      </c>
      <c r="S2238">
        <v>7</v>
      </c>
      <c r="T2238">
        <v>216</v>
      </c>
    </row>
    <row r="2239" spans="1:20" x14ac:dyDescent="0.35">
      <c r="A2239">
        <v>20000000</v>
      </c>
      <c r="B2239" t="s">
        <v>8487</v>
      </c>
      <c r="C2239" t="s">
        <v>99</v>
      </c>
      <c r="D2239">
        <v>12142</v>
      </c>
      <c r="E2239" t="s">
        <v>22442</v>
      </c>
      <c r="F2239" t="s">
        <v>17547</v>
      </c>
      <c r="G2239" t="s">
        <v>8488</v>
      </c>
      <c r="H2239" t="s">
        <v>8489</v>
      </c>
      <c r="I2239">
        <v>9.2929870000000001</v>
      </c>
      <c r="J2239" t="s">
        <v>8490</v>
      </c>
      <c r="K2239" t="s">
        <v>18711</v>
      </c>
      <c r="L2239" s="1">
        <v>38380</v>
      </c>
      <c r="M2239">
        <v>10442808</v>
      </c>
      <c r="N2239">
        <v>96</v>
      </c>
      <c r="O2239" t="s">
        <v>18035</v>
      </c>
      <c r="P2239" t="s">
        <v>17550</v>
      </c>
      <c r="Q2239" t="s">
        <v>22443</v>
      </c>
      <c r="R2239" t="s">
        <v>8488</v>
      </c>
      <c r="S2239">
        <v>3.1</v>
      </c>
      <c r="T2239">
        <v>173</v>
      </c>
    </row>
    <row r="2240" spans="1:20" x14ac:dyDescent="0.35">
      <c r="A2240">
        <v>20000000</v>
      </c>
      <c r="B2240" t="s">
        <v>8491</v>
      </c>
      <c r="C2240" t="s">
        <v>8492</v>
      </c>
      <c r="D2240">
        <v>23367</v>
      </c>
      <c r="E2240" t="s">
        <v>22444</v>
      </c>
      <c r="F2240" t="s">
        <v>17547</v>
      </c>
      <c r="G2240" t="s">
        <v>8493</v>
      </c>
      <c r="H2240" t="s">
        <v>8494</v>
      </c>
      <c r="I2240">
        <v>7.7166059999999996</v>
      </c>
      <c r="J2240" t="s">
        <v>8495</v>
      </c>
      <c r="K2240" t="s">
        <v>12509</v>
      </c>
      <c r="L2240" s="1">
        <v>40031</v>
      </c>
      <c r="M2240">
        <v>5210988</v>
      </c>
      <c r="N2240">
        <v>111</v>
      </c>
      <c r="O2240" t="s">
        <v>17553</v>
      </c>
      <c r="P2240" t="s">
        <v>17550</v>
      </c>
      <c r="Q2240" t="s">
        <v>22445</v>
      </c>
      <c r="R2240" t="s">
        <v>8493</v>
      </c>
      <c r="S2240">
        <v>5.4</v>
      </c>
      <c r="T2240">
        <v>126</v>
      </c>
    </row>
    <row r="2241" spans="1:20" x14ac:dyDescent="0.35">
      <c r="A2241">
        <v>20000000</v>
      </c>
      <c r="B2241" t="s">
        <v>2409</v>
      </c>
      <c r="C2241" t="s">
        <v>99</v>
      </c>
      <c r="D2241">
        <v>10740</v>
      </c>
      <c r="E2241" t="s">
        <v>22446</v>
      </c>
      <c r="F2241" t="s">
        <v>17547</v>
      </c>
      <c r="G2241" t="s">
        <v>8496</v>
      </c>
      <c r="H2241" t="s">
        <v>8497</v>
      </c>
      <c r="I2241">
        <v>7.6980750000000002</v>
      </c>
      <c r="J2241" t="s">
        <v>8498</v>
      </c>
      <c r="K2241" t="s">
        <v>22447</v>
      </c>
      <c r="L2241" s="1">
        <v>38238</v>
      </c>
      <c r="M2241">
        <v>0</v>
      </c>
      <c r="N2241">
        <v>100</v>
      </c>
      <c r="O2241" t="s">
        <v>17553</v>
      </c>
      <c r="P2241" t="s">
        <v>17550</v>
      </c>
      <c r="Q2241" t="s">
        <v>19237</v>
      </c>
      <c r="R2241" t="s">
        <v>8496</v>
      </c>
      <c r="S2241">
        <v>5.9</v>
      </c>
      <c r="T2241">
        <v>179</v>
      </c>
    </row>
    <row r="2242" spans="1:20" x14ac:dyDescent="0.35">
      <c r="A2242">
        <v>20000000</v>
      </c>
      <c r="B2242" t="s">
        <v>3006</v>
      </c>
      <c r="C2242" t="s">
        <v>8499</v>
      </c>
      <c r="D2242">
        <v>241239</v>
      </c>
      <c r="E2242" t="s">
        <v>22448</v>
      </c>
      <c r="F2242" t="s">
        <v>17547</v>
      </c>
      <c r="G2242" t="s">
        <v>8500</v>
      </c>
      <c r="H2242" t="s">
        <v>8501</v>
      </c>
      <c r="I2242">
        <v>37.629308999999999</v>
      </c>
      <c r="J2242" t="s">
        <v>8502</v>
      </c>
      <c r="K2242" t="s">
        <v>19419</v>
      </c>
      <c r="L2242" s="1">
        <v>42003</v>
      </c>
      <c r="M2242">
        <v>12007070</v>
      </c>
      <c r="N2242">
        <v>125</v>
      </c>
      <c r="O2242" t="s">
        <v>17820</v>
      </c>
      <c r="P2242" t="s">
        <v>17550</v>
      </c>
      <c r="Q2242" t="s">
        <v>22449</v>
      </c>
      <c r="R2242" t="s">
        <v>8500</v>
      </c>
      <c r="S2242">
        <v>6.5</v>
      </c>
      <c r="T2242">
        <v>546</v>
      </c>
    </row>
    <row r="2243" spans="1:20" x14ac:dyDescent="0.35">
      <c r="A2243">
        <v>0</v>
      </c>
      <c r="B2243" t="s">
        <v>8503</v>
      </c>
      <c r="C2243" t="s">
        <v>8504</v>
      </c>
      <c r="D2243">
        <v>14582</v>
      </c>
      <c r="E2243" t="s">
        <v>22450</v>
      </c>
      <c r="F2243" t="s">
        <v>17547</v>
      </c>
      <c r="G2243" t="s">
        <v>8505</v>
      </c>
      <c r="H2243" t="s">
        <v>8506</v>
      </c>
      <c r="I2243">
        <v>2.4059110000000001</v>
      </c>
      <c r="J2243" t="s">
        <v>8507</v>
      </c>
      <c r="K2243" t="s">
        <v>21058</v>
      </c>
      <c r="L2243" s="1">
        <v>39738</v>
      </c>
      <c r="M2243">
        <v>0</v>
      </c>
      <c r="N2243">
        <v>114</v>
      </c>
      <c r="O2243" t="s">
        <v>17704</v>
      </c>
      <c r="P2243" t="s">
        <v>17550</v>
      </c>
      <c r="Q2243" t="s">
        <v>99</v>
      </c>
      <c r="R2243" t="s">
        <v>8505</v>
      </c>
      <c r="S2243">
        <v>6.3</v>
      </c>
      <c r="T2243">
        <v>26</v>
      </c>
    </row>
    <row r="2244" spans="1:20" x14ac:dyDescent="0.35">
      <c r="A2244">
        <v>0</v>
      </c>
      <c r="B2244" t="s">
        <v>888</v>
      </c>
      <c r="C2244" t="s">
        <v>8508</v>
      </c>
      <c r="D2244">
        <v>14914</v>
      </c>
      <c r="E2244" t="s">
        <v>20606</v>
      </c>
      <c r="F2244" t="s">
        <v>17547</v>
      </c>
      <c r="G2244" t="s">
        <v>8509</v>
      </c>
      <c r="H2244" t="s">
        <v>8510</v>
      </c>
      <c r="I2244">
        <v>3.3502969999999999</v>
      </c>
      <c r="J2244" t="s">
        <v>8511</v>
      </c>
      <c r="K2244" t="s">
        <v>12509</v>
      </c>
      <c r="L2244" s="1">
        <v>39698</v>
      </c>
      <c r="M2244">
        <v>0</v>
      </c>
      <c r="N2244">
        <v>119</v>
      </c>
      <c r="O2244" t="s">
        <v>17553</v>
      </c>
      <c r="P2244" t="s">
        <v>17550</v>
      </c>
      <c r="Q2244" t="s">
        <v>22451</v>
      </c>
      <c r="R2244" t="s">
        <v>8509</v>
      </c>
      <c r="S2244">
        <v>6.3</v>
      </c>
      <c r="T2244">
        <v>59</v>
      </c>
    </row>
    <row r="2245" spans="1:20" x14ac:dyDescent="0.35">
      <c r="A2245">
        <v>20000000</v>
      </c>
      <c r="B2245" t="s">
        <v>1782</v>
      </c>
      <c r="C2245" t="s">
        <v>8512</v>
      </c>
      <c r="D2245">
        <v>3902</v>
      </c>
      <c r="E2245" t="s">
        <v>22452</v>
      </c>
      <c r="F2245" t="s">
        <v>17547</v>
      </c>
      <c r="G2245" t="s">
        <v>8513</v>
      </c>
      <c r="H2245" t="s">
        <v>8514</v>
      </c>
      <c r="I2245">
        <v>13.032308</v>
      </c>
      <c r="J2245" t="s">
        <v>8515</v>
      </c>
      <c r="K2245" t="s">
        <v>12509</v>
      </c>
      <c r="L2245" s="1">
        <v>39356</v>
      </c>
      <c r="M2245">
        <v>4001121</v>
      </c>
      <c r="N2245">
        <v>135</v>
      </c>
      <c r="O2245" t="s">
        <v>17553</v>
      </c>
      <c r="P2245" t="s">
        <v>17550</v>
      </c>
      <c r="Q2245" t="s">
        <v>22453</v>
      </c>
      <c r="R2245" t="s">
        <v>8513</v>
      </c>
      <c r="S2245">
        <v>6.6</v>
      </c>
      <c r="T2245">
        <v>195</v>
      </c>
    </row>
    <row r="2246" spans="1:20" x14ac:dyDescent="0.35">
      <c r="A2246">
        <v>20000000</v>
      </c>
      <c r="B2246" t="s">
        <v>958</v>
      </c>
      <c r="C2246" t="s">
        <v>99</v>
      </c>
      <c r="D2246">
        <v>77948</v>
      </c>
      <c r="E2246" t="s">
        <v>22454</v>
      </c>
      <c r="F2246" t="s">
        <v>17547</v>
      </c>
      <c r="G2246" t="s">
        <v>8516</v>
      </c>
      <c r="H2246" t="s">
        <v>8517</v>
      </c>
      <c r="I2246">
        <v>15.131867</v>
      </c>
      <c r="J2246" t="s">
        <v>8518</v>
      </c>
      <c r="K2246" t="s">
        <v>12509</v>
      </c>
      <c r="L2246" s="1">
        <v>41003</v>
      </c>
      <c r="M2246">
        <v>16863583</v>
      </c>
      <c r="N2246">
        <v>93</v>
      </c>
      <c r="O2246" t="s">
        <v>17549</v>
      </c>
      <c r="P2246" t="s">
        <v>17550</v>
      </c>
      <c r="Q2246" t="s">
        <v>22455</v>
      </c>
      <c r="R2246" t="s">
        <v>8516</v>
      </c>
      <c r="S2246">
        <v>4.8</v>
      </c>
      <c r="T2246">
        <v>271</v>
      </c>
    </row>
    <row r="2247" spans="1:20" x14ac:dyDescent="0.35">
      <c r="A2247">
        <v>20000000</v>
      </c>
      <c r="B2247" t="s">
        <v>8519</v>
      </c>
      <c r="C2247" t="s">
        <v>8520</v>
      </c>
      <c r="D2247">
        <v>21755</v>
      </c>
      <c r="E2247" t="s">
        <v>22456</v>
      </c>
      <c r="F2247" t="s">
        <v>17547</v>
      </c>
      <c r="G2247" t="s">
        <v>8521</v>
      </c>
      <c r="H2247" t="s">
        <v>8522</v>
      </c>
      <c r="I2247">
        <v>10.218306999999999</v>
      </c>
      <c r="J2247" t="s">
        <v>8523</v>
      </c>
      <c r="K2247" t="s">
        <v>12509</v>
      </c>
      <c r="L2247" s="1">
        <v>39700</v>
      </c>
      <c r="M2247">
        <v>5530764</v>
      </c>
      <c r="N2247">
        <v>114</v>
      </c>
      <c r="O2247" t="s">
        <v>22457</v>
      </c>
      <c r="P2247" t="s">
        <v>17550</v>
      </c>
      <c r="Q2247" t="s">
        <v>22458</v>
      </c>
      <c r="R2247" t="s">
        <v>8521</v>
      </c>
      <c r="S2247">
        <v>6.8</v>
      </c>
      <c r="T2247">
        <v>203</v>
      </c>
    </row>
    <row r="2248" spans="1:20" x14ac:dyDescent="0.35">
      <c r="A2248">
        <v>21000000</v>
      </c>
      <c r="B2248" t="s">
        <v>888</v>
      </c>
      <c r="C2248" t="s">
        <v>8524</v>
      </c>
      <c r="D2248">
        <v>4960</v>
      </c>
      <c r="E2248" t="s">
        <v>22459</v>
      </c>
      <c r="F2248" t="s">
        <v>17547</v>
      </c>
      <c r="G2248" t="s">
        <v>8525</v>
      </c>
      <c r="H2248" t="s">
        <v>8526</v>
      </c>
      <c r="I2248">
        <v>12.761176000000001</v>
      </c>
      <c r="J2248" t="s">
        <v>8527</v>
      </c>
      <c r="K2248" t="s">
        <v>12509</v>
      </c>
      <c r="L2248" s="1">
        <v>39745</v>
      </c>
      <c r="M2248">
        <v>0</v>
      </c>
      <c r="N2248">
        <v>124</v>
      </c>
      <c r="O2248" t="s">
        <v>17553</v>
      </c>
      <c r="P2248" t="s">
        <v>17550</v>
      </c>
      <c r="Q2248" t="s">
        <v>99</v>
      </c>
      <c r="R2248" t="s">
        <v>8525</v>
      </c>
      <c r="S2248">
        <v>7.4</v>
      </c>
      <c r="T2248">
        <v>278</v>
      </c>
    </row>
    <row r="2249" spans="1:20" x14ac:dyDescent="0.35">
      <c r="A2249">
        <v>26500000</v>
      </c>
      <c r="B2249" t="s">
        <v>8529</v>
      </c>
      <c r="C2249" t="s">
        <v>99</v>
      </c>
      <c r="D2249">
        <v>128</v>
      </c>
      <c r="E2249" t="s">
        <v>22460</v>
      </c>
      <c r="F2249" t="s">
        <v>17784</v>
      </c>
      <c r="G2249" t="s">
        <v>8530</v>
      </c>
      <c r="H2249" t="s">
        <v>8531</v>
      </c>
      <c r="I2249">
        <v>60.732737999999998</v>
      </c>
      <c r="J2249" t="s">
        <v>8532</v>
      </c>
      <c r="K2249" t="s">
        <v>17785</v>
      </c>
      <c r="L2249" s="1">
        <v>35623</v>
      </c>
      <c r="M2249">
        <v>159375308</v>
      </c>
      <c r="N2249">
        <v>134</v>
      </c>
      <c r="O2249" t="s">
        <v>20849</v>
      </c>
      <c r="P2249" t="s">
        <v>17550</v>
      </c>
      <c r="Q2249" t="s">
        <v>22461</v>
      </c>
      <c r="R2249" t="s">
        <v>22462</v>
      </c>
      <c r="S2249">
        <v>8.1999999999999993</v>
      </c>
      <c r="T2249">
        <v>1983</v>
      </c>
    </row>
    <row r="2250" spans="1:20" x14ac:dyDescent="0.35">
      <c r="A2250">
        <v>0</v>
      </c>
      <c r="B2250" t="s">
        <v>8533</v>
      </c>
      <c r="C2250" t="s">
        <v>99</v>
      </c>
      <c r="D2250">
        <v>14652</v>
      </c>
      <c r="E2250" t="s">
        <v>4114</v>
      </c>
      <c r="F2250" t="s">
        <v>18114</v>
      </c>
      <c r="G2250" t="s">
        <v>8534</v>
      </c>
      <c r="H2250" t="s">
        <v>8535</v>
      </c>
      <c r="I2250">
        <v>0.49446000000000001</v>
      </c>
      <c r="J2250" t="s">
        <v>4114</v>
      </c>
      <c r="K2250" t="s">
        <v>18324</v>
      </c>
      <c r="L2250" s="1">
        <v>37727</v>
      </c>
      <c r="M2250">
        <v>0</v>
      </c>
      <c r="N2250">
        <v>114</v>
      </c>
      <c r="O2250" t="s">
        <v>22463</v>
      </c>
      <c r="P2250" t="s">
        <v>17550</v>
      </c>
      <c r="Q2250" t="s">
        <v>99</v>
      </c>
      <c r="R2250" t="s">
        <v>8534</v>
      </c>
      <c r="S2250">
        <v>5.7</v>
      </c>
      <c r="T2250">
        <v>20</v>
      </c>
    </row>
    <row r="2251" spans="1:20" x14ac:dyDescent="0.35">
      <c r="A2251">
        <v>0</v>
      </c>
      <c r="B2251" t="s">
        <v>4385</v>
      </c>
      <c r="C2251" t="s">
        <v>99</v>
      </c>
      <c r="D2251">
        <v>40932</v>
      </c>
      <c r="E2251" t="s">
        <v>22464</v>
      </c>
      <c r="F2251" t="s">
        <v>17547</v>
      </c>
      <c r="G2251" t="s">
        <v>8536</v>
      </c>
      <c r="H2251" t="s">
        <v>8537</v>
      </c>
      <c r="I2251">
        <v>6.5742849999999997</v>
      </c>
      <c r="J2251" t="s">
        <v>8538</v>
      </c>
      <c r="K2251" t="s">
        <v>12509</v>
      </c>
      <c r="L2251" s="1">
        <v>29392</v>
      </c>
      <c r="M2251">
        <v>0</v>
      </c>
      <c r="N2251">
        <v>124</v>
      </c>
      <c r="O2251" t="s">
        <v>17553</v>
      </c>
      <c r="P2251" t="s">
        <v>17550</v>
      </c>
      <c r="Q2251" t="s">
        <v>22465</v>
      </c>
      <c r="R2251" t="s">
        <v>8536</v>
      </c>
      <c r="S2251">
        <v>4.9000000000000004</v>
      </c>
      <c r="T2251">
        <v>9</v>
      </c>
    </row>
    <row r="2252" spans="1:20" x14ac:dyDescent="0.35">
      <c r="A2252">
        <v>2000000</v>
      </c>
      <c r="B2252" t="s">
        <v>8540</v>
      </c>
      <c r="C2252" t="s">
        <v>99</v>
      </c>
      <c r="D2252">
        <v>16608</v>
      </c>
      <c r="E2252" t="s">
        <v>22466</v>
      </c>
      <c r="F2252" t="s">
        <v>17547</v>
      </c>
      <c r="G2252" t="s">
        <v>8541</v>
      </c>
      <c r="H2252" t="s">
        <v>8542</v>
      </c>
      <c r="I2252">
        <v>14.617944</v>
      </c>
      <c r="J2252" t="s">
        <v>8543</v>
      </c>
      <c r="K2252" t="s">
        <v>22467</v>
      </c>
      <c r="L2252" s="1">
        <v>38631</v>
      </c>
      <c r="M2252">
        <v>5048693</v>
      </c>
      <c r="N2252">
        <v>104</v>
      </c>
      <c r="O2252" t="s">
        <v>17553</v>
      </c>
      <c r="P2252" t="s">
        <v>17550</v>
      </c>
      <c r="Q2252" t="s">
        <v>22468</v>
      </c>
      <c r="R2252" t="s">
        <v>8541</v>
      </c>
      <c r="S2252">
        <v>7.1</v>
      </c>
      <c r="T2252">
        <v>218</v>
      </c>
    </row>
    <row r="2253" spans="1:20" x14ac:dyDescent="0.35">
      <c r="A2253">
        <v>20000000</v>
      </c>
      <c r="B2253" t="s">
        <v>888</v>
      </c>
      <c r="C2253" t="s">
        <v>8545</v>
      </c>
      <c r="D2253">
        <v>334531</v>
      </c>
      <c r="E2253" t="s">
        <v>22469</v>
      </c>
      <c r="F2253" t="s">
        <v>17547</v>
      </c>
      <c r="G2253" t="s">
        <v>8546</v>
      </c>
      <c r="H2253" t="s">
        <v>8547</v>
      </c>
      <c r="I2253">
        <v>3.1029870000000002</v>
      </c>
      <c r="J2253" t="s">
        <v>8548</v>
      </c>
      <c r="K2253" t="s">
        <v>12509</v>
      </c>
      <c r="L2253" s="1">
        <v>42321</v>
      </c>
      <c r="M2253">
        <v>0</v>
      </c>
      <c r="N2253">
        <v>118</v>
      </c>
      <c r="O2253" t="s">
        <v>17553</v>
      </c>
      <c r="P2253" t="s">
        <v>17550</v>
      </c>
      <c r="Q2253" t="s">
        <v>22470</v>
      </c>
      <c r="R2253" t="s">
        <v>8546</v>
      </c>
      <c r="S2253">
        <v>6.8</v>
      </c>
      <c r="T2253">
        <v>36</v>
      </c>
    </row>
    <row r="2254" spans="1:20" x14ac:dyDescent="0.35">
      <c r="A2254">
        <v>20000000</v>
      </c>
      <c r="B2254" t="s">
        <v>731</v>
      </c>
      <c r="C2254" t="s">
        <v>99</v>
      </c>
      <c r="D2254">
        <v>32316</v>
      </c>
      <c r="E2254" t="s">
        <v>4114</v>
      </c>
      <c r="F2254" t="s">
        <v>17547</v>
      </c>
      <c r="G2254" t="s">
        <v>8550</v>
      </c>
      <c r="H2254" t="s">
        <v>8551</v>
      </c>
      <c r="I2254">
        <v>5.65327</v>
      </c>
      <c r="J2254" t="s">
        <v>2481</v>
      </c>
      <c r="K2254" t="s">
        <v>12509</v>
      </c>
      <c r="L2254" s="1">
        <v>37855</v>
      </c>
      <c r="M2254">
        <v>1675706</v>
      </c>
      <c r="N2254">
        <v>84</v>
      </c>
      <c r="O2254" t="s">
        <v>17553</v>
      </c>
      <c r="P2254" t="s">
        <v>17550</v>
      </c>
      <c r="Q2254" t="s">
        <v>22471</v>
      </c>
      <c r="R2254" t="s">
        <v>8550</v>
      </c>
      <c r="S2254">
        <v>3.3</v>
      </c>
      <c r="T2254">
        <v>12</v>
      </c>
    </row>
    <row r="2255" spans="1:20" x14ac:dyDescent="0.35">
      <c r="A2255">
        <v>20000000</v>
      </c>
      <c r="B2255" t="s">
        <v>233</v>
      </c>
      <c r="C2255" t="s">
        <v>99</v>
      </c>
      <c r="D2255">
        <v>7299</v>
      </c>
      <c r="E2255" t="s">
        <v>22472</v>
      </c>
      <c r="F2255" t="s">
        <v>17547</v>
      </c>
      <c r="G2255" t="s">
        <v>8552</v>
      </c>
      <c r="H2255" t="s">
        <v>8553</v>
      </c>
      <c r="I2255">
        <v>44.566609</v>
      </c>
      <c r="J2255" t="s">
        <v>8554</v>
      </c>
      <c r="K2255" t="s">
        <v>12509</v>
      </c>
      <c r="L2255" s="1">
        <v>37596</v>
      </c>
      <c r="M2255">
        <v>5359645</v>
      </c>
      <c r="N2255">
        <v>107</v>
      </c>
      <c r="O2255" t="s">
        <v>17553</v>
      </c>
      <c r="P2255" t="s">
        <v>17550</v>
      </c>
      <c r="Q2255" t="s">
        <v>22473</v>
      </c>
      <c r="R2255" t="s">
        <v>8552</v>
      </c>
      <c r="S2255">
        <v>6.9</v>
      </c>
      <c r="T2255">
        <v>1552</v>
      </c>
    </row>
    <row r="2256" spans="1:20" x14ac:dyDescent="0.35">
      <c r="A2256">
        <v>40000000</v>
      </c>
      <c r="B2256" t="s">
        <v>2391</v>
      </c>
      <c r="C2256" t="s">
        <v>8555</v>
      </c>
      <c r="D2256">
        <v>13405</v>
      </c>
      <c r="E2256" t="s">
        <v>22474</v>
      </c>
      <c r="F2256" t="s">
        <v>18310</v>
      </c>
      <c r="G2256" t="s">
        <v>8556</v>
      </c>
      <c r="H2256" t="s">
        <v>8557</v>
      </c>
      <c r="I2256">
        <v>8.9784079999999999</v>
      </c>
      <c r="J2256" t="s">
        <v>8558</v>
      </c>
      <c r="K2256" t="s">
        <v>22475</v>
      </c>
      <c r="L2256" s="1">
        <v>39632</v>
      </c>
      <c r="M2256">
        <v>7400000</v>
      </c>
      <c r="N2256">
        <v>125</v>
      </c>
      <c r="O2256" t="s">
        <v>22476</v>
      </c>
      <c r="P2256" t="s">
        <v>17550</v>
      </c>
      <c r="Q2256" t="s">
        <v>22477</v>
      </c>
      <c r="R2256" t="s">
        <v>22478</v>
      </c>
      <c r="S2256">
        <v>6.5</v>
      </c>
      <c r="T2256">
        <v>52</v>
      </c>
    </row>
    <row r="2257" spans="1:20" x14ac:dyDescent="0.35">
      <c r="A2257">
        <v>0</v>
      </c>
      <c r="B2257" t="s">
        <v>2511</v>
      </c>
      <c r="C2257" t="s">
        <v>8560</v>
      </c>
      <c r="D2257">
        <v>19457</v>
      </c>
      <c r="E2257" t="s">
        <v>22479</v>
      </c>
      <c r="F2257" t="s">
        <v>17547</v>
      </c>
      <c r="G2257" t="s">
        <v>8561</v>
      </c>
      <c r="H2257" t="s">
        <v>8562</v>
      </c>
      <c r="I2257">
        <v>10.150993</v>
      </c>
      <c r="J2257" t="s">
        <v>8563</v>
      </c>
      <c r="K2257" t="s">
        <v>12509</v>
      </c>
      <c r="L2257" s="1">
        <v>36643</v>
      </c>
      <c r="M2257">
        <v>0</v>
      </c>
      <c r="N2257">
        <v>115</v>
      </c>
      <c r="O2257" t="s">
        <v>17549</v>
      </c>
      <c r="P2257" t="s">
        <v>17550</v>
      </c>
      <c r="Q2257" t="s">
        <v>22480</v>
      </c>
      <c r="R2257" t="s">
        <v>8561</v>
      </c>
      <c r="S2257">
        <v>6</v>
      </c>
      <c r="T2257">
        <v>97</v>
      </c>
    </row>
    <row r="2258" spans="1:20" x14ac:dyDescent="0.35">
      <c r="A2258">
        <v>0</v>
      </c>
      <c r="B2258" t="s">
        <v>8444</v>
      </c>
      <c r="C2258" t="s">
        <v>99</v>
      </c>
      <c r="D2258">
        <v>112937</v>
      </c>
      <c r="E2258" t="s">
        <v>4114</v>
      </c>
      <c r="F2258" t="s">
        <v>17547</v>
      </c>
      <c r="G2258" t="s">
        <v>8564</v>
      </c>
      <c r="H2258" t="s">
        <v>8565</v>
      </c>
      <c r="I2258">
        <v>0.28576000000000001</v>
      </c>
      <c r="J2258" t="s">
        <v>4114</v>
      </c>
      <c r="K2258" t="s">
        <v>12509</v>
      </c>
      <c r="L2258" s="1">
        <v>41150</v>
      </c>
      <c r="M2258">
        <v>0</v>
      </c>
      <c r="N2258">
        <v>88</v>
      </c>
      <c r="O2258" t="s">
        <v>17553</v>
      </c>
      <c r="P2258" t="s">
        <v>17550</v>
      </c>
      <c r="Q2258" t="s">
        <v>99</v>
      </c>
      <c r="R2258" t="s">
        <v>8564</v>
      </c>
      <c r="S2258">
        <v>2.2000000000000002</v>
      </c>
      <c r="T2258">
        <v>8</v>
      </c>
    </row>
    <row r="2259" spans="1:20" x14ac:dyDescent="0.35">
      <c r="A2259">
        <v>10000000</v>
      </c>
      <c r="B2259" t="s">
        <v>261</v>
      </c>
      <c r="C2259" t="s">
        <v>99</v>
      </c>
      <c r="D2259">
        <v>314385</v>
      </c>
      <c r="E2259" t="s">
        <v>22481</v>
      </c>
      <c r="F2259" t="s">
        <v>17547</v>
      </c>
      <c r="G2259" t="s">
        <v>8566</v>
      </c>
      <c r="H2259" t="s">
        <v>8567</v>
      </c>
      <c r="I2259">
        <v>11.267676</v>
      </c>
      <c r="J2259" t="s">
        <v>8568</v>
      </c>
      <c r="K2259" t="s">
        <v>18220</v>
      </c>
      <c r="L2259" s="1">
        <v>42320</v>
      </c>
      <c r="M2259">
        <v>3727746</v>
      </c>
      <c r="N2259">
        <v>122</v>
      </c>
      <c r="O2259" t="s">
        <v>22482</v>
      </c>
      <c r="P2259" t="s">
        <v>17550</v>
      </c>
      <c r="Q2259" t="s">
        <v>99</v>
      </c>
      <c r="R2259" t="s">
        <v>8566</v>
      </c>
      <c r="S2259">
        <v>5.4</v>
      </c>
      <c r="T2259">
        <v>156</v>
      </c>
    </row>
    <row r="2260" spans="1:20" x14ac:dyDescent="0.35">
      <c r="A2260">
        <v>20000000</v>
      </c>
      <c r="B2260" t="s">
        <v>8569</v>
      </c>
      <c r="C2260" t="s">
        <v>99</v>
      </c>
      <c r="D2260">
        <v>8953</v>
      </c>
      <c r="E2260" t="s">
        <v>22483</v>
      </c>
      <c r="F2260" t="s">
        <v>17784</v>
      </c>
      <c r="G2260" t="s">
        <v>8570</v>
      </c>
      <c r="H2260" t="s">
        <v>8571</v>
      </c>
      <c r="I2260">
        <v>9.1298080000000006</v>
      </c>
      <c r="J2260" t="s">
        <v>8572</v>
      </c>
      <c r="K2260" t="s">
        <v>17785</v>
      </c>
      <c r="L2260" s="1">
        <v>38185</v>
      </c>
      <c r="M2260">
        <v>0</v>
      </c>
      <c r="N2260">
        <v>126</v>
      </c>
      <c r="O2260" t="s">
        <v>22484</v>
      </c>
      <c r="P2260" t="s">
        <v>17550</v>
      </c>
      <c r="Q2260" t="s">
        <v>22485</v>
      </c>
      <c r="R2260" t="s">
        <v>8570</v>
      </c>
      <c r="S2260">
        <v>6.4</v>
      </c>
      <c r="T2260">
        <v>102</v>
      </c>
    </row>
    <row r="2261" spans="1:20" x14ac:dyDescent="0.35">
      <c r="A2261">
        <v>0</v>
      </c>
      <c r="B2261" t="s">
        <v>888</v>
      </c>
      <c r="C2261" t="s">
        <v>99</v>
      </c>
      <c r="D2261">
        <v>29078</v>
      </c>
      <c r="E2261" t="s">
        <v>21120</v>
      </c>
      <c r="F2261" t="s">
        <v>17547</v>
      </c>
      <c r="G2261" t="s">
        <v>8574</v>
      </c>
      <c r="H2261" t="s">
        <v>8575</v>
      </c>
      <c r="I2261">
        <v>2.0134050000000001</v>
      </c>
      <c r="J2261" t="s">
        <v>8576</v>
      </c>
      <c r="K2261" t="s">
        <v>12509</v>
      </c>
      <c r="L2261" s="1">
        <v>38353</v>
      </c>
      <c r="M2261">
        <v>0</v>
      </c>
      <c r="N2261">
        <v>101</v>
      </c>
      <c r="O2261" t="s">
        <v>17553</v>
      </c>
      <c r="P2261" t="s">
        <v>17550</v>
      </c>
      <c r="Q2261" t="s">
        <v>99</v>
      </c>
      <c r="R2261" t="s">
        <v>8574</v>
      </c>
      <c r="S2261">
        <v>5.8</v>
      </c>
      <c r="T2261">
        <v>14</v>
      </c>
    </row>
    <row r="2262" spans="1:20" x14ac:dyDescent="0.35">
      <c r="A2262">
        <v>0</v>
      </c>
      <c r="B2262" t="s">
        <v>8578</v>
      </c>
      <c r="C2262" t="s">
        <v>99</v>
      </c>
      <c r="D2262">
        <v>46503</v>
      </c>
      <c r="E2262" t="s">
        <v>22486</v>
      </c>
      <c r="F2262" t="s">
        <v>17547</v>
      </c>
      <c r="G2262" t="s">
        <v>8579</v>
      </c>
      <c r="H2262" t="s">
        <v>8580</v>
      </c>
      <c r="I2262">
        <v>20.086645000000001</v>
      </c>
      <c r="J2262" t="s">
        <v>7582</v>
      </c>
      <c r="K2262" t="s">
        <v>12509</v>
      </c>
      <c r="L2262" s="1">
        <v>40515</v>
      </c>
      <c r="M2262">
        <v>0</v>
      </c>
      <c r="N2262">
        <v>101</v>
      </c>
      <c r="O2262" t="s">
        <v>17553</v>
      </c>
      <c r="P2262" t="s">
        <v>17550</v>
      </c>
      <c r="Q2262" t="s">
        <v>22487</v>
      </c>
      <c r="R2262" t="s">
        <v>8579</v>
      </c>
      <c r="S2262">
        <v>5.9</v>
      </c>
      <c r="T2262">
        <v>286</v>
      </c>
    </row>
    <row r="2263" spans="1:20" x14ac:dyDescent="0.35">
      <c r="A2263">
        <v>20000000</v>
      </c>
      <c r="B2263" t="s">
        <v>633</v>
      </c>
      <c r="C2263" t="s">
        <v>99</v>
      </c>
      <c r="D2263">
        <v>10448</v>
      </c>
      <c r="E2263" t="s">
        <v>22488</v>
      </c>
      <c r="F2263" t="s">
        <v>17547</v>
      </c>
      <c r="G2263" t="s">
        <v>8581</v>
      </c>
      <c r="H2263" t="s">
        <v>8582</v>
      </c>
      <c r="I2263">
        <v>3.581906</v>
      </c>
      <c r="J2263" t="s">
        <v>8583</v>
      </c>
      <c r="K2263" t="s">
        <v>12509</v>
      </c>
      <c r="L2263" s="1">
        <v>34586</v>
      </c>
      <c r="M2263">
        <v>305070</v>
      </c>
      <c r="N2263">
        <v>107</v>
      </c>
      <c r="O2263" t="s">
        <v>17553</v>
      </c>
      <c r="P2263" t="s">
        <v>17550</v>
      </c>
      <c r="Q2263" t="s">
        <v>99</v>
      </c>
      <c r="R2263" t="s">
        <v>8581</v>
      </c>
      <c r="S2263">
        <v>6.2</v>
      </c>
      <c r="T2263">
        <v>33</v>
      </c>
    </row>
    <row r="2264" spans="1:20" x14ac:dyDescent="0.35">
      <c r="A2264">
        <v>0</v>
      </c>
      <c r="B2264" t="s">
        <v>8584</v>
      </c>
      <c r="C2264" t="s">
        <v>99</v>
      </c>
      <c r="D2264">
        <v>13688</v>
      </c>
      <c r="E2264" t="s">
        <v>22489</v>
      </c>
      <c r="F2264" t="s">
        <v>20607</v>
      </c>
      <c r="G2264" t="s">
        <v>8585</v>
      </c>
      <c r="H2264" t="s">
        <v>8586</v>
      </c>
      <c r="I2264">
        <v>12.373248</v>
      </c>
      <c r="J2264" t="s">
        <v>8587</v>
      </c>
      <c r="K2264" t="s">
        <v>20608</v>
      </c>
      <c r="L2264" s="1">
        <v>39477</v>
      </c>
      <c r="M2264">
        <v>47301471</v>
      </c>
      <c r="N2264">
        <v>86</v>
      </c>
      <c r="O2264" t="s">
        <v>22340</v>
      </c>
      <c r="P2264" t="s">
        <v>17550</v>
      </c>
      <c r="Q2264" t="s">
        <v>22490</v>
      </c>
      <c r="R2264" t="s">
        <v>22491</v>
      </c>
      <c r="S2264">
        <v>6.1</v>
      </c>
      <c r="T2264">
        <v>107</v>
      </c>
    </row>
    <row r="2265" spans="1:20" x14ac:dyDescent="0.35">
      <c r="A2265">
        <v>0</v>
      </c>
      <c r="B2265" t="s">
        <v>638</v>
      </c>
      <c r="C2265" t="s">
        <v>99</v>
      </c>
      <c r="D2265">
        <v>10353</v>
      </c>
      <c r="E2265" t="s">
        <v>22492</v>
      </c>
      <c r="F2265" t="s">
        <v>18114</v>
      </c>
      <c r="G2265" t="s">
        <v>8589</v>
      </c>
      <c r="H2265" t="s">
        <v>8590</v>
      </c>
      <c r="I2265">
        <v>12.283025</v>
      </c>
      <c r="J2265" t="s">
        <v>8591</v>
      </c>
      <c r="K2265" t="s">
        <v>18324</v>
      </c>
      <c r="L2265" s="1">
        <v>35837</v>
      </c>
      <c r="M2265">
        <v>0</v>
      </c>
      <c r="N2265">
        <v>118</v>
      </c>
      <c r="O2265" t="s">
        <v>17807</v>
      </c>
      <c r="P2265" t="s">
        <v>17550</v>
      </c>
      <c r="Q2265" t="s">
        <v>22493</v>
      </c>
      <c r="R2265" t="s">
        <v>22494</v>
      </c>
      <c r="S2265">
        <v>5.8</v>
      </c>
      <c r="T2265">
        <v>221</v>
      </c>
    </row>
    <row r="2266" spans="1:20" x14ac:dyDescent="0.35">
      <c r="A2266">
        <v>20000000</v>
      </c>
      <c r="B2266" t="s">
        <v>8592</v>
      </c>
      <c r="C2266" t="s">
        <v>8593</v>
      </c>
      <c r="D2266">
        <v>43935</v>
      </c>
      <c r="E2266" t="s">
        <v>22495</v>
      </c>
      <c r="F2266" t="s">
        <v>17547</v>
      </c>
      <c r="G2266" t="s">
        <v>8594</v>
      </c>
      <c r="H2266" t="s">
        <v>8595</v>
      </c>
      <c r="I2266">
        <v>10.617236</v>
      </c>
      <c r="J2266" t="s">
        <v>8596</v>
      </c>
      <c r="K2266" t="s">
        <v>12509</v>
      </c>
      <c r="L2266" s="1">
        <v>40618</v>
      </c>
      <c r="M2266">
        <v>4634062</v>
      </c>
      <c r="N2266">
        <v>107</v>
      </c>
      <c r="O2266" t="s">
        <v>22279</v>
      </c>
      <c r="P2266" t="s">
        <v>17550</v>
      </c>
      <c r="Q2266" t="s">
        <v>22496</v>
      </c>
      <c r="R2266" t="s">
        <v>8594</v>
      </c>
      <c r="S2266">
        <v>4.5</v>
      </c>
      <c r="T2266">
        <v>139</v>
      </c>
    </row>
    <row r="2267" spans="1:20" x14ac:dyDescent="0.35">
      <c r="A2267">
        <v>20000000</v>
      </c>
      <c r="B2267" t="s">
        <v>2058</v>
      </c>
      <c r="C2267" t="s">
        <v>99</v>
      </c>
      <c r="D2267">
        <v>11458</v>
      </c>
      <c r="E2267" t="s">
        <v>22497</v>
      </c>
      <c r="F2267" t="s">
        <v>17547</v>
      </c>
      <c r="G2267" t="s">
        <v>8597</v>
      </c>
      <c r="H2267" t="s">
        <v>8598</v>
      </c>
      <c r="I2267">
        <v>6.3773080000000002</v>
      </c>
      <c r="J2267" t="s">
        <v>4114</v>
      </c>
      <c r="K2267" t="s">
        <v>17722</v>
      </c>
      <c r="L2267" s="1">
        <v>37581</v>
      </c>
      <c r="M2267">
        <v>0</v>
      </c>
      <c r="N2267">
        <v>100</v>
      </c>
      <c r="O2267" t="s">
        <v>17553</v>
      </c>
      <c r="P2267" t="s">
        <v>17550</v>
      </c>
      <c r="Q2267" t="s">
        <v>99</v>
      </c>
      <c r="R2267" t="s">
        <v>8597</v>
      </c>
      <c r="S2267">
        <v>5.5</v>
      </c>
      <c r="T2267">
        <v>48</v>
      </c>
    </row>
    <row r="2268" spans="1:20" x14ac:dyDescent="0.35">
      <c r="A2268">
        <v>20000000</v>
      </c>
      <c r="B2268" t="s">
        <v>3946</v>
      </c>
      <c r="C2268" t="s">
        <v>8599</v>
      </c>
      <c r="D2268">
        <v>44638</v>
      </c>
      <c r="E2268" t="s">
        <v>22498</v>
      </c>
      <c r="F2268" t="s">
        <v>17547</v>
      </c>
      <c r="G2268" t="s">
        <v>8600</v>
      </c>
      <c r="H2268" t="s">
        <v>8601</v>
      </c>
      <c r="I2268">
        <v>3.6205370000000001</v>
      </c>
      <c r="J2268" t="s">
        <v>8602</v>
      </c>
      <c r="K2268" t="s">
        <v>12509</v>
      </c>
      <c r="L2268" s="1">
        <v>40522</v>
      </c>
      <c r="M2268">
        <v>346594</v>
      </c>
      <c r="N2268">
        <v>110</v>
      </c>
      <c r="O2268" t="s">
        <v>17553</v>
      </c>
      <c r="P2268" t="s">
        <v>17550</v>
      </c>
      <c r="Q2268" t="s">
        <v>99</v>
      </c>
      <c r="R2268" t="s">
        <v>8600</v>
      </c>
      <c r="S2268">
        <v>6</v>
      </c>
      <c r="T2268">
        <v>31</v>
      </c>
    </row>
    <row r="2269" spans="1:20" x14ac:dyDescent="0.35">
      <c r="A2269">
        <v>0</v>
      </c>
      <c r="B2269" t="s">
        <v>2223</v>
      </c>
      <c r="C2269" t="s">
        <v>99</v>
      </c>
      <c r="D2269">
        <v>241257</v>
      </c>
      <c r="E2269" t="s">
        <v>22499</v>
      </c>
      <c r="F2269" t="s">
        <v>17547</v>
      </c>
      <c r="G2269" t="s">
        <v>8603</v>
      </c>
      <c r="H2269" t="s">
        <v>8604</v>
      </c>
      <c r="I2269">
        <v>27.215665999999999</v>
      </c>
      <c r="J2269" t="s">
        <v>8605</v>
      </c>
      <c r="K2269" t="s">
        <v>22500</v>
      </c>
      <c r="L2269" s="1">
        <v>42278</v>
      </c>
      <c r="M2269">
        <v>17671101</v>
      </c>
      <c r="N2269">
        <v>106</v>
      </c>
      <c r="O2269" t="s">
        <v>17553</v>
      </c>
      <c r="P2269" t="s">
        <v>17550</v>
      </c>
      <c r="Q2269" t="s">
        <v>22501</v>
      </c>
      <c r="R2269" t="s">
        <v>8603</v>
      </c>
      <c r="S2269">
        <v>5.3</v>
      </c>
      <c r="T2269">
        <v>585</v>
      </c>
    </row>
    <row r="2270" spans="1:20" x14ac:dyDescent="0.35">
      <c r="A2270">
        <v>0</v>
      </c>
      <c r="B2270" t="s">
        <v>8606</v>
      </c>
      <c r="C2270" t="s">
        <v>99</v>
      </c>
      <c r="D2270">
        <v>14538</v>
      </c>
      <c r="E2270" t="s">
        <v>22502</v>
      </c>
      <c r="F2270" t="s">
        <v>17547</v>
      </c>
      <c r="G2270" t="s">
        <v>8607</v>
      </c>
      <c r="H2270" t="s">
        <v>8608</v>
      </c>
      <c r="I2270">
        <v>4.1271550000000001</v>
      </c>
      <c r="J2270" t="s">
        <v>8609</v>
      </c>
      <c r="K2270" t="s">
        <v>22503</v>
      </c>
      <c r="L2270" s="1">
        <v>39541</v>
      </c>
      <c r="M2270">
        <v>0</v>
      </c>
      <c r="N2270">
        <v>102</v>
      </c>
      <c r="O2270" t="s">
        <v>19377</v>
      </c>
      <c r="P2270" t="s">
        <v>17550</v>
      </c>
      <c r="Q2270" t="s">
        <v>99</v>
      </c>
      <c r="R2270" t="s">
        <v>22504</v>
      </c>
      <c r="S2270">
        <v>6.6</v>
      </c>
      <c r="T2270">
        <v>35</v>
      </c>
    </row>
    <row r="2271" spans="1:20" x14ac:dyDescent="0.35">
      <c r="A2271">
        <v>20000000</v>
      </c>
      <c r="B2271" t="s">
        <v>3006</v>
      </c>
      <c r="C2271" t="s">
        <v>99</v>
      </c>
      <c r="D2271">
        <v>13250</v>
      </c>
      <c r="E2271" t="s">
        <v>22505</v>
      </c>
      <c r="F2271" t="s">
        <v>17547</v>
      </c>
      <c r="G2271" t="s">
        <v>8611</v>
      </c>
      <c r="H2271" t="s">
        <v>8612</v>
      </c>
      <c r="I2271">
        <v>13.118983</v>
      </c>
      <c r="J2271" t="s">
        <v>8613</v>
      </c>
      <c r="K2271" t="s">
        <v>17633</v>
      </c>
      <c r="L2271" s="1">
        <v>39290</v>
      </c>
      <c r="M2271">
        <v>0</v>
      </c>
      <c r="N2271">
        <v>95</v>
      </c>
      <c r="O2271" t="s">
        <v>17553</v>
      </c>
      <c r="P2271" t="s">
        <v>17550</v>
      </c>
      <c r="Q2271" t="s">
        <v>22506</v>
      </c>
      <c r="R2271" t="s">
        <v>8611</v>
      </c>
      <c r="S2271">
        <v>6.3</v>
      </c>
      <c r="T2271">
        <v>130</v>
      </c>
    </row>
    <row r="2272" spans="1:20" x14ac:dyDescent="0.35">
      <c r="A2272">
        <v>20000000</v>
      </c>
      <c r="B2272" t="s">
        <v>8614</v>
      </c>
      <c r="C2272" t="s">
        <v>8615</v>
      </c>
      <c r="D2272">
        <v>133931</v>
      </c>
      <c r="E2272" t="s">
        <v>22507</v>
      </c>
      <c r="F2272" t="s">
        <v>17547</v>
      </c>
      <c r="G2272" t="s">
        <v>8616</v>
      </c>
      <c r="H2272" t="s">
        <v>8617</v>
      </c>
      <c r="I2272">
        <v>14.182301000000001</v>
      </c>
      <c r="J2272" t="s">
        <v>8618</v>
      </c>
      <c r="K2272" t="s">
        <v>22508</v>
      </c>
      <c r="L2272" s="1">
        <v>41065</v>
      </c>
      <c r="M2272">
        <v>0</v>
      </c>
      <c r="N2272">
        <v>83</v>
      </c>
      <c r="O2272" t="s">
        <v>17553</v>
      </c>
      <c r="P2272" t="s">
        <v>17550</v>
      </c>
      <c r="Q2272" t="s">
        <v>22509</v>
      </c>
      <c r="R2272" t="s">
        <v>8616</v>
      </c>
      <c r="S2272">
        <v>5.3</v>
      </c>
      <c r="T2272">
        <v>68</v>
      </c>
    </row>
    <row r="2273" spans="1:20" x14ac:dyDescent="0.35">
      <c r="A2273">
        <v>0</v>
      </c>
      <c r="B2273" t="s">
        <v>1667</v>
      </c>
      <c r="C2273" t="s">
        <v>99</v>
      </c>
      <c r="D2273">
        <v>280871</v>
      </c>
      <c r="E2273" t="s">
        <v>22510</v>
      </c>
      <c r="F2273" t="s">
        <v>22511</v>
      </c>
      <c r="G2273" t="s">
        <v>8620</v>
      </c>
      <c r="H2273" t="s">
        <v>8621</v>
      </c>
      <c r="I2273">
        <v>0.41617900000000002</v>
      </c>
      <c r="J2273" t="s">
        <v>8622</v>
      </c>
      <c r="K2273" t="s">
        <v>20462</v>
      </c>
      <c r="L2273" s="1">
        <v>41831</v>
      </c>
      <c r="M2273">
        <v>0</v>
      </c>
      <c r="N2273">
        <v>170</v>
      </c>
      <c r="O2273" t="s">
        <v>22512</v>
      </c>
      <c r="P2273" t="s">
        <v>17550</v>
      </c>
      <c r="Q2273" t="s">
        <v>99</v>
      </c>
      <c r="R2273" t="s">
        <v>22513</v>
      </c>
      <c r="S2273">
        <v>5</v>
      </c>
      <c r="T2273">
        <v>3</v>
      </c>
    </row>
    <row r="2274" spans="1:20" x14ac:dyDescent="0.35">
      <c r="A2274">
        <v>0</v>
      </c>
      <c r="B2274" t="s">
        <v>1399</v>
      </c>
      <c r="C2274" t="s">
        <v>8624</v>
      </c>
      <c r="D2274">
        <v>239897</v>
      </c>
      <c r="E2274" t="s">
        <v>4114</v>
      </c>
      <c r="F2274" t="s">
        <v>17547</v>
      </c>
      <c r="G2274" t="s">
        <v>8625</v>
      </c>
      <c r="H2274" t="s">
        <v>8626</v>
      </c>
      <c r="I2274">
        <v>0.48540499999999998</v>
      </c>
      <c r="J2274" t="s">
        <v>4114</v>
      </c>
      <c r="K2274" t="s">
        <v>12509</v>
      </c>
      <c r="L2274" s="1">
        <v>41663</v>
      </c>
      <c r="M2274">
        <v>0</v>
      </c>
      <c r="N2274">
        <v>98</v>
      </c>
      <c r="O2274" t="s">
        <v>17553</v>
      </c>
      <c r="P2274" t="s">
        <v>17550</v>
      </c>
      <c r="Q2274" t="s">
        <v>99</v>
      </c>
      <c r="R2274" t="s">
        <v>8625</v>
      </c>
      <c r="S2274">
        <v>0.5</v>
      </c>
      <c r="T2274">
        <v>1</v>
      </c>
    </row>
    <row r="2275" spans="1:20" x14ac:dyDescent="0.35">
      <c r="A2275">
        <v>20000000</v>
      </c>
      <c r="B2275" t="s">
        <v>888</v>
      </c>
      <c r="C2275" t="s">
        <v>99</v>
      </c>
      <c r="D2275">
        <v>184341</v>
      </c>
      <c r="E2275" t="s">
        <v>4114</v>
      </c>
      <c r="F2275" t="s">
        <v>17547</v>
      </c>
      <c r="G2275" t="s">
        <v>8627</v>
      </c>
      <c r="H2275" t="s">
        <v>8628</v>
      </c>
      <c r="I2275">
        <v>7.4441889999999997</v>
      </c>
      <c r="J2275" t="s">
        <v>8629</v>
      </c>
      <c r="K2275" t="s">
        <v>22514</v>
      </c>
      <c r="L2275" s="1">
        <v>42608</v>
      </c>
      <c r="M2275">
        <v>0</v>
      </c>
      <c r="N2275">
        <v>105</v>
      </c>
      <c r="O2275" t="s">
        <v>17549</v>
      </c>
      <c r="P2275" t="s">
        <v>17550</v>
      </c>
      <c r="Q2275" t="s">
        <v>22515</v>
      </c>
      <c r="R2275" t="s">
        <v>8627</v>
      </c>
      <c r="S2275">
        <v>6.1</v>
      </c>
      <c r="T2275">
        <v>109</v>
      </c>
    </row>
    <row r="2276" spans="1:20" x14ac:dyDescent="0.35">
      <c r="A2276">
        <v>20000000</v>
      </c>
      <c r="B2276" t="s">
        <v>2562</v>
      </c>
      <c r="C2276" t="s">
        <v>8631</v>
      </c>
      <c r="D2276">
        <v>334074</v>
      </c>
      <c r="E2276" t="s">
        <v>22516</v>
      </c>
      <c r="F2276" t="s">
        <v>17547</v>
      </c>
      <c r="G2276" t="s">
        <v>8632</v>
      </c>
      <c r="H2276" t="s">
        <v>8633</v>
      </c>
      <c r="I2276">
        <v>33.625476999999997</v>
      </c>
      <c r="J2276" t="s">
        <v>8634</v>
      </c>
      <c r="K2276" t="s">
        <v>17556</v>
      </c>
      <c r="L2276" s="1">
        <v>42145</v>
      </c>
      <c r="M2276">
        <v>0</v>
      </c>
      <c r="N2276">
        <v>96</v>
      </c>
      <c r="O2276" t="s">
        <v>17553</v>
      </c>
      <c r="P2276" t="s">
        <v>17550</v>
      </c>
      <c r="Q2276" t="s">
        <v>22517</v>
      </c>
      <c r="R2276" t="s">
        <v>8632</v>
      </c>
      <c r="S2276">
        <v>5.4</v>
      </c>
      <c r="T2276">
        <v>404</v>
      </c>
    </row>
    <row r="2277" spans="1:20" x14ac:dyDescent="0.35">
      <c r="A2277">
        <v>27220000</v>
      </c>
      <c r="B2277" t="s">
        <v>1124</v>
      </c>
      <c r="C2277" t="s">
        <v>99</v>
      </c>
      <c r="D2277">
        <v>199373</v>
      </c>
      <c r="E2277" t="s">
        <v>22518</v>
      </c>
      <c r="F2277" t="s">
        <v>17547</v>
      </c>
      <c r="G2277" t="s">
        <v>8635</v>
      </c>
      <c r="H2277" t="s">
        <v>8636</v>
      </c>
      <c r="I2277">
        <v>28.060472000000001</v>
      </c>
      <c r="J2277" t="s">
        <v>8637</v>
      </c>
      <c r="K2277" t="s">
        <v>12509</v>
      </c>
      <c r="L2277" s="1">
        <v>41473</v>
      </c>
      <c r="M2277">
        <v>5496951</v>
      </c>
      <c r="N2277">
        <v>105</v>
      </c>
      <c r="O2277" t="s">
        <v>17553</v>
      </c>
      <c r="P2277" t="s">
        <v>17550</v>
      </c>
      <c r="Q2277" t="s">
        <v>22519</v>
      </c>
      <c r="R2277" t="s">
        <v>8635</v>
      </c>
      <c r="S2277">
        <v>6.1</v>
      </c>
      <c r="T2277">
        <v>465</v>
      </c>
    </row>
    <row r="2278" spans="1:20" x14ac:dyDescent="0.35">
      <c r="A2278">
        <v>19400000</v>
      </c>
      <c r="B2278" t="s">
        <v>261</v>
      </c>
      <c r="C2278" t="s">
        <v>99</v>
      </c>
      <c r="D2278">
        <v>14202</v>
      </c>
      <c r="E2278" t="s">
        <v>22520</v>
      </c>
      <c r="F2278" t="s">
        <v>17547</v>
      </c>
      <c r="G2278" t="s">
        <v>8639</v>
      </c>
      <c r="H2278" t="s">
        <v>8640</v>
      </c>
      <c r="I2278">
        <v>20.746932000000001</v>
      </c>
      <c r="J2278" t="s">
        <v>8641</v>
      </c>
      <c r="K2278" t="s">
        <v>22521</v>
      </c>
      <c r="L2278" s="1">
        <v>39060</v>
      </c>
      <c r="M2278">
        <v>0</v>
      </c>
      <c r="N2278">
        <v>125</v>
      </c>
      <c r="O2278" t="s">
        <v>21282</v>
      </c>
      <c r="P2278" t="s">
        <v>17550</v>
      </c>
      <c r="Q2278" t="s">
        <v>22522</v>
      </c>
      <c r="R2278" t="s">
        <v>8639</v>
      </c>
      <c r="S2278">
        <v>7.1</v>
      </c>
      <c r="T2278">
        <v>312</v>
      </c>
    </row>
    <row r="2279" spans="1:20" x14ac:dyDescent="0.35">
      <c r="A2279">
        <v>27000000</v>
      </c>
      <c r="B2279" t="s">
        <v>8643</v>
      </c>
      <c r="C2279" t="s">
        <v>8644</v>
      </c>
      <c r="D2279">
        <v>6968</v>
      </c>
      <c r="E2279" t="s">
        <v>22523</v>
      </c>
      <c r="F2279" t="s">
        <v>19857</v>
      </c>
      <c r="G2279" t="s">
        <v>8645</v>
      </c>
      <c r="H2279" t="s">
        <v>8646</v>
      </c>
      <c r="I2279">
        <v>7.7270349999999999</v>
      </c>
      <c r="J2279" t="s">
        <v>8647</v>
      </c>
      <c r="K2279" t="s">
        <v>22524</v>
      </c>
      <c r="L2279" s="1">
        <v>39715</v>
      </c>
      <c r="M2279">
        <v>0</v>
      </c>
      <c r="N2279">
        <v>150</v>
      </c>
      <c r="O2279" t="s">
        <v>22525</v>
      </c>
      <c r="P2279" t="s">
        <v>17550</v>
      </c>
      <c r="Q2279" t="s">
        <v>99</v>
      </c>
      <c r="R2279" t="s">
        <v>22526</v>
      </c>
      <c r="S2279">
        <v>7.1</v>
      </c>
      <c r="T2279">
        <v>157</v>
      </c>
    </row>
    <row r="2280" spans="1:20" x14ac:dyDescent="0.35">
      <c r="A2280">
        <v>22000000</v>
      </c>
      <c r="B2280" t="s">
        <v>8649</v>
      </c>
      <c r="C2280" t="s">
        <v>99</v>
      </c>
      <c r="D2280">
        <v>581</v>
      </c>
      <c r="E2280" t="s">
        <v>22527</v>
      </c>
      <c r="F2280" t="s">
        <v>17547</v>
      </c>
      <c r="G2280" t="s">
        <v>8650</v>
      </c>
      <c r="H2280" t="s">
        <v>8651</v>
      </c>
      <c r="I2280">
        <v>45.707835000000003</v>
      </c>
      <c r="J2280" t="s">
        <v>8652</v>
      </c>
      <c r="K2280" t="s">
        <v>17556</v>
      </c>
      <c r="L2280" s="1">
        <v>33186</v>
      </c>
      <c r="M2280">
        <v>424208848</v>
      </c>
      <c r="N2280">
        <v>181</v>
      </c>
      <c r="O2280" t="s">
        <v>17553</v>
      </c>
      <c r="P2280" t="s">
        <v>17550</v>
      </c>
      <c r="Q2280" t="s">
        <v>22528</v>
      </c>
      <c r="R2280" t="s">
        <v>8650</v>
      </c>
      <c r="S2280">
        <v>7.6</v>
      </c>
      <c r="T2280">
        <v>1046</v>
      </c>
    </row>
    <row r="2281" spans="1:20" x14ac:dyDescent="0.35">
      <c r="A2281">
        <v>20000000</v>
      </c>
      <c r="B2281" t="s">
        <v>731</v>
      </c>
      <c r="C2281" t="s">
        <v>8653</v>
      </c>
      <c r="D2281">
        <v>52449</v>
      </c>
      <c r="E2281" t="s">
        <v>22529</v>
      </c>
      <c r="F2281" t="s">
        <v>17547</v>
      </c>
      <c r="G2281" t="s">
        <v>8654</v>
      </c>
      <c r="H2281" t="s">
        <v>8655</v>
      </c>
      <c r="I2281">
        <v>28.497242</v>
      </c>
      <c r="J2281" t="s">
        <v>8656</v>
      </c>
      <c r="K2281" t="s">
        <v>12509</v>
      </c>
      <c r="L2281" s="1">
        <v>40679</v>
      </c>
      <c r="M2281">
        <v>216197492</v>
      </c>
      <c r="N2281">
        <v>92</v>
      </c>
      <c r="O2281" t="s">
        <v>17553</v>
      </c>
      <c r="P2281" t="s">
        <v>17550</v>
      </c>
      <c r="Q2281" t="s">
        <v>22530</v>
      </c>
      <c r="R2281" t="s">
        <v>8654</v>
      </c>
      <c r="S2281">
        <v>5.4</v>
      </c>
      <c r="T2281">
        <v>1584</v>
      </c>
    </row>
    <row r="2282" spans="1:20" x14ac:dyDescent="0.35">
      <c r="A2282">
        <v>19000000</v>
      </c>
      <c r="B2282" t="s">
        <v>8657</v>
      </c>
      <c r="C2282" t="s">
        <v>99</v>
      </c>
      <c r="D2282">
        <v>12150</v>
      </c>
      <c r="E2282" t="s">
        <v>22531</v>
      </c>
      <c r="F2282" t="s">
        <v>17547</v>
      </c>
      <c r="G2282" t="s">
        <v>8658</v>
      </c>
      <c r="H2282" t="s">
        <v>8659</v>
      </c>
      <c r="I2282">
        <v>11.47316</v>
      </c>
      <c r="J2282" t="s">
        <v>8660</v>
      </c>
      <c r="K2282" t="s">
        <v>12509</v>
      </c>
      <c r="L2282" s="1">
        <v>32766</v>
      </c>
      <c r="M2282">
        <v>110879513</v>
      </c>
      <c r="N2282">
        <v>113</v>
      </c>
      <c r="O2282" t="s">
        <v>17553</v>
      </c>
      <c r="P2282" t="s">
        <v>17550</v>
      </c>
      <c r="Q2282" t="s">
        <v>22532</v>
      </c>
      <c r="R2282" t="s">
        <v>8658</v>
      </c>
      <c r="S2282">
        <v>6.7</v>
      </c>
      <c r="T2282">
        <v>141</v>
      </c>
    </row>
    <row r="2283" spans="1:20" x14ac:dyDescent="0.35">
      <c r="A2283">
        <v>19000000</v>
      </c>
      <c r="B2283" t="s">
        <v>731</v>
      </c>
      <c r="C2283" t="s">
        <v>8662</v>
      </c>
      <c r="D2283">
        <v>11247</v>
      </c>
      <c r="E2283" t="s">
        <v>22533</v>
      </c>
      <c r="F2283" t="s">
        <v>17547</v>
      </c>
      <c r="G2283" t="s">
        <v>8663</v>
      </c>
      <c r="H2283" t="s">
        <v>8664</v>
      </c>
      <c r="I2283">
        <v>25.281320000000001</v>
      </c>
      <c r="J2283" t="s">
        <v>8665</v>
      </c>
      <c r="K2283" t="s">
        <v>17694</v>
      </c>
      <c r="L2283" s="1">
        <v>38178</v>
      </c>
      <c r="M2283">
        <v>70067909</v>
      </c>
      <c r="N2283">
        <v>95</v>
      </c>
      <c r="O2283" t="s">
        <v>20114</v>
      </c>
      <c r="P2283" t="s">
        <v>17550</v>
      </c>
      <c r="Q2283" t="s">
        <v>22534</v>
      </c>
      <c r="R2283" t="s">
        <v>8663</v>
      </c>
      <c r="S2283">
        <v>6.1</v>
      </c>
      <c r="T2283">
        <v>713</v>
      </c>
    </row>
    <row r="2284" spans="1:20" x14ac:dyDescent="0.35">
      <c r="A2284">
        <v>14000000</v>
      </c>
      <c r="B2284" t="s">
        <v>8667</v>
      </c>
      <c r="C2284" t="s">
        <v>99</v>
      </c>
      <c r="D2284">
        <v>4232</v>
      </c>
      <c r="E2284" t="s">
        <v>22535</v>
      </c>
      <c r="F2284" t="s">
        <v>17547</v>
      </c>
      <c r="G2284" t="s">
        <v>8668</v>
      </c>
      <c r="H2284" t="s">
        <v>8669</v>
      </c>
      <c r="I2284">
        <v>45.996110000000002</v>
      </c>
      <c r="J2284" t="s">
        <v>8670</v>
      </c>
      <c r="K2284" t="s">
        <v>12509</v>
      </c>
      <c r="L2284" s="1">
        <v>35419</v>
      </c>
      <c r="M2284">
        <v>173046663</v>
      </c>
      <c r="N2284">
        <v>111</v>
      </c>
      <c r="O2284" t="s">
        <v>17553</v>
      </c>
      <c r="P2284" t="s">
        <v>17550</v>
      </c>
      <c r="Q2284" t="s">
        <v>22536</v>
      </c>
      <c r="R2284" t="s">
        <v>8668</v>
      </c>
      <c r="S2284">
        <v>7</v>
      </c>
      <c r="T2284">
        <v>1476</v>
      </c>
    </row>
    <row r="2285" spans="1:20" x14ac:dyDescent="0.35">
      <c r="A2285">
        <v>0</v>
      </c>
      <c r="B2285" t="s">
        <v>2806</v>
      </c>
      <c r="C2285" t="s">
        <v>99</v>
      </c>
      <c r="D2285">
        <v>9378</v>
      </c>
      <c r="E2285" t="s">
        <v>22537</v>
      </c>
      <c r="F2285" t="s">
        <v>17547</v>
      </c>
      <c r="G2285" t="s">
        <v>8672</v>
      </c>
      <c r="H2285" t="s">
        <v>8673</v>
      </c>
      <c r="I2285">
        <v>20.392858</v>
      </c>
      <c r="J2285" t="s">
        <v>8674</v>
      </c>
      <c r="K2285" t="s">
        <v>17694</v>
      </c>
      <c r="L2285" s="1">
        <v>37190</v>
      </c>
      <c r="M2285">
        <v>0</v>
      </c>
      <c r="N2285">
        <v>91</v>
      </c>
      <c r="O2285" t="s">
        <v>17553</v>
      </c>
      <c r="P2285" t="s">
        <v>17550</v>
      </c>
      <c r="Q2285" t="s">
        <v>22538</v>
      </c>
      <c r="R2285" t="s">
        <v>8672</v>
      </c>
      <c r="S2285">
        <v>5.4</v>
      </c>
      <c r="T2285">
        <v>440</v>
      </c>
    </row>
    <row r="2286" spans="1:20" x14ac:dyDescent="0.35">
      <c r="A2286">
        <v>19000000</v>
      </c>
      <c r="B2286" t="s">
        <v>2806</v>
      </c>
      <c r="C2286" t="s">
        <v>99</v>
      </c>
      <c r="D2286">
        <v>694</v>
      </c>
      <c r="E2286" t="s">
        <v>22539</v>
      </c>
      <c r="F2286" t="s">
        <v>17547</v>
      </c>
      <c r="G2286" t="s">
        <v>8675</v>
      </c>
      <c r="H2286" t="s">
        <v>8676</v>
      </c>
      <c r="I2286">
        <v>78.699993000000006</v>
      </c>
      <c r="J2286" t="s">
        <v>8677</v>
      </c>
      <c r="K2286" t="s">
        <v>17548</v>
      </c>
      <c r="L2286" s="1">
        <v>29363</v>
      </c>
      <c r="M2286">
        <v>44017374</v>
      </c>
      <c r="N2286">
        <v>144</v>
      </c>
      <c r="O2286" t="s">
        <v>17553</v>
      </c>
      <c r="P2286" t="s">
        <v>17550</v>
      </c>
      <c r="Q2286" t="s">
        <v>22540</v>
      </c>
      <c r="R2286" t="s">
        <v>8675</v>
      </c>
      <c r="S2286">
        <v>8.1</v>
      </c>
      <c r="T2286">
        <v>3757</v>
      </c>
    </row>
    <row r="2287" spans="1:20" x14ac:dyDescent="0.35">
      <c r="A2287">
        <v>19000000</v>
      </c>
      <c r="B2287" t="s">
        <v>8679</v>
      </c>
      <c r="C2287" t="s">
        <v>8680</v>
      </c>
      <c r="D2287">
        <v>105</v>
      </c>
      <c r="E2287" t="s">
        <v>22541</v>
      </c>
      <c r="F2287" t="s">
        <v>17547</v>
      </c>
      <c r="G2287" t="s">
        <v>8681</v>
      </c>
      <c r="H2287" t="s">
        <v>8682</v>
      </c>
      <c r="I2287">
        <v>76.603233000000003</v>
      </c>
      <c r="J2287" t="s">
        <v>4622</v>
      </c>
      <c r="K2287" t="s">
        <v>12509</v>
      </c>
      <c r="L2287" s="1">
        <v>31231</v>
      </c>
      <c r="M2287">
        <v>381109762</v>
      </c>
      <c r="N2287">
        <v>116</v>
      </c>
      <c r="O2287" t="s">
        <v>17553</v>
      </c>
      <c r="P2287" t="s">
        <v>17550</v>
      </c>
      <c r="Q2287" t="s">
        <v>22542</v>
      </c>
      <c r="R2287" t="s">
        <v>8681</v>
      </c>
      <c r="S2287">
        <v>8</v>
      </c>
      <c r="T2287">
        <v>6079</v>
      </c>
    </row>
    <row r="2288" spans="1:20" x14ac:dyDescent="0.35">
      <c r="A2288">
        <v>19000000</v>
      </c>
      <c r="B2288" t="s">
        <v>2223</v>
      </c>
      <c r="C2288" t="s">
        <v>99</v>
      </c>
      <c r="D2288">
        <v>11377</v>
      </c>
      <c r="E2288" t="s">
        <v>22543</v>
      </c>
      <c r="F2288" t="s">
        <v>17547</v>
      </c>
      <c r="G2288" t="s">
        <v>8683</v>
      </c>
      <c r="H2288" t="s">
        <v>8684</v>
      </c>
      <c r="I2288">
        <v>13.664614</v>
      </c>
      <c r="J2288" t="s">
        <v>8685</v>
      </c>
      <c r="K2288" t="s">
        <v>12509</v>
      </c>
      <c r="L2288" s="1">
        <v>36462</v>
      </c>
      <c r="M2288">
        <v>40846082</v>
      </c>
      <c r="N2288">
        <v>93</v>
      </c>
      <c r="O2288" t="s">
        <v>17553</v>
      </c>
      <c r="P2288" t="s">
        <v>17550</v>
      </c>
      <c r="Q2288" t="s">
        <v>22544</v>
      </c>
      <c r="R2288" t="s">
        <v>8683</v>
      </c>
      <c r="S2288">
        <v>5.5</v>
      </c>
      <c r="T2288">
        <v>209</v>
      </c>
    </row>
    <row r="2289" spans="1:20" x14ac:dyDescent="0.35">
      <c r="A2289">
        <v>0</v>
      </c>
      <c r="B2289" t="s">
        <v>3091</v>
      </c>
      <c r="C2289" t="s">
        <v>99</v>
      </c>
      <c r="D2289">
        <v>26367</v>
      </c>
      <c r="E2289" t="s">
        <v>22545</v>
      </c>
      <c r="F2289" t="s">
        <v>17547</v>
      </c>
      <c r="G2289" t="s">
        <v>8686</v>
      </c>
      <c r="H2289" t="s">
        <v>8687</v>
      </c>
      <c r="I2289">
        <v>2.2428089999999998</v>
      </c>
      <c r="J2289" t="s">
        <v>7913</v>
      </c>
      <c r="K2289" t="s">
        <v>12509</v>
      </c>
      <c r="L2289" s="1">
        <v>40067</v>
      </c>
      <c r="M2289">
        <v>0</v>
      </c>
      <c r="N2289">
        <v>113</v>
      </c>
      <c r="O2289" t="s">
        <v>17553</v>
      </c>
      <c r="P2289" t="s">
        <v>17550</v>
      </c>
      <c r="Q2289" t="s">
        <v>99</v>
      </c>
      <c r="R2289" t="s">
        <v>8686</v>
      </c>
      <c r="S2289">
        <v>6</v>
      </c>
      <c r="T2289">
        <v>40</v>
      </c>
    </row>
    <row r="2290" spans="1:20" x14ac:dyDescent="0.35">
      <c r="A2290">
        <v>27000000</v>
      </c>
      <c r="B2290" t="s">
        <v>3872</v>
      </c>
      <c r="C2290" t="s">
        <v>8688</v>
      </c>
      <c r="D2290">
        <v>385383</v>
      </c>
      <c r="E2290" t="s">
        <v>22546</v>
      </c>
      <c r="F2290" t="s">
        <v>17547</v>
      </c>
      <c r="G2290" t="s">
        <v>8689</v>
      </c>
      <c r="H2290" t="s">
        <v>8690</v>
      </c>
      <c r="I2290">
        <v>1.224105</v>
      </c>
      <c r="J2290" t="s">
        <v>8691</v>
      </c>
      <c r="K2290" t="s">
        <v>12509</v>
      </c>
      <c r="L2290" s="1">
        <v>42573</v>
      </c>
      <c r="M2290">
        <v>0</v>
      </c>
      <c r="N2290">
        <v>90</v>
      </c>
      <c r="O2290" t="s">
        <v>18512</v>
      </c>
      <c r="P2290" t="s">
        <v>17550</v>
      </c>
      <c r="Q2290" t="s">
        <v>22547</v>
      </c>
      <c r="R2290" t="s">
        <v>8689</v>
      </c>
      <c r="S2290">
        <v>3.9</v>
      </c>
      <c r="T2290">
        <v>8</v>
      </c>
    </row>
    <row r="2291" spans="1:20" x14ac:dyDescent="0.35">
      <c r="A2291">
        <v>19000000</v>
      </c>
      <c r="B2291" t="s">
        <v>1911</v>
      </c>
      <c r="C2291" t="s">
        <v>8693</v>
      </c>
      <c r="D2291">
        <v>41210</v>
      </c>
      <c r="E2291" t="s">
        <v>22548</v>
      </c>
      <c r="F2291" t="s">
        <v>17547</v>
      </c>
      <c r="G2291" t="s">
        <v>8694</v>
      </c>
      <c r="H2291" t="s">
        <v>8695</v>
      </c>
      <c r="I2291">
        <v>27.494036999999999</v>
      </c>
      <c r="J2291" t="s">
        <v>8696</v>
      </c>
      <c r="K2291" t="s">
        <v>12509</v>
      </c>
      <c r="L2291" s="1">
        <v>40309</v>
      </c>
      <c r="M2291">
        <v>49830607</v>
      </c>
      <c r="N2291">
        <v>101</v>
      </c>
      <c r="O2291" t="s">
        <v>17553</v>
      </c>
      <c r="P2291" t="s">
        <v>17550</v>
      </c>
      <c r="Q2291" t="s">
        <v>22549</v>
      </c>
      <c r="R2291" t="s">
        <v>8694</v>
      </c>
      <c r="S2291">
        <v>5.9</v>
      </c>
      <c r="T2291">
        <v>583</v>
      </c>
    </row>
    <row r="2292" spans="1:20" x14ac:dyDescent="0.35">
      <c r="A2292">
        <v>18000000</v>
      </c>
      <c r="B2292" t="s">
        <v>731</v>
      </c>
      <c r="C2292" t="s">
        <v>99</v>
      </c>
      <c r="D2292">
        <v>12090</v>
      </c>
      <c r="E2292" t="s">
        <v>22550</v>
      </c>
      <c r="F2292" t="s">
        <v>17547</v>
      </c>
      <c r="G2292" t="s">
        <v>8697</v>
      </c>
      <c r="H2292" t="s">
        <v>8698</v>
      </c>
      <c r="I2292">
        <v>18.475180000000002</v>
      </c>
      <c r="J2292" t="s">
        <v>8699</v>
      </c>
      <c r="K2292" t="s">
        <v>17722</v>
      </c>
      <c r="L2292" s="1">
        <v>37630</v>
      </c>
      <c r="M2292">
        <v>101564935</v>
      </c>
      <c r="N2292">
        <v>95</v>
      </c>
      <c r="O2292" t="s">
        <v>22551</v>
      </c>
      <c r="P2292" t="s">
        <v>17550</v>
      </c>
      <c r="Q2292" t="s">
        <v>22552</v>
      </c>
      <c r="R2292" t="s">
        <v>8697</v>
      </c>
      <c r="S2292">
        <v>5.3</v>
      </c>
      <c r="T2292">
        <v>404</v>
      </c>
    </row>
    <row r="2293" spans="1:20" x14ac:dyDescent="0.35">
      <c r="A2293">
        <v>19100000</v>
      </c>
      <c r="B2293" t="s">
        <v>8700</v>
      </c>
      <c r="C2293" t="s">
        <v>99</v>
      </c>
      <c r="D2293">
        <v>62630</v>
      </c>
      <c r="E2293" t="s">
        <v>22553</v>
      </c>
      <c r="F2293" t="s">
        <v>17547</v>
      </c>
      <c r="G2293" t="s">
        <v>8701</v>
      </c>
      <c r="H2293" t="s">
        <v>8702</v>
      </c>
      <c r="I2293">
        <v>10.559414</v>
      </c>
      <c r="J2293" t="s">
        <v>8703</v>
      </c>
      <c r="K2293" t="s">
        <v>22554</v>
      </c>
      <c r="L2293" s="1">
        <v>40585</v>
      </c>
      <c r="M2293">
        <v>5728213</v>
      </c>
      <c r="N2293">
        <v>109</v>
      </c>
      <c r="O2293" t="s">
        <v>17553</v>
      </c>
      <c r="P2293" t="s">
        <v>17550</v>
      </c>
      <c r="Q2293" t="s">
        <v>22555</v>
      </c>
      <c r="R2293" t="s">
        <v>8701</v>
      </c>
      <c r="S2293">
        <v>6.5</v>
      </c>
      <c r="T2293">
        <v>208</v>
      </c>
    </row>
    <row r="2294" spans="1:20" x14ac:dyDescent="0.35">
      <c r="A2294">
        <v>0</v>
      </c>
      <c r="B2294" t="s">
        <v>8705</v>
      </c>
      <c r="C2294" t="s">
        <v>99</v>
      </c>
      <c r="D2294">
        <v>16110</v>
      </c>
      <c r="E2294" t="s">
        <v>4114</v>
      </c>
      <c r="F2294" t="s">
        <v>17547</v>
      </c>
      <c r="G2294" t="s">
        <v>8706</v>
      </c>
      <c r="H2294" t="s">
        <v>8707</v>
      </c>
      <c r="I2294">
        <v>1.9163509999999999</v>
      </c>
      <c r="J2294" t="s">
        <v>8708</v>
      </c>
      <c r="K2294" t="s">
        <v>17556</v>
      </c>
      <c r="L2294" s="1">
        <v>36733</v>
      </c>
      <c r="M2294">
        <v>0</v>
      </c>
      <c r="N2294">
        <v>85</v>
      </c>
      <c r="O2294" t="s">
        <v>17704</v>
      </c>
      <c r="P2294" t="s">
        <v>17550</v>
      </c>
      <c r="Q2294" t="s">
        <v>22556</v>
      </c>
      <c r="R2294" t="s">
        <v>8706</v>
      </c>
      <c r="S2294">
        <v>4.5999999999999996</v>
      </c>
      <c r="T2294">
        <v>8</v>
      </c>
    </row>
    <row r="2295" spans="1:20" x14ac:dyDescent="0.35">
      <c r="A2295">
        <v>20000000</v>
      </c>
      <c r="B2295" t="s">
        <v>8710</v>
      </c>
      <c r="C2295" t="s">
        <v>99</v>
      </c>
      <c r="D2295">
        <v>29427</v>
      </c>
      <c r="E2295" t="s">
        <v>22557</v>
      </c>
      <c r="F2295" t="s">
        <v>17547</v>
      </c>
      <c r="G2295" t="s">
        <v>8711</v>
      </c>
      <c r="H2295" t="s">
        <v>8712</v>
      </c>
      <c r="I2295">
        <v>28.867567999999999</v>
      </c>
      <c r="J2295" t="s">
        <v>8713</v>
      </c>
      <c r="K2295" t="s">
        <v>12509</v>
      </c>
      <c r="L2295" s="1">
        <v>40235</v>
      </c>
      <c r="M2295">
        <v>54956140</v>
      </c>
      <c r="N2295">
        <v>101</v>
      </c>
      <c r="O2295" t="s">
        <v>17553</v>
      </c>
      <c r="P2295" t="s">
        <v>17550</v>
      </c>
      <c r="Q2295" t="s">
        <v>22558</v>
      </c>
      <c r="R2295" t="s">
        <v>8711</v>
      </c>
      <c r="S2295">
        <v>6.2</v>
      </c>
      <c r="T2295">
        <v>633</v>
      </c>
    </row>
    <row r="2296" spans="1:20" x14ac:dyDescent="0.35">
      <c r="A2296">
        <v>15000000</v>
      </c>
      <c r="B2296" t="s">
        <v>456</v>
      </c>
      <c r="C2296" t="s">
        <v>8715</v>
      </c>
      <c r="D2296">
        <v>129</v>
      </c>
      <c r="E2296" t="s">
        <v>22559</v>
      </c>
      <c r="F2296" t="s">
        <v>17784</v>
      </c>
      <c r="G2296" t="s">
        <v>8716</v>
      </c>
      <c r="H2296" t="s">
        <v>8717</v>
      </c>
      <c r="I2296">
        <v>118.96856200000001</v>
      </c>
      <c r="J2296" t="s">
        <v>8718</v>
      </c>
      <c r="K2296" t="s">
        <v>17785</v>
      </c>
      <c r="L2296" s="1">
        <v>37092</v>
      </c>
      <c r="M2296">
        <v>274925095</v>
      </c>
      <c r="N2296">
        <v>125</v>
      </c>
      <c r="O2296" t="s">
        <v>20849</v>
      </c>
      <c r="P2296" t="s">
        <v>17550</v>
      </c>
      <c r="Q2296" t="s">
        <v>22560</v>
      </c>
      <c r="R2296" t="s">
        <v>22561</v>
      </c>
      <c r="S2296">
        <v>8.3000000000000007</v>
      </c>
      <c r="T2296">
        <v>3840</v>
      </c>
    </row>
    <row r="2297" spans="1:20" x14ac:dyDescent="0.35">
      <c r="A2297">
        <v>0</v>
      </c>
      <c r="B2297" t="s">
        <v>1359</v>
      </c>
      <c r="C2297" t="s">
        <v>99</v>
      </c>
      <c r="D2297">
        <v>244114</v>
      </c>
      <c r="E2297" t="s">
        <v>22562</v>
      </c>
      <c r="F2297" t="s">
        <v>18310</v>
      </c>
      <c r="G2297" t="s">
        <v>8719</v>
      </c>
      <c r="H2297" t="s">
        <v>8720</v>
      </c>
      <c r="I2297">
        <v>3.3769670000000001</v>
      </c>
      <c r="J2297" t="s">
        <v>8721</v>
      </c>
      <c r="K2297" t="s">
        <v>19136</v>
      </c>
      <c r="L2297" s="1">
        <v>41620</v>
      </c>
      <c r="M2297">
        <v>0</v>
      </c>
      <c r="N2297">
        <v>110</v>
      </c>
      <c r="O2297" t="s">
        <v>22563</v>
      </c>
      <c r="P2297" t="s">
        <v>17550</v>
      </c>
      <c r="Q2297" t="s">
        <v>99</v>
      </c>
      <c r="R2297" t="s">
        <v>22564</v>
      </c>
      <c r="S2297">
        <v>5.9</v>
      </c>
      <c r="T2297">
        <v>43</v>
      </c>
    </row>
    <row r="2298" spans="1:20" x14ac:dyDescent="0.35">
      <c r="A2298">
        <v>25000000</v>
      </c>
      <c r="B2298" t="s">
        <v>5086</v>
      </c>
      <c r="C2298" t="s">
        <v>99</v>
      </c>
      <c r="D2298">
        <v>2669</v>
      </c>
      <c r="E2298" t="s">
        <v>22565</v>
      </c>
      <c r="F2298" t="s">
        <v>17547</v>
      </c>
      <c r="G2298" t="s">
        <v>8722</v>
      </c>
      <c r="H2298" t="s">
        <v>8723</v>
      </c>
      <c r="I2298">
        <v>7.4364910000000002</v>
      </c>
      <c r="J2298" t="s">
        <v>4353</v>
      </c>
      <c r="K2298" t="s">
        <v>17548</v>
      </c>
      <c r="L2298" s="1">
        <v>30806</v>
      </c>
      <c r="M2298">
        <v>8613462</v>
      </c>
      <c r="N2298">
        <v>132</v>
      </c>
      <c r="O2298" t="s">
        <v>17553</v>
      </c>
      <c r="P2298" t="s">
        <v>17550</v>
      </c>
      <c r="Q2298" t="s">
        <v>22566</v>
      </c>
      <c r="R2298" t="s">
        <v>8722</v>
      </c>
      <c r="S2298">
        <v>6.5</v>
      </c>
      <c r="T2298">
        <v>108</v>
      </c>
    </row>
    <row r="2299" spans="1:20" x14ac:dyDescent="0.35">
      <c r="A2299">
        <v>0</v>
      </c>
      <c r="B2299" t="s">
        <v>888</v>
      </c>
      <c r="C2299" t="s">
        <v>8724</v>
      </c>
      <c r="D2299">
        <v>203833</v>
      </c>
      <c r="E2299" t="s">
        <v>22567</v>
      </c>
      <c r="F2299" t="s">
        <v>17547</v>
      </c>
      <c r="G2299" t="s">
        <v>8725</v>
      </c>
      <c r="H2299" t="s">
        <v>8726</v>
      </c>
      <c r="I2299">
        <v>57.841560000000001</v>
      </c>
      <c r="J2299" t="s">
        <v>8727</v>
      </c>
      <c r="K2299" t="s">
        <v>17722</v>
      </c>
      <c r="L2299" s="1">
        <v>41586</v>
      </c>
      <c r="M2299">
        <v>76586316</v>
      </c>
      <c r="N2299">
        <v>131</v>
      </c>
      <c r="O2299" t="s">
        <v>17704</v>
      </c>
      <c r="P2299" t="s">
        <v>17550</v>
      </c>
      <c r="Q2299" t="s">
        <v>22568</v>
      </c>
      <c r="R2299" t="s">
        <v>8725</v>
      </c>
      <c r="S2299">
        <v>7.4</v>
      </c>
      <c r="T2299">
        <v>1486</v>
      </c>
    </row>
    <row r="2300" spans="1:20" x14ac:dyDescent="0.35">
      <c r="A2300">
        <v>19000000</v>
      </c>
      <c r="B2300" t="s">
        <v>8728</v>
      </c>
      <c r="C2300" t="s">
        <v>8729</v>
      </c>
      <c r="D2300">
        <v>13523</v>
      </c>
      <c r="E2300" t="s">
        <v>22569</v>
      </c>
      <c r="F2300" t="s">
        <v>17547</v>
      </c>
      <c r="G2300" t="s">
        <v>8730</v>
      </c>
      <c r="H2300" t="s">
        <v>8731</v>
      </c>
      <c r="I2300">
        <v>17.952817</v>
      </c>
      <c r="J2300" t="s">
        <v>8732</v>
      </c>
      <c r="K2300" t="s">
        <v>12509</v>
      </c>
      <c r="L2300" s="1">
        <v>39737</v>
      </c>
      <c r="M2300">
        <v>18755936</v>
      </c>
      <c r="N2300">
        <v>109</v>
      </c>
      <c r="O2300" t="s">
        <v>17553</v>
      </c>
      <c r="P2300" t="s">
        <v>17550</v>
      </c>
      <c r="Q2300" t="s">
        <v>22570</v>
      </c>
      <c r="R2300" t="s">
        <v>8730</v>
      </c>
      <c r="S2300">
        <v>6</v>
      </c>
      <c r="T2300">
        <v>342</v>
      </c>
    </row>
    <row r="2301" spans="1:20" x14ac:dyDescent="0.35">
      <c r="A2301">
        <v>19000000</v>
      </c>
      <c r="B2301" t="s">
        <v>1930</v>
      </c>
      <c r="C2301" t="s">
        <v>8734</v>
      </c>
      <c r="D2301">
        <v>25195</v>
      </c>
      <c r="E2301" t="s">
        <v>22571</v>
      </c>
      <c r="F2301" t="s">
        <v>17547</v>
      </c>
      <c r="G2301" t="s">
        <v>8735</v>
      </c>
      <c r="H2301" t="s">
        <v>8736</v>
      </c>
      <c r="I2301">
        <v>21.959741999999999</v>
      </c>
      <c r="J2301" t="s">
        <v>8737</v>
      </c>
      <c r="K2301" t="s">
        <v>21788</v>
      </c>
      <c r="L2301" s="1">
        <v>40186</v>
      </c>
      <c r="M2301">
        <v>29922472</v>
      </c>
      <c r="N2301">
        <v>100</v>
      </c>
      <c r="O2301" t="s">
        <v>17553</v>
      </c>
      <c r="P2301" t="s">
        <v>17550</v>
      </c>
      <c r="Q2301" t="s">
        <v>22572</v>
      </c>
      <c r="R2301" t="s">
        <v>8735</v>
      </c>
      <c r="S2301">
        <v>6.4</v>
      </c>
      <c r="T2301">
        <v>465</v>
      </c>
    </row>
    <row r="2302" spans="1:20" x14ac:dyDescent="0.35">
      <c r="A2302">
        <v>19000000</v>
      </c>
      <c r="B2302" t="s">
        <v>1667</v>
      </c>
      <c r="C2302" t="s">
        <v>99</v>
      </c>
      <c r="D2302">
        <v>17277</v>
      </c>
      <c r="E2302" t="s">
        <v>22573</v>
      </c>
      <c r="F2302" t="s">
        <v>17547</v>
      </c>
      <c r="G2302" t="s">
        <v>8738</v>
      </c>
      <c r="H2302" t="s">
        <v>8739</v>
      </c>
      <c r="I2302">
        <v>4.2299420000000003</v>
      </c>
      <c r="J2302" t="s">
        <v>8740</v>
      </c>
      <c r="K2302" t="s">
        <v>12509</v>
      </c>
      <c r="L2302" s="1">
        <v>23460</v>
      </c>
      <c r="M2302">
        <v>4750000</v>
      </c>
      <c r="N2302">
        <v>188</v>
      </c>
      <c r="O2302" t="s">
        <v>17553</v>
      </c>
      <c r="P2302" t="s">
        <v>17550</v>
      </c>
      <c r="Q2302" t="s">
        <v>22574</v>
      </c>
      <c r="R2302" t="s">
        <v>8738</v>
      </c>
      <c r="S2302">
        <v>6</v>
      </c>
      <c r="T2302">
        <v>33</v>
      </c>
    </row>
    <row r="2303" spans="1:20" x14ac:dyDescent="0.35">
      <c r="A2303">
        <v>19000000</v>
      </c>
      <c r="B2303" t="s">
        <v>1031</v>
      </c>
      <c r="C2303" t="s">
        <v>8741</v>
      </c>
      <c r="D2303">
        <v>50725</v>
      </c>
      <c r="E2303" t="s">
        <v>22575</v>
      </c>
      <c r="F2303" t="s">
        <v>17547</v>
      </c>
      <c r="G2303" t="s">
        <v>8742</v>
      </c>
      <c r="H2303" t="s">
        <v>8743</v>
      </c>
      <c r="I2303">
        <v>11.766564000000001</v>
      </c>
      <c r="J2303" t="s">
        <v>8744</v>
      </c>
      <c r="K2303" t="s">
        <v>18189</v>
      </c>
      <c r="L2303" s="1">
        <v>40606</v>
      </c>
      <c r="M2303">
        <v>6928068</v>
      </c>
      <c r="N2303">
        <v>97</v>
      </c>
      <c r="O2303" t="s">
        <v>17553</v>
      </c>
      <c r="P2303" t="s">
        <v>17550</v>
      </c>
      <c r="Q2303" t="s">
        <v>22576</v>
      </c>
      <c r="R2303" t="s">
        <v>8742</v>
      </c>
      <c r="S2303">
        <v>6.2</v>
      </c>
      <c r="T2303">
        <v>208</v>
      </c>
    </row>
    <row r="2304" spans="1:20" x14ac:dyDescent="0.35">
      <c r="A2304">
        <v>0</v>
      </c>
      <c r="B2304" t="s">
        <v>888</v>
      </c>
      <c r="C2304" t="s">
        <v>99</v>
      </c>
      <c r="D2304">
        <v>82631</v>
      </c>
      <c r="E2304" t="s">
        <v>22577</v>
      </c>
      <c r="F2304" t="s">
        <v>17547</v>
      </c>
      <c r="G2304" t="s">
        <v>8745</v>
      </c>
      <c r="H2304" t="s">
        <v>8746</v>
      </c>
      <c r="I2304">
        <v>2.3662510000000001</v>
      </c>
      <c r="J2304" t="s">
        <v>8747</v>
      </c>
      <c r="K2304" t="s">
        <v>12509</v>
      </c>
      <c r="L2304" s="1">
        <v>41180</v>
      </c>
      <c r="M2304">
        <v>5310554</v>
      </c>
      <c r="N2304">
        <v>121</v>
      </c>
      <c r="O2304" t="s">
        <v>17553</v>
      </c>
      <c r="P2304" t="s">
        <v>17550</v>
      </c>
      <c r="Q2304" t="s">
        <v>22578</v>
      </c>
      <c r="R2304" t="s">
        <v>8745</v>
      </c>
      <c r="S2304">
        <v>5.8</v>
      </c>
      <c r="T2304">
        <v>40</v>
      </c>
    </row>
    <row r="2305" spans="1:20" x14ac:dyDescent="0.35">
      <c r="A2305">
        <v>19000000</v>
      </c>
      <c r="B2305" t="s">
        <v>8749</v>
      </c>
      <c r="C2305" t="s">
        <v>99</v>
      </c>
      <c r="D2305">
        <v>73191</v>
      </c>
      <c r="E2305" t="s">
        <v>22579</v>
      </c>
      <c r="F2305" t="s">
        <v>17547</v>
      </c>
      <c r="G2305" t="s">
        <v>8750</v>
      </c>
      <c r="H2305" t="s">
        <v>8751</v>
      </c>
      <c r="I2305">
        <v>6.8227999999999997E-2</v>
      </c>
      <c r="J2305" t="s">
        <v>8752</v>
      </c>
      <c r="K2305" t="s">
        <v>12509</v>
      </c>
      <c r="L2305" s="1">
        <v>34297</v>
      </c>
      <c r="M2305">
        <v>2119994</v>
      </c>
      <c r="N2305">
        <v>93</v>
      </c>
      <c r="O2305" t="s">
        <v>17553</v>
      </c>
      <c r="P2305" t="s">
        <v>17550</v>
      </c>
      <c r="Q2305" t="s">
        <v>22580</v>
      </c>
      <c r="R2305" t="s">
        <v>8750</v>
      </c>
      <c r="S2305">
        <v>5.6</v>
      </c>
      <c r="T2305">
        <v>5</v>
      </c>
    </row>
    <row r="2306" spans="1:20" x14ac:dyDescent="0.35">
      <c r="A2306">
        <v>18000000</v>
      </c>
      <c r="B2306" t="s">
        <v>8753</v>
      </c>
      <c r="C2306" t="s">
        <v>99</v>
      </c>
      <c r="D2306">
        <v>22479</v>
      </c>
      <c r="E2306" t="s">
        <v>22581</v>
      </c>
      <c r="F2306" t="s">
        <v>17547</v>
      </c>
      <c r="G2306" t="s">
        <v>8754</v>
      </c>
      <c r="H2306" t="s">
        <v>8755</v>
      </c>
      <c r="I2306">
        <v>5.3807330000000002</v>
      </c>
      <c r="J2306" t="s">
        <v>8756</v>
      </c>
      <c r="K2306" t="s">
        <v>12509</v>
      </c>
      <c r="L2306" s="1">
        <v>35293</v>
      </c>
      <c r="M2306">
        <v>0</v>
      </c>
      <c r="N2306">
        <v>116</v>
      </c>
      <c r="O2306" t="s">
        <v>17553</v>
      </c>
      <c r="P2306" t="s">
        <v>17550</v>
      </c>
      <c r="Q2306" t="s">
        <v>22582</v>
      </c>
      <c r="R2306" t="s">
        <v>8754</v>
      </c>
      <c r="S2306">
        <v>6.1</v>
      </c>
      <c r="T2306">
        <v>12</v>
      </c>
    </row>
    <row r="2307" spans="1:20" x14ac:dyDescent="0.35">
      <c r="A2307">
        <v>0</v>
      </c>
      <c r="B2307" t="s">
        <v>888</v>
      </c>
      <c r="C2307" t="s">
        <v>99</v>
      </c>
      <c r="D2307">
        <v>340611</v>
      </c>
      <c r="E2307" t="s">
        <v>22583</v>
      </c>
      <c r="F2307" t="s">
        <v>17547</v>
      </c>
      <c r="G2307" t="s">
        <v>8757</v>
      </c>
      <c r="H2307" t="s">
        <v>8758</v>
      </c>
      <c r="I2307">
        <v>5.6259889999999997</v>
      </c>
      <c r="J2307" t="s">
        <v>8527</v>
      </c>
      <c r="K2307" t="s">
        <v>12509</v>
      </c>
      <c r="L2307" s="1">
        <v>42580</v>
      </c>
      <c r="M2307">
        <v>0</v>
      </c>
      <c r="N2307">
        <v>110</v>
      </c>
      <c r="O2307" t="s">
        <v>17553</v>
      </c>
      <c r="P2307" t="s">
        <v>17550</v>
      </c>
      <c r="Q2307" t="s">
        <v>22584</v>
      </c>
      <c r="R2307" t="s">
        <v>8757</v>
      </c>
      <c r="S2307">
        <v>6.8</v>
      </c>
      <c r="T2307">
        <v>69</v>
      </c>
    </row>
    <row r="2308" spans="1:20" x14ac:dyDescent="0.35">
      <c r="A2308">
        <v>19000000</v>
      </c>
      <c r="B2308" t="s">
        <v>8759</v>
      </c>
      <c r="C2308" t="s">
        <v>99</v>
      </c>
      <c r="D2308">
        <v>10065</v>
      </c>
      <c r="E2308" t="s">
        <v>22585</v>
      </c>
      <c r="F2308" t="s">
        <v>17547</v>
      </c>
      <c r="G2308" t="s">
        <v>8760</v>
      </c>
      <c r="H2308" t="s">
        <v>8761</v>
      </c>
      <c r="I2308">
        <v>30.205943000000001</v>
      </c>
      <c r="J2308" t="s">
        <v>8762</v>
      </c>
      <c r="K2308" t="s">
        <v>12509</v>
      </c>
      <c r="L2308" s="1">
        <v>38457</v>
      </c>
      <c r="M2308">
        <v>108047131</v>
      </c>
      <c r="N2308">
        <v>90</v>
      </c>
      <c r="O2308" t="s">
        <v>17553</v>
      </c>
      <c r="P2308" t="s">
        <v>17550</v>
      </c>
      <c r="Q2308" t="s">
        <v>22586</v>
      </c>
      <c r="R2308" t="s">
        <v>8760</v>
      </c>
      <c r="S2308">
        <v>6</v>
      </c>
      <c r="T2308">
        <v>588</v>
      </c>
    </row>
    <row r="2309" spans="1:20" x14ac:dyDescent="0.35">
      <c r="A2309">
        <v>19000000</v>
      </c>
      <c r="B2309" t="s">
        <v>8414</v>
      </c>
      <c r="C2309" t="s">
        <v>8764</v>
      </c>
      <c r="D2309">
        <v>2757</v>
      </c>
      <c r="E2309" t="s">
        <v>22587</v>
      </c>
      <c r="F2309" t="s">
        <v>17547</v>
      </c>
      <c r="G2309" t="s">
        <v>8765</v>
      </c>
      <c r="H2309" t="s">
        <v>8766</v>
      </c>
      <c r="I2309">
        <v>26.441669000000001</v>
      </c>
      <c r="J2309" t="s">
        <v>8767</v>
      </c>
      <c r="K2309" t="s">
        <v>12509</v>
      </c>
      <c r="L2309" s="1">
        <v>37596</v>
      </c>
      <c r="M2309">
        <v>32801173</v>
      </c>
      <c r="N2309">
        <v>114</v>
      </c>
      <c r="O2309" t="s">
        <v>18365</v>
      </c>
      <c r="P2309" t="s">
        <v>17550</v>
      </c>
      <c r="Q2309" t="s">
        <v>22588</v>
      </c>
      <c r="R2309" t="s">
        <v>8765</v>
      </c>
      <c r="S2309">
        <v>7.3</v>
      </c>
      <c r="T2309">
        <v>638</v>
      </c>
    </row>
    <row r="2310" spans="1:20" x14ac:dyDescent="0.35">
      <c r="A2310">
        <v>15000000</v>
      </c>
      <c r="B2310" t="s">
        <v>4111</v>
      </c>
      <c r="C2310" t="s">
        <v>99</v>
      </c>
      <c r="D2310">
        <v>11683</v>
      </c>
      <c r="E2310" t="s">
        <v>22589</v>
      </c>
      <c r="F2310" t="s">
        <v>17547</v>
      </c>
      <c r="G2310" t="s">
        <v>8769</v>
      </c>
      <c r="H2310" t="s">
        <v>8770</v>
      </c>
      <c r="I2310">
        <v>15.262492</v>
      </c>
      <c r="J2310" t="s">
        <v>8771</v>
      </c>
      <c r="K2310" t="s">
        <v>18579</v>
      </c>
      <c r="L2310" s="1">
        <v>38527</v>
      </c>
      <c r="M2310">
        <v>46770602</v>
      </c>
      <c r="N2310">
        <v>93</v>
      </c>
      <c r="O2310" t="s">
        <v>22590</v>
      </c>
      <c r="P2310" t="s">
        <v>17550</v>
      </c>
      <c r="Q2310" t="s">
        <v>22591</v>
      </c>
      <c r="R2310" t="s">
        <v>8769</v>
      </c>
      <c r="S2310">
        <v>6</v>
      </c>
      <c r="T2310">
        <v>381</v>
      </c>
    </row>
    <row r="2311" spans="1:20" x14ac:dyDescent="0.35">
      <c r="A2311">
        <v>0</v>
      </c>
      <c r="B2311" t="s">
        <v>238</v>
      </c>
      <c r="C2311" t="s">
        <v>99</v>
      </c>
      <c r="D2311">
        <v>244339</v>
      </c>
      <c r="E2311" t="s">
        <v>4114</v>
      </c>
      <c r="F2311" t="s">
        <v>20607</v>
      </c>
      <c r="G2311" t="s">
        <v>8772</v>
      </c>
      <c r="H2311" t="s">
        <v>8773</v>
      </c>
      <c r="I2311">
        <v>1.5839179999999999</v>
      </c>
      <c r="J2311" t="s">
        <v>8774</v>
      </c>
      <c r="K2311" t="s">
        <v>19136</v>
      </c>
      <c r="L2311" s="1">
        <v>41343</v>
      </c>
      <c r="M2311">
        <v>0</v>
      </c>
      <c r="N2311">
        <v>107</v>
      </c>
      <c r="O2311" t="s">
        <v>22340</v>
      </c>
      <c r="P2311" t="s">
        <v>17550</v>
      </c>
      <c r="Q2311" t="s">
        <v>99</v>
      </c>
      <c r="R2311" t="s">
        <v>22592</v>
      </c>
      <c r="S2311">
        <v>5.8</v>
      </c>
      <c r="T2311">
        <v>11</v>
      </c>
    </row>
    <row r="2312" spans="1:20" x14ac:dyDescent="0.35">
      <c r="A2312">
        <v>18500000</v>
      </c>
      <c r="B2312" t="s">
        <v>8776</v>
      </c>
      <c r="C2312" t="s">
        <v>99</v>
      </c>
      <c r="D2312">
        <v>1878</v>
      </c>
      <c r="E2312" t="s">
        <v>22593</v>
      </c>
      <c r="F2312" t="s">
        <v>17547</v>
      </c>
      <c r="G2312" t="s">
        <v>8777</v>
      </c>
      <c r="H2312" t="s">
        <v>8778</v>
      </c>
      <c r="I2312">
        <v>44.511363000000003</v>
      </c>
      <c r="J2312" t="s">
        <v>8779</v>
      </c>
      <c r="K2312" t="s">
        <v>12509</v>
      </c>
      <c r="L2312" s="1">
        <v>35937</v>
      </c>
      <c r="M2312">
        <v>10680275</v>
      </c>
      <c r="N2312">
        <v>118</v>
      </c>
      <c r="O2312" t="s">
        <v>17553</v>
      </c>
      <c r="P2312" t="s">
        <v>17550</v>
      </c>
      <c r="Q2312" t="s">
        <v>22594</v>
      </c>
      <c r="R2312" t="s">
        <v>8777</v>
      </c>
      <c r="S2312">
        <v>7.2</v>
      </c>
      <c r="T2312">
        <v>1301</v>
      </c>
    </row>
    <row r="2313" spans="1:20" x14ac:dyDescent="0.35">
      <c r="A2313">
        <v>18500000</v>
      </c>
      <c r="B2313" t="s">
        <v>8780</v>
      </c>
      <c r="C2313" t="s">
        <v>8781</v>
      </c>
      <c r="D2313">
        <v>23082</v>
      </c>
      <c r="E2313" t="s">
        <v>4114</v>
      </c>
      <c r="F2313" t="s">
        <v>17547</v>
      </c>
      <c r="G2313" t="s">
        <v>8782</v>
      </c>
      <c r="H2313" t="s">
        <v>8783</v>
      </c>
      <c r="I2313">
        <v>16.665841</v>
      </c>
      <c r="J2313" t="s">
        <v>8784</v>
      </c>
      <c r="K2313" t="s">
        <v>12509</v>
      </c>
      <c r="L2313" s="1">
        <v>40069</v>
      </c>
      <c r="M2313">
        <v>31912793</v>
      </c>
      <c r="N2313">
        <v>100</v>
      </c>
      <c r="O2313" t="s">
        <v>18035</v>
      </c>
      <c r="P2313" t="s">
        <v>17550</v>
      </c>
      <c r="Q2313" t="s">
        <v>22595</v>
      </c>
      <c r="R2313" t="s">
        <v>8782</v>
      </c>
      <c r="S2313">
        <v>6</v>
      </c>
      <c r="T2313">
        <v>518</v>
      </c>
    </row>
    <row r="2314" spans="1:20" x14ac:dyDescent="0.35">
      <c r="A2314">
        <v>18000000</v>
      </c>
      <c r="B2314" t="s">
        <v>731</v>
      </c>
      <c r="C2314" t="s">
        <v>99</v>
      </c>
      <c r="D2314">
        <v>195589</v>
      </c>
      <c r="E2314" t="s">
        <v>22596</v>
      </c>
      <c r="F2314" t="s">
        <v>17547</v>
      </c>
      <c r="G2314" t="s">
        <v>8785</v>
      </c>
      <c r="H2314" t="s">
        <v>8786</v>
      </c>
      <c r="I2314">
        <v>36.471231000000003</v>
      </c>
      <c r="J2314" t="s">
        <v>8787</v>
      </c>
      <c r="K2314" t="s">
        <v>12509</v>
      </c>
      <c r="L2314" s="1">
        <v>41767</v>
      </c>
      <c r="M2314">
        <v>268157400</v>
      </c>
      <c r="N2314">
        <v>96</v>
      </c>
      <c r="O2314" t="s">
        <v>17553</v>
      </c>
      <c r="P2314" t="s">
        <v>17550</v>
      </c>
      <c r="Q2314" t="s">
        <v>22597</v>
      </c>
      <c r="R2314" t="s">
        <v>8785</v>
      </c>
      <c r="S2314">
        <v>6.2</v>
      </c>
      <c r="T2314">
        <v>2713</v>
      </c>
    </row>
    <row r="2315" spans="1:20" x14ac:dyDescent="0.35">
      <c r="A2315">
        <v>23000000</v>
      </c>
      <c r="B2315" t="s">
        <v>8788</v>
      </c>
      <c r="C2315" t="s">
        <v>99</v>
      </c>
      <c r="D2315">
        <v>854</v>
      </c>
      <c r="E2315" t="s">
        <v>22598</v>
      </c>
      <c r="F2315" t="s">
        <v>17547</v>
      </c>
      <c r="G2315" t="s">
        <v>8789</v>
      </c>
      <c r="H2315" t="s">
        <v>8790</v>
      </c>
      <c r="I2315">
        <v>85.303179999999998</v>
      </c>
      <c r="J2315" t="s">
        <v>8791</v>
      </c>
      <c r="K2315" t="s">
        <v>12509</v>
      </c>
      <c r="L2315" s="1">
        <v>34544</v>
      </c>
      <c r="M2315">
        <v>351583407</v>
      </c>
      <c r="N2315">
        <v>101</v>
      </c>
      <c r="O2315" t="s">
        <v>20846</v>
      </c>
      <c r="P2315" t="s">
        <v>17550</v>
      </c>
      <c r="Q2315" t="s">
        <v>22599</v>
      </c>
      <c r="R2315" t="s">
        <v>8789</v>
      </c>
      <c r="S2315">
        <v>6.6</v>
      </c>
      <c r="T2315">
        <v>2472</v>
      </c>
    </row>
    <row r="2316" spans="1:20" x14ac:dyDescent="0.35">
      <c r="A2316">
        <v>18000000</v>
      </c>
      <c r="B2316" t="s">
        <v>8792</v>
      </c>
      <c r="C2316" t="s">
        <v>99</v>
      </c>
      <c r="D2316">
        <v>2280</v>
      </c>
      <c r="E2316" t="s">
        <v>22600</v>
      </c>
      <c r="F2316" t="s">
        <v>17547</v>
      </c>
      <c r="G2316" t="s">
        <v>8793</v>
      </c>
      <c r="H2316" t="s">
        <v>8794</v>
      </c>
      <c r="I2316">
        <v>20.716023</v>
      </c>
      <c r="J2316" t="s">
        <v>8795</v>
      </c>
      <c r="K2316" t="s">
        <v>12509</v>
      </c>
      <c r="L2316" s="1">
        <v>32297</v>
      </c>
      <c r="M2316">
        <v>151668774</v>
      </c>
      <c r="N2316">
        <v>104</v>
      </c>
      <c r="O2316" t="s">
        <v>17553</v>
      </c>
      <c r="P2316" t="s">
        <v>17550</v>
      </c>
      <c r="Q2316" t="s">
        <v>22601</v>
      </c>
      <c r="R2316" t="s">
        <v>8793</v>
      </c>
      <c r="S2316">
        <v>6.9</v>
      </c>
      <c r="T2316">
        <v>993</v>
      </c>
    </row>
    <row r="2317" spans="1:20" x14ac:dyDescent="0.35">
      <c r="A2317">
        <v>18000000</v>
      </c>
      <c r="B2317" t="s">
        <v>731</v>
      </c>
      <c r="C2317" t="s">
        <v>8796</v>
      </c>
      <c r="D2317">
        <v>496</v>
      </c>
      <c r="E2317" t="s">
        <v>22602</v>
      </c>
      <c r="F2317" t="s">
        <v>17547</v>
      </c>
      <c r="G2317" t="s">
        <v>8797</v>
      </c>
      <c r="H2317" t="s">
        <v>8798</v>
      </c>
      <c r="I2317">
        <v>29.487784000000001</v>
      </c>
      <c r="J2317" t="s">
        <v>8799</v>
      </c>
      <c r="K2317" t="s">
        <v>12509</v>
      </c>
      <c r="L2317" s="1">
        <v>39022</v>
      </c>
      <c r="M2317">
        <v>261572744</v>
      </c>
      <c r="N2317">
        <v>82</v>
      </c>
      <c r="O2317" t="s">
        <v>22603</v>
      </c>
      <c r="P2317" t="s">
        <v>17550</v>
      </c>
      <c r="Q2317" t="s">
        <v>22604</v>
      </c>
      <c r="R2317" t="s">
        <v>8797</v>
      </c>
      <c r="S2317">
        <v>6.5</v>
      </c>
      <c r="T2317">
        <v>1579</v>
      </c>
    </row>
    <row r="2318" spans="1:20" x14ac:dyDescent="0.35">
      <c r="A2318">
        <v>18000000</v>
      </c>
      <c r="B2318" t="s">
        <v>731</v>
      </c>
      <c r="C2318" t="s">
        <v>99</v>
      </c>
      <c r="D2318">
        <v>8835</v>
      </c>
      <c r="E2318" t="s">
        <v>22605</v>
      </c>
      <c r="F2318" t="s">
        <v>17547</v>
      </c>
      <c r="G2318" t="s">
        <v>8800</v>
      </c>
      <c r="H2318" t="s">
        <v>8801</v>
      </c>
      <c r="I2318">
        <v>25.439540000000001</v>
      </c>
      <c r="J2318" t="s">
        <v>8802</v>
      </c>
      <c r="K2318" t="s">
        <v>12509</v>
      </c>
      <c r="L2318" s="1">
        <v>37085</v>
      </c>
      <c r="M2318">
        <v>141774679</v>
      </c>
      <c r="N2318">
        <v>96</v>
      </c>
      <c r="O2318" t="s">
        <v>17553</v>
      </c>
      <c r="P2318" t="s">
        <v>17550</v>
      </c>
      <c r="Q2318" t="s">
        <v>22606</v>
      </c>
      <c r="R2318" t="s">
        <v>8800</v>
      </c>
      <c r="S2318">
        <v>6.1</v>
      </c>
      <c r="T2318">
        <v>882</v>
      </c>
    </row>
    <row r="2319" spans="1:20" x14ac:dyDescent="0.35">
      <c r="A2319">
        <v>18000000</v>
      </c>
      <c r="B2319" t="s">
        <v>2478</v>
      </c>
      <c r="C2319" t="s">
        <v>99</v>
      </c>
      <c r="D2319">
        <v>157</v>
      </c>
      <c r="E2319" t="s">
        <v>4114</v>
      </c>
      <c r="F2319" t="s">
        <v>17547</v>
      </c>
      <c r="G2319" t="s">
        <v>8804</v>
      </c>
      <c r="H2319" t="s">
        <v>8805</v>
      </c>
      <c r="I2319">
        <v>15.314026999999999</v>
      </c>
      <c r="J2319" t="s">
        <v>2481</v>
      </c>
      <c r="K2319" t="s">
        <v>12509</v>
      </c>
      <c r="L2319" s="1">
        <v>30833</v>
      </c>
      <c r="M2319">
        <v>87000000</v>
      </c>
      <c r="N2319">
        <v>105</v>
      </c>
      <c r="O2319" t="s">
        <v>17909</v>
      </c>
      <c r="P2319" t="s">
        <v>17550</v>
      </c>
      <c r="Q2319" t="s">
        <v>22607</v>
      </c>
      <c r="R2319" t="s">
        <v>8804</v>
      </c>
      <c r="S2319">
        <v>6.4</v>
      </c>
      <c r="T2319">
        <v>434</v>
      </c>
    </row>
    <row r="2320" spans="1:20" x14ac:dyDescent="0.35">
      <c r="A2320">
        <v>19000000</v>
      </c>
      <c r="B2320" t="s">
        <v>8806</v>
      </c>
      <c r="C2320" t="s">
        <v>99</v>
      </c>
      <c r="D2320">
        <v>8643</v>
      </c>
      <c r="E2320" t="s">
        <v>22608</v>
      </c>
      <c r="F2320" t="s">
        <v>17547</v>
      </c>
      <c r="G2320" t="s">
        <v>8807</v>
      </c>
      <c r="H2320" t="s">
        <v>8808</v>
      </c>
      <c r="I2320">
        <v>32.602868000000001</v>
      </c>
      <c r="J2320" t="s">
        <v>8809</v>
      </c>
      <c r="K2320" t="s">
        <v>12509</v>
      </c>
      <c r="L2320" s="1">
        <v>38604</v>
      </c>
      <c r="M2320">
        <v>144216468</v>
      </c>
      <c r="N2320">
        <v>122</v>
      </c>
      <c r="O2320" t="s">
        <v>17553</v>
      </c>
      <c r="P2320" t="s">
        <v>17550</v>
      </c>
      <c r="Q2320" t="s">
        <v>22609</v>
      </c>
      <c r="R2320" t="s">
        <v>8807</v>
      </c>
      <c r="S2320">
        <v>6.3</v>
      </c>
      <c r="T2320">
        <v>659</v>
      </c>
    </row>
    <row r="2321" spans="1:20" x14ac:dyDescent="0.35">
      <c r="A2321">
        <v>17000000</v>
      </c>
      <c r="B2321" t="s">
        <v>731</v>
      </c>
      <c r="C2321" t="s">
        <v>99</v>
      </c>
      <c r="D2321">
        <v>10402</v>
      </c>
      <c r="E2321" t="s">
        <v>22610</v>
      </c>
      <c r="F2321" t="s">
        <v>17547</v>
      </c>
      <c r="G2321" t="s">
        <v>8810</v>
      </c>
      <c r="H2321" t="s">
        <v>8811</v>
      </c>
      <c r="I2321">
        <v>9.8323260000000001</v>
      </c>
      <c r="J2321" t="s">
        <v>8812</v>
      </c>
      <c r="K2321" t="s">
        <v>12509</v>
      </c>
      <c r="L2321" s="1">
        <v>36504</v>
      </c>
      <c r="M2321">
        <v>65535067</v>
      </c>
      <c r="N2321">
        <v>88</v>
      </c>
      <c r="O2321" t="s">
        <v>17553</v>
      </c>
      <c r="P2321" t="s">
        <v>17550</v>
      </c>
      <c r="Q2321" t="s">
        <v>22611</v>
      </c>
      <c r="R2321" t="s">
        <v>8810</v>
      </c>
      <c r="S2321">
        <v>5.5</v>
      </c>
      <c r="T2321">
        <v>308</v>
      </c>
    </row>
    <row r="2322" spans="1:20" x14ac:dyDescent="0.35">
      <c r="A2322">
        <v>16000000</v>
      </c>
      <c r="B2322" t="s">
        <v>2099</v>
      </c>
      <c r="C2322" t="s">
        <v>8813</v>
      </c>
      <c r="D2322">
        <v>218043</v>
      </c>
      <c r="E2322" t="s">
        <v>22612</v>
      </c>
      <c r="F2322" t="s">
        <v>17547</v>
      </c>
      <c r="G2322" t="s">
        <v>8814</v>
      </c>
      <c r="H2322" t="s">
        <v>8815</v>
      </c>
      <c r="I2322">
        <v>33.452469000000001</v>
      </c>
      <c r="J2322" t="s">
        <v>8816</v>
      </c>
      <c r="K2322" t="s">
        <v>12509</v>
      </c>
      <c r="L2322" s="1">
        <v>41915</v>
      </c>
      <c r="M2322">
        <v>19682924</v>
      </c>
      <c r="N2322">
        <v>110</v>
      </c>
      <c r="O2322" t="s">
        <v>17553</v>
      </c>
      <c r="P2322" t="s">
        <v>17550</v>
      </c>
      <c r="Q2322" t="s">
        <v>22613</v>
      </c>
      <c r="R2322" t="s">
        <v>8814</v>
      </c>
      <c r="S2322">
        <v>3.7</v>
      </c>
      <c r="T2322">
        <v>392</v>
      </c>
    </row>
    <row r="2323" spans="1:20" x14ac:dyDescent="0.35">
      <c r="A2323">
        <v>0</v>
      </c>
      <c r="B2323" t="s">
        <v>1031</v>
      </c>
      <c r="C2323" t="s">
        <v>99</v>
      </c>
      <c r="D2323">
        <v>9043</v>
      </c>
      <c r="E2323" t="s">
        <v>19675</v>
      </c>
      <c r="F2323" t="s">
        <v>17547</v>
      </c>
      <c r="G2323" t="s">
        <v>8818</v>
      </c>
      <c r="H2323" t="s">
        <v>8819</v>
      </c>
      <c r="I2323">
        <v>14.190837</v>
      </c>
      <c r="J2323" t="s">
        <v>1891</v>
      </c>
      <c r="K2323" t="s">
        <v>12509</v>
      </c>
      <c r="L2323" s="1">
        <v>38700</v>
      </c>
      <c r="M2323">
        <v>0</v>
      </c>
      <c r="N2323">
        <v>103</v>
      </c>
      <c r="O2323" t="s">
        <v>17553</v>
      </c>
      <c r="P2323" t="s">
        <v>17550</v>
      </c>
      <c r="Q2323" t="s">
        <v>22614</v>
      </c>
      <c r="R2323" t="s">
        <v>8818</v>
      </c>
      <c r="S2323">
        <v>6.2</v>
      </c>
      <c r="T2323">
        <v>249</v>
      </c>
    </row>
    <row r="2324" spans="1:20" x14ac:dyDescent="0.35">
      <c r="A2324">
        <v>18000000</v>
      </c>
      <c r="B2324" t="s">
        <v>1883</v>
      </c>
      <c r="C2324" t="s">
        <v>99</v>
      </c>
      <c r="D2324">
        <v>21301</v>
      </c>
      <c r="E2324" t="s">
        <v>22615</v>
      </c>
      <c r="F2324" t="s">
        <v>17547</v>
      </c>
      <c r="G2324" t="s">
        <v>8820</v>
      </c>
      <c r="H2324" t="s">
        <v>8821</v>
      </c>
      <c r="I2324">
        <v>6.5018149999999997</v>
      </c>
      <c r="J2324" t="s">
        <v>3686</v>
      </c>
      <c r="K2324" t="s">
        <v>12509</v>
      </c>
      <c r="L2324" s="1">
        <v>38006</v>
      </c>
      <c r="M2324">
        <v>65070412</v>
      </c>
      <c r="N2324">
        <v>106</v>
      </c>
      <c r="O2324" t="s">
        <v>17553</v>
      </c>
      <c r="P2324" t="s">
        <v>17550</v>
      </c>
      <c r="Q2324" t="s">
        <v>22616</v>
      </c>
      <c r="R2324" t="s">
        <v>8820</v>
      </c>
      <c r="S2324">
        <v>5.6</v>
      </c>
      <c r="T2324">
        <v>74</v>
      </c>
    </row>
    <row r="2325" spans="1:20" x14ac:dyDescent="0.35">
      <c r="A2325">
        <v>23000000</v>
      </c>
      <c r="B2325" t="s">
        <v>7761</v>
      </c>
      <c r="C2325" t="s">
        <v>8822</v>
      </c>
      <c r="D2325">
        <v>10147</v>
      </c>
      <c r="E2325" t="s">
        <v>22617</v>
      </c>
      <c r="F2325" t="s">
        <v>17547</v>
      </c>
      <c r="G2325" t="s">
        <v>8823</v>
      </c>
      <c r="H2325" t="s">
        <v>8824</v>
      </c>
      <c r="I2325">
        <v>26.588730000000002</v>
      </c>
      <c r="J2325" t="s">
        <v>8825</v>
      </c>
      <c r="K2325" t="s">
        <v>17722</v>
      </c>
      <c r="L2325" s="1">
        <v>37951</v>
      </c>
      <c r="M2325">
        <v>76488889</v>
      </c>
      <c r="N2325">
        <v>91</v>
      </c>
      <c r="O2325" t="s">
        <v>17553</v>
      </c>
      <c r="P2325" t="s">
        <v>17550</v>
      </c>
      <c r="Q2325" t="s">
        <v>22618</v>
      </c>
      <c r="R2325" t="s">
        <v>8823</v>
      </c>
      <c r="S2325">
        <v>6.5</v>
      </c>
      <c r="T2325">
        <v>656</v>
      </c>
    </row>
    <row r="2326" spans="1:20" x14ac:dyDescent="0.35">
      <c r="A2326">
        <v>16500000</v>
      </c>
      <c r="B2326" t="s">
        <v>8826</v>
      </c>
      <c r="C2326" t="s">
        <v>99</v>
      </c>
      <c r="D2326">
        <v>816</v>
      </c>
      <c r="E2326" t="s">
        <v>22619</v>
      </c>
      <c r="F2326" t="s">
        <v>17547</v>
      </c>
      <c r="G2326" t="s">
        <v>8827</v>
      </c>
      <c r="H2326" t="s">
        <v>8828</v>
      </c>
      <c r="I2326">
        <v>36.157159999999998</v>
      </c>
      <c r="J2326" t="s">
        <v>8829</v>
      </c>
      <c r="K2326" t="s">
        <v>17722</v>
      </c>
      <c r="L2326" s="1">
        <v>35552</v>
      </c>
      <c r="M2326">
        <v>67683989</v>
      </c>
      <c r="N2326">
        <v>94</v>
      </c>
      <c r="O2326" t="s">
        <v>17553</v>
      </c>
      <c r="P2326" t="s">
        <v>17550</v>
      </c>
      <c r="Q2326" t="s">
        <v>22620</v>
      </c>
      <c r="R2326" t="s">
        <v>8827</v>
      </c>
      <c r="S2326">
        <v>6.5</v>
      </c>
      <c r="T2326">
        <v>1013</v>
      </c>
    </row>
    <row r="2327" spans="1:20" x14ac:dyDescent="0.35">
      <c r="A2327">
        <v>18000000</v>
      </c>
      <c r="B2327" t="s">
        <v>4309</v>
      </c>
      <c r="C2327" t="s">
        <v>99</v>
      </c>
      <c r="D2327">
        <v>302688</v>
      </c>
      <c r="E2327" t="s">
        <v>22621</v>
      </c>
      <c r="F2327" t="s">
        <v>17547</v>
      </c>
      <c r="G2327" t="s">
        <v>8830</v>
      </c>
      <c r="H2327" t="s">
        <v>8831</v>
      </c>
      <c r="I2327">
        <v>16.027954999999999</v>
      </c>
      <c r="J2327" t="s">
        <v>8832</v>
      </c>
      <c r="K2327" t="s">
        <v>17694</v>
      </c>
      <c r="L2327" s="1">
        <v>42452</v>
      </c>
      <c r="M2327">
        <v>88923251</v>
      </c>
      <c r="N2327">
        <v>94</v>
      </c>
      <c r="O2327" t="s">
        <v>17553</v>
      </c>
      <c r="P2327" t="s">
        <v>17550</v>
      </c>
      <c r="Q2327" t="s">
        <v>22622</v>
      </c>
      <c r="R2327" t="s">
        <v>8830</v>
      </c>
      <c r="S2327">
        <v>5.5</v>
      </c>
      <c r="T2327">
        <v>322</v>
      </c>
    </row>
    <row r="2328" spans="1:20" x14ac:dyDescent="0.35">
      <c r="A2328">
        <v>21000000</v>
      </c>
      <c r="B2328" t="s">
        <v>3049</v>
      </c>
      <c r="C2328" t="s">
        <v>8833</v>
      </c>
      <c r="D2328">
        <v>60307</v>
      </c>
      <c r="E2328" t="s">
        <v>22623</v>
      </c>
      <c r="F2328" t="s">
        <v>17547</v>
      </c>
      <c r="G2328" t="s">
        <v>8834</v>
      </c>
      <c r="H2328" t="s">
        <v>8835</v>
      </c>
      <c r="I2328">
        <v>14.329891</v>
      </c>
      <c r="J2328" t="s">
        <v>8836</v>
      </c>
      <c r="K2328" t="s">
        <v>12509</v>
      </c>
      <c r="L2328" s="1">
        <v>40627</v>
      </c>
      <c r="M2328">
        <v>72417394</v>
      </c>
      <c r="N2328">
        <v>99</v>
      </c>
      <c r="O2328" t="s">
        <v>17553</v>
      </c>
      <c r="P2328" t="s">
        <v>17550</v>
      </c>
      <c r="Q2328" t="s">
        <v>22624</v>
      </c>
      <c r="R2328" t="s">
        <v>8834</v>
      </c>
      <c r="S2328">
        <v>6.3</v>
      </c>
      <c r="T2328">
        <v>238</v>
      </c>
    </row>
    <row r="2329" spans="1:20" x14ac:dyDescent="0.35">
      <c r="A2329">
        <v>18000000</v>
      </c>
      <c r="B2329" t="s">
        <v>2478</v>
      </c>
      <c r="C2329" t="s">
        <v>99</v>
      </c>
      <c r="D2329">
        <v>106</v>
      </c>
      <c r="E2329" t="s">
        <v>22625</v>
      </c>
      <c r="F2329" t="s">
        <v>17547</v>
      </c>
      <c r="G2329" t="s">
        <v>8837</v>
      </c>
      <c r="H2329" t="s">
        <v>8838</v>
      </c>
      <c r="I2329">
        <v>50.009408000000001</v>
      </c>
      <c r="J2329" t="s">
        <v>8839</v>
      </c>
      <c r="K2329" t="s">
        <v>12509</v>
      </c>
      <c r="L2329" s="1">
        <v>31939</v>
      </c>
      <c r="M2329">
        <v>98235548</v>
      </c>
      <c r="N2329">
        <v>107</v>
      </c>
      <c r="O2329" t="s">
        <v>17549</v>
      </c>
      <c r="P2329" t="s">
        <v>17550</v>
      </c>
      <c r="Q2329" t="s">
        <v>22626</v>
      </c>
      <c r="R2329" t="s">
        <v>8837</v>
      </c>
      <c r="S2329">
        <v>7.3</v>
      </c>
      <c r="T2329">
        <v>2093</v>
      </c>
    </row>
    <row r="2330" spans="1:20" x14ac:dyDescent="0.35">
      <c r="A2330">
        <v>18000000</v>
      </c>
      <c r="B2330" t="s">
        <v>8840</v>
      </c>
      <c r="C2330" t="s">
        <v>99</v>
      </c>
      <c r="D2330">
        <v>279</v>
      </c>
      <c r="E2330" t="s">
        <v>22627</v>
      </c>
      <c r="F2330" t="s">
        <v>17547</v>
      </c>
      <c r="G2330" t="s">
        <v>8841</v>
      </c>
      <c r="H2330" t="s">
        <v>8842</v>
      </c>
      <c r="I2330">
        <v>31.826750000000001</v>
      </c>
      <c r="J2330" t="s">
        <v>2703</v>
      </c>
      <c r="K2330" t="s">
        <v>12509</v>
      </c>
      <c r="L2330" s="1">
        <v>30981</v>
      </c>
      <c r="M2330">
        <v>51973029</v>
      </c>
      <c r="N2330">
        <v>160</v>
      </c>
      <c r="O2330" t="s">
        <v>22628</v>
      </c>
      <c r="P2330" t="s">
        <v>17550</v>
      </c>
      <c r="Q2330" t="s">
        <v>22629</v>
      </c>
      <c r="R2330" t="s">
        <v>8841</v>
      </c>
      <c r="S2330">
        <v>7.8</v>
      </c>
      <c r="T2330">
        <v>1076</v>
      </c>
    </row>
    <row r="2331" spans="1:20" x14ac:dyDescent="0.35">
      <c r="A2331">
        <v>0</v>
      </c>
      <c r="B2331" t="s">
        <v>8843</v>
      </c>
      <c r="C2331" t="s">
        <v>8844</v>
      </c>
      <c r="D2331">
        <v>8617</v>
      </c>
      <c r="E2331" t="s">
        <v>22630</v>
      </c>
      <c r="F2331" t="s">
        <v>17547</v>
      </c>
      <c r="G2331" t="s">
        <v>8845</v>
      </c>
      <c r="H2331" t="s">
        <v>8846</v>
      </c>
      <c r="I2331">
        <v>9.6420410000000007</v>
      </c>
      <c r="J2331" t="s">
        <v>8847</v>
      </c>
      <c r="K2331" t="s">
        <v>12509</v>
      </c>
      <c r="L2331" s="1">
        <v>39548</v>
      </c>
      <c r="M2331">
        <v>14796236</v>
      </c>
      <c r="N2331">
        <v>88</v>
      </c>
      <c r="O2331" t="s">
        <v>18478</v>
      </c>
      <c r="P2331" t="s">
        <v>17550</v>
      </c>
      <c r="Q2331" t="s">
        <v>22631</v>
      </c>
      <c r="R2331" t="s">
        <v>8845</v>
      </c>
      <c r="S2331">
        <v>4.8</v>
      </c>
      <c r="T2331">
        <v>167</v>
      </c>
    </row>
    <row r="2332" spans="1:20" x14ac:dyDescent="0.35">
      <c r="A2332">
        <v>17000000</v>
      </c>
      <c r="B2332" t="s">
        <v>731</v>
      </c>
      <c r="C2332" t="s">
        <v>8848</v>
      </c>
      <c r="D2332">
        <v>10625</v>
      </c>
      <c r="E2332" t="s">
        <v>22632</v>
      </c>
      <c r="F2332" t="s">
        <v>17547</v>
      </c>
      <c r="G2332" t="s">
        <v>8849</v>
      </c>
      <c r="H2332" t="s">
        <v>8850</v>
      </c>
      <c r="I2332">
        <v>36.423717000000003</v>
      </c>
      <c r="J2332" t="s">
        <v>8851</v>
      </c>
      <c r="K2332" t="s">
        <v>12509</v>
      </c>
      <c r="L2332" s="1">
        <v>38107</v>
      </c>
      <c r="M2332">
        <v>129042871</v>
      </c>
      <c r="N2332">
        <v>97</v>
      </c>
      <c r="O2332" t="s">
        <v>22633</v>
      </c>
      <c r="P2332" t="s">
        <v>17550</v>
      </c>
      <c r="Q2332" t="s">
        <v>22634</v>
      </c>
      <c r="R2332" t="s">
        <v>8849</v>
      </c>
      <c r="S2332">
        <v>6.9</v>
      </c>
      <c r="T2332">
        <v>2320</v>
      </c>
    </row>
    <row r="2333" spans="1:20" x14ac:dyDescent="0.35">
      <c r="A2333">
        <v>0</v>
      </c>
      <c r="B2333" t="s">
        <v>1031</v>
      </c>
      <c r="C2333" t="s">
        <v>99</v>
      </c>
      <c r="D2333">
        <v>10934</v>
      </c>
      <c r="E2333" t="s">
        <v>22635</v>
      </c>
      <c r="F2333" t="s">
        <v>17547</v>
      </c>
      <c r="G2333" t="s">
        <v>8852</v>
      </c>
      <c r="H2333" t="s">
        <v>8853</v>
      </c>
      <c r="I2333">
        <v>12.309718</v>
      </c>
      <c r="J2333" t="s">
        <v>8854</v>
      </c>
      <c r="K2333" t="s">
        <v>17859</v>
      </c>
      <c r="L2333" s="1">
        <v>37741</v>
      </c>
      <c r="M2333">
        <v>0</v>
      </c>
      <c r="N2333">
        <v>113</v>
      </c>
      <c r="O2333" t="s">
        <v>22636</v>
      </c>
      <c r="P2333" t="s">
        <v>17550</v>
      </c>
      <c r="Q2333" t="s">
        <v>22637</v>
      </c>
      <c r="R2333" t="s">
        <v>8852</v>
      </c>
      <c r="S2333">
        <v>6.4</v>
      </c>
      <c r="T2333">
        <v>172</v>
      </c>
    </row>
    <row r="2334" spans="1:20" x14ac:dyDescent="0.35">
      <c r="A2334">
        <v>19800000</v>
      </c>
      <c r="B2334" t="s">
        <v>2409</v>
      </c>
      <c r="C2334" t="s">
        <v>99</v>
      </c>
      <c r="D2334">
        <v>5279</v>
      </c>
      <c r="E2334" t="s">
        <v>22638</v>
      </c>
      <c r="F2334" t="s">
        <v>17547</v>
      </c>
      <c r="G2334" t="s">
        <v>8856</v>
      </c>
      <c r="H2334" t="s">
        <v>8857</v>
      </c>
      <c r="I2334">
        <v>11.693272</v>
      </c>
      <c r="J2334" t="s">
        <v>8858</v>
      </c>
      <c r="K2334" t="s">
        <v>17773</v>
      </c>
      <c r="L2334" s="1">
        <v>37202</v>
      </c>
      <c r="M2334">
        <v>87754044</v>
      </c>
      <c r="N2334">
        <v>137</v>
      </c>
      <c r="O2334" t="s">
        <v>17553</v>
      </c>
      <c r="P2334" t="s">
        <v>17550</v>
      </c>
      <c r="Q2334" t="s">
        <v>22639</v>
      </c>
      <c r="R2334" t="s">
        <v>8856</v>
      </c>
      <c r="S2334">
        <v>6.8</v>
      </c>
      <c r="T2334">
        <v>246</v>
      </c>
    </row>
    <row r="2335" spans="1:20" x14ac:dyDescent="0.35">
      <c r="A2335">
        <v>18000000</v>
      </c>
      <c r="B2335" t="s">
        <v>1813</v>
      </c>
      <c r="C2335" t="s">
        <v>99</v>
      </c>
      <c r="D2335">
        <v>10013</v>
      </c>
      <c r="E2335" t="s">
        <v>22640</v>
      </c>
      <c r="F2335" t="s">
        <v>17547</v>
      </c>
      <c r="G2335" t="s">
        <v>8859</v>
      </c>
      <c r="H2335" t="s">
        <v>8860</v>
      </c>
      <c r="I2335">
        <v>12.243887000000001</v>
      </c>
      <c r="J2335" t="s">
        <v>8861</v>
      </c>
      <c r="K2335" t="s">
        <v>12509</v>
      </c>
      <c r="L2335" s="1">
        <v>31690</v>
      </c>
      <c r="M2335">
        <v>41382841</v>
      </c>
      <c r="N2335">
        <v>103</v>
      </c>
      <c r="O2335" t="s">
        <v>17553</v>
      </c>
      <c r="P2335" t="s">
        <v>17550</v>
      </c>
      <c r="Q2335" t="s">
        <v>22641</v>
      </c>
      <c r="R2335" t="s">
        <v>8859</v>
      </c>
      <c r="S2335">
        <v>5.9</v>
      </c>
      <c r="T2335">
        <v>136</v>
      </c>
    </row>
    <row r="2336" spans="1:20" x14ac:dyDescent="0.35">
      <c r="A2336">
        <v>18000000</v>
      </c>
      <c r="B2336" t="s">
        <v>3091</v>
      </c>
      <c r="C2336" t="s">
        <v>99</v>
      </c>
      <c r="D2336">
        <v>194662</v>
      </c>
      <c r="E2336" t="s">
        <v>22642</v>
      </c>
      <c r="F2336" t="s">
        <v>17547</v>
      </c>
      <c r="G2336" t="s">
        <v>8862</v>
      </c>
      <c r="H2336" t="s">
        <v>8863</v>
      </c>
      <c r="I2336">
        <v>89.811154000000002</v>
      </c>
      <c r="J2336" t="s">
        <v>8864</v>
      </c>
      <c r="K2336" t="s">
        <v>12509</v>
      </c>
      <c r="L2336" s="1">
        <v>41878</v>
      </c>
      <c r="M2336">
        <v>103215094</v>
      </c>
      <c r="N2336">
        <v>119</v>
      </c>
      <c r="O2336" t="s">
        <v>17553</v>
      </c>
      <c r="P2336" t="s">
        <v>17550</v>
      </c>
      <c r="Q2336" t="s">
        <v>22643</v>
      </c>
      <c r="R2336" t="s">
        <v>8862</v>
      </c>
      <c r="S2336">
        <v>7.4</v>
      </c>
      <c r="T2336">
        <v>4535</v>
      </c>
    </row>
    <row r="2337" spans="1:20" x14ac:dyDescent="0.35">
      <c r="A2337">
        <v>18000000</v>
      </c>
      <c r="B2337" t="s">
        <v>1883</v>
      </c>
      <c r="C2337" t="s">
        <v>99</v>
      </c>
      <c r="D2337">
        <v>160588</v>
      </c>
      <c r="E2337" t="s">
        <v>22644</v>
      </c>
      <c r="F2337" t="s">
        <v>17547</v>
      </c>
      <c r="G2337" t="s">
        <v>8865</v>
      </c>
      <c r="H2337" t="s">
        <v>8866</v>
      </c>
      <c r="I2337">
        <v>34.694215999999997</v>
      </c>
      <c r="J2337" t="s">
        <v>8867</v>
      </c>
      <c r="K2337" t="s">
        <v>12509</v>
      </c>
      <c r="L2337" s="1">
        <v>41480</v>
      </c>
      <c r="M2337">
        <v>99206215</v>
      </c>
      <c r="N2337">
        <v>98</v>
      </c>
      <c r="O2337" t="s">
        <v>17553</v>
      </c>
      <c r="P2337" t="s">
        <v>17550</v>
      </c>
      <c r="Q2337" t="s">
        <v>22645</v>
      </c>
      <c r="R2337" t="s">
        <v>8865</v>
      </c>
      <c r="S2337">
        <v>7</v>
      </c>
      <c r="T2337">
        <v>1098</v>
      </c>
    </row>
    <row r="2338" spans="1:20" x14ac:dyDescent="0.35">
      <c r="A2338">
        <v>15000000</v>
      </c>
      <c r="B2338" t="s">
        <v>8869</v>
      </c>
      <c r="C2338" t="s">
        <v>99</v>
      </c>
      <c r="D2338">
        <v>9829</v>
      </c>
      <c r="E2338" t="s">
        <v>22646</v>
      </c>
      <c r="F2338" t="s">
        <v>17547</v>
      </c>
      <c r="G2338" t="s">
        <v>8870</v>
      </c>
      <c r="H2338" t="s">
        <v>8871</v>
      </c>
      <c r="I2338">
        <v>17.501380000000001</v>
      </c>
      <c r="J2338" t="s">
        <v>8872</v>
      </c>
      <c r="K2338" t="s">
        <v>19297</v>
      </c>
      <c r="L2338" s="1">
        <v>38835</v>
      </c>
      <c r="M2338">
        <v>76286096</v>
      </c>
      <c r="N2338">
        <v>111</v>
      </c>
      <c r="O2338" t="s">
        <v>22647</v>
      </c>
      <c r="P2338" t="s">
        <v>17550</v>
      </c>
      <c r="Q2338" t="s">
        <v>22648</v>
      </c>
      <c r="R2338" t="s">
        <v>8870</v>
      </c>
      <c r="S2338">
        <v>6.9</v>
      </c>
      <c r="T2338">
        <v>367</v>
      </c>
    </row>
    <row r="2339" spans="1:20" x14ac:dyDescent="0.35">
      <c r="A2339">
        <v>18000000</v>
      </c>
      <c r="B2339" t="s">
        <v>8873</v>
      </c>
      <c r="C2339" t="s">
        <v>99</v>
      </c>
      <c r="D2339">
        <v>10028</v>
      </c>
      <c r="E2339" t="s">
        <v>22649</v>
      </c>
      <c r="F2339" t="s">
        <v>17547</v>
      </c>
      <c r="G2339" t="s">
        <v>8874</v>
      </c>
      <c r="H2339" t="s">
        <v>8875</v>
      </c>
      <c r="I2339">
        <v>18.492654999999999</v>
      </c>
      <c r="J2339" t="s">
        <v>8876</v>
      </c>
      <c r="K2339" t="s">
        <v>12509</v>
      </c>
      <c r="L2339" s="1">
        <v>37949</v>
      </c>
      <c r="M2339">
        <v>62646763</v>
      </c>
      <c r="N2339">
        <v>94</v>
      </c>
      <c r="O2339" t="s">
        <v>17553</v>
      </c>
      <c r="P2339" t="s">
        <v>17550</v>
      </c>
      <c r="Q2339" t="s">
        <v>22650</v>
      </c>
      <c r="R2339" t="s">
        <v>8874</v>
      </c>
      <c r="S2339">
        <v>6</v>
      </c>
      <c r="T2339">
        <v>303</v>
      </c>
    </row>
    <row r="2340" spans="1:20" x14ac:dyDescent="0.35">
      <c r="A2340">
        <v>18000000</v>
      </c>
      <c r="B2340" t="s">
        <v>1036</v>
      </c>
      <c r="C2340" t="s">
        <v>99</v>
      </c>
      <c r="D2340">
        <v>10535</v>
      </c>
      <c r="E2340" t="s">
        <v>22651</v>
      </c>
      <c r="F2340" t="s">
        <v>17547</v>
      </c>
      <c r="G2340" t="s">
        <v>8877</v>
      </c>
      <c r="H2340" t="s">
        <v>8878</v>
      </c>
      <c r="I2340">
        <v>11.238522</v>
      </c>
      <c r="J2340" t="s">
        <v>5729</v>
      </c>
      <c r="K2340" t="s">
        <v>12509</v>
      </c>
      <c r="L2340" s="1">
        <v>35209</v>
      </c>
      <c r="M2340">
        <v>0</v>
      </c>
      <c r="N2340">
        <v>81</v>
      </c>
      <c r="O2340" t="s">
        <v>17553</v>
      </c>
      <c r="P2340" t="s">
        <v>17550</v>
      </c>
      <c r="Q2340" t="s">
        <v>22652</v>
      </c>
      <c r="R2340" t="s">
        <v>8877</v>
      </c>
      <c r="S2340">
        <v>4.9000000000000004</v>
      </c>
      <c r="T2340">
        <v>147</v>
      </c>
    </row>
    <row r="2341" spans="1:20" x14ac:dyDescent="0.35">
      <c r="A2341">
        <v>1000000</v>
      </c>
      <c r="B2341" t="s">
        <v>4111</v>
      </c>
      <c r="C2341" t="s">
        <v>8879</v>
      </c>
      <c r="D2341">
        <v>790</v>
      </c>
      <c r="E2341" t="s">
        <v>22653</v>
      </c>
      <c r="F2341" t="s">
        <v>17547</v>
      </c>
      <c r="G2341" t="s">
        <v>8880</v>
      </c>
      <c r="H2341" t="s">
        <v>8881</v>
      </c>
      <c r="I2341">
        <v>14.518598000000001</v>
      </c>
      <c r="J2341" t="s">
        <v>8882</v>
      </c>
      <c r="K2341" t="s">
        <v>12509</v>
      </c>
      <c r="L2341" s="1">
        <v>29259</v>
      </c>
      <c r="M2341">
        <v>21378361</v>
      </c>
      <c r="N2341">
        <v>89</v>
      </c>
      <c r="O2341" t="s">
        <v>17553</v>
      </c>
      <c r="P2341" t="s">
        <v>17550</v>
      </c>
      <c r="Q2341" t="s">
        <v>22654</v>
      </c>
      <c r="R2341" t="s">
        <v>8880</v>
      </c>
      <c r="S2341">
        <v>6.4</v>
      </c>
      <c r="T2341">
        <v>311</v>
      </c>
    </row>
    <row r="2342" spans="1:20" x14ac:dyDescent="0.35">
      <c r="A2342">
        <v>18000000</v>
      </c>
      <c r="B2342" t="s">
        <v>3872</v>
      </c>
      <c r="C2342" t="s">
        <v>8884</v>
      </c>
      <c r="D2342">
        <v>43959</v>
      </c>
      <c r="E2342" t="s">
        <v>22655</v>
      </c>
      <c r="F2342" t="s">
        <v>17547</v>
      </c>
      <c r="G2342" t="s">
        <v>8885</v>
      </c>
      <c r="H2342" t="s">
        <v>8886</v>
      </c>
      <c r="I2342">
        <v>19.234672</v>
      </c>
      <c r="J2342" t="s">
        <v>8887</v>
      </c>
      <c r="K2342" t="s">
        <v>12509</v>
      </c>
      <c r="L2342" s="1">
        <v>40641</v>
      </c>
      <c r="M2342">
        <v>47088990</v>
      </c>
      <c r="N2342">
        <v>106</v>
      </c>
      <c r="O2342" t="s">
        <v>17553</v>
      </c>
      <c r="P2342" t="s">
        <v>17550</v>
      </c>
      <c r="Q2342" t="s">
        <v>22656</v>
      </c>
      <c r="R2342" t="s">
        <v>8885</v>
      </c>
      <c r="S2342">
        <v>6.9</v>
      </c>
      <c r="T2342">
        <v>342</v>
      </c>
    </row>
    <row r="2343" spans="1:20" x14ac:dyDescent="0.35">
      <c r="A2343">
        <v>18000000</v>
      </c>
      <c r="B2343" t="s">
        <v>8888</v>
      </c>
      <c r="C2343" t="s">
        <v>99</v>
      </c>
      <c r="D2343">
        <v>10364</v>
      </c>
      <c r="E2343" t="s">
        <v>22657</v>
      </c>
      <c r="F2343" t="s">
        <v>17547</v>
      </c>
      <c r="G2343" t="s">
        <v>8889</v>
      </c>
      <c r="H2343" t="s">
        <v>8890</v>
      </c>
      <c r="I2343">
        <v>4.5043769999999999</v>
      </c>
      <c r="J2343" t="s">
        <v>8891</v>
      </c>
      <c r="K2343" t="s">
        <v>12509</v>
      </c>
      <c r="L2343" s="1">
        <v>25743</v>
      </c>
      <c r="M2343">
        <v>24911670</v>
      </c>
      <c r="N2343">
        <v>121</v>
      </c>
      <c r="O2343" t="s">
        <v>17656</v>
      </c>
      <c r="P2343" t="s">
        <v>17550</v>
      </c>
      <c r="Q2343" t="s">
        <v>99</v>
      </c>
      <c r="R2343" t="s">
        <v>8889</v>
      </c>
      <c r="S2343">
        <v>6.7</v>
      </c>
      <c r="T2343">
        <v>72</v>
      </c>
    </row>
    <row r="2344" spans="1:20" x14ac:dyDescent="0.35">
      <c r="A2344">
        <v>0</v>
      </c>
      <c r="B2344" t="s">
        <v>8414</v>
      </c>
      <c r="C2344" t="s">
        <v>99</v>
      </c>
      <c r="D2344">
        <v>16991</v>
      </c>
      <c r="E2344" t="s">
        <v>22658</v>
      </c>
      <c r="F2344" t="s">
        <v>17547</v>
      </c>
      <c r="G2344" t="s">
        <v>8892</v>
      </c>
      <c r="H2344" t="s">
        <v>8893</v>
      </c>
      <c r="I2344">
        <v>10.529142999999999</v>
      </c>
      <c r="J2344" t="s">
        <v>8894</v>
      </c>
      <c r="K2344" t="s">
        <v>12509</v>
      </c>
      <c r="L2344" s="1">
        <v>39913</v>
      </c>
      <c r="M2344">
        <v>24007324</v>
      </c>
      <c r="N2344">
        <v>86</v>
      </c>
      <c r="O2344" t="s">
        <v>17553</v>
      </c>
      <c r="P2344" t="s">
        <v>17550</v>
      </c>
      <c r="Q2344" t="s">
        <v>22659</v>
      </c>
      <c r="R2344" t="s">
        <v>8892</v>
      </c>
      <c r="S2344">
        <v>5.6</v>
      </c>
      <c r="T2344">
        <v>225</v>
      </c>
    </row>
    <row r="2345" spans="1:20" x14ac:dyDescent="0.35">
      <c r="A2345">
        <v>18000000</v>
      </c>
      <c r="B2345" t="s">
        <v>23</v>
      </c>
      <c r="C2345" t="s">
        <v>99</v>
      </c>
      <c r="D2345">
        <v>9610</v>
      </c>
      <c r="E2345" t="s">
        <v>22660</v>
      </c>
      <c r="F2345" t="s">
        <v>17547</v>
      </c>
      <c r="G2345" t="s">
        <v>8895</v>
      </c>
      <c r="H2345" t="s">
        <v>8896</v>
      </c>
      <c r="I2345">
        <v>18.379124000000001</v>
      </c>
      <c r="J2345" t="s">
        <v>8897</v>
      </c>
      <c r="K2345" t="s">
        <v>12509</v>
      </c>
      <c r="L2345" s="1">
        <v>30862</v>
      </c>
      <c r="M2345">
        <v>100000000</v>
      </c>
      <c r="N2345">
        <v>103</v>
      </c>
      <c r="O2345" t="s">
        <v>17553</v>
      </c>
      <c r="P2345" t="s">
        <v>17550</v>
      </c>
      <c r="Q2345" t="s">
        <v>22661</v>
      </c>
      <c r="R2345" t="s">
        <v>8895</v>
      </c>
      <c r="S2345">
        <v>5.8</v>
      </c>
      <c r="T2345">
        <v>383</v>
      </c>
    </row>
    <row r="2346" spans="1:20" x14ac:dyDescent="0.35">
      <c r="A2346">
        <v>18000000</v>
      </c>
      <c r="B2346" t="s">
        <v>888</v>
      </c>
      <c r="C2346" t="s">
        <v>99</v>
      </c>
      <c r="D2346">
        <v>1578</v>
      </c>
      <c r="E2346" t="s">
        <v>22662</v>
      </c>
      <c r="F2346" t="s">
        <v>17547</v>
      </c>
      <c r="G2346" t="s">
        <v>8899</v>
      </c>
      <c r="H2346" t="s">
        <v>8900</v>
      </c>
      <c r="I2346">
        <v>35.524456999999998</v>
      </c>
      <c r="J2346" t="s">
        <v>8901</v>
      </c>
      <c r="K2346" t="s">
        <v>12509</v>
      </c>
      <c r="L2346" s="1">
        <v>29539</v>
      </c>
      <c r="M2346">
        <v>23000000</v>
      </c>
      <c r="N2346">
        <v>129</v>
      </c>
      <c r="O2346" t="s">
        <v>17553</v>
      </c>
      <c r="P2346" t="s">
        <v>17550</v>
      </c>
      <c r="Q2346" t="s">
        <v>99</v>
      </c>
      <c r="R2346" t="s">
        <v>8899</v>
      </c>
      <c r="S2346">
        <v>7.7</v>
      </c>
      <c r="T2346">
        <v>938</v>
      </c>
    </row>
    <row r="2347" spans="1:20" x14ac:dyDescent="0.35">
      <c r="A2347">
        <v>18000000</v>
      </c>
      <c r="B2347" t="s">
        <v>261</v>
      </c>
      <c r="C2347" t="s">
        <v>8902</v>
      </c>
      <c r="D2347">
        <v>25643</v>
      </c>
      <c r="E2347" t="s">
        <v>22663</v>
      </c>
      <c r="F2347" t="s">
        <v>17547</v>
      </c>
      <c r="G2347" t="s">
        <v>8903</v>
      </c>
      <c r="H2347" t="s">
        <v>8904</v>
      </c>
      <c r="I2347">
        <v>13.472365</v>
      </c>
      <c r="J2347" t="s">
        <v>8905</v>
      </c>
      <c r="K2347" t="s">
        <v>17633</v>
      </c>
      <c r="L2347" s="1">
        <v>40074</v>
      </c>
      <c r="M2347">
        <v>36133014</v>
      </c>
      <c r="N2347">
        <v>109</v>
      </c>
      <c r="O2347" t="s">
        <v>17553</v>
      </c>
      <c r="P2347" t="s">
        <v>17550</v>
      </c>
      <c r="Q2347" t="s">
        <v>22664</v>
      </c>
      <c r="R2347" t="s">
        <v>8903</v>
      </c>
      <c r="S2347">
        <v>5.6</v>
      </c>
      <c r="T2347">
        <v>180</v>
      </c>
    </row>
    <row r="2348" spans="1:20" x14ac:dyDescent="0.35">
      <c r="A2348">
        <v>18000000</v>
      </c>
      <c r="B2348" t="s">
        <v>8906</v>
      </c>
      <c r="C2348" t="s">
        <v>99</v>
      </c>
      <c r="D2348">
        <v>11904</v>
      </c>
      <c r="E2348" t="s">
        <v>22665</v>
      </c>
      <c r="F2348" t="s">
        <v>17547</v>
      </c>
      <c r="G2348" t="s">
        <v>8907</v>
      </c>
      <c r="H2348" t="s">
        <v>8908</v>
      </c>
      <c r="I2348">
        <v>8.3215859999999999</v>
      </c>
      <c r="J2348" t="s">
        <v>8909</v>
      </c>
      <c r="K2348" t="s">
        <v>12509</v>
      </c>
      <c r="L2348" s="1">
        <v>31385</v>
      </c>
      <c r="M2348">
        <v>0</v>
      </c>
      <c r="N2348">
        <v>109</v>
      </c>
      <c r="O2348" t="s">
        <v>17553</v>
      </c>
      <c r="P2348" t="s">
        <v>17550</v>
      </c>
      <c r="Q2348" t="s">
        <v>22666</v>
      </c>
      <c r="R2348" t="s">
        <v>8907</v>
      </c>
      <c r="S2348">
        <v>6.7</v>
      </c>
      <c r="T2348">
        <v>167</v>
      </c>
    </row>
    <row r="2349" spans="1:20" x14ac:dyDescent="0.35">
      <c r="A2349">
        <v>0</v>
      </c>
      <c r="B2349" t="s">
        <v>8910</v>
      </c>
      <c r="C2349" t="s">
        <v>99</v>
      </c>
      <c r="D2349">
        <v>28665</v>
      </c>
      <c r="E2349" t="s">
        <v>22667</v>
      </c>
      <c r="F2349" t="s">
        <v>17547</v>
      </c>
      <c r="G2349" t="s">
        <v>8911</v>
      </c>
      <c r="H2349" t="s">
        <v>8912</v>
      </c>
      <c r="I2349">
        <v>7.6680630000000001</v>
      </c>
      <c r="J2349" t="s">
        <v>8913</v>
      </c>
      <c r="K2349" t="s">
        <v>12509</v>
      </c>
      <c r="L2349" s="1">
        <v>39814</v>
      </c>
      <c r="M2349">
        <v>0</v>
      </c>
      <c r="N2349">
        <v>107</v>
      </c>
      <c r="O2349" t="s">
        <v>17553</v>
      </c>
      <c r="P2349" t="s">
        <v>17550</v>
      </c>
      <c r="Q2349" t="s">
        <v>99</v>
      </c>
      <c r="R2349" t="s">
        <v>8911</v>
      </c>
      <c r="S2349">
        <v>5.5</v>
      </c>
      <c r="T2349">
        <v>135</v>
      </c>
    </row>
    <row r="2350" spans="1:20" x14ac:dyDescent="0.35">
      <c r="A2350">
        <v>18000000</v>
      </c>
      <c r="B2350" t="s">
        <v>5711</v>
      </c>
      <c r="C2350" t="s">
        <v>99</v>
      </c>
      <c r="D2350">
        <v>44115</v>
      </c>
      <c r="E2350" t="s">
        <v>22668</v>
      </c>
      <c r="F2350" t="s">
        <v>17547</v>
      </c>
      <c r="G2350" t="s">
        <v>8914</v>
      </c>
      <c r="H2350" t="s">
        <v>8915</v>
      </c>
      <c r="I2350">
        <v>52.464877000000001</v>
      </c>
      <c r="J2350" t="s">
        <v>8916</v>
      </c>
      <c r="K2350" t="s">
        <v>17556</v>
      </c>
      <c r="L2350" s="1">
        <v>40487</v>
      </c>
      <c r="M2350">
        <v>35692920</v>
      </c>
      <c r="N2350">
        <v>94</v>
      </c>
      <c r="O2350" t="s">
        <v>17553</v>
      </c>
      <c r="P2350" t="s">
        <v>17550</v>
      </c>
      <c r="Q2350" t="s">
        <v>22669</v>
      </c>
      <c r="R2350" t="s">
        <v>8914</v>
      </c>
      <c r="S2350">
        <v>7</v>
      </c>
      <c r="T2350">
        <v>2606</v>
      </c>
    </row>
    <row r="2351" spans="1:20" x14ac:dyDescent="0.35">
      <c r="A2351">
        <v>0</v>
      </c>
      <c r="B2351" t="s">
        <v>1279</v>
      </c>
      <c r="C2351" t="s">
        <v>99</v>
      </c>
      <c r="D2351">
        <v>10569</v>
      </c>
      <c r="E2351" t="s">
        <v>22670</v>
      </c>
      <c r="F2351" t="s">
        <v>17547</v>
      </c>
      <c r="G2351" t="s">
        <v>8917</v>
      </c>
      <c r="H2351" t="s">
        <v>8918</v>
      </c>
      <c r="I2351">
        <v>11.423533000000001</v>
      </c>
      <c r="J2351" t="s">
        <v>3232</v>
      </c>
      <c r="K2351" t="s">
        <v>12509</v>
      </c>
      <c r="L2351" s="1">
        <v>36665</v>
      </c>
      <c r="M2351">
        <v>0</v>
      </c>
      <c r="N2351">
        <v>94</v>
      </c>
      <c r="O2351" t="s">
        <v>17553</v>
      </c>
      <c r="P2351" t="s">
        <v>17550</v>
      </c>
      <c r="Q2351" t="s">
        <v>22671</v>
      </c>
      <c r="R2351" t="s">
        <v>8917</v>
      </c>
      <c r="S2351">
        <v>6.4</v>
      </c>
      <c r="T2351">
        <v>155</v>
      </c>
    </row>
    <row r="2352" spans="1:20" x14ac:dyDescent="0.35">
      <c r="A2352">
        <v>18000000</v>
      </c>
      <c r="B2352" t="s">
        <v>1782</v>
      </c>
      <c r="C2352" t="s">
        <v>99</v>
      </c>
      <c r="D2352">
        <v>10560</v>
      </c>
      <c r="E2352" t="s">
        <v>22672</v>
      </c>
      <c r="F2352" t="s">
        <v>17547</v>
      </c>
      <c r="G2352" t="s">
        <v>8919</v>
      </c>
      <c r="H2352" t="s">
        <v>8920</v>
      </c>
      <c r="I2352">
        <v>6.9617360000000001</v>
      </c>
      <c r="J2352" t="s">
        <v>178</v>
      </c>
      <c r="K2352" t="s">
        <v>12509</v>
      </c>
      <c r="L2352" s="1">
        <v>36658</v>
      </c>
      <c r="M2352">
        <v>17200925</v>
      </c>
      <c r="N2352">
        <v>115</v>
      </c>
      <c r="O2352" t="s">
        <v>17553</v>
      </c>
      <c r="P2352" t="s">
        <v>17550</v>
      </c>
      <c r="Q2352" t="s">
        <v>22673</v>
      </c>
      <c r="R2352" t="s">
        <v>8919</v>
      </c>
      <c r="S2352">
        <v>6.8</v>
      </c>
      <c r="T2352">
        <v>90</v>
      </c>
    </row>
    <row r="2353" spans="1:20" x14ac:dyDescent="0.35">
      <c r="A2353">
        <v>17000000</v>
      </c>
      <c r="B2353" t="s">
        <v>1713</v>
      </c>
      <c r="C2353" t="s">
        <v>8921</v>
      </c>
      <c r="D2353">
        <v>333348</v>
      </c>
      <c r="E2353" t="s">
        <v>22674</v>
      </c>
      <c r="F2353" t="s">
        <v>17547</v>
      </c>
      <c r="G2353" t="s">
        <v>8922</v>
      </c>
      <c r="H2353" t="s">
        <v>8923</v>
      </c>
      <c r="I2353">
        <v>9.1911869999999993</v>
      </c>
      <c r="J2353" t="s">
        <v>8924</v>
      </c>
      <c r="K2353" t="s">
        <v>12509</v>
      </c>
      <c r="L2353" s="1">
        <v>42320</v>
      </c>
      <c r="M2353">
        <v>24000000</v>
      </c>
      <c r="N2353">
        <v>107</v>
      </c>
      <c r="O2353" t="s">
        <v>17553</v>
      </c>
      <c r="P2353" t="s">
        <v>17550</v>
      </c>
      <c r="Q2353" t="s">
        <v>22675</v>
      </c>
      <c r="R2353" t="s">
        <v>8922</v>
      </c>
      <c r="S2353">
        <v>5.4</v>
      </c>
      <c r="T2353">
        <v>167</v>
      </c>
    </row>
    <row r="2354" spans="1:20" x14ac:dyDescent="0.35">
      <c r="A2354">
        <v>18000000</v>
      </c>
      <c r="B2354" t="s">
        <v>8925</v>
      </c>
      <c r="C2354" t="s">
        <v>99</v>
      </c>
      <c r="D2354">
        <v>20483</v>
      </c>
      <c r="E2354" t="s">
        <v>22676</v>
      </c>
      <c r="F2354" t="s">
        <v>17547</v>
      </c>
      <c r="G2354" t="s">
        <v>8926</v>
      </c>
      <c r="H2354" t="s">
        <v>8927</v>
      </c>
      <c r="I2354">
        <v>4.4928590000000002</v>
      </c>
      <c r="J2354" t="s">
        <v>8928</v>
      </c>
      <c r="K2354" t="s">
        <v>12509</v>
      </c>
      <c r="L2354" s="1">
        <v>38023</v>
      </c>
      <c r="M2354">
        <v>16702864</v>
      </c>
      <c r="N2354">
        <v>92</v>
      </c>
      <c r="O2354" t="s">
        <v>17553</v>
      </c>
      <c r="P2354" t="s">
        <v>17550</v>
      </c>
      <c r="Q2354" t="s">
        <v>22677</v>
      </c>
      <c r="R2354" t="s">
        <v>8926</v>
      </c>
      <c r="S2354">
        <v>4.9000000000000004</v>
      </c>
      <c r="T2354">
        <v>76</v>
      </c>
    </row>
    <row r="2355" spans="1:20" x14ac:dyDescent="0.35">
      <c r="A2355">
        <v>18000000</v>
      </c>
      <c r="B2355" t="s">
        <v>888</v>
      </c>
      <c r="C2355" t="s">
        <v>99</v>
      </c>
      <c r="D2355">
        <v>11457</v>
      </c>
      <c r="E2355" t="s">
        <v>22678</v>
      </c>
      <c r="F2355" t="s">
        <v>17547</v>
      </c>
      <c r="G2355" t="s">
        <v>8929</v>
      </c>
      <c r="H2355" t="s">
        <v>8930</v>
      </c>
      <c r="I2355">
        <v>5.7067670000000001</v>
      </c>
      <c r="J2355" t="s">
        <v>304</v>
      </c>
      <c r="K2355" t="s">
        <v>12509</v>
      </c>
      <c r="L2355" s="1">
        <v>37189</v>
      </c>
      <c r="M2355">
        <v>0</v>
      </c>
      <c r="N2355">
        <v>125</v>
      </c>
      <c r="O2355" t="s">
        <v>17553</v>
      </c>
      <c r="P2355" t="s">
        <v>17550</v>
      </c>
      <c r="Q2355" t="s">
        <v>22679</v>
      </c>
      <c r="R2355" t="s">
        <v>8929</v>
      </c>
      <c r="S2355">
        <v>7.2</v>
      </c>
      <c r="T2355">
        <v>120</v>
      </c>
    </row>
    <row r="2356" spans="1:20" x14ac:dyDescent="0.35">
      <c r="A2356">
        <v>30000000</v>
      </c>
      <c r="B2356" t="s">
        <v>1667</v>
      </c>
      <c r="C2356" t="s">
        <v>8931</v>
      </c>
      <c r="D2356">
        <v>321697</v>
      </c>
      <c r="E2356" t="s">
        <v>22680</v>
      </c>
      <c r="F2356" t="s">
        <v>17547</v>
      </c>
      <c r="G2356" t="s">
        <v>8932</v>
      </c>
      <c r="H2356" t="s">
        <v>8933</v>
      </c>
      <c r="I2356">
        <v>53.670524999999998</v>
      </c>
      <c r="J2356" t="s">
        <v>8934</v>
      </c>
      <c r="K2356" t="s">
        <v>12509</v>
      </c>
      <c r="L2356" s="1">
        <v>42286</v>
      </c>
      <c r="M2356">
        <v>34441873</v>
      </c>
      <c r="N2356">
        <v>122</v>
      </c>
      <c r="O2356" t="s">
        <v>17553</v>
      </c>
      <c r="P2356" t="s">
        <v>17550</v>
      </c>
      <c r="Q2356" t="s">
        <v>22681</v>
      </c>
      <c r="R2356" t="s">
        <v>8932</v>
      </c>
      <c r="S2356">
        <v>6.8</v>
      </c>
      <c r="T2356">
        <v>1573</v>
      </c>
    </row>
    <row r="2357" spans="1:20" x14ac:dyDescent="0.35">
      <c r="A2357">
        <v>18000000</v>
      </c>
      <c r="B2357" t="s">
        <v>1230</v>
      </c>
      <c r="C2357" t="s">
        <v>8935</v>
      </c>
      <c r="D2357">
        <v>19840</v>
      </c>
      <c r="E2357" t="s">
        <v>22682</v>
      </c>
      <c r="F2357" t="s">
        <v>17547</v>
      </c>
      <c r="G2357" t="s">
        <v>8936</v>
      </c>
      <c r="H2357" t="s">
        <v>8937</v>
      </c>
      <c r="I2357">
        <v>14.15192</v>
      </c>
      <c r="J2357" t="s">
        <v>8938</v>
      </c>
      <c r="K2357" t="s">
        <v>17694</v>
      </c>
      <c r="L2357" s="1">
        <v>40004</v>
      </c>
      <c r="M2357">
        <v>0</v>
      </c>
      <c r="N2357">
        <v>102</v>
      </c>
      <c r="O2357" t="s">
        <v>17553</v>
      </c>
      <c r="P2357" t="s">
        <v>17550</v>
      </c>
      <c r="Q2357" t="s">
        <v>22683</v>
      </c>
      <c r="R2357" t="s">
        <v>8936</v>
      </c>
      <c r="S2357">
        <v>5.0999999999999996</v>
      </c>
      <c r="T2357">
        <v>197</v>
      </c>
    </row>
    <row r="2358" spans="1:20" x14ac:dyDescent="0.35">
      <c r="A2358">
        <v>18000000</v>
      </c>
      <c r="B2358" t="s">
        <v>1902</v>
      </c>
      <c r="C2358" t="s">
        <v>8939</v>
      </c>
      <c r="D2358">
        <v>22327</v>
      </c>
      <c r="E2358" t="s">
        <v>22684</v>
      </c>
      <c r="F2358" t="s">
        <v>17547</v>
      </c>
      <c r="G2358" t="s">
        <v>8940</v>
      </c>
      <c r="H2358" t="s">
        <v>8941</v>
      </c>
      <c r="I2358">
        <v>13.462543999999999</v>
      </c>
      <c r="J2358" t="s">
        <v>4634</v>
      </c>
      <c r="K2358" t="s">
        <v>12509</v>
      </c>
      <c r="L2358" s="1">
        <v>40067</v>
      </c>
      <c r="M2358">
        <v>0</v>
      </c>
      <c r="N2358">
        <v>87</v>
      </c>
      <c r="O2358" t="s">
        <v>17564</v>
      </c>
      <c r="P2358" t="s">
        <v>17550</v>
      </c>
      <c r="Q2358" t="s">
        <v>22685</v>
      </c>
      <c r="R2358" t="s">
        <v>8940</v>
      </c>
      <c r="S2358">
        <v>5.9</v>
      </c>
      <c r="T2358">
        <v>319</v>
      </c>
    </row>
    <row r="2359" spans="1:20" x14ac:dyDescent="0.35">
      <c r="A2359">
        <v>18000000</v>
      </c>
      <c r="B2359" t="s">
        <v>8942</v>
      </c>
      <c r="C2359" t="s">
        <v>99</v>
      </c>
      <c r="D2359">
        <v>38665</v>
      </c>
      <c r="E2359" t="s">
        <v>22686</v>
      </c>
      <c r="F2359" t="s">
        <v>17547</v>
      </c>
      <c r="G2359" t="s">
        <v>8943</v>
      </c>
      <c r="H2359" t="s">
        <v>8944</v>
      </c>
      <c r="I2359">
        <v>11.725804999999999</v>
      </c>
      <c r="J2359" t="s">
        <v>5028</v>
      </c>
      <c r="K2359" t="s">
        <v>12509</v>
      </c>
      <c r="L2359" s="1">
        <v>29818</v>
      </c>
      <c r="M2359">
        <v>2945600</v>
      </c>
      <c r="N2359">
        <v>98</v>
      </c>
      <c r="O2359" t="s">
        <v>17553</v>
      </c>
      <c r="P2359" t="s">
        <v>17550</v>
      </c>
      <c r="Q2359" t="s">
        <v>22687</v>
      </c>
      <c r="R2359" t="s">
        <v>8943</v>
      </c>
      <c r="S2359">
        <v>3.7</v>
      </c>
      <c r="T2359">
        <v>14</v>
      </c>
    </row>
    <row r="2360" spans="1:20" x14ac:dyDescent="0.35">
      <c r="A2360">
        <v>21000000</v>
      </c>
      <c r="B2360" t="s">
        <v>2058</v>
      </c>
      <c r="C2360" t="s">
        <v>99</v>
      </c>
      <c r="D2360">
        <v>2575</v>
      </c>
      <c r="E2360" t="s">
        <v>22688</v>
      </c>
      <c r="F2360" t="s">
        <v>17547</v>
      </c>
      <c r="G2360" t="s">
        <v>8945</v>
      </c>
      <c r="H2360" t="s">
        <v>8946</v>
      </c>
      <c r="I2360">
        <v>7.0479750000000001</v>
      </c>
      <c r="J2360" t="s">
        <v>8947</v>
      </c>
      <c r="K2360" t="s">
        <v>21788</v>
      </c>
      <c r="L2360" s="1">
        <v>36933</v>
      </c>
      <c r="M2360">
        <v>28008462</v>
      </c>
      <c r="N2360">
        <v>109</v>
      </c>
      <c r="O2360" t="s">
        <v>17549</v>
      </c>
      <c r="P2360" t="s">
        <v>17550</v>
      </c>
      <c r="Q2360" t="s">
        <v>22689</v>
      </c>
      <c r="R2360" t="s">
        <v>8945</v>
      </c>
      <c r="S2360">
        <v>6.2</v>
      </c>
      <c r="T2360">
        <v>92</v>
      </c>
    </row>
    <row r="2361" spans="1:20" x14ac:dyDescent="0.35">
      <c r="A2361">
        <v>18000000</v>
      </c>
      <c r="B2361" t="s">
        <v>2409</v>
      </c>
      <c r="C2361" t="s">
        <v>99</v>
      </c>
      <c r="D2361">
        <v>11644</v>
      </c>
      <c r="E2361" t="s">
        <v>22690</v>
      </c>
      <c r="F2361" t="s">
        <v>17547</v>
      </c>
      <c r="G2361" t="s">
        <v>8948</v>
      </c>
      <c r="H2361" t="s">
        <v>8949</v>
      </c>
      <c r="I2361">
        <v>13.628601</v>
      </c>
      <c r="J2361" t="s">
        <v>8950</v>
      </c>
      <c r="K2361" t="s">
        <v>12509</v>
      </c>
      <c r="L2361" s="1">
        <v>29791</v>
      </c>
      <c r="M2361">
        <v>12000000</v>
      </c>
      <c r="N2361">
        <v>108</v>
      </c>
      <c r="O2361" t="s">
        <v>17553</v>
      </c>
      <c r="P2361" t="s">
        <v>17550</v>
      </c>
      <c r="Q2361" t="s">
        <v>22691</v>
      </c>
      <c r="R2361" t="s">
        <v>8948</v>
      </c>
      <c r="S2361">
        <v>7.3</v>
      </c>
      <c r="T2361">
        <v>236</v>
      </c>
    </row>
    <row r="2362" spans="1:20" x14ac:dyDescent="0.35">
      <c r="A2362">
        <v>18000000</v>
      </c>
      <c r="B2362" t="s">
        <v>1359</v>
      </c>
      <c r="C2362" t="s">
        <v>8952</v>
      </c>
      <c r="D2362">
        <v>146227</v>
      </c>
      <c r="E2362" t="s">
        <v>4114</v>
      </c>
      <c r="F2362" t="s">
        <v>17547</v>
      </c>
      <c r="G2362" t="s">
        <v>8953</v>
      </c>
      <c r="H2362" t="s">
        <v>8954</v>
      </c>
      <c r="I2362">
        <v>16.520516000000001</v>
      </c>
      <c r="J2362" t="s">
        <v>8955</v>
      </c>
      <c r="K2362" t="s">
        <v>22692</v>
      </c>
      <c r="L2362" s="1">
        <v>41515</v>
      </c>
      <c r="M2362">
        <v>10501938</v>
      </c>
      <c r="N2362">
        <v>90</v>
      </c>
      <c r="O2362" t="s">
        <v>17553</v>
      </c>
      <c r="P2362" t="s">
        <v>17550</v>
      </c>
      <c r="Q2362" t="s">
        <v>22693</v>
      </c>
      <c r="R2362" t="s">
        <v>8953</v>
      </c>
      <c r="S2362">
        <v>4.9000000000000004</v>
      </c>
      <c r="T2362">
        <v>246</v>
      </c>
    </row>
    <row r="2363" spans="1:20" x14ac:dyDescent="0.35">
      <c r="A2363">
        <v>18000000</v>
      </c>
      <c r="B2363" t="s">
        <v>888</v>
      </c>
      <c r="C2363" t="s">
        <v>99</v>
      </c>
      <c r="D2363">
        <v>68924</v>
      </c>
      <c r="E2363" t="s">
        <v>22694</v>
      </c>
      <c r="F2363" t="s">
        <v>17547</v>
      </c>
      <c r="G2363" t="s">
        <v>8956</v>
      </c>
      <c r="H2363" t="s">
        <v>8957</v>
      </c>
      <c r="I2363">
        <v>14.916264</v>
      </c>
      <c r="J2363" t="s">
        <v>8958</v>
      </c>
      <c r="K2363" t="s">
        <v>18220</v>
      </c>
      <c r="L2363" s="1">
        <v>35700</v>
      </c>
      <c r="M2363">
        <v>8038061</v>
      </c>
      <c r="N2363">
        <v>112</v>
      </c>
      <c r="O2363" t="s">
        <v>17553</v>
      </c>
      <c r="P2363" t="s">
        <v>17550</v>
      </c>
      <c r="Q2363" t="s">
        <v>22695</v>
      </c>
      <c r="R2363" t="s">
        <v>8956</v>
      </c>
      <c r="S2363">
        <v>6.9</v>
      </c>
      <c r="T2363">
        <v>176</v>
      </c>
    </row>
    <row r="2364" spans="1:20" x14ac:dyDescent="0.35">
      <c r="A2364">
        <v>18000000</v>
      </c>
      <c r="B2364" t="s">
        <v>1031</v>
      </c>
      <c r="C2364" t="s">
        <v>99</v>
      </c>
      <c r="D2364">
        <v>253235</v>
      </c>
      <c r="E2364" t="s">
        <v>22696</v>
      </c>
      <c r="F2364" t="s">
        <v>17547</v>
      </c>
      <c r="G2364" t="s">
        <v>8959</v>
      </c>
      <c r="H2364" t="s">
        <v>8960</v>
      </c>
      <c r="I2364">
        <v>9.6337109999999999</v>
      </c>
      <c r="J2364" t="s">
        <v>8961</v>
      </c>
      <c r="K2364" t="s">
        <v>12509</v>
      </c>
      <c r="L2364" s="1">
        <v>41840</v>
      </c>
      <c r="M2364">
        <v>25312387</v>
      </c>
      <c r="N2364">
        <v>94</v>
      </c>
      <c r="O2364" t="s">
        <v>17553</v>
      </c>
      <c r="P2364" t="s">
        <v>17550</v>
      </c>
      <c r="Q2364" t="s">
        <v>99</v>
      </c>
      <c r="R2364" t="s">
        <v>8959</v>
      </c>
      <c r="S2364">
        <v>5.7</v>
      </c>
      <c r="T2364">
        <v>164</v>
      </c>
    </row>
    <row r="2365" spans="1:20" x14ac:dyDescent="0.35">
      <c r="A2365">
        <v>0</v>
      </c>
      <c r="B2365" t="s">
        <v>5429</v>
      </c>
      <c r="C2365" t="s">
        <v>99</v>
      </c>
      <c r="D2365">
        <v>22102</v>
      </c>
      <c r="E2365" t="s">
        <v>22697</v>
      </c>
      <c r="F2365" t="s">
        <v>17547</v>
      </c>
      <c r="G2365" t="s">
        <v>8962</v>
      </c>
      <c r="H2365" t="s">
        <v>8963</v>
      </c>
      <c r="I2365">
        <v>3.4550179999999999</v>
      </c>
      <c r="J2365" t="s">
        <v>8964</v>
      </c>
      <c r="K2365" t="s">
        <v>12509</v>
      </c>
      <c r="L2365" s="1">
        <v>32589</v>
      </c>
      <c r="M2365">
        <v>0</v>
      </c>
      <c r="N2365">
        <v>105</v>
      </c>
      <c r="O2365" t="s">
        <v>17553</v>
      </c>
      <c r="P2365" t="s">
        <v>17550</v>
      </c>
      <c r="Q2365" t="s">
        <v>22698</v>
      </c>
      <c r="R2365" t="s">
        <v>8962</v>
      </c>
      <c r="S2365">
        <v>5.6</v>
      </c>
      <c r="T2365">
        <v>56</v>
      </c>
    </row>
    <row r="2366" spans="1:20" x14ac:dyDescent="0.35">
      <c r="A2366">
        <v>0</v>
      </c>
      <c r="B2366" t="s">
        <v>1031</v>
      </c>
      <c r="C2366" t="s">
        <v>99</v>
      </c>
      <c r="D2366">
        <v>18701</v>
      </c>
      <c r="E2366" t="s">
        <v>4114</v>
      </c>
      <c r="F2366" t="s">
        <v>17547</v>
      </c>
      <c r="G2366" t="s">
        <v>8965</v>
      </c>
      <c r="H2366" t="s">
        <v>8966</v>
      </c>
      <c r="I2366">
        <v>1.946634</v>
      </c>
      <c r="J2366" t="s">
        <v>6451</v>
      </c>
      <c r="K2366" t="s">
        <v>4114</v>
      </c>
      <c r="L2366" s="1">
        <v>38233</v>
      </c>
      <c r="M2366">
        <v>0</v>
      </c>
      <c r="N2366">
        <v>104</v>
      </c>
      <c r="O2366" t="s">
        <v>17553</v>
      </c>
      <c r="P2366" t="s">
        <v>17550</v>
      </c>
      <c r="Q2366" t="s">
        <v>22699</v>
      </c>
      <c r="R2366" t="s">
        <v>8965</v>
      </c>
      <c r="S2366">
        <v>6.4</v>
      </c>
      <c r="T2366">
        <v>23</v>
      </c>
    </row>
    <row r="2367" spans="1:20" x14ac:dyDescent="0.35">
      <c r="A2367">
        <v>17000000</v>
      </c>
      <c r="B2367" t="s">
        <v>261</v>
      </c>
      <c r="C2367" t="s">
        <v>99</v>
      </c>
      <c r="D2367">
        <v>10068</v>
      </c>
      <c r="E2367" t="s">
        <v>22700</v>
      </c>
      <c r="F2367" t="s">
        <v>17547</v>
      </c>
      <c r="G2367" t="s">
        <v>8967</v>
      </c>
      <c r="H2367" t="s">
        <v>8968</v>
      </c>
      <c r="I2367">
        <v>12.313143</v>
      </c>
      <c r="J2367" t="s">
        <v>8969</v>
      </c>
      <c r="K2367" t="s">
        <v>12509</v>
      </c>
      <c r="L2367" s="1">
        <v>31457</v>
      </c>
      <c r="M2367">
        <v>6735922</v>
      </c>
      <c r="N2367">
        <v>117</v>
      </c>
      <c r="O2367" t="s">
        <v>17553</v>
      </c>
      <c r="P2367" t="s">
        <v>17550</v>
      </c>
      <c r="Q2367" t="s">
        <v>22701</v>
      </c>
      <c r="R2367" t="s">
        <v>8967</v>
      </c>
      <c r="S2367">
        <v>5.8</v>
      </c>
      <c r="T2367">
        <v>177</v>
      </c>
    </row>
    <row r="2368" spans="1:20" x14ac:dyDescent="0.35">
      <c r="A2368">
        <v>18000000</v>
      </c>
      <c r="B2368" t="s">
        <v>514</v>
      </c>
      <c r="C2368" t="s">
        <v>99</v>
      </c>
      <c r="D2368">
        <v>848</v>
      </c>
      <c r="E2368" t="s">
        <v>22702</v>
      </c>
      <c r="F2368" t="s">
        <v>17547</v>
      </c>
      <c r="G2368" t="s">
        <v>8970</v>
      </c>
      <c r="H2368" t="s">
        <v>8971</v>
      </c>
      <c r="I2368">
        <v>3.2584219999999999</v>
      </c>
      <c r="J2368" t="s">
        <v>8972</v>
      </c>
      <c r="K2368" t="s">
        <v>19155</v>
      </c>
      <c r="L2368" s="1">
        <v>29763</v>
      </c>
      <c r="M2368">
        <v>14110013</v>
      </c>
      <c r="N2368">
        <v>108</v>
      </c>
      <c r="O2368" t="s">
        <v>20044</v>
      </c>
      <c r="P2368" t="s">
        <v>17550</v>
      </c>
      <c r="Q2368" t="s">
        <v>22703</v>
      </c>
      <c r="R2368" t="s">
        <v>8970</v>
      </c>
      <c r="S2368">
        <v>6.5</v>
      </c>
      <c r="T2368">
        <v>67</v>
      </c>
    </row>
    <row r="2369" spans="1:20" x14ac:dyDescent="0.35">
      <c r="A2369">
        <v>0</v>
      </c>
      <c r="B2369" t="s">
        <v>261</v>
      </c>
      <c r="C2369" t="s">
        <v>8973</v>
      </c>
      <c r="D2369">
        <v>36811</v>
      </c>
      <c r="E2369" t="s">
        <v>18374</v>
      </c>
      <c r="F2369" t="s">
        <v>17547</v>
      </c>
      <c r="G2369" t="s">
        <v>8974</v>
      </c>
      <c r="H2369" t="s">
        <v>8975</v>
      </c>
      <c r="I2369">
        <v>3.6592920000000002</v>
      </c>
      <c r="J2369" t="s">
        <v>8976</v>
      </c>
      <c r="K2369" t="s">
        <v>22704</v>
      </c>
      <c r="L2369" s="1">
        <v>40060</v>
      </c>
      <c r="M2369">
        <v>0</v>
      </c>
      <c r="N2369">
        <v>112</v>
      </c>
      <c r="O2369" t="s">
        <v>17553</v>
      </c>
      <c r="P2369" t="s">
        <v>17550</v>
      </c>
      <c r="Q2369" t="s">
        <v>22705</v>
      </c>
      <c r="R2369" t="s">
        <v>8974</v>
      </c>
      <c r="S2369">
        <v>6.7</v>
      </c>
      <c r="T2369">
        <v>55</v>
      </c>
    </row>
    <row r="2370" spans="1:20" x14ac:dyDescent="0.35">
      <c r="A2370">
        <v>18000000</v>
      </c>
      <c r="B2370" t="s">
        <v>2249</v>
      </c>
      <c r="C2370" t="s">
        <v>99</v>
      </c>
      <c r="D2370">
        <v>522</v>
      </c>
      <c r="E2370" t="s">
        <v>22706</v>
      </c>
      <c r="F2370" t="s">
        <v>17547</v>
      </c>
      <c r="G2370" t="s">
        <v>8978</v>
      </c>
      <c r="H2370" t="s">
        <v>8979</v>
      </c>
      <c r="I2370">
        <v>24.548632999999999</v>
      </c>
      <c r="J2370" t="s">
        <v>956</v>
      </c>
      <c r="K2370" t="s">
        <v>12509</v>
      </c>
      <c r="L2370" s="1">
        <v>34604</v>
      </c>
      <c r="M2370">
        <v>5887457</v>
      </c>
      <c r="N2370">
        <v>127</v>
      </c>
      <c r="O2370" t="s">
        <v>17553</v>
      </c>
      <c r="P2370" t="s">
        <v>17550</v>
      </c>
      <c r="Q2370" t="s">
        <v>22707</v>
      </c>
      <c r="R2370" t="s">
        <v>8978</v>
      </c>
      <c r="S2370">
        <v>7.3</v>
      </c>
      <c r="T2370">
        <v>630</v>
      </c>
    </row>
    <row r="2371" spans="1:20" x14ac:dyDescent="0.35">
      <c r="A2371">
        <v>18000000</v>
      </c>
      <c r="B2371" t="s">
        <v>888</v>
      </c>
      <c r="C2371" t="s">
        <v>99</v>
      </c>
      <c r="D2371">
        <v>130150</v>
      </c>
      <c r="E2371" t="s">
        <v>22708</v>
      </c>
      <c r="F2371" t="s">
        <v>17547</v>
      </c>
      <c r="G2371" t="s">
        <v>8980</v>
      </c>
      <c r="H2371" t="s">
        <v>8981</v>
      </c>
      <c r="I2371">
        <v>17.683562999999999</v>
      </c>
      <c r="J2371" t="s">
        <v>8982</v>
      </c>
      <c r="K2371" t="s">
        <v>12509</v>
      </c>
      <c r="L2371" s="1">
        <v>41635</v>
      </c>
      <c r="M2371">
        <v>20275812</v>
      </c>
      <c r="N2371">
        <v>111</v>
      </c>
      <c r="O2371" t="s">
        <v>17553</v>
      </c>
      <c r="P2371" t="s">
        <v>17550</v>
      </c>
      <c r="Q2371" t="s">
        <v>99</v>
      </c>
      <c r="R2371" t="s">
        <v>8980</v>
      </c>
      <c r="S2371">
        <v>6.7</v>
      </c>
      <c r="T2371">
        <v>299</v>
      </c>
    </row>
    <row r="2372" spans="1:20" x14ac:dyDescent="0.35">
      <c r="A2372">
        <v>18000000</v>
      </c>
      <c r="B2372" t="s">
        <v>8983</v>
      </c>
      <c r="C2372" t="s">
        <v>99</v>
      </c>
      <c r="D2372">
        <v>12246</v>
      </c>
      <c r="E2372" t="s">
        <v>22709</v>
      </c>
      <c r="F2372" t="s">
        <v>19895</v>
      </c>
      <c r="G2372" t="s">
        <v>8984</v>
      </c>
      <c r="H2372" t="s">
        <v>8985</v>
      </c>
      <c r="I2372">
        <v>10.1449</v>
      </c>
      <c r="J2372" t="s">
        <v>8986</v>
      </c>
      <c r="K2372" t="s">
        <v>22710</v>
      </c>
      <c r="L2372" s="1">
        <v>39345</v>
      </c>
      <c r="M2372">
        <v>26527510</v>
      </c>
      <c r="N2372">
        <v>120</v>
      </c>
      <c r="O2372" t="s">
        <v>22711</v>
      </c>
      <c r="P2372" t="s">
        <v>17550</v>
      </c>
      <c r="Q2372" t="s">
        <v>22712</v>
      </c>
      <c r="R2372" t="s">
        <v>22713</v>
      </c>
      <c r="S2372">
        <v>6.5</v>
      </c>
      <c r="T2372">
        <v>158</v>
      </c>
    </row>
    <row r="2373" spans="1:20" x14ac:dyDescent="0.35">
      <c r="A2373">
        <v>18000000</v>
      </c>
      <c r="B2373" t="s">
        <v>486</v>
      </c>
      <c r="C2373" t="s">
        <v>8988</v>
      </c>
      <c r="D2373">
        <v>13809</v>
      </c>
      <c r="E2373" t="s">
        <v>22714</v>
      </c>
      <c r="F2373" t="s">
        <v>17547</v>
      </c>
      <c r="G2373" t="s">
        <v>8989</v>
      </c>
      <c r="H2373" t="s">
        <v>8990</v>
      </c>
      <c r="I2373">
        <v>31.887978</v>
      </c>
      <c r="J2373" t="s">
        <v>8991</v>
      </c>
      <c r="K2373" t="s">
        <v>19155</v>
      </c>
      <c r="L2373" s="1">
        <v>39695</v>
      </c>
      <c r="M2373">
        <v>25739015</v>
      </c>
      <c r="N2373">
        <v>114</v>
      </c>
      <c r="O2373" t="s">
        <v>17909</v>
      </c>
      <c r="P2373" t="s">
        <v>17550</v>
      </c>
      <c r="Q2373" t="s">
        <v>22715</v>
      </c>
      <c r="R2373" t="s">
        <v>8989</v>
      </c>
      <c r="S2373">
        <v>6.9</v>
      </c>
      <c r="T2373">
        <v>836</v>
      </c>
    </row>
    <row r="2374" spans="1:20" x14ac:dyDescent="0.35">
      <c r="A2374">
        <v>0</v>
      </c>
      <c r="B2374" t="s">
        <v>156</v>
      </c>
      <c r="C2374" t="s">
        <v>99</v>
      </c>
      <c r="D2374">
        <v>27380</v>
      </c>
      <c r="E2374" t="s">
        <v>22716</v>
      </c>
      <c r="F2374" t="s">
        <v>17547</v>
      </c>
      <c r="G2374" t="s">
        <v>8992</v>
      </c>
      <c r="H2374" t="s">
        <v>8993</v>
      </c>
      <c r="I2374">
        <v>1.110179</v>
      </c>
      <c r="J2374" t="s">
        <v>8994</v>
      </c>
      <c r="K2374" t="s">
        <v>11308</v>
      </c>
      <c r="L2374" s="1">
        <v>30127</v>
      </c>
      <c r="M2374">
        <v>0</v>
      </c>
      <c r="N2374">
        <v>99</v>
      </c>
      <c r="O2374" t="s">
        <v>17553</v>
      </c>
      <c r="P2374" t="s">
        <v>17550</v>
      </c>
      <c r="Q2374" t="s">
        <v>22717</v>
      </c>
      <c r="R2374" t="s">
        <v>8992</v>
      </c>
      <c r="S2374">
        <v>3.5</v>
      </c>
      <c r="T2374">
        <v>15</v>
      </c>
    </row>
    <row r="2375" spans="1:20" x14ac:dyDescent="0.35">
      <c r="A2375">
        <v>0</v>
      </c>
      <c r="B2375" t="s">
        <v>888</v>
      </c>
      <c r="C2375" t="s">
        <v>99</v>
      </c>
      <c r="D2375">
        <v>10549</v>
      </c>
      <c r="E2375" t="s">
        <v>22718</v>
      </c>
      <c r="F2375" t="s">
        <v>17547</v>
      </c>
      <c r="G2375" t="s">
        <v>8996</v>
      </c>
      <c r="H2375" t="s">
        <v>8997</v>
      </c>
      <c r="I2375">
        <v>9.8147850000000005</v>
      </c>
      <c r="J2375" t="s">
        <v>8998</v>
      </c>
      <c r="K2375" t="s">
        <v>17556</v>
      </c>
      <c r="L2375" s="1">
        <v>35424</v>
      </c>
      <c r="M2375">
        <v>0</v>
      </c>
      <c r="N2375">
        <v>242</v>
      </c>
      <c r="O2375" t="s">
        <v>17553</v>
      </c>
      <c r="P2375" t="s">
        <v>17550</v>
      </c>
      <c r="Q2375" t="s">
        <v>99</v>
      </c>
      <c r="R2375" t="s">
        <v>8996</v>
      </c>
      <c r="S2375">
        <v>7.3</v>
      </c>
      <c r="T2375">
        <v>117</v>
      </c>
    </row>
    <row r="2376" spans="1:20" x14ac:dyDescent="0.35">
      <c r="A2376">
        <v>25000000</v>
      </c>
      <c r="B2376" t="s">
        <v>261</v>
      </c>
      <c r="C2376" t="s">
        <v>8999</v>
      </c>
      <c r="D2376">
        <v>33870</v>
      </c>
      <c r="E2376" t="s">
        <v>22719</v>
      </c>
      <c r="F2376" t="s">
        <v>17547</v>
      </c>
      <c r="G2376" t="s">
        <v>9000</v>
      </c>
      <c r="H2376" t="s">
        <v>9001</v>
      </c>
      <c r="I2376">
        <v>1.876811</v>
      </c>
      <c r="J2376" t="s">
        <v>9002</v>
      </c>
      <c r="K2376" t="s">
        <v>17968</v>
      </c>
      <c r="L2376" s="1">
        <v>40087</v>
      </c>
      <c r="M2376">
        <v>20719451</v>
      </c>
      <c r="N2376">
        <v>117</v>
      </c>
      <c r="O2376" t="s">
        <v>17709</v>
      </c>
      <c r="P2376" t="s">
        <v>17550</v>
      </c>
      <c r="Q2376" t="s">
        <v>22720</v>
      </c>
      <c r="R2376" t="s">
        <v>9000</v>
      </c>
      <c r="S2376">
        <v>6.8</v>
      </c>
      <c r="T2376">
        <v>28</v>
      </c>
    </row>
    <row r="2377" spans="1:20" x14ac:dyDescent="0.35">
      <c r="A2377">
        <v>18000000</v>
      </c>
      <c r="B2377" t="s">
        <v>469</v>
      </c>
      <c r="C2377" t="s">
        <v>9004</v>
      </c>
      <c r="D2377">
        <v>245703</v>
      </c>
      <c r="E2377" t="s">
        <v>22721</v>
      </c>
      <c r="F2377" t="s">
        <v>17547</v>
      </c>
      <c r="G2377" t="s">
        <v>9005</v>
      </c>
      <c r="H2377" t="s">
        <v>9006</v>
      </c>
      <c r="I2377">
        <v>32.717852999999998</v>
      </c>
      <c r="J2377" t="s">
        <v>9007</v>
      </c>
      <c r="K2377" t="s">
        <v>12509</v>
      </c>
      <c r="L2377" s="1">
        <v>42418</v>
      </c>
      <c r="M2377">
        <v>6212282</v>
      </c>
      <c r="N2377">
        <v>112</v>
      </c>
      <c r="O2377" t="s">
        <v>17553</v>
      </c>
      <c r="P2377" t="s">
        <v>17550</v>
      </c>
      <c r="Q2377" t="s">
        <v>22722</v>
      </c>
      <c r="R2377" t="s">
        <v>9005</v>
      </c>
      <c r="S2377">
        <v>6.2</v>
      </c>
      <c r="T2377">
        <v>694</v>
      </c>
    </row>
    <row r="2378" spans="1:20" x14ac:dyDescent="0.35">
      <c r="A2378">
        <v>0</v>
      </c>
      <c r="B2378" t="s">
        <v>1230</v>
      </c>
      <c r="C2378" t="s">
        <v>99</v>
      </c>
      <c r="D2378">
        <v>10739</v>
      </c>
      <c r="E2378" t="s">
        <v>22723</v>
      </c>
      <c r="F2378" t="s">
        <v>17547</v>
      </c>
      <c r="G2378" t="s">
        <v>9008</v>
      </c>
      <c r="H2378" t="s">
        <v>9009</v>
      </c>
      <c r="I2378">
        <v>8.9450810000000001</v>
      </c>
      <c r="J2378" t="s">
        <v>9010</v>
      </c>
      <c r="K2378" t="s">
        <v>22724</v>
      </c>
      <c r="L2378" s="1">
        <v>37860</v>
      </c>
      <c r="M2378">
        <v>0</v>
      </c>
      <c r="N2378">
        <v>108</v>
      </c>
      <c r="O2378" t="s">
        <v>17553</v>
      </c>
      <c r="P2378" t="s">
        <v>17550</v>
      </c>
      <c r="Q2378" t="s">
        <v>22725</v>
      </c>
      <c r="R2378" t="s">
        <v>9008</v>
      </c>
      <c r="S2378">
        <v>6.2</v>
      </c>
      <c r="T2378">
        <v>149</v>
      </c>
    </row>
    <row r="2379" spans="1:20" x14ac:dyDescent="0.35">
      <c r="A2379">
        <v>18000000</v>
      </c>
      <c r="B2379" t="s">
        <v>1667</v>
      </c>
      <c r="C2379" t="s">
        <v>99</v>
      </c>
      <c r="D2379">
        <v>127560</v>
      </c>
      <c r="E2379" t="s">
        <v>22726</v>
      </c>
      <c r="F2379" t="s">
        <v>17547</v>
      </c>
      <c r="G2379" t="s">
        <v>9011</v>
      </c>
      <c r="H2379" t="s">
        <v>9012</v>
      </c>
      <c r="I2379">
        <v>13.916582999999999</v>
      </c>
      <c r="J2379" t="s">
        <v>9013</v>
      </c>
      <c r="K2379" t="s">
        <v>22467</v>
      </c>
      <c r="L2379" s="1">
        <v>41634</v>
      </c>
      <c r="M2379">
        <v>22309223</v>
      </c>
      <c r="N2379">
        <v>116</v>
      </c>
      <c r="O2379" t="s">
        <v>17553</v>
      </c>
      <c r="P2379" t="s">
        <v>17550</v>
      </c>
      <c r="Q2379" t="s">
        <v>22727</v>
      </c>
      <c r="R2379" t="s">
        <v>9011</v>
      </c>
      <c r="S2379">
        <v>6.7</v>
      </c>
      <c r="T2379">
        <v>273</v>
      </c>
    </row>
    <row r="2380" spans="1:20" x14ac:dyDescent="0.35">
      <c r="A2380">
        <v>15238800</v>
      </c>
      <c r="B2380" t="s">
        <v>2578</v>
      </c>
      <c r="C2380" t="s">
        <v>9015</v>
      </c>
      <c r="D2380">
        <v>37903</v>
      </c>
      <c r="E2380" t="s">
        <v>22728</v>
      </c>
      <c r="F2380" t="s">
        <v>19857</v>
      </c>
      <c r="G2380" t="s">
        <v>9016</v>
      </c>
      <c r="H2380" t="s">
        <v>9017</v>
      </c>
      <c r="I2380">
        <v>17.947389999999999</v>
      </c>
      <c r="J2380" t="s">
        <v>9018</v>
      </c>
      <c r="K2380" t="s">
        <v>22729</v>
      </c>
      <c r="L2380" s="1">
        <v>39954</v>
      </c>
      <c r="M2380">
        <v>0</v>
      </c>
      <c r="N2380">
        <v>144</v>
      </c>
      <c r="O2380" t="s">
        <v>22730</v>
      </c>
      <c r="P2380" t="s">
        <v>17550</v>
      </c>
      <c r="Q2380" t="s">
        <v>99</v>
      </c>
      <c r="R2380" t="s">
        <v>22731</v>
      </c>
      <c r="S2380">
        <v>7.2</v>
      </c>
      <c r="T2380">
        <v>255</v>
      </c>
    </row>
    <row r="2381" spans="1:20" x14ac:dyDescent="0.35">
      <c r="A2381">
        <v>0</v>
      </c>
      <c r="B2381" t="s">
        <v>4111</v>
      </c>
      <c r="C2381" t="s">
        <v>99</v>
      </c>
      <c r="D2381">
        <v>396152</v>
      </c>
      <c r="E2381" t="s">
        <v>4114</v>
      </c>
      <c r="F2381" t="s">
        <v>17547</v>
      </c>
      <c r="G2381" t="s">
        <v>9020</v>
      </c>
      <c r="H2381" t="s">
        <v>9021</v>
      </c>
      <c r="I2381">
        <v>2.525569</v>
      </c>
      <c r="J2381" t="s">
        <v>4114</v>
      </c>
      <c r="K2381" t="s">
        <v>4114</v>
      </c>
      <c r="L2381" s="1">
        <v>42493</v>
      </c>
      <c r="M2381">
        <v>0</v>
      </c>
      <c r="N2381">
        <v>90</v>
      </c>
      <c r="O2381" t="s">
        <v>17553</v>
      </c>
      <c r="P2381" t="s">
        <v>17550</v>
      </c>
      <c r="Q2381" t="s">
        <v>99</v>
      </c>
      <c r="R2381" t="s">
        <v>9020</v>
      </c>
      <c r="S2381">
        <v>5.3</v>
      </c>
      <c r="T2381">
        <v>11</v>
      </c>
    </row>
    <row r="2382" spans="1:20" x14ac:dyDescent="0.35">
      <c r="A2382">
        <v>2700000</v>
      </c>
      <c r="B2382" t="s">
        <v>9022</v>
      </c>
      <c r="C2382" t="s">
        <v>99</v>
      </c>
      <c r="D2382">
        <v>10017</v>
      </c>
      <c r="E2382" t="s">
        <v>22732</v>
      </c>
      <c r="F2382" t="s">
        <v>17547</v>
      </c>
      <c r="G2382" t="s">
        <v>9023</v>
      </c>
      <c r="H2382" t="s">
        <v>9024</v>
      </c>
      <c r="I2382">
        <v>10.47644</v>
      </c>
      <c r="J2382" t="s">
        <v>9025</v>
      </c>
      <c r="K2382" t="s">
        <v>17676</v>
      </c>
      <c r="L2382" s="1">
        <v>31737</v>
      </c>
      <c r="M2382">
        <v>3500000</v>
      </c>
      <c r="N2382">
        <v>93</v>
      </c>
      <c r="O2382" t="s">
        <v>17553</v>
      </c>
      <c r="P2382" t="s">
        <v>17550</v>
      </c>
      <c r="Q2382" t="s">
        <v>22733</v>
      </c>
      <c r="R2382" t="s">
        <v>9023</v>
      </c>
      <c r="S2382">
        <v>5.9</v>
      </c>
      <c r="T2382">
        <v>108</v>
      </c>
    </row>
    <row r="2383" spans="1:20" x14ac:dyDescent="0.35">
      <c r="A2383">
        <v>18000000</v>
      </c>
      <c r="B2383" t="s">
        <v>2409</v>
      </c>
      <c r="C2383" t="s">
        <v>99</v>
      </c>
      <c r="D2383">
        <v>11468</v>
      </c>
      <c r="E2383" t="s">
        <v>22734</v>
      </c>
      <c r="F2383" t="s">
        <v>17547</v>
      </c>
      <c r="G2383" t="s">
        <v>9027</v>
      </c>
      <c r="H2383" t="s">
        <v>9028</v>
      </c>
      <c r="I2383">
        <v>10.991281000000001</v>
      </c>
      <c r="J2383" t="s">
        <v>9029</v>
      </c>
      <c r="K2383" t="s">
        <v>12509</v>
      </c>
      <c r="L2383" s="1">
        <v>37257</v>
      </c>
      <c r="M2383">
        <v>676698</v>
      </c>
      <c r="N2383">
        <v>103</v>
      </c>
      <c r="O2383" t="s">
        <v>17553</v>
      </c>
      <c r="P2383" t="s">
        <v>17550</v>
      </c>
      <c r="Q2383" t="s">
        <v>22735</v>
      </c>
      <c r="R2383" t="s">
        <v>9027</v>
      </c>
      <c r="S2383">
        <v>7</v>
      </c>
      <c r="T2383">
        <v>104</v>
      </c>
    </row>
    <row r="2384" spans="1:20" x14ac:dyDescent="0.35">
      <c r="A2384">
        <v>18000000</v>
      </c>
      <c r="B2384" t="s">
        <v>6291</v>
      </c>
      <c r="C2384" t="s">
        <v>99</v>
      </c>
      <c r="D2384">
        <v>193613</v>
      </c>
      <c r="E2384" t="s">
        <v>22736</v>
      </c>
      <c r="F2384" t="s">
        <v>17547</v>
      </c>
      <c r="G2384" t="s">
        <v>9030</v>
      </c>
      <c r="H2384" t="s">
        <v>9031</v>
      </c>
      <c r="I2384">
        <v>7.8716860000000004</v>
      </c>
      <c r="J2384" t="s">
        <v>9032</v>
      </c>
      <c r="K2384" t="s">
        <v>12509</v>
      </c>
      <c r="L2384" s="1">
        <v>41542</v>
      </c>
      <c r="M2384">
        <v>7972967</v>
      </c>
      <c r="N2384">
        <v>93</v>
      </c>
      <c r="O2384" t="s">
        <v>17553</v>
      </c>
      <c r="P2384" t="s">
        <v>17550</v>
      </c>
      <c r="Q2384" t="s">
        <v>22737</v>
      </c>
      <c r="R2384" t="s">
        <v>9030</v>
      </c>
      <c r="S2384">
        <v>6.7</v>
      </c>
      <c r="T2384">
        <v>83</v>
      </c>
    </row>
    <row r="2385" spans="1:20" x14ac:dyDescent="0.35">
      <c r="A2385">
        <v>18000000</v>
      </c>
      <c r="B2385" t="s">
        <v>888</v>
      </c>
      <c r="C2385" t="s">
        <v>9034</v>
      </c>
      <c r="D2385">
        <v>17436</v>
      </c>
      <c r="E2385" t="s">
        <v>22738</v>
      </c>
      <c r="F2385" t="s">
        <v>17547</v>
      </c>
      <c r="G2385" t="s">
        <v>9035</v>
      </c>
      <c r="H2385" t="s">
        <v>9036</v>
      </c>
      <c r="I2385">
        <v>6.333869</v>
      </c>
      <c r="J2385" t="s">
        <v>9037</v>
      </c>
      <c r="K2385" t="s">
        <v>17722</v>
      </c>
      <c r="L2385" s="1">
        <v>39757</v>
      </c>
      <c r="M2385">
        <v>382174</v>
      </c>
      <c r="N2385">
        <v>98</v>
      </c>
      <c r="O2385" t="s">
        <v>17553</v>
      </c>
      <c r="P2385" t="s">
        <v>17550</v>
      </c>
      <c r="Q2385" t="s">
        <v>22739</v>
      </c>
      <c r="R2385" t="s">
        <v>9035</v>
      </c>
      <c r="S2385">
        <v>4.4000000000000004</v>
      </c>
      <c r="T2385">
        <v>60</v>
      </c>
    </row>
    <row r="2386" spans="1:20" x14ac:dyDescent="0.35">
      <c r="A2386">
        <v>18000000</v>
      </c>
      <c r="B2386" t="s">
        <v>9039</v>
      </c>
      <c r="C2386" t="s">
        <v>99</v>
      </c>
      <c r="D2386">
        <v>43434</v>
      </c>
      <c r="E2386" t="s">
        <v>22740</v>
      </c>
      <c r="F2386" t="s">
        <v>17547</v>
      </c>
      <c r="G2386" t="s">
        <v>9040</v>
      </c>
      <c r="H2386" t="s">
        <v>9041</v>
      </c>
      <c r="I2386">
        <v>1.1383829999999999</v>
      </c>
      <c r="J2386" t="s">
        <v>9042</v>
      </c>
      <c r="K2386" t="s">
        <v>20396</v>
      </c>
      <c r="L2386" s="1">
        <v>40317</v>
      </c>
      <c r="M2386">
        <v>871279</v>
      </c>
      <c r="N2386">
        <v>338</v>
      </c>
      <c r="O2386" t="s">
        <v>22741</v>
      </c>
      <c r="P2386" t="s">
        <v>17550</v>
      </c>
      <c r="Q2386" t="s">
        <v>22742</v>
      </c>
      <c r="R2386" t="s">
        <v>9040</v>
      </c>
      <c r="S2386">
        <v>6.7</v>
      </c>
      <c r="T2386">
        <v>50</v>
      </c>
    </row>
    <row r="2387" spans="1:20" x14ac:dyDescent="0.35">
      <c r="A2387">
        <v>18000000</v>
      </c>
      <c r="B2387" t="s">
        <v>3843</v>
      </c>
      <c r="C2387" t="s">
        <v>99</v>
      </c>
      <c r="D2387">
        <v>31166</v>
      </c>
      <c r="E2387" t="s">
        <v>4114</v>
      </c>
      <c r="F2387" t="s">
        <v>17547</v>
      </c>
      <c r="G2387" t="s">
        <v>9044</v>
      </c>
      <c r="H2387" t="s">
        <v>9045</v>
      </c>
      <c r="I2387">
        <v>8.2661239999999996</v>
      </c>
      <c r="J2387" t="s">
        <v>9046</v>
      </c>
      <c r="K2387" t="s">
        <v>22743</v>
      </c>
      <c r="L2387" s="1">
        <v>39947</v>
      </c>
      <c r="M2387">
        <v>0</v>
      </c>
      <c r="N2387">
        <v>114</v>
      </c>
      <c r="O2387" t="s">
        <v>17553</v>
      </c>
      <c r="P2387" t="s">
        <v>17550</v>
      </c>
      <c r="Q2387" t="s">
        <v>99</v>
      </c>
      <c r="R2387" t="s">
        <v>9044</v>
      </c>
      <c r="S2387">
        <v>5.6</v>
      </c>
      <c r="T2387">
        <v>20</v>
      </c>
    </row>
    <row r="2388" spans="1:20" x14ac:dyDescent="0.35">
      <c r="A2388">
        <v>0</v>
      </c>
      <c r="B2388" t="s">
        <v>9048</v>
      </c>
      <c r="C2388" t="s">
        <v>99</v>
      </c>
      <c r="D2388">
        <v>69848</v>
      </c>
      <c r="E2388" t="s">
        <v>22744</v>
      </c>
      <c r="F2388" t="s">
        <v>17547</v>
      </c>
      <c r="G2388" t="s">
        <v>9049</v>
      </c>
      <c r="H2388" t="s">
        <v>9050</v>
      </c>
      <c r="I2388">
        <v>0.91052900000000003</v>
      </c>
      <c r="J2388" t="s">
        <v>9051</v>
      </c>
      <c r="K2388" t="s">
        <v>22745</v>
      </c>
      <c r="L2388" s="1">
        <v>36374</v>
      </c>
      <c r="M2388">
        <v>0</v>
      </c>
      <c r="N2388">
        <v>121</v>
      </c>
      <c r="O2388" t="s">
        <v>17553</v>
      </c>
      <c r="P2388" t="s">
        <v>17550</v>
      </c>
      <c r="Q2388" t="s">
        <v>22746</v>
      </c>
      <c r="R2388" t="s">
        <v>9049</v>
      </c>
      <c r="S2388">
        <v>9.3000000000000007</v>
      </c>
      <c r="T2388">
        <v>2</v>
      </c>
    </row>
    <row r="2389" spans="1:20" x14ac:dyDescent="0.35">
      <c r="A2389">
        <v>3500000</v>
      </c>
      <c r="B2389" t="s">
        <v>9053</v>
      </c>
      <c r="C2389" t="s">
        <v>99</v>
      </c>
      <c r="D2389">
        <v>8408</v>
      </c>
      <c r="E2389" t="s">
        <v>22747</v>
      </c>
      <c r="F2389" t="s">
        <v>17547</v>
      </c>
      <c r="G2389" t="s">
        <v>9054</v>
      </c>
      <c r="H2389" t="s">
        <v>9055</v>
      </c>
      <c r="I2389">
        <v>18.025206000000001</v>
      </c>
      <c r="J2389" t="s">
        <v>9056</v>
      </c>
      <c r="K2389" t="s">
        <v>22748</v>
      </c>
      <c r="L2389" s="1">
        <v>31247</v>
      </c>
      <c r="M2389">
        <v>34000000</v>
      </c>
      <c r="N2389">
        <v>96</v>
      </c>
      <c r="O2389" t="s">
        <v>17553</v>
      </c>
      <c r="P2389" t="s">
        <v>17550</v>
      </c>
      <c r="Q2389" t="s">
        <v>22749</v>
      </c>
      <c r="R2389" t="s">
        <v>9054</v>
      </c>
      <c r="S2389">
        <v>6.9</v>
      </c>
      <c r="T2389">
        <v>270</v>
      </c>
    </row>
    <row r="2390" spans="1:20" x14ac:dyDescent="0.35">
      <c r="A2390">
        <v>18000000</v>
      </c>
      <c r="B2390" t="s">
        <v>36</v>
      </c>
      <c r="C2390" t="s">
        <v>99</v>
      </c>
      <c r="D2390">
        <v>332411</v>
      </c>
      <c r="E2390" t="s">
        <v>22750</v>
      </c>
      <c r="F2390" t="s">
        <v>17547</v>
      </c>
      <c r="G2390" t="s">
        <v>9058</v>
      </c>
      <c r="H2390" t="s">
        <v>9059</v>
      </c>
      <c r="I2390">
        <v>10.144221999999999</v>
      </c>
      <c r="J2390" t="s">
        <v>9060</v>
      </c>
      <c r="K2390" t="s">
        <v>12509</v>
      </c>
      <c r="L2390" s="1">
        <v>42474</v>
      </c>
      <c r="M2390">
        <v>0</v>
      </c>
      <c r="N2390">
        <v>92</v>
      </c>
      <c r="O2390" t="s">
        <v>17553</v>
      </c>
      <c r="P2390" t="s">
        <v>17550</v>
      </c>
      <c r="Q2390" t="s">
        <v>22751</v>
      </c>
      <c r="R2390" t="s">
        <v>9058</v>
      </c>
      <c r="S2390">
        <v>4.5</v>
      </c>
      <c r="T2390">
        <v>179</v>
      </c>
    </row>
    <row r="2391" spans="1:20" x14ac:dyDescent="0.35">
      <c r="A2391">
        <v>18000000</v>
      </c>
      <c r="B2391" t="s">
        <v>9062</v>
      </c>
      <c r="C2391" t="s">
        <v>99</v>
      </c>
      <c r="D2391">
        <v>9389</v>
      </c>
      <c r="E2391" t="s">
        <v>22752</v>
      </c>
      <c r="F2391" t="s">
        <v>18114</v>
      </c>
      <c r="G2391" t="s">
        <v>9063</v>
      </c>
      <c r="H2391" t="s">
        <v>9064</v>
      </c>
      <c r="I2391">
        <v>9.2441809999999993</v>
      </c>
      <c r="J2391" t="s">
        <v>9065</v>
      </c>
      <c r="K2391" t="s">
        <v>22753</v>
      </c>
      <c r="L2391" s="1">
        <v>38792</v>
      </c>
      <c r="M2391">
        <v>1831348</v>
      </c>
      <c r="N2391">
        <v>105</v>
      </c>
      <c r="O2391" t="s">
        <v>17564</v>
      </c>
      <c r="P2391" t="s">
        <v>17550</v>
      </c>
      <c r="Q2391" t="s">
        <v>22754</v>
      </c>
      <c r="R2391" t="s">
        <v>9063</v>
      </c>
      <c r="S2391">
        <v>6.7</v>
      </c>
      <c r="T2391">
        <v>77</v>
      </c>
    </row>
    <row r="2392" spans="1:20" x14ac:dyDescent="0.35">
      <c r="A2392">
        <v>17900000</v>
      </c>
      <c r="B2392" t="s">
        <v>23</v>
      </c>
      <c r="C2392" t="s">
        <v>99</v>
      </c>
      <c r="D2392">
        <v>9626</v>
      </c>
      <c r="E2392" t="s">
        <v>22755</v>
      </c>
      <c r="F2392" t="s">
        <v>17547</v>
      </c>
      <c r="G2392" t="s">
        <v>9066</v>
      </c>
      <c r="H2392" t="s">
        <v>9067</v>
      </c>
      <c r="I2392">
        <v>12.752463000000001</v>
      </c>
      <c r="J2392" t="s">
        <v>9068</v>
      </c>
      <c r="K2392" t="s">
        <v>22756</v>
      </c>
      <c r="L2392" s="1">
        <v>31146</v>
      </c>
      <c r="M2392">
        <v>6948633</v>
      </c>
      <c r="N2392">
        <v>89</v>
      </c>
      <c r="O2392" t="s">
        <v>17553</v>
      </c>
      <c r="P2392" t="s">
        <v>17550</v>
      </c>
      <c r="Q2392" t="s">
        <v>22757</v>
      </c>
      <c r="R2392" t="s">
        <v>9066</v>
      </c>
      <c r="S2392">
        <v>5</v>
      </c>
      <c r="T2392">
        <v>206</v>
      </c>
    </row>
    <row r="2393" spans="1:20" x14ac:dyDescent="0.35">
      <c r="A2393">
        <v>14000000</v>
      </c>
      <c r="B2393" t="s">
        <v>2562</v>
      </c>
      <c r="C2393" t="s">
        <v>99</v>
      </c>
      <c r="D2393">
        <v>75638</v>
      </c>
      <c r="E2393" t="s">
        <v>22758</v>
      </c>
      <c r="F2393" t="s">
        <v>17547</v>
      </c>
      <c r="G2393" t="s">
        <v>9070</v>
      </c>
      <c r="H2393" t="s">
        <v>9071</v>
      </c>
      <c r="I2393">
        <v>22.748173999999999</v>
      </c>
      <c r="J2393" t="s">
        <v>9072</v>
      </c>
      <c r="K2393" t="s">
        <v>17868</v>
      </c>
      <c r="L2393" s="1">
        <v>40970</v>
      </c>
      <c r="M2393">
        <v>13551174</v>
      </c>
      <c r="N2393">
        <v>119</v>
      </c>
      <c r="O2393" t="s">
        <v>17553</v>
      </c>
      <c r="P2393" t="s">
        <v>17550</v>
      </c>
      <c r="Q2393" t="s">
        <v>22759</v>
      </c>
      <c r="R2393" t="s">
        <v>9070</v>
      </c>
      <c r="S2393">
        <v>6</v>
      </c>
      <c r="T2393">
        <v>376</v>
      </c>
    </row>
    <row r="2394" spans="1:20" x14ac:dyDescent="0.35">
      <c r="A2394">
        <v>20000000</v>
      </c>
      <c r="B2394" t="s">
        <v>731</v>
      </c>
      <c r="C2394" t="s">
        <v>9074</v>
      </c>
      <c r="D2394">
        <v>8363</v>
      </c>
      <c r="E2394" t="s">
        <v>22760</v>
      </c>
      <c r="F2394" t="s">
        <v>17547</v>
      </c>
      <c r="G2394" t="s">
        <v>9075</v>
      </c>
      <c r="H2394" t="s">
        <v>9076</v>
      </c>
      <c r="I2394">
        <v>33.436092000000002</v>
      </c>
      <c r="J2394" t="s">
        <v>2381</v>
      </c>
      <c r="K2394" t="s">
        <v>12509</v>
      </c>
      <c r="L2394" s="1">
        <v>39311</v>
      </c>
      <c r="M2394">
        <v>121463226</v>
      </c>
      <c r="N2394">
        <v>113</v>
      </c>
      <c r="O2394" t="s">
        <v>17553</v>
      </c>
      <c r="P2394" t="s">
        <v>17550</v>
      </c>
      <c r="Q2394" t="s">
        <v>22761</v>
      </c>
      <c r="R2394" t="s">
        <v>9075</v>
      </c>
      <c r="S2394">
        <v>7</v>
      </c>
      <c r="T2394">
        <v>2100</v>
      </c>
    </row>
    <row r="2395" spans="1:20" x14ac:dyDescent="0.35">
      <c r="A2395">
        <v>0</v>
      </c>
      <c r="B2395" t="s">
        <v>8414</v>
      </c>
      <c r="C2395" t="s">
        <v>9077</v>
      </c>
      <c r="D2395">
        <v>15670</v>
      </c>
      <c r="E2395" t="s">
        <v>22762</v>
      </c>
      <c r="F2395" t="s">
        <v>17547</v>
      </c>
      <c r="G2395" t="s">
        <v>9078</v>
      </c>
      <c r="H2395" t="s">
        <v>9079</v>
      </c>
      <c r="I2395">
        <v>3.1073710000000001</v>
      </c>
      <c r="J2395" t="s">
        <v>9080</v>
      </c>
      <c r="K2395" t="s">
        <v>12509</v>
      </c>
      <c r="L2395" s="1">
        <v>39860</v>
      </c>
      <c r="M2395">
        <v>90508336</v>
      </c>
      <c r="N2395">
        <v>103</v>
      </c>
      <c r="O2395" t="s">
        <v>17553</v>
      </c>
      <c r="P2395" t="s">
        <v>17550</v>
      </c>
      <c r="Q2395" t="s">
        <v>99</v>
      </c>
      <c r="R2395" t="s">
        <v>9078</v>
      </c>
      <c r="S2395">
        <v>6.4</v>
      </c>
      <c r="T2395">
        <v>52</v>
      </c>
    </row>
    <row r="2396" spans="1:20" x14ac:dyDescent="0.35">
      <c r="A2396">
        <v>18000000</v>
      </c>
      <c r="B2396" t="s">
        <v>4273</v>
      </c>
      <c r="C2396" t="s">
        <v>99</v>
      </c>
      <c r="D2396">
        <v>290555</v>
      </c>
      <c r="E2396" t="s">
        <v>22763</v>
      </c>
      <c r="F2396" t="s">
        <v>17547</v>
      </c>
      <c r="G2396" t="s">
        <v>9081</v>
      </c>
      <c r="H2396" t="s">
        <v>9082</v>
      </c>
      <c r="I2396">
        <v>7.9226390000000002</v>
      </c>
      <c r="J2396" t="s">
        <v>9083</v>
      </c>
      <c r="K2396" t="s">
        <v>20939</v>
      </c>
      <c r="L2396" s="1">
        <v>41879</v>
      </c>
      <c r="M2396">
        <v>0</v>
      </c>
      <c r="N2396">
        <v>90</v>
      </c>
      <c r="O2396" t="s">
        <v>17553</v>
      </c>
      <c r="P2396" t="s">
        <v>17550</v>
      </c>
      <c r="Q2396" t="s">
        <v>22764</v>
      </c>
      <c r="R2396" t="s">
        <v>9081</v>
      </c>
      <c r="S2396">
        <v>5.7</v>
      </c>
      <c r="T2396">
        <v>82</v>
      </c>
    </row>
    <row r="2397" spans="1:20" x14ac:dyDescent="0.35">
      <c r="A2397">
        <v>23000000</v>
      </c>
      <c r="B2397" t="s">
        <v>5829</v>
      </c>
      <c r="C2397" t="s">
        <v>99</v>
      </c>
      <c r="D2397">
        <v>8328</v>
      </c>
      <c r="E2397" t="s">
        <v>22765</v>
      </c>
      <c r="F2397" t="s">
        <v>17547</v>
      </c>
      <c r="G2397" t="s">
        <v>9085</v>
      </c>
      <c r="H2397" t="s">
        <v>9086</v>
      </c>
      <c r="I2397">
        <v>28.973074</v>
      </c>
      <c r="J2397" t="s">
        <v>9087</v>
      </c>
      <c r="K2397" t="s">
        <v>12509</v>
      </c>
      <c r="L2397" s="1">
        <v>39492</v>
      </c>
      <c r="M2397">
        <v>150816700</v>
      </c>
      <c r="N2397">
        <v>98</v>
      </c>
      <c r="O2397" t="s">
        <v>18468</v>
      </c>
      <c r="P2397" t="s">
        <v>17550</v>
      </c>
      <c r="Q2397" t="s">
        <v>22766</v>
      </c>
      <c r="R2397" t="s">
        <v>9085</v>
      </c>
      <c r="S2397">
        <v>6.5</v>
      </c>
      <c r="T2397">
        <v>640</v>
      </c>
    </row>
    <row r="2398" spans="1:20" x14ac:dyDescent="0.35">
      <c r="A2398">
        <v>15000000</v>
      </c>
      <c r="B2398" t="s">
        <v>806</v>
      </c>
      <c r="C2398" t="s">
        <v>9088</v>
      </c>
      <c r="D2398">
        <v>10982</v>
      </c>
      <c r="E2398" t="s">
        <v>22767</v>
      </c>
      <c r="F2398" t="s">
        <v>17547</v>
      </c>
      <c r="G2398" t="s">
        <v>9089</v>
      </c>
      <c r="H2398" t="s">
        <v>9090</v>
      </c>
      <c r="I2398">
        <v>23.980329000000001</v>
      </c>
      <c r="J2398" t="s">
        <v>9091</v>
      </c>
      <c r="K2398" t="s">
        <v>12509</v>
      </c>
      <c r="L2398" s="1">
        <v>38702</v>
      </c>
      <c r="M2398">
        <v>51053787</v>
      </c>
      <c r="N2398">
        <v>80</v>
      </c>
      <c r="O2398" t="s">
        <v>17553</v>
      </c>
      <c r="P2398" t="s">
        <v>17550</v>
      </c>
      <c r="Q2398" t="s">
        <v>22768</v>
      </c>
      <c r="R2398" t="s">
        <v>9089</v>
      </c>
      <c r="S2398">
        <v>5.9</v>
      </c>
      <c r="T2398">
        <v>479</v>
      </c>
    </row>
    <row r="2399" spans="1:20" x14ac:dyDescent="0.35">
      <c r="A2399">
        <v>17500000</v>
      </c>
      <c r="B2399" t="s">
        <v>1416</v>
      </c>
      <c r="C2399" t="s">
        <v>9092</v>
      </c>
      <c r="D2399">
        <v>205</v>
      </c>
      <c r="E2399" t="s">
        <v>22769</v>
      </c>
      <c r="F2399" t="s">
        <v>17547</v>
      </c>
      <c r="G2399" t="s">
        <v>9093</v>
      </c>
      <c r="H2399" t="s">
        <v>9094</v>
      </c>
      <c r="I2399">
        <v>28.605419999999999</v>
      </c>
      <c r="J2399" t="s">
        <v>9095</v>
      </c>
      <c r="K2399" t="s">
        <v>22770</v>
      </c>
      <c r="L2399" s="1">
        <v>38241</v>
      </c>
      <c r="M2399">
        <v>38000000</v>
      </c>
      <c r="N2399">
        <v>121</v>
      </c>
      <c r="O2399" t="s">
        <v>17564</v>
      </c>
      <c r="P2399" t="s">
        <v>17550</v>
      </c>
      <c r="Q2399" t="s">
        <v>22771</v>
      </c>
      <c r="R2399" t="s">
        <v>9093</v>
      </c>
      <c r="S2399">
        <v>7.5</v>
      </c>
      <c r="T2399">
        <v>793</v>
      </c>
    </row>
    <row r="2400" spans="1:20" x14ac:dyDescent="0.35">
      <c r="A2400">
        <v>24000000</v>
      </c>
      <c r="B2400" t="s">
        <v>36</v>
      </c>
      <c r="C2400" t="s">
        <v>9096</v>
      </c>
      <c r="D2400">
        <v>1620</v>
      </c>
      <c r="E2400" t="s">
        <v>22772</v>
      </c>
      <c r="F2400" t="s">
        <v>17547</v>
      </c>
      <c r="G2400" t="s">
        <v>9097</v>
      </c>
      <c r="H2400" t="s">
        <v>9098</v>
      </c>
      <c r="I2400">
        <v>42.669303999999997</v>
      </c>
      <c r="J2400" t="s">
        <v>9099</v>
      </c>
      <c r="K2400" t="s">
        <v>18220</v>
      </c>
      <c r="L2400" s="1">
        <v>39407</v>
      </c>
      <c r="M2400">
        <v>99965753</v>
      </c>
      <c r="N2400">
        <v>89</v>
      </c>
      <c r="O2400" t="s">
        <v>22773</v>
      </c>
      <c r="P2400" t="s">
        <v>17550</v>
      </c>
      <c r="Q2400" t="s">
        <v>22774</v>
      </c>
      <c r="R2400" t="s">
        <v>9097</v>
      </c>
      <c r="S2400">
        <v>5.9</v>
      </c>
      <c r="T2400">
        <v>966</v>
      </c>
    </row>
    <row r="2401" spans="1:20" x14ac:dyDescent="0.35">
      <c r="A2401">
        <v>17500000</v>
      </c>
      <c r="B2401" t="s">
        <v>1782</v>
      </c>
      <c r="C2401" t="s">
        <v>9100</v>
      </c>
      <c r="D2401">
        <v>175541</v>
      </c>
      <c r="E2401" t="s">
        <v>22775</v>
      </c>
      <c r="F2401" t="s">
        <v>17547</v>
      </c>
      <c r="G2401" t="s">
        <v>9101</v>
      </c>
      <c r="H2401" t="s">
        <v>9102</v>
      </c>
      <c r="I2401">
        <v>7.1804030000000001</v>
      </c>
      <c r="J2401" t="s">
        <v>9103</v>
      </c>
      <c r="K2401" t="s">
        <v>12509</v>
      </c>
      <c r="L2401" s="1">
        <v>41605</v>
      </c>
      <c r="M2401">
        <v>7018189</v>
      </c>
      <c r="N2401">
        <v>93</v>
      </c>
      <c r="O2401" t="s">
        <v>17553</v>
      </c>
      <c r="P2401" t="s">
        <v>17550</v>
      </c>
      <c r="Q2401" t="s">
        <v>22776</v>
      </c>
      <c r="R2401" t="s">
        <v>9101</v>
      </c>
      <c r="S2401">
        <v>5.8</v>
      </c>
      <c r="T2401">
        <v>16</v>
      </c>
    </row>
    <row r="2402" spans="1:20" x14ac:dyDescent="0.35">
      <c r="A2402">
        <v>18000000</v>
      </c>
      <c r="B2402" t="s">
        <v>4147</v>
      </c>
      <c r="C2402" t="s">
        <v>99</v>
      </c>
      <c r="D2402">
        <v>241254</v>
      </c>
      <c r="E2402" t="s">
        <v>22777</v>
      </c>
      <c r="F2402" t="s">
        <v>17547</v>
      </c>
      <c r="G2402" t="s">
        <v>9104</v>
      </c>
      <c r="H2402" t="s">
        <v>9105</v>
      </c>
      <c r="I2402">
        <v>21.638673000000001</v>
      </c>
      <c r="J2402" t="s">
        <v>9106</v>
      </c>
      <c r="K2402" t="s">
        <v>12509</v>
      </c>
      <c r="L2402" s="1">
        <v>41873</v>
      </c>
      <c r="M2402">
        <v>266586800</v>
      </c>
      <c r="N2402">
        <v>93</v>
      </c>
      <c r="O2402" t="s">
        <v>17553</v>
      </c>
      <c r="P2402" t="s">
        <v>17550</v>
      </c>
      <c r="Q2402" t="s">
        <v>22778</v>
      </c>
      <c r="R2402" t="s">
        <v>9104</v>
      </c>
      <c r="S2402">
        <v>4.5999999999999996</v>
      </c>
      <c r="T2402">
        <v>218</v>
      </c>
    </row>
    <row r="2403" spans="1:20" x14ac:dyDescent="0.35">
      <c r="A2403">
        <v>0</v>
      </c>
      <c r="B2403" t="s">
        <v>2562</v>
      </c>
      <c r="C2403" t="s">
        <v>99</v>
      </c>
      <c r="D2403">
        <v>31932</v>
      </c>
      <c r="E2403" t="s">
        <v>4114</v>
      </c>
      <c r="F2403" t="s">
        <v>17547</v>
      </c>
      <c r="G2403" t="s">
        <v>9107</v>
      </c>
      <c r="H2403" t="s">
        <v>9108</v>
      </c>
      <c r="I2403">
        <v>2.64486</v>
      </c>
      <c r="J2403" t="s">
        <v>4114</v>
      </c>
      <c r="K2403" t="s">
        <v>12509</v>
      </c>
      <c r="L2403" s="1">
        <v>37257</v>
      </c>
      <c r="M2403">
        <v>0</v>
      </c>
      <c r="N2403">
        <v>116</v>
      </c>
      <c r="O2403" t="s">
        <v>17553</v>
      </c>
      <c r="P2403" t="s">
        <v>17550</v>
      </c>
      <c r="Q2403" t="s">
        <v>99</v>
      </c>
      <c r="R2403" t="s">
        <v>9107</v>
      </c>
      <c r="S2403">
        <v>5.4</v>
      </c>
      <c r="T2403">
        <v>18</v>
      </c>
    </row>
    <row r="2404" spans="1:20" x14ac:dyDescent="0.35">
      <c r="A2404">
        <v>0</v>
      </c>
      <c r="B2404" t="s">
        <v>9109</v>
      </c>
      <c r="C2404" t="s">
        <v>99</v>
      </c>
      <c r="D2404">
        <v>1933</v>
      </c>
      <c r="E2404" t="s">
        <v>22779</v>
      </c>
      <c r="F2404" t="s">
        <v>17547</v>
      </c>
      <c r="G2404" t="s">
        <v>9110</v>
      </c>
      <c r="H2404" t="s">
        <v>9111</v>
      </c>
      <c r="I2404">
        <v>25.881354999999999</v>
      </c>
      <c r="J2404" t="s">
        <v>9112</v>
      </c>
      <c r="K2404" t="s">
        <v>22780</v>
      </c>
      <c r="L2404" s="1">
        <v>37105</v>
      </c>
      <c r="M2404">
        <v>0</v>
      </c>
      <c r="N2404">
        <v>101</v>
      </c>
      <c r="O2404" t="s">
        <v>17922</v>
      </c>
      <c r="P2404" t="s">
        <v>17550</v>
      </c>
      <c r="Q2404" t="s">
        <v>22781</v>
      </c>
      <c r="R2404" t="s">
        <v>9110</v>
      </c>
      <c r="S2404">
        <v>7.4</v>
      </c>
      <c r="T2404">
        <v>1660</v>
      </c>
    </row>
    <row r="2405" spans="1:20" x14ac:dyDescent="0.35">
      <c r="A2405">
        <v>18500000</v>
      </c>
      <c r="B2405" t="s">
        <v>5824</v>
      </c>
      <c r="C2405" t="s">
        <v>99</v>
      </c>
      <c r="D2405">
        <v>679</v>
      </c>
      <c r="E2405" t="s">
        <v>22782</v>
      </c>
      <c r="F2405" t="s">
        <v>17547</v>
      </c>
      <c r="G2405" t="s">
        <v>9113</v>
      </c>
      <c r="H2405" t="s">
        <v>9114</v>
      </c>
      <c r="I2405">
        <v>67.660939999999997</v>
      </c>
      <c r="J2405" t="s">
        <v>9115</v>
      </c>
      <c r="K2405" t="s">
        <v>17556</v>
      </c>
      <c r="L2405" s="1">
        <v>31611</v>
      </c>
      <c r="M2405">
        <v>183316455</v>
      </c>
      <c r="N2405">
        <v>137</v>
      </c>
      <c r="O2405" t="s">
        <v>17553</v>
      </c>
      <c r="P2405" t="s">
        <v>17550</v>
      </c>
      <c r="Q2405" t="s">
        <v>22783</v>
      </c>
      <c r="R2405" t="s">
        <v>9113</v>
      </c>
      <c r="S2405">
        <v>7.7</v>
      </c>
      <c r="T2405">
        <v>3220</v>
      </c>
    </row>
    <row r="2406" spans="1:20" x14ac:dyDescent="0.35">
      <c r="A2406">
        <v>17000000</v>
      </c>
      <c r="B2406" t="s">
        <v>7529</v>
      </c>
      <c r="C2406" t="s">
        <v>99</v>
      </c>
      <c r="D2406">
        <v>11113</v>
      </c>
      <c r="E2406" t="s">
        <v>22784</v>
      </c>
      <c r="F2406" t="s">
        <v>17547</v>
      </c>
      <c r="G2406" t="s">
        <v>9116</v>
      </c>
      <c r="H2406" t="s">
        <v>9117</v>
      </c>
      <c r="I2406">
        <v>20.786615999999999</v>
      </c>
      <c r="J2406" t="s">
        <v>2703</v>
      </c>
      <c r="K2406" t="s">
        <v>12509</v>
      </c>
      <c r="L2406" s="1">
        <v>23671</v>
      </c>
      <c r="M2406">
        <v>72070731</v>
      </c>
      <c r="N2406">
        <v>170</v>
      </c>
      <c r="O2406" t="s">
        <v>17553</v>
      </c>
      <c r="P2406" t="s">
        <v>17550</v>
      </c>
      <c r="Q2406" t="s">
        <v>22785</v>
      </c>
      <c r="R2406" t="s">
        <v>9116</v>
      </c>
      <c r="S2406">
        <v>7.4</v>
      </c>
      <c r="T2406">
        <v>352</v>
      </c>
    </row>
    <row r="2407" spans="1:20" x14ac:dyDescent="0.35">
      <c r="A2407">
        <v>17000000</v>
      </c>
      <c r="B2407" t="s">
        <v>8069</v>
      </c>
      <c r="C2407" t="s">
        <v>99</v>
      </c>
      <c r="D2407">
        <v>3597</v>
      </c>
      <c r="E2407" t="s">
        <v>22786</v>
      </c>
      <c r="F2407" t="s">
        <v>17547</v>
      </c>
      <c r="G2407" t="s">
        <v>9118</v>
      </c>
      <c r="H2407" t="s">
        <v>9119</v>
      </c>
      <c r="I2407">
        <v>27.654471999999998</v>
      </c>
      <c r="J2407" t="s">
        <v>9120</v>
      </c>
      <c r="K2407" t="s">
        <v>12509</v>
      </c>
      <c r="L2407" s="1">
        <v>35720</v>
      </c>
      <c r="M2407">
        <v>125586134</v>
      </c>
      <c r="N2407">
        <v>100</v>
      </c>
      <c r="O2407" t="s">
        <v>17553</v>
      </c>
      <c r="P2407" t="s">
        <v>17550</v>
      </c>
      <c r="Q2407" t="s">
        <v>22787</v>
      </c>
      <c r="R2407" t="s">
        <v>9118</v>
      </c>
      <c r="S2407">
        <v>5.6</v>
      </c>
      <c r="T2407">
        <v>687</v>
      </c>
    </row>
    <row r="2408" spans="1:20" x14ac:dyDescent="0.35">
      <c r="A2408">
        <v>17000000</v>
      </c>
      <c r="B2408" t="s">
        <v>731</v>
      </c>
      <c r="C2408" t="s">
        <v>99</v>
      </c>
      <c r="D2408">
        <v>193893</v>
      </c>
      <c r="E2408" t="s">
        <v>22788</v>
      </c>
      <c r="F2408" t="s">
        <v>17547</v>
      </c>
      <c r="G2408" t="s">
        <v>9121</v>
      </c>
      <c r="H2408" t="s">
        <v>9122</v>
      </c>
      <c r="I2408">
        <v>70.668923000000007</v>
      </c>
      <c r="J2408" t="s">
        <v>9123</v>
      </c>
      <c r="K2408" t="s">
        <v>12509</v>
      </c>
      <c r="L2408" s="1">
        <v>41864</v>
      </c>
      <c r="M2408">
        <v>136621271</v>
      </c>
      <c r="N2408">
        <v>104</v>
      </c>
      <c r="O2408" t="s">
        <v>17553</v>
      </c>
      <c r="P2408" t="s">
        <v>17550</v>
      </c>
      <c r="Q2408" t="s">
        <v>22789</v>
      </c>
      <c r="R2408" t="s">
        <v>9121</v>
      </c>
      <c r="S2408">
        <v>6.4</v>
      </c>
      <c r="T2408">
        <v>1219</v>
      </c>
    </row>
    <row r="2409" spans="1:20" x14ac:dyDescent="0.35">
      <c r="A2409">
        <v>16000000</v>
      </c>
      <c r="B2409" t="s">
        <v>1031</v>
      </c>
      <c r="C2409" t="s">
        <v>9124</v>
      </c>
      <c r="D2409">
        <v>9675</v>
      </c>
      <c r="E2409" t="s">
        <v>22790</v>
      </c>
      <c r="F2409" t="s">
        <v>17547</v>
      </c>
      <c r="G2409" t="s">
        <v>9125</v>
      </c>
      <c r="H2409" t="s">
        <v>9126</v>
      </c>
      <c r="I2409">
        <v>23.425431</v>
      </c>
      <c r="J2409" t="s">
        <v>9127</v>
      </c>
      <c r="K2409" t="s">
        <v>12509</v>
      </c>
      <c r="L2409" s="1">
        <v>38282</v>
      </c>
      <c r="M2409">
        <v>109502303</v>
      </c>
      <c r="N2409">
        <v>126</v>
      </c>
      <c r="O2409" t="s">
        <v>22791</v>
      </c>
      <c r="P2409" t="s">
        <v>17550</v>
      </c>
      <c r="Q2409" t="s">
        <v>22792</v>
      </c>
      <c r="R2409" t="s">
        <v>9125</v>
      </c>
      <c r="S2409">
        <v>6.9</v>
      </c>
      <c r="T2409">
        <v>478</v>
      </c>
    </row>
    <row r="2410" spans="1:20" x14ac:dyDescent="0.35">
      <c r="A2410">
        <v>17500000</v>
      </c>
      <c r="B2410" t="s">
        <v>731</v>
      </c>
      <c r="C2410" t="s">
        <v>99</v>
      </c>
      <c r="D2410">
        <v>9988</v>
      </c>
      <c r="E2410" t="s">
        <v>22793</v>
      </c>
      <c r="F2410" t="s">
        <v>17547</v>
      </c>
      <c r="G2410" t="s">
        <v>9128</v>
      </c>
      <c r="H2410" t="s">
        <v>9129</v>
      </c>
      <c r="I2410">
        <v>14.304444</v>
      </c>
      <c r="J2410" t="s">
        <v>9130</v>
      </c>
      <c r="K2410" t="s">
        <v>12509</v>
      </c>
      <c r="L2410" s="1">
        <v>38954</v>
      </c>
      <c r="M2410">
        <v>19179969</v>
      </c>
      <c r="N2410">
        <v>110</v>
      </c>
      <c r="O2410" t="s">
        <v>17704</v>
      </c>
      <c r="P2410" t="s">
        <v>17550</v>
      </c>
      <c r="Q2410" t="s">
        <v>22794</v>
      </c>
      <c r="R2410" t="s">
        <v>9128</v>
      </c>
      <c r="S2410">
        <v>5.8</v>
      </c>
      <c r="T2410">
        <v>172</v>
      </c>
    </row>
    <row r="2411" spans="1:20" x14ac:dyDescent="0.35">
      <c r="A2411">
        <v>300000</v>
      </c>
      <c r="B2411" t="s">
        <v>2806</v>
      </c>
      <c r="C2411" t="s">
        <v>9132</v>
      </c>
      <c r="D2411">
        <v>948</v>
      </c>
      <c r="E2411" t="s">
        <v>22795</v>
      </c>
      <c r="F2411" t="s">
        <v>17547</v>
      </c>
      <c r="G2411" t="s">
        <v>9133</v>
      </c>
      <c r="H2411" t="s">
        <v>9134</v>
      </c>
      <c r="I2411">
        <v>30.301307000000001</v>
      </c>
      <c r="J2411" t="s">
        <v>9135</v>
      </c>
      <c r="K2411" t="s">
        <v>12509</v>
      </c>
      <c r="L2411" s="1">
        <v>28788</v>
      </c>
      <c r="M2411">
        <v>70000000</v>
      </c>
      <c r="N2411">
        <v>91</v>
      </c>
      <c r="O2411" t="s">
        <v>17553</v>
      </c>
      <c r="P2411" t="s">
        <v>17550</v>
      </c>
      <c r="Q2411" t="s">
        <v>22796</v>
      </c>
      <c r="R2411" t="s">
        <v>9133</v>
      </c>
      <c r="S2411">
        <v>7.4</v>
      </c>
      <c r="T2411">
        <v>1035</v>
      </c>
    </row>
    <row r="2412" spans="1:20" x14ac:dyDescent="0.35">
      <c r="A2412">
        <v>17000000</v>
      </c>
      <c r="B2412" t="s">
        <v>1947</v>
      </c>
      <c r="C2412" t="s">
        <v>9137</v>
      </c>
      <c r="D2412">
        <v>21765</v>
      </c>
      <c r="E2412" t="s">
        <v>4114</v>
      </c>
      <c r="F2412" t="s">
        <v>17547</v>
      </c>
      <c r="G2412" t="s">
        <v>9138</v>
      </c>
      <c r="H2412" t="s">
        <v>9139</v>
      </c>
      <c r="I2412">
        <v>3.56033</v>
      </c>
      <c r="J2412" t="s">
        <v>9140</v>
      </c>
      <c r="K2412" t="s">
        <v>12509</v>
      </c>
      <c r="L2412" s="1">
        <v>37904</v>
      </c>
      <c r="M2412">
        <v>0</v>
      </c>
      <c r="N2412">
        <v>87</v>
      </c>
      <c r="O2412" t="s">
        <v>21293</v>
      </c>
      <c r="P2412" t="s">
        <v>17550</v>
      </c>
      <c r="Q2412" t="s">
        <v>22797</v>
      </c>
      <c r="R2412" t="s">
        <v>9138</v>
      </c>
      <c r="S2412">
        <v>4.7</v>
      </c>
      <c r="T2412">
        <v>30</v>
      </c>
    </row>
    <row r="2413" spans="1:20" x14ac:dyDescent="0.35">
      <c r="A2413">
        <v>17000000</v>
      </c>
      <c r="B2413" t="s">
        <v>731</v>
      </c>
      <c r="C2413" t="s">
        <v>99</v>
      </c>
      <c r="D2413">
        <v>146304</v>
      </c>
      <c r="E2413" t="s">
        <v>22798</v>
      </c>
      <c r="F2413" t="s">
        <v>17547</v>
      </c>
      <c r="G2413" t="s">
        <v>9142</v>
      </c>
      <c r="H2413" t="s">
        <v>9143</v>
      </c>
      <c r="I2413">
        <v>7.2100949999999999</v>
      </c>
      <c r="J2413" t="s">
        <v>9144</v>
      </c>
      <c r="K2413" t="s">
        <v>12509</v>
      </c>
      <c r="L2413" s="1">
        <v>41593</v>
      </c>
      <c r="M2413">
        <v>71625195</v>
      </c>
      <c r="N2413">
        <v>123</v>
      </c>
      <c r="O2413" t="s">
        <v>17553</v>
      </c>
      <c r="P2413" t="s">
        <v>17550</v>
      </c>
      <c r="Q2413" t="s">
        <v>22799</v>
      </c>
      <c r="R2413" t="s">
        <v>9142</v>
      </c>
      <c r="S2413">
        <v>6.7</v>
      </c>
      <c r="T2413">
        <v>110</v>
      </c>
    </row>
    <row r="2414" spans="1:20" x14ac:dyDescent="0.35">
      <c r="A2414">
        <v>17000000</v>
      </c>
      <c r="B2414" t="s">
        <v>301</v>
      </c>
      <c r="C2414" t="s">
        <v>9146</v>
      </c>
      <c r="D2414">
        <v>7516</v>
      </c>
      <c r="E2414" t="s">
        <v>22800</v>
      </c>
      <c r="F2414" t="s">
        <v>17547</v>
      </c>
      <c r="G2414" t="s">
        <v>9147</v>
      </c>
      <c r="H2414" t="s">
        <v>9148</v>
      </c>
      <c r="I2414">
        <v>23.491962000000001</v>
      </c>
      <c r="J2414" t="s">
        <v>9149</v>
      </c>
      <c r="K2414" t="s">
        <v>19297</v>
      </c>
      <c r="L2414" s="1">
        <v>39060</v>
      </c>
      <c r="M2414">
        <v>57103895</v>
      </c>
      <c r="N2414">
        <v>109</v>
      </c>
      <c r="O2414" t="s">
        <v>17553</v>
      </c>
      <c r="P2414" t="s">
        <v>17550</v>
      </c>
      <c r="Q2414" t="s">
        <v>22801</v>
      </c>
      <c r="R2414" t="s">
        <v>9147</v>
      </c>
      <c r="S2414">
        <v>6.4</v>
      </c>
      <c r="T2414">
        <v>534</v>
      </c>
    </row>
    <row r="2415" spans="1:20" x14ac:dyDescent="0.35">
      <c r="A2415">
        <v>20000000</v>
      </c>
      <c r="B2415" t="s">
        <v>9150</v>
      </c>
      <c r="C2415" t="s">
        <v>9151</v>
      </c>
      <c r="D2415">
        <v>41439</v>
      </c>
      <c r="E2415" t="s">
        <v>22802</v>
      </c>
      <c r="F2415" t="s">
        <v>17547</v>
      </c>
      <c r="G2415" t="s">
        <v>9152</v>
      </c>
      <c r="H2415" t="s">
        <v>9153</v>
      </c>
      <c r="I2415">
        <v>36.133535999999999</v>
      </c>
      <c r="J2415" t="s">
        <v>9154</v>
      </c>
      <c r="K2415" t="s">
        <v>17694</v>
      </c>
      <c r="L2415" s="1">
        <v>40472</v>
      </c>
      <c r="M2415">
        <v>136150434</v>
      </c>
      <c r="N2415">
        <v>90</v>
      </c>
      <c r="O2415" t="s">
        <v>17553</v>
      </c>
      <c r="P2415" t="s">
        <v>17550</v>
      </c>
      <c r="Q2415" t="s">
        <v>22803</v>
      </c>
      <c r="R2415" t="s">
        <v>22804</v>
      </c>
      <c r="S2415">
        <v>5.8</v>
      </c>
      <c r="T2415">
        <v>730</v>
      </c>
    </row>
    <row r="2416" spans="1:20" x14ac:dyDescent="0.35">
      <c r="A2416">
        <v>17000000</v>
      </c>
      <c r="B2416" t="s">
        <v>1230</v>
      </c>
      <c r="C2416" t="s">
        <v>99</v>
      </c>
      <c r="D2416">
        <v>2752</v>
      </c>
      <c r="E2416" t="s">
        <v>22805</v>
      </c>
      <c r="F2416" t="s">
        <v>17547</v>
      </c>
      <c r="G2416" t="s">
        <v>9155</v>
      </c>
      <c r="H2416" t="s">
        <v>9156</v>
      </c>
      <c r="I2416">
        <v>14.18136</v>
      </c>
      <c r="J2416" t="s">
        <v>9157</v>
      </c>
      <c r="K2416" t="s">
        <v>22806</v>
      </c>
      <c r="L2416" s="1">
        <v>37316</v>
      </c>
      <c r="M2416">
        <v>0</v>
      </c>
      <c r="N2416">
        <v>94</v>
      </c>
      <c r="O2416" t="s">
        <v>17553</v>
      </c>
      <c r="P2416" t="s">
        <v>17550</v>
      </c>
      <c r="Q2416" t="s">
        <v>22807</v>
      </c>
      <c r="R2416" t="s">
        <v>9155</v>
      </c>
      <c r="S2416">
        <v>5.2</v>
      </c>
      <c r="T2416">
        <v>297</v>
      </c>
    </row>
    <row r="2417" spans="1:20" x14ac:dyDescent="0.35">
      <c r="A2417">
        <v>17000000</v>
      </c>
      <c r="B2417" t="s">
        <v>731</v>
      </c>
      <c r="C2417" t="s">
        <v>99</v>
      </c>
      <c r="D2417">
        <v>9429</v>
      </c>
      <c r="E2417" t="s">
        <v>22808</v>
      </c>
      <c r="F2417" t="s">
        <v>17547</v>
      </c>
      <c r="G2417" t="s">
        <v>9158</v>
      </c>
      <c r="H2417" t="s">
        <v>9159</v>
      </c>
      <c r="I2417">
        <v>12.709227</v>
      </c>
      <c r="J2417" t="s">
        <v>9160</v>
      </c>
      <c r="K2417" t="s">
        <v>12509</v>
      </c>
      <c r="L2417" s="1">
        <v>36069</v>
      </c>
      <c r="M2417">
        <v>30331165</v>
      </c>
      <c r="N2417">
        <v>81</v>
      </c>
      <c r="O2417" t="s">
        <v>17553</v>
      </c>
      <c r="P2417" t="s">
        <v>17550</v>
      </c>
      <c r="Q2417" t="s">
        <v>22809</v>
      </c>
      <c r="R2417" t="s">
        <v>9158</v>
      </c>
      <c r="S2417">
        <v>5.9</v>
      </c>
      <c r="T2417">
        <v>198</v>
      </c>
    </row>
    <row r="2418" spans="1:20" x14ac:dyDescent="0.35">
      <c r="A2418">
        <v>17000000</v>
      </c>
      <c r="B2418" t="s">
        <v>2026</v>
      </c>
      <c r="C2418" t="s">
        <v>9161</v>
      </c>
      <c r="D2418">
        <v>38117</v>
      </c>
      <c r="E2418" t="s">
        <v>22810</v>
      </c>
      <c r="F2418" t="s">
        <v>17547</v>
      </c>
      <c r="G2418" t="s">
        <v>9162</v>
      </c>
      <c r="H2418" t="s">
        <v>9163</v>
      </c>
      <c r="I2418">
        <v>24.054061999999998</v>
      </c>
      <c r="J2418" t="s">
        <v>9164</v>
      </c>
      <c r="K2418" t="s">
        <v>12509</v>
      </c>
      <c r="L2418" s="1">
        <v>40564</v>
      </c>
      <c r="M2418">
        <v>43165571</v>
      </c>
      <c r="N2418">
        <v>86</v>
      </c>
      <c r="O2418" t="s">
        <v>17553</v>
      </c>
      <c r="P2418" t="s">
        <v>17550</v>
      </c>
      <c r="Q2418" t="s">
        <v>22811</v>
      </c>
      <c r="R2418" t="s">
        <v>9162</v>
      </c>
      <c r="S2418">
        <v>6</v>
      </c>
      <c r="T2418">
        <v>849</v>
      </c>
    </row>
    <row r="2419" spans="1:20" x14ac:dyDescent="0.35">
      <c r="A2419">
        <v>15000000</v>
      </c>
      <c r="B2419" t="s">
        <v>2806</v>
      </c>
      <c r="C2419" t="s">
        <v>9165</v>
      </c>
      <c r="D2419">
        <v>9792</v>
      </c>
      <c r="E2419" t="s">
        <v>22812</v>
      </c>
      <c r="F2419" t="s">
        <v>17547</v>
      </c>
      <c r="G2419" t="s">
        <v>9166</v>
      </c>
      <c r="H2419" t="s">
        <v>9167</v>
      </c>
      <c r="I2419">
        <v>35.107857000000003</v>
      </c>
      <c r="J2419" t="s">
        <v>9168</v>
      </c>
      <c r="K2419" t="s">
        <v>18220</v>
      </c>
      <c r="L2419" s="1">
        <v>38786</v>
      </c>
      <c r="M2419">
        <v>69623713</v>
      </c>
      <c r="N2419">
        <v>107</v>
      </c>
      <c r="O2419" t="s">
        <v>17553</v>
      </c>
      <c r="P2419" t="s">
        <v>17550</v>
      </c>
      <c r="Q2419" t="s">
        <v>22813</v>
      </c>
      <c r="R2419" t="s">
        <v>9166</v>
      </c>
      <c r="S2419">
        <v>6.1</v>
      </c>
      <c r="T2419">
        <v>705</v>
      </c>
    </row>
    <row r="2420" spans="1:20" x14ac:dyDescent="0.35">
      <c r="A2420">
        <v>0</v>
      </c>
      <c r="B2420" t="s">
        <v>731</v>
      </c>
      <c r="C2420" t="s">
        <v>99</v>
      </c>
      <c r="D2420">
        <v>13778</v>
      </c>
      <c r="E2420" t="s">
        <v>22814</v>
      </c>
      <c r="F2420" t="s">
        <v>17547</v>
      </c>
      <c r="G2420" t="s">
        <v>9169</v>
      </c>
      <c r="H2420" t="s">
        <v>9170</v>
      </c>
      <c r="I2420">
        <v>10.149569</v>
      </c>
      <c r="J2420" t="s">
        <v>9171</v>
      </c>
      <c r="K2420" t="s">
        <v>12509</v>
      </c>
      <c r="L2420" s="1">
        <v>37869</v>
      </c>
      <c r="M2420">
        <v>0</v>
      </c>
      <c r="N2420">
        <v>98</v>
      </c>
      <c r="O2420" t="s">
        <v>17553</v>
      </c>
      <c r="P2420" t="s">
        <v>17550</v>
      </c>
      <c r="Q2420" t="s">
        <v>22815</v>
      </c>
      <c r="R2420" t="s">
        <v>9169</v>
      </c>
      <c r="S2420">
        <v>5.0999999999999996</v>
      </c>
      <c r="T2420">
        <v>64</v>
      </c>
    </row>
    <row r="2421" spans="1:20" x14ac:dyDescent="0.35">
      <c r="A2421">
        <v>0</v>
      </c>
      <c r="B2421" t="s">
        <v>888</v>
      </c>
      <c r="C2421" t="s">
        <v>99</v>
      </c>
      <c r="D2421">
        <v>228203</v>
      </c>
      <c r="E2421" t="s">
        <v>22816</v>
      </c>
      <c r="F2421" t="s">
        <v>17547</v>
      </c>
      <c r="G2421" t="s">
        <v>9172</v>
      </c>
      <c r="H2421" t="s">
        <v>9173</v>
      </c>
      <c r="I2421">
        <v>14.023082</v>
      </c>
      <c r="J2421" t="s">
        <v>9174</v>
      </c>
      <c r="K2421" t="s">
        <v>12509</v>
      </c>
      <c r="L2421" s="1">
        <v>42055</v>
      </c>
      <c r="M2421">
        <v>45710059</v>
      </c>
      <c r="N2421">
        <v>128</v>
      </c>
      <c r="O2421" t="s">
        <v>17656</v>
      </c>
      <c r="P2421" t="s">
        <v>17550</v>
      </c>
      <c r="Q2421" t="s">
        <v>22817</v>
      </c>
      <c r="R2421" t="s">
        <v>9172</v>
      </c>
      <c r="S2421">
        <v>7.4</v>
      </c>
      <c r="T2421">
        <v>213</v>
      </c>
    </row>
    <row r="2422" spans="1:20" x14ac:dyDescent="0.35">
      <c r="A2422">
        <v>0</v>
      </c>
      <c r="B2422" t="s">
        <v>731</v>
      </c>
      <c r="C2422" t="s">
        <v>99</v>
      </c>
      <c r="D2422">
        <v>41382</v>
      </c>
      <c r="E2422" t="s">
        <v>4114</v>
      </c>
      <c r="F2422" t="s">
        <v>17547</v>
      </c>
      <c r="G2422" t="s">
        <v>9175</v>
      </c>
      <c r="H2422" t="s">
        <v>9176</v>
      </c>
      <c r="I2422">
        <v>9.0548029999999997</v>
      </c>
      <c r="J2422" t="s">
        <v>9177</v>
      </c>
      <c r="K2422" t="s">
        <v>12509</v>
      </c>
      <c r="L2422" s="1">
        <v>40410</v>
      </c>
      <c r="M2422">
        <v>0</v>
      </c>
      <c r="N2422">
        <v>99</v>
      </c>
      <c r="O2422" t="s">
        <v>17553</v>
      </c>
      <c r="P2422" t="s">
        <v>17550</v>
      </c>
      <c r="Q2422" t="s">
        <v>22818</v>
      </c>
      <c r="R2422" t="s">
        <v>9175</v>
      </c>
      <c r="S2422">
        <v>5.6</v>
      </c>
      <c r="T2422">
        <v>54</v>
      </c>
    </row>
    <row r="2423" spans="1:20" x14ac:dyDescent="0.35">
      <c r="A2423">
        <v>20000000</v>
      </c>
      <c r="B2423" t="s">
        <v>888</v>
      </c>
      <c r="C2423" t="s">
        <v>99</v>
      </c>
      <c r="D2423">
        <v>13960</v>
      </c>
      <c r="E2423" t="s">
        <v>4114</v>
      </c>
      <c r="F2423" t="s">
        <v>17547</v>
      </c>
      <c r="G2423" t="s">
        <v>9178</v>
      </c>
      <c r="H2423" t="s">
        <v>9179</v>
      </c>
      <c r="I2423">
        <v>5.4222849999999996</v>
      </c>
      <c r="J2423" t="s">
        <v>2703</v>
      </c>
      <c r="K2423" t="s">
        <v>12509</v>
      </c>
      <c r="L2423" s="1">
        <v>38807</v>
      </c>
      <c r="M2423">
        <v>21170563</v>
      </c>
      <c r="N2423">
        <v>105</v>
      </c>
      <c r="O2423" t="s">
        <v>17553</v>
      </c>
      <c r="P2423" t="s">
        <v>17550</v>
      </c>
      <c r="Q2423" t="s">
        <v>22819</v>
      </c>
      <c r="R2423" t="s">
        <v>9178</v>
      </c>
      <c r="S2423">
        <v>6</v>
      </c>
      <c r="T2423">
        <v>32</v>
      </c>
    </row>
    <row r="2424" spans="1:20" x14ac:dyDescent="0.35">
      <c r="A2424">
        <v>17000000</v>
      </c>
      <c r="B2424" t="s">
        <v>4848</v>
      </c>
      <c r="C2424" t="s">
        <v>9180</v>
      </c>
      <c r="D2424">
        <v>114150</v>
      </c>
      <c r="E2424" t="s">
        <v>22820</v>
      </c>
      <c r="F2424" t="s">
        <v>17547</v>
      </c>
      <c r="G2424" t="s">
        <v>9181</v>
      </c>
      <c r="H2424" t="s">
        <v>9182</v>
      </c>
      <c r="I2424">
        <v>32.746485999999997</v>
      </c>
      <c r="J2424" t="s">
        <v>9183</v>
      </c>
      <c r="K2424" t="s">
        <v>12509</v>
      </c>
      <c r="L2424" s="1">
        <v>41180</v>
      </c>
      <c r="M2424">
        <v>115350426</v>
      </c>
      <c r="N2424">
        <v>112</v>
      </c>
      <c r="O2424" t="s">
        <v>17553</v>
      </c>
      <c r="P2424" t="s">
        <v>17550</v>
      </c>
      <c r="Q2424" t="s">
        <v>22821</v>
      </c>
      <c r="R2424" t="s">
        <v>9181</v>
      </c>
      <c r="S2424">
        <v>7.3</v>
      </c>
      <c r="T2424">
        <v>2247</v>
      </c>
    </row>
    <row r="2425" spans="1:20" x14ac:dyDescent="0.35">
      <c r="A2425">
        <v>34000000</v>
      </c>
      <c r="B2425" t="s">
        <v>1902</v>
      </c>
      <c r="C2425" t="s">
        <v>99</v>
      </c>
      <c r="D2425">
        <v>26602</v>
      </c>
      <c r="E2425" t="s">
        <v>22822</v>
      </c>
      <c r="F2425" t="s">
        <v>17547</v>
      </c>
      <c r="G2425" t="s">
        <v>9185</v>
      </c>
      <c r="H2425" t="s">
        <v>9186</v>
      </c>
      <c r="I2425">
        <v>3.9600979999999999</v>
      </c>
      <c r="J2425" t="s">
        <v>9187</v>
      </c>
      <c r="K2425" t="s">
        <v>12509</v>
      </c>
      <c r="L2425" s="1">
        <v>37125</v>
      </c>
      <c r="M2425">
        <v>19693891</v>
      </c>
      <c r="N2425">
        <v>108</v>
      </c>
      <c r="O2425" t="s">
        <v>17553</v>
      </c>
      <c r="P2425" t="s">
        <v>17550</v>
      </c>
      <c r="Q2425" t="s">
        <v>22823</v>
      </c>
      <c r="R2425" t="s">
        <v>9185</v>
      </c>
      <c r="S2425">
        <v>4.8</v>
      </c>
      <c r="T2425">
        <v>63</v>
      </c>
    </row>
    <row r="2426" spans="1:20" x14ac:dyDescent="0.35">
      <c r="A2426">
        <v>0</v>
      </c>
      <c r="B2426" t="s">
        <v>2993</v>
      </c>
      <c r="C2426" t="s">
        <v>99</v>
      </c>
      <c r="D2426">
        <v>10223</v>
      </c>
      <c r="E2426" t="s">
        <v>22824</v>
      </c>
      <c r="F2426" t="s">
        <v>17547</v>
      </c>
      <c r="G2426" t="s">
        <v>9189</v>
      </c>
      <c r="H2426" t="s">
        <v>9190</v>
      </c>
      <c r="I2426">
        <v>10.178917</v>
      </c>
      <c r="J2426" t="s">
        <v>2481</v>
      </c>
      <c r="K2426" t="s">
        <v>12509</v>
      </c>
      <c r="L2426" s="1">
        <v>36140</v>
      </c>
      <c r="M2426">
        <v>0</v>
      </c>
      <c r="N2426">
        <v>121</v>
      </c>
      <c r="O2426" t="s">
        <v>17553</v>
      </c>
      <c r="P2426" t="s">
        <v>17550</v>
      </c>
      <c r="Q2426" t="s">
        <v>22825</v>
      </c>
      <c r="R2426" t="s">
        <v>9189</v>
      </c>
      <c r="S2426">
        <v>6.9</v>
      </c>
      <c r="T2426">
        <v>187</v>
      </c>
    </row>
    <row r="2427" spans="1:20" x14ac:dyDescent="0.35">
      <c r="A2427">
        <v>17000000</v>
      </c>
      <c r="B2427" t="s">
        <v>2806</v>
      </c>
      <c r="C2427" t="s">
        <v>99</v>
      </c>
      <c r="D2427">
        <v>16028</v>
      </c>
      <c r="E2427" t="s">
        <v>22826</v>
      </c>
      <c r="F2427" t="s">
        <v>17547</v>
      </c>
      <c r="G2427" t="s">
        <v>9191</v>
      </c>
      <c r="H2427" t="s">
        <v>9192</v>
      </c>
      <c r="I2427">
        <v>4.5442159999999996</v>
      </c>
      <c r="J2427" t="s">
        <v>9193</v>
      </c>
      <c r="K2427" t="s">
        <v>12509</v>
      </c>
      <c r="L2427" s="1">
        <v>37561</v>
      </c>
      <c r="M2427">
        <v>0</v>
      </c>
      <c r="N2427">
        <v>89</v>
      </c>
      <c r="O2427" t="s">
        <v>17553</v>
      </c>
      <c r="P2427" t="s">
        <v>17550</v>
      </c>
      <c r="Q2427" t="s">
        <v>22827</v>
      </c>
      <c r="R2427" t="s">
        <v>9191</v>
      </c>
      <c r="S2427">
        <v>4.5999999999999996</v>
      </c>
      <c r="T2427">
        <v>74</v>
      </c>
    </row>
    <row r="2428" spans="1:20" x14ac:dyDescent="0.35">
      <c r="A2428">
        <v>0</v>
      </c>
      <c r="B2428" t="s">
        <v>731</v>
      </c>
      <c r="C2428" t="s">
        <v>99</v>
      </c>
      <c r="D2428">
        <v>15639</v>
      </c>
      <c r="E2428" t="s">
        <v>22828</v>
      </c>
      <c r="F2428" t="s">
        <v>17547</v>
      </c>
      <c r="G2428" t="s">
        <v>9194</v>
      </c>
      <c r="H2428" t="s">
        <v>9195</v>
      </c>
      <c r="I2428">
        <v>2.1847080000000001</v>
      </c>
      <c r="J2428" t="s">
        <v>9196</v>
      </c>
      <c r="K2428" t="s">
        <v>12509</v>
      </c>
      <c r="L2428" s="1">
        <v>38800</v>
      </c>
      <c r="M2428">
        <v>0</v>
      </c>
      <c r="N2428">
        <v>89</v>
      </c>
      <c r="O2428" t="s">
        <v>17553</v>
      </c>
      <c r="P2428" t="s">
        <v>17550</v>
      </c>
      <c r="Q2428" t="s">
        <v>99</v>
      </c>
      <c r="R2428" t="s">
        <v>9194</v>
      </c>
      <c r="S2428">
        <v>3.3</v>
      </c>
      <c r="T2428">
        <v>17</v>
      </c>
    </row>
    <row r="2429" spans="1:20" x14ac:dyDescent="0.35">
      <c r="A2429">
        <v>0</v>
      </c>
      <c r="B2429" t="s">
        <v>8444</v>
      </c>
      <c r="C2429" t="s">
        <v>99</v>
      </c>
      <c r="D2429">
        <v>16112</v>
      </c>
      <c r="E2429" t="s">
        <v>4114</v>
      </c>
      <c r="F2429" t="s">
        <v>17547</v>
      </c>
      <c r="G2429" t="s">
        <v>9198</v>
      </c>
      <c r="H2429" t="s">
        <v>9199</v>
      </c>
      <c r="I2429">
        <v>3.0915900000000001</v>
      </c>
      <c r="J2429" t="s">
        <v>9200</v>
      </c>
      <c r="K2429" t="s">
        <v>12509</v>
      </c>
      <c r="L2429" s="1">
        <v>36434</v>
      </c>
      <c r="M2429">
        <v>0</v>
      </c>
      <c r="N2429">
        <v>73</v>
      </c>
      <c r="O2429" t="s">
        <v>17553</v>
      </c>
      <c r="P2429" t="s">
        <v>17550</v>
      </c>
      <c r="Q2429" t="s">
        <v>22829</v>
      </c>
      <c r="R2429" t="s">
        <v>9198</v>
      </c>
      <c r="S2429">
        <v>6.3</v>
      </c>
      <c r="T2429">
        <v>14</v>
      </c>
    </row>
    <row r="2430" spans="1:20" x14ac:dyDescent="0.35">
      <c r="A2430">
        <v>17000000</v>
      </c>
      <c r="B2430" t="s">
        <v>3006</v>
      </c>
      <c r="C2430" t="s">
        <v>99</v>
      </c>
      <c r="D2430">
        <v>26390</v>
      </c>
      <c r="E2430" t="s">
        <v>22830</v>
      </c>
      <c r="F2430" t="s">
        <v>17547</v>
      </c>
      <c r="G2430" t="s">
        <v>9201</v>
      </c>
      <c r="H2430" t="s">
        <v>9202</v>
      </c>
      <c r="I2430">
        <v>18.790102000000001</v>
      </c>
      <c r="J2430" t="s">
        <v>9203</v>
      </c>
      <c r="K2430" t="s">
        <v>12509</v>
      </c>
      <c r="L2430" s="1">
        <v>39829</v>
      </c>
      <c r="M2430">
        <v>29536299</v>
      </c>
      <c r="N2430">
        <v>133</v>
      </c>
      <c r="O2430" t="s">
        <v>17553</v>
      </c>
      <c r="P2430" t="s">
        <v>17550</v>
      </c>
      <c r="Q2430" t="s">
        <v>22831</v>
      </c>
      <c r="R2430" t="s">
        <v>9201</v>
      </c>
      <c r="S2430">
        <v>6.2</v>
      </c>
      <c r="T2430">
        <v>293</v>
      </c>
    </row>
    <row r="2431" spans="1:20" x14ac:dyDescent="0.35">
      <c r="A2431">
        <v>17000000</v>
      </c>
      <c r="B2431" t="s">
        <v>5086</v>
      </c>
      <c r="C2431" t="s">
        <v>99</v>
      </c>
      <c r="D2431">
        <v>27759</v>
      </c>
      <c r="E2431" t="s">
        <v>22832</v>
      </c>
      <c r="F2431" t="s">
        <v>17547</v>
      </c>
      <c r="G2431" t="s">
        <v>9204</v>
      </c>
      <c r="H2431" t="s">
        <v>9205</v>
      </c>
      <c r="I2431">
        <v>3.3210950000000001</v>
      </c>
      <c r="J2431" t="s">
        <v>9206</v>
      </c>
      <c r="K2431" t="s">
        <v>12509</v>
      </c>
      <c r="L2431" s="1">
        <v>23137</v>
      </c>
      <c r="M2431">
        <v>10000000</v>
      </c>
      <c r="N2431">
        <v>154</v>
      </c>
      <c r="O2431" t="s">
        <v>17553</v>
      </c>
      <c r="P2431" t="s">
        <v>17550</v>
      </c>
      <c r="Q2431" t="s">
        <v>22833</v>
      </c>
      <c r="R2431" t="s">
        <v>9204</v>
      </c>
      <c r="S2431">
        <v>6.3</v>
      </c>
      <c r="T2431">
        <v>36</v>
      </c>
    </row>
    <row r="2432" spans="1:20" x14ac:dyDescent="0.35">
      <c r="A2432">
        <v>17000000</v>
      </c>
      <c r="B2432" t="s">
        <v>4111</v>
      </c>
      <c r="C2432" t="s">
        <v>9208</v>
      </c>
      <c r="D2432">
        <v>109428</v>
      </c>
      <c r="E2432" t="s">
        <v>22834</v>
      </c>
      <c r="F2432" t="s">
        <v>17547</v>
      </c>
      <c r="G2432" t="s">
        <v>9209</v>
      </c>
      <c r="H2432" t="s">
        <v>9210</v>
      </c>
      <c r="I2432">
        <v>33.912115999999997</v>
      </c>
      <c r="J2432" t="s">
        <v>9211</v>
      </c>
      <c r="K2432" t="s">
        <v>12509</v>
      </c>
      <c r="L2432" s="1">
        <v>41369</v>
      </c>
      <c r="M2432">
        <v>97542952</v>
      </c>
      <c r="N2432">
        <v>91</v>
      </c>
      <c r="O2432" t="s">
        <v>17553</v>
      </c>
      <c r="P2432" t="s">
        <v>17550</v>
      </c>
      <c r="Q2432" t="s">
        <v>22835</v>
      </c>
      <c r="R2432" t="s">
        <v>9209</v>
      </c>
      <c r="S2432">
        <v>6.4</v>
      </c>
      <c r="T2432">
        <v>1723</v>
      </c>
    </row>
    <row r="2433" spans="1:20" x14ac:dyDescent="0.35">
      <c r="A2433">
        <v>17000000</v>
      </c>
      <c r="B2433" t="s">
        <v>1230</v>
      </c>
      <c r="C2433" t="s">
        <v>9212</v>
      </c>
      <c r="D2433">
        <v>23049</v>
      </c>
      <c r="E2433" t="s">
        <v>22836</v>
      </c>
      <c r="F2433" t="s">
        <v>17547</v>
      </c>
      <c r="G2433" t="s">
        <v>9213</v>
      </c>
      <c r="H2433" t="s">
        <v>9214</v>
      </c>
      <c r="I2433">
        <v>5.7878910000000001</v>
      </c>
      <c r="J2433" t="s">
        <v>9215</v>
      </c>
      <c r="K2433" t="s">
        <v>22837</v>
      </c>
      <c r="L2433" s="1">
        <v>39850</v>
      </c>
      <c r="M2433">
        <v>20455276</v>
      </c>
      <c r="N2433">
        <v>95</v>
      </c>
      <c r="O2433" t="s">
        <v>17553</v>
      </c>
      <c r="P2433" t="s">
        <v>17550</v>
      </c>
      <c r="Q2433" t="s">
        <v>22838</v>
      </c>
      <c r="R2433" t="s">
        <v>9213</v>
      </c>
      <c r="S2433">
        <v>5.6</v>
      </c>
      <c r="T2433">
        <v>101</v>
      </c>
    </row>
    <row r="2434" spans="1:20" x14ac:dyDescent="0.35">
      <c r="A2434">
        <v>17000000</v>
      </c>
      <c r="B2434" t="s">
        <v>2744</v>
      </c>
      <c r="C2434" t="s">
        <v>99</v>
      </c>
      <c r="D2434">
        <v>9310</v>
      </c>
      <c r="E2434" t="s">
        <v>22839</v>
      </c>
      <c r="F2434" t="s">
        <v>17547</v>
      </c>
      <c r="G2434" t="s">
        <v>9216</v>
      </c>
      <c r="H2434" t="s">
        <v>9217</v>
      </c>
      <c r="I2434">
        <v>7.8640109999999996</v>
      </c>
      <c r="J2434" t="s">
        <v>9218</v>
      </c>
      <c r="K2434" t="s">
        <v>12509</v>
      </c>
      <c r="L2434" s="1">
        <v>38780</v>
      </c>
      <c r="M2434">
        <v>7314027</v>
      </c>
      <c r="N2434">
        <v>107</v>
      </c>
      <c r="O2434" t="s">
        <v>17549</v>
      </c>
      <c r="P2434" t="s">
        <v>17550</v>
      </c>
      <c r="Q2434" t="s">
        <v>22840</v>
      </c>
      <c r="R2434" t="s">
        <v>9216</v>
      </c>
      <c r="S2434">
        <v>4.9000000000000004</v>
      </c>
      <c r="T2434">
        <v>95</v>
      </c>
    </row>
    <row r="2435" spans="1:20" x14ac:dyDescent="0.35">
      <c r="A2435">
        <v>17000000</v>
      </c>
      <c r="B2435" t="s">
        <v>42</v>
      </c>
      <c r="C2435" t="s">
        <v>99</v>
      </c>
      <c r="D2435">
        <v>11411</v>
      </c>
      <c r="E2435" t="s">
        <v>22841</v>
      </c>
      <c r="F2435" t="s">
        <v>17547</v>
      </c>
      <c r="G2435" t="s">
        <v>9219</v>
      </c>
      <c r="H2435" t="s">
        <v>9220</v>
      </c>
      <c r="I2435">
        <v>17.062117000000001</v>
      </c>
      <c r="J2435" t="s">
        <v>9221</v>
      </c>
      <c r="K2435" t="s">
        <v>17556</v>
      </c>
      <c r="L2435" s="1">
        <v>31981</v>
      </c>
      <c r="M2435">
        <v>19300000</v>
      </c>
      <c r="N2435">
        <v>90</v>
      </c>
      <c r="O2435" t="s">
        <v>22842</v>
      </c>
      <c r="P2435" t="s">
        <v>17550</v>
      </c>
      <c r="Q2435" t="s">
        <v>22843</v>
      </c>
      <c r="R2435" t="s">
        <v>9219</v>
      </c>
      <c r="S2435">
        <v>4.0999999999999996</v>
      </c>
      <c r="T2435">
        <v>318</v>
      </c>
    </row>
    <row r="2436" spans="1:20" x14ac:dyDescent="0.35">
      <c r="A2436">
        <v>0</v>
      </c>
      <c r="B2436" t="s">
        <v>888</v>
      </c>
      <c r="C2436" t="s">
        <v>99</v>
      </c>
      <c r="D2436">
        <v>16988</v>
      </c>
      <c r="E2436" t="s">
        <v>22844</v>
      </c>
      <c r="F2436" t="s">
        <v>17547</v>
      </c>
      <c r="G2436" t="s">
        <v>9223</v>
      </c>
      <c r="H2436" t="s">
        <v>9224</v>
      </c>
      <c r="I2436">
        <v>1.7826660000000001</v>
      </c>
      <c r="J2436" t="s">
        <v>9225</v>
      </c>
      <c r="K2436" t="s">
        <v>18579</v>
      </c>
      <c r="L2436" s="1">
        <v>39472</v>
      </c>
      <c r="M2436">
        <v>0</v>
      </c>
      <c r="N2436">
        <v>94</v>
      </c>
      <c r="O2436" t="s">
        <v>17553</v>
      </c>
      <c r="P2436" t="s">
        <v>17550</v>
      </c>
      <c r="Q2436" t="s">
        <v>99</v>
      </c>
      <c r="R2436" t="s">
        <v>9223</v>
      </c>
      <c r="S2436">
        <v>3</v>
      </c>
      <c r="T2436">
        <v>6</v>
      </c>
    </row>
    <row r="2437" spans="1:20" x14ac:dyDescent="0.35">
      <c r="A2437">
        <v>17000000</v>
      </c>
      <c r="B2437" t="s">
        <v>36</v>
      </c>
      <c r="C2437" t="s">
        <v>9226</v>
      </c>
      <c r="D2437">
        <v>7304</v>
      </c>
      <c r="E2437" t="s">
        <v>22845</v>
      </c>
      <c r="F2437" t="s">
        <v>17547</v>
      </c>
      <c r="G2437" t="s">
        <v>9227</v>
      </c>
      <c r="H2437" t="s">
        <v>9228</v>
      </c>
      <c r="I2437">
        <v>19.311572000000002</v>
      </c>
      <c r="J2437" t="s">
        <v>9229</v>
      </c>
      <c r="K2437" t="s">
        <v>17722</v>
      </c>
      <c r="L2437" s="1">
        <v>38723</v>
      </c>
      <c r="M2437">
        <v>9500000</v>
      </c>
      <c r="N2437">
        <v>122</v>
      </c>
      <c r="O2437" t="s">
        <v>17909</v>
      </c>
      <c r="P2437" t="s">
        <v>17550</v>
      </c>
      <c r="Q2437" t="s">
        <v>22846</v>
      </c>
      <c r="R2437" t="s">
        <v>9227</v>
      </c>
      <c r="S2437">
        <v>7</v>
      </c>
      <c r="T2437">
        <v>331</v>
      </c>
    </row>
    <row r="2438" spans="1:20" x14ac:dyDescent="0.35">
      <c r="A2438">
        <v>0</v>
      </c>
      <c r="B2438" t="s">
        <v>888</v>
      </c>
      <c r="C2438" t="s">
        <v>99</v>
      </c>
      <c r="D2438">
        <v>24747</v>
      </c>
      <c r="E2438" t="s">
        <v>21120</v>
      </c>
      <c r="F2438" t="s">
        <v>17547</v>
      </c>
      <c r="G2438" t="s">
        <v>9231</v>
      </c>
      <c r="H2438" t="s">
        <v>9232</v>
      </c>
      <c r="I2438">
        <v>2.8974489999999999</v>
      </c>
      <c r="J2438" t="s">
        <v>9233</v>
      </c>
      <c r="K2438" t="s">
        <v>12509</v>
      </c>
      <c r="L2438" s="1">
        <v>38107</v>
      </c>
      <c r="M2438">
        <v>0</v>
      </c>
      <c r="N2438">
        <v>120</v>
      </c>
      <c r="O2438" t="s">
        <v>17553</v>
      </c>
      <c r="P2438" t="s">
        <v>17550</v>
      </c>
      <c r="Q2438" t="s">
        <v>99</v>
      </c>
      <c r="R2438" t="s">
        <v>9231</v>
      </c>
      <c r="S2438">
        <v>5.5</v>
      </c>
      <c r="T2438">
        <v>19</v>
      </c>
    </row>
    <row r="2439" spans="1:20" x14ac:dyDescent="0.35">
      <c r="A2439">
        <v>17000000</v>
      </c>
      <c r="B2439" t="s">
        <v>633</v>
      </c>
      <c r="C2439" t="s">
        <v>99</v>
      </c>
      <c r="D2439">
        <v>58048</v>
      </c>
      <c r="E2439" t="s">
        <v>4114</v>
      </c>
      <c r="F2439" t="s">
        <v>17547</v>
      </c>
      <c r="G2439" t="s">
        <v>9235</v>
      </c>
      <c r="H2439" t="s">
        <v>9236</v>
      </c>
      <c r="I2439">
        <v>0.13856399999999999</v>
      </c>
      <c r="J2439" t="s">
        <v>9237</v>
      </c>
      <c r="K2439" t="s">
        <v>19155</v>
      </c>
      <c r="L2439" s="1">
        <v>31653</v>
      </c>
      <c r="M2439">
        <v>0</v>
      </c>
      <c r="N2439">
        <v>97</v>
      </c>
      <c r="O2439" t="s">
        <v>17553</v>
      </c>
      <c r="P2439" t="s">
        <v>17550</v>
      </c>
      <c r="Q2439" t="s">
        <v>22847</v>
      </c>
      <c r="R2439" t="s">
        <v>9235</v>
      </c>
      <c r="S2439">
        <v>2.9</v>
      </c>
      <c r="T2439">
        <v>15</v>
      </c>
    </row>
    <row r="2440" spans="1:20" x14ac:dyDescent="0.35">
      <c r="A2440">
        <v>40000000</v>
      </c>
      <c r="B2440" t="s">
        <v>9239</v>
      </c>
      <c r="C2440" t="s">
        <v>99</v>
      </c>
      <c r="D2440">
        <v>1491</v>
      </c>
      <c r="E2440" t="s">
        <v>22848</v>
      </c>
      <c r="F2440" t="s">
        <v>17547</v>
      </c>
      <c r="G2440" t="s">
        <v>9240</v>
      </c>
      <c r="H2440" t="s">
        <v>9241</v>
      </c>
      <c r="I2440">
        <v>36.960953000000003</v>
      </c>
      <c r="J2440" t="s">
        <v>9242</v>
      </c>
      <c r="K2440" t="s">
        <v>17736</v>
      </c>
      <c r="L2440" s="1">
        <v>38947</v>
      </c>
      <c r="M2440">
        <v>86915017</v>
      </c>
      <c r="N2440">
        <v>110</v>
      </c>
      <c r="O2440" t="s">
        <v>17553</v>
      </c>
      <c r="P2440" t="s">
        <v>17550</v>
      </c>
      <c r="Q2440" t="s">
        <v>22849</v>
      </c>
      <c r="R2440" t="s">
        <v>9240</v>
      </c>
      <c r="S2440">
        <v>7.1</v>
      </c>
      <c r="T2440">
        <v>1615</v>
      </c>
    </row>
    <row r="2441" spans="1:20" x14ac:dyDescent="0.35">
      <c r="A2441">
        <v>17000000</v>
      </c>
      <c r="B2441" t="s">
        <v>7659</v>
      </c>
      <c r="C2441" t="s">
        <v>9244</v>
      </c>
      <c r="D2441">
        <v>2989</v>
      </c>
      <c r="E2441" t="s">
        <v>22850</v>
      </c>
      <c r="F2441" t="s">
        <v>17547</v>
      </c>
      <c r="G2441" t="s">
        <v>9245</v>
      </c>
      <c r="H2441" t="s">
        <v>9246</v>
      </c>
      <c r="I2441">
        <v>1.1564099999999999</v>
      </c>
      <c r="J2441" t="s">
        <v>9247</v>
      </c>
      <c r="K2441" t="s">
        <v>12509</v>
      </c>
      <c r="L2441" s="1">
        <v>29902</v>
      </c>
      <c r="M2441">
        <v>2000000</v>
      </c>
      <c r="N2441">
        <v>102</v>
      </c>
      <c r="O2441" t="s">
        <v>17553</v>
      </c>
      <c r="P2441" t="s">
        <v>17550</v>
      </c>
      <c r="Q2441" t="s">
        <v>22851</v>
      </c>
      <c r="R2441" t="s">
        <v>9245</v>
      </c>
      <c r="S2441">
        <v>5.6</v>
      </c>
      <c r="T2441">
        <v>19</v>
      </c>
    </row>
    <row r="2442" spans="1:20" x14ac:dyDescent="0.35">
      <c r="A2442">
        <v>17000000</v>
      </c>
      <c r="B2442" t="s">
        <v>2993</v>
      </c>
      <c r="C2442" t="s">
        <v>99</v>
      </c>
      <c r="D2442">
        <v>10629</v>
      </c>
      <c r="E2442" t="s">
        <v>22852</v>
      </c>
      <c r="F2442" t="s">
        <v>17547</v>
      </c>
      <c r="G2442" t="s">
        <v>9249</v>
      </c>
      <c r="H2442" t="s">
        <v>9250</v>
      </c>
      <c r="I2442">
        <v>9.5835779999999993</v>
      </c>
      <c r="J2442" t="s">
        <v>541</v>
      </c>
      <c r="K2442" t="s">
        <v>19288</v>
      </c>
      <c r="L2442" s="1">
        <v>37813</v>
      </c>
      <c r="M2442">
        <v>1569918</v>
      </c>
      <c r="N2442">
        <v>98</v>
      </c>
      <c r="O2442" t="s">
        <v>17553</v>
      </c>
      <c r="P2442" t="s">
        <v>17550</v>
      </c>
      <c r="Q2442" t="s">
        <v>22853</v>
      </c>
      <c r="R2442" t="s">
        <v>9249</v>
      </c>
      <c r="S2442">
        <v>6.8</v>
      </c>
      <c r="T2442">
        <v>59</v>
      </c>
    </row>
    <row r="2443" spans="1:20" x14ac:dyDescent="0.35">
      <c r="A2443">
        <v>17000000</v>
      </c>
      <c r="B2443" t="s">
        <v>9251</v>
      </c>
      <c r="C2443" t="s">
        <v>99</v>
      </c>
      <c r="D2443">
        <v>255343</v>
      </c>
      <c r="E2443" t="s">
        <v>22854</v>
      </c>
      <c r="F2443" t="s">
        <v>17547</v>
      </c>
      <c r="G2443" t="s">
        <v>9252</v>
      </c>
      <c r="H2443" t="s">
        <v>9253</v>
      </c>
      <c r="I2443">
        <v>25.112566999999999</v>
      </c>
      <c r="J2443" t="s">
        <v>9254</v>
      </c>
      <c r="K2443" t="s">
        <v>18671</v>
      </c>
      <c r="L2443" s="1">
        <v>41923</v>
      </c>
      <c r="M2443">
        <v>3758328</v>
      </c>
      <c r="N2443">
        <v>120</v>
      </c>
      <c r="O2443" t="s">
        <v>17820</v>
      </c>
      <c r="P2443" t="s">
        <v>17550</v>
      </c>
      <c r="Q2443" t="s">
        <v>22855</v>
      </c>
      <c r="R2443" t="s">
        <v>9252</v>
      </c>
      <c r="S2443">
        <v>6.1</v>
      </c>
      <c r="T2443">
        <v>271</v>
      </c>
    </row>
    <row r="2444" spans="1:20" x14ac:dyDescent="0.35">
      <c r="A2444">
        <v>17000000</v>
      </c>
      <c r="B2444" t="s">
        <v>9256</v>
      </c>
      <c r="C2444" t="s">
        <v>9257</v>
      </c>
      <c r="D2444">
        <v>4723</v>
      </c>
      <c r="E2444" t="s">
        <v>22856</v>
      </c>
      <c r="F2444" t="s">
        <v>17547</v>
      </c>
      <c r="G2444" t="s">
        <v>9258</v>
      </c>
      <c r="H2444" t="s">
        <v>9259</v>
      </c>
      <c r="I2444">
        <v>9.3493860000000009</v>
      </c>
      <c r="J2444" t="s">
        <v>9260</v>
      </c>
      <c r="K2444" t="s">
        <v>22857</v>
      </c>
      <c r="L2444" s="1">
        <v>38852</v>
      </c>
      <c r="M2444">
        <v>374743</v>
      </c>
      <c r="N2444">
        <v>144</v>
      </c>
      <c r="O2444" t="s">
        <v>17553</v>
      </c>
      <c r="P2444" t="s">
        <v>17550</v>
      </c>
      <c r="Q2444" t="s">
        <v>22858</v>
      </c>
      <c r="R2444" t="s">
        <v>9258</v>
      </c>
      <c r="S2444">
        <v>5.2</v>
      </c>
      <c r="T2444">
        <v>153</v>
      </c>
    </row>
    <row r="2445" spans="1:20" x14ac:dyDescent="0.35">
      <c r="A2445">
        <v>15000000</v>
      </c>
      <c r="B2445" t="s">
        <v>53</v>
      </c>
      <c r="C2445" t="s">
        <v>99</v>
      </c>
      <c r="D2445">
        <v>10800</v>
      </c>
      <c r="E2445" t="s">
        <v>22859</v>
      </c>
      <c r="F2445" t="s">
        <v>18114</v>
      </c>
      <c r="G2445" t="s">
        <v>9261</v>
      </c>
      <c r="H2445" t="s">
        <v>9262</v>
      </c>
      <c r="I2445">
        <v>8.8844049999999992</v>
      </c>
      <c r="J2445" t="s">
        <v>9263</v>
      </c>
      <c r="K2445" t="s">
        <v>18324</v>
      </c>
      <c r="L2445" s="1">
        <v>39526</v>
      </c>
      <c r="M2445">
        <v>0</v>
      </c>
      <c r="N2445">
        <v>80</v>
      </c>
      <c r="O2445" t="s">
        <v>17807</v>
      </c>
      <c r="P2445" t="s">
        <v>17550</v>
      </c>
      <c r="Q2445" t="s">
        <v>22860</v>
      </c>
      <c r="R2445" t="s">
        <v>22861</v>
      </c>
      <c r="S2445">
        <v>6.5</v>
      </c>
      <c r="T2445">
        <v>129</v>
      </c>
    </row>
    <row r="2446" spans="1:20" x14ac:dyDescent="0.35">
      <c r="A2446">
        <v>17000000</v>
      </c>
      <c r="B2446" t="s">
        <v>42</v>
      </c>
      <c r="C2446" t="s">
        <v>99</v>
      </c>
      <c r="D2446">
        <v>25763</v>
      </c>
      <c r="E2446" t="s">
        <v>22862</v>
      </c>
      <c r="F2446" t="s">
        <v>17547</v>
      </c>
      <c r="G2446" t="s">
        <v>9265</v>
      </c>
      <c r="H2446" t="s">
        <v>9266</v>
      </c>
      <c r="I2446">
        <v>2.2152609999999999</v>
      </c>
      <c r="J2446" t="s">
        <v>1645</v>
      </c>
      <c r="K2446" t="s">
        <v>12509</v>
      </c>
      <c r="L2446" s="1">
        <v>28378</v>
      </c>
      <c r="M2446">
        <v>8720000</v>
      </c>
      <c r="N2446">
        <v>91</v>
      </c>
      <c r="O2446" t="s">
        <v>17820</v>
      </c>
      <c r="P2446" t="s">
        <v>17550</v>
      </c>
      <c r="Q2446" t="s">
        <v>99</v>
      </c>
      <c r="R2446" t="s">
        <v>9265</v>
      </c>
      <c r="S2446">
        <v>5</v>
      </c>
      <c r="T2446">
        <v>27</v>
      </c>
    </row>
    <row r="2447" spans="1:20" x14ac:dyDescent="0.35">
      <c r="A2447">
        <v>17000000</v>
      </c>
      <c r="B2447" t="s">
        <v>2806</v>
      </c>
      <c r="C2447" t="s">
        <v>9267</v>
      </c>
      <c r="D2447">
        <v>79694</v>
      </c>
      <c r="E2447" t="s">
        <v>22863</v>
      </c>
      <c r="F2447" t="s">
        <v>17547</v>
      </c>
      <c r="G2447" t="s">
        <v>9268</v>
      </c>
      <c r="H2447" t="s">
        <v>9269</v>
      </c>
      <c r="I2447">
        <v>6.3852339999999996</v>
      </c>
      <c r="J2447" t="s">
        <v>9270</v>
      </c>
      <c r="K2447" t="s">
        <v>12509</v>
      </c>
      <c r="L2447" s="1">
        <v>41144</v>
      </c>
      <c r="M2447">
        <v>9627492</v>
      </c>
      <c r="N2447">
        <v>82</v>
      </c>
      <c r="O2447" t="s">
        <v>17553</v>
      </c>
      <c r="P2447" t="s">
        <v>17550</v>
      </c>
      <c r="Q2447" t="s">
        <v>22864</v>
      </c>
      <c r="R2447" t="s">
        <v>9268</v>
      </c>
      <c r="S2447">
        <v>4.5</v>
      </c>
      <c r="T2447">
        <v>140</v>
      </c>
    </row>
    <row r="2448" spans="1:20" x14ac:dyDescent="0.35">
      <c r="A2448">
        <v>16500000</v>
      </c>
      <c r="B2448" t="s">
        <v>2744</v>
      </c>
      <c r="C2448" t="s">
        <v>99</v>
      </c>
      <c r="D2448">
        <v>4032</v>
      </c>
      <c r="E2448" t="s">
        <v>22865</v>
      </c>
      <c r="F2448" t="s">
        <v>17547</v>
      </c>
      <c r="G2448" t="s">
        <v>9271</v>
      </c>
      <c r="H2448" t="s">
        <v>9272</v>
      </c>
      <c r="I2448">
        <v>20.935168999999998</v>
      </c>
      <c r="J2448" t="s">
        <v>9273</v>
      </c>
      <c r="K2448" t="s">
        <v>12509</v>
      </c>
      <c r="L2448" s="1">
        <v>33569</v>
      </c>
      <c r="M2448">
        <v>0</v>
      </c>
      <c r="N2448">
        <v>102</v>
      </c>
      <c r="O2448" t="s">
        <v>18838</v>
      </c>
      <c r="P2448" t="s">
        <v>17550</v>
      </c>
      <c r="Q2448" t="s">
        <v>22866</v>
      </c>
      <c r="R2448" t="s">
        <v>9271</v>
      </c>
      <c r="S2448">
        <v>7</v>
      </c>
      <c r="T2448">
        <v>428</v>
      </c>
    </row>
    <row r="2449" spans="1:20" x14ac:dyDescent="0.35">
      <c r="A2449">
        <v>16800000</v>
      </c>
      <c r="B2449" t="s">
        <v>9274</v>
      </c>
      <c r="C2449" t="s">
        <v>9275</v>
      </c>
      <c r="D2449">
        <v>18615</v>
      </c>
      <c r="E2449" t="s">
        <v>22867</v>
      </c>
      <c r="F2449" t="s">
        <v>17547</v>
      </c>
      <c r="G2449" t="s">
        <v>9276</v>
      </c>
      <c r="H2449" t="s">
        <v>9277</v>
      </c>
      <c r="I2449">
        <v>4.3582549999999998</v>
      </c>
      <c r="J2449" t="s">
        <v>9278</v>
      </c>
      <c r="K2449" t="s">
        <v>12509</v>
      </c>
      <c r="L2449" s="1">
        <v>38959</v>
      </c>
      <c r="M2449">
        <v>2281089</v>
      </c>
      <c r="N2449">
        <v>122</v>
      </c>
      <c r="O2449" t="s">
        <v>17553</v>
      </c>
      <c r="P2449" t="s">
        <v>17550</v>
      </c>
      <c r="Q2449" t="s">
        <v>22868</v>
      </c>
      <c r="R2449" t="s">
        <v>9276</v>
      </c>
      <c r="S2449">
        <v>5.8</v>
      </c>
      <c r="T2449">
        <v>73</v>
      </c>
    </row>
    <row r="2450" spans="1:20" x14ac:dyDescent="0.35">
      <c r="A2450">
        <v>15000000</v>
      </c>
      <c r="B2450" t="s">
        <v>3612</v>
      </c>
      <c r="C2450" t="s">
        <v>99</v>
      </c>
      <c r="D2450">
        <v>10673</v>
      </c>
      <c r="E2450" t="s">
        <v>22869</v>
      </c>
      <c r="F2450" t="s">
        <v>17547</v>
      </c>
      <c r="G2450" t="s">
        <v>9279</v>
      </c>
      <c r="H2450" t="s">
        <v>9280</v>
      </c>
      <c r="I2450">
        <v>24.898686999999999</v>
      </c>
      <c r="J2450" t="s">
        <v>1645</v>
      </c>
      <c r="K2450" t="s">
        <v>12509</v>
      </c>
      <c r="L2450" s="1">
        <v>32121</v>
      </c>
      <c r="M2450">
        <v>43848069</v>
      </c>
      <c r="N2450">
        <v>126</v>
      </c>
      <c r="O2450" t="s">
        <v>17553</v>
      </c>
      <c r="P2450" t="s">
        <v>17550</v>
      </c>
      <c r="Q2450" t="s">
        <v>22870</v>
      </c>
      <c r="R2450" t="s">
        <v>9279</v>
      </c>
      <c r="S2450">
        <v>7</v>
      </c>
      <c r="T2450">
        <v>546</v>
      </c>
    </row>
    <row r="2451" spans="1:20" x14ac:dyDescent="0.35">
      <c r="A2451">
        <v>16500000</v>
      </c>
      <c r="B2451" t="s">
        <v>261</v>
      </c>
      <c r="C2451" t="s">
        <v>99</v>
      </c>
      <c r="D2451">
        <v>4584</v>
      </c>
      <c r="E2451" t="s">
        <v>22871</v>
      </c>
      <c r="F2451" t="s">
        <v>17547</v>
      </c>
      <c r="G2451" t="s">
        <v>9281</v>
      </c>
      <c r="H2451" t="s">
        <v>9282</v>
      </c>
      <c r="I2451">
        <v>20.898710999999999</v>
      </c>
      <c r="J2451" t="s">
        <v>9283</v>
      </c>
      <c r="K2451" t="s">
        <v>17556</v>
      </c>
      <c r="L2451" s="1">
        <v>35046</v>
      </c>
      <c r="M2451">
        <v>135000000</v>
      </c>
      <c r="N2451">
        <v>136</v>
      </c>
      <c r="O2451" t="s">
        <v>17553</v>
      </c>
      <c r="P2451" t="s">
        <v>17550</v>
      </c>
      <c r="Q2451" t="s">
        <v>22872</v>
      </c>
      <c r="R2451" t="s">
        <v>9281</v>
      </c>
      <c r="S2451">
        <v>7.2</v>
      </c>
      <c r="T2451">
        <v>352</v>
      </c>
    </row>
    <row r="2452" spans="1:20" x14ac:dyDescent="0.35">
      <c r="A2452">
        <v>16500000</v>
      </c>
      <c r="B2452" t="s">
        <v>261</v>
      </c>
      <c r="C2452" t="s">
        <v>9284</v>
      </c>
      <c r="D2452">
        <v>2977</v>
      </c>
      <c r="E2452" t="s">
        <v>22873</v>
      </c>
      <c r="F2452" t="s">
        <v>17547</v>
      </c>
      <c r="G2452" t="s">
        <v>9285</v>
      </c>
      <c r="H2452" t="s">
        <v>9286</v>
      </c>
      <c r="I2452">
        <v>18.236284000000001</v>
      </c>
      <c r="J2452" t="s">
        <v>9287</v>
      </c>
      <c r="K2452" t="s">
        <v>17556</v>
      </c>
      <c r="L2452" s="1">
        <v>39143</v>
      </c>
      <c r="M2452">
        <v>37311672</v>
      </c>
      <c r="N2452">
        <v>120</v>
      </c>
      <c r="O2452" t="s">
        <v>22279</v>
      </c>
      <c r="P2452" t="s">
        <v>17550</v>
      </c>
      <c r="Q2452" t="s">
        <v>22874</v>
      </c>
      <c r="R2452" t="s">
        <v>9285</v>
      </c>
      <c r="S2452">
        <v>6.9</v>
      </c>
      <c r="T2452">
        <v>317</v>
      </c>
    </row>
    <row r="2453" spans="1:20" x14ac:dyDescent="0.35">
      <c r="A2453">
        <v>16500000</v>
      </c>
      <c r="B2453" t="s">
        <v>731</v>
      </c>
      <c r="C2453" t="s">
        <v>99</v>
      </c>
      <c r="D2453">
        <v>10760</v>
      </c>
      <c r="E2453" t="s">
        <v>22875</v>
      </c>
      <c r="F2453" t="s">
        <v>17547</v>
      </c>
      <c r="G2453" t="s">
        <v>9289</v>
      </c>
      <c r="H2453" t="s">
        <v>9290</v>
      </c>
      <c r="I2453">
        <v>10.74648</v>
      </c>
      <c r="J2453" t="s">
        <v>9291</v>
      </c>
      <c r="K2453" t="s">
        <v>12509</v>
      </c>
      <c r="L2453" s="1">
        <v>39346</v>
      </c>
      <c r="M2453">
        <v>13620075</v>
      </c>
      <c r="N2453">
        <v>108</v>
      </c>
      <c r="O2453" t="s">
        <v>17553</v>
      </c>
      <c r="P2453" t="s">
        <v>17550</v>
      </c>
      <c r="Q2453" t="s">
        <v>22876</v>
      </c>
      <c r="R2453" t="s">
        <v>9289</v>
      </c>
      <c r="S2453">
        <v>6</v>
      </c>
      <c r="T2453">
        <v>236</v>
      </c>
    </row>
    <row r="2454" spans="1:20" x14ac:dyDescent="0.35">
      <c r="A2454">
        <v>16500000</v>
      </c>
      <c r="B2454" t="s">
        <v>888</v>
      </c>
      <c r="C2454" t="s">
        <v>99</v>
      </c>
      <c r="D2454">
        <v>11093</v>
      </c>
      <c r="E2454" t="s">
        <v>22877</v>
      </c>
      <c r="F2454" t="s">
        <v>17547</v>
      </c>
      <c r="G2454" t="s">
        <v>9292</v>
      </c>
      <c r="H2454" t="s">
        <v>9293</v>
      </c>
      <c r="I2454">
        <v>12.102725</v>
      </c>
      <c r="J2454" t="s">
        <v>9294</v>
      </c>
      <c r="K2454" t="s">
        <v>12509</v>
      </c>
      <c r="L2454" s="1">
        <v>37974</v>
      </c>
      <c r="M2454">
        <v>16942795</v>
      </c>
      <c r="N2454">
        <v>126</v>
      </c>
      <c r="O2454" t="s">
        <v>20052</v>
      </c>
      <c r="P2454" t="s">
        <v>17550</v>
      </c>
      <c r="Q2454" t="s">
        <v>22878</v>
      </c>
      <c r="R2454" t="s">
        <v>9292</v>
      </c>
      <c r="S2454">
        <v>7</v>
      </c>
      <c r="T2454">
        <v>199</v>
      </c>
    </row>
    <row r="2455" spans="1:20" x14ac:dyDescent="0.35">
      <c r="A2455">
        <v>16400000</v>
      </c>
      <c r="B2455" t="s">
        <v>888</v>
      </c>
      <c r="C2455" t="s">
        <v>99</v>
      </c>
      <c r="D2455">
        <v>207</v>
      </c>
      <c r="E2455" t="s">
        <v>22879</v>
      </c>
      <c r="F2455" t="s">
        <v>17547</v>
      </c>
      <c r="G2455" t="s">
        <v>9295</v>
      </c>
      <c r="H2455" t="s">
        <v>9296</v>
      </c>
      <c r="I2455">
        <v>55.458584000000002</v>
      </c>
      <c r="J2455" t="s">
        <v>9297</v>
      </c>
      <c r="K2455" t="s">
        <v>12509</v>
      </c>
      <c r="L2455" s="1">
        <v>32661</v>
      </c>
      <c r="M2455">
        <v>235860116</v>
      </c>
      <c r="N2455">
        <v>129</v>
      </c>
      <c r="O2455" t="s">
        <v>17553</v>
      </c>
      <c r="P2455" t="s">
        <v>17550</v>
      </c>
      <c r="Q2455" t="s">
        <v>22880</v>
      </c>
      <c r="R2455" t="s">
        <v>9295</v>
      </c>
      <c r="S2455">
        <v>8.1</v>
      </c>
      <c r="T2455">
        <v>2705</v>
      </c>
    </row>
    <row r="2456" spans="1:20" x14ac:dyDescent="0.35">
      <c r="A2456">
        <v>16000000</v>
      </c>
      <c r="B2456" t="s">
        <v>731</v>
      </c>
      <c r="C2456" t="s">
        <v>99</v>
      </c>
      <c r="D2456">
        <v>8467</v>
      </c>
      <c r="E2456" t="s">
        <v>22881</v>
      </c>
      <c r="F2456" t="s">
        <v>17547</v>
      </c>
      <c r="G2456" t="s">
        <v>9298</v>
      </c>
      <c r="H2456" t="s">
        <v>9299</v>
      </c>
      <c r="I2456">
        <v>35.777067000000002</v>
      </c>
      <c r="J2456" t="s">
        <v>9300</v>
      </c>
      <c r="K2456" t="s">
        <v>12509</v>
      </c>
      <c r="L2456" s="1">
        <v>34684</v>
      </c>
      <c r="M2456">
        <v>247275374</v>
      </c>
      <c r="N2456">
        <v>107</v>
      </c>
      <c r="O2456" t="s">
        <v>17553</v>
      </c>
      <c r="P2456" t="s">
        <v>17550</v>
      </c>
      <c r="Q2456" t="s">
        <v>22882</v>
      </c>
      <c r="R2456" t="s">
        <v>9298</v>
      </c>
      <c r="S2456">
        <v>6.5</v>
      </c>
      <c r="T2456">
        <v>1859</v>
      </c>
    </row>
    <row r="2457" spans="1:20" x14ac:dyDescent="0.35">
      <c r="A2457">
        <v>16000000</v>
      </c>
      <c r="B2457" t="s">
        <v>1911</v>
      </c>
      <c r="C2457" t="s">
        <v>99</v>
      </c>
      <c r="D2457">
        <v>639</v>
      </c>
      <c r="E2457" t="s">
        <v>22883</v>
      </c>
      <c r="F2457" t="s">
        <v>17547</v>
      </c>
      <c r="G2457" t="s">
        <v>9301</v>
      </c>
      <c r="H2457" t="s">
        <v>9302</v>
      </c>
      <c r="I2457">
        <v>18.430419000000001</v>
      </c>
      <c r="J2457" t="s">
        <v>9303</v>
      </c>
      <c r="K2457" t="s">
        <v>12509</v>
      </c>
      <c r="L2457" s="1">
        <v>32710</v>
      </c>
      <c r="M2457">
        <v>92823546</v>
      </c>
      <c r="N2457">
        <v>96</v>
      </c>
      <c r="O2457" t="s">
        <v>17553</v>
      </c>
      <c r="P2457" t="s">
        <v>17550</v>
      </c>
      <c r="Q2457" t="s">
        <v>22884</v>
      </c>
      <c r="R2457" t="s">
        <v>9301</v>
      </c>
      <c r="S2457">
        <v>7.3</v>
      </c>
      <c r="T2457">
        <v>950</v>
      </c>
    </row>
    <row r="2458" spans="1:20" x14ac:dyDescent="0.35">
      <c r="A2458">
        <v>16000000</v>
      </c>
      <c r="B2458" t="s">
        <v>888</v>
      </c>
      <c r="C2458" t="s">
        <v>99</v>
      </c>
      <c r="D2458">
        <v>24226</v>
      </c>
      <c r="E2458" t="s">
        <v>22885</v>
      </c>
      <c r="F2458" t="s">
        <v>17547</v>
      </c>
      <c r="G2458" t="s">
        <v>9304</v>
      </c>
      <c r="H2458" t="s">
        <v>9305</v>
      </c>
      <c r="I2458">
        <v>7.9806319999999999</v>
      </c>
      <c r="J2458" t="s">
        <v>1645</v>
      </c>
      <c r="K2458" t="s">
        <v>12509</v>
      </c>
      <c r="L2458" s="1">
        <v>30293</v>
      </c>
      <c r="M2458">
        <v>53977250</v>
      </c>
      <c r="N2458">
        <v>129</v>
      </c>
      <c r="O2458" t="s">
        <v>17553</v>
      </c>
      <c r="P2458" t="s">
        <v>17550</v>
      </c>
      <c r="Q2458" t="s">
        <v>22886</v>
      </c>
      <c r="R2458" t="s">
        <v>9304</v>
      </c>
      <c r="S2458">
        <v>7.4</v>
      </c>
      <c r="T2458">
        <v>131</v>
      </c>
    </row>
    <row r="2459" spans="1:20" x14ac:dyDescent="0.35">
      <c r="A2459">
        <v>16000000</v>
      </c>
      <c r="B2459" t="s">
        <v>3132</v>
      </c>
      <c r="C2459" t="s">
        <v>99</v>
      </c>
      <c r="D2459">
        <v>9285</v>
      </c>
      <c r="E2459" t="s">
        <v>22887</v>
      </c>
      <c r="F2459" t="s">
        <v>17547</v>
      </c>
      <c r="G2459" t="s">
        <v>9306</v>
      </c>
      <c r="H2459" t="s">
        <v>9307</v>
      </c>
      <c r="I2459">
        <v>14.759948</v>
      </c>
      <c r="J2459" t="s">
        <v>7536</v>
      </c>
      <c r="K2459" t="s">
        <v>12509</v>
      </c>
      <c r="L2459" s="1">
        <v>36665</v>
      </c>
      <c r="M2459">
        <v>119754278</v>
      </c>
      <c r="N2459">
        <v>93</v>
      </c>
      <c r="O2459" t="s">
        <v>17553</v>
      </c>
      <c r="P2459" t="s">
        <v>17550</v>
      </c>
      <c r="Q2459" t="s">
        <v>22888</v>
      </c>
      <c r="R2459" t="s">
        <v>9306</v>
      </c>
      <c r="S2459">
        <v>5.9</v>
      </c>
      <c r="T2459">
        <v>542</v>
      </c>
    </row>
    <row r="2460" spans="1:20" x14ac:dyDescent="0.35">
      <c r="A2460">
        <v>0</v>
      </c>
      <c r="B2460" t="s">
        <v>1031</v>
      </c>
      <c r="C2460" t="s">
        <v>99</v>
      </c>
      <c r="D2460">
        <v>14709</v>
      </c>
      <c r="E2460" t="s">
        <v>22889</v>
      </c>
      <c r="F2460" t="s">
        <v>17547</v>
      </c>
      <c r="G2460" t="s">
        <v>9308</v>
      </c>
      <c r="H2460" t="s">
        <v>9309</v>
      </c>
      <c r="I2460">
        <v>9.2299989999999994</v>
      </c>
      <c r="J2460" t="s">
        <v>9310</v>
      </c>
      <c r="K2460" t="s">
        <v>12509</v>
      </c>
      <c r="L2460" s="1">
        <v>36175</v>
      </c>
      <c r="M2460">
        <v>0</v>
      </c>
      <c r="N2460">
        <v>106</v>
      </c>
      <c r="O2460" t="s">
        <v>17553</v>
      </c>
      <c r="P2460" t="s">
        <v>17550</v>
      </c>
      <c r="Q2460" t="s">
        <v>22890</v>
      </c>
      <c r="R2460" t="s">
        <v>9308</v>
      </c>
      <c r="S2460">
        <v>6</v>
      </c>
      <c r="T2460">
        <v>122</v>
      </c>
    </row>
    <row r="2461" spans="1:20" x14ac:dyDescent="0.35">
      <c r="A2461">
        <v>15000000</v>
      </c>
      <c r="B2461" t="s">
        <v>1902</v>
      </c>
      <c r="C2461" t="s">
        <v>9311</v>
      </c>
      <c r="D2461">
        <v>74643</v>
      </c>
      <c r="E2461" t="s">
        <v>22891</v>
      </c>
      <c r="F2461" t="s">
        <v>17547</v>
      </c>
      <c r="G2461" t="s">
        <v>9312</v>
      </c>
      <c r="H2461" t="s">
        <v>9313</v>
      </c>
      <c r="I2461">
        <v>29.943315999999999</v>
      </c>
      <c r="J2461" t="s">
        <v>9314</v>
      </c>
      <c r="K2461" t="s">
        <v>21285</v>
      </c>
      <c r="L2461" s="1">
        <v>40678</v>
      </c>
      <c r="M2461">
        <v>133432856</v>
      </c>
      <c r="N2461">
        <v>100</v>
      </c>
      <c r="O2461" t="s">
        <v>17807</v>
      </c>
      <c r="P2461" t="s">
        <v>17550</v>
      </c>
      <c r="Q2461" t="s">
        <v>22892</v>
      </c>
      <c r="R2461" t="s">
        <v>9312</v>
      </c>
      <c r="S2461">
        <v>7.3</v>
      </c>
      <c r="T2461">
        <v>1049</v>
      </c>
    </row>
    <row r="2462" spans="1:20" x14ac:dyDescent="0.35">
      <c r="A2462">
        <v>16000000</v>
      </c>
      <c r="B2462" t="s">
        <v>8069</v>
      </c>
      <c r="C2462" t="s">
        <v>9315</v>
      </c>
      <c r="D2462">
        <v>13788</v>
      </c>
      <c r="E2462" t="s">
        <v>4114</v>
      </c>
      <c r="F2462" t="s">
        <v>17547</v>
      </c>
      <c r="G2462" t="s">
        <v>9316</v>
      </c>
      <c r="H2462" t="s">
        <v>9317</v>
      </c>
      <c r="I2462">
        <v>15.788784</v>
      </c>
      <c r="J2462" t="s">
        <v>9318</v>
      </c>
      <c r="K2462" t="s">
        <v>12509</v>
      </c>
      <c r="L2462" s="1">
        <v>39822</v>
      </c>
      <c r="M2462">
        <v>76514050</v>
      </c>
      <c r="N2462">
        <v>87</v>
      </c>
      <c r="O2462" t="s">
        <v>18414</v>
      </c>
      <c r="P2462" t="s">
        <v>17550</v>
      </c>
      <c r="Q2462" t="s">
        <v>22893</v>
      </c>
      <c r="R2462" t="s">
        <v>9316</v>
      </c>
      <c r="S2462">
        <v>4.8</v>
      </c>
      <c r="T2462">
        <v>365</v>
      </c>
    </row>
    <row r="2463" spans="1:20" x14ac:dyDescent="0.35">
      <c r="A2463">
        <v>16000000</v>
      </c>
      <c r="B2463" t="s">
        <v>1031</v>
      </c>
      <c r="C2463" t="s">
        <v>9319</v>
      </c>
      <c r="D2463">
        <v>83666</v>
      </c>
      <c r="E2463" t="s">
        <v>22894</v>
      </c>
      <c r="F2463" t="s">
        <v>17547</v>
      </c>
      <c r="G2463" t="s">
        <v>9320</v>
      </c>
      <c r="H2463" t="s">
        <v>9321</v>
      </c>
      <c r="I2463">
        <v>41.083914</v>
      </c>
      <c r="J2463" t="s">
        <v>9322</v>
      </c>
      <c r="K2463" t="s">
        <v>12509</v>
      </c>
      <c r="L2463" s="1">
        <v>41045</v>
      </c>
      <c r="M2463">
        <v>68263166</v>
      </c>
      <c r="N2463">
        <v>94</v>
      </c>
      <c r="O2463" t="s">
        <v>17553</v>
      </c>
      <c r="P2463" t="s">
        <v>17550</v>
      </c>
      <c r="Q2463" t="s">
        <v>22895</v>
      </c>
      <c r="R2463" t="s">
        <v>9320</v>
      </c>
      <c r="S2463">
        <v>7.6</v>
      </c>
      <c r="T2463">
        <v>1662</v>
      </c>
    </row>
    <row r="2464" spans="1:20" x14ac:dyDescent="0.35">
      <c r="A2464">
        <v>16000000</v>
      </c>
      <c r="B2464" t="s">
        <v>4111</v>
      </c>
      <c r="C2464" t="s">
        <v>99</v>
      </c>
      <c r="D2464">
        <v>10781</v>
      </c>
      <c r="E2464" t="s">
        <v>22896</v>
      </c>
      <c r="F2464" t="s">
        <v>17547</v>
      </c>
      <c r="G2464" t="s">
        <v>9323</v>
      </c>
      <c r="H2464" t="s">
        <v>9324</v>
      </c>
      <c r="I2464">
        <v>21.380635000000002</v>
      </c>
      <c r="J2464" t="s">
        <v>9325</v>
      </c>
      <c r="K2464" t="s">
        <v>12509</v>
      </c>
      <c r="L2464" s="1">
        <v>38996</v>
      </c>
      <c r="M2464">
        <v>0</v>
      </c>
      <c r="N2464">
        <v>91</v>
      </c>
      <c r="O2464" t="s">
        <v>17553</v>
      </c>
      <c r="P2464" t="s">
        <v>17550</v>
      </c>
      <c r="Q2464" t="s">
        <v>22897</v>
      </c>
      <c r="R2464" t="s">
        <v>9323</v>
      </c>
      <c r="S2464">
        <v>5.9</v>
      </c>
      <c r="T2464">
        <v>402</v>
      </c>
    </row>
    <row r="2465" spans="1:20" x14ac:dyDescent="0.35">
      <c r="A2465">
        <v>18500000</v>
      </c>
      <c r="B2465" t="s">
        <v>888</v>
      </c>
      <c r="C2465" t="s">
        <v>99</v>
      </c>
      <c r="D2465">
        <v>318850</v>
      </c>
      <c r="E2465" t="s">
        <v>22898</v>
      </c>
      <c r="F2465" t="s">
        <v>17547</v>
      </c>
      <c r="G2465" t="s">
        <v>9326</v>
      </c>
      <c r="H2465" t="s">
        <v>9327</v>
      </c>
      <c r="I2465">
        <v>1.884558</v>
      </c>
      <c r="J2465" t="s">
        <v>6620</v>
      </c>
      <c r="K2465" t="s">
        <v>12509</v>
      </c>
      <c r="L2465" s="1">
        <v>42439</v>
      </c>
      <c r="M2465">
        <v>6490401</v>
      </c>
      <c r="N2465">
        <v>120</v>
      </c>
      <c r="O2465" t="s">
        <v>17553</v>
      </c>
      <c r="P2465" t="s">
        <v>17550</v>
      </c>
      <c r="Q2465" t="s">
        <v>22899</v>
      </c>
      <c r="R2465" t="s">
        <v>9326</v>
      </c>
      <c r="S2465">
        <v>6.4</v>
      </c>
      <c r="T2465">
        <v>30</v>
      </c>
    </row>
    <row r="2466" spans="1:20" x14ac:dyDescent="0.35">
      <c r="A2466">
        <v>0</v>
      </c>
      <c r="B2466" t="s">
        <v>1713</v>
      </c>
      <c r="C2466" t="s">
        <v>99</v>
      </c>
      <c r="D2466">
        <v>13908</v>
      </c>
      <c r="E2466" t="s">
        <v>22900</v>
      </c>
      <c r="F2466" t="s">
        <v>17547</v>
      </c>
      <c r="G2466" t="s">
        <v>9328</v>
      </c>
      <c r="H2466" t="s">
        <v>9329</v>
      </c>
      <c r="I2466">
        <v>4.3827610000000004</v>
      </c>
      <c r="J2466" t="s">
        <v>5494</v>
      </c>
      <c r="K2466" t="s">
        <v>12509</v>
      </c>
      <c r="L2466" s="1">
        <v>37470</v>
      </c>
      <c r="M2466">
        <v>0</v>
      </c>
      <c r="N2466">
        <v>80</v>
      </c>
      <c r="O2466" t="s">
        <v>17553</v>
      </c>
      <c r="P2466" t="s">
        <v>17550</v>
      </c>
      <c r="Q2466" t="s">
        <v>22901</v>
      </c>
      <c r="R2466" t="s">
        <v>9328</v>
      </c>
      <c r="S2466">
        <v>3.7</v>
      </c>
      <c r="T2466">
        <v>78</v>
      </c>
    </row>
    <row r="2467" spans="1:20" x14ac:dyDescent="0.35">
      <c r="A2467">
        <v>19000000</v>
      </c>
      <c r="B2467" t="s">
        <v>9330</v>
      </c>
      <c r="C2467" t="s">
        <v>9331</v>
      </c>
      <c r="D2467">
        <v>1417</v>
      </c>
      <c r="E2467" t="s">
        <v>22902</v>
      </c>
      <c r="F2467" t="s">
        <v>18714</v>
      </c>
      <c r="G2467" t="s">
        <v>9332</v>
      </c>
      <c r="H2467" t="s">
        <v>9333</v>
      </c>
      <c r="I2467">
        <v>90.809408000000005</v>
      </c>
      <c r="J2467" t="s">
        <v>9334</v>
      </c>
      <c r="K2467" t="s">
        <v>22903</v>
      </c>
      <c r="L2467" s="1">
        <v>38864</v>
      </c>
      <c r="M2467">
        <v>83258226</v>
      </c>
      <c r="N2467">
        <v>118</v>
      </c>
      <c r="O2467" t="s">
        <v>21425</v>
      </c>
      <c r="P2467" t="s">
        <v>17550</v>
      </c>
      <c r="Q2467" t="s">
        <v>22904</v>
      </c>
      <c r="R2467" t="s">
        <v>22905</v>
      </c>
      <c r="S2467">
        <v>7.6</v>
      </c>
      <c r="T2467">
        <v>3041</v>
      </c>
    </row>
    <row r="2468" spans="1:20" x14ac:dyDescent="0.35">
      <c r="A2468">
        <v>0</v>
      </c>
      <c r="B2468" t="s">
        <v>5182</v>
      </c>
      <c r="C2468" t="s">
        <v>99</v>
      </c>
      <c r="D2468">
        <v>39180</v>
      </c>
      <c r="E2468" t="s">
        <v>22906</v>
      </c>
      <c r="F2468" t="s">
        <v>17547</v>
      </c>
      <c r="G2468" t="s">
        <v>9336</v>
      </c>
      <c r="H2468" t="s">
        <v>9337</v>
      </c>
      <c r="I2468">
        <v>6.5790170000000003</v>
      </c>
      <c r="J2468" t="s">
        <v>9338</v>
      </c>
      <c r="K2468" t="s">
        <v>17730</v>
      </c>
      <c r="L2468" s="1">
        <v>36952</v>
      </c>
      <c r="M2468">
        <v>0</v>
      </c>
      <c r="N2468">
        <v>94</v>
      </c>
      <c r="O2468" t="s">
        <v>17807</v>
      </c>
      <c r="P2468" t="s">
        <v>17550</v>
      </c>
      <c r="Q2468" t="s">
        <v>22907</v>
      </c>
      <c r="R2468" t="s">
        <v>9336</v>
      </c>
      <c r="S2468">
        <v>4.8</v>
      </c>
      <c r="T2468">
        <v>44</v>
      </c>
    </row>
    <row r="2469" spans="1:20" x14ac:dyDescent="0.35">
      <c r="A2469">
        <v>16000000</v>
      </c>
      <c r="B2469" t="s">
        <v>9339</v>
      </c>
      <c r="C2469" t="s">
        <v>99</v>
      </c>
      <c r="D2469">
        <v>16161</v>
      </c>
      <c r="E2469" t="s">
        <v>22908</v>
      </c>
      <c r="F2469" t="s">
        <v>17547</v>
      </c>
      <c r="G2469" t="s">
        <v>9340</v>
      </c>
      <c r="H2469" t="s">
        <v>9341</v>
      </c>
      <c r="I2469">
        <v>7.8549889999999998</v>
      </c>
      <c r="J2469" t="s">
        <v>9342</v>
      </c>
      <c r="K2469" t="s">
        <v>12509</v>
      </c>
      <c r="L2469" s="1">
        <v>37069</v>
      </c>
      <c r="M2469">
        <v>29381649</v>
      </c>
      <c r="N2469">
        <v>130</v>
      </c>
      <c r="O2469" t="s">
        <v>17553</v>
      </c>
      <c r="P2469" t="s">
        <v>17550</v>
      </c>
      <c r="Q2469" t="s">
        <v>22909</v>
      </c>
      <c r="R2469" t="s">
        <v>9340</v>
      </c>
      <c r="S2469">
        <v>7.4</v>
      </c>
      <c r="T2469">
        <v>55</v>
      </c>
    </row>
    <row r="2470" spans="1:20" x14ac:dyDescent="0.35">
      <c r="A2470">
        <v>16000000</v>
      </c>
      <c r="B2470" t="s">
        <v>9343</v>
      </c>
      <c r="C2470" t="s">
        <v>9344</v>
      </c>
      <c r="D2470">
        <v>49950</v>
      </c>
      <c r="E2470" t="s">
        <v>22910</v>
      </c>
      <c r="F2470" t="s">
        <v>17547</v>
      </c>
      <c r="G2470" t="s">
        <v>9345</v>
      </c>
      <c r="H2470" t="s">
        <v>9346</v>
      </c>
      <c r="I2470">
        <v>11.807269</v>
      </c>
      <c r="J2470" t="s">
        <v>9347</v>
      </c>
      <c r="K2470" t="s">
        <v>12509</v>
      </c>
      <c r="L2470" s="1">
        <v>40578</v>
      </c>
      <c r="M2470">
        <v>40492759</v>
      </c>
      <c r="N2470">
        <v>91</v>
      </c>
      <c r="O2470" t="s">
        <v>17553</v>
      </c>
      <c r="P2470" t="s">
        <v>17550</v>
      </c>
      <c r="Q2470" t="s">
        <v>22911</v>
      </c>
      <c r="R2470" t="s">
        <v>9345</v>
      </c>
      <c r="S2470">
        <v>5.3</v>
      </c>
      <c r="T2470">
        <v>224</v>
      </c>
    </row>
    <row r="2471" spans="1:20" x14ac:dyDescent="0.35">
      <c r="A2471">
        <v>17700000</v>
      </c>
      <c r="B2471" t="s">
        <v>9348</v>
      </c>
      <c r="C2471" t="s">
        <v>99</v>
      </c>
      <c r="D2471">
        <v>10956</v>
      </c>
      <c r="E2471" t="s">
        <v>22912</v>
      </c>
      <c r="F2471" t="s">
        <v>17547</v>
      </c>
      <c r="G2471" t="s">
        <v>9349</v>
      </c>
      <c r="H2471" t="s">
        <v>9350</v>
      </c>
      <c r="I2471">
        <v>15.976335000000001</v>
      </c>
      <c r="J2471" t="s">
        <v>1590</v>
      </c>
      <c r="K2471" t="s">
        <v>12509</v>
      </c>
      <c r="L2471" s="1">
        <v>36991</v>
      </c>
      <c r="M2471">
        <v>30987695</v>
      </c>
      <c r="N2471">
        <v>91</v>
      </c>
      <c r="O2471" t="s">
        <v>17553</v>
      </c>
      <c r="P2471" t="s">
        <v>17550</v>
      </c>
      <c r="Q2471" t="s">
        <v>22913</v>
      </c>
      <c r="R2471" t="s">
        <v>9349</v>
      </c>
      <c r="S2471">
        <v>5.5</v>
      </c>
      <c r="T2471">
        <v>242</v>
      </c>
    </row>
    <row r="2472" spans="1:20" x14ac:dyDescent="0.35">
      <c r="A2472">
        <v>15000000</v>
      </c>
      <c r="B2472" t="s">
        <v>6468</v>
      </c>
      <c r="C2472" t="s">
        <v>99</v>
      </c>
      <c r="D2472">
        <v>9594</v>
      </c>
      <c r="E2472" t="s">
        <v>22914</v>
      </c>
      <c r="F2472" t="s">
        <v>17547</v>
      </c>
      <c r="G2472" t="s">
        <v>9351</v>
      </c>
      <c r="H2472" t="s">
        <v>9352</v>
      </c>
      <c r="I2472">
        <v>10.484641999999999</v>
      </c>
      <c r="J2472" t="s">
        <v>9353</v>
      </c>
      <c r="K2472" t="s">
        <v>12509</v>
      </c>
      <c r="L2472" s="1">
        <v>33460</v>
      </c>
      <c r="M2472">
        <v>30102717</v>
      </c>
      <c r="N2472">
        <v>110</v>
      </c>
      <c r="O2472" t="s">
        <v>17553</v>
      </c>
      <c r="P2472" t="s">
        <v>17550</v>
      </c>
      <c r="Q2472" t="s">
        <v>22915</v>
      </c>
      <c r="R2472" t="s">
        <v>9351</v>
      </c>
      <c r="S2472">
        <v>5.3</v>
      </c>
      <c r="T2472">
        <v>215</v>
      </c>
    </row>
    <row r="2473" spans="1:20" x14ac:dyDescent="0.35">
      <c r="A2473">
        <v>12000000</v>
      </c>
      <c r="B2473" t="s">
        <v>9354</v>
      </c>
      <c r="C2473" t="s">
        <v>9355</v>
      </c>
      <c r="D2473">
        <v>4638</v>
      </c>
      <c r="E2473" t="s">
        <v>22916</v>
      </c>
      <c r="F2473" t="s">
        <v>17547</v>
      </c>
      <c r="G2473" t="s">
        <v>9356</v>
      </c>
      <c r="H2473" t="s">
        <v>9357</v>
      </c>
      <c r="I2473">
        <v>38.623178000000003</v>
      </c>
      <c r="J2473" t="s">
        <v>9358</v>
      </c>
      <c r="K2473" t="s">
        <v>19155</v>
      </c>
      <c r="L2473" s="1">
        <v>39127</v>
      </c>
      <c r="M2473">
        <v>80573774</v>
      </c>
      <c r="N2473">
        <v>121</v>
      </c>
      <c r="O2473" t="s">
        <v>17553</v>
      </c>
      <c r="P2473" t="s">
        <v>17550</v>
      </c>
      <c r="Q2473" t="s">
        <v>22917</v>
      </c>
      <c r="R2473" t="s">
        <v>9356</v>
      </c>
      <c r="S2473">
        <v>7.4</v>
      </c>
      <c r="T2473">
        <v>2199</v>
      </c>
    </row>
    <row r="2474" spans="1:20" x14ac:dyDescent="0.35">
      <c r="A2474">
        <v>16000000</v>
      </c>
      <c r="B2474" t="s">
        <v>1031</v>
      </c>
      <c r="C2474" t="s">
        <v>9359</v>
      </c>
      <c r="D2474">
        <v>13972</v>
      </c>
      <c r="E2474" t="s">
        <v>22918</v>
      </c>
      <c r="F2474" t="s">
        <v>17547</v>
      </c>
      <c r="G2474" t="s">
        <v>9360</v>
      </c>
      <c r="H2474" t="s">
        <v>9361</v>
      </c>
      <c r="I2474">
        <v>8.8321000000000005</v>
      </c>
      <c r="J2474" t="s">
        <v>304</v>
      </c>
      <c r="K2474" t="s">
        <v>12509</v>
      </c>
      <c r="L2474" s="1">
        <v>39703</v>
      </c>
      <c r="M2474">
        <v>50007546</v>
      </c>
      <c r="N2474">
        <v>114</v>
      </c>
      <c r="O2474" t="s">
        <v>17553</v>
      </c>
      <c r="P2474" t="s">
        <v>17550</v>
      </c>
      <c r="Q2474" t="s">
        <v>99</v>
      </c>
      <c r="R2474" t="s">
        <v>9360</v>
      </c>
      <c r="S2474">
        <v>4.5999999999999996</v>
      </c>
      <c r="T2474">
        <v>96</v>
      </c>
    </row>
    <row r="2475" spans="1:20" x14ac:dyDescent="0.35">
      <c r="A2475">
        <v>15000000</v>
      </c>
      <c r="B2475" t="s">
        <v>261</v>
      </c>
      <c r="C2475" t="s">
        <v>99</v>
      </c>
      <c r="D2475">
        <v>5038</v>
      </c>
      <c r="E2475" t="s">
        <v>22919</v>
      </c>
      <c r="F2475" t="s">
        <v>17547</v>
      </c>
      <c r="G2475" t="s">
        <v>9362</v>
      </c>
      <c r="H2475" t="s">
        <v>9363</v>
      </c>
      <c r="I2475">
        <v>32.758254000000001</v>
      </c>
      <c r="J2475" t="s">
        <v>9364</v>
      </c>
      <c r="K2475" t="s">
        <v>20386</v>
      </c>
      <c r="L2475" s="1">
        <v>39675</v>
      </c>
      <c r="M2475">
        <v>96408652</v>
      </c>
      <c r="N2475">
        <v>96</v>
      </c>
      <c r="O2475" t="s">
        <v>17820</v>
      </c>
      <c r="P2475" t="s">
        <v>17550</v>
      </c>
      <c r="Q2475" t="s">
        <v>22920</v>
      </c>
      <c r="R2475" t="s">
        <v>9362</v>
      </c>
      <c r="S2475">
        <v>6.7</v>
      </c>
      <c r="T2475">
        <v>1020</v>
      </c>
    </row>
    <row r="2476" spans="1:20" x14ac:dyDescent="0.35">
      <c r="A2476">
        <v>25000000</v>
      </c>
      <c r="B2476" t="s">
        <v>2298</v>
      </c>
      <c r="C2476" t="s">
        <v>99</v>
      </c>
      <c r="D2476">
        <v>13491</v>
      </c>
      <c r="E2476" t="s">
        <v>22921</v>
      </c>
      <c r="F2476" t="s">
        <v>22922</v>
      </c>
      <c r="G2476" t="s">
        <v>9365</v>
      </c>
      <c r="H2476" t="s">
        <v>9366</v>
      </c>
      <c r="I2476">
        <v>6.0910330000000004</v>
      </c>
      <c r="J2476" t="s">
        <v>9367</v>
      </c>
      <c r="K2476" t="s">
        <v>22923</v>
      </c>
      <c r="L2476" s="1">
        <v>39433</v>
      </c>
      <c r="M2476">
        <v>0</v>
      </c>
      <c r="N2476">
        <v>139</v>
      </c>
      <c r="O2476" t="s">
        <v>22924</v>
      </c>
      <c r="P2476" t="s">
        <v>17550</v>
      </c>
      <c r="Q2476" t="s">
        <v>22925</v>
      </c>
      <c r="R2476" t="s">
        <v>22926</v>
      </c>
      <c r="S2476">
        <v>6.4</v>
      </c>
      <c r="T2476">
        <v>76</v>
      </c>
    </row>
    <row r="2477" spans="1:20" x14ac:dyDescent="0.35">
      <c r="A2477">
        <v>16000000</v>
      </c>
      <c r="B2477" t="s">
        <v>1031</v>
      </c>
      <c r="C2477" t="s">
        <v>99</v>
      </c>
      <c r="D2477">
        <v>10571</v>
      </c>
      <c r="E2477" t="s">
        <v>22927</v>
      </c>
      <c r="F2477" t="s">
        <v>17547</v>
      </c>
      <c r="G2477" t="s">
        <v>9369</v>
      </c>
      <c r="H2477" t="s">
        <v>9370</v>
      </c>
      <c r="I2477">
        <v>9.1197970000000002</v>
      </c>
      <c r="J2477" t="s">
        <v>9371</v>
      </c>
      <c r="K2477" t="s">
        <v>12509</v>
      </c>
      <c r="L2477" s="1">
        <v>36693</v>
      </c>
      <c r="M2477">
        <v>20627372</v>
      </c>
      <c r="N2477">
        <v>94</v>
      </c>
      <c r="O2477" t="s">
        <v>17553</v>
      </c>
      <c r="P2477" t="s">
        <v>17550</v>
      </c>
      <c r="Q2477" t="s">
        <v>22928</v>
      </c>
      <c r="R2477" t="s">
        <v>9369</v>
      </c>
      <c r="S2477">
        <v>5.4</v>
      </c>
      <c r="T2477">
        <v>103</v>
      </c>
    </row>
    <row r="2478" spans="1:20" x14ac:dyDescent="0.35">
      <c r="A2478">
        <v>0</v>
      </c>
      <c r="B2478" t="s">
        <v>888</v>
      </c>
      <c r="C2478" t="s">
        <v>99</v>
      </c>
      <c r="D2478">
        <v>10994</v>
      </c>
      <c r="E2478" t="s">
        <v>22929</v>
      </c>
      <c r="F2478" t="s">
        <v>17547</v>
      </c>
      <c r="G2478" t="s">
        <v>9373</v>
      </c>
      <c r="H2478" t="s">
        <v>9374</v>
      </c>
      <c r="I2478">
        <v>9.4238660000000003</v>
      </c>
      <c r="J2478" t="s">
        <v>9375</v>
      </c>
      <c r="K2478" t="s">
        <v>17722</v>
      </c>
      <c r="L2478" s="1">
        <v>37540</v>
      </c>
      <c r="M2478">
        <v>0</v>
      </c>
      <c r="N2478">
        <v>109</v>
      </c>
      <c r="O2478" t="s">
        <v>17553</v>
      </c>
      <c r="P2478" t="s">
        <v>17550</v>
      </c>
      <c r="Q2478" t="s">
        <v>99</v>
      </c>
      <c r="R2478" t="s">
        <v>9373</v>
      </c>
      <c r="S2478">
        <v>7.2</v>
      </c>
      <c r="T2478">
        <v>108</v>
      </c>
    </row>
    <row r="2479" spans="1:20" x14ac:dyDescent="0.35">
      <c r="A2479">
        <v>16000000</v>
      </c>
      <c r="B2479" t="s">
        <v>6007</v>
      </c>
      <c r="C2479" t="s">
        <v>99</v>
      </c>
      <c r="D2479">
        <v>19994</v>
      </c>
      <c r="E2479" t="s">
        <v>22930</v>
      </c>
      <c r="F2479" t="s">
        <v>17547</v>
      </c>
      <c r="G2479" t="s">
        <v>9377</v>
      </c>
      <c r="H2479" t="s">
        <v>9378</v>
      </c>
      <c r="I2479">
        <v>32.257413999999997</v>
      </c>
      <c r="J2479" t="s">
        <v>9379</v>
      </c>
      <c r="K2479" t="s">
        <v>12509</v>
      </c>
      <c r="L2479" s="1">
        <v>40074</v>
      </c>
      <c r="M2479">
        <v>31556061</v>
      </c>
      <c r="N2479">
        <v>100</v>
      </c>
      <c r="O2479" t="s">
        <v>17820</v>
      </c>
      <c r="P2479" t="s">
        <v>17550</v>
      </c>
      <c r="Q2479" t="s">
        <v>22931</v>
      </c>
      <c r="R2479" t="s">
        <v>9377</v>
      </c>
      <c r="S2479">
        <v>5.3</v>
      </c>
      <c r="T2479">
        <v>837</v>
      </c>
    </row>
    <row r="2480" spans="1:20" x14ac:dyDescent="0.35">
      <c r="A2480">
        <v>16000000</v>
      </c>
      <c r="B2480" t="s">
        <v>9380</v>
      </c>
      <c r="C2480" t="s">
        <v>99</v>
      </c>
      <c r="D2480">
        <v>25166</v>
      </c>
      <c r="E2480" t="s">
        <v>22932</v>
      </c>
      <c r="F2480" t="s">
        <v>17547</v>
      </c>
      <c r="G2480" t="s">
        <v>9381</v>
      </c>
      <c r="H2480" t="s">
        <v>9382</v>
      </c>
      <c r="I2480">
        <v>3.0218349999999998</v>
      </c>
      <c r="J2480" t="s">
        <v>9383</v>
      </c>
      <c r="K2480" t="s">
        <v>12509</v>
      </c>
      <c r="L2480" s="1">
        <v>36588</v>
      </c>
      <c r="M2480">
        <v>15427192</v>
      </c>
      <c r="N2480">
        <v>96</v>
      </c>
      <c r="O2480" t="s">
        <v>17553</v>
      </c>
      <c r="P2480" t="s">
        <v>17550</v>
      </c>
      <c r="Q2480" t="s">
        <v>22933</v>
      </c>
      <c r="R2480" t="s">
        <v>9381</v>
      </c>
      <c r="S2480">
        <v>5.4</v>
      </c>
      <c r="T2480">
        <v>43</v>
      </c>
    </row>
    <row r="2481" spans="1:20" x14ac:dyDescent="0.35">
      <c r="A2481">
        <v>16000000</v>
      </c>
      <c r="B2481" t="s">
        <v>1883</v>
      </c>
      <c r="C2481" t="s">
        <v>99</v>
      </c>
      <c r="D2481">
        <v>30890</v>
      </c>
      <c r="E2481" t="s">
        <v>22934</v>
      </c>
      <c r="F2481" t="s">
        <v>17547</v>
      </c>
      <c r="G2481" t="s">
        <v>9385</v>
      </c>
      <c r="H2481" t="s">
        <v>9386</v>
      </c>
      <c r="I2481">
        <v>7.6128489999999998</v>
      </c>
      <c r="J2481" t="s">
        <v>4173</v>
      </c>
      <c r="K2481" t="s">
        <v>12509</v>
      </c>
      <c r="L2481" s="1">
        <v>31807</v>
      </c>
      <c r="M2481">
        <v>0</v>
      </c>
      <c r="N2481">
        <v>90</v>
      </c>
      <c r="O2481" t="s">
        <v>17553</v>
      </c>
      <c r="P2481" t="s">
        <v>17550</v>
      </c>
      <c r="Q2481" t="s">
        <v>99</v>
      </c>
      <c r="R2481" t="s">
        <v>9385</v>
      </c>
      <c r="S2481">
        <v>7</v>
      </c>
      <c r="T2481">
        <v>127</v>
      </c>
    </row>
    <row r="2482" spans="1:20" x14ac:dyDescent="0.35">
      <c r="A2482">
        <v>20000000</v>
      </c>
      <c r="B2482" t="s">
        <v>261</v>
      </c>
      <c r="C2482" t="s">
        <v>9387</v>
      </c>
      <c r="D2482">
        <v>23169</v>
      </c>
      <c r="E2482" t="s">
        <v>22935</v>
      </c>
      <c r="F2482" t="s">
        <v>17547</v>
      </c>
      <c r="G2482" t="s">
        <v>9388</v>
      </c>
      <c r="H2482" t="s">
        <v>9389</v>
      </c>
      <c r="I2482">
        <v>36.764665999999998</v>
      </c>
      <c r="J2482" t="s">
        <v>5583</v>
      </c>
      <c r="K2482" t="s">
        <v>12509</v>
      </c>
      <c r="L2482" s="1">
        <v>40249</v>
      </c>
      <c r="M2482">
        <v>0</v>
      </c>
      <c r="N2482">
        <v>113</v>
      </c>
      <c r="O2482" t="s">
        <v>17553</v>
      </c>
      <c r="P2482" t="s">
        <v>17550</v>
      </c>
      <c r="Q2482" t="s">
        <v>22936</v>
      </c>
      <c r="R2482" t="s">
        <v>9388</v>
      </c>
      <c r="S2482">
        <v>6.9</v>
      </c>
      <c r="T2482">
        <v>948</v>
      </c>
    </row>
    <row r="2483" spans="1:20" x14ac:dyDescent="0.35">
      <c r="A2483">
        <v>0</v>
      </c>
      <c r="B2483" t="s">
        <v>1902</v>
      </c>
      <c r="C2483" t="s">
        <v>99</v>
      </c>
      <c r="D2483">
        <v>17403</v>
      </c>
      <c r="E2483" t="s">
        <v>22937</v>
      </c>
      <c r="F2483" t="s">
        <v>17547</v>
      </c>
      <c r="G2483" t="s">
        <v>9390</v>
      </c>
      <c r="H2483" t="s">
        <v>9391</v>
      </c>
      <c r="I2483">
        <v>3.1997840000000002</v>
      </c>
      <c r="J2483" t="s">
        <v>9392</v>
      </c>
      <c r="K2483" t="s">
        <v>12509</v>
      </c>
      <c r="L2483" s="1">
        <v>37820</v>
      </c>
      <c r="M2483">
        <v>0</v>
      </c>
      <c r="N2483">
        <v>99</v>
      </c>
      <c r="O2483" t="s">
        <v>17553</v>
      </c>
      <c r="P2483" t="s">
        <v>17550</v>
      </c>
      <c r="Q2483" t="s">
        <v>22938</v>
      </c>
      <c r="R2483" t="s">
        <v>9390</v>
      </c>
      <c r="S2483">
        <v>5.7</v>
      </c>
      <c r="T2483">
        <v>42</v>
      </c>
    </row>
    <row r="2484" spans="1:20" x14ac:dyDescent="0.35">
      <c r="A2484">
        <v>20000000</v>
      </c>
      <c r="B2484" t="s">
        <v>1638</v>
      </c>
      <c r="C2484" t="s">
        <v>99</v>
      </c>
      <c r="D2484">
        <v>12120</v>
      </c>
      <c r="E2484" t="s">
        <v>22939</v>
      </c>
      <c r="F2484" t="s">
        <v>17547</v>
      </c>
      <c r="G2484" t="s">
        <v>9393</v>
      </c>
      <c r="H2484" t="s">
        <v>9394</v>
      </c>
      <c r="I2484">
        <v>9.4555959999999999</v>
      </c>
      <c r="J2484" t="s">
        <v>9395</v>
      </c>
      <c r="K2484" t="s">
        <v>12509</v>
      </c>
      <c r="L2484" s="1">
        <v>32486</v>
      </c>
      <c r="M2484">
        <v>13854000</v>
      </c>
      <c r="N2484">
        <v>108</v>
      </c>
      <c r="O2484" t="s">
        <v>17553</v>
      </c>
      <c r="P2484" t="s">
        <v>17550</v>
      </c>
      <c r="Q2484" t="s">
        <v>22940</v>
      </c>
      <c r="R2484" t="s">
        <v>9393</v>
      </c>
      <c r="S2484">
        <v>5.3</v>
      </c>
      <c r="T2484">
        <v>131</v>
      </c>
    </row>
    <row r="2485" spans="1:20" x14ac:dyDescent="0.35">
      <c r="A2485">
        <v>26000000</v>
      </c>
      <c r="B2485" t="s">
        <v>888</v>
      </c>
      <c r="C2485" t="s">
        <v>99</v>
      </c>
      <c r="D2485">
        <v>9800</v>
      </c>
      <c r="E2485" t="s">
        <v>22941</v>
      </c>
      <c r="F2485" t="s">
        <v>17547</v>
      </c>
      <c r="G2485" t="s">
        <v>9397</v>
      </c>
      <c r="H2485" t="s">
        <v>9398</v>
      </c>
      <c r="I2485">
        <v>44.301744999999997</v>
      </c>
      <c r="J2485" t="s">
        <v>9399</v>
      </c>
      <c r="K2485" t="s">
        <v>12509</v>
      </c>
      <c r="L2485" s="1">
        <v>34325</v>
      </c>
      <c r="M2485">
        <v>206678440</v>
      </c>
      <c r="N2485">
        <v>125</v>
      </c>
      <c r="O2485" t="s">
        <v>17553</v>
      </c>
      <c r="P2485" t="s">
        <v>17550</v>
      </c>
      <c r="Q2485" t="s">
        <v>22942</v>
      </c>
      <c r="R2485" t="s">
        <v>9397</v>
      </c>
      <c r="S2485">
        <v>7.6</v>
      </c>
      <c r="T2485">
        <v>988</v>
      </c>
    </row>
    <row r="2486" spans="1:20" x14ac:dyDescent="0.35">
      <c r="A2486">
        <v>16000000</v>
      </c>
      <c r="B2486" t="s">
        <v>3727</v>
      </c>
      <c r="C2486" t="s">
        <v>99</v>
      </c>
      <c r="D2486">
        <v>1090</v>
      </c>
      <c r="E2486" t="s">
        <v>22943</v>
      </c>
      <c r="F2486" t="s">
        <v>17547</v>
      </c>
      <c r="G2486" t="s">
        <v>9400</v>
      </c>
      <c r="H2486" t="s">
        <v>9401</v>
      </c>
      <c r="I2486">
        <v>19.890428</v>
      </c>
      <c r="J2486" t="s">
        <v>9402</v>
      </c>
      <c r="K2486" t="s">
        <v>12509</v>
      </c>
      <c r="L2486" s="1">
        <v>36266</v>
      </c>
      <c r="M2486">
        <v>18564088</v>
      </c>
      <c r="N2486">
        <v>100</v>
      </c>
      <c r="O2486" t="s">
        <v>17553</v>
      </c>
      <c r="P2486" t="s">
        <v>17550</v>
      </c>
      <c r="Q2486" t="s">
        <v>22944</v>
      </c>
      <c r="R2486" t="s">
        <v>9400</v>
      </c>
      <c r="S2486">
        <v>6.8</v>
      </c>
      <c r="T2486">
        <v>378</v>
      </c>
    </row>
    <row r="2487" spans="1:20" x14ac:dyDescent="0.35">
      <c r="A2487">
        <v>16000000</v>
      </c>
      <c r="B2487" t="s">
        <v>1883</v>
      </c>
      <c r="C2487" t="s">
        <v>99</v>
      </c>
      <c r="D2487">
        <v>18475</v>
      </c>
      <c r="E2487" t="s">
        <v>22945</v>
      </c>
      <c r="F2487" t="s">
        <v>17547</v>
      </c>
      <c r="G2487" t="s">
        <v>9403</v>
      </c>
      <c r="H2487" t="s">
        <v>9404</v>
      </c>
      <c r="I2487">
        <v>0.830596</v>
      </c>
      <c r="J2487" t="s">
        <v>9405</v>
      </c>
      <c r="K2487" t="s">
        <v>12509</v>
      </c>
      <c r="L2487" s="1">
        <v>38233</v>
      </c>
      <c r="M2487">
        <v>12</v>
      </c>
      <c r="N2487">
        <v>97</v>
      </c>
      <c r="O2487" t="s">
        <v>17553</v>
      </c>
      <c r="P2487" t="s">
        <v>17550</v>
      </c>
      <c r="Q2487" t="s">
        <v>22946</v>
      </c>
      <c r="R2487" t="s">
        <v>9403</v>
      </c>
      <c r="S2487">
        <v>4.5999999999999996</v>
      </c>
      <c r="T2487">
        <v>10</v>
      </c>
    </row>
    <row r="2488" spans="1:20" x14ac:dyDescent="0.35">
      <c r="A2488">
        <v>0</v>
      </c>
      <c r="B2488" t="s">
        <v>233</v>
      </c>
      <c r="C2488" t="s">
        <v>99</v>
      </c>
      <c r="D2488">
        <v>40160</v>
      </c>
      <c r="E2488" t="s">
        <v>22947</v>
      </c>
      <c r="F2488" t="s">
        <v>17547</v>
      </c>
      <c r="G2488" t="s">
        <v>9407</v>
      </c>
      <c r="H2488" t="s">
        <v>9408</v>
      </c>
      <c r="I2488">
        <v>2.6373549999999999</v>
      </c>
      <c r="J2488" t="s">
        <v>9409</v>
      </c>
      <c r="K2488" t="s">
        <v>12509</v>
      </c>
      <c r="L2488" s="1">
        <v>29147</v>
      </c>
      <c r="M2488">
        <v>0</v>
      </c>
      <c r="N2488">
        <v>107</v>
      </c>
      <c r="O2488" t="s">
        <v>18580</v>
      </c>
      <c r="P2488" t="s">
        <v>17550</v>
      </c>
      <c r="Q2488" t="s">
        <v>22948</v>
      </c>
      <c r="R2488" t="s">
        <v>9407</v>
      </c>
      <c r="S2488">
        <v>5.0999999999999996</v>
      </c>
      <c r="T2488">
        <v>36</v>
      </c>
    </row>
    <row r="2489" spans="1:20" x14ac:dyDescent="0.35">
      <c r="A2489">
        <v>0</v>
      </c>
      <c r="B2489" t="s">
        <v>6874</v>
      </c>
      <c r="C2489" t="s">
        <v>99</v>
      </c>
      <c r="D2489">
        <v>18074</v>
      </c>
      <c r="E2489" t="s">
        <v>22949</v>
      </c>
      <c r="F2489" t="s">
        <v>17547</v>
      </c>
      <c r="G2489" t="s">
        <v>9411</v>
      </c>
      <c r="H2489" t="s">
        <v>9412</v>
      </c>
      <c r="I2489">
        <v>2.2545299999999999</v>
      </c>
      <c r="J2489" t="s">
        <v>9413</v>
      </c>
      <c r="K2489" t="s">
        <v>12509</v>
      </c>
      <c r="L2489" s="1">
        <v>36778</v>
      </c>
      <c r="M2489">
        <v>0</v>
      </c>
      <c r="N2489">
        <v>112</v>
      </c>
      <c r="O2489" t="s">
        <v>17553</v>
      </c>
      <c r="P2489" t="s">
        <v>17550</v>
      </c>
      <c r="Q2489" t="s">
        <v>22950</v>
      </c>
      <c r="R2489" t="s">
        <v>9411</v>
      </c>
      <c r="S2489">
        <v>5.5</v>
      </c>
      <c r="T2489">
        <v>34</v>
      </c>
    </row>
    <row r="2490" spans="1:20" x14ac:dyDescent="0.35">
      <c r="A2490">
        <v>16000000</v>
      </c>
      <c r="B2490" t="s">
        <v>1883</v>
      </c>
      <c r="C2490" t="s">
        <v>99</v>
      </c>
      <c r="D2490">
        <v>9689</v>
      </c>
      <c r="E2490" t="s">
        <v>22951</v>
      </c>
      <c r="F2490" t="s">
        <v>17547</v>
      </c>
      <c r="G2490" t="s">
        <v>9414</v>
      </c>
      <c r="H2490" t="s">
        <v>9415</v>
      </c>
      <c r="I2490">
        <v>8.7117819999999995</v>
      </c>
      <c r="J2490" t="s">
        <v>3232</v>
      </c>
      <c r="K2490" t="s">
        <v>12509</v>
      </c>
      <c r="L2490" s="1">
        <v>37379</v>
      </c>
      <c r="M2490">
        <v>0</v>
      </c>
      <c r="N2490">
        <v>112</v>
      </c>
      <c r="O2490" t="s">
        <v>18163</v>
      </c>
      <c r="P2490" t="s">
        <v>17550</v>
      </c>
      <c r="Q2490" t="s">
        <v>22952</v>
      </c>
      <c r="R2490" t="s">
        <v>9414</v>
      </c>
      <c r="S2490">
        <v>6.4</v>
      </c>
      <c r="T2490">
        <v>113</v>
      </c>
    </row>
    <row r="2491" spans="1:20" x14ac:dyDescent="0.35">
      <c r="A2491">
        <v>6500000</v>
      </c>
      <c r="B2491" t="s">
        <v>4385</v>
      </c>
      <c r="C2491" t="s">
        <v>99</v>
      </c>
      <c r="D2491">
        <v>9781</v>
      </c>
      <c r="E2491" t="s">
        <v>22953</v>
      </c>
      <c r="F2491" t="s">
        <v>17547</v>
      </c>
      <c r="G2491" t="s">
        <v>9416</v>
      </c>
      <c r="H2491" t="s">
        <v>9417</v>
      </c>
      <c r="I2491">
        <v>5.7003329999999997</v>
      </c>
      <c r="J2491" t="s">
        <v>9418</v>
      </c>
      <c r="K2491" t="s">
        <v>12509</v>
      </c>
      <c r="L2491" s="1">
        <v>36385</v>
      </c>
      <c r="M2491">
        <v>4217115</v>
      </c>
      <c r="N2491">
        <v>95</v>
      </c>
      <c r="O2491" t="s">
        <v>17553</v>
      </c>
      <c r="P2491" t="s">
        <v>17550</v>
      </c>
      <c r="Q2491" t="s">
        <v>22954</v>
      </c>
      <c r="R2491" t="s">
        <v>9416</v>
      </c>
      <c r="S2491">
        <v>6.7</v>
      </c>
      <c r="T2491">
        <v>100</v>
      </c>
    </row>
    <row r="2492" spans="1:20" x14ac:dyDescent="0.35">
      <c r="A2492">
        <v>16000000</v>
      </c>
      <c r="B2492" t="s">
        <v>111</v>
      </c>
      <c r="C2492" t="s">
        <v>99</v>
      </c>
      <c r="D2492">
        <v>8009</v>
      </c>
      <c r="E2492" t="s">
        <v>22955</v>
      </c>
      <c r="F2492" t="s">
        <v>17547</v>
      </c>
      <c r="G2492" t="s">
        <v>9419</v>
      </c>
      <c r="H2492" t="s">
        <v>9420</v>
      </c>
      <c r="I2492">
        <v>29.253833</v>
      </c>
      <c r="J2492" t="s">
        <v>9421</v>
      </c>
      <c r="K2492" t="s">
        <v>17556</v>
      </c>
      <c r="L2492" s="1">
        <v>31478</v>
      </c>
      <c r="M2492">
        <v>5900000</v>
      </c>
      <c r="N2492">
        <v>116</v>
      </c>
      <c r="O2492" t="s">
        <v>17553</v>
      </c>
      <c r="P2492" t="s">
        <v>17550</v>
      </c>
      <c r="Q2492" t="s">
        <v>22956</v>
      </c>
      <c r="R2492" t="s">
        <v>9419</v>
      </c>
      <c r="S2492">
        <v>6.8</v>
      </c>
      <c r="T2492">
        <v>624</v>
      </c>
    </row>
    <row r="2493" spans="1:20" x14ac:dyDescent="0.35">
      <c r="A2493">
        <v>16000000</v>
      </c>
      <c r="B2493" t="s">
        <v>888</v>
      </c>
      <c r="C2493" t="s">
        <v>9423</v>
      </c>
      <c r="D2493">
        <v>3877</v>
      </c>
      <c r="E2493" t="s">
        <v>22957</v>
      </c>
      <c r="F2493" t="s">
        <v>17547</v>
      </c>
      <c r="G2493" t="s">
        <v>9424</v>
      </c>
      <c r="H2493" t="s">
        <v>9425</v>
      </c>
      <c r="I2493">
        <v>8.8428690000000003</v>
      </c>
      <c r="J2493" t="s">
        <v>9426</v>
      </c>
      <c r="K2493" t="s">
        <v>12509</v>
      </c>
      <c r="L2493" s="1">
        <v>39351</v>
      </c>
      <c r="M2493">
        <v>2849142</v>
      </c>
      <c r="N2493">
        <v>113</v>
      </c>
      <c r="O2493" t="s">
        <v>17553</v>
      </c>
      <c r="P2493" t="s">
        <v>17550</v>
      </c>
      <c r="Q2493" t="s">
        <v>22958</v>
      </c>
      <c r="R2493" t="s">
        <v>9424</v>
      </c>
      <c r="S2493">
        <v>6.7</v>
      </c>
      <c r="T2493">
        <v>90</v>
      </c>
    </row>
    <row r="2494" spans="1:20" x14ac:dyDescent="0.35">
      <c r="A2494">
        <v>16000000</v>
      </c>
      <c r="B2494" t="s">
        <v>104</v>
      </c>
      <c r="C2494" t="s">
        <v>99</v>
      </c>
      <c r="D2494">
        <v>8854</v>
      </c>
      <c r="E2494" t="s">
        <v>22959</v>
      </c>
      <c r="F2494" t="s">
        <v>17547</v>
      </c>
      <c r="G2494" t="s">
        <v>9427</v>
      </c>
      <c r="H2494" t="s">
        <v>9428</v>
      </c>
      <c r="I2494">
        <v>2.8487269999999998</v>
      </c>
      <c r="J2494" t="s">
        <v>9429</v>
      </c>
      <c r="K2494" t="s">
        <v>12509</v>
      </c>
      <c r="L2494" s="1">
        <v>35657</v>
      </c>
      <c r="M2494">
        <v>1686429</v>
      </c>
      <c r="N2494">
        <v>97</v>
      </c>
      <c r="O2494" t="s">
        <v>17553</v>
      </c>
      <c r="P2494" t="s">
        <v>17550</v>
      </c>
      <c r="Q2494" t="s">
        <v>22960</v>
      </c>
      <c r="R2494" t="s">
        <v>9427</v>
      </c>
      <c r="S2494">
        <v>4.3</v>
      </c>
      <c r="T2494">
        <v>48</v>
      </c>
    </row>
    <row r="2495" spans="1:20" x14ac:dyDescent="0.35">
      <c r="A2495">
        <v>16000000</v>
      </c>
      <c r="B2495" t="s">
        <v>261</v>
      </c>
      <c r="C2495" t="s">
        <v>9431</v>
      </c>
      <c r="D2495">
        <v>152599</v>
      </c>
      <c r="E2495" t="s">
        <v>22961</v>
      </c>
      <c r="F2495" t="s">
        <v>17547</v>
      </c>
      <c r="G2495" t="s">
        <v>9432</v>
      </c>
      <c r="H2495" t="s">
        <v>9433</v>
      </c>
      <c r="I2495">
        <v>13.832464</v>
      </c>
      <c r="J2495" t="s">
        <v>9434</v>
      </c>
      <c r="K2495" t="s">
        <v>12509</v>
      </c>
      <c r="L2495" s="1">
        <v>41458</v>
      </c>
      <c r="M2495">
        <v>5867686</v>
      </c>
      <c r="N2495">
        <v>117</v>
      </c>
      <c r="O2495" t="s">
        <v>22962</v>
      </c>
      <c r="P2495" t="s">
        <v>17550</v>
      </c>
      <c r="Q2495" t="s">
        <v>99</v>
      </c>
      <c r="R2495" t="s">
        <v>9432</v>
      </c>
      <c r="S2495">
        <v>6.2</v>
      </c>
      <c r="T2495">
        <v>250</v>
      </c>
    </row>
    <row r="2496" spans="1:20" x14ac:dyDescent="0.35">
      <c r="A2496">
        <v>0</v>
      </c>
      <c r="B2496" t="s">
        <v>9436</v>
      </c>
      <c r="C2496" t="s">
        <v>99</v>
      </c>
      <c r="D2496">
        <v>18840</v>
      </c>
      <c r="E2496" t="s">
        <v>4114</v>
      </c>
      <c r="F2496" t="s">
        <v>17547</v>
      </c>
      <c r="G2496" t="s">
        <v>9437</v>
      </c>
      <c r="H2496" t="s">
        <v>9438</v>
      </c>
      <c r="I2496">
        <v>4.4885469999999996</v>
      </c>
      <c r="J2496" t="s">
        <v>9439</v>
      </c>
      <c r="K2496" t="s">
        <v>22963</v>
      </c>
      <c r="L2496" s="1">
        <v>38655</v>
      </c>
      <c r="M2496">
        <v>0</v>
      </c>
      <c r="N2496">
        <v>135</v>
      </c>
      <c r="O2496" t="s">
        <v>22964</v>
      </c>
      <c r="P2496" t="s">
        <v>17550</v>
      </c>
      <c r="Q2496" t="s">
        <v>99</v>
      </c>
      <c r="R2496" t="s">
        <v>9437</v>
      </c>
      <c r="S2496">
        <v>6.9</v>
      </c>
      <c r="T2496">
        <v>21</v>
      </c>
    </row>
    <row r="2497" spans="1:20" x14ac:dyDescent="0.35">
      <c r="A2497">
        <v>20000000</v>
      </c>
      <c r="B2497" t="s">
        <v>6082</v>
      </c>
      <c r="C2497" t="s">
        <v>99</v>
      </c>
      <c r="D2497">
        <v>68727</v>
      </c>
      <c r="E2497" t="s">
        <v>22965</v>
      </c>
      <c r="F2497" t="s">
        <v>17547</v>
      </c>
      <c r="G2497" t="s">
        <v>9440</v>
      </c>
      <c r="H2497" t="s">
        <v>9441</v>
      </c>
      <c r="I2497">
        <v>38.802415000000003</v>
      </c>
      <c r="J2497" t="s">
        <v>9442</v>
      </c>
      <c r="K2497" t="s">
        <v>19530</v>
      </c>
      <c r="L2497" s="1">
        <v>41360</v>
      </c>
      <c r="M2497">
        <v>24261569</v>
      </c>
      <c r="N2497">
        <v>101</v>
      </c>
      <c r="O2497" t="s">
        <v>17564</v>
      </c>
      <c r="P2497" t="s">
        <v>17550</v>
      </c>
      <c r="Q2497" t="s">
        <v>22966</v>
      </c>
      <c r="R2497" t="s">
        <v>9440</v>
      </c>
      <c r="S2497">
        <v>6.5</v>
      </c>
      <c r="T2497">
        <v>956</v>
      </c>
    </row>
    <row r="2498" spans="1:20" x14ac:dyDescent="0.35">
      <c r="A2498">
        <v>16000000</v>
      </c>
      <c r="B2498" t="s">
        <v>1930</v>
      </c>
      <c r="C2498" t="s">
        <v>99</v>
      </c>
      <c r="D2498">
        <v>12657</v>
      </c>
      <c r="E2498" t="s">
        <v>22967</v>
      </c>
      <c r="F2498" t="s">
        <v>17547</v>
      </c>
      <c r="G2498" t="s">
        <v>9444</v>
      </c>
      <c r="H2498" t="s">
        <v>9445</v>
      </c>
      <c r="I2498">
        <v>9.400404</v>
      </c>
      <c r="J2498" t="s">
        <v>3686</v>
      </c>
      <c r="K2498" t="s">
        <v>12509</v>
      </c>
      <c r="L2498" s="1">
        <v>38135</v>
      </c>
      <c r="M2498">
        <v>14822346</v>
      </c>
      <c r="N2498">
        <v>86</v>
      </c>
      <c r="O2498" t="s">
        <v>17820</v>
      </c>
      <c r="P2498" t="s">
        <v>17550</v>
      </c>
      <c r="Q2498" t="s">
        <v>22968</v>
      </c>
      <c r="R2498" t="s">
        <v>9444</v>
      </c>
      <c r="S2498">
        <v>4.7</v>
      </c>
      <c r="T2498">
        <v>108</v>
      </c>
    </row>
    <row r="2499" spans="1:20" x14ac:dyDescent="0.35">
      <c r="A2499">
        <v>11000000</v>
      </c>
      <c r="B2499" t="s">
        <v>731</v>
      </c>
      <c r="C2499" t="s">
        <v>9446</v>
      </c>
      <c r="D2499">
        <v>8265</v>
      </c>
      <c r="E2499" t="s">
        <v>22969</v>
      </c>
      <c r="F2499" t="s">
        <v>18114</v>
      </c>
      <c r="G2499" t="s">
        <v>9447</v>
      </c>
      <c r="H2499" t="s">
        <v>9448</v>
      </c>
      <c r="I2499">
        <v>18.923181</v>
      </c>
      <c r="J2499" t="s">
        <v>9449</v>
      </c>
      <c r="K2499" t="s">
        <v>18324</v>
      </c>
      <c r="L2499" s="1">
        <v>39456</v>
      </c>
      <c r="M2499">
        <v>53191886</v>
      </c>
      <c r="N2499">
        <v>106</v>
      </c>
      <c r="O2499" t="s">
        <v>17807</v>
      </c>
      <c r="P2499" t="s">
        <v>17550</v>
      </c>
      <c r="Q2499" t="s">
        <v>99</v>
      </c>
      <c r="R2499" t="s">
        <v>22970</v>
      </c>
      <c r="S2499">
        <v>6.8</v>
      </c>
      <c r="T2499">
        <v>615</v>
      </c>
    </row>
    <row r="2500" spans="1:20" x14ac:dyDescent="0.35">
      <c r="A2500">
        <v>0</v>
      </c>
      <c r="B2500" t="s">
        <v>888</v>
      </c>
      <c r="C2500" t="s">
        <v>99</v>
      </c>
      <c r="D2500">
        <v>12410</v>
      </c>
      <c r="E2500" t="s">
        <v>22971</v>
      </c>
      <c r="F2500" t="s">
        <v>17547</v>
      </c>
      <c r="G2500" t="s">
        <v>9451</v>
      </c>
      <c r="H2500" t="s">
        <v>9452</v>
      </c>
      <c r="I2500">
        <v>2.3979870000000001</v>
      </c>
      <c r="J2500" t="s">
        <v>4114</v>
      </c>
      <c r="K2500" t="s">
        <v>20416</v>
      </c>
      <c r="L2500" s="1">
        <v>39793</v>
      </c>
      <c r="M2500">
        <v>0</v>
      </c>
      <c r="N2500">
        <v>96</v>
      </c>
      <c r="O2500" t="s">
        <v>17553</v>
      </c>
      <c r="P2500" t="s">
        <v>17550</v>
      </c>
      <c r="Q2500" t="s">
        <v>22972</v>
      </c>
      <c r="R2500" t="s">
        <v>9451</v>
      </c>
      <c r="S2500">
        <v>6.3</v>
      </c>
      <c r="T2500">
        <v>29</v>
      </c>
    </row>
    <row r="2501" spans="1:20" x14ac:dyDescent="0.35">
      <c r="A2501">
        <v>13000000</v>
      </c>
      <c r="B2501" t="s">
        <v>1456</v>
      </c>
      <c r="C2501" t="s">
        <v>9453</v>
      </c>
      <c r="D2501">
        <v>34647</v>
      </c>
      <c r="E2501" t="s">
        <v>22973</v>
      </c>
      <c r="F2501" t="s">
        <v>17547</v>
      </c>
      <c r="G2501" t="s">
        <v>9454</v>
      </c>
      <c r="H2501" t="s">
        <v>9455</v>
      </c>
      <c r="I2501">
        <v>20.399550000000001</v>
      </c>
      <c r="J2501" t="s">
        <v>9456</v>
      </c>
      <c r="K2501" t="s">
        <v>22974</v>
      </c>
      <c r="L2501" s="1">
        <v>39938</v>
      </c>
      <c r="M2501">
        <v>754249</v>
      </c>
      <c r="N2501">
        <v>161</v>
      </c>
      <c r="O2501" t="s">
        <v>17754</v>
      </c>
      <c r="P2501" t="s">
        <v>17550</v>
      </c>
      <c r="Q2501" t="s">
        <v>99</v>
      </c>
      <c r="R2501" t="s">
        <v>9454</v>
      </c>
      <c r="S2501">
        <v>7.2</v>
      </c>
      <c r="T2501">
        <v>387</v>
      </c>
    </row>
    <row r="2502" spans="1:20" x14ac:dyDescent="0.35">
      <c r="A2502">
        <v>16000000</v>
      </c>
      <c r="B2502" t="s">
        <v>9457</v>
      </c>
      <c r="C2502" t="s">
        <v>99</v>
      </c>
      <c r="D2502">
        <v>73935</v>
      </c>
      <c r="E2502" t="s">
        <v>22975</v>
      </c>
      <c r="F2502" t="s">
        <v>17547</v>
      </c>
      <c r="G2502" t="s">
        <v>9458</v>
      </c>
      <c r="H2502" t="s">
        <v>9459</v>
      </c>
      <c r="I2502">
        <v>7.2518969999999996</v>
      </c>
      <c r="J2502" t="s">
        <v>9460</v>
      </c>
      <c r="K2502" t="s">
        <v>12509</v>
      </c>
      <c r="L2502" s="1">
        <v>41146</v>
      </c>
      <c r="M2502">
        <v>0</v>
      </c>
      <c r="N2502">
        <v>93</v>
      </c>
      <c r="O2502" t="s">
        <v>17553</v>
      </c>
      <c r="P2502" t="s">
        <v>17550</v>
      </c>
      <c r="Q2502" t="s">
        <v>22976</v>
      </c>
      <c r="R2502" t="s">
        <v>9458</v>
      </c>
      <c r="S2502">
        <v>4.8</v>
      </c>
      <c r="T2502">
        <v>91</v>
      </c>
    </row>
    <row r="2503" spans="1:20" x14ac:dyDescent="0.35">
      <c r="A2503">
        <v>16000000</v>
      </c>
      <c r="B2503" t="s">
        <v>5285</v>
      </c>
      <c r="C2503" t="s">
        <v>99</v>
      </c>
      <c r="D2503">
        <v>28178</v>
      </c>
      <c r="E2503" t="s">
        <v>22977</v>
      </c>
      <c r="F2503" t="s">
        <v>17547</v>
      </c>
      <c r="G2503" t="s">
        <v>9462</v>
      </c>
      <c r="H2503" t="s">
        <v>9463</v>
      </c>
      <c r="I2503">
        <v>43.217089000000001</v>
      </c>
      <c r="J2503" t="s">
        <v>9464</v>
      </c>
      <c r="K2503" t="s">
        <v>17556</v>
      </c>
      <c r="L2503" s="1">
        <v>39977</v>
      </c>
      <c r="M2503">
        <v>47801389</v>
      </c>
      <c r="N2503">
        <v>93</v>
      </c>
      <c r="O2503" t="s">
        <v>17754</v>
      </c>
      <c r="P2503" t="s">
        <v>17550</v>
      </c>
      <c r="Q2503" t="s">
        <v>22978</v>
      </c>
      <c r="R2503" t="s">
        <v>9462</v>
      </c>
      <c r="S2503">
        <v>7.7</v>
      </c>
      <c r="T2503">
        <v>1717</v>
      </c>
    </row>
    <row r="2504" spans="1:20" x14ac:dyDescent="0.35">
      <c r="A2504">
        <v>16000000</v>
      </c>
      <c r="B2504" t="s">
        <v>3006</v>
      </c>
      <c r="C2504" t="s">
        <v>99</v>
      </c>
      <c r="D2504">
        <v>185567</v>
      </c>
      <c r="E2504" t="s">
        <v>4114</v>
      </c>
      <c r="F2504" t="s">
        <v>17547</v>
      </c>
      <c r="G2504" t="s">
        <v>9466</v>
      </c>
      <c r="H2504" t="s">
        <v>9467</v>
      </c>
      <c r="I2504">
        <v>14.529496</v>
      </c>
      <c r="J2504" t="s">
        <v>9468</v>
      </c>
      <c r="K2504" t="s">
        <v>22979</v>
      </c>
      <c r="L2504" s="1">
        <v>41612</v>
      </c>
      <c r="M2504">
        <v>0</v>
      </c>
      <c r="N2504">
        <v>110</v>
      </c>
      <c r="O2504" t="s">
        <v>17553</v>
      </c>
      <c r="P2504" t="s">
        <v>17550</v>
      </c>
      <c r="Q2504" t="s">
        <v>99</v>
      </c>
      <c r="R2504" t="s">
        <v>9466</v>
      </c>
      <c r="S2504">
        <v>6.7</v>
      </c>
      <c r="T2504">
        <v>172</v>
      </c>
    </row>
    <row r="2505" spans="1:20" x14ac:dyDescent="0.35">
      <c r="A2505">
        <v>16000000</v>
      </c>
      <c r="B2505" t="s">
        <v>7684</v>
      </c>
      <c r="C2505" t="s">
        <v>99</v>
      </c>
      <c r="D2505">
        <v>264656</v>
      </c>
      <c r="E2505" t="s">
        <v>22980</v>
      </c>
      <c r="F2505" t="s">
        <v>17547</v>
      </c>
      <c r="G2505" t="s">
        <v>9470</v>
      </c>
      <c r="H2505" t="s">
        <v>9471</v>
      </c>
      <c r="I2505">
        <v>20.591480000000001</v>
      </c>
      <c r="J2505" t="s">
        <v>9472</v>
      </c>
      <c r="K2505" t="s">
        <v>18220</v>
      </c>
      <c r="L2505" s="1">
        <v>41777</v>
      </c>
      <c r="M2505">
        <v>3442853</v>
      </c>
      <c r="N2505">
        <v>122</v>
      </c>
      <c r="O2505" t="s">
        <v>17553</v>
      </c>
      <c r="P2505" t="s">
        <v>17550</v>
      </c>
      <c r="Q2505" t="s">
        <v>99</v>
      </c>
      <c r="R2505" t="s">
        <v>9470</v>
      </c>
      <c r="S2505">
        <v>6.4</v>
      </c>
      <c r="T2505">
        <v>258</v>
      </c>
    </row>
    <row r="2506" spans="1:20" x14ac:dyDescent="0.35">
      <c r="A2506">
        <v>15600000</v>
      </c>
      <c r="B2506" t="s">
        <v>1883</v>
      </c>
      <c r="C2506" t="s">
        <v>9474</v>
      </c>
      <c r="D2506">
        <v>35696</v>
      </c>
      <c r="E2506" t="s">
        <v>22981</v>
      </c>
      <c r="F2506" t="s">
        <v>17547</v>
      </c>
      <c r="G2506" t="s">
        <v>9475</v>
      </c>
      <c r="H2506" t="s">
        <v>9476</v>
      </c>
      <c r="I2506">
        <v>2.2449469999999998</v>
      </c>
      <c r="J2506" t="s">
        <v>3708</v>
      </c>
      <c r="K2506" t="s">
        <v>12509</v>
      </c>
      <c r="L2506" s="1">
        <v>37428</v>
      </c>
      <c r="M2506">
        <v>0</v>
      </c>
      <c r="N2506">
        <v>91</v>
      </c>
      <c r="O2506" t="s">
        <v>17553</v>
      </c>
      <c r="P2506" t="s">
        <v>17550</v>
      </c>
      <c r="Q2506" t="s">
        <v>99</v>
      </c>
      <c r="R2506" t="s">
        <v>9475</v>
      </c>
      <c r="S2506">
        <v>4.2</v>
      </c>
      <c r="T2506">
        <v>20</v>
      </c>
    </row>
    <row r="2507" spans="1:20" x14ac:dyDescent="0.35">
      <c r="A2507">
        <v>0</v>
      </c>
      <c r="B2507" t="s">
        <v>7711</v>
      </c>
      <c r="C2507" t="s">
        <v>99</v>
      </c>
      <c r="D2507">
        <v>16351</v>
      </c>
      <c r="E2507" t="s">
        <v>22982</v>
      </c>
      <c r="F2507" t="s">
        <v>17547</v>
      </c>
      <c r="G2507" t="s">
        <v>9477</v>
      </c>
      <c r="H2507" t="s">
        <v>9478</v>
      </c>
      <c r="I2507">
        <v>1.3262640000000001</v>
      </c>
      <c r="J2507" t="s">
        <v>9479</v>
      </c>
      <c r="K2507" t="s">
        <v>20939</v>
      </c>
      <c r="L2507" s="1">
        <v>37396</v>
      </c>
      <c r="M2507">
        <v>0</v>
      </c>
      <c r="N2507">
        <v>115</v>
      </c>
      <c r="O2507" t="s">
        <v>22983</v>
      </c>
      <c r="P2507" t="s">
        <v>17550</v>
      </c>
      <c r="Q2507" t="s">
        <v>99</v>
      </c>
      <c r="R2507" t="s">
        <v>9477</v>
      </c>
      <c r="S2507">
        <v>5.7</v>
      </c>
      <c r="T2507">
        <v>16</v>
      </c>
    </row>
    <row r="2508" spans="1:20" x14ac:dyDescent="0.35">
      <c r="A2508">
        <v>0</v>
      </c>
      <c r="B2508" t="s">
        <v>1081</v>
      </c>
      <c r="C2508" t="s">
        <v>99</v>
      </c>
      <c r="D2508">
        <v>38717</v>
      </c>
      <c r="E2508" t="s">
        <v>22984</v>
      </c>
      <c r="F2508" t="s">
        <v>17547</v>
      </c>
      <c r="G2508" t="s">
        <v>9480</v>
      </c>
      <c r="H2508" t="s">
        <v>9481</v>
      </c>
      <c r="I2508">
        <v>0.21210799999999999</v>
      </c>
      <c r="J2508" t="s">
        <v>4114</v>
      </c>
      <c r="K2508" t="s">
        <v>12509</v>
      </c>
      <c r="L2508" s="1">
        <v>36914</v>
      </c>
      <c r="M2508">
        <v>0</v>
      </c>
      <c r="N2508">
        <v>99</v>
      </c>
      <c r="O2508" t="s">
        <v>17553</v>
      </c>
      <c r="P2508" t="s">
        <v>17550</v>
      </c>
      <c r="Q2508" t="s">
        <v>22985</v>
      </c>
      <c r="R2508" t="s">
        <v>9480</v>
      </c>
      <c r="S2508">
        <v>5.3</v>
      </c>
      <c r="T2508">
        <v>3</v>
      </c>
    </row>
    <row r="2509" spans="1:20" x14ac:dyDescent="0.35">
      <c r="A2509">
        <v>15500000</v>
      </c>
      <c r="B2509" t="s">
        <v>9482</v>
      </c>
      <c r="C2509" t="s">
        <v>99</v>
      </c>
      <c r="D2509">
        <v>18777</v>
      </c>
      <c r="E2509" t="s">
        <v>4114</v>
      </c>
      <c r="F2509" t="s">
        <v>17547</v>
      </c>
      <c r="G2509" t="s">
        <v>9483</v>
      </c>
      <c r="H2509" t="s">
        <v>9484</v>
      </c>
      <c r="I2509">
        <v>6.6308559999999996</v>
      </c>
      <c r="J2509" t="s">
        <v>9485</v>
      </c>
      <c r="K2509" t="s">
        <v>12509</v>
      </c>
      <c r="L2509" s="1">
        <v>38607</v>
      </c>
      <c r="M2509">
        <v>1237615</v>
      </c>
      <c r="N2509">
        <v>93</v>
      </c>
      <c r="O2509" t="s">
        <v>17553</v>
      </c>
      <c r="P2509" t="s">
        <v>17550</v>
      </c>
      <c r="Q2509" t="s">
        <v>22986</v>
      </c>
      <c r="R2509" t="s">
        <v>9483</v>
      </c>
      <c r="S2509">
        <v>5.5</v>
      </c>
      <c r="T2509">
        <v>16</v>
      </c>
    </row>
    <row r="2510" spans="1:20" x14ac:dyDescent="0.35">
      <c r="A2510">
        <v>15300000</v>
      </c>
      <c r="B2510" t="s">
        <v>9486</v>
      </c>
      <c r="C2510" t="s">
        <v>99</v>
      </c>
      <c r="D2510">
        <v>2110</v>
      </c>
      <c r="E2510" t="s">
        <v>22987</v>
      </c>
      <c r="F2510" t="s">
        <v>18114</v>
      </c>
      <c r="G2510" t="s">
        <v>9487</v>
      </c>
      <c r="H2510" t="s">
        <v>9488</v>
      </c>
      <c r="I2510">
        <v>18.209569999999999</v>
      </c>
      <c r="J2510" t="s">
        <v>9489</v>
      </c>
      <c r="K2510" t="s">
        <v>22988</v>
      </c>
      <c r="L2510" s="1">
        <v>37195</v>
      </c>
      <c r="M2510">
        <v>0</v>
      </c>
      <c r="N2510">
        <v>94</v>
      </c>
      <c r="O2510" t="s">
        <v>22989</v>
      </c>
      <c r="P2510" t="s">
        <v>17550</v>
      </c>
      <c r="Q2510" t="s">
        <v>22990</v>
      </c>
      <c r="R2510" t="s">
        <v>9487</v>
      </c>
      <c r="S2510">
        <v>6.2</v>
      </c>
      <c r="T2510">
        <v>283</v>
      </c>
    </row>
    <row r="2511" spans="1:20" x14ac:dyDescent="0.35">
      <c r="A2511">
        <v>15500000</v>
      </c>
      <c r="B2511" t="s">
        <v>9490</v>
      </c>
      <c r="C2511" t="s">
        <v>99</v>
      </c>
      <c r="D2511">
        <v>9035</v>
      </c>
      <c r="E2511" t="s">
        <v>22991</v>
      </c>
      <c r="F2511" t="s">
        <v>17547</v>
      </c>
      <c r="G2511" t="s">
        <v>9491</v>
      </c>
      <c r="H2511" t="s">
        <v>9492</v>
      </c>
      <c r="I2511">
        <v>17.327279000000001</v>
      </c>
      <c r="J2511" t="s">
        <v>1765</v>
      </c>
      <c r="K2511" t="s">
        <v>17694</v>
      </c>
      <c r="L2511" s="1">
        <v>38807</v>
      </c>
      <c r="M2511">
        <v>0</v>
      </c>
      <c r="N2511">
        <v>95</v>
      </c>
      <c r="O2511" t="s">
        <v>17564</v>
      </c>
      <c r="P2511" t="s">
        <v>17550</v>
      </c>
      <c r="Q2511" t="s">
        <v>22992</v>
      </c>
      <c r="R2511" t="s">
        <v>9491</v>
      </c>
      <c r="S2511">
        <v>6.3</v>
      </c>
      <c r="T2511">
        <v>317</v>
      </c>
    </row>
    <row r="2512" spans="1:20" x14ac:dyDescent="0.35">
      <c r="A2512">
        <v>15000000</v>
      </c>
      <c r="B2512" t="s">
        <v>1279</v>
      </c>
      <c r="C2512" t="s">
        <v>99</v>
      </c>
      <c r="D2512">
        <v>90</v>
      </c>
      <c r="E2512" t="s">
        <v>22993</v>
      </c>
      <c r="F2512" t="s">
        <v>17547</v>
      </c>
      <c r="G2512" t="s">
        <v>9493</v>
      </c>
      <c r="H2512" t="s">
        <v>9494</v>
      </c>
      <c r="I2512">
        <v>29.843817999999999</v>
      </c>
      <c r="J2512" t="s">
        <v>3898</v>
      </c>
      <c r="K2512" t="s">
        <v>12509</v>
      </c>
      <c r="L2512" s="1">
        <v>31015</v>
      </c>
      <c r="M2512">
        <v>316360478</v>
      </c>
      <c r="N2512">
        <v>105</v>
      </c>
      <c r="O2512" t="s">
        <v>17553</v>
      </c>
      <c r="P2512" t="s">
        <v>17550</v>
      </c>
      <c r="Q2512" t="s">
        <v>22994</v>
      </c>
      <c r="R2512" t="s">
        <v>9493</v>
      </c>
      <c r="S2512">
        <v>6.8</v>
      </c>
      <c r="T2512">
        <v>961</v>
      </c>
    </row>
    <row r="2513" spans="1:20" x14ac:dyDescent="0.35">
      <c r="A2513">
        <v>18000000</v>
      </c>
      <c r="B2513" t="s">
        <v>1713</v>
      </c>
      <c r="C2513" t="s">
        <v>9495</v>
      </c>
      <c r="D2513">
        <v>771</v>
      </c>
      <c r="E2513" t="s">
        <v>22995</v>
      </c>
      <c r="F2513" t="s">
        <v>17547</v>
      </c>
      <c r="G2513" t="s">
        <v>9496</v>
      </c>
      <c r="H2513" t="s">
        <v>9497</v>
      </c>
      <c r="I2513">
        <v>2.1869269999999998</v>
      </c>
      <c r="J2513" t="s">
        <v>7958</v>
      </c>
      <c r="K2513" t="s">
        <v>12509</v>
      </c>
      <c r="L2513" s="1">
        <v>33186</v>
      </c>
      <c r="M2513">
        <v>476684675</v>
      </c>
      <c r="N2513">
        <v>103</v>
      </c>
      <c r="O2513" t="s">
        <v>17553</v>
      </c>
      <c r="P2513" t="s">
        <v>17550</v>
      </c>
      <c r="Q2513" t="s">
        <v>22996</v>
      </c>
      <c r="R2513" t="s">
        <v>9496</v>
      </c>
      <c r="S2513">
        <v>7.1</v>
      </c>
      <c r="T2513">
        <v>2414</v>
      </c>
    </row>
    <row r="2514" spans="1:20" x14ac:dyDescent="0.35">
      <c r="A2514">
        <v>0</v>
      </c>
      <c r="B2514" t="s">
        <v>9498</v>
      </c>
      <c r="C2514" t="s">
        <v>99</v>
      </c>
      <c r="D2514">
        <v>12154</v>
      </c>
      <c r="E2514" t="s">
        <v>22997</v>
      </c>
      <c r="F2514" t="s">
        <v>18714</v>
      </c>
      <c r="G2514" t="s">
        <v>9499</v>
      </c>
      <c r="H2514" t="s">
        <v>9500</v>
      </c>
      <c r="I2514">
        <v>12.335827</v>
      </c>
      <c r="J2514" t="s">
        <v>9501</v>
      </c>
      <c r="K2514" t="s">
        <v>12509</v>
      </c>
      <c r="L2514" s="1">
        <v>32108</v>
      </c>
      <c r="M2514">
        <v>0</v>
      </c>
      <c r="N2514">
        <v>102</v>
      </c>
      <c r="O2514" t="s">
        <v>18580</v>
      </c>
      <c r="P2514" t="s">
        <v>17550</v>
      </c>
      <c r="Q2514" t="s">
        <v>22998</v>
      </c>
      <c r="R2514" t="s">
        <v>9499</v>
      </c>
      <c r="S2514">
        <v>5.8</v>
      </c>
      <c r="T2514">
        <v>253</v>
      </c>
    </row>
    <row r="2515" spans="1:20" x14ac:dyDescent="0.35">
      <c r="A2515">
        <v>21000000</v>
      </c>
      <c r="B2515" t="s">
        <v>1230</v>
      </c>
      <c r="C2515" t="s">
        <v>99</v>
      </c>
      <c r="D2515">
        <v>9576</v>
      </c>
      <c r="E2515" t="s">
        <v>22999</v>
      </c>
      <c r="F2515" t="s">
        <v>17547</v>
      </c>
      <c r="G2515" t="s">
        <v>9502</v>
      </c>
      <c r="H2515" t="s">
        <v>9503</v>
      </c>
      <c r="I2515">
        <v>20.818567000000002</v>
      </c>
      <c r="J2515" t="s">
        <v>9504</v>
      </c>
      <c r="K2515" t="s">
        <v>12509</v>
      </c>
      <c r="L2515" s="1">
        <v>30301</v>
      </c>
      <c r="M2515">
        <v>177200000</v>
      </c>
      <c r="N2515">
        <v>116</v>
      </c>
      <c r="O2515" t="s">
        <v>17553</v>
      </c>
      <c r="P2515" t="s">
        <v>17550</v>
      </c>
      <c r="Q2515" t="s">
        <v>23000</v>
      </c>
      <c r="R2515" t="s">
        <v>9502</v>
      </c>
      <c r="S2515">
        <v>6.9</v>
      </c>
      <c r="T2515">
        <v>421</v>
      </c>
    </row>
    <row r="2516" spans="1:20" x14ac:dyDescent="0.35">
      <c r="A2516">
        <v>15000000</v>
      </c>
      <c r="B2516" t="s">
        <v>9505</v>
      </c>
      <c r="C2516" t="s">
        <v>99</v>
      </c>
      <c r="D2516">
        <v>744</v>
      </c>
      <c r="E2516" t="s">
        <v>23001</v>
      </c>
      <c r="F2516" t="s">
        <v>17547</v>
      </c>
      <c r="G2516" t="s">
        <v>9506</v>
      </c>
      <c r="H2516" t="s">
        <v>9507</v>
      </c>
      <c r="I2516">
        <v>58.900646999999999</v>
      </c>
      <c r="J2516" t="s">
        <v>2481</v>
      </c>
      <c r="K2516" t="s">
        <v>12509</v>
      </c>
      <c r="L2516" s="1">
        <v>31548</v>
      </c>
      <c r="M2516">
        <v>356830601</v>
      </c>
      <c r="N2516">
        <v>110</v>
      </c>
      <c r="O2516" t="s">
        <v>17553</v>
      </c>
      <c r="P2516" t="s">
        <v>17550</v>
      </c>
      <c r="Q2516" t="s">
        <v>23002</v>
      </c>
      <c r="R2516" t="s">
        <v>9506</v>
      </c>
      <c r="S2516">
        <v>6.7</v>
      </c>
      <c r="T2516">
        <v>1698</v>
      </c>
    </row>
    <row r="2517" spans="1:20" x14ac:dyDescent="0.35">
      <c r="A2517">
        <v>17000000</v>
      </c>
      <c r="B2517" t="s">
        <v>9508</v>
      </c>
      <c r="C2517" t="s">
        <v>99</v>
      </c>
      <c r="D2517">
        <v>146</v>
      </c>
      <c r="E2517" t="s">
        <v>23003</v>
      </c>
      <c r="F2517" t="s">
        <v>18310</v>
      </c>
      <c r="G2517" t="s">
        <v>9509</v>
      </c>
      <c r="H2517" t="s">
        <v>9510</v>
      </c>
      <c r="I2517">
        <v>45.742254000000003</v>
      </c>
      <c r="J2517" t="s">
        <v>9511</v>
      </c>
      <c r="K2517" t="s">
        <v>23004</v>
      </c>
      <c r="L2517" s="1">
        <v>36800</v>
      </c>
      <c r="M2517">
        <v>213525736</v>
      </c>
      <c r="N2517">
        <v>120</v>
      </c>
      <c r="O2517" t="s">
        <v>19377</v>
      </c>
      <c r="P2517" t="s">
        <v>17550</v>
      </c>
      <c r="Q2517" t="s">
        <v>23005</v>
      </c>
      <c r="R2517" t="s">
        <v>23006</v>
      </c>
      <c r="S2517">
        <v>7.2</v>
      </c>
      <c r="T2517">
        <v>927</v>
      </c>
    </row>
    <row r="2518" spans="1:20" x14ac:dyDescent="0.35">
      <c r="A2518">
        <v>15000000</v>
      </c>
      <c r="B2518" t="s">
        <v>888</v>
      </c>
      <c r="C2518" t="s">
        <v>9512</v>
      </c>
      <c r="D2518">
        <v>14</v>
      </c>
      <c r="E2518" t="s">
        <v>23007</v>
      </c>
      <c r="F2518" t="s">
        <v>17547</v>
      </c>
      <c r="G2518" t="s">
        <v>9513</v>
      </c>
      <c r="H2518" t="s">
        <v>9514</v>
      </c>
      <c r="I2518">
        <v>80.878604999999993</v>
      </c>
      <c r="J2518" t="s">
        <v>9515</v>
      </c>
      <c r="K2518" t="s">
        <v>12509</v>
      </c>
      <c r="L2518" s="1">
        <v>36418</v>
      </c>
      <c r="M2518">
        <v>356296601</v>
      </c>
      <c r="N2518">
        <v>122</v>
      </c>
      <c r="O2518" t="s">
        <v>17553</v>
      </c>
      <c r="P2518" t="s">
        <v>17550</v>
      </c>
      <c r="Q2518" t="s">
        <v>23008</v>
      </c>
      <c r="R2518" t="s">
        <v>9513</v>
      </c>
      <c r="S2518">
        <v>7.9</v>
      </c>
      <c r="T2518">
        <v>3313</v>
      </c>
    </row>
    <row r="2519" spans="1:20" x14ac:dyDescent="0.35">
      <c r="A2519">
        <v>15000000</v>
      </c>
      <c r="B2519" t="s">
        <v>1667</v>
      </c>
      <c r="C2519" t="s">
        <v>9516</v>
      </c>
      <c r="D2519">
        <v>45269</v>
      </c>
      <c r="E2519" t="s">
        <v>23009</v>
      </c>
      <c r="F2519" t="s">
        <v>17547</v>
      </c>
      <c r="G2519" t="s">
        <v>9517</v>
      </c>
      <c r="H2519" t="s">
        <v>9518</v>
      </c>
      <c r="I2519">
        <v>54.053576</v>
      </c>
      <c r="J2519" t="s">
        <v>9519</v>
      </c>
      <c r="K2519" t="s">
        <v>19155</v>
      </c>
      <c r="L2519" s="1">
        <v>40427</v>
      </c>
      <c r="M2519">
        <v>414211549</v>
      </c>
      <c r="N2519">
        <v>118</v>
      </c>
      <c r="O2519" t="s">
        <v>17553</v>
      </c>
      <c r="P2519" t="s">
        <v>17550</v>
      </c>
      <c r="Q2519" t="s">
        <v>23010</v>
      </c>
      <c r="R2519" t="s">
        <v>9517</v>
      </c>
      <c r="S2519">
        <v>7.6</v>
      </c>
      <c r="T2519">
        <v>2752</v>
      </c>
    </row>
    <row r="2520" spans="1:20" x14ac:dyDescent="0.35">
      <c r="A2520">
        <v>15000000</v>
      </c>
      <c r="B2520" t="s">
        <v>731</v>
      </c>
      <c r="C2520" t="s">
        <v>99</v>
      </c>
      <c r="D2520">
        <v>9493</v>
      </c>
      <c r="E2520" t="s">
        <v>23011</v>
      </c>
      <c r="F2520" t="s">
        <v>17547</v>
      </c>
      <c r="G2520" t="s">
        <v>9520</v>
      </c>
      <c r="H2520" t="s">
        <v>9521</v>
      </c>
      <c r="I2520">
        <v>17.638286000000001</v>
      </c>
      <c r="J2520" t="s">
        <v>1765</v>
      </c>
      <c r="K2520" t="s">
        <v>12509</v>
      </c>
      <c r="L2520" s="1">
        <v>32486</v>
      </c>
      <c r="M2520">
        <v>216614388</v>
      </c>
      <c r="N2520">
        <v>107</v>
      </c>
      <c r="O2520" t="s">
        <v>17553</v>
      </c>
      <c r="P2520" t="s">
        <v>17550</v>
      </c>
      <c r="Q2520" t="s">
        <v>23012</v>
      </c>
      <c r="R2520" t="s">
        <v>9520</v>
      </c>
      <c r="S2520">
        <v>5.7</v>
      </c>
      <c r="T2520">
        <v>559</v>
      </c>
    </row>
    <row r="2521" spans="1:20" x14ac:dyDescent="0.35">
      <c r="A2521">
        <v>15000000</v>
      </c>
      <c r="B2521" t="s">
        <v>261</v>
      </c>
      <c r="C2521" t="s">
        <v>9522</v>
      </c>
      <c r="D2521">
        <v>22556</v>
      </c>
      <c r="E2521" t="s">
        <v>21487</v>
      </c>
      <c r="F2521" t="s">
        <v>17547</v>
      </c>
      <c r="G2521" t="s">
        <v>9523</v>
      </c>
      <c r="H2521" t="s">
        <v>9524</v>
      </c>
      <c r="I2521">
        <v>3.8034949999999998</v>
      </c>
      <c r="J2521" t="s">
        <v>9525</v>
      </c>
      <c r="K2521" t="s">
        <v>12509</v>
      </c>
      <c r="L2521" s="1">
        <v>39799</v>
      </c>
      <c r="M2521">
        <v>317000</v>
      </c>
      <c r="N2521">
        <v>102</v>
      </c>
      <c r="O2521" t="s">
        <v>17553</v>
      </c>
      <c r="P2521" t="s">
        <v>17550</v>
      </c>
      <c r="Q2521" t="s">
        <v>99</v>
      </c>
      <c r="R2521" t="s">
        <v>9523</v>
      </c>
      <c r="S2521">
        <v>6.4</v>
      </c>
      <c r="T2521">
        <v>52</v>
      </c>
    </row>
    <row r="2522" spans="1:20" x14ac:dyDescent="0.35">
      <c r="A2522">
        <v>15000000</v>
      </c>
      <c r="B2522" t="s">
        <v>888</v>
      </c>
      <c r="C2522" t="s">
        <v>99</v>
      </c>
      <c r="D2522">
        <v>873</v>
      </c>
      <c r="E2522" t="s">
        <v>23013</v>
      </c>
      <c r="F2522" t="s">
        <v>17547</v>
      </c>
      <c r="G2522" t="s">
        <v>9527</v>
      </c>
      <c r="H2522" t="s">
        <v>9528</v>
      </c>
      <c r="I2522">
        <v>17.571532999999999</v>
      </c>
      <c r="J2522" t="s">
        <v>9529</v>
      </c>
      <c r="K2522" t="s">
        <v>12509</v>
      </c>
      <c r="L2522" s="1">
        <v>31399</v>
      </c>
      <c r="M2522">
        <v>146292009</v>
      </c>
      <c r="N2522">
        <v>154</v>
      </c>
      <c r="O2522" t="s">
        <v>17553</v>
      </c>
      <c r="P2522" t="s">
        <v>17550</v>
      </c>
      <c r="Q2522" t="s">
        <v>23014</v>
      </c>
      <c r="R2522" t="s">
        <v>9527</v>
      </c>
      <c r="S2522">
        <v>7.7</v>
      </c>
      <c r="T2522">
        <v>338</v>
      </c>
    </row>
    <row r="2523" spans="1:20" x14ac:dyDescent="0.35">
      <c r="A2523">
        <v>16000000</v>
      </c>
      <c r="B2523" t="s">
        <v>2335</v>
      </c>
      <c r="C2523" t="s">
        <v>99</v>
      </c>
      <c r="D2523">
        <v>33196</v>
      </c>
      <c r="E2523" t="s">
        <v>23015</v>
      </c>
      <c r="F2523" t="s">
        <v>20452</v>
      </c>
      <c r="G2523" t="s">
        <v>9530</v>
      </c>
      <c r="H2523" t="s">
        <v>9531</v>
      </c>
      <c r="I2523">
        <v>4.6285249999999998</v>
      </c>
      <c r="J2523" t="s">
        <v>9532</v>
      </c>
      <c r="K2523" t="s">
        <v>20957</v>
      </c>
      <c r="L2523" s="1">
        <v>39970</v>
      </c>
      <c r="M2523">
        <v>11301649</v>
      </c>
      <c r="N2523">
        <v>120</v>
      </c>
      <c r="O2523" t="s">
        <v>18917</v>
      </c>
      <c r="P2523" t="s">
        <v>17550</v>
      </c>
      <c r="Q2523" t="s">
        <v>99</v>
      </c>
      <c r="R2523" t="s">
        <v>23016</v>
      </c>
      <c r="S2523">
        <v>6.5</v>
      </c>
      <c r="T2523">
        <v>48</v>
      </c>
    </row>
    <row r="2524" spans="1:20" x14ac:dyDescent="0.35">
      <c r="A2524">
        <v>14000000</v>
      </c>
      <c r="B2524" t="s">
        <v>9534</v>
      </c>
      <c r="C2524" t="s">
        <v>9535</v>
      </c>
      <c r="D2524">
        <v>205596</v>
      </c>
      <c r="E2524" t="s">
        <v>23017</v>
      </c>
      <c r="F2524" t="s">
        <v>17547</v>
      </c>
      <c r="G2524" t="s">
        <v>9536</v>
      </c>
      <c r="H2524" t="s">
        <v>9537</v>
      </c>
      <c r="I2524">
        <v>145.36459099999999</v>
      </c>
      <c r="J2524" t="s">
        <v>9538</v>
      </c>
      <c r="K2524" t="s">
        <v>19155</v>
      </c>
      <c r="L2524" s="1">
        <v>41957</v>
      </c>
      <c r="M2524">
        <v>233555708</v>
      </c>
      <c r="N2524">
        <v>113</v>
      </c>
      <c r="O2524" t="s">
        <v>17553</v>
      </c>
      <c r="P2524" t="s">
        <v>17550</v>
      </c>
      <c r="Q2524" t="s">
        <v>23018</v>
      </c>
      <c r="R2524" t="s">
        <v>9536</v>
      </c>
      <c r="S2524">
        <v>8</v>
      </c>
      <c r="T2524">
        <v>5723</v>
      </c>
    </row>
    <row r="2525" spans="1:20" x14ac:dyDescent="0.35">
      <c r="A2525">
        <v>0</v>
      </c>
      <c r="B2525" t="s">
        <v>731</v>
      </c>
      <c r="C2525" t="s">
        <v>99</v>
      </c>
      <c r="D2525">
        <v>10765</v>
      </c>
      <c r="E2525" t="s">
        <v>23019</v>
      </c>
      <c r="F2525" t="s">
        <v>17547</v>
      </c>
      <c r="G2525" t="s">
        <v>9540</v>
      </c>
      <c r="H2525" t="s">
        <v>9541</v>
      </c>
      <c r="I2525">
        <v>12.18838</v>
      </c>
      <c r="J2525" t="s">
        <v>2703</v>
      </c>
      <c r="K2525" t="s">
        <v>12509</v>
      </c>
      <c r="L2525" s="1">
        <v>29500</v>
      </c>
      <c r="M2525">
        <v>0</v>
      </c>
      <c r="N2525">
        <v>109</v>
      </c>
      <c r="O2525" t="s">
        <v>17553</v>
      </c>
      <c r="P2525" t="s">
        <v>17550</v>
      </c>
      <c r="Q2525" t="s">
        <v>99</v>
      </c>
      <c r="R2525" t="s">
        <v>9540</v>
      </c>
      <c r="S2525">
        <v>6</v>
      </c>
      <c r="T2525">
        <v>102</v>
      </c>
    </row>
    <row r="2526" spans="1:20" x14ac:dyDescent="0.35">
      <c r="A2526">
        <v>15000000</v>
      </c>
      <c r="B2526" t="s">
        <v>1782</v>
      </c>
      <c r="C2526" t="s">
        <v>99</v>
      </c>
      <c r="D2526">
        <v>16769</v>
      </c>
      <c r="E2526" t="s">
        <v>23020</v>
      </c>
      <c r="F2526" t="s">
        <v>17547</v>
      </c>
      <c r="G2526" t="s">
        <v>9542</v>
      </c>
      <c r="H2526" t="s">
        <v>9543</v>
      </c>
      <c r="I2526">
        <v>3.8266849999999999</v>
      </c>
      <c r="J2526" t="s">
        <v>1765</v>
      </c>
      <c r="K2526" t="s">
        <v>12509</v>
      </c>
      <c r="L2526" s="1">
        <v>29287</v>
      </c>
      <c r="M2526">
        <v>67182787</v>
      </c>
      <c r="N2526">
        <v>125</v>
      </c>
      <c r="O2526" t="s">
        <v>17553</v>
      </c>
      <c r="P2526" t="s">
        <v>17550</v>
      </c>
      <c r="Q2526" t="s">
        <v>23021</v>
      </c>
      <c r="R2526" t="s">
        <v>9542</v>
      </c>
      <c r="S2526">
        <v>7.2</v>
      </c>
      <c r="T2526">
        <v>67</v>
      </c>
    </row>
    <row r="2527" spans="1:20" x14ac:dyDescent="0.35">
      <c r="A2527">
        <v>15000000</v>
      </c>
      <c r="B2527" t="s">
        <v>1713</v>
      </c>
      <c r="C2527" t="s">
        <v>9544</v>
      </c>
      <c r="D2527">
        <v>33217</v>
      </c>
      <c r="E2527" t="s">
        <v>23022</v>
      </c>
      <c r="F2527" t="s">
        <v>17547</v>
      </c>
      <c r="G2527" t="s">
        <v>9545</v>
      </c>
      <c r="H2527" t="s">
        <v>9546</v>
      </c>
      <c r="I2527">
        <v>21.095489000000001</v>
      </c>
      <c r="J2527" t="s">
        <v>9547</v>
      </c>
      <c r="K2527" t="s">
        <v>17556</v>
      </c>
      <c r="L2527" s="1">
        <v>40256</v>
      </c>
      <c r="M2527">
        <v>75700498</v>
      </c>
      <c r="N2527">
        <v>92</v>
      </c>
      <c r="O2527" t="s">
        <v>17553</v>
      </c>
      <c r="P2527" t="s">
        <v>17550</v>
      </c>
      <c r="Q2527" t="s">
        <v>23023</v>
      </c>
      <c r="R2527" t="s">
        <v>9545</v>
      </c>
      <c r="S2527">
        <v>5.9</v>
      </c>
      <c r="T2527">
        <v>355</v>
      </c>
    </row>
    <row r="2528" spans="1:20" x14ac:dyDescent="0.35">
      <c r="A2528">
        <v>15000000</v>
      </c>
      <c r="B2528" t="s">
        <v>4111</v>
      </c>
      <c r="C2528" t="s">
        <v>9548</v>
      </c>
      <c r="D2528">
        <v>132232</v>
      </c>
      <c r="E2528" t="s">
        <v>23024</v>
      </c>
      <c r="F2528" t="s">
        <v>17547</v>
      </c>
      <c r="G2528" t="s">
        <v>9549</v>
      </c>
      <c r="H2528" t="s">
        <v>9550</v>
      </c>
      <c r="I2528">
        <v>47.455148000000001</v>
      </c>
      <c r="J2528" t="s">
        <v>9551</v>
      </c>
      <c r="K2528" t="s">
        <v>23025</v>
      </c>
      <c r="L2528" s="1">
        <v>41291</v>
      </c>
      <c r="M2528">
        <v>146497771</v>
      </c>
      <c r="N2528">
        <v>100</v>
      </c>
      <c r="O2528" t="s">
        <v>17553</v>
      </c>
      <c r="P2528" t="s">
        <v>17550</v>
      </c>
      <c r="Q2528" t="s">
        <v>23026</v>
      </c>
      <c r="R2528" t="s">
        <v>9549</v>
      </c>
      <c r="S2528">
        <v>6</v>
      </c>
      <c r="T2528">
        <v>1401</v>
      </c>
    </row>
    <row r="2529" spans="1:20" x14ac:dyDescent="0.35">
      <c r="A2529">
        <v>15000000</v>
      </c>
      <c r="B2529" t="s">
        <v>8728</v>
      </c>
      <c r="C2529" t="s">
        <v>99</v>
      </c>
      <c r="D2529">
        <v>11153</v>
      </c>
      <c r="E2529" t="s">
        <v>23027</v>
      </c>
      <c r="F2529" t="s">
        <v>17547</v>
      </c>
      <c r="G2529" t="s">
        <v>9552</v>
      </c>
      <c r="H2529" t="s">
        <v>9553</v>
      </c>
      <c r="I2529">
        <v>22.838833999999999</v>
      </c>
      <c r="J2529" t="s">
        <v>2703</v>
      </c>
      <c r="K2529" t="s">
        <v>12509</v>
      </c>
      <c r="L2529" s="1">
        <v>30525</v>
      </c>
      <c r="M2529">
        <v>61399552</v>
      </c>
      <c r="N2529">
        <v>98</v>
      </c>
      <c r="O2529" t="s">
        <v>17553</v>
      </c>
      <c r="P2529" t="s">
        <v>17550</v>
      </c>
      <c r="Q2529" t="s">
        <v>23028</v>
      </c>
      <c r="R2529" t="s">
        <v>9552</v>
      </c>
      <c r="S2529">
        <v>7.1</v>
      </c>
      <c r="T2529">
        <v>410</v>
      </c>
    </row>
    <row r="2530" spans="1:20" x14ac:dyDescent="0.35">
      <c r="A2530">
        <v>15000000</v>
      </c>
      <c r="B2530" t="s">
        <v>731</v>
      </c>
      <c r="C2530" t="s">
        <v>99</v>
      </c>
      <c r="D2530">
        <v>208134</v>
      </c>
      <c r="E2530" t="s">
        <v>18374</v>
      </c>
      <c r="F2530" t="s">
        <v>17547</v>
      </c>
      <c r="G2530" t="s">
        <v>9554</v>
      </c>
      <c r="H2530" t="s">
        <v>9555</v>
      </c>
      <c r="I2530">
        <v>27.165222</v>
      </c>
      <c r="J2530" t="s">
        <v>9556</v>
      </c>
      <c r="K2530" t="s">
        <v>12509</v>
      </c>
      <c r="L2530" s="1">
        <v>41569</v>
      </c>
      <c r="M2530">
        <v>151831537</v>
      </c>
      <c r="N2530">
        <v>92</v>
      </c>
      <c r="O2530" t="s">
        <v>17553</v>
      </c>
      <c r="P2530" t="s">
        <v>17550</v>
      </c>
      <c r="Q2530" t="s">
        <v>23029</v>
      </c>
      <c r="R2530" t="s">
        <v>23030</v>
      </c>
      <c r="S2530">
        <v>6</v>
      </c>
      <c r="T2530">
        <v>680</v>
      </c>
    </row>
    <row r="2531" spans="1:20" x14ac:dyDescent="0.35">
      <c r="A2531">
        <v>15000000</v>
      </c>
      <c r="B2531" t="s">
        <v>888</v>
      </c>
      <c r="C2531" t="s">
        <v>9557</v>
      </c>
      <c r="D2531">
        <v>1165</v>
      </c>
      <c r="E2531" t="s">
        <v>23031</v>
      </c>
      <c r="F2531" t="s">
        <v>17547</v>
      </c>
      <c r="G2531" t="s">
        <v>9558</v>
      </c>
      <c r="H2531" t="s">
        <v>9559</v>
      </c>
      <c r="I2531">
        <v>19.113278000000001</v>
      </c>
      <c r="J2531" t="s">
        <v>9560</v>
      </c>
      <c r="K2531" t="s">
        <v>23032</v>
      </c>
      <c r="L2531" s="1">
        <v>38975</v>
      </c>
      <c r="M2531">
        <v>123384128</v>
      </c>
      <c r="N2531">
        <v>103</v>
      </c>
      <c r="O2531" t="s">
        <v>23033</v>
      </c>
      <c r="P2531" t="s">
        <v>17550</v>
      </c>
      <c r="Q2531" t="s">
        <v>23034</v>
      </c>
      <c r="R2531" t="s">
        <v>9558</v>
      </c>
      <c r="S2531">
        <v>6.8</v>
      </c>
      <c r="T2531">
        <v>338</v>
      </c>
    </row>
    <row r="2532" spans="1:20" x14ac:dyDescent="0.35">
      <c r="A2532">
        <v>15000000</v>
      </c>
      <c r="B2532" t="s">
        <v>1841</v>
      </c>
      <c r="C2532" t="s">
        <v>99</v>
      </c>
      <c r="D2532">
        <v>4011</v>
      </c>
      <c r="E2532" t="s">
        <v>23035</v>
      </c>
      <c r="F2532" t="s">
        <v>17547</v>
      </c>
      <c r="G2532" t="s">
        <v>9561</v>
      </c>
      <c r="H2532" t="s">
        <v>9562</v>
      </c>
      <c r="I2532">
        <v>58.553213</v>
      </c>
      <c r="J2532" t="s">
        <v>9563</v>
      </c>
      <c r="K2532" t="s">
        <v>12509</v>
      </c>
      <c r="L2532" s="1">
        <v>32202</v>
      </c>
      <c r="M2532">
        <v>73326666</v>
      </c>
      <c r="N2532">
        <v>92</v>
      </c>
      <c r="O2532" t="s">
        <v>17553</v>
      </c>
      <c r="P2532" t="s">
        <v>17550</v>
      </c>
      <c r="Q2532" t="s">
        <v>23036</v>
      </c>
      <c r="R2532" t="s">
        <v>9561</v>
      </c>
      <c r="S2532">
        <v>7.1</v>
      </c>
      <c r="T2532">
        <v>1444</v>
      </c>
    </row>
    <row r="2533" spans="1:20" x14ac:dyDescent="0.35">
      <c r="A2533">
        <v>15000000</v>
      </c>
      <c r="B2533" t="s">
        <v>1883</v>
      </c>
      <c r="C2533" t="s">
        <v>99</v>
      </c>
      <c r="D2533">
        <v>17202</v>
      </c>
      <c r="E2533" t="s">
        <v>4114</v>
      </c>
      <c r="F2533" t="s">
        <v>17547</v>
      </c>
      <c r="G2533" t="s">
        <v>9565</v>
      </c>
      <c r="H2533" t="s">
        <v>9566</v>
      </c>
      <c r="I2533">
        <v>2.0051109999999999</v>
      </c>
      <c r="J2533" t="s">
        <v>7913</v>
      </c>
      <c r="K2533" t="s">
        <v>12509</v>
      </c>
      <c r="L2533" s="1">
        <v>39367</v>
      </c>
      <c r="M2533">
        <v>55184721</v>
      </c>
      <c r="N2533">
        <v>113</v>
      </c>
      <c r="O2533" t="s">
        <v>17553</v>
      </c>
      <c r="P2533" t="s">
        <v>17550</v>
      </c>
      <c r="Q2533" t="s">
        <v>23037</v>
      </c>
      <c r="R2533" t="s">
        <v>9565</v>
      </c>
      <c r="S2533">
        <v>6.1</v>
      </c>
      <c r="T2533">
        <v>33</v>
      </c>
    </row>
    <row r="2534" spans="1:20" x14ac:dyDescent="0.35">
      <c r="A2534">
        <v>18000000</v>
      </c>
      <c r="B2534" t="s">
        <v>261</v>
      </c>
      <c r="C2534" t="s">
        <v>99</v>
      </c>
      <c r="D2534">
        <v>9587</v>
      </c>
      <c r="E2534" t="s">
        <v>23038</v>
      </c>
      <c r="F2534" t="s">
        <v>17547</v>
      </c>
      <c r="G2534" t="s">
        <v>9567</v>
      </c>
      <c r="H2534" t="s">
        <v>9568</v>
      </c>
      <c r="I2534">
        <v>16.418638999999999</v>
      </c>
      <c r="J2534" t="s">
        <v>178</v>
      </c>
      <c r="K2534" t="s">
        <v>12509</v>
      </c>
      <c r="L2534" s="1">
        <v>34689</v>
      </c>
      <c r="M2534">
        <v>0</v>
      </c>
      <c r="N2534">
        <v>115</v>
      </c>
      <c r="O2534" t="s">
        <v>23039</v>
      </c>
      <c r="P2534" t="s">
        <v>17550</v>
      </c>
      <c r="Q2534" t="s">
        <v>23040</v>
      </c>
      <c r="R2534" t="s">
        <v>9567</v>
      </c>
      <c r="S2534">
        <v>7</v>
      </c>
      <c r="T2534">
        <v>215</v>
      </c>
    </row>
    <row r="2535" spans="1:20" x14ac:dyDescent="0.35">
      <c r="A2535">
        <v>17000000</v>
      </c>
      <c r="B2535" t="s">
        <v>647</v>
      </c>
      <c r="C2535" t="s">
        <v>9569</v>
      </c>
      <c r="D2535">
        <v>65086</v>
      </c>
      <c r="E2535" t="s">
        <v>23041</v>
      </c>
      <c r="F2535" t="s">
        <v>17547</v>
      </c>
      <c r="G2535" t="s">
        <v>9570</v>
      </c>
      <c r="H2535" t="s">
        <v>9571</v>
      </c>
      <c r="I2535">
        <v>43.675190999999998</v>
      </c>
      <c r="J2535" t="s">
        <v>9572</v>
      </c>
      <c r="K2535" t="s">
        <v>23042</v>
      </c>
      <c r="L2535" s="1">
        <v>40940</v>
      </c>
      <c r="M2535">
        <v>127730736</v>
      </c>
      <c r="N2535">
        <v>95</v>
      </c>
      <c r="O2535" t="s">
        <v>17553</v>
      </c>
      <c r="P2535" t="s">
        <v>17550</v>
      </c>
      <c r="Q2535" t="s">
        <v>23043</v>
      </c>
      <c r="R2535" t="s">
        <v>9570</v>
      </c>
      <c r="S2535">
        <v>6.1</v>
      </c>
      <c r="T2535">
        <v>1206</v>
      </c>
    </row>
    <row r="2536" spans="1:20" x14ac:dyDescent="0.35">
      <c r="A2536">
        <v>15000000</v>
      </c>
      <c r="B2536" t="s">
        <v>2806</v>
      </c>
      <c r="C2536" t="s">
        <v>9573</v>
      </c>
      <c r="D2536">
        <v>10053</v>
      </c>
      <c r="E2536" t="s">
        <v>23044</v>
      </c>
      <c r="F2536" t="s">
        <v>17547</v>
      </c>
      <c r="G2536" t="s">
        <v>9574</v>
      </c>
      <c r="H2536" t="s">
        <v>9575</v>
      </c>
      <c r="I2536">
        <v>4.688212</v>
      </c>
      <c r="J2536" t="s">
        <v>9576</v>
      </c>
      <c r="K2536" t="s">
        <v>12509</v>
      </c>
      <c r="L2536" s="1">
        <v>38751</v>
      </c>
      <c r="M2536">
        <v>66966987</v>
      </c>
      <c r="N2536">
        <v>87</v>
      </c>
      <c r="O2536" t="s">
        <v>17553</v>
      </c>
      <c r="P2536" t="s">
        <v>17550</v>
      </c>
      <c r="Q2536" t="s">
        <v>23045</v>
      </c>
      <c r="R2536" t="s">
        <v>9574</v>
      </c>
      <c r="S2536">
        <v>5.4</v>
      </c>
      <c r="T2536">
        <v>268</v>
      </c>
    </row>
    <row r="2537" spans="1:20" x14ac:dyDescent="0.35">
      <c r="A2537">
        <v>15000000</v>
      </c>
      <c r="B2537" t="s">
        <v>1713</v>
      </c>
      <c r="C2537" t="s">
        <v>99</v>
      </c>
      <c r="D2537">
        <v>11870</v>
      </c>
      <c r="E2537" t="s">
        <v>23046</v>
      </c>
      <c r="F2537" t="s">
        <v>17547</v>
      </c>
      <c r="G2537" t="s">
        <v>9577</v>
      </c>
      <c r="H2537" t="s">
        <v>9578</v>
      </c>
      <c r="I2537">
        <v>9.1255939999999995</v>
      </c>
      <c r="J2537" t="s">
        <v>1765</v>
      </c>
      <c r="K2537" t="s">
        <v>12509</v>
      </c>
      <c r="L2537" s="1">
        <v>37295</v>
      </c>
      <c r="M2537">
        <v>52970014</v>
      </c>
      <c r="N2537">
        <v>88</v>
      </c>
      <c r="O2537" t="s">
        <v>18689</v>
      </c>
      <c r="P2537" t="s">
        <v>17550</v>
      </c>
      <c r="Q2537" t="s">
        <v>23047</v>
      </c>
      <c r="R2537" t="s">
        <v>9577</v>
      </c>
      <c r="S2537">
        <v>5.6</v>
      </c>
      <c r="T2537">
        <v>197</v>
      </c>
    </row>
    <row r="2538" spans="1:20" x14ac:dyDescent="0.35">
      <c r="A2538">
        <v>15000000</v>
      </c>
      <c r="B2538" t="s">
        <v>2391</v>
      </c>
      <c r="C2538" t="s">
        <v>99</v>
      </c>
      <c r="D2538">
        <v>11778</v>
      </c>
      <c r="E2538" t="s">
        <v>23048</v>
      </c>
      <c r="F2538" t="s">
        <v>17547</v>
      </c>
      <c r="G2538" t="s">
        <v>9579</v>
      </c>
      <c r="H2538" t="s">
        <v>9580</v>
      </c>
      <c r="I2538">
        <v>19.786391999999999</v>
      </c>
      <c r="J2538" t="s">
        <v>9581</v>
      </c>
      <c r="K2538" t="s">
        <v>17556</v>
      </c>
      <c r="L2538" s="1">
        <v>28832</v>
      </c>
      <c r="M2538">
        <v>50000000</v>
      </c>
      <c r="N2538">
        <v>183</v>
      </c>
      <c r="O2538" t="s">
        <v>23049</v>
      </c>
      <c r="P2538" t="s">
        <v>17550</v>
      </c>
      <c r="Q2538" t="s">
        <v>23050</v>
      </c>
      <c r="R2538" t="s">
        <v>9579</v>
      </c>
      <c r="S2538">
        <v>7.8</v>
      </c>
      <c r="T2538">
        <v>921</v>
      </c>
    </row>
    <row r="2539" spans="1:20" x14ac:dyDescent="0.35">
      <c r="A2539">
        <v>15000000</v>
      </c>
      <c r="B2539" t="s">
        <v>1883</v>
      </c>
      <c r="C2539" t="s">
        <v>99</v>
      </c>
      <c r="D2539">
        <v>586</v>
      </c>
      <c r="E2539" t="s">
        <v>23051</v>
      </c>
      <c r="F2539" t="s">
        <v>17547</v>
      </c>
      <c r="G2539" t="s">
        <v>9582</v>
      </c>
      <c r="H2539" t="s">
        <v>9583</v>
      </c>
      <c r="I2539">
        <v>13.581966</v>
      </c>
      <c r="J2539" t="s">
        <v>9584</v>
      </c>
      <c r="K2539" t="s">
        <v>12509</v>
      </c>
      <c r="L2539" s="1">
        <v>35789</v>
      </c>
      <c r="M2539">
        <v>64256513</v>
      </c>
      <c r="N2539">
        <v>97</v>
      </c>
      <c r="O2539" t="s">
        <v>23052</v>
      </c>
      <c r="P2539" t="s">
        <v>17550</v>
      </c>
      <c r="Q2539" t="s">
        <v>23053</v>
      </c>
      <c r="R2539" t="s">
        <v>9582</v>
      </c>
      <c r="S2539">
        <v>6.7</v>
      </c>
      <c r="T2539">
        <v>270</v>
      </c>
    </row>
    <row r="2540" spans="1:20" x14ac:dyDescent="0.35">
      <c r="A2540">
        <v>17000000</v>
      </c>
      <c r="B2540" t="s">
        <v>3049</v>
      </c>
      <c r="C2540" t="s">
        <v>9585</v>
      </c>
      <c r="D2540">
        <v>18736</v>
      </c>
      <c r="E2540" t="s">
        <v>4114</v>
      </c>
      <c r="F2540" t="s">
        <v>17547</v>
      </c>
      <c r="G2540" t="s">
        <v>9586</v>
      </c>
      <c r="H2540" t="s">
        <v>9587</v>
      </c>
      <c r="I2540">
        <v>11.927667</v>
      </c>
      <c r="J2540" t="s">
        <v>9588</v>
      </c>
      <c r="K2540" t="s">
        <v>12509</v>
      </c>
      <c r="L2540" s="1">
        <v>37736</v>
      </c>
      <c r="M2540">
        <v>55534455</v>
      </c>
      <c r="N2540">
        <v>94</v>
      </c>
      <c r="O2540" t="s">
        <v>18478</v>
      </c>
      <c r="P2540" t="s">
        <v>17550</v>
      </c>
      <c r="Q2540" t="s">
        <v>23054</v>
      </c>
      <c r="R2540" t="s">
        <v>9586</v>
      </c>
      <c r="S2540">
        <v>5.7</v>
      </c>
      <c r="T2540">
        <v>280</v>
      </c>
    </row>
    <row r="2541" spans="1:20" x14ac:dyDescent="0.35">
      <c r="A2541">
        <v>35000000</v>
      </c>
      <c r="B2541" t="s">
        <v>3843</v>
      </c>
      <c r="C2541" t="s">
        <v>99</v>
      </c>
      <c r="D2541">
        <v>134411</v>
      </c>
      <c r="E2541" t="s">
        <v>23055</v>
      </c>
      <c r="F2541" t="s">
        <v>17547</v>
      </c>
      <c r="G2541" t="s">
        <v>9589</v>
      </c>
      <c r="H2541" t="s">
        <v>9590</v>
      </c>
      <c r="I2541">
        <v>30.556135000000001</v>
      </c>
      <c r="J2541" t="s">
        <v>9591</v>
      </c>
      <c r="K2541" t="s">
        <v>19232</v>
      </c>
      <c r="L2541" s="1">
        <v>41326</v>
      </c>
      <c r="M2541">
        <v>42930462</v>
      </c>
      <c r="N2541">
        <v>112</v>
      </c>
      <c r="O2541" t="s">
        <v>17549</v>
      </c>
      <c r="P2541" t="s">
        <v>17550</v>
      </c>
      <c r="Q2541" t="s">
        <v>23056</v>
      </c>
      <c r="R2541" t="s">
        <v>9589</v>
      </c>
      <c r="S2541">
        <v>5.8</v>
      </c>
      <c r="T2541">
        <v>1138</v>
      </c>
    </row>
    <row r="2542" spans="1:20" x14ac:dyDescent="0.35">
      <c r="A2542">
        <v>15000000</v>
      </c>
      <c r="B2542" t="s">
        <v>1817</v>
      </c>
      <c r="C2542" t="s">
        <v>9593</v>
      </c>
      <c r="D2542">
        <v>287903</v>
      </c>
      <c r="E2542" t="s">
        <v>23057</v>
      </c>
      <c r="F2542" t="s">
        <v>17547</v>
      </c>
      <c r="G2542" t="s">
        <v>9594</v>
      </c>
      <c r="H2542" t="s">
        <v>9595</v>
      </c>
      <c r="I2542">
        <v>31.565117000000001</v>
      </c>
      <c r="J2542" t="s">
        <v>9596</v>
      </c>
      <c r="K2542" t="s">
        <v>12509</v>
      </c>
      <c r="L2542" s="1">
        <v>42334</v>
      </c>
      <c r="M2542">
        <v>61548707</v>
      </c>
      <c r="N2542">
        <v>98</v>
      </c>
      <c r="O2542" t="s">
        <v>18654</v>
      </c>
      <c r="P2542" t="s">
        <v>17550</v>
      </c>
      <c r="Q2542" t="s">
        <v>23058</v>
      </c>
      <c r="R2542" t="s">
        <v>9594</v>
      </c>
      <c r="S2542">
        <v>5.9</v>
      </c>
      <c r="T2542">
        <v>584</v>
      </c>
    </row>
    <row r="2543" spans="1:20" x14ac:dyDescent="0.35">
      <c r="A2543">
        <v>15000000</v>
      </c>
      <c r="B2543" t="s">
        <v>5212</v>
      </c>
      <c r="C2543" t="s">
        <v>99</v>
      </c>
      <c r="D2543">
        <v>9276</v>
      </c>
      <c r="E2543" t="s">
        <v>23059</v>
      </c>
      <c r="F2543" t="s">
        <v>17547</v>
      </c>
      <c r="G2543" t="s">
        <v>9597</v>
      </c>
      <c r="H2543" t="s">
        <v>9598</v>
      </c>
      <c r="I2543">
        <v>21.535126000000002</v>
      </c>
      <c r="J2543" t="s">
        <v>9599</v>
      </c>
      <c r="K2543" t="s">
        <v>12509</v>
      </c>
      <c r="L2543" s="1">
        <v>36154</v>
      </c>
      <c r="M2543">
        <v>40283321</v>
      </c>
      <c r="N2543">
        <v>104</v>
      </c>
      <c r="O2543" t="s">
        <v>17553</v>
      </c>
      <c r="P2543" t="s">
        <v>17550</v>
      </c>
      <c r="Q2543" t="s">
        <v>23060</v>
      </c>
      <c r="R2543" t="s">
        <v>9597</v>
      </c>
      <c r="S2543">
        <v>6.2</v>
      </c>
      <c r="T2543">
        <v>492</v>
      </c>
    </row>
    <row r="2544" spans="1:20" x14ac:dyDescent="0.35">
      <c r="A2544">
        <v>0</v>
      </c>
      <c r="B2544" t="s">
        <v>1782</v>
      </c>
      <c r="C2544" t="s">
        <v>99</v>
      </c>
      <c r="D2544">
        <v>15765</v>
      </c>
      <c r="E2544" t="s">
        <v>23061</v>
      </c>
      <c r="F2544" t="s">
        <v>17547</v>
      </c>
      <c r="G2544" t="s">
        <v>9600</v>
      </c>
      <c r="H2544" t="s">
        <v>9601</v>
      </c>
      <c r="I2544">
        <v>7.9213110000000002</v>
      </c>
      <c r="J2544" t="s">
        <v>956</v>
      </c>
      <c r="K2544" t="s">
        <v>12509</v>
      </c>
      <c r="L2544" s="1">
        <v>34129</v>
      </c>
      <c r="M2544">
        <v>0</v>
      </c>
      <c r="N2544">
        <v>118</v>
      </c>
      <c r="O2544" t="s">
        <v>17553</v>
      </c>
      <c r="P2544" t="s">
        <v>17550</v>
      </c>
      <c r="Q2544" t="s">
        <v>23062</v>
      </c>
      <c r="R2544" t="s">
        <v>9600</v>
      </c>
      <c r="S2544">
        <v>6.9</v>
      </c>
      <c r="T2544">
        <v>72</v>
      </c>
    </row>
    <row r="2545" spans="1:20" x14ac:dyDescent="0.35">
      <c r="A2545">
        <v>15000000</v>
      </c>
      <c r="B2545" t="s">
        <v>582</v>
      </c>
      <c r="C2545" t="s">
        <v>9602</v>
      </c>
      <c r="D2545">
        <v>2142</v>
      </c>
      <c r="E2545" t="s">
        <v>23063</v>
      </c>
      <c r="F2545" t="s">
        <v>17547</v>
      </c>
      <c r="G2545" t="s">
        <v>9603</v>
      </c>
      <c r="H2545" t="s">
        <v>9604</v>
      </c>
      <c r="I2545">
        <v>19.284129</v>
      </c>
      <c r="J2545" t="s">
        <v>9605</v>
      </c>
      <c r="K2545" t="s">
        <v>12509</v>
      </c>
      <c r="L2545" s="1">
        <v>35657</v>
      </c>
      <c r="M2545">
        <v>44862187</v>
      </c>
      <c r="N2545">
        <v>104</v>
      </c>
      <c r="O2545" t="s">
        <v>17553</v>
      </c>
      <c r="P2545" t="s">
        <v>17550</v>
      </c>
      <c r="Q2545" t="s">
        <v>23064</v>
      </c>
      <c r="R2545" t="s">
        <v>9603</v>
      </c>
      <c r="S2545">
        <v>6.6</v>
      </c>
      <c r="T2545">
        <v>382</v>
      </c>
    </row>
    <row r="2546" spans="1:20" x14ac:dyDescent="0.35">
      <c r="A2546">
        <v>16000000</v>
      </c>
      <c r="B2546" t="s">
        <v>731</v>
      </c>
      <c r="C2546" t="s">
        <v>99</v>
      </c>
      <c r="D2546">
        <v>11397</v>
      </c>
      <c r="E2546" t="s">
        <v>23065</v>
      </c>
      <c r="F2546" t="s">
        <v>17547</v>
      </c>
      <c r="G2546" t="s">
        <v>9606</v>
      </c>
      <c r="H2546" t="s">
        <v>9607</v>
      </c>
      <c r="I2546">
        <v>23.423082000000001</v>
      </c>
      <c r="J2546" t="s">
        <v>9608</v>
      </c>
      <c r="K2546" t="s">
        <v>12509</v>
      </c>
      <c r="L2546" s="1">
        <v>37232</v>
      </c>
      <c r="M2546">
        <v>66468332</v>
      </c>
      <c r="N2546">
        <v>89</v>
      </c>
      <c r="O2546" t="s">
        <v>17553</v>
      </c>
      <c r="P2546" t="s">
        <v>17550</v>
      </c>
      <c r="Q2546" t="s">
        <v>23066</v>
      </c>
      <c r="R2546" t="s">
        <v>9606</v>
      </c>
      <c r="S2546">
        <v>5.5</v>
      </c>
      <c r="T2546">
        <v>431</v>
      </c>
    </row>
    <row r="2547" spans="1:20" x14ac:dyDescent="0.35">
      <c r="A2547">
        <v>7000000</v>
      </c>
      <c r="B2547" t="s">
        <v>3006</v>
      </c>
      <c r="C2547" t="s">
        <v>99</v>
      </c>
      <c r="D2547">
        <v>77016</v>
      </c>
      <c r="E2547" t="s">
        <v>23067</v>
      </c>
      <c r="F2547" t="s">
        <v>17547</v>
      </c>
      <c r="G2547" t="s">
        <v>9609</v>
      </c>
      <c r="H2547" t="s">
        <v>9610</v>
      </c>
      <c r="I2547">
        <v>49.517263999999997</v>
      </c>
      <c r="J2547" t="s">
        <v>9611</v>
      </c>
      <c r="K2547" t="s">
        <v>12509</v>
      </c>
      <c r="L2547" s="1">
        <v>41172</v>
      </c>
      <c r="M2547">
        <v>48126384</v>
      </c>
      <c r="N2547">
        <v>109</v>
      </c>
      <c r="O2547" t="s">
        <v>17549</v>
      </c>
      <c r="P2547" t="s">
        <v>17550</v>
      </c>
      <c r="Q2547" t="s">
        <v>23068</v>
      </c>
      <c r="R2547" t="s">
        <v>9609</v>
      </c>
      <c r="S2547">
        <v>7.2</v>
      </c>
      <c r="T2547">
        <v>1170</v>
      </c>
    </row>
    <row r="2548" spans="1:20" x14ac:dyDescent="0.35">
      <c r="A2548">
        <v>15000000</v>
      </c>
      <c r="B2548" t="s">
        <v>3006</v>
      </c>
      <c r="C2548" t="s">
        <v>99</v>
      </c>
      <c r="D2548">
        <v>11478</v>
      </c>
      <c r="E2548" t="s">
        <v>23069</v>
      </c>
      <c r="F2548" t="s">
        <v>17547</v>
      </c>
      <c r="G2548" t="s">
        <v>9612</v>
      </c>
      <c r="H2548" t="s">
        <v>9613</v>
      </c>
      <c r="I2548">
        <v>11.375031999999999</v>
      </c>
      <c r="J2548" t="s">
        <v>9614</v>
      </c>
      <c r="K2548" t="s">
        <v>17694</v>
      </c>
      <c r="L2548" s="1">
        <v>36616</v>
      </c>
      <c r="M2548">
        <v>35007180</v>
      </c>
      <c r="N2548">
        <v>106</v>
      </c>
      <c r="O2548" t="s">
        <v>17553</v>
      </c>
      <c r="P2548" t="s">
        <v>17550</v>
      </c>
      <c r="Q2548" t="s">
        <v>23070</v>
      </c>
      <c r="R2548" t="s">
        <v>9612</v>
      </c>
      <c r="S2548">
        <v>5.8</v>
      </c>
      <c r="T2548">
        <v>156</v>
      </c>
    </row>
    <row r="2549" spans="1:20" x14ac:dyDescent="0.35">
      <c r="A2549">
        <v>15000000</v>
      </c>
      <c r="B2549" t="s">
        <v>261</v>
      </c>
      <c r="C2549" t="s">
        <v>9615</v>
      </c>
      <c r="D2549">
        <v>266856</v>
      </c>
      <c r="E2549" t="s">
        <v>23071</v>
      </c>
      <c r="F2549" t="s">
        <v>17547</v>
      </c>
      <c r="G2549" t="s">
        <v>9616</v>
      </c>
      <c r="H2549" t="s">
        <v>9617</v>
      </c>
      <c r="I2549">
        <v>61.182330999999998</v>
      </c>
      <c r="J2549" t="s">
        <v>9618</v>
      </c>
      <c r="K2549" t="s">
        <v>19155</v>
      </c>
      <c r="L2549" s="1">
        <v>41969</v>
      </c>
      <c r="M2549">
        <v>123726688</v>
      </c>
      <c r="N2549">
        <v>123</v>
      </c>
      <c r="O2549" t="s">
        <v>23072</v>
      </c>
      <c r="P2549" t="s">
        <v>17550</v>
      </c>
      <c r="Q2549" t="s">
        <v>23073</v>
      </c>
      <c r="R2549" t="s">
        <v>9616</v>
      </c>
      <c r="S2549">
        <v>7.8</v>
      </c>
      <c r="T2549">
        <v>3311</v>
      </c>
    </row>
    <row r="2550" spans="1:20" x14ac:dyDescent="0.35">
      <c r="A2550">
        <v>0</v>
      </c>
      <c r="B2550" t="s">
        <v>2261</v>
      </c>
      <c r="C2550" t="s">
        <v>99</v>
      </c>
      <c r="D2550">
        <v>13411</v>
      </c>
      <c r="E2550" t="s">
        <v>23074</v>
      </c>
      <c r="F2550" t="s">
        <v>17547</v>
      </c>
      <c r="G2550" t="s">
        <v>9619</v>
      </c>
      <c r="H2550" t="s">
        <v>9620</v>
      </c>
      <c r="I2550">
        <v>7.3147960000000003</v>
      </c>
      <c r="J2550" t="s">
        <v>9621</v>
      </c>
      <c r="K2550" t="s">
        <v>12509</v>
      </c>
      <c r="L2550" s="1">
        <v>37721</v>
      </c>
      <c r="M2550">
        <v>0</v>
      </c>
      <c r="N2550">
        <v>86</v>
      </c>
      <c r="O2550" t="s">
        <v>17553</v>
      </c>
      <c r="P2550" t="s">
        <v>17550</v>
      </c>
      <c r="Q2550" t="s">
        <v>99</v>
      </c>
      <c r="R2550" t="s">
        <v>9619</v>
      </c>
      <c r="S2550">
        <v>4.7</v>
      </c>
      <c r="T2550">
        <v>77</v>
      </c>
    </row>
    <row r="2551" spans="1:20" x14ac:dyDescent="0.35">
      <c r="A2551">
        <v>15000000</v>
      </c>
      <c r="B2551" t="s">
        <v>1031</v>
      </c>
      <c r="C2551" t="s">
        <v>99</v>
      </c>
      <c r="D2551">
        <v>10564</v>
      </c>
      <c r="E2551" t="s">
        <v>23075</v>
      </c>
      <c r="F2551" t="s">
        <v>17547</v>
      </c>
      <c r="G2551" t="s">
        <v>9623</v>
      </c>
      <c r="H2551" t="s">
        <v>9624</v>
      </c>
      <c r="I2551">
        <v>6.8579230000000004</v>
      </c>
      <c r="J2551" t="s">
        <v>9625</v>
      </c>
      <c r="K2551" t="s">
        <v>12509</v>
      </c>
      <c r="L2551" s="1">
        <v>36643</v>
      </c>
      <c r="M2551">
        <v>33771174</v>
      </c>
      <c r="N2551">
        <v>120</v>
      </c>
      <c r="O2551" t="s">
        <v>17553</v>
      </c>
      <c r="P2551" t="s">
        <v>17550</v>
      </c>
      <c r="Q2551" t="s">
        <v>23076</v>
      </c>
      <c r="R2551" t="s">
        <v>9623</v>
      </c>
      <c r="S2551">
        <v>6.9</v>
      </c>
      <c r="T2551">
        <v>155</v>
      </c>
    </row>
    <row r="2552" spans="1:20" x14ac:dyDescent="0.35">
      <c r="A2552">
        <v>15000000</v>
      </c>
      <c r="B2552" t="s">
        <v>9626</v>
      </c>
      <c r="C2552" t="s">
        <v>99</v>
      </c>
      <c r="D2552">
        <v>947</v>
      </c>
      <c r="E2552" t="s">
        <v>23077</v>
      </c>
      <c r="F2552" t="s">
        <v>17547</v>
      </c>
      <c r="G2552" t="s">
        <v>9627</v>
      </c>
      <c r="H2552" t="s">
        <v>9628</v>
      </c>
      <c r="I2552">
        <v>41.286335999999999</v>
      </c>
      <c r="J2552" t="s">
        <v>9629</v>
      </c>
      <c r="K2552" t="s">
        <v>19155</v>
      </c>
      <c r="L2552" s="1">
        <v>22990</v>
      </c>
      <c r="M2552">
        <v>69995385</v>
      </c>
      <c r="N2552">
        <v>216</v>
      </c>
      <c r="O2552" t="s">
        <v>23078</v>
      </c>
      <c r="P2552" t="s">
        <v>17550</v>
      </c>
      <c r="Q2552" t="s">
        <v>99</v>
      </c>
      <c r="R2552" t="s">
        <v>9627</v>
      </c>
      <c r="S2552">
        <v>7.8</v>
      </c>
      <c r="T2552">
        <v>851</v>
      </c>
    </row>
    <row r="2553" spans="1:20" x14ac:dyDescent="0.35">
      <c r="A2553">
        <v>15000000</v>
      </c>
      <c r="B2553" t="s">
        <v>4111</v>
      </c>
      <c r="C2553" t="s">
        <v>9631</v>
      </c>
      <c r="D2553">
        <v>24150</v>
      </c>
      <c r="E2553" t="s">
        <v>23079</v>
      </c>
      <c r="F2553" t="s">
        <v>17547</v>
      </c>
      <c r="G2553" t="s">
        <v>9632</v>
      </c>
      <c r="H2553" t="s">
        <v>9633</v>
      </c>
      <c r="I2553">
        <v>12.929525</v>
      </c>
      <c r="J2553" t="s">
        <v>9634</v>
      </c>
      <c r="K2553" t="s">
        <v>12509</v>
      </c>
      <c r="L2553" s="1">
        <v>40053</v>
      </c>
      <c r="M2553">
        <v>39421467</v>
      </c>
      <c r="N2553">
        <v>105</v>
      </c>
      <c r="O2553" t="s">
        <v>17553</v>
      </c>
      <c r="P2553" t="s">
        <v>17550</v>
      </c>
      <c r="Q2553" t="s">
        <v>23080</v>
      </c>
      <c r="R2553" t="s">
        <v>9632</v>
      </c>
      <c r="S2553">
        <v>5.0999999999999996</v>
      </c>
      <c r="T2553">
        <v>267</v>
      </c>
    </row>
    <row r="2554" spans="1:20" x14ac:dyDescent="0.35">
      <c r="A2554">
        <v>15000000</v>
      </c>
      <c r="B2554" t="s">
        <v>888</v>
      </c>
      <c r="C2554" t="s">
        <v>9635</v>
      </c>
      <c r="D2554">
        <v>228970</v>
      </c>
      <c r="E2554" t="s">
        <v>23081</v>
      </c>
      <c r="F2554" t="s">
        <v>17547</v>
      </c>
      <c r="G2554" t="s">
        <v>9636</v>
      </c>
      <c r="H2554" t="s">
        <v>9637</v>
      </c>
      <c r="I2554">
        <v>42.952942</v>
      </c>
      <c r="J2554" t="s">
        <v>9638</v>
      </c>
      <c r="K2554" t="s">
        <v>12509</v>
      </c>
      <c r="L2554" s="1">
        <v>41978</v>
      </c>
      <c r="M2554">
        <v>52501541</v>
      </c>
      <c r="N2554">
        <v>115</v>
      </c>
      <c r="O2554" t="s">
        <v>17553</v>
      </c>
      <c r="P2554" t="s">
        <v>17550</v>
      </c>
      <c r="Q2554" t="s">
        <v>99</v>
      </c>
      <c r="R2554" t="s">
        <v>9636</v>
      </c>
      <c r="S2554">
        <v>7</v>
      </c>
      <c r="T2554">
        <v>951</v>
      </c>
    </row>
    <row r="2555" spans="1:20" x14ac:dyDescent="0.35">
      <c r="A2555">
        <v>15000000</v>
      </c>
      <c r="B2555" t="s">
        <v>9639</v>
      </c>
      <c r="C2555" t="s">
        <v>9640</v>
      </c>
      <c r="D2555">
        <v>18405</v>
      </c>
      <c r="E2555" t="s">
        <v>23082</v>
      </c>
      <c r="F2555" t="s">
        <v>17547</v>
      </c>
      <c r="G2555" t="s">
        <v>9641</v>
      </c>
      <c r="H2555" t="s">
        <v>9642</v>
      </c>
      <c r="I2555">
        <v>19.760383000000001</v>
      </c>
      <c r="J2555" t="s">
        <v>9643</v>
      </c>
      <c r="K2555" t="s">
        <v>12509</v>
      </c>
      <c r="L2555" s="1">
        <v>39885</v>
      </c>
      <c r="M2555">
        <v>32721635</v>
      </c>
      <c r="N2555">
        <v>110</v>
      </c>
      <c r="O2555" t="s">
        <v>17553</v>
      </c>
      <c r="P2555" t="s">
        <v>17550</v>
      </c>
      <c r="Q2555" t="s">
        <v>23083</v>
      </c>
      <c r="R2555" t="s">
        <v>9641</v>
      </c>
      <c r="S2555">
        <v>6.2</v>
      </c>
      <c r="T2555">
        <v>440</v>
      </c>
    </row>
    <row r="2556" spans="1:20" x14ac:dyDescent="0.35">
      <c r="A2556">
        <v>15000000</v>
      </c>
      <c r="B2556" t="s">
        <v>1230</v>
      </c>
      <c r="C2556" t="s">
        <v>9644</v>
      </c>
      <c r="D2556">
        <v>6961</v>
      </c>
      <c r="E2556" t="s">
        <v>23084</v>
      </c>
      <c r="F2556" t="s">
        <v>17547</v>
      </c>
      <c r="G2556" t="s">
        <v>9645</v>
      </c>
      <c r="H2556" t="s">
        <v>9646</v>
      </c>
      <c r="I2556">
        <v>10.194096999999999</v>
      </c>
      <c r="J2556" t="s">
        <v>9647</v>
      </c>
      <c r="K2556" t="s">
        <v>12509</v>
      </c>
      <c r="L2556" s="1">
        <v>38387</v>
      </c>
      <c r="M2556">
        <v>47175038</v>
      </c>
      <c r="N2556">
        <v>88</v>
      </c>
      <c r="O2556" t="s">
        <v>17553</v>
      </c>
      <c r="P2556" t="s">
        <v>17550</v>
      </c>
      <c r="Q2556" t="s">
        <v>23085</v>
      </c>
      <c r="R2556" t="s">
        <v>9645</v>
      </c>
      <c r="S2556">
        <v>6.2</v>
      </c>
      <c r="T2556">
        <v>230</v>
      </c>
    </row>
    <row r="2557" spans="1:20" x14ac:dyDescent="0.35">
      <c r="A2557">
        <v>13000000</v>
      </c>
      <c r="B2557" t="s">
        <v>2806</v>
      </c>
      <c r="C2557" t="s">
        <v>99</v>
      </c>
      <c r="D2557">
        <v>11442</v>
      </c>
      <c r="E2557" t="s">
        <v>23086</v>
      </c>
      <c r="F2557" t="s">
        <v>17547</v>
      </c>
      <c r="G2557" t="s">
        <v>9649</v>
      </c>
      <c r="H2557" t="s">
        <v>9650</v>
      </c>
      <c r="I2557">
        <v>11.045593</v>
      </c>
      <c r="J2557" t="s">
        <v>4634</v>
      </c>
      <c r="K2557" t="s">
        <v>12509</v>
      </c>
      <c r="L2557" s="1">
        <v>37438</v>
      </c>
      <c r="M2557">
        <v>37664855</v>
      </c>
      <c r="N2557">
        <v>94</v>
      </c>
      <c r="O2557" t="s">
        <v>17553</v>
      </c>
      <c r="P2557" t="s">
        <v>17550</v>
      </c>
      <c r="Q2557" t="s">
        <v>23087</v>
      </c>
      <c r="R2557" t="s">
        <v>9649</v>
      </c>
      <c r="S2557">
        <v>4.5</v>
      </c>
      <c r="T2557">
        <v>228</v>
      </c>
    </row>
    <row r="2558" spans="1:20" x14ac:dyDescent="0.35">
      <c r="A2558">
        <v>16000000</v>
      </c>
      <c r="B2558" t="s">
        <v>9651</v>
      </c>
      <c r="C2558" t="s">
        <v>99</v>
      </c>
      <c r="D2558">
        <v>2493</v>
      </c>
      <c r="E2558" t="s">
        <v>23088</v>
      </c>
      <c r="F2558" t="s">
        <v>17547</v>
      </c>
      <c r="G2558" t="s">
        <v>9652</v>
      </c>
      <c r="H2558" t="s">
        <v>9653</v>
      </c>
      <c r="I2558">
        <v>44.533611999999998</v>
      </c>
      <c r="J2558" t="s">
        <v>9654</v>
      </c>
      <c r="K2558" t="s">
        <v>12509</v>
      </c>
      <c r="L2558" s="1">
        <v>32038</v>
      </c>
      <c r="M2558">
        <v>30857814</v>
      </c>
      <c r="N2558">
        <v>98</v>
      </c>
      <c r="O2558" t="s">
        <v>17553</v>
      </c>
      <c r="P2558" t="s">
        <v>17550</v>
      </c>
      <c r="Q2558" t="s">
        <v>23089</v>
      </c>
      <c r="R2558" t="s">
        <v>9652</v>
      </c>
      <c r="S2558">
        <v>7.6</v>
      </c>
      <c r="T2558">
        <v>1486</v>
      </c>
    </row>
    <row r="2559" spans="1:20" x14ac:dyDescent="0.35">
      <c r="A2559">
        <v>15000000</v>
      </c>
      <c r="B2559" t="s">
        <v>888</v>
      </c>
      <c r="C2559" t="s">
        <v>99</v>
      </c>
      <c r="D2559">
        <v>14047</v>
      </c>
      <c r="E2559" t="s">
        <v>20606</v>
      </c>
      <c r="F2559" t="s">
        <v>17547</v>
      </c>
      <c r="G2559" t="s">
        <v>9656</v>
      </c>
      <c r="H2559" t="s">
        <v>9657</v>
      </c>
      <c r="I2559">
        <v>10.84158</v>
      </c>
      <c r="J2559" t="s">
        <v>9658</v>
      </c>
      <c r="K2559" t="s">
        <v>12509</v>
      </c>
      <c r="L2559" s="1">
        <v>39443</v>
      </c>
      <c r="M2559">
        <v>30226144</v>
      </c>
      <c r="N2559">
        <v>126</v>
      </c>
      <c r="O2559" t="s">
        <v>17553</v>
      </c>
      <c r="P2559" t="s">
        <v>17550</v>
      </c>
      <c r="Q2559" t="s">
        <v>23090</v>
      </c>
      <c r="R2559" t="s">
        <v>9656</v>
      </c>
      <c r="S2559">
        <v>6.9</v>
      </c>
      <c r="T2559">
        <v>151</v>
      </c>
    </row>
    <row r="2560" spans="1:20" x14ac:dyDescent="0.35">
      <c r="A2560">
        <v>15000000</v>
      </c>
      <c r="B2560" t="s">
        <v>2511</v>
      </c>
      <c r="C2560" t="s">
        <v>9659</v>
      </c>
      <c r="D2560">
        <v>64690</v>
      </c>
      <c r="E2560" t="s">
        <v>23091</v>
      </c>
      <c r="F2560" t="s">
        <v>17547</v>
      </c>
      <c r="G2560" t="s">
        <v>9660</v>
      </c>
      <c r="H2560" t="s">
        <v>9661</v>
      </c>
      <c r="I2560">
        <v>49.294863999999997</v>
      </c>
      <c r="J2560" t="s">
        <v>9662</v>
      </c>
      <c r="K2560" t="s">
        <v>12509</v>
      </c>
      <c r="L2560" s="1">
        <v>40761</v>
      </c>
      <c r="M2560">
        <v>78054825</v>
      </c>
      <c r="N2560">
        <v>100</v>
      </c>
      <c r="O2560" t="s">
        <v>17553</v>
      </c>
      <c r="P2560" t="s">
        <v>17550</v>
      </c>
      <c r="Q2560" t="s">
        <v>21616</v>
      </c>
      <c r="R2560" t="s">
        <v>9660</v>
      </c>
      <c r="S2560">
        <v>7.4</v>
      </c>
      <c r="T2560">
        <v>3725</v>
      </c>
    </row>
    <row r="2561" spans="1:20" x14ac:dyDescent="0.35">
      <c r="A2561">
        <v>15000000</v>
      </c>
      <c r="B2561" t="s">
        <v>731</v>
      </c>
      <c r="C2561" t="s">
        <v>99</v>
      </c>
      <c r="D2561">
        <v>11132</v>
      </c>
      <c r="E2561" t="s">
        <v>23092</v>
      </c>
      <c r="F2561" t="s">
        <v>17547</v>
      </c>
      <c r="G2561" t="s">
        <v>9663</v>
      </c>
      <c r="H2561" t="s">
        <v>9664</v>
      </c>
      <c r="I2561">
        <v>7.424798</v>
      </c>
      <c r="J2561" t="s">
        <v>46</v>
      </c>
      <c r="K2561" t="s">
        <v>17722</v>
      </c>
      <c r="L2561" s="1">
        <v>38034</v>
      </c>
      <c r="M2561">
        <v>29331068</v>
      </c>
      <c r="N2561">
        <v>89</v>
      </c>
      <c r="O2561" t="s">
        <v>17553</v>
      </c>
      <c r="P2561" t="s">
        <v>17550</v>
      </c>
      <c r="Q2561" t="s">
        <v>23093</v>
      </c>
      <c r="R2561" t="s">
        <v>9663</v>
      </c>
      <c r="S2561">
        <v>5.0999999999999996</v>
      </c>
      <c r="T2561">
        <v>221</v>
      </c>
    </row>
    <row r="2562" spans="1:20" x14ac:dyDescent="0.35">
      <c r="A2562">
        <v>15000000</v>
      </c>
      <c r="B2562" t="s">
        <v>1031</v>
      </c>
      <c r="C2562" t="s">
        <v>99</v>
      </c>
      <c r="D2562">
        <v>17127</v>
      </c>
      <c r="E2562" t="s">
        <v>23094</v>
      </c>
      <c r="F2562" t="s">
        <v>17547</v>
      </c>
      <c r="G2562" t="s">
        <v>9665</v>
      </c>
      <c r="H2562" t="s">
        <v>9666</v>
      </c>
      <c r="I2562">
        <v>5.1642809999999999</v>
      </c>
      <c r="J2562" t="s">
        <v>1645</v>
      </c>
      <c r="K2562" t="s">
        <v>12509</v>
      </c>
      <c r="L2562" s="1">
        <v>35902</v>
      </c>
      <c r="M2562">
        <v>46905889</v>
      </c>
      <c r="N2562">
        <v>111</v>
      </c>
      <c r="O2562" t="s">
        <v>17553</v>
      </c>
      <c r="P2562" t="s">
        <v>17550</v>
      </c>
      <c r="Q2562" t="s">
        <v>23095</v>
      </c>
      <c r="R2562" t="s">
        <v>9665</v>
      </c>
      <c r="S2562">
        <v>5.6</v>
      </c>
      <c r="T2562">
        <v>72</v>
      </c>
    </row>
    <row r="2563" spans="1:20" x14ac:dyDescent="0.35">
      <c r="A2563">
        <v>15000000</v>
      </c>
      <c r="B2563" t="s">
        <v>6382</v>
      </c>
      <c r="C2563" t="s">
        <v>99</v>
      </c>
      <c r="D2563">
        <v>1562</v>
      </c>
      <c r="E2563" t="s">
        <v>23096</v>
      </c>
      <c r="F2563" t="s">
        <v>17547</v>
      </c>
      <c r="G2563" t="s">
        <v>9667</v>
      </c>
      <c r="H2563" t="s">
        <v>9668</v>
      </c>
      <c r="I2563">
        <v>34.759855000000002</v>
      </c>
      <c r="J2563" t="s">
        <v>9669</v>
      </c>
      <c r="K2563" t="s">
        <v>23097</v>
      </c>
      <c r="L2563" s="1">
        <v>39198</v>
      </c>
      <c r="M2563">
        <v>64238440</v>
      </c>
      <c r="N2563">
        <v>100</v>
      </c>
      <c r="O2563" t="s">
        <v>17553</v>
      </c>
      <c r="P2563" t="s">
        <v>17550</v>
      </c>
      <c r="Q2563" t="s">
        <v>23098</v>
      </c>
      <c r="R2563" t="s">
        <v>9667</v>
      </c>
      <c r="S2563">
        <v>6.5</v>
      </c>
      <c r="T2563">
        <v>1197</v>
      </c>
    </row>
    <row r="2564" spans="1:20" x14ac:dyDescent="0.35">
      <c r="A2564">
        <v>15000000</v>
      </c>
      <c r="B2564" t="s">
        <v>888</v>
      </c>
      <c r="C2564" t="s">
        <v>99</v>
      </c>
      <c r="D2564">
        <v>232679</v>
      </c>
      <c r="E2564" t="s">
        <v>23099</v>
      </c>
      <c r="F2564" t="s">
        <v>17547</v>
      </c>
      <c r="G2564" t="s">
        <v>9670</v>
      </c>
      <c r="H2564" t="s">
        <v>9671</v>
      </c>
      <c r="I2564">
        <v>7.2977569999999998</v>
      </c>
      <c r="J2564" t="s">
        <v>9672</v>
      </c>
      <c r="K2564" t="s">
        <v>12509</v>
      </c>
      <c r="L2564" s="1">
        <v>41873</v>
      </c>
      <c r="M2564">
        <v>30127963</v>
      </c>
      <c r="N2564">
        <v>115</v>
      </c>
      <c r="O2564" t="s">
        <v>17553</v>
      </c>
      <c r="P2564" t="s">
        <v>17550</v>
      </c>
      <c r="Q2564" t="s">
        <v>23100</v>
      </c>
      <c r="R2564" t="s">
        <v>9670</v>
      </c>
      <c r="S2564">
        <v>6.3</v>
      </c>
      <c r="T2564">
        <v>130</v>
      </c>
    </row>
    <row r="2565" spans="1:20" x14ac:dyDescent="0.35">
      <c r="A2565">
        <v>14000000</v>
      </c>
      <c r="B2565" t="s">
        <v>2744</v>
      </c>
      <c r="C2565" t="s">
        <v>99</v>
      </c>
      <c r="D2565">
        <v>17880</v>
      </c>
      <c r="E2565" t="s">
        <v>4114</v>
      </c>
      <c r="F2565" t="s">
        <v>17547</v>
      </c>
      <c r="G2565" t="s">
        <v>9673</v>
      </c>
      <c r="H2565" t="s">
        <v>9674</v>
      </c>
      <c r="I2565">
        <v>3.3348040000000001</v>
      </c>
      <c r="J2565" t="s">
        <v>1645</v>
      </c>
      <c r="K2565" t="s">
        <v>12509</v>
      </c>
      <c r="L2565" s="1">
        <v>38401</v>
      </c>
      <c r="M2565">
        <v>32645546</v>
      </c>
      <c r="N2565">
        <v>106</v>
      </c>
      <c r="O2565" t="s">
        <v>17553</v>
      </c>
      <c r="P2565" t="s">
        <v>17550</v>
      </c>
      <c r="Q2565" t="s">
        <v>23101</v>
      </c>
      <c r="R2565" t="s">
        <v>9673</v>
      </c>
      <c r="S2565">
        <v>6.1</v>
      </c>
      <c r="T2565">
        <v>61</v>
      </c>
    </row>
    <row r="2566" spans="1:20" x14ac:dyDescent="0.35">
      <c r="A2566">
        <v>20000000</v>
      </c>
      <c r="B2566" t="s">
        <v>9675</v>
      </c>
      <c r="C2566" t="s">
        <v>99</v>
      </c>
      <c r="D2566">
        <v>14736</v>
      </c>
      <c r="E2566" t="s">
        <v>23102</v>
      </c>
      <c r="F2566" t="s">
        <v>17547</v>
      </c>
      <c r="G2566" t="s">
        <v>9676</v>
      </c>
      <c r="H2566" t="s">
        <v>9677</v>
      </c>
      <c r="I2566">
        <v>2.027393</v>
      </c>
      <c r="J2566" t="s">
        <v>9678</v>
      </c>
      <c r="K2566" t="s">
        <v>12509</v>
      </c>
      <c r="L2566" s="1">
        <v>36637</v>
      </c>
      <c r="M2566">
        <v>27728118</v>
      </c>
      <c r="N2566">
        <v>124</v>
      </c>
      <c r="O2566" t="s">
        <v>17549</v>
      </c>
      <c r="P2566" t="s">
        <v>17550</v>
      </c>
      <c r="Q2566" t="s">
        <v>23103</v>
      </c>
      <c r="R2566" t="s">
        <v>9676</v>
      </c>
      <c r="S2566">
        <v>7.4</v>
      </c>
      <c r="T2566">
        <v>88</v>
      </c>
    </row>
    <row r="2567" spans="1:20" x14ac:dyDescent="0.35">
      <c r="A2567">
        <v>0</v>
      </c>
      <c r="B2567" t="s">
        <v>2274</v>
      </c>
      <c r="C2567" t="s">
        <v>99</v>
      </c>
      <c r="D2567">
        <v>9434</v>
      </c>
      <c r="E2567" t="s">
        <v>23104</v>
      </c>
      <c r="F2567" t="s">
        <v>17547</v>
      </c>
      <c r="G2567" t="s">
        <v>9679</v>
      </c>
      <c r="H2567" t="s">
        <v>9680</v>
      </c>
      <c r="I2567">
        <v>13.817269</v>
      </c>
      <c r="J2567" t="s">
        <v>9681</v>
      </c>
      <c r="K2567" t="s">
        <v>12509</v>
      </c>
      <c r="L2567" s="1">
        <v>35531</v>
      </c>
      <c r="M2567">
        <v>28084357</v>
      </c>
      <c r="N2567">
        <v>107</v>
      </c>
      <c r="O2567" t="s">
        <v>17553</v>
      </c>
      <c r="P2567" t="s">
        <v>17550</v>
      </c>
      <c r="Q2567" t="s">
        <v>23105</v>
      </c>
      <c r="R2567" t="s">
        <v>9679</v>
      </c>
      <c r="S2567">
        <v>6.9</v>
      </c>
      <c r="T2567">
        <v>275</v>
      </c>
    </row>
    <row r="2568" spans="1:20" x14ac:dyDescent="0.35">
      <c r="A2568">
        <v>15000000</v>
      </c>
      <c r="B2568" t="s">
        <v>731</v>
      </c>
      <c r="C2568" t="s">
        <v>9682</v>
      </c>
      <c r="D2568">
        <v>23706</v>
      </c>
      <c r="E2568" t="s">
        <v>23106</v>
      </c>
      <c r="F2568" t="s">
        <v>17547</v>
      </c>
      <c r="G2568" t="s">
        <v>9683</v>
      </c>
      <c r="H2568" t="s">
        <v>9684</v>
      </c>
      <c r="I2568">
        <v>13.237835</v>
      </c>
      <c r="J2568" t="s">
        <v>9685</v>
      </c>
      <c r="K2568" t="s">
        <v>12509</v>
      </c>
      <c r="L2568" s="1">
        <v>40060</v>
      </c>
      <c r="M2568">
        <v>40105542</v>
      </c>
      <c r="N2568">
        <v>99</v>
      </c>
      <c r="O2568" t="s">
        <v>17820</v>
      </c>
      <c r="P2568" t="s">
        <v>17550</v>
      </c>
      <c r="Q2568" t="s">
        <v>23107</v>
      </c>
      <c r="R2568" t="s">
        <v>9683</v>
      </c>
      <c r="S2568">
        <v>4.7</v>
      </c>
      <c r="T2568">
        <v>295</v>
      </c>
    </row>
    <row r="2569" spans="1:20" x14ac:dyDescent="0.35">
      <c r="A2569">
        <v>0</v>
      </c>
      <c r="B2569" t="s">
        <v>9686</v>
      </c>
      <c r="C2569" t="s">
        <v>99</v>
      </c>
      <c r="D2569">
        <v>11531</v>
      </c>
      <c r="E2569" t="s">
        <v>23108</v>
      </c>
      <c r="F2569" t="s">
        <v>17547</v>
      </c>
      <c r="G2569" t="s">
        <v>9687</v>
      </c>
      <c r="H2569" t="s">
        <v>9688</v>
      </c>
      <c r="I2569">
        <v>3.8902230000000002</v>
      </c>
      <c r="J2569" t="s">
        <v>9689</v>
      </c>
      <c r="K2569" t="s">
        <v>12509</v>
      </c>
      <c r="L2569" s="1">
        <v>36826</v>
      </c>
      <c r="M2569">
        <v>0</v>
      </c>
      <c r="N2569">
        <v>90</v>
      </c>
      <c r="O2569" t="s">
        <v>17553</v>
      </c>
      <c r="P2569" t="s">
        <v>17550</v>
      </c>
      <c r="Q2569" t="s">
        <v>23109</v>
      </c>
      <c r="R2569" t="s">
        <v>9687</v>
      </c>
      <c r="S2569">
        <v>4.3</v>
      </c>
      <c r="T2569">
        <v>212</v>
      </c>
    </row>
    <row r="2570" spans="1:20" x14ac:dyDescent="0.35">
      <c r="A2570">
        <v>15000000</v>
      </c>
      <c r="B2570" t="s">
        <v>9691</v>
      </c>
      <c r="C2570" t="s">
        <v>99</v>
      </c>
      <c r="D2570">
        <v>9100</v>
      </c>
      <c r="E2570" t="s">
        <v>23110</v>
      </c>
      <c r="F2570" t="s">
        <v>17547</v>
      </c>
      <c r="G2570" t="s">
        <v>9692</v>
      </c>
      <c r="H2570" t="s">
        <v>9693</v>
      </c>
      <c r="I2570">
        <v>19.517239</v>
      </c>
      <c r="J2570" t="s">
        <v>178</v>
      </c>
      <c r="K2570" t="s">
        <v>12509</v>
      </c>
      <c r="L2570" s="1">
        <v>35188</v>
      </c>
      <c r="M2570">
        <v>24769466</v>
      </c>
      <c r="N2570">
        <v>101</v>
      </c>
      <c r="O2570" t="s">
        <v>17553</v>
      </c>
      <c r="P2570" t="s">
        <v>17550</v>
      </c>
      <c r="Q2570" t="s">
        <v>23111</v>
      </c>
      <c r="R2570" t="s">
        <v>9692</v>
      </c>
      <c r="S2570">
        <v>6.3</v>
      </c>
      <c r="T2570">
        <v>380</v>
      </c>
    </row>
    <row r="2571" spans="1:20" x14ac:dyDescent="0.35">
      <c r="A2571">
        <v>15000000</v>
      </c>
      <c r="B2571" t="s">
        <v>9694</v>
      </c>
      <c r="C2571" t="s">
        <v>99</v>
      </c>
      <c r="D2571">
        <v>116</v>
      </c>
      <c r="E2571" t="s">
        <v>23112</v>
      </c>
      <c r="F2571" t="s">
        <v>17547</v>
      </c>
      <c r="G2571" t="s">
        <v>9695</v>
      </c>
      <c r="H2571" t="s">
        <v>9696</v>
      </c>
      <c r="I2571">
        <v>30.669913000000001</v>
      </c>
      <c r="J2571" t="s">
        <v>867</v>
      </c>
      <c r="K2571" t="s">
        <v>23113</v>
      </c>
      <c r="L2571" s="1">
        <v>38651</v>
      </c>
      <c r="M2571">
        <v>85306374</v>
      </c>
      <c r="N2571">
        <v>124</v>
      </c>
      <c r="O2571" t="s">
        <v>17553</v>
      </c>
      <c r="P2571" t="s">
        <v>17550</v>
      </c>
      <c r="Q2571" t="s">
        <v>23114</v>
      </c>
      <c r="R2571" t="s">
        <v>9695</v>
      </c>
      <c r="S2571">
        <v>7.3</v>
      </c>
      <c r="T2571">
        <v>1105</v>
      </c>
    </row>
    <row r="2572" spans="1:20" x14ac:dyDescent="0.35">
      <c r="A2572">
        <v>0</v>
      </c>
      <c r="B2572" t="s">
        <v>1713</v>
      </c>
      <c r="C2572" t="s">
        <v>9697</v>
      </c>
      <c r="D2572">
        <v>38843</v>
      </c>
      <c r="E2572" t="s">
        <v>23115</v>
      </c>
      <c r="F2572" t="s">
        <v>17547</v>
      </c>
      <c r="G2572" t="s">
        <v>9698</v>
      </c>
      <c r="H2572" t="s">
        <v>9699</v>
      </c>
      <c r="I2572">
        <v>9.6811469999999993</v>
      </c>
      <c r="J2572" t="s">
        <v>9700</v>
      </c>
      <c r="K2572" t="s">
        <v>12509</v>
      </c>
      <c r="L2572" s="1">
        <v>40382</v>
      </c>
      <c r="M2572">
        <v>0</v>
      </c>
      <c r="N2572">
        <v>103</v>
      </c>
      <c r="O2572" t="s">
        <v>17553</v>
      </c>
      <c r="P2572" t="s">
        <v>17550</v>
      </c>
      <c r="Q2572" t="s">
        <v>23116</v>
      </c>
      <c r="R2572" t="s">
        <v>9698</v>
      </c>
      <c r="S2572">
        <v>6.1</v>
      </c>
      <c r="T2572">
        <v>245</v>
      </c>
    </row>
    <row r="2573" spans="1:20" x14ac:dyDescent="0.35">
      <c r="A2573">
        <v>11500000</v>
      </c>
      <c r="B2573" t="s">
        <v>261</v>
      </c>
      <c r="C2573" t="s">
        <v>99</v>
      </c>
      <c r="D2573">
        <v>1245</v>
      </c>
      <c r="E2573" t="s">
        <v>23117</v>
      </c>
      <c r="F2573" t="s">
        <v>17547</v>
      </c>
      <c r="G2573" t="s">
        <v>9701</v>
      </c>
      <c r="H2573" t="s">
        <v>9702</v>
      </c>
      <c r="I2573">
        <v>15.355589</v>
      </c>
      <c r="J2573" t="s">
        <v>9703</v>
      </c>
      <c r="K2573" t="s">
        <v>17556</v>
      </c>
      <c r="L2573" s="1">
        <v>34278</v>
      </c>
      <c r="M2573">
        <v>23237911</v>
      </c>
      <c r="N2573">
        <v>134</v>
      </c>
      <c r="O2573" t="s">
        <v>17553</v>
      </c>
      <c r="P2573" t="s">
        <v>17550</v>
      </c>
      <c r="Q2573" t="s">
        <v>23118</v>
      </c>
      <c r="R2573" t="s">
        <v>9701</v>
      </c>
      <c r="S2573">
        <v>7.5</v>
      </c>
      <c r="T2573">
        <v>202</v>
      </c>
    </row>
    <row r="2574" spans="1:20" x14ac:dyDescent="0.35">
      <c r="A2574">
        <v>15000000</v>
      </c>
      <c r="B2574" t="s">
        <v>888</v>
      </c>
      <c r="C2574" t="s">
        <v>99</v>
      </c>
      <c r="D2574">
        <v>4995</v>
      </c>
      <c r="E2574" t="s">
        <v>23119</v>
      </c>
      <c r="F2574" t="s">
        <v>17547</v>
      </c>
      <c r="G2574" t="s">
        <v>9704</v>
      </c>
      <c r="H2574" t="s">
        <v>9705</v>
      </c>
      <c r="I2574">
        <v>19.855789999999999</v>
      </c>
      <c r="J2574" t="s">
        <v>9706</v>
      </c>
      <c r="K2574" t="s">
        <v>12509</v>
      </c>
      <c r="L2574" s="1">
        <v>35684</v>
      </c>
      <c r="M2574">
        <v>43101594</v>
      </c>
      <c r="N2574">
        <v>155</v>
      </c>
      <c r="O2574" t="s">
        <v>17553</v>
      </c>
      <c r="P2574" t="s">
        <v>17550</v>
      </c>
      <c r="Q2574" t="s">
        <v>23120</v>
      </c>
      <c r="R2574" t="s">
        <v>9704</v>
      </c>
      <c r="S2574">
        <v>7.5</v>
      </c>
      <c r="T2574">
        <v>796</v>
      </c>
    </row>
    <row r="2575" spans="1:20" x14ac:dyDescent="0.35">
      <c r="A2575">
        <v>0</v>
      </c>
      <c r="B2575" t="s">
        <v>2335</v>
      </c>
      <c r="C2575" t="s">
        <v>99</v>
      </c>
      <c r="D2575">
        <v>10413</v>
      </c>
      <c r="E2575" t="s">
        <v>23121</v>
      </c>
      <c r="F2575" t="s">
        <v>17547</v>
      </c>
      <c r="G2575" t="s">
        <v>9707</v>
      </c>
      <c r="H2575" t="s">
        <v>9708</v>
      </c>
      <c r="I2575">
        <v>11.689337</v>
      </c>
      <c r="J2575" t="s">
        <v>178</v>
      </c>
      <c r="K2575" t="s">
        <v>12509</v>
      </c>
      <c r="L2575" s="1">
        <v>33984</v>
      </c>
      <c r="M2575">
        <v>0</v>
      </c>
      <c r="N2575">
        <v>94</v>
      </c>
      <c r="O2575" t="s">
        <v>17553</v>
      </c>
      <c r="P2575" t="s">
        <v>17550</v>
      </c>
      <c r="Q2575" t="s">
        <v>23122</v>
      </c>
      <c r="R2575" t="s">
        <v>9707</v>
      </c>
      <c r="S2575">
        <v>5.5</v>
      </c>
      <c r="T2575">
        <v>119</v>
      </c>
    </row>
    <row r="2576" spans="1:20" x14ac:dyDescent="0.35">
      <c r="A2576">
        <v>15000000</v>
      </c>
      <c r="B2576" t="s">
        <v>888</v>
      </c>
      <c r="C2576" t="s">
        <v>99</v>
      </c>
      <c r="D2576">
        <v>14012</v>
      </c>
      <c r="E2576" t="s">
        <v>23123</v>
      </c>
      <c r="F2576" t="s">
        <v>17547</v>
      </c>
      <c r="G2576" t="s">
        <v>9709</v>
      </c>
      <c r="H2576" t="s">
        <v>9710</v>
      </c>
      <c r="I2576">
        <v>3.0435889999999999</v>
      </c>
      <c r="J2576" t="s">
        <v>9711</v>
      </c>
      <c r="K2576" t="s">
        <v>17556</v>
      </c>
      <c r="L2576" s="1">
        <v>39010</v>
      </c>
      <c r="M2576">
        <v>21000000</v>
      </c>
      <c r="N2576">
        <v>95</v>
      </c>
      <c r="O2576" t="s">
        <v>17553</v>
      </c>
      <c r="P2576" t="s">
        <v>17550</v>
      </c>
      <c r="Q2576" t="s">
        <v>99</v>
      </c>
      <c r="R2576" t="s">
        <v>9709</v>
      </c>
      <c r="S2576">
        <v>6.1</v>
      </c>
      <c r="T2576">
        <v>52</v>
      </c>
    </row>
    <row r="2577" spans="1:20" x14ac:dyDescent="0.35">
      <c r="A2577">
        <v>15000000</v>
      </c>
      <c r="B2577" t="s">
        <v>2806</v>
      </c>
      <c r="C2577" t="s">
        <v>99</v>
      </c>
      <c r="D2577">
        <v>9793</v>
      </c>
      <c r="E2577" t="s">
        <v>23124</v>
      </c>
      <c r="F2577" t="s">
        <v>17547</v>
      </c>
      <c r="G2577" t="s">
        <v>9712</v>
      </c>
      <c r="H2577" t="s">
        <v>9713</v>
      </c>
      <c r="I2577">
        <v>17.141376000000001</v>
      </c>
      <c r="J2577" t="s">
        <v>9714</v>
      </c>
      <c r="K2577" t="s">
        <v>12509</v>
      </c>
      <c r="L2577" s="1">
        <v>39163</v>
      </c>
      <c r="M2577">
        <v>0</v>
      </c>
      <c r="N2577">
        <v>89</v>
      </c>
      <c r="O2577" t="s">
        <v>17549</v>
      </c>
      <c r="P2577" t="s">
        <v>17550</v>
      </c>
      <c r="Q2577" t="s">
        <v>23125</v>
      </c>
      <c r="R2577" t="s">
        <v>23126</v>
      </c>
      <c r="S2577">
        <v>5.2</v>
      </c>
      <c r="T2577">
        <v>351</v>
      </c>
    </row>
    <row r="2578" spans="1:20" x14ac:dyDescent="0.35">
      <c r="A2578">
        <v>14000000</v>
      </c>
      <c r="B2578" t="s">
        <v>4111</v>
      </c>
      <c r="C2578" t="s">
        <v>99</v>
      </c>
      <c r="D2578">
        <v>12212</v>
      </c>
      <c r="E2578" t="s">
        <v>23127</v>
      </c>
      <c r="F2578" t="s">
        <v>17547</v>
      </c>
      <c r="G2578" t="s">
        <v>9715</v>
      </c>
      <c r="H2578" t="s">
        <v>9716</v>
      </c>
      <c r="I2578">
        <v>8.8850169999999995</v>
      </c>
      <c r="J2578" t="s">
        <v>9717</v>
      </c>
      <c r="K2578" t="s">
        <v>17694</v>
      </c>
      <c r="L2578" s="1">
        <v>36788</v>
      </c>
      <c r="M2578">
        <v>38574362</v>
      </c>
      <c r="N2578">
        <v>97</v>
      </c>
      <c r="O2578" t="s">
        <v>17553</v>
      </c>
      <c r="P2578" t="s">
        <v>17550</v>
      </c>
      <c r="Q2578" t="s">
        <v>23128</v>
      </c>
      <c r="R2578" t="s">
        <v>9715</v>
      </c>
      <c r="S2578">
        <v>4.4000000000000004</v>
      </c>
      <c r="T2578">
        <v>100</v>
      </c>
    </row>
    <row r="2579" spans="1:20" x14ac:dyDescent="0.35">
      <c r="A2579">
        <v>0</v>
      </c>
      <c r="B2579" t="s">
        <v>9718</v>
      </c>
      <c r="C2579" t="s">
        <v>99</v>
      </c>
      <c r="D2579">
        <v>13768</v>
      </c>
      <c r="E2579" t="s">
        <v>4114</v>
      </c>
      <c r="F2579" t="s">
        <v>17547</v>
      </c>
      <c r="G2579" t="s">
        <v>9719</v>
      </c>
      <c r="H2579" t="s">
        <v>9720</v>
      </c>
      <c r="I2579">
        <v>4.1153979999999999</v>
      </c>
      <c r="J2579" t="s">
        <v>46</v>
      </c>
      <c r="K2579" t="s">
        <v>12509</v>
      </c>
      <c r="L2579" s="1">
        <v>37540</v>
      </c>
      <c r="M2579">
        <v>0</v>
      </c>
      <c r="N2579">
        <v>90</v>
      </c>
      <c r="O2579" t="s">
        <v>17564</v>
      </c>
      <c r="P2579" t="s">
        <v>17550</v>
      </c>
      <c r="Q2579" t="s">
        <v>23129</v>
      </c>
      <c r="R2579" t="s">
        <v>9719</v>
      </c>
      <c r="S2579">
        <v>6.4</v>
      </c>
      <c r="T2579">
        <v>128</v>
      </c>
    </row>
    <row r="2580" spans="1:20" x14ac:dyDescent="0.35">
      <c r="A2580">
        <v>20000000</v>
      </c>
      <c r="B2580" t="s">
        <v>2335</v>
      </c>
      <c r="C2580" t="s">
        <v>99</v>
      </c>
      <c r="D2580">
        <v>8975</v>
      </c>
      <c r="E2580" t="s">
        <v>23130</v>
      </c>
      <c r="F2580" t="s">
        <v>17547</v>
      </c>
      <c r="G2580" t="s">
        <v>9721</v>
      </c>
      <c r="H2580" t="s">
        <v>9722</v>
      </c>
      <c r="I2580">
        <v>7.6793360000000002</v>
      </c>
      <c r="J2580" t="s">
        <v>9723</v>
      </c>
      <c r="K2580" t="s">
        <v>12509</v>
      </c>
      <c r="L2580" s="1">
        <v>39003</v>
      </c>
      <c r="M2580">
        <v>22165608</v>
      </c>
      <c r="N2580">
        <v>92</v>
      </c>
      <c r="O2580" t="s">
        <v>18850</v>
      </c>
      <c r="P2580" t="s">
        <v>17550</v>
      </c>
      <c r="Q2580" t="s">
        <v>23131</v>
      </c>
      <c r="R2580" t="s">
        <v>9721</v>
      </c>
      <c r="S2580">
        <v>5</v>
      </c>
      <c r="T2580">
        <v>163</v>
      </c>
    </row>
    <row r="2581" spans="1:20" x14ac:dyDescent="0.35">
      <c r="A2581">
        <v>15000000</v>
      </c>
      <c r="B2581" t="s">
        <v>1036</v>
      </c>
      <c r="C2581" t="s">
        <v>9724</v>
      </c>
      <c r="D2581">
        <v>342521</v>
      </c>
      <c r="E2581" t="s">
        <v>23132</v>
      </c>
      <c r="F2581" t="s">
        <v>17547</v>
      </c>
      <c r="G2581" t="s">
        <v>9725</v>
      </c>
      <c r="H2581" t="s">
        <v>9726</v>
      </c>
      <c r="I2581">
        <v>18.268008999999999</v>
      </c>
      <c r="J2581" t="s">
        <v>304</v>
      </c>
      <c r="K2581" t="s">
        <v>12509</v>
      </c>
      <c r="L2581" s="1">
        <v>42481</v>
      </c>
      <c r="M2581">
        <v>20566327</v>
      </c>
      <c r="N2581">
        <v>94</v>
      </c>
      <c r="O2581" t="s">
        <v>17553</v>
      </c>
      <c r="P2581" t="s">
        <v>17550</v>
      </c>
      <c r="Q2581" t="s">
        <v>23133</v>
      </c>
      <c r="R2581" t="s">
        <v>9725</v>
      </c>
      <c r="S2581">
        <v>6</v>
      </c>
      <c r="T2581">
        <v>421</v>
      </c>
    </row>
    <row r="2582" spans="1:20" x14ac:dyDescent="0.35">
      <c r="A2582">
        <v>15000000</v>
      </c>
      <c r="B2582" t="s">
        <v>261</v>
      </c>
      <c r="C2582" t="s">
        <v>9727</v>
      </c>
      <c r="D2582">
        <v>45272</v>
      </c>
      <c r="E2582" t="s">
        <v>23134</v>
      </c>
      <c r="F2582" t="s">
        <v>17547</v>
      </c>
      <c r="G2582" t="s">
        <v>9728</v>
      </c>
      <c r="H2582" t="s">
        <v>9729</v>
      </c>
      <c r="I2582">
        <v>7.8097009999999996</v>
      </c>
      <c r="J2582" t="s">
        <v>9730</v>
      </c>
      <c r="K2582" t="s">
        <v>12509</v>
      </c>
      <c r="L2582" s="1">
        <v>40534</v>
      </c>
      <c r="M2582">
        <v>20529194</v>
      </c>
      <c r="N2582">
        <v>117</v>
      </c>
      <c r="O2582" t="s">
        <v>17553</v>
      </c>
      <c r="P2582" t="s">
        <v>17550</v>
      </c>
      <c r="Q2582" t="s">
        <v>23135</v>
      </c>
      <c r="R2582" t="s">
        <v>9728</v>
      </c>
      <c r="S2582">
        <v>5.9</v>
      </c>
      <c r="T2582">
        <v>80</v>
      </c>
    </row>
    <row r="2583" spans="1:20" x14ac:dyDescent="0.35">
      <c r="A2583">
        <v>15000000</v>
      </c>
      <c r="B2583" t="s">
        <v>9732</v>
      </c>
      <c r="C2583" t="s">
        <v>99</v>
      </c>
      <c r="D2583">
        <v>9424</v>
      </c>
      <c r="E2583" t="s">
        <v>23136</v>
      </c>
      <c r="F2583" t="s">
        <v>17547</v>
      </c>
      <c r="G2583" t="s">
        <v>9733</v>
      </c>
      <c r="H2583" t="s">
        <v>9734</v>
      </c>
      <c r="I2583">
        <v>9.3786880000000004</v>
      </c>
      <c r="J2583" t="s">
        <v>9735</v>
      </c>
      <c r="K2583" t="s">
        <v>17730</v>
      </c>
      <c r="L2583" s="1">
        <v>36000</v>
      </c>
      <c r="M2583">
        <v>17507368</v>
      </c>
      <c r="N2583">
        <v>84</v>
      </c>
      <c r="O2583" t="s">
        <v>17553</v>
      </c>
      <c r="P2583" t="s">
        <v>17550</v>
      </c>
      <c r="Q2583" t="s">
        <v>23137</v>
      </c>
      <c r="R2583" t="s">
        <v>9733</v>
      </c>
      <c r="S2583">
        <v>5.5</v>
      </c>
      <c r="T2583">
        <v>104</v>
      </c>
    </row>
    <row r="2584" spans="1:20" x14ac:dyDescent="0.35">
      <c r="A2584">
        <v>15000000</v>
      </c>
      <c r="B2584" t="s">
        <v>1262</v>
      </c>
      <c r="C2584" t="s">
        <v>9736</v>
      </c>
      <c r="D2584">
        <v>97367</v>
      </c>
      <c r="E2584" t="s">
        <v>23138</v>
      </c>
      <c r="F2584" t="s">
        <v>17547</v>
      </c>
      <c r="G2584" t="s">
        <v>9737</v>
      </c>
      <c r="H2584" t="s">
        <v>9738</v>
      </c>
      <c r="I2584">
        <v>35.395128999999997</v>
      </c>
      <c r="J2584" t="s">
        <v>9739</v>
      </c>
      <c r="K2584" t="s">
        <v>12509</v>
      </c>
      <c r="L2584" s="1">
        <v>41353</v>
      </c>
      <c r="M2584">
        <v>35485608</v>
      </c>
      <c r="N2584">
        <v>140</v>
      </c>
      <c r="O2584" t="s">
        <v>17549</v>
      </c>
      <c r="P2584" t="s">
        <v>17550</v>
      </c>
      <c r="Q2584" t="s">
        <v>23139</v>
      </c>
      <c r="R2584" t="s">
        <v>9737</v>
      </c>
      <c r="S2584">
        <v>6.8</v>
      </c>
      <c r="T2584">
        <v>1653</v>
      </c>
    </row>
    <row r="2585" spans="1:20" x14ac:dyDescent="0.35">
      <c r="A2585">
        <v>15000000</v>
      </c>
      <c r="B2585" t="s">
        <v>5587</v>
      </c>
      <c r="C2585" t="s">
        <v>9740</v>
      </c>
      <c r="D2585">
        <v>254904</v>
      </c>
      <c r="E2585" t="s">
        <v>23140</v>
      </c>
      <c r="F2585" t="s">
        <v>17547</v>
      </c>
      <c r="G2585" t="s">
        <v>9741</v>
      </c>
      <c r="H2585" t="s">
        <v>9742</v>
      </c>
      <c r="I2585">
        <v>45.317278000000002</v>
      </c>
      <c r="J2585" t="s">
        <v>9743</v>
      </c>
      <c r="K2585" t="s">
        <v>17556</v>
      </c>
      <c r="L2585" s="1">
        <v>41878</v>
      </c>
      <c r="M2585">
        <v>32556119</v>
      </c>
      <c r="N2585">
        <v>108</v>
      </c>
      <c r="O2585" t="s">
        <v>17553</v>
      </c>
      <c r="P2585" t="s">
        <v>17550</v>
      </c>
      <c r="Q2585" t="s">
        <v>23141</v>
      </c>
      <c r="R2585" t="s">
        <v>9741</v>
      </c>
      <c r="S2585">
        <v>6</v>
      </c>
      <c r="T2585">
        <v>639</v>
      </c>
    </row>
    <row r="2586" spans="1:20" x14ac:dyDescent="0.35">
      <c r="A2586">
        <v>15000000</v>
      </c>
      <c r="B2586" t="s">
        <v>2409</v>
      </c>
      <c r="C2586" t="s">
        <v>99</v>
      </c>
      <c r="D2586">
        <v>18681</v>
      </c>
      <c r="E2586" t="s">
        <v>23142</v>
      </c>
      <c r="F2586" t="s">
        <v>17547</v>
      </c>
      <c r="G2586" t="s">
        <v>9744</v>
      </c>
      <c r="H2586" t="s">
        <v>9745</v>
      </c>
      <c r="I2586">
        <v>4.3029409999999997</v>
      </c>
      <c r="J2586" t="s">
        <v>9746</v>
      </c>
      <c r="K2586" t="s">
        <v>23143</v>
      </c>
      <c r="L2586" s="1">
        <v>36407</v>
      </c>
      <c r="M2586">
        <v>0</v>
      </c>
      <c r="N2586">
        <v>109</v>
      </c>
      <c r="O2586" t="s">
        <v>17564</v>
      </c>
      <c r="P2586" t="s">
        <v>17550</v>
      </c>
      <c r="Q2586" t="s">
        <v>23144</v>
      </c>
      <c r="R2586" t="s">
        <v>9744</v>
      </c>
      <c r="S2586">
        <v>5.3</v>
      </c>
      <c r="T2586">
        <v>42</v>
      </c>
    </row>
    <row r="2587" spans="1:20" x14ac:dyDescent="0.35">
      <c r="A2587">
        <v>15000000</v>
      </c>
      <c r="B2587" t="s">
        <v>6942</v>
      </c>
      <c r="C2587" t="s">
        <v>9747</v>
      </c>
      <c r="D2587">
        <v>12162</v>
      </c>
      <c r="E2587" t="s">
        <v>23145</v>
      </c>
      <c r="F2587" t="s">
        <v>17547</v>
      </c>
      <c r="G2587" t="s">
        <v>9748</v>
      </c>
      <c r="H2587" t="s">
        <v>9749</v>
      </c>
      <c r="I2587">
        <v>47.006162000000003</v>
      </c>
      <c r="J2587" t="s">
        <v>9750</v>
      </c>
      <c r="K2587" t="s">
        <v>12509</v>
      </c>
      <c r="L2587" s="1">
        <v>39731</v>
      </c>
      <c r="M2587">
        <v>42000000</v>
      </c>
      <c r="N2587">
        <v>131</v>
      </c>
      <c r="O2587" t="s">
        <v>23146</v>
      </c>
      <c r="P2587" t="s">
        <v>17550</v>
      </c>
      <c r="Q2587" t="s">
        <v>23147</v>
      </c>
      <c r="R2587" t="s">
        <v>9748</v>
      </c>
      <c r="S2587">
        <v>7.2</v>
      </c>
      <c r="T2587">
        <v>1840</v>
      </c>
    </row>
    <row r="2588" spans="1:20" x14ac:dyDescent="0.35">
      <c r="A2588">
        <v>15000000</v>
      </c>
      <c r="B2588" t="s">
        <v>9751</v>
      </c>
      <c r="C2588" t="s">
        <v>99</v>
      </c>
      <c r="D2588">
        <v>11495</v>
      </c>
      <c r="E2588" t="s">
        <v>23148</v>
      </c>
      <c r="F2588" t="s">
        <v>17547</v>
      </c>
      <c r="G2588" t="s">
        <v>9752</v>
      </c>
      <c r="H2588" t="s">
        <v>9753</v>
      </c>
      <c r="I2588">
        <v>11.379652</v>
      </c>
      <c r="J2588" t="s">
        <v>1655</v>
      </c>
      <c r="K2588" t="s">
        <v>12509</v>
      </c>
      <c r="L2588" s="1">
        <v>30813</v>
      </c>
      <c r="M2588">
        <v>17080167</v>
      </c>
      <c r="N2588">
        <v>114</v>
      </c>
      <c r="O2588" t="s">
        <v>17656</v>
      </c>
      <c r="P2588" t="s">
        <v>17550</v>
      </c>
      <c r="Q2588" t="s">
        <v>23149</v>
      </c>
      <c r="R2588" t="s">
        <v>9752</v>
      </c>
      <c r="S2588">
        <v>5.9</v>
      </c>
      <c r="T2588">
        <v>173</v>
      </c>
    </row>
    <row r="2589" spans="1:20" x14ac:dyDescent="0.35">
      <c r="A2589">
        <v>15000000</v>
      </c>
      <c r="B2589" t="s">
        <v>1607</v>
      </c>
      <c r="C2589" t="s">
        <v>9754</v>
      </c>
      <c r="D2589">
        <v>64689</v>
      </c>
      <c r="E2589" t="s">
        <v>23150</v>
      </c>
      <c r="F2589" t="s">
        <v>17547</v>
      </c>
      <c r="G2589" t="s">
        <v>9755</v>
      </c>
      <c r="H2589" t="s">
        <v>9756</v>
      </c>
      <c r="I2589">
        <v>24.612603</v>
      </c>
      <c r="J2589" t="s">
        <v>9757</v>
      </c>
      <c r="K2589" t="s">
        <v>12509</v>
      </c>
      <c r="L2589" s="1">
        <v>41172</v>
      </c>
      <c r="M2589">
        <v>37930465</v>
      </c>
      <c r="N2589">
        <v>97</v>
      </c>
      <c r="O2589" t="s">
        <v>17553</v>
      </c>
      <c r="P2589" t="s">
        <v>17550</v>
      </c>
      <c r="Q2589" t="s">
        <v>23151</v>
      </c>
      <c r="R2589" t="s">
        <v>9755</v>
      </c>
      <c r="S2589">
        <v>5.8</v>
      </c>
      <c r="T2589">
        <v>742</v>
      </c>
    </row>
    <row r="2590" spans="1:20" x14ac:dyDescent="0.35">
      <c r="A2590">
        <v>15000000</v>
      </c>
      <c r="B2590" t="s">
        <v>2562</v>
      </c>
      <c r="C2590" t="s">
        <v>99</v>
      </c>
      <c r="D2590">
        <v>157849</v>
      </c>
      <c r="E2590" t="s">
        <v>23152</v>
      </c>
      <c r="F2590" t="s">
        <v>17547</v>
      </c>
      <c r="G2590" t="s">
        <v>9758</v>
      </c>
      <c r="H2590" t="s">
        <v>9759</v>
      </c>
      <c r="I2590">
        <v>26.708193000000001</v>
      </c>
      <c r="J2590" t="s">
        <v>9760</v>
      </c>
      <c r="K2590" t="s">
        <v>19093</v>
      </c>
      <c r="L2590" s="1">
        <v>41845</v>
      </c>
      <c r="M2590">
        <v>31554855</v>
      </c>
      <c r="N2590">
        <v>121</v>
      </c>
      <c r="O2590" t="s">
        <v>17553</v>
      </c>
      <c r="P2590" t="s">
        <v>17550</v>
      </c>
      <c r="Q2590" t="s">
        <v>99</v>
      </c>
      <c r="R2590" t="s">
        <v>9758</v>
      </c>
      <c r="S2590">
        <v>6.5</v>
      </c>
      <c r="T2590">
        <v>541</v>
      </c>
    </row>
    <row r="2591" spans="1:20" x14ac:dyDescent="0.35">
      <c r="A2591">
        <v>0</v>
      </c>
      <c r="B2591" t="s">
        <v>731</v>
      </c>
      <c r="C2591" t="s">
        <v>99</v>
      </c>
      <c r="D2591">
        <v>13166</v>
      </c>
      <c r="E2591" t="s">
        <v>23153</v>
      </c>
      <c r="F2591" t="s">
        <v>17547</v>
      </c>
      <c r="G2591" t="s">
        <v>9761</v>
      </c>
      <c r="H2591" t="s">
        <v>9762</v>
      </c>
      <c r="I2591">
        <v>8.7102939999999993</v>
      </c>
      <c r="J2591" t="s">
        <v>9763</v>
      </c>
      <c r="K2591" t="s">
        <v>12509</v>
      </c>
      <c r="L2591" s="1">
        <v>36999</v>
      </c>
      <c r="M2591">
        <v>0</v>
      </c>
      <c r="N2591">
        <v>87</v>
      </c>
      <c r="O2591" t="s">
        <v>17553</v>
      </c>
      <c r="P2591" t="s">
        <v>17550</v>
      </c>
      <c r="Q2591" t="s">
        <v>23154</v>
      </c>
      <c r="R2591" t="s">
        <v>9761</v>
      </c>
      <c r="S2591">
        <v>4.5999999999999996</v>
      </c>
      <c r="T2591">
        <v>115</v>
      </c>
    </row>
    <row r="2592" spans="1:20" x14ac:dyDescent="0.35">
      <c r="A2592">
        <v>0</v>
      </c>
      <c r="B2592" t="s">
        <v>9764</v>
      </c>
      <c r="C2592" t="s">
        <v>99</v>
      </c>
      <c r="D2592">
        <v>15511</v>
      </c>
      <c r="E2592" t="s">
        <v>23155</v>
      </c>
      <c r="F2592" t="s">
        <v>17547</v>
      </c>
      <c r="G2592" t="s">
        <v>9765</v>
      </c>
      <c r="H2592" t="s">
        <v>9766</v>
      </c>
      <c r="I2592">
        <v>1.800119</v>
      </c>
      <c r="J2592" t="s">
        <v>9767</v>
      </c>
      <c r="K2592" t="s">
        <v>12509</v>
      </c>
      <c r="L2592" s="1">
        <v>39458</v>
      </c>
      <c r="M2592">
        <v>0</v>
      </c>
      <c r="N2592">
        <v>85</v>
      </c>
      <c r="O2592" t="s">
        <v>4114</v>
      </c>
      <c r="P2592" t="s">
        <v>17550</v>
      </c>
      <c r="Q2592" t="s">
        <v>99</v>
      </c>
      <c r="R2592" t="s">
        <v>9765</v>
      </c>
      <c r="S2592">
        <v>5.9</v>
      </c>
      <c r="T2592">
        <v>25</v>
      </c>
    </row>
    <row r="2593" spans="1:20" x14ac:dyDescent="0.35">
      <c r="A2593">
        <v>15000000</v>
      </c>
      <c r="B2593" t="s">
        <v>3014</v>
      </c>
      <c r="C2593" t="s">
        <v>9769</v>
      </c>
      <c r="D2593">
        <v>37003</v>
      </c>
      <c r="E2593" t="s">
        <v>4114</v>
      </c>
      <c r="F2593" t="s">
        <v>17547</v>
      </c>
      <c r="G2593" t="s">
        <v>9770</v>
      </c>
      <c r="H2593" t="s">
        <v>9771</v>
      </c>
      <c r="I2593">
        <v>0.33519500000000002</v>
      </c>
      <c r="J2593" t="s">
        <v>9772</v>
      </c>
      <c r="K2593" t="s">
        <v>12509</v>
      </c>
      <c r="L2593" s="1">
        <v>39221</v>
      </c>
      <c r="M2593">
        <v>22730842</v>
      </c>
      <c r="N2593">
        <v>85</v>
      </c>
      <c r="O2593" t="s">
        <v>17553</v>
      </c>
      <c r="P2593" t="s">
        <v>17550</v>
      </c>
      <c r="Q2593" t="s">
        <v>23156</v>
      </c>
      <c r="R2593" t="s">
        <v>9770</v>
      </c>
      <c r="S2593">
        <v>6.7</v>
      </c>
      <c r="T2593">
        <v>10</v>
      </c>
    </row>
    <row r="2594" spans="1:20" x14ac:dyDescent="0.35">
      <c r="A2594">
        <v>25000000</v>
      </c>
      <c r="B2594" t="s">
        <v>6278</v>
      </c>
      <c r="C2594" t="s">
        <v>99</v>
      </c>
      <c r="D2594">
        <v>12211</v>
      </c>
      <c r="E2594" t="s">
        <v>23157</v>
      </c>
      <c r="F2594" t="s">
        <v>17547</v>
      </c>
      <c r="G2594" t="s">
        <v>9774</v>
      </c>
      <c r="H2594" t="s">
        <v>9775</v>
      </c>
      <c r="I2594">
        <v>11.782724999999999</v>
      </c>
      <c r="J2594" t="s">
        <v>9776</v>
      </c>
      <c r="K2594" t="s">
        <v>12509</v>
      </c>
      <c r="L2594" s="1">
        <v>36770</v>
      </c>
      <c r="M2594">
        <v>15843608</v>
      </c>
      <c r="N2594">
        <v>87</v>
      </c>
      <c r="O2594" t="s">
        <v>17737</v>
      </c>
      <c r="P2594" t="s">
        <v>17550</v>
      </c>
      <c r="Q2594" t="s">
        <v>23158</v>
      </c>
      <c r="R2594" t="s">
        <v>9774</v>
      </c>
      <c r="S2594">
        <v>4.4000000000000004</v>
      </c>
      <c r="T2594">
        <v>104</v>
      </c>
    </row>
    <row r="2595" spans="1:20" x14ac:dyDescent="0.35">
      <c r="A2595">
        <v>0</v>
      </c>
      <c r="B2595" t="s">
        <v>9777</v>
      </c>
      <c r="C2595" t="s">
        <v>99</v>
      </c>
      <c r="D2595">
        <v>13816</v>
      </c>
      <c r="E2595" t="s">
        <v>23159</v>
      </c>
      <c r="F2595" t="s">
        <v>17547</v>
      </c>
      <c r="G2595" t="s">
        <v>9778</v>
      </c>
      <c r="H2595" t="s">
        <v>9779</v>
      </c>
      <c r="I2595">
        <v>2.7119550000000001</v>
      </c>
      <c r="J2595" t="s">
        <v>9780</v>
      </c>
      <c r="K2595" t="s">
        <v>12509</v>
      </c>
      <c r="L2595" s="1">
        <v>38954</v>
      </c>
      <c r="M2595">
        <v>0</v>
      </c>
      <c r="N2595">
        <v>121</v>
      </c>
      <c r="O2595" t="s">
        <v>17553</v>
      </c>
      <c r="P2595" t="s">
        <v>17550</v>
      </c>
      <c r="Q2595" t="s">
        <v>99</v>
      </c>
      <c r="R2595" t="s">
        <v>9778</v>
      </c>
      <c r="S2595">
        <v>5.0999999999999996</v>
      </c>
      <c r="T2595">
        <v>17</v>
      </c>
    </row>
    <row r="2596" spans="1:20" x14ac:dyDescent="0.35">
      <c r="A2596">
        <v>15000000</v>
      </c>
      <c r="B2596" t="s">
        <v>261</v>
      </c>
      <c r="C2596" t="s">
        <v>9781</v>
      </c>
      <c r="D2596">
        <v>51828</v>
      </c>
      <c r="E2596" t="s">
        <v>23160</v>
      </c>
      <c r="F2596" t="s">
        <v>17547</v>
      </c>
      <c r="G2596" t="s">
        <v>9782</v>
      </c>
      <c r="H2596" t="s">
        <v>9783</v>
      </c>
      <c r="I2596">
        <v>16.629173000000002</v>
      </c>
      <c r="J2596" t="s">
        <v>9784</v>
      </c>
      <c r="K2596" t="s">
        <v>17556</v>
      </c>
      <c r="L2596" s="1">
        <v>40604</v>
      </c>
      <c r="M2596">
        <v>59389433</v>
      </c>
      <c r="N2596">
        <v>107</v>
      </c>
      <c r="O2596" t="s">
        <v>17553</v>
      </c>
      <c r="P2596" t="s">
        <v>17550</v>
      </c>
      <c r="Q2596" t="s">
        <v>23161</v>
      </c>
      <c r="R2596" t="s">
        <v>9782</v>
      </c>
      <c r="S2596">
        <v>7</v>
      </c>
      <c r="T2596">
        <v>978</v>
      </c>
    </row>
    <row r="2597" spans="1:20" x14ac:dyDescent="0.35">
      <c r="A2597">
        <v>15000000</v>
      </c>
      <c r="B2597" t="s">
        <v>888</v>
      </c>
      <c r="C2597" t="s">
        <v>99</v>
      </c>
      <c r="D2597">
        <v>22798</v>
      </c>
      <c r="E2597" t="s">
        <v>23162</v>
      </c>
      <c r="F2597" t="s">
        <v>17547</v>
      </c>
      <c r="G2597" t="s">
        <v>9786</v>
      </c>
      <c r="H2597" t="s">
        <v>9787</v>
      </c>
      <c r="I2597">
        <v>20.05902</v>
      </c>
      <c r="J2597" t="s">
        <v>9788</v>
      </c>
      <c r="K2597" t="s">
        <v>12509</v>
      </c>
      <c r="L2597" s="1">
        <v>40069</v>
      </c>
      <c r="M2597">
        <v>16633035</v>
      </c>
      <c r="N2597">
        <v>111</v>
      </c>
      <c r="O2597" t="s">
        <v>17553</v>
      </c>
      <c r="P2597" t="s">
        <v>17550</v>
      </c>
      <c r="Q2597" t="s">
        <v>23163</v>
      </c>
      <c r="R2597" t="s">
        <v>9786</v>
      </c>
      <c r="S2597">
        <v>6.7</v>
      </c>
      <c r="T2597">
        <v>357</v>
      </c>
    </row>
    <row r="2598" spans="1:20" x14ac:dyDescent="0.35">
      <c r="A2598">
        <v>15000000</v>
      </c>
      <c r="B2598" t="s">
        <v>1607</v>
      </c>
      <c r="C2598" t="s">
        <v>9789</v>
      </c>
      <c r="D2598">
        <v>7501</v>
      </c>
      <c r="E2598" t="s">
        <v>23164</v>
      </c>
      <c r="F2598" t="s">
        <v>17547</v>
      </c>
      <c r="G2598" t="s">
        <v>9790</v>
      </c>
      <c r="H2598" t="s">
        <v>9791</v>
      </c>
      <c r="I2598">
        <v>8.1136339999999993</v>
      </c>
      <c r="J2598" t="s">
        <v>9792</v>
      </c>
      <c r="K2598" t="s">
        <v>12509</v>
      </c>
      <c r="L2598" s="1">
        <v>37141</v>
      </c>
      <c r="M2598">
        <v>12000000</v>
      </c>
      <c r="N2598">
        <v>92</v>
      </c>
      <c r="O2598" t="s">
        <v>18838</v>
      </c>
      <c r="P2598" t="s">
        <v>17550</v>
      </c>
      <c r="Q2598" t="s">
        <v>23165</v>
      </c>
      <c r="R2598" t="s">
        <v>9790</v>
      </c>
      <c r="S2598">
        <v>5.9</v>
      </c>
      <c r="T2598">
        <v>97</v>
      </c>
    </row>
    <row r="2599" spans="1:20" x14ac:dyDescent="0.35">
      <c r="A2599">
        <v>0</v>
      </c>
      <c r="B2599" t="s">
        <v>9793</v>
      </c>
      <c r="C2599" t="s">
        <v>99</v>
      </c>
      <c r="D2599">
        <v>10743</v>
      </c>
      <c r="E2599" t="s">
        <v>23166</v>
      </c>
      <c r="F2599" t="s">
        <v>17547</v>
      </c>
      <c r="G2599" t="s">
        <v>9794</v>
      </c>
      <c r="H2599" t="s">
        <v>9795</v>
      </c>
      <c r="I2599">
        <v>9.8741900000000005</v>
      </c>
      <c r="J2599" t="s">
        <v>9796</v>
      </c>
      <c r="K2599" t="s">
        <v>18711</v>
      </c>
      <c r="L2599" s="1">
        <v>37736</v>
      </c>
      <c r="M2599">
        <v>0</v>
      </c>
      <c r="N2599">
        <v>97</v>
      </c>
      <c r="O2599" t="s">
        <v>17553</v>
      </c>
      <c r="P2599" t="s">
        <v>17550</v>
      </c>
      <c r="Q2599" t="s">
        <v>23167</v>
      </c>
      <c r="R2599" t="s">
        <v>9794</v>
      </c>
      <c r="S2599">
        <v>6.4</v>
      </c>
      <c r="T2599">
        <v>126</v>
      </c>
    </row>
    <row r="2600" spans="1:20" x14ac:dyDescent="0.35">
      <c r="A2600">
        <v>0</v>
      </c>
      <c r="B2600" t="s">
        <v>1841</v>
      </c>
      <c r="C2600" t="s">
        <v>99</v>
      </c>
      <c r="D2600">
        <v>37718</v>
      </c>
      <c r="E2600" t="s">
        <v>23168</v>
      </c>
      <c r="F2600" t="s">
        <v>17547</v>
      </c>
      <c r="G2600" t="s">
        <v>9798</v>
      </c>
      <c r="H2600" t="s">
        <v>9799</v>
      </c>
      <c r="I2600">
        <v>2.857936</v>
      </c>
      <c r="J2600" t="s">
        <v>9800</v>
      </c>
      <c r="K2600" t="s">
        <v>12509</v>
      </c>
      <c r="L2600" s="1">
        <v>36399</v>
      </c>
      <c r="M2600">
        <v>0</v>
      </c>
      <c r="N2600">
        <v>97</v>
      </c>
      <c r="O2600" t="s">
        <v>17553</v>
      </c>
      <c r="P2600" t="s">
        <v>17550</v>
      </c>
      <c r="Q2600" t="s">
        <v>23169</v>
      </c>
      <c r="R2600" t="s">
        <v>9798</v>
      </c>
      <c r="S2600">
        <v>5.3</v>
      </c>
      <c r="T2600">
        <v>31</v>
      </c>
    </row>
    <row r="2601" spans="1:20" x14ac:dyDescent="0.35">
      <c r="A2601">
        <v>20000000</v>
      </c>
      <c r="B2601" t="s">
        <v>1782</v>
      </c>
      <c r="C2601" t="s">
        <v>99</v>
      </c>
      <c r="D2601">
        <v>15237</v>
      </c>
      <c r="E2601" t="s">
        <v>23170</v>
      </c>
      <c r="F2601" t="s">
        <v>17547</v>
      </c>
      <c r="G2601" t="s">
        <v>9802</v>
      </c>
      <c r="H2601" t="s">
        <v>9803</v>
      </c>
      <c r="I2601">
        <v>3.138118</v>
      </c>
      <c r="J2601" t="s">
        <v>9804</v>
      </c>
      <c r="K2601" t="s">
        <v>17556</v>
      </c>
      <c r="L2601" s="1">
        <v>38170</v>
      </c>
      <c r="M2601">
        <v>0</v>
      </c>
      <c r="N2601">
        <v>125</v>
      </c>
      <c r="O2601" t="s">
        <v>18689</v>
      </c>
      <c r="P2601" t="s">
        <v>17550</v>
      </c>
      <c r="Q2601" t="s">
        <v>99</v>
      </c>
      <c r="R2601" t="s">
        <v>9802</v>
      </c>
      <c r="S2601">
        <v>6.3</v>
      </c>
      <c r="T2601">
        <v>32</v>
      </c>
    </row>
    <row r="2602" spans="1:20" x14ac:dyDescent="0.35">
      <c r="A2602">
        <v>15000000</v>
      </c>
      <c r="B2602" t="s">
        <v>1031</v>
      </c>
      <c r="C2602" t="s">
        <v>99</v>
      </c>
      <c r="D2602">
        <v>9686</v>
      </c>
      <c r="E2602" t="s">
        <v>23171</v>
      </c>
      <c r="F2602" t="s">
        <v>17547</v>
      </c>
      <c r="G2602" t="s">
        <v>9805</v>
      </c>
      <c r="H2602" t="s">
        <v>9806</v>
      </c>
      <c r="I2602">
        <v>6.6840960000000003</v>
      </c>
      <c r="J2602" t="s">
        <v>956</v>
      </c>
      <c r="K2602" t="s">
        <v>12509</v>
      </c>
      <c r="L2602" s="1">
        <v>32577</v>
      </c>
      <c r="M2602">
        <v>0</v>
      </c>
      <c r="N2602">
        <v>124</v>
      </c>
      <c r="O2602" t="s">
        <v>17553</v>
      </c>
      <c r="P2602" t="s">
        <v>17550</v>
      </c>
      <c r="Q2602" t="s">
        <v>23172</v>
      </c>
      <c r="R2602" t="s">
        <v>9805</v>
      </c>
      <c r="S2602">
        <v>6.2</v>
      </c>
      <c r="T2602">
        <v>64</v>
      </c>
    </row>
    <row r="2603" spans="1:20" x14ac:dyDescent="0.35">
      <c r="A2603">
        <v>0</v>
      </c>
      <c r="B2603" t="s">
        <v>8444</v>
      </c>
      <c r="C2603" t="s">
        <v>99</v>
      </c>
      <c r="D2603">
        <v>17644</v>
      </c>
      <c r="E2603" t="s">
        <v>4114</v>
      </c>
      <c r="F2603" t="s">
        <v>17547</v>
      </c>
      <c r="G2603" t="s">
        <v>9807</v>
      </c>
      <c r="H2603" t="s">
        <v>9808</v>
      </c>
      <c r="I2603">
        <v>0.72291099999999997</v>
      </c>
      <c r="J2603" t="s">
        <v>9809</v>
      </c>
      <c r="K2603" t="s">
        <v>12509</v>
      </c>
      <c r="L2603" s="1">
        <v>35796</v>
      </c>
      <c r="M2603">
        <v>0</v>
      </c>
      <c r="N2603">
        <v>76</v>
      </c>
      <c r="O2603" t="s">
        <v>17553</v>
      </c>
      <c r="P2603" t="s">
        <v>17550</v>
      </c>
      <c r="Q2603" t="s">
        <v>99</v>
      </c>
      <c r="R2603" t="s">
        <v>9807</v>
      </c>
      <c r="S2603">
        <v>2.9</v>
      </c>
      <c r="T2603">
        <v>8</v>
      </c>
    </row>
    <row r="2604" spans="1:20" x14ac:dyDescent="0.35">
      <c r="A2604">
        <v>15000000</v>
      </c>
      <c r="B2604" t="s">
        <v>238</v>
      </c>
      <c r="C2604" t="s">
        <v>99</v>
      </c>
      <c r="D2604">
        <v>97430</v>
      </c>
      <c r="E2604" t="s">
        <v>23173</v>
      </c>
      <c r="F2604" t="s">
        <v>17547</v>
      </c>
      <c r="G2604" t="s">
        <v>9810</v>
      </c>
      <c r="H2604" t="s">
        <v>9811</v>
      </c>
      <c r="I2604">
        <v>17.672021000000001</v>
      </c>
      <c r="J2604" t="s">
        <v>9812</v>
      </c>
      <c r="K2604" t="s">
        <v>11308</v>
      </c>
      <c r="L2604" s="1">
        <v>41215</v>
      </c>
      <c r="M2604">
        <v>15608545</v>
      </c>
      <c r="N2604">
        <v>96</v>
      </c>
      <c r="O2604" t="s">
        <v>17553</v>
      </c>
      <c r="P2604" t="s">
        <v>17550</v>
      </c>
      <c r="Q2604" t="s">
        <v>23174</v>
      </c>
      <c r="R2604" t="s">
        <v>9810</v>
      </c>
      <c r="S2604">
        <v>5.2</v>
      </c>
      <c r="T2604">
        <v>358</v>
      </c>
    </row>
    <row r="2605" spans="1:20" x14ac:dyDescent="0.35">
      <c r="A2605">
        <v>15000000</v>
      </c>
      <c r="B2605" t="s">
        <v>1902</v>
      </c>
      <c r="C2605" t="s">
        <v>99</v>
      </c>
      <c r="D2605">
        <v>12257</v>
      </c>
      <c r="E2605" t="s">
        <v>23175</v>
      </c>
      <c r="F2605" t="s">
        <v>17547</v>
      </c>
      <c r="G2605" t="s">
        <v>9814</v>
      </c>
      <c r="H2605" t="s">
        <v>9815</v>
      </c>
      <c r="I2605">
        <v>3.033471</v>
      </c>
      <c r="J2605" t="s">
        <v>9816</v>
      </c>
      <c r="K2605" t="s">
        <v>12509</v>
      </c>
      <c r="L2605" s="1">
        <v>36124</v>
      </c>
      <c r="M2605">
        <v>10443316</v>
      </c>
      <c r="N2605">
        <v>93</v>
      </c>
      <c r="O2605" t="s">
        <v>17553</v>
      </c>
      <c r="P2605" t="s">
        <v>17550</v>
      </c>
      <c r="Q2605" t="s">
        <v>23176</v>
      </c>
      <c r="R2605" t="s">
        <v>9814</v>
      </c>
      <c r="S2605">
        <v>4.8</v>
      </c>
      <c r="T2605">
        <v>32</v>
      </c>
    </row>
    <row r="2606" spans="1:20" x14ac:dyDescent="0.35">
      <c r="A2606">
        <v>0</v>
      </c>
      <c r="B2606" t="s">
        <v>6658</v>
      </c>
      <c r="C2606" t="s">
        <v>99</v>
      </c>
      <c r="D2606">
        <v>13539</v>
      </c>
      <c r="E2606" t="s">
        <v>23177</v>
      </c>
      <c r="F2606" t="s">
        <v>17547</v>
      </c>
      <c r="G2606" t="s">
        <v>9817</v>
      </c>
      <c r="H2606" t="s">
        <v>9818</v>
      </c>
      <c r="I2606">
        <v>3.3132570000000001</v>
      </c>
      <c r="J2606" t="s">
        <v>9819</v>
      </c>
      <c r="K2606" t="s">
        <v>12509</v>
      </c>
      <c r="L2606" s="1">
        <v>36608</v>
      </c>
      <c r="M2606">
        <v>0</v>
      </c>
      <c r="N2606">
        <v>96</v>
      </c>
      <c r="O2606" t="s">
        <v>17553</v>
      </c>
      <c r="P2606" t="s">
        <v>17550</v>
      </c>
      <c r="Q2606" t="s">
        <v>99</v>
      </c>
      <c r="R2606" t="s">
        <v>9817</v>
      </c>
      <c r="S2606">
        <v>5.4</v>
      </c>
      <c r="T2606">
        <v>48</v>
      </c>
    </row>
    <row r="2607" spans="1:20" x14ac:dyDescent="0.35">
      <c r="A2607">
        <v>15000000</v>
      </c>
      <c r="B2607" t="s">
        <v>1638</v>
      </c>
      <c r="C2607" t="s">
        <v>99</v>
      </c>
      <c r="D2607">
        <v>68</v>
      </c>
      <c r="E2607" t="s">
        <v>23178</v>
      </c>
      <c r="F2607" t="s">
        <v>17547</v>
      </c>
      <c r="G2607" t="s">
        <v>9820</v>
      </c>
      <c r="H2607" t="s">
        <v>9821</v>
      </c>
      <c r="I2607">
        <v>41.089863000000001</v>
      </c>
      <c r="J2607" t="s">
        <v>9822</v>
      </c>
      <c r="K2607" t="s">
        <v>19155</v>
      </c>
      <c r="L2607" s="1">
        <v>31098</v>
      </c>
      <c r="M2607">
        <v>0</v>
      </c>
      <c r="N2607">
        <v>132</v>
      </c>
      <c r="O2607" t="s">
        <v>17553</v>
      </c>
      <c r="P2607" t="s">
        <v>17550</v>
      </c>
      <c r="Q2607" t="s">
        <v>23179</v>
      </c>
      <c r="R2607" t="s">
        <v>9820</v>
      </c>
      <c r="S2607">
        <v>7.5</v>
      </c>
      <c r="T2607">
        <v>861</v>
      </c>
    </row>
    <row r="2608" spans="1:20" x14ac:dyDescent="0.35">
      <c r="A2608">
        <v>15000000</v>
      </c>
      <c r="B2608" t="s">
        <v>5829</v>
      </c>
      <c r="C2608" t="s">
        <v>9824</v>
      </c>
      <c r="D2608">
        <v>14024</v>
      </c>
      <c r="E2608" t="s">
        <v>23180</v>
      </c>
      <c r="F2608" t="s">
        <v>17547</v>
      </c>
      <c r="G2608" t="s">
        <v>9825</v>
      </c>
      <c r="H2608" t="s">
        <v>9826</v>
      </c>
      <c r="I2608">
        <v>10.9071</v>
      </c>
      <c r="J2608" t="s">
        <v>9827</v>
      </c>
      <c r="K2608" t="s">
        <v>12509</v>
      </c>
      <c r="L2608" s="1">
        <v>38209</v>
      </c>
      <c r="M2608">
        <v>14867514</v>
      </c>
      <c r="N2608">
        <v>103</v>
      </c>
      <c r="O2608" t="s">
        <v>17564</v>
      </c>
      <c r="P2608" t="s">
        <v>17550</v>
      </c>
      <c r="Q2608" t="s">
        <v>23181</v>
      </c>
      <c r="R2608" t="s">
        <v>9825</v>
      </c>
      <c r="S2608">
        <v>6</v>
      </c>
      <c r="T2608">
        <v>211</v>
      </c>
    </row>
    <row r="2609" spans="1:20" x14ac:dyDescent="0.35">
      <c r="A2609">
        <v>15000000</v>
      </c>
      <c r="B2609" t="s">
        <v>2261</v>
      </c>
      <c r="C2609" t="s">
        <v>9828</v>
      </c>
      <c r="D2609">
        <v>115</v>
      </c>
      <c r="E2609" t="s">
        <v>23182</v>
      </c>
      <c r="F2609" t="s">
        <v>17547</v>
      </c>
      <c r="G2609" t="s">
        <v>9829</v>
      </c>
      <c r="H2609" t="s">
        <v>9830</v>
      </c>
      <c r="I2609">
        <v>49.230089</v>
      </c>
      <c r="J2609" t="s">
        <v>9831</v>
      </c>
      <c r="K2609" t="s">
        <v>17556</v>
      </c>
      <c r="L2609" s="1">
        <v>35860</v>
      </c>
      <c r="M2609">
        <v>46189568</v>
      </c>
      <c r="N2609">
        <v>117</v>
      </c>
      <c r="O2609" t="s">
        <v>23183</v>
      </c>
      <c r="P2609" t="s">
        <v>17550</v>
      </c>
      <c r="Q2609" t="s">
        <v>23184</v>
      </c>
      <c r="R2609" t="s">
        <v>9829</v>
      </c>
      <c r="S2609">
        <v>7.8</v>
      </c>
      <c r="T2609">
        <v>2926</v>
      </c>
    </row>
    <row r="2610" spans="1:20" x14ac:dyDescent="0.35">
      <c r="A2610">
        <v>15000000</v>
      </c>
      <c r="B2610" t="s">
        <v>888</v>
      </c>
      <c r="C2610" t="s">
        <v>9832</v>
      </c>
      <c r="D2610">
        <v>7874</v>
      </c>
      <c r="E2610" t="s">
        <v>23185</v>
      </c>
      <c r="F2610" t="s">
        <v>17547</v>
      </c>
      <c r="G2610" t="s">
        <v>9833</v>
      </c>
      <c r="H2610" t="s">
        <v>9834</v>
      </c>
      <c r="I2610">
        <v>11.429607000000001</v>
      </c>
      <c r="J2610" t="s">
        <v>9835</v>
      </c>
      <c r="K2610" t="s">
        <v>12509</v>
      </c>
      <c r="L2610" s="1">
        <v>39059</v>
      </c>
      <c r="M2610">
        <v>10903846</v>
      </c>
      <c r="N2610">
        <v>116</v>
      </c>
      <c r="O2610" t="s">
        <v>18838</v>
      </c>
      <c r="P2610" t="s">
        <v>17550</v>
      </c>
      <c r="Q2610" t="s">
        <v>23186</v>
      </c>
      <c r="R2610" t="s">
        <v>9833</v>
      </c>
      <c r="S2610">
        <v>6.6</v>
      </c>
      <c r="T2610">
        <v>243</v>
      </c>
    </row>
    <row r="2611" spans="1:20" x14ac:dyDescent="0.35">
      <c r="A2611">
        <v>15000000</v>
      </c>
      <c r="B2611" t="s">
        <v>36</v>
      </c>
      <c r="C2611" t="s">
        <v>99</v>
      </c>
      <c r="D2611">
        <v>4911</v>
      </c>
      <c r="E2611" t="s">
        <v>23187</v>
      </c>
      <c r="F2611" t="s">
        <v>17547</v>
      </c>
      <c r="G2611" t="s">
        <v>9837</v>
      </c>
      <c r="H2611" t="s">
        <v>9838</v>
      </c>
      <c r="I2611">
        <v>6.373316</v>
      </c>
      <c r="J2611" t="s">
        <v>9839</v>
      </c>
      <c r="K2611" t="s">
        <v>17773</v>
      </c>
      <c r="L2611" s="1">
        <v>37604</v>
      </c>
      <c r="M2611">
        <v>9237470</v>
      </c>
      <c r="N2611">
        <v>118</v>
      </c>
      <c r="O2611" t="s">
        <v>17553</v>
      </c>
      <c r="P2611" t="s">
        <v>17550</v>
      </c>
      <c r="Q2611" t="s">
        <v>23188</v>
      </c>
      <c r="R2611" t="s">
        <v>9837</v>
      </c>
      <c r="S2611">
        <v>6.5</v>
      </c>
      <c r="T2611">
        <v>85</v>
      </c>
    </row>
    <row r="2612" spans="1:20" x14ac:dyDescent="0.35">
      <c r="A2612">
        <v>16000000</v>
      </c>
      <c r="B2612" t="s">
        <v>2058</v>
      </c>
      <c r="C2612" t="s">
        <v>9840</v>
      </c>
      <c r="D2612">
        <v>1988</v>
      </c>
      <c r="E2612" t="s">
        <v>23189</v>
      </c>
      <c r="F2612" t="s">
        <v>17547</v>
      </c>
      <c r="G2612" t="s">
        <v>9841</v>
      </c>
      <c r="H2612" t="s">
        <v>9842</v>
      </c>
      <c r="I2612">
        <v>9.7173920000000003</v>
      </c>
      <c r="J2612" t="s">
        <v>9843</v>
      </c>
      <c r="K2612" t="s">
        <v>23190</v>
      </c>
      <c r="L2612" s="1">
        <v>39083</v>
      </c>
      <c r="M2612">
        <v>18928871</v>
      </c>
      <c r="N2612">
        <v>100</v>
      </c>
      <c r="O2612" t="s">
        <v>23191</v>
      </c>
      <c r="P2612" t="s">
        <v>17550</v>
      </c>
      <c r="Q2612" t="s">
        <v>23192</v>
      </c>
      <c r="R2612" t="s">
        <v>9841</v>
      </c>
      <c r="S2612">
        <v>6.7</v>
      </c>
      <c r="T2612">
        <v>95</v>
      </c>
    </row>
    <row r="2613" spans="1:20" x14ac:dyDescent="0.35">
      <c r="A2613">
        <v>15000000</v>
      </c>
      <c r="B2613" t="s">
        <v>1902</v>
      </c>
      <c r="C2613" t="s">
        <v>99</v>
      </c>
      <c r="D2613">
        <v>16222</v>
      </c>
      <c r="E2613" t="s">
        <v>4114</v>
      </c>
      <c r="F2613" t="s">
        <v>17547</v>
      </c>
      <c r="G2613" t="s">
        <v>9844</v>
      </c>
      <c r="H2613" t="s">
        <v>9845</v>
      </c>
      <c r="I2613">
        <v>8.0748069999999998</v>
      </c>
      <c r="J2613" t="s">
        <v>1199</v>
      </c>
      <c r="K2613" t="s">
        <v>12509</v>
      </c>
      <c r="L2613" s="1">
        <v>36616</v>
      </c>
      <c r="M2613">
        <v>9902115</v>
      </c>
      <c r="N2613">
        <v>94</v>
      </c>
      <c r="O2613" t="s">
        <v>17553</v>
      </c>
      <c r="P2613" t="s">
        <v>17550</v>
      </c>
      <c r="Q2613" t="s">
        <v>23193</v>
      </c>
      <c r="R2613" t="s">
        <v>9844</v>
      </c>
      <c r="S2613">
        <v>5</v>
      </c>
      <c r="T2613">
        <v>37</v>
      </c>
    </row>
    <row r="2614" spans="1:20" x14ac:dyDescent="0.35">
      <c r="A2614">
        <v>20000000</v>
      </c>
      <c r="B2614" t="s">
        <v>731</v>
      </c>
      <c r="C2614" t="s">
        <v>99</v>
      </c>
      <c r="D2614">
        <v>9557</v>
      </c>
      <c r="E2614" t="s">
        <v>23194</v>
      </c>
      <c r="F2614" t="s">
        <v>17547</v>
      </c>
      <c r="G2614" t="s">
        <v>9846</v>
      </c>
      <c r="H2614" t="s">
        <v>9847</v>
      </c>
      <c r="I2614">
        <v>7.0347520000000001</v>
      </c>
      <c r="J2614" t="s">
        <v>9848</v>
      </c>
      <c r="K2614" t="s">
        <v>17722</v>
      </c>
      <c r="L2614" s="1">
        <v>37530</v>
      </c>
      <c r="M2614">
        <v>8586376</v>
      </c>
      <c r="N2614">
        <v>94</v>
      </c>
      <c r="O2614" t="s">
        <v>23195</v>
      </c>
      <c r="P2614" t="s">
        <v>17550</v>
      </c>
      <c r="Q2614" t="s">
        <v>23196</v>
      </c>
      <c r="R2614" t="s">
        <v>9846</v>
      </c>
      <c r="S2614">
        <v>4.7</v>
      </c>
      <c r="T2614">
        <v>146</v>
      </c>
    </row>
    <row r="2615" spans="1:20" x14ac:dyDescent="0.35">
      <c r="A2615">
        <v>0</v>
      </c>
      <c r="B2615" t="s">
        <v>9849</v>
      </c>
      <c r="C2615" t="s">
        <v>99</v>
      </c>
      <c r="D2615">
        <v>9026</v>
      </c>
      <c r="E2615" t="s">
        <v>23197</v>
      </c>
      <c r="F2615" t="s">
        <v>17547</v>
      </c>
      <c r="G2615" t="s">
        <v>9850</v>
      </c>
      <c r="H2615" t="s">
        <v>9851</v>
      </c>
      <c r="I2615">
        <v>7.2503789999999997</v>
      </c>
      <c r="J2615" t="s">
        <v>9852</v>
      </c>
      <c r="K2615" t="s">
        <v>19297</v>
      </c>
      <c r="L2615" s="1">
        <v>37393</v>
      </c>
      <c r="M2615">
        <v>0</v>
      </c>
      <c r="N2615">
        <v>97</v>
      </c>
      <c r="O2615" t="s">
        <v>18654</v>
      </c>
      <c r="P2615" t="s">
        <v>17550</v>
      </c>
      <c r="Q2615" t="s">
        <v>23198</v>
      </c>
      <c r="R2615" t="s">
        <v>9850</v>
      </c>
      <c r="S2615">
        <v>6.7</v>
      </c>
      <c r="T2615">
        <v>127</v>
      </c>
    </row>
    <row r="2616" spans="1:20" x14ac:dyDescent="0.35">
      <c r="A2616">
        <v>0</v>
      </c>
      <c r="B2616" t="s">
        <v>1813</v>
      </c>
      <c r="C2616" t="s">
        <v>99</v>
      </c>
      <c r="D2616">
        <v>57943</v>
      </c>
      <c r="E2616" t="s">
        <v>4114</v>
      </c>
      <c r="F2616" t="s">
        <v>17547</v>
      </c>
      <c r="G2616" t="s">
        <v>9854</v>
      </c>
      <c r="H2616" t="s">
        <v>9855</v>
      </c>
      <c r="I2616">
        <v>0.116873</v>
      </c>
      <c r="J2616" t="s">
        <v>4114</v>
      </c>
      <c r="K2616" t="s">
        <v>4114</v>
      </c>
      <c r="L2616" s="1">
        <v>35827</v>
      </c>
      <c r="M2616">
        <v>0</v>
      </c>
      <c r="N2616">
        <v>98</v>
      </c>
      <c r="O2616" t="s">
        <v>4114</v>
      </c>
      <c r="P2616" t="s">
        <v>17550</v>
      </c>
      <c r="Q2616" t="s">
        <v>23199</v>
      </c>
      <c r="R2616" t="s">
        <v>9854</v>
      </c>
      <c r="S2616">
        <v>4.7</v>
      </c>
      <c r="T2616">
        <v>3</v>
      </c>
    </row>
    <row r="2617" spans="1:20" x14ac:dyDescent="0.35">
      <c r="A2617">
        <v>0</v>
      </c>
      <c r="B2617" t="s">
        <v>5285</v>
      </c>
      <c r="C2617" t="s">
        <v>99</v>
      </c>
      <c r="D2617">
        <v>18276</v>
      </c>
      <c r="E2617" t="s">
        <v>23200</v>
      </c>
      <c r="F2617" t="s">
        <v>17547</v>
      </c>
      <c r="G2617" t="s">
        <v>9856</v>
      </c>
      <c r="H2617" t="s">
        <v>9857</v>
      </c>
      <c r="I2617">
        <v>7.7122060000000001</v>
      </c>
      <c r="J2617" t="s">
        <v>9858</v>
      </c>
      <c r="K2617" t="s">
        <v>12509</v>
      </c>
      <c r="L2617" s="1">
        <v>38842</v>
      </c>
      <c r="M2617">
        <v>0</v>
      </c>
      <c r="N2617">
        <v>91</v>
      </c>
      <c r="O2617" t="s">
        <v>17553</v>
      </c>
      <c r="P2617" t="s">
        <v>17550</v>
      </c>
      <c r="Q2617" t="s">
        <v>23201</v>
      </c>
      <c r="R2617" t="s">
        <v>9856</v>
      </c>
      <c r="S2617">
        <v>5.5</v>
      </c>
      <c r="T2617">
        <v>44</v>
      </c>
    </row>
    <row r="2618" spans="1:20" x14ac:dyDescent="0.35">
      <c r="A2618">
        <v>15000000</v>
      </c>
      <c r="B2618" t="s">
        <v>9859</v>
      </c>
      <c r="C2618" t="s">
        <v>9860</v>
      </c>
      <c r="D2618">
        <v>8321</v>
      </c>
      <c r="E2618" t="s">
        <v>23202</v>
      </c>
      <c r="F2618" t="s">
        <v>17547</v>
      </c>
      <c r="G2618" t="s">
        <v>9861</v>
      </c>
      <c r="H2618" t="s">
        <v>9862</v>
      </c>
      <c r="I2618">
        <v>25.329492999999999</v>
      </c>
      <c r="J2618" t="s">
        <v>9863</v>
      </c>
      <c r="K2618" t="s">
        <v>17556</v>
      </c>
      <c r="L2618" s="1">
        <v>39486</v>
      </c>
      <c r="M2618">
        <v>34533783</v>
      </c>
      <c r="N2618">
        <v>107</v>
      </c>
      <c r="O2618" t="s">
        <v>17553</v>
      </c>
      <c r="P2618" t="s">
        <v>17550</v>
      </c>
      <c r="Q2618" t="s">
        <v>23203</v>
      </c>
      <c r="R2618" t="s">
        <v>9861</v>
      </c>
      <c r="S2618">
        <v>7.4</v>
      </c>
      <c r="T2618">
        <v>1388</v>
      </c>
    </row>
    <row r="2619" spans="1:20" x14ac:dyDescent="0.35">
      <c r="A2619">
        <v>15</v>
      </c>
      <c r="B2619" t="s">
        <v>731</v>
      </c>
      <c r="C2619" t="s">
        <v>9865</v>
      </c>
      <c r="D2619">
        <v>72359</v>
      </c>
      <c r="E2619" t="s">
        <v>23204</v>
      </c>
      <c r="F2619" t="s">
        <v>17547</v>
      </c>
      <c r="G2619" t="s">
        <v>9866</v>
      </c>
      <c r="H2619" t="s">
        <v>9867</v>
      </c>
      <c r="I2619">
        <v>5.1128090000000004</v>
      </c>
      <c r="J2619" t="s">
        <v>9868</v>
      </c>
      <c r="K2619" t="s">
        <v>12509</v>
      </c>
      <c r="L2619" s="1">
        <v>41403</v>
      </c>
      <c r="M2619">
        <v>0</v>
      </c>
      <c r="N2619">
        <v>95</v>
      </c>
      <c r="O2619" t="s">
        <v>17553</v>
      </c>
      <c r="P2619" t="s">
        <v>17550</v>
      </c>
      <c r="Q2619" t="s">
        <v>99</v>
      </c>
      <c r="R2619" t="s">
        <v>9866</v>
      </c>
      <c r="S2619">
        <v>5.6</v>
      </c>
      <c r="T2619">
        <v>26</v>
      </c>
    </row>
    <row r="2620" spans="1:20" x14ac:dyDescent="0.35">
      <c r="A2620">
        <v>15000000</v>
      </c>
      <c r="B2620" t="s">
        <v>4385</v>
      </c>
      <c r="C2620" t="s">
        <v>9870</v>
      </c>
      <c r="D2620">
        <v>10186</v>
      </c>
      <c r="E2620" t="s">
        <v>23205</v>
      </c>
      <c r="F2620" t="s">
        <v>17547</v>
      </c>
      <c r="G2620" t="s">
        <v>9871</v>
      </c>
      <c r="H2620" t="s">
        <v>9872</v>
      </c>
      <c r="I2620">
        <v>13.832376</v>
      </c>
      <c r="J2620" t="s">
        <v>9873</v>
      </c>
      <c r="K2620" t="s">
        <v>12509</v>
      </c>
      <c r="L2620" s="1">
        <v>39680</v>
      </c>
      <c r="M2620">
        <v>8762890</v>
      </c>
      <c r="N2620">
        <v>102</v>
      </c>
      <c r="O2620" t="s">
        <v>17564</v>
      </c>
      <c r="P2620" t="s">
        <v>17550</v>
      </c>
      <c r="Q2620" t="s">
        <v>23206</v>
      </c>
      <c r="R2620" t="s">
        <v>9871</v>
      </c>
      <c r="S2620">
        <v>5.6</v>
      </c>
      <c r="T2620">
        <v>156</v>
      </c>
    </row>
    <row r="2621" spans="1:20" x14ac:dyDescent="0.35">
      <c r="A2621">
        <v>15000000</v>
      </c>
      <c r="B2621" t="s">
        <v>731</v>
      </c>
      <c r="C2621" t="s">
        <v>9875</v>
      </c>
      <c r="D2621">
        <v>25704</v>
      </c>
      <c r="E2621" t="s">
        <v>23207</v>
      </c>
      <c r="F2621" t="s">
        <v>17547</v>
      </c>
      <c r="G2621" t="s">
        <v>9876</v>
      </c>
      <c r="H2621" t="s">
        <v>9877</v>
      </c>
      <c r="I2621">
        <v>7.4460689999999996</v>
      </c>
      <c r="J2621" t="s">
        <v>9878</v>
      </c>
      <c r="K2621" t="s">
        <v>12509</v>
      </c>
      <c r="L2621" s="1">
        <v>40046</v>
      </c>
      <c r="M2621">
        <v>6405245</v>
      </c>
      <c r="N2621">
        <v>89</v>
      </c>
      <c r="O2621" t="s">
        <v>17553</v>
      </c>
      <c r="P2621" t="s">
        <v>17550</v>
      </c>
      <c r="Q2621" t="s">
        <v>23208</v>
      </c>
      <c r="R2621" t="s">
        <v>9876</v>
      </c>
      <c r="S2621">
        <v>5</v>
      </c>
      <c r="T2621">
        <v>100</v>
      </c>
    </row>
    <row r="2622" spans="1:20" x14ac:dyDescent="0.35">
      <c r="A2622">
        <v>15000000</v>
      </c>
      <c r="B2622" t="s">
        <v>888</v>
      </c>
      <c r="C2622" t="s">
        <v>99</v>
      </c>
      <c r="D2622">
        <v>133694</v>
      </c>
      <c r="E2622" t="s">
        <v>23209</v>
      </c>
      <c r="F2622" t="s">
        <v>17547</v>
      </c>
      <c r="G2622" t="s">
        <v>9879</v>
      </c>
      <c r="H2622" t="s">
        <v>9880</v>
      </c>
      <c r="I2622">
        <v>13.568301999999999</v>
      </c>
      <c r="J2622" t="s">
        <v>9881</v>
      </c>
      <c r="K2622" t="s">
        <v>19419</v>
      </c>
      <c r="L2622" s="1">
        <v>41175</v>
      </c>
      <c r="M2622">
        <v>8138788</v>
      </c>
      <c r="N2622">
        <v>106</v>
      </c>
      <c r="O2622" t="s">
        <v>17553</v>
      </c>
      <c r="P2622" t="s">
        <v>17550</v>
      </c>
      <c r="Q2622" t="s">
        <v>23210</v>
      </c>
      <c r="R2622" t="s">
        <v>9879</v>
      </c>
      <c r="S2622">
        <v>6</v>
      </c>
      <c r="T2622">
        <v>243</v>
      </c>
    </row>
    <row r="2623" spans="1:20" x14ac:dyDescent="0.35">
      <c r="A2623">
        <v>15000000</v>
      </c>
      <c r="B2623" t="s">
        <v>1230</v>
      </c>
      <c r="C2623" t="s">
        <v>9882</v>
      </c>
      <c r="D2623">
        <v>19265</v>
      </c>
      <c r="E2623" t="s">
        <v>23211</v>
      </c>
      <c r="F2623" t="s">
        <v>17547</v>
      </c>
      <c r="G2623" t="s">
        <v>9883</v>
      </c>
      <c r="H2623" t="s">
        <v>9884</v>
      </c>
      <c r="I2623">
        <v>21.857386999999999</v>
      </c>
      <c r="J2623" t="s">
        <v>9885</v>
      </c>
      <c r="K2623" t="s">
        <v>18220</v>
      </c>
      <c r="L2623" s="1">
        <v>39983</v>
      </c>
      <c r="M2623">
        <v>35097815</v>
      </c>
      <c r="N2623">
        <v>92</v>
      </c>
      <c r="O2623" t="s">
        <v>17553</v>
      </c>
      <c r="P2623" t="s">
        <v>17550</v>
      </c>
      <c r="Q2623" t="s">
        <v>23212</v>
      </c>
      <c r="R2623" t="s">
        <v>9883</v>
      </c>
      <c r="S2623">
        <v>6.8</v>
      </c>
      <c r="T2623">
        <v>350</v>
      </c>
    </row>
    <row r="2624" spans="1:20" x14ac:dyDescent="0.35">
      <c r="A2624">
        <v>15000000</v>
      </c>
      <c r="B2624" t="s">
        <v>2562</v>
      </c>
      <c r="C2624" t="s">
        <v>9886</v>
      </c>
      <c r="D2624">
        <v>36047</v>
      </c>
      <c r="E2624" t="s">
        <v>22937</v>
      </c>
      <c r="F2624" t="s">
        <v>17547</v>
      </c>
      <c r="G2624" t="s">
        <v>9887</v>
      </c>
      <c r="H2624" t="s">
        <v>9888</v>
      </c>
      <c r="I2624">
        <v>0.24924499999999999</v>
      </c>
      <c r="J2624" t="s">
        <v>4703</v>
      </c>
      <c r="K2624" t="s">
        <v>12509</v>
      </c>
      <c r="L2624" s="1">
        <v>36726</v>
      </c>
      <c r="M2624">
        <v>5217498</v>
      </c>
      <c r="N2624">
        <v>105</v>
      </c>
      <c r="O2624" t="s">
        <v>17564</v>
      </c>
      <c r="P2624" t="s">
        <v>17550</v>
      </c>
      <c r="Q2624" t="s">
        <v>23213</v>
      </c>
      <c r="R2624" t="s">
        <v>9887</v>
      </c>
      <c r="S2624">
        <v>4.7</v>
      </c>
      <c r="T2624">
        <v>15</v>
      </c>
    </row>
    <row r="2625" spans="1:20" x14ac:dyDescent="0.35">
      <c r="A2625">
        <v>15000000</v>
      </c>
      <c r="B2625" t="s">
        <v>9889</v>
      </c>
      <c r="C2625" t="s">
        <v>99</v>
      </c>
      <c r="D2625">
        <v>8053</v>
      </c>
      <c r="E2625" t="s">
        <v>23214</v>
      </c>
      <c r="F2625" t="s">
        <v>17547</v>
      </c>
      <c r="G2625" t="s">
        <v>9890</v>
      </c>
      <c r="H2625" t="s">
        <v>9891</v>
      </c>
      <c r="I2625">
        <v>12.163831999999999</v>
      </c>
      <c r="J2625" t="s">
        <v>9892</v>
      </c>
      <c r="K2625" t="s">
        <v>18772</v>
      </c>
      <c r="L2625" s="1">
        <v>38673</v>
      </c>
      <c r="M2625">
        <v>12036149</v>
      </c>
      <c r="N2625">
        <v>121</v>
      </c>
      <c r="O2625" t="s">
        <v>17549</v>
      </c>
      <c r="P2625" t="s">
        <v>17550</v>
      </c>
      <c r="Q2625" t="s">
        <v>23215</v>
      </c>
      <c r="R2625" t="s">
        <v>9890</v>
      </c>
      <c r="S2625">
        <v>7</v>
      </c>
      <c r="T2625">
        <v>177</v>
      </c>
    </row>
    <row r="2626" spans="1:20" x14ac:dyDescent="0.35">
      <c r="A2626">
        <v>0</v>
      </c>
      <c r="B2626" t="s">
        <v>2249</v>
      </c>
      <c r="C2626" t="s">
        <v>99</v>
      </c>
      <c r="D2626">
        <v>2290</v>
      </c>
      <c r="E2626" t="s">
        <v>23216</v>
      </c>
      <c r="F2626" t="s">
        <v>17547</v>
      </c>
      <c r="G2626" t="s">
        <v>9893</v>
      </c>
      <c r="H2626" t="s">
        <v>9894</v>
      </c>
      <c r="I2626">
        <v>8.9622449999999994</v>
      </c>
      <c r="J2626" t="s">
        <v>9895</v>
      </c>
      <c r="K2626" t="s">
        <v>23217</v>
      </c>
      <c r="L2626" s="1">
        <v>36419</v>
      </c>
      <c r="M2626">
        <v>0</v>
      </c>
      <c r="N2626">
        <v>120</v>
      </c>
      <c r="O2626" t="s">
        <v>17553</v>
      </c>
      <c r="P2626" t="s">
        <v>17550</v>
      </c>
      <c r="Q2626" t="s">
        <v>23218</v>
      </c>
      <c r="R2626" t="s">
        <v>9893</v>
      </c>
      <c r="S2626">
        <v>6</v>
      </c>
      <c r="T2626">
        <v>90</v>
      </c>
    </row>
    <row r="2627" spans="1:20" x14ac:dyDescent="0.35">
      <c r="A2627">
        <v>15000000</v>
      </c>
      <c r="B2627" t="s">
        <v>9896</v>
      </c>
      <c r="C2627" t="s">
        <v>99</v>
      </c>
      <c r="D2627">
        <v>5236</v>
      </c>
      <c r="E2627" t="s">
        <v>23219</v>
      </c>
      <c r="F2627" t="s">
        <v>17547</v>
      </c>
      <c r="G2627" t="s">
        <v>9897</v>
      </c>
      <c r="H2627" t="s">
        <v>9898</v>
      </c>
      <c r="I2627">
        <v>32.690038000000001</v>
      </c>
      <c r="J2627" t="s">
        <v>3457</v>
      </c>
      <c r="K2627" t="s">
        <v>12509</v>
      </c>
      <c r="L2627" s="1">
        <v>38600</v>
      </c>
      <c r="M2627">
        <v>15785148</v>
      </c>
      <c r="N2627">
        <v>103</v>
      </c>
      <c r="O2627" t="s">
        <v>17553</v>
      </c>
      <c r="P2627" t="s">
        <v>17550</v>
      </c>
      <c r="Q2627" t="s">
        <v>23220</v>
      </c>
      <c r="R2627" t="s">
        <v>9897</v>
      </c>
      <c r="S2627">
        <v>7.2</v>
      </c>
      <c r="T2627">
        <v>886</v>
      </c>
    </row>
    <row r="2628" spans="1:20" x14ac:dyDescent="0.35">
      <c r="A2628">
        <v>25000000</v>
      </c>
      <c r="B2628" t="s">
        <v>9899</v>
      </c>
      <c r="C2628" t="s">
        <v>99</v>
      </c>
      <c r="D2628">
        <v>6552</v>
      </c>
      <c r="E2628" t="s">
        <v>23221</v>
      </c>
      <c r="F2628" t="s">
        <v>17547</v>
      </c>
      <c r="G2628" t="s">
        <v>9900</v>
      </c>
      <c r="H2628" t="s">
        <v>9901</v>
      </c>
      <c r="I2628">
        <v>8.5832169999999994</v>
      </c>
      <c r="J2628" t="s">
        <v>9902</v>
      </c>
      <c r="K2628" t="s">
        <v>12509</v>
      </c>
      <c r="L2628" s="1">
        <v>36280</v>
      </c>
      <c r="M2628">
        <v>4152230</v>
      </c>
      <c r="N2628">
        <v>92</v>
      </c>
      <c r="O2628" t="s">
        <v>17553</v>
      </c>
      <c r="P2628" t="s">
        <v>17550</v>
      </c>
      <c r="Q2628" t="s">
        <v>23222</v>
      </c>
      <c r="R2628" t="s">
        <v>9900</v>
      </c>
      <c r="S2628">
        <v>6.1</v>
      </c>
      <c r="T2628">
        <v>182</v>
      </c>
    </row>
    <row r="2629" spans="1:20" x14ac:dyDescent="0.35">
      <c r="A2629">
        <v>15000000</v>
      </c>
      <c r="B2629" t="s">
        <v>3429</v>
      </c>
      <c r="C2629" t="s">
        <v>99</v>
      </c>
      <c r="D2629">
        <v>1018</v>
      </c>
      <c r="E2629" t="s">
        <v>23223</v>
      </c>
      <c r="F2629" t="s">
        <v>17547</v>
      </c>
      <c r="G2629" t="s">
        <v>9903</v>
      </c>
      <c r="H2629" t="s">
        <v>9904</v>
      </c>
      <c r="I2629">
        <v>31.609850000000002</v>
      </c>
      <c r="J2629" t="s">
        <v>9905</v>
      </c>
      <c r="K2629" t="s">
        <v>18220</v>
      </c>
      <c r="L2629" s="1">
        <v>37027</v>
      </c>
      <c r="M2629">
        <v>20117339</v>
      </c>
      <c r="N2629">
        <v>147</v>
      </c>
      <c r="O2629" t="s">
        <v>17820</v>
      </c>
      <c r="P2629" t="s">
        <v>17550</v>
      </c>
      <c r="Q2629" t="s">
        <v>23224</v>
      </c>
      <c r="R2629" t="s">
        <v>9903</v>
      </c>
      <c r="S2629">
        <v>7.6</v>
      </c>
      <c r="T2629">
        <v>1477</v>
      </c>
    </row>
    <row r="2630" spans="1:20" x14ac:dyDescent="0.35">
      <c r="A2630">
        <v>0</v>
      </c>
      <c r="B2630" t="s">
        <v>9907</v>
      </c>
      <c r="C2630" t="s">
        <v>99</v>
      </c>
      <c r="D2630">
        <v>10075</v>
      </c>
      <c r="E2630" t="s">
        <v>23225</v>
      </c>
      <c r="F2630" t="s">
        <v>17547</v>
      </c>
      <c r="G2630" t="s">
        <v>9908</v>
      </c>
      <c r="H2630" t="s">
        <v>9909</v>
      </c>
      <c r="I2630">
        <v>12.295216</v>
      </c>
      <c r="J2630" t="s">
        <v>9910</v>
      </c>
      <c r="K2630" t="s">
        <v>23226</v>
      </c>
      <c r="L2630" s="1">
        <v>39108</v>
      </c>
      <c r="M2630">
        <v>0</v>
      </c>
      <c r="N2630">
        <v>98</v>
      </c>
      <c r="O2630" t="s">
        <v>19465</v>
      </c>
      <c r="P2630" t="s">
        <v>17550</v>
      </c>
      <c r="Q2630" t="s">
        <v>23227</v>
      </c>
      <c r="R2630" t="s">
        <v>9908</v>
      </c>
      <c r="S2630">
        <v>5.4</v>
      </c>
      <c r="T2630">
        <v>87</v>
      </c>
    </row>
    <row r="2631" spans="1:20" x14ac:dyDescent="0.35">
      <c r="A2631">
        <v>22000000</v>
      </c>
      <c r="B2631" t="s">
        <v>1031</v>
      </c>
      <c r="C2631" t="s">
        <v>99</v>
      </c>
      <c r="D2631">
        <v>38031</v>
      </c>
      <c r="E2631" t="s">
        <v>4114</v>
      </c>
      <c r="F2631" t="s">
        <v>17547</v>
      </c>
      <c r="G2631" t="s">
        <v>9911</v>
      </c>
      <c r="H2631" t="s">
        <v>9912</v>
      </c>
      <c r="I2631">
        <v>12.465400000000001</v>
      </c>
      <c r="J2631" t="s">
        <v>9913</v>
      </c>
      <c r="K2631" t="s">
        <v>20386</v>
      </c>
      <c r="L2631" s="1">
        <v>40321</v>
      </c>
      <c r="M2631">
        <v>0</v>
      </c>
      <c r="N2631">
        <v>98</v>
      </c>
      <c r="O2631" t="s">
        <v>17553</v>
      </c>
      <c r="P2631" t="s">
        <v>17550</v>
      </c>
      <c r="Q2631" t="s">
        <v>99</v>
      </c>
      <c r="R2631" t="s">
        <v>9911</v>
      </c>
      <c r="S2631">
        <v>5.8</v>
      </c>
      <c r="T2631">
        <v>251</v>
      </c>
    </row>
    <row r="2632" spans="1:20" x14ac:dyDescent="0.35">
      <c r="A2632">
        <v>15000000</v>
      </c>
      <c r="B2632" t="s">
        <v>9915</v>
      </c>
      <c r="C2632" t="s">
        <v>9916</v>
      </c>
      <c r="D2632">
        <v>42188</v>
      </c>
      <c r="E2632" t="s">
        <v>23228</v>
      </c>
      <c r="F2632" t="s">
        <v>17547</v>
      </c>
      <c r="G2632" t="s">
        <v>9917</v>
      </c>
      <c r="H2632" t="s">
        <v>9918</v>
      </c>
      <c r="I2632">
        <v>30.983397</v>
      </c>
      <c r="J2632" t="s">
        <v>9919</v>
      </c>
      <c r="K2632" t="s">
        <v>17556</v>
      </c>
      <c r="L2632" s="1">
        <v>40436</v>
      </c>
      <c r="M2632">
        <v>9455232</v>
      </c>
      <c r="N2632">
        <v>104</v>
      </c>
      <c r="O2632" t="s">
        <v>17553</v>
      </c>
      <c r="P2632" t="s">
        <v>17550</v>
      </c>
      <c r="Q2632" t="s">
        <v>23229</v>
      </c>
      <c r="R2632" t="s">
        <v>9917</v>
      </c>
      <c r="S2632">
        <v>6.8</v>
      </c>
      <c r="T2632">
        <v>737</v>
      </c>
    </row>
    <row r="2633" spans="1:20" x14ac:dyDescent="0.35">
      <c r="A2633">
        <v>0</v>
      </c>
      <c r="B2633" t="s">
        <v>888</v>
      </c>
      <c r="C2633" t="s">
        <v>99</v>
      </c>
      <c r="D2633">
        <v>112430</v>
      </c>
      <c r="E2633" t="s">
        <v>23230</v>
      </c>
      <c r="F2633" t="s">
        <v>17547</v>
      </c>
      <c r="G2633" t="s">
        <v>9920</v>
      </c>
      <c r="H2633" t="s">
        <v>9921</v>
      </c>
      <c r="I2633">
        <v>1.4853240000000001</v>
      </c>
      <c r="J2633" t="s">
        <v>4114</v>
      </c>
      <c r="K2633" t="s">
        <v>4114</v>
      </c>
      <c r="L2633" s="1">
        <v>39299</v>
      </c>
      <c r="M2633">
        <v>0</v>
      </c>
      <c r="N2633">
        <v>276</v>
      </c>
      <c r="O2633" t="s">
        <v>4114</v>
      </c>
      <c r="P2633" t="s">
        <v>17550</v>
      </c>
      <c r="Q2633" t="s">
        <v>99</v>
      </c>
      <c r="R2633" t="s">
        <v>9920</v>
      </c>
      <c r="S2633">
        <v>7</v>
      </c>
      <c r="T2633">
        <v>12</v>
      </c>
    </row>
    <row r="2634" spans="1:20" x14ac:dyDescent="0.35">
      <c r="A2634">
        <v>15000000</v>
      </c>
      <c r="B2634" t="s">
        <v>4006</v>
      </c>
      <c r="C2634" t="s">
        <v>99</v>
      </c>
      <c r="D2634">
        <v>6687</v>
      </c>
      <c r="E2634" t="s">
        <v>23231</v>
      </c>
      <c r="F2634" t="s">
        <v>17547</v>
      </c>
      <c r="G2634" t="s">
        <v>9922</v>
      </c>
      <c r="H2634" t="s">
        <v>9923</v>
      </c>
      <c r="I2634">
        <v>11.428903</v>
      </c>
      <c r="J2634" t="s">
        <v>9924</v>
      </c>
      <c r="K2634" t="s">
        <v>23232</v>
      </c>
      <c r="L2634" s="1">
        <v>39465</v>
      </c>
      <c r="M2634">
        <v>5926410</v>
      </c>
      <c r="N2634">
        <v>111</v>
      </c>
      <c r="O2634" t="s">
        <v>22964</v>
      </c>
      <c r="P2634" t="s">
        <v>17550</v>
      </c>
      <c r="Q2634" t="s">
        <v>23233</v>
      </c>
      <c r="R2634" t="s">
        <v>9922</v>
      </c>
      <c r="S2634">
        <v>6.5</v>
      </c>
      <c r="T2634">
        <v>195</v>
      </c>
    </row>
    <row r="2635" spans="1:20" x14ac:dyDescent="0.35">
      <c r="A2635">
        <v>15000000</v>
      </c>
      <c r="B2635" t="s">
        <v>1675</v>
      </c>
      <c r="C2635" t="s">
        <v>99</v>
      </c>
      <c r="D2635">
        <v>13853</v>
      </c>
      <c r="E2635" t="s">
        <v>23234</v>
      </c>
      <c r="F2635" t="s">
        <v>17547</v>
      </c>
      <c r="G2635" t="s">
        <v>9926</v>
      </c>
      <c r="H2635" t="s">
        <v>9927</v>
      </c>
      <c r="I2635">
        <v>5.4846789999999999</v>
      </c>
      <c r="J2635" t="s">
        <v>9928</v>
      </c>
      <c r="K2635" t="s">
        <v>12509</v>
      </c>
      <c r="L2635" s="1">
        <v>31429</v>
      </c>
      <c r="M2635">
        <v>0</v>
      </c>
      <c r="N2635">
        <v>98</v>
      </c>
      <c r="O2635" t="s">
        <v>17553</v>
      </c>
      <c r="P2635" t="s">
        <v>17550</v>
      </c>
      <c r="Q2635" t="s">
        <v>23235</v>
      </c>
      <c r="R2635" t="s">
        <v>9926</v>
      </c>
      <c r="S2635">
        <v>4.8</v>
      </c>
      <c r="T2635">
        <v>27</v>
      </c>
    </row>
    <row r="2636" spans="1:20" x14ac:dyDescent="0.35">
      <c r="A2636">
        <v>0</v>
      </c>
      <c r="B2636" t="s">
        <v>1883</v>
      </c>
      <c r="C2636" t="s">
        <v>99</v>
      </c>
      <c r="D2636">
        <v>31306</v>
      </c>
      <c r="E2636" t="s">
        <v>4114</v>
      </c>
      <c r="F2636" t="s">
        <v>17547</v>
      </c>
      <c r="G2636" t="s">
        <v>9930</v>
      </c>
      <c r="H2636" t="s">
        <v>9931</v>
      </c>
      <c r="I2636">
        <v>5.7702460000000002</v>
      </c>
      <c r="J2636" t="s">
        <v>9932</v>
      </c>
      <c r="K2636" t="s">
        <v>12509</v>
      </c>
      <c r="L2636" s="1">
        <v>36455</v>
      </c>
      <c r="M2636">
        <v>0</v>
      </c>
      <c r="N2636">
        <v>111</v>
      </c>
      <c r="O2636" t="s">
        <v>17909</v>
      </c>
      <c r="P2636" t="s">
        <v>17550</v>
      </c>
      <c r="Q2636" t="s">
        <v>99</v>
      </c>
      <c r="R2636" t="s">
        <v>9930</v>
      </c>
      <c r="S2636">
        <v>6.5</v>
      </c>
      <c r="T2636">
        <v>12</v>
      </c>
    </row>
    <row r="2637" spans="1:20" x14ac:dyDescent="0.35">
      <c r="A2637">
        <v>15000000</v>
      </c>
      <c r="B2637" t="s">
        <v>9933</v>
      </c>
      <c r="C2637" t="s">
        <v>9934</v>
      </c>
      <c r="D2637">
        <v>8461</v>
      </c>
      <c r="E2637" t="s">
        <v>23236</v>
      </c>
      <c r="F2637" t="s">
        <v>17547</v>
      </c>
      <c r="G2637" t="s">
        <v>9935</v>
      </c>
      <c r="H2637" t="s">
        <v>9936</v>
      </c>
      <c r="I2637">
        <v>15.175288999999999</v>
      </c>
      <c r="J2637" t="s">
        <v>9937</v>
      </c>
      <c r="K2637" t="s">
        <v>23237</v>
      </c>
      <c r="L2637" s="1">
        <v>39375</v>
      </c>
      <c r="M2637">
        <v>7938872</v>
      </c>
      <c r="N2637">
        <v>112</v>
      </c>
      <c r="O2637" t="s">
        <v>17553</v>
      </c>
      <c r="P2637" t="s">
        <v>17550</v>
      </c>
      <c r="Q2637" t="s">
        <v>23238</v>
      </c>
      <c r="R2637" t="s">
        <v>9935</v>
      </c>
      <c r="S2637">
        <v>6.3</v>
      </c>
      <c r="T2637">
        <v>545</v>
      </c>
    </row>
    <row r="2638" spans="1:20" x14ac:dyDescent="0.35">
      <c r="A2638">
        <v>0</v>
      </c>
      <c r="B2638" t="s">
        <v>3019</v>
      </c>
      <c r="C2638" t="s">
        <v>9939</v>
      </c>
      <c r="D2638">
        <v>331592</v>
      </c>
      <c r="E2638" t="s">
        <v>23239</v>
      </c>
      <c r="F2638" t="s">
        <v>17547</v>
      </c>
      <c r="G2638" t="s">
        <v>9940</v>
      </c>
      <c r="H2638" t="s">
        <v>9941</v>
      </c>
      <c r="I2638">
        <v>2.4147210000000001</v>
      </c>
      <c r="J2638" t="s">
        <v>9942</v>
      </c>
      <c r="K2638" t="s">
        <v>23240</v>
      </c>
      <c r="L2638" s="1">
        <v>42258</v>
      </c>
      <c r="M2638">
        <v>0</v>
      </c>
      <c r="N2638">
        <v>100</v>
      </c>
      <c r="O2638" t="s">
        <v>17553</v>
      </c>
      <c r="P2638" t="s">
        <v>17550</v>
      </c>
      <c r="Q2638" t="s">
        <v>23241</v>
      </c>
      <c r="R2638" t="s">
        <v>9940</v>
      </c>
      <c r="S2638">
        <v>5.5</v>
      </c>
      <c r="T2638">
        <v>31</v>
      </c>
    </row>
    <row r="2639" spans="1:20" x14ac:dyDescent="0.35">
      <c r="A2639">
        <v>0</v>
      </c>
      <c r="B2639" t="s">
        <v>888</v>
      </c>
      <c r="C2639" t="s">
        <v>99</v>
      </c>
      <c r="D2639">
        <v>47692</v>
      </c>
      <c r="E2639" t="s">
        <v>23242</v>
      </c>
      <c r="F2639" t="s">
        <v>17547</v>
      </c>
      <c r="G2639" t="s">
        <v>9944</v>
      </c>
      <c r="H2639" t="s">
        <v>9945</v>
      </c>
      <c r="I2639">
        <v>0.47064499999999998</v>
      </c>
      <c r="J2639" t="s">
        <v>9946</v>
      </c>
      <c r="K2639" t="s">
        <v>21485</v>
      </c>
      <c r="L2639" s="1">
        <v>36488</v>
      </c>
      <c r="M2639">
        <v>0</v>
      </c>
      <c r="N2639">
        <v>116</v>
      </c>
      <c r="O2639" t="s">
        <v>17737</v>
      </c>
      <c r="P2639" t="s">
        <v>17550</v>
      </c>
      <c r="Q2639" t="s">
        <v>99</v>
      </c>
      <c r="R2639" t="s">
        <v>9944</v>
      </c>
      <c r="S2639">
        <v>6.6</v>
      </c>
      <c r="T2639">
        <v>23</v>
      </c>
    </row>
    <row r="2640" spans="1:20" x14ac:dyDescent="0.35">
      <c r="A2640">
        <v>92620000</v>
      </c>
      <c r="B2640" t="s">
        <v>1349</v>
      </c>
      <c r="C2640" t="s">
        <v>99</v>
      </c>
      <c r="D2640">
        <v>19</v>
      </c>
      <c r="E2640" t="s">
        <v>23243</v>
      </c>
      <c r="F2640" t="s">
        <v>19857</v>
      </c>
      <c r="G2640" t="s">
        <v>9947</v>
      </c>
      <c r="H2640" t="s">
        <v>9948</v>
      </c>
      <c r="I2640">
        <v>32.351526999999997</v>
      </c>
      <c r="J2640" t="s">
        <v>9949</v>
      </c>
      <c r="K2640" t="s">
        <v>21292</v>
      </c>
      <c r="L2640" s="1">
        <v>9872</v>
      </c>
      <c r="M2640">
        <v>650422</v>
      </c>
      <c r="N2640">
        <v>153</v>
      </c>
      <c r="O2640" t="s">
        <v>23244</v>
      </c>
      <c r="P2640" t="s">
        <v>17550</v>
      </c>
      <c r="Q2640" t="s">
        <v>23245</v>
      </c>
      <c r="R2640" t="s">
        <v>9947</v>
      </c>
      <c r="S2640">
        <v>8</v>
      </c>
      <c r="T2640">
        <v>657</v>
      </c>
    </row>
    <row r="2641" spans="1:20" x14ac:dyDescent="0.35">
      <c r="A2641">
        <v>12000000</v>
      </c>
      <c r="B2641" t="s">
        <v>461</v>
      </c>
      <c r="C2641" t="s">
        <v>9950</v>
      </c>
      <c r="D2641">
        <v>10045</v>
      </c>
      <c r="E2641" t="s">
        <v>23246</v>
      </c>
      <c r="F2641" t="s">
        <v>18114</v>
      </c>
      <c r="G2641" t="s">
        <v>9951</v>
      </c>
      <c r="H2641" t="s">
        <v>9952</v>
      </c>
      <c r="I2641">
        <v>17.493735000000001</v>
      </c>
      <c r="J2641" t="s">
        <v>9953</v>
      </c>
      <c r="K2641" t="s">
        <v>18324</v>
      </c>
      <c r="L2641" s="1">
        <v>38300</v>
      </c>
      <c r="M2641">
        <v>9584131</v>
      </c>
      <c r="N2641">
        <v>84</v>
      </c>
      <c r="O2641" t="s">
        <v>17807</v>
      </c>
      <c r="P2641" t="s">
        <v>17550</v>
      </c>
      <c r="Q2641" t="s">
        <v>23247</v>
      </c>
      <c r="R2641" t="s">
        <v>23248</v>
      </c>
      <c r="S2641">
        <v>6.5</v>
      </c>
      <c r="T2641">
        <v>565</v>
      </c>
    </row>
    <row r="2642" spans="1:20" x14ac:dyDescent="0.35">
      <c r="A2642">
        <v>8000000</v>
      </c>
      <c r="B2642" t="s">
        <v>1262</v>
      </c>
      <c r="C2642" t="s">
        <v>99</v>
      </c>
      <c r="D2642">
        <v>400</v>
      </c>
      <c r="E2642" t="s">
        <v>23249</v>
      </c>
      <c r="F2642" t="s">
        <v>17547</v>
      </c>
      <c r="G2642" t="s">
        <v>9954</v>
      </c>
      <c r="H2642" t="s">
        <v>9955</v>
      </c>
      <c r="I2642">
        <v>6.9322210000000002</v>
      </c>
      <c r="J2642" t="s">
        <v>4758</v>
      </c>
      <c r="K2642" t="s">
        <v>12509</v>
      </c>
      <c r="L2642" s="1">
        <v>35034</v>
      </c>
      <c r="M2642">
        <v>529766</v>
      </c>
      <c r="N2642">
        <v>116</v>
      </c>
      <c r="O2642" t="s">
        <v>17553</v>
      </c>
      <c r="P2642" t="s">
        <v>17550</v>
      </c>
      <c r="Q2642" t="s">
        <v>23250</v>
      </c>
      <c r="R2642" t="s">
        <v>9954</v>
      </c>
      <c r="S2642">
        <v>6.7</v>
      </c>
      <c r="T2642">
        <v>85</v>
      </c>
    </row>
    <row r="2643" spans="1:20" x14ac:dyDescent="0.35">
      <c r="A2643">
        <v>15000000</v>
      </c>
      <c r="B2643" t="s">
        <v>5086</v>
      </c>
      <c r="C2643" t="s">
        <v>99</v>
      </c>
      <c r="D2643">
        <v>253450</v>
      </c>
      <c r="E2643" t="s">
        <v>23251</v>
      </c>
      <c r="F2643" t="s">
        <v>18310</v>
      </c>
      <c r="G2643" t="s">
        <v>9956</v>
      </c>
      <c r="H2643" t="s">
        <v>9957</v>
      </c>
      <c r="I2643">
        <v>8.1421659999999996</v>
      </c>
      <c r="J2643" t="s">
        <v>9958</v>
      </c>
      <c r="K2643" t="s">
        <v>23252</v>
      </c>
      <c r="L2643" s="1">
        <v>42243</v>
      </c>
      <c r="M2643">
        <v>632542</v>
      </c>
      <c r="N2643">
        <v>105</v>
      </c>
      <c r="O2643" t="s">
        <v>19377</v>
      </c>
      <c r="P2643" t="s">
        <v>17550</v>
      </c>
      <c r="Q2643" t="s">
        <v>99</v>
      </c>
      <c r="R2643" t="s">
        <v>23253</v>
      </c>
      <c r="S2643">
        <v>6.6</v>
      </c>
      <c r="T2643">
        <v>157</v>
      </c>
    </row>
    <row r="2644" spans="1:20" x14ac:dyDescent="0.35">
      <c r="A2644">
        <v>15000000</v>
      </c>
      <c r="B2644" t="s">
        <v>9960</v>
      </c>
      <c r="C2644" t="s">
        <v>99</v>
      </c>
      <c r="D2644">
        <v>9104</v>
      </c>
      <c r="E2644" t="s">
        <v>23254</v>
      </c>
      <c r="F2644" t="s">
        <v>17547</v>
      </c>
      <c r="G2644" t="s">
        <v>9961</v>
      </c>
      <c r="H2644" t="s">
        <v>9962</v>
      </c>
      <c r="I2644">
        <v>6.3296720000000004</v>
      </c>
      <c r="J2644" t="s">
        <v>9963</v>
      </c>
      <c r="K2644" t="s">
        <v>17773</v>
      </c>
      <c r="L2644" s="1">
        <v>37142</v>
      </c>
      <c r="M2644">
        <v>0</v>
      </c>
      <c r="N2644">
        <v>98</v>
      </c>
      <c r="O2644" t="s">
        <v>17553</v>
      </c>
      <c r="P2644" t="s">
        <v>17550</v>
      </c>
      <c r="Q2644" t="s">
        <v>23255</v>
      </c>
      <c r="R2644" t="s">
        <v>9961</v>
      </c>
      <c r="S2644">
        <v>6.5</v>
      </c>
      <c r="T2644">
        <v>93</v>
      </c>
    </row>
    <row r="2645" spans="1:20" x14ac:dyDescent="0.35">
      <c r="A2645">
        <v>0</v>
      </c>
      <c r="B2645" t="s">
        <v>3429</v>
      </c>
      <c r="C2645" t="s">
        <v>99</v>
      </c>
      <c r="D2645">
        <v>11190</v>
      </c>
      <c r="E2645" t="s">
        <v>23256</v>
      </c>
      <c r="F2645" t="s">
        <v>19895</v>
      </c>
      <c r="G2645" t="s">
        <v>9965</v>
      </c>
      <c r="H2645" t="s">
        <v>9966</v>
      </c>
      <c r="I2645">
        <v>7.7441659999999999</v>
      </c>
      <c r="J2645" t="s">
        <v>9967</v>
      </c>
      <c r="K2645" t="s">
        <v>19896</v>
      </c>
      <c r="L2645" s="1">
        <v>37797</v>
      </c>
      <c r="M2645">
        <v>0</v>
      </c>
      <c r="N2645">
        <v>105</v>
      </c>
      <c r="O2645" t="s">
        <v>18738</v>
      </c>
      <c r="P2645" t="s">
        <v>17550</v>
      </c>
      <c r="Q2645" t="s">
        <v>99</v>
      </c>
      <c r="R2645" t="s">
        <v>23257</v>
      </c>
      <c r="S2645">
        <v>7.4</v>
      </c>
      <c r="T2645">
        <v>100</v>
      </c>
    </row>
    <row r="2646" spans="1:20" x14ac:dyDescent="0.35">
      <c r="A2646">
        <v>8500000</v>
      </c>
      <c r="B2646" t="s">
        <v>666</v>
      </c>
      <c r="C2646" t="s">
        <v>9969</v>
      </c>
      <c r="D2646">
        <v>16353</v>
      </c>
      <c r="E2646" t="s">
        <v>23258</v>
      </c>
      <c r="F2646" t="s">
        <v>23259</v>
      </c>
      <c r="G2646" t="s">
        <v>9970</v>
      </c>
      <c r="H2646" t="s">
        <v>9971</v>
      </c>
      <c r="I2646">
        <v>9.0294889999999999</v>
      </c>
      <c r="J2646" t="s">
        <v>9972</v>
      </c>
      <c r="K2646" t="s">
        <v>23260</v>
      </c>
      <c r="L2646" s="1">
        <v>39786</v>
      </c>
      <c r="M2646">
        <v>8936663</v>
      </c>
      <c r="N2646">
        <v>98</v>
      </c>
      <c r="O2646" t="s">
        <v>23261</v>
      </c>
      <c r="P2646" t="s">
        <v>17550</v>
      </c>
      <c r="Q2646" t="s">
        <v>23262</v>
      </c>
      <c r="R2646" t="s">
        <v>9970</v>
      </c>
      <c r="S2646">
        <v>6</v>
      </c>
      <c r="T2646">
        <v>152</v>
      </c>
    </row>
    <row r="2647" spans="1:20" x14ac:dyDescent="0.35">
      <c r="A2647">
        <v>12000000</v>
      </c>
      <c r="B2647" t="s">
        <v>9974</v>
      </c>
      <c r="C2647" t="s">
        <v>9975</v>
      </c>
      <c r="D2647">
        <v>23759</v>
      </c>
      <c r="E2647" t="s">
        <v>23263</v>
      </c>
      <c r="F2647" t="s">
        <v>17547</v>
      </c>
      <c r="G2647" t="s">
        <v>9976</v>
      </c>
      <c r="H2647" t="s">
        <v>9977</v>
      </c>
      <c r="I2647">
        <v>22.708646999999999</v>
      </c>
      <c r="J2647" t="s">
        <v>9978</v>
      </c>
      <c r="K2647" t="s">
        <v>18870</v>
      </c>
      <c r="L2647" s="1">
        <v>40224</v>
      </c>
      <c r="M2647">
        <v>6814789</v>
      </c>
      <c r="N2647">
        <v>97</v>
      </c>
      <c r="O2647" t="s">
        <v>23264</v>
      </c>
      <c r="P2647" t="s">
        <v>17550</v>
      </c>
      <c r="Q2647" t="s">
        <v>23265</v>
      </c>
      <c r="R2647" t="s">
        <v>9976</v>
      </c>
      <c r="S2647">
        <v>5.9</v>
      </c>
      <c r="T2647">
        <v>386</v>
      </c>
    </row>
    <row r="2648" spans="1:20" x14ac:dyDescent="0.35">
      <c r="A2648">
        <v>15000000</v>
      </c>
      <c r="B2648" t="s">
        <v>3002</v>
      </c>
      <c r="C2648" t="s">
        <v>99</v>
      </c>
      <c r="D2648">
        <v>24206</v>
      </c>
      <c r="E2648" t="s">
        <v>4114</v>
      </c>
      <c r="F2648" t="s">
        <v>17547</v>
      </c>
      <c r="G2648" t="s">
        <v>9980</v>
      </c>
      <c r="H2648" t="s">
        <v>9981</v>
      </c>
      <c r="I2648">
        <v>2.609057</v>
      </c>
      <c r="J2648" t="s">
        <v>9982</v>
      </c>
      <c r="K2648" t="s">
        <v>21485</v>
      </c>
      <c r="L2648" s="1">
        <v>35242</v>
      </c>
      <c r="M2648">
        <v>76382</v>
      </c>
      <c r="N2648">
        <v>93</v>
      </c>
      <c r="O2648" t="s">
        <v>17553</v>
      </c>
      <c r="P2648" t="s">
        <v>17550</v>
      </c>
      <c r="Q2648" t="s">
        <v>23266</v>
      </c>
      <c r="R2648" t="s">
        <v>9980</v>
      </c>
      <c r="S2648">
        <v>5</v>
      </c>
      <c r="T2648">
        <v>22</v>
      </c>
    </row>
    <row r="2649" spans="1:20" x14ac:dyDescent="0.35">
      <c r="A2649">
        <v>15000000</v>
      </c>
      <c r="B2649" t="s">
        <v>9983</v>
      </c>
      <c r="C2649" t="s">
        <v>9984</v>
      </c>
      <c r="D2649">
        <v>10185</v>
      </c>
      <c r="E2649" t="s">
        <v>23267</v>
      </c>
      <c r="F2649" t="s">
        <v>17547</v>
      </c>
      <c r="G2649" t="s">
        <v>9985</v>
      </c>
      <c r="H2649" t="s">
        <v>9986</v>
      </c>
      <c r="I2649">
        <v>19.913961</v>
      </c>
      <c r="J2649" t="s">
        <v>9987</v>
      </c>
      <c r="K2649" t="s">
        <v>12509</v>
      </c>
      <c r="L2649" s="1">
        <v>39667</v>
      </c>
      <c r="M2649">
        <v>3533227</v>
      </c>
      <c r="N2649">
        <v>98</v>
      </c>
      <c r="O2649" t="s">
        <v>17564</v>
      </c>
      <c r="P2649" t="s">
        <v>17550</v>
      </c>
      <c r="Q2649" t="s">
        <v>23268</v>
      </c>
      <c r="R2649" t="s">
        <v>9985</v>
      </c>
      <c r="S2649">
        <v>6</v>
      </c>
      <c r="T2649">
        <v>290</v>
      </c>
    </row>
    <row r="2650" spans="1:20" x14ac:dyDescent="0.35">
      <c r="A2650">
        <v>15000000</v>
      </c>
      <c r="B2650" t="s">
        <v>888</v>
      </c>
      <c r="C2650" t="s">
        <v>9988</v>
      </c>
      <c r="D2650">
        <v>75033</v>
      </c>
      <c r="E2650" t="s">
        <v>23269</v>
      </c>
      <c r="F2650" t="s">
        <v>17547</v>
      </c>
      <c r="G2650" t="s">
        <v>9989</v>
      </c>
      <c r="H2650" t="s">
        <v>9990</v>
      </c>
      <c r="I2650">
        <v>1.897761</v>
      </c>
      <c r="J2650" t="s">
        <v>4114</v>
      </c>
      <c r="K2650" t="s">
        <v>4114</v>
      </c>
      <c r="L2650" s="1">
        <v>40802</v>
      </c>
      <c r="M2650">
        <v>0</v>
      </c>
      <c r="N2650">
        <v>107</v>
      </c>
      <c r="O2650" t="s">
        <v>17553</v>
      </c>
      <c r="P2650" t="s">
        <v>17550</v>
      </c>
      <c r="Q2650" t="s">
        <v>23270</v>
      </c>
      <c r="R2650" t="s">
        <v>9989</v>
      </c>
      <c r="S2650">
        <v>5.2</v>
      </c>
      <c r="T2650">
        <v>5</v>
      </c>
    </row>
    <row r="2651" spans="1:20" x14ac:dyDescent="0.35">
      <c r="A2651">
        <v>15000000</v>
      </c>
      <c r="B2651" t="s">
        <v>1540</v>
      </c>
      <c r="C2651" t="s">
        <v>99</v>
      </c>
      <c r="D2651">
        <v>74536</v>
      </c>
      <c r="E2651" t="s">
        <v>4114</v>
      </c>
      <c r="F2651" t="s">
        <v>17547</v>
      </c>
      <c r="G2651" t="s">
        <v>9991</v>
      </c>
      <c r="H2651" t="s">
        <v>9992</v>
      </c>
      <c r="I2651">
        <v>7.7011859999999999</v>
      </c>
      <c r="J2651" t="s">
        <v>1850</v>
      </c>
      <c r="K2651" t="s">
        <v>12509</v>
      </c>
      <c r="L2651" s="1">
        <v>40851</v>
      </c>
      <c r="M2651">
        <v>0</v>
      </c>
      <c r="N2651">
        <v>90</v>
      </c>
      <c r="O2651" t="s">
        <v>17553</v>
      </c>
      <c r="P2651" t="s">
        <v>17550</v>
      </c>
      <c r="Q2651" t="s">
        <v>23271</v>
      </c>
      <c r="R2651" t="s">
        <v>9991</v>
      </c>
      <c r="S2651">
        <v>4.8</v>
      </c>
      <c r="T2651">
        <v>92</v>
      </c>
    </row>
    <row r="2652" spans="1:20" x14ac:dyDescent="0.35">
      <c r="A2652">
        <v>15000000</v>
      </c>
      <c r="B2652" t="s">
        <v>9993</v>
      </c>
      <c r="C2652" t="s">
        <v>99</v>
      </c>
      <c r="D2652">
        <v>31668</v>
      </c>
      <c r="E2652" t="s">
        <v>23272</v>
      </c>
      <c r="F2652" t="s">
        <v>17547</v>
      </c>
      <c r="G2652" t="s">
        <v>9994</v>
      </c>
      <c r="H2652" t="s">
        <v>9995</v>
      </c>
      <c r="I2652">
        <v>1.8330580000000001</v>
      </c>
      <c r="J2652" t="s">
        <v>4114</v>
      </c>
      <c r="K2652" t="s">
        <v>23273</v>
      </c>
      <c r="L2652" s="1">
        <v>37178</v>
      </c>
      <c r="M2652">
        <v>23000</v>
      </c>
      <c r="N2652">
        <v>99</v>
      </c>
      <c r="O2652" t="s">
        <v>17704</v>
      </c>
      <c r="P2652" t="s">
        <v>17550</v>
      </c>
      <c r="Q2652" t="s">
        <v>99</v>
      </c>
      <c r="R2652" t="s">
        <v>9994</v>
      </c>
      <c r="S2652">
        <v>6.1</v>
      </c>
      <c r="T2652">
        <v>7</v>
      </c>
    </row>
    <row r="2653" spans="1:20" x14ac:dyDescent="0.35">
      <c r="A2653">
        <v>15000000</v>
      </c>
      <c r="B2653" t="s">
        <v>9996</v>
      </c>
      <c r="C2653" t="s">
        <v>99</v>
      </c>
      <c r="D2653">
        <v>13501</v>
      </c>
      <c r="E2653" t="s">
        <v>23274</v>
      </c>
      <c r="F2653" t="s">
        <v>17547</v>
      </c>
      <c r="G2653" t="s">
        <v>9997</v>
      </c>
      <c r="H2653" t="s">
        <v>9998</v>
      </c>
      <c r="I2653">
        <v>12.185204000000001</v>
      </c>
      <c r="J2653" t="s">
        <v>9999</v>
      </c>
      <c r="K2653" t="s">
        <v>17773</v>
      </c>
      <c r="L2653" s="1">
        <v>39107</v>
      </c>
      <c r="M2653">
        <v>20380</v>
      </c>
      <c r="N2653">
        <v>93</v>
      </c>
      <c r="O2653" t="s">
        <v>17656</v>
      </c>
      <c r="P2653" t="s">
        <v>17550</v>
      </c>
      <c r="Q2653" t="s">
        <v>23275</v>
      </c>
      <c r="R2653" t="s">
        <v>9997</v>
      </c>
      <c r="S2653">
        <v>5.7</v>
      </c>
      <c r="T2653">
        <v>41</v>
      </c>
    </row>
    <row r="2654" spans="1:20" x14ac:dyDescent="0.35">
      <c r="A2654">
        <v>0</v>
      </c>
      <c r="B2654" t="s">
        <v>3946</v>
      </c>
      <c r="C2654" t="s">
        <v>99</v>
      </c>
      <c r="D2654">
        <v>15208</v>
      </c>
      <c r="E2654" t="s">
        <v>23276</v>
      </c>
      <c r="F2654" t="s">
        <v>17547</v>
      </c>
      <c r="G2654" t="s">
        <v>10000</v>
      </c>
      <c r="H2654" t="s">
        <v>10001</v>
      </c>
      <c r="I2654">
        <v>2.5002179999999998</v>
      </c>
      <c r="J2654" t="s">
        <v>10002</v>
      </c>
      <c r="K2654" t="s">
        <v>23277</v>
      </c>
      <c r="L2654" s="1">
        <v>39633</v>
      </c>
      <c r="M2654">
        <v>0</v>
      </c>
      <c r="N2654">
        <v>141</v>
      </c>
      <c r="O2654" t="s">
        <v>17553</v>
      </c>
      <c r="P2654" t="s">
        <v>17550</v>
      </c>
      <c r="Q2654" t="s">
        <v>99</v>
      </c>
      <c r="R2654" t="s">
        <v>23278</v>
      </c>
      <c r="S2654">
        <v>5.6</v>
      </c>
      <c r="T2654">
        <v>31</v>
      </c>
    </row>
    <row r="2655" spans="1:20" x14ac:dyDescent="0.35">
      <c r="A2655">
        <v>20000000</v>
      </c>
      <c r="B2655" t="s">
        <v>603</v>
      </c>
      <c r="C2655" t="s">
        <v>10004</v>
      </c>
      <c r="D2655">
        <v>172391</v>
      </c>
      <c r="E2655" t="s">
        <v>23279</v>
      </c>
      <c r="F2655" t="s">
        <v>17547</v>
      </c>
      <c r="G2655" t="s">
        <v>10005</v>
      </c>
      <c r="H2655" t="s">
        <v>10006</v>
      </c>
      <c r="I2655">
        <v>6.4597870000000004</v>
      </c>
      <c r="J2655" t="s">
        <v>10007</v>
      </c>
      <c r="K2655" t="s">
        <v>22508</v>
      </c>
      <c r="L2655" s="1">
        <v>41473</v>
      </c>
      <c r="M2655">
        <v>27187375</v>
      </c>
      <c r="N2655">
        <v>85</v>
      </c>
      <c r="O2655" t="s">
        <v>17553</v>
      </c>
      <c r="P2655" t="s">
        <v>17550</v>
      </c>
      <c r="Q2655" t="s">
        <v>23280</v>
      </c>
      <c r="R2655" t="s">
        <v>10005</v>
      </c>
      <c r="S2655">
        <v>5.8</v>
      </c>
      <c r="T2655">
        <v>72</v>
      </c>
    </row>
    <row r="2656" spans="1:20" x14ac:dyDescent="0.35">
      <c r="A2656">
        <v>7000000</v>
      </c>
      <c r="B2656" t="s">
        <v>3033</v>
      </c>
      <c r="C2656" t="s">
        <v>10009</v>
      </c>
      <c r="D2656">
        <v>262543</v>
      </c>
      <c r="E2656" t="s">
        <v>23281</v>
      </c>
      <c r="F2656" t="s">
        <v>17547</v>
      </c>
      <c r="G2656" t="s">
        <v>10010</v>
      </c>
      <c r="H2656" t="s">
        <v>10011</v>
      </c>
      <c r="I2656">
        <v>49.808504999999997</v>
      </c>
      <c r="J2656" t="s">
        <v>10012</v>
      </c>
      <c r="K2656" t="s">
        <v>19001</v>
      </c>
      <c r="L2656" s="1">
        <v>41921</v>
      </c>
      <c r="M2656">
        <v>0</v>
      </c>
      <c r="N2656">
        <v>110</v>
      </c>
      <c r="O2656" t="s">
        <v>17553</v>
      </c>
      <c r="P2656" t="s">
        <v>17550</v>
      </c>
      <c r="Q2656" t="s">
        <v>23282</v>
      </c>
      <c r="R2656" t="s">
        <v>23283</v>
      </c>
      <c r="S2656">
        <v>5.6</v>
      </c>
      <c r="T2656">
        <v>670</v>
      </c>
    </row>
    <row r="2657" spans="1:20" x14ac:dyDescent="0.35">
      <c r="A2657">
        <v>0</v>
      </c>
      <c r="B2657" t="s">
        <v>70</v>
      </c>
      <c r="C2657" t="s">
        <v>99</v>
      </c>
      <c r="D2657">
        <v>9288</v>
      </c>
      <c r="E2657" t="s">
        <v>23284</v>
      </c>
      <c r="F2657" t="s">
        <v>17547</v>
      </c>
      <c r="G2657" t="s">
        <v>10014</v>
      </c>
      <c r="H2657" t="s">
        <v>10015</v>
      </c>
      <c r="I2657">
        <v>4.9019360000000001</v>
      </c>
      <c r="J2657" t="s">
        <v>10016</v>
      </c>
      <c r="K2657" t="s">
        <v>17773</v>
      </c>
      <c r="L2657" s="1">
        <v>38353</v>
      </c>
      <c r="M2657">
        <v>0</v>
      </c>
      <c r="N2657">
        <v>105</v>
      </c>
      <c r="O2657" t="s">
        <v>17553</v>
      </c>
      <c r="P2657" t="s">
        <v>17550</v>
      </c>
      <c r="Q2657" t="s">
        <v>99</v>
      </c>
      <c r="R2657" t="s">
        <v>10014</v>
      </c>
      <c r="S2657">
        <v>4.8</v>
      </c>
      <c r="T2657">
        <v>36</v>
      </c>
    </row>
    <row r="2658" spans="1:20" x14ac:dyDescent="0.35">
      <c r="A2658">
        <v>15000000</v>
      </c>
      <c r="B2658" t="s">
        <v>888</v>
      </c>
      <c r="C2658" t="s">
        <v>99</v>
      </c>
      <c r="D2658">
        <v>370980</v>
      </c>
      <c r="E2658" t="s">
        <v>23285</v>
      </c>
      <c r="F2658" t="s">
        <v>21046</v>
      </c>
      <c r="G2658" t="s">
        <v>10018</v>
      </c>
      <c r="H2658" t="s">
        <v>99</v>
      </c>
      <c r="I2658">
        <v>0.73864600000000002</v>
      </c>
      <c r="J2658" t="s">
        <v>10019</v>
      </c>
      <c r="K2658" t="s">
        <v>21848</v>
      </c>
      <c r="L2658" s="1">
        <v>42341</v>
      </c>
      <c r="M2658">
        <v>0</v>
      </c>
      <c r="O2658" t="s">
        <v>21425</v>
      </c>
      <c r="P2658" t="s">
        <v>17550</v>
      </c>
      <c r="Q2658" t="s">
        <v>99</v>
      </c>
      <c r="R2658" t="s">
        <v>10018</v>
      </c>
      <c r="S2658">
        <v>7.3</v>
      </c>
      <c r="T2658">
        <v>12</v>
      </c>
    </row>
    <row r="2659" spans="1:20" x14ac:dyDescent="0.35">
      <c r="A2659">
        <v>15000000</v>
      </c>
      <c r="B2659" t="s">
        <v>2511</v>
      </c>
      <c r="C2659" t="s">
        <v>10021</v>
      </c>
      <c r="D2659">
        <v>20083</v>
      </c>
      <c r="E2659" t="s">
        <v>23286</v>
      </c>
      <c r="F2659" t="s">
        <v>18310</v>
      </c>
      <c r="G2659" t="s">
        <v>10022</v>
      </c>
      <c r="H2659" t="s">
        <v>10023</v>
      </c>
      <c r="I2659">
        <v>5.2943189999999998</v>
      </c>
      <c r="J2659" t="s">
        <v>10024</v>
      </c>
      <c r="K2659" t="s">
        <v>20608</v>
      </c>
      <c r="L2659" s="1">
        <v>39894</v>
      </c>
      <c r="M2659">
        <v>0</v>
      </c>
      <c r="N2659">
        <v>119</v>
      </c>
      <c r="O2659" t="s">
        <v>23287</v>
      </c>
      <c r="P2659" t="s">
        <v>17550</v>
      </c>
      <c r="Q2659" t="s">
        <v>23288</v>
      </c>
      <c r="R2659" t="s">
        <v>23289</v>
      </c>
      <c r="S2659">
        <v>6.7</v>
      </c>
      <c r="T2659">
        <v>65</v>
      </c>
    </row>
    <row r="2660" spans="1:20" x14ac:dyDescent="0.35">
      <c r="A2660">
        <v>0</v>
      </c>
      <c r="B2660" t="s">
        <v>10026</v>
      </c>
      <c r="C2660" t="s">
        <v>99</v>
      </c>
      <c r="D2660">
        <v>40880</v>
      </c>
      <c r="E2660" t="s">
        <v>4114</v>
      </c>
      <c r="F2660" t="s">
        <v>17547</v>
      </c>
      <c r="G2660" t="s">
        <v>10027</v>
      </c>
      <c r="H2660" t="s">
        <v>10028</v>
      </c>
      <c r="I2660">
        <v>0.16536699999999999</v>
      </c>
      <c r="J2660" t="s">
        <v>10029</v>
      </c>
      <c r="K2660" t="s">
        <v>19155</v>
      </c>
      <c r="L2660" s="1">
        <v>37071</v>
      </c>
      <c r="M2660">
        <v>0</v>
      </c>
      <c r="N2660">
        <v>124</v>
      </c>
      <c r="O2660" t="s">
        <v>17553</v>
      </c>
      <c r="P2660" t="s">
        <v>17550</v>
      </c>
      <c r="Q2660" t="s">
        <v>99</v>
      </c>
      <c r="R2660" t="s">
        <v>10027</v>
      </c>
      <c r="S2660">
        <v>4.5</v>
      </c>
      <c r="T2660">
        <v>2</v>
      </c>
    </row>
    <row r="2661" spans="1:20" x14ac:dyDescent="0.35">
      <c r="A2661">
        <v>14600000</v>
      </c>
      <c r="B2661" t="s">
        <v>10031</v>
      </c>
      <c r="C2661" t="s">
        <v>99</v>
      </c>
      <c r="D2661">
        <v>137</v>
      </c>
      <c r="E2661" t="s">
        <v>23290</v>
      </c>
      <c r="F2661" t="s">
        <v>17547</v>
      </c>
      <c r="G2661" t="s">
        <v>10032</v>
      </c>
      <c r="H2661" t="s">
        <v>10033</v>
      </c>
      <c r="I2661">
        <v>52.744331000000003</v>
      </c>
      <c r="J2661" t="s">
        <v>178</v>
      </c>
      <c r="K2661" t="s">
        <v>12509</v>
      </c>
      <c r="L2661" s="1">
        <v>34011</v>
      </c>
      <c r="M2661">
        <v>70906973</v>
      </c>
      <c r="N2661">
        <v>101</v>
      </c>
      <c r="O2661" t="s">
        <v>18689</v>
      </c>
      <c r="P2661" t="s">
        <v>17550</v>
      </c>
      <c r="Q2661" t="s">
        <v>23291</v>
      </c>
      <c r="R2661" t="s">
        <v>10032</v>
      </c>
      <c r="S2661">
        <v>7.4</v>
      </c>
      <c r="T2661">
        <v>2301</v>
      </c>
    </row>
    <row r="2662" spans="1:20" x14ac:dyDescent="0.35">
      <c r="A2662">
        <v>14800000</v>
      </c>
      <c r="B2662" t="s">
        <v>6874</v>
      </c>
      <c r="C2662" t="s">
        <v>99</v>
      </c>
      <c r="D2662">
        <v>264999</v>
      </c>
      <c r="E2662" t="s">
        <v>23292</v>
      </c>
      <c r="F2662" t="s">
        <v>17547</v>
      </c>
      <c r="G2662" t="s">
        <v>10034</v>
      </c>
      <c r="H2662" t="s">
        <v>10035</v>
      </c>
      <c r="I2662">
        <v>29.660993000000001</v>
      </c>
      <c r="J2662" t="s">
        <v>10036</v>
      </c>
      <c r="K2662" t="s">
        <v>12509</v>
      </c>
      <c r="L2662" s="1">
        <v>42186</v>
      </c>
      <c r="M2662">
        <v>122513057</v>
      </c>
      <c r="N2662">
        <v>115</v>
      </c>
      <c r="O2662" t="s">
        <v>17553</v>
      </c>
      <c r="P2662" t="s">
        <v>17550</v>
      </c>
      <c r="Q2662" t="s">
        <v>23293</v>
      </c>
      <c r="R2662" t="s">
        <v>10034</v>
      </c>
      <c r="S2662">
        <v>6.3</v>
      </c>
      <c r="T2662">
        <v>706</v>
      </c>
    </row>
    <row r="2663" spans="1:20" x14ac:dyDescent="0.35">
      <c r="A2663">
        <v>14500000</v>
      </c>
      <c r="B2663" t="s">
        <v>261</v>
      </c>
      <c r="C2663" t="s">
        <v>10037</v>
      </c>
      <c r="D2663">
        <v>454</v>
      </c>
      <c r="E2663" t="s">
        <v>23294</v>
      </c>
      <c r="F2663" t="s">
        <v>17547</v>
      </c>
      <c r="G2663" t="s">
        <v>10038</v>
      </c>
      <c r="H2663" t="s">
        <v>10039</v>
      </c>
      <c r="I2663">
        <v>41.493042000000003</v>
      </c>
      <c r="J2663" t="s">
        <v>3608</v>
      </c>
      <c r="K2663" t="s">
        <v>12509</v>
      </c>
      <c r="L2663" s="1">
        <v>35369</v>
      </c>
      <c r="M2663">
        <v>147298761</v>
      </c>
      <c r="N2663">
        <v>120</v>
      </c>
      <c r="O2663" t="s">
        <v>17553</v>
      </c>
      <c r="P2663" t="s">
        <v>17550</v>
      </c>
      <c r="Q2663" t="s">
        <v>23295</v>
      </c>
      <c r="R2663" t="s">
        <v>10038</v>
      </c>
      <c r="S2663">
        <v>6.7</v>
      </c>
      <c r="T2663">
        <v>1374</v>
      </c>
    </row>
    <row r="2664" spans="1:20" x14ac:dyDescent="0.35">
      <c r="A2664">
        <v>10000000</v>
      </c>
      <c r="B2664" t="s">
        <v>2391</v>
      </c>
      <c r="C2664" t="s">
        <v>10040</v>
      </c>
      <c r="D2664">
        <v>53457</v>
      </c>
      <c r="E2664" t="s">
        <v>4114</v>
      </c>
      <c r="F2664" t="s">
        <v>18114</v>
      </c>
      <c r="G2664" t="s">
        <v>10041</v>
      </c>
      <c r="H2664" t="s">
        <v>10042</v>
      </c>
      <c r="I2664">
        <v>10.072198999999999</v>
      </c>
      <c r="J2664" t="s">
        <v>10043</v>
      </c>
      <c r="K2664" t="s">
        <v>18324</v>
      </c>
      <c r="L2664" s="1">
        <v>40437</v>
      </c>
      <c r="M2664">
        <v>17511906</v>
      </c>
      <c r="N2664">
        <v>111</v>
      </c>
      <c r="O2664" t="s">
        <v>23296</v>
      </c>
      <c r="P2664" t="s">
        <v>17550</v>
      </c>
      <c r="Q2664" t="s">
        <v>99</v>
      </c>
      <c r="R2664" t="s">
        <v>23297</v>
      </c>
      <c r="S2664">
        <v>7.2</v>
      </c>
      <c r="T2664">
        <v>196</v>
      </c>
    </row>
    <row r="2665" spans="1:20" x14ac:dyDescent="0.35">
      <c r="A2665">
        <v>14500000</v>
      </c>
      <c r="B2665" t="s">
        <v>888</v>
      </c>
      <c r="C2665" t="s">
        <v>10044</v>
      </c>
      <c r="D2665">
        <v>288980</v>
      </c>
      <c r="E2665" t="s">
        <v>23298</v>
      </c>
      <c r="F2665" t="s">
        <v>17547</v>
      </c>
      <c r="G2665" t="s">
        <v>10045</v>
      </c>
      <c r="H2665" t="s">
        <v>10046</v>
      </c>
      <c r="I2665">
        <v>4.3893630000000003</v>
      </c>
      <c r="J2665" t="s">
        <v>10047</v>
      </c>
      <c r="K2665" t="s">
        <v>12509</v>
      </c>
      <c r="L2665" s="1">
        <v>41872</v>
      </c>
      <c r="M2665">
        <v>0</v>
      </c>
      <c r="N2665">
        <v>98</v>
      </c>
      <c r="O2665" t="s">
        <v>17553</v>
      </c>
      <c r="P2665" t="s">
        <v>17550</v>
      </c>
      <c r="Q2665" t="s">
        <v>23299</v>
      </c>
      <c r="R2665" t="s">
        <v>10045</v>
      </c>
      <c r="S2665">
        <v>5.8</v>
      </c>
      <c r="T2665">
        <v>9</v>
      </c>
    </row>
    <row r="2666" spans="1:20" x14ac:dyDescent="0.35">
      <c r="A2666">
        <v>14000000</v>
      </c>
      <c r="B2666" t="s">
        <v>4142</v>
      </c>
      <c r="C2666" t="s">
        <v>99</v>
      </c>
      <c r="D2666">
        <v>33</v>
      </c>
      <c r="E2666" t="s">
        <v>23300</v>
      </c>
      <c r="F2666" t="s">
        <v>17547</v>
      </c>
      <c r="G2666" t="s">
        <v>10049</v>
      </c>
      <c r="H2666" t="s">
        <v>10050</v>
      </c>
      <c r="I2666">
        <v>37.380434999999999</v>
      </c>
      <c r="J2666" t="s">
        <v>3169</v>
      </c>
      <c r="K2666" t="s">
        <v>12509</v>
      </c>
      <c r="L2666" s="1">
        <v>33823</v>
      </c>
      <c r="M2666">
        <v>159157447</v>
      </c>
      <c r="N2666">
        <v>131</v>
      </c>
      <c r="O2666" t="s">
        <v>17553</v>
      </c>
      <c r="P2666" t="s">
        <v>17550</v>
      </c>
      <c r="Q2666" t="s">
        <v>23301</v>
      </c>
      <c r="R2666" t="s">
        <v>10049</v>
      </c>
      <c r="S2666">
        <v>7.7</v>
      </c>
      <c r="T2666">
        <v>1113</v>
      </c>
    </row>
    <row r="2667" spans="1:20" x14ac:dyDescent="0.35">
      <c r="A2667">
        <v>14200000</v>
      </c>
      <c r="B2667" t="s">
        <v>888</v>
      </c>
      <c r="C2667" t="s">
        <v>99</v>
      </c>
      <c r="D2667">
        <v>1951</v>
      </c>
      <c r="E2667" t="s">
        <v>23302</v>
      </c>
      <c r="F2667" t="s">
        <v>23303</v>
      </c>
      <c r="G2667" t="s">
        <v>10051</v>
      </c>
      <c r="H2667" t="s">
        <v>10052</v>
      </c>
      <c r="I2667">
        <v>7.05145</v>
      </c>
      <c r="J2667" t="s">
        <v>10053</v>
      </c>
      <c r="K2667" t="s">
        <v>23304</v>
      </c>
      <c r="L2667" s="1">
        <v>38488</v>
      </c>
      <c r="M2667">
        <v>674918</v>
      </c>
      <c r="N2667">
        <v>139</v>
      </c>
      <c r="O2667" t="s">
        <v>17553</v>
      </c>
      <c r="P2667" t="s">
        <v>17550</v>
      </c>
      <c r="Q2667" t="s">
        <v>23305</v>
      </c>
      <c r="R2667" t="s">
        <v>10051</v>
      </c>
      <c r="S2667">
        <v>6.9</v>
      </c>
      <c r="T2667">
        <v>78</v>
      </c>
    </row>
    <row r="2668" spans="1:20" x14ac:dyDescent="0.35">
      <c r="A2668">
        <v>15000000</v>
      </c>
      <c r="B2668" t="s">
        <v>261</v>
      </c>
      <c r="C2668" t="s">
        <v>10055</v>
      </c>
      <c r="D2668">
        <v>12405</v>
      </c>
      <c r="E2668" t="s">
        <v>23306</v>
      </c>
      <c r="F2668" t="s">
        <v>17547</v>
      </c>
      <c r="G2668" t="s">
        <v>10056</v>
      </c>
      <c r="H2668" t="s">
        <v>10057</v>
      </c>
      <c r="I2668">
        <v>59.258969</v>
      </c>
      <c r="J2668" t="s">
        <v>10058</v>
      </c>
      <c r="K2668" t="s">
        <v>23307</v>
      </c>
      <c r="L2668" s="1">
        <v>39580</v>
      </c>
      <c r="M2668">
        <v>377910544</v>
      </c>
      <c r="N2668">
        <v>120</v>
      </c>
      <c r="O2668" t="s">
        <v>23308</v>
      </c>
      <c r="P2668" t="s">
        <v>17550</v>
      </c>
      <c r="Q2668" t="s">
        <v>23309</v>
      </c>
      <c r="R2668" t="s">
        <v>10056</v>
      </c>
      <c r="S2668">
        <v>7.6</v>
      </c>
      <c r="T2668">
        <v>2827</v>
      </c>
    </row>
    <row r="2669" spans="1:20" x14ac:dyDescent="0.35">
      <c r="A2669">
        <v>14000000</v>
      </c>
      <c r="B2669" t="s">
        <v>150</v>
      </c>
      <c r="C2669" t="s">
        <v>99</v>
      </c>
      <c r="D2669">
        <v>10998</v>
      </c>
      <c r="E2669" t="s">
        <v>23310</v>
      </c>
      <c r="F2669" t="s">
        <v>17547</v>
      </c>
      <c r="G2669" t="s">
        <v>10059</v>
      </c>
      <c r="H2669" t="s">
        <v>10060</v>
      </c>
      <c r="I2669">
        <v>16.742972000000002</v>
      </c>
      <c r="J2669" t="s">
        <v>2481</v>
      </c>
      <c r="K2669" t="s">
        <v>12509</v>
      </c>
      <c r="L2669" s="1">
        <v>32031</v>
      </c>
      <c r="M2669">
        <v>320145693</v>
      </c>
      <c r="N2669">
        <v>119</v>
      </c>
      <c r="O2669" t="s">
        <v>17553</v>
      </c>
      <c r="P2669" t="s">
        <v>17550</v>
      </c>
      <c r="Q2669" t="s">
        <v>23311</v>
      </c>
      <c r="R2669" t="s">
        <v>10059</v>
      </c>
      <c r="S2669">
        <v>6.6</v>
      </c>
      <c r="T2669">
        <v>291</v>
      </c>
    </row>
    <row r="2670" spans="1:20" x14ac:dyDescent="0.35">
      <c r="A2670">
        <v>14000000</v>
      </c>
      <c r="B2670" t="s">
        <v>1930</v>
      </c>
      <c r="C2670" t="s">
        <v>99</v>
      </c>
      <c r="D2670">
        <v>114</v>
      </c>
      <c r="E2670" t="s">
        <v>23312</v>
      </c>
      <c r="F2670" t="s">
        <v>17547</v>
      </c>
      <c r="G2670" t="s">
        <v>10061</v>
      </c>
      <c r="H2670" t="s">
        <v>10062</v>
      </c>
      <c r="I2670">
        <v>45.473483999999999</v>
      </c>
      <c r="J2670" t="s">
        <v>9297</v>
      </c>
      <c r="K2670" t="s">
        <v>12509</v>
      </c>
      <c r="L2670" s="1">
        <v>32955</v>
      </c>
      <c r="M2670">
        <v>463000000</v>
      </c>
      <c r="N2670">
        <v>119</v>
      </c>
      <c r="O2670" t="s">
        <v>23313</v>
      </c>
      <c r="P2670" t="s">
        <v>17550</v>
      </c>
      <c r="Q2670" t="s">
        <v>23314</v>
      </c>
      <c r="R2670" t="s">
        <v>10061</v>
      </c>
      <c r="S2670">
        <v>7</v>
      </c>
      <c r="T2670">
        <v>1746</v>
      </c>
    </row>
    <row r="2671" spans="1:20" x14ac:dyDescent="0.35">
      <c r="A2671">
        <v>0</v>
      </c>
      <c r="B2671" t="s">
        <v>4121</v>
      </c>
      <c r="C2671" t="s">
        <v>99</v>
      </c>
      <c r="D2671">
        <v>9396</v>
      </c>
      <c r="E2671" t="s">
        <v>23315</v>
      </c>
      <c r="F2671" t="s">
        <v>17547</v>
      </c>
      <c r="G2671" t="s">
        <v>10063</v>
      </c>
      <c r="H2671" t="s">
        <v>10064</v>
      </c>
      <c r="I2671">
        <v>15.474831</v>
      </c>
      <c r="J2671" t="s">
        <v>2481</v>
      </c>
      <c r="K2671" t="s">
        <v>17730</v>
      </c>
      <c r="L2671" s="1">
        <v>32282</v>
      </c>
      <c r="M2671">
        <v>239606210</v>
      </c>
      <c r="N2671">
        <v>110</v>
      </c>
      <c r="O2671" t="s">
        <v>17553</v>
      </c>
      <c r="P2671" t="s">
        <v>17550</v>
      </c>
      <c r="Q2671" t="s">
        <v>23316</v>
      </c>
      <c r="R2671" t="s">
        <v>10063</v>
      </c>
      <c r="S2671">
        <v>5.5</v>
      </c>
      <c r="T2671">
        <v>303</v>
      </c>
    </row>
    <row r="2672" spans="1:20" x14ac:dyDescent="0.35">
      <c r="A2672">
        <v>0</v>
      </c>
      <c r="B2672" t="s">
        <v>10065</v>
      </c>
      <c r="C2672" t="s">
        <v>99</v>
      </c>
      <c r="D2672">
        <v>319910</v>
      </c>
      <c r="E2672" t="s">
        <v>4114</v>
      </c>
      <c r="F2672" t="s">
        <v>17547</v>
      </c>
      <c r="G2672" t="s">
        <v>10066</v>
      </c>
      <c r="H2672" t="s">
        <v>10067</v>
      </c>
      <c r="I2672">
        <v>4.289676</v>
      </c>
      <c r="J2672" t="s">
        <v>10068</v>
      </c>
      <c r="K2672" t="s">
        <v>12509</v>
      </c>
      <c r="L2672" s="1">
        <v>42078</v>
      </c>
      <c r="M2672">
        <v>0</v>
      </c>
      <c r="N2672">
        <v>101</v>
      </c>
      <c r="O2672" t="s">
        <v>17553</v>
      </c>
      <c r="P2672" t="s">
        <v>17550</v>
      </c>
      <c r="Q2672" t="s">
        <v>99</v>
      </c>
      <c r="R2672" t="s">
        <v>10066</v>
      </c>
      <c r="S2672">
        <v>5</v>
      </c>
      <c r="T2672">
        <v>10</v>
      </c>
    </row>
    <row r="2673" spans="1:20" x14ac:dyDescent="0.35">
      <c r="A2673">
        <v>14000000</v>
      </c>
      <c r="B2673" t="s">
        <v>2391</v>
      </c>
      <c r="C2673" t="s">
        <v>99</v>
      </c>
      <c r="D2673">
        <v>2604</v>
      </c>
      <c r="E2673" t="s">
        <v>23317</v>
      </c>
      <c r="F2673" t="s">
        <v>17547</v>
      </c>
      <c r="G2673" t="s">
        <v>10070</v>
      </c>
      <c r="H2673" t="s">
        <v>10071</v>
      </c>
      <c r="I2673">
        <v>25.949276999999999</v>
      </c>
      <c r="J2673" t="s">
        <v>10072</v>
      </c>
      <c r="K2673" t="s">
        <v>12509</v>
      </c>
      <c r="L2673" s="1">
        <v>32862</v>
      </c>
      <c r="M2673">
        <v>161001698</v>
      </c>
      <c r="N2673">
        <v>145</v>
      </c>
      <c r="O2673" t="s">
        <v>17549</v>
      </c>
      <c r="P2673" t="s">
        <v>17550</v>
      </c>
      <c r="Q2673" t="s">
        <v>23318</v>
      </c>
      <c r="R2673" t="s">
        <v>10070</v>
      </c>
      <c r="S2673">
        <v>6.7</v>
      </c>
      <c r="T2673">
        <v>395</v>
      </c>
    </row>
    <row r="2674" spans="1:20" x14ac:dyDescent="0.35">
      <c r="A2674">
        <v>14000000</v>
      </c>
      <c r="B2674" t="s">
        <v>731</v>
      </c>
      <c r="C2674" t="s">
        <v>99</v>
      </c>
      <c r="D2674">
        <v>864</v>
      </c>
      <c r="E2674" t="s">
        <v>23319</v>
      </c>
      <c r="F2674" t="s">
        <v>17547</v>
      </c>
      <c r="G2674" t="s">
        <v>10073</v>
      </c>
      <c r="H2674" t="s">
        <v>10074</v>
      </c>
      <c r="I2674">
        <v>22.409116999999998</v>
      </c>
      <c r="J2674" t="s">
        <v>6623</v>
      </c>
      <c r="K2674" t="s">
        <v>12509</v>
      </c>
      <c r="L2674" s="1">
        <v>34242</v>
      </c>
      <c r="M2674">
        <v>154864401</v>
      </c>
      <c r="N2674">
        <v>98</v>
      </c>
      <c r="O2674" t="s">
        <v>19142</v>
      </c>
      <c r="P2674" t="s">
        <v>17550</v>
      </c>
      <c r="Q2674" t="s">
        <v>23320</v>
      </c>
      <c r="R2674" t="s">
        <v>10073</v>
      </c>
      <c r="S2674">
        <v>6.8</v>
      </c>
      <c r="T2674">
        <v>491</v>
      </c>
    </row>
    <row r="2675" spans="1:20" x14ac:dyDescent="0.35">
      <c r="A2675">
        <v>15000000</v>
      </c>
      <c r="B2675" t="s">
        <v>10075</v>
      </c>
      <c r="C2675" t="s">
        <v>10076</v>
      </c>
      <c r="D2675">
        <v>14435</v>
      </c>
      <c r="E2675" t="s">
        <v>23321</v>
      </c>
      <c r="F2675" t="s">
        <v>17547</v>
      </c>
      <c r="G2675" t="s">
        <v>10077</v>
      </c>
      <c r="H2675" t="s">
        <v>10078</v>
      </c>
      <c r="I2675">
        <v>13.706357000000001</v>
      </c>
      <c r="J2675" t="s">
        <v>7589</v>
      </c>
      <c r="K2675" t="s">
        <v>12509</v>
      </c>
      <c r="L2675" s="1">
        <v>39829</v>
      </c>
      <c r="M2675">
        <v>100734718</v>
      </c>
      <c r="N2675">
        <v>101</v>
      </c>
      <c r="O2675" t="s">
        <v>17553</v>
      </c>
      <c r="P2675" t="s">
        <v>17550</v>
      </c>
      <c r="Q2675" t="s">
        <v>23322</v>
      </c>
      <c r="R2675" t="s">
        <v>10077</v>
      </c>
      <c r="S2675">
        <v>5.3</v>
      </c>
      <c r="T2675">
        <v>299</v>
      </c>
    </row>
    <row r="2676" spans="1:20" x14ac:dyDescent="0.35">
      <c r="A2676">
        <v>13000000</v>
      </c>
      <c r="B2676" t="s">
        <v>1782</v>
      </c>
      <c r="C2676" t="s">
        <v>99</v>
      </c>
      <c r="D2676">
        <v>1931</v>
      </c>
      <c r="E2676" t="s">
        <v>23323</v>
      </c>
      <c r="F2676" t="s">
        <v>17547</v>
      </c>
      <c r="G2676" t="s">
        <v>10079</v>
      </c>
      <c r="H2676" t="s">
        <v>10080</v>
      </c>
      <c r="I2676">
        <v>6.9220499999999996</v>
      </c>
      <c r="J2676" t="s">
        <v>5899</v>
      </c>
      <c r="K2676" t="s">
        <v>12509</v>
      </c>
      <c r="L2676" s="1">
        <v>39218</v>
      </c>
      <c r="M2676">
        <v>75511123</v>
      </c>
      <c r="N2676">
        <v>114</v>
      </c>
      <c r="O2676" t="s">
        <v>17553</v>
      </c>
      <c r="P2676" t="s">
        <v>17550</v>
      </c>
      <c r="Q2676" t="s">
        <v>23324</v>
      </c>
      <c r="R2676" t="s">
        <v>10079</v>
      </c>
      <c r="S2676">
        <v>6.1</v>
      </c>
      <c r="T2676">
        <v>88</v>
      </c>
    </row>
    <row r="2677" spans="1:20" x14ac:dyDescent="0.35">
      <c r="A2677">
        <v>14000000</v>
      </c>
      <c r="B2677" t="s">
        <v>666</v>
      </c>
      <c r="C2677" t="s">
        <v>10081</v>
      </c>
      <c r="D2677">
        <v>691</v>
      </c>
      <c r="E2677" t="s">
        <v>23325</v>
      </c>
      <c r="F2677" t="s">
        <v>17547</v>
      </c>
      <c r="G2677" t="s">
        <v>10082</v>
      </c>
      <c r="H2677" t="s">
        <v>10083</v>
      </c>
      <c r="I2677">
        <v>27.173469999999998</v>
      </c>
      <c r="J2677" t="s">
        <v>10084</v>
      </c>
      <c r="K2677" t="s">
        <v>17556</v>
      </c>
      <c r="L2677" s="1">
        <v>28313</v>
      </c>
      <c r="M2677">
        <v>185438673</v>
      </c>
      <c r="N2677">
        <v>125</v>
      </c>
      <c r="O2677" t="s">
        <v>23326</v>
      </c>
      <c r="P2677" t="s">
        <v>17550</v>
      </c>
      <c r="Q2677" t="s">
        <v>23327</v>
      </c>
      <c r="R2677" t="s">
        <v>10082</v>
      </c>
      <c r="S2677">
        <v>6.6</v>
      </c>
      <c r="T2677">
        <v>507</v>
      </c>
    </row>
    <row r="2678" spans="1:20" x14ac:dyDescent="0.35">
      <c r="A2678">
        <v>14000000</v>
      </c>
      <c r="B2678" t="s">
        <v>2806</v>
      </c>
      <c r="C2678" t="s">
        <v>99</v>
      </c>
      <c r="D2678">
        <v>9877</v>
      </c>
      <c r="E2678" t="s">
        <v>23328</v>
      </c>
      <c r="F2678" t="s">
        <v>17547</v>
      </c>
      <c r="G2678" t="s">
        <v>10085</v>
      </c>
      <c r="H2678" t="s">
        <v>10086</v>
      </c>
      <c r="I2678">
        <v>12.159008999999999</v>
      </c>
      <c r="J2678" t="s">
        <v>10087</v>
      </c>
      <c r="K2678" t="s">
        <v>18579</v>
      </c>
      <c r="L2678" s="1">
        <v>36063</v>
      </c>
      <c r="M2678">
        <v>72527595</v>
      </c>
      <c r="N2678">
        <v>99</v>
      </c>
      <c r="O2678" t="s">
        <v>17656</v>
      </c>
      <c r="P2678" t="s">
        <v>17550</v>
      </c>
      <c r="Q2678" t="s">
        <v>23329</v>
      </c>
      <c r="R2678" t="s">
        <v>10085</v>
      </c>
      <c r="S2678">
        <v>5.6</v>
      </c>
      <c r="T2678">
        <v>290</v>
      </c>
    </row>
    <row r="2679" spans="1:20" x14ac:dyDescent="0.35">
      <c r="A2679">
        <v>0</v>
      </c>
      <c r="B2679" t="s">
        <v>1031</v>
      </c>
      <c r="C2679" t="s">
        <v>10088</v>
      </c>
      <c r="D2679">
        <v>62008</v>
      </c>
      <c r="E2679" t="s">
        <v>23330</v>
      </c>
      <c r="F2679" t="s">
        <v>17547</v>
      </c>
      <c r="G2679" t="s">
        <v>10089</v>
      </c>
      <c r="H2679" t="s">
        <v>10090</v>
      </c>
      <c r="I2679">
        <v>4.4484940000000002</v>
      </c>
      <c r="J2679" t="s">
        <v>4114</v>
      </c>
      <c r="K2679" t="s">
        <v>12509</v>
      </c>
      <c r="L2679" s="1">
        <v>40962</v>
      </c>
      <c r="M2679">
        <v>0</v>
      </c>
      <c r="N2679">
        <v>111</v>
      </c>
      <c r="O2679" t="s">
        <v>17553</v>
      </c>
      <c r="P2679" t="s">
        <v>17550</v>
      </c>
      <c r="Q2679" t="s">
        <v>23331</v>
      </c>
      <c r="R2679" t="s">
        <v>10089</v>
      </c>
      <c r="S2679">
        <v>6.2</v>
      </c>
      <c r="T2679">
        <v>45</v>
      </c>
    </row>
    <row r="2680" spans="1:20" x14ac:dyDescent="0.35">
      <c r="A2680">
        <v>14000000</v>
      </c>
      <c r="B2680" t="s">
        <v>10091</v>
      </c>
      <c r="C2680" t="s">
        <v>99</v>
      </c>
      <c r="D2680">
        <v>12227</v>
      </c>
      <c r="E2680" t="s">
        <v>23332</v>
      </c>
      <c r="F2680" t="s">
        <v>17547</v>
      </c>
      <c r="G2680" t="s">
        <v>10092</v>
      </c>
      <c r="H2680" t="s">
        <v>10093</v>
      </c>
      <c r="I2680">
        <v>13.13724</v>
      </c>
      <c r="J2680" t="s">
        <v>10094</v>
      </c>
      <c r="K2680" t="s">
        <v>12509</v>
      </c>
      <c r="L2680" s="1">
        <v>33256</v>
      </c>
      <c r="M2680">
        <v>34793160</v>
      </c>
      <c r="N2680">
        <v>107</v>
      </c>
      <c r="O2680" t="s">
        <v>17553</v>
      </c>
      <c r="P2680" t="s">
        <v>17550</v>
      </c>
      <c r="Q2680" t="s">
        <v>23333</v>
      </c>
      <c r="R2680" t="s">
        <v>10092</v>
      </c>
      <c r="S2680">
        <v>6.5</v>
      </c>
      <c r="T2680">
        <v>135</v>
      </c>
    </row>
    <row r="2681" spans="1:20" x14ac:dyDescent="0.35">
      <c r="A2681">
        <v>0</v>
      </c>
      <c r="B2681" t="s">
        <v>1713</v>
      </c>
      <c r="C2681" t="s">
        <v>99</v>
      </c>
      <c r="D2681">
        <v>13824</v>
      </c>
      <c r="E2681" t="s">
        <v>4114</v>
      </c>
      <c r="F2681" t="s">
        <v>17547</v>
      </c>
      <c r="G2681" t="s">
        <v>10095</v>
      </c>
      <c r="H2681" t="s">
        <v>10096</v>
      </c>
      <c r="I2681">
        <v>4.0470100000000002</v>
      </c>
      <c r="J2681" t="s">
        <v>10097</v>
      </c>
      <c r="K2681" t="s">
        <v>21058</v>
      </c>
      <c r="L2681" s="1">
        <v>36441</v>
      </c>
      <c r="M2681">
        <v>0</v>
      </c>
      <c r="N2681">
        <v>81</v>
      </c>
      <c r="O2681" t="s">
        <v>17553</v>
      </c>
      <c r="P2681" t="s">
        <v>17550</v>
      </c>
      <c r="Q2681" t="s">
        <v>23334</v>
      </c>
      <c r="R2681" t="s">
        <v>10095</v>
      </c>
      <c r="S2681">
        <v>5.0999999999999996</v>
      </c>
      <c r="T2681">
        <v>83</v>
      </c>
    </row>
    <row r="2682" spans="1:20" x14ac:dyDescent="0.35">
      <c r="A2682">
        <v>13000000</v>
      </c>
      <c r="B2682" t="s">
        <v>2683</v>
      </c>
      <c r="C2682" t="s">
        <v>10099</v>
      </c>
      <c r="D2682">
        <v>71688</v>
      </c>
      <c r="E2682" t="s">
        <v>23335</v>
      </c>
      <c r="F2682" t="s">
        <v>17547</v>
      </c>
      <c r="G2682" t="s">
        <v>10100</v>
      </c>
      <c r="H2682" t="s">
        <v>10101</v>
      </c>
      <c r="I2682">
        <v>23.378399999999999</v>
      </c>
      <c r="J2682" t="s">
        <v>10102</v>
      </c>
      <c r="K2682" t="s">
        <v>18870</v>
      </c>
      <c r="L2682" s="1">
        <v>40907</v>
      </c>
      <c r="M2682">
        <v>114956699</v>
      </c>
      <c r="N2682">
        <v>105</v>
      </c>
      <c r="O2682" t="s">
        <v>17553</v>
      </c>
      <c r="P2682" t="s">
        <v>17550</v>
      </c>
      <c r="Q2682" t="s">
        <v>23336</v>
      </c>
      <c r="R2682" t="s">
        <v>10100</v>
      </c>
      <c r="S2682">
        <v>6.2</v>
      </c>
      <c r="T2682">
        <v>527</v>
      </c>
    </row>
    <row r="2683" spans="1:20" x14ac:dyDescent="0.35">
      <c r="A2683">
        <v>0</v>
      </c>
      <c r="B2683" t="s">
        <v>10103</v>
      </c>
      <c r="C2683" t="s">
        <v>99</v>
      </c>
      <c r="D2683">
        <v>15173</v>
      </c>
      <c r="E2683" t="s">
        <v>4114</v>
      </c>
      <c r="F2683" t="s">
        <v>17547</v>
      </c>
      <c r="G2683" t="s">
        <v>10104</v>
      </c>
      <c r="H2683" t="s">
        <v>10105</v>
      </c>
      <c r="I2683">
        <v>1.446172</v>
      </c>
      <c r="J2683" t="s">
        <v>10106</v>
      </c>
      <c r="K2683" t="s">
        <v>12509</v>
      </c>
      <c r="L2683" s="1">
        <v>37533</v>
      </c>
      <c r="M2683">
        <v>0</v>
      </c>
      <c r="N2683">
        <v>82</v>
      </c>
      <c r="O2683" t="s">
        <v>18838</v>
      </c>
      <c r="P2683" t="s">
        <v>17550</v>
      </c>
      <c r="Q2683" t="s">
        <v>23337</v>
      </c>
      <c r="R2683" t="s">
        <v>10104</v>
      </c>
      <c r="S2683">
        <v>6.4</v>
      </c>
      <c r="T2683">
        <v>22</v>
      </c>
    </row>
    <row r="2684" spans="1:20" x14ac:dyDescent="0.35">
      <c r="A2684">
        <v>14000000</v>
      </c>
      <c r="B2684" t="s">
        <v>261</v>
      </c>
      <c r="C2684" t="s">
        <v>10108</v>
      </c>
      <c r="D2684">
        <v>8291</v>
      </c>
      <c r="E2684" t="s">
        <v>23338</v>
      </c>
      <c r="F2684" t="s">
        <v>17547</v>
      </c>
      <c r="G2684" t="s">
        <v>10109</v>
      </c>
      <c r="H2684" t="s">
        <v>10110</v>
      </c>
      <c r="I2684">
        <v>3.6508569999999998</v>
      </c>
      <c r="J2684" t="s">
        <v>178</v>
      </c>
      <c r="K2684" t="s">
        <v>12509</v>
      </c>
      <c r="L2684" s="1">
        <v>34173</v>
      </c>
      <c r="M2684">
        <v>27515786</v>
      </c>
      <c r="N2684">
        <v>109</v>
      </c>
      <c r="O2684" t="s">
        <v>17564</v>
      </c>
      <c r="P2684" t="s">
        <v>17550</v>
      </c>
      <c r="Q2684" t="s">
        <v>23339</v>
      </c>
      <c r="R2684" t="s">
        <v>10109</v>
      </c>
      <c r="S2684">
        <v>6.9</v>
      </c>
      <c r="T2684">
        <v>47</v>
      </c>
    </row>
    <row r="2685" spans="1:20" x14ac:dyDescent="0.35">
      <c r="A2685">
        <v>14000000</v>
      </c>
      <c r="B2685" t="s">
        <v>1002</v>
      </c>
      <c r="C2685" t="s">
        <v>99</v>
      </c>
      <c r="D2685">
        <v>13950</v>
      </c>
      <c r="E2685" t="s">
        <v>23340</v>
      </c>
      <c r="F2685" t="s">
        <v>17547</v>
      </c>
      <c r="G2685" t="s">
        <v>10111</v>
      </c>
      <c r="H2685" t="s">
        <v>10112</v>
      </c>
      <c r="I2685">
        <v>5.102258</v>
      </c>
      <c r="J2685" t="s">
        <v>304</v>
      </c>
      <c r="K2685" t="s">
        <v>12509</v>
      </c>
      <c r="L2685" s="1">
        <v>37323</v>
      </c>
      <c r="M2685">
        <v>25482931</v>
      </c>
      <c r="N2685">
        <v>95</v>
      </c>
      <c r="O2685" t="s">
        <v>17564</v>
      </c>
      <c r="P2685" t="s">
        <v>17550</v>
      </c>
      <c r="Q2685" t="s">
        <v>23341</v>
      </c>
      <c r="R2685" t="s">
        <v>10111</v>
      </c>
      <c r="S2685">
        <v>5.8</v>
      </c>
      <c r="T2685">
        <v>48</v>
      </c>
    </row>
    <row r="2686" spans="1:20" x14ac:dyDescent="0.35">
      <c r="A2686">
        <v>14000000</v>
      </c>
      <c r="B2686" t="s">
        <v>10113</v>
      </c>
      <c r="C2686" t="s">
        <v>99</v>
      </c>
      <c r="D2686">
        <v>12158</v>
      </c>
      <c r="E2686" t="s">
        <v>23342</v>
      </c>
      <c r="F2686" t="s">
        <v>17547</v>
      </c>
      <c r="G2686" t="s">
        <v>10114</v>
      </c>
      <c r="H2686" t="s">
        <v>10115</v>
      </c>
      <c r="I2686">
        <v>6.7726150000000001</v>
      </c>
      <c r="J2686" t="s">
        <v>2481</v>
      </c>
      <c r="K2686" t="s">
        <v>12509</v>
      </c>
      <c r="L2686" s="1">
        <v>34999</v>
      </c>
      <c r="M2686">
        <v>19800000</v>
      </c>
      <c r="N2686">
        <v>100</v>
      </c>
      <c r="O2686" t="s">
        <v>17553</v>
      </c>
      <c r="P2686" t="s">
        <v>17550</v>
      </c>
      <c r="Q2686" t="s">
        <v>23343</v>
      </c>
      <c r="R2686" t="s">
        <v>10114</v>
      </c>
      <c r="S2686">
        <v>4.5</v>
      </c>
      <c r="T2686">
        <v>111</v>
      </c>
    </row>
    <row r="2687" spans="1:20" x14ac:dyDescent="0.35">
      <c r="A2687">
        <v>14000000</v>
      </c>
      <c r="B2687" t="s">
        <v>10116</v>
      </c>
      <c r="C2687" t="s">
        <v>99</v>
      </c>
      <c r="D2687">
        <v>11586</v>
      </c>
      <c r="E2687" t="s">
        <v>23344</v>
      </c>
      <c r="F2687" t="s">
        <v>17547</v>
      </c>
      <c r="G2687" t="s">
        <v>10117</v>
      </c>
      <c r="H2687" t="s">
        <v>10118</v>
      </c>
      <c r="I2687">
        <v>11.543362999999999</v>
      </c>
      <c r="J2687" t="s">
        <v>2703</v>
      </c>
      <c r="K2687" t="s">
        <v>12509</v>
      </c>
      <c r="L2687" s="1">
        <v>28293</v>
      </c>
      <c r="M2687">
        <v>30749142</v>
      </c>
      <c r="N2687">
        <v>118</v>
      </c>
      <c r="O2687" t="s">
        <v>18407</v>
      </c>
      <c r="P2687" t="s">
        <v>17550</v>
      </c>
      <c r="Q2687" t="s">
        <v>23345</v>
      </c>
      <c r="R2687" t="s">
        <v>10117</v>
      </c>
      <c r="S2687">
        <v>4.5</v>
      </c>
      <c r="T2687">
        <v>133</v>
      </c>
    </row>
    <row r="2688" spans="1:20" x14ac:dyDescent="0.35">
      <c r="A2688">
        <v>0</v>
      </c>
      <c r="B2688" t="s">
        <v>2806</v>
      </c>
      <c r="C2688" t="s">
        <v>99</v>
      </c>
      <c r="D2688">
        <v>10008</v>
      </c>
      <c r="E2688" t="s">
        <v>23346</v>
      </c>
      <c r="F2688" t="s">
        <v>17547</v>
      </c>
      <c r="G2688" t="s">
        <v>10119</v>
      </c>
      <c r="H2688" t="s">
        <v>10120</v>
      </c>
      <c r="I2688">
        <v>7.4363149999999996</v>
      </c>
      <c r="J2688" t="s">
        <v>10121</v>
      </c>
      <c r="K2688" t="s">
        <v>17556</v>
      </c>
      <c r="L2688" s="1">
        <v>38477</v>
      </c>
      <c r="M2688">
        <v>0</v>
      </c>
      <c r="N2688">
        <v>83</v>
      </c>
      <c r="O2688" t="s">
        <v>17553</v>
      </c>
      <c r="P2688" t="s">
        <v>17550</v>
      </c>
      <c r="Q2688" t="s">
        <v>23347</v>
      </c>
      <c r="R2688" t="s">
        <v>10119</v>
      </c>
      <c r="S2688">
        <v>5.3</v>
      </c>
      <c r="T2688">
        <v>142</v>
      </c>
    </row>
    <row r="2689" spans="1:20" x14ac:dyDescent="0.35">
      <c r="A2689">
        <v>14000000</v>
      </c>
      <c r="B2689" t="s">
        <v>1230</v>
      </c>
      <c r="C2689" t="s">
        <v>99</v>
      </c>
      <c r="D2689">
        <v>2830</v>
      </c>
      <c r="E2689" t="s">
        <v>4114</v>
      </c>
      <c r="F2689" t="s">
        <v>17547</v>
      </c>
      <c r="G2689" t="s">
        <v>10123</v>
      </c>
      <c r="H2689" t="s">
        <v>10124</v>
      </c>
      <c r="I2689">
        <v>14.813613999999999</v>
      </c>
      <c r="J2689" t="s">
        <v>4634</v>
      </c>
      <c r="K2689" t="s">
        <v>12509</v>
      </c>
      <c r="L2689" s="1">
        <v>37854</v>
      </c>
      <c r="M2689">
        <v>0</v>
      </c>
      <c r="N2689">
        <v>83</v>
      </c>
      <c r="O2689" t="s">
        <v>17553</v>
      </c>
      <c r="P2689" t="s">
        <v>17550</v>
      </c>
      <c r="Q2689" t="s">
        <v>99</v>
      </c>
      <c r="R2689" t="s">
        <v>10123</v>
      </c>
      <c r="S2689">
        <v>4.4000000000000004</v>
      </c>
      <c r="T2689">
        <v>180</v>
      </c>
    </row>
    <row r="2690" spans="1:20" x14ac:dyDescent="0.35">
      <c r="A2690">
        <v>14000000</v>
      </c>
      <c r="B2690" t="s">
        <v>10125</v>
      </c>
      <c r="C2690" t="s">
        <v>99</v>
      </c>
      <c r="D2690">
        <v>12403</v>
      </c>
      <c r="E2690" t="s">
        <v>23348</v>
      </c>
      <c r="F2690" t="s">
        <v>17547</v>
      </c>
      <c r="G2690" t="s">
        <v>10126</v>
      </c>
      <c r="H2690" t="s">
        <v>10127</v>
      </c>
      <c r="I2690">
        <v>20.792603</v>
      </c>
      <c r="J2690" t="s">
        <v>10128</v>
      </c>
      <c r="K2690" t="s">
        <v>12509</v>
      </c>
      <c r="L2690" s="1">
        <v>39972</v>
      </c>
      <c r="M2690">
        <v>22852638</v>
      </c>
      <c r="N2690">
        <v>98</v>
      </c>
      <c r="O2690" t="s">
        <v>17553</v>
      </c>
      <c r="P2690" t="s">
        <v>17550</v>
      </c>
      <c r="Q2690" t="s">
        <v>23349</v>
      </c>
      <c r="R2690" t="s">
        <v>10126</v>
      </c>
      <c r="S2690">
        <v>6.2</v>
      </c>
      <c r="T2690">
        <v>351</v>
      </c>
    </row>
    <row r="2691" spans="1:20" x14ac:dyDescent="0.35">
      <c r="A2691">
        <v>14000000</v>
      </c>
      <c r="B2691" t="s">
        <v>731</v>
      </c>
      <c r="C2691" t="s">
        <v>10129</v>
      </c>
      <c r="D2691">
        <v>34563</v>
      </c>
      <c r="E2691" t="s">
        <v>23350</v>
      </c>
      <c r="F2691" t="s">
        <v>17547</v>
      </c>
      <c r="G2691" t="s">
        <v>10130</v>
      </c>
      <c r="H2691" t="s">
        <v>10131</v>
      </c>
      <c r="I2691">
        <v>6.7334849999999999</v>
      </c>
      <c r="J2691" t="s">
        <v>10132</v>
      </c>
      <c r="K2691" t="s">
        <v>12509</v>
      </c>
      <c r="L2691" s="1">
        <v>40249</v>
      </c>
      <c r="M2691">
        <v>21409028</v>
      </c>
      <c r="N2691">
        <v>103</v>
      </c>
      <c r="O2691" t="s">
        <v>17553</v>
      </c>
      <c r="P2691" t="s">
        <v>17550</v>
      </c>
      <c r="Q2691" t="s">
        <v>23351</v>
      </c>
      <c r="R2691" t="s">
        <v>10130</v>
      </c>
      <c r="S2691">
        <v>5.7</v>
      </c>
      <c r="T2691">
        <v>39</v>
      </c>
    </row>
    <row r="2692" spans="1:20" x14ac:dyDescent="0.35">
      <c r="A2692">
        <v>0</v>
      </c>
      <c r="B2692" t="s">
        <v>731</v>
      </c>
      <c r="C2692" t="s">
        <v>99</v>
      </c>
      <c r="D2692">
        <v>14557</v>
      </c>
      <c r="E2692" t="s">
        <v>23352</v>
      </c>
      <c r="F2692" t="s">
        <v>17547</v>
      </c>
      <c r="G2692" t="s">
        <v>10133</v>
      </c>
      <c r="H2692" t="s">
        <v>10134</v>
      </c>
      <c r="I2692">
        <v>7.7082269999999999</v>
      </c>
      <c r="J2692" t="s">
        <v>9310</v>
      </c>
      <c r="K2692" t="s">
        <v>12509</v>
      </c>
      <c r="L2692" s="1">
        <v>36028</v>
      </c>
      <c r="M2692">
        <v>0</v>
      </c>
      <c r="N2692">
        <v>96</v>
      </c>
      <c r="O2692" t="s">
        <v>17553</v>
      </c>
      <c r="P2692" t="s">
        <v>17550</v>
      </c>
      <c r="Q2692" t="s">
        <v>99</v>
      </c>
      <c r="R2692" t="s">
        <v>10133</v>
      </c>
      <c r="S2692">
        <v>5.6</v>
      </c>
      <c r="T2692">
        <v>49</v>
      </c>
    </row>
    <row r="2693" spans="1:20" x14ac:dyDescent="0.35">
      <c r="A2693">
        <v>12000000</v>
      </c>
      <c r="B2693" t="s">
        <v>8467</v>
      </c>
      <c r="C2693" t="s">
        <v>99</v>
      </c>
      <c r="D2693">
        <v>10368</v>
      </c>
      <c r="E2693" t="s">
        <v>23353</v>
      </c>
      <c r="F2693" t="s">
        <v>17547</v>
      </c>
      <c r="G2693" t="s">
        <v>10135</v>
      </c>
      <c r="H2693" t="s">
        <v>10136</v>
      </c>
      <c r="I2693">
        <v>2.2386460000000001</v>
      </c>
      <c r="J2693" t="s">
        <v>10137</v>
      </c>
      <c r="K2693" t="s">
        <v>23354</v>
      </c>
      <c r="L2693" s="1">
        <v>36244</v>
      </c>
      <c r="M2693">
        <v>21001563</v>
      </c>
      <c r="N2693">
        <v>117</v>
      </c>
      <c r="O2693" t="s">
        <v>23355</v>
      </c>
      <c r="P2693" t="s">
        <v>17550</v>
      </c>
      <c r="Q2693" t="s">
        <v>99</v>
      </c>
      <c r="R2693" t="s">
        <v>10135</v>
      </c>
      <c r="S2693">
        <v>5.8</v>
      </c>
      <c r="T2693">
        <v>32</v>
      </c>
    </row>
    <row r="2694" spans="1:20" x14ac:dyDescent="0.35">
      <c r="A2694">
        <v>0</v>
      </c>
      <c r="B2694" t="s">
        <v>2806</v>
      </c>
      <c r="C2694" t="s">
        <v>99</v>
      </c>
      <c r="D2694">
        <v>10280</v>
      </c>
      <c r="E2694" t="s">
        <v>23356</v>
      </c>
      <c r="F2694" t="s">
        <v>17547</v>
      </c>
      <c r="G2694" t="s">
        <v>10139</v>
      </c>
      <c r="H2694" t="s">
        <v>10140</v>
      </c>
      <c r="I2694">
        <v>7.8669609999999999</v>
      </c>
      <c r="J2694" t="s">
        <v>5436</v>
      </c>
      <c r="K2694" t="s">
        <v>12509</v>
      </c>
      <c r="L2694" s="1">
        <v>35363</v>
      </c>
      <c r="M2694">
        <v>0</v>
      </c>
      <c r="N2694">
        <v>92</v>
      </c>
      <c r="O2694" t="s">
        <v>17553</v>
      </c>
      <c r="P2694" t="s">
        <v>17550</v>
      </c>
      <c r="Q2694" t="s">
        <v>23357</v>
      </c>
      <c r="R2694" t="s">
        <v>10139</v>
      </c>
      <c r="S2694">
        <v>5.5</v>
      </c>
      <c r="T2694">
        <v>124</v>
      </c>
    </row>
    <row r="2695" spans="1:20" x14ac:dyDescent="0.35">
      <c r="A2695">
        <v>0</v>
      </c>
      <c r="B2695" t="s">
        <v>2079</v>
      </c>
      <c r="C2695" t="s">
        <v>99</v>
      </c>
      <c r="D2695">
        <v>12637</v>
      </c>
      <c r="E2695" t="s">
        <v>23358</v>
      </c>
      <c r="F2695" t="s">
        <v>17547</v>
      </c>
      <c r="G2695" t="s">
        <v>10141</v>
      </c>
      <c r="H2695" t="s">
        <v>10142</v>
      </c>
      <c r="I2695">
        <v>3.876242</v>
      </c>
      <c r="J2695" t="s">
        <v>10143</v>
      </c>
      <c r="K2695" t="s">
        <v>12509</v>
      </c>
      <c r="L2695" s="1">
        <v>28297</v>
      </c>
      <c r="M2695">
        <v>0</v>
      </c>
      <c r="N2695">
        <v>155</v>
      </c>
      <c r="O2695" t="s">
        <v>17553</v>
      </c>
      <c r="P2695" t="s">
        <v>17550</v>
      </c>
      <c r="Q2695" t="s">
        <v>99</v>
      </c>
      <c r="R2695" t="s">
        <v>10141</v>
      </c>
      <c r="S2695">
        <v>6.1</v>
      </c>
      <c r="T2695">
        <v>67</v>
      </c>
    </row>
    <row r="2696" spans="1:20" x14ac:dyDescent="0.35">
      <c r="A2696">
        <v>0</v>
      </c>
      <c r="B2696" t="s">
        <v>1883</v>
      </c>
      <c r="C2696" t="s">
        <v>99</v>
      </c>
      <c r="D2696">
        <v>34152</v>
      </c>
      <c r="E2696" t="s">
        <v>23359</v>
      </c>
      <c r="F2696" t="s">
        <v>17547</v>
      </c>
      <c r="G2696" t="s">
        <v>10144</v>
      </c>
      <c r="H2696" t="s">
        <v>10145</v>
      </c>
      <c r="I2696">
        <v>1.89218</v>
      </c>
      <c r="J2696" t="s">
        <v>10146</v>
      </c>
      <c r="K2696" t="s">
        <v>12509</v>
      </c>
      <c r="L2696" s="1">
        <v>34467</v>
      </c>
      <c r="M2696">
        <v>0</v>
      </c>
      <c r="N2696">
        <v>115</v>
      </c>
      <c r="O2696" t="s">
        <v>17553</v>
      </c>
      <c r="P2696" t="s">
        <v>17550</v>
      </c>
      <c r="Q2696" t="s">
        <v>99</v>
      </c>
      <c r="R2696" t="s">
        <v>10144</v>
      </c>
      <c r="S2696">
        <v>6.7</v>
      </c>
      <c r="T2696">
        <v>31</v>
      </c>
    </row>
    <row r="2697" spans="1:20" x14ac:dyDescent="0.35">
      <c r="A2697">
        <v>11000000</v>
      </c>
      <c r="B2697" t="s">
        <v>1230</v>
      </c>
      <c r="C2697" t="s">
        <v>99</v>
      </c>
      <c r="D2697">
        <v>14434</v>
      </c>
      <c r="E2697" t="s">
        <v>4114</v>
      </c>
      <c r="F2697" t="s">
        <v>17547</v>
      </c>
      <c r="G2697" t="s">
        <v>10147</v>
      </c>
      <c r="H2697" t="s">
        <v>10148</v>
      </c>
      <c r="I2697">
        <v>4.5367449999999998</v>
      </c>
      <c r="J2697" t="s">
        <v>10149</v>
      </c>
      <c r="K2697" t="s">
        <v>17974</v>
      </c>
      <c r="L2697" s="1">
        <v>39157</v>
      </c>
      <c r="M2697">
        <v>13196245</v>
      </c>
      <c r="N2697">
        <v>90</v>
      </c>
      <c r="O2697" t="s">
        <v>17553</v>
      </c>
      <c r="P2697" t="s">
        <v>17550</v>
      </c>
      <c r="Q2697" t="s">
        <v>23360</v>
      </c>
      <c r="R2697" t="s">
        <v>10147</v>
      </c>
      <c r="S2697">
        <v>5</v>
      </c>
      <c r="T2697">
        <v>55</v>
      </c>
    </row>
    <row r="2698" spans="1:20" x14ac:dyDescent="0.35">
      <c r="A2698">
        <v>11000000</v>
      </c>
      <c r="B2698" t="s">
        <v>9053</v>
      </c>
      <c r="C2698" t="s">
        <v>99</v>
      </c>
      <c r="D2698">
        <v>11470</v>
      </c>
      <c r="E2698" t="s">
        <v>23361</v>
      </c>
      <c r="F2698" t="s">
        <v>17547</v>
      </c>
      <c r="G2698" t="s">
        <v>10150</v>
      </c>
      <c r="H2698" t="s">
        <v>10151</v>
      </c>
      <c r="I2698">
        <v>11.220643000000001</v>
      </c>
      <c r="J2698" t="s">
        <v>10152</v>
      </c>
      <c r="K2698" t="s">
        <v>12509</v>
      </c>
      <c r="L2698" s="1">
        <v>37096</v>
      </c>
      <c r="M2698">
        <v>16951798</v>
      </c>
      <c r="N2698">
        <v>91</v>
      </c>
      <c r="O2698" t="s">
        <v>17553</v>
      </c>
      <c r="P2698" t="s">
        <v>17550</v>
      </c>
      <c r="Q2698" t="s">
        <v>23362</v>
      </c>
      <c r="R2698" t="s">
        <v>10150</v>
      </c>
      <c r="S2698">
        <v>4.5</v>
      </c>
      <c r="T2698">
        <v>291</v>
      </c>
    </row>
    <row r="2699" spans="1:20" x14ac:dyDescent="0.35">
      <c r="A2699">
        <v>0</v>
      </c>
      <c r="B2699" t="s">
        <v>2683</v>
      </c>
      <c r="C2699" t="s">
        <v>99</v>
      </c>
      <c r="D2699">
        <v>10741</v>
      </c>
      <c r="E2699" t="s">
        <v>23363</v>
      </c>
      <c r="F2699" t="s">
        <v>17547</v>
      </c>
      <c r="G2699" t="s">
        <v>10153</v>
      </c>
      <c r="H2699" t="s">
        <v>10154</v>
      </c>
      <c r="I2699">
        <v>11.706308999999999</v>
      </c>
      <c r="J2699" t="s">
        <v>10155</v>
      </c>
      <c r="K2699" t="s">
        <v>12509</v>
      </c>
      <c r="L2699" s="1">
        <v>38965</v>
      </c>
      <c r="M2699">
        <v>0</v>
      </c>
      <c r="N2699">
        <v>120</v>
      </c>
      <c r="O2699" t="s">
        <v>17733</v>
      </c>
      <c r="P2699" t="s">
        <v>17550</v>
      </c>
      <c r="Q2699" t="s">
        <v>23364</v>
      </c>
      <c r="R2699" t="s">
        <v>10153</v>
      </c>
      <c r="S2699">
        <v>6.4</v>
      </c>
      <c r="T2699">
        <v>119</v>
      </c>
    </row>
    <row r="2700" spans="1:20" x14ac:dyDescent="0.35">
      <c r="A2700">
        <v>14000000</v>
      </c>
      <c r="B2700" t="s">
        <v>1230</v>
      </c>
      <c r="C2700" t="s">
        <v>99</v>
      </c>
      <c r="D2700">
        <v>24940</v>
      </c>
      <c r="E2700" t="s">
        <v>23365</v>
      </c>
      <c r="F2700" t="s">
        <v>17547</v>
      </c>
      <c r="G2700" t="s">
        <v>10156</v>
      </c>
      <c r="H2700" t="s">
        <v>10157</v>
      </c>
      <c r="I2700">
        <v>4.66723</v>
      </c>
      <c r="J2700" t="s">
        <v>10158</v>
      </c>
      <c r="K2700" t="s">
        <v>12509</v>
      </c>
      <c r="L2700" s="1">
        <v>36924</v>
      </c>
      <c r="M2700">
        <v>10424470</v>
      </c>
      <c r="N2700">
        <v>86</v>
      </c>
      <c r="O2700" t="s">
        <v>17553</v>
      </c>
      <c r="P2700" t="s">
        <v>17550</v>
      </c>
      <c r="Q2700" t="s">
        <v>23366</v>
      </c>
      <c r="R2700" t="s">
        <v>10156</v>
      </c>
      <c r="S2700">
        <v>5.3</v>
      </c>
      <c r="T2700">
        <v>73</v>
      </c>
    </row>
    <row r="2701" spans="1:20" x14ac:dyDescent="0.35">
      <c r="A2701">
        <v>14000000</v>
      </c>
      <c r="B2701" t="s">
        <v>731</v>
      </c>
      <c r="C2701" t="s">
        <v>99</v>
      </c>
      <c r="D2701">
        <v>82679</v>
      </c>
      <c r="E2701" t="s">
        <v>23367</v>
      </c>
      <c r="F2701" t="s">
        <v>17547</v>
      </c>
      <c r="G2701" t="s">
        <v>10159</v>
      </c>
      <c r="H2701" t="s">
        <v>10160</v>
      </c>
      <c r="I2701">
        <v>7.4878429999999998</v>
      </c>
      <c r="J2701" t="s">
        <v>10161</v>
      </c>
      <c r="K2701" t="s">
        <v>12509</v>
      </c>
      <c r="L2701" s="1">
        <v>41207</v>
      </c>
      <c r="M2701">
        <v>11417362</v>
      </c>
      <c r="N2701">
        <v>87</v>
      </c>
      <c r="O2701" t="s">
        <v>17553</v>
      </c>
      <c r="P2701" t="s">
        <v>17550</v>
      </c>
      <c r="Q2701" t="s">
        <v>23368</v>
      </c>
      <c r="R2701" t="s">
        <v>10159</v>
      </c>
      <c r="S2701">
        <v>5.5</v>
      </c>
      <c r="T2701">
        <v>134</v>
      </c>
    </row>
    <row r="2702" spans="1:20" x14ac:dyDescent="0.35">
      <c r="A2702">
        <v>14000000</v>
      </c>
      <c r="B2702" t="s">
        <v>888</v>
      </c>
      <c r="C2702" t="s">
        <v>99</v>
      </c>
      <c r="D2702">
        <v>2013</v>
      </c>
      <c r="E2702" t="s">
        <v>23369</v>
      </c>
      <c r="F2702" t="s">
        <v>18114</v>
      </c>
      <c r="G2702" t="s">
        <v>10162</v>
      </c>
      <c r="H2702" t="s">
        <v>10163</v>
      </c>
      <c r="I2702">
        <v>13.65494</v>
      </c>
      <c r="J2702" t="s">
        <v>10164</v>
      </c>
      <c r="K2702" t="s">
        <v>18220</v>
      </c>
      <c r="L2702" s="1">
        <v>39224</v>
      </c>
      <c r="M2702">
        <v>19777647</v>
      </c>
      <c r="N2702">
        <v>112</v>
      </c>
      <c r="O2702" t="s">
        <v>17807</v>
      </c>
      <c r="P2702" t="s">
        <v>17550</v>
      </c>
      <c r="Q2702" t="s">
        <v>23370</v>
      </c>
      <c r="R2702" t="s">
        <v>23371</v>
      </c>
      <c r="S2702">
        <v>7.4</v>
      </c>
      <c r="T2702">
        <v>283</v>
      </c>
    </row>
    <row r="2703" spans="1:20" x14ac:dyDescent="0.35">
      <c r="A2703">
        <v>26000000</v>
      </c>
      <c r="B2703" t="s">
        <v>2001</v>
      </c>
      <c r="C2703" t="s">
        <v>10165</v>
      </c>
      <c r="D2703">
        <v>1440</v>
      </c>
      <c r="E2703" t="s">
        <v>23372</v>
      </c>
      <c r="F2703" t="s">
        <v>17547</v>
      </c>
      <c r="G2703" t="s">
        <v>10166</v>
      </c>
      <c r="H2703" t="s">
        <v>10167</v>
      </c>
      <c r="I2703">
        <v>11.942862</v>
      </c>
      <c r="J2703" t="s">
        <v>10168</v>
      </c>
      <c r="K2703" t="s">
        <v>12509</v>
      </c>
      <c r="L2703" s="1">
        <v>38996</v>
      </c>
      <c r="M2703">
        <v>14821658</v>
      </c>
      <c r="N2703">
        <v>136</v>
      </c>
      <c r="O2703" t="s">
        <v>17553</v>
      </c>
      <c r="P2703" t="s">
        <v>17550</v>
      </c>
      <c r="Q2703" t="s">
        <v>99</v>
      </c>
      <c r="R2703" t="s">
        <v>10166</v>
      </c>
      <c r="S2703">
        <v>6.9</v>
      </c>
      <c r="T2703">
        <v>240</v>
      </c>
    </row>
    <row r="2704" spans="1:20" x14ac:dyDescent="0.35">
      <c r="A2704">
        <v>14000000</v>
      </c>
      <c r="B2704" t="s">
        <v>2409</v>
      </c>
      <c r="C2704" t="s">
        <v>99</v>
      </c>
      <c r="D2704">
        <v>18041</v>
      </c>
      <c r="E2704" t="s">
        <v>23373</v>
      </c>
      <c r="F2704" t="s">
        <v>17547</v>
      </c>
      <c r="G2704" t="s">
        <v>10169</v>
      </c>
      <c r="H2704" t="s">
        <v>10170</v>
      </c>
      <c r="I2704">
        <v>5.8336870000000003</v>
      </c>
      <c r="J2704" t="s">
        <v>10171</v>
      </c>
      <c r="K2704" t="s">
        <v>12509</v>
      </c>
      <c r="L2704" s="1">
        <v>36637</v>
      </c>
      <c r="M2704">
        <v>5108820</v>
      </c>
      <c r="N2704">
        <v>90</v>
      </c>
      <c r="O2704" t="s">
        <v>17656</v>
      </c>
      <c r="P2704" t="s">
        <v>17550</v>
      </c>
      <c r="Q2704" t="s">
        <v>23374</v>
      </c>
      <c r="R2704" t="s">
        <v>10169</v>
      </c>
      <c r="S2704">
        <v>5.5</v>
      </c>
      <c r="T2704">
        <v>68</v>
      </c>
    </row>
    <row r="2705" spans="1:20" x14ac:dyDescent="0.35">
      <c r="A2705">
        <v>14000000</v>
      </c>
      <c r="B2705" t="s">
        <v>261</v>
      </c>
      <c r="C2705" t="s">
        <v>99</v>
      </c>
      <c r="D2705">
        <v>28029</v>
      </c>
      <c r="E2705" t="s">
        <v>23375</v>
      </c>
      <c r="F2705" t="s">
        <v>17547</v>
      </c>
      <c r="G2705" t="s">
        <v>10172</v>
      </c>
      <c r="H2705" t="s">
        <v>10173</v>
      </c>
      <c r="I2705">
        <v>6.3702670000000001</v>
      </c>
      <c r="J2705" t="s">
        <v>10174</v>
      </c>
      <c r="K2705" t="s">
        <v>17730</v>
      </c>
      <c r="L2705" s="1">
        <v>36189</v>
      </c>
      <c r="M2705">
        <v>0</v>
      </c>
      <c r="N2705">
        <v>107</v>
      </c>
      <c r="O2705" t="s">
        <v>17553</v>
      </c>
      <c r="P2705" t="s">
        <v>17550</v>
      </c>
      <c r="Q2705" t="s">
        <v>23376</v>
      </c>
      <c r="R2705" t="s">
        <v>10172</v>
      </c>
      <c r="S2705">
        <v>6.2</v>
      </c>
      <c r="T2705">
        <v>21</v>
      </c>
    </row>
    <row r="2706" spans="1:20" x14ac:dyDescent="0.35">
      <c r="A2706">
        <v>0</v>
      </c>
      <c r="B2706" t="s">
        <v>671</v>
      </c>
      <c r="C2706" t="s">
        <v>99</v>
      </c>
      <c r="D2706">
        <v>1123</v>
      </c>
      <c r="E2706" t="s">
        <v>23377</v>
      </c>
      <c r="F2706" t="s">
        <v>17547</v>
      </c>
      <c r="G2706" t="s">
        <v>10175</v>
      </c>
      <c r="H2706" t="s">
        <v>10176</v>
      </c>
      <c r="I2706">
        <v>4.052219</v>
      </c>
      <c r="J2706" t="s">
        <v>10177</v>
      </c>
      <c r="K2706" t="s">
        <v>23378</v>
      </c>
      <c r="L2706" s="1">
        <v>39017</v>
      </c>
      <c r="M2706">
        <v>4291965</v>
      </c>
      <c r="N2706">
        <v>101</v>
      </c>
      <c r="O2706" t="s">
        <v>23379</v>
      </c>
      <c r="P2706" t="s">
        <v>17550</v>
      </c>
      <c r="Q2706" t="s">
        <v>23380</v>
      </c>
      <c r="R2706" t="s">
        <v>10175</v>
      </c>
      <c r="S2706">
        <v>6.4</v>
      </c>
      <c r="T2706">
        <v>25</v>
      </c>
    </row>
    <row r="2707" spans="1:20" x14ac:dyDescent="0.35">
      <c r="A2707">
        <v>0</v>
      </c>
      <c r="B2707" t="s">
        <v>2223</v>
      </c>
      <c r="C2707" t="s">
        <v>99</v>
      </c>
      <c r="D2707">
        <v>14033</v>
      </c>
      <c r="E2707" t="s">
        <v>23381</v>
      </c>
      <c r="F2707" t="s">
        <v>17547</v>
      </c>
      <c r="G2707" t="s">
        <v>10179</v>
      </c>
      <c r="H2707" t="s">
        <v>10180</v>
      </c>
      <c r="I2707">
        <v>3.2318479999999998</v>
      </c>
      <c r="J2707" t="s">
        <v>4114</v>
      </c>
      <c r="K2707" t="s">
        <v>12509</v>
      </c>
      <c r="L2707" s="1">
        <v>37140</v>
      </c>
      <c r="M2707">
        <v>0</v>
      </c>
      <c r="N2707">
        <v>84</v>
      </c>
      <c r="O2707" t="s">
        <v>17553</v>
      </c>
      <c r="P2707" t="s">
        <v>17550</v>
      </c>
      <c r="Q2707" t="s">
        <v>99</v>
      </c>
      <c r="R2707" t="s">
        <v>10179</v>
      </c>
      <c r="S2707">
        <v>4.4000000000000004</v>
      </c>
      <c r="T2707">
        <v>49</v>
      </c>
    </row>
    <row r="2708" spans="1:20" x14ac:dyDescent="0.35">
      <c r="A2708">
        <v>14000000</v>
      </c>
      <c r="B2708" t="s">
        <v>261</v>
      </c>
      <c r="C2708" t="s">
        <v>99</v>
      </c>
      <c r="D2708">
        <v>87729</v>
      </c>
      <c r="E2708" t="s">
        <v>23382</v>
      </c>
      <c r="F2708" t="s">
        <v>17547</v>
      </c>
      <c r="G2708" t="s">
        <v>10181</v>
      </c>
      <c r="H2708" t="s">
        <v>10182</v>
      </c>
      <c r="I2708">
        <v>0.90044199999999996</v>
      </c>
      <c r="J2708" t="s">
        <v>10183</v>
      </c>
      <c r="K2708" t="s">
        <v>12509</v>
      </c>
      <c r="L2708" s="1">
        <v>34789</v>
      </c>
      <c r="M2708">
        <v>2474000</v>
      </c>
      <c r="N2708">
        <v>139</v>
      </c>
      <c r="O2708" t="s">
        <v>17553</v>
      </c>
      <c r="P2708" t="s">
        <v>17550</v>
      </c>
      <c r="Q2708" t="s">
        <v>23383</v>
      </c>
      <c r="R2708" t="s">
        <v>10181</v>
      </c>
      <c r="S2708">
        <v>5.2</v>
      </c>
      <c r="T2708">
        <v>10</v>
      </c>
    </row>
    <row r="2709" spans="1:20" x14ac:dyDescent="0.35">
      <c r="A2709">
        <v>0</v>
      </c>
      <c r="B2709" t="s">
        <v>1230</v>
      </c>
      <c r="C2709" t="s">
        <v>10185</v>
      </c>
      <c r="D2709">
        <v>16899</v>
      </c>
      <c r="E2709" t="s">
        <v>4114</v>
      </c>
      <c r="F2709" t="s">
        <v>17547</v>
      </c>
      <c r="G2709" t="s">
        <v>10186</v>
      </c>
      <c r="H2709" t="s">
        <v>10187</v>
      </c>
      <c r="I2709">
        <v>8.3875729999999997</v>
      </c>
      <c r="J2709" t="s">
        <v>10188</v>
      </c>
      <c r="K2709" t="s">
        <v>21485</v>
      </c>
      <c r="L2709" s="1">
        <v>39448</v>
      </c>
      <c r="M2709">
        <v>0</v>
      </c>
      <c r="N2709">
        <v>93</v>
      </c>
      <c r="O2709" t="s">
        <v>17553</v>
      </c>
      <c r="P2709" t="s">
        <v>17550</v>
      </c>
      <c r="Q2709" t="s">
        <v>23384</v>
      </c>
      <c r="R2709" t="s">
        <v>10186</v>
      </c>
      <c r="S2709">
        <v>6.3</v>
      </c>
      <c r="T2709">
        <v>108</v>
      </c>
    </row>
    <row r="2710" spans="1:20" x14ac:dyDescent="0.35">
      <c r="A2710">
        <v>0</v>
      </c>
      <c r="B2710" t="s">
        <v>2298</v>
      </c>
      <c r="C2710" t="s">
        <v>99</v>
      </c>
      <c r="D2710">
        <v>41317</v>
      </c>
      <c r="E2710" t="s">
        <v>4114</v>
      </c>
      <c r="F2710" t="s">
        <v>17547</v>
      </c>
      <c r="G2710" t="s">
        <v>10189</v>
      </c>
      <c r="H2710" t="s">
        <v>10190</v>
      </c>
      <c r="I2710">
        <v>0.63300400000000001</v>
      </c>
      <c r="J2710" t="s">
        <v>10191</v>
      </c>
      <c r="K2710" t="s">
        <v>12509</v>
      </c>
      <c r="L2710" s="1">
        <v>28796</v>
      </c>
      <c r="M2710">
        <v>0</v>
      </c>
      <c r="N2710">
        <v>127</v>
      </c>
      <c r="O2710" t="s">
        <v>4114</v>
      </c>
      <c r="P2710" t="s">
        <v>17550</v>
      </c>
      <c r="Q2710" t="s">
        <v>99</v>
      </c>
      <c r="R2710" t="s">
        <v>10189</v>
      </c>
      <c r="S2710">
        <v>5.8</v>
      </c>
      <c r="T2710">
        <v>1</v>
      </c>
    </row>
    <row r="2711" spans="1:20" x14ac:dyDescent="0.35">
      <c r="A2711">
        <v>0</v>
      </c>
      <c r="B2711" t="s">
        <v>2683</v>
      </c>
      <c r="C2711" t="s">
        <v>99</v>
      </c>
      <c r="D2711">
        <v>245700</v>
      </c>
      <c r="E2711" t="s">
        <v>23385</v>
      </c>
      <c r="F2711" t="s">
        <v>17547</v>
      </c>
      <c r="G2711" t="s">
        <v>10192</v>
      </c>
      <c r="H2711" t="s">
        <v>10193</v>
      </c>
      <c r="I2711">
        <v>9.2425540000000002</v>
      </c>
      <c r="J2711" t="s">
        <v>10194</v>
      </c>
      <c r="K2711" t="s">
        <v>19155</v>
      </c>
      <c r="L2711" s="1">
        <v>41943</v>
      </c>
      <c r="M2711">
        <v>5405500</v>
      </c>
      <c r="N2711">
        <v>150</v>
      </c>
      <c r="O2711" t="s">
        <v>17553</v>
      </c>
      <c r="P2711" t="s">
        <v>17550</v>
      </c>
      <c r="Q2711" t="s">
        <v>99</v>
      </c>
      <c r="R2711" t="s">
        <v>10192</v>
      </c>
      <c r="S2711">
        <v>6.3</v>
      </c>
      <c r="T2711">
        <v>204</v>
      </c>
    </row>
    <row r="2712" spans="1:20" x14ac:dyDescent="0.35">
      <c r="A2712">
        <v>0</v>
      </c>
      <c r="B2712" t="s">
        <v>261</v>
      </c>
      <c r="C2712" t="s">
        <v>10196</v>
      </c>
      <c r="D2712">
        <v>37842</v>
      </c>
      <c r="E2712" t="s">
        <v>23386</v>
      </c>
      <c r="F2712" t="s">
        <v>18114</v>
      </c>
      <c r="G2712" t="s">
        <v>10197</v>
      </c>
      <c r="H2712" t="s">
        <v>10198</v>
      </c>
      <c r="I2712">
        <v>1.8664430000000001</v>
      </c>
      <c r="J2712" t="s">
        <v>10199</v>
      </c>
      <c r="K2712" t="s">
        <v>23387</v>
      </c>
      <c r="L2712" s="1">
        <v>39953</v>
      </c>
      <c r="M2712">
        <v>0</v>
      </c>
      <c r="N2712">
        <v>104</v>
      </c>
      <c r="O2712" t="s">
        <v>17807</v>
      </c>
      <c r="P2712" t="s">
        <v>17550</v>
      </c>
      <c r="Q2712" t="s">
        <v>99</v>
      </c>
      <c r="R2712" t="s">
        <v>23388</v>
      </c>
      <c r="S2712">
        <v>5.8</v>
      </c>
      <c r="T2712">
        <v>22</v>
      </c>
    </row>
    <row r="2713" spans="1:20" x14ac:dyDescent="0.35">
      <c r="A2713">
        <v>0</v>
      </c>
      <c r="B2713" t="s">
        <v>1667</v>
      </c>
      <c r="C2713" t="s">
        <v>99</v>
      </c>
      <c r="D2713">
        <v>9045</v>
      </c>
      <c r="E2713" t="s">
        <v>23389</v>
      </c>
      <c r="F2713" t="s">
        <v>18114</v>
      </c>
      <c r="G2713" t="s">
        <v>10200</v>
      </c>
      <c r="H2713" t="s">
        <v>10201</v>
      </c>
      <c r="I2713">
        <v>5.9305329999999996</v>
      </c>
      <c r="J2713" t="s">
        <v>10202</v>
      </c>
      <c r="K2713" t="s">
        <v>23390</v>
      </c>
      <c r="L2713" s="1">
        <v>37300</v>
      </c>
      <c r="M2713">
        <v>0</v>
      </c>
      <c r="N2713">
        <v>132</v>
      </c>
      <c r="O2713" t="s">
        <v>18666</v>
      </c>
      <c r="P2713" t="s">
        <v>17550</v>
      </c>
      <c r="Q2713" t="s">
        <v>23391</v>
      </c>
      <c r="R2713" t="s">
        <v>10200</v>
      </c>
      <c r="S2713">
        <v>7.1</v>
      </c>
      <c r="T2713">
        <v>75</v>
      </c>
    </row>
    <row r="2714" spans="1:20" x14ac:dyDescent="0.35">
      <c r="A2714">
        <v>12000000</v>
      </c>
      <c r="B2714" t="s">
        <v>10204</v>
      </c>
      <c r="C2714" t="s">
        <v>10205</v>
      </c>
      <c r="D2714">
        <v>44092</v>
      </c>
      <c r="E2714" t="s">
        <v>23392</v>
      </c>
      <c r="F2714" t="s">
        <v>18310</v>
      </c>
      <c r="G2714" t="s">
        <v>10206</v>
      </c>
      <c r="H2714" t="s">
        <v>10207</v>
      </c>
      <c r="I2714">
        <v>4.930129</v>
      </c>
      <c r="J2714" t="s">
        <v>10208</v>
      </c>
      <c r="K2714" t="s">
        <v>23393</v>
      </c>
      <c r="L2714" s="1">
        <v>40422</v>
      </c>
      <c r="M2714">
        <v>0</v>
      </c>
      <c r="N2714">
        <v>117</v>
      </c>
      <c r="O2714" t="s">
        <v>18163</v>
      </c>
      <c r="P2714" t="s">
        <v>17550</v>
      </c>
      <c r="Q2714" t="s">
        <v>99</v>
      </c>
      <c r="R2714" t="s">
        <v>23394</v>
      </c>
      <c r="S2714">
        <v>6.7</v>
      </c>
      <c r="T2714">
        <v>57</v>
      </c>
    </row>
    <row r="2715" spans="1:20" x14ac:dyDescent="0.35">
      <c r="A2715">
        <v>0</v>
      </c>
      <c r="B2715" t="s">
        <v>2249</v>
      </c>
      <c r="C2715" t="s">
        <v>10209</v>
      </c>
      <c r="D2715">
        <v>16005</v>
      </c>
      <c r="E2715" t="s">
        <v>23395</v>
      </c>
      <c r="F2715" t="s">
        <v>17547</v>
      </c>
      <c r="G2715" t="s">
        <v>10210</v>
      </c>
      <c r="H2715" t="s">
        <v>10211</v>
      </c>
      <c r="I2715">
        <v>8.7479220000000009</v>
      </c>
      <c r="J2715" t="s">
        <v>4114</v>
      </c>
      <c r="K2715" t="s">
        <v>12509</v>
      </c>
      <c r="L2715" s="1">
        <v>39717</v>
      </c>
      <c r="M2715">
        <v>0</v>
      </c>
      <c r="N2715">
        <v>113</v>
      </c>
      <c r="O2715" t="s">
        <v>17553</v>
      </c>
      <c r="P2715" t="s">
        <v>17550</v>
      </c>
      <c r="Q2715" t="s">
        <v>99</v>
      </c>
      <c r="R2715" t="s">
        <v>10210</v>
      </c>
      <c r="S2715">
        <v>6.3</v>
      </c>
      <c r="T2715">
        <v>55</v>
      </c>
    </row>
    <row r="2716" spans="1:20" x14ac:dyDescent="0.35">
      <c r="A2716">
        <v>14000000</v>
      </c>
      <c r="B2716" t="s">
        <v>888</v>
      </c>
      <c r="C2716" t="s">
        <v>10212</v>
      </c>
      <c r="D2716">
        <v>44754</v>
      </c>
      <c r="E2716" t="s">
        <v>23396</v>
      </c>
      <c r="F2716" t="s">
        <v>17547</v>
      </c>
      <c r="G2716" t="s">
        <v>10213</v>
      </c>
      <c r="H2716" t="s">
        <v>10214</v>
      </c>
      <c r="I2716">
        <v>4.8984240000000003</v>
      </c>
      <c r="J2716" t="s">
        <v>10215</v>
      </c>
      <c r="K2716" t="s">
        <v>12509</v>
      </c>
      <c r="L2716" s="1">
        <v>40816</v>
      </c>
      <c r="M2716">
        <v>46495</v>
      </c>
      <c r="N2716">
        <v>149</v>
      </c>
      <c r="O2716" t="s">
        <v>17553</v>
      </c>
      <c r="P2716" t="s">
        <v>17550</v>
      </c>
      <c r="Q2716" t="s">
        <v>99</v>
      </c>
      <c r="R2716" t="s">
        <v>10213</v>
      </c>
      <c r="S2716">
        <v>6.1</v>
      </c>
      <c r="T2716">
        <v>86</v>
      </c>
    </row>
    <row r="2717" spans="1:20" x14ac:dyDescent="0.35">
      <c r="A2717">
        <v>108</v>
      </c>
      <c r="B2717" t="s">
        <v>6007</v>
      </c>
      <c r="C2717" t="s">
        <v>99</v>
      </c>
      <c r="D2717">
        <v>23988</v>
      </c>
      <c r="E2717" t="s">
        <v>23397</v>
      </c>
      <c r="F2717" t="s">
        <v>17547</v>
      </c>
      <c r="G2717" t="s">
        <v>10216</v>
      </c>
      <c r="H2717" t="s">
        <v>10217</v>
      </c>
      <c r="I2717">
        <v>7.4105230000000004</v>
      </c>
      <c r="J2717" t="s">
        <v>10218</v>
      </c>
      <c r="K2717" t="s">
        <v>17694</v>
      </c>
      <c r="L2717" s="1">
        <v>40113</v>
      </c>
      <c r="M2717">
        <v>0</v>
      </c>
      <c r="N2717">
        <v>90</v>
      </c>
      <c r="O2717" t="s">
        <v>17553</v>
      </c>
      <c r="P2717" t="s">
        <v>17550</v>
      </c>
      <c r="Q2717" t="s">
        <v>23398</v>
      </c>
      <c r="R2717" t="s">
        <v>10216</v>
      </c>
      <c r="S2717">
        <v>4</v>
      </c>
      <c r="T2717">
        <v>97</v>
      </c>
    </row>
    <row r="2718" spans="1:20" x14ac:dyDescent="0.35">
      <c r="A2718">
        <v>14000000</v>
      </c>
      <c r="B2718" t="s">
        <v>2001</v>
      </c>
      <c r="C2718" t="s">
        <v>10220</v>
      </c>
      <c r="D2718">
        <v>43949</v>
      </c>
      <c r="E2718" t="s">
        <v>23399</v>
      </c>
      <c r="F2718" t="s">
        <v>17547</v>
      </c>
      <c r="G2718" t="s">
        <v>10221</v>
      </c>
      <c r="H2718" t="s">
        <v>10222</v>
      </c>
      <c r="I2718">
        <v>24.210698000000001</v>
      </c>
      <c r="J2718" t="s">
        <v>10223</v>
      </c>
      <c r="K2718" t="s">
        <v>12509</v>
      </c>
      <c r="L2718" s="1">
        <v>40396</v>
      </c>
      <c r="M2718">
        <v>1755212</v>
      </c>
      <c r="N2718">
        <v>89</v>
      </c>
      <c r="O2718" t="s">
        <v>17553</v>
      </c>
      <c r="P2718" t="s">
        <v>17550</v>
      </c>
      <c r="Q2718" t="s">
        <v>21584</v>
      </c>
      <c r="R2718" t="s">
        <v>10221</v>
      </c>
      <c r="S2718">
        <v>7.4</v>
      </c>
      <c r="T2718">
        <v>418</v>
      </c>
    </row>
    <row r="2719" spans="1:20" x14ac:dyDescent="0.35">
      <c r="A2719">
        <v>14000000</v>
      </c>
      <c r="B2719" t="s">
        <v>261</v>
      </c>
      <c r="C2719" t="s">
        <v>10225</v>
      </c>
      <c r="D2719">
        <v>142</v>
      </c>
      <c r="E2719" t="s">
        <v>23400</v>
      </c>
      <c r="F2719" t="s">
        <v>17547</v>
      </c>
      <c r="G2719" t="s">
        <v>10226</v>
      </c>
      <c r="H2719" t="s">
        <v>10227</v>
      </c>
      <c r="I2719">
        <v>44.135567999999999</v>
      </c>
      <c r="J2719" t="s">
        <v>10228</v>
      </c>
      <c r="K2719" t="s">
        <v>17694</v>
      </c>
      <c r="L2719" s="1">
        <v>38597</v>
      </c>
      <c r="M2719">
        <v>178043761</v>
      </c>
      <c r="N2719">
        <v>134</v>
      </c>
      <c r="O2719" t="s">
        <v>17553</v>
      </c>
      <c r="P2719" t="s">
        <v>17550</v>
      </c>
      <c r="Q2719" t="s">
        <v>23401</v>
      </c>
      <c r="R2719" t="s">
        <v>10226</v>
      </c>
      <c r="S2719">
        <v>7.5</v>
      </c>
      <c r="T2719">
        <v>1480</v>
      </c>
    </row>
    <row r="2720" spans="1:20" x14ac:dyDescent="0.35">
      <c r="A2720">
        <v>12000000</v>
      </c>
      <c r="B2720" t="s">
        <v>1031</v>
      </c>
      <c r="C2720" t="s">
        <v>99</v>
      </c>
      <c r="D2720">
        <v>9603</v>
      </c>
      <c r="E2720" t="s">
        <v>23402</v>
      </c>
      <c r="F2720" t="s">
        <v>17547</v>
      </c>
      <c r="G2720" t="s">
        <v>10229</v>
      </c>
      <c r="H2720" t="s">
        <v>10230</v>
      </c>
      <c r="I2720">
        <v>16.051328000000002</v>
      </c>
      <c r="J2720" t="s">
        <v>2481</v>
      </c>
      <c r="K2720" t="s">
        <v>12509</v>
      </c>
      <c r="L2720" s="1">
        <v>34899</v>
      </c>
      <c r="M2720">
        <v>0</v>
      </c>
      <c r="N2720">
        <v>97</v>
      </c>
      <c r="O2720" t="s">
        <v>17820</v>
      </c>
      <c r="P2720" t="s">
        <v>17550</v>
      </c>
      <c r="Q2720" t="s">
        <v>23403</v>
      </c>
      <c r="R2720" t="s">
        <v>10229</v>
      </c>
      <c r="S2720">
        <v>6.9</v>
      </c>
      <c r="T2720">
        <v>803</v>
      </c>
    </row>
    <row r="2721" spans="1:20" x14ac:dyDescent="0.35">
      <c r="A2721">
        <v>13500000</v>
      </c>
      <c r="B2721" t="s">
        <v>261</v>
      </c>
      <c r="C2721" t="s">
        <v>99</v>
      </c>
      <c r="D2721">
        <v>10712</v>
      </c>
      <c r="E2721" t="s">
        <v>23404</v>
      </c>
      <c r="F2721" t="s">
        <v>17547</v>
      </c>
      <c r="G2721" t="s">
        <v>10231</v>
      </c>
      <c r="H2721" t="s">
        <v>10232</v>
      </c>
      <c r="I2721">
        <v>9.9828849999999996</v>
      </c>
      <c r="J2721" t="s">
        <v>10233</v>
      </c>
      <c r="K2721" t="s">
        <v>12509</v>
      </c>
      <c r="L2721" s="1">
        <v>37500</v>
      </c>
      <c r="M2721">
        <v>29027914</v>
      </c>
      <c r="N2721">
        <v>107</v>
      </c>
      <c r="O2721" t="s">
        <v>17553</v>
      </c>
      <c r="P2721" t="s">
        <v>17550</v>
      </c>
      <c r="Q2721" t="s">
        <v>23405</v>
      </c>
      <c r="R2721" t="s">
        <v>10231</v>
      </c>
      <c r="S2721">
        <v>6.9</v>
      </c>
      <c r="T2721">
        <v>144</v>
      </c>
    </row>
    <row r="2722" spans="1:20" x14ac:dyDescent="0.35">
      <c r="A2722">
        <v>14000000</v>
      </c>
      <c r="B2722" t="s">
        <v>731</v>
      </c>
      <c r="C2722" t="s">
        <v>99</v>
      </c>
      <c r="D2722">
        <v>243938</v>
      </c>
      <c r="E2722" t="s">
        <v>23406</v>
      </c>
      <c r="F2722" t="s">
        <v>17547</v>
      </c>
      <c r="G2722" t="s">
        <v>10235</v>
      </c>
      <c r="H2722" t="s">
        <v>10236</v>
      </c>
      <c r="I2722">
        <v>16.618874000000002</v>
      </c>
      <c r="J2722" t="s">
        <v>10237</v>
      </c>
      <c r="K2722" t="s">
        <v>12509</v>
      </c>
      <c r="L2722" s="1">
        <v>42055</v>
      </c>
      <c r="M2722">
        <v>12314651</v>
      </c>
      <c r="N2722">
        <v>93</v>
      </c>
      <c r="O2722" t="s">
        <v>17553</v>
      </c>
      <c r="P2722" t="s">
        <v>17550</v>
      </c>
      <c r="Q2722" t="s">
        <v>23407</v>
      </c>
      <c r="R2722" t="s">
        <v>10235</v>
      </c>
      <c r="S2722">
        <v>5</v>
      </c>
      <c r="T2722">
        <v>354</v>
      </c>
    </row>
    <row r="2723" spans="1:20" x14ac:dyDescent="0.35">
      <c r="A2723">
        <v>13500000</v>
      </c>
      <c r="B2723" t="s">
        <v>888</v>
      </c>
      <c r="C2723" t="s">
        <v>99</v>
      </c>
      <c r="D2723">
        <v>10876</v>
      </c>
      <c r="E2723" t="s">
        <v>23408</v>
      </c>
      <c r="F2723" t="s">
        <v>17547</v>
      </c>
      <c r="G2723" t="s">
        <v>10238</v>
      </c>
      <c r="H2723" t="s">
        <v>10239</v>
      </c>
      <c r="I2723">
        <v>7.261196</v>
      </c>
      <c r="J2723" t="s">
        <v>10240</v>
      </c>
      <c r="K2723" t="s">
        <v>17773</v>
      </c>
      <c r="L2723" s="1">
        <v>36852</v>
      </c>
      <c r="M2723">
        <v>7060876</v>
      </c>
      <c r="N2723">
        <v>124</v>
      </c>
      <c r="O2723" t="s">
        <v>17553</v>
      </c>
      <c r="P2723" t="s">
        <v>17550</v>
      </c>
      <c r="Q2723" t="s">
        <v>23409</v>
      </c>
      <c r="R2723" t="s">
        <v>10238</v>
      </c>
      <c r="S2723">
        <v>6.8</v>
      </c>
      <c r="T2723">
        <v>128</v>
      </c>
    </row>
    <row r="2724" spans="1:20" x14ac:dyDescent="0.35">
      <c r="A2724">
        <v>15000000</v>
      </c>
      <c r="B2724" t="s">
        <v>2261</v>
      </c>
      <c r="C2724" t="s">
        <v>10241</v>
      </c>
      <c r="D2724">
        <v>86838</v>
      </c>
      <c r="E2724" t="s">
        <v>23410</v>
      </c>
      <c r="F2724" t="s">
        <v>17547</v>
      </c>
      <c r="G2724" t="s">
        <v>10242</v>
      </c>
      <c r="H2724" t="s">
        <v>10243</v>
      </c>
      <c r="I2724">
        <v>32.306455</v>
      </c>
      <c r="J2724" t="s">
        <v>10244</v>
      </c>
      <c r="K2724" t="s">
        <v>19155</v>
      </c>
      <c r="L2724" s="1">
        <v>41159</v>
      </c>
      <c r="M2724">
        <v>19422261</v>
      </c>
      <c r="N2724">
        <v>110</v>
      </c>
      <c r="O2724" t="s">
        <v>20061</v>
      </c>
      <c r="P2724" t="s">
        <v>17550</v>
      </c>
      <c r="Q2724" t="s">
        <v>23411</v>
      </c>
      <c r="R2724" t="s">
        <v>10242</v>
      </c>
      <c r="S2724">
        <v>6.7</v>
      </c>
      <c r="T2724">
        <v>1206</v>
      </c>
    </row>
    <row r="2725" spans="1:20" x14ac:dyDescent="0.35">
      <c r="A2725">
        <v>0</v>
      </c>
      <c r="B2725" t="s">
        <v>2409</v>
      </c>
      <c r="C2725" t="s">
        <v>99</v>
      </c>
      <c r="D2725">
        <v>25208</v>
      </c>
      <c r="E2725" t="s">
        <v>22937</v>
      </c>
      <c r="F2725" t="s">
        <v>17547</v>
      </c>
      <c r="G2725" t="s">
        <v>10245</v>
      </c>
      <c r="H2725" t="s">
        <v>10246</v>
      </c>
      <c r="I2725">
        <v>4.7224029999999999</v>
      </c>
      <c r="J2725" t="s">
        <v>10247</v>
      </c>
      <c r="K2725" t="s">
        <v>12509</v>
      </c>
      <c r="L2725" s="1">
        <v>36910</v>
      </c>
      <c r="M2725">
        <v>0</v>
      </c>
      <c r="N2725">
        <v>105</v>
      </c>
      <c r="O2725" t="s">
        <v>17553</v>
      </c>
      <c r="P2725" t="s">
        <v>17550</v>
      </c>
      <c r="Q2725" t="s">
        <v>99</v>
      </c>
      <c r="R2725" t="s">
        <v>10245</v>
      </c>
      <c r="S2725">
        <v>6</v>
      </c>
      <c r="T2725">
        <v>27</v>
      </c>
    </row>
    <row r="2726" spans="1:20" x14ac:dyDescent="0.35">
      <c r="A2726">
        <v>18339750</v>
      </c>
      <c r="B2726" t="s">
        <v>1416</v>
      </c>
      <c r="C2726" t="s">
        <v>10248</v>
      </c>
      <c r="D2726">
        <v>613</v>
      </c>
      <c r="E2726" t="s">
        <v>23412</v>
      </c>
      <c r="F2726" t="s">
        <v>19857</v>
      </c>
      <c r="G2726" t="s">
        <v>10249</v>
      </c>
      <c r="H2726" t="s">
        <v>10250</v>
      </c>
      <c r="I2726">
        <v>32.445895</v>
      </c>
      <c r="J2726" t="s">
        <v>10251</v>
      </c>
      <c r="K2726" t="s">
        <v>23413</v>
      </c>
      <c r="L2726" s="1">
        <v>38238</v>
      </c>
      <c r="M2726">
        <v>92180910</v>
      </c>
      <c r="N2726">
        <v>156</v>
      </c>
      <c r="O2726" t="s">
        <v>23414</v>
      </c>
      <c r="P2726" t="s">
        <v>17550</v>
      </c>
      <c r="Q2726" t="s">
        <v>23415</v>
      </c>
      <c r="R2726" t="s">
        <v>23416</v>
      </c>
      <c r="S2726">
        <v>7.7</v>
      </c>
      <c r="T2726">
        <v>1037</v>
      </c>
    </row>
    <row r="2727" spans="1:20" x14ac:dyDescent="0.35">
      <c r="A2727">
        <v>12806000</v>
      </c>
      <c r="B2727" t="s">
        <v>888</v>
      </c>
      <c r="C2727" t="s">
        <v>99</v>
      </c>
      <c r="D2727">
        <v>1913</v>
      </c>
      <c r="E2727" t="s">
        <v>23417</v>
      </c>
      <c r="F2727" t="s">
        <v>18714</v>
      </c>
      <c r="G2727" t="s">
        <v>10253</v>
      </c>
      <c r="H2727" t="s">
        <v>10254</v>
      </c>
      <c r="I2727">
        <v>17.363738999999999</v>
      </c>
      <c r="J2727" t="s">
        <v>10255</v>
      </c>
      <c r="K2727" t="s">
        <v>23418</v>
      </c>
      <c r="L2727" s="1">
        <v>38233</v>
      </c>
      <c r="M2727">
        <v>38535221</v>
      </c>
      <c r="N2727">
        <v>125</v>
      </c>
      <c r="O2727" t="s">
        <v>23419</v>
      </c>
      <c r="P2727" t="s">
        <v>17550</v>
      </c>
      <c r="Q2727" t="s">
        <v>23420</v>
      </c>
      <c r="R2727" t="s">
        <v>23421</v>
      </c>
      <c r="S2727">
        <v>7.2</v>
      </c>
      <c r="T2727">
        <v>219</v>
      </c>
    </row>
    <row r="2728" spans="1:20" x14ac:dyDescent="0.35">
      <c r="A2728">
        <v>13300000</v>
      </c>
      <c r="B2728" t="s">
        <v>10256</v>
      </c>
      <c r="C2728" t="s">
        <v>99</v>
      </c>
      <c r="D2728">
        <v>97370</v>
      </c>
      <c r="E2728" t="s">
        <v>23422</v>
      </c>
      <c r="F2728" t="s">
        <v>17547</v>
      </c>
      <c r="G2728" t="s">
        <v>10257</v>
      </c>
      <c r="H2728" t="s">
        <v>10258</v>
      </c>
      <c r="I2728">
        <v>29.782160999999999</v>
      </c>
      <c r="J2728" t="s">
        <v>10259</v>
      </c>
      <c r="K2728" t="s">
        <v>23423</v>
      </c>
      <c r="L2728" s="1">
        <v>41712</v>
      </c>
      <c r="M2728">
        <v>5380251</v>
      </c>
      <c r="N2728">
        <v>108</v>
      </c>
      <c r="O2728" t="s">
        <v>17553</v>
      </c>
      <c r="P2728" t="s">
        <v>17550</v>
      </c>
      <c r="Q2728" t="s">
        <v>23424</v>
      </c>
      <c r="R2728" t="s">
        <v>10257</v>
      </c>
      <c r="S2728">
        <v>6</v>
      </c>
      <c r="T2728">
        <v>1102</v>
      </c>
    </row>
    <row r="2729" spans="1:20" x14ac:dyDescent="0.35">
      <c r="A2729">
        <v>13000000</v>
      </c>
      <c r="B2729" t="s">
        <v>8467</v>
      </c>
      <c r="C2729" t="s">
        <v>99</v>
      </c>
      <c r="D2729">
        <v>801</v>
      </c>
      <c r="E2729" t="s">
        <v>23425</v>
      </c>
      <c r="F2729" t="s">
        <v>17547</v>
      </c>
      <c r="G2729" t="s">
        <v>10261</v>
      </c>
      <c r="H2729" t="s">
        <v>10262</v>
      </c>
      <c r="I2729">
        <v>18.362333</v>
      </c>
      <c r="J2729" t="s">
        <v>10263</v>
      </c>
      <c r="K2729" t="s">
        <v>12509</v>
      </c>
      <c r="L2729" s="1">
        <v>32134</v>
      </c>
      <c r="M2729">
        <v>123922370</v>
      </c>
      <c r="N2729">
        <v>121</v>
      </c>
      <c r="O2729" t="s">
        <v>17553</v>
      </c>
      <c r="P2729" t="s">
        <v>17550</v>
      </c>
      <c r="Q2729" t="s">
        <v>23426</v>
      </c>
      <c r="R2729" t="s">
        <v>10261</v>
      </c>
      <c r="S2729">
        <v>7.1</v>
      </c>
      <c r="T2729">
        <v>642</v>
      </c>
    </row>
    <row r="2730" spans="1:20" x14ac:dyDescent="0.35">
      <c r="A2730">
        <v>13400000</v>
      </c>
      <c r="B2730" t="s">
        <v>1897</v>
      </c>
      <c r="C2730" t="s">
        <v>10265</v>
      </c>
      <c r="D2730">
        <v>70829</v>
      </c>
      <c r="E2730" t="s">
        <v>4114</v>
      </c>
      <c r="F2730" t="s">
        <v>17547</v>
      </c>
      <c r="G2730" t="s">
        <v>10266</v>
      </c>
      <c r="H2730" t="s">
        <v>10267</v>
      </c>
      <c r="I2730">
        <v>0.68075300000000005</v>
      </c>
      <c r="J2730" t="s">
        <v>4114</v>
      </c>
      <c r="K2730" t="s">
        <v>4114</v>
      </c>
      <c r="L2730" s="1">
        <v>40541</v>
      </c>
      <c r="M2730">
        <v>16700000</v>
      </c>
      <c r="N2730">
        <v>100</v>
      </c>
      <c r="O2730" t="s">
        <v>23427</v>
      </c>
      <c r="P2730" t="s">
        <v>17550</v>
      </c>
      <c r="Q2730" t="s">
        <v>99</v>
      </c>
      <c r="R2730" t="s">
        <v>10266</v>
      </c>
      <c r="S2730">
        <v>4.7</v>
      </c>
      <c r="T2730">
        <v>7</v>
      </c>
    </row>
    <row r="2731" spans="1:20" x14ac:dyDescent="0.35">
      <c r="A2731">
        <v>13000000</v>
      </c>
      <c r="B2731" t="s">
        <v>10268</v>
      </c>
      <c r="C2731" t="s">
        <v>10269</v>
      </c>
      <c r="D2731">
        <v>54518</v>
      </c>
      <c r="E2731" t="s">
        <v>23428</v>
      </c>
      <c r="F2731" t="s">
        <v>17547</v>
      </c>
      <c r="G2731" t="s">
        <v>10270</v>
      </c>
      <c r="H2731" t="s">
        <v>10271</v>
      </c>
      <c r="I2731">
        <v>6.7359220000000004</v>
      </c>
      <c r="J2731" t="s">
        <v>10272</v>
      </c>
      <c r="K2731" t="s">
        <v>12509</v>
      </c>
      <c r="L2731" s="1">
        <v>40585</v>
      </c>
      <c r="M2731">
        <v>98441954</v>
      </c>
      <c r="N2731">
        <v>105</v>
      </c>
      <c r="O2731" t="s">
        <v>17553</v>
      </c>
      <c r="P2731" t="s">
        <v>17550</v>
      </c>
      <c r="Q2731" t="s">
        <v>23429</v>
      </c>
      <c r="R2731" t="s">
        <v>10270</v>
      </c>
      <c r="S2731">
        <v>4.8</v>
      </c>
      <c r="T2731">
        <v>154</v>
      </c>
    </row>
    <row r="2732" spans="1:20" x14ac:dyDescent="0.35">
      <c r="A2732">
        <v>13000000</v>
      </c>
      <c r="B2732" t="s">
        <v>2058</v>
      </c>
      <c r="C2732" t="s">
        <v>10274</v>
      </c>
      <c r="D2732">
        <v>44214</v>
      </c>
      <c r="E2732" t="s">
        <v>23430</v>
      </c>
      <c r="F2732" t="s">
        <v>17547</v>
      </c>
      <c r="G2732" t="s">
        <v>10275</v>
      </c>
      <c r="H2732" t="s">
        <v>10276</v>
      </c>
      <c r="I2732">
        <v>91.285683000000006</v>
      </c>
      <c r="J2732" t="s">
        <v>10277</v>
      </c>
      <c r="K2732" t="s">
        <v>12509</v>
      </c>
      <c r="L2732" s="1">
        <v>40514</v>
      </c>
      <c r="M2732">
        <v>327803731</v>
      </c>
      <c r="N2732">
        <v>108</v>
      </c>
      <c r="O2732" t="s">
        <v>18689</v>
      </c>
      <c r="P2732" t="s">
        <v>17550</v>
      </c>
      <c r="Q2732" t="s">
        <v>23431</v>
      </c>
      <c r="R2732" t="s">
        <v>10275</v>
      </c>
      <c r="S2732">
        <v>7.3</v>
      </c>
      <c r="T2732">
        <v>4430</v>
      </c>
    </row>
    <row r="2733" spans="1:20" x14ac:dyDescent="0.35">
      <c r="A2733">
        <v>13000000</v>
      </c>
      <c r="B2733" t="s">
        <v>1262</v>
      </c>
      <c r="C2733" t="s">
        <v>99</v>
      </c>
      <c r="D2733">
        <v>240</v>
      </c>
      <c r="E2733" t="s">
        <v>23432</v>
      </c>
      <c r="F2733" t="s">
        <v>17547</v>
      </c>
      <c r="G2733" t="s">
        <v>10278</v>
      </c>
      <c r="H2733" t="s">
        <v>10279</v>
      </c>
      <c r="I2733">
        <v>105.792936</v>
      </c>
      <c r="J2733" t="s">
        <v>10280</v>
      </c>
      <c r="K2733" t="s">
        <v>12509</v>
      </c>
      <c r="L2733" s="1">
        <v>27383</v>
      </c>
      <c r="M2733">
        <v>47542841</v>
      </c>
      <c r="N2733">
        <v>200</v>
      </c>
      <c r="O2733" t="s">
        <v>23433</v>
      </c>
      <c r="P2733" t="s">
        <v>17550</v>
      </c>
      <c r="Q2733" t="s">
        <v>23434</v>
      </c>
      <c r="R2733" t="s">
        <v>10278</v>
      </c>
      <c r="S2733">
        <v>8.3000000000000007</v>
      </c>
      <c r="T2733">
        <v>3338</v>
      </c>
    </row>
    <row r="2734" spans="1:20" x14ac:dyDescent="0.35">
      <c r="A2734">
        <v>13000000</v>
      </c>
      <c r="B2734" t="s">
        <v>10281</v>
      </c>
      <c r="C2734" t="s">
        <v>99</v>
      </c>
      <c r="D2734">
        <v>9816</v>
      </c>
      <c r="E2734" t="s">
        <v>23435</v>
      </c>
      <c r="F2734" t="s">
        <v>17547</v>
      </c>
      <c r="G2734" t="s">
        <v>10282</v>
      </c>
      <c r="H2734" t="s">
        <v>10283</v>
      </c>
      <c r="I2734">
        <v>9.9696239999999996</v>
      </c>
      <c r="J2734" t="s">
        <v>10284</v>
      </c>
      <c r="K2734" t="s">
        <v>12509</v>
      </c>
      <c r="L2734" s="1">
        <v>36903</v>
      </c>
      <c r="M2734">
        <v>91038276</v>
      </c>
      <c r="N2734">
        <v>112</v>
      </c>
      <c r="O2734" t="s">
        <v>17553</v>
      </c>
      <c r="P2734" t="s">
        <v>17550</v>
      </c>
      <c r="Q2734" t="s">
        <v>23436</v>
      </c>
      <c r="R2734" t="s">
        <v>10282</v>
      </c>
      <c r="S2734">
        <v>6.3</v>
      </c>
      <c r="T2734">
        <v>352</v>
      </c>
    </row>
    <row r="2735" spans="1:20" x14ac:dyDescent="0.35">
      <c r="A2735">
        <v>7000000</v>
      </c>
      <c r="B2735" t="s">
        <v>2806</v>
      </c>
      <c r="C2735" t="s">
        <v>99</v>
      </c>
      <c r="D2735">
        <v>10131</v>
      </c>
      <c r="E2735" t="s">
        <v>23437</v>
      </c>
      <c r="F2735" t="s">
        <v>17547</v>
      </c>
      <c r="G2735" t="s">
        <v>10285</v>
      </c>
      <c r="H2735" t="s">
        <v>10286</v>
      </c>
      <c r="I2735">
        <v>17.113408</v>
      </c>
      <c r="J2735" t="s">
        <v>304</v>
      </c>
      <c r="K2735" t="s">
        <v>12509</v>
      </c>
      <c r="L2735" s="1">
        <v>32374</v>
      </c>
      <c r="M2735">
        <v>72500000</v>
      </c>
      <c r="N2735">
        <v>99</v>
      </c>
      <c r="O2735" t="s">
        <v>17553</v>
      </c>
      <c r="P2735" t="s">
        <v>17550</v>
      </c>
      <c r="Q2735" t="s">
        <v>23438</v>
      </c>
      <c r="R2735" t="s">
        <v>10285</v>
      </c>
      <c r="S2735">
        <v>5.8</v>
      </c>
      <c r="T2735">
        <v>281</v>
      </c>
    </row>
    <row r="2736" spans="1:20" x14ac:dyDescent="0.35">
      <c r="A2736">
        <v>16000000</v>
      </c>
      <c r="B2736" t="s">
        <v>888</v>
      </c>
      <c r="C2736" t="s">
        <v>10287</v>
      </c>
      <c r="D2736">
        <v>339984</v>
      </c>
      <c r="E2736" t="s">
        <v>23439</v>
      </c>
      <c r="F2736" t="s">
        <v>17547</v>
      </c>
      <c r="G2736" t="s">
        <v>10288</v>
      </c>
      <c r="H2736" t="s">
        <v>10289</v>
      </c>
      <c r="I2736">
        <v>10.248438999999999</v>
      </c>
      <c r="J2736" t="s">
        <v>10290</v>
      </c>
      <c r="K2736" t="s">
        <v>12509</v>
      </c>
      <c r="L2736" s="1">
        <v>42446</v>
      </c>
      <c r="M2736">
        <v>77000000</v>
      </c>
      <c r="N2736">
        <v>117</v>
      </c>
      <c r="O2736" t="s">
        <v>17553</v>
      </c>
      <c r="P2736" t="s">
        <v>17550</v>
      </c>
      <c r="Q2736" t="s">
        <v>23440</v>
      </c>
      <c r="R2736" t="s">
        <v>10288</v>
      </c>
      <c r="S2736">
        <v>6.7</v>
      </c>
      <c r="T2736">
        <v>186</v>
      </c>
    </row>
    <row r="2737" spans="1:20" x14ac:dyDescent="0.35">
      <c r="A2737">
        <v>13000000</v>
      </c>
      <c r="B2737" t="s">
        <v>731</v>
      </c>
      <c r="C2737" t="s">
        <v>99</v>
      </c>
      <c r="D2737">
        <v>8859</v>
      </c>
      <c r="E2737" t="s">
        <v>23441</v>
      </c>
      <c r="F2737" t="s">
        <v>17547</v>
      </c>
      <c r="G2737" t="s">
        <v>10291</v>
      </c>
      <c r="H2737" t="s">
        <v>10292</v>
      </c>
      <c r="I2737">
        <v>25.316146</v>
      </c>
      <c r="J2737" t="s">
        <v>10293</v>
      </c>
      <c r="K2737" t="s">
        <v>12509</v>
      </c>
      <c r="L2737" s="1">
        <v>36875</v>
      </c>
      <c r="M2737">
        <v>73180723</v>
      </c>
      <c r="N2737">
        <v>83</v>
      </c>
      <c r="O2737" t="s">
        <v>23442</v>
      </c>
      <c r="P2737" t="s">
        <v>17550</v>
      </c>
      <c r="Q2737" t="s">
        <v>23443</v>
      </c>
      <c r="R2737" t="s">
        <v>10291</v>
      </c>
      <c r="S2737">
        <v>5.2</v>
      </c>
      <c r="T2737">
        <v>509</v>
      </c>
    </row>
    <row r="2738" spans="1:20" x14ac:dyDescent="0.35">
      <c r="A2738">
        <v>13000000</v>
      </c>
      <c r="B2738" t="s">
        <v>10294</v>
      </c>
      <c r="C2738" t="s">
        <v>99</v>
      </c>
      <c r="D2738">
        <v>11967</v>
      </c>
      <c r="E2738" t="s">
        <v>23444</v>
      </c>
      <c r="F2738" t="s">
        <v>17547</v>
      </c>
      <c r="G2738" t="s">
        <v>10295</v>
      </c>
      <c r="H2738" t="s">
        <v>10296</v>
      </c>
      <c r="I2738">
        <v>9.4993250000000007</v>
      </c>
      <c r="J2738" t="s">
        <v>10297</v>
      </c>
      <c r="K2738" t="s">
        <v>12509</v>
      </c>
      <c r="L2738" s="1">
        <v>32367</v>
      </c>
      <c r="M2738">
        <v>44726644</v>
      </c>
      <c r="N2738">
        <v>107</v>
      </c>
      <c r="O2738" t="s">
        <v>17553</v>
      </c>
      <c r="P2738" t="s">
        <v>17550</v>
      </c>
      <c r="Q2738" t="s">
        <v>23445</v>
      </c>
      <c r="R2738" t="s">
        <v>10295</v>
      </c>
      <c r="S2738">
        <v>6.6</v>
      </c>
      <c r="T2738">
        <v>258</v>
      </c>
    </row>
    <row r="2739" spans="1:20" x14ac:dyDescent="0.35">
      <c r="A2739">
        <v>13000000</v>
      </c>
      <c r="B2739" t="s">
        <v>731</v>
      </c>
      <c r="C2739" t="s">
        <v>10298</v>
      </c>
      <c r="D2739">
        <v>239563</v>
      </c>
      <c r="E2739" t="s">
        <v>23446</v>
      </c>
      <c r="F2739" t="s">
        <v>17547</v>
      </c>
      <c r="G2739" t="s">
        <v>10299</v>
      </c>
      <c r="H2739" t="s">
        <v>10300</v>
      </c>
      <c r="I2739">
        <v>43.791744999999999</v>
      </c>
      <c r="J2739" t="s">
        <v>10301</v>
      </c>
      <c r="K2739" t="s">
        <v>12509</v>
      </c>
      <c r="L2739" s="1">
        <v>41921</v>
      </c>
      <c r="M2739">
        <v>54837234</v>
      </c>
      <c r="N2739">
        <v>102</v>
      </c>
      <c r="O2739" t="s">
        <v>17553</v>
      </c>
      <c r="P2739" t="s">
        <v>17550</v>
      </c>
      <c r="Q2739" t="s">
        <v>23447</v>
      </c>
      <c r="R2739" t="s">
        <v>10299</v>
      </c>
      <c r="S2739">
        <v>7.1</v>
      </c>
      <c r="T2739">
        <v>763</v>
      </c>
    </row>
    <row r="2740" spans="1:20" x14ac:dyDescent="0.35">
      <c r="A2740">
        <v>12500000</v>
      </c>
      <c r="B2740" t="s">
        <v>1230</v>
      </c>
      <c r="C2740" t="s">
        <v>99</v>
      </c>
      <c r="D2740">
        <v>222899</v>
      </c>
      <c r="E2740" t="s">
        <v>18374</v>
      </c>
      <c r="F2740" t="s">
        <v>17547</v>
      </c>
      <c r="G2740" t="s">
        <v>10302</v>
      </c>
      <c r="H2740" t="s">
        <v>10303</v>
      </c>
      <c r="I2740">
        <v>11.828068</v>
      </c>
      <c r="J2740" t="s">
        <v>10304</v>
      </c>
      <c r="K2740" t="s">
        <v>12509</v>
      </c>
      <c r="L2740" s="1">
        <v>41684</v>
      </c>
      <c r="M2740">
        <v>49002684</v>
      </c>
      <c r="N2740">
        <v>100</v>
      </c>
      <c r="O2740" t="s">
        <v>17553</v>
      </c>
      <c r="P2740" t="s">
        <v>17550</v>
      </c>
      <c r="Q2740" t="s">
        <v>23448</v>
      </c>
      <c r="R2740" t="s">
        <v>10302</v>
      </c>
      <c r="S2740">
        <v>6</v>
      </c>
      <c r="T2740">
        <v>210</v>
      </c>
    </row>
    <row r="2741" spans="1:20" x14ac:dyDescent="0.35">
      <c r="A2741">
        <v>16000000</v>
      </c>
      <c r="B2741" t="s">
        <v>1911</v>
      </c>
      <c r="C2741" t="s">
        <v>99</v>
      </c>
      <c r="D2741">
        <v>4951</v>
      </c>
      <c r="E2741" t="s">
        <v>23449</v>
      </c>
      <c r="F2741" t="s">
        <v>17547</v>
      </c>
      <c r="G2741" t="s">
        <v>10305</v>
      </c>
      <c r="H2741" t="s">
        <v>10306</v>
      </c>
      <c r="I2741">
        <v>54.550274999999999</v>
      </c>
      <c r="J2741" t="s">
        <v>10307</v>
      </c>
      <c r="K2741" t="s">
        <v>12509</v>
      </c>
      <c r="L2741" s="1">
        <v>36249</v>
      </c>
      <c r="M2741">
        <v>53478166</v>
      </c>
      <c r="N2741">
        <v>97</v>
      </c>
      <c r="O2741" t="s">
        <v>17564</v>
      </c>
      <c r="P2741" t="s">
        <v>17550</v>
      </c>
      <c r="Q2741" t="s">
        <v>23450</v>
      </c>
      <c r="R2741" t="s">
        <v>10305</v>
      </c>
      <c r="S2741">
        <v>7.3</v>
      </c>
      <c r="T2741">
        <v>1701</v>
      </c>
    </row>
    <row r="2742" spans="1:20" x14ac:dyDescent="0.35">
      <c r="A2742">
        <v>13000000</v>
      </c>
      <c r="B2742" t="s">
        <v>1713</v>
      </c>
      <c r="C2742" t="s">
        <v>10309</v>
      </c>
      <c r="D2742">
        <v>10985</v>
      </c>
      <c r="E2742" t="s">
        <v>23451</v>
      </c>
      <c r="F2742" t="s">
        <v>17547</v>
      </c>
      <c r="G2742" t="s">
        <v>10310</v>
      </c>
      <c r="H2742" t="s">
        <v>10311</v>
      </c>
      <c r="I2742">
        <v>13.525703999999999</v>
      </c>
      <c r="J2742" t="s">
        <v>10312</v>
      </c>
      <c r="K2742" t="s">
        <v>12509</v>
      </c>
      <c r="L2742" s="1">
        <v>37386</v>
      </c>
      <c r="M2742">
        <v>0</v>
      </c>
      <c r="N2742">
        <v>88</v>
      </c>
      <c r="O2742" t="s">
        <v>20921</v>
      </c>
      <c r="P2742" t="s">
        <v>17550</v>
      </c>
      <c r="Q2742" t="s">
        <v>23452</v>
      </c>
      <c r="R2742" t="s">
        <v>10310</v>
      </c>
      <c r="S2742">
        <v>5.7</v>
      </c>
      <c r="T2742">
        <v>151</v>
      </c>
    </row>
    <row r="2743" spans="1:20" x14ac:dyDescent="0.35">
      <c r="A2743">
        <v>0</v>
      </c>
      <c r="B2743" t="s">
        <v>731</v>
      </c>
      <c r="C2743" t="s">
        <v>99</v>
      </c>
      <c r="D2743">
        <v>9644</v>
      </c>
      <c r="E2743" t="s">
        <v>23453</v>
      </c>
      <c r="F2743" t="s">
        <v>17547</v>
      </c>
      <c r="G2743" t="s">
        <v>10313</v>
      </c>
      <c r="H2743" t="s">
        <v>10314</v>
      </c>
      <c r="I2743">
        <v>12.963328000000001</v>
      </c>
      <c r="J2743" t="s">
        <v>304</v>
      </c>
      <c r="K2743" t="s">
        <v>12509</v>
      </c>
      <c r="L2743" s="1">
        <v>34004</v>
      </c>
      <c r="M2743">
        <v>0</v>
      </c>
      <c r="N2743">
        <v>84</v>
      </c>
      <c r="O2743" t="s">
        <v>17553</v>
      </c>
      <c r="P2743" t="s">
        <v>17550</v>
      </c>
      <c r="Q2743" t="s">
        <v>23454</v>
      </c>
      <c r="R2743" t="s">
        <v>10313</v>
      </c>
      <c r="S2743">
        <v>5.7</v>
      </c>
      <c r="T2743">
        <v>157</v>
      </c>
    </row>
    <row r="2744" spans="1:20" x14ac:dyDescent="0.35">
      <c r="A2744">
        <v>17000000</v>
      </c>
      <c r="B2744" t="s">
        <v>10315</v>
      </c>
      <c r="C2744" t="s">
        <v>10316</v>
      </c>
      <c r="D2744">
        <v>332567</v>
      </c>
      <c r="E2744" t="s">
        <v>23455</v>
      </c>
      <c r="F2744" t="s">
        <v>17547</v>
      </c>
      <c r="G2744" t="s">
        <v>10317</v>
      </c>
      <c r="H2744" t="s">
        <v>10318</v>
      </c>
      <c r="I2744">
        <v>60.829621000000003</v>
      </c>
      <c r="J2744" t="s">
        <v>10319</v>
      </c>
      <c r="K2744" t="s">
        <v>12509</v>
      </c>
      <c r="L2744" s="1">
        <v>42545</v>
      </c>
      <c r="M2744">
        <v>119100758</v>
      </c>
      <c r="N2744">
        <v>86</v>
      </c>
      <c r="O2744" t="s">
        <v>17553</v>
      </c>
      <c r="P2744" t="s">
        <v>17550</v>
      </c>
      <c r="Q2744" t="s">
        <v>23456</v>
      </c>
      <c r="R2744" t="s">
        <v>10317</v>
      </c>
      <c r="S2744">
        <v>6.2</v>
      </c>
      <c r="T2744">
        <v>1567</v>
      </c>
    </row>
    <row r="2745" spans="1:20" x14ac:dyDescent="0.35">
      <c r="A2745">
        <v>13000000</v>
      </c>
      <c r="B2745" t="s">
        <v>2167</v>
      </c>
      <c r="C2745" t="s">
        <v>99</v>
      </c>
      <c r="D2745">
        <v>1954</v>
      </c>
      <c r="E2745" t="s">
        <v>23457</v>
      </c>
      <c r="F2745" t="s">
        <v>17547</v>
      </c>
      <c r="G2745" t="s">
        <v>10320</v>
      </c>
      <c r="H2745" t="s">
        <v>10321</v>
      </c>
      <c r="I2745">
        <v>73.307513</v>
      </c>
      <c r="J2745" t="s">
        <v>10322</v>
      </c>
      <c r="K2745" t="s">
        <v>17694</v>
      </c>
      <c r="L2745" s="1">
        <v>38008</v>
      </c>
      <c r="M2745">
        <v>96060858</v>
      </c>
      <c r="N2745">
        <v>113</v>
      </c>
      <c r="O2745" t="s">
        <v>17553</v>
      </c>
      <c r="P2745" t="s">
        <v>17550</v>
      </c>
      <c r="Q2745" t="s">
        <v>23458</v>
      </c>
      <c r="R2745" t="s">
        <v>10320</v>
      </c>
      <c r="S2745">
        <v>7.3</v>
      </c>
      <c r="T2745">
        <v>2060</v>
      </c>
    </row>
    <row r="2746" spans="1:20" x14ac:dyDescent="0.35">
      <c r="A2746">
        <v>0</v>
      </c>
      <c r="B2746" t="s">
        <v>1713</v>
      </c>
      <c r="C2746" t="s">
        <v>99</v>
      </c>
      <c r="D2746">
        <v>15489</v>
      </c>
      <c r="E2746" t="s">
        <v>4114</v>
      </c>
      <c r="F2746" t="s">
        <v>17547</v>
      </c>
      <c r="G2746" t="s">
        <v>10323</v>
      </c>
      <c r="H2746" t="s">
        <v>10324</v>
      </c>
      <c r="I2746">
        <v>7.964289</v>
      </c>
      <c r="J2746" t="s">
        <v>10325</v>
      </c>
      <c r="K2746" t="s">
        <v>12509</v>
      </c>
      <c r="L2746" s="1">
        <v>36567</v>
      </c>
      <c r="M2746">
        <v>0</v>
      </c>
      <c r="N2746">
        <v>89</v>
      </c>
      <c r="O2746" t="s">
        <v>17553</v>
      </c>
      <c r="P2746" t="s">
        <v>17550</v>
      </c>
      <c r="Q2746" t="s">
        <v>23459</v>
      </c>
      <c r="R2746" t="s">
        <v>10323</v>
      </c>
      <c r="S2746">
        <v>4.8</v>
      </c>
      <c r="T2746">
        <v>51</v>
      </c>
    </row>
    <row r="2747" spans="1:20" x14ac:dyDescent="0.35">
      <c r="A2747">
        <v>13000000</v>
      </c>
      <c r="B2747" t="s">
        <v>1883</v>
      </c>
      <c r="C2747" t="s">
        <v>99</v>
      </c>
      <c r="D2747">
        <v>15250</v>
      </c>
      <c r="E2747" t="s">
        <v>23460</v>
      </c>
      <c r="F2747" t="s">
        <v>17547</v>
      </c>
      <c r="G2747" t="s">
        <v>10326</v>
      </c>
      <c r="H2747" t="s">
        <v>10327</v>
      </c>
      <c r="I2747">
        <v>2.3889179999999999</v>
      </c>
      <c r="J2747" t="s">
        <v>7263</v>
      </c>
      <c r="K2747" t="s">
        <v>12509</v>
      </c>
      <c r="L2747" s="1">
        <v>39413</v>
      </c>
      <c r="M2747">
        <v>0</v>
      </c>
      <c r="N2747">
        <v>117</v>
      </c>
      <c r="O2747" t="s">
        <v>17553</v>
      </c>
      <c r="P2747" t="s">
        <v>17550</v>
      </c>
      <c r="Q2747" t="s">
        <v>23461</v>
      </c>
      <c r="R2747" t="s">
        <v>10326</v>
      </c>
      <c r="S2747">
        <v>7.1</v>
      </c>
      <c r="T2747">
        <v>29</v>
      </c>
    </row>
    <row r="2748" spans="1:20" x14ac:dyDescent="0.35">
      <c r="A2748">
        <v>12000000</v>
      </c>
      <c r="B2748" t="s">
        <v>10328</v>
      </c>
      <c r="C2748" t="s">
        <v>99</v>
      </c>
      <c r="D2748">
        <v>22345</v>
      </c>
      <c r="E2748" t="s">
        <v>23462</v>
      </c>
      <c r="F2748" t="s">
        <v>17547</v>
      </c>
      <c r="G2748" t="s">
        <v>10329</v>
      </c>
      <c r="H2748" t="s">
        <v>10330</v>
      </c>
      <c r="I2748">
        <v>4.5800809999999998</v>
      </c>
      <c r="J2748" t="s">
        <v>10331</v>
      </c>
      <c r="K2748" t="s">
        <v>12509</v>
      </c>
      <c r="L2748" s="1">
        <v>36231</v>
      </c>
      <c r="M2748">
        <v>36450736</v>
      </c>
      <c r="N2748">
        <v>97</v>
      </c>
      <c r="O2748" t="s">
        <v>17549</v>
      </c>
      <c r="P2748" t="s">
        <v>17550</v>
      </c>
      <c r="Q2748" t="s">
        <v>23463</v>
      </c>
      <c r="R2748" t="s">
        <v>10329</v>
      </c>
      <c r="S2748">
        <v>3.3</v>
      </c>
      <c r="T2748">
        <v>75</v>
      </c>
    </row>
    <row r="2749" spans="1:20" x14ac:dyDescent="0.35">
      <c r="A2749">
        <v>13000000</v>
      </c>
      <c r="B2749" t="s">
        <v>2318</v>
      </c>
      <c r="C2749" t="s">
        <v>99</v>
      </c>
      <c r="D2749">
        <v>9448</v>
      </c>
      <c r="E2749" t="s">
        <v>23464</v>
      </c>
      <c r="F2749" t="s">
        <v>17547</v>
      </c>
      <c r="G2749" t="s">
        <v>10332</v>
      </c>
      <c r="H2749" t="s">
        <v>10333</v>
      </c>
      <c r="I2749">
        <v>6.4255279999999999</v>
      </c>
      <c r="J2749" t="s">
        <v>4191</v>
      </c>
      <c r="K2749" t="s">
        <v>12509</v>
      </c>
      <c r="L2749" s="1">
        <v>35909</v>
      </c>
      <c r="M2749">
        <v>27007143</v>
      </c>
      <c r="N2749">
        <v>91</v>
      </c>
      <c r="O2749" t="s">
        <v>17553</v>
      </c>
      <c r="P2749" t="s">
        <v>17550</v>
      </c>
      <c r="Q2749" t="s">
        <v>23465</v>
      </c>
      <c r="R2749" t="s">
        <v>10332</v>
      </c>
      <c r="S2749">
        <v>6.1</v>
      </c>
      <c r="T2749">
        <v>109</v>
      </c>
    </row>
    <row r="2750" spans="1:20" x14ac:dyDescent="0.35">
      <c r="A2750">
        <v>12000000</v>
      </c>
      <c r="B2750" t="s">
        <v>2744</v>
      </c>
      <c r="C2750" t="s">
        <v>99</v>
      </c>
      <c r="D2750">
        <v>38223</v>
      </c>
      <c r="E2750" t="s">
        <v>23466</v>
      </c>
      <c r="F2750" t="s">
        <v>17547</v>
      </c>
      <c r="G2750" t="s">
        <v>10334</v>
      </c>
      <c r="H2750" t="s">
        <v>10335</v>
      </c>
      <c r="I2750">
        <v>4.6309300000000002</v>
      </c>
      <c r="J2750" t="s">
        <v>10336</v>
      </c>
      <c r="K2750" t="s">
        <v>12509</v>
      </c>
      <c r="L2750" s="1">
        <v>35256</v>
      </c>
      <c r="M2750">
        <v>0</v>
      </c>
      <c r="N2750">
        <v>100</v>
      </c>
      <c r="O2750" t="s">
        <v>17553</v>
      </c>
      <c r="P2750" t="s">
        <v>17550</v>
      </c>
      <c r="Q2750" t="s">
        <v>23467</v>
      </c>
      <c r="R2750" t="s">
        <v>10334</v>
      </c>
      <c r="S2750">
        <v>5.7</v>
      </c>
      <c r="T2750">
        <v>46</v>
      </c>
    </row>
    <row r="2751" spans="1:20" x14ac:dyDescent="0.35">
      <c r="A2751">
        <v>13000000</v>
      </c>
      <c r="B2751" t="s">
        <v>6286</v>
      </c>
      <c r="C2751" t="s">
        <v>99</v>
      </c>
      <c r="D2751">
        <v>11186</v>
      </c>
      <c r="E2751" t="s">
        <v>23468</v>
      </c>
      <c r="F2751" t="s">
        <v>17547</v>
      </c>
      <c r="G2751" t="s">
        <v>10337</v>
      </c>
      <c r="H2751" t="s">
        <v>10338</v>
      </c>
      <c r="I2751">
        <v>16.681567000000001</v>
      </c>
      <c r="J2751" t="s">
        <v>1765</v>
      </c>
      <c r="K2751" t="s">
        <v>12509</v>
      </c>
      <c r="L2751" s="1">
        <v>33186</v>
      </c>
      <c r="M2751">
        <v>35763605</v>
      </c>
      <c r="N2751">
        <v>84</v>
      </c>
      <c r="O2751" t="s">
        <v>22279</v>
      </c>
      <c r="P2751" t="s">
        <v>17550</v>
      </c>
      <c r="Q2751" t="s">
        <v>23469</v>
      </c>
      <c r="R2751" t="s">
        <v>10337</v>
      </c>
      <c r="S2751">
        <v>5.8</v>
      </c>
      <c r="T2751">
        <v>308</v>
      </c>
    </row>
    <row r="2752" spans="1:20" x14ac:dyDescent="0.35">
      <c r="A2752">
        <v>13200000</v>
      </c>
      <c r="B2752" t="s">
        <v>1607</v>
      </c>
      <c r="C2752" t="s">
        <v>10339</v>
      </c>
      <c r="D2752">
        <v>136835</v>
      </c>
      <c r="E2752" t="s">
        <v>23470</v>
      </c>
      <c r="F2752" t="s">
        <v>17547</v>
      </c>
      <c r="G2752" t="s">
        <v>10340</v>
      </c>
      <c r="H2752" t="s">
        <v>10341</v>
      </c>
      <c r="I2752">
        <v>24.656068000000001</v>
      </c>
      <c r="J2752" t="s">
        <v>7524</v>
      </c>
      <c r="K2752" t="s">
        <v>12509</v>
      </c>
      <c r="L2752" s="1">
        <v>41892</v>
      </c>
      <c r="M2752">
        <v>53830415</v>
      </c>
      <c r="N2752">
        <v>83</v>
      </c>
      <c r="O2752" t="s">
        <v>17553</v>
      </c>
      <c r="P2752" t="s">
        <v>17550</v>
      </c>
      <c r="Q2752" t="s">
        <v>23471</v>
      </c>
      <c r="R2752" t="s">
        <v>10340</v>
      </c>
      <c r="S2752">
        <v>5.6</v>
      </c>
      <c r="T2752">
        <v>181</v>
      </c>
    </row>
    <row r="2753" spans="1:20" x14ac:dyDescent="0.35">
      <c r="A2753">
        <v>18000000</v>
      </c>
      <c r="B2753" t="s">
        <v>10342</v>
      </c>
      <c r="C2753" t="s">
        <v>10343</v>
      </c>
      <c r="D2753">
        <v>5876</v>
      </c>
      <c r="E2753" t="s">
        <v>23472</v>
      </c>
      <c r="F2753" t="s">
        <v>17547</v>
      </c>
      <c r="G2753" t="s">
        <v>10344</v>
      </c>
      <c r="H2753" t="s">
        <v>10345</v>
      </c>
      <c r="I2753">
        <v>37.104353000000003</v>
      </c>
      <c r="J2753" t="s">
        <v>10346</v>
      </c>
      <c r="K2753" t="s">
        <v>12509</v>
      </c>
      <c r="L2753" s="1">
        <v>39407</v>
      </c>
      <c r="M2753">
        <v>57096190</v>
      </c>
      <c r="N2753">
        <v>126</v>
      </c>
      <c r="O2753" t="s">
        <v>17553</v>
      </c>
      <c r="P2753" t="s">
        <v>17550</v>
      </c>
      <c r="Q2753" t="s">
        <v>23473</v>
      </c>
      <c r="R2753" t="s">
        <v>10344</v>
      </c>
      <c r="S2753">
        <v>6.7</v>
      </c>
      <c r="T2753">
        <v>1399</v>
      </c>
    </row>
    <row r="2754" spans="1:20" x14ac:dyDescent="0.35">
      <c r="A2754">
        <v>15000000</v>
      </c>
      <c r="B2754" t="s">
        <v>1349</v>
      </c>
      <c r="C2754" t="s">
        <v>10348</v>
      </c>
      <c r="D2754">
        <v>264660</v>
      </c>
      <c r="E2754" t="s">
        <v>23474</v>
      </c>
      <c r="F2754" t="s">
        <v>17547</v>
      </c>
      <c r="G2754" t="s">
        <v>10349</v>
      </c>
      <c r="H2754" t="s">
        <v>10350</v>
      </c>
      <c r="I2754">
        <v>95.130041000000006</v>
      </c>
      <c r="J2754" t="s">
        <v>10351</v>
      </c>
      <c r="K2754" t="s">
        <v>19155</v>
      </c>
      <c r="L2754" s="1">
        <v>42025</v>
      </c>
      <c r="M2754">
        <v>36869414</v>
      </c>
      <c r="N2754">
        <v>108</v>
      </c>
      <c r="O2754" t="s">
        <v>17553</v>
      </c>
      <c r="P2754" t="s">
        <v>17550</v>
      </c>
      <c r="Q2754" t="s">
        <v>23475</v>
      </c>
      <c r="R2754" t="s">
        <v>10349</v>
      </c>
      <c r="S2754">
        <v>7.6</v>
      </c>
      <c r="T2754">
        <v>4737</v>
      </c>
    </row>
    <row r="2755" spans="1:20" x14ac:dyDescent="0.35">
      <c r="A2755">
        <v>13000000</v>
      </c>
      <c r="B2755" t="s">
        <v>10352</v>
      </c>
      <c r="C2755" t="s">
        <v>99</v>
      </c>
      <c r="D2755">
        <v>492</v>
      </c>
      <c r="E2755" t="s">
        <v>23476</v>
      </c>
      <c r="F2755" t="s">
        <v>17547</v>
      </c>
      <c r="G2755" t="s">
        <v>10353</v>
      </c>
      <c r="H2755" t="s">
        <v>10354</v>
      </c>
      <c r="I2755">
        <v>27.546914000000001</v>
      </c>
      <c r="J2755" t="s">
        <v>10355</v>
      </c>
      <c r="K2755" t="s">
        <v>12509</v>
      </c>
      <c r="L2755" s="1">
        <v>36433</v>
      </c>
      <c r="M2755">
        <v>22863596</v>
      </c>
      <c r="N2755">
        <v>112</v>
      </c>
      <c r="O2755" t="s">
        <v>17564</v>
      </c>
      <c r="P2755" t="s">
        <v>17550</v>
      </c>
      <c r="Q2755" t="s">
        <v>23477</v>
      </c>
      <c r="R2755" t="s">
        <v>10353</v>
      </c>
      <c r="S2755">
        <v>7.3</v>
      </c>
      <c r="T2755">
        <v>1101</v>
      </c>
    </row>
    <row r="2756" spans="1:20" x14ac:dyDescent="0.35">
      <c r="A2756">
        <v>6000000</v>
      </c>
      <c r="B2756" t="s">
        <v>1230</v>
      </c>
      <c r="C2756" t="s">
        <v>99</v>
      </c>
      <c r="D2756">
        <v>25462</v>
      </c>
      <c r="E2756" t="s">
        <v>4114</v>
      </c>
      <c r="F2756" t="s">
        <v>17547</v>
      </c>
      <c r="G2756" t="s">
        <v>10356</v>
      </c>
      <c r="H2756" t="s">
        <v>10357</v>
      </c>
      <c r="I2756">
        <v>2.2721300000000002</v>
      </c>
      <c r="J2756" t="s">
        <v>7263</v>
      </c>
      <c r="K2756" t="s">
        <v>12509</v>
      </c>
      <c r="L2756" s="1">
        <v>37141</v>
      </c>
      <c r="M2756">
        <v>0</v>
      </c>
      <c r="N2756">
        <v>90</v>
      </c>
      <c r="O2756" t="s">
        <v>17553</v>
      </c>
      <c r="P2756" t="s">
        <v>17550</v>
      </c>
      <c r="Q2756" t="s">
        <v>99</v>
      </c>
      <c r="R2756" t="s">
        <v>10356</v>
      </c>
      <c r="S2756">
        <v>6.6</v>
      </c>
      <c r="T2756">
        <v>17</v>
      </c>
    </row>
    <row r="2757" spans="1:20" x14ac:dyDescent="0.35">
      <c r="A2757">
        <v>13000000</v>
      </c>
      <c r="B2757" t="s">
        <v>10358</v>
      </c>
      <c r="C2757" t="s">
        <v>99</v>
      </c>
      <c r="D2757">
        <v>238603</v>
      </c>
      <c r="E2757" t="s">
        <v>23478</v>
      </c>
      <c r="F2757" t="s">
        <v>17547</v>
      </c>
      <c r="G2757" t="s">
        <v>10359</v>
      </c>
      <c r="H2757" t="s">
        <v>10360</v>
      </c>
      <c r="I2757">
        <v>17.371327000000001</v>
      </c>
      <c r="J2757" t="s">
        <v>10361</v>
      </c>
      <c r="K2757" t="s">
        <v>12509</v>
      </c>
      <c r="L2757" s="1">
        <v>41804</v>
      </c>
      <c r="M2757">
        <v>45300000</v>
      </c>
      <c r="N2757">
        <v>89</v>
      </c>
      <c r="O2757" t="s">
        <v>17553</v>
      </c>
      <c r="P2757" t="s">
        <v>17550</v>
      </c>
      <c r="Q2757" t="s">
        <v>23479</v>
      </c>
      <c r="R2757" t="s">
        <v>10359</v>
      </c>
      <c r="S2757">
        <v>5.7</v>
      </c>
      <c r="T2757">
        <v>290</v>
      </c>
    </row>
    <row r="2758" spans="1:20" x14ac:dyDescent="0.35">
      <c r="A2758">
        <v>13000000</v>
      </c>
      <c r="B2758" t="s">
        <v>261</v>
      </c>
      <c r="C2758" t="s">
        <v>99</v>
      </c>
      <c r="D2758">
        <v>10691</v>
      </c>
      <c r="E2758" t="s">
        <v>23480</v>
      </c>
      <c r="F2758" t="s">
        <v>17547</v>
      </c>
      <c r="G2758" t="s">
        <v>10363</v>
      </c>
      <c r="H2758" t="s">
        <v>10364</v>
      </c>
      <c r="I2758">
        <v>6.130096</v>
      </c>
      <c r="J2758" t="s">
        <v>10365</v>
      </c>
      <c r="K2758" t="s">
        <v>12509</v>
      </c>
      <c r="L2758" s="1">
        <v>37071</v>
      </c>
      <c r="M2758">
        <v>16929123</v>
      </c>
      <c r="N2758">
        <v>99</v>
      </c>
      <c r="O2758" t="s">
        <v>17820</v>
      </c>
      <c r="P2758" t="s">
        <v>17550</v>
      </c>
      <c r="Q2758" t="s">
        <v>23481</v>
      </c>
      <c r="R2758" t="s">
        <v>10363</v>
      </c>
      <c r="S2758">
        <v>6.6</v>
      </c>
      <c r="T2758">
        <v>96</v>
      </c>
    </row>
    <row r="2759" spans="1:20" x14ac:dyDescent="0.35">
      <c r="A2759">
        <v>19000000</v>
      </c>
      <c r="B2759" t="s">
        <v>10366</v>
      </c>
      <c r="C2759" t="s">
        <v>10367</v>
      </c>
      <c r="D2759">
        <v>1251</v>
      </c>
      <c r="E2759" t="s">
        <v>23482</v>
      </c>
      <c r="F2759" t="s">
        <v>17547</v>
      </c>
      <c r="G2759" t="s">
        <v>10368</v>
      </c>
      <c r="H2759" t="s">
        <v>10369</v>
      </c>
      <c r="I2759">
        <v>24.472480000000001</v>
      </c>
      <c r="J2759" t="s">
        <v>3620</v>
      </c>
      <c r="K2759" t="s">
        <v>17659</v>
      </c>
      <c r="L2759" s="1">
        <v>39070</v>
      </c>
      <c r="M2759">
        <v>68673228</v>
      </c>
      <c r="N2759">
        <v>141</v>
      </c>
      <c r="O2759" t="s">
        <v>17754</v>
      </c>
      <c r="P2759" t="s">
        <v>17550</v>
      </c>
      <c r="Q2759" t="s">
        <v>23483</v>
      </c>
      <c r="R2759" t="s">
        <v>10368</v>
      </c>
      <c r="S2759">
        <v>7.2</v>
      </c>
      <c r="T2759">
        <v>541</v>
      </c>
    </row>
    <row r="2760" spans="1:20" x14ac:dyDescent="0.35">
      <c r="A2760">
        <v>13000000</v>
      </c>
      <c r="B2760" t="s">
        <v>10370</v>
      </c>
      <c r="C2760" t="s">
        <v>10371</v>
      </c>
      <c r="D2760">
        <v>5172</v>
      </c>
      <c r="E2760" t="s">
        <v>23484</v>
      </c>
      <c r="F2760" t="s">
        <v>17547</v>
      </c>
      <c r="G2760" t="s">
        <v>10372</v>
      </c>
      <c r="H2760" t="s">
        <v>10373</v>
      </c>
      <c r="I2760">
        <v>6.764437</v>
      </c>
      <c r="J2760" t="s">
        <v>10374</v>
      </c>
      <c r="K2760" t="s">
        <v>12509</v>
      </c>
      <c r="L2760" s="1">
        <v>39005</v>
      </c>
      <c r="M2760">
        <v>11130889</v>
      </c>
      <c r="N2760">
        <v>104</v>
      </c>
      <c r="O2760" t="s">
        <v>17553</v>
      </c>
      <c r="P2760" t="s">
        <v>17550</v>
      </c>
      <c r="Q2760" t="s">
        <v>99</v>
      </c>
      <c r="R2760" t="s">
        <v>10372</v>
      </c>
      <c r="S2760">
        <v>6.2</v>
      </c>
      <c r="T2760">
        <v>123</v>
      </c>
    </row>
    <row r="2761" spans="1:20" x14ac:dyDescent="0.35">
      <c r="A2761">
        <v>13000000</v>
      </c>
      <c r="B2761" t="s">
        <v>1230</v>
      </c>
      <c r="C2761" t="s">
        <v>99</v>
      </c>
      <c r="D2761">
        <v>58680</v>
      </c>
      <c r="E2761" t="s">
        <v>23485</v>
      </c>
      <c r="F2761" t="s">
        <v>17547</v>
      </c>
      <c r="G2761" t="s">
        <v>10376</v>
      </c>
      <c r="H2761" t="s">
        <v>10377</v>
      </c>
      <c r="I2761">
        <v>1.750054</v>
      </c>
      <c r="J2761" t="s">
        <v>10378</v>
      </c>
      <c r="K2761" t="s">
        <v>12509</v>
      </c>
      <c r="L2761" s="1">
        <v>35923</v>
      </c>
      <c r="M2761">
        <v>8026971</v>
      </c>
      <c r="N2761">
        <v>84</v>
      </c>
      <c r="O2761" t="s">
        <v>17553</v>
      </c>
      <c r="P2761" t="s">
        <v>17550</v>
      </c>
      <c r="Q2761" t="s">
        <v>23486</v>
      </c>
      <c r="R2761" t="s">
        <v>10376</v>
      </c>
      <c r="S2761">
        <v>5.5</v>
      </c>
      <c r="T2761">
        <v>10</v>
      </c>
    </row>
    <row r="2762" spans="1:20" x14ac:dyDescent="0.35">
      <c r="A2762">
        <v>6000000</v>
      </c>
      <c r="B2762" t="s">
        <v>2058</v>
      </c>
      <c r="C2762" t="s">
        <v>10379</v>
      </c>
      <c r="D2762">
        <v>264644</v>
      </c>
      <c r="E2762" t="s">
        <v>23487</v>
      </c>
      <c r="F2762" t="s">
        <v>17547</v>
      </c>
      <c r="G2762" t="s">
        <v>10380</v>
      </c>
      <c r="H2762" t="s">
        <v>10381</v>
      </c>
      <c r="I2762">
        <v>66.113339999999994</v>
      </c>
      <c r="J2762" t="s">
        <v>10382</v>
      </c>
      <c r="K2762" t="s">
        <v>23488</v>
      </c>
      <c r="L2762" s="1">
        <v>42293</v>
      </c>
      <c r="M2762">
        <v>35401758</v>
      </c>
      <c r="N2762">
        <v>117</v>
      </c>
      <c r="O2762" t="s">
        <v>17553</v>
      </c>
      <c r="P2762" t="s">
        <v>17550</v>
      </c>
      <c r="Q2762" t="s">
        <v>23489</v>
      </c>
      <c r="R2762" t="s">
        <v>10380</v>
      </c>
      <c r="S2762">
        <v>8.1</v>
      </c>
      <c r="T2762">
        <v>2757</v>
      </c>
    </row>
    <row r="2763" spans="1:20" x14ac:dyDescent="0.35">
      <c r="A2763">
        <v>0</v>
      </c>
      <c r="B2763" t="s">
        <v>731</v>
      </c>
      <c r="C2763" t="s">
        <v>99</v>
      </c>
      <c r="D2763">
        <v>14577</v>
      </c>
      <c r="E2763" t="s">
        <v>4114</v>
      </c>
      <c r="F2763" t="s">
        <v>17547</v>
      </c>
      <c r="G2763" t="s">
        <v>10384</v>
      </c>
      <c r="H2763" t="s">
        <v>10385</v>
      </c>
      <c r="I2763">
        <v>9.0668810000000004</v>
      </c>
      <c r="J2763" t="s">
        <v>10386</v>
      </c>
      <c r="K2763" t="s">
        <v>17694</v>
      </c>
      <c r="L2763" s="1">
        <v>35958</v>
      </c>
      <c r="M2763">
        <v>0</v>
      </c>
      <c r="N2763">
        <v>82</v>
      </c>
      <c r="O2763" t="s">
        <v>17553</v>
      </c>
      <c r="P2763" t="s">
        <v>17550</v>
      </c>
      <c r="Q2763" t="s">
        <v>23490</v>
      </c>
      <c r="R2763" t="s">
        <v>10384</v>
      </c>
      <c r="S2763">
        <v>6.5</v>
      </c>
      <c r="T2763">
        <v>66</v>
      </c>
    </row>
    <row r="2764" spans="1:20" x14ac:dyDescent="0.35">
      <c r="A2764">
        <v>13000000</v>
      </c>
      <c r="B2764" t="s">
        <v>10387</v>
      </c>
      <c r="C2764" t="s">
        <v>99</v>
      </c>
      <c r="D2764">
        <v>11592</v>
      </c>
      <c r="E2764" t="s">
        <v>23491</v>
      </c>
      <c r="F2764" t="s">
        <v>17547</v>
      </c>
      <c r="G2764" t="s">
        <v>10388</v>
      </c>
      <c r="H2764" t="s">
        <v>10389</v>
      </c>
      <c r="I2764">
        <v>6.1701389999999998</v>
      </c>
      <c r="J2764" t="s">
        <v>10390</v>
      </c>
      <c r="K2764" t="s">
        <v>12509</v>
      </c>
      <c r="L2764" s="1">
        <v>34437</v>
      </c>
      <c r="M2764">
        <v>7820688</v>
      </c>
      <c r="N2764">
        <v>95</v>
      </c>
      <c r="O2764" t="s">
        <v>17553</v>
      </c>
      <c r="P2764" t="s">
        <v>17550</v>
      </c>
      <c r="Q2764" t="s">
        <v>23492</v>
      </c>
      <c r="R2764" t="s">
        <v>10388</v>
      </c>
      <c r="S2764">
        <v>6.4</v>
      </c>
      <c r="T2764">
        <v>135</v>
      </c>
    </row>
    <row r="2765" spans="1:20" x14ac:dyDescent="0.35">
      <c r="A2765">
        <v>13000000</v>
      </c>
      <c r="B2765" t="s">
        <v>731</v>
      </c>
      <c r="C2765" t="s">
        <v>99</v>
      </c>
      <c r="D2765">
        <v>16406</v>
      </c>
      <c r="E2765" t="s">
        <v>23493</v>
      </c>
      <c r="F2765" t="s">
        <v>17547</v>
      </c>
      <c r="G2765" t="s">
        <v>10392</v>
      </c>
      <c r="H2765" t="s">
        <v>10393</v>
      </c>
      <c r="I2765">
        <v>4.7425369999999996</v>
      </c>
      <c r="J2765" t="s">
        <v>178</v>
      </c>
      <c r="K2765" t="s">
        <v>18579</v>
      </c>
      <c r="L2765" s="1">
        <v>36376</v>
      </c>
      <c r="M2765">
        <v>27500000</v>
      </c>
      <c r="N2765">
        <v>94</v>
      </c>
      <c r="O2765" t="s">
        <v>17564</v>
      </c>
      <c r="P2765" t="s">
        <v>17550</v>
      </c>
      <c r="Q2765" t="s">
        <v>23494</v>
      </c>
      <c r="R2765" t="s">
        <v>10392</v>
      </c>
      <c r="S2765">
        <v>5.7</v>
      </c>
      <c r="T2765">
        <v>67</v>
      </c>
    </row>
    <row r="2766" spans="1:20" x14ac:dyDescent="0.35">
      <c r="A2766">
        <v>0</v>
      </c>
      <c r="B2766" t="s">
        <v>2058</v>
      </c>
      <c r="C2766" t="s">
        <v>99</v>
      </c>
      <c r="D2766">
        <v>19052</v>
      </c>
      <c r="E2766" t="s">
        <v>4114</v>
      </c>
      <c r="F2766" t="s">
        <v>17547</v>
      </c>
      <c r="G2766" t="s">
        <v>10394</v>
      </c>
      <c r="H2766" t="s">
        <v>10395</v>
      </c>
      <c r="I2766">
        <v>1.2129559999999999</v>
      </c>
      <c r="J2766" t="s">
        <v>4114</v>
      </c>
      <c r="K2766" t="s">
        <v>12509</v>
      </c>
      <c r="L2766" s="1">
        <v>36468</v>
      </c>
      <c r="M2766">
        <v>0</v>
      </c>
      <c r="N2766">
        <v>99</v>
      </c>
      <c r="O2766" t="s">
        <v>17553</v>
      </c>
      <c r="P2766" t="s">
        <v>17550</v>
      </c>
      <c r="Q2766" t="s">
        <v>99</v>
      </c>
      <c r="R2766" t="s">
        <v>10394</v>
      </c>
      <c r="S2766">
        <v>6.6</v>
      </c>
      <c r="T2766">
        <v>7</v>
      </c>
    </row>
    <row r="2767" spans="1:20" x14ac:dyDescent="0.35">
      <c r="A2767">
        <v>13000000</v>
      </c>
      <c r="B2767" t="s">
        <v>4822</v>
      </c>
      <c r="C2767" t="s">
        <v>99</v>
      </c>
      <c r="D2767">
        <v>3682</v>
      </c>
      <c r="E2767" t="s">
        <v>23495</v>
      </c>
      <c r="F2767" t="s">
        <v>17547</v>
      </c>
      <c r="G2767" t="s">
        <v>10396</v>
      </c>
      <c r="H2767" t="s">
        <v>10397</v>
      </c>
      <c r="I2767">
        <v>11.880898999999999</v>
      </c>
      <c r="J2767" t="s">
        <v>10398</v>
      </c>
      <c r="K2767" t="s">
        <v>12509</v>
      </c>
      <c r="L2767" s="1">
        <v>36035</v>
      </c>
      <c r="M2767">
        <v>16757163</v>
      </c>
      <c r="N2767">
        <v>106</v>
      </c>
      <c r="O2767" t="s">
        <v>17553</v>
      </c>
      <c r="P2767" t="s">
        <v>17550</v>
      </c>
      <c r="Q2767" t="s">
        <v>23496</v>
      </c>
      <c r="R2767" t="s">
        <v>10396</v>
      </c>
      <c r="S2767">
        <v>5.5</v>
      </c>
      <c r="T2767">
        <v>135</v>
      </c>
    </row>
    <row r="2768" spans="1:20" x14ac:dyDescent="0.35">
      <c r="A2768">
        <v>0</v>
      </c>
      <c r="B2768" t="s">
        <v>8519</v>
      </c>
      <c r="C2768" t="s">
        <v>99</v>
      </c>
      <c r="D2768">
        <v>9683</v>
      </c>
      <c r="E2768" t="s">
        <v>23497</v>
      </c>
      <c r="F2768" t="s">
        <v>17547</v>
      </c>
      <c r="G2768" t="s">
        <v>10400</v>
      </c>
      <c r="H2768" t="s">
        <v>10401</v>
      </c>
      <c r="I2768">
        <v>10.131123000000001</v>
      </c>
      <c r="J2768" t="s">
        <v>956</v>
      </c>
      <c r="K2768" t="s">
        <v>12509</v>
      </c>
      <c r="L2768" s="1">
        <v>37127</v>
      </c>
      <c r="M2768">
        <v>0</v>
      </c>
      <c r="N2768">
        <v>84</v>
      </c>
      <c r="O2768" t="s">
        <v>17553</v>
      </c>
      <c r="P2768" t="s">
        <v>17550</v>
      </c>
      <c r="Q2768" t="s">
        <v>23498</v>
      </c>
      <c r="R2768" t="s">
        <v>10400</v>
      </c>
      <c r="S2768">
        <v>5.0999999999999996</v>
      </c>
      <c r="T2768">
        <v>163</v>
      </c>
    </row>
    <row r="2769" spans="1:20" x14ac:dyDescent="0.35">
      <c r="A2769">
        <v>13000000</v>
      </c>
      <c r="B2769" t="s">
        <v>5511</v>
      </c>
      <c r="C2769" t="s">
        <v>99</v>
      </c>
      <c r="D2769">
        <v>2084</v>
      </c>
      <c r="E2769" t="s">
        <v>23499</v>
      </c>
      <c r="F2769" t="s">
        <v>17547</v>
      </c>
      <c r="G2769" t="s">
        <v>10402</v>
      </c>
      <c r="H2769" t="s">
        <v>10403</v>
      </c>
      <c r="I2769">
        <v>5.831302</v>
      </c>
      <c r="J2769" t="s">
        <v>10404</v>
      </c>
      <c r="K2769" t="s">
        <v>17556</v>
      </c>
      <c r="L2769" s="1">
        <v>37140</v>
      </c>
      <c r="M2769">
        <v>0</v>
      </c>
      <c r="N2769">
        <v>93</v>
      </c>
      <c r="O2769" t="s">
        <v>17909</v>
      </c>
      <c r="P2769" t="s">
        <v>17550</v>
      </c>
      <c r="Q2769" t="s">
        <v>99</v>
      </c>
      <c r="R2769" t="s">
        <v>10402</v>
      </c>
      <c r="S2769">
        <v>6.1</v>
      </c>
      <c r="T2769">
        <v>103</v>
      </c>
    </row>
    <row r="2770" spans="1:20" x14ac:dyDescent="0.35">
      <c r="A2770">
        <v>13000000</v>
      </c>
      <c r="B2770" t="s">
        <v>731</v>
      </c>
      <c r="C2770" t="s">
        <v>99</v>
      </c>
      <c r="D2770">
        <v>107811</v>
      </c>
      <c r="E2770" t="s">
        <v>23500</v>
      </c>
      <c r="F2770" t="s">
        <v>17547</v>
      </c>
      <c r="G2770" t="s">
        <v>10406</v>
      </c>
      <c r="H2770" t="s">
        <v>10407</v>
      </c>
      <c r="I2770">
        <v>35.522027000000001</v>
      </c>
      <c r="J2770" t="s">
        <v>10408</v>
      </c>
      <c r="K2770" t="s">
        <v>12509</v>
      </c>
      <c r="L2770" s="1">
        <v>41334</v>
      </c>
      <c r="M2770">
        <v>48065672</v>
      </c>
      <c r="N2770">
        <v>93</v>
      </c>
      <c r="O2770" t="s">
        <v>17553</v>
      </c>
      <c r="P2770" t="s">
        <v>17550</v>
      </c>
      <c r="Q2770" t="s">
        <v>23501</v>
      </c>
      <c r="R2770" t="s">
        <v>10406</v>
      </c>
      <c r="S2770">
        <v>5.7</v>
      </c>
      <c r="T2770">
        <v>737</v>
      </c>
    </row>
    <row r="2771" spans="1:20" x14ac:dyDescent="0.35">
      <c r="A2771">
        <v>13000000</v>
      </c>
      <c r="B2771" t="s">
        <v>261</v>
      </c>
      <c r="C2771" t="s">
        <v>99</v>
      </c>
      <c r="D2771">
        <v>2266</v>
      </c>
      <c r="E2771" t="s">
        <v>23502</v>
      </c>
      <c r="F2771" t="s">
        <v>18114</v>
      </c>
      <c r="G2771" t="s">
        <v>10409</v>
      </c>
      <c r="H2771" t="s">
        <v>10410</v>
      </c>
      <c r="I2771">
        <v>10.573191</v>
      </c>
      <c r="J2771" t="s">
        <v>10411</v>
      </c>
      <c r="K2771" t="s">
        <v>18324</v>
      </c>
      <c r="L2771" s="1">
        <v>38853</v>
      </c>
      <c r="M2771">
        <v>4857367</v>
      </c>
      <c r="N2771">
        <v>120</v>
      </c>
      <c r="O2771" t="s">
        <v>23503</v>
      </c>
      <c r="P2771" t="s">
        <v>17550</v>
      </c>
      <c r="Q2771" t="s">
        <v>23504</v>
      </c>
      <c r="R2771" t="s">
        <v>10409</v>
      </c>
      <c r="S2771">
        <v>6.8</v>
      </c>
      <c r="T2771">
        <v>207</v>
      </c>
    </row>
    <row r="2772" spans="1:20" x14ac:dyDescent="0.35">
      <c r="A2772">
        <v>0</v>
      </c>
      <c r="B2772" t="s">
        <v>888</v>
      </c>
      <c r="C2772" t="s">
        <v>99</v>
      </c>
      <c r="D2772">
        <v>13074</v>
      </c>
      <c r="E2772" t="s">
        <v>21120</v>
      </c>
      <c r="F2772" t="s">
        <v>17547</v>
      </c>
      <c r="G2772" t="s">
        <v>10413</v>
      </c>
      <c r="H2772" t="s">
        <v>10414</v>
      </c>
      <c r="I2772">
        <v>4.8984370000000004</v>
      </c>
      <c r="J2772" t="s">
        <v>10415</v>
      </c>
      <c r="K2772" t="s">
        <v>12509</v>
      </c>
      <c r="L2772" s="1">
        <v>39247</v>
      </c>
      <c r="M2772">
        <v>0</v>
      </c>
      <c r="N2772">
        <v>112</v>
      </c>
      <c r="O2772" t="s">
        <v>17553</v>
      </c>
      <c r="P2772" t="s">
        <v>17550</v>
      </c>
      <c r="Q2772" t="s">
        <v>99</v>
      </c>
      <c r="R2772" t="s">
        <v>10413</v>
      </c>
      <c r="S2772">
        <v>5.9</v>
      </c>
      <c r="T2772">
        <v>60</v>
      </c>
    </row>
    <row r="2773" spans="1:20" x14ac:dyDescent="0.35">
      <c r="A2773">
        <v>13000000</v>
      </c>
      <c r="B2773" t="s">
        <v>1031</v>
      </c>
      <c r="C2773" t="s">
        <v>99</v>
      </c>
      <c r="D2773">
        <v>144340</v>
      </c>
      <c r="E2773" t="s">
        <v>23505</v>
      </c>
      <c r="F2773" t="s">
        <v>17547</v>
      </c>
      <c r="G2773" t="s">
        <v>10416</v>
      </c>
      <c r="H2773" t="s">
        <v>10417</v>
      </c>
      <c r="I2773">
        <v>17.632446000000002</v>
      </c>
      <c r="J2773" t="s">
        <v>6620</v>
      </c>
      <c r="K2773" t="s">
        <v>12509</v>
      </c>
      <c r="L2773" s="1">
        <v>41354</v>
      </c>
      <c r="M2773">
        <v>18000000</v>
      </c>
      <c r="N2773">
        <v>107</v>
      </c>
      <c r="O2773" t="s">
        <v>17553</v>
      </c>
      <c r="P2773" t="s">
        <v>17550</v>
      </c>
      <c r="Q2773" t="s">
        <v>23506</v>
      </c>
      <c r="R2773" t="s">
        <v>10416</v>
      </c>
      <c r="S2773">
        <v>5.4</v>
      </c>
      <c r="T2773">
        <v>304</v>
      </c>
    </row>
    <row r="2774" spans="1:20" x14ac:dyDescent="0.35">
      <c r="A2774">
        <v>0</v>
      </c>
      <c r="B2774" t="s">
        <v>2001</v>
      </c>
      <c r="C2774" t="s">
        <v>99</v>
      </c>
      <c r="D2774">
        <v>48217</v>
      </c>
      <c r="E2774" t="s">
        <v>23507</v>
      </c>
      <c r="F2774" t="s">
        <v>17547</v>
      </c>
      <c r="G2774" t="s">
        <v>10418</v>
      </c>
      <c r="H2774" t="s">
        <v>10419</v>
      </c>
      <c r="I2774">
        <v>1.780065</v>
      </c>
      <c r="J2774" t="s">
        <v>10420</v>
      </c>
      <c r="K2774" t="s">
        <v>22332</v>
      </c>
      <c r="L2774" s="1">
        <v>36526</v>
      </c>
      <c r="M2774">
        <v>0</v>
      </c>
      <c r="N2774">
        <v>112</v>
      </c>
      <c r="O2774" t="s">
        <v>17807</v>
      </c>
      <c r="P2774" t="s">
        <v>17550</v>
      </c>
      <c r="Q2774" t="s">
        <v>99</v>
      </c>
      <c r="R2774" t="s">
        <v>23508</v>
      </c>
      <c r="S2774">
        <v>6.7</v>
      </c>
      <c r="T2774">
        <v>11</v>
      </c>
    </row>
    <row r="2775" spans="1:20" x14ac:dyDescent="0.35">
      <c r="A2775">
        <v>15000000</v>
      </c>
      <c r="B2775" t="s">
        <v>1906</v>
      </c>
      <c r="C2775" t="s">
        <v>99</v>
      </c>
      <c r="D2775">
        <v>28211</v>
      </c>
      <c r="E2775" t="s">
        <v>23509</v>
      </c>
      <c r="F2775" t="s">
        <v>17547</v>
      </c>
      <c r="G2775" t="s">
        <v>10422</v>
      </c>
      <c r="H2775" t="s">
        <v>10423</v>
      </c>
      <c r="I2775">
        <v>26.373864000000001</v>
      </c>
      <c r="J2775" t="s">
        <v>10424</v>
      </c>
      <c r="K2775" t="s">
        <v>23510</v>
      </c>
      <c r="L2775" s="1">
        <v>39897</v>
      </c>
      <c r="M2775">
        <v>8459458</v>
      </c>
      <c r="N2775">
        <v>96</v>
      </c>
      <c r="O2775" t="s">
        <v>17553</v>
      </c>
      <c r="P2775" t="s">
        <v>17550</v>
      </c>
      <c r="Q2775" t="s">
        <v>23511</v>
      </c>
      <c r="R2775" t="s">
        <v>10422</v>
      </c>
      <c r="S2775">
        <v>5.9</v>
      </c>
      <c r="T2775">
        <v>498</v>
      </c>
    </row>
    <row r="2776" spans="1:20" x14ac:dyDescent="0.35">
      <c r="A2776">
        <v>13000000</v>
      </c>
      <c r="B2776" t="s">
        <v>8414</v>
      </c>
      <c r="C2776" t="s">
        <v>99</v>
      </c>
      <c r="D2776">
        <v>47502</v>
      </c>
      <c r="E2776" t="s">
        <v>23512</v>
      </c>
      <c r="F2776" t="s">
        <v>17547</v>
      </c>
      <c r="G2776" t="s">
        <v>10425</v>
      </c>
      <c r="H2776" t="s">
        <v>10426</v>
      </c>
      <c r="I2776">
        <v>1.647335</v>
      </c>
      <c r="J2776" t="s">
        <v>10427</v>
      </c>
      <c r="K2776" t="s">
        <v>12509</v>
      </c>
      <c r="L2776" s="1">
        <v>35158</v>
      </c>
      <c r="M2776">
        <v>9789900</v>
      </c>
      <c r="N2776">
        <v>91</v>
      </c>
      <c r="O2776" t="s">
        <v>17553</v>
      </c>
      <c r="P2776" t="s">
        <v>17550</v>
      </c>
      <c r="Q2776" t="s">
        <v>23513</v>
      </c>
      <c r="R2776" t="s">
        <v>10425</v>
      </c>
      <c r="S2776">
        <v>4.8</v>
      </c>
      <c r="T2776">
        <v>4</v>
      </c>
    </row>
    <row r="2777" spans="1:20" x14ac:dyDescent="0.35">
      <c r="A2777">
        <v>13000000</v>
      </c>
      <c r="B2777" t="s">
        <v>10428</v>
      </c>
      <c r="C2777" t="s">
        <v>99</v>
      </c>
      <c r="D2777">
        <v>9950</v>
      </c>
      <c r="E2777" t="s">
        <v>23514</v>
      </c>
      <c r="F2777" t="s">
        <v>17547</v>
      </c>
      <c r="G2777" t="s">
        <v>10429</v>
      </c>
      <c r="H2777" t="s">
        <v>10430</v>
      </c>
      <c r="I2777">
        <v>12.321301999999999</v>
      </c>
      <c r="J2777" t="s">
        <v>10431</v>
      </c>
      <c r="K2777" t="s">
        <v>17722</v>
      </c>
      <c r="L2777" s="1">
        <v>38792</v>
      </c>
      <c r="M2777">
        <v>2636637</v>
      </c>
      <c r="N2777">
        <v>125</v>
      </c>
      <c r="O2777" t="s">
        <v>19465</v>
      </c>
      <c r="P2777" t="s">
        <v>17550</v>
      </c>
      <c r="Q2777" t="s">
        <v>99</v>
      </c>
      <c r="R2777" t="s">
        <v>10429</v>
      </c>
      <c r="S2777">
        <v>6.5</v>
      </c>
      <c r="T2777">
        <v>138</v>
      </c>
    </row>
    <row r="2778" spans="1:20" x14ac:dyDescent="0.35">
      <c r="A2778">
        <v>13000000</v>
      </c>
      <c r="B2778" t="s">
        <v>261</v>
      </c>
      <c r="C2778" t="s">
        <v>10433</v>
      </c>
      <c r="D2778">
        <v>84892</v>
      </c>
      <c r="E2778" t="s">
        <v>23515</v>
      </c>
      <c r="F2778" t="s">
        <v>17547</v>
      </c>
      <c r="G2778" t="s">
        <v>10434</v>
      </c>
      <c r="H2778" t="s">
        <v>10435</v>
      </c>
      <c r="I2778">
        <v>43.444135000000003</v>
      </c>
      <c r="J2778" t="s">
        <v>10436</v>
      </c>
      <c r="K2778" t="s">
        <v>12509</v>
      </c>
      <c r="L2778" s="1">
        <v>41172</v>
      </c>
      <c r="M2778">
        <v>33400000</v>
      </c>
      <c r="N2778">
        <v>102</v>
      </c>
      <c r="O2778" t="s">
        <v>17553</v>
      </c>
      <c r="P2778" t="s">
        <v>17550</v>
      </c>
      <c r="Q2778" t="s">
        <v>23516</v>
      </c>
      <c r="R2778" t="s">
        <v>10434</v>
      </c>
      <c r="S2778">
        <v>7.7</v>
      </c>
      <c r="T2778">
        <v>2968</v>
      </c>
    </row>
    <row r="2779" spans="1:20" x14ac:dyDescent="0.35">
      <c r="A2779">
        <v>3000000</v>
      </c>
      <c r="B2779" t="s">
        <v>238</v>
      </c>
      <c r="C2779" t="s">
        <v>99</v>
      </c>
      <c r="D2779">
        <v>24227</v>
      </c>
      <c r="E2779" t="s">
        <v>23517</v>
      </c>
      <c r="F2779" t="s">
        <v>17547</v>
      </c>
      <c r="G2779" t="s">
        <v>10437</v>
      </c>
      <c r="H2779" t="s">
        <v>10438</v>
      </c>
      <c r="I2779">
        <v>1.2791060000000001</v>
      </c>
      <c r="J2779" t="s">
        <v>10439</v>
      </c>
      <c r="K2779" t="s">
        <v>12509</v>
      </c>
      <c r="L2779" s="1">
        <v>34103</v>
      </c>
      <c r="M2779">
        <v>1200000</v>
      </c>
      <c r="N2779">
        <v>87</v>
      </c>
      <c r="O2779" t="s">
        <v>17553</v>
      </c>
      <c r="P2779" t="s">
        <v>17550</v>
      </c>
      <c r="Q2779" t="s">
        <v>23518</v>
      </c>
      <c r="R2779" t="s">
        <v>10437</v>
      </c>
      <c r="S2779">
        <v>4.5</v>
      </c>
      <c r="T2779">
        <v>10</v>
      </c>
    </row>
    <row r="2780" spans="1:20" x14ac:dyDescent="0.35">
      <c r="A2780">
        <v>13000000</v>
      </c>
      <c r="B2780" t="s">
        <v>888</v>
      </c>
      <c r="C2780" t="s">
        <v>99</v>
      </c>
      <c r="D2780">
        <v>9672</v>
      </c>
      <c r="E2780" t="s">
        <v>23519</v>
      </c>
      <c r="F2780" t="s">
        <v>17547</v>
      </c>
      <c r="G2780" t="s">
        <v>10440</v>
      </c>
      <c r="H2780" t="s">
        <v>10441</v>
      </c>
      <c r="I2780">
        <v>3.6808960000000002</v>
      </c>
      <c r="J2780" t="s">
        <v>10442</v>
      </c>
      <c r="K2780" t="s">
        <v>12509</v>
      </c>
      <c r="L2780" s="1">
        <v>39037</v>
      </c>
      <c r="M2780">
        <v>1151330</v>
      </c>
      <c r="N2780">
        <v>110</v>
      </c>
      <c r="O2780" t="s">
        <v>17704</v>
      </c>
      <c r="P2780" t="s">
        <v>17550</v>
      </c>
      <c r="Q2780" t="s">
        <v>23520</v>
      </c>
      <c r="R2780" t="s">
        <v>10440</v>
      </c>
      <c r="S2780">
        <v>6.4</v>
      </c>
      <c r="T2780">
        <v>60</v>
      </c>
    </row>
    <row r="2781" spans="1:20" x14ac:dyDescent="0.35">
      <c r="A2781">
        <v>0</v>
      </c>
      <c r="B2781" t="s">
        <v>4393</v>
      </c>
      <c r="C2781" t="s">
        <v>99</v>
      </c>
      <c r="D2781">
        <v>44853</v>
      </c>
      <c r="E2781" t="s">
        <v>4114</v>
      </c>
      <c r="F2781" t="s">
        <v>17547</v>
      </c>
      <c r="G2781" t="s">
        <v>10444</v>
      </c>
      <c r="H2781" t="s">
        <v>10445</v>
      </c>
      <c r="I2781">
        <v>2.9962840000000002</v>
      </c>
      <c r="J2781" t="s">
        <v>10446</v>
      </c>
      <c r="K2781" t="s">
        <v>23521</v>
      </c>
      <c r="L2781" s="1">
        <v>36889</v>
      </c>
      <c r="M2781">
        <v>0</v>
      </c>
      <c r="N2781">
        <v>120</v>
      </c>
      <c r="O2781" t="s">
        <v>17553</v>
      </c>
      <c r="P2781" t="s">
        <v>17550</v>
      </c>
      <c r="Q2781" t="s">
        <v>23522</v>
      </c>
      <c r="R2781" t="s">
        <v>10444</v>
      </c>
      <c r="S2781">
        <v>5.6</v>
      </c>
      <c r="T2781">
        <v>17</v>
      </c>
    </row>
    <row r="2782" spans="1:20" x14ac:dyDescent="0.35">
      <c r="A2782">
        <v>13000000</v>
      </c>
      <c r="B2782" t="s">
        <v>6675</v>
      </c>
      <c r="C2782" t="s">
        <v>99</v>
      </c>
      <c r="D2782">
        <v>157544</v>
      </c>
      <c r="E2782" t="s">
        <v>23523</v>
      </c>
      <c r="F2782" t="s">
        <v>17547</v>
      </c>
      <c r="G2782" t="s">
        <v>10447</v>
      </c>
      <c r="H2782" t="s">
        <v>10448</v>
      </c>
      <c r="I2782">
        <v>10.475368</v>
      </c>
      <c r="J2782" t="s">
        <v>10449</v>
      </c>
      <c r="K2782" t="s">
        <v>12509</v>
      </c>
      <c r="L2782" s="1">
        <v>42209</v>
      </c>
      <c r="M2782">
        <v>1784763</v>
      </c>
      <c r="N2782">
        <v>91</v>
      </c>
      <c r="O2782" t="s">
        <v>17704</v>
      </c>
      <c r="P2782" t="s">
        <v>17550</v>
      </c>
      <c r="Q2782" t="s">
        <v>23524</v>
      </c>
      <c r="R2782" t="s">
        <v>10447</v>
      </c>
      <c r="S2782">
        <v>4.5999999999999996</v>
      </c>
      <c r="T2782">
        <v>243</v>
      </c>
    </row>
    <row r="2783" spans="1:20" x14ac:dyDescent="0.35">
      <c r="A2783">
        <v>14350531</v>
      </c>
      <c r="B2783" t="s">
        <v>116</v>
      </c>
      <c r="C2783" t="s">
        <v>10450</v>
      </c>
      <c r="D2783">
        <v>59678</v>
      </c>
      <c r="E2783" t="s">
        <v>23525</v>
      </c>
      <c r="F2783" t="s">
        <v>17547</v>
      </c>
      <c r="G2783" t="s">
        <v>10451</v>
      </c>
      <c r="H2783" t="s">
        <v>10452</v>
      </c>
      <c r="I2783">
        <v>30.952376999999998</v>
      </c>
      <c r="J2783" t="s">
        <v>10453</v>
      </c>
      <c r="K2783" t="s">
        <v>19155</v>
      </c>
      <c r="L2783" s="1">
        <v>40675</v>
      </c>
      <c r="M2783">
        <v>3964682</v>
      </c>
      <c r="N2783">
        <v>88</v>
      </c>
      <c r="O2783" t="s">
        <v>17553</v>
      </c>
      <c r="P2783" t="s">
        <v>17550</v>
      </c>
      <c r="Q2783" t="s">
        <v>23526</v>
      </c>
      <c r="R2783" t="s">
        <v>10451</v>
      </c>
      <c r="S2783">
        <v>6.3</v>
      </c>
      <c r="T2783">
        <v>733</v>
      </c>
    </row>
    <row r="2784" spans="1:20" x14ac:dyDescent="0.35">
      <c r="A2784">
        <v>10000000</v>
      </c>
      <c r="B2784" t="s">
        <v>5422</v>
      </c>
      <c r="C2784" t="s">
        <v>10454</v>
      </c>
      <c r="D2784">
        <v>79777</v>
      </c>
      <c r="E2784" t="s">
        <v>23527</v>
      </c>
      <c r="F2784" t="s">
        <v>17547</v>
      </c>
      <c r="G2784" t="s">
        <v>10455</v>
      </c>
      <c r="H2784" t="s">
        <v>10456</v>
      </c>
      <c r="I2784">
        <v>4.2674659999999998</v>
      </c>
      <c r="J2784" t="s">
        <v>10457</v>
      </c>
      <c r="K2784" t="s">
        <v>12509</v>
      </c>
      <c r="L2784" s="1">
        <v>40900</v>
      </c>
      <c r="M2784">
        <v>303877</v>
      </c>
      <c r="N2784">
        <v>127</v>
      </c>
      <c r="O2784" t="s">
        <v>23528</v>
      </c>
      <c r="P2784" t="s">
        <v>17550</v>
      </c>
      <c r="Q2784" t="s">
        <v>23529</v>
      </c>
      <c r="R2784" t="s">
        <v>10455</v>
      </c>
      <c r="S2784">
        <v>5.8</v>
      </c>
      <c r="T2784">
        <v>45</v>
      </c>
    </row>
    <row r="2785" spans="1:20" x14ac:dyDescent="0.35">
      <c r="A2785">
        <v>13000000</v>
      </c>
      <c r="B2785" t="s">
        <v>1607</v>
      </c>
      <c r="C2785" t="s">
        <v>10459</v>
      </c>
      <c r="D2785">
        <v>158011</v>
      </c>
      <c r="E2785" t="s">
        <v>23530</v>
      </c>
      <c r="F2785" t="s">
        <v>17547</v>
      </c>
      <c r="G2785" t="s">
        <v>10460</v>
      </c>
      <c r="H2785" t="s">
        <v>10461</v>
      </c>
      <c r="I2785">
        <v>34.532418</v>
      </c>
      <c r="J2785" t="s">
        <v>10462</v>
      </c>
      <c r="K2785" t="s">
        <v>12509</v>
      </c>
      <c r="L2785" s="1">
        <v>41347</v>
      </c>
      <c r="M2785">
        <v>68572378</v>
      </c>
      <c r="N2785">
        <v>94</v>
      </c>
      <c r="O2785" t="s">
        <v>17553</v>
      </c>
      <c r="P2785" t="s">
        <v>17550</v>
      </c>
      <c r="Q2785" t="s">
        <v>23531</v>
      </c>
      <c r="R2785" t="s">
        <v>10460</v>
      </c>
      <c r="S2785">
        <v>6.6</v>
      </c>
      <c r="T2785">
        <v>1257</v>
      </c>
    </row>
    <row r="2786" spans="1:20" x14ac:dyDescent="0.35">
      <c r="A2786">
        <v>0</v>
      </c>
      <c r="B2786" t="s">
        <v>10463</v>
      </c>
      <c r="C2786" t="s">
        <v>99</v>
      </c>
      <c r="D2786">
        <v>407887</v>
      </c>
      <c r="E2786" t="s">
        <v>23532</v>
      </c>
      <c r="F2786" t="s">
        <v>20452</v>
      </c>
      <c r="G2786" t="s">
        <v>10464</v>
      </c>
      <c r="H2786" t="s">
        <v>10465</v>
      </c>
      <c r="I2786">
        <v>6.1164360000000002</v>
      </c>
      <c r="J2786" t="s">
        <v>10466</v>
      </c>
      <c r="K2786" t="s">
        <v>20957</v>
      </c>
      <c r="L2786" s="1">
        <v>42578</v>
      </c>
      <c r="M2786">
        <v>0</v>
      </c>
      <c r="N2786">
        <v>110</v>
      </c>
      <c r="O2786" t="s">
        <v>18917</v>
      </c>
      <c r="P2786" t="s">
        <v>17550</v>
      </c>
      <c r="Q2786" t="s">
        <v>23533</v>
      </c>
      <c r="R2786" t="s">
        <v>23534</v>
      </c>
      <c r="S2786">
        <v>5.8</v>
      </c>
      <c r="T2786">
        <v>29</v>
      </c>
    </row>
    <row r="2787" spans="1:20" x14ac:dyDescent="0.35">
      <c r="A2787">
        <v>0</v>
      </c>
      <c r="B2787" t="s">
        <v>8925</v>
      </c>
      <c r="C2787" t="s">
        <v>99</v>
      </c>
      <c r="D2787">
        <v>17043</v>
      </c>
      <c r="E2787" t="s">
        <v>23535</v>
      </c>
      <c r="F2787" t="s">
        <v>17547</v>
      </c>
      <c r="G2787" t="s">
        <v>10468</v>
      </c>
      <c r="H2787" t="s">
        <v>10469</v>
      </c>
      <c r="I2787">
        <v>1.7149719999999999</v>
      </c>
      <c r="J2787" t="s">
        <v>10470</v>
      </c>
      <c r="K2787" t="s">
        <v>17730</v>
      </c>
      <c r="L2787" s="1">
        <v>37463</v>
      </c>
      <c r="M2787">
        <v>33082548</v>
      </c>
      <c r="N2787">
        <v>90</v>
      </c>
      <c r="O2787" t="s">
        <v>17553</v>
      </c>
      <c r="P2787" t="s">
        <v>17550</v>
      </c>
      <c r="Q2787" t="s">
        <v>23536</v>
      </c>
      <c r="R2787" t="s">
        <v>10468</v>
      </c>
      <c r="S2787">
        <v>5.3</v>
      </c>
      <c r="T2787">
        <v>34</v>
      </c>
    </row>
    <row r="2788" spans="1:20" x14ac:dyDescent="0.35">
      <c r="A2788">
        <v>13000000</v>
      </c>
      <c r="B2788" t="s">
        <v>1031</v>
      </c>
      <c r="C2788" t="s">
        <v>99</v>
      </c>
      <c r="D2788">
        <v>8952</v>
      </c>
      <c r="E2788" t="s">
        <v>23537</v>
      </c>
      <c r="F2788" t="s">
        <v>17547</v>
      </c>
      <c r="G2788" t="s">
        <v>10471</v>
      </c>
      <c r="H2788" t="s">
        <v>10472</v>
      </c>
      <c r="I2788">
        <v>19.664698999999999</v>
      </c>
      <c r="J2788" t="s">
        <v>7827</v>
      </c>
      <c r="K2788" t="s">
        <v>12509</v>
      </c>
      <c r="L2788" s="1">
        <v>39831</v>
      </c>
      <c r="M2788">
        <v>10652035</v>
      </c>
      <c r="N2788">
        <v>98</v>
      </c>
      <c r="O2788" t="s">
        <v>17553</v>
      </c>
      <c r="P2788" t="s">
        <v>17550</v>
      </c>
      <c r="Q2788" t="s">
        <v>23538</v>
      </c>
      <c r="R2788" t="s">
        <v>10471</v>
      </c>
      <c r="S2788">
        <v>6.4</v>
      </c>
      <c r="T2788">
        <v>503</v>
      </c>
    </row>
    <row r="2789" spans="1:20" x14ac:dyDescent="0.35">
      <c r="A2789">
        <v>12000000</v>
      </c>
      <c r="B2789" t="s">
        <v>1675</v>
      </c>
      <c r="C2789" t="s">
        <v>99</v>
      </c>
      <c r="D2789">
        <v>62204</v>
      </c>
      <c r="E2789" t="s">
        <v>23539</v>
      </c>
      <c r="F2789" t="s">
        <v>23540</v>
      </c>
      <c r="G2789" t="s">
        <v>10473</v>
      </c>
      <c r="H2789" t="s">
        <v>10474</v>
      </c>
      <c r="I2789">
        <v>6.5379860000000001</v>
      </c>
      <c r="J2789" t="s">
        <v>10475</v>
      </c>
      <c r="K2789" t="s">
        <v>18579</v>
      </c>
      <c r="L2789" s="1">
        <v>29935</v>
      </c>
      <c r="M2789">
        <v>55260558</v>
      </c>
      <c r="N2789">
        <v>100</v>
      </c>
      <c r="O2789" t="s">
        <v>23244</v>
      </c>
      <c r="P2789" t="s">
        <v>17550</v>
      </c>
      <c r="Q2789" t="s">
        <v>99</v>
      </c>
      <c r="R2789" t="s">
        <v>23541</v>
      </c>
      <c r="S2789">
        <v>7.1</v>
      </c>
      <c r="T2789">
        <v>109</v>
      </c>
    </row>
    <row r="2790" spans="1:20" x14ac:dyDescent="0.35">
      <c r="A2790">
        <v>12500000</v>
      </c>
      <c r="B2790" t="s">
        <v>261</v>
      </c>
      <c r="C2790" t="s">
        <v>99</v>
      </c>
      <c r="D2790">
        <v>13435</v>
      </c>
      <c r="E2790" t="s">
        <v>23542</v>
      </c>
      <c r="F2790" t="s">
        <v>17547</v>
      </c>
      <c r="G2790" t="s">
        <v>10477</v>
      </c>
      <c r="H2790" t="s">
        <v>10478</v>
      </c>
      <c r="I2790">
        <v>13.349012</v>
      </c>
      <c r="J2790" t="s">
        <v>10479</v>
      </c>
      <c r="K2790" t="s">
        <v>12509</v>
      </c>
      <c r="L2790" s="1">
        <v>37609</v>
      </c>
      <c r="M2790">
        <v>23367586</v>
      </c>
      <c r="N2790">
        <v>120</v>
      </c>
      <c r="O2790" t="s">
        <v>23543</v>
      </c>
      <c r="P2790" t="s">
        <v>17550</v>
      </c>
      <c r="Q2790" t="s">
        <v>23544</v>
      </c>
      <c r="R2790" t="s">
        <v>10477</v>
      </c>
      <c r="S2790">
        <v>6.7</v>
      </c>
      <c r="T2790">
        <v>137</v>
      </c>
    </row>
    <row r="2791" spans="1:20" x14ac:dyDescent="0.35">
      <c r="A2791">
        <v>0</v>
      </c>
      <c r="B2791" t="s">
        <v>261</v>
      </c>
      <c r="C2791" t="s">
        <v>99</v>
      </c>
      <c r="D2791">
        <v>17187</v>
      </c>
      <c r="E2791" t="s">
        <v>4114</v>
      </c>
      <c r="F2791" t="s">
        <v>17547</v>
      </c>
      <c r="G2791" t="s">
        <v>10480</v>
      </c>
      <c r="H2791" t="s">
        <v>10481</v>
      </c>
      <c r="I2791">
        <v>6.7960789999999998</v>
      </c>
      <c r="J2791" t="s">
        <v>1765</v>
      </c>
      <c r="K2791" t="s">
        <v>12509</v>
      </c>
      <c r="L2791" s="1">
        <v>37582</v>
      </c>
      <c r="M2791">
        <v>0</v>
      </c>
      <c r="N2791">
        <v>108</v>
      </c>
      <c r="O2791" t="s">
        <v>17553</v>
      </c>
      <c r="P2791" t="s">
        <v>17550</v>
      </c>
      <c r="Q2791" t="s">
        <v>23545</v>
      </c>
      <c r="R2791" t="s">
        <v>10480</v>
      </c>
      <c r="S2791">
        <v>6.9</v>
      </c>
      <c r="T2791">
        <v>96</v>
      </c>
    </row>
    <row r="2792" spans="1:20" x14ac:dyDescent="0.35">
      <c r="A2792">
        <v>12500000</v>
      </c>
      <c r="B2792" t="s">
        <v>10482</v>
      </c>
      <c r="C2792" t="s">
        <v>99</v>
      </c>
      <c r="D2792">
        <v>319</v>
      </c>
      <c r="E2792" t="s">
        <v>23546</v>
      </c>
      <c r="F2792" t="s">
        <v>17547</v>
      </c>
      <c r="G2792" t="s">
        <v>10483</v>
      </c>
      <c r="H2792" t="s">
        <v>10484</v>
      </c>
      <c r="I2792">
        <v>35.268557000000001</v>
      </c>
      <c r="J2792" t="s">
        <v>10485</v>
      </c>
      <c r="K2792" t="s">
        <v>12509</v>
      </c>
      <c r="L2792" s="1">
        <v>34221</v>
      </c>
      <c r="M2792">
        <v>12281551</v>
      </c>
      <c r="N2792">
        <v>120</v>
      </c>
      <c r="O2792" t="s">
        <v>17656</v>
      </c>
      <c r="P2792" t="s">
        <v>17550</v>
      </c>
      <c r="Q2792" t="s">
        <v>23547</v>
      </c>
      <c r="R2792" t="s">
        <v>10483</v>
      </c>
      <c r="S2792">
        <v>7.5</v>
      </c>
      <c r="T2792">
        <v>749</v>
      </c>
    </row>
    <row r="2793" spans="1:20" x14ac:dyDescent="0.35">
      <c r="A2793">
        <v>3100000</v>
      </c>
      <c r="B2793" t="s">
        <v>10486</v>
      </c>
      <c r="C2793" t="s">
        <v>99</v>
      </c>
      <c r="D2793">
        <v>59457</v>
      </c>
      <c r="E2793" t="s">
        <v>4114</v>
      </c>
      <c r="F2793" t="s">
        <v>17547</v>
      </c>
      <c r="G2793" t="s">
        <v>10487</v>
      </c>
      <c r="H2793" t="s">
        <v>10488</v>
      </c>
      <c r="I2793">
        <v>7.4533469999999999</v>
      </c>
      <c r="J2793" t="s">
        <v>10489</v>
      </c>
      <c r="K2793" t="s">
        <v>23548</v>
      </c>
      <c r="L2793" s="1">
        <v>40374</v>
      </c>
      <c r="M2793">
        <v>0</v>
      </c>
      <c r="N2793">
        <v>111</v>
      </c>
      <c r="O2793" t="s">
        <v>17553</v>
      </c>
      <c r="P2793" t="s">
        <v>17550</v>
      </c>
      <c r="Q2793" t="s">
        <v>23549</v>
      </c>
      <c r="R2793" t="s">
        <v>10487</v>
      </c>
      <c r="S2793">
        <v>5.9</v>
      </c>
      <c r="T2793">
        <v>92</v>
      </c>
    </row>
    <row r="2794" spans="1:20" x14ac:dyDescent="0.35">
      <c r="A2794">
        <v>12500000</v>
      </c>
      <c r="B2794" t="s">
        <v>2578</v>
      </c>
      <c r="C2794" t="s">
        <v>99</v>
      </c>
      <c r="D2794">
        <v>9504</v>
      </c>
      <c r="E2794" t="s">
        <v>23550</v>
      </c>
      <c r="F2794" t="s">
        <v>17547</v>
      </c>
      <c r="G2794" t="s">
        <v>10491</v>
      </c>
      <c r="H2794" t="s">
        <v>10492</v>
      </c>
      <c r="I2794">
        <v>13.939054</v>
      </c>
      <c r="J2794" t="s">
        <v>10493</v>
      </c>
      <c r="K2794" t="s">
        <v>12509</v>
      </c>
      <c r="L2794" s="1">
        <v>33862</v>
      </c>
      <c r="M2794">
        <v>10725228</v>
      </c>
      <c r="N2794">
        <v>100</v>
      </c>
      <c r="O2794" t="s">
        <v>17553</v>
      </c>
      <c r="P2794" t="s">
        <v>17550</v>
      </c>
      <c r="Q2794" t="s">
        <v>23551</v>
      </c>
      <c r="R2794" t="s">
        <v>10491</v>
      </c>
      <c r="S2794">
        <v>7.5</v>
      </c>
      <c r="T2794">
        <v>323</v>
      </c>
    </row>
    <row r="2795" spans="1:20" x14ac:dyDescent="0.35">
      <c r="A2795">
        <v>13000000</v>
      </c>
      <c r="B2795" t="s">
        <v>3006</v>
      </c>
      <c r="C2795" t="s">
        <v>10494</v>
      </c>
      <c r="D2795">
        <v>37414</v>
      </c>
      <c r="E2795" t="s">
        <v>23552</v>
      </c>
      <c r="F2795" t="s">
        <v>17547</v>
      </c>
      <c r="G2795" t="s">
        <v>10495</v>
      </c>
      <c r="H2795" t="s">
        <v>10496</v>
      </c>
      <c r="I2795">
        <v>11.892614999999999</v>
      </c>
      <c r="J2795" t="s">
        <v>10497</v>
      </c>
      <c r="K2795" t="s">
        <v>12509</v>
      </c>
      <c r="L2795" s="1">
        <v>40228</v>
      </c>
      <c r="M2795">
        <v>0</v>
      </c>
      <c r="N2795">
        <v>109</v>
      </c>
      <c r="O2795" t="s">
        <v>17553</v>
      </c>
      <c r="P2795" t="s">
        <v>17550</v>
      </c>
      <c r="Q2795" t="s">
        <v>23553</v>
      </c>
      <c r="R2795" t="s">
        <v>10495</v>
      </c>
      <c r="S2795">
        <v>6</v>
      </c>
      <c r="T2795">
        <v>173</v>
      </c>
    </row>
    <row r="2796" spans="1:20" x14ac:dyDescent="0.35">
      <c r="A2796">
        <v>0</v>
      </c>
      <c r="B2796" t="s">
        <v>9691</v>
      </c>
      <c r="C2796" t="s">
        <v>99</v>
      </c>
      <c r="D2796">
        <v>6217</v>
      </c>
      <c r="E2796" t="s">
        <v>23554</v>
      </c>
      <c r="F2796" t="s">
        <v>17547</v>
      </c>
      <c r="G2796" t="s">
        <v>10498</v>
      </c>
      <c r="H2796" t="s">
        <v>10499</v>
      </c>
      <c r="I2796">
        <v>5.6987199999999998</v>
      </c>
      <c r="J2796" t="s">
        <v>10500</v>
      </c>
      <c r="K2796" t="s">
        <v>12509</v>
      </c>
      <c r="L2796" s="1">
        <v>30043</v>
      </c>
      <c r="M2796">
        <v>0</v>
      </c>
      <c r="N2796">
        <v>118</v>
      </c>
      <c r="O2796" t="s">
        <v>17553</v>
      </c>
      <c r="P2796" t="s">
        <v>17550</v>
      </c>
      <c r="Q2796" t="s">
        <v>23555</v>
      </c>
      <c r="R2796" t="s">
        <v>10498</v>
      </c>
      <c r="S2796">
        <v>6</v>
      </c>
      <c r="T2796">
        <v>94</v>
      </c>
    </row>
    <row r="2797" spans="1:20" x14ac:dyDescent="0.35">
      <c r="A2797">
        <v>12500000</v>
      </c>
      <c r="B2797" t="s">
        <v>2223</v>
      </c>
      <c r="C2797" t="s">
        <v>99</v>
      </c>
      <c r="D2797">
        <v>26688</v>
      </c>
      <c r="E2797" t="s">
        <v>23556</v>
      </c>
      <c r="F2797" t="s">
        <v>17547</v>
      </c>
      <c r="G2797" t="s">
        <v>10501</v>
      </c>
      <c r="H2797" t="s">
        <v>10502</v>
      </c>
      <c r="I2797">
        <v>8.7805119999999999</v>
      </c>
      <c r="J2797" t="s">
        <v>10503</v>
      </c>
      <c r="K2797" t="s">
        <v>12509</v>
      </c>
      <c r="L2797" s="1">
        <v>40065</v>
      </c>
      <c r="M2797">
        <v>27206120</v>
      </c>
      <c r="N2797">
        <v>101</v>
      </c>
      <c r="O2797" t="s">
        <v>17553</v>
      </c>
      <c r="P2797" t="s">
        <v>17550</v>
      </c>
      <c r="Q2797" t="s">
        <v>23557</v>
      </c>
      <c r="R2797" t="s">
        <v>10501</v>
      </c>
      <c r="S2797">
        <v>5.4</v>
      </c>
      <c r="T2797">
        <v>177</v>
      </c>
    </row>
    <row r="2798" spans="1:20" x14ac:dyDescent="0.35">
      <c r="A2798">
        <v>0</v>
      </c>
      <c r="B2798" t="s">
        <v>5006</v>
      </c>
      <c r="C2798" t="s">
        <v>99</v>
      </c>
      <c r="D2798">
        <v>43867</v>
      </c>
      <c r="E2798" t="s">
        <v>23558</v>
      </c>
      <c r="F2798" t="s">
        <v>17547</v>
      </c>
      <c r="G2798" t="s">
        <v>10504</v>
      </c>
      <c r="H2798" t="s">
        <v>10505</v>
      </c>
      <c r="I2798">
        <v>4.0213890000000001</v>
      </c>
      <c r="J2798" t="s">
        <v>10506</v>
      </c>
      <c r="K2798" t="s">
        <v>12509</v>
      </c>
      <c r="L2798" s="1">
        <v>13761</v>
      </c>
      <c r="M2798">
        <v>0</v>
      </c>
      <c r="N2798">
        <v>101</v>
      </c>
      <c r="O2798" t="s">
        <v>17820</v>
      </c>
      <c r="P2798" t="s">
        <v>17550</v>
      </c>
      <c r="Q2798" t="s">
        <v>23559</v>
      </c>
      <c r="R2798" t="s">
        <v>10504</v>
      </c>
      <c r="S2798">
        <v>8.4</v>
      </c>
      <c r="T2798">
        <v>11</v>
      </c>
    </row>
    <row r="2799" spans="1:20" x14ac:dyDescent="0.35">
      <c r="A2799">
        <v>12000000</v>
      </c>
      <c r="B2799" t="s">
        <v>1911</v>
      </c>
      <c r="C2799" t="s">
        <v>10507</v>
      </c>
      <c r="D2799">
        <v>6615</v>
      </c>
      <c r="E2799" t="s">
        <v>23560</v>
      </c>
      <c r="F2799" t="s">
        <v>17547</v>
      </c>
      <c r="G2799" t="s">
        <v>10508</v>
      </c>
      <c r="H2799" t="s">
        <v>10509</v>
      </c>
      <c r="I2799">
        <v>15.817095999999999</v>
      </c>
      <c r="J2799" t="s">
        <v>10510</v>
      </c>
      <c r="K2799" t="s">
        <v>12509</v>
      </c>
      <c r="L2799" s="1">
        <v>39367</v>
      </c>
      <c r="M2799">
        <v>11293663</v>
      </c>
      <c r="N2799">
        <v>106</v>
      </c>
      <c r="O2799" t="s">
        <v>17549</v>
      </c>
      <c r="P2799" t="s">
        <v>17550</v>
      </c>
      <c r="Q2799" t="s">
        <v>23561</v>
      </c>
      <c r="R2799" t="s">
        <v>10508</v>
      </c>
      <c r="S2799">
        <v>7.1</v>
      </c>
      <c r="T2799">
        <v>509</v>
      </c>
    </row>
    <row r="2800" spans="1:20" x14ac:dyDescent="0.35">
      <c r="A2800">
        <v>12500000</v>
      </c>
      <c r="B2800" t="s">
        <v>7711</v>
      </c>
      <c r="C2800" t="s">
        <v>99</v>
      </c>
      <c r="D2800">
        <v>14574</v>
      </c>
      <c r="E2800" t="s">
        <v>23562</v>
      </c>
      <c r="F2800" t="s">
        <v>17547</v>
      </c>
      <c r="G2800" t="s">
        <v>10511</v>
      </c>
      <c r="H2800" t="s">
        <v>10512</v>
      </c>
      <c r="I2800">
        <v>34.821223000000003</v>
      </c>
      <c r="J2800" t="s">
        <v>10513</v>
      </c>
      <c r="K2800" t="s">
        <v>17556</v>
      </c>
      <c r="L2800" s="1">
        <v>39575</v>
      </c>
      <c r="M2800">
        <v>20416563</v>
      </c>
      <c r="N2800">
        <v>94</v>
      </c>
      <c r="O2800" t="s">
        <v>17553</v>
      </c>
      <c r="P2800" t="s">
        <v>17550</v>
      </c>
      <c r="Q2800" t="s">
        <v>23563</v>
      </c>
      <c r="R2800" t="s">
        <v>10511</v>
      </c>
      <c r="S2800">
        <v>7.7</v>
      </c>
      <c r="T2800">
        <v>1451</v>
      </c>
    </row>
    <row r="2801" spans="1:20" x14ac:dyDescent="0.35">
      <c r="A2801">
        <v>12800000</v>
      </c>
      <c r="B2801" t="s">
        <v>10514</v>
      </c>
      <c r="C2801" t="s">
        <v>99</v>
      </c>
      <c r="D2801">
        <v>16</v>
      </c>
      <c r="E2801" t="s">
        <v>23564</v>
      </c>
      <c r="F2801" t="s">
        <v>17547</v>
      </c>
      <c r="G2801" t="s">
        <v>10515</v>
      </c>
      <c r="H2801" t="s">
        <v>10516</v>
      </c>
      <c r="I2801">
        <v>22.022227999999998</v>
      </c>
      <c r="J2801" t="s">
        <v>10517</v>
      </c>
      <c r="K2801" t="s">
        <v>23565</v>
      </c>
      <c r="L2801" s="1">
        <v>36663</v>
      </c>
      <c r="M2801">
        <v>40031879</v>
      </c>
      <c r="N2801">
        <v>140</v>
      </c>
      <c r="O2801" t="s">
        <v>17553</v>
      </c>
      <c r="P2801" t="s">
        <v>17550</v>
      </c>
      <c r="Q2801" t="s">
        <v>23566</v>
      </c>
      <c r="R2801" t="s">
        <v>10515</v>
      </c>
      <c r="S2801">
        <v>7.6</v>
      </c>
      <c r="T2801">
        <v>377</v>
      </c>
    </row>
    <row r="2802" spans="1:20" x14ac:dyDescent="0.35">
      <c r="A2802">
        <v>0</v>
      </c>
      <c r="B2802" t="s">
        <v>261</v>
      </c>
      <c r="C2802" t="s">
        <v>99</v>
      </c>
      <c r="D2802">
        <v>39780</v>
      </c>
      <c r="E2802" t="s">
        <v>23567</v>
      </c>
      <c r="F2802" t="s">
        <v>17547</v>
      </c>
      <c r="G2802" t="s">
        <v>10518</v>
      </c>
      <c r="H2802" t="s">
        <v>10519</v>
      </c>
      <c r="I2802">
        <v>0.13938400000000001</v>
      </c>
      <c r="J2802" t="s">
        <v>10520</v>
      </c>
      <c r="K2802" t="s">
        <v>17834</v>
      </c>
      <c r="L2802" s="1">
        <v>35795</v>
      </c>
      <c r="M2802">
        <v>0</v>
      </c>
      <c r="N2802">
        <v>132</v>
      </c>
      <c r="O2802" t="s">
        <v>17922</v>
      </c>
      <c r="P2802" t="s">
        <v>17550</v>
      </c>
      <c r="Q2802" t="s">
        <v>23568</v>
      </c>
      <c r="R2802" t="s">
        <v>10518</v>
      </c>
      <c r="S2802">
        <v>6.2</v>
      </c>
      <c r="T2802">
        <v>25</v>
      </c>
    </row>
    <row r="2803" spans="1:20" x14ac:dyDescent="0.35">
      <c r="A2803">
        <v>12500000</v>
      </c>
      <c r="B2803" t="s">
        <v>3612</v>
      </c>
      <c r="C2803" t="s">
        <v>99</v>
      </c>
      <c r="D2803">
        <v>21612</v>
      </c>
      <c r="E2803" t="s">
        <v>23569</v>
      </c>
      <c r="F2803" t="s">
        <v>17547</v>
      </c>
      <c r="G2803" t="s">
        <v>10521</v>
      </c>
      <c r="H2803" t="s">
        <v>10522</v>
      </c>
      <c r="I2803">
        <v>2.950618</v>
      </c>
      <c r="J2803" t="s">
        <v>10523</v>
      </c>
      <c r="K2803" t="s">
        <v>12509</v>
      </c>
      <c r="L2803" s="1">
        <v>35090</v>
      </c>
      <c r="M2803">
        <v>1227324</v>
      </c>
      <c r="N2803">
        <v>99</v>
      </c>
      <c r="O2803" t="s">
        <v>18478</v>
      </c>
      <c r="P2803" t="s">
        <v>17550</v>
      </c>
      <c r="Q2803" t="s">
        <v>23570</v>
      </c>
      <c r="R2803" t="s">
        <v>10521</v>
      </c>
      <c r="S2803">
        <v>7.3</v>
      </c>
      <c r="T2803">
        <v>31</v>
      </c>
    </row>
    <row r="2804" spans="1:20" x14ac:dyDescent="0.35">
      <c r="A2804">
        <v>15000000</v>
      </c>
      <c r="B2804" t="s">
        <v>1031</v>
      </c>
      <c r="C2804" t="s">
        <v>10525</v>
      </c>
      <c r="D2804">
        <v>36691</v>
      </c>
      <c r="E2804" t="s">
        <v>23571</v>
      </c>
      <c r="F2804" t="s">
        <v>17547</v>
      </c>
      <c r="G2804" t="s">
        <v>10526</v>
      </c>
      <c r="H2804" t="s">
        <v>10527</v>
      </c>
      <c r="I2804">
        <v>7.497306</v>
      </c>
      <c r="J2804" t="s">
        <v>10528</v>
      </c>
      <c r="K2804" t="s">
        <v>12509</v>
      </c>
      <c r="L2804" s="1">
        <v>40063</v>
      </c>
      <c r="M2804">
        <v>5024782</v>
      </c>
      <c r="N2804">
        <v>90</v>
      </c>
      <c r="O2804" t="s">
        <v>17553</v>
      </c>
      <c r="P2804" t="s">
        <v>17550</v>
      </c>
      <c r="Q2804" t="s">
        <v>23572</v>
      </c>
      <c r="R2804" t="s">
        <v>10526</v>
      </c>
      <c r="S2804">
        <v>5.8</v>
      </c>
      <c r="T2804">
        <v>84</v>
      </c>
    </row>
    <row r="2805" spans="1:20" x14ac:dyDescent="0.35">
      <c r="A2805">
        <v>20000000</v>
      </c>
      <c r="B2805" t="s">
        <v>1897</v>
      </c>
      <c r="C2805" t="s">
        <v>10530</v>
      </c>
      <c r="D2805">
        <v>23631</v>
      </c>
      <c r="E2805" t="s">
        <v>23573</v>
      </c>
      <c r="F2805" t="s">
        <v>17547</v>
      </c>
      <c r="G2805" t="s">
        <v>10531</v>
      </c>
      <c r="H2805" t="s">
        <v>10532</v>
      </c>
      <c r="I2805">
        <v>26.396191000000002</v>
      </c>
      <c r="J2805" t="s">
        <v>10533</v>
      </c>
      <c r="K2805" t="s">
        <v>12509</v>
      </c>
      <c r="L2805" s="1">
        <v>40422</v>
      </c>
      <c r="M2805">
        <v>31327899</v>
      </c>
      <c r="N2805">
        <v>105</v>
      </c>
      <c r="O2805" t="s">
        <v>17549</v>
      </c>
      <c r="P2805" t="s">
        <v>17550</v>
      </c>
      <c r="Q2805" t="s">
        <v>23574</v>
      </c>
      <c r="R2805" t="s">
        <v>10531</v>
      </c>
      <c r="S2805">
        <v>6.3</v>
      </c>
      <c r="T2805">
        <v>1150</v>
      </c>
    </row>
    <row r="2806" spans="1:20" x14ac:dyDescent="0.35">
      <c r="A2806">
        <v>12500000</v>
      </c>
      <c r="B2806" t="s">
        <v>10534</v>
      </c>
      <c r="C2806" t="s">
        <v>10535</v>
      </c>
      <c r="D2806">
        <v>45324</v>
      </c>
      <c r="E2806" t="s">
        <v>23575</v>
      </c>
      <c r="F2806" t="s">
        <v>17547</v>
      </c>
      <c r="G2806" t="s">
        <v>10536</v>
      </c>
      <c r="H2806" t="s">
        <v>10537</v>
      </c>
      <c r="I2806">
        <v>6.5460370000000001</v>
      </c>
      <c r="J2806" t="s">
        <v>10538</v>
      </c>
      <c r="K2806" t="s">
        <v>21058</v>
      </c>
      <c r="L2806" s="1">
        <v>40437</v>
      </c>
      <c r="M2806">
        <v>1083683</v>
      </c>
      <c r="N2806">
        <v>108</v>
      </c>
      <c r="O2806" t="s">
        <v>17564</v>
      </c>
      <c r="P2806" t="s">
        <v>17550</v>
      </c>
      <c r="Q2806" t="s">
        <v>23576</v>
      </c>
      <c r="R2806" t="s">
        <v>10536</v>
      </c>
      <c r="S2806">
        <v>6</v>
      </c>
      <c r="T2806">
        <v>94</v>
      </c>
    </row>
    <row r="2807" spans="1:20" x14ac:dyDescent="0.35">
      <c r="A2807">
        <v>12300000</v>
      </c>
      <c r="B2807" t="s">
        <v>603</v>
      </c>
      <c r="C2807" t="s">
        <v>99</v>
      </c>
      <c r="D2807">
        <v>12144</v>
      </c>
      <c r="E2807" t="s">
        <v>23577</v>
      </c>
      <c r="F2807" t="s">
        <v>17547</v>
      </c>
      <c r="G2807" t="s">
        <v>10540</v>
      </c>
      <c r="H2807" t="s">
        <v>10541</v>
      </c>
      <c r="I2807">
        <v>28.670193000000001</v>
      </c>
      <c r="J2807" t="s">
        <v>10542</v>
      </c>
      <c r="K2807" t="s">
        <v>21788</v>
      </c>
      <c r="L2807" s="1">
        <v>32465</v>
      </c>
      <c r="M2807">
        <v>84460846</v>
      </c>
      <c r="N2807">
        <v>69</v>
      </c>
      <c r="O2807" t="s">
        <v>17553</v>
      </c>
      <c r="P2807" t="s">
        <v>17550</v>
      </c>
      <c r="Q2807" t="s">
        <v>23578</v>
      </c>
      <c r="R2807" t="s">
        <v>10540</v>
      </c>
      <c r="S2807">
        <v>7</v>
      </c>
      <c r="T2807">
        <v>640</v>
      </c>
    </row>
    <row r="2808" spans="1:20" x14ac:dyDescent="0.35">
      <c r="A2808">
        <v>0</v>
      </c>
      <c r="B2808" t="s">
        <v>10543</v>
      </c>
      <c r="C2808" t="s">
        <v>99</v>
      </c>
      <c r="D2808">
        <v>11658</v>
      </c>
      <c r="E2808" t="s">
        <v>23579</v>
      </c>
      <c r="F2808" t="s">
        <v>20452</v>
      </c>
      <c r="G2808" t="s">
        <v>10544</v>
      </c>
      <c r="H2808" t="s">
        <v>10545</v>
      </c>
      <c r="I2808">
        <v>9.5727049999999991</v>
      </c>
      <c r="J2808" t="s">
        <v>10546</v>
      </c>
      <c r="K2808" t="s">
        <v>20957</v>
      </c>
      <c r="L2808" s="1">
        <v>38022</v>
      </c>
      <c r="M2808">
        <v>15</v>
      </c>
      <c r="N2808">
        <v>140</v>
      </c>
      <c r="O2808" t="s">
        <v>23427</v>
      </c>
      <c r="P2808" t="s">
        <v>17550</v>
      </c>
      <c r="Q2808" t="s">
        <v>99</v>
      </c>
      <c r="R2808" t="s">
        <v>23580</v>
      </c>
      <c r="S2808">
        <v>7.4</v>
      </c>
      <c r="T2808">
        <v>133</v>
      </c>
    </row>
    <row r="2809" spans="1:20" x14ac:dyDescent="0.35">
      <c r="A2809">
        <v>12500000</v>
      </c>
      <c r="B2809" t="s">
        <v>5285</v>
      </c>
      <c r="C2809" t="s">
        <v>10548</v>
      </c>
      <c r="D2809">
        <v>56601</v>
      </c>
      <c r="E2809" t="s">
        <v>23581</v>
      </c>
      <c r="F2809" t="s">
        <v>17547</v>
      </c>
      <c r="G2809" t="s">
        <v>10549</v>
      </c>
      <c r="H2809" t="s">
        <v>10550</v>
      </c>
      <c r="I2809">
        <v>0.90352900000000003</v>
      </c>
      <c r="J2809" t="s">
        <v>10551</v>
      </c>
      <c r="K2809" t="s">
        <v>12509</v>
      </c>
      <c r="L2809" s="1">
        <v>40269</v>
      </c>
      <c r="M2809">
        <v>3878993</v>
      </c>
      <c r="N2809">
        <v>118</v>
      </c>
      <c r="O2809" t="s">
        <v>17553</v>
      </c>
      <c r="P2809" t="s">
        <v>17550</v>
      </c>
      <c r="Q2809" t="s">
        <v>23582</v>
      </c>
      <c r="R2809" t="s">
        <v>10549</v>
      </c>
      <c r="S2809">
        <v>6.3</v>
      </c>
      <c r="T2809">
        <v>30</v>
      </c>
    </row>
    <row r="2810" spans="1:20" x14ac:dyDescent="0.35">
      <c r="A2810">
        <v>8000000</v>
      </c>
      <c r="B2810" t="s">
        <v>647</v>
      </c>
      <c r="C2810" t="s">
        <v>10553</v>
      </c>
      <c r="D2810">
        <v>9552</v>
      </c>
      <c r="E2810" t="s">
        <v>23583</v>
      </c>
      <c r="F2810" t="s">
        <v>17547</v>
      </c>
      <c r="G2810" t="s">
        <v>10554</v>
      </c>
      <c r="H2810" t="s">
        <v>10555</v>
      </c>
      <c r="I2810">
        <v>47.584643</v>
      </c>
      <c r="J2810" t="s">
        <v>10556</v>
      </c>
      <c r="K2810" t="s">
        <v>12509</v>
      </c>
      <c r="L2810" s="1">
        <v>27024</v>
      </c>
      <c r="M2810">
        <v>441306145</v>
      </c>
      <c r="N2810">
        <v>122</v>
      </c>
      <c r="O2810" t="s">
        <v>23584</v>
      </c>
      <c r="P2810" t="s">
        <v>17550</v>
      </c>
      <c r="Q2810" t="s">
        <v>23585</v>
      </c>
      <c r="R2810" t="s">
        <v>10554</v>
      </c>
      <c r="S2810">
        <v>7.5</v>
      </c>
      <c r="T2810">
        <v>2005</v>
      </c>
    </row>
    <row r="2811" spans="1:20" x14ac:dyDescent="0.35">
      <c r="A2811">
        <v>7000000</v>
      </c>
      <c r="B2811" t="s">
        <v>10557</v>
      </c>
      <c r="C2811" t="s">
        <v>10558</v>
      </c>
      <c r="D2811">
        <v>578</v>
      </c>
      <c r="E2811" t="s">
        <v>23586</v>
      </c>
      <c r="F2811" t="s">
        <v>17547</v>
      </c>
      <c r="G2811" t="s">
        <v>10559</v>
      </c>
      <c r="H2811" t="s">
        <v>10560</v>
      </c>
      <c r="I2811">
        <v>50.152327</v>
      </c>
      <c r="J2811" t="s">
        <v>10561</v>
      </c>
      <c r="K2811" t="s">
        <v>12509</v>
      </c>
      <c r="L2811" s="1">
        <v>27563</v>
      </c>
      <c r="M2811">
        <v>470654000</v>
      </c>
      <c r="N2811">
        <v>124</v>
      </c>
      <c r="O2811" t="s">
        <v>17553</v>
      </c>
      <c r="P2811" t="s">
        <v>17550</v>
      </c>
      <c r="Q2811" t="s">
        <v>23587</v>
      </c>
      <c r="R2811" t="s">
        <v>10559</v>
      </c>
      <c r="S2811">
        <v>7.5</v>
      </c>
      <c r="T2811">
        <v>2542</v>
      </c>
    </row>
    <row r="2812" spans="1:20" x14ac:dyDescent="0.35">
      <c r="A2812">
        <v>11000000</v>
      </c>
      <c r="B2812" t="s">
        <v>1230</v>
      </c>
      <c r="C2812" t="s">
        <v>99</v>
      </c>
      <c r="D2812">
        <v>2105</v>
      </c>
      <c r="E2812" t="s">
        <v>23588</v>
      </c>
      <c r="F2812" t="s">
        <v>17547</v>
      </c>
      <c r="G2812" t="s">
        <v>10562</v>
      </c>
      <c r="H2812" t="s">
        <v>10563</v>
      </c>
      <c r="I2812">
        <v>60.767167999999998</v>
      </c>
      <c r="J2812" t="s">
        <v>10564</v>
      </c>
      <c r="K2812" t="s">
        <v>12509</v>
      </c>
      <c r="L2812" s="1">
        <v>36350</v>
      </c>
      <c r="M2812">
        <v>235483004</v>
      </c>
      <c r="N2812">
        <v>95</v>
      </c>
      <c r="O2812" t="s">
        <v>17553</v>
      </c>
      <c r="P2812" t="s">
        <v>17550</v>
      </c>
      <c r="Q2812" t="s">
        <v>23589</v>
      </c>
      <c r="R2812" t="s">
        <v>10562</v>
      </c>
      <c r="S2812">
        <v>6.4</v>
      </c>
      <c r="T2812">
        <v>2296</v>
      </c>
    </row>
    <row r="2813" spans="1:20" x14ac:dyDescent="0.35">
      <c r="A2813">
        <v>12516654</v>
      </c>
      <c r="B2813" t="s">
        <v>10565</v>
      </c>
      <c r="C2813" t="s">
        <v>99</v>
      </c>
      <c r="D2813">
        <v>126319</v>
      </c>
      <c r="E2813" t="s">
        <v>23590</v>
      </c>
      <c r="F2813" t="s">
        <v>18114</v>
      </c>
      <c r="G2813" t="s">
        <v>10566</v>
      </c>
      <c r="H2813" t="s">
        <v>10567</v>
      </c>
      <c r="I2813">
        <v>11.103202</v>
      </c>
      <c r="J2813" t="s">
        <v>10568</v>
      </c>
      <c r="K2813" t="s">
        <v>23591</v>
      </c>
      <c r="L2813" s="1">
        <v>41255</v>
      </c>
      <c r="M2813">
        <v>8109160</v>
      </c>
      <c r="N2813">
        <v>78</v>
      </c>
      <c r="O2813" t="s">
        <v>17807</v>
      </c>
      <c r="P2813" t="s">
        <v>17550</v>
      </c>
      <c r="Q2813" t="s">
        <v>23592</v>
      </c>
      <c r="R2813" t="s">
        <v>23593</v>
      </c>
      <c r="S2813">
        <v>7.6</v>
      </c>
      <c r="T2813">
        <v>142</v>
      </c>
    </row>
    <row r="2814" spans="1:20" x14ac:dyDescent="0.35">
      <c r="A2814">
        <v>25000000</v>
      </c>
      <c r="B2814" t="s">
        <v>1002</v>
      </c>
      <c r="C2814" t="s">
        <v>99</v>
      </c>
      <c r="D2814">
        <v>10136</v>
      </c>
      <c r="E2814" t="s">
        <v>23594</v>
      </c>
      <c r="F2814" t="s">
        <v>17547</v>
      </c>
      <c r="G2814" t="s">
        <v>10569</v>
      </c>
      <c r="H2814" t="s">
        <v>10570</v>
      </c>
      <c r="I2814">
        <v>15.262130000000001</v>
      </c>
      <c r="J2814" t="s">
        <v>2481</v>
      </c>
      <c r="K2814" t="s">
        <v>12509</v>
      </c>
      <c r="L2814" s="1">
        <v>31758</v>
      </c>
      <c r="M2814">
        <v>79817939</v>
      </c>
      <c r="N2814">
        <v>94</v>
      </c>
      <c r="O2814" t="s">
        <v>23595</v>
      </c>
      <c r="P2814" t="s">
        <v>17550</v>
      </c>
      <c r="Q2814" t="s">
        <v>23596</v>
      </c>
      <c r="R2814" t="s">
        <v>10569</v>
      </c>
      <c r="S2814">
        <v>5.6</v>
      </c>
      <c r="T2814">
        <v>304</v>
      </c>
    </row>
    <row r="2815" spans="1:20" x14ac:dyDescent="0.35">
      <c r="A2815">
        <v>12000000</v>
      </c>
      <c r="B2815" t="s">
        <v>1230</v>
      </c>
      <c r="C2815" t="s">
        <v>10571</v>
      </c>
      <c r="D2815">
        <v>67660</v>
      </c>
      <c r="E2815" t="s">
        <v>23597</v>
      </c>
      <c r="F2815" t="s">
        <v>17547</v>
      </c>
      <c r="G2815" t="s">
        <v>10572</v>
      </c>
      <c r="H2815" t="s">
        <v>10573</v>
      </c>
      <c r="I2815">
        <v>6.0351520000000001</v>
      </c>
      <c r="J2815" t="s">
        <v>5899</v>
      </c>
      <c r="K2815" t="s">
        <v>12509</v>
      </c>
      <c r="L2815" s="1">
        <v>41015</v>
      </c>
      <c r="M2815">
        <v>96070507</v>
      </c>
      <c r="N2815">
        <v>122</v>
      </c>
      <c r="O2815" t="s">
        <v>17553</v>
      </c>
      <c r="P2815" t="s">
        <v>17550</v>
      </c>
      <c r="Q2815" t="s">
        <v>23598</v>
      </c>
      <c r="R2815" t="s">
        <v>10572</v>
      </c>
      <c r="S2815">
        <v>6.9</v>
      </c>
      <c r="T2815">
        <v>281</v>
      </c>
    </row>
    <row r="2816" spans="1:20" x14ac:dyDescent="0.35">
      <c r="A2816">
        <v>12000000</v>
      </c>
      <c r="B2816" t="s">
        <v>1883</v>
      </c>
      <c r="C2816" t="s">
        <v>99</v>
      </c>
      <c r="D2816">
        <v>10611</v>
      </c>
      <c r="E2816" t="s">
        <v>23599</v>
      </c>
      <c r="F2816" t="s">
        <v>17547</v>
      </c>
      <c r="G2816" t="s">
        <v>10574</v>
      </c>
      <c r="H2816" t="s">
        <v>10575</v>
      </c>
      <c r="I2816">
        <v>10.297188999999999</v>
      </c>
      <c r="J2816" t="s">
        <v>3686</v>
      </c>
      <c r="K2816" t="s">
        <v>12509</v>
      </c>
      <c r="L2816" s="1">
        <v>37347</v>
      </c>
      <c r="M2816">
        <v>75781642</v>
      </c>
      <c r="N2816">
        <v>102</v>
      </c>
      <c r="O2816" t="s">
        <v>17553</v>
      </c>
      <c r="P2816" t="s">
        <v>17550</v>
      </c>
      <c r="Q2816" t="s">
        <v>23600</v>
      </c>
      <c r="R2816" t="s">
        <v>10574</v>
      </c>
      <c r="S2816">
        <v>6.2</v>
      </c>
      <c r="T2816">
        <v>137</v>
      </c>
    </row>
    <row r="2817" spans="1:20" x14ac:dyDescent="0.35">
      <c r="A2817">
        <v>12000000</v>
      </c>
      <c r="B2817" t="s">
        <v>168</v>
      </c>
      <c r="C2817" t="s">
        <v>99</v>
      </c>
      <c r="D2817">
        <v>154</v>
      </c>
      <c r="E2817" t="s">
        <v>23601</v>
      </c>
      <c r="F2817" t="s">
        <v>17547</v>
      </c>
      <c r="G2817" t="s">
        <v>10576</v>
      </c>
      <c r="H2817" t="s">
        <v>10577</v>
      </c>
      <c r="I2817">
        <v>22.434101999999999</v>
      </c>
      <c r="J2817" t="s">
        <v>2481</v>
      </c>
      <c r="K2817" t="s">
        <v>12509</v>
      </c>
      <c r="L2817" s="1">
        <v>30105</v>
      </c>
      <c r="M2817">
        <v>96800000</v>
      </c>
      <c r="N2817">
        <v>113</v>
      </c>
      <c r="O2817" t="s">
        <v>17553</v>
      </c>
      <c r="P2817" t="s">
        <v>17550</v>
      </c>
      <c r="Q2817" t="s">
        <v>23602</v>
      </c>
      <c r="R2817" t="s">
        <v>10576</v>
      </c>
      <c r="S2817">
        <v>7.3</v>
      </c>
      <c r="T2817">
        <v>675</v>
      </c>
    </row>
    <row r="2818" spans="1:20" x14ac:dyDescent="0.35">
      <c r="A2818">
        <v>15000000</v>
      </c>
      <c r="B2818" t="s">
        <v>10578</v>
      </c>
      <c r="C2818" t="s">
        <v>99</v>
      </c>
      <c r="D2818">
        <v>3049</v>
      </c>
      <c r="E2818" t="s">
        <v>23603</v>
      </c>
      <c r="F2818" t="s">
        <v>17547</v>
      </c>
      <c r="G2818" t="s">
        <v>10579</v>
      </c>
      <c r="H2818" t="s">
        <v>10580</v>
      </c>
      <c r="I2818">
        <v>41.249003999999999</v>
      </c>
      <c r="J2818" t="s">
        <v>3708</v>
      </c>
      <c r="K2818" t="s">
        <v>12509</v>
      </c>
      <c r="L2818" s="1">
        <v>34369</v>
      </c>
      <c r="M2818">
        <v>107217396</v>
      </c>
      <c r="N2818">
        <v>86</v>
      </c>
      <c r="O2818" t="s">
        <v>17553</v>
      </c>
      <c r="P2818" t="s">
        <v>17550</v>
      </c>
      <c r="Q2818" t="s">
        <v>23604</v>
      </c>
      <c r="R2818" t="s">
        <v>10579</v>
      </c>
      <c r="S2818">
        <v>6.4</v>
      </c>
      <c r="T2818">
        <v>1648</v>
      </c>
    </row>
    <row r="2819" spans="1:20" x14ac:dyDescent="0.35">
      <c r="A2819">
        <v>12000000</v>
      </c>
      <c r="B2819" t="s">
        <v>3033</v>
      </c>
      <c r="C2819" t="s">
        <v>10581</v>
      </c>
      <c r="D2819">
        <v>860</v>
      </c>
      <c r="E2819" t="s">
        <v>23605</v>
      </c>
      <c r="F2819" t="s">
        <v>17547</v>
      </c>
      <c r="G2819" t="s">
        <v>10582</v>
      </c>
      <c r="H2819" t="s">
        <v>10583</v>
      </c>
      <c r="I2819">
        <v>23.161753999999998</v>
      </c>
      <c r="J2819" t="s">
        <v>10584</v>
      </c>
      <c r="K2819" t="s">
        <v>12509</v>
      </c>
      <c r="L2819" s="1">
        <v>30470</v>
      </c>
      <c r="M2819">
        <v>79567667</v>
      </c>
      <c r="N2819">
        <v>114</v>
      </c>
      <c r="O2819" t="s">
        <v>17553</v>
      </c>
      <c r="P2819" t="s">
        <v>17550</v>
      </c>
      <c r="Q2819" t="s">
        <v>23606</v>
      </c>
      <c r="R2819" t="s">
        <v>10582</v>
      </c>
      <c r="S2819">
        <v>7</v>
      </c>
      <c r="T2819">
        <v>504</v>
      </c>
    </row>
    <row r="2820" spans="1:20" x14ac:dyDescent="0.35">
      <c r="A2820">
        <v>12000000</v>
      </c>
      <c r="B2820" t="s">
        <v>10585</v>
      </c>
      <c r="C2820" t="s">
        <v>99</v>
      </c>
      <c r="D2820">
        <v>9281</v>
      </c>
      <c r="E2820" t="s">
        <v>23607</v>
      </c>
      <c r="F2820" t="s">
        <v>17547</v>
      </c>
      <c r="G2820" t="s">
        <v>10586</v>
      </c>
      <c r="H2820" t="s">
        <v>10587</v>
      </c>
      <c r="I2820">
        <v>19.195398999999998</v>
      </c>
      <c r="J2820" t="s">
        <v>2481</v>
      </c>
      <c r="K2820" t="s">
        <v>12509</v>
      </c>
      <c r="L2820" s="1">
        <v>31086</v>
      </c>
      <c r="M2820">
        <v>68706993</v>
      </c>
      <c r="N2820">
        <v>113</v>
      </c>
      <c r="O2820" t="s">
        <v>18654</v>
      </c>
      <c r="P2820" t="s">
        <v>17550</v>
      </c>
      <c r="Q2820" t="s">
        <v>23608</v>
      </c>
      <c r="R2820" t="s">
        <v>10586</v>
      </c>
      <c r="S2820">
        <v>7</v>
      </c>
      <c r="T2820">
        <v>375</v>
      </c>
    </row>
    <row r="2821" spans="1:20" x14ac:dyDescent="0.35">
      <c r="A2821">
        <v>12000000</v>
      </c>
      <c r="B2821" t="s">
        <v>10588</v>
      </c>
      <c r="C2821" t="s">
        <v>10589</v>
      </c>
      <c r="D2821">
        <v>75674</v>
      </c>
      <c r="E2821" t="s">
        <v>23609</v>
      </c>
      <c r="F2821" t="s">
        <v>17547</v>
      </c>
      <c r="G2821" t="s">
        <v>10590</v>
      </c>
      <c r="H2821" t="s">
        <v>10591</v>
      </c>
      <c r="I2821">
        <v>21.958055000000002</v>
      </c>
      <c r="J2821" t="s">
        <v>10592</v>
      </c>
      <c r="K2821" t="s">
        <v>12509</v>
      </c>
      <c r="L2821" s="1">
        <v>40963</v>
      </c>
      <c r="M2821">
        <v>81272766</v>
      </c>
      <c r="N2821">
        <v>110</v>
      </c>
      <c r="O2821" t="s">
        <v>17909</v>
      </c>
      <c r="P2821" t="s">
        <v>17550</v>
      </c>
      <c r="Q2821" t="s">
        <v>23610</v>
      </c>
      <c r="R2821" t="s">
        <v>10590</v>
      </c>
      <c r="S2821">
        <v>6.3</v>
      </c>
      <c r="T2821">
        <v>417</v>
      </c>
    </row>
    <row r="2822" spans="1:20" x14ac:dyDescent="0.35">
      <c r="A2822">
        <v>12000000</v>
      </c>
      <c r="B2822" t="s">
        <v>10593</v>
      </c>
      <c r="C2822" t="s">
        <v>99</v>
      </c>
      <c r="D2822">
        <v>9762</v>
      </c>
      <c r="E2822" t="s">
        <v>23611</v>
      </c>
      <c r="F2822" t="s">
        <v>17547</v>
      </c>
      <c r="G2822" t="s">
        <v>10594</v>
      </c>
      <c r="H2822" t="s">
        <v>10595</v>
      </c>
      <c r="I2822">
        <v>45.477801999999997</v>
      </c>
      <c r="J2822" t="s">
        <v>10596</v>
      </c>
      <c r="K2822" t="s">
        <v>12509</v>
      </c>
      <c r="L2822" s="1">
        <v>38940</v>
      </c>
      <c r="M2822">
        <v>114194847</v>
      </c>
      <c r="N2822">
        <v>104</v>
      </c>
      <c r="O2822" t="s">
        <v>17553</v>
      </c>
      <c r="P2822" t="s">
        <v>17550</v>
      </c>
      <c r="Q2822" t="s">
        <v>23612</v>
      </c>
      <c r="R2822" t="s">
        <v>10594</v>
      </c>
      <c r="S2822">
        <v>6.7</v>
      </c>
      <c r="T2822">
        <v>1060</v>
      </c>
    </row>
    <row r="2823" spans="1:20" x14ac:dyDescent="0.35">
      <c r="A2823">
        <v>12000000</v>
      </c>
      <c r="B2823" t="s">
        <v>1679</v>
      </c>
      <c r="C2823" t="s">
        <v>99</v>
      </c>
      <c r="D2823">
        <v>3179</v>
      </c>
      <c r="E2823" t="s">
        <v>23613</v>
      </c>
      <c r="F2823" t="s">
        <v>17547</v>
      </c>
      <c r="G2823" t="s">
        <v>10597</v>
      </c>
      <c r="H2823" t="s">
        <v>10598</v>
      </c>
      <c r="I2823">
        <v>12.60629</v>
      </c>
      <c r="J2823" t="s">
        <v>10599</v>
      </c>
      <c r="K2823" t="s">
        <v>12509</v>
      </c>
      <c r="L2823" s="1">
        <v>35414</v>
      </c>
      <c r="M2823">
        <v>0</v>
      </c>
      <c r="N2823">
        <v>81</v>
      </c>
      <c r="O2823" t="s">
        <v>18838</v>
      </c>
      <c r="P2823" t="s">
        <v>17550</v>
      </c>
      <c r="Q2823" t="s">
        <v>23614</v>
      </c>
      <c r="R2823" t="s">
        <v>10597</v>
      </c>
      <c r="S2823">
        <v>6.5</v>
      </c>
      <c r="T2823">
        <v>168</v>
      </c>
    </row>
    <row r="2824" spans="1:20" x14ac:dyDescent="0.35">
      <c r="A2824">
        <v>12000000</v>
      </c>
      <c r="B2824" t="s">
        <v>4878</v>
      </c>
      <c r="C2824" t="s">
        <v>99</v>
      </c>
      <c r="D2824">
        <v>184</v>
      </c>
      <c r="E2824" t="s">
        <v>23615</v>
      </c>
      <c r="F2824" t="s">
        <v>17547</v>
      </c>
      <c r="G2824" t="s">
        <v>10600</v>
      </c>
      <c r="H2824" t="s">
        <v>10601</v>
      </c>
      <c r="I2824">
        <v>40.631670999999997</v>
      </c>
      <c r="J2824" t="s">
        <v>4758</v>
      </c>
      <c r="K2824" t="s">
        <v>12509</v>
      </c>
      <c r="L2824" s="1">
        <v>35788</v>
      </c>
      <c r="M2824">
        <v>39673162</v>
      </c>
      <c r="N2824">
        <v>154</v>
      </c>
      <c r="O2824" t="s">
        <v>17553</v>
      </c>
      <c r="P2824" t="s">
        <v>17550</v>
      </c>
      <c r="Q2824" t="s">
        <v>23616</v>
      </c>
      <c r="R2824" t="s">
        <v>10600</v>
      </c>
      <c r="S2824">
        <v>7.3</v>
      </c>
      <c r="T2824">
        <v>1514</v>
      </c>
    </row>
    <row r="2825" spans="1:20" x14ac:dyDescent="0.35">
      <c r="A2825">
        <v>12000000</v>
      </c>
      <c r="B2825" t="s">
        <v>3132</v>
      </c>
      <c r="C2825" t="s">
        <v>10602</v>
      </c>
      <c r="D2825">
        <v>13335</v>
      </c>
      <c r="E2825" t="s">
        <v>23617</v>
      </c>
      <c r="F2825" t="s">
        <v>17547</v>
      </c>
      <c r="G2825" t="s">
        <v>10603</v>
      </c>
      <c r="H2825" t="s">
        <v>10604</v>
      </c>
      <c r="I2825">
        <v>26.219598000000001</v>
      </c>
      <c r="J2825" t="s">
        <v>304</v>
      </c>
      <c r="K2825" t="s">
        <v>12509</v>
      </c>
      <c r="L2825" s="1">
        <v>39563</v>
      </c>
      <c r="M2825">
        <v>43493123</v>
      </c>
      <c r="N2825">
        <v>107</v>
      </c>
      <c r="O2825" t="s">
        <v>17553</v>
      </c>
      <c r="P2825" t="s">
        <v>17550</v>
      </c>
      <c r="Q2825" t="s">
        <v>23618</v>
      </c>
      <c r="R2825" t="s">
        <v>10603</v>
      </c>
      <c r="S2825">
        <v>6.2</v>
      </c>
      <c r="T2825">
        <v>497</v>
      </c>
    </row>
    <row r="2826" spans="1:20" x14ac:dyDescent="0.35">
      <c r="A2826">
        <v>15000000</v>
      </c>
      <c r="B2826" t="s">
        <v>6688</v>
      </c>
      <c r="C2826" t="s">
        <v>99</v>
      </c>
      <c r="D2826">
        <v>76726</v>
      </c>
      <c r="E2826" t="s">
        <v>23619</v>
      </c>
      <c r="F2826" t="s">
        <v>17547</v>
      </c>
      <c r="G2826" t="s">
        <v>10605</v>
      </c>
      <c r="H2826" t="s">
        <v>10606</v>
      </c>
      <c r="I2826">
        <v>64.504746999999995</v>
      </c>
      <c r="J2826" t="s">
        <v>10607</v>
      </c>
      <c r="K2826" t="s">
        <v>12509</v>
      </c>
      <c r="L2826" s="1">
        <v>40940</v>
      </c>
      <c r="M2826">
        <v>145000000</v>
      </c>
      <c r="N2826">
        <v>84</v>
      </c>
      <c r="O2826" t="s">
        <v>17553</v>
      </c>
      <c r="P2826" t="s">
        <v>17550</v>
      </c>
      <c r="Q2826" t="s">
        <v>23620</v>
      </c>
      <c r="R2826" t="s">
        <v>10605</v>
      </c>
      <c r="S2826">
        <v>6.6</v>
      </c>
      <c r="T2826">
        <v>1935</v>
      </c>
    </row>
    <row r="2827" spans="1:20" x14ac:dyDescent="0.35">
      <c r="A2827">
        <v>12000000</v>
      </c>
      <c r="B2827" t="s">
        <v>5829</v>
      </c>
      <c r="C2827" t="s">
        <v>99</v>
      </c>
      <c r="D2827">
        <v>10269</v>
      </c>
      <c r="E2827" t="s">
        <v>23621</v>
      </c>
      <c r="F2827" t="s">
        <v>17547</v>
      </c>
      <c r="G2827" t="s">
        <v>10608</v>
      </c>
      <c r="H2827" t="s">
        <v>10609</v>
      </c>
      <c r="I2827">
        <v>3.389249</v>
      </c>
      <c r="J2827" t="s">
        <v>10610</v>
      </c>
      <c r="K2827" t="s">
        <v>17556</v>
      </c>
      <c r="L2827" s="1">
        <v>30638</v>
      </c>
      <c r="M2827">
        <v>30400000</v>
      </c>
      <c r="N2827">
        <v>132</v>
      </c>
      <c r="O2827" t="s">
        <v>17553</v>
      </c>
      <c r="P2827" t="s">
        <v>17550</v>
      </c>
      <c r="Q2827" t="s">
        <v>99</v>
      </c>
      <c r="R2827" t="s">
        <v>10608</v>
      </c>
      <c r="S2827">
        <v>6.2</v>
      </c>
      <c r="T2827">
        <v>51</v>
      </c>
    </row>
    <row r="2828" spans="1:20" x14ac:dyDescent="0.35">
      <c r="A2828">
        <v>5000000</v>
      </c>
      <c r="B2828" t="s">
        <v>10611</v>
      </c>
      <c r="C2828" t="s">
        <v>99</v>
      </c>
      <c r="D2828">
        <v>36819</v>
      </c>
      <c r="E2828" t="s">
        <v>23622</v>
      </c>
      <c r="F2828" t="s">
        <v>17547</v>
      </c>
      <c r="G2828" t="s">
        <v>10612</v>
      </c>
      <c r="H2828" t="s">
        <v>10613</v>
      </c>
      <c r="I2828">
        <v>14.779536999999999</v>
      </c>
      <c r="J2828" t="s">
        <v>10614</v>
      </c>
      <c r="K2828" t="s">
        <v>19155</v>
      </c>
      <c r="L2828" s="1">
        <v>29780</v>
      </c>
      <c r="M2828">
        <v>42365581</v>
      </c>
      <c r="N2828">
        <v>116</v>
      </c>
      <c r="O2828" t="s">
        <v>17553</v>
      </c>
      <c r="P2828" t="s">
        <v>17550</v>
      </c>
      <c r="Q2828" t="s">
        <v>23623</v>
      </c>
      <c r="R2828" t="s">
        <v>10612</v>
      </c>
      <c r="S2828">
        <v>6.6</v>
      </c>
      <c r="T2828">
        <v>249</v>
      </c>
    </row>
    <row r="2829" spans="1:20" x14ac:dyDescent="0.35">
      <c r="A2829">
        <v>12000000</v>
      </c>
      <c r="B2829" t="s">
        <v>10616</v>
      </c>
      <c r="C2829" t="s">
        <v>99</v>
      </c>
      <c r="D2829">
        <v>17130</v>
      </c>
      <c r="E2829" t="s">
        <v>23624</v>
      </c>
      <c r="F2829" t="s">
        <v>17547</v>
      </c>
      <c r="G2829" t="s">
        <v>10617</v>
      </c>
      <c r="H2829" t="s">
        <v>10618</v>
      </c>
      <c r="I2829">
        <v>6.7033189999999996</v>
      </c>
      <c r="J2829" t="s">
        <v>9310</v>
      </c>
      <c r="K2829" t="s">
        <v>12509</v>
      </c>
      <c r="L2829" s="1">
        <v>37302</v>
      </c>
      <c r="M2829">
        <v>61141030</v>
      </c>
      <c r="N2829">
        <v>93</v>
      </c>
      <c r="O2829" t="s">
        <v>17553</v>
      </c>
      <c r="P2829" t="s">
        <v>17550</v>
      </c>
      <c r="Q2829" t="s">
        <v>23625</v>
      </c>
      <c r="R2829" t="s">
        <v>10617</v>
      </c>
      <c r="S2829">
        <v>4.7</v>
      </c>
      <c r="T2829">
        <v>158</v>
      </c>
    </row>
    <row r="2830" spans="1:20" x14ac:dyDescent="0.35">
      <c r="A2830">
        <v>12000000</v>
      </c>
      <c r="B2830" t="s">
        <v>2261</v>
      </c>
      <c r="C2830" t="s">
        <v>99</v>
      </c>
      <c r="D2830">
        <v>57214</v>
      </c>
      <c r="E2830" t="s">
        <v>23626</v>
      </c>
      <c r="F2830" t="s">
        <v>17547</v>
      </c>
      <c r="G2830" t="s">
        <v>10619</v>
      </c>
      <c r="H2830" t="s">
        <v>10620</v>
      </c>
      <c r="I2830">
        <v>49.070321</v>
      </c>
      <c r="J2830" t="s">
        <v>10621</v>
      </c>
      <c r="K2830" t="s">
        <v>12509</v>
      </c>
      <c r="L2830" s="1">
        <v>40969</v>
      </c>
      <c r="M2830">
        <v>100000000</v>
      </c>
      <c r="N2830">
        <v>88</v>
      </c>
      <c r="O2830" t="s">
        <v>17553</v>
      </c>
      <c r="P2830" t="s">
        <v>17550</v>
      </c>
      <c r="Q2830" t="s">
        <v>23627</v>
      </c>
      <c r="R2830" t="s">
        <v>10619</v>
      </c>
      <c r="S2830">
        <v>6.5</v>
      </c>
      <c r="T2830">
        <v>1564</v>
      </c>
    </row>
    <row r="2831" spans="1:20" x14ac:dyDescent="0.35">
      <c r="A2831">
        <v>12000000</v>
      </c>
      <c r="B2831" t="s">
        <v>1416</v>
      </c>
      <c r="C2831" t="s">
        <v>99</v>
      </c>
      <c r="D2831">
        <v>11202</v>
      </c>
      <c r="E2831" t="s">
        <v>23628</v>
      </c>
      <c r="F2831" t="s">
        <v>17547</v>
      </c>
      <c r="G2831" t="s">
        <v>10622</v>
      </c>
      <c r="H2831" t="s">
        <v>10623</v>
      </c>
      <c r="I2831">
        <v>21.933821999999999</v>
      </c>
      <c r="J2831" t="s">
        <v>1645</v>
      </c>
      <c r="K2831" t="s">
        <v>12509</v>
      </c>
      <c r="L2831" s="1">
        <v>25593</v>
      </c>
      <c r="M2831">
        <v>89800000</v>
      </c>
      <c r="N2831">
        <v>172</v>
      </c>
      <c r="O2831" t="s">
        <v>17553</v>
      </c>
      <c r="P2831" t="s">
        <v>17550</v>
      </c>
      <c r="Q2831" t="s">
        <v>23629</v>
      </c>
      <c r="R2831" t="s">
        <v>10622</v>
      </c>
      <c r="S2831">
        <v>7.3</v>
      </c>
      <c r="T2831">
        <v>323</v>
      </c>
    </row>
    <row r="2832" spans="1:20" x14ac:dyDescent="0.35">
      <c r="A2832">
        <v>12000000</v>
      </c>
      <c r="B2832" t="s">
        <v>2806</v>
      </c>
      <c r="C2832" t="s">
        <v>99</v>
      </c>
      <c r="D2832">
        <v>9357</v>
      </c>
      <c r="E2832" t="s">
        <v>23630</v>
      </c>
      <c r="F2832" t="s">
        <v>17547</v>
      </c>
      <c r="G2832" t="s">
        <v>10624</v>
      </c>
      <c r="H2832" t="s">
        <v>10625</v>
      </c>
      <c r="I2832">
        <v>20.624896</v>
      </c>
      <c r="J2832" t="s">
        <v>10626</v>
      </c>
      <c r="K2832" t="s">
        <v>12509</v>
      </c>
      <c r="L2832" s="1">
        <v>37489</v>
      </c>
      <c r="M2832">
        <v>52223306</v>
      </c>
      <c r="N2832">
        <v>96</v>
      </c>
      <c r="O2832" t="s">
        <v>17553</v>
      </c>
      <c r="P2832" t="s">
        <v>17550</v>
      </c>
      <c r="Q2832" t="s">
        <v>23631</v>
      </c>
      <c r="R2832" t="s">
        <v>10624</v>
      </c>
      <c r="S2832">
        <v>6.6</v>
      </c>
      <c r="T2832">
        <v>435</v>
      </c>
    </row>
    <row r="2833" spans="1:20" x14ac:dyDescent="0.35">
      <c r="A2833">
        <v>12000000</v>
      </c>
      <c r="B2833" t="s">
        <v>3233</v>
      </c>
      <c r="C2833" t="s">
        <v>99</v>
      </c>
      <c r="D2833">
        <v>13812</v>
      </c>
      <c r="E2833" t="s">
        <v>23632</v>
      </c>
      <c r="F2833" t="s">
        <v>17547</v>
      </c>
      <c r="G2833" t="s">
        <v>10627</v>
      </c>
      <c r="H2833" t="s">
        <v>10628</v>
      </c>
      <c r="I2833">
        <v>8.0839949999999998</v>
      </c>
      <c r="J2833" t="s">
        <v>10629</v>
      </c>
      <c r="K2833" t="s">
        <v>12509</v>
      </c>
      <c r="L2833" s="1">
        <v>39731</v>
      </c>
      <c r="M2833">
        <v>40855419</v>
      </c>
      <c r="N2833">
        <v>89</v>
      </c>
      <c r="O2833" t="s">
        <v>17553</v>
      </c>
      <c r="P2833" t="s">
        <v>17550</v>
      </c>
      <c r="Q2833" t="s">
        <v>23633</v>
      </c>
      <c r="R2833" t="s">
        <v>10627</v>
      </c>
      <c r="S2833">
        <v>5.5</v>
      </c>
      <c r="T2833">
        <v>339</v>
      </c>
    </row>
    <row r="2834" spans="1:20" x14ac:dyDescent="0.35">
      <c r="A2834">
        <v>12000000</v>
      </c>
      <c r="B2834" t="s">
        <v>647</v>
      </c>
      <c r="C2834" t="s">
        <v>10630</v>
      </c>
      <c r="D2834">
        <v>9030</v>
      </c>
      <c r="E2834" t="s">
        <v>23634</v>
      </c>
      <c r="F2834" t="s">
        <v>17547</v>
      </c>
      <c r="G2834" t="s">
        <v>10631</v>
      </c>
      <c r="H2834" t="s">
        <v>10632</v>
      </c>
      <c r="I2834">
        <v>11.135733999999999</v>
      </c>
      <c r="J2834" t="s">
        <v>10633</v>
      </c>
      <c r="K2834" t="s">
        <v>12509</v>
      </c>
      <c r="L2834" s="1">
        <v>39479</v>
      </c>
      <c r="M2834">
        <v>56309766</v>
      </c>
      <c r="N2834">
        <v>98</v>
      </c>
      <c r="O2834" t="s">
        <v>17820</v>
      </c>
      <c r="P2834" t="s">
        <v>17550</v>
      </c>
      <c r="Q2834" t="s">
        <v>23635</v>
      </c>
      <c r="R2834" t="s">
        <v>10631</v>
      </c>
      <c r="S2834">
        <v>5.5</v>
      </c>
      <c r="T2834">
        <v>281</v>
      </c>
    </row>
    <row r="2835" spans="1:20" x14ac:dyDescent="0.35">
      <c r="A2835">
        <v>12000000</v>
      </c>
      <c r="B2835" t="s">
        <v>1713</v>
      </c>
      <c r="C2835" t="s">
        <v>99</v>
      </c>
      <c r="D2835">
        <v>19084</v>
      </c>
      <c r="E2835" t="s">
        <v>4114</v>
      </c>
      <c r="F2835" t="s">
        <v>17547</v>
      </c>
      <c r="G2835" t="s">
        <v>10634</v>
      </c>
      <c r="H2835" t="s">
        <v>10635</v>
      </c>
      <c r="I2835">
        <v>4.6236090000000001</v>
      </c>
      <c r="J2835" t="s">
        <v>10636</v>
      </c>
      <c r="K2835" t="s">
        <v>12509</v>
      </c>
      <c r="L2835" s="1">
        <v>38084</v>
      </c>
      <c r="M2835">
        <v>31179516</v>
      </c>
      <c r="N2835">
        <v>97</v>
      </c>
      <c r="O2835" t="s">
        <v>17553</v>
      </c>
      <c r="P2835" t="s">
        <v>17550</v>
      </c>
      <c r="Q2835" t="s">
        <v>23636</v>
      </c>
      <c r="R2835" t="s">
        <v>10634</v>
      </c>
      <c r="S2835">
        <v>4.7</v>
      </c>
      <c r="T2835">
        <v>30</v>
      </c>
    </row>
    <row r="2836" spans="1:20" x14ac:dyDescent="0.35">
      <c r="A2836">
        <v>12000000</v>
      </c>
      <c r="B2836" t="s">
        <v>731</v>
      </c>
      <c r="C2836" t="s">
        <v>10637</v>
      </c>
      <c r="D2836">
        <v>8386</v>
      </c>
      <c r="E2836" t="s">
        <v>23637</v>
      </c>
      <c r="F2836" t="s">
        <v>17547</v>
      </c>
      <c r="G2836" t="s">
        <v>10638</v>
      </c>
      <c r="H2836" t="s">
        <v>10639</v>
      </c>
      <c r="I2836">
        <v>11.510281000000001</v>
      </c>
      <c r="J2836" t="s">
        <v>10640</v>
      </c>
      <c r="K2836" t="s">
        <v>12509</v>
      </c>
      <c r="L2836" s="1">
        <v>37246</v>
      </c>
      <c r="M2836">
        <v>31155435</v>
      </c>
      <c r="N2836">
        <v>93</v>
      </c>
      <c r="O2836" t="s">
        <v>17553</v>
      </c>
      <c r="P2836" t="s">
        <v>17550</v>
      </c>
      <c r="Q2836" t="s">
        <v>23638</v>
      </c>
      <c r="R2836" t="s">
        <v>10638</v>
      </c>
      <c r="S2836">
        <v>6.3</v>
      </c>
      <c r="T2836">
        <v>218</v>
      </c>
    </row>
    <row r="2837" spans="1:20" x14ac:dyDescent="0.35">
      <c r="A2837">
        <v>0</v>
      </c>
      <c r="B2837" t="s">
        <v>10641</v>
      </c>
      <c r="C2837" t="s">
        <v>99</v>
      </c>
      <c r="D2837">
        <v>10437</v>
      </c>
      <c r="E2837" t="s">
        <v>23639</v>
      </c>
      <c r="F2837" t="s">
        <v>17547</v>
      </c>
      <c r="G2837" t="s">
        <v>10642</v>
      </c>
      <c r="H2837" t="s">
        <v>10643</v>
      </c>
      <c r="I2837">
        <v>15.085981</v>
      </c>
      <c r="J2837" t="s">
        <v>10644</v>
      </c>
      <c r="K2837" t="s">
        <v>12509</v>
      </c>
      <c r="L2837" s="1">
        <v>33948</v>
      </c>
      <c r="M2837">
        <v>27281507</v>
      </c>
      <c r="N2837">
        <v>85</v>
      </c>
      <c r="O2837" t="s">
        <v>17553</v>
      </c>
      <c r="P2837" t="s">
        <v>17550</v>
      </c>
      <c r="Q2837" t="s">
        <v>99</v>
      </c>
      <c r="R2837" t="s">
        <v>10642</v>
      </c>
      <c r="S2837">
        <v>7.2</v>
      </c>
      <c r="T2837">
        <v>212</v>
      </c>
    </row>
    <row r="2838" spans="1:20" x14ac:dyDescent="0.35">
      <c r="A2838">
        <v>12000000</v>
      </c>
      <c r="B2838" t="s">
        <v>261</v>
      </c>
      <c r="C2838" t="s">
        <v>99</v>
      </c>
      <c r="D2838">
        <v>1360</v>
      </c>
      <c r="E2838" t="s">
        <v>23640</v>
      </c>
      <c r="F2838" t="s">
        <v>17547</v>
      </c>
      <c r="G2838" t="s">
        <v>10645</v>
      </c>
      <c r="H2838" t="s">
        <v>10646</v>
      </c>
      <c r="I2838">
        <v>18.422326999999999</v>
      </c>
      <c r="J2838" t="s">
        <v>10647</v>
      </c>
      <c r="K2838" t="s">
        <v>23641</v>
      </c>
      <c r="L2838" s="1">
        <v>37497</v>
      </c>
      <c r="M2838">
        <v>56298474</v>
      </c>
      <c r="N2838">
        <v>123</v>
      </c>
      <c r="O2838" t="s">
        <v>18580</v>
      </c>
      <c r="P2838" t="s">
        <v>17550</v>
      </c>
      <c r="Q2838" t="s">
        <v>23642</v>
      </c>
      <c r="R2838" t="s">
        <v>10645</v>
      </c>
      <c r="S2838">
        <v>7.3</v>
      </c>
      <c r="T2838">
        <v>383</v>
      </c>
    </row>
    <row r="2839" spans="1:20" x14ac:dyDescent="0.35">
      <c r="A2839">
        <v>12000000</v>
      </c>
      <c r="B2839" t="s">
        <v>10648</v>
      </c>
      <c r="C2839" t="s">
        <v>10649</v>
      </c>
      <c r="D2839">
        <v>101267</v>
      </c>
      <c r="E2839" t="s">
        <v>22937</v>
      </c>
      <c r="F2839" t="s">
        <v>17547</v>
      </c>
      <c r="G2839" t="s">
        <v>10650</v>
      </c>
      <c r="H2839" t="s">
        <v>10651</v>
      </c>
      <c r="I2839">
        <v>8.4106880000000004</v>
      </c>
      <c r="J2839" t="s">
        <v>10652</v>
      </c>
      <c r="K2839" t="s">
        <v>12509</v>
      </c>
      <c r="L2839" s="1">
        <v>41088</v>
      </c>
      <c r="M2839">
        <v>32726956</v>
      </c>
      <c r="N2839">
        <v>93</v>
      </c>
      <c r="O2839" t="s">
        <v>17553</v>
      </c>
      <c r="P2839" t="s">
        <v>17550</v>
      </c>
      <c r="Q2839" t="s">
        <v>23643</v>
      </c>
      <c r="R2839" t="s">
        <v>10650</v>
      </c>
      <c r="S2839">
        <v>6.5</v>
      </c>
      <c r="T2839">
        <v>85</v>
      </c>
    </row>
    <row r="2840" spans="1:20" x14ac:dyDescent="0.35">
      <c r="A2840">
        <v>12000000</v>
      </c>
      <c r="B2840" t="s">
        <v>2001</v>
      </c>
      <c r="C2840" t="s">
        <v>99</v>
      </c>
      <c r="D2840">
        <v>222935</v>
      </c>
      <c r="E2840" t="s">
        <v>23644</v>
      </c>
      <c r="F2840" t="s">
        <v>17547</v>
      </c>
      <c r="G2840" t="s">
        <v>10653</v>
      </c>
      <c r="H2840" t="s">
        <v>10654</v>
      </c>
      <c r="I2840">
        <v>74.358970999999997</v>
      </c>
      <c r="J2840" t="s">
        <v>10655</v>
      </c>
      <c r="K2840" t="s">
        <v>12509</v>
      </c>
      <c r="L2840" s="1">
        <v>41775</v>
      </c>
      <c r="M2840">
        <v>307166834</v>
      </c>
      <c r="N2840">
        <v>125</v>
      </c>
      <c r="O2840" t="s">
        <v>17553</v>
      </c>
      <c r="P2840" t="s">
        <v>17550</v>
      </c>
      <c r="Q2840" t="s">
        <v>23645</v>
      </c>
      <c r="R2840" t="s">
        <v>10653</v>
      </c>
      <c r="S2840">
        <v>7.6</v>
      </c>
      <c r="T2840">
        <v>3759</v>
      </c>
    </row>
    <row r="2841" spans="1:20" x14ac:dyDescent="0.35">
      <c r="A2841">
        <v>12000000</v>
      </c>
      <c r="B2841" t="s">
        <v>1262</v>
      </c>
      <c r="C2841" t="s">
        <v>99</v>
      </c>
      <c r="D2841">
        <v>10220</v>
      </c>
      <c r="E2841" t="s">
        <v>23646</v>
      </c>
      <c r="F2841" t="s">
        <v>17547</v>
      </c>
      <c r="G2841" t="s">
        <v>10656</v>
      </c>
      <c r="H2841" t="s">
        <v>10657</v>
      </c>
      <c r="I2841">
        <v>18.422008000000002</v>
      </c>
      <c r="J2841" t="s">
        <v>10658</v>
      </c>
      <c r="K2841" t="s">
        <v>12509</v>
      </c>
      <c r="L2841" s="1">
        <v>36049</v>
      </c>
      <c r="M2841">
        <v>22921898</v>
      </c>
      <c r="N2841">
        <v>121</v>
      </c>
      <c r="O2841" t="s">
        <v>23647</v>
      </c>
      <c r="P2841" t="s">
        <v>17550</v>
      </c>
      <c r="Q2841" t="s">
        <v>23648</v>
      </c>
      <c r="R2841" t="s">
        <v>10656</v>
      </c>
      <c r="S2841">
        <v>6.9</v>
      </c>
      <c r="T2841">
        <v>439</v>
      </c>
    </row>
    <row r="2842" spans="1:20" x14ac:dyDescent="0.35">
      <c r="A2842">
        <v>0</v>
      </c>
      <c r="B2842" t="s">
        <v>3091</v>
      </c>
      <c r="C2842" t="s">
        <v>10659</v>
      </c>
      <c r="D2842">
        <v>284296</v>
      </c>
      <c r="E2842" t="s">
        <v>23649</v>
      </c>
      <c r="F2842" t="s">
        <v>17547</v>
      </c>
      <c r="G2842" t="s">
        <v>10660</v>
      </c>
      <c r="H2842" t="s">
        <v>10661</v>
      </c>
      <c r="I2842">
        <v>15.896312</v>
      </c>
      <c r="J2842" t="s">
        <v>10662</v>
      </c>
      <c r="K2842" t="s">
        <v>12509</v>
      </c>
      <c r="L2842" s="1">
        <v>41985</v>
      </c>
      <c r="M2842">
        <v>25434291</v>
      </c>
      <c r="N2842">
        <v>102</v>
      </c>
      <c r="O2842" t="s">
        <v>17553</v>
      </c>
      <c r="P2842" t="s">
        <v>17550</v>
      </c>
      <c r="Q2842" t="s">
        <v>99</v>
      </c>
      <c r="R2842" t="s">
        <v>10660</v>
      </c>
      <c r="S2842">
        <v>6.3</v>
      </c>
      <c r="T2842">
        <v>210</v>
      </c>
    </row>
    <row r="2843" spans="1:20" x14ac:dyDescent="0.35">
      <c r="A2843">
        <v>12000000</v>
      </c>
      <c r="B2843" t="s">
        <v>9053</v>
      </c>
      <c r="C2843" t="s">
        <v>99</v>
      </c>
      <c r="D2843">
        <v>31915</v>
      </c>
      <c r="E2843" t="s">
        <v>23650</v>
      </c>
      <c r="F2843" t="s">
        <v>17547</v>
      </c>
      <c r="G2843" t="s">
        <v>10663</v>
      </c>
      <c r="H2843" t="s">
        <v>10664</v>
      </c>
      <c r="I2843">
        <v>8.6165900000000004</v>
      </c>
      <c r="J2843" t="s">
        <v>2481</v>
      </c>
      <c r="K2843" t="s">
        <v>12509</v>
      </c>
      <c r="L2843" s="1">
        <v>28856</v>
      </c>
      <c r="M2843">
        <v>54000000</v>
      </c>
      <c r="N2843">
        <v>102</v>
      </c>
      <c r="O2843" t="s">
        <v>17553</v>
      </c>
      <c r="P2843" t="s">
        <v>17550</v>
      </c>
      <c r="Q2843" t="s">
        <v>99</v>
      </c>
      <c r="R2843" t="s">
        <v>10663</v>
      </c>
      <c r="S2843">
        <v>5.4</v>
      </c>
      <c r="T2843">
        <v>25</v>
      </c>
    </row>
    <row r="2844" spans="1:20" x14ac:dyDescent="0.35">
      <c r="A2844">
        <v>12000000</v>
      </c>
      <c r="B2844" t="s">
        <v>2223</v>
      </c>
      <c r="C2844" t="s">
        <v>99</v>
      </c>
      <c r="D2844">
        <v>11601</v>
      </c>
      <c r="E2844" t="s">
        <v>23651</v>
      </c>
      <c r="F2844" t="s">
        <v>17547</v>
      </c>
      <c r="G2844" t="s">
        <v>10665</v>
      </c>
      <c r="H2844" t="s">
        <v>10666</v>
      </c>
      <c r="I2844">
        <v>6.0441609999999999</v>
      </c>
      <c r="J2844" t="s">
        <v>10667</v>
      </c>
      <c r="K2844" t="s">
        <v>12509</v>
      </c>
      <c r="L2844" s="1">
        <v>36413</v>
      </c>
      <c r="M2844">
        <v>21133087</v>
      </c>
      <c r="N2844">
        <v>99</v>
      </c>
      <c r="O2844" t="s">
        <v>17553</v>
      </c>
      <c r="P2844" t="s">
        <v>17550</v>
      </c>
      <c r="Q2844" t="s">
        <v>23652</v>
      </c>
      <c r="R2844" t="s">
        <v>10665</v>
      </c>
      <c r="S2844">
        <v>6.5</v>
      </c>
      <c r="T2844">
        <v>330</v>
      </c>
    </row>
    <row r="2845" spans="1:20" x14ac:dyDescent="0.35">
      <c r="A2845">
        <v>12000000</v>
      </c>
      <c r="B2845" t="s">
        <v>888</v>
      </c>
      <c r="C2845" t="s">
        <v>99</v>
      </c>
      <c r="D2845">
        <v>205220</v>
      </c>
      <c r="E2845" t="s">
        <v>23653</v>
      </c>
      <c r="F2845" t="s">
        <v>17547</v>
      </c>
      <c r="G2845" t="s">
        <v>10668</v>
      </c>
      <c r="H2845" t="s">
        <v>10669</v>
      </c>
      <c r="I2845">
        <v>29.019504000000001</v>
      </c>
      <c r="J2845" t="s">
        <v>10670</v>
      </c>
      <c r="K2845" t="s">
        <v>19155</v>
      </c>
      <c r="L2845" s="1">
        <v>41579</v>
      </c>
      <c r="M2845">
        <v>100129872</v>
      </c>
      <c r="N2845">
        <v>98</v>
      </c>
      <c r="O2845" t="s">
        <v>17553</v>
      </c>
      <c r="P2845" t="s">
        <v>17550</v>
      </c>
      <c r="Q2845" t="s">
        <v>23654</v>
      </c>
      <c r="R2845" t="s">
        <v>10668</v>
      </c>
      <c r="S2845">
        <v>7.4</v>
      </c>
      <c r="T2845">
        <v>579</v>
      </c>
    </row>
    <row r="2846" spans="1:20" x14ac:dyDescent="0.35">
      <c r="A2846">
        <v>0</v>
      </c>
      <c r="B2846" t="s">
        <v>1883</v>
      </c>
      <c r="C2846" t="s">
        <v>10671</v>
      </c>
      <c r="D2846">
        <v>11354</v>
      </c>
      <c r="E2846" t="s">
        <v>23655</v>
      </c>
      <c r="F2846" t="s">
        <v>17547</v>
      </c>
      <c r="G2846" t="s">
        <v>10672</v>
      </c>
      <c r="H2846" t="s">
        <v>10673</v>
      </c>
      <c r="I2846">
        <v>6.2464000000000004</v>
      </c>
      <c r="J2846" t="s">
        <v>304</v>
      </c>
      <c r="K2846" t="s">
        <v>12509</v>
      </c>
      <c r="L2846" s="1">
        <v>38375</v>
      </c>
      <c r="M2846">
        <v>0</v>
      </c>
      <c r="N2846">
        <v>118</v>
      </c>
      <c r="O2846" t="s">
        <v>17553</v>
      </c>
      <c r="P2846" t="s">
        <v>17550</v>
      </c>
      <c r="Q2846" t="s">
        <v>23656</v>
      </c>
      <c r="R2846" t="s">
        <v>10672</v>
      </c>
      <c r="S2846">
        <v>6.4</v>
      </c>
      <c r="T2846">
        <v>72</v>
      </c>
    </row>
    <row r="2847" spans="1:20" x14ac:dyDescent="0.35">
      <c r="A2847">
        <v>0</v>
      </c>
      <c r="B2847" t="s">
        <v>10674</v>
      </c>
      <c r="C2847" t="s">
        <v>99</v>
      </c>
      <c r="D2847">
        <v>16241</v>
      </c>
      <c r="E2847" t="s">
        <v>23657</v>
      </c>
      <c r="F2847" t="s">
        <v>17547</v>
      </c>
      <c r="G2847" t="s">
        <v>10675</v>
      </c>
      <c r="H2847" t="s">
        <v>10676</v>
      </c>
      <c r="I2847">
        <v>5.315213</v>
      </c>
      <c r="J2847" t="s">
        <v>10677</v>
      </c>
      <c r="K2847" t="s">
        <v>17556</v>
      </c>
      <c r="L2847" s="1">
        <v>28768</v>
      </c>
      <c r="M2847">
        <v>0</v>
      </c>
      <c r="N2847">
        <v>125</v>
      </c>
      <c r="O2847" t="s">
        <v>17553</v>
      </c>
      <c r="P2847" t="s">
        <v>17550</v>
      </c>
      <c r="Q2847" t="s">
        <v>23658</v>
      </c>
      <c r="R2847" t="s">
        <v>10675</v>
      </c>
      <c r="S2847">
        <v>6.6</v>
      </c>
      <c r="T2847">
        <v>101</v>
      </c>
    </row>
    <row r="2848" spans="1:20" x14ac:dyDescent="0.35">
      <c r="A2848">
        <v>12000000</v>
      </c>
      <c r="B2848" t="s">
        <v>10679</v>
      </c>
      <c r="C2848" t="s">
        <v>10680</v>
      </c>
      <c r="D2848">
        <v>14191</v>
      </c>
      <c r="E2848" t="s">
        <v>23659</v>
      </c>
      <c r="F2848" t="s">
        <v>17547</v>
      </c>
      <c r="G2848" t="s">
        <v>10681</v>
      </c>
      <c r="H2848" t="s">
        <v>10682</v>
      </c>
      <c r="I2848">
        <v>16.931846</v>
      </c>
      <c r="J2848" t="s">
        <v>10683</v>
      </c>
      <c r="K2848" t="s">
        <v>17730</v>
      </c>
      <c r="L2848" s="1">
        <v>38779</v>
      </c>
      <c r="M2848">
        <v>23006849</v>
      </c>
      <c r="N2848">
        <v>104</v>
      </c>
      <c r="O2848" t="s">
        <v>17553</v>
      </c>
      <c r="P2848" t="s">
        <v>17550</v>
      </c>
      <c r="Q2848" t="s">
        <v>23660</v>
      </c>
      <c r="R2848" t="s">
        <v>10681</v>
      </c>
      <c r="S2848">
        <v>5.8</v>
      </c>
      <c r="T2848">
        <v>364</v>
      </c>
    </row>
    <row r="2849" spans="1:20" x14ac:dyDescent="0.35">
      <c r="A2849">
        <v>12000000</v>
      </c>
      <c r="B2849" t="s">
        <v>9274</v>
      </c>
      <c r="C2849" t="s">
        <v>99</v>
      </c>
      <c r="D2849">
        <v>286565</v>
      </c>
      <c r="E2849" t="s">
        <v>23661</v>
      </c>
      <c r="F2849" t="s">
        <v>17547</v>
      </c>
      <c r="G2849" t="s">
        <v>10684</v>
      </c>
      <c r="H2849" t="s">
        <v>10685</v>
      </c>
      <c r="I2849">
        <v>64.610670999999996</v>
      </c>
      <c r="J2849" t="s">
        <v>1891</v>
      </c>
      <c r="K2849" t="s">
        <v>12509</v>
      </c>
      <c r="L2849" s="1">
        <v>42173</v>
      </c>
      <c r="M2849">
        <v>85512300</v>
      </c>
      <c r="N2849">
        <v>109</v>
      </c>
      <c r="O2849" t="s">
        <v>17553</v>
      </c>
      <c r="P2849" t="s">
        <v>17550</v>
      </c>
      <c r="Q2849" t="s">
        <v>23662</v>
      </c>
      <c r="R2849" t="s">
        <v>10684</v>
      </c>
      <c r="S2849">
        <v>6.1</v>
      </c>
      <c r="T2849">
        <v>1937</v>
      </c>
    </row>
    <row r="2850" spans="1:20" x14ac:dyDescent="0.35">
      <c r="A2850">
        <v>0</v>
      </c>
      <c r="B2850" t="s">
        <v>731</v>
      </c>
      <c r="C2850" t="s">
        <v>99</v>
      </c>
      <c r="D2850">
        <v>26710</v>
      </c>
      <c r="E2850" t="s">
        <v>23663</v>
      </c>
      <c r="F2850" t="s">
        <v>17547</v>
      </c>
      <c r="G2850" t="s">
        <v>10686</v>
      </c>
      <c r="H2850" t="s">
        <v>10687</v>
      </c>
      <c r="I2850">
        <v>4.4801669999999998</v>
      </c>
      <c r="J2850" t="s">
        <v>4114</v>
      </c>
      <c r="K2850" t="s">
        <v>12509</v>
      </c>
      <c r="L2850" s="1">
        <v>37995</v>
      </c>
      <c r="M2850">
        <v>51</v>
      </c>
      <c r="N2850">
        <v>86</v>
      </c>
      <c r="O2850" t="s">
        <v>17553</v>
      </c>
      <c r="P2850" t="s">
        <v>17550</v>
      </c>
      <c r="Q2850" t="s">
        <v>99</v>
      </c>
      <c r="R2850" t="s">
        <v>10686</v>
      </c>
      <c r="S2850">
        <v>4.3</v>
      </c>
      <c r="T2850">
        <v>15</v>
      </c>
    </row>
    <row r="2851" spans="1:20" x14ac:dyDescent="0.35">
      <c r="A2851">
        <v>12000000</v>
      </c>
      <c r="B2851" t="s">
        <v>874</v>
      </c>
      <c r="C2851" t="s">
        <v>99</v>
      </c>
      <c r="D2851">
        <v>129670</v>
      </c>
      <c r="E2851" t="s">
        <v>23664</v>
      </c>
      <c r="F2851" t="s">
        <v>17547</v>
      </c>
      <c r="G2851" t="s">
        <v>10688</v>
      </c>
      <c r="H2851" t="s">
        <v>10689</v>
      </c>
      <c r="I2851">
        <v>29.223880999999999</v>
      </c>
      <c r="J2851" t="s">
        <v>10690</v>
      </c>
      <c r="K2851" t="s">
        <v>12509</v>
      </c>
      <c r="L2851" s="1">
        <v>41538</v>
      </c>
      <c r="M2851">
        <v>17654912</v>
      </c>
      <c r="N2851">
        <v>115</v>
      </c>
      <c r="O2851" t="s">
        <v>17549</v>
      </c>
      <c r="P2851" t="s">
        <v>17550</v>
      </c>
      <c r="Q2851" t="s">
        <v>23665</v>
      </c>
      <c r="R2851" t="s">
        <v>10688</v>
      </c>
      <c r="S2851">
        <v>7.4</v>
      </c>
      <c r="T2851">
        <v>636</v>
      </c>
    </row>
    <row r="2852" spans="1:20" x14ac:dyDescent="0.35">
      <c r="A2852">
        <v>0</v>
      </c>
      <c r="B2852" t="s">
        <v>10691</v>
      </c>
      <c r="C2852" t="s">
        <v>99</v>
      </c>
      <c r="D2852">
        <v>9059</v>
      </c>
      <c r="E2852" t="s">
        <v>23666</v>
      </c>
      <c r="F2852" t="s">
        <v>17547</v>
      </c>
      <c r="G2852" t="s">
        <v>10692</v>
      </c>
      <c r="H2852" t="s">
        <v>10693</v>
      </c>
      <c r="I2852">
        <v>7.7107970000000003</v>
      </c>
      <c r="J2852" t="s">
        <v>10694</v>
      </c>
      <c r="K2852" t="s">
        <v>12509</v>
      </c>
      <c r="L2852" s="1">
        <v>34712</v>
      </c>
      <c r="M2852">
        <v>0</v>
      </c>
      <c r="N2852">
        <v>92</v>
      </c>
      <c r="O2852" t="s">
        <v>17553</v>
      </c>
      <c r="P2852" t="s">
        <v>17550</v>
      </c>
      <c r="Q2852" t="s">
        <v>23667</v>
      </c>
      <c r="R2852" t="s">
        <v>10692</v>
      </c>
      <c r="S2852">
        <v>6.7</v>
      </c>
      <c r="T2852">
        <v>94</v>
      </c>
    </row>
    <row r="2853" spans="1:20" x14ac:dyDescent="0.35">
      <c r="A2853">
        <v>12000000</v>
      </c>
      <c r="B2853" t="s">
        <v>10695</v>
      </c>
      <c r="C2853" t="s">
        <v>99</v>
      </c>
      <c r="D2853">
        <v>34549</v>
      </c>
      <c r="E2853" t="s">
        <v>4114</v>
      </c>
      <c r="F2853" t="s">
        <v>17547</v>
      </c>
      <c r="G2853" t="s">
        <v>10696</v>
      </c>
      <c r="H2853" t="s">
        <v>10697</v>
      </c>
      <c r="I2853">
        <v>1.0818220000000001</v>
      </c>
      <c r="J2853" t="s">
        <v>10698</v>
      </c>
      <c r="K2853" t="s">
        <v>12509</v>
      </c>
      <c r="L2853" s="1">
        <v>37169</v>
      </c>
      <c r="M2853">
        <v>17292381</v>
      </c>
      <c r="N2853">
        <v>86</v>
      </c>
      <c r="O2853" t="s">
        <v>17553</v>
      </c>
      <c r="P2853" t="s">
        <v>17550</v>
      </c>
      <c r="Q2853" t="s">
        <v>23668</v>
      </c>
      <c r="R2853" t="s">
        <v>10696</v>
      </c>
      <c r="S2853">
        <v>5.4</v>
      </c>
      <c r="T2853">
        <v>33</v>
      </c>
    </row>
    <row r="2854" spans="1:20" x14ac:dyDescent="0.35">
      <c r="A2854">
        <v>12000000</v>
      </c>
      <c r="B2854" t="s">
        <v>1883</v>
      </c>
      <c r="C2854" t="s">
        <v>10699</v>
      </c>
      <c r="D2854">
        <v>57157</v>
      </c>
      <c r="E2854" t="s">
        <v>23669</v>
      </c>
      <c r="F2854" t="s">
        <v>17547</v>
      </c>
      <c r="G2854" t="s">
        <v>10700</v>
      </c>
      <c r="H2854" t="s">
        <v>10701</v>
      </c>
      <c r="I2854">
        <v>16.183745999999999</v>
      </c>
      <c r="J2854" t="s">
        <v>10702</v>
      </c>
      <c r="K2854" t="s">
        <v>12509</v>
      </c>
      <c r="L2854" s="1">
        <v>40893</v>
      </c>
      <c r="M2854">
        <v>22939027</v>
      </c>
      <c r="N2854">
        <v>94</v>
      </c>
      <c r="O2854" t="s">
        <v>17553</v>
      </c>
      <c r="P2854" t="s">
        <v>17550</v>
      </c>
      <c r="Q2854" t="s">
        <v>23670</v>
      </c>
      <c r="R2854" t="s">
        <v>10700</v>
      </c>
      <c r="S2854">
        <v>5.6</v>
      </c>
      <c r="T2854">
        <v>364</v>
      </c>
    </row>
    <row r="2855" spans="1:20" x14ac:dyDescent="0.35">
      <c r="A2855">
        <v>12000000</v>
      </c>
      <c r="B2855" t="s">
        <v>935</v>
      </c>
      <c r="C2855" t="s">
        <v>99</v>
      </c>
      <c r="D2855">
        <v>1948</v>
      </c>
      <c r="E2855" t="s">
        <v>23671</v>
      </c>
      <c r="F2855" t="s">
        <v>17547</v>
      </c>
      <c r="G2855" t="s">
        <v>10703</v>
      </c>
      <c r="H2855" t="s">
        <v>10704</v>
      </c>
      <c r="I2855">
        <v>47.992817000000002</v>
      </c>
      <c r="J2855" t="s">
        <v>10705</v>
      </c>
      <c r="K2855" t="s">
        <v>12509</v>
      </c>
      <c r="L2855" s="1">
        <v>38960</v>
      </c>
      <c r="M2855">
        <v>42931041</v>
      </c>
      <c r="N2855">
        <v>88</v>
      </c>
      <c r="O2855" t="s">
        <v>23672</v>
      </c>
      <c r="P2855" t="s">
        <v>17550</v>
      </c>
      <c r="Q2855" t="s">
        <v>23673</v>
      </c>
      <c r="R2855" t="s">
        <v>10703</v>
      </c>
      <c r="S2855">
        <v>6.6</v>
      </c>
      <c r="T2855">
        <v>1151</v>
      </c>
    </row>
    <row r="2856" spans="1:20" x14ac:dyDescent="0.35">
      <c r="A2856">
        <v>0</v>
      </c>
      <c r="B2856" t="s">
        <v>1230</v>
      </c>
      <c r="C2856" t="s">
        <v>99</v>
      </c>
      <c r="D2856">
        <v>28353</v>
      </c>
      <c r="E2856" t="s">
        <v>23674</v>
      </c>
      <c r="F2856" t="s">
        <v>17547</v>
      </c>
      <c r="G2856" t="s">
        <v>10706</v>
      </c>
      <c r="H2856" t="s">
        <v>10707</v>
      </c>
      <c r="I2856">
        <v>1.20245</v>
      </c>
      <c r="J2856" t="s">
        <v>10708</v>
      </c>
      <c r="K2856" t="s">
        <v>12509</v>
      </c>
      <c r="L2856" s="1">
        <v>35648</v>
      </c>
      <c r="M2856">
        <v>13960203</v>
      </c>
      <c r="N2856">
        <v>93</v>
      </c>
      <c r="O2856" t="s">
        <v>17553</v>
      </c>
      <c r="P2856" t="s">
        <v>17550</v>
      </c>
      <c r="Q2856" t="s">
        <v>99</v>
      </c>
      <c r="R2856" t="s">
        <v>23675</v>
      </c>
      <c r="S2856">
        <v>5.3</v>
      </c>
      <c r="T2856">
        <v>8</v>
      </c>
    </row>
    <row r="2857" spans="1:20" x14ac:dyDescent="0.35">
      <c r="A2857">
        <v>12000000</v>
      </c>
      <c r="B2857" t="s">
        <v>1031</v>
      </c>
      <c r="C2857" t="s">
        <v>99</v>
      </c>
      <c r="D2857">
        <v>46889</v>
      </c>
      <c r="E2857" t="s">
        <v>23676</v>
      </c>
      <c r="F2857" t="s">
        <v>17547</v>
      </c>
      <c r="G2857" t="s">
        <v>10710</v>
      </c>
      <c r="H2857" t="s">
        <v>10711</v>
      </c>
      <c r="I2857">
        <v>0.70079199999999997</v>
      </c>
      <c r="J2857" t="s">
        <v>10712</v>
      </c>
      <c r="K2857" t="s">
        <v>12509</v>
      </c>
      <c r="L2857" s="1">
        <v>36098</v>
      </c>
      <c r="M2857">
        <v>12902790</v>
      </c>
      <c r="N2857">
        <v>100</v>
      </c>
      <c r="O2857" t="s">
        <v>17553</v>
      </c>
      <c r="P2857" t="s">
        <v>17550</v>
      </c>
      <c r="Q2857" t="s">
        <v>99</v>
      </c>
      <c r="R2857" t="s">
        <v>10710</v>
      </c>
      <c r="S2857">
        <v>5.3</v>
      </c>
      <c r="T2857">
        <v>11</v>
      </c>
    </row>
    <row r="2858" spans="1:20" x14ac:dyDescent="0.35">
      <c r="A2858">
        <v>0</v>
      </c>
      <c r="B2858" t="s">
        <v>1031</v>
      </c>
      <c r="C2858" t="s">
        <v>99</v>
      </c>
      <c r="D2858">
        <v>38093</v>
      </c>
      <c r="E2858" t="s">
        <v>22937</v>
      </c>
      <c r="F2858" t="s">
        <v>17547</v>
      </c>
      <c r="G2858" t="s">
        <v>10713</v>
      </c>
      <c r="H2858" t="s">
        <v>10714</v>
      </c>
      <c r="I2858">
        <v>10.409253</v>
      </c>
      <c r="J2858" t="s">
        <v>10715</v>
      </c>
      <c r="K2858" t="s">
        <v>12509</v>
      </c>
      <c r="L2858" s="1">
        <v>40312</v>
      </c>
      <c r="M2858">
        <v>21520719</v>
      </c>
      <c r="N2858">
        <v>100</v>
      </c>
      <c r="O2858" t="s">
        <v>17553</v>
      </c>
      <c r="P2858" t="s">
        <v>17550</v>
      </c>
      <c r="Q2858" t="s">
        <v>23677</v>
      </c>
      <c r="R2858" t="s">
        <v>10713</v>
      </c>
      <c r="S2858">
        <v>6.1</v>
      </c>
      <c r="T2858">
        <v>99</v>
      </c>
    </row>
    <row r="2859" spans="1:20" x14ac:dyDescent="0.35">
      <c r="A2859">
        <v>0</v>
      </c>
      <c r="B2859" t="s">
        <v>888</v>
      </c>
      <c r="C2859" t="s">
        <v>99</v>
      </c>
      <c r="D2859">
        <v>14976</v>
      </c>
      <c r="E2859" t="s">
        <v>23678</v>
      </c>
      <c r="F2859" t="s">
        <v>17547</v>
      </c>
      <c r="G2859" t="s">
        <v>10716</v>
      </c>
      <c r="H2859" t="s">
        <v>10717</v>
      </c>
      <c r="I2859">
        <v>14.345428</v>
      </c>
      <c r="J2859" t="s">
        <v>10718</v>
      </c>
      <c r="K2859" t="s">
        <v>12509</v>
      </c>
      <c r="L2859" s="1">
        <v>39724</v>
      </c>
      <c r="M2859">
        <v>0</v>
      </c>
      <c r="N2859">
        <v>113</v>
      </c>
      <c r="O2859" t="s">
        <v>17553</v>
      </c>
      <c r="P2859" t="s">
        <v>17550</v>
      </c>
      <c r="Q2859" t="s">
        <v>99</v>
      </c>
      <c r="R2859" t="s">
        <v>10716</v>
      </c>
      <c r="S2859">
        <v>6.1</v>
      </c>
      <c r="T2859">
        <v>163</v>
      </c>
    </row>
    <row r="2860" spans="1:20" x14ac:dyDescent="0.35">
      <c r="A2860">
        <v>12000000</v>
      </c>
      <c r="B2860" t="s">
        <v>10720</v>
      </c>
      <c r="C2860" t="s">
        <v>99</v>
      </c>
      <c r="D2860">
        <v>11027</v>
      </c>
      <c r="E2860" t="s">
        <v>23679</v>
      </c>
      <c r="F2860" t="s">
        <v>17547</v>
      </c>
      <c r="G2860" t="s">
        <v>10721</v>
      </c>
      <c r="H2860" t="s">
        <v>10722</v>
      </c>
      <c r="I2860">
        <v>6.803763</v>
      </c>
      <c r="J2860" t="s">
        <v>10723</v>
      </c>
      <c r="K2860" t="s">
        <v>17722</v>
      </c>
      <c r="L2860" s="1">
        <v>29665</v>
      </c>
      <c r="M2860">
        <v>0</v>
      </c>
      <c r="N2860">
        <v>122</v>
      </c>
      <c r="O2860" t="s">
        <v>17553</v>
      </c>
      <c r="P2860" t="s">
        <v>17550</v>
      </c>
      <c r="Q2860" t="s">
        <v>23680</v>
      </c>
      <c r="R2860" t="s">
        <v>10721</v>
      </c>
      <c r="S2860">
        <v>6.4</v>
      </c>
      <c r="T2860">
        <v>110</v>
      </c>
    </row>
    <row r="2861" spans="1:20" x14ac:dyDescent="0.35">
      <c r="A2861">
        <v>0</v>
      </c>
      <c r="B2861" t="s">
        <v>261</v>
      </c>
      <c r="C2861" t="s">
        <v>99</v>
      </c>
      <c r="D2861">
        <v>3635</v>
      </c>
      <c r="E2861" t="s">
        <v>23681</v>
      </c>
      <c r="F2861" t="s">
        <v>17547</v>
      </c>
      <c r="G2861" t="s">
        <v>10724</v>
      </c>
      <c r="H2861" t="s">
        <v>10725</v>
      </c>
      <c r="I2861">
        <v>19.944479000000001</v>
      </c>
      <c r="J2861" t="s">
        <v>10726</v>
      </c>
      <c r="K2861" t="s">
        <v>23682</v>
      </c>
      <c r="L2861" s="1">
        <v>37864</v>
      </c>
      <c r="M2861">
        <v>31466789</v>
      </c>
      <c r="N2861">
        <v>101</v>
      </c>
      <c r="O2861" t="s">
        <v>17553</v>
      </c>
      <c r="P2861" t="s">
        <v>17550</v>
      </c>
      <c r="Q2861" t="s">
        <v>23683</v>
      </c>
      <c r="R2861" t="s">
        <v>10724</v>
      </c>
      <c r="S2861">
        <v>6.4</v>
      </c>
      <c r="T2861">
        <v>377</v>
      </c>
    </row>
    <row r="2862" spans="1:20" x14ac:dyDescent="0.35">
      <c r="A2862">
        <v>14000000</v>
      </c>
      <c r="B2862" t="s">
        <v>10728</v>
      </c>
      <c r="C2862" t="s">
        <v>10729</v>
      </c>
      <c r="D2862">
        <v>387</v>
      </c>
      <c r="E2862" t="s">
        <v>23684</v>
      </c>
      <c r="F2862" t="s">
        <v>19857</v>
      </c>
      <c r="G2862" t="s">
        <v>10730</v>
      </c>
      <c r="H2862" t="s">
        <v>10731</v>
      </c>
      <c r="I2862">
        <v>26.967493999999999</v>
      </c>
      <c r="J2862" t="s">
        <v>10732</v>
      </c>
      <c r="K2862" t="s">
        <v>21292</v>
      </c>
      <c r="L2862" s="1">
        <v>29845</v>
      </c>
      <c r="M2862">
        <v>85000000</v>
      </c>
      <c r="N2862">
        <v>149</v>
      </c>
      <c r="O2862" t="s">
        <v>23033</v>
      </c>
      <c r="P2862" t="s">
        <v>17550</v>
      </c>
      <c r="Q2862" t="s">
        <v>23685</v>
      </c>
      <c r="R2862" t="s">
        <v>10730</v>
      </c>
      <c r="S2862">
        <v>7.9</v>
      </c>
      <c r="T2862">
        <v>613</v>
      </c>
    </row>
    <row r="2863" spans="1:20" x14ac:dyDescent="0.35">
      <c r="A2863">
        <v>12000000</v>
      </c>
      <c r="B2863" t="s">
        <v>731</v>
      </c>
      <c r="C2863" t="s">
        <v>99</v>
      </c>
      <c r="D2863">
        <v>6020</v>
      </c>
      <c r="E2863" t="s">
        <v>23686</v>
      </c>
      <c r="F2863" t="s">
        <v>17547</v>
      </c>
      <c r="G2863" t="s">
        <v>10734</v>
      </c>
      <c r="H2863" t="s">
        <v>10735</v>
      </c>
      <c r="I2863">
        <v>3.4445420000000002</v>
      </c>
      <c r="J2863" t="s">
        <v>956</v>
      </c>
      <c r="K2863" t="s">
        <v>12509</v>
      </c>
      <c r="L2863" s="1">
        <v>37337</v>
      </c>
      <c r="M2863">
        <v>0</v>
      </c>
      <c r="N2863">
        <v>93</v>
      </c>
      <c r="O2863" t="s">
        <v>17553</v>
      </c>
      <c r="P2863" t="s">
        <v>17550</v>
      </c>
      <c r="Q2863" t="s">
        <v>99</v>
      </c>
      <c r="R2863" t="s">
        <v>10734</v>
      </c>
      <c r="S2863">
        <v>4.5999999999999996</v>
      </c>
      <c r="T2863">
        <v>47</v>
      </c>
    </row>
    <row r="2864" spans="1:20" x14ac:dyDescent="0.35">
      <c r="A2864">
        <v>0</v>
      </c>
      <c r="B2864" t="s">
        <v>10736</v>
      </c>
      <c r="C2864" t="s">
        <v>99</v>
      </c>
      <c r="D2864">
        <v>122906</v>
      </c>
      <c r="E2864" t="s">
        <v>23687</v>
      </c>
      <c r="F2864" t="s">
        <v>17547</v>
      </c>
      <c r="G2864" t="s">
        <v>10737</v>
      </c>
      <c r="H2864" t="s">
        <v>10738</v>
      </c>
      <c r="I2864">
        <v>74.817640999999995</v>
      </c>
      <c r="J2864" t="s">
        <v>10739</v>
      </c>
      <c r="K2864" t="s">
        <v>19155</v>
      </c>
      <c r="L2864" s="1">
        <v>41502</v>
      </c>
      <c r="M2864">
        <v>87100449</v>
      </c>
      <c r="N2864">
        <v>123</v>
      </c>
      <c r="O2864" t="s">
        <v>17553</v>
      </c>
      <c r="P2864" t="s">
        <v>17550</v>
      </c>
      <c r="Q2864" t="s">
        <v>23688</v>
      </c>
      <c r="R2864" t="s">
        <v>10737</v>
      </c>
      <c r="S2864">
        <v>7.8</v>
      </c>
      <c r="T2864">
        <v>2067</v>
      </c>
    </row>
    <row r="2865" spans="1:20" x14ac:dyDescent="0.35">
      <c r="A2865">
        <v>0</v>
      </c>
      <c r="B2865" t="s">
        <v>9508</v>
      </c>
      <c r="C2865" t="s">
        <v>99</v>
      </c>
      <c r="D2865">
        <v>9550</v>
      </c>
      <c r="E2865" t="s">
        <v>23689</v>
      </c>
      <c r="F2865" t="s">
        <v>18310</v>
      </c>
      <c r="G2865" t="s">
        <v>10740</v>
      </c>
      <c r="H2865" t="s">
        <v>10741</v>
      </c>
      <c r="I2865">
        <v>21.064081999999999</v>
      </c>
      <c r="J2865" t="s">
        <v>4415</v>
      </c>
      <c r="K2865" t="s">
        <v>18311</v>
      </c>
      <c r="L2865" s="1">
        <v>38126</v>
      </c>
      <c r="M2865">
        <v>92863945</v>
      </c>
      <c r="N2865">
        <v>119</v>
      </c>
      <c r="O2865" t="s">
        <v>19377</v>
      </c>
      <c r="P2865" t="s">
        <v>17550</v>
      </c>
      <c r="Q2865" t="s">
        <v>99</v>
      </c>
      <c r="R2865" t="s">
        <v>23690</v>
      </c>
      <c r="S2865">
        <v>7.1</v>
      </c>
      <c r="T2865">
        <v>439</v>
      </c>
    </row>
    <row r="2866" spans="1:20" x14ac:dyDescent="0.35">
      <c r="A2866">
        <v>12000000</v>
      </c>
      <c r="B2866" t="s">
        <v>2058</v>
      </c>
      <c r="C2866" t="s">
        <v>99</v>
      </c>
      <c r="D2866">
        <v>60599</v>
      </c>
      <c r="E2866" t="s">
        <v>23691</v>
      </c>
      <c r="F2866" t="s">
        <v>17547</v>
      </c>
      <c r="G2866" t="s">
        <v>10742</v>
      </c>
      <c r="H2866" t="s">
        <v>10743</v>
      </c>
      <c r="I2866">
        <v>16.40512</v>
      </c>
      <c r="J2866" t="s">
        <v>10744</v>
      </c>
      <c r="K2866" t="s">
        <v>12509</v>
      </c>
      <c r="L2866" s="1">
        <v>41166</v>
      </c>
      <c r="M2866">
        <v>35485056</v>
      </c>
      <c r="N2866">
        <v>100</v>
      </c>
      <c r="O2866" t="s">
        <v>17553</v>
      </c>
      <c r="P2866" t="s">
        <v>17550</v>
      </c>
      <c r="Q2866" t="s">
        <v>23692</v>
      </c>
      <c r="R2866" t="s">
        <v>10742</v>
      </c>
      <c r="S2866">
        <v>6.1</v>
      </c>
      <c r="T2866">
        <v>294</v>
      </c>
    </row>
    <row r="2867" spans="1:20" x14ac:dyDescent="0.35">
      <c r="A2867">
        <v>12000000</v>
      </c>
      <c r="B2867" t="s">
        <v>2167</v>
      </c>
      <c r="C2867" t="s">
        <v>10745</v>
      </c>
      <c r="D2867">
        <v>227719</v>
      </c>
      <c r="E2867" t="s">
        <v>23693</v>
      </c>
      <c r="F2867" t="s">
        <v>17547</v>
      </c>
      <c r="G2867" t="s">
        <v>10746</v>
      </c>
      <c r="H2867" t="s">
        <v>10747</v>
      </c>
      <c r="I2867">
        <v>32.940596999999997</v>
      </c>
      <c r="J2867" t="s">
        <v>10748</v>
      </c>
      <c r="K2867" t="s">
        <v>12509</v>
      </c>
      <c r="L2867" s="1">
        <v>42034</v>
      </c>
      <c r="M2867">
        <v>32248241</v>
      </c>
      <c r="N2867">
        <v>106</v>
      </c>
      <c r="O2867" t="s">
        <v>17553</v>
      </c>
      <c r="P2867" t="s">
        <v>17550</v>
      </c>
      <c r="Q2867" t="s">
        <v>23694</v>
      </c>
      <c r="R2867" t="s">
        <v>10746</v>
      </c>
      <c r="S2867">
        <v>6.4</v>
      </c>
      <c r="T2867">
        <v>933</v>
      </c>
    </row>
    <row r="2868" spans="1:20" x14ac:dyDescent="0.35">
      <c r="A2868">
        <v>12000000</v>
      </c>
      <c r="B2868" t="s">
        <v>8840</v>
      </c>
      <c r="C2868" t="s">
        <v>99</v>
      </c>
      <c r="D2868">
        <v>14299</v>
      </c>
      <c r="E2868" t="s">
        <v>22937</v>
      </c>
      <c r="F2868" t="s">
        <v>17547</v>
      </c>
      <c r="G2868" t="s">
        <v>10749</v>
      </c>
      <c r="H2868" t="s">
        <v>10750</v>
      </c>
      <c r="I2868">
        <v>13.427427</v>
      </c>
      <c r="J2868" t="s">
        <v>10751</v>
      </c>
      <c r="K2868" t="s">
        <v>12509</v>
      </c>
      <c r="L2868" s="1">
        <v>39787</v>
      </c>
      <c r="M2868">
        <v>0</v>
      </c>
      <c r="N2868">
        <v>109</v>
      </c>
      <c r="O2868" t="s">
        <v>17553</v>
      </c>
      <c r="P2868" t="s">
        <v>17550</v>
      </c>
      <c r="Q2868" t="s">
        <v>99</v>
      </c>
      <c r="R2868" t="s">
        <v>10749</v>
      </c>
      <c r="S2868">
        <v>6.9</v>
      </c>
      <c r="T2868">
        <v>86</v>
      </c>
    </row>
    <row r="2869" spans="1:20" x14ac:dyDescent="0.35">
      <c r="A2869">
        <v>0</v>
      </c>
      <c r="B2869" t="s">
        <v>1036</v>
      </c>
      <c r="C2869" t="s">
        <v>99</v>
      </c>
      <c r="D2869">
        <v>19419</v>
      </c>
      <c r="E2869" t="s">
        <v>4114</v>
      </c>
      <c r="F2869" t="s">
        <v>17547</v>
      </c>
      <c r="G2869" t="s">
        <v>10753</v>
      </c>
      <c r="H2869" t="s">
        <v>10754</v>
      </c>
      <c r="I2869">
        <v>5.359381</v>
      </c>
      <c r="J2869" t="s">
        <v>10755</v>
      </c>
      <c r="K2869" t="s">
        <v>4114</v>
      </c>
      <c r="L2869" s="1">
        <v>36658</v>
      </c>
      <c r="M2869">
        <v>0</v>
      </c>
      <c r="N2869">
        <v>81</v>
      </c>
      <c r="O2869" t="s">
        <v>17553</v>
      </c>
      <c r="P2869" t="s">
        <v>17550</v>
      </c>
      <c r="Q2869" t="s">
        <v>99</v>
      </c>
      <c r="R2869" t="s">
        <v>10753</v>
      </c>
      <c r="S2869">
        <v>4.9000000000000004</v>
      </c>
      <c r="T2869">
        <v>23</v>
      </c>
    </row>
    <row r="2870" spans="1:20" x14ac:dyDescent="0.35">
      <c r="A2870">
        <v>8000000</v>
      </c>
      <c r="B2870" t="s">
        <v>461</v>
      </c>
      <c r="C2870" t="s">
        <v>99</v>
      </c>
      <c r="D2870">
        <v>12088</v>
      </c>
      <c r="E2870" t="s">
        <v>23695</v>
      </c>
      <c r="F2870" t="s">
        <v>17547</v>
      </c>
      <c r="G2870" t="s">
        <v>10756</v>
      </c>
      <c r="H2870" t="s">
        <v>10757</v>
      </c>
      <c r="I2870">
        <v>8.7082289999999993</v>
      </c>
      <c r="J2870" t="s">
        <v>10758</v>
      </c>
      <c r="K2870" t="s">
        <v>17730</v>
      </c>
      <c r="L2870" s="1">
        <v>33877</v>
      </c>
      <c r="M2870">
        <v>6739141</v>
      </c>
      <c r="N2870">
        <v>95</v>
      </c>
      <c r="O2870" t="s">
        <v>17553</v>
      </c>
      <c r="P2870" t="s">
        <v>17550</v>
      </c>
      <c r="Q2870" t="s">
        <v>23696</v>
      </c>
      <c r="R2870" t="s">
        <v>10756</v>
      </c>
      <c r="S2870">
        <v>5.7</v>
      </c>
      <c r="T2870">
        <v>168</v>
      </c>
    </row>
    <row r="2871" spans="1:20" x14ac:dyDescent="0.35">
      <c r="A2871">
        <v>12000000</v>
      </c>
      <c r="B2871" t="s">
        <v>1883</v>
      </c>
      <c r="C2871" t="s">
        <v>99</v>
      </c>
      <c r="D2871">
        <v>14799</v>
      </c>
      <c r="E2871" t="s">
        <v>4114</v>
      </c>
      <c r="F2871" t="s">
        <v>17547</v>
      </c>
      <c r="G2871" t="s">
        <v>10759</v>
      </c>
      <c r="H2871" t="s">
        <v>10760</v>
      </c>
      <c r="I2871">
        <v>4.3304280000000004</v>
      </c>
      <c r="J2871" t="s">
        <v>10761</v>
      </c>
      <c r="K2871" t="s">
        <v>12509</v>
      </c>
      <c r="L2871" s="1">
        <v>39043</v>
      </c>
      <c r="M2871">
        <v>5542025</v>
      </c>
      <c r="N2871">
        <v>86</v>
      </c>
      <c r="O2871" t="s">
        <v>17553</v>
      </c>
      <c r="P2871" t="s">
        <v>17550</v>
      </c>
      <c r="Q2871" t="s">
        <v>99</v>
      </c>
      <c r="R2871" t="s">
        <v>10759</v>
      </c>
      <c r="S2871">
        <v>5.9</v>
      </c>
      <c r="T2871">
        <v>43</v>
      </c>
    </row>
    <row r="2872" spans="1:20" x14ac:dyDescent="0.35">
      <c r="A2872">
        <v>0</v>
      </c>
      <c r="B2872" t="s">
        <v>3091</v>
      </c>
      <c r="C2872" t="s">
        <v>99</v>
      </c>
      <c r="D2872">
        <v>9466</v>
      </c>
      <c r="E2872" t="s">
        <v>23697</v>
      </c>
      <c r="F2872" t="s">
        <v>17547</v>
      </c>
      <c r="G2872" t="s">
        <v>10762</v>
      </c>
      <c r="H2872" t="s">
        <v>10763</v>
      </c>
      <c r="I2872">
        <v>7.5945929999999997</v>
      </c>
      <c r="J2872" t="s">
        <v>10764</v>
      </c>
      <c r="K2872" t="s">
        <v>12509</v>
      </c>
      <c r="L2872" s="1">
        <v>36045</v>
      </c>
      <c r="M2872">
        <v>0</v>
      </c>
      <c r="N2872">
        <v>113</v>
      </c>
      <c r="O2872" t="s">
        <v>17553</v>
      </c>
      <c r="P2872" t="s">
        <v>17550</v>
      </c>
      <c r="Q2872" t="s">
        <v>23698</v>
      </c>
      <c r="R2872" t="s">
        <v>10762</v>
      </c>
      <c r="S2872">
        <v>6</v>
      </c>
      <c r="T2872">
        <v>111</v>
      </c>
    </row>
    <row r="2873" spans="1:20" x14ac:dyDescent="0.35">
      <c r="A2873">
        <v>12000000</v>
      </c>
      <c r="B2873" t="s">
        <v>3091</v>
      </c>
      <c r="C2873" t="s">
        <v>99</v>
      </c>
      <c r="D2873">
        <v>7510</v>
      </c>
      <c r="E2873" t="s">
        <v>23699</v>
      </c>
      <c r="F2873" t="s">
        <v>17547</v>
      </c>
      <c r="G2873" t="s">
        <v>10766</v>
      </c>
      <c r="H2873" t="s">
        <v>10767</v>
      </c>
      <c r="I2873">
        <v>4.7701950000000002</v>
      </c>
      <c r="J2873" t="s">
        <v>4191</v>
      </c>
      <c r="K2873" t="s">
        <v>12509</v>
      </c>
      <c r="L2873" s="1">
        <v>39017</v>
      </c>
      <c r="M2873">
        <v>6754898</v>
      </c>
      <c r="N2873">
        <v>116</v>
      </c>
      <c r="O2873" t="s">
        <v>17553</v>
      </c>
      <c r="P2873" t="s">
        <v>17550</v>
      </c>
      <c r="Q2873" t="s">
        <v>23700</v>
      </c>
      <c r="R2873" t="s">
        <v>10766</v>
      </c>
      <c r="S2873">
        <v>5.8</v>
      </c>
      <c r="T2873">
        <v>78</v>
      </c>
    </row>
    <row r="2874" spans="1:20" x14ac:dyDescent="0.35">
      <c r="A2874">
        <v>12000000</v>
      </c>
      <c r="B2874" t="s">
        <v>1230</v>
      </c>
      <c r="C2874" t="s">
        <v>99</v>
      </c>
      <c r="D2874">
        <v>31246</v>
      </c>
      <c r="E2874" t="s">
        <v>22949</v>
      </c>
      <c r="F2874" t="s">
        <v>17547</v>
      </c>
      <c r="G2874" t="s">
        <v>10768</v>
      </c>
      <c r="H2874" t="s">
        <v>10769</v>
      </c>
      <c r="I2874">
        <v>1.6233379999999999</v>
      </c>
      <c r="J2874" t="s">
        <v>10770</v>
      </c>
      <c r="K2874" t="s">
        <v>12509</v>
      </c>
      <c r="L2874" s="1">
        <v>37792</v>
      </c>
      <c r="M2874">
        <v>4922166</v>
      </c>
      <c r="N2874">
        <v>90</v>
      </c>
      <c r="O2874" t="s">
        <v>17553</v>
      </c>
      <c r="P2874" t="s">
        <v>17550</v>
      </c>
      <c r="Q2874" t="s">
        <v>23701</v>
      </c>
      <c r="R2874" t="s">
        <v>10768</v>
      </c>
      <c r="S2874">
        <v>3</v>
      </c>
      <c r="T2874">
        <v>23</v>
      </c>
    </row>
    <row r="2875" spans="1:20" x14ac:dyDescent="0.35">
      <c r="A2875">
        <v>12000000</v>
      </c>
      <c r="B2875" t="s">
        <v>731</v>
      </c>
      <c r="C2875" t="s">
        <v>99</v>
      </c>
      <c r="D2875">
        <v>61752</v>
      </c>
      <c r="E2875" t="s">
        <v>23702</v>
      </c>
      <c r="F2875" t="s">
        <v>17547</v>
      </c>
      <c r="G2875" t="s">
        <v>10772</v>
      </c>
      <c r="H2875" t="s">
        <v>10773</v>
      </c>
      <c r="I2875">
        <v>2.9939390000000001</v>
      </c>
      <c r="J2875" t="s">
        <v>10774</v>
      </c>
      <c r="K2875" t="s">
        <v>12509</v>
      </c>
      <c r="L2875" s="1">
        <v>35146</v>
      </c>
      <c r="M2875">
        <v>4939939</v>
      </c>
      <c r="N2875">
        <v>108</v>
      </c>
      <c r="O2875" t="s">
        <v>17553</v>
      </c>
      <c r="P2875" t="s">
        <v>17550</v>
      </c>
      <c r="Q2875" t="s">
        <v>23703</v>
      </c>
      <c r="R2875" t="s">
        <v>10772</v>
      </c>
      <c r="S2875">
        <v>5.7</v>
      </c>
      <c r="T2875">
        <v>16</v>
      </c>
    </row>
    <row r="2876" spans="1:20" x14ac:dyDescent="0.35">
      <c r="A2876">
        <v>12000000</v>
      </c>
      <c r="B2876" t="s">
        <v>5835</v>
      </c>
      <c r="C2876" t="s">
        <v>99</v>
      </c>
      <c r="D2876">
        <v>10944</v>
      </c>
      <c r="E2876" t="s">
        <v>23704</v>
      </c>
      <c r="F2876" t="s">
        <v>17547</v>
      </c>
      <c r="G2876" t="s">
        <v>10775</v>
      </c>
      <c r="H2876" t="s">
        <v>10776</v>
      </c>
      <c r="I2876">
        <v>10.536092</v>
      </c>
      <c r="J2876" t="s">
        <v>10777</v>
      </c>
      <c r="K2876" t="s">
        <v>17730</v>
      </c>
      <c r="L2876" s="1">
        <v>37873</v>
      </c>
      <c r="M2876">
        <v>23</v>
      </c>
      <c r="N2876">
        <v>119</v>
      </c>
      <c r="O2876" t="s">
        <v>17553</v>
      </c>
      <c r="P2876" t="s">
        <v>17550</v>
      </c>
      <c r="Q2876" t="s">
        <v>23705</v>
      </c>
      <c r="R2876" t="s">
        <v>10775</v>
      </c>
      <c r="S2876">
        <v>4.5999999999999996</v>
      </c>
      <c r="T2876">
        <v>89</v>
      </c>
    </row>
    <row r="2877" spans="1:20" x14ac:dyDescent="0.35">
      <c r="A2877">
        <v>12000000</v>
      </c>
      <c r="B2877" t="s">
        <v>261</v>
      </c>
      <c r="C2877" t="s">
        <v>99</v>
      </c>
      <c r="D2877">
        <v>10362</v>
      </c>
      <c r="E2877" t="s">
        <v>23706</v>
      </c>
      <c r="F2877" t="s">
        <v>17547</v>
      </c>
      <c r="G2877" t="s">
        <v>10779</v>
      </c>
      <c r="H2877" t="s">
        <v>10780</v>
      </c>
      <c r="I2877">
        <v>8.2906359999999992</v>
      </c>
      <c r="J2877" t="s">
        <v>10781</v>
      </c>
      <c r="K2877" t="s">
        <v>18220</v>
      </c>
      <c r="L2877" s="1">
        <v>39771</v>
      </c>
      <c r="M2877">
        <v>3148182</v>
      </c>
      <c r="N2877">
        <v>110</v>
      </c>
      <c r="O2877" t="s">
        <v>17553</v>
      </c>
      <c r="P2877" t="s">
        <v>17550</v>
      </c>
      <c r="Q2877" t="s">
        <v>99</v>
      </c>
      <c r="R2877" t="s">
        <v>10779</v>
      </c>
      <c r="S2877">
        <v>6.6</v>
      </c>
      <c r="T2877">
        <v>154</v>
      </c>
    </row>
    <row r="2878" spans="1:20" x14ac:dyDescent="0.35">
      <c r="A2878">
        <v>0</v>
      </c>
      <c r="B2878" t="s">
        <v>1883</v>
      </c>
      <c r="C2878" t="s">
        <v>99</v>
      </c>
      <c r="D2878">
        <v>14778</v>
      </c>
      <c r="E2878" t="s">
        <v>23707</v>
      </c>
      <c r="F2878" t="s">
        <v>17547</v>
      </c>
      <c r="G2878" t="s">
        <v>10782</v>
      </c>
      <c r="H2878" t="s">
        <v>10783</v>
      </c>
      <c r="I2878">
        <v>3.6038420000000002</v>
      </c>
      <c r="J2878" t="s">
        <v>10784</v>
      </c>
      <c r="K2878" t="s">
        <v>20416</v>
      </c>
      <c r="L2878" s="1">
        <v>37144</v>
      </c>
      <c r="M2878">
        <v>0</v>
      </c>
      <c r="N2878">
        <v>109</v>
      </c>
      <c r="O2878" t="s">
        <v>17553</v>
      </c>
      <c r="P2878" t="s">
        <v>17550</v>
      </c>
      <c r="Q2878" t="s">
        <v>99</v>
      </c>
      <c r="R2878" t="s">
        <v>10782</v>
      </c>
      <c r="S2878">
        <v>6</v>
      </c>
      <c r="T2878">
        <v>22</v>
      </c>
    </row>
    <row r="2879" spans="1:20" x14ac:dyDescent="0.35">
      <c r="A2879">
        <v>11000000</v>
      </c>
      <c r="B2879" t="s">
        <v>10786</v>
      </c>
      <c r="C2879" t="s">
        <v>10787</v>
      </c>
      <c r="D2879">
        <v>1255</v>
      </c>
      <c r="E2879" t="s">
        <v>23708</v>
      </c>
      <c r="F2879" t="s">
        <v>20452</v>
      </c>
      <c r="G2879" t="s">
        <v>10788</v>
      </c>
      <c r="H2879" t="s">
        <v>10789</v>
      </c>
      <c r="I2879">
        <v>27.655270000000002</v>
      </c>
      <c r="J2879" t="s">
        <v>10790</v>
      </c>
      <c r="K2879" t="s">
        <v>20957</v>
      </c>
      <c r="L2879" s="1">
        <v>38925</v>
      </c>
      <c r="M2879">
        <v>88489643</v>
      </c>
      <c r="N2879">
        <v>119</v>
      </c>
      <c r="O2879" t="s">
        <v>23427</v>
      </c>
      <c r="P2879" t="s">
        <v>17550</v>
      </c>
      <c r="Q2879" t="s">
        <v>23709</v>
      </c>
      <c r="R2879" t="s">
        <v>3965</v>
      </c>
      <c r="S2879">
        <v>6.7</v>
      </c>
      <c r="T2879">
        <v>537</v>
      </c>
    </row>
    <row r="2880" spans="1:20" x14ac:dyDescent="0.35">
      <c r="A2880">
        <v>0</v>
      </c>
      <c r="B2880" t="s">
        <v>10792</v>
      </c>
      <c r="C2880" t="s">
        <v>99</v>
      </c>
      <c r="D2880">
        <v>45226</v>
      </c>
      <c r="E2880" t="s">
        <v>4114</v>
      </c>
      <c r="F2880" t="s">
        <v>17547</v>
      </c>
      <c r="G2880" t="s">
        <v>10793</v>
      </c>
      <c r="H2880" t="s">
        <v>10794</v>
      </c>
      <c r="I2880">
        <v>1.379643</v>
      </c>
      <c r="J2880" t="s">
        <v>4114</v>
      </c>
      <c r="K2880" t="s">
        <v>12509</v>
      </c>
      <c r="L2880" s="1">
        <v>29903</v>
      </c>
      <c r="M2880">
        <v>0</v>
      </c>
      <c r="N2880">
        <v>100</v>
      </c>
      <c r="O2880" t="s">
        <v>17553</v>
      </c>
      <c r="P2880" t="s">
        <v>17550</v>
      </c>
      <c r="Q2880" t="s">
        <v>23710</v>
      </c>
      <c r="R2880" t="s">
        <v>10793</v>
      </c>
      <c r="S2880">
        <v>6.8</v>
      </c>
      <c r="T2880">
        <v>4</v>
      </c>
    </row>
    <row r="2881" spans="1:20" x14ac:dyDescent="0.35">
      <c r="A2881">
        <v>12000000</v>
      </c>
      <c r="B2881" t="s">
        <v>10795</v>
      </c>
      <c r="C2881" t="s">
        <v>99</v>
      </c>
      <c r="D2881">
        <v>10212</v>
      </c>
      <c r="E2881" t="s">
        <v>23711</v>
      </c>
      <c r="F2881" t="s">
        <v>17547</v>
      </c>
      <c r="G2881" t="s">
        <v>10796</v>
      </c>
      <c r="H2881" t="s">
        <v>10797</v>
      </c>
      <c r="I2881">
        <v>9.1643860000000004</v>
      </c>
      <c r="J2881" t="s">
        <v>10798</v>
      </c>
      <c r="K2881" t="s">
        <v>18665</v>
      </c>
      <c r="L2881" s="1">
        <v>36235</v>
      </c>
      <c r="M2881">
        <v>0</v>
      </c>
      <c r="N2881">
        <v>100</v>
      </c>
      <c r="O2881" t="s">
        <v>18658</v>
      </c>
      <c r="P2881" t="s">
        <v>17550</v>
      </c>
      <c r="Q2881" t="s">
        <v>23712</v>
      </c>
      <c r="R2881" t="s">
        <v>10796</v>
      </c>
      <c r="S2881">
        <v>6.9</v>
      </c>
      <c r="T2881">
        <v>141</v>
      </c>
    </row>
    <row r="2882" spans="1:20" x14ac:dyDescent="0.35">
      <c r="A2882">
        <v>12000000</v>
      </c>
      <c r="B2882" t="s">
        <v>1883</v>
      </c>
      <c r="C2882" t="s">
        <v>10799</v>
      </c>
      <c r="D2882">
        <v>8669</v>
      </c>
      <c r="E2882" t="s">
        <v>23713</v>
      </c>
      <c r="F2882" t="s">
        <v>17547</v>
      </c>
      <c r="G2882" t="s">
        <v>10800</v>
      </c>
      <c r="H2882" t="s">
        <v>10801</v>
      </c>
      <c r="I2882">
        <v>9.7794439999999998</v>
      </c>
      <c r="J2882" t="s">
        <v>3686</v>
      </c>
      <c r="K2882" t="s">
        <v>12509</v>
      </c>
      <c r="L2882" s="1">
        <v>39500</v>
      </c>
      <c r="M2882">
        <v>0</v>
      </c>
      <c r="N2882">
        <v>97</v>
      </c>
      <c r="O2882" t="s">
        <v>17553</v>
      </c>
      <c r="P2882" t="s">
        <v>17550</v>
      </c>
      <c r="Q2882" t="s">
        <v>23714</v>
      </c>
      <c r="R2882" t="s">
        <v>10800</v>
      </c>
      <c r="S2882">
        <v>6.5</v>
      </c>
      <c r="T2882">
        <v>225</v>
      </c>
    </row>
    <row r="2883" spans="1:20" x14ac:dyDescent="0.35">
      <c r="A2883">
        <v>12400000</v>
      </c>
      <c r="B2883" t="s">
        <v>1883</v>
      </c>
      <c r="C2883" t="s">
        <v>10802</v>
      </c>
      <c r="D2883">
        <v>179144</v>
      </c>
      <c r="E2883" t="s">
        <v>23715</v>
      </c>
      <c r="F2883" t="s">
        <v>21046</v>
      </c>
      <c r="G2883" t="s">
        <v>10803</v>
      </c>
      <c r="H2883" t="s">
        <v>10804</v>
      </c>
      <c r="I2883">
        <v>32.523572999999999</v>
      </c>
      <c r="J2883" t="s">
        <v>10805</v>
      </c>
      <c r="K2883" t="s">
        <v>21848</v>
      </c>
      <c r="L2883" s="1">
        <v>41415</v>
      </c>
      <c r="M2883">
        <v>8371085</v>
      </c>
      <c r="N2883">
        <v>142</v>
      </c>
      <c r="O2883" t="s">
        <v>23716</v>
      </c>
      <c r="P2883" t="s">
        <v>17550</v>
      </c>
      <c r="Q2883" t="s">
        <v>99</v>
      </c>
      <c r="R2883" t="s">
        <v>23717</v>
      </c>
      <c r="S2883">
        <v>7.3</v>
      </c>
      <c r="T2883">
        <v>720</v>
      </c>
    </row>
    <row r="2884" spans="1:20" x14ac:dyDescent="0.35">
      <c r="A2884">
        <v>0</v>
      </c>
      <c r="B2884" t="s">
        <v>1883</v>
      </c>
      <c r="C2884" t="s">
        <v>99</v>
      </c>
      <c r="D2884">
        <v>16857</v>
      </c>
      <c r="E2884" t="s">
        <v>21487</v>
      </c>
      <c r="F2884" t="s">
        <v>17547</v>
      </c>
      <c r="G2884" t="s">
        <v>10806</v>
      </c>
      <c r="H2884" t="s">
        <v>10807</v>
      </c>
      <c r="I2884">
        <v>2.2488800000000002</v>
      </c>
      <c r="J2884" t="s">
        <v>10808</v>
      </c>
      <c r="K2884" t="s">
        <v>12509</v>
      </c>
      <c r="L2884" s="1">
        <v>37421</v>
      </c>
      <c r="M2884">
        <v>0</v>
      </c>
      <c r="N2884">
        <v>104</v>
      </c>
      <c r="O2884" t="s">
        <v>17553</v>
      </c>
      <c r="P2884" t="s">
        <v>17550</v>
      </c>
      <c r="Q2884" t="s">
        <v>99</v>
      </c>
      <c r="R2884" t="s">
        <v>10806</v>
      </c>
      <c r="S2884">
        <v>6.4</v>
      </c>
      <c r="T2884">
        <v>53</v>
      </c>
    </row>
    <row r="2885" spans="1:20" x14ac:dyDescent="0.35">
      <c r="A2885">
        <v>12000000</v>
      </c>
      <c r="B2885" t="s">
        <v>647</v>
      </c>
      <c r="C2885" t="s">
        <v>10810</v>
      </c>
      <c r="D2885">
        <v>86825</v>
      </c>
      <c r="E2885" t="s">
        <v>23718</v>
      </c>
      <c r="F2885" t="s">
        <v>17547</v>
      </c>
      <c r="G2885" t="s">
        <v>10811</v>
      </c>
      <c r="H2885" t="s">
        <v>10812</v>
      </c>
      <c r="I2885">
        <v>27.322212</v>
      </c>
      <c r="J2885" t="s">
        <v>10813</v>
      </c>
      <c r="K2885" t="s">
        <v>12509</v>
      </c>
      <c r="L2885" s="1">
        <v>41333</v>
      </c>
      <c r="M2885">
        <v>12077441</v>
      </c>
      <c r="N2885">
        <v>99</v>
      </c>
      <c r="O2885" t="s">
        <v>17553</v>
      </c>
      <c r="P2885" t="s">
        <v>17550</v>
      </c>
      <c r="Q2885" t="s">
        <v>23719</v>
      </c>
      <c r="R2885" t="s">
        <v>10811</v>
      </c>
      <c r="S2885">
        <v>6.5</v>
      </c>
      <c r="T2885">
        <v>882</v>
      </c>
    </row>
    <row r="2886" spans="1:20" x14ac:dyDescent="0.35">
      <c r="A2886">
        <v>12000000</v>
      </c>
      <c r="B2886" t="s">
        <v>10814</v>
      </c>
      <c r="C2886" t="s">
        <v>10815</v>
      </c>
      <c r="D2886">
        <v>844</v>
      </c>
      <c r="E2886" t="s">
        <v>23720</v>
      </c>
      <c r="F2886" t="s">
        <v>18310</v>
      </c>
      <c r="G2886" t="s">
        <v>10816</v>
      </c>
      <c r="H2886" t="s">
        <v>10817</v>
      </c>
      <c r="I2886">
        <v>12.664787</v>
      </c>
      <c r="J2886" t="s">
        <v>10818</v>
      </c>
      <c r="K2886" t="s">
        <v>23721</v>
      </c>
      <c r="L2886" s="1">
        <v>38127</v>
      </c>
      <c r="M2886">
        <v>19271312</v>
      </c>
      <c r="N2886">
        <v>129</v>
      </c>
      <c r="O2886" t="s">
        <v>20492</v>
      </c>
      <c r="P2886" t="s">
        <v>17550</v>
      </c>
      <c r="Q2886" t="s">
        <v>23722</v>
      </c>
      <c r="R2886" t="s">
        <v>10816</v>
      </c>
      <c r="S2886">
        <v>6.9</v>
      </c>
      <c r="T2886">
        <v>206</v>
      </c>
    </row>
    <row r="2887" spans="1:20" x14ac:dyDescent="0.35">
      <c r="A2887">
        <v>12000000</v>
      </c>
      <c r="B2887" t="s">
        <v>9339</v>
      </c>
      <c r="C2887" t="s">
        <v>10820</v>
      </c>
      <c r="D2887">
        <v>8060</v>
      </c>
      <c r="E2887" t="s">
        <v>23723</v>
      </c>
      <c r="F2887" t="s">
        <v>17547</v>
      </c>
      <c r="G2887" t="s">
        <v>10821</v>
      </c>
      <c r="H2887" t="s">
        <v>10822</v>
      </c>
      <c r="I2887">
        <v>3.004432</v>
      </c>
      <c r="J2887" t="s">
        <v>10823</v>
      </c>
      <c r="K2887" t="s">
        <v>17694</v>
      </c>
      <c r="L2887" s="1">
        <v>39337</v>
      </c>
      <c r="M2887">
        <v>0</v>
      </c>
      <c r="N2887">
        <v>90</v>
      </c>
      <c r="O2887" t="s">
        <v>17553</v>
      </c>
      <c r="P2887" t="s">
        <v>17550</v>
      </c>
      <c r="Q2887" t="s">
        <v>99</v>
      </c>
      <c r="R2887" t="s">
        <v>10821</v>
      </c>
      <c r="S2887">
        <v>6.1</v>
      </c>
      <c r="T2887">
        <v>38</v>
      </c>
    </row>
    <row r="2888" spans="1:20" x14ac:dyDescent="0.35">
      <c r="A2888">
        <v>12000000</v>
      </c>
      <c r="B2888" t="s">
        <v>351</v>
      </c>
      <c r="C2888" t="s">
        <v>10824</v>
      </c>
      <c r="D2888">
        <v>15907</v>
      </c>
      <c r="E2888" t="s">
        <v>23724</v>
      </c>
      <c r="F2888" t="s">
        <v>17547</v>
      </c>
      <c r="G2888" t="s">
        <v>10825</v>
      </c>
      <c r="H2888" t="s">
        <v>10826</v>
      </c>
      <c r="I2888">
        <v>4.7952440000000003</v>
      </c>
      <c r="J2888" t="s">
        <v>10827</v>
      </c>
      <c r="K2888" t="s">
        <v>22508</v>
      </c>
      <c r="L2888" s="1">
        <v>38464</v>
      </c>
      <c r="M2888">
        <v>0</v>
      </c>
      <c r="N2888">
        <v>100</v>
      </c>
      <c r="O2888" t="s">
        <v>17553</v>
      </c>
      <c r="P2888" t="s">
        <v>17550</v>
      </c>
      <c r="Q2888" t="s">
        <v>23725</v>
      </c>
      <c r="R2888" t="s">
        <v>10825</v>
      </c>
      <c r="S2888">
        <v>6.9</v>
      </c>
      <c r="T2888">
        <v>41</v>
      </c>
    </row>
    <row r="2889" spans="1:20" x14ac:dyDescent="0.35">
      <c r="A2889">
        <v>12000000</v>
      </c>
      <c r="B2889" t="s">
        <v>261</v>
      </c>
      <c r="C2889" t="s">
        <v>10829</v>
      </c>
      <c r="D2889">
        <v>38448</v>
      </c>
      <c r="E2889" t="s">
        <v>23726</v>
      </c>
      <c r="F2889" t="s">
        <v>17547</v>
      </c>
      <c r="G2889" t="s">
        <v>10830</v>
      </c>
      <c r="H2889" t="s">
        <v>10831</v>
      </c>
      <c r="I2889">
        <v>5.8412850000000001</v>
      </c>
      <c r="J2889" t="s">
        <v>10832</v>
      </c>
      <c r="K2889" t="s">
        <v>21788</v>
      </c>
      <c r="L2889" s="1">
        <v>40070</v>
      </c>
      <c r="M2889">
        <v>1644755</v>
      </c>
      <c r="N2889">
        <v>111</v>
      </c>
      <c r="O2889" t="s">
        <v>23727</v>
      </c>
      <c r="P2889" t="s">
        <v>17550</v>
      </c>
      <c r="Q2889" t="s">
        <v>23728</v>
      </c>
      <c r="R2889" t="s">
        <v>10830</v>
      </c>
      <c r="S2889">
        <v>6.5</v>
      </c>
      <c r="T2889">
        <v>84</v>
      </c>
    </row>
    <row r="2890" spans="1:20" x14ac:dyDescent="0.35">
      <c r="A2890">
        <v>12000000</v>
      </c>
      <c r="B2890" t="s">
        <v>3006</v>
      </c>
      <c r="C2890" t="s">
        <v>10834</v>
      </c>
      <c r="D2890">
        <v>327</v>
      </c>
      <c r="E2890" t="s">
        <v>23729</v>
      </c>
      <c r="F2890" t="s">
        <v>17784</v>
      </c>
      <c r="G2890" t="s">
        <v>10835</v>
      </c>
      <c r="H2890" t="s">
        <v>10836</v>
      </c>
      <c r="I2890">
        <v>5.3277140000000003</v>
      </c>
      <c r="J2890" t="s">
        <v>10837</v>
      </c>
      <c r="K2890" t="s">
        <v>23730</v>
      </c>
      <c r="L2890" s="1">
        <v>36778</v>
      </c>
      <c r="M2890">
        <v>15250000</v>
      </c>
      <c r="N2890">
        <v>114</v>
      </c>
      <c r="O2890" t="s">
        <v>23731</v>
      </c>
      <c r="P2890" t="s">
        <v>17550</v>
      </c>
      <c r="Q2890" t="s">
        <v>23732</v>
      </c>
      <c r="R2890" t="s">
        <v>10835</v>
      </c>
      <c r="S2890">
        <v>6.8</v>
      </c>
      <c r="T2890">
        <v>107</v>
      </c>
    </row>
    <row r="2891" spans="1:20" x14ac:dyDescent="0.35">
      <c r="A2891">
        <v>1200000</v>
      </c>
      <c r="B2891" t="s">
        <v>731</v>
      </c>
      <c r="C2891" t="s">
        <v>99</v>
      </c>
      <c r="D2891">
        <v>9260</v>
      </c>
      <c r="E2891" t="s">
        <v>23733</v>
      </c>
      <c r="F2891" t="s">
        <v>17547</v>
      </c>
      <c r="G2891" t="s">
        <v>10838</v>
      </c>
      <c r="H2891" t="s">
        <v>10839</v>
      </c>
      <c r="I2891">
        <v>3.5827330000000002</v>
      </c>
      <c r="J2891" t="s">
        <v>10840</v>
      </c>
      <c r="K2891" t="s">
        <v>17722</v>
      </c>
      <c r="L2891" s="1">
        <v>37400</v>
      </c>
      <c r="M2891">
        <v>0</v>
      </c>
      <c r="N2891">
        <v>86</v>
      </c>
      <c r="O2891" t="s">
        <v>17553</v>
      </c>
      <c r="P2891" t="s">
        <v>17550</v>
      </c>
      <c r="Q2891" t="s">
        <v>23734</v>
      </c>
      <c r="R2891" t="s">
        <v>10838</v>
      </c>
      <c r="S2891">
        <v>6.2</v>
      </c>
      <c r="T2891">
        <v>50</v>
      </c>
    </row>
    <row r="2892" spans="1:20" x14ac:dyDescent="0.35">
      <c r="A2892">
        <v>0</v>
      </c>
      <c r="B2892" t="s">
        <v>1883</v>
      </c>
      <c r="C2892" t="s">
        <v>99</v>
      </c>
      <c r="D2892">
        <v>61337</v>
      </c>
      <c r="E2892" t="s">
        <v>23735</v>
      </c>
      <c r="F2892" t="s">
        <v>17547</v>
      </c>
      <c r="G2892" t="s">
        <v>10841</v>
      </c>
      <c r="H2892" t="s">
        <v>10842</v>
      </c>
      <c r="I2892">
        <v>2.678715</v>
      </c>
      <c r="J2892" t="s">
        <v>10843</v>
      </c>
      <c r="K2892" t="s">
        <v>17671</v>
      </c>
      <c r="L2892" s="1">
        <v>35734</v>
      </c>
      <c r="M2892">
        <v>0</v>
      </c>
      <c r="N2892">
        <v>107</v>
      </c>
      <c r="O2892" t="s">
        <v>17553</v>
      </c>
      <c r="P2892" t="s">
        <v>17550</v>
      </c>
      <c r="Q2892" t="s">
        <v>99</v>
      </c>
      <c r="R2892" t="s">
        <v>10841</v>
      </c>
      <c r="S2892">
        <v>6.1</v>
      </c>
      <c r="T2892">
        <v>9</v>
      </c>
    </row>
    <row r="2893" spans="1:20" x14ac:dyDescent="0.35">
      <c r="A2893">
        <v>8000000</v>
      </c>
      <c r="B2893" t="s">
        <v>3429</v>
      </c>
      <c r="C2893" t="s">
        <v>99</v>
      </c>
      <c r="D2893">
        <v>13079</v>
      </c>
      <c r="E2893" t="s">
        <v>23736</v>
      </c>
      <c r="F2893" t="s">
        <v>17547</v>
      </c>
      <c r="G2893" t="s">
        <v>10845</v>
      </c>
      <c r="H2893" t="s">
        <v>10846</v>
      </c>
      <c r="I2893">
        <v>9.7281429999999993</v>
      </c>
      <c r="J2893" t="s">
        <v>10847</v>
      </c>
      <c r="K2893" t="s">
        <v>12509</v>
      </c>
      <c r="L2893" s="1">
        <v>39333</v>
      </c>
      <c r="M2893">
        <v>0</v>
      </c>
      <c r="N2893">
        <v>90</v>
      </c>
      <c r="O2893" t="s">
        <v>17553</v>
      </c>
      <c r="P2893" t="s">
        <v>17550</v>
      </c>
      <c r="Q2893" t="s">
        <v>23737</v>
      </c>
      <c r="R2893" t="s">
        <v>10845</v>
      </c>
      <c r="S2893">
        <v>6.1</v>
      </c>
      <c r="T2893">
        <v>88</v>
      </c>
    </row>
    <row r="2894" spans="1:20" x14ac:dyDescent="0.35">
      <c r="A2894">
        <v>0</v>
      </c>
      <c r="B2894" t="s">
        <v>261</v>
      </c>
      <c r="C2894" t="s">
        <v>99</v>
      </c>
      <c r="D2894">
        <v>89325</v>
      </c>
      <c r="E2894" t="s">
        <v>20246</v>
      </c>
      <c r="F2894" t="s">
        <v>17547</v>
      </c>
      <c r="G2894" t="s">
        <v>10848</v>
      </c>
      <c r="H2894" t="s">
        <v>10849</v>
      </c>
      <c r="I2894">
        <v>2.3038650000000001</v>
      </c>
      <c r="J2894" t="s">
        <v>10850</v>
      </c>
      <c r="K2894" t="s">
        <v>12509</v>
      </c>
      <c r="L2894" s="1">
        <v>41019</v>
      </c>
      <c r="M2894">
        <v>0</v>
      </c>
      <c r="N2894">
        <v>103</v>
      </c>
      <c r="O2894" t="s">
        <v>17553</v>
      </c>
      <c r="P2894" t="s">
        <v>17550</v>
      </c>
      <c r="Q2894" t="s">
        <v>99</v>
      </c>
      <c r="R2894" t="s">
        <v>10848</v>
      </c>
      <c r="S2894">
        <v>5.3</v>
      </c>
      <c r="T2894">
        <v>22</v>
      </c>
    </row>
    <row r="2895" spans="1:20" x14ac:dyDescent="0.35">
      <c r="A2895">
        <v>12000000</v>
      </c>
      <c r="B2895" t="s">
        <v>2058</v>
      </c>
      <c r="C2895" t="s">
        <v>10852</v>
      </c>
      <c r="D2895">
        <v>4170</v>
      </c>
      <c r="E2895" t="s">
        <v>23738</v>
      </c>
      <c r="F2895" t="s">
        <v>17547</v>
      </c>
      <c r="G2895" t="s">
        <v>10853</v>
      </c>
      <c r="H2895" t="s">
        <v>10854</v>
      </c>
      <c r="I2895">
        <v>11.237374000000001</v>
      </c>
      <c r="J2895" t="s">
        <v>10855</v>
      </c>
      <c r="K2895" t="s">
        <v>17722</v>
      </c>
      <c r="L2895" s="1">
        <v>39105</v>
      </c>
      <c r="M2895">
        <v>0</v>
      </c>
      <c r="N2895">
        <v>120</v>
      </c>
      <c r="O2895" t="s">
        <v>23739</v>
      </c>
      <c r="P2895" t="s">
        <v>17550</v>
      </c>
      <c r="Q2895" t="s">
        <v>23740</v>
      </c>
      <c r="R2895" t="s">
        <v>10853</v>
      </c>
      <c r="S2895">
        <v>6.8</v>
      </c>
      <c r="T2895">
        <v>67</v>
      </c>
    </row>
    <row r="2896" spans="1:20" x14ac:dyDescent="0.35">
      <c r="A2896">
        <v>0</v>
      </c>
      <c r="B2896" t="s">
        <v>7711</v>
      </c>
      <c r="C2896" t="s">
        <v>99</v>
      </c>
      <c r="D2896">
        <v>41508</v>
      </c>
      <c r="E2896" t="s">
        <v>23741</v>
      </c>
      <c r="F2896" t="s">
        <v>23742</v>
      </c>
      <c r="G2896" t="s">
        <v>10857</v>
      </c>
      <c r="H2896" t="s">
        <v>10858</v>
      </c>
      <c r="I2896">
        <v>1.9068069999999999</v>
      </c>
      <c r="J2896" t="s">
        <v>4114</v>
      </c>
      <c r="K2896" t="s">
        <v>23743</v>
      </c>
      <c r="L2896" s="1">
        <v>38393</v>
      </c>
      <c r="M2896">
        <v>0</v>
      </c>
      <c r="N2896">
        <v>140</v>
      </c>
      <c r="O2896" t="s">
        <v>23744</v>
      </c>
      <c r="P2896" t="s">
        <v>17550</v>
      </c>
      <c r="Q2896" t="s">
        <v>23745</v>
      </c>
      <c r="R2896" t="s">
        <v>23746</v>
      </c>
      <c r="S2896">
        <v>6.5</v>
      </c>
      <c r="T2896">
        <v>28</v>
      </c>
    </row>
    <row r="2897" spans="1:20" x14ac:dyDescent="0.35">
      <c r="A2897">
        <v>12000000</v>
      </c>
      <c r="B2897" t="s">
        <v>731</v>
      </c>
      <c r="C2897" t="s">
        <v>99</v>
      </c>
      <c r="D2897">
        <v>12479</v>
      </c>
      <c r="E2897" t="s">
        <v>23747</v>
      </c>
      <c r="F2897" t="s">
        <v>17547</v>
      </c>
      <c r="G2897" t="s">
        <v>10859</v>
      </c>
      <c r="H2897" t="s">
        <v>10860</v>
      </c>
      <c r="I2897">
        <v>2.6958959999999998</v>
      </c>
      <c r="J2897" t="s">
        <v>5729</v>
      </c>
      <c r="K2897" t="s">
        <v>12509</v>
      </c>
      <c r="L2897" s="1">
        <v>36204</v>
      </c>
      <c r="M2897">
        <v>0</v>
      </c>
      <c r="N2897">
        <v>110</v>
      </c>
      <c r="O2897" t="s">
        <v>23748</v>
      </c>
      <c r="P2897" t="s">
        <v>17550</v>
      </c>
      <c r="Q2897" t="s">
        <v>99</v>
      </c>
      <c r="R2897" t="s">
        <v>10859</v>
      </c>
      <c r="S2897">
        <v>5.2</v>
      </c>
      <c r="T2897">
        <v>28</v>
      </c>
    </row>
    <row r="2898" spans="1:20" x14ac:dyDescent="0.35">
      <c r="A2898">
        <v>0</v>
      </c>
      <c r="B2898" t="s">
        <v>4155</v>
      </c>
      <c r="C2898" t="s">
        <v>99</v>
      </c>
      <c r="D2898">
        <v>44555</v>
      </c>
      <c r="E2898" t="s">
        <v>4114</v>
      </c>
      <c r="F2898" t="s">
        <v>18310</v>
      </c>
      <c r="G2898" t="s">
        <v>10861</v>
      </c>
      <c r="H2898" t="s">
        <v>10862</v>
      </c>
      <c r="I2898">
        <v>1.4167959999999999</v>
      </c>
      <c r="J2898" t="s">
        <v>10863</v>
      </c>
      <c r="K2898" t="s">
        <v>20130</v>
      </c>
      <c r="L2898" s="1">
        <v>40158</v>
      </c>
      <c r="M2898">
        <v>0</v>
      </c>
      <c r="N2898">
        <v>95</v>
      </c>
      <c r="O2898" t="s">
        <v>19377</v>
      </c>
      <c r="P2898" t="s">
        <v>17550</v>
      </c>
      <c r="Q2898" t="s">
        <v>99</v>
      </c>
      <c r="R2898" t="s">
        <v>23749</v>
      </c>
      <c r="S2898">
        <v>4.8</v>
      </c>
      <c r="T2898">
        <v>13</v>
      </c>
    </row>
    <row r="2899" spans="1:20" x14ac:dyDescent="0.35">
      <c r="A2899">
        <v>7500000</v>
      </c>
      <c r="B2899" t="s">
        <v>3727</v>
      </c>
      <c r="C2899" t="s">
        <v>10864</v>
      </c>
      <c r="D2899">
        <v>10133</v>
      </c>
      <c r="E2899" t="s">
        <v>23750</v>
      </c>
      <c r="F2899" t="s">
        <v>17547</v>
      </c>
      <c r="G2899" t="s">
        <v>10865</v>
      </c>
      <c r="H2899" t="s">
        <v>10866</v>
      </c>
      <c r="I2899">
        <v>11.636882999999999</v>
      </c>
      <c r="J2899" t="s">
        <v>10867</v>
      </c>
      <c r="K2899" t="s">
        <v>12509</v>
      </c>
      <c r="L2899" s="1">
        <v>37530</v>
      </c>
      <c r="M2899">
        <v>0</v>
      </c>
      <c r="N2899">
        <v>95</v>
      </c>
      <c r="O2899" t="s">
        <v>17553</v>
      </c>
      <c r="P2899" t="s">
        <v>17550</v>
      </c>
      <c r="Q2899" t="s">
        <v>23751</v>
      </c>
      <c r="R2899" t="s">
        <v>10865</v>
      </c>
      <c r="S2899">
        <v>6.7</v>
      </c>
      <c r="T2899">
        <v>192</v>
      </c>
    </row>
    <row r="2900" spans="1:20" x14ac:dyDescent="0.35">
      <c r="A2900">
        <v>12000000</v>
      </c>
      <c r="B2900" t="s">
        <v>1416</v>
      </c>
      <c r="C2900" t="s">
        <v>10868</v>
      </c>
      <c r="D2900">
        <v>21345</v>
      </c>
      <c r="E2900" t="s">
        <v>23752</v>
      </c>
      <c r="F2900" t="s">
        <v>18310</v>
      </c>
      <c r="G2900" t="s">
        <v>10869</v>
      </c>
      <c r="H2900" t="s">
        <v>10870</v>
      </c>
      <c r="I2900">
        <v>4.7933479999999999</v>
      </c>
      <c r="J2900" t="s">
        <v>10871</v>
      </c>
      <c r="K2900" t="s">
        <v>18311</v>
      </c>
      <c r="L2900" s="1">
        <v>39925</v>
      </c>
      <c r="M2900">
        <v>10652498</v>
      </c>
      <c r="N2900">
        <v>132</v>
      </c>
      <c r="O2900" t="s">
        <v>23753</v>
      </c>
      <c r="P2900" t="s">
        <v>17550</v>
      </c>
      <c r="Q2900" t="s">
        <v>99</v>
      </c>
      <c r="R2900" t="s">
        <v>23754</v>
      </c>
      <c r="S2900">
        <v>7.6</v>
      </c>
      <c r="T2900">
        <v>55</v>
      </c>
    </row>
    <row r="2901" spans="1:20" x14ac:dyDescent="0.35">
      <c r="A2901">
        <v>19000000</v>
      </c>
      <c r="B2901" t="s">
        <v>10872</v>
      </c>
      <c r="C2901" t="s">
        <v>99</v>
      </c>
      <c r="D2901">
        <v>173931</v>
      </c>
      <c r="E2901" t="s">
        <v>4114</v>
      </c>
      <c r="F2901" t="s">
        <v>18310</v>
      </c>
      <c r="G2901" t="s">
        <v>10873</v>
      </c>
      <c r="H2901" t="s">
        <v>10874</v>
      </c>
      <c r="I2901">
        <v>0.73865199999999998</v>
      </c>
      <c r="J2901" t="s">
        <v>4114</v>
      </c>
      <c r="K2901" t="s">
        <v>4114</v>
      </c>
      <c r="L2901" s="1">
        <v>40544</v>
      </c>
      <c r="M2901">
        <v>2570000</v>
      </c>
      <c r="N2901">
        <v>89</v>
      </c>
      <c r="O2901" t="s">
        <v>20967</v>
      </c>
      <c r="P2901" t="s">
        <v>17550</v>
      </c>
      <c r="Q2901" t="s">
        <v>22599</v>
      </c>
      <c r="R2901" t="s">
        <v>23755</v>
      </c>
      <c r="S2901">
        <v>3</v>
      </c>
      <c r="T2901">
        <v>3</v>
      </c>
    </row>
    <row r="2902" spans="1:20" x14ac:dyDescent="0.35">
      <c r="A2902">
        <v>12000000</v>
      </c>
      <c r="B2902" t="s">
        <v>326</v>
      </c>
      <c r="C2902" t="s">
        <v>99</v>
      </c>
      <c r="D2902">
        <v>61984</v>
      </c>
      <c r="E2902" t="s">
        <v>4114</v>
      </c>
      <c r="F2902" t="s">
        <v>17784</v>
      </c>
      <c r="G2902" t="s">
        <v>10875</v>
      </c>
      <c r="H2902" t="s">
        <v>10876</v>
      </c>
      <c r="I2902">
        <v>5.158067</v>
      </c>
      <c r="J2902" t="s">
        <v>10877</v>
      </c>
      <c r="K2902" t="s">
        <v>17785</v>
      </c>
      <c r="L2902" s="1">
        <v>40513</v>
      </c>
      <c r="M2902">
        <v>11212294</v>
      </c>
      <c r="N2902">
        <v>131</v>
      </c>
      <c r="O2902" t="s">
        <v>20849</v>
      </c>
      <c r="P2902" t="s">
        <v>17550</v>
      </c>
      <c r="Q2902" t="s">
        <v>99</v>
      </c>
      <c r="R2902" t="s">
        <v>10875</v>
      </c>
      <c r="S2902">
        <v>6.3</v>
      </c>
      <c r="T2902">
        <v>59</v>
      </c>
    </row>
    <row r="2903" spans="1:20" x14ac:dyDescent="0.35">
      <c r="A2903">
        <v>20000000</v>
      </c>
      <c r="B2903" t="s">
        <v>7711</v>
      </c>
      <c r="C2903" t="s">
        <v>99</v>
      </c>
      <c r="D2903">
        <v>50601</v>
      </c>
      <c r="E2903" t="s">
        <v>23756</v>
      </c>
      <c r="F2903" t="s">
        <v>17547</v>
      </c>
      <c r="G2903" t="s">
        <v>10879</v>
      </c>
      <c r="H2903" t="s">
        <v>10880</v>
      </c>
      <c r="I2903">
        <v>5.7276020000000001</v>
      </c>
      <c r="J2903" t="s">
        <v>10881</v>
      </c>
      <c r="K2903" t="s">
        <v>12509</v>
      </c>
      <c r="L2903" s="1">
        <v>40647</v>
      </c>
      <c r="M2903">
        <v>17479</v>
      </c>
      <c r="N2903">
        <v>113</v>
      </c>
      <c r="O2903" t="s">
        <v>23757</v>
      </c>
      <c r="P2903" t="s">
        <v>17550</v>
      </c>
      <c r="Q2903" t="s">
        <v>23758</v>
      </c>
      <c r="R2903" t="s">
        <v>10879</v>
      </c>
      <c r="S2903">
        <v>5.8</v>
      </c>
      <c r="T2903">
        <v>62</v>
      </c>
    </row>
    <row r="2904" spans="1:20" x14ac:dyDescent="0.35">
      <c r="A2904">
        <v>12000000</v>
      </c>
      <c r="B2904" t="s">
        <v>4111</v>
      </c>
      <c r="C2904" t="s">
        <v>99</v>
      </c>
      <c r="D2904">
        <v>26466</v>
      </c>
      <c r="E2904" t="s">
        <v>23759</v>
      </c>
      <c r="F2904" t="s">
        <v>17547</v>
      </c>
      <c r="G2904" t="s">
        <v>10883</v>
      </c>
      <c r="H2904" t="s">
        <v>10884</v>
      </c>
      <c r="I2904">
        <v>25.496925999999998</v>
      </c>
      <c r="J2904" t="s">
        <v>10885</v>
      </c>
      <c r="K2904" t="s">
        <v>22467</v>
      </c>
      <c r="L2904" s="1">
        <v>40102</v>
      </c>
      <c r="M2904">
        <v>0</v>
      </c>
      <c r="N2904">
        <v>99</v>
      </c>
      <c r="O2904" t="s">
        <v>17553</v>
      </c>
      <c r="P2904" t="s">
        <v>17550</v>
      </c>
      <c r="Q2904" t="s">
        <v>23760</v>
      </c>
      <c r="R2904" t="s">
        <v>10883</v>
      </c>
      <c r="S2904">
        <v>6.9</v>
      </c>
      <c r="T2904">
        <v>612</v>
      </c>
    </row>
    <row r="2905" spans="1:20" x14ac:dyDescent="0.35">
      <c r="A2905">
        <v>1200000</v>
      </c>
      <c r="B2905" t="s">
        <v>888</v>
      </c>
      <c r="C2905" t="s">
        <v>99</v>
      </c>
      <c r="D2905">
        <v>345003</v>
      </c>
      <c r="E2905" t="s">
        <v>23761</v>
      </c>
      <c r="F2905" t="s">
        <v>17547</v>
      </c>
      <c r="G2905" t="s">
        <v>10887</v>
      </c>
      <c r="H2905" t="s">
        <v>10888</v>
      </c>
      <c r="I2905">
        <v>0.48927100000000001</v>
      </c>
      <c r="J2905" t="s">
        <v>4114</v>
      </c>
      <c r="K2905" t="s">
        <v>12509</v>
      </c>
      <c r="L2905" s="1">
        <v>42328</v>
      </c>
      <c r="M2905">
        <v>0</v>
      </c>
      <c r="N2905">
        <v>111</v>
      </c>
      <c r="O2905" t="s">
        <v>17553</v>
      </c>
      <c r="P2905" t="s">
        <v>17550</v>
      </c>
      <c r="Q2905" t="s">
        <v>99</v>
      </c>
      <c r="R2905" t="s">
        <v>10887</v>
      </c>
      <c r="S2905">
        <v>4.3</v>
      </c>
      <c r="T2905">
        <v>5</v>
      </c>
    </row>
    <row r="2906" spans="1:20" x14ac:dyDescent="0.35">
      <c r="A2906">
        <v>12000000</v>
      </c>
      <c r="B2906" t="s">
        <v>888</v>
      </c>
      <c r="C2906" t="s">
        <v>10889</v>
      </c>
      <c r="D2906">
        <v>236751</v>
      </c>
      <c r="E2906" t="s">
        <v>23762</v>
      </c>
      <c r="F2906" t="s">
        <v>17547</v>
      </c>
      <c r="G2906" t="s">
        <v>10890</v>
      </c>
      <c r="H2906" t="s">
        <v>10891</v>
      </c>
      <c r="I2906">
        <v>11.150261</v>
      </c>
      <c r="J2906" t="s">
        <v>10892</v>
      </c>
      <c r="K2906" t="s">
        <v>12509</v>
      </c>
      <c r="L2906" s="1">
        <v>41745</v>
      </c>
      <c r="M2906">
        <v>101332962</v>
      </c>
      <c r="N2906">
        <v>99</v>
      </c>
      <c r="O2906" t="s">
        <v>17553</v>
      </c>
      <c r="P2906" t="s">
        <v>17550</v>
      </c>
      <c r="Q2906" t="s">
        <v>23763</v>
      </c>
      <c r="R2906" t="s">
        <v>10890</v>
      </c>
      <c r="S2906">
        <v>6</v>
      </c>
      <c r="T2906">
        <v>229</v>
      </c>
    </row>
    <row r="2907" spans="1:20" x14ac:dyDescent="0.35">
      <c r="A2907">
        <v>10000000</v>
      </c>
      <c r="B2907" t="s">
        <v>1124</v>
      </c>
      <c r="C2907" t="s">
        <v>99</v>
      </c>
      <c r="D2907">
        <v>107</v>
      </c>
      <c r="E2907" t="s">
        <v>23764</v>
      </c>
      <c r="F2907" t="s">
        <v>17547</v>
      </c>
      <c r="G2907" t="s">
        <v>10893</v>
      </c>
      <c r="H2907" t="s">
        <v>10894</v>
      </c>
      <c r="I2907">
        <v>53.595686000000001</v>
      </c>
      <c r="J2907" t="s">
        <v>10895</v>
      </c>
      <c r="K2907" t="s">
        <v>17556</v>
      </c>
      <c r="L2907" s="1">
        <v>36770</v>
      </c>
      <c r="M2907">
        <v>83557872</v>
      </c>
      <c r="N2907">
        <v>103</v>
      </c>
      <c r="O2907" t="s">
        <v>17909</v>
      </c>
      <c r="P2907" t="s">
        <v>17550</v>
      </c>
      <c r="Q2907" t="s">
        <v>23765</v>
      </c>
      <c r="R2907" t="s">
        <v>10893</v>
      </c>
      <c r="S2907">
        <v>7.7</v>
      </c>
      <c r="T2907">
        <v>2912</v>
      </c>
    </row>
    <row r="2908" spans="1:20" x14ac:dyDescent="0.35">
      <c r="A2908">
        <v>0</v>
      </c>
      <c r="B2908" t="s">
        <v>261</v>
      </c>
      <c r="C2908" t="s">
        <v>10896</v>
      </c>
      <c r="D2908">
        <v>357837</v>
      </c>
      <c r="E2908" t="s">
        <v>23766</v>
      </c>
      <c r="F2908" t="s">
        <v>23767</v>
      </c>
      <c r="G2908" t="s">
        <v>10897</v>
      </c>
      <c r="H2908" t="s">
        <v>10898</v>
      </c>
      <c r="I2908">
        <v>0.18623400000000001</v>
      </c>
      <c r="J2908" t="s">
        <v>4114</v>
      </c>
      <c r="K2908" t="s">
        <v>12509</v>
      </c>
      <c r="L2908" s="1">
        <v>42293</v>
      </c>
      <c r="M2908">
        <v>0</v>
      </c>
      <c r="N2908">
        <v>89</v>
      </c>
      <c r="O2908" t="s">
        <v>17553</v>
      </c>
      <c r="P2908" t="s">
        <v>23768</v>
      </c>
      <c r="Q2908" t="s">
        <v>23769</v>
      </c>
      <c r="R2908" t="s">
        <v>10897</v>
      </c>
      <c r="S2908">
        <v>4.3</v>
      </c>
      <c r="T2908">
        <v>2</v>
      </c>
    </row>
    <row r="2909" spans="1:20" x14ac:dyDescent="0.35">
      <c r="A2909">
        <v>11500000</v>
      </c>
      <c r="B2909" t="s">
        <v>6286</v>
      </c>
      <c r="C2909" t="s">
        <v>99</v>
      </c>
      <c r="D2909">
        <v>8913</v>
      </c>
      <c r="E2909" t="s">
        <v>23770</v>
      </c>
      <c r="F2909" t="s">
        <v>17547</v>
      </c>
      <c r="G2909" t="s">
        <v>10899</v>
      </c>
      <c r="H2909" t="s">
        <v>10900</v>
      </c>
      <c r="I2909">
        <v>20.747993999999998</v>
      </c>
      <c r="J2909" t="s">
        <v>2481</v>
      </c>
      <c r="K2909" t="s">
        <v>12509</v>
      </c>
      <c r="L2909" s="1">
        <v>32619</v>
      </c>
      <c r="M2909">
        <v>57469467</v>
      </c>
      <c r="N2909">
        <v>103</v>
      </c>
      <c r="O2909" t="s">
        <v>17553</v>
      </c>
      <c r="P2909" t="s">
        <v>17550</v>
      </c>
      <c r="Q2909" t="s">
        <v>23771</v>
      </c>
      <c r="R2909" t="s">
        <v>10899</v>
      </c>
      <c r="S2909">
        <v>6.4</v>
      </c>
      <c r="T2909">
        <v>407</v>
      </c>
    </row>
    <row r="2910" spans="1:20" x14ac:dyDescent="0.35">
      <c r="A2910">
        <v>0</v>
      </c>
      <c r="B2910" t="s">
        <v>888</v>
      </c>
      <c r="C2910" t="s">
        <v>99</v>
      </c>
      <c r="D2910">
        <v>13889</v>
      </c>
      <c r="E2910" t="s">
        <v>4114</v>
      </c>
      <c r="F2910" t="s">
        <v>17784</v>
      </c>
      <c r="G2910" t="s">
        <v>10901</v>
      </c>
      <c r="H2910" t="s">
        <v>10902</v>
      </c>
      <c r="I2910">
        <v>2.9308529999999999</v>
      </c>
      <c r="J2910" t="s">
        <v>10903</v>
      </c>
      <c r="K2910" t="s">
        <v>17785</v>
      </c>
      <c r="L2910" s="1">
        <v>34076</v>
      </c>
      <c r="M2910">
        <v>0</v>
      </c>
      <c r="N2910">
        <v>134</v>
      </c>
      <c r="O2910" t="s">
        <v>17754</v>
      </c>
      <c r="P2910" t="s">
        <v>17550</v>
      </c>
      <c r="Q2910" t="s">
        <v>99</v>
      </c>
      <c r="R2910" t="s">
        <v>23772</v>
      </c>
      <c r="S2910">
        <v>7.5</v>
      </c>
      <c r="T2910">
        <v>20</v>
      </c>
    </row>
    <row r="2911" spans="1:20" x14ac:dyDescent="0.35">
      <c r="A2911">
        <v>11500000</v>
      </c>
      <c r="B2911" t="s">
        <v>888</v>
      </c>
      <c r="C2911" t="s">
        <v>10905</v>
      </c>
      <c r="D2911">
        <v>18530</v>
      </c>
      <c r="E2911" t="s">
        <v>23736</v>
      </c>
      <c r="F2911" t="s">
        <v>17547</v>
      </c>
      <c r="G2911" t="s">
        <v>10906</v>
      </c>
      <c r="H2911" t="s">
        <v>10907</v>
      </c>
      <c r="I2911">
        <v>4.7591900000000003</v>
      </c>
      <c r="J2911" t="s">
        <v>10908</v>
      </c>
      <c r="K2911" t="s">
        <v>23773</v>
      </c>
      <c r="L2911" s="1">
        <v>39851</v>
      </c>
      <c r="M2911">
        <v>0</v>
      </c>
      <c r="N2911">
        <v>101</v>
      </c>
      <c r="O2911" t="s">
        <v>17553</v>
      </c>
      <c r="P2911" t="s">
        <v>17550</v>
      </c>
      <c r="Q2911" t="s">
        <v>23774</v>
      </c>
      <c r="R2911" t="s">
        <v>10906</v>
      </c>
      <c r="S2911">
        <v>5.5</v>
      </c>
      <c r="T2911">
        <v>29</v>
      </c>
    </row>
    <row r="2912" spans="1:20" x14ac:dyDescent="0.35">
      <c r="A2912">
        <v>0</v>
      </c>
      <c r="B2912" t="s">
        <v>1757</v>
      </c>
      <c r="C2912" t="s">
        <v>99</v>
      </c>
      <c r="D2912">
        <v>358451</v>
      </c>
      <c r="E2912" t="s">
        <v>22937</v>
      </c>
      <c r="F2912" t="s">
        <v>18310</v>
      </c>
      <c r="G2912" t="s">
        <v>10910</v>
      </c>
      <c r="H2912" t="s">
        <v>10911</v>
      </c>
      <c r="I2912">
        <v>0.75336199999999998</v>
      </c>
      <c r="J2912" t="s">
        <v>10912</v>
      </c>
      <c r="K2912" t="s">
        <v>19136</v>
      </c>
      <c r="L2912" s="1">
        <v>42244</v>
      </c>
      <c r="M2912">
        <v>0</v>
      </c>
      <c r="N2912">
        <v>130</v>
      </c>
      <c r="O2912" t="s">
        <v>22563</v>
      </c>
      <c r="P2912" t="s">
        <v>17550</v>
      </c>
      <c r="Q2912" t="s">
        <v>99</v>
      </c>
      <c r="R2912" t="s">
        <v>23775</v>
      </c>
      <c r="S2912">
        <v>6.3</v>
      </c>
      <c r="T2912">
        <v>5</v>
      </c>
    </row>
    <row r="2913" spans="1:20" x14ac:dyDescent="0.35">
      <c r="A2913">
        <v>11000000</v>
      </c>
      <c r="B2913" t="s">
        <v>10914</v>
      </c>
      <c r="C2913" t="s">
        <v>99</v>
      </c>
      <c r="D2913">
        <v>927</v>
      </c>
      <c r="E2913" t="s">
        <v>23776</v>
      </c>
      <c r="F2913" t="s">
        <v>17547</v>
      </c>
      <c r="G2913" t="s">
        <v>10915</v>
      </c>
      <c r="H2913" t="s">
        <v>10916</v>
      </c>
      <c r="I2913">
        <v>45.072136</v>
      </c>
      <c r="J2913" t="s">
        <v>3902</v>
      </c>
      <c r="K2913" t="s">
        <v>12509</v>
      </c>
      <c r="L2913" s="1">
        <v>30840</v>
      </c>
      <c r="M2913">
        <v>153083102</v>
      </c>
      <c r="N2913">
        <v>106</v>
      </c>
      <c r="O2913" t="s">
        <v>17549</v>
      </c>
      <c r="P2913" t="s">
        <v>17550</v>
      </c>
      <c r="Q2913" t="s">
        <v>23777</v>
      </c>
      <c r="R2913" t="s">
        <v>10915</v>
      </c>
      <c r="S2913">
        <v>6.9</v>
      </c>
      <c r="T2913">
        <v>1596</v>
      </c>
    </row>
    <row r="2914" spans="1:20" x14ac:dyDescent="0.35">
      <c r="A2914">
        <v>11000000</v>
      </c>
      <c r="B2914" t="s">
        <v>156</v>
      </c>
      <c r="C2914" t="s">
        <v>10917</v>
      </c>
      <c r="D2914">
        <v>11</v>
      </c>
      <c r="E2914" t="s">
        <v>23778</v>
      </c>
      <c r="F2914" t="s">
        <v>17547</v>
      </c>
      <c r="G2914" t="s">
        <v>10918</v>
      </c>
      <c r="H2914" t="s">
        <v>10919</v>
      </c>
      <c r="I2914">
        <v>126.39369499999999</v>
      </c>
      <c r="J2914" t="s">
        <v>5855</v>
      </c>
      <c r="K2914" t="s">
        <v>12509</v>
      </c>
      <c r="L2914" s="1">
        <v>28270</v>
      </c>
      <c r="M2914">
        <v>775398007</v>
      </c>
      <c r="N2914">
        <v>121</v>
      </c>
      <c r="O2914" t="s">
        <v>17553</v>
      </c>
      <c r="P2914" t="s">
        <v>17550</v>
      </c>
      <c r="Q2914" t="s">
        <v>23779</v>
      </c>
      <c r="R2914" t="s">
        <v>10918</v>
      </c>
      <c r="S2914">
        <v>8.1</v>
      </c>
      <c r="T2914">
        <v>6624</v>
      </c>
    </row>
    <row r="2915" spans="1:20" x14ac:dyDescent="0.35">
      <c r="A2915">
        <v>11500000</v>
      </c>
      <c r="B2915" t="s">
        <v>731</v>
      </c>
      <c r="C2915" t="s">
        <v>10920</v>
      </c>
      <c r="D2915">
        <v>291870</v>
      </c>
      <c r="E2915" t="s">
        <v>23780</v>
      </c>
      <c r="F2915" t="s">
        <v>17547</v>
      </c>
      <c r="G2915" t="s">
        <v>10921</v>
      </c>
      <c r="H2915" t="s">
        <v>10922</v>
      </c>
      <c r="I2915">
        <v>56.805781000000003</v>
      </c>
      <c r="J2915" t="s">
        <v>10923</v>
      </c>
      <c r="K2915" t="s">
        <v>12509</v>
      </c>
      <c r="L2915" s="1">
        <v>42390</v>
      </c>
      <c r="M2915">
        <v>94073028</v>
      </c>
      <c r="N2915">
        <v>102</v>
      </c>
      <c r="O2915" t="s">
        <v>17553</v>
      </c>
      <c r="P2915" t="s">
        <v>17550</v>
      </c>
      <c r="Q2915" t="s">
        <v>23781</v>
      </c>
      <c r="R2915" t="s">
        <v>10921</v>
      </c>
      <c r="S2915">
        <v>5.7</v>
      </c>
      <c r="T2915">
        <v>1406</v>
      </c>
    </row>
    <row r="2916" spans="1:20" x14ac:dyDescent="0.35">
      <c r="A2916">
        <v>11000000</v>
      </c>
      <c r="B2916" t="s">
        <v>5422</v>
      </c>
      <c r="C2916" t="s">
        <v>99</v>
      </c>
      <c r="D2916">
        <v>907</v>
      </c>
      <c r="E2916" t="s">
        <v>23782</v>
      </c>
      <c r="F2916" t="s">
        <v>17547</v>
      </c>
      <c r="G2916" t="s">
        <v>10924</v>
      </c>
      <c r="H2916" t="s">
        <v>10925</v>
      </c>
      <c r="I2916">
        <v>12.854853</v>
      </c>
      <c r="J2916" t="s">
        <v>3686</v>
      </c>
      <c r="K2916" t="s">
        <v>17859</v>
      </c>
      <c r="L2916" s="1">
        <v>24098</v>
      </c>
      <c r="M2916">
        <v>111858363</v>
      </c>
      <c r="N2916">
        <v>197</v>
      </c>
      <c r="O2916" t="s">
        <v>17909</v>
      </c>
      <c r="P2916" t="s">
        <v>17550</v>
      </c>
      <c r="Q2916" t="s">
        <v>23783</v>
      </c>
      <c r="R2916" t="s">
        <v>10924</v>
      </c>
      <c r="S2916">
        <v>7.4</v>
      </c>
      <c r="T2916">
        <v>247</v>
      </c>
    </row>
    <row r="2917" spans="1:20" x14ac:dyDescent="0.35">
      <c r="A2917">
        <v>0</v>
      </c>
      <c r="B2917" t="s">
        <v>10926</v>
      </c>
      <c r="C2917" t="s">
        <v>99</v>
      </c>
      <c r="D2917">
        <v>206563</v>
      </c>
      <c r="E2917" t="s">
        <v>23784</v>
      </c>
      <c r="F2917" t="s">
        <v>23785</v>
      </c>
      <c r="G2917" t="s">
        <v>10927</v>
      </c>
      <c r="H2917" t="s">
        <v>10928</v>
      </c>
      <c r="I2917">
        <v>14.637357</v>
      </c>
      <c r="J2917" t="s">
        <v>10929</v>
      </c>
      <c r="K2917" t="s">
        <v>23786</v>
      </c>
      <c r="L2917" s="1">
        <v>41921</v>
      </c>
      <c r="M2917">
        <v>0</v>
      </c>
      <c r="N2917">
        <v>112</v>
      </c>
      <c r="O2917" t="s">
        <v>18035</v>
      </c>
      <c r="P2917" t="s">
        <v>17550</v>
      </c>
      <c r="Q2917" t="s">
        <v>23787</v>
      </c>
      <c r="R2917" t="s">
        <v>10927</v>
      </c>
      <c r="S2917">
        <v>7.1</v>
      </c>
      <c r="T2917">
        <v>242</v>
      </c>
    </row>
    <row r="2918" spans="1:20" x14ac:dyDescent="0.35">
      <c r="A2918">
        <v>0</v>
      </c>
      <c r="B2918" t="s">
        <v>6101</v>
      </c>
      <c r="C2918" t="s">
        <v>10931</v>
      </c>
      <c r="D2918">
        <v>11887</v>
      </c>
      <c r="E2918" t="s">
        <v>23788</v>
      </c>
      <c r="F2918" t="s">
        <v>17547</v>
      </c>
      <c r="G2918" t="s">
        <v>10932</v>
      </c>
      <c r="H2918" t="s">
        <v>10933</v>
      </c>
      <c r="I2918">
        <v>21.801188</v>
      </c>
      <c r="J2918" t="s">
        <v>46</v>
      </c>
      <c r="K2918" t="s">
        <v>12509</v>
      </c>
      <c r="L2918" s="1">
        <v>39743</v>
      </c>
      <c r="M2918">
        <v>0</v>
      </c>
      <c r="N2918">
        <v>116</v>
      </c>
      <c r="O2918" t="s">
        <v>17553</v>
      </c>
      <c r="P2918" t="s">
        <v>17550</v>
      </c>
      <c r="Q2918" t="s">
        <v>99</v>
      </c>
      <c r="R2918" t="s">
        <v>10932</v>
      </c>
      <c r="S2918">
        <v>6.2</v>
      </c>
      <c r="T2918">
        <v>821</v>
      </c>
    </row>
    <row r="2919" spans="1:20" x14ac:dyDescent="0.35">
      <c r="A2919">
        <v>25000000</v>
      </c>
      <c r="B2919" t="s">
        <v>888</v>
      </c>
      <c r="C2919" t="s">
        <v>10934</v>
      </c>
      <c r="D2919">
        <v>45317</v>
      </c>
      <c r="E2919" t="s">
        <v>23789</v>
      </c>
      <c r="F2919" t="s">
        <v>17547</v>
      </c>
      <c r="G2919" t="s">
        <v>10935</v>
      </c>
      <c r="H2919" t="s">
        <v>10936</v>
      </c>
      <c r="I2919">
        <v>31.019380999999999</v>
      </c>
      <c r="J2919" t="s">
        <v>2481</v>
      </c>
      <c r="K2919" t="s">
        <v>12509</v>
      </c>
      <c r="L2919" s="1">
        <v>40529</v>
      </c>
      <c r="M2919">
        <v>93617009</v>
      </c>
      <c r="N2919">
        <v>116</v>
      </c>
      <c r="O2919" t="s">
        <v>17553</v>
      </c>
      <c r="P2919" t="s">
        <v>17550</v>
      </c>
      <c r="Q2919" t="s">
        <v>23790</v>
      </c>
      <c r="R2919" t="s">
        <v>10935</v>
      </c>
      <c r="S2919">
        <v>7.2</v>
      </c>
      <c r="T2919">
        <v>1486</v>
      </c>
    </row>
    <row r="2920" spans="1:20" x14ac:dyDescent="0.35">
      <c r="A2920">
        <v>11000000</v>
      </c>
      <c r="B2920" t="s">
        <v>10937</v>
      </c>
      <c r="C2920" t="s">
        <v>99</v>
      </c>
      <c r="D2920">
        <v>12094</v>
      </c>
      <c r="E2920" t="s">
        <v>23791</v>
      </c>
      <c r="F2920" t="s">
        <v>17547</v>
      </c>
      <c r="G2920" t="s">
        <v>10938</v>
      </c>
      <c r="H2920" t="s">
        <v>10939</v>
      </c>
      <c r="I2920">
        <v>11.227086999999999</v>
      </c>
      <c r="J2920" t="s">
        <v>2481</v>
      </c>
      <c r="K2920" t="s">
        <v>12509</v>
      </c>
      <c r="L2920" s="1">
        <v>38982</v>
      </c>
      <c r="M2920">
        <v>72778712</v>
      </c>
      <c r="N2920">
        <v>95</v>
      </c>
      <c r="O2920" t="s">
        <v>17553</v>
      </c>
      <c r="P2920" t="s">
        <v>17550</v>
      </c>
      <c r="Q2920" t="s">
        <v>23792</v>
      </c>
      <c r="R2920" t="s">
        <v>10938</v>
      </c>
      <c r="S2920">
        <v>6.4</v>
      </c>
      <c r="T2920">
        <v>298</v>
      </c>
    </row>
    <row r="2921" spans="1:20" x14ac:dyDescent="0.35">
      <c r="A2921">
        <v>11000000</v>
      </c>
      <c r="B2921" t="s">
        <v>1883</v>
      </c>
      <c r="C2921" t="s">
        <v>99</v>
      </c>
      <c r="D2921">
        <v>10377</v>
      </c>
      <c r="E2921" t="s">
        <v>23793</v>
      </c>
      <c r="F2921" t="s">
        <v>17547</v>
      </c>
      <c r="G2921" t="s">
        <v>10940</v>
      </c>
      <c r="H2921" t="s">
        <v>10941</v>
      </c>
      <c r="I2921">
        <v>19.231507000000001</v>
      </c>
      <c r="J2921" t="s">
        <v>10942</v>
      </c>
      <c r="K2921" t="s">
        <v>12509</v>
      </c>
      <c r="L2921" s="1">
        <v>33676</v>
      </c>
      <c r="M2921">
        <v>64088552</v>
      </c>
      <c r="N2921">
        <v>120</v>
      </c>
      <c r="O2921" t="s">
        <v>17553</v>
      </c>
      <c r="P2921" t="s">
        <v>17550</v>
      </c>
      <c r="Q2921" t="s">
        <v>23794</v>
      </c>
      <c r="R2921" t="s">
        <v>10940</v>
      </c>
      <c r="S2921">
        <v>7.3</v>
      </c>
      <c r="T2921">
        <v>384</v>
      </c>
    </row>
    <row r="2922" spans="1:20" x14ac:dyDescent="0.35">
      <c r="A2922">
        <v>11000000</v>
      </c>
      <c r="B2922" t="s">
        <v>888</v>
      </c>
      <c r="C2922" t="s">
        <v>99</v>
      </c>
      <c r="D2922">
        <v>249164</v>
      </c>
      <c r="E2922" t="s">
        <v>23795</v>
      </c>
      <c r="F2922" t="s">
        <v>17547</v>
      </c>
      <c r="G2922" t="s">
        <v>10943</v>
      </c>
      <c r="H2922" t="s">
        <v>10944</v>
      </c>
      <c r="I2922">
        <v>31.162838000000001</v>
      </c>
      <c r="J2922" t="s">
        <v>10945</v>
      </c>
      <c r="K2922" t="s">
        <v>12509</v>
      </c>
      <c r="L2922" s="1">
        <v>41872</v>
      </c>
      <c r="M2922">
        <v>78874843</v>
      </c>
      <c r="N2922">
        <v>106</v>
      </c>
      <c r="O2922" t="s">
        <v>17553</v>
      </c>
      <c r="P2922" t="s">
        <v>17550</v>
      </c>
      <c r="Q2922" t="s">
        <v>23796</v>
      </c>
      <c r="R2922" t="s">
        <v>10943</v>
      </c>
      <c r="S2922">
        <v>7.3</v>
      </c>
      <c r="T2922">
        <v>1368</v>
      </c>
    </row>
    <row r="2923" spans="1:20" x14ac:dyDescent="0.35">
      <c r="A2923">
        <v>12000000</v>
      </c>
      <c r="B2923" t="s">
        <v>1279</v>
      </c>
      <c r="C2923" t="s">
        <v>99</v>
      </c>
      <c r="D2923">
        <v>256092</v>
      </c>
      <c r="E2923" t="s">
        <v>4114</v>
      </c>
      <c r="F2923" t="s">
        <v>17547</v>
      </c>
      <c r="G2923" t="s">
        <v>10946</v>
      </c>
      <c r="H2923" t="s">
        <v>10947</v>
      </c>
      <c r="I2923">
        <v>3.9448699999999999</v>
      </c>
      <c r="J2923" t="s">
        <v>10948</v>
      </c>
      <c r="K2923" t="s">
        <v>23797</v>
      </c>
      <c r="L2923" s="1">
        <v>41785</v>
      </c>
      <c r="M2923">
        <v>0</v>
      </c>
      <c r="N2923">
        <v>96</v>
      </c>
      <c r="O2923" t="s">
        <v>17553</v>
      </c>
      <c r="P2923" t="s">
        <v>17550</v>
      </c>
      <c r="Q2923" t="s">
        <v>23798</v>
      </c>
      <c r="R2923" t="s">
        <v>10946</v>
      </c>
      <c r="S2923">
        <v>3.9</v>
      </c>
      <c r="T2923">
        <v>74</v>
      </c>
    </row>
    <row r="2924" spans="1:20" x14ac:dyDescent="0.35">
      <c r="A2924">
        <v>11000000</v>
      </c>
      <c r="B2924" t="s">
        <v>731</v>
      </c>
      <c r="C2924" t="s">
        <v>99</v>
      </c>
      <c r="D2924">
        <v>9942</v>
      </c>
      <c r="E2924" t="s">
        <v>23799</v>
      </c>
      <c r="F2924" t="s">
        <v>17547</v>
      </c>
      <c r="G2924" t="s">
        <v>10950</v>
      </c>
      <c r="H2924" t="s">
        <v>10951</v>
      </c>
      <c r="I2924">
        <v>7.5591920000000004</v>
      </c>
      <c r="J2924" t="s">
        <v>10952</v>
      </c>
      <c r="K2924" t="s">
        <v>12509</v>
      </c>
      <c r="L2924" s="1">
        <v>32555</v>
      </c>
      <c r="M2924">
        <v>49797148</v>
      </c>
      <c r="N2924">
        <v>107</v>
      </c>
      <c r="O2924" t="s">
        <v>17553</v>
      </c>
      <c r="P2924" t="s">
        <v>17550</v>
      </c>
      <c r="Q2924" t="s">
        <v>23800</v>
      </c>
      <c r="R2924" t="s">
        <v>10950</v>
      </c>
      <c r="S2924">
        <v>6.6</v>
      </c>
      <c r="T2924">
        <v>217</v>
      </c>
    </row>
    <row r="2925" spans="1:20" x14ac:dyDescent="0.35">
      <c r="A2925">
        <v>0</v>
      </c>
      <c r="B2925" t="s">
        <v>1947</v>
      </c>
      <c r="C2925" t="s">
        <v>10953</v>
      </c>
      <c r="D2925">
        <v>10748</v>
      </c>
      <c r="E2925" t="s">
        <v>23801</v>
      </c>
      <c r="F2925" t="s">
        <v>17547</v>
      </c>
      <c r="G2925" t="s">
        <v>10954</v>
      </c>
      <c r="H2925" t="s">
        <v>10955</v>
      </c>
      <c r="I2925">
        <v>7.3775870000000001</v>
      </c>
      <c r="J2925" t="s">
        <v>10956</v>
      </c>
      <c r="K2925" t="s">
        <v>19155</v>
      </c>
      <c r="L2925" s="1">
        <v>39437</v>
      </c>
      <c r="M2925">
        <v>0</v>
      </c>
      <c r="N2925">
        <v>101</v>
      </c>
      <c r="O2925" t="s">
        <v>17553</v>
      </c>
      <c r="P2925" t="s">
        <v>17550</v>
      </c>
      <c r="Q2925" t="s">
        <v>23802</v>
      </c>
      <c r="R2925" t="s">
        <v>10954</v>
      </c>
      <c r="S2925">
        <v>5.6</v>
      </c>
      <c r="T2925">
        <v>142</v>
      </c>
    </row>
    <row r="2926" spans="1:20" x14ac:dyDescent="0.35">
      <c r="A2926">
        <v>13000000</v>
      </c>
      <c r="B2926" t="s">
        <v>3843</v>
      </c>
      <c r="C2926" t="s">
        <v>99</v>
      </c>
      <c r="D2926">
        <v>1817</v>
      </c>
      <c r="E2926" t="s">
        <v>23803</v>
      </c>
      <c r="F2926" t="s">
        <v>17547</v>
      </c>
      <c r="G2926" t="s">
        <v>10957</v>
      </c>
      <c r="H2926" t="s">
        <v>10958</v>
      </c>
      <c r="I2926">
        <v>38.018084999999999</v>
      </c>
      <c r="J2926" t="s">
        <v>1891</v>
      </c>
      <c r="K2926" t="s">
        <v>12509</v>
      </c>
      <c r="L2926" s="1">
        <v>37508</v>
      </c>
      <c r="M2926">
        <v>97837138</v>
      </c>
      <c r="N2926">
        <v>81</v>
      </c>
      <c r="O2926" t="s">
        <v>20980</v>
      </c>
      <c r="P2926" t="s">
        <v>17550</v>
      </c>
      <c r="Q2926" t="s">
        <v>23804</v>
      </c>
      <c r="R2926" t="s">
        <v>10957</v>
      </c>
      <c r="S2926">
        <v>6.7</v>
      </c>
      <c r="T2926">
        <v>1062</v>
      </c>
    </row>
    <row r="2927" spans="1:20" x14ac:dyDescent="0.35">
      <c r="A2927">
        <v>11000000</v>
      </c>
      <c r="B2927" t="s">
        <v>261</v>
      </c>
      <c r="C2927" t="s">
        <v>10959</v>
      </c>
      <c r="D2927">
        <v>10229</v>
      </c>
      <c r="E2927" t="s">
        <v>23805</v>
      </c>
      <c r="F2927" t="s">
        <v>17547</v>
      </c>
      <c r="G2927" t="s">
        <v>10960</v>
      </c>
      <c r="H2927" t="s">
        <v>10961</v>
      </c>
      <c r="I2927">
        <v>33.283554000000002</v>
      </c>
      <c r="J2927" t="s">
        <v>10962</v>
      </c>
      <c r="K2927" t="s">
        <v>12509</v>
      </c>
      <c r="L2927" s="1">
        <v>37281</v>
      </c>
      <c r="M2927">
        <v>41227069</v>
      </c>
      <c r="N2927">
        <v>101</v>
      </c>
      <c r="O2927" t="s">
        <v>17553</v>
      </c>
      <c r="P2927" t="s">
        <v>17550</v>
      </c>
      <c r="Q2927" t="s">
        <v>23806</v>
      </c>
      <c r="R2927" t="s">
        <v>10960</v>
      </c>
      <c r="S2927">
        <v>7.5</v>
      </c>
      <c r="T2927">
        <v>1018</v>
      </c>
    </row>
    <row r="2928" spans="1:20" x14ac:dyDescent="0.35">
      <c r="A2928">
        <v>11000000</v>
      </c>
      <c r="B2928" t="s">
        <v>888</v>
      </c>
      <c r="C2928" t="s">
        <v>99</v>
      </c>
      <c r="D2928">
        <v>687</v>
      </c>
      <c r="E2928" t="s">
        <v>23807</v>
      </c>
      <c r="F2928" t="s">
        <v>17547</v>
      </c>
      <c r="G2928" t="s">
        <v>10963</v>
      </c>
      <c r="H2928" t="s">
        <v>10964</v>
      </c>
      <c r="I2928">
        <v>15.864928000000001</v>
      </c>
      <c r="J2928" t="s">
        <v>10965</v>
      </c>
      <c r="K2928" t="s">
        <v>17548</v>
      </c>
      <c r="L2928" s="1">
        <v>35062</v>
      </c>
      <c r="M2928">
        <v>39363635</v>
      </c>
      <c r="N2928">
        <v>122</v>
      </c>
      <c r="O2928" t="s">
        <v>17553</v>
      </c>
      <c r="P2928" t="s">
        <v>17550</v>
      </c>
      <c r="Q2928" t="s">
        <v>99</v>
      </c>
      <c r="R2928" t="s">
        <v>10963</v>
      </c>
      <c r="S2928">
        <v>7.3</v>
      </c>
      <c r="T2928">
        <v>337</v>
      </c>
    </row>
    <row r="2929" spans="1:20" x14ac:dyDescent="0.35">
      <c r="A2929">
        <v>10500000</v>
      </c>
      <c r="B2929" t="s">
        <v>150</v>
      </c>
      <c r="C2929" t="s">
        <v>99</v>
      </c>
      <c r="D2929">
        <v>796</v>
      </c>
      <c r="E2929" t="s">
        <v>23808</v>
      </c>
      <c r="F2929" t="s">
        <v>17547</v>
      </c>
      <c r="G2929" t="s">
        <v>10967</v>
      </c>
      <c r="H2929" t="s">
        <v>10968</v>
      </c>
      <c r="I2929">
        <v>23.449703</v>
      </c>
      <c r="J2929" t="s">
        <v>10969</v>
      </c>
      <c r="K2929" t="s">
        <v>12509</v>
      </c>
      <c r="L2929" s="1">
        <v>36224</v>
      </c>
      <c r="M2929">
        <v>75902208</v>
      </c>
      <c r="N2929">
        <v>97</v>
      </c>
      <c r="O2929" t="s">
        <v>23809</v>
      </c>
      <c r="P2929" t="s">
        <v>17550</v>
      </c>
      <c r="Q2929" t="s">
        <v>23810</v>
      </c>
      <c r="R2929" t="s">
        <v>10967</v>
      </c>
      <c r="S2929">
        <v>6.6</v>
      </c>
      <c r="T2929">
        <v>827</v>
      </c>
    </row>
    <row r="2930" spans="1:20" x14ac:dyDescent="0.35">
      <c r="A2930">
        <v>11000000</v>
      </c>
      <c r="B2930" t="s">
        <v>3879</v>
      </c>
      <c r="C2930" t="s">
        <v>10970</v>
      </c>
      <c r="D2930">
        <v>22804</v>
      </c>
      <c r="E2930" t="s">
        <v>20246</v>
      </c>
      <c r="F2930" t="s">
        <v>17547</v>
      </c>
      <c r="G2930" t="s">
        <v>10971</v>
      </c>
      <c r="H2930" t="s">
        <v>10972</v>
      </c>
      <c r="I2930">
        <v>31.900898999999999</v>
      </c>
      <c r="J2930" t="s">
        <v>10973</v>
      </c>
      <c r="K2930" t="s">
        <v>23811</v>
      </c>
      <c r="L2930" s="1">
        <v>40108</v>
      </c>
      <c r="M2930">
        <v>68233629</v>
      </c>
      <c r="N2930">
        <v>90</v>
      </c>
      <c r="O2930" t="s">
        <v>17553</v>
      </c>
      <c r="P2930" t="s">
        <v>17550</v>
      </c>
      <c r="Q2930" t="s">
        <v>23812</v>
      </c>
      <c r="R2930" t="s">
        <v>10971</v>
      </c>
      <c r="S2930">
        <v>6</v>
      </c>
      <c r="T2930">
        <v>722</v>
      </c>
    </row>
    <row r="2931" spans="1:20" x14ac:dyDescent="0.35">
      <c r="A2931">
        <v>11000000</v>
      </c>
      <c r="B2931" t="s">
        <v>731</v>
      </c>
      <c r="C2931" t="s">
        <v>99</v>
      </c>
      <c r="D2931">
        <v>10156</v>
      </c>
      <c r="E2931" t="s">
        <v>23813</v>
      </c>
      <c r="F2931" t="s">
        <v>17547</v>
      </c>
      <c r="G2931" t="s">
        <v>10974</v>
      </c>
      <c r="H2931" t="s">
        <v>10975</v>
      </c>
      <c r="I2931">
        <v>14.282314</v>
      </c>
      <c r="J2931" t="s">
        <v>10976</v>
      </c>
      <c r="K2931" t="s">
        <v>12509</v>
      </c>
      <c r="L2931" s="1">
        <v>29749</v>
      </c>
      <c r="M2931">
        <v>31672907</v>
      </c>
      <c r="N2931">
        <v>92</v>
      </c>
      <c r="O2931" t="s">
        <v>23814</v>
      </c>
      <c r="P2931" t="s">
        <v>17550</v>
      </c>
      <c r="Q2931" t="s">
        <v>23815</v>
      </c>
      <c r="R2931" t="s">
        <v>10974</v>
      </c>
      <c r="S2931">
        <v>6.5</v>
      </c>
      <c r="T2931">
        <v>204</v>
      </c>
    </row>
    <row r="2932" spans="1:20" x14ac:dyDescent="0.35">
      <c r="A2932">
        <v>11000000</v>
      </c>
      <c r="B2932" t="s">
        <v>633</v>
      </c>
      <c r="C2932" t="s">
        <v>10977</v>
      </c>
      <c r="D2932">
        <v>12837</v>
      </c>
      <c r="E2932" t="s">
        <v>22937</v>
      </c>
      <c r="F2932" t="s">
        <v>17547</v>
      </c>
      <c r="G2932" t="s">
        <v>10978</v>
      </c>
      <c r="H2932" t="s">
        <v>10979</v>
      </c>
      <c r="I2932">
        <v>7.6459789999999996</v>
      </c>
      <c r="J2932" t="s">
        <v>10980</v>
      </c>
      <c r="K2932" t="s">
        <v>12509</v>
      </c>
      <c r="L2932" s="1">
        <v>39708</v>
      </c>
      <c r="M2932">
        <v>38105395</v>
      </c>
      <c r="N2932">
        <v>114</v>
      </c>
      <c r="O2932" t="s">
        <v>17553</v>
      </c>
      <c r="P2932" t="s">
        <v>17550</v>
      </c>
      <c r="Q2932" t="s">
        <v>23816</v>
      </c>
      <c r="R2932" t="s">
        <v>10978</v>
      </c>
      <c r="S2932">
        <v>7.4</v>
      </c>
      <c r="T2932">
        <v>158</v>
      </c>
    </row>
    <row r="2933" spans="1:20" x14ac:dyDescent="0.35">
      <c r="A2933">
        <v>11000000</v>
      </c>
      <c r="B2933" t="s">
        <v>1279</v>
      </c>
      <c r="C2933" t="s">
        <v>99</v>
      </c>
      <c r="D2933">
        <v>17708</v>
      </c>
      <c r="E2933" t="s">
        <v>4114</v>
      </c>
      <c r="F2933" t="s">
        <v>17547</v>
      </c>
      <c r="G2933" t="s">
        <v>10981</v>
      </c>
      <c r="H2933" t="s">
        <v>10982</v>
      </c>
      <c r="I2933">
        <v>3.4957579999999999</v>
      </c>
      <c r="J2933" t="s">
        <v>10983</v>
      </c>
      <c r="K2933" t="s">
        <v>12509</v>
      </c>
      <c r="L2933" s="1">
        <v>37176</v>
      </c>
      <c r="M2933">
        <v>23978402</v>
      </c>
      <c r="N2933">
        <v>86</v>
      </c>
      <c r="O2933" t="s">
        <v>23817</v>
      </c>
      <c r="P2933" t="s">
        <v>17550</v>
      </c>
      <c r="Q2933" t="s">
        <v>23818</v>
      </c>
      <c r="R2933" t="s">
        <v>10981</v>
      </c>
      <c r="S2933">
        <v>4.0999999999999996</v>
      </c>
      <c r="T2933">
        <v>54</v>
      </c>
    </row>
    <row r="2934" spans="1:20" x14ac:dyDescent="0.35">
      <c r="A2934">
        <v>12000000</v>
      </c>
      <c r="B2934" t="s">
        <v>4918</v>
      </c>
      <c r="C2934" t="s">
        <v>99</v>
      </c>
      <c r="D2934">
        <v>13937</v>
      </c>
      <c r="E2934" t="s">
        <v>4114</v>
      </c>
      <c r="F2934" t="s">
        <v>17547</v>
      </c>
      <c r="G2934" t="s">
        <v>10984</v>
      </c>
      <c r="H2934" t="s">
        <v>10985</v>
      </c>
      <c r="I2934">
        <v>7.5589589999999998</v>
      </c>
      <c r="J2934" t="s">
        <v>1098</v>
      </c>
      <c r="K2934" t="s">
        <v>12509</v>
      </c>
      <c r="L2934" s="1">
        <v>33823</v>
      </c>
      <c r="M2934">
        <v>37170057</v>
      </c>
      <c r="N2934">
        <v>91</v>
      </c>
      <c r="O2934" t="s">
        <v>17553</v>
      </c>
      <c r="P2934" t="s">
        <v>17550</v>
      </c>
      <c r="Q2934" t="s">
        <v>23819</v>
      </c>
      <c r="R2934" t="s">
        <v>10984</v>
      </c>
      <c r="S2934">
        <v>5.9</v>
      </c>
      <c r="T2934">
        <v>65</v>
      </c>
    </row>
    <row r="2935" spans="1:20" x14ac:dyDescent="0.35">
      <c r="A2935">
        <v>11</v>
      </c>
      <c r="B2935" t="s">
        <v>5269</v>
      </c>
      <c r="C2935" t="s">
        <v>99</v>
      </c>
      <c r="D2935">
        <v>28932</v>
      </c>
      <c r="E2935" t="s">
        <v>4114</v>
      </c>
      <c r="F2935" t="s">
        <v>17547</v>
      </c>
      <c r="G2935" t="s">
        <v>10986</v>
      </c>
      <c r="H2935" t="s">
        <v>10987</v>
      </c>
      <c r="I2935">
        <v>3.3752080000000002</v>
      </c>
      <c r="J2935" t="s">
        <v>10988</v>
      </c>
      <c r="K2935" t="s">
        <v>12509</v>
      </c>
      <c r="L2935" s="1">
        <v>28606</v>
      </c>
      <c r="M2935">
        <v>11</v>
      </c>
      <c r="N2935">
        <v>145</v>
      </c>
      <c r="O2935" t="s">
        <v>17553</v>
      </c>
      <c r="P2935" t="s">
        <v>17550</v>
      </c>
      <c r="Q2935" t="s">
        <v>99</v>
      </c>
      <c r="R2935" t="s">
        <v>10986</v>
      </c>
      <c r="S2935">
        <v>6.4</v>
      </c>
      <c r="T2935">
        <v>29</v>
      </c>
    </row>
    <row r="2936" spans="1:20" x14ac:dyDescent="0.35">
      <c r="A2936">
        <v>12000000</v>
      </c>
      <c r="B2936" t="s">
        <v>326</v>
      </c>
      <c r="C2936" t="s">
        <v>99</v>
      </c>
      <c r="D2936">
        <v>31909</v>
      </c>
      <c r="E2936" t="s">
        <v>23820</v>
      </c>
      <c r="F2936" t="s">
        <v>17547</v>
      </c>
      <c r="G2936" t="s">
        <v>10989</v>
      </c>
      <c r="H2936" t="s">
        <v>10990</v>
      </c>
      <c r="I2936">
        <v>4.2342690000000003</v>
      </c>
      <c r="J2936" t="s">
        <v>10991</v>
      </c>
      <c r="K2936" t="s">
        <v>12509</v>
      </c>
      <c r="L2936" s="1">
        <v>31413</v>
      </c>
      <c r="M2936">
        <v>4884663</v>
      </c>
      <c r="N2936">
        <v>100</v>
      </c>
      <c r="O2936" t="s">
        <v>17553</v>
      </c>
      <c r="P2936" t="s">
        <v>17550</v>
      </c>
      <c r="Q2936" t="s">
        <v>23821</v>
      </c>
      <c r="R2936" t="s">
        <v>10989</v>
      </c>
      <c r="S2936">
        <v>5.5</v>
      </c>
      <c r="T2936">
        <v>57</v>
      </c>
    </row>
    <row r="2937" spans="1:20" x14ac:dyDescent="0.35">
      <c r="A2937">
        <v>11000000</v>
      </c>
      <c r="B2937" t="s">
        <v>261</v>
      </c>
      <c r="C2937" t="s">
        <v>10993</v>
      </c>
      <c r="D2937">
        <v>167073</v>
      </c>
      <c r="E2937" t="s">
        <v>23822</v>
      </c>
      <c r="F2937" t="s">
        <v>17547</v>
      </c>
      <c r="G2937" t="s">
        <v>10994</v>
      </c>
      <c r="H2937" t="s">
        <v>10995</v>
      </c>
      <c r="I2937">
        <v>39.337949000000002</v>
      </c>
      <c r="J2937" t="s">
        <v>10996</v>
      </c>
      <c r="K2937" t="s">
        <v>23488</v>
      </c>
      <c r="L2937" s="1">
        <v>42297</v>
      </c>
      <c r="M2937">
        <v>62076141</v>
      </c>
      <c r="N2937">
        <v>111</v>
      </c>
      <c r="O2937" t="s">
        <v>17553</v>
      </c>
      <c r="P2937" t="s">
        <v>17550</v>
      </c>
      <c r="Q2937" t="s">
        <v>23823</v>
      </c>
      <c r="R2937" t="s">
        <v>10994</v>
      </c>
      <c r="S2937">
        <v>7.2</v>
      </c>
      <c r="T2937">
        <v>1213</v>
      </c>
    </row>
    <row r="2938" spans="1:20" x14ac:dyDescent="0.35">
      <c r="A2938">
        <v>11000000</v>
      </c>
      <c r="B2938" t="s">
        <v>5422</v>
      </c>
      <c r="C2938" t="s">
        <v>99</v>
      </c>
      <c r="D2938">
        <v>3175</v>
      </c>
      <c r="E2938" t="s">
        <v>23824</v>
      </c>
      <c r="F2938" t="s">
        <v>17547</v>
      </c>
      <c r="G2938" t="s">
        <v>10998</v>
      </c>
      <c r="H2938" t="s">
        <v>10999</v>
      </c>
      <c r="I2938">
        <v>29.543330999999998</v>
      </c>
      <c r="J2938" t="s">
        <v>8677</v>
      </c>
      <c r="K2938" t="s">
        <v>17556</v>
      </c>
      <c r="L2938" s="1">
        <v>27746</v>
      </c>
      <c r="M2938">
        <v>20000000</v>
      </c>
      <c r="N2938">
        <v>184</v>
      </c>
      <c r="O2938" t="s">
        <v>20874</v>
      </c>
      <c r="P2938" t="s">
        <v>17550</v>
      </c>
      <c r="Q2938" t="s">
        <v>23825</v>
      </c>
      <c r="R2938" t="s">
        <v>10998</v>
      </c>
      <c r="S2938">
        <v>7.7</v>
      </c>
      <c r="T2938">
        <v>505</v>
      </c>
    </row>
    <row r="2939" spans="1:20" x14ac:dyDescent="0.35">
      <c r="A2939">
        <v>24000000</v>
      </c>
      <c r="B2939" t="s">
        <v>731</v>
      </c>
      <c r="C2939" t="s">
        <v>99</v>
      </c>
      <c r="D2939">
        <v>14369</v>
      </c>
      <c r="E2939" t="s">
        <v>23826</v>
      </c>
      <c r="F2939" t="s">
        <v>17547</v>
      </c>
      <c r="G2939" t="s">
        <v>11000</v>
      </c>
      <c r="H2939" t="s">
        <v>11001</v>
      </c>
      <c r="I2939">
        <v>4.1206399999999999</v>
      </c>
      <c r="J2939" t="s">
        <v>11002</v>
      </c>
      <c r="K2939" t="s">
        <v>12509</v>
      </c>
      <c r="L2939" s="1">
        <v>37216</v>
      </c>
      <c r="M2939">
        <v>14782676</v>
      </c>
      <c r="N2939">
        <v>89</v>
      </c>
      <c r="O2939" t="s">
        <v>17553</v>
      </c>
      <c r="P2939" t="s">
        <v>17550</v>
      </c>
      <c r="Q2939" t="s">
        <v>23827</v>
      </c>
      <c r="R2939" t="s">
        <v>11000</v>
      </c>
      <c r="S2939">
        <v>5.8</v>
      </c>
      <c r="T2939">
        <v>53</v>
      </c>
    </row>
    <row r="2940" spans="1:20" x14ac:dyDescent="0.35">
      <c r="A2940">
        <v>24000000</v>
      </c>
      <c r="B2940" t="s">
        <v>731</v>
      </c>
      <c r="C2940" t="s">
        <v>99</v>
      </c>
      <c r="D2940">
        <v>16888</v>
      </c>
      <c r="E2940" t="s">
        <v>23828</v>
      </c>
      <c r="F2940" t="s">
        <v>17547</v>
      </c>
      <c r="G2940" t="s">
        <v>11003</v>
      </c>
      <c r="H2940" t="s">
        <v>11004</v>
      </c>
      <c r="I2940">
        <v>2.2595369999999999</v>
      </c>
      <c r="J2940" t="s">
        <v>10097</v>
      </c>
      <c r="K2940" t="s">
        <v>12509</v>
      </c>
      <c r="L2940" s="1">
        <v>36812</v>
      </c>
      <c r="M2940">
        <v>13700000</v>
      </c>
      <c r="N2940">
        <v>84</v>
      </c>
      <c r="O2940" t="s">
        <v>17553</v>
      </c>
      <c r="P2940" t="s">
        <v>17550</v>
      </c>
      <c r="Q2940" t="s">
        <v>23829</v>
      </c>
      <c r="R2940" t="s">
        <v>11003</v>
      </c>
      <c r="S2940">
        <v>5.7</v>
      </c>
      <c r="T2940">
        <v>34</v>
      </c>
    </row>
    <row r="2941" spans="1:20" x14ac:dyDescent="0.35">
      <c r="A2941">
        <v>11000000</v>
      </c>
      <c r="B2941" t="s">
        <v>1902</v>
      </c>
      <c r="C2941" t="s">
        <v>99</v>
      </c>
      <c r="D2941">
        <v>121826</v>
      </c>
      <c r="E2941" t="s">
        <v>23830</v>
      </c>
      <c r="F2941" t="s">
        <v>17547</v>
      </c>
      <c r="G2941" t="s">
        <v>11005</v>
      </c>
      <c r="H2941" t="s">
        <v>11006</v>
      </c>
      <c r="I2941">
        <v>7.7220209999999998</v>
      </c>
      <c r="J2941" t="s">
        <v>11007</v>
      </c>
      <c r="K2941" t="s">
        <v>19155</v>
      </c>
      <c r="L2941" s="1">
        <v>41160</v>
      </c>
      <c r="M2941">
        <v>59520298</v>
      </c>
      <c r="N2941">
        <v>98</v>
      </c>
      <c r="O2941" t="s">
        <v>17564</v>
      </c>
      <c r="P2941" t="s">
        <v>17550</v>
      </c>
      <c r="Q2941" t="s">
        <v>23831</v>
      </c>
      <c r="R2941" t="s">
        <v>11005</v>
      </c>
      <c r="S2941">
        <v>6.3</v>
      </c>
      <c r="T2941">
        <v>139</v>
      </c>
    </row>
    <row r="2942" spans="1:20" x14ac:dyDescent="0.35">
      <c r="A2942">
        <v>11000000</v>
      </c>
      <c r="B2942" t="s">
        <v>1230</v>
      </c>
      <c r="C2942" t="s">
        <v>99</v>
      </c>
      <c r="D2942">
        <v>10646</v>
      </c>
      <c r="E2942" t="s">
        <v>23832</v>
      </c>
      <c r="F2942" t="s">
        <v>17547</v>
      </c>
      <c r="G2942" t="s">
        <v>11008</v>
      </c>
      <c r="H2942" t="s">
        <v>11009</v>
      </c>
      <c r="I2942">
        <v>7.063053</v>
      </c>
      <c r="J2942" t="s">
        <v>2321</v>
      </c>
      <c r="K2942" t="s">
        <v>12509</v>
      </c>
      <c r="L2942" s="1">
        <v>36980</v>
      </c>
      <c r="M2942">
        <v>23430766</v>
      </c>
      <c r="N2942">
        <v>95</v>
      </c>
      <c r="O2942" t="s">
        <v>17553</v>
      </c>
      <c r="P2942" t="s">
        <v>17550</v>
      </c>
      <c r="Q2942" t="s">
        <v>23833</v>
      </c>
      <c r="R2942" t="s">
        <v>11008</v>
      </c>
      <c r="S2942">
        <v>4.9000000000000004</v>
      </c>
      <c r="T2942">
        <v>74</v>
      </c>
    </row>
    <row r="2943" spans="1:20" x14ac:dyDescent="0.35">
      <c r="A2943">
        <v>11000000</v>
      </c>
      <c r="B2943" t="s">
        <v>1540</v>
      </c>
      <c r="C2943" t="s">
        <v>99</v>
      </c>
      <c r="D2943">
        <v>12149</v>
      </c>
      <c r="E2943" t="s">
        <v>23834</v>
      </c>
      <c r="F2943" t="s">
        <v>17547</v>
      </c>
      <c r="G2943" t="s">
        <v>11010</v>
      </c>
      <c r="H2943" t="s">
        <v>11011</v>
      </c>
      <c r="I2943">
        <v>16.003958000000001</v>
      </c>
      <c r="J2943" t="s">
        <v>11012</v>
      </c>
      <c r="K2943" t="s">
        <v>23835</v>
      </c>
      <c r="L2943" s="1">
        <v>37212</v>
      </c>
      <c r="M2943">
        <v>13110448</v>
      </c>
      <c r="N2943">
        <v>100</v>
      </c>
      <c r="O2943" t="s">
        <v>17553</v>
      </c>
      <c r="P2943" t="s">
        <v>17550</v>
      </c>
      <c r="Q2943" t="s">
        <v>23836</v>
      </c>
      <c r="R2943" t="s">
        <v>11010</v>
      </c>
      <c r="S2943">
        <v>7</v>
      </c>
      <c r="T2943">
        <v>334</v>
      </c>
    </row>
    <row r="2944" spans="1:20" x14ac:dyDescent="0.35">
      <c r="A2944">
        <v>11000000</v>
      </c>
      <c r="B2944" t="s">
        <v>888</v>
      </c>
      <c r="C2944" t="s">
        <v>11013</v>
      </c>
      <c r="D2944">
        <v>304357</v>
      </c>
      <c r="E2944" t="s">
        <v>23837</v>
      </c>
      <c r="F2944" t="s">
        <v>17547</v>
      </c>
      <c r="G2944" t="s">
        <v>11014</v>
      </c>
      <c r="H2944" t="s">
        <v>11015</v>
      </c>
      <c r="I2944">
        <v>21.204929</v>
      </c>
      <c r="J2944" t="s">
        <v>11016</v>
      </c>
      <c r="K2944" t="s">
        <v>17556</v>
      </c>
      <c r="L2944" s="1">
        <v>42104</v>
      </c>
      <c r="M2944">
        <v>61619773</v>
      </c>
      <c r="N2944">
        <v>120</v>
      </c>
      <c r="O2944" t="s">
        <v>17704</v>
      </c>
      <c r="P2944" t="s">
        <v>17550</v>
      </c>
      <c r="Q2944" t="s">
        <v>23838</v>
      </c>
      <c r="R2944" t="s">
        <v>11014</v>
      </c>
      <c r="S2944">
        <v>7.3</v>
      </c>
      <c r="T2944">
        <v>440</v>
      </c>
    </row>
    <row r="2945" spans="1:20" x14ac:dyDescent="0.35">
      <c r="A2945">
        <v>0</v>
      </c>
      <c r="B2945" t="s">
        <v>888</v>
      </c>
      <c r="C2945" t="s">
        <v>99</v>
      </c>
      <c r="D2945">
        <v>11184</v>
      </c>
      <c r="E2945" t="s">
        <v>23839</v>
      </c>
      <c r="F2945" t="s">
        <v>17547</v>
      </c>
      <c r="G2945" t="s">
        <v>11017</v>
      </c>
      <c r="H2945" t="s">
        <v>11018</v>
      </c>
      <c r="I2945">
        <v>6.7993139999999999</v>
      </c>
      <c r="J2945" t="s">
        <v>11019</v>
      </c>
      <c r="K2945" t="s">
        <v>17722</v>
      </c>
      <c r="L2945" s="1">
        <v>38234</v>
      </c>
      <c r="M2945">
        <v>0</v>
      </c>
      <c r="N2945">
        <v>118</v>
      </c>
      <c r="O2945" t="s">
        <v>17553</v>
      </c>
      <c r="P2945" t="s">
        <v>17550</v>
      </c>
      <c r="Q2945" t="s">
        <v>23840</v>
      </c>
      <c r="R2945" t="s">
        <v>11017</v>
      </c>
      <c r="S2945">
        <v>6.6</v>
      </c>
      <c r="T2945">
        <v>131</v>
      </c>
    </row>
    <row r="2946" spans="1:20" x14ac:dyDescent="0.35">
      <c r="A2946">
        <v>11000000</v>
      </c>
      <c r="B2946" t="s">
        <v>10914</v>
      </c>
      <c r="C2946" t="s">
        <v>99</v>
      </c>
      <c r="D2946">
        <v>766</v>
      </c>
      <c r="E2946" t="s">
        <v>23841</v>
      </c>
      <c r="F2946" t="s">
        <v>17547</v>
      </c>
      <c r="G2946" t="s">
        <v>11020</v>
      </c>
      <c r="H2946" t="s">
        <v>11021</v>
      </c>
      <c r="I2946">
        <v>33.758280999999997</v>
      </c>
      <c r="J2946" t="s">
        <v>11022</v>
      </c>
      <c r="K2946" t="s">
        <v>12509</v>
      </c>
      <c r="L2946" s="1">
        <v>33886</v>
      </c>
      <c r="M2946">
        <v>0</v>
      </c>
      <c r="N2946">
        <v>81</v>
      </c>
      <c r="O2946" t="s">
        <v>17553</v>
      </c>
      <c r="P2946" t="s">
        <v>17550</v>
      </c>
      <c r="Q2946" t="s">
        <v>23842</v>
      </c>
      <c r="R2946" t="s">
        <v>11020</v>
      </c>
      <c r="S2946">
        <v>7.3</v>
      </c>
      <c r="T2946">
        <v>838</v>
      </c>
    </row>
    <row r="2947" spans="1:20" x14ac:dyDescent="0.35">
      <c r="A2947">
        <v>14000000</v>
      </c>
      <c r="B2947" t="s">
        <v>1230</v>
      </c>
      <c r="C2947" t="s">
        <v>99</v>
      </c>
      <c r="D2947">
        <v>20009</v>
      </c>
      <c r="E2947" t="s">
        <v>23843</v>
      </c>
      <c r="F2947" t="s">
        <v>17547</v>
      </c>
      <c r="G2947" t="s">
        <v>11023</v>
      </c>
      <c r="H2947" t="s">
        <v>11024</v>
      </c>
      <c r="I2947">
        <v>9.3718109999999992</v>
      </c>
      <c r="J2947" t="s">
        <v>11025</v>
      </c>
      <c r="K2947" t="s">
        <v>17694</v>
      </c>
      <c r="L2947" s="1">
        <v>37288</v>
      </c>
      <c r="M2947">
        <v>6413915</v>
      </c>
      <c r="N2947">
        <v>86</v>
      </c>
      <c r="O2947" t="s">
        <v>17553</v>
      </c>
      <c r="P2947" t="s">
        <v>17550</v>
      </c>
      <c r="Q2947" t="s">
        <v>23844</v>
      </c>
      <c r="R2947" t="s">
        <v>11023</v>
      </c>
      <c r="S2947">
        <v>5.4</v>
      </c>
      <c r="T2947">
        <v>60</v>
      </c>
    </row>
    <row r="2948" spans="1:20" x14ac:dyDescent="0.35">
      <c r="A2948">
        <v>11000000</v>
      </c>
      <c r="B2948" t="s">
        <v>2001</v>
      </c>
      <c r="C2948" t="s">
        <v>99</v>
      </c>
      <c r="D2948">
        <v>1587</v>
      </c>
      <c r="E2948" t="s">
        <v>23845</v>
      </c>
      <c r="F2948" t="s">
        <v>17547</v>
      </c>
      <c r="G2948" t="s">
        <v>11026</v>
      </c>
      <c r="H2948" t="s">
        <v>11027</v>
      </c>
      <c r="I2948">
        <v>33.282794000000003</v>
      </c>
      <c r="J2948" t="s">
        <v>2481</v>
      </c>
      <c r="K2948" t="s">
        <v>12509</v>
      </c>
      <c r="L2948" s="1">
        <v>34320</v>
      </c>
      <c r="M2948">
        <v>30000000</v>
      </c>
      <c r="N2948">
        <v>118</v>
      </c>
      <c r="O2948" t="s">
        <v>17553</v>
      </c>
      <c r="P2948" t="s">
        <v>17550</v>
      </c>
      <c r="Q2948" t="s">
        <v>23846</v>
      </c>
      <c r="R2948" t="s">
        <v>11026</v>
      </c>
      <c r="S2948">
        <v>7.5</v>
      </c>
      <c r="T2948">
        <v>919</v>
      </c>
    </row>
    <row r="2949" spans="1:20" x14ac:dyDescent="0.35">
      <c r="A2949">
        <v>10000000</v>
      </c>
      <c r="B2949" t="s">
        <v>1667</v>
      </c>
      <c r="C2949" t="s">
        <v>99</v>
      </c>
      <c r="D2949">
        <v>30973</v>
      </c>
      <c r="E2949" t="s">
        <v>23847</v>
      </c>
      <c r="F2949" t="s">
        <v>17547</v>
      </c>
      <c r="G2949" t="s">
        <v>11028</v>
      </c>
      <c r="H2949" t="s">
        <v>11029</v>
      </c>
      <c r="I2949">
        <v>3.2081719999999998</v>
      </c>
      <c r="J2949" t="s">
        <v>11030</v>
      </c>
      <c r="K2949" t="s">
        <v>21485</v>
      </c>
      <c r="L2949" s="1">
        <v>37875</v>
      </c>
      <c r="M2949">
        <v>4069090</v>
      </c>
      <c r="N2949">
        <v>125</v>
      </c>
      <c r="O2949" t="s">
        <v>17553</v>
      </c>
      <c r="P2949" t="s">
        <v>17550</v>
      </c>
      <c r="Q2949" t="s">
        <v>23848</v>
      </c>
      <c r="R2949" t="s">
        <v>11028</v>
      </c>
      <c r="S2949">
        <v>8.1999999999999993</v>
      </c>
      <c r="T2949">
        <v>12</v>
      </c>
    </row>
    <row r="2950" spans="1:20" x14ac:dyDescent="0.35">
      <c r="A2950">
        <v>11000000</v>
      </c>
      <c r="B2950" t="s">
        <v>3612</v>
      </c>
      <c r="C2950" t="s">
        <v>99</v>
      </c>
      <c r="D2950">
        <v>11109</v>
      </c>
      <c r="E2950" t="s">
        <v>23849</v>
      </c>
      <c r="F2950" t="s">
        <v>17547</v>
      </c>
      <c r="G2950" t="s">
        <v>11032</v>
      </c>
      <c r="H2950" t="s">
        <v>11033</v>
      </c>
      <c r="I2950">
        <v>4.1319179999999998</v>
      </c>
      <c r="J2950" t="s">
        <v>11034</v>
      </c>
      <c r="K2950" t="s">
        <v>19530</v>
      </c>
      <c r="L2950" s="1">
        <v>38282</v>
      </c>
      <c r="M2950">
        <v>0</v>
      </c>
      <c r="N2950">
        <v>125</v>
      </c>
      <c r="O2950" t="s">
        <v>17553</v>
      </c>
      <c r="P2950" t="s">
        <v>17550</v>
      </c>
      <c r="Q2950" t="s">
        <v>23850</v>
      </c>
      <c r="R2950" t="s">
        <v>11032</v>
      </c>
      <c r="S2950">
        <v>6.8</v>
      </c>
      <c r="T2950">
        <v>80</v>
      </c>
    </row>
    <row r="2951" spans="1:20" x14ac:dyDescent="0.35">
      <c r="A2951">
        <v>0</v>
      </c>
      <c r="B2951" t="s">
        <v>1230</v>
      </c>
      <c r="C2951" t="s">
        <v>99</v>
      </c>
      <c r="D2951">
        <v>9027</v>
      </c>
      <c r="E2951" t="s">
        <v>23851</v>
      </c>
      <c r="F2951" t="s">
        <v>17547</v>
      </c>
      <c r="G2951" t="s">
        <v>11035</v>
      </c>
      <c r="H2951" t="s">
        <v>11036</v>
      </c>
      <c r="I2951">
        <v>4.0932880000000003</v>
      </c>
      <c r="J2951" t="s">
        <v>11037</v>
      </c>
      <c r="K2951" t="s">
        <v>19297</v>
      </c>
      <c r="L2951" s="1">
        <v>37489</v>
      </c>
      <c r="M2951">
        <v>0</v>
      </c>
      <c r="N2951">
        <v>91</v>
      </c>
      <c r="O2951" t="s">
        <v>23852</v>
      </c>
      <c r="P2951" t="s">
        <v>17550</v>
      </c>
      <c r="Q2951" t="s">
        <v>23853</v>
      </c>
      <c r="R2951" t="s">
        <v>11035</v>
      </c>
      <c r="S2951">
        <v>5.0999999999999996</v>
      </c>
      <c r="T2951">
        <v>75</v>
      </c>
    </row>
    <row r="2952" spans="1:20" x14ac:dyDescent="0.35">
      <c r="A2952">
        <v>11000000</v>
      </c>
      <c r="B2952" t="s">
        <v>1031</v>
      </c>
      <c r="C2952" t="s">
        <v>99</v>
      </c>
      <c r="D2952">
        <v>63020</v>
      </c>
      <c r="E2952" t="s">
        <v>23854</v>
      </c>
      <c r="F2952" t="s">
        <v>17547</v>
      </c>
      <c r="G2952" t="s">
        <v>11038</v>
      </c>
      <c r="H2952" t="s">
        <v>11039</v>
      </c>
      <c r="I2952">
        <v>1.1876709999999999</v>
      </c>
      <c r="J2952" t="s">
        <v>11040</v>
      </c>
      <c r="K2952" t="s">
        <v>12509</v>
      </c>
      <c r="L2952" s="1">
        <v>34831</v>
      </c>
      <c r="M2952">
        <v>2832826</v>
      </c>
      <c r="N2952">
        <v>113</v>
      </c>
      <c r="O2952" t="s">
        <v>17553</v>
      </c>
      <c r="P2952" t="s">
        <v>17550</v>
      </c>
      <c r="Q2952" t="s">
        <v>23855</v>
      </c>
      <c r="R2952" t="s">
        <v>11038</v>
      </c>
      <c r="S2952">
        <v>6.6</v>
      </c>
      <c r="T2952">
        <v>9</v>
      </c>
    </row>
    <row r="2953" spans="1:20" x14ac:dyDescent="0.35">
      <c r="A2953">
        <v>11000000</v>
      </c>
      <c r="B2953" t="s">
        <v>1782</v>
      </c>
      <c r="C2953" t="s">
        <v>11042</v>
      </c>
      <c r="D2953">
        <v>86829</v>
      </c>
      <c r="E2953" t="s">
        <v>23856</v>
      </c>
      <c r="F2953" t="s">
        <v>17547</v>
      </c>
      <c r="G2953" t="s">
        <v>11043</v>
      </c>
      <c r="H2953" t="s">
        <v>11044</v>
      </c>
      <c r="I2953">
        <v>36.319204999999997</v>
      </c>
      <c r="J2953" t="s">
        <v>11045</v>
      </c>
      <c r="K2953" t="s">
        <v>22806</v>
      </c>
      <c r="L2953" s="1">
        <v>41553</v>
      </c>
      <c r="M2953">
        <v>32935319</v>
      </c>
      <c r="N2953">
        <v>105</v>
      </c>
      <c r="O2953" t="s">
        <v>17553</v>
      </c>
      <c r="P2953" t="s">
        <v>17550</v>
      </c>
      <c r="Q2953" t="s">
        <v>99</v>
      </c>
      <c r="R2953" t="s">
        <v>11043</v>
      </c>
      <c r="S2953">
        <v>7.2</v>
      </c>
      <c r="T2953">
        <v>834</v>
      </c>
    </row>
    <row r="2954" spans="1:20" x14ac:dyDescent="0.35">
      <c r="A2954">
        <v>0</v>
      </c>
      <c r="B2954" t="s">
        <v>150</v>
      </c>
      <c r="C2954" t="s">
        <v>99</v>
      </c>
      <c r="D2954">
        <v>11065</v>
      </c>
      <c r="E2954" t="s">
        <v>23857</v>
      </c>
      <c r="F2954" t="s">
        <v>17547</v>
      </c>
      <c r="G2954" t="s">
        <v>11046</v>
      </c>
      <c r="H2954" t="s">
        <v>11047</v>
      </c>
      <c r="I2954">
        <v>4.1467520000000002</v>
      </c>
      <c r="J2954" t="s">
        <v>11048</v>
      </c>
      <c r="K2954" t="s">
        <v>12509</v>
      </c>
      <c r="L2954" s="1">
        <v>37134</v>
      </c>
      <c r="M2954">
        <v>16017403</v>
      </c>
      <c r="N2954">
        <v>95</v>
      </c>
      <c r="O2954" t="s">
        <v>17564</v>
      </c>
      <c r="P2954" t="s">
        <v>17550</v>
      </c>
      <c r="Q2954" t="s">
        <v>23858</v>
      </c>
      <c r="R2954" t="s">
        <v>11046</v>
      </c>
      <c r="S2954">
        <v>5.8</v>
      </c>
      <c r="T2954">
        <v>75</v>
      </c>
    </row>
    <row r="2955" spans="1:20" x14ac:dyDescent="0.35">
      <c r="A2955">
        <v>11000000</v>
      </c>
      <c r="B2955" t="s">
        <v>11050</v>
      </c>
      <c r="C2955" t="s">
        <v>99</v>
      </c>
      <c r="D2955">
        <v>13888</v>
      </c>
      <c r="E2955" t="s">
        <v>23859</v>
      </c>
      <c r="F2955" t="s">
        <v>17547</v>
      </c>
      <c r="G2955" t="s">
        <v>11051</v>
      </c>
      <c r="H2955" t="s">
        <v>11052</v>
      </c>
      <c r="I2955">
        <v>9.7055889999999998</v>
      </c>
      <c r="J2955" t="s">
        <v>1199</v>
      </c>
      <c r="K2955" t="s">
        <v>23860</v>
      </c>
      <c r="L2955" s="1">
        <v>33452</v>
      </c>
      <c r="M2955">
        <v>2807854</v>
      </c>
      <c r="N2955">
        <v>98</v>
      </c>
      <c r="O2955" t="s">
        <v>17553</v>
      </c>
      <c r="P2955" t="s">
        <v>17550</v>
      </c>
      <c r="Q2955" t="s">
        <v>23861</v>
      </c>
      <c r="R2955" t="s">
        <v>11051</v>
      </c>
      <c r="S2955">
        <v>5.0999999999999996</v>
      </c>
      <c r="T2955">
        <v>153</v>
      </c>
    </row>
    <row r="2956" spans="1:20" x14ac:dyDescent="0.35">
      <c r="A2956">
        <v>11000000</v>
      </c>
      <c r="B2956" t="s">
        <v>1667</v>
      </c>
      <c r="C2956" t="s">
        <v>99</v>
      </c>
      <c r="D2956">
        <v>42345</v>
      </c>
      <c r="E2956" t="s">
        <v>23862</v>
      </c>
      <c r="F2956" t="s">
        <v>17547</v>
      </c>
      <c r="G2956" t="s">
        <v>11053</v>
      </c>
      <c r="H2956" t="s">
        <v>11054</v>
      </c>
      <c r="I2956">
        <v>1.3969849999999999</v>
      </c>
      <c r="J2956" t="s">
        <v>11055</v>
      </c>
      <c r="K2956" t="s">
        <v>12509</v>
      </c>
      <c r="L2956" s="1">
        <v>25595</v>
      </c>
      <c r="M2956">
        <v>2200000</v>
      </c>
      <c r="N2956">
        <v>124</v>
      </c>
      <c r="O2956" t="s">
        <v>17553</v>
      </c>
      <c r="P2956" t="s">
        <v>17550</v>
      </c>
      <c r="Q2956" t="s">
        <v>99</v>
      </c>
      <c r="R2956" t="s">
        <v>11053</v>
      </c>
      <c r="S2956">
        <v>5.9</v>
      </c>
      <c r="T2956">
        <v>16</v>
      </c>
    </row>
    <row r="2957" spans="1:20" x14ac:dyDescent="0.35">
      <c r="A2957">
        <v>0</v>
      </c>
      <c r="B2957" t="s">
        <v>4848</v>
      </c>
      <c r="C2957" t="s">
        <v>99</v>
      </c>
      <c r="D2957">
        <v>13994</v>
      </c>
      <c r="E2957" t="s">
        <v>23863</v>
      </c>
      <c r="F2957" t="s">
        <v>17547</v>
      </c>
      <c r="G2957" t="s">
        <v>11056</v>
      </c>
      <c r="H2957" t="s">
        <v>11057</v>
      </c>
      <c r="I2957">
        <v>4.0567739999999999</v>
      </c>
      <c r="J2957" t="s">
        <v>8901</v>
      </c>
      <c r="K2957" t="s">
        <v>12509</v>
      </c>
      <c r="L2957" s="1">
        <v>38608</v>
      </c>
      <c r="M2957">
        <v>2945242</v>
      </c>
      <c r="N2957">
        <v>105</v>
      </c>
      <c r="O2957" t="s">
        <v>17909</v>
      </c>
      <c r="P2957" t="s">
        <v>17550</v>
      </c>
      <c r="Q2957" t="s">
        <v>99</v>
      </c>
      <c r="R2957" t="s">
        <v>11056</v>
      </c>
      <c r="S2957">
        <v>6</v>
      </c>
      <c r="T2957">
        <v>33</v>
      </c>
    </row>
    <row r="2958" spans="1:20" x14ac:dyDescent="0.35">
      <c r="A2958">
        <v>11000000</v>
      </c>
      <c r="B2958" t="s">
        <v>888</v>
      </c>
      <c r="C2958" t="s">
        <v>99</v>
      </c>
      <c r="D2958">
        <v>1590</v>
      </c>
      <c r="E2958" t="s">
        <v>23864</v>
      </c>
      <c r="F2958" t="s">
        <v>17547</v>
      </c>
      <c r="G2958" t="s">
        <v>11058</v>
      </c>
      <c r="H2958" t="s">
        <v>11059</v>
      </c>
      <c r="I2958">
        <v>5.0626870000000004</v>
      </c>
      <c r="J2958" t="s">
        <v>11060</v>
      </c>
      <c r="K2958" t="s">
        <v>17722</v>
      </c>
      <c r="L2958" s="1">
        <v>38970</v>
      </c>
      <c r="M2958">
        <v>0</v>
      </c>
      <c r="N2958">
        <v>104</v>
      </c>
      <c r="O2958" t="s">
        <v>21293</v>
      </c>
      <c r="P2958" t="s">
        <v>17550</v>
      </c>
      <c r="Q2958" t="s">
        <v>99</v>
      </c>
      <c r="R2958" t="s">
        <v>11058</v>
      </c>
      <c r="S2958">
        <v>6.2</v>
      </c>
      <c r="T2958">
        <v>42</v>
      </c>
    </row>
    <row r="2959" spans="1:20" x14ac:dyDescent="0.35">
      <c r="A2959">
        <v>0</v>
      </c>
      <c r="B2959" t="s">
        <v>1540</v>
      </c>
      <c r="C2959" t="s">
        <v>11061</v>
      </c>
      <c r="D2959">
        <v>62728</v>
      </c>
      <c r="E2959" t="s">
        <v>23865</v>
      </c>
      <c r="F2959" t="s">
        <v>17547</v>
      </c>
      <c r="G2959" t="s">
        <v>11062</v>
      </c>
      <c r="H2959" t="s">
        <v>11063</v>
      </c>
      <c r="I2959">
        <v>3.1221519999999998</v>
      </c>
      <c r="J2959" t="s">
        <v>11064</v>
      </c>
      <c r="K2959" t="s">
        <v>19155</v>
      </c>
      <c r="L2959" s="1">
        <v>40434</v>
      </c>
      <c r="M2959">
        <v>0</v>
      </c>
      <c r="N2959">
        <v>111</v>
      </c>
      <c r="O2959" t="s">
        <v>17553</v>
      </c>
      <c r="P2959" t="s">
        <v>17550</v>
      </c>
      <c r="Q2959" t="s">
        <v>23866</v>
      </c>
      <c r="R2959" t="s">
        <v>11062</v>
      </c>
      <c r="S2959">
        <v>5.6</v>
      </c>
      <c r="T2959">
        <v>35</v>
      </c>
    </row>
    <row r="2960" spans="1:20" x14ac:dyDescent="0.35">
      <c r="A2960">
        <v>10800000</v>
      </c>
      <c r="B2960" t="s">
        <v>9933</v>
      </c>
      <c r="C2960" t="s">
        <v>99</v>
      </c>
      <c r="D2960">
        <v>11917</v>
      </c>
      <c r="E2960" t="s">
        <v>23867</v>
      </c>
      <c r="F2960" t="s">
        <v>17547</v>
      </c>
      <c r="G2960" t="s">
        <v>11065</v>
      </c>
      <c r="H2960" t="s">
        <v>11066</v>
      </c>
      <c r="I2960">
        <v>32.943848000000003</v>
      </c>
      <c r="J2960" t="s">
        <v>10973</v>
      </c>
      <c r="K2960" t="s">
        <v>12509</v>
      </c>
      <c r="L2960" s="1">
        <v>39744</v>
      </c>
      <c r="M2960">
        <v>113857533</v>
      </c>
      <c r="N2960">
        <v>92</v>
      </c>
      <c r="O2960" t="s">
        <v>17553</v>
      </c>
      <c r="P2960" t="s">
        <v>17550</v>
      </c>
      <c r="Q2960" t="s">
        <v>23868</v>
      </c>
      <c r="R2960" t="s">
        <v>11065</v>
      </c>
      <c r="S2960">
        <v>5.9</v>
      </c>
      <c r="T2960">
        <v>820</v>
      </c>
    </row>
    <row r="2961" spans="1:20" x14ac:dyDescent="0.35">
      <c r="A2961">
        <v>0</v>
      </c>
      <c r="B2961" t="s">
        <v>11067</v>
      </c>
      <c r="C2961" t="s">
        <v>99</v>
      </c>
      <c r="D2961">
        <v>45138</v>
      </c>
      <c r="E2961" t="s">
        <v>23869</v>
      </c>
      <c r="F2961" t="s">
        <v>21046</v>
      </c>
      <c r="G2961" t="s">
        <v>11068</v>
      </c>
      <c r="H2961" t="s">
        <v>11069</v>
      </c>
      <c r="I2961">
        <v>0.70012700000000005</v>
      </c>
      <c r="J2961" t="s">
        <v>11070</v>
      </c>
      <c r="K2961" t="s">
        <v>21848</v>
      </c>
      <c r="L2961" s="1">
        <v>25294</v>
      </c>
      <c r="M2961">
        <v>0</v>
      </c>
      <c r="N2961">
        <v>116</v>
      </c>
      <c r="O2961" t="s">
        <v>17553</v>
      </c>
      <c r="P2961" t="s">
        <v>17550</v>
      </c>
      <c r="Q2961" t="s">
        <v>23870</v>
      </c>
      <c r="R2961" t="s">
        <v>23871</v>
      </c>
      <c r="S2961">
        <v>7.3</v>
      </c>
      <c r="T2961">
        <v>6</v>
      </c>
    </row>
    <row r="2962" spans="1:20" x14ac:dyDescent="0.35">
      <c r="A2962">
        <v>11000000</v>
      </c>
      <c r="B2962" t="s">
        <v>1902</v>
      </c>
      <c r="C2962" t="s">
        <v>99</v>
      </c>
      <c r="D2962">
        <v>80271</v>
      </c>
      <c r="E2962" t="s">
        <v>23872</v>
      </c>
      <c r="F2962" t="s">
        <v>17547</v>
      </c>
      <c r="G2962" t="s">
        <v>11072</v>
      </c>
      <c r="H2962" t="s">
        <v>11073</v>
      </c>
      <c r="I2962">
        <v>31.763200999999999</v>
      </c>
      <c r="J2962" t="s">
        <v>11074</v>
      </c>
      <c r="K2962" t="s">
        <v>12509</v>
      </c>
      <c r="L2962" s="1">
        <v>40949</v>
      </c>
      <c r="M2962">
        <v>0</v>
      </c>
      <c r="N2962">
        <v>97</v>
      </c>
      <c r="O2962" t="s">
        <v>17553</v>
      </c>
      <c r="P2962" t="s">
        <v>17550</v>
      </c>
      <c r="Q2962" t="s">
        <v>23873</v>
      </c>
      <c r="R2962" t="s">
        <v>11072</v>
      </c>
      <c r="S2962">
        <v>5.9</v>
      </c>
      <c r="T2962">
        <v>881</v>
      </c>
    </row>
    <row r="2963" spans="1:20" x14ac:dyDescent="0.35">
      <c r="A2963">
        <v>0</v>
      </c>
      <c r="B2963" t="s">
        <v>1403</v>
      </c>
      <c r="C2963" t="s">
        <v>11075</v>
      </c>
      <c r="D2963">
        <v>4657</v>
      </c>
      <c r="E2963" t="s">
        <v>23874</v>
      </c>
      <c r="F2963" t="s">
        <v>17547</v>
      </c>
      <c r="G2963" t="s">
        <v>11076</v>
      </c>
      <c r="H2963" t="s">
        <v>11077</v>
      </c>
      <c r="I2963">
        <v>8.9508639999999993</v>
      </c>
      <c r="J2963" t="s">
        <v>11078</v>
      </c>
      <c r="K2963" t="s">
        <v>17968</v>
      </c>
      <c r="L2963" s="1">
        <v>38918</v>
      </c>
      <c r="M2963">
        <v>0</v>
      </c>
      <c r="N2963">
        <v>123</v>
      </c>
      <c r="O2963" t="s">
        <v>17553</v>
      </c>
      <c r="P2963" t="s">
        <v>17550</v>
      </c>
      <c r="Q2963" t="s">
        <v>23875</v>
      </c>
      <c r="R2963" t="s">
        <v>11076</v>
      </c>
      <c r="S2963">
        <v>5.7</v>
      </c>
      <c r="T2963">
        <v>25</v>
      </c>
    </row>
    <row r="2964" spans="1:20" x14ac:dyDescent="0.35">
      <c r="A2964">
        <v>7400000</v>
      </c>
      <c r="B2964" t="s">
        <v>261</v>
      </c>
      <c r="C2964" t="s">
        <v>99</v>
      </c>
      <c r="D2964">
        <v>14395</v>
      </c>
      <c r="E2964" t="s">
        <v>23876</v>
      </c>
      <c r="F2964" t="s">
        <v>19882</v>
      </c>
      <c r="G2964" t="s">
        <v>11080</v>
      </c>
      <c r="H2964" t="s">
        <v>11081</v>
      </c>
      <c r="I2964">
        <v>3.2469030000000001</v>
      </c>
      <c r="J2964" t="s">
        <v>11082</v>
      </c>
      <c r="K2964" t="s">
        <v>20462</v>
      </c>
      <c r="L2964" s="1">
        <v>38940</v>
      </c>
      <c r="M2964">
        <v>17000000</v>
      </c>
      <c r="N2964">
        <v>193</v>
      </c>
      <c r="O2964" t="s">
        <v>21439</v>
      </c>
      <c r="P2964" t="s">
        <v>17550</v>
      </c>
      <c r="Q2964" t="s">
        <v>23877</v>
      </c>
      <c r="R2964" t="s">
        <v>23878</v>
      </c>
      <c r="S2964">
        <v>6.1</v>
      </c>
      <c r="T2964">
        <v>42</v>
      </c>
    </row>
    <row r="2965" spans="1:20" x14ac:dyDescent="0.35">
      <c r="A2965">
        <v>14000000</v>
      </c>
      <c r="B2965" t="s">
        <v>1902</v>
      </c>
      <c r="C2965" t="s">
        <v>99</v>
      </c>
      <c r="D2965">
        <v>24137</v>
      </c>
      <c r="E2965" t="s">
        <v>4114</v>
      </c>
      <c r="F2965" t="s">
        <v>17547</v>
      </c>
      <c r="G2965" t="s">
        <v>11084</v>
      </c>
      <c r="H2965" t="s">
        <v>11085</v>
      </c>
      <c r="I2965">
        <v>4.5195230000000004</v>
      </c>
      <c r="J2965" t="s">
        <v>11086</v>
      </c>
      <c r="K2965" t="s">
        <v>17556</v>
      </c>
      <c r="L2965" s="1">
        <v>36265</v>
      </c>
      <c r="M2965">
        <v>18535191</v>
      </c>
      <c r="N2965">
        <v>97</v>
      </c>
      <c r="O2965" t="s">
        <v>17553</v>
      </c>
      <c r="P2965" t="s">
        <v>17550</v>
      </c>
      <c r="Q2965" t="s">
        <v>23879</v>
      </c>
      <c r="R2965" t="s">
        <v>11084</v>
      </c>
      <c r="S2965">
        <v>6.3</v>
      </c>
      <c r="T2965">
        <v>46</v>
      </c>
    </row>
    <row r="2966" spans="1:20" x14ac:dyDescent="0.35">
      <c r="A2966">
        <v>0</v>
      </c>
      <c r="B2966" t="s">
        <v>11087</v>
      </c>
      <c r="C2966" t="s">
        <v>99</v>
      </c>
      <c r="D2966">
        <v>190847</v>
      </c>
      <c r="E2966" t="s">
        <v>23880</v>
      </c>
      <c r="F2966" t="s">
        <v>17547</v>
      </c>
      <c r="G2966" t="s">
        <v>11088</v>
      </c>
      <c r="H2966" t="s">
        <v>11089</v>
      </c>
      <c r="I2966">
        <v>18.764453</v>
      </c>
      <c r="J2966" t="s">
        <v>11090</v>
      </c>
      <c r="K2966" t="s">
        <v>20742</v>
      </c>
      <c r="L2966" s="1">
        <v>41497</v>
      </c>
      <c r="M2966">
        <v>0</v>
      </c>
      <c r="N2966">
        <v>98</v>
      </c>
      <c r="O2966" t="s">
        <v>17553</v>
      </c>
      <c r="P2966" t="s">
        <v>17550</v>
      </c>
      <c r="Q2966" t="s">
        <v>23881</v>
      </c>
      <c r="R2966" t="s">
        <v>11088</v>
      </c>
      <c r="S2966">
        <v>5.2</v>
      </c>
      <c r="T2966">
        <v>302</v>
      </c>
    </row>
    <row r="2967" spans="1:20" x14ac:dyDescent="0.35">
      <c r="A2967">
        <v>0</v>
      </c>
      <c r="B2967" t="s">
        <v>4111</v>
      </c>
      <c r="C2967" t="s">
        <v>11092</v>
      </c>
      <c r="D2967">
        <v>11056</v>
      </c>
      <c r="E2967" t="s">
        <v>23882</v>
      </c>
      <c r="F2967" t="s">
        <v>17547</v>
      </c>
      <c r="G2967" t="s">
        <v>11093</v>
      </c>
      <c r="H2967" t="s">
        <v>11094</v>
      </c>
      <c r="I2967">
        <v>6.3401350000000001</v>
      </c>
      <c r="J2967" t="s">
        <v>11095</v>
      </c>
      <c r="K2967" t="s">
        <v>17868</v>
      </c>
      <c r="L2967" s="1">
        <v>37531</v>
      </c>
      <c r="M2967">
        <v>0</v>
      </c>
      <c r="N2967">
        <v>102</v>
      </c>
      <c r="O2967" t="s">
        <v>17553</v>
      </c>
      <c r="P2967" t="s">
        <v>17550</v>
      </c>
      <c r="Q2967" t="s">
        <v>23883</v>
      </c>
      <c r="R2967" t="s">
        <v>11093</v>
      </c>
      <c r="S2967">
        <v>5.6</v>
      </c>
      <c r="T2967">
        <v>112</v>
      </c>
    </row>
    <row r="2968" spans="1:20" x14ac:dyDescent="0.35">
      <c r="A2968">
        <v>10500000</v>
      </c>
      <c r="B2968" t="s">
        <v>11097</v>
      </c>
      <c r="C2968" t="s">
        <v>99</v>
      </c>
      <c r="D2968">
        <v>62</v>
      </c>
      <c r="E2968" t="s">
        <v>23884</v>
      </c>
      <c r="F2968" t="s">
        <v>17547</v>
      </c>
      <c r="G2968" t="s">
        <v>11098</v>
      </c>
      <c r="H2968" t="s">
        <v>11099</v>
      </c>
      <c r="I2968">
        <v>86.201183999999998</v>
      </c>
      <c r="J2968" t="s">
        <v>11100</v>
      </c>
      <c r="K2968" t="s">
        <v>17548</v>
      </c>
      <c r="L2968" s="1">
        <v>24938</v>
      </c>
      <c r="M2968">
        <v>68700000</v>
      </c>
      <c r="N2968">
        <v>149</v>
      </c>
      <c r="O2968" t="s">
        <v>17909</v>
      </c>
      <c r="P2968" t="s">
        <v>17550</v>
      </c>
      <c r="Q2968" t="s">
        <v>23885</v>
      </c>
      <c r="R2968" t="s">
        <v>11098</v>
      </c>
      <c r="S2968">
        <v>7.9</v>
      </c>
      <c r="T2968">
        <v>2998</v>
      </c>
    </row>
    <row r="2969" spans="1:20" x14ac:dyDescent="0.35">
      <c r="A2969">
        <v>10500000</v>
      </c>
      <c r="B2969" t="s">
        <v>11102</v>
      </c>
      <c r="C2969" t="s">
        <v>11103</v>
      </c>
      <c r="D2969">
        <v>601</v>
      </c>
      <c r="E2969" t="s">
        <v>23886</v>
      </c>
      <c r="F2969" t="s">
        <v>17547</v>
      </c>
      <c r="G2969" t="s">
        <v>11104</v>
      </c>
      <c r="H2969" t="s">
        <v>11105</v>
      </c>
      <c r="I2969">
        <v>56.105798</v>
      </c>
      <c r="J2969" t="s">
        <v>2191</v>
      </c>
      <c r="K2969" t="s">
        <v>12509</v>
      </c>
      <c r="L2969" s="1">
        <v>30044</v>
      </c>
      <c r="M2969">
        <v>792910554</v>
      </c>
      <c r="N2969">
        <v>115</v>
      </c>
      <c r="O2969" t="s">
        <v>17553</v>
      </c>
      <c r="P2969" t="s">
        <v>17550</v>
      </c>
      <c r="Q2969" t="s">
        <v>23887</v>
      </c>
      <c r="R2969" t="s">
        <v>11104</v>
      </c>
      <c r="S2969">
        <v>7.3</v>
      </c>
      <c r="T2969">
        <v>3269</v>
      </c>
    </row>
    <row r="2970" spans="1:20" x14ac:dyDescent="0.35">
      <c r="A2970">
        <v>10000000</v>
      </c>
      <c r="B2970" t="s">
        <v>4503</v>
      </c>
      <c r="C2970" t="s">
        <v>11106</v>
      </c>
      <c r="D2970">
        <v>13067</v>
      </c>
      <c r="E2970" t="s">
        <v>23888</v>
      </c>
      <c r="F2970" t="s">
        <v>17547</v>
      </c>
      <c r="G2970" t="s">
        <v>11107</v>
      </c>
      <c r="H2970" t="s">
        <v>11108</v>
      </c>
      <c r="I2970">
        <v>12.792446</v>
      </c>
      <c r="J2970" t="s">
        <v>11109</v>
      </c>
      <c r="K2970" t="s">
        <v>12509</v>
      </c>
      <c r="L2970" s="1">
        <v>39188</v>
      </c>
      <c r="M2970">
        <v>17500000</v>
      </c>
      <c r="N2970">
        <v>97</v>
      </c>
      <c r="O2970" t="s">
        <v>17553</v>
      </c>
      <c r="P2970" t="s">
        <v>17550</v>
      </c>
      <c r="Q2970" t="s">
        <v>23889</v>
      </c>
      <c r="R2970" t="s">
        <v>11107</v>
      </c>
      <c r="S2970">
        <v>5.8</v>
      </c>
      <c r="T2970">
        <v>160</v>
      </c>
    </row>
    <row r="2971" spans="1:20" x14ac:dyDescent="0.35">
      <c r="A2971">
        <v>0</v>
      </c>
      <c r="B2971" t="s">
        <v>351</v>
      </c>
      <c r="C2971" t="s">
        <v>99</v>
      </c>
      <c r="D2971">
        <v>25379</v>
      </c>
      <c r="E2971" t="s">
        <v>23890</v>
      </c>
      <c r="F2971" t="s">
        <v>17547</v>
      </c>
      <c r="G2971" t="s">
        <v>11110</v>
      </c>
      <c r="H2971" t="s">
        <v>11111</v>
      </c>
      <c r="I2971">
        <v>1.985552</v>
      </c>
      <c r="J2971" t="s">
        <v>11112</v>
      </c>
      <c r="K2971" t="s">
        <v>21058</v>
      </c>
      <c r="L2971" s="1">
        <v>38037</v>
      </c>
      <c r="M2971">
        <v>0</v>
      </c>
      <c r="N2971">
        <v>97</v>
      </c>
      <c r="O2971" t="s">
        <v>17553</v>
      </c>
      <c r="P2971" t="s">
        <v>17550</v>
      </c>
      <c r="Q2971" t="s">
        <v>99</v>
      </c>
      <c r="R2971" t="s">
        <v>11110</v>
      </c>
      <c r="S2971">
        <v>6.8</v>
      </c>
      <c r="T2971">
        <v>6</v>
      </c>
    </row>
    <row r="2972" spans="1:20" x14ac:dyDescent="0.35">
      <c r="A2972">
        <v>10500000</v>
      </c>
      <c r="B2972" t="s">
        <v>3091</v>
      </c>
      <c r="C2972" t="s">
        <v>99</v>
      </c>
      <c r="D2972">
        <v>88641</v>
      </c>
      <c r="E2972" t="s">
        <v>4114</v>
      </c>
      <c r="F2972" t="s">
        <v>17547</v>
      </c>
      <c r="G2972" t="s">
        <v>11114</v>
      </c>
      <c r="H2972" t="s">
        <v>11115</v>
      </c>
      <c r="I2972">
        <v>3.7073000000000002E-2</v>
      </c>
      <c r="J2972" t="s">
        <v>11116</v>
      </c>
      <c r="K2972" t="s">
        <v>12509</v>
      </c>
      <c r="L2972" s="1">
        <v>34579</v>
      </c>
      <c r="M2972">
        <v>123509</v>
      </c>
      <c r="N2972">
        <v>99</v>
      </c>
      <c r="O2972" t="s">
        <v>17553</v>
      </c>
      <c r="P2972" t="s">
        <v>17550</v>
      </c>
      <c r="Q2972" t="s">
        <v>99</v>
      </c>
      <c r="R2972" t="s">
        <v>11114</v>
      </c>
      <c r="S2972">
        <v>8.5</v>
      </c>
      <c r="T2972">
        <v>2</v>
      </c>
    </row>
    <row r="2973" spans="1:20" x14ac:dyDescent="0.35">
      <c r="A2973">
        <v>0</v>
      </c>
      <c r="B2973" t="s">
        <v>11118</v>
      </c>
      <c r="C2973" t="s">
        <v>11119</v>
      </c>
      <c r="D2973">
        <v>58051</v>
      </c>
      <c r="E2973" t="s">
        <v>4114</v>
      </c>
      <c r="F2973" t="s">
        <v>19882</v>
      </c>
      <c r="G2973" t="s">
        <v>11120</v>
      </c>
      <c r="H2973" t="s">
        <v>11121</v>
      </c>
      <c r="I2973">
        <v>0.12082</v>
      </c>
      <c r="J2973" t="s">
        <v>4114</v>
      </c>
      <c r="K2973" t="s">
        <v>20462</v>
      </c>
      <c r="L2973" s="1">
        <v>40298</v>
      </c>
      <c r="M2973">
        <v>0</v>
      </c>
      <c r="N2973">
        <v>135</v>
      </c>
      <c r="O2973" t="s">
        <v>19884</v>
      </c>
      <c r="P2973" t="s">
        <v>17550</v>
      </c>
      <c r="Q2973" t="s">
        <v>23891</v>
      </c>
      <c r="R2973" t="s">
        <v>11120</v>
      </c>
      <c r="S2973">
        <v>5.2</v>
      </c>
      <c r="T2973">
        <v>29</v>
      </c>
    </row>
    <row r="2974" spans="1:20" x14ac:dyDescent="0.35">
      <c r="A2974">
        <v>11000000</v>
      </c>
      <c r="B2974" t="s">
        <v>11122</v>
      </c>
      <c r="C2974" t="s">
        <v>99</v>
      </c>
      <c r="D2974">
        <v>14877</v>
      </c>
      <c r="E2974" t="s">
        <v>4114</v>
      </c>
      <c r="F2974" t="s">
        <v>17547</v>
      </c>
      <c r="G2974" t="s">
        <v>11123</v>
      </c>
      <c r="H2974" t="s">
        <v>11124</v>
      </c>
      <c r="I2974">
        <v>3.6468479999999999</v>
      </c>
      <c r="J2974" t="s">
        <v>11125</v>
      </c>
      <c r="K2974" t="s">
        <v>21058</v>
      </c>
      <c r="L2974" s="1">
        <v>39219</v>
      </c>
      <c r="M2974">
        <v>0</v>
      </c>
      <c r="N2974">
        <v>110</v>
      </c>
      <c r="O2974" t="s">
        <v>17553</v>
      </c>
      <c r="P2974" t="s">
        <v>17550</v>
      </c>
      <c r="Q2974" t="s">
        <v>99</v>
      </c>
      <c r="R2974" t="s">
        <v>11123</v>
      </c>
      <c r="S2974">
        <v>5</v>
      </c>
      <c r="T2974">
        <v>16</v>
      </c>
    </row>
    <row r="2975" spans="1:20" x14ac:dyDescent="0.35">
      <c r="A2975">
        <v>12000000</v>
      </c>
      <c r="B2975" t="s">
        <v>2683</v>
      </c>
      <c r="C2975" t="s">
        <v>11126</v>
      </c>
      <c r="D2975">
        <v>96399</v>
      </c>
      <c r="E2975" t="s">
        <v>18374</v>
      </c>
      <c r="F2975" t="s">
        <v>17547</v>
      </c>
      <c r="G2975" t="s">
        <v>11127</v>
      </c>
      <c r="H2975" t="s">
        <v>11128</v>
      </c>
      <c r="I2975">
        <v>5.7595450000000001</v>
      </c>
      <c r="J2975" t="s">
        <v>11129</v>
      </c>
      <c r="K2975" t="s">
        <v>23892</v>
      </c>
      <c r="L2975" s="1">
        <v>41061</v>
      </c>
      <c r="M2975">
        <v>9622846</v>
      </c>
      <c r="N2975">
        <v>145</v>
      </c>
      <c r="O2975" t="s">
        <v>17820</v>
      </c>
      <c r="P2975" t="s">
        <v>17550</v>
      </c>
      <c r="Q2975" t="s">
        <v>23893</v>
      </c>
      <c r="R2975" t="s">
        <v>11127</v>
      </c>
      <c r="S2975">
        <v>6.4</v>
      </c>
      <c r="T2975">
        <v>35</v>
      </c>
    </row>
    <row r="2976" spans="1:20" x14ac:dyDescent="0.35">
      <c r="A2976">
        <v>11000000</v>
      </c>
      <c r="B2976" t="s">
        <v>6874</v>
      </c>
      <c r="C2976" t="s">
        <v>99</v>
      </c>
      <c r="D2976">
        <v>304410</v>
      </c>
      <c r="E2976" t="s">
        <v>23894</v>
      </c>
      <c r="F2976" t="s">
        <v>18114</v>
      </c>
      <c r="G2976" t="s">
        <v>11131</v>
      </c>
      <c r="H2976" t="s">
        <v>11132</v>
      </c>
      <c r="I2976">
        <v>25.302978</v>
      </c>
      <c r="J2976" t="s">
        <v>11133</v>
      </c>
      <c r="K2976" t="s">
        <v>18324</v>
      </c>
      <c r="L2976" s="1">
        <v>41990</v>
      </c>
      <c r="M2976">
        <v>0</v>
      </c>
      <c r="N2976">
        <v>105</v>
      </c>
      <c r="O2976" t="s">
        <v>17807</v>
      </c>
      <c r="P2976" t="s">
        <v>17550</v>
      </c>
      <c r="Q2976" t="s">
        <v>99</v>
      </c>
      <c r="R2976" t="s">
        <v>23895</v>
      </c>
      <c r="S2976">
        <v>7</v>
      </c>
      <c r="T2976">
        <v>766</v>
      </c>
    </row>
    <row r="2977" spans="1:20" x14ac:dyDescent="0.35">
      <c r="A2977">
        <v>10000000</v>
      </c>
      <c r="B2977" t="s">
        <v>888</v>
      </c>
      <c r="C2977" t="s">
        <v>11134</v>
      </c>
      <c r="D2977">
        <v>489</v>
      </c>
      <c r="E2977" t="s">
        <v>23896</v>
      </c>
      <c r="F2977" t="s">
        <v>17547</v>
      </c>
      <c r="G2977" t="s">
        <v>11135</v>
      </c>
      <c r="H2977" t="s">
        <v>11136</v>
      </c>
      <c r="I2977">
        <v>43.734886000000003</v>
      </c>
      <c r="J2977" t="s">
        <v>11137</v>
      </c>
      <c r="K2977" t="s">
        <v>17694</v>
      </c>
      <c r="L2977" s="1">
        <v>35769</v>
      </c>
      <c r="M2977">
        <v>225933435</v>
      </c>
      <c r="N2977">
        <v>126</v>
      </c>
      <c r="O2977" t="s">
        <v>17553</v>
      </c>
      <c r="P2977" t="s">
        <v>17550</v>
      </c>
      <c r="Q2977" t="s">
        <v>23897</v>
      </c>
      <c r="R2977" t="s">
        <v>11135</v>
      </c>
      <c r="S2977">
        <v>7.9</v>
      </c>
      <c r="T2977">
        <v>2811</v>
      </c>
    </row>
    <row r="2978" spans="1:20" x14ac:dyDescent="0.35">
      <c r="A2978">
        <v>11000000</v>
      </c>
      <c r="B2978" t="s">
        <v>2058</v>
      </c>
      <c r="C2978" t="s">
        <v>99</v>
      </c>
      <c r="D2978">
        <v>373314</v>
      </c>
      <c r="E2978" t="s">
        <v>4114</v>
      </c>
      <c r="F2978" t="s">
        <v>17547</v>
      </c>
      <c r="G2978" t="s">
        <v>11138</v>
      </c>
      <c r="H2978" t="s">
        <v>11139</v>
      </c>
      <c r="I2978">
        <v>10.016909</v>
      </c>
      <c r="J2978" t="s">
        <v>11140</v>
      </c>
      <c r="K2978" t="s">
        <v>12509</v>
      </c>
      <c r="L2978" s="1">
        <v>42405</v>
      </c>
      <c r="M2978">
        <v>0</v>
      </c>
      <c r="N2978">
        <v>106</v>
      </c>
      <c r="O2978" t="s">
        <v>17656</v>
      </c>
      <c r="P2978" t="s">
        <v>17550</v>
      </c>
      <c r="Q2978" t="s">
        <v>23898</v>
      </c>
      <c r="R2978" t="s">
        <v>11138</v>
      </c>
      <c r="S2978">
        <v>5.3</v>
      </c>
      <c r="T2978">
        <v>149</v>
      </c>
    </row>
    <row r="2979" spans="1:20" x14ac:dyDescent="0.35">
      <c r="A2979">
        <v>10000000</v>
      </c>
      <c r="B2979" t="s">
        <v>9933</v>
      </c>
      <c r="C2979" t="s">
        <v>99</v>
      </c>
      <c r="D2979">
        <v>214</v>
      </c>
      <c r="E2979" t="s">
        <v>23899</v>
      </c>
      <c r="F2979" t="s">
        <v>17547</v>
      </c>
      <c r="G2979" t="s">
        <v>11141</v>
      </c>
      <c r="H2979" t="s">
        <v>11142</v>
      </c>
      <c r="I2979">
        <v>33.124870999999999</v>
      </c>
      <c r="J2979" t="s">
        <v>11143</v>
      </c>
      <c r="K2979" t="s">
        <v>12509</v>
      </c>
      <c r="L2979" s="1">
        <v>39017</v>
      </c>
      <c r="M2979">
        <v>163876815</v>
      </c>
      <c r="N2979">
        <v>108</v>
      </c>
      <c r="O2979" t="s">
        <v>17553</v>
      </c>
      <c r="P2979" t="s">
        <v>17550</v>
      </c>
      <c r="Q2979" t="s">
        <v>23900</v>
      </c>
      <c r="R2979" t="s">
        <v>11141</v>
      </c>
      <c r="S2979">
        <v>6.1</v>
      </c>
      <c r="T2979">
        <v>1071</v>
      </c>
    </row>
    <row r="2980" spans="1:20" x14ac:dyDescent="0.35">
      <c r="A2980">
        <v>10000000</v>
      </c>
      <c r="B2980" t="s">
        <v>1036</v>
      </c>
      <c r="C2980" t="s">
        <v>99</v>
      </c>
      <c r="D2980">
        <v>10890</v>
      </c>
      <c r="E2980" t="s">
        <v>23901</v>
      </c>
      <c r="F2980" t="s">
        <v>17547</v>
      </c>
      <c r="G2980" t="s">
        <v>11144</v>
      </c>
      <c r="H2980" t="s">
        <v>11145</v>
      </c>
      <c r="I2980">
        <v>10.892398</v>
      </c>
      <c r="J2980" t="s">
        <v>11146</v>
      </c>
      <c r="K2980" t="s">
        <v>12509</v>
      </c>
      <c r="L2980" s="1">
        <v>29762</v>
      </c>
      <c r="M2980">
        <v>85300000</v>
      </c>
      <c r="N2980">
        <v>106</v>
      </c>
      <c r="O2980" t="s">
        <v>23902</v>
      </c>
      <c r="P2980" t="s">
        <v>17550</v>
      </c>
      <c r="Q2980" t="s">
        <v>23903</v>
      </c>
      <c r="R2980" t="s">
        <v>11144</v>
      </c>
      <c r="S2980">
        <v>6.5</v>
      </c>
      <c r="T2980">
        <v>249</v>
      </c>
    </row>
    <row r="2981" spans="1:20" x14ac:dyDescent="0.35">
      <c r="A2981">
        <v>28000000</v>
      </c>
      <c r="B2981" t="s">
        <v>731</v>
      </c>
      <c r="C2981" t="s">
        <v>11148</v>
      </c>
      <c r="D2981">
        <v>1588</v>
      </c>
      <c r="E2981" t="s">
        <v>23904</v>
      </c>
      <c r="F2981" t="s">
        <v>17547</v>
      </c>
      <c r="G2981" t="s">
        <v>11149</v>
      </c>
      <c r="H2981" t="s">
        <v>11150</v>
      </c>
      <c r="I2981">
        <v>14.754281000000001</v>
      </c>
      <c r="J2981" t="s">
        <v>1330</v>
      </c>
      <c r="K2981" t="s">
        <v>12509</v>
      </c>
      <c r="L2981" s="1">
        <v>36763</v>
      </c>
      <c r="M2981">
        <v>90449929</v>
      </c>
      <c r="N2981">
        <v>98</v>
      </c>
      <c r="O2981" t="s">
        <v>17553</v>
      </c>
      <c r="P2981" t="s">
        <v>17550</v>
      </c>
      <c r="Q2981" t="s">
        <v>23905</v>
      </c>
      <c r="R2981" t="s">
        <v>11149</v>
      </c>
      <c r="S2981">
        <v>5.8</v>
      </c>
      <c r="T2981">
        <v>568</v>
      </c>
    </row>
    <row r="2982" spans="1:20" x14ac:dyDescent="0.35">
      <c r="A2982">
        <v>10000000</v>
      </c>
      <c r="B2982" t="s">
        <v>5658</v>
      </c>
      <c r="C2982" t="s">
        <v>11151</v>
      </c>
      <c r="D2982">
        <v>316727</v>
      </c>
      <c r="E2982" t="s">
        <v>23906</v>
      </c>
      <c r="F2982" t="s">
        <v>17547</v>
      </c>
      <c r="G2982" t="s">
        <v>11152</v>
      </c>
      <c r="H2982" t="s">
        <v>11153</v>
      </c>
      <c r="I2982">
        <v>53.727145999999998</v>
      </c>
      <c r="J2982" t="s">
        <v>11154</v>
      </c>
      <c r="K2982" t="s">
        <v>18220</v>
      </c>
      <c r="L2982" s="1">
        <v>42550</v>
      </c>
      <c r="M2982">
        <v>118587880</v>
      </c>
      <c r="N2982">
        <v>105</v>
      </c>
      <c r="O2982" t="s">
        <v>17553</v>
      </c>
      <c r="P2982" t="s">
        <v>17550</v>
      </c>
      <c r="Q2982" t="s">
        <v>23907</v>
      </c>
      <c r="R2982" t="s">
        <v>11152</v>
      </c>
      <c r="S2982">
        <v>6.1</v>
      </c>
      <c r="T2982">
        <v>1306</v>
      </c>
    </row>
    <row r="2983" spans="1:20" x14ac:dyDescent="0.35">
      <c r="A2983">
        <v>10000000</v>
      </c>
      <c r="B2983" t="s">
        <v>1230</v>
      </c>
      <c r="C2983" t="s">
        <v>99</v>
      </c>
      <c r="D2983">
        <v>10314</v>
      </c>
      <c r="E2983" t="s">
        <v>23908</v>
      </c>
      <c r="F2983" t="s">
        <v>17547</v>
      </c>
      <c r="G2983" t="s">
        <v>11155</v>
      </c>
      <c r="H2983" t="s">
        <v>11156</v>
      </c>
      <c r="I2983">
        <v>8.9876000000000005</v>
      </c>
      <c r="J2983" t="s">
        <v>11157</v>
      </c>
      <c r="K2983" t="s">
        <v>12509</v>
      </c>
      <c r="L2983" s="1">
        <v>36189</v>
      </c>
      <c r="M2983">
        <v>103166989</v>
      </c>
      <c r="N2983">
        <v>95</v>
      </c>
      <c r="O2983" t="s">
        <v>17553</v>
      </c>
      <c r="P2983" t="s">
        <v>17550</v>
      </c>
      <c r="Q2983" t="s">
        <v>23909</v>
      </c>
      <c r="R2983" t="s">
        <v>11155</v>
      </c>
      <c r="S2983">
        <v>5.7</v>
      </c>
      <c r="T2983">
        <v>418</v>
      </c>
    </row>
    <row r="2984" spans="1:20" x14ac:dyDescent="0.35">
      <c r="A2984">
        <v>10000000</v>
      </c>
      <c r="B2984" t="s">
        <v>9933</v>
      </c>
      <c r="C2984" t="s">
        <v>11158</v>
      </c>
      <c r="D2984">
        <v>663</v>
      </c>
      <c r="E2984" t="s">
        <v>23910</v>
      </c>
      <c r="F2984" t="s">
        <v>17547</v>
      </c>
      <c r="G2984" t="s">
        <v>11159</v>
      </c>
      <c r="H2984" t="s">
        <v>11160</v>
      </c>
      <c r="I2984">
        <v>29.244768000000001</v>
      </c>
      <c r="J2984" t="s">
        <v>11161</v>
      </c>
      <c r="K2984" t="s">
        <v>12509</v>
      </c>
      <c r="L2984" s="1">
        <v>39380</v>
      </c>
      <c r="M2984">
        <v>139352633</v>
      </c>
      <c r="N2984">
        <v>93</v>
      </c>
      <c r="O2984" t="s">
        <v>17553</v>
      </c>
      <c r="P2984" t="s">
        <v>17550</v>
      </c>
      <c r="Q2984" t="s">
        <v>23911</v>
      </c>
      <c r="R2984" t="s">
        <v>11159</v>
      </c>
      <c r="S2984">
        <v>5.9</v>
      </c>
      <c r="T2984">
        <v>903</v>
      </c>
    </row>
    <row r="2985" spans="1:20" x14ac:dyDescent="0.35">
      <c r="A2985">
        <v>10000000</v>
      </c>
      <c r="B2985" t="s">
        <v>647</v>
      </c>
      <c r="C2985" t="s">
        <v>99</v>
      </c>
      <c r="D2985">
        <v>11804</v>
      </c>
      <c r="E2985" t="s">
        <v>23912</v>
      </c>
      <c r="F2985" t="s">
        <v>17547</v>
      </c>
      <c r="G2985" t="s">
        <v>11162</v>
      </c>
      <c r="H2985" t="s">
        <v>11163</v>
      </c>
      <c r="I2985">
        <v>14.447723</v>
      </c>
      <c r="J2985" t="s">
        <v>11164</v>
      </c>
      <c r="K2985" t="s">
        <v>17633</v>
      </c>
      <c r="L2985" s="1">
        <v>38359</v>
      </c>
      <c r="M2985">
        <v>91196419</v>
      </c>
      <c r="N2985">
        <v>101</v>
      </c>
      <c r="O2985" t="s">
        <v>17553</v>
      </c>
      <c r="P2985" t="s">
        <v>17550</v>
      </c>
      <c r="Q2985" t="s">
        <v>23913</v>
      </c>
      <c r="R2985" t="s">
        <v>11162</v>
      </c>
      <c r="S2985">
        <v>5.6</v>
      </c>
      <c r="T2985">
        <v>261</v>
      </c>
    </row>
    <row r="2986" spans="1:20" x14ac:dyDescent="0.35">
      <c r="A2986">
        <v>6000000</v>
      </c>
      <c r="B2986" t="s">
        <v>1902</v>
      </c>
      <c r="C2986" t="s">
        <v>99</v>
      </c>
      <c r="D2986">
        <v>16781</v>
      </c>
      <c r="E2986" t="s">
        <v>23914</v>
      </c>
      <c r="F2986" t="s">
        <v>17547</v>
      </c>
      <c r="G2986" t="s">
        <v>11165</v>
      </c>
      <c r="H2986" t="s">
        <v>11166</v>
      </c>
      <c r="I2986">
        <v>5.8822080000000003</v>
      </c>
      <c r="J2986" t="s">
        <v>7913</v>
      </c>
      <c r="K2986" t="s">
        <v>12509</v>
      </c>
      <c r="L2986" s="1">
        <v>38772</v>
      </c>
      <c r="M2986">
        <v>57231524</v>
      </c>
      <c r="N2986">
        <v>110</v>
      </c>
      <c r="O2986" t="s">
        <v>17549</v>
      </c>
      <c r="P2986" t="s">
        <v>17550</v>
      </c>
      <c r="Q2986" t="s">
        <v>99</v>
      </c>
      <c r="R2986" t="s">
        <v>11165</v>
      </c>
      <c r="S2986">
        <v>6</v>
      </c>
      <c r="T2986">
        <v>77</v>
      </c>
    </row>
    <row r="2987" spans="1:20" x14ac:dyDescent="0.35">
      <c r="A2987">
        <v>13800000</v>
      </c>
      <c r="B2987" t="s">
        <v>888</v>
      </c>
      <c r="C2987" t="s">
        <v>99</v>
      </c>
      <c r="D2987">
        <v>11873</v>
      </c>
      <c r="E2987" t="s">
        <v>23915</v>
      </c>
      <c r="F2987" t="s">
        <v>17547</v>
      </c>
      <c r="G2987" t="s">
        <v>11167</v>
      </c>
      <c r="H2987" t="s">
        <v>11168</v>
      </c>
      <c r="I2987">
        <v>17.339300000000001</v>
      </c>
      <c r="J2987" t="s">
        <v>11169</v>
      </c>
      <c r="K2987" t="s">
        <v>12509</v>
      </c>
      <c r="L2987" s="1">
        <v>31692</v>
      </c>
      <c r="M2987">
        <v>52293982</v>
      </c>
      <c r="N2987">
        <v>119</v>
      </c>
      <c r="O2987" t="s">
        <v>17549</v>
      </c>
      <c r="P2987" t="s">
        <v>17550</v>
      </c>
      <c r="Q2987" t="s">
        <v>23916</v>
      </c>
      <c r="R2987" t="s">
        <v>11167</v>
      </c>
      <c r="S2987">
        <v>6.7</v>
      </c>
      <c r="T2987">
        <v>291</v>
      </c>
    </row>
    <row r="2988" spans="1:20" x14ac:dyDescent="0.35">
      <c r="A2988">
        <v>10000000</v>
      </c>
      <c r="B2988" t="s">
        <v>2386</v>
      </c>
      <c r="C2988" t="s">
        <v>99</v>
      </c>
      <c r="D2988">
        <v>9289</v>
      </c>
      <c r="E2988" t="s">
        <v>23917</v>
      </c>
      <c r="F2988" t="s">
        <v>17547</v>
      </c>
      <c r="G2988" t="s">
        <v>11171</v>
      </c>
      <c r="H2988" t="s">
        <v>11172</v>
      </c>
      <c r="I2988">
        <v>19.524972000000002</v>
      </c>
      <c r="J2988" t="s">
        <v>11173</v>
      </c>
      <c r="K2988" t="s">
        <v>12509</v>
      </c>
      <c r="L2988" s="1">
        <v>22914</v>
      </c>
      <c r="M2988">
        <v>50100000</v>
      </c>
      <c r="N2988">
        <v>178</v>
      </c>
      <c r="O2988" t="s">
        <v>17575</v>
      </c>
      <c r="P2988" t="s">
        <v>17550</v>
      </c>
      <c r="Q2988" t="s">
        <v>23918</v>
      </c>
      <c r="R2988" t="s">
        <v>11171</v>
      </c>
      <c r="S2988">
        <v>7.2</v>
      </c>
      <c r="T2988">
        <v>234</v>
      </c>
    </row>
    <row r="2989" spans="1:20" x14ac:dyDescent="0.35">
      <c r="A2989">
        <v>10000000</v>
      </c>
      <c r="B2989" t="s">
        <v>1713</v>
      </c>
      <c r="C2989" t="s">
        <v>99</v>
      </c>
      <c r="D2989">
        <v>10414</v>
      </c>
      <c r="E2989" t="s">
        <v>23919</v>
      </c>
      <c r="F2989" t="s">
        <v>17547</v>
      </c>
      <c r="G2989" t="s">
        <v>11174</v>
      </c>
      <c r="H2989" t="s">
        <v>11175</v>
      </c>
      <c r="I2989">
        <v>8.9328369999999993</v>
      </c>
      <c r="J2989" t="s">
        <v>6623</v>
      </c>
      <c r="K2989" t="s">
        <v>12509</v>
      </c>
      <c r="L2989" s="1">
        <v>33878</v>
      </c>
      <c r="M2989">
        <v>50752337</v>
      </c>
      <c r="N2989">
        <v>101</v>
      </c>
      <c r="O2989" t="s">
        <v>17553</v>
      </c>
      <c r="P2989" t="s">
        <v>17550</v>
      </c>
      <c r="Q2989" t="s">
        <v>23920</v>
      </c>
      <c r="R2989" t="s">
        <v>11174</v>
      </c>
      <c r="S2989">
        <v>6.4</v>
      </c>
      <c r="T2989">
        <v>198</v>
      </c>
    </row>
    <row r="2990" spans="1:20" x14ac:dyDescent="0.35">
      <c r="A2990">
        <v>10000000</v>
      </c>
      <c r="B2990" t="s">
        <v>2223</v>
      </c>
      <c r="C2990" t="s">
        <v>99</v>
      </c>
      <c r="D2990">
        <v>1970</v>
      </c>
      <c r="E2990" t="s">
        <v>23921</v>
      </c>
      <c r="F2990" t="s">
        <v>17547</v>
      </c>
      <c r="G2990" t="s">
        <v>11176</v>
      </c>
      <c r="H2990" t="s">
        <v>11177</v>
      </c>
      <c r="I2990">
        <v>35.695442</v>
      </c>
      <c r="J2990" t="s">
        <v>11178</v>
      </c>
      <c r="K2990" t="s">
        <v>17659</v>
      </c>
      <c r="L2990" s="1">
        <v>38282</v>
      </c>
      <c r="M2990">
        <v>183474602</v>
      </c>
      <c r="N2990">
        <v>92</v>
      </c>
      <c r="O2990" t="s">
        <v>17754</v>
      </c>
      <c r="P2990" t="s">
        <v>17550</v>
      </c>
      <c r="Q2990" t="s">
        <v>23922</v>
      </c>
      <c r="R2990" t="s">
        <v>11176</v>
      </c>
      <c r="S2990">
        <v>5.8</v>
      </c>
      <c r="T2990">
        <v>865</v>
      </c>
    </row>
    <row r="2991" spans="1:20" x14ac:dyDescent="0.35">
      <c r="A2991">
        <v>12000000</v>
      </c>
      <c r="B2991" t="s">
        <v>731</v>
      </c>
      <c r="C2991" t="s">
        <v>99</v>
      </c>
      <c r="D2991">
        <v>9614</v>
      </c>
      <c r="E2991" t="s">
        <v>23923</v>
      </c>
      <c r="F2991" t="s">
        <v>17547</v>
      </c>
      <c r="G2991" t="s">
        <v>11179</v>
      </c>
      <c r="H2991" t="s">
        <v>11180</v>
      </c>
      <c r="I2991">
        <v>26.598884000000002</v>
      </c>
      <c r="J2991" t="s">
        <v>11181</v>
      </c>
      <c r="K2991" t="s">
        <v>12509</v>
      </c>
      <c r="L2991" s="1">
        <v>35111</v>
      </c>
      <c r="M2991">
        <v>41205099</v>
      </c>
      <c r="N2991">
        <v>92</v>
      </c>
      <c r="O2991" t="s">
        <v>17553</v>
      </c>
      <c r="P2991" t="s">
        <v>17550</v>
      </c>
      <c r="Q2991" t="s">
        <v>23924</v>
      </c>
      <c r="R2991" t="s">
        <v>11179</v>
      </c>
      <c r="S2991">
        <v>6.5</v>
      </c>
      <c r="T2991">
        <v>755</v>
      </c>
    </row>
    <row r="2992" spans="1:20" x14ac:dyDescent="0.35">
      <c r="A2992">
        <v>10000000</v>
      </c>
      <c r="B2992" t="s">
        <v>2806</v>
      </c>
      <c r="C2992" t="s">
        <v>99</v>
      </c>
      <c r="D2992">
        <v>8922</v>
      </c>
      <c r="E2992" t="s">
        <v>23925</v>
      </c>
      <c r="F2992" t="s">
        <v>17547</v>
      </c>
      <c r="G2992" t="s">
        <v>11182</v>
      </c>
      <c r="H2992" t="s">
        <v>11183</v>
      </c>
      <c r="I2992">
        <v>23.316208</v>
      </c>
      <c r="J2992" t="s">
        <v>11184</v>
      </c>
      <c r="K2992" t="s">
        <v>17722</v>
      </c>
      <c r="L2992" s="1">
        <v>37073</v>
      </c>
      <c r="M2992">
        <v>59217789</v>
      </c>
      <c r="N2992">
        <v>90</v>
      </c>
      <c r="O2992" t="s">
        <v>17553</v>
      </c>
      <c r="P2992" t="s">
        <v>17550</v>
      </c>
      <c r="Q2992" t="s">
        <v>23926</v>
      </c>
      <c r="R2992" t="s">
        <v>11182</v>
      </c>
      <c r="S2992">
        <v>6.1</v>
      </c>
      <c r="T2992">
        <v>720</v>
      </c>
    </row>
    <row r="2993" spans="1:20" x14ac:dyDescent="0.35">
      <c r="A2993">
        <v>10000000</v>
      </c>
      <c r="B2993" t="s">
        <v>1369</v>
      </c>
      <c r="C2993" t="s">
        <v>11185</v>
      </c>
      <c r="D2993">
        <v>1648</v>
      </c>
      <c r="E2993" t="s">
        <v>23927</v>
      </c>
      <c r="F2993" t="s">
        <v>17547</v>
      </c>
      <c r="G2993" t="s">
        <v>11186</v>
      </c>
      <c r="H2993" t="s">
        <v>11187</v>
      </c>
      <c r="I2993">
        <v>25.929893</v>
      </c>
      <c r="J2993" t="s">
        <v>4173</v>
      </c>
      <c r="K2993" t="s">
        <v>12509</v>
      </c>
      <c r="L2993" s="1">
        <v>32556</v>
      </c>
      <c r="M2993">
        <v>40485039</v>
      </c>
      <c r="N2993">
        <v>90</v>
      </c>
      <c r="O2993" t="s">
        <v>23928</v>
      </c>
      <c r="P2993" t="s">
        <v>17550</v>
      </c>
      <c r="Q2993" t="s">
        <v>23929</v>
      </c>
      <c r="R2993" t="s">
        <v>11186</v>
      </c>
      <c r="S2993">
        <v>6.7</v>
      </c>
      <c r="T2993">
        <v>454</v>
      </c>
    </row>
    <row r="2994" spans="1:20" x14ac:dyDescent="0.35">
      <c r="A2994">
        <v>10000000</v>
      </c>
      <c r="B2994" t="s">
        <v>11188</v>
      </c>
      <c r="C2994" t="s">
        <v>99</v>
      </c>
      <c r="D2994">
        <v>17917</v>
      </c>
      <c r="E2994" t="s">
        <v>23930</v>
      </c>
      <c r="F2994" t="s">
        <v>17547</v>
      </c>
      <c r="G2994" t="s">
        <v>11189</v>
      </c>
      <c r="H2994" t="s">
        <v>11190</v>
      </c>
      <c r="I2994">
        <v>8.3059980000000007</v>
      </c>
      <c r="J2994" t="s">
        <v>11191</v>
      </c>
      <c r="K2994" t="s">
        <v>19155</v>
      </c>
      <c r="L2994" s="1">
        <v>25107</v>
      </c>
      <c r="M2994">
        <v>37402877</v>
      </c>
      <c r="N2994">
        <v>153</v>
      </c>
      <c r="O2994" t="s">
        <v>17553</v>
      </c>
      <c r="P2994" t="s">
        <v>17550</v>
      </c>
      <c r="Q2994" t="s">
        <v>23931</v>
      </c>
      <c r="R2994" t="s">
        <v>11189</v>
      </c>
      <c r="S2994">
        <v>7</v>
      </c>
      <c r="T2994">
        <v>103</v>
      </c>
    </row>
    <row r="2995" spans="1:20" x14ac:dyDescent="0.35">
      <c r="A2995">
        <v>10000000</v>
      </c>
      <c r="B2995" t="s">
        <v>3091</v>
      </c>
      <c r="C2995" t="s">
        <v>11192</v>
      </c>
      <c r="D2995">
        <v>74534</v>
      </c>
      <c r="E2995" t="s">
        <v>23932</v>
      </c>
      <c r="F2995" t="s">
        <v>17547</v>
      </c>
      <c r="G2995" t="s">
        <v>11193</v>
      </c>
      <c r="H2995" t="s">
        <v>11194</v>
      </c>
      <c r="I2995">
        <v>21.258991000000002</v>
      </c>
      <c r="J2995" t="s">
        <v>11195</v>
      </c>
      <c r="K2995" t="s">
        <v>23933</v>
      </c>
      <c r="L2995" s="1">
        <v>40875</v>
      </c>
      <c r="M2995">
        <v>136836156</v>
      </c>
      <c r="N2995">
        <v>124</v>
      </c>
      <c r="O2995" t="s">
        <v>21687</v>
      </c>
      <c r="P2995" t="s">
        <v>17550</v>
      </c>
      <c r="Q2995" t="s">
        <v>23934</v>
      </c>
      <c r="R2995" t="s">
        <v>11193</v>
      </c>
      <c r="S2995">
        <v>6.9</v>
      </c>
      <c r="T2995">
        <v>459</v>
      </c>
    </row>
    <row r="2996" spans="1:20" x14ac:dyDescent="0.35">
      <c r="A2996">
        <v>10000000</v>
      </c>
      <c r="B2996" t="s">
        <v>11196</v>
      </c>
      <c r="C2996" t="s">
        <v>99</v>
      </c>
      <c r="D2996">
        <v>19405</v>
      </c>
      <c r="E2996" t="s">
        <v>23935</v>
      </c>
      <c r="F2996" t="s">
        <v>17547</v>
      </c>
      <c r="G2996" t="s">
        <v>11197</v>
      </c>
      <c r="H2996" t="s">
        <v>11198</v>
      </c>
      <c r="I2996">
        <v>5.699058</v>
      </c>
      <c r="J2996" t="s">
        <v>11199</v>
      </c>
      <c r="K2996" t="s">
        <v>12509</v>
      </c>
      <c r="L2996" s="1">
        <v>36918</v>
      </c>
      <c r="M2996">
        <v>44460850</v>
      </c>
      <c r="N2996">
        <v>83</v>
      </c>
      <c r="O2996" t="s">
        <v>17553</v>
      </c>
      <c r="P2996" t="s">
        <v>17550</v>
      </c>
      <c r="Q2996" t="s">
        <v>23936</v>
      </c>
      <c r="R2996" t="s">
        <v>11197</v>
      </c>
      <c r="S2996">
        <v>6.6</v>
      </c>
      <c r="T2996">
        <v>67</v>
      </c>
    </row>
    <row r="2997" spans="1:20" x14ac:dyDescent="0.35">
      <c r="A2997">
        <v>12305523</v>
      </c>
      <c r="B2997" t="s">
        <v>42</v>
      </c>
      <c r="C2997" t="s">
        <v>99</v>
      </c>
      <c r="D2997">
        <v>9355</v>
      </c>
      <c r="E2997" t="s">
        <v>23937</v>
      </c>
      <c r="F2997" t="s">
        <v>17547</v>
      </c>
      <c r="G2997" t="s">
        <v>11201</v>
      </c>
      <c r="H2997" t="s">
        <v>11202</v>
      </c>
      <c r="I2997">
        <v>36.582037999999997</v>
      </c>
      <c r="J2997" t="s">
        <v>2094</v>
      </c>
      <c r="K2997" t="s">
        <v>17968</v>
      </c>
      <c r="L2997" s="1">
        <v>31227</v>
      </c>
      <c r="M2997">
        <v>36230219</v>
      </c>
      <c r="N2997">
        <v>107</v>
      </c>
      <c r="O2997" t="s">
        <v>17553</v>
      </c>
      <c r="P2997" t="s">
        <v>17550</v>
      </c>
      <c r="Q2997" t="s">
        <v>23938</v>
      </c>
      <c r="R2997" t="s">
        <v>11201</v>
      </c>
      <c r="S2997">
        <v>5.9</v>
      </c>
      <c r="T2997">
        <v>748</v>
      </c>
    </row>
    <row r="2998" spans="1:20" x14ac:dyDescent="0.35">
      <c r="A2998">
        <v>10000000</v>
      </c>
      <c r="B2998" t="s">
        <v>174</v>
      </c>
      <c r="C2998" t="s">
        <v>99</v>
      </c>
      <c r="D2998">
        <v>10999</v>
      </c>
      <c r="E2998" t="s">
        <v>23939</v>
      </c>
      <c r="F2998" t="s">
        <v>17547</v>
      </c>
      <c r="G2998" t="s">
        <v>11203</v>
      </c>
      <c r="H2998" t="s">
        <v>11204</v>
      </c>
      <c r="I2998">
        <v>34.224204</v>
      </c>
      <c r="J2998" t="s">
        <v>11205</v>
      </c>
      <c r="K2998" t="s">
        <v>12509</v>
      </c>
      <c r="L2998" s="1">
        <v>31323</v>
      </c>
      <c r="M2998">
        <v>57500000</v>
      </c>
      <c r="N2998">
        <v>90</v>
      </c>
      <c r="O2998" t="s">
        <v>17553</v>
      </c>
      <c r="P2998" t="s">
        <v>17550</v>
      </c>
      <c r="Q2998" t="s">
        <v>23940</v>
      </c>
      <c r="R2998" t="s">
        <v>11203</v>
      </c>
      <c r="S2998">
        <v>6.4</v>
      </c>
      <c r="T2998">
        <v>742</v>
      </c>
    </row>
    <row r="2999" spans="1:20" x14ac:dyDescent="0.35">
      <c r="A2999">
        <v>10000000</v>
      </c>
      <c r="B2999" t="s">
        <v>2223</v>
      </c>
      <c r="C2999" t="s">
        <v>11206</v>
      </c>
      <c r="D2999">
        <v>321258</v>
      </c>
      <c r="E2999" t="s">
        <v>23941</v>
      </c>
      <c r="F2999" t="s">
        <v>17547</v>
      </c>
      <c r="G2999" t="s">
        <v>11207</v>
      </c>
      <c r="H2999" t="s">
        <v>11208</v>
      </c>
      <c r="I2999">
        <v>38.179482999999998</v>
      </c>
      <c r="J2999" t="s">
        <v>11209</v>
      </c>
      <c r="K2999" t="s">
        <v>23942</v>
      </c>
      <c r="L2999" s="1">
        <v>42391</v>
      </c>
      <c r="M2999">
        <v>64188367</v>
      </c>
      <c r="N2999">
        <v>97</v>
      </c>
      <c r="O2999" t="s">
        <v>17553</v>
      </c>
      <c r="P2999" t="s">
        <v>17550</v>
      </c>
      <c r="Q2999" t="s">
        <v>23943</v>
      </c>
      <c r="R2999" t="s">
        <v>11207</v>
      </c>
      <c r="S2999">
        <v>5.8</v>
      </c>
      <c r="T2999">
        <v>1102</v>
      </c>
    </row>
    <row r="3000" spans="1:20" x14ac:dyDescent="0.35">
      <c r="A3000">
        <v>10000000</v>
      </c>
      <c r="B3000" t="s">
        <v>2223</v>
      </c>
      <c r="C3000" t="s">
        <v>11210</v>
      </c>
      <c r="D3000">
        <v>44040</v>
      </c>
      <c r="E3000" t="s">
        <v>23944</v>
      </c>
      <c r="F3000" t="s">
        <v>17547</v>
      </c>
      <c r="G3000" t="s">
        <v>11211</v>
      </c>
      <c r="H3000" t="s">
        <v>11212</v>
      </c>
      <c r="I3000">
        <v>30.934688000000001</v>
      </c>
      <c r="J3000" t="s">
        <v>11213</v>
      </c>
      <c r="K3000" t="s">
        <v>12509</v>
      </c>
      <c r="L3000" s="1">
        <v>40191</v>
      </c>
      <c r="M3000">
        <v>33583175</v>
      </c>
      <c r="N3000">
        <v>80</v>
      </c>
      <c r="O3000" t="s">
        <v>23945</v>
      </c>
      <c r="P3000" t="s">
        <v>17550</v>
      </c>
      <c r="Q3000" t="s">
        <v>23946</v>
      </c>
      <c r="R3000" t="s">
        <v>11211</v>
      </c>
      <c r="S3000">
        <v>5.8</v>
      </c>
      <c r="T3000">
        <v>816</v>
      </c>
    </row>
    <row r="3001" spans="1:20" x14ac:dyDescent="0.35">
      <c r="A3001">
        <v>20000000</v>
      </c>
      <c r="B3001" t="s">
        <v>731</v>
      </c>
      <c r="C3001" t="s">
        <v>99</v>
      </c>
      <c r="D3001">
        <v>10426</v>
      </c>
      <c r="E3001" t="s">
        <v>23947</v>
      </c>
      <c r="F3001" t="s">
        <v>17547</v>
      </c>
      <c r="G3001" t="s">
        <v>11214</v>
      </c>
      <c r="H3001" t="s">
        <v>11215</v>
      </c>
      <c r="I3001">
        <v>7.4996390000000002</v>
      </c>
      <c r="J3001" t="s">
        <v>304</v>
      </c>
      <c r="K3001" t="s">
        <v>12509</v>
      </c>
      <c r="L3001" s="1">
        <v>37582</v>
      </c>
      <c r="M3001">
        <v>33526835</v>
      </c>
      <c r="N3001">
        <v>85</v>
      </c>
      <c r="O3001" t="s">
        <v>18428</v>
      </c>
      <c r="P3001" t="s">
        <v>17550</v>
      </c>
      <c r="Q3001" t="s">
        <v>23948</v>
      </c>
      <c r="R3001" t="s">
        <v>11214</v>
      </c>
      <c r="S3001">
        <v>6</v>
      </c>
      <c r="T3001">
        <v>100</v>
      </c>
    </row>
    <row r="3002" spans="1:20" x14ac:dyDescent="0.35">
      <c r="A3002">
        <v>10000000</v>
      </c>
      <c r="B3002" t="s">
        <v>647</v>
      </c>
      <c r="C3002" t="s">
        <v>99</v>
      </c>
      <c r="D3002">
        <v>280092</v>
      </c>
      <c r="E3002" t="s">
        <v>23258</v>
      </c>
      <c r="F3002" t="s">
        <v>17547</v>
      </c>
      <c r="G3002" t="s">
        <v>11216</v>
      </c>
      <c r="H3002" t="s">
        <v>11217</v>
      </c>
      <c r="I3002">
        <v>45.946523999999997</v>
      </c>
      <c r="J3002" t="s">
        <v>11218</v>
      </c>
      <c r="K3002" t="s">
        <v>17694</v>
      </c>
      <c r="L3002" s="1">
        <v>42159</v>
      </c>
      <c r="M3002">
        <v>104303851</v>
      </c>
      <c r="N3002">
        <v>97</v>
      </c>
      <c r="O3002" t="s">
        <v>17602</v>
      </c>
      <c r="P3002" t="s">
        <v>17550</v>
      </c>
      <c r="Q3002" t="s">
        <v>23949</v>
      </c>
      <c r="R3002" t="s">
        <v>11216</v>
      </c>
      <c r="S3002">
        <v>6.2</v>
      </c>
      <c r="T3002">
        <v>983</v>
      </c>
    </row>
    <row r="3003" spans="1:20" x14ac:dyDescent="0.35">
      <c r="A3003">
        <v>10000000</v>
      </c>
      <c r="B3003" t="s">
        <v>1002</v>
      </c>
      <c r="C3003" t="s">
        <v>99</v>
      </c>
      <c r="D3003">
        <v>13938</v>
      </c>
      <c r="E3003" t="s">
        <v>23950</v>
      </c>
      <c r="F3003" t="s">
        <v>17547</v>
      </c>
      <c r="G3003" t="s">
        <v>11219</v>
      </c>
      <c r="H3003" t="s">
        <v>11220</v>
      </c>
      <c r="I3003">
        <v>4.9287770000000002</v>
      </c>
      <c r="J3003" t="s">
        <v>11221</v>
      </c>
      <c r="K3003" t="s">
        <v>12509</v>
      </c>
      <c r="L3003" s="1">
        <v>31128</v>
      </c>
      <c r="M3003">
        <v>25754284</v>
      </c>
      <c r="N3003">
        <v>108</v>
      </c>
      <c r="O3003" t="s">
        <v>17553</v>
      </c>
      <c r="P3003" t="s">
        <v>17550</v>
      </c>
      <c r="Q3003" t="s">
        <v>23951</v>
      </c>
      <c r="R3003" t="s">
        <v>11219</v>
      </c>
      <c r="S3003">
        <v>6.4</v>
      </c>
      <c r="T3003">
        <v>69</v>
      </c>
    </row>
    <row r="3004" spans="1:20" x14ac:dyDescent="0.35">
      <c r="A3004">
        <v>10000000</v>
      </c>
      <c r="B3004" t="s">
        <v>6382</v>
      </c>
      <c r="C3004" t="s">
        <v>99</v>
      </c>
      <c r="D3004">
        <v>10163</v>
      </c>
      <c r="E3004" t="s">
        <v>23952</v>
      </c>
      <c r="F3004" t="s">
        <v>17547</v>
      </c>
      <c r="G3004" t="s">
        <v>11222</v>
      </c>
      <c r="H3004" t="s">
        <v>11223</v>
      </c>
      <c r="I3004">
        <v>10.125029</v>
      </c>
      <c r="J3004" t="s">
        <v>11224</v>
      </c>
      <c r="K3004" t="s">
        <v>23730</v>
      </c>
      <c r="L3004" s="1">
        <v>33668</v>
      </c>
      <c r="M3004">
        <v>32101000</v>
      </c>
      <c r="N3004">
        <v>108</v>
      </c>
      <c r="O3004" t="s">
        <v>17553</v>
      </c>
      <c r="P3004" t="s">
        <v>17550</v>
      </c>
      <c r="Q3004" t="s">
        <v>23953</v>
      </c>
      <c r="R3004" t="s">
        <v>11222</v>
      </c>
      <c r="S3004">
        <v>5.4</v>
      </c>
      <c r="T3004">
        <v>197</v>
      </c>
    </row>
    <row r="3005" spans="1:20" x14ac:dyDescent="0.35">
      <c r="A3005">
        <v>9000000</v>
      </c>
      <c r="B3005" t="s">
        <v>4848</v>
      </c>
      <c r="C3005" t="s">
        <v>99</v>
      </c>
      <c r="D3005">
        <v>12182</v>
      </c>
      <c r="E3005" t="s">
        <v>23954</v>
      </c>
      <c r="F3005" t="s">
        <v>17547</v>
      </c>
      <c r="G3005" t="s">
        <v>11225</v>
      </c>
      <c r="H3005" t="s">
        <v>11226</v>
      </c>
      <c r="I3005">
        <v>20.452449000000001</v>
      </c>
      <c r="J3005" t="s">
        <v>11227</v>
      </c>
      <c r="K3005" t="s">
        <v>12509</v>
      </c>
      <c r="L3005" s="1">
        <v>39724</v>
      </c>
      <c r="M3005">
        <v>32973937</v>
      </c>
      <c r="N3005">
        <v>89</v>
      </c>
      <c r="O3005" t="s">
        <v>17553</v>
      </c>
      <c r="P3005" t="s">
        <v>17550</v>
      </c>
      <c r="Q3005" t="s">
        <v>23955</v>
      </c>
      <c r="R3005" t="s">
        <v>11225</v>
      </c>
      <c r="S3005">
        <v>6.4</v>
      </c>
      <c r="T3005">
        <v>379</v>
      </c>
    </row>
    <row r="3006" spans="1:20" x14ac:dyDescent="0.35">
      <c r="A3006">
        <v>10000000</v>
      </c>
      <c r="B3006" t="s">
        <v>11228</v>
      </c>
      <c r="C3006" t="s">
        <v>11229</v>
      </c>
      <c r="D3006">
        <v>1832</v>
      </c>
      <c r="E3006" t="s">
        <v>23956</v>
      </c>
      <c r="F3006" t="s">
        <v>17547</v>
      </c>
      <c r="G3006" t="s">
        <v>11230</v>
      </c>
      <c r="H3006" t="s">
        <v>11231</v>
      </c>
      <c r="I3006">
        <v>14.543435000000001</v>
      </c>
      <c r="J3006" t="s">
        <v>11232</v>
      </c>
      <c r="K3006" t="s">
        <v>12509</v>
      </c>
      <c r="L3006" s="1">
        <v>36476</v>
      </c>
      <c r="M3006">
        <v>30652890</v>
      </c>
      <c r="N3006">
        <v>130</v>
      </c>
      <c r="O3006" t="s">
        <v>17553</v>
      </c>
      <c r="P3006" t="s">
        <v>17550</v>
      </c>
      <c r="Q3006" t="s">
        <v>23957</v>
      </c>
      <c r="R3006" t="s">
        <v>11230</v>
      </c>
      <c r="S3006">
        <v>6.8</v>
      </c>
      <c r="T3006">
        <v>823</v>
      </c>
    </row>
    <row r="3007" spans="1:20" x14ac:dyDescent="0.35">
      <c r="A3007">
        <v>10000000</v>
      </c>
      <c r="B3007" t="s">
        <v>1883</v>
      </c>
      <c r="C3007" t="s">
        <v>99</v>
      </c>
      <c r="D3007">
        <v>9034</v>
      </c>
      <c r="E3007" t="s">
        <v>23958</v>
      </c>
      <c r="F3007" t="s">
        <v>17547</v>
      </c>
      <c r="G3007" t="s">
        <v>11233</v>
      </c>
      <c r="H3007" t="s">
        <v>11234</v>
      </c>
      <c r="I3007">
        <v>6.0153540000000003</v>
      </c>
      <c r="J3007" t="s">
        <v>10149</v>
      </c>
      <c r="K3007" t="s">
        <v>12509</v>
      </c>
      <c r="L3007" s="1">
        <v>37519</v>
      </c>
      <c r="M3007">
        <v>0</v>
      </c>
      <c r="N3007">
        <v>98</v>
      </c>
      <c r="O3007" t="s">
        <v>17553</v>
      </c>
      <c r="P3007" t="s">
        <v>17550</v>
      </c>
      <c r="Q3007" t="s">
        <v>23959</v>
      </c>
      <c r="R3007" t="s">
        <v>11233</v>
      </c>
      <c r="S3007">
        <v>5.5</v>
      </c>
      <c r="T3007">
        <v>62</v>
      </c>
    </row>
    <row r="3008" spans="1:20" x14ac:dyDescent="0.35">
      <c r="A3008">
        <v>10000000</v>
      </c>
      <c r="B3008" t="s">
        <v>11235</v>
      </c>
      <c r="C3008" t="s">
        <v>99</v>
      </c>
      <c r="D3008">
        <v>15301</v>
      </c>
      <c r="E3008" t="s">
        <v>23960</v>
      </c>
      <c r="F3008" t="s">
        <v>17547</v>
      </c>
      <c r="G3008" t="s">
        <v>11236</v>
      </c>
      <c r="H3008" t="s">
        <v>11237</v>
      </c>
      <c r="I3008">
        <v>12.902975</v>
      </c>
      <c r="J3008" t="s">
        <v>2703</v>
      </c>
      <c r="K3008" t="s">
        <v>12509</v>
      </c>
      <c r="L3008" s="1">
        <v>30491</v>
      </c>
      <c r="M3008">
        <v>29450919</v>
      </c>
      <c r="N3008">
        <v>101</v>
      </c>
      <c r="O3008" t="s">
        <v>23961</v>
      </c>
      <c r="P3008" t="s">
        <v>17550</v>
      </c>
      <c r="Q3008" t="s">
        <v>23962</v>
      </c>
      <c r="R3008" t="s">
        <v>11236</v>
      </c>
      <c r="S3008">
        <v>6.2</v>
      </c>
      <c r="T3008">
        <v>161</v>
      </c>
    </row>
    <row r="3009" spans="1:20" x14ac:dyDescent="0.35">
      <c r="A3009">
        <v>15000000</v>
      </c>
      <c r="B3009" t="s">
        <v>958</v>
      </c>
      <c r="C3009" t="s">
        <v>99</v>
      </c>
      <c r="D3009">
        <v>10135</v>
      </c>
      <c r="E3009" t="s">
        <v>23963</v>
      </c>
      <c r="F3009" t="s">
        <v>17547</v>
      </c>
      <c r="G3009" t="s">
        <v>11238</v>
      </c>
      <c r="H3009" t="s">
        <v>11239</v>
      </c>
      <c r="I3009">
        <v>6.2162030000000001</v>
      </c>
      <c r="J3009" t="s">
        <v>11240</v>
      </c>
      <c r="K3009" t="s">
        <v>12509</v>
      </c>
      <c r="L3009" s="1">
        <v>32647</v>
      </c>
      <c r="M3009">
        <v>30050028</v>
      </c>
      <c r="N3009">
        <v>114</v>
      </c>
      <c r="O3009" t="s">
        <v>18035</v>
      </c>
      <c r="P3009" t="s">
        <v>17550</v>
      </c>
      <c r="Q3009" t="s">
        <v>23964</v>
      </c>
      <c r="R3009" t="s">
        <v>11238</v>
      </c>
      <c r="S3009">
        <v>6.3</v>
      </c>
      <c r="T3009">
        <v>252</v>
      </c>
    </row>
    <row r="3010" spans="1:20" x14ac:dyDescent="0.35">
      <c r="A3010">
        <v>10000000</v>
      </c>
      <c r="B3010" t="s">
        <v>1279</v>
      </c>
      <c r="C3010" t="s">
        <v>99</v>
      </c>
      <c r="D3010">
        <v>26352</v>
      </c>
      <c r="E3010" t="s">
        <v>23965</v>
      </c>
      <c r="F3010" t="s">
        <v>17547</v>
      </c>
      <c r="G3010" t="s">
        <v>11241</v>
      </c>
      <c r="H3010" t="s">
        <v>11242</v>
      </c>
      <c r="I3010">
        <v>3.2906390000000001</v>
      </c>
      <c r="J3010" t="s">
        <v>8273</v>
      </c>
      <c r="K3010" t="s">
        <v>12509</v>
      </c>
      <c r="L3010" s="1">
        <v>34661</v>
      </c>
      <c r="M3010">
        <v>29392418</v>
      </c>
      <c r="N3010">
        <v>100</v>
      </c>
      <c r="O3010" t="s">
        <v>17553</v>
      </c>
      <c r="P3010" t="s">
        <v>17550</v>
      </c>
      <c r="Q3010" t="s">
        <v>23966</v>
      </c>
      <c r="R3010" t="s">
        <v>11241</v>
      </c>
      <c r="S3010">
        <v>6</v>
      </c>
      <c r="T3010">
        <v>31</v>
      </c>
    </row>
    <row r="3011" spans="1:20" x14ac:dyDescent="0.35">
      <c r="A3011">
        <v>8500000</v>
      </c>
      <c r="B3011" t="s">
        <v>2058</v>
      </c>
      <c r="C3011" t="s">
        <v>11243</v>
      </c>
      <c r="D3011">
        <v>20616</v>
      </c>
      <c r="E3011" t="s">
        <v>23967</v>
      </c>
      <c r="F3011" t="s">
        <v>17547</v>
      </c>
      <c r="G3011" t="s">
        <v>11244</v>
      </c>
      <c r="H3011" t="s">
        <v>11245</v>
      </c>
      <c r="I3011">
        <v>4.8444510000000003</v>
      </c>
      <c r="J3011" t="s">
        <v>11246</v>
      </c>
      <c r="K3011" t="s">
        <v>12509</v>
      </c>
      <c r="L3011" s="1">
        <v>37505</v>
      </c>
      <c r="M3011">
        <v>34411240</v>
      </c>
      <c r="N3011">
        <v>84</v>
      </c>
      <c r="O3011" t="s">
        <v>17553</v>
      </c>
      <c r="P3011" t="s">
        <v>17550</v>
      </c>
      <c r="Q3011" t="s">
        <v>23968</v>
      </c>
      <c r="R3011" t="s">
        <v>11244</v>
      </c>
      <c r="S3011">
        <v>5</v>
      </c>
      <c r="T3011">
        <v>70</v>
      </c>
    </row>
    <row r="3012" spans="1:20" x14ac:dyDescent="0.35">
      <c r="A3012">
        <v>12000000</v>
      </c>
      <c r="B3012" t="s">
        <v>1230</v>
      </c>
      <c r="C3012" t="s">
        <v>99</v>
      </c>
      <c r="D3012">
        <v>9794</v>
      </c>
      <c r="E3012" t="s">
        <v>23969</v>
      </c>
      <c r="F3012" t="s">
        <v>17547</v>
      </c>
      <c r="G3012" t="s">
        <v>11247</v>
      </c>
      <c r="H3012" t="s">
        <v>11248</v>
      </c>
      <c r="I3012">
        <v>9.5597370000000002</v>
      </c>
      <c r="J3012" t="s">
        <v>7589</v>
      </c>
      <c r="K3012" t="s">
        <v>12509</v>
      </c>
      <c r="L3012" s="1">
        <v>38996</v>
      </c>
      <c r="M3012">
        <v>38368909</v>
      </c>
      <c r="N3012">
        <v>103</v>
      </c>
      <c r="O3012" t="s">
        <v>20044</v>
      </c>
      <c r="P3012" t="s">
        <v>17550</v>
      </c>
      <c r="Q3012" t="s">
        <v>23970</v>
      </c>
      <c r="R3012" t="s">
        <v>11247</v>
      </c>
      <c r="S3012">
        <v>5.3</v>
      </c>
      <c r="T3012">
        <v>153</v>
      </c>
    </row>
    <row r="3013" spans="1:20" x14ac:dyDescent="0.35">
      <c r="A3013">
        <v>10000000</v>
      </c>
      <c r="B3013" t="s">
        <v>1031</v>
      </c>
      <c r="C3013" t="s">
        <v>99</v>
      </c>
      <c r="D3013">
        <v>15037</v>
      </c>
      <c r="E3013" t="s">
        <v>23971</v>
      </c>
      <c r="F3013" t="s">
        <v>17547</v>
      </c>
      <c r="G3013" t="s">
        <v>11249</v>
      </c>
      <c r="H3013" t="s">
        <v>11250</v>
      </c>
      <c r="I3013">
        <v>11.350382</v>
      </c>
      <c r="J3013" t="s">
        <v>178</v>
      </c>
      <c r="K3013" t="s">
        <v>12509</v>
      </c>
      <c r="L3013" s="1">
        <v>35958</v>
      </c>
      <c r="M3013">
        <v>25605015</v>
      </c>
      <c r="N3013">
        <v>100</v>
      </c>
      <c r="O3013" t="s">
        <v>17553</v>
      </c>
      <c r="P3013" t="s">
        <v>17550</v>
      </c>
      <c r="Q3013" t="s">
        <v>23972</v>
      </c>
      <c r="R3013" t="s">
        <v>11249</v>
      </c>
      <c r="S3013">
        <v>6.1</v>
      </c>
      <c r="T3013">
        <v>122</v>
      </c>
    </row>
    <row r="3014" spans="1:20" x14ac:dyDescent="0.35">
      <c r="A3014">
        <v>10000000</v>
      </c>
      <c r="B3014" t="s">
        <v>3612</v>
      </c>
      <c r="C3014" t="s">
        <v>99</v>
      </c>
      <c r="D3014">
        <v>227</v>
      </c>
      <c r="E3014" t="s">
        <v>23973</v>
      </c>
      <c r="F3014" t="s">
        <v>17547</v>
      </c>
      <c r="G3014" t="s">
        <v>11251</v>
      </c>
      <c r="H3014" t="s">
        <v>11252</v>
      </c>
      <c r="I3014">
        <v>13.455373</v>
      </c>
      <c r="J3014" t="s">
        <v>11253</v>
      </c>
      <c r="K3014" t="s">
        <v>12509</v>
      </c>
      <c r="L3014" s="1">
        <v>30400</v>
      </c>
      <c r="M3014">
        <v>33697647</v>
      </c>
      <c r="N3014">
        <v>91</v>
      </c>
      <c r="O3014" t="s">
        <v>17553</v>
      </c>
      <c r="P3014" t="s">
        <v>17550</v>
      </c>
      <c r="Q3014" t="s">
        <v>23974</v>
      </c>
      <c r="R3014" t="s">
        <v>11251</v>
      </c>
      <c r="S3014">
        <v>6.9</v>
      </c>
      <c r="T3014">
        <v>291</v>
      </c>
    </row>
    <row r="3015" spans="1:20" x14ac:dyDescent="0.35">
      <c r="A3015">
        <v>65000000</v>
      </c>
      <c r="B3015" t="s">
        <v>98</v>
      </c>
      <c r="C3015" t="s">
        <v>11254</v>
      </c>
      <c r="D3015">
        <v>294272</v>
      </c>
      <c r="E3015" t="s">
        <v>23975</v>
      </c>
      <c r="F3015" t="s">
        <v>17547</v>
      </c>
      <c r="G3015" t="s">
        <v>11255</v>
      </c>
      <c r="H3015" t="s">
        <v>11256</v>
      </c>
      <c r="I3015">
        <v>31.974359</v>
      </c>
      <c r="J3015" t="s">
        <v>11257</v>
      </c>
      <c r="K3015" t="s">
        <v>12509</v>
      </c>
      <c r="L3015" s="1">
        <v>42592</v>
      </c>
      <c r="M3015">
        <v>143695338</v>
      </c>
      <c r="N3015">
        <v>102</v>
      </c>
      <c r="O3015" t="s">
        <v>17553</v>
      </c>
      <c r="P3015" t="s">
        <v>17550</v>
      </c>
      <c r="Q3015" t="s">
        <v>23976</v>
      </c>
      <c r="R3015" t="s">
        <v>11255</v>
      </c>
      <c r="S3015">
        <v>6.2</v>
      </c>
      <c r="T3015">
        <v>679</v>
      </c>
    </row>
    <row r="3016" spans="1:20" x14ac:dyDescent="0.35">
      <c r="A3016">
        <v>10000000</v>
      </c>
      <c r="B3016" t="s">
        <v>3233</v>
      </c>
      <c r="C3016" t="s">
        <v>99</v>
      </c>
      <c r="D3016">
        <v>11336</v>
      </c>
      <c r="E3016" t="s">
        <v>23977</v>
      </c>
      <c r="F3016" t="s">
        <v>17547</v>
      </c>
      <c r="G3016" t="s">
        <v>11258</v>
      </c>
      <c r="H3016" t="s">
        <v>11259</v>
      </c>
      <c r="I3016">
        <v>16.785119999999999</v>
      </c>
      <c r="J3016" t="s">
        <v>11260</v>
      </c>
      <c r="K3016" t="s">
        <v>12509</v>
      </c>
      <c r="L3016" s="1">
        <v>30610</v>
      </c>
      <c r="M3016">
        <v>20766616</v>
      </c>
      <c r="N3016">
        <v>103</v>
      </c>
      <c r="O3016" t="s">
        <v>17909</v>
      </c>
      <c r="P3016" t="s">
        <v>17550</v>
      </c>
      <c r="Q3016" t="s">
        <v>23978</v>
      </c>
      <c r="R3016" t="s">
        <v>11258</v>
      </c>
      <c r="S3016">
        <v>6.9</v>
      </c>
      <c r="T3016">
        <v>311</v>
      </c>
    </row>
    <row r="3017" spans="1:20" x14ac:dyDescent="0.35">
      <c r="A3017">
        <v>10000000</v>
      </c>
      <c r="B3017" t="s">
        <v>4111</v>
      </c>
      <c r="C3017" t="s">
        <v>11261</v>
      </c>
      <c r="D3017">
        <v>283445</v>
      </c>
      <c r="E3017" t="s">
        <v>23979</v>
      </c>
      <c r="F3017" t="s">
        <v>17547</v>
      </c>
      <c r="G3017" t="s">
        <v>11262</v>
      </c>
      <c r="H3017" t="s">
        <v>11263</v>
      </c>
      <c r="I3017">
        <v>26.090495000000001</v>
      </c>
      <c r="J3017" t="s">
        <v>11264</v>
      </c>
      <c r="K3017" t="s">
        <v>12509</v>
      </c>
      <c r="L3017" s="1">
        <v>42235</v>
      </c>
      <c r="M3017">
        <v>52882018</v>
      </c>
      <c r="N3017">
        <v>97</v>
      </c>
      <c r="O3017" t="s">
        <v>17553</v>
      </c>
      <c r="P3017" t="s">
        <v>17550</v>
      </c>
      <c r="Q3017" t="s">
        <v>23980</v>
      </c>
      <c r="R3017" t="s">
        <v>11262</v>
      </c>
      <c r="S3017">
        <v>5.4</v>
      </c>
      <c r="T3017">
        <v>581</v>
      </c>
    </row>
    <row r="3018" spans="1:20" x14ac:dyDescent="0.35">
      <c r="A3018">
        <v>14000000</v>
      </c>
      <c r="B3018" t="s">
        <v>1782</v>
      </c>
      <c r="C3018" t="s">
        <v>99</v>
      </c>
      <c r="D3018">
        <v>88036</v>
      </c>
      <c r="E3018" t="s">
        <v>23981</v>
      </c>
      <c r="F3018" t="s">
        <v>17547</v>
      </c>
      <c r="G3018" t="s">
        <v>11265</v>
      </c>
      <c r="H3018" t="s">
        <v>11266</v>
      </c>
      <c r="I3018">
        <v>2.6981850000000001</v>
      </c>
      <c r="J3018" t="s">
        <v>11267</v>
      </c>
      <c r="K3018" t="s">
        <v>12509</v>
      </c>
      <c r="L3018" s="1">
        <v>41138</v>
      </c>
      <c r="M3018">
        <v>24637469</v>
      </c>
      <c r="N3018">
        <v>116</v>
      </c>
      <c r="O3018" t="s">
        <v>17564</v>
      </c>
      <c r="P3018" t="s">
        <v>17550</v>
      </c>
      <c r="Q3018" t="s">
        <v>23982</v>
      </c>
      <c r="R3018" t="s">
        <v>11265</v>
      </c>
      <c r="S3018">
        <v>5.8</v>
      </c>
      <c r="T3018">
        <v>36</v>
      </c>
    </row>
    <row r="3019" spans="1:20" x14ac:dyDescent="0.35">
      <c r="A3019">
        <v>0</v>
      </c>
      <c r="B3019" t="s">
        <v>2806</v>
      </c>
      <c r="C3019" t="s">
        <v>99</v>
      </c>
      <c r="D3019">
        <v>10984</v>
      </c>
      <c r="E3019" t="s">
        <v>23983</v>
      </c>
      <c r="F3019" t="s">
        <v>17547</v>
      </c>
      <c r="G3019" t="s">
        <v>11268</v>
      </c>
      <c r="H3019" t="s">
        <v>11269</v>
      </c>
      <c r="I3019">
        <v>5.9041259999999998</v>
      </c>
      <c r="J3019" t="s">
        <v>5814</v>
      </c>
      <c r="K3019" t="s">
        <v>12509</v>
      </c>
      <c r="L3019" s="1">
        <v>36923</v>
      </c>
      <c r="M3019">
        <v>0</v>
      </c>
      <c r="N3019">
        <v>96</v>
      </c>
      <c r="O3019" t="s">
        <v>17553</v>
      </c>
      <c r="P3019" t="s">
        <v>17550</v>
      </c>
      <c r="Q3019" t="s">
        <v>23984</v>
      </c>
      <c r="R3019" t="s">
        <v>11268</v>
      </c>
      <c r="S3019">
        <v>5</v>
      </c>
      <c r="T3019">
        <v>114</v>
      </c>
    </row>
    <row r="3020" spans="1:20" x14ac:dyDescent="0.35">
      <c r="A3020">
        <v>10000000</v>
      </c>
      <c r="B3020" t="s">
        <v>2657</v>
      </c>
      <c r="C3020" t="s">
        <v>11270</v>
      </c>
      <c r="D3020">
        <v>22824</v>
      </c>
      <c r="E3020" t="s">
        <v>23985</v>
      </c>
      <c r="F3020" t="s">
        <v>17547</v>
      </c>
      <c r="G3020" t="s">
        <v>11271</v>
      </c>
      <c r="H3020" t="s">
        <v>11272</v>
      </c>
      <c r="I3020">
        <v>22.888172999999998</v>
      </c>
      <c r="J3020" t="s">
        <v>11273</v>
      </c>
      <c r="K3020" t="s">
        <v>12509</v>
      </c>
      <c r="L3020" s="1">
        <v>40123</v>
      </c>
      <c r="M3020">
        <v>42333295</v>
      </c>
      <c r="N3020">
        <v>98</v>
      </c>
      <c r="O3020" t="s">
        <v>17553</v>
      </c>
      <c r="P3020" t="s">
        <v>17550</v>
      </c>
      <c r="Q3020" t="s">
        <v>23986</v>
      </c>
      <c r="R3020" t="s">
        <v>11271</v>
      </c>
      <c r="S3020">
        <v>5.8</v>
      </c>
      <c r="T3020">
        <v>441</v>
      </c>
    </row>
    <row r="3021" spans="1:20" x14ac:dyDescent="0.35">
      <c r="A3021">
        <v>10000000</v>
      </c>
      <c r="B3021" t="s">
        <v>11274</v>
      </c>
      <c r="C3021" t="s">
        <v>99</v>
      </c>
      <c r="D3021">
        <v>9526</v>
      </c>
      <c r="E3021" t="s">
        <v>23987</v>
      </c>
      <c r="F3021" t="s">
        <v>17547</v>
      </c>
      <c r="G3021" t="s">
        <v>11275</v>
      </c>
      <c r="H3021" t="s">
        <v>11276</v>
      </c>
      <c r="I3021">
        <v>5.0254459999999996</v>
      </c>
      <c r="J3021" t="s">
        <v>11277</v>
      </c>
      <c r="K3021" t="s">
        <v>12509</v>
      </c>
      <c r="L3021" s="1">
        <v>38877</v>
      </c>
      <c r="M3021">
        <v>0</v>
      </c>
      <c r="N3021">
        <v>105</v>
      </c>
      <c r="O3021" t="s">
        <v>18050</v>
      </c>
      <c r="P3021" t="s">
        <v>17550</v>
      </c>
      <c r="Q3021" t="s">
        <v>23988</v>
      </c>
      <c r="R3021" t="s">
        <v>11275</v>
      </c>
      <c r="S3021">
        <v>6.4</v>
      </c>
      <c r="T3021">
        <v>81</v>
      </c>
    </row>
    <row r="3022" spans="1:20" x14ac:dyDescent="0.35">
      <c r="A3022">
        <v>0</v>
      </c>
      <c r="B3022" t="s">
        <v>3002</v>
      </c>
      <c r="C3022" t="s">
        <v>11278</v>
      </c>
      <c r="D3022">
        <v>39349</v>
      </c>
      <c r="E3022" t="s">
        <v>4114</v>
      </c>
      <c r="F3022" t="s">
        <v>17547</v>
      </c>
      <c r="G3022" t="s">
        <v>11279</v>
      </c>
      <c r="H3022" t="s">
        <v>11280</v>
      </c>
      <c r="I3022">
        <v>2.5808080000000002</v>
      </c>
      <c r="J3022" t="s">
        <v>11281</v>
      </c>
      <c r="K3022" t="s">
        <v>12509</v>
      </c>
      <c r="L3022" s="1">
        <v>34390</v>
      </c>
      <c r="M3022">
        <v>0</v>
      </c>
      <c r="N3022">
        <v>123</v>
      </c>
      <c r="O3022" t="s">
        <v>17553</v>
      </c>
      <c r="P3022" t="s">
        <v>17550</v>
      </c>
      <c r="Q3022" t="s">
        <v>23989</v>
      </c>
      <c r="R3022" t="s">
        <v>11279</v>
      </c>
      <c r="S3022">
        <v>5.2</v>
      </c>
      <c r="T3022">
        <v>13</v>
      </c>
    </row>
    <row r="3023" spans="1:20" x14ac:dyDescent="0.35">
      <c r="A3023">
        <v>0</v>
      </c>
      <c r="B3023" t="s">
        <v>958</v>
      </c>
      <c r="C3023" t="s">
        <v>99</v>
      </c>
      <c r="D3023">
        <v>15983</v>
      </c>
      <c r="E3023" t="s">
        <v>4114</v>
      </c>
      <c r="F3023" t="s">
        <v>17547</v>
      </c>
      <c r="G3023" t="s">
        <v>11282</v>
      </c>
      <c r="H3023" t="s">
        <v>11283</v>
      </c>
      <c r="I3023">
        <v>4.1920640000000002</v>
      </c>
      <c r="J3023" t="s">
        <v>11284</v>
      </c>
      <c r="K3023" t="s">
        <v>12509</v>
      </c>
      <c r="L3023" s="1">
        <v>31317</v>
      </c>
      <c r="M3023">
        <v>0</v>
      </c>
      <c r="N3023">
        <v>107</v>
      </c>
      <c r="O3023" t="s">
        <v>17553</v>
      </c>
      <c r="P3023" t="s">
        <v>17550</v>
      </c>
      <c r="Q3023" t="s">
        <v>23990</v>
      </c>
      <c r="R3023" t="s">
        <v>11282</v>
      </c>
      <c r="S3023">
        <v>5.3</v>
      </c>
      <c r="T3023">
        <v>49</v>
      </c>
    </row>
    <row r="3024" spans="1:20" x14ac:dyDescent="0.35">
      <c r="A3024">
        <v>0</v>
      </c>
      <c r="B3024" t="s">
        <v>2744</v>
      </c>
      <c r="C3024" t="s">
        <v>99</v>
      </c>
      <c r="D3024">
        <v>14544</v>
      </c>
      <c r="E3024" t="s">
        <v>4114</v>
      </c>
      <c r="F3024" t="s">
        <v>17547</v>
      </c>
      <c r="G3024" t="s">
        <v>11285</v>
      </c>
      <c r="H3024" t="s">
        <v>11286</v>
      </c>
      <c r="I3024">
        <v>2.5963379999999998</v>
      </c>
      <c r="J3024" t="s">
        <v>10149</v>
      </c>
      <c r="K3024" t="s">
        <v>12509</v>
      </c>
      <c r="L3024" s="1">
        <v>38618</v>
      </c>
      <c r="M3024">
        <v>0</v>
      </c>
      <c r="N3024">
        <v>112</v>
      </c>
      <c r="O3024" t="s">
        <v>17549</v>
      </c>
      <c r="P3024" t="s">
        <v>17550</v>
      </c>
      <c r="Q3024" t="s">
        <v>99</v>
      </c>
      <c r="R3024" t="s">
        <v>11285</v>
      </c>
      <c r="S3024">
        <v>6.1</v>
      </c>
      <c r="T3024">
        <v>27</v>
      </c>
    </row>
    <row r="3025" spans="1:20" x14ac:dyDescent="0.35">
      <c r="A3025">
        <v>9000000</v>
      </c>
      <c r="B3025" t="s">
        <v>1883</v>
      </c>
      <c r="C3025" t="s">
        <v>99</v>
      </c>
      <c r="D3025">
        <v>11545</v>
      </c>
      <c r="E3025" t="s">
        <v>23991</v>
      </c>
      <c r="F3025" t="s">
        <v>17547</v>
      </c>
      <c r="G3025" t="s">
        <v>11287</v>
      </c>
      <c r="H3025" t="s">
        <v>11288</v>
      </c>
      <c r="I3025">
        <v>18.289303</v>
      </c>
      <c r="J3025" t="s">
        <v>956</v>
      </c>
      <c r="K3025" t="s">
        <v>12509</v>
      </c>
      <c r="L3025" s="1">
        <v>36055</v>
      </c>
      <c r="M3025">
        <v>17096053</v>
      </c>
      <c r="N3025">
        <v>93</v>
      </c>
      <c r="O3025" t="s">
        <v>23992</v>
      </c>
      <c r="P3025" t="s">
        <v>17550</v>
      </c>
      <c r="Q3025" t="s">
        <v>23993</v>
      </c>
      <c r="R3025" t="s">
        <v>11287</v>
      </c>
      <c r="S3025">
        <v>7.5</v>
      </c>
      <c r="T3025">
        <v>676</v>
      </c>
    </row>
    <row r="3026" spans="1:20" x14ac:dyDescent="0.35">
      <c r="A3026">
        <v>10000000</v>
      </c>
      <c r="B3026" t="s">
        <v>326</v>
      </c>
      <c r="C3026" t="s">
        <v>99</v>
      </c>
      <c r="D3026">
        <v>42684</v>
      </c>
      <c r="E3026" t="s">
        <v>23994</v>
      </c>
      <c r="F3026" t="s">
        <v>17547</v>
      </c>
      <c r="G3026" t="s">
        <v>11289</v>
      </c>
      <c r="H3026" t="s">
        <v>11290</v>
      </c>
      <c r="I3026">
        <v>26.268208999999999</v>
      </c>
      <c r="J3026" t="s">
        <v>11291</v>
      </c>
      <c r="K3026" t="s">
        <v>12509</v>
      </c>
      <c r="L3026" s="1">
        <v>40493</v>
      </c>
      <c r="M3026">
        <v>66821036</v>
      </c>
      <c r="N3026">
        <v>100</v>
      </c>
      <c r="O3026" t="s">
        <v>17553</v>
      </c>
      <c r="P3026" t="s">
        <v>17550</v>
      </c>
      <c r="Q3026" t="s">
        <v>23995</v>
      </c>
      <c r="R3026" t="s">
        <v>11289</v>
      </c>
      <c r="S3026">
        <v>4.7</v>
      </c>
      <c r="T3026">
        <v>507</v>
      </c>
    </row>
    <row r="3027" spans="1:20" x14ac:dyDescent="0.35">
      <c r="A3027">
        <v>10000000</v>
      </c>
      <c r="B3027" t="s">
        <v>3091</v>
      </c>
      <c r="C3027" t="s">
        <v>99</v>
      </c>
      <c r="D3027">
        <v>268238</v>
      </c>
      <c r="E3027" t="s">
        <v>23996</v>
      </c>
      <c r="F3027" t="s">
        <v>17547</v>
      </c>
      <c r="G3027" t="s">
        <v>11292</v>
      </c>
      <c r="H3027" t="s">
        <v>11293</v>
      </c>
      <c r="I3027">
        <v>17.592299000000001</v>
      </c>
      <c r="J3027" t="s">
        <v>11294</v>
      </c>
      <c r="K3027" t="s">
        <v>17556</v>
      </c>
      <c r="L3027" s="1">
        <v>42061</v>
      </c>
      <c r="M3027">
        <v>85978266</v>
      </c>
      <c r="N3027">
        <v>122</v>
      </c>
      <c r="O3027" t="s">
        <v>17553</v>
      </c>
      <c r="P3027" t="s">
        <v>17550</v>
      </c>
      <c r="Q3027" t="s">
        <v>99</v>
      </c>
      <c r="R3027" t="s">
        <v>11292</v>
      </c>
      <c r="S3027">
        <v>6.3</v>
      </c>
      <c r="T3027">
        <v>272</v>
      </c>
    </row>
    <row r="3028" spans="1:20" x14ac:dyDescent="0.35">
      <c r="A3028">
        <v>0</v>
      </c>
      <c r="B3028" t="s">
        <v>2744</v>
      </c>
      <c r="C3028" t="s">
        <v>11295</v>
      </c>
      <c r="D3028">
        <v>8359</v>
      </c>
      <c r="E3028" t="s">
        <v>23997</v>
      </c>
      <c r="F3028" t="s">
        <v>17547</v>
      </c>
      <c r="G3028" t="s">
        <v>11296</v>
      </c>
      <c r="H3028" t="s">
        <v>11297</v>
      </c>
      <c r="I3028">
        <v>6.2714100000000004</v>
      </c>
      <c r="J3028" t="s">
        <v>11298</v>
      </c>
      <c r="K3028" t="s">
        <v>12509</v>
      </c>
      <c r="L3028" s="1">
        <v>39631</v>
      </c>
      <c r="M3028">
        <v>0</v>
      </c>
      <c r="N3028">
        <v>101</v>
      </c>
      <c r="O3028" t="s">
        <v>17553</v>
      </c>
      <c r="P3028" t="s">
        <v>17550</v>
      </c>
      <c r="Q3028" t="s">
        <v>23998</v>
      </c>
      <c r="R3028" t="s">
        <v>11296</v>
      </c>
      <c r="S3028">
        <v>6.4</v>
      </c>
      <c r="T3028">
        <v>34</v>
      </c>
    </row>
    <row r="3029" spans="1:20" x14ac:dyDescent="0.35">
      <c r="A3029">
        <v>0</v>
      </c>
      <c r="B3029" t="s">
        <v>4236</v>
      </c>
      <c r="C3029" t="s">
        <v>11299</v>
      </c>
      <c r="D3029">
        <v>15648</v>
      </c>
      <c r="E3029" t="s">
        <v>23999</v>
      </c>
      <c r="F3029" t="s">
        <v>17547</v>
      </c>
      <c r="G3029" t="s">
        <v>11300</v>
      </c>
      <c r="H3029" t="s">
        <v>11301</v>
      </c>
      <c r="I3029">
        <v>11.158906</v>
      </c>
      <c r="J3029" t="s">
        <v>1765</v>
      </c>
      <c r="K3029" t="s">
        <v>12509</v>
      </c>
      <c r="L3029" s="1">
        <v>38520</v>
      </c>
      <c r="M3029">
        <v>0</v>
      </c>
      <c r="N3029">
        <v>100</v>
      </c>
      <c r="O3029" t="s">
        <v>17704</v>
      </c>
      <c r="P3029" t="s">
        <v>17550</v>
      </c>
      <c r="Q3029" t="s">
        <v>24000</v>
      </c>
      <c r="R3029" t="s">
        <v>11300</v>
      </c>
      <c r="S3029">
        <v>5.5</v>
      </c>
      <c r="T3029">
        <v>203</v>
      </c>
    </row>
    <row r="3030" spans="1:20" x14ac:dyDescent="0.35">
      <c r="A3030">
        <v>10000000</v>
      </c>
      <c r="B3030" t="s">
        <v>261</v>
      </c>
      <c r="C3030" t="s">
        <v>99</v>
      </c>
      <c r="D3030">
        <v>41823</v>
      </c>
      <c r="E3030" t="s">
        <v>22949</v>
      </c>
      <c r="F3030" t="s">
        <v>17547</v>
      </c>
      <c r="G3030" t="s">
        <v>11302</v>
      </c>
      <c r="H3030" t="s">
        <v>11303</v>
      </c>
      <c r="I3030">
        <v>3.0798619999999999</v>
      </c>
      <c r="J3030" t="s">
        <v>10146</v>
      </c>
      <c r="K3030" t="s">
        <v>12509</v>
      </c>
      <c r="L3030" s="1">
        <v>33088</v>
      </c>
      <c r="M3030">
        <v>16153593</v>
      </c>
      <c r="N3030">
        <v>129</v>
      </c>
      <c r="O3030" t="s">
        <v>17553</v>
      </c>
      <c r="P3030" t="s">
        <v>17550</v>
      </c>
      <c r="Q3030" t="s">
        <v>99</v>
      </c>
      <c r="R3030" t="s">
        <v>11302</v>
      </c>
      <c r="S3030">
        <v>6.3</v>
      </c>
      <c r="T3030">
        <v>47</v>
      </c>
    </row>
    <row r="3031" spans="1:20" x14ac:dyDescent="0.35">
      <c r="A3031">
        <v>0</v>
      </c>
      <c r="B3031" t="s">
        <v>1036</v>
      </c>
      <c r="C3031" t="s">
        <v>99</v>
      </c>
      <c r="D3031">
        <v>11891</v>
      </c>
      <c r="E3031" t="s">
        <v>24001</v>
      </c>
      <c r="F3031" t="s">
        <v>17547</v>
      </c>
      <c r="G3031" t="s">
        <v>11304</v>
      </c>
      <c r="H3031" t="s">
        <v>11305</v>
      </c>
      <c r="J3031" t="s">
        <v>99</v>
      </c>
      <c r="K3031" t="s">
        <v>99</v>
      </c>
      <c r="L3031" s="1"/>
      <c r="O3031" t="s">
        <v>99</v>
      </c>
      <c r="P3031" t="s">
        <v>99</v>
      </c>
      <c r="Q3031" t="s">
        <v>99</v>
      </c>
      <c r="R3031" t="s">
        <v>99</v>
      </c>
    </row>
    <row r="3032" spans="1:20" x14ac:dyDescent="0.35">
      <c r="B3032" t="s">
        <v>11306</v>
      </c>
      <c r="C3032" t="s">
        <v>11307</v>
      </c>
      <c r="E3032" t="s">
        <v>24002</v>
      </c>
      <c r="F3032" t="s">
        <v>24003</v>
      </c>
      <c r="G3032" t="s">
        <v>11308</v>
      </c>
      <c r="H3032" t="s">
        <v>11309</v>
      </c>
      <c r="I3032">
        <v>0</v>
      </c>
      <c r="J3032" t="s">
        <v>11310</v>
      </c>
      <c r="K3032" t="s">
        <v>17553</v>
      </c>
      <c r="L3032" s="1"/>
      <c r="O3032" t="s">
        <v>24004</v>
      </c>
      <c r="P3032" t="s">
        <v>24005</v>
      </c>
      <c r="Q3032" t="s">
        <v>99</v>
      </c>
      <c r="R3032" t="s">
        <v>99</v>
      </c>
    </row>
    <row r="3033" spans="1:20" x14ac:dyDescent="0.35">
      <c r="A3033">
        <v>11000000</v>
      </c>
      <c r="B3033" t="s">
        <v>11311</v>
      </c>
      <c r="C3033" t="s">
        <v>99</v>
      </c>
      <c r="D3033">
        <v>9362</v>
      </c>
      <c r="E3033" t="s">
        <v>24006</v>
      </c>
      <c r="F3033" t="s">
        <v>17547</v>
      </c>
      <c r="G3033" t="s">
        <v>11312</v>
      </c>
      <c r="H3033" t="s">
        <v>11313</v>
      </c>
      <c r="I3033">
        <v>32.579697000000003</v>
      </c>
      <c r="J3033" t="s">
        <v>11314</v>
      </c>
      <c r="K3033" t="s">
        <v>12509</v>
      </c>
      <c r="L3033" s="1">
        <v>32892</v>
      </c>
      <c r="M3033">
        <v>48572000</v>
      </c>
      <c r="N3033">
        <v>96</v>
      </c>
      <c r="O3033" t="s">
        <v>17553</v>
      </c>
      <c r="P3033" t="s">
        <v>17550</v>
      </c>
      <c r="Q3033" t="s">
        <v>24007</v>
      </c>
      <c r="R3033" t="s">
        <v>11312</v>
      </c>
      <c r="S3033">
        <v>6.6</v>
      </c>
      <c r="T3033">
        <v>864</v>
      </c>
    </row>
    <row r="3034" spans="1:20" x14ac:dyDescent="0.35">
      <c r="A3034">
        <v>12600000</v>
      </c>
      <c r="B3034" t="s">
        <v>2806</v>
      </c>
      <c r="C3034" t="s">
        <v>99</v>
      </c>
      <c r="D3034">
        <v>9902</v>
      </c>
      <c r="E3034" t="s">
        <v>24008</v>
      </c>
      <c r="F3034" t="s">
        <v>17547</v>
      </c>
      <c r="G3034" t="s">
        <v>11315</v>
      </c>
      <c r="H3034" t="s">
        <v>11316</v>
      </c>
      <c r="I3034">
        <v>33.555764000000003</v>
      </c>
      <c r="J3034" t="s">
        <v>11317</v>
      </c>
      <c r="K3034" t="s">
        <v>17722</v>
      </c>
      <c r="L3034" s="1">
        <v>37771</v>
      </c>
      <c r="M3034">
        <v>28650575</v>
      </c>
      <c r="N3034">
        <v>84</v>
      </c>
      <c r="O3034" t="s">
        <v>17553</v>
      </c>
      <c r="P3034" t="s">
        <v>17550</v>
      </c>
      <c r="Q3034" t="s">
        <v>24009</v>
      </c>
      <c r="R3034" t="s">
        <v>11315</v>
      </c>
      <c r="S3034">
        <v>6</v>
      </c>
      <c r="T3034">
        <v>635</v>
      </c>
    </row>
    <row r="3035" spans="1:20" x14ac:dyDescent="0.35">
      <c r="A3035">
        <v>10000000</v>
      </c>
      <c r="B3035" t="s">
        <v>11318</v>
      </c>
      <c r="C3035" t="s">
        <v>99</v>
      </c>
      <c r="D3035">
        <v>14729</v>
      </c>
      <c r="E3035" t="s">
        <v>24010</v>
      </c>
      <c r="F3035" t="s">
        <v>17547</v>
      </c>
      <c r="G3035" t="s">
        <v>11319</v>
      </c>
      <c r="H3035" t="s">
        <v>11320</v>
      </c>
      <c r="I3035">
        <v>2.9595470000000001</v>
      </c>
      <c r="J3035" t="s">
        <v>8901</v>
      </c>
      <c r="K3035" t="s">
        <v>12509</v>
      </c>
      <c r="L3035" s="1">
        <v>29353</v>
      </c>
      <c r="M3035">
        <v>15795189</v>
      </c>
      <c r="N3035">
        <v>99</v>
      </c>
      <c r="O3035" t="s">
        <v>18210</v>
      </c>
      <c r="P3035" t="s">
        <v>17550</v>
      </c>
      <c r="Q3035" t="s">
        <v>24011</v>
      </c>
      <c r="R3035" t="s">
        <v>11319</v>
      </c>
      <c r="S3035">
        <v>6.6</v>
      </c>
      <c r="T3035">
        <v>50</v>
      </c>
    </row>
    <row r="3036" spans="1:20" x14ac:dyDescent="0.35">
      <c r="A3036">
        <v>25000000</v>
      </c>
      <c r="B3036" t="s">
        <v>5684</v>
      </c>
      <c r="C3036" t="s">
        <v>99</v>
      </c>
      <c r="D3036">
        <v>9455</v>
      </c>
      <c r="E3036" t="s">
        <v>24012</v>
      </c>
      <c r="F3036" t="s">
        <v>17547</v>
      </c>
      <c r="G3036" t="s">
        <v>11321</v>
      </c>
      <c r="H3036" t="s">
        <v>11322</v>
      </c>
      <c r="I3036">
        <v>4.0681070000000004</v>
      </c>
      <c r="J3036" t="s">
        <v>11323</v>
      </c>
      <c r="K3036" t="s">
        <v>12509</v>
      </c>
      <c r="L3036" s="1">
        <v>36231</v>
      </c>
      <c r="M3036">
        <v>15156200</v>
      </c>
      <c r="N3036">
        <v>110</v>
      </c>
      <c r="O3036" t="s">
        <v>18375</v>
      </c>
      <c r="P3036" t="s">
        <v>17550</v>
      </c>
      <c r="Q3036" t="s">
        <v>24013</v>
      </c>
      <c r="R3036" t="s">
        <v>11321</v>
      </c>
      <c r="S3036">
        <v>6</v>
      </c>
      <c r="T3036">
        <v>57</v>
      </c>
    </row>
    <row r="3037" spans="1:20" x14ac:dyDescent="0.35">
      <c r="A3037">
        <v>10000000</v>
      </c>
      <c r="B3037" t="s">
        <v>888</v>
      </c>
      <c r="C3037" t="s">
        <v>99</v>
      </c>
      <c r="D3037">
        <v>103731</v>
      </c>
      <c r="E3037" t="s">
        <v>24014</v>
      </c>
      <c r="F3037" t="s">
        <v>17547</v>
      </c>
      <c r="G3037" t="s">
        <v>11324</v>
      </c>
      <c r="H3037" t="s">
        <v>11325</v>
      </c>
      <c r="I3037">
        <v>17.663353000000001</v>
      </c>
      <c r="J3037" t="s">
        <v>11326</v>
      </c>
      <c r="K3037" t="s">
        <v>12509</v>
      </c>
      <c r="L3037" s="1">
        <v>41395</v>
      </c>
      <c r="M3037">
        <v>21587700</v>
      </c>
      <c r="N3037">
        <v>130</v>
      </c>
      <c r="O3037" t="s">
        <v>17553</v>
      </c>
      <c r="P3037" t="s">
        <v>17550</v>
      </c>
      <c r="Q3037" t="s">
        <v>99</v>
      </c>
      <c r="R3037" t="s">
        <v>11324</v>
      </c>
      <c r="S3037">
        <v>7</v>
      </c>
      <c r="T3037">
        <v>1068</v>
      </c>
    </row>
    <row r="3038" spans="1:20" x14ac:dyDescent="0.35">
      <c r="A3038">
        <v>10000000</v>
      </c>
      <c r="B3038" t="s">
        <v>11328</v>
      </c>
      <c r="C3038" t="s">
        <v>99</v>
      </c>
      <c r="D3038">
        <v>10090</v>
      </c>
      <c r="E3038" t="s">
        <v>24015</v>
      </c>
      <c r="F3038" t="s">
        <v>17547</v>
      </c>
      <c r="G3038" t="s">
        <v>11329</v>
      </c>
      <c r="H3038" t="s">
        <v>11330</v>
      </c>
      <c r="I3038">
        <v>4.2074559999999996</v>
      </c>
      <c r="J3038" t="s">
        <v>11331</v>
      </c>
      <c r="K3038" t="s">
        <v>12509</v>
      </c>
      <c r="L3038" s="1">
        <v>39136</v>
      </c>
      <c r="M3038">
        <v>20342161</v>
      </c>
      <c r="N3038">
        <v>84</v>
      </c>
      <c r="O3038" t="s">
        <v>17549</v>
      </c>
      <c r="P3038" t="s">
        <v>17550</v>
      </c>
      <c r="Q3038" t="s">
        <v>24016</v>
      </c>
      <c r="R3038" t="s">
        <v>11329</v>
      </c>
      <c r="S3038">
        <v>5.6</v>
      </c>
      <c r="T3038">
        <v>72</v>
      </c>
    </row>
    <row r="3039" spans="1:20" x14ac:dyDescent="0.35">
      <c r="A3039">
        <v>10000000</v>
      </c>
      <c r="B3039" t="s">
        <v>10648</v>
      </c>
      <c r="C3039" t="s">
        <v>11332</v>
      </c>
      <c r="D3039">
        <v>164558</v>
      </c>
      <c r="E3039" t="s">
        <v>24017</v>
      </c>
      <c r="F3039" t="s">
        <v>17547</v>
      </c>
      <c r="G3039" t="s">
        <v>11333</v>
      </c>
      <c r="H3039" t="s">
        <v>11334</v>
      </c>
      <c r="I3039">
        <v>7.9444569999999999</v>
      </c>
      <c r="J3039" t="s">
        <v>11335</v>
      </c>
      <c r="K3039" t="s">
        <v>12509</v>
      </c>
      <c r="L3039" s="1">
        <v>41514</v>
      </c>
      <c r="M3039">
        <v>0</v>
      </c>
      <c r="N3039">
        <v>92</v>
      </c>
      <c r="O3039" t="s">
        <v>18512</v>
      </c>
      <c r="P3039" t="s">
        <v>17550</v>
      </c>
      <c r="Q3039" t="s">
        <v>24018</v>
      </c>
      <c r="R3039" t="s">
        <v>11333</v>
      </c>
      <c r="S3039">
        <v>8</v>
      </c>
      <c r="T3039">
        <v>201</v>
      </c>
    </row>
    <row r="3040" spans="1:20" x14ac:dyDescent="0.35">
      <c r="A3040">
        <v>10000000</v>
      </c>
      <c r="B3040" t="s">
        <v>731</v>
      </c>
      <c r="C3040" t="s">
        <v>11336</v>
      </c>
      <c r="D3040">
        <v>19905</v>
      </c>
      <c r="E3040" t="s">
        <v>18374</v>
      </c>
      <c r="F3040" t="s">
        <v>17547</v>
      </c>
      <c r="G3040" t="s">
        <v>11337</v>
      </c>
      <c r="H3040" t="s">
        <v>11338</v>
      </c>
      <c r="I3040">
        <v>3.3527019999999998</v>
      </c>
      <c r="J3040" t="s">
        <v>11339</v>
      </c>
      <c r="K3040" t="s">
        <v>12509</v>
      </c>
      <c r="L3040" s="1">
        <v>40039</v>
      </c>
      <c r="M3040">
        <v>0</v>
      </c>
      <c r="N3040">
        <v>90</v>
      </c>
      <c r="O3040" t="s">
        <v>17553</v>
      </c>
      <c r="P3040" t="s">
        <v>17550</v>
      </c>
      <c r="Q3040" t="s">
        <v>99</v>
      </c>
      <c r="R3040" t="s">
        <v>11337</v>
      </c>
      <c r="S3040">
        <v>5.4</v>
      </c>
      <c r="T3040">
        <v>58</v>
      </c>
    </row>
    <row r="3041" spans="1:20" x14ac:dyDescent="0.35">
      <c r="A3041">
        <v>0</v>
      </c>
      <c r="B3041" t="s">
        <v>53</v>
      </c>
      <c r="C3041" t="s">
        <v>99</v>
      </c>
      <c r="D3041">
        <v>17710</v>
      </c>
      <c r="E3041" t="s">
        <v>4114</v>
      </c>
      <c r="F3041" t="s">
        <v>17547</v>
      </c>
      <c r="G3041" t="s">
        <v>11340</v>
      </c>
      <c r="H3041" t="s">
        <v>11341</v>
      </c>
      <c r="I3041">
        <v>5.856363</v>
      </c>
      <c r="J3041" t="s">
        <v>11342</v>
      </c>
      <c r="K3041" t="s">
        <v>12509</v>
      </c>
      <c r="L3041" s="1">
        <v>37435</v>
      </c>
      <c r="M3041">
        <v>0</v>
      </c>
      <c r="N3041">
        <v>76</v>
      </c>
      <c r="O3041" t="s">
        <v>17553</v>
      </c>
      <c r="P3041" t="s">
        <v>17550</v>
      </c>
      <c r="Q3041" t="s">
        <v>24019</v>
      </c>
      <c r="R3041" t="s">
        <v>11340</v>
      </c>
      <c r="S3041">
        <v>5.6</v>
      </c>
      <c r="T3041">
        <v>62</v>
      </c>
    </row>
    <row r="3042" spans="1:20" x14ac:dyDescent="0.35">
      <c r="A3042">
        <v>6400000</v>
      </c>
      <c r="B3042" t="s">
        <v>888</v>
      </c>
      <c r="C3042" t="s">
        <v>11343</v>
      </c>
      <c r="D3042">
        <v>75900</v>
      </c>
      <c r="E3042" t="s">
        <v>24020</v>
      </c>
      <c r="F3042" t="s">
        <v>17547</v>
      </c>
      <c r="G3042" t="s">
        <v>11344</v>
      </c>
      <c r="H3042" t="s">
        <v>11345</v>
      </c>
      <c r="I3042">
        <v>21.006077999999999</v>
      </c>
      <c r="J3042" t="s">
        <v>11346</v>
      </c>
      <c r="K3042" t="s">
        <v>19155</v>
      </c>
      <c r="L3042" s="1">
        <v>40833</v>
      </c>
      <c r="M3042">
        <v>35057696</v>
      </c>
      <c r="N3042">
        <v>99</v>
      </c>
      <c r="O3042" t="s">
        <v>17553</v>
      </c>
      <c r="P3042" t="s">
        <v>17550</v>
      </c>
      <c r="Q3042" t="s">
        <v>99</v>
      </c>
      <c r="R3042" t="s">
        <v>11344</v>
      </c>
      <c r="S3042">
        <v>6.6</v>
      </c>
      <c r="T3042">
        <v>406</v>
      </c>
    </row>
    <row r="3043" spans="1:20" x14ac:dyDescent="0.35">
      <c r="A3043">
        <v>10000000</v>
      </c>
      <c r="B3043" t="s">
        <v>11347</v>
      </c>
      <c r="C3043" t="s">
        <v>99</v>
      </c>
      <c r="D3043">
        <v>9515</v>
      </c>
      <c r="E3043" t="s">
        <v>24021</v>
      </c>
      <c r="F3043" t="s">
        <v>17547</v>
      </c>
      <c r="G3043" t="s">
        <v>11348</v>
      </c>
      <c r="H3043" t="s">
        <v>11349</v>
      </c>
      <c r="I3043">
        <v>5.6475379999999999</v>
      </c>
      <c r="J3043" t="s">
        <v>4758</v>
      </c>
      <c r="K3043" t="s">
        <v>17722</v>
      </c>
      <c r="L3043" s="1">
        <v>38484</v>
      </c>
      <c r="M3043">
        <v>17297244</v>
      </c>
      <c r="N3043">
        <v>96</v>
      </c>
      <c r="O3043" t="s">
        <v>19465</v>
      </c>
      <c r="P3043" t="s">
        <v>17550</v>
      </c>
      <c r="Q3043" t="s">
        <v>24022</v>
      </c>
      <c r="R3043" t="s">
        <v>11348</v>
      </c>
      <c r="S3043">
        <v>6.2</v>
      </c>
      <c r="T3043">
        <v>136</v>
      </c>
    </row>
    <row r="3044" spans="1:20" x14ac:dyDescent="0.35">
      <c r="A3044">
        <v>10000000</v>
      </c>
      <c r="B3044" t="s">
        <v>1031</v>
      </c>
      <c r="C3044" t="s">
        <v>99</v>
      </c>
      <c r="D3044">
        <v>27322</v>
      </c>
      <c r="E3044" t="s">
        <v>24023</v>
      </c>
      <c r="F3044" t="s">
        <v>17547</v>
      </c>
      <c r="G3044" t="s">
        <v>11350</v>
      </c>
      <c r="H3044" t="s">
        <v>11351</v>
      </c>
      <c r="I3044">
        <v>1.000178</v>
      </c>
      <c r="J3044" t="s">
        <v>11352</v>
      </c>
      <c r="K3044" t="s">
        <v>12509</v>
      </c>
      <c r="L3044" s="1">
        <v>35503</v>
      </c>
      <c r="M3044">
        <v>0</v>
      </c>
      <c r="N3044">
        <v>104</v>
      </c>
      <c r="O3044" t="s">
        <v>17553</v>
      </c>
      <c r="P3044" t="s">
        <v>17550</v>
      </c>
      <c r="Q3044" t="s">
        <v>24024</v>
      </c>
      <c r="R3044" t="s">
        <v>11350</v>
      </c>
      <c r="S3044">
        <v>8.1</v>
      </c>
      <c r="T3044">
        <v>12</v>
      </c>
    </row>
    <row r="3045" spans="1:20" x14ac:dyDescent="0.35">
      <c r="A3045">
        <v>5000000</v>
      </c>
      <c r="B3045" t="s">
        <v>617</v>
      </c>
      <c r="C3045" t="s">
        <v>11353</v>
      </c>
      <c r="D3045">
        <v>328425</v>
      </c>
      <c r="E3045" t="s">
        <v>24025</v>
      </c>
      <c r="F3045" t="s">
        <v>17547</v>
      </c>
      <c r="G3045" t="s">
        <v>11354</v>
      </c>
      <c r="H3045" t="s">
        <v>11355</v>
      </c>
      <c r="I3045">
        <v>27.247012999999999</v>
      </c>
      <c r="J3045" t="s">
        <v>11356</v>
      </c>
      <c r="K3045" t="s">
        <v>12509</v>
      </c>
      <c r="L3045" s="1">
        <v>42215</v>
      </c>
      <c r="M3045">
        <v>58978653</v>
      </c>
      <c r="N3045">
        <v>108</v>
      </c>
      <c r="O3045" t="s">
        <v>17553</v>
      </c>
      <c r="P3045" t="s">
        <v>17550</v>
      </c>
      <c r="Q3045" t="s">
        <v>24026</v>
      </c>
      <c r="R3045" t="s">
        <v>11354</v>
      </c>
      <c r="S3045">
        <v>6.7</v>
      </c>
      <c r="T3045">
        <v>1049</v>
      </c>
    </row>
    <row r="3046" spans="1:20" x14ac:dyDescent="0.35">
      <c r="A3046">
        <v>0</v>
      </c>
      <c r="B3046" t="s">
        <v>1675</v>
      </c>
      <c r="C3046" t="s">
        <v>11358</v>
      </c>
      <c r="D3046">
        <v>14120</v>
      </c>
      <c r="E3046" t="s">
        <v>24027</v>
      </c>
      <c r="F3046" t="s">
        <v>17547</v>
      </c>
      <c r="G3046" t="s">
        <v>11359</v>
      </c>
      <c r="H3046" t="s">
        <v>11360</v>
      </c>
      <c r="I3046">
        <v>1.8342799999999999</v>
      </c>
      <c r="J3046" t="s">
        <v>11361</v>
      </c>
      <c r="K3046" t="s">
        <v>12509</v>
      </c>
      <c r="L3046" s="1">
        <v>38688</v>
      </c>
      <c r="M3046">
        <v>0</v>
      </c>
      <c r="N3046">
        <v>108</v>
      </c>
      <c r="O3046" t="s">
        <v>17549</v>
      </c>
      <c r="P3046" t="s">
        <v>17550</v>
      </c>
      <c r="Q3046" t="s">
        <v>99</v>
      </c>
      <c r="R3046" t="s">
        <v>11359</v>
      </c>
      <c r="S3046">
        <v>6.1</v>
      </c>
      <c r="T3046">
        <v>15</v>
      </c>
    </row>
    <row r="3047" spans="1:20" x14ac:dyDescent="0.35">
      <c r="A3047">
        <v>10000000</v>
      </c>
      <c r="B3047" t="s">
        <v>1230</v>
      </c>
      <c r="C3047" t="s">
        <v>99</v>
      </c>
      <c r="D3047">
        <v>10050</v>
      </c>
      <c r="E3047" t="s">
        <v>24028</v>
      </c>
      <c r="F3047" t="s">
        <v>17547</v>
      </c>
      <c r="G3047" t="s">
        <v>11363</v>
      </c>
      <c r="H3047" t="s">
        <v>11364</v>
      </c>
      <c r="I3047">
        <v>11.592129</v>
      </c>
      <c r="J3047" t="s">
        <v>11365</v>
      </c>
      <c r="K3047" t="s">
        <v>12509</v>
      </c>
      <c r="L3047" s="1">
        <v>36958</v>
      </c>
      <c r="M3047">
        <v>0</v>
      </c>
      <c r="N3047">
        <v>87</v>
      </c>
      <c r="O3047" t="s">
        <v>17553</v>
      </c>
      <c r="P3047" t="s">
        <v>17550</v>
      </c>
      <c r="Q3047" t="s">
        <v>24029</v>
      </c>
      <c r="R3047" t="s">
        <v>11363</v>
      </c>
      <c r="S3047">
        <v>5.5</v>
      </c>
      <c r="T3047">
        <v>75</v>
      </c>
    </row>
    <row r="3048" spans="1:20" x14ac:dyDescent="0.35">
      <c r="A3048">
        <v>10000000</v>
      </c>
      <c r="B3048" t="s">
        <v>2261</v>
      </c>
      <c r="C3048" t="s">
        <v>99</v>
      </c>
      <c r="D3048">
        <v>1542</v>
      </c>
      <c r="E3048" t="s">
        <v>24030</v>
      </c>
      <c r="F3048" t="s">
        <v>17547</v>
      </c>
      <c r="G3048" t="s">
        <v>11367</v>
      </c>
      <c r="H3048" t="s">
        <v>11368</v>
      </c>
      <c r="I3048">
        <v>18.366361999999999</v>
      </c>
      <c r="J3048" t="s">
        <v>11369</v>
      </c>
      <c r="K3048" t="s">
        <v>12509</v>
      </c>
      <c r="L3048" s="1">
        <v>36210</v>
      </c>
      <c r="M3048">
        <v>12827813</v>
      </c>
      <c r="N3048">
        <v>89</v>
      </c>
      <c r="O3048" t="s">
        <v>17553</v>
      </c>
      <c r="P3048" t="s">
        <v>17550</v>
      </c>
      <c r="Q3048" t="s">
        <v>24031</v>
      </c>
      <c r="R3048" t="s">
        <v>11367</v>
      </c>
      <c r="S3048">
        <v>7.4</v>
      </c>
      <c r="T3048">
        <v>1050</v>
      </c>
    </row>
    <row r="3049" spans="1:20" x14ac:dyDescent="0.35">
      <c r="A3049">
        <v>10000000</v>
      </c>
      <c r="B3049" t="s">
        <v>731</v>
      </c>
      <c r="C3049" t="s">
        <v>99</v>
      </c>
      <c r="D3049">
        <v>10490</v>
      </c>
      <c r="E3049" t="s">
        <v>24032</v>
      </c>
      <c r="F3049" t="s">
        <v>17547</v>
      </c>
      <c r="G3049" t="s">
        <v>11370</v>
      </c>
      <c r="H3049" t="s">
        <v>11371</v>
      </c>
      <c r="I3049">
        <v>6.7362739999999999</v>
      </c>
      <c r="J3049" t="s">
        <v>11372</v>
      </c>
      <c r="K3049" t="s">
        <v>12509</v>
      </c>
      <c r="L3049" s="1">
        <v>36364</v>
      </c>
      <c r="M3049">
        <v>10571408</v>
      </c>
      <c r="N3049">
        <v>98</v>
      </c>
      <c r="O3049" t="s">
        <v>17553</v>
      </c>
      <c r="P3049" t="s">
        <v>17550</v>
      </c>
      <c r="Q3049" t="s">
        <v>24033</v>
      </c>
      <c r="R3049" t="s">
        <v>11370</v>
      </c>
      <c r="S3049">
        <v>6.4</v>
      </c>
      <c r="T3049">
        <v>86</v>
      </c>
    </row>
    <row r="3050" spans="1:20" x14ac:dyDescent="0.35">
      <c r="A3050">
        <v>10000000</v>
      </c>
      <c r="B3050" t="s">
        <v>888</v>
      </c>
      <c r="C3050" t="s">
        <v>99</v>
      </c>
      <c r="D3050">
        <v>87093</v>
      </c>
      <c r="E3050" t="s">
        <v>24034</v>
      </c>
      <c r="F3050" t="s">
        <v>17547</v>
      </c>
      <c r="G3050" t="s">
        <v>11373</v>
      </c>
      <c r="H3050" t="s">
        <v>11374</v>
      </c>
      <c r="I3050">
        <v>28.570174000000002</v>
      </c>
      <c r="J3050" t="s">
        <v>11375</v>
      </c>
      <c r="K3050" t="s">
        <v>17694</v>
      </c>
      <c r="L3050" s="1">
        <v>41997</v>
      </c>
      <c r="M3050">
        <v>28883511</v>
      </c>
      <c r="N3050">
        <v>105</v>
      </c>
      <c r="O3050" t="s">
        <v>24035</v>
      </c>
      <c r="P3050" t="s">
        <v>17550</v>
      </c>
      <c r="Q3050" t="s">
        <v>24036</v>
      </c>
      <c r="R3050" t="s">
        <v>11373</v>
      </c>
      <c r="S3050">
        <v>6.8</v>
      </c>
      <c r="T3050">
        <v>1196</v>
      </c>
    </row>
    <row r="3051" spans="1:20" x14ac:dyDescent="0.35">
      <c r="A3051">
        <v>30000000</v>
      </c>
      <c r="B3051" t="s">
        <v>5511</v>
      </c>
      <c r="C3051" t="s">
        <v>99</v>
      </c>
      <c r="D3051">
        <v>10029</v>
      </c>
      <c r="E3051" t="s">
        <v>24037</v>
      </c>
      <c r="F3051" t="s">
        <v>17547</v>
      </c>
      <c r="G3051" t="s">
        <v>11376</v>
      </c>
      <c r="H3051" t="s">
        <v>11377</v>
      </c>
      <c r="I3051">
        <v>5.671691</v>
      </c>
      <c r="J3051" t="s">
        <v>11378</v>
      </c>
      <c r="K3051" t="s">
        <v>12509</v>
      </c>
      <c r="L3051" s="1">
        <v>36049</v>
      </c>
      <c r="M3051">
        <v>9898412</v>
      </c>
      <c r="N3051">
        <v>100</v>
      </c>
      <c r="O3051" t="s">
        <v>17553</v>
      </c>
      <c r="P3051" t="s">
        <v>17550</v>
      </c>
      <c r="Q3051" t="s">
        <v>24038</v>
      </c>
      <c r="R3051" t="s">
        <v>11376</v>
      </c>
      <c r="S3051">
        <v>6.2</v>
      </c>
      <c r="T3051">
        <v>179</v>
      </c>
    </row>
    <row r="3052" spans="1:20" x14ac:dyDescent="0.35">
      <c r="A3052">
        <v>0</v>
      </c>
      <c r="B3052" t="s">
        <v>1713</v>
      </c>
      <c r="C3052" t="s">
        <v>99</v>
      </c>
      <c r="D3052">
        <v>9893</v>
      </c>
      <c r="E3052" t="s">
        <v>24039</v>
      </c>
      <c r="F3052" t="s">
        <v>17547</v>
      </c>
      <c r="G3052" t="s">
        <v>11380</v>
      </c>
      <c r="H3052" t="s">
        <v>11381</v>
      </c>
      <c r="I3052">
        <v>5.8422989999999997</v>
      </c>
      <c r="J3052" t="s">
        <v>4114</v>
      </c>
      <c r="K3052" t="s">
        <v>12509</v>
      </c>
      <c r="L3052" s="1">
        <v>38177</v>
      </c>
      <c r="M3052">
        <v>0</v>
      </c>
      <c r="N3052">
        <v>89</v>
      </c>
      <c r="O3052" t="s">
        <v>18512</v>
      </c>
      <c r="P3052" t="s">
        <v>17550</v>
      </c>
      <c r="Q3052" t="s">
        <v>24040</v>
      </c>
      <c r="R3052" t="s">
        <v>11380</v>
      </c>
      <c r="S3052">
        <v>5.3</v>
      </c>
      <c r="T3052">
        <v>101</v>
      </c>
    </row>
    <row r="3053" spans="1:20" x14ac:dyDescent="0.35">
      <c r="A3053">
        <v>10000000</v>
      </c>
      <c r="B3053" t="s">
        <v>11382</v>
      </c>
      <c r="C3053" t="s">
        <v>99</v>
      </c>
      <c r="D3053">
        <v>11507</v>
      </c>
      <c r="E3053" t="s">
        <v>24041</v>
      </c>
      <c r="F3053" t="s">
        <v>17547</v>
      </c>
      <c r="G3053" t="s">
        <v>11383</v>
      </c>
      <c r="H3053" t="s">
        <v>11384</v>
      </c>
      <c r="I3053">
        <v>9.5256260000000008</v>
      </c>
      <c r="J3053" t="s">
        <v>11385</v>
      </c>
      <c r="K3053" t="s">
        <v>12509</v>
      </c>
      <c r="L3053" s="1">
        <v>30980</v>
      </c>
      <c r="M3053">
        <v>8801940</v>
      </c>
      <c r="N3053">
        <v>114</v>
      </c>
      <c r="O3053" t="s">
        <v>17553</v>
      </c>
      <c r="P3053" t="s">
        <v>17550</v>
      </c>
      <c r="Q3053" t="s">
        <v>24042</v>
      </c>
      <c r="R3053" t="s">
        <v>11383</v>
      </c>
      <c r="S3053">
        <v>6.4</v>
      </c>
      <c r="T3053">
        <v>137</v>
      </c>
    </row>
    <row r="3054" spans="1:20" x14ac:dyDescent="0.35">
      <c r="A3054">
        <v>10000000</v>
      </c>
      <c r="B3054" t="s">
        <v>1002</v>
      </c>
      <c r="C3054" t="s">
        <v>11386</v>
      </c>
      <c r="D3054">
        <v>37931</v>
      </c>
      <c r="E3054" t="s">
        <v>22900</v>
      </c>
      <c r="F3054" t="s">
        <v>17547</v>
      </c>
      <c r="G3054" t="s">
        <v>11387</v>
      </c>
      <c r="H3054" t="s">
        <v>11388</v>
      </c>
      <c r="I3054">
        <v>14.038512000000001</v>
      </c>
      <c r="J3054" t="s">
        <v>6959</v>
      </c>
      <c r="K3054" t="s">
        <v>12509</v>
      </c>
      <c r="L3054" s="1">
        <v>40319</v>
      </c>
      <c r="M3054">
        <v>6110000</v>
      </c>
      <c r="N3054">
        <v>90</v>
      </c>
      <c r="O3054" t="s">
        <v>17909</v>
      </c>
      <c r="P3054" t="s">
        <v>17550</v>
      </c>
      <c r="Q3054" t="s">
        <v>24043</v>
      </c>
      <c r="R3054" t="s">
        <v>11387</v>
      </c>
      <c r="S3054">
        <v>5.0999999999999996</v>
      </c>
      <c r="T3054">
        <v>179</v>
      </c>
    </row>
    <row r="3055" spans="1:20" x14ac:dyDescent="0.35">
      <c r="A3055">
        <v>0</v>
      </c>
      <c r="B3055" t="s">
        <v>3006</v>
      </c>
      <c r="C3055" t="s">
        <v>99</v>
      </c>
      <c r="D3055">
        <v>3472</v>
      </c>
      <c r="E3055" t="s">
        <v>24044</v>
      </c>
      <c r="F3055" t="s">
        <v>17547</v>
      </c>
      <c r="G3055" t="s">
        <v>11389</v>
      </c>
      <c r="H3055" t="s">
        <v>11390</v>
      </c>
      <c r="I3055">
        <v>9.1778960000000005</v>
      </c>
      <c r="J3055" t="s">
        <v>11391</v>
      </c>
      <c r="K3055" t="s">
        <v>19155</v>
      </c>
      <c r="L3055" s="1">
        <v>37504</v>
      </c>
      <c r="M3055">
        <v>0</v>
      </c>
      <c r="N3055">
        <v>97</v>
      </c>
      <c r="O3055" t="s">
        <v>24045</v>
      </c>
      <c r="P3055" t="s">
        <v>17550</v>
      </c>
      <c r="Q3055" t="s">
        <v>24046</v>
      </c>
      <c r="R3055" t="s">
        <v>11389</v>
      </c>
      <c r="S3055">
        <v>6.8</v>
      </c>
      <c r="T3055">
        <v>131</v>
      </c>
    </row>
    <row r="3056" spans="1:20" x14ac:dyDescent="0.35">
      <c r="A3056">
        <v>6000000</v>
      </c>
      <c r="B3056" t="s">
        <v>731</v>
      </c>
      <c r="C3056" t="s">
        <v>99</v>
      </c>
      <c r="D3056">
        <v>87818</v>
      </c>
      <c r="E3056" t="s">
        <v>24047</v>
      </c>
      <c r="F3056" t="s">
        <v>17547</v>
      </c>
      <c r="G3056" t="s">
        <v>11392</v>
      </c>
      <c r="H3056" t="s">
        <v>11393</v>
      </c>
      <c r="I3056">
        <v>35.350302999999997</v>
      </c>
      <c r="J3056" t="s">
        <v>11394</v>
      </c>
      <c r="K3056" t="s">
        <v>12509</v>
      </c>
      <c r="L3056" s="1">
        <v>41275</v>
      </c>
      <c r="M3056">
        <v>32438988</v>
      </c>
      <c r="N3056">
        <v>90</v>
      </c>
      <c r="O3056" t="s">
        <v>17553</v>
      </c>
      <c r="P3056" t="s">
        <v>17550</v>
      </c>
      <c r="Q3056" t="s">
        <v>24048</v>
      </c>
      <c r="R3056" t="s">
        <v>11392</v>
      </c>
      <c r="S3056">
        <v>4.4000000000000004</v>
      </c>
      <c r="T3056">
        <v>797</v>
      </c>
    </row>
    <row r="3057" spans="1:20" x14ac:dyDescent="0.35">
      <c r="A3057">
        <v>10000000</v>
      </c>
      <c r="B3057" t="s">
        <v>731</v>
      </c>
      <c r="C3057" t="s">
        <v>11396</v>
      </c>
      <c r="D3057">
        <v>13160</v>
      </c>
      <c r="E3057" t="s">
        <v>24049</v>
      </c>
      <c r="F3057" t="s">
        <v>17547</v>
      </c>
      <c r="G3057" t="s">
        <v>11397</v>
      </c>
      <c r="H3057" t="s">
        <v>11398</v>
      </c>
      <c r="I3057">
        <v>12.067921</v>
      </c>
      <c r="J3057" t="s">
        <v>11399</v>
      </c>
      <c r="K3057" t="s">
        <v>12509</v>
      </c>
      <c r="L3057" s="1">
        <v>39479</v>
      </c>
      <c r="M3057">
        <v>0</v>
      </c>
      <c r="N3057">
        <v>95</v>
      </c>
      <c r="O3057" t="s">
        <v>17553</v>
      </c>
      <c r="P3057" t="s">
        <v>17550</v>
      </c>
      <c r="Q3057" t="s">
        <v>24050</v>
      </c>
      <c r="R3057" t="s">
        <v>11397</v>
      </c>
      <c r="S3057">
        <v>5.3</v>
      </c>
      <c r="T3057">
        <v>145</v>
      </c>
    </row>
    <row r="3058" spans="1:20" x14ac:dyDescent="0.35">
      <c r="A3058">
        <v>10000000</v>
      </c>
      <c r="B3058" t="s">
        <v>4065</v>
      </c>
      <c r="C3058" t="s">
        <v>99</v>
      </c>
      <c r="D3058">
        <v>88005</v>
      </c>
      <c r="E3058" t="s">
        <v>24051</v>
      </c>
      <c r="F3058" t="s">
        <v>17547</v>
      </c>
      <c r="G3058" t="s">
        <v>11401</v>
      </c>
      <c r="H3058" t="s">
        <v>11402</v>
      </c>
      <c r="I3058">
        <v>30.863081999999999</v>
      </c>
      <c r="J3058" t="s">
        <v>11403</v>
      </c>
      <c r="K3058" t="s">
        <v>12509</v>
      </c>
      <c r="L3058" s="1">
        <v>41082</v>
      </c>
      <c r="M3058">
        <v>9636289</v>
      </c>
      <c r="N3058">
        <v>101</v>
      </c>
      <c r="O3058" t="s">
        <v>17553</v>
      </c>
      <c r="P3058" t="s">
        <v>17550</v>
      </c>
      <c r="Q3058" t="s">
        <v>24052</v>
      </c>
      <c r="R3058" t="s">
        <v>11401</v>
      </c>
      <c r="S3058">
        <v>6.3</v>
      </c>
      <c r="T3058">
        <v>700</v>
      </c>
    </row>
    <row r="3059" spans="1:20" x14ac:dyDescent="0.35">
      <c r="A3059">
        <v>0</v>
      </c>
      <c r="B3059" t="s">
        <v>731</v>
      </c>
      <c r="C3059" t="s">
        <v>11404</v>
      </c>
      <c r="D3059">
        <v>52067</v>
      </c>
      <c r="E3059" t="s">
        <v>24053</v>
      </c>
      <c r="F3059" t="s">
        <v>17547</v>
      </c>
      <c r="G3059" t="s">
        <v>11405</v>
      </c>
      <c r="H3059" t="s">
        <v>11406</v>
      </c>
      <c r="I3059">
        <v>10.254807</v>
      </c>
      <c r="J3059" t="s">
        <v>11407</v>
      </c>
      <c r="K3059" t="s">
        <v>12509</v>
      </c>
      <c r="L3059" s="1">
        <v>40585</v>
      </c>
      <c r="M3059">
        <v>6861102</v>
      </c>
      <c r="N3059">
        <v>87</v>
      </c>
      <c r="O3059" t="s">
        <v>17553</v>
      </c>
      <c r="P3059" t="s">
        <v>17550</v>
      </c>
      <c r="Q3059" t="s">
        <v>24054</v>
      </c>
      <c r="R3059" t="s">
        <v>11405</v>
      </c>
      <c r="S3059">
        <v>5.9</v>
      </c>
      <c r="T3059">
        <v>135</v>
      </c>
    </row>
    <row r="3060" spans="1:20" x14ac:dyDescent="0.35">
      <c r="A3060">
        <v>20000000</v>
      </c>
      <c r="B3060" t="s">
        <v>888</v>
      </c>
      <c r="C3060" t="s">
        <v>11409</v>
      </c>
      <c r="D3060">
        <v>73</v>
      </c>
      <c r="E3060" t="s">
        <v>24055</v>
      </c>
      <c r="F3060" t="s">
        <v>17547</v>
      </c>
      <c r="G3060" t="s">
        <v>11410</v>
      </c>
      <c r="H3060" t="s">
        <v>11411</v>
      </c>
      <c r="I3060">
        <v>73.567232000000004</v>
      </c>
      <c r="J3060" t="s">
        <v>11412</v>
      </c>
      <c r="K3060" t="s">
        <v>12509</v>
      </c>
      <c r="L3060" s="1">
        <v>36098</v>
      </c>
      <c r="M3060">
        <v>23875127</v>
      </c>
      <c r="N3060">
        <v>119</v>
      </c>
      <c r="O3060" t="s">
        <v>17553</v>
      </c>
      <c r="P3060" t="s">
        <v>17550</v>
      </c>
      <c r="Q3060" t="s">
        <v>24056</v>
      </c>
      <c r="R3060" t="s">
        <v>11410</v>
      </c>
      <c r="S3060">
        <v>8.1999999999999993</v>
      </c>
      <c r="T3060">
        <v>3016</v>
      </c>
    </row>
    <row r="3061" spans="1:20" x14ac:dyDescent="0.35">
      <c r="A3061">
        <v>0</v>
      </c>
      <c r="B3061" t="s">
        <v>2806</v>
      </c>
      <c r="C3061" t="s">
        <v>99</v>
      </c>
      <c r="D3061">
        <v>134597</v>
      </c>
      <c r="E3061" t="s">
        <v>24057</v>
      </c>
      <c r="F3061" t="s">
        <v>17547</v>
      </c>
      <c r="G3061" t="s">
        <v>11413</v>
      </c>
      <c r="H3061" t="s">
        <v>11414</v>
      </c>
      <c r="I3061">
        <v>16.361743000000001</v>
      </c>
      <c r="J3061" t="s">
        <v>11415</v>
      </c>
      <c r="K3061" t="s">
        <v>12509</v>
      </c>
      <c r="L3061" s="1">
        <v>41173</v>
      </c>
      <c r="M3061">
        <v>6842058</v>
      </c>
      <c r="N3061">
        <v>94</v>
      </c>
      <c r="O3061" t="s">
        <v>17553</v>
      </c>
      <c r="P3061" t="s">
        <v>17550</v>
      </c>
      <c r="Q3061" t="s">
        <v>24058</v>
      </c>
      <c r="R3061" t="s">
        <v>11413</v>
      </c>
      <c r="S3061">
        <v>5.9</v>
      </c>
      <c r="T3061">
        <v>289</v>
      </c>
    </row>
    <row r="3062" spans="1:20" x14ac:dyDescent="0.35">
      <c r="A3062">
        <v>10000000</v>
      </c>
      <c r="B3062" t="s">
        <v>11417</v>
      </c>
      <c r="C3062" t="s">
        <v>99</v>
      </c>
      <c r="D3062">
        <v>24034</v>
      </c>
      <c r="E3062" t="s">
        <v>4114</v>
      </c>
      <c r="F3062" t="s">
        <v>17547</v>
      </c>
      <c r="G3062" t="s">
        <v>11418</v>
      </c>
      <c r="H3062" t="s">
        <v>11419</v>
      </c>
      <c r="I3062">
        <v>1.374409</v>
      </c>
      <c r="J3062" t="s">
        <v>11420</v>
      </c>
      <c r="K3062" t="s">
        <v>12509</v>
      </c>
      <c r="L3062" s="1">
        <v>38002</v>
      </c>
      <c r="M3062">
        <v>0</v>
      </c>
      <c r="N3062">
        <v>74</v>
      </c>
      <c r="O3062" t="s">
        <v>17553</v>
      </c>
      <c r="P3062" t="s">
        <v>17550</v>
      </c>
      <c r="Q3062" t="s">
        <v>24059</v>
      </c>
      <c r="R3062" t="s">
        <v>11418</v>
      </c>
      <c r="S3062">
        <v>5.5</v>
      </c>
      <c r="T3062">
        <v>2</v>
      </c>
    </row>
    <row r="3063" spans="1:20" x14ac:dyDescent="0.35">
      <c r="A3063">
        <v>18000000</v>
      </c>
      <c r="B3063" t="s">
        <v>11421</v>
      </c>
      <c r="C3063" t="s">
        <v>99</v>
      </c>
      <c r="D3063">
        <v>14283</v>
      </c>
      <c r="E3063" t="s">
        <v>24060</v>
      </c>
      <c r="F3063" t="s">
        <v>17547</v>
      </c>
      <c r="G3063" t="s">
        <v>11422</v>
      </c>
      <c r="H3063" t="s">
        <v>11423</v>
      </c>
      <c r="I3063">
        <v>6.1886900000000002</v>
      </c>
      <c r="J3063" t="s">
        <v>11424</v>
      </c>
      <c r="K3063" t="s">
        <v>24061</v>
      </c>
      <c r="L3063" s="1">
        <v>36048</v>
      </c>
      <c r="M3063">
        <v>9495408</v>
      </c>
      <c r="N3063">
        <v>131</v>
      </c>
      <c r="O3063" t="s">
        <v>19410</v>
      </c>
      <c r="P3063" t="s">
        <v>17550</v>
      </c>
      <c r="Q3063" t="s">
        <v>99</v>
      </c>
      <c r="R3063" t="s">
        <v>11422</v>
      </c>
      <c r="S3063">
        <v>7.3</v>
      </c>
      <c r="T3063">
        <v>99</v>
      </c>
    </row>
    <row r="3064" spans="1:20" x14ac:dyDescent="0.35">
      <c r="A3064">
        <v>10000000</v>
      </c>
      <c r="B3064" t="s">
        <v>888</v>
      </c>
      <c r="C3064" t="s">
        <v>99</v>
      </c>
      <c r="D3064">
        <v>404</v>
      </c>
      <c r="E3064" t="s">
        <v>24062</v>
      </c>
      <c r="F3064" t="s">
        <v>17547</v>
      </c>
      <c r="G3064" t="s">
        <v>11425</v>
      </c>
      <c r="H3064" t="s">
        <v>11426</v>
      </c>
      <c r="I3064">
        <v>15.280260999999999</v>
      </c>
      <c r="J3064" t="s">
        <v>11427</v>
      </c>
      <c r="K3064" t="s">
        <v>12509</v>
      </c>
      <c r="L3064" s="1">
        <v>36448</v>
      </c>
      <c r="M3064">
        <v>0</v>
      </c>
      <c r="N3064">
        <v>112</v>
      </c>
      <c r="O3064" t="s">
        <v>17553</v>
      </c>
      <c r="P3064" t="s">
        <v>17550</v>
      </c>
      <c r="Q3064" t="s">
        <v>99</v>
      </c>
      <c r="R3064" t="s">
        <v>11425</v>
      </c>
      <c r="S3064">
        <v>7.7</v>
      </c>
      <c r="T3064">
        <v>306</v>
      </c>
    </row>
    <row r="3065" spans="1:20" x14ac:dyDescent="0.35">
      <c r="A3065">
        <v>0</v>
      </c>
      <c r="B3065" t="s">
        <v>11428</v>
      </c>
      <c r="C3065" t="s">
        <v>11429</v>
      </c>
      <c r="D3065">
        <v>13201</v>
      </c>
      <c r="E3065" t="s">
        <v>24063</v>
      </c>
      <c r="F3065" t="s">
        <v>17547</v>
      </c>
      <c r="G3065" t="s">
        <v>11430</v>
      </c>
      <c r="H3065" t="s">
        <v>11431</v>
      </c>
      <c r="I3065">
        <v>0.75348099999999996</v>
      </c>
      <c r="J3065" t="s">
        <v>8901</v>
      </c>
      <c r="K3065" t="s">
        <v>17722</v>
      </c>
      <c r="L3065" s="1">
        <v>37379</v>
      </c>
      <c r="M3065">
        <v>0</v>
      </c>
      <c r="N3065">
        <v>96</v>
      </c>
      <c r="O3065" t="s">
        <v>17553</v>
      </c>
      <c r="P3065" t="s">
        <v>17550</v>
      </c>
      <c r="Q3065" t="s">
        <v>24064</v>
      </c>
      <c r="R3065" t="s">
        <v>11430</v>
      </c>
      <c r="S3065">
        <v>5.5</v>
      </c>
      <c r="T3065">
        <v>34</v>
      </c>
    </row>
    <row r="3066" spans="1:20" x14ac:dyDescent="0.35">
      <c r="A3066">
        <v>9500000</v>
      </c>
      <c r="B3066" t="s">
        <v>731</v>
      </c>
      <c r="C3066" t="s">
        <v>99</v>
      </c>
      <c r="D3066">
        <v>209403</v>
      </c>
      <c r="E3066" t="s">
        <v>24065</v>
      </c>
      <c r="F3066" t="s">
        <v>17547</v>
      </c>
      <c r="G3066" t="s">
        <v>11432</v>
      </c>
      <c r="H3066" t="s">
        <v>11433</v>
      </c>
      <c r="I3066">
        <v>14.105392</v>
      </c>
      <c r="J3066" t="s">
        <v>11434</v>
      </c>
      <c r="K3066" t="s">
        <v>12509</v>
      </c>
      <c r="L3066" s="1">
        <v>41523</v>
      </c>
      <c r="M3066">
        <v>7800000</v>
      </c>
      <c r="N3066">
        <v>88</v>
      </c>
      <c r="O3066" t="s">
        <v>17553</v>
      </c>
      <c r="P3066" t="s">
        <v>17550</v>
      </c>
      <c r="Q3066" t="s">
        <v>24066</v>
      </c>
      <c r="R3066" t="s">
        <v>11432</v>
      </c>
      <c r="S3066">
        <v>6.4</v>
      </c>
      <c r="T3066">
        <v>334</v>
      </c>
    </row>
    <row r="3067" spans="1:20" x14ac:dyDescent="0.35">
      <c r="A3067">
        <v>10000000</v>
      </c>
      <c r="B3067" t="s">
        <v>1230</v>
      </c>
      <c r="C3067" t="s">
        <v>11436</v>
      </c>
      <c r="D3067">
        <v>7942</v>
      </c>
      <c r="E3067" t="s">
        <v>24067</v>
      </c>
      <c r="F3067" t="s">
        <v>17547</v>
      </c>
      <c r="G3067" t="s">
        <v>11437</v>
      </c>
      <c r="H3067" t="s">
        <v>11438</v>
      </c>
      <c r="I3067">
        <v>14.905357</v>
      </c>
      <c r="J3067" t="s">
        <v>11439</v>
      </c>
      <c r="K3067" t="s">
        <v>19155</v>
      </c>
      <c r="L3067" s="1">
        <v>39331</v>
      </c>
      <c r="M3067">
        <v>33000000</v>
      </c>
      <c r="N3067">
        <v>100</v>
      </c>
      <c r="O3067" t="s">
        <v>17553</v>
      </c>
      <c r="P3067" t="s">
        <v>17550</v>
      </c>
      <c r="Q3067" t="s">
        <v>24068</v>
      </c>
      <c r="R3067" t="s">
        <v>24069</v>
      </c>
      <c r="S3067">
        <v>6.2</v>
      </c>
      <c r="T3067">
        <v>238</v>
      </c>
    </row>
    <row r="3068" spans="1:20" x14ac:dyDescent="0.35">
      <c r="A3068">
        <v>10000000</v>
      </c>
      <c r="B3068" t="s">
        <v>1989</v>
      </c>
      <c r="C3068" t="s">
        <v>99</v>
      </c>
      <c r="D3068">
        <v>73247</v>
      </c>
      <c r="E3068" t="s">
        <v>24070</v>
      </c>
      <c r="F3068" t="s">
        <v>17547</v>
      </c>
      <c r="G3068" t="s">
        <v>11441</v>
      </c>
      <c r="H3068" t="s">
        <v>11442</v>
      </c>
      <c r="I3068">
        <v>0.51805599999999996</v>
      </c>
      <c r="J3068" t="s">
        <v>1765</v>
      </c>
      <c r="K3068" t="s">
        <v>12509</v>
      </c>
      <c r="L3068" s="1">
        <v>29938</v>
      </c>
      <c r="M3068">
        <v>2154696</v>
      </c>
      <c r="N3068">
        <v>79</v>
      </c>
      <c r="O3068" t="s">
        <v>17553</v>
      </c>
      <c r="P3068" t="s">
        <v>17550</v>
      </c>
      <c r="Q3068" t="s">
        <v>24071</v>
      </c>
      <c r="R3068" t="s">
        <v>11441</v>
      </c>
      <c r="S3068">
        <v>3.8</v>
      </c>
      <c r="T3068">
        <v>6</v>
      </c>
    </row>
    <row r="3069" spans="1:20" x14ac:dyDescent="0.35">
      <c r="A3069">
        <v>9000000</v>
      </c>
      <c r="B3069" t="s">
        <v>888</v>
      </c>
      <c r="C3069" t="s">
        <v>99</v>
      </c>
      <c r="D3069">
        <v>253331</v>
      </c>
      <c r="E3069" t="s">
        <v>24072</v>
      </c>
      <c r="F3069" t="s">
        <v>17547</v>
      </c>
      <c r="G3069" t="s">
        <v>11443</v>
      </c>
      <c r="H3069" t="s">
        <v>11444</v>
      </c>
      <c r="I3069">
        <v>12.172131</v>
      </c>
      <c r="J3069" t="s">
        <v>11445</v>
      </c>
      <c r="K3069" t="s">
        <v>12509</v>
      </c>
      <c r="L3069" s="1">
        <v>41888</v>
      </c>
      <c r="M3069">
        <v>21571189</v>
      </c>
      <c r="N3069">
        <v>121</v>
      </c>
      <c r="O3069" t="s">
        <v>17553</v>
      </c>
      <c r="P3069" t="s">
        <v>17550</v>
      </c>
      <c r="Q3069" t="s">
        <v>24073</v>
      </c>
      <c r="R3069" t="s">
        <v>11443</v>
      </c>
      <c r="S3069">
        <v>6.5</v>
      </c>
      <c r="T3069">
        <v>115</v>
      </c>
    </row>
    <row r="3070" spans="1:20" x14ac:dyDescent="0.35">
      <c r="A3070">
        <v>0</v>
      </c>
      <c r="B3070" t="s">
        <v>6064</v>
      </c>
      <c r="C3070" t="s">
        <v>99</v>
      </c>
      <c r="D3070">
        <v>34043</v>
      </c>
      <c r="E3070" t="s">
        <v>4114</v>
      </c>
      <c r="F3070" t="s">
        <v>17547</v>
      </c>
      <c r="G3070" t="s">
        <v>11447</v>
      </c>
      <c r="H3070" t="s">
        <v>11448</v>
      </c>
      <c r="I3070">
        <v>3.0848740000000001</v>
      </c>
      <c r="J3070" t="s">
        <v>11449</v>
      </c>
      <c r="K3070" t="s">
        <v>12509</v>
      </c>
      <c r="L3070" s="1">
        <v>37190</v>
      </c>
      <c r="M3070">
        <v>0</v>
      </c>
      <c r="N3070">
        <v>85</v>
      </c>
      <c r="O3070" t="s">
        <v>20071</v>
      </c>
      <c r="P3070" t="s">
        <v>17550</v>
      </c>
      <c r="Q3070" t="s">
        <v>99</v>
      </c>
      <c r="R3070" t="s">
        <v>11447</v>
      </c>
      <c r="S3070">
        <v>4.0999999999999996</v>
      </c>
      <c r="T3070">
        <v>10</v>
      </c>
    </row>
    <row r="3071" spans="1:20" x14ac:dyDescent="0.35">
      <c r="A3071">
        <v>10000000</v>
      </c>
      <c r="B3071" t="s">
        <v>690</v>
      </c>
      <c r="C3071" t="s">
        <v>99</v>
      </c>
      <c r="D3071">
        <v>9952</v>
      </c>
      <c r="E3071" t="s">
        <v>24074</v>
      </c>
      <c r="F3071" t="s">
        <v>17547</v>
      </c>
      <c r="G3071" t="s">
        <v>11450</v>
      </c>
      <c r="H3071" t="s">
        <v>11451</v>
      </c>
      <c r="I3071">
        <v>17.078655999999999</v>
      </c>
      <c r="J3071" t="s">
        <v>3686</v>
      </c>
      <c r="K3071" t="s">
        <v>12509</v>
      </c>
      <c r="L3071" s="1">
        <v>38969</v>
      </c>
      <c r="M3071">
        <v>7177143</v>
      </c>
      <c r="N3071">
        <v>126</v>
      </c>
      <c r="O3071" t="s">
        <v>17553</v>
      </c>
      <c r="P3071" t="s">
        <v>17550</v>
      </c>
      <c r="Q3071" t="s">
        <v>24075</v>
      </c>
      <c r="R3071" t="s">
        <v>11450</v>
      </c>
      <c r="S3071">
        <v>6.9</v>
      </c>
      <c r="T3071">
        <v>336</v>
      </c>
    </row>
    <row r="3072" spans="1:20" x14ac:dyDescent="0.35">
      <c r="A3072">
        <v>10000000</v>
      </c>
      <c r="B3072" t="s">
        <v>6874</v>
      </c>
      <c r="C3072" t="s">
        <v>99</v>
      </c>
      <c r="D3072">
        <v>256924</v>
      </c>
      <c r="E3072" t="s">
        <v>24076</v>
      </c>
      <c r="F3072" t="s">
        <v>17547</v>
      </c>
      <c r="G3072" t="s">
        <v>11452</v>
      </c>
      <c r="H3072" t="s">
        <v>11453</v>
      </c>
      <c r="I3072">
        <v>16.318608000000001</v>
      </c>
      <c r="J3072" t="s">
        <v>11454</v>
      </c>
      <c r="K3072" t="s">
        <v>12509</v>
      </c>
      <c r="L3072" s="1">
        <v>42082</v>
      </c>
      <c r="M3072">
        <v>10835752</v>
      </c>
      <c r="N3072">
        <v>107</v>
      </c>
      <c r="O3072" t="s">
        <v>17656</v>
      </c>
      <c r="P3072" t="s">
        <v>17550</v>
      </c>
      <c r="Q3072" t="s">
        <v>24077</v>
      </c>
      <c r="R3072" t="s">
        <v>11452</v>
      </c>
      <c r="S3072">
        <v>6.6</v>
      </c>
      <c r="T3072">
        <v>183</v>
      </c>
    </row>
    <row r="3073" spans="1:20" x14ac:dyDescent="0.35">
      <c r="A3073">
        <v>10000000</v>
      </c>
      <c r="B3073" t="s">
        <v>3091</v>
      </c>
      <c r="C3073" t="s">
        <v>99</v>
      </c>
      <c r="D3073">
        <v>82532</v>
      </c>
      <c r="E3073" t="s">
        <v>24078</v>
      </c>
      <c r="F3073" t="s">
        <v>17547</v>
      </c>
      <c r="G3073" t="s">
        <v>11456</v>
      </c>
      <c r="H3073" t="s">
        <v>11457</v>
      </c>
      <c r="I3073">
        <v>10.409155</v>
      </c>
      <c r="J3073" t="s">
        <v>11458</v>
      </c>
      <c r="K3073" t="s">
        <v>12509</v>
      </c>
      <c r="L3073" s="1">
        <v>40799</v>
      </c>
      <c r="M3073">
        <v>4417580</v>
      </c>
      <c r="N3073">
        <v>83</v>
      </c>
      <c r="O3073" t="s">
        <v>17553</v>
      </c>
      <c r="P3073" t="s">
        <v>17550</v>
      </c>
      <c r="Q3073" t="s">
        <v>24079</v>
      </c>
      <c r="R3073" t="s">
        <v>11456</v>
      </c>
      <c r="S3073">
        <v>6.1</v>
      </c>
      <c r="T3073">
        <v>217</v>
      </c>
    </row>
    <row r="3074" spans="1:20" x14ac:dyDescent="0.35">
      <c r="A3074">
        <v>0</v>
      </c>
      <c r="B3074" t="s">
        <v>261</v>
      </c>
      <c r="C3074" t="s">
        <v>11460</v>
      </c>
      <c r="D3074">
        <v>41110</v>
      </c>
      <c r="E3074" t="s">
        <v>24080</v>
      </c>
      <c r="F3074" t="s">
        <v>21046</v>
      </c>
      <c r="G3074" t="s">
        <v>11461</v>
      </c>
      <c r="H3074" t="s">
        <v>11462</v>
      </c>
      <c r="I3074">
        <v>5.3557629999999996</v>
      </c>
      <c r="J3074" t="s">
        <v>11463</v>
      </c>
      <c r="K3074" t="s">
        <v>21848</v>
      </c>
      <c r="L3074" s="1">
        <v>40061</v>
      </c>
      <c r="M3074">
        <v>0</v>
      </c>
      <c r="N3074">
        <v>120</v>
      </c>
      <c r="O3074" t="s">
        <v>23355</v>
      </c>
      <c r="P3074" t="s">
        <v>17550</v>
      </c>
      <c r="Q3074" t="s">
        <v>99</v>
      </c>
      <c r="R3074" t="s">
        <v>24081</v>
      </c>
      <c r="S3074">
        <v>6.9</v>
      </c>
      <c r="T3074">
        <v>73</v>
      </c>
    </row>
    <row r="3075" spans="1:20" x14ac:dyDescent="0.35">
      <c r="A3075">
        <v>0</v>
      </c>
      <c r="B3075" t="s">
        <v>1599</v>
      </c>
      <c r="C3075" t="s">
        <v>11464</v>
      </c>
      <c r="D3075">
        <v>134371</v>
      </c>
      <c r="E3075" t="s">
        <v>24082</v>
      </c>
      <c r="F3075" t="s">
        <v>17547</v>
      </c>
      <c r="G3075" t="s">
        <v>11465</v>
      </c>
      <c r="H3075" t="s">
        <v>11466</v>
      </c>
      <c r="I3075">
        <v>4.7253569999999998</v>
      </c>
      <c r="J3075" t="s">
        <v>11467</v>
      </c>
      <c r="K3075" t="s">
        <v>12509</v>
      </c>
      <c r="L3075" s="1">
        <v>41194</v>
      </c>
      <c r="M3075">
        <v>0</v>
      </c>
      <c r="N3075">
        <v>112</v>
      </c>
      <c r="O3075" t="s">
        <v>17553</v>
      </c>
      <c r="P3075" t="s">
        <v>17550</v>
      </c>
      <c r="Q3075" t="s">
        <v>24083</v>
      </c>
      <c r="R3075" t="s">
        <v>11465</v>
      </c>
      <c r="S3075">
        <v>5.4</v>
      </c>
      <c r="T3075">
        <v>41</v>
      </c>
    </row>
    <row r="3076" spans="1:20" x14ac:dyDescent="0.35">
      <c r="A3076">
        <v>11500000</v>
      </c>
      <c r="B3076" t="s">
        <v>36</v>
      </c>
      <c r="C3076" t="s">
        <v>99</v>
      </c>
      <c r="D3076">
        <v>2088</v>
      </c>
      <c r="E3076" t="s">
        <v>24084</v>
      </c>
      <c r="F3076" t="s">
        <v>17547</v>
      </c>
      <c r="G3076" t="s">
        <v>11469</v>
      </c>
      <c r="H3076" t="s">
        <v>11470</v>
      </c>
      <c r="I3076">
        <v>4.8504019999999999</v>
      </c>
      <c r="J3076" t="s">
        <v>11471</v>
      </c>
      <c r="K3076" t="s">
        <v>17556</v>
      </c>
      <c r="L3076" s="1">
        <v>34225</v>
      </c>
      <c r="M3076">
        <v>3275585</v>
      </c>
      <c r="N3076">
        <v>100</v>
      </c>
      <c r="O3076" t="s">
        <v>17553</v>
      </c>
      <c r="P3076" t="s">
        <v>17550</v>
      </c>
      <c r="Q3076" t="s">
        <v>24085</v>
      </c>
      <c r="R3076" t="s">
        <v>11469</v>
      </c>
      <c r="S3076">
        <v>5.7</v>
      </c>
      <c r="T3076">
        <v>36</v>
      </c>
    </row>
    <row r="3077" spans="1:20" x14ac:dyDescent="0.35">
      <c r="A3077">
        <v>10000000</v>
      </c>
      <c r="B3077" t="s">
        <v>4002</v>
      </c>
      <c r="C3077" t="s">
        <v>99</v>
      </c>
      <c r="D3077">
        <v>10388</v>
      </c>
      <c r="E3077" t="s">
        <v>24086</v>
      </c>
      <c r="F3077" t="s">
        <v>17547</v>
      </c>
      <c r="G3077" t="s">
        <v>11472</v>
      </c>
      <c r="H3077" t="s">
        <v>11473</v>
      </c>
      <c r="I3077">
        <v>8.9021019999999993</v>
      </c>
      <c r="J3077" t="s">
        <v>10667</v>
      </c>
      <c r="K3077" t="s">
        <v>12509</v>
      </c>
      <c r="L3077" s="1">
        <v>36295</v>
      </c>
      <c r="M3077">
        <v>3193102</v>
      </c>
      <c r="N3077">
        <v>89</v>
      </c>
      <c r="O3077" t="s">
        <v>17564</v>
      </c>
      <c r="P3077" t="s">
        <v>17550</v>
      </c>
      <c r="Q3077" t="s">
        <v>24087</v>
      </c>
      <c r="R3077" t="s">
        <v>11472</v>
      </c>
      <c r="S3077">
        <v>6.6</v>
      </c>
      <c r="T3077">
        <v>105</v>
      </c>
    </row>
    <row r="3078" spans="1:20" x14ac:dyDescent="0.35">
      <c r="A3078">
        <v>6500000</v>
      </c>
      <c r="B3078" t="s">
        <v>888</v>
      </c>
      <c r="C3078" t="s">
        <v>11474</v>
      </c>
      <c r="D3078">
        <v>1640</v>
      </c>
      <c r="E3078" t="s">
        <v>24088</v>
      </c>
      <c r="F3078" t="s">
        <v>17547</v>
      </c>
      <c r="G3078" t="s">
        <v>11475</v>
      </c>
      <c r="H3078" t="s">
        <v>11476</v>
      </c>
      <c r="I3078">
        <v>28.223163</v>
      </c>
      <c r="J3078" t="s">
        <v>11477</v>
      </c>
      <c r="K3078" t="s">
        <v>17722</v>
      </c>
      <c r="L3078" s="1">
        <v>37999</v>
      </c>
      <c r="M3078">
        <v>98410061</v>
      </c>
      <c r="N3078">
        <v>112</v>
      </c>
      <c r="O3078" t="s">
        <v>24089</v>
      </c>
      <c r="P3078" t="s">
        <v>17550</v>
      </c>
      <c r="Q3078" t="s">
        <v>24090</v>
      </c>
      <c r="R3078" t="s">
        <v>11475</v>
      </c>
      <c r="S3078">
        <v>7.2</v>
      </c>
      <c r="T3078">
        <v>1149</v>
      </c>
    </row>
    <row r="3079" spans="1:20" x14ac:dyDescent="0.35">
      <c r="A3079">
        <v>10000000</v>
      </c>
      <c r="B3079" t="s">
        <v>261</v>
      </c>
      <c r="C3079" t="s">
        <v>99</v>
      </c>
      <c r="D3079">
        <v>25520</v>
      </c>
      <c r="E3079" t="s">
        <v>4114</v>
      </c>
      <c r="F3079" t="s">
        <v>17547</v>
      </c>
      <c r="G3079" t="s">
        <v>11479</v>
      </c>
      <c r="H3079" t="s">
        <v>11480</v>
      </c>
      <c r="I3079">
        <v>3.007816</v>
      </c>
      <c r="J3079" t="s">
        <v>11481</v>
      </c>
      <c r="K3079" t="s">
        <v>24091</v>
      </c>
      <c r="L3079" s="1">
        <v>36792</v>
      </c>
      <c r="M3079">
        <v>5164404</v>
      </c>
      <c r="N3079">
        <v>140</v>
      </c>
      <c r="O3079" t="s">
        <v>17564</v>
      </c>
      <c r="P3079" t="s">
        <v>17550</v>
      </c>
      <c r="Q3079" t="s">
        <v>24092</v>
      </c>
      <c r="R3079" t="s">
        <v>11479</v>
      </c>
      <c r="S3079">
        <v>6.4</v>
      </c>
      <c r="T3079">
        <v>25</v>
      </c>
    </row>
    <row r="3080" spans="1:20" x14ac:dyDescent="0.35">
      <c r="A3080">
        <v>0</v>
      </c>
      <c r="B3080" t="s">
        <v>958</v>
      </c>
      <c r="C3080" t="s">
        <v>99</v>
      </c>
      <c r="D3080">
        <v>27342</v>
      </c>
      <c r="E3080" t="s">
        <v>24093</v>
      </c>
      <c r="F3080" t="s">
        <v>17547</v>
      </c>
      <c r="G3080" t="s">
        <v>11483</v>
      </c>
      <c r="H3080" t="s">
        <v>11484</v>
      </c>
      <c r="I3080">
        <v>1.6101319999999999</v>
      </c>
      <c r="J3080" t="s">
        <v>4173</v>
      </c>
      <c r="K3080" t="s">
        <v>12509</v>
      </c>
      <c r="L3080" s="1">
        <v>31898</v>
      </c>
      <c r="M3080">
        <v>0</v>
      </c>
      <c r="N3080">
        <v>92</v>
      </c>
      <c r="O3080" t="s">
        <v>17553</v>
      </c>
      <c r="P3080" t="s">
        <v>17550</v>
      </c>
      <c r="Q3080" t="s">
        <v>24094</v>
      </c>
      <c r="R3080" t="s">
        <v>11483</v>
      </c>
      <c r="S3080">
        <v>6.8</v>
      </c>
      <c r="T3080">
        <v>15</v>
      </c>
    </row>
    <row r="3081" spans="1:20" x14ac:dyDescent="0.35">
      <c r="A3081">
        <v>0</v>
      </c>
      <c r="B3081" t="s">
        <v>261</v>
      </c>
      <c r="C3081" t="s">
        <v>11485</v>
      </c>
      <c r="D3081">
        <v>13689</v>
      </c>
      <c r="E3081" t="s">
        <v>4114</v>
      </c>
      <c r="F3081" t="s">
        <v>17547</v>
      </c>
      <c r="G3081" t="s">
        <v>11486</v>
      </c>
      <c r="H3081" t="s">
        <v>11487</v>
      </c>
      <c r="I3081">
        <v>8.3261310000000002</v>
      </c>
      <c r="J3081" t="s">
        <v>9144</v>
      </c>
      <c r="K3081" t="s">
        <v>17722</v>
      </c>
      <c r="L3081" s="1">
        <v>38806</v>
      </c>
      <c r="M3081">
        <v>0</v>
      </c>
      <c r="N3081">
        <v>120</v>
      </c>
      <c r="O3081" t="s">
        <v>17553</v>
      </c>
      <c r="P3081" t="s">
        <v>17550</v>
      </c>
      <c r="Q3081" t="s">
        <v>24095</v>
      </c>
      <c r="R3081" t="s">
        <v>11486</v>
      </c>
      <c r="S3081">
        <v>7.3</v>
      </c>
      <c r="T3081">
        <v>90</v>
      </c>
    </row>
    <row r="3082" spans="1:20" x14ac:dyDescent="0.35">
      <c r="A3082">
        <v>10000000</v>
      </c>
      <c r="B3082" t="s">
        <v>731</v>
      </c>
      <c r="C3082" t="s">
        <v>11488</v>
      </c>
      <c r="D3082">
        <v>67911</v>
      </c>
      <c r="E3082" t="s">
        <v>24096</v>
      </c>
      <c r="F3082" t="s">
        <v>17547</v>
      </c>
      <c r="G3082" t="s">
        <v>11489</v>
      </c>
      <c r="H3082" t="s">
        <v>11490</v>
      </c>
      <c r="I3082">
        <v>3.919057</v>
      </c>
      <c r="J3082" t="s">
        <v>1590</v>
      </c>
      <c r="K3082" t="s">
        <v>12509</v>
      </c>
      <c r="L3082" s="1">
        <v>40795</v>
      </c>
      <c r="M3082">
        <v>0</v>
      </c>
      <c r="N3082">
        <v>97</v>
      </c>
      <c r="O3082" t="s">
        <v>19465</v>
      </c>
      <c r="P3082" t="s">
        <v>17550</v>
      </c>
      <c r="Q3082" t="s">
        <v>24097</v>
      </c>
      <c r="R3082" t="s">
        <v>11489</v>
      </c>
      <c r="S3082">
        <v>4.4000000000000004</v>
      </c>
      <c r="T3082">
        <v>51</v>
      </c>
    </row>
    <row r="3083" spans="1:20" x14ac:dyDescent="0.35">
      <c r="A3083">
        <v>0</v>
      </c>
      <c r="B3083" t="s">
        <v>1883</v>
      </c>
      <c r="C3083" t="s">
        <v>99</v>
      </c>
      <c r="D3083">
        <v>24664</v>
      </c>
      <c r="E3083" t="s">
        <v>4114</v>
      </c>
      <c r="F3083" t="s">
        <v>17547</v>
      </c>
      <c r="G3083" t="s">
        <v>11491</v>
      </c>
      <c r="H3083" t="s">
        <v>11492</v>
      </c>
      <c r="I3083">
        <v>2.2341099999999998</v>
      </c>
      <c r="J3083" t="s">
        <v>11493</v>
      </c>
      <c r="K3083" t="s">
        <v>12509</v>
      </c>
      <c r="L3083" s="1">
        <v>36805</v>
      </c>
      <c r="M3083">
        <v>0</v>
      </c>
      <c r="N3083">
        <v>135</v>
      </c>
      <c r="O3083" t="s">
        <v>20044</v>
      </c>
      <c r="P3083" t="s">
        <v>17550</v>
      </c>
      <c r="Q3083" t="s">
        <v>99</v>
      </c>
      <c r="R3083" t="s">
        <v>11491</v>
      </c>
      <c r="S3083">
        <v>6.3</v>
      </c>
      <c r="T3083">
        <v>24</v>
      </c>
    </row>
    <row r="3084" spans="1:20" x14ac:dyDescent="0.35">
      <c r="A3084">
        <v>10000000</v>
      </c>
      <c r="B3084" t="s">
        <v>2806</v>
      </c>
      <c r="C3084" t="s">
        <v>11494</v>
      </c>
      <c r="D3084">
        <v>329440</v>
      </c>
      <c r="E3084" t="s">
        <v>24098</v>
      </c>
      <c r="F3084" t="s">
        <v>17547</v>
      </c>
      <c r="G3084" t="s">
        <v>11495</v>
      </c>
      <c r="H3084" t="s">
        <v>11496</v>
      </c>
      <c r="I3084">
        <v>19.865988999999999</v>
      </c>
      <c r="J3084" t="s">
        <v>11497</v>
      </c>
      <c r="K3084" t="s">
        <v>12509</v>
      </c>
      <c r="L3084" s="1">
        <v>42376</v>
      </c>
      <c r="M3084">
        <v>40055439</v>
      </c>
      <c r="N3084">
        <v>95</v>
      </c>
      <c r="O3084" t="s">
        <v>17553</v>
      </c>
      <c r="P3084" t="s">
        <v>17550</v>
      </c>
      <c r="Q3084" t="s">
        <v>24099</v>
      </c>
      <c r="R3084" t="s">
        <v>11495</v>
      </c>
      <c r="S3084">
        <v>4.8</v>
      </c>
      <c r="T3084">
        <v>448</v>
      </c>
    </row>
    <row r="3085" spans="1:20" x14ac:dyDescent="0.35">
      <c r="A3085">
        <v>14000000</v>
      </c>
      <c r="B3085" t="s">
        <v>11499</v>
      </c>
      <c r="C3085" t="s">
        <v>99</v>
      </c>
      <c r="D3085">
        <v>47890</v>
      </c>
      <c r="E3085" t="s">
        <v>24100</v>
      </c>
      <c r="F3085" t="s">
        <v>17547</v>
      </c>
      <c r="G3085" t="s">
        <v>11500</v>
      </c>
      <c r="H3085" t="s">
        <v>11501</v>
      </c>
      <c r="I3085">
        <v>0.31051299999999998</v>
      </c>
      <c r="J3085" t="s">
        <v>11502</v>
      </c>
      <c r="K3085" t="s">
        <v>22756</v>
      </c>
      <c r="L3085" s="1">
        <v>29628</v>
      </c>
      <c r="M3085">
        <v>439564</v>
      </c>
      <c r="N3085">
        <v>118</v>
      </c>
      <c r="O3085" t="s">
        <v>17553</v>
      </c>
      <c r="P3085" t="s">
        <v>17550</v>
      </c>
      <c r="Q3085" t="s">
        <v>24101</v>
      </c>
      <c r="R3085" t="s">
        <v>11500</v>
      </c>
      <c r="S3085">
        <v>6</v>
      </c>
      <c r="T3085">
        <v>2</v>
      </c>
    </row>
    <row r="3086" spans="1:20" x14ac:dyDescent="0.35">
      <c r="A3086">
        <v>10000000</v>
      </c>
      <c r="B3086" t="s">
        <v>7793</v>
      </c>
      <c r="C3086" t="s">
        <v>11503</v>
      </c>
      <c r="D3086">
        <v>252512</v>
      </c>
      <c r="E3086" t="s">
        <v>24102</v>
      </c>
      <c r="F3086" t="s">
        <v>17547</v>
      </c>
      <c r="G3086" t="s">
        <v>11504</v>
      </c>
      <c r="H3086" t="s">
        <v>11505</v>
      </c>
      <c r="I3086">
        <v>19.263477000000002</v>
      </c>
      <c r="J3086" t="s">
        <v>11506</v>
      </c>
      <c r="K3086" t="s">
        <v>12509</v>
      </c>
      <c r="L3086" s="1">
        <v>42097</v>
      </c>
      <c r="M3086">
        <v>7587485</v>
      </c>
      <c r="N3086">
        <v>97</v>
      </c>
      <c r="O3086" t="s">
        <v>17553</v>
      </c>
      <c r="P3086" t="s">
        <v>17550</v>
      </c>
      <c r="Q3086" t="s">
        <v>24103</v>
      </c>
      <c r="R3086" t="s">
        <v>11504</v>
      </c>
      <c r="S3086">
        <v>5.8</v>
      </c>
      <c r="T3086">
        <v>383</v>
      </c>
    </row>
    <row r="3087" spans="1:20" x14ac:dyDescent="0.35">
      <c r="A3087">
        <v>10000000</v>
      </c>
      <c r="B3087" t="s">
        <v>888</v>
      </c>
      <c r="C3087" t="s">
        <v>99</v>
      </c>
      <c r="D3087">
        <v>55720</v>
      </c>
      <c r="E3087" t="s">
        <v>24104</v>
      </c>
      <c r="F3087" t="s">
        <v>17547</v>
      </c>
      <c r="G3087" t="s">
        <v>11507</v>
      </c>
      <c r="H3087" t="s">
        <v>11508</v>
      </c>
      <c r="I3087">
        <v>4.1235330000000001</v>
      </c>
      <c r="J3087" t="s">
        <v>11509</v>
      </c>
      <c r="K3087" t="s">
        <v>12509</v>
      </c>
      <c r="L3087" s="1">
        <v>40718</v>
      </c>
      <c r="M3087">
        <v>1759252</v>
      </c>
      <c r="N3087">
        <v>98</v>
      </c>
      <c r="O3087" t="s">
        <v>17549</v>
      </c>
      <c r="P3087" t="s">
        <v>17550</v>
      </c>
      <c r="Q3087" t="s">
        <v>24105</v>
      </c>
      <c r="R3087" t="s">
        <v>11507</v>
      </c>
      <c r="S3087">
        <v>7</v>
      </c>
      <c r="T3087">
        <v>54</v>
      </c>
    </row>
    <row r="3088" spans="1:20" x14ac:dyDescent="0.35">
      <c r="A3088">
        <v>0</v>
      </c>
      <c r="B3088" t="s">
        <v>2409</v>
      </c>
      <c r="C3088" t="s">
        <v>11510</v>
      </c>
      <c r="D3088">
        <v>9613</v>
      </c>
      <c r="E3088" t="s">
        <v>24106</v>
      </c>
      <c r="F3088" t="s">
        <v>17547</v>
      </c>
      <c r="G3088" t="s">
        <v>11511</v>
      </c>
      <c r="H3088" t="s">
        <v>11512</v>
      </c>
      <c r="I3088">
        <v>6.9484009999999996</v>
      </c>
      <c r="J3088" t="s">
        <v>11513</v>
      </c>
      <c r="K3088" t="s">
        <v>21485</v>
      </c>
      <c r="L3088" s="1">
        <v>37603</v>
      </c>
      <c r="M3088">
        <v>0</v>
      </c>
      <c r="N3088">
        <v>98</v>
      </c>
      <c r="O3088" t="s">
        <v>17553</v>
      </c>
      <c r="P3088" t="s">
        <v>17550</v>
      </c>
      <c r="Q3088" t="s">
        <v>24107</v>
      </c>
      <c r="R3088" t="s">
        <v>11511</v>
      </c>
      <c r="S3088">
        <v>6.4</v>
      </c>
      <c r="T3088">
        <v>168</v>
      </c>
    </row>
    <row r="3089" spans="1:20" x14ac:dyDescent="0.35">
      <c r="A3089">
        <v>10000000</v>
      </c>
      <c r="B3089" t="s">
        <v>5938</v>
      </c>
      <c r="C3089" t="s">
        <v>99</v>
      </c>
      <c r="D3089">
        <v>29076</v>
      </c>
      <c r="E3089" t="s">
        <v>24108</v>
      </c>
      <c r="F3089" t="s">
        <v>17547</v>
      </c>
      <c r="G3089" t="s">
        <v>11514</v>
      </c>
      <c r="H3089" t="s">
        <v>11515</v>
      </c>
      <c r="I3089">
        <v>3.988432</v>
      </c>
      <c r="J3089" t="s">
        <v>11516</v>
      </c>
      <c r="K3089" t="s">
        <v>12509</v>
      </c>
      <c r="L3089" s="1">
        <v>36560</v>
      </c>
      <c r="M3089">
        <v>1631839</v>
      </c>
      <c r="N3089">
        <v>101</v>
      </c>
      <c r="O3089" t="s">
        <v>17553</v>
      </c>
      <c r="P3089" t="s">
        <v>17550</v>
      </c>
      <c r="Q3089" t="s">
        <v>24109</v>
      </c>
      <c r="R3089" t="s">
        <v>11514</v>
      </c>
      <c r="S3089">
        <v>5.4</v>
      </c>
      <c r="T3089">
        <v>24</v>
      </c>
    </row>
    <row r="3090" spans="1:20" x14ac:dyDescent="0.35">
      <c r="A3090">
        <v>0</v>
      </c>
      <c r="B3090" t="s">
        <v>11517</v>
      </c>
      <c r="C3090" t="s">
        <v>99</v>
      </c>
      <c r="D3090">
        <v>29339</v>
      </c>
      <c r="E3090" t="s">
        <v>4114</v>
      </c>
      <c r="F3090" t="s">
        <v>17547</v>
      </c>
      <c r="G3090" t="s">
        <v>11518</v>
      </c>
      <c r="H3090" t="s">
        <v>11519</v>
      </c>
      <c r="I3090">
        <v>5.0999230000000004</v>
      </c>
      <c r="J3090" t="s">
        <v>11520</v>
      </c>
      <c r="K3090" t="s">
        <v>17556</v>
      </c>
      <c r="L3090" s="1">
        <v>37617</v>
      </c>
      <c r="M3090">
        <v>0</v>
      </c>
      <c r="N3090">
        <v>132</v>
      </c>
      <c r="O3090" t="s">
        <v>17553</v>
      </c>
      <c r="P3090" t="s">
        <v>17550</v>
      </c>
      <c r="Q3090" t="s">
        <v>99</v>
      </c>
      <c r="R3090" t="s">
        <v>11518</v>
      </c>
      <c r="S3090">
        <v>6.8</v>
      </c>
      <c r="T3090">
        <v>49</v>
      </c>
    </row>
    <row r="3091" spans="1:20" x14ac:dyDescent="0.35">
      <c r="A3091">
        <v>20000000</v>
      </c>
      <c r="B3091" t="s">
        <v>1926</v>
      </c>
      <c r="C3091" t="s">
        <v>99</v>
      </c>
      <c r="D3091">
        <v>68812</v>
      </c>
      <c r="E3091" t="s">
        <v>24110</v>
      </c>
      <c r="F3091" t="s">
        <v>17547</v>
      </c>
      <c r="G3091" t="s">
        <v>11521</v>
      </c>
      <c r="H3091" t="s">
        <v>11522</v>
      </c>
      <c r="I3091">
        <v>19.494703000000001</v>
      </c>
      <c r="J3091" t="s">
        <v>11523</v>
      </c>
      <c r="K3091" t="s">
        <v>12509</v>
      </c>
      <c r="L3091" s="1">
        <v>41153</v>
      </c>
      <c r="M3091">
        <v>1969193</v>
      </c>
      <c r="N3091">
        <v>105</v>
      </c>
      <c r="O3091" t="s">
        <v>17553</v>
      </c>
      <c r="P3091" t="s">
        <v>17550</v>
      </c>
      <c r="Q3091" t="s">
        <v>24111</v>
      </c>
      <c r="R3091" t="s">
        <v>11521</v>
      </c>
      <c r="S3091">
        <v>6.4</v>
      </c>
      <c r="T3091">
        <v>365</v>
      </c>
    </row>
    <row r="3092" spans="1:20" x14ac:dyDescent="0.35">
      <c r="A3092">
        <v>0</v>
      </c>
      <c r="B3092" t="s">
        <v>375</v>
      </c>
      <c r="C3092" t="s">
        <v>99</v>
      </c>
      <c r="D3092">
        <v>32740</v>
      </c>
      <c r="E3092" t="s">
        <v>4114</v>
      </c>
      <c r="F3092" t="s">
        <v>19882</v>
      </c>
      <c r="G3092" t="s">
        <v>11525</v>
      </c>
      <c r="H3092" t="s">
        <v>11526</v>
      </c>
      <c r="I3092">
        <v>3.7599879999999999</v>
      </c>
      <c r="J3092" t="s">
        <v>4114</v>
      </c>
      <c r="K3092" t="s">
        <v>4114</v>
      </c>
      <c r="L3092" s="1">
        <v>38891</v>
      </c>
      <c r="M3092">
        <v>0</v>
      </c>
      <c r="N3092">
        <v>154</v>
      </c>
      <c r="O3092" t="s">
        <v>19884</v>
      </c>
      <c r="P3092" t="s">
        <v>17550</v>
      </c>
      <c r="Q3092" t="s">
        <v>99</v>
      </c>
      <c r="R3092" t="s">
        <v>24112</v>
      </c>
      <c r="S3092">
        <v>5.5</v>
      </c>
      <c r="T3092">
        <v>46</v>
      </c>
    </row>
    <row r="3093" spans="1:20" x14ac:dyDescent="0.35">
      <c r="A3093">
        <v>10000000</v>
      </c>
      <c r="B3093" t="s">
        <v>11527</v>
      </c>
      <c r="C3093" t="s">
        <v>99</v>
      </c>
      <c r="D3093">
        <v>14195</v>
      </c>
      <c r="E3093" t="s">
        <v>24113</v>
      </c>
      <c r="F3093" t="s">
        <v>17547</v>
      </c>
      <c r="G3093" t="s">
        <v>11528</v>
      </c>
      <c r="H3093" t="s">
        <v>11529</v>
      </c>
      <c r="I3093">
        <v>4.1760659999999996</v>
      </c>
      <c r="J3093" t="s">
        <v>11530</v>
      </c>
      <c r="K3093" t="s">
        <v>18220</v>
      </c>
      <c r="L3093" s="1">
        <v>36663</v>
      </c>
      <c r="M3093">
        <v>0</v>
      </c>
      <c r="N3093">
        <v>87</v>
      </c>
      <c r="O3093" t="s">
        <v>17553</v>
      </c>
      <c r="P3093" t="s">
        <v>17550</v>
      </c>
      <c r="Q3093" t="s">
        <v>24114</v>
      </c>
      <c r="R3093" t="s">
        <v>11528</v>
      </c>
      <c r="S3093">
        <v>6.2</v>
      </c>
      <c r="T3093">
        <v>51</v>
      </c>
    </row>
    <row r="3094" spans="1:20" x14ac:dyDescent="0.35">
      <c r="A3094">
        <v>10000000</v>
      </c>
      <c r="B3094" t="s">
        <v>3006</v>
      </c>
      <c r="C3094" t="s">
        <v>11531</v>
      </c>
      <c r="D3094">
        <v>73567</v>
      </c>
      <c r="E3094" t="s">
        <v>24115</v>
      </c>
      <c r="F3094" t="s">
        <v>17547</v>
      </c>
      <c r="G3094" t="s">
        <v>11532</v>
      </c>
      <c r="H3094" t="s">
        <v>11533</v>
      </c>
      <c r="I3094">
        <v>16.436178000000002</v>
      </c>
      <c r="J3094" t="s">
        <v>11534</v>
      </c>
      <c r="K3094" t="s">
        <v>12509</v>
      </c>
      <c r="L3094" s="1">
        <v>40796</v>
      </c>
      <c r="M3094">
        <v>3665069</v>
      </c>
      <c r="N3094">
        <v>102</v>
      </c>
      <c r="O3094" t="s">
        <v>17553</v>
      </c>
      <c r="P3094" t="s">
        <v>17550</v>
      </c>
      <c r="Q3094" t="s">
        <v>24116</v>
      </c>
      <c r="R3094" t="s">
        <v>11532</v>
      </c>
      <c r="S3094">
        <v>6.5</v>
      </c>
      <c r="T3094">
        <v>425</v>
      </c>
    </row>
    <row r="3095" spans="1:20" x14ac:dyDescent="0.35">
      <c r="A3095">
        <v>10000000</v>
      </c>
      <c r="B3095" t="s">
        <v>1883</v>
      </c>
      <c r="C3095" t="s">
        <v>11536</v>
      </c>
      <c r="D3095">
        <v>41479</v>
      </c>
      <c r="E3095" t="s">
        <v>24117</v>
      </c>
      <c r="F3095" t="s">
        <v>17547</v>
      </c>
      <c r="G3095" t="s">
        <v>11537</v>
      </c>
      <c r="H3095" t="s">
        <v>11538</v>
      </c>
      <c r="I3095">
        <v>14.979374999999999</v>
      </c>
      <c r="J3095" t="s">
        <v>11539</v>
      </c>
      <c r="K3095" t="s">
        <v>12509</v>
      </c>
      <c r="L3095" s="1">
        <v>40069</v>
      </c>
      <c r="M3095">
        <v>7022728</v>
      </c>
      <c r="N3095">
        <v>96</v>
      </c>
      <c r="O3095" t="s">
        <v>23748</v>
      </c>
      <c r="P3095" t="s">
        <v>17550</v>
      </c>
      <c r="Q3095" t="s">
        <v>24118</v>
      </c>
      <c r="R3095" t="s">
        <v>11537</v>
      </c>
      <c r="S3095">
        <v>6.1</v>
      </c>
      <c r="T3095">
        <v>210</v>
      </c>
    </row>
    <row r="3096" spans="1:20" x14ac:dyDescent="0.35">
      <c r="A3096">
        <v>0</v>
      </c>
      <c r="B3096" t="s">
        <v>3006</v>
      </c>
      <c r="C3096" t="s">
        <v>99</v>
      </c>
      <c r="D3096">
        <v>15394</v>
      </c>
      <c r="E3096" t="s">
        <v>24119</v>
      </c>
      <c r="F3096" t="s">
        <v>17547</v>
      </c>
      <c r="G3096" t="s">
        <v>11541</v>
      </c>
      <c r="H3096" t="s">
        <v>11542</v>
      </c>
      <c r="I3096">
        <v>8.0454880000000006</v>
      </c>
      <c r="J3096" t="s">
        <v>11543</v>
      </c>
      <c r="K3096" t="s">
        <v>21485</v>
      </c>
      <c r="L3096" s="1">
        <v>37743</v>
      </c>
      <c r="M3096">
        <v>0</v>
      </c>
      <c r="N3096">
        <v>104</v>
      </c>
      <c r="O3096" t="s">
        <v>17553</v>
      </c>
      <c r="P3096" t="s">
        <v>17550</v>
      </c>
      <c r="Q3096" t="s">
        <v>24120</v>
      </c>
      <c r="R3096" t="s">
        <v>11541</v>
      </c>
      <c r="S3096">
        <v>6.8</v>
      </c>
      <c r="T3096">
        <v>37</v>
      </c>
    </row>
    <row r="3097" spans="1:20" x14ac:dyDescent="0.35">
      <c r="A3097">
        <v>0</v>
      </c>
      <c r="B3097" t="s">
        <v>731</v>
      </c>
      <c r="C3097" t="s">
        <v>99</v>
      </c>
      <c r="D3097">
        <v>10071</v>
      </c>
      <c r="E3097" t="s">
        <v>24121</v>
      </c>
      <c r="F3097" t="s">
        <v>17547</v>
      </c>
      <c r="G3097" t="s">
        <v>11544</v>
      </c>
      <c r="H3097" t="s">
        <v>11545</v>
      </c>
      <c r="I3097">
        <v>8.3121530000000003</v>
      </c>
      <c r="J3097" t="s">
        <v>11546</v>
      </c>
      <c r="K3097" t="s">
        <v>12509</v>
      </c>
      <c r="L3097" s="1">
        <v>39332</v>
      </c>
      <c r="M3097">
        <v>0</v>
      </c>
      <c r="N3097">
        <v>93</v>
      </c>
      <c r="O3097" t="s">
        <v>17553</v>
      </c>
      <c r="P3097" t="s">
        <v>17550</v>
      </c>
      <c r="Q3097" t="s">
        <v>24122</v>
      </c>
      <c r="R3097" t="s">
        <v>11544</v>
      </c>
      <c r="S3097">
        <v>4.9000000000000004</v>
      </c>
      <c r="T3097">
        <v>46</v>
      </c>
    </row>
    <row r="3098" spans="1:20" x14ac:dyDescent="0.35">
      <c r="A3098">
        <v>10000000</v>
      </c>
      <c r="B3098" t="s">
        <v>261</v>
      </c>
      <c r="C3098" t="s">
        <v>99</v>
      </c>
      <c r="D3098">
        <v>1989</v>
      </c>
      <c r="E3098" t="s">
        <v>24123</v>
      </c>
      <c r="F3098" t="s">
        <v>17547</v>
      </c>
      <c r="G3098" t="s">
        <v>11547</v>
      </c>
      <c r="H3098" t="s">
        <v>11548</v>
      </c>
      <c r="I3098">
        <v>10.733760999999999</v>
      </c>
      <c r="J3098" t="s">
        <v>11549</v>
      </c>
      <c r="K3098" t="s">
        <v>24124</v>
      </c>
      <c r="L3098" s="1">
        <v>39218</v>
      </c>
      <c r="M3098">
        <v>21786738</v>
      </c>
      <c r="N3098">
        <v>111</v>
      </c>
      <c r="O3098" t="s">
        <v>17553</v>
      </c>
      <c r="P3098" t="s">
        <v>17550</v>
      </c>
      <c r="Q3098" t="s">
        <v>24125</v>
      </c>
      <c r="R3098" t="s">
        <v>11547</v>
      </c>
      <c r="S3098">
        <v>6</v>
      </c>
      <c r="T3098">
        <v>190</v>
      </c>
    </row>
    <row r="3099" spans="1:20" x14ac:dyDescent="0.35">
      <c r="A3099">
        <v>0</v>
      </c>
      <c r="B3099" t="s">
        <v>888</v>
      </c>
      <c r="C3099" t="s">
        <v>99</v>
      </c>
      <c r="D3099">
        <v>91076</v>
      </c>
      <c r="E3099" t="s">
        <v>24126</v>
      </c>
      <c r="F3099" t="s">
        <v>17547</v>
      </c>
      <c r="G3099" t="s">
        <v>11551</v>
      </c>
      <c r="H3099" t="s">
        <v>11552</v>
      </c>
      <c r="I3099">
        <v>0.111313</v>
      </c>
      <c r="J3099" t="s">
        <v>11553</v>
      </c>
      <c r="K3099" t="s">
        <v>24127</v>
      </c>
      <c r="L3099" s="1">
        <v>35936</v>
      </c>
      <c r="M3099">
        <v>0</v>
      </c>
      <c r="N3099">
        <v>119</v>
      </c>
      <c r="O3099" t="s">
        <v>17553</v>
      </c>
      <c r="P3099" t="s">
        <v>17550</v>
      </c>
      <c r="Q3099" t="s">
        <v>99</v>
      </c>
      <c r="R3099" t="s">
        <v>11551</v>
      </c>
      <c r="S3099">
        <v>6.3</v>
      </c>
      <c r="T3099">
        <v>7</v>
      </c>
    </row>
    <row r="3100" spans="1:20" x14ac:dyDescent="0.35">
      <c r="A3100">
        <v>10000000</v>
      </c>
      <c r="B3100" t="s">
        <v>1230</v>
      </c>
      <c r="C3100" t="s">
        <v>99</v>
      </c>
      <c r="D3100">
        <v>12779</v>
      </c>
      <c r="E3100" t="s">
        <v>24128</v>
      </c>
      <c r="F3100" t="s">
        <v>17547</v>
      </c>
      <c r="G3100" t="s">
        <v>11555</v>
      </c>
      <c r="H3100" t="s">
        <v>11556</v>
      </c>
      <c r="I3100">
        <v>4.5700430000000001</v>
      </c>
      <c r="J3100" t="s">
        <v>11557</v>
      </c>
      <c r="K3100" t="s">
        <v>24129</v>
      </c>
      <c r="L3100" s="1">
        <v>37540</v>
      </c>
      <c r="M3100">
        <v>598645</v>
      </c>
      <c r="N3100">
        <v>89</v>
      </c>
      <c r="O3100" t="s">
        <v>24130</v>
      </c>
      <c r="P3100" t="s">
        <v>17550</v>
      </c>
      <c r="Q3100" t="s">
        <v>24131</v>
      </c>
      <c r="R3100" t="s">
        <v>11555</v>
      </c>
      <c r="S3100">
        <v>4.8</v>
      </c>
      <c r="T3100">
        <v>50</v>
      </c>
    </row>
    <row r="3101" spans="1:20" x14ac:dyDescent="0.35">
      <c r="A3101">
        <v>5000000</v>
      </c>
      <c r="B3101" t="s">
        <v>2318</v>
      </c>
      <c r="C3101" t="s">
        <v>11558</v>
      </c>
      <c r="D3101">
        <v>13191</v>
      </c>
      <c r="E3101" t="s">
        <v>24132</v>
      </c>
      <c r="F3101" t="s">
        <v>17547</v>
      </c>
      <c r="G3101" t="s">
        <v>11559</v>
      </c>
      <c r="H3101" t="s">
        <v>11560</v>
      </c>
      <c r="I3101">
        <v>6.2656590000000003</v>
      </c>
      <c r="J3101" t="s">
        <v>4114</v>
      </c>
      <c r="K3101" t="s">
        <v>24133</v>
      </c>
      <c r="L3101" s="1">
        <v>39566</v>
      </c>
      <c r="M3101">
        <v>1296184</v>
      </c>
      <c r="N3101">
        <v>106</v>
      </c>
      <c r="O3101" t="s">
        <v>17553</v>
      </c>
      <c r="P3101" t="s">
        <v>17550</v>
      </c>
      <c r="Q3101" t="s">
        <v>24134</v>
      </c>
      <c r="R3101" t="s">
        <v>11559</v>
      </c>
      <c r="S3101">
        <v>5.6</v>
      </c>
      <c r="T3101">
        <v>86</v>
      </c>
    </row>
    <row r="3102" spans="1:20" x14ac:dyDescent="0.35">
      <c r="A3102">
        <v>0</v>
      </c>
      <c r="B3102" t="s">
        <v>1036</v>
      </c>
      <c r="C3102" t="s">
        <v>99</v>
      </c>
      <c r="D3102">
        <v>11770</v>
      </c>
      <c r="E3102" t="s">
        <v>24135</v>
      </c>
      <c r="F3102" t="s">
        <v>20607</v>
      </c>
      <c r="G3102" t="s">
        <v>11561</v>
      </c>
      <c r="H3102" t="s">
        <v>11562</v>
      </c>
      <c r="I3102">
        <v>17.54768</v>
      </c>
      <c r="J3102" t="s">
        <v>11563</v>
      </c>
      <c r="K3102" t="s">
        <v>18311</v>
      </c>
      <c r="L3102" s="1">
        <v>37084</v>
      </c>
      <c r="M3102">
        <v>42776760</v>
      </c>
      <c r="N3102">
        <v>113</v>
      </c>
      <c r="O3102" t="s">
        <v>24136</v>
      </c>
      <c r="P3102" t="s">
        <v>17550</v>
      </c>
      <c r="Q3102" t="s">
        <v>24137</v>
      </c>
      <c r="R3102" t="s">
        <v>24138</v>
      </c>
      <c r="S3102">
        <v>6.6</v>
      </c>
      <c r="T3102">
        <v>491</v>
      </c>
    </row>
    <row r="3103" spans="1:20" x14ac:dyDescent="0.35">
      <c r="A3103">
        <v>10000000</v>
      </c>
      <c r="B3103" t="s">
        <v>888</v>
      </c>
      <c r="C3103" t="s">
        <v>99</v>
      </c>
      <c r="D3103">
        <v>12703</v>
      </c>
      <c r="E3103" t="s">
        <v>24139</v>
      </c>
      <c r="F3103" t="s">
        <v>17547</v>
      </c>
      <c r="G3103" t="s">
        <v>11565</v>
      </c>
      <c r="H3103" t="s">
        <v>11566</v>
      </c>
      <c r="I3103">
        <v>3.4121619999999999</v>
      </c>
      <c r="J3103" t="s">
        <v>11567</v>
      </c>
      <c r="K3103" t="s">
        <v>24140</v>
      </c>
      <c r="L3103" s="1">
        <v>38226</v>
      </c>
      <c r="M3103">
        <v>0</v>
      </c>
      <c r="N3103">
        <v>93</v>
      </c>
      <c r="O3103" t="s">
        <v>17704</v>
      </c>
      <c r="P3103" t="s">
        <v>17550</v>
      </c>
      <c r="Q3103" t="s">
        <v>24141</v>
      </c>
      <c r="R3103" t="s">
        <v>11565</v>
      </c>
      <c r="S3103">
        <v>5.5</v>
      </c>
      <c r="T3103">
        <v>62</v>
      </c>
    </row>
    <row r="3104" spans="1:20" x14ac:dyDescent="0.35">
      <c r="A3104">
        <v>0</v>
      </c>
      <c r="B3104" t="s">
        <v>5511</v>
      </c>
      <c r="C3104" t="s">
        <v>99</v>
      </c>
      <c r="D3104">
        <v>64559</v>
      </c>
      <c r="E3104" t="s">
        <v>4114</v>
      </c>
      <c r="F3104" t="s">
        <v>18114</v>
      </c>
      <c r="G3104" t="s">
        <v>11568</v>
      </c>
      <c r="H3104" t="s">
        <v>11569</v>
      </c>
      <c r="I3104">
        <v>0.62796399999999997</v>
      </c>
      <c r="J3104" t="s">
        <v>11570</v>
      </c>
      <c r="K3104" t="s">
        <v>24142</v>
      </c>
      <c r="L3104" s="1">
        <v>35718</v>
      </c>
      <c r="M3104">
        <v>0</v>
      </c>
      <c r="N3104">
        <v>105</v>
      </c>
      <c r="O3104" t="s">
        <v>22088</v>
      </c>
      <c r="P3104" t="s">
        <v>17550</v>
      </c>
      <c r="Q3104" t="s">
        <v>99</v>
      </c>
      <c r="R3104" t="s">
        <v>24143</v>
      </c>
      <c r="S3104">
        <v>6.4</v>
      </c>
      <c r="T3104">
        <v>5</v>
      </c>
    </row>
    <row r="3105" spans="1:20" x14ac:dyDescent="0.35">
      <c r="A3105">
        <v>0</v>
      </c>
      <c r="B3105" t="s">
        <v>888</v>
      </c>
      <c r="C3105" t="s">
        <v>99</v>
      </c>
      <c r="D3105">
        <v>222649</v>
      </c>
      <c r="E3105" t="s">
        <v>24144</v>
      </c>
      <c r="F3105" t="s">
        <v>17547</v>
      </c>
      <c r="G3105" t="s">
        <v>11572</v>
      </c>
      <c r="H3105" t="s">
        <v>11573</v>
      </c>
      <c r="I3105">
        <v>5.7555500000000004</v>
      </c>
      <c r="J3105" t="s">
        <v>11574</v>
      </c>
      <c r="K3105" t="s">
        <v>12509</v>
      </c>
      <c r="L3105" s="1">
        <v>41950</v>
      </c>
      <c r="M3105">
        <v>0</v>
      </c>
      <c r="N3105">
        <v>103</v>
      </c>
      <c r="O3105" t="s">
        <v>17553</v>
      </c>
      <c r="P3105" t="s">
        <v>17550</v>
      </c>
      <c r="Q3105" t="s">
        <v>99</v>
      </c>
      <c r="R3105" t="s">
        <v>11572</v>
      </c>
      <c r="S3105">
        <v>6.5</v>
      </c>
      <c r="T3105">
        <v>98</v>
      </c>
    </row>
    <row r="3106" spans="1:20" x14ac:dyDescent="0.35">
      <c r="A3106">
        <v>0</v>
      </c>
      <c r="B3106" t="s">
        <v>888</v>
      </c>
      <c r="C3106" t="s">
        <v>99</v>
      </c>
      <c r="D3106">
        <v>115872</v>
      </c>
      <c r="E3106" t="s">
        <v>4114</v>
      </c>
      <c r="F3106" t="s">
        <v>17547</v>
      </c>
      <c r="G3106" t="s">
        <v>11576</v>
      </c>
      <c r="H3106" t="s">
        <v>11577</v>
      </c>
      <c r="I3106">
        <v>1.031142</v>
      </c>
      <c r="J3106" t="s">
        <v>4114</v>
      </c>
      <c r="K3106" t="s">
        <v>24145</v>
      </c>
      <c r="L3106" s="1">
        <v>35713</v>
      </c>
      <c r="M3106">
        <v>0</v>
      </c>
      <c r="N3106">
        <v>100</v>
      </c>
      <c r="O3106" t="s">
        <v>24146</v>
      </c>
      <c r="P3106" t="s">
        <v>17550</v>
      </c>
      <c r="Q3106" t="s">
        <v>99</v>
      </c>
      <c r="R3106" t="s">
        <v>24147</v>
      </c>
      <c r="S3106">
        <v>5.3</v>
      </c>
      <c r="T3106">
        <v>3</v>
      </c>
    </row>
    <row r="3107" spans="1:20" x14ac:dyDescent="0.35">
      <c r="A3107">
        <v>7700000</v>
      </c>
      <c r="B3107" t="s">
        <v>2058</v>
      </c>
      <c r="C3107" t="s">
        <v>99</v>
      </c>
      <c r="D3107">
        <v>101173</v>
      </c>
      <c r="E3107" t="s">
        <v>24148</v>
      </c>
      <c r="F3107" t="s">
        <v>17547</v>
      </c>
      <c r="G3107" t="s">
        <v>11578</v>
      </c>
      <c r="H3107" t="s">
        <v>11579</v>
      </c>
      <c r="I3107">
        <v>7.554799</v>
      </c>
      <c r="J3107" t="s">
        <v>11580</v>
      </c>
      <c r="K3107" t="s">
        <v>24149</v>
      </c>
      <c r="L3107" s="1">
        <v>40588</v>
      </c>
      <c r="M3107">
        <v>1072602</v>
      </c>
      <c r="N3107">
        <v>123</v>
      </c>
      <c r="O3107" t="s">
        <v>17553</v>
      </c>
      <c r="P3107" t="s">
        <v>17550</v>
      </c>
      <c r="Q3107" t="s">
        <v>24150</v>
      </c>
      <c r="R3107" t="s">
        <v>11578</v>
      </c>
      <c r="S3107">
        <v>5.9</v>
      </c>
      <c r="T3107">
        <v>131</v>
      </c>
    </row>
    <row r="3108" spans="1:20" x14ac:dyDescent="0.35">
      <c r="A3108">
        <v>10000000</v>
      </c>
      <c r="B3108" t="s">
        <v>1883</v>
      </c>
      <c r="C3108" t="s">
        <v>11581</v>
      </c>
      <c r="D3108">
        <v>25350</v>
      </c>
      <c r="E3108" t="s">
        <v>24151</v>
      </c>
      <c r="F3108" t="s">
        <v>17547</v>
      </c>
      <c r="G3108" t="s">
        <v>11582</v>
      </c>
      <c r="H3108" t="s">
        <v>11583</v>
      </c>
      <c r="I3108">
        <v>2.85283</v>
      </c>
      <c r="J3108" t="s">
        <v>11584</v>
      </c>
      <c r="K3108" t="s">
        <v>24152</v>
      </c>
      <c r="L3108" s="1">
        <v>38244</v>
      </c>
      <c r="M3108">
        <v>0</v>
      </c>
      <c r="N3108">
        <v>111</v>
      </c>
      <c r="O3108" t="s">
        <v>17553</v>
      </c>
      <c r="P3108" t="s">
        <v>17550</v>
      </c>
      <c r="Q3108" t="s">
        <v>24153</v>
      </c>
      <c r="R3108" t="s">
        <v>11582</v>
      </c>
      <c r="S3108">
        <v>6.3</v>
      </c>
      <c r="T3108">
        <v>29</v>
      </c>
    </row>
    <row r="3109" spans="1:20" x14ac:dyDescent="0.35">
      <c r="A3109">
        <v>0</v>
      </c>
      <c r="B3109" t="s">
        <v>1146</v>
      </c>
      <c r="C3109" t="s">
        <v>99</v>
      </c>
      <c r="D3109">
        <v>10034</v>
      </c>
      <c r="E3109" t="s">
        <v>24154</v>
      </c>
      <c r="F3109" t="s">
        <v>17547</v>
      </c>
      <c r="G3109" t="s">
        <v>11586</v>
      </c>
      <c r="H3109" t="s">
        <v>11587</v>
      </c>
      <c r="I3109">
        <v>1.769593</v>
      </c>
      <c r="J3109" t="s">
        <v>11588</v>
      </c>
      <c r="K3109" t="s">
        <v>17556</v>
      </c>
      <c r="L3109" s="1">
        <v>37088</v>
      </c>
      <c r="M3109">
        <v>0</v>
      </c>
      <c r="N3109">
        <v>86</v>
      </c>
      <c r="O3109" t="s">
        <v>17553</v>
      </c>
      <c r="P3109" t="s">
        <v>17550</v>
      </c>
      <c r="Q3109" t="s">
        <v>24155</v>
      </c>
      <c r="R3109" t="s">
        <v>11586</v>
      </c>
      <c r="S3109">
        <v>6.4</v>
      </c>
      <c r="T3109">
        <v>12</v>
      </c>
    </row>
    <row r="3110" spans="1:20" x14ac:dyDescent="0.35">
      <c r="A3110">
        <v>10000000</v>
      </c>
      <c r="B3110" t="s">
        <v>1230</v>
      </c>
      <c r="C3110" t="s">
        <v>11590</v>
      </c>
      <c r="D3110">
        <v>20178</v>
      </c>
      <c r="E3110" t="s">
        <v>24156</v>
      </c>
      <c r="F3110" t="s">
        <v>17547</v>
      </c>
      <c r="G3110" t="s">
        <v>11591</v>
      </c>
      <c r="H3110" t="s">
        <v>11592</v>
      </c>
      <c r="I3110">
        <v>9.8055509999999995</v>
      </c>
      <c r="J3110" t="s">
        <v>11593</v>
      </c>
      <c r="K3110" t="s">
        <v>12509</v>
      </c>
      <c r="L3110" s="1">
        <v>40045</v>
      </c>
      <c r="M3110">
        <v>295750</v>
      </c>
      <c r="N3110">
        <v>99</v>
      </c>
      <c r="O3110" t="s">
        <v>17553</v>
      </c>
      <c r="P3110" t="s">
        <v>17550</v>
      </c>
      <c r="Q3110" t="s">
        <v>24157</v>
      </c>
      <c r="R3110" t="s">
        <v>11591</v>
      </c>
      <c r="S3110">
        <v>6.5</v>
      </c>
      <c r="T3110">
        <v>177</v>
      </c>
    </row>
    <row r="3111" spans="1:20" x14ac:dyDescent="0.35">
      <c r="A3111">
        <v>0</v>
      </c>
      <c r="B3111" t="s">
        <v>10691</v>
      </c>
      <c r="C3111" t="s">
        <v>11595</v>
      </c>
      <c r="D3111">
        <v>5072</v>
      </c>
      <c r="E3111" t="s">
        <v>24158</v>
      </c>
      <c r="F3111" t="s">
        <v>17547</v>
      </c>
      <c r="G3111" t="s">
        <v>11596</v>
      </c>
      <c r="H3111" t="s">
        <v>11597</v>
      </c>
      <c r="I3111">
        <v>12.898984</v>
      </c>
      <c r="J3111" t="s">
        <v>11598</v>
      </c>
      <c r="K3111" t="s">
        <v>24159</v>
      </c>
      <c r="L3111" s="1">
        <v>38856</v>
      </c>
      <c r="M3111">
        <v>0</v>
      </c>
      <c r="N3111">
        <v>96</v>
      </c>
      <c r="O3111" t="s">
        <v>18953</v>
      </c>
      <c r="P3111" t="s">
        <v>17550</v>
      </c>
      <c r="Q3111" t="s">
        <v>24160</v>
      </c>
      <c r="R3111" t="s">
        <v>11596</v>
      </c>
      <c r="S3111">
        <v>6.4</v>
      </c>
      <c r="T3111">
        <v>169</v>
      </c>
    </row>
    <row r="3112" spans="1:20" x14ac:dyDescent="0.35">
      <c r="A3112">
        <v>10000000</v>
      </c>
      <c r="B3112" t="s">
        <v>2058</v>
      </c>
      <c r="C3112" t="s">
        <v>11599</v>
      </c>
      <c r="D3112">
        <v>18191</v>
      </c>
      <c r="E3112" t="s">
        <v>24161</v>
      </c>
      <c r="F3112" t="s">
        <v>17547</v>
      </c>
      <c r="G3112" t="s">
        <v>11600</v>
      </c>
      <c r="H3112" t="s">
        <v>11601</v>
      </c>
      <c r="I3112">
        <v>2.803642</v>
      </c>
      <c r="J3112" t="s">
        <v>11602</v>
      </c>
      <c r="K3112" t="s">
        <v>12509</v>
      </c>
      <c r="L3112" s="1">
        <v>38595</v>
      </c>
      <c r="M3112">
        <v>0</v>
      </c>
      <c r="N3112">
        <v>82</v>
      </c>
      <c r="O3112" t="s">
        <v>17553</v>
      </c>
      <c r="P3112" t="s">
        <v>17550</v>
      </c>
      <c r="Q3112" t="s">
        <v>24162</v>
      </c>
      <c r="R3112" t="s">
        <v>11600</v>
      </c>
      <c r="S3112">
        <v>6</v>
      </c>
      <c r="T3112">
        <v>50</v>
      </c>
    </row>
    <row r="3113" spans="1:20" x14ac:dyDescent="0.35">
      <c r="A3113">
        <v>0</v>
      </c>
      <c r="B3113" t="s">
        <v>888</v>
      </c>
      <c r="C3113" t="s">
        <v>11604</v>
      </c>
      <c r="D3113">
        <v>31007</v>
      </c>
      <c r="E3113" t="s">
        <v>24163</v>
      </c>
      <c r="F3113" t="s">
        <v>17547</v>
      </c>
      <c r="G3113" t="s">
        <v>11605</v>
      </c>
      <c r="H3113" t="s">
        <v>11606</v>
      </c>
      <c r="I3113">
        <v>6.0858790000000003</v>
      </c>
      <c r="J3113" t="s">
        <v>11607</v>
      </c>
      <c r="K3113" t="s">
        <v>12509</v>
      </c>
      <c r="L3113" s="1">
        <v>40480</v>
      </c>
      <c r="M3113">
        <v>42145</v>
      </c>
      <c r="N3113">
        <v>110</v>
      </c>
      <c r="O3113" t="s">
        <v>17553</v>
      </c>
      <c r="P3113" t="s">
        <v>17550</v>
      </c>
      <c r="Q3113" t="s">
        <v>99</v>
      </c>
      <c r="R3113" t="s">
        <v>11605</v>
      </c>
      <c r="S3113">
        <v>6.4</v>
      </c>
      <c r="T3113">
        <v>139</v>
      </c>
    </row>
    <row r="3114" spans="1:20" x14ac:dyDescent="0.35">
      <c r="A3114">
        <v>0</v>
      </c>
      <c r="B3114" t="s">
        <v>2261</v>
      </c>
      <c r="C3114" t="s">
        <v>99</v>
      </c>
      <c r="D3114">
        <v>11546</v>
      </c>
      <c r="E3114" t="s">
        <v>24164</v>
      </c>
      <c r="F3114" t="s">
        <v>17547</v>
      </c>
      <c r="G3114" t="s">
        <v>11608</v>
      </c>
      <c r="H3114" t="s">
        <v>11609</v>
      </c>
      <c r="I3114">
        <v>11.946897999999999</v>
      </c>
      <c r="J3114" t="s">
        <v>2703</v>
      </c>
      <c r="K3114" t="s">
        <v>12509</v>
      </c>
      <c r="L3114" s="1">
        <v>34494</v>
      </c>
      <c r="M3114">
        <v>126247</v>
      </c>
      <c r="N3114">
        <v>83</v>
      </c>
      <c r="O3114" t="s">
        <v>17553</v>
      </c>
      <c r="P3114" t="s">
        <v>17550</v>
      </c>
      <c r="Q3114" t="s">
        <v>24165</v>
      </c>
      <c r="R3114" t="s">
        <v>11608</v>
      </c>
      <c r="S3114">
        <v>4.0999999999999996</v>
      </c>
      <c r="T3114">
        <v>178</v>
      </c>
    </row>
    <row r="3115" spans="1:20" x14ac:dyDescent="0.35">
      <c r="A3115">
        <v>0</v>
      </c>
      <c r="B3115" t="s">
        <v>1262</v>
      </c>
      <c r="C3115" t="s">
        <v>99</v>
      </c>
      <c r="D3115">
        <v>41894</v>
      </c>
      <c r="E3115" t="s">
        <v>4114</v>
      </c>
      <c r="F3115" t="s">
        <v>17547</v>
      </c>
      <c r="G3115" t="s">
        <v>11610</v>
      </c>
      <c r="H3115" t="s">
        <v>11611</v>
      </c>
      <c r="I3115">
        <v>0.397341</v>
      </c>
      <c r="J3115" t="s">
        <v>4114</v>
      </c>
      <c r="K3115" t="s">
        <v>4114</v>
      </c>
      <c r="L3115" s="1">
        <v>40210</v>
      </c>
      <c r="M3115">
        <v>0</v>
      </c>
      <c r="N3115">
        <v>0</v>
      </c>
      <c r="O3115" t="s">
        <v>4114</v>
      </c>
      <c r="P3115" t="s">
        <v>17550</v>
      </c>
      <c r="Q3115" t="s">
        <v>24166</v>
      </c>
      <c r="R3115" t="s">
        <v>11610</v>
      </c>
      <c r="S3115">
        <v>6</v>
      </c>
      <c r="T3115">
        <v>5</v>
      </c>
    </row>
    <row r="3116" spans="1:20" x14ac:dyDescent="0.35">
      <c r="A3116">
        <v>10000000</v>
      </c>
      <c r="B3116" t="s">
        <v>11612</v>
      </c>
      <c r="C3116" t="s">
        <v>11613</v>
      </c>
      <c r="D3116">
        <v>184374</v>
      </c>
      <c r="E3116" t="s">
        <v>24167</v>
      </c>
      <c r="F3116" t="s">
        <v>18714</v>
      </c>
      <c r="G3116" t="s">
        <v>11614</v>
      </c>
      <c r="H3116" t="s">
        <v>11615</v>
      </c>
      <c r="I3116">
        <v>7.2084999999999996E-2</v>
      </c>
      <c r="J3116" t="s">
        <v>11616</v>
      </c>
      <c r="K3116" t="s">
        <v>23892</v>
      </c>
      <c r="L3116" s="1">
        <v>41397</v>
      </c>
      <c r="M3116">
        <v>0</v>
      </c>
      <c r="N3116">
        <v>125</v>
      </c>
      <c r="O3116" t="s">
        <v>24168</v>
      </c>
      <c r="P3116" t="s">
        <v>17550</v>
      </c>
      <c r="Q3116" t="s">
        <v>99</v>
      </c>
      <c r="R3116" t="s">
        <v>11614</v>
      </c>
      <c r="S3116">
        <v>5.8</v>
      </c>
      <c r="T3116">
        <v>14</v>
      </c>
    </row>
    <row r="3117" spans="1:20" x14ac:dyDescent="0.35">
      <c r="A3117">
        <v>10000000</v>
      </c>
      <c r="B3117" t="s">
        <v>6064</v>
      </c>
      <c r="C3117" t="s">
        <v>99</v>
      </c>
      <c r="D3117">
        <v>268171</v>
      </c>
      <c r="E3117" t="s">
        <v>24169</v>
      </c>
      <c r="F3117" t="s">
        <v>17547</v>
      </c>
      <c r="G3117" t="s">
        <v>11618</v>
      </c>
      <c r="H3117" t="s">
        <v>11619</v>
      </c>
      <c r="I3117">
        <v>2.8498950000000001</v>
      </c>
      <c r="J3117" t="s">
        <v>11620</v>
      </c>
      <c r="K3117" t="s">
        <v>12509</v>
      </c>
      <c r="L3117" s="1">
        <v>41705</v>
      </c>
      <c r="M3117">
        <v>0</v>
      </c>
      <c r="N3117">
        <v>104</v>
      </c>
      <c r="O3117" t="s">
        <v>17807</v>
      </c>
      <c r="P3117" t="s">
        <v>17550</v>
      </c>
      <c r="Q3117" t="s">
        <v>24170</v>
      </c>
      <c r="R3117" t="s">
        <v>11618</v>
      </c>
      <c r="S3117">
        <v>6.2</v>
      </c>
      <c r="T3117">
        <v>31</v>
      </c>
    </row>
    <row r="3118" spans="1:20" x14ac:dyDescent="0.35">
      <c r="A3118">
        <v>10000000</v>
      </c>
      <c r="B3118" t="s">
        <v>731</v>
      </c>
      <c r="C3118" t="s">
        <v>99</v>
      </c>
      <c r="D3118">
        <v>78149</v>
      </c>
      <c r="E3118" t="s">
        <v>24171</v>
      </c>
      <c r="F3118" t="s">
        <v>17547</v>
      </c>
      <c r="G3118" t="s">
        <v>11622</v>
      </c>
      <c r="H3118" t="s">
        <v>11623</v>
      </c>
      <c r="I3118">
        <v>0.66621799999999998</v>
      </c>
      <c r="J3118" t="s">
        <v>3476</v>
      </c>
      <c r="K3118" t="s">
        <v>12509</v>
      </c>
      <c r="L3118" s="1">
        <v>35846</v>
      </c>
      <c r="M3118">
        <v>45779</v>
      </c>
      <c r="N3118">
        <v>86</v>
      </c>
      <c r="O3118" t="s">
        <v>17909</v>
      </c>
      <c r="P3118" t="s">
        <v>17550</v>
      </c>
      <c r="Q3118" t="s">
        <v>99</v>
      </c>
      <c r="R3118" t="s">
        <v>11622</v>
      </c>
      <c r="S3118">
        <v>3</v>
      </c>
      <c r="T3118">
        <v>9</v>
      </c>
    </row>
    <row r="3119" spans="1:20" x14ac:dyDescent="0.35">
      <c r="A3119">
        <v>0</v>
      </c>
      <c r="B3119" t="s">
        <v>1031</v>
      </c>
      <c r="C3119" t="s">
        <v>11624</v>
      </c>
      <c r="D3119">
        <v>24663</v>
      </c>
      <c r="E3119" t="s">
        <v>21487</v>
      </c>
      <c r="F3119" t="s">
        <v>17547</v>
      </c>
      <c r="G3119" t="s">
        <v>11625</v>
      </c>
      <c r="H3119" t="s">
        <v>11626</v>
      </c>
      <c r="I3119">
        <v>1.388136</v>
      </c>
      <c r="J3119" t="s">
        <v>4114</v>
      </c>
      <c r="K3119" t="s">
        <v>4114</v>
      </c>
      <c r="L3119" s="1">
        <v>39851</v>
      </c>
      <c r="M3119">
        <v>0</v>
      </c>
      <c r="N3119">
        <v>90</v>
      </c>
      <c r="O3119" t="s">
        <v>19465</v>
      </c>
      <c r="P3119" t="s">
        <v>17550</v>
      </c>
      <c r="Q3119" t="s">
        <v>24172</v>
      </c>
      <c r="R3119" t="s">
        <v>11625</v>
      </c>
      <c r="S3119">
        <v>4.8</v>
      </c>
      <c r="T3119">
        <v>19</v>
      </c>
    </row>
    <row r="3120" spans="1:20" x14ac:dyDescent="0.35">
      <c r="A3120">
        <v>3200000</v>
      </c>
      <c r="B3120" t="s">
        <v>1230</v>
      </c>
      <c r="C3120" t="s">
        <v>99</v>
      </c>
      <c r="D3120">
        <v>39037</v>
      </c>
      <c r="E3120" t="s">
        <v>21487</v>
      </c>
      <c r="F3120" t="s">
        <v>17547</v>
      </c>
      <c r="G3120" t="s">
        <v>11627</v>
      </c>
      <c r="H3120" t="s">
        <v>11628</v>
      </c>
      <c r="I3120">
        <v>2.631688</v>
      </c>
      <c r="J3120" t="s">
        <v>11629</v>
      </c>
      <c r="K3120" t="s">
        <v>12509</v>
      </c>
      <c r="L3120" s="1">
        <v>39928</v>
      </c>
      <c r="M3120">
        <v>0</v>
      </c>
      <c r="N3120">
        <v>90</v>
      </c>
      <c r="O3120" t="s">
        <v>18738</v>
      </c>
      <c r="P3120" t="s">
        <v>17550</v>
      </c>
      <c r="Q3120" t="s">
        <v>99</v>
      </c>
      <c r="R3120" t="s">
        <v>11627</v>
      </c>
      <c r="S3120">
        <v>5.4</v>
      </c>
      <c r="T3120">
        <v>59</v>
      </c>
    </row>
    <row r="3121" spans="1:20" x14ac:dyDescent="0.35">
      <c r="A3121">
        <v>0</v>
      </c>
      <c r="B3121" t="s">
        <v>1883</v>
      </c>
      <c r="C3121" t="s">
        <v>99</v>
      </c>
      <c r="D3121">
        <v>22805</v>
      </c>
      <c r="E3121" t="s">
        <v>24173</v>
      </c>
      <c r="F3121" t="s">
        <v>17547</v>
      </c>
      <c r="G3121" t="s">
        <v>11631</v>
      </c>
      <c r="H3121" t="s">
        <v>11632</v>
      </c>
      <c r="I3121">
        <v>10.955567</v>
      </c>
      <c r="J3121" t="s">
        <v>11633</v>
      </c>
      <c r="K3121" t="s">
        <v>12509</v>
      </c>
      <c r="L3121" s="1">
        <v>39834</v>
      </c>
      <c r="M3121">
        <v>0</v>
      </c>
      <c r="N3121">
        <v>90</v>
      </c>
      <c r="O3121" t="s">
        <v>17553</v>
      </c>
      <c r="P3121" t="s">
        <v>17550</v>
      </c>
      <c r="Q3121" t="s">
        <v>99</v>
      </c>
      <c r="R3121" t="s">
        <v>11631</v>
      </c>
      <c r="S3121">
        <v>4.7</v>
      </c>
      <c r="T3121">
        <v>44</v>
      </c>
    </row>
    <row r="3122" spans="1:20" x14ac:dyDescent="0.35">
      <c r="A3122">
        <v>0</v>
      </c>
      <c r="B3122" t="s">
        <v>5285</v>
      </c>
      <c r="C3122" t="s">
        <v>11634</v>
      </c>
      <c r="D3122">
        <v>39055</v>
      </c>
      <c r="E3122" t="s">
        <v>18374</v>
      </c>
      <c r="F3122" t="s">
        <v>17547</v>
      </c>
      <c r="G3122" t="s">
        <v>11635</v>
      </c>
      <c r="H3122" t="s">
        <v>11636</v>
      </c>
      <c r="I3122">
        <v>0.122874</v>
      </c>
      <c r="J3122" t="s">
        <v>11637</v>
      </c>
      <c r="K3122" t="s">
        <v>21058</v>
      </c>
      <c r="L3122" s="1">
        <v>39806</v>
      </c>
      <c r="M3122">
        <v>140987</v>
      </c>
      <c r="N3122">
        <v>94</v>
      </c>
      <c r="O3122" t="s">
        <v>17553</v>
      </c>
      <c r="P3122" t="s">
        <v>17550</v>
      </c>
      <c r="Q3122" t="s">
        <v>24174</v>
      </c>
      <c r="R3122" t="s">
        <v>11635</v>
      </c>
      <c r="S3122">
        <v>5.8</v>
      </c>
      <c r="T3122">
        <v>4</v>
      </c>
    </row>
    <row r="3123" spans="1:20" x14ac:dyDescent="0.35">
      <c r="A3123">
        <v>10000000</v>
      </c>
      <c r="B3123" t="s">
        <v>2058</v>
      </c>
      <c r="C3123" t="s">
        <v>99</v>
      </c>
      <c r="D3123">
        <v>245846</v>
      </c>
      <c r="E3123" t="s">
        <v>24175</v>
      </c>
      <c r="F3123" t="s">
        <v>17547</v>
      </c>
      <c r="G3123" t="s">
        <v>11639</v>
      </c>
      <c r="H3123" t="s">
        <v>11640</v>
      </c>
      <c r="I3123">
        <v>5.1456549999999996</v>
      </c>
      <c r="J3123" t="s">
        <v>11641</v>
      </c>
      <c r="K3123" t="s">
        <v>17968</v>
      </c>
      <c r="L3123" s="1">
        <v>42186</v>
      </c>
      <c r="M3123">
        <v>17472</v>
      </c>
      <c r="N3123">
        <v>111</v>
      </c>
      <c r="O3123" t="s">
        <v>17553</v>
      </c>
      <c r="P3123" t="s">
        <v>17550</v>
      </c>
      <c r="Q3123" t="s">
        <v>24176</v>
      </c>
      <c r="R3123" t="s">
        <v>11639</v>
      </c>
      <c r="S3123">
        <v>5.0999999999999996</v>
      </c>
      <c r="T3123">
        <v>83</v>
      </c>
    </row>
    <row r="3124" spans="1:20" x14ac:dyDescent="0.35">
      <c r="A3124">
        <v>10000000</v>
      </c>
      <c r="B3124" t="s">
        <v>731</v>
      </c>
      <c r="C3124" t="s">
        <v>11642</v>
      </c>
      <c r="D3124">
        <v>25186</v>
      </c>
      <c r="E3124" t="s">
        <v>4114</v>
      </c>
      <c r="F3124" t="s">
        <v>17547</v>
      </c>
      <c r="G3124" t="s">
        <v>11643</v>
      </c>
      <c r="H3124" t="s">
        <v>11644</v>
      </c>
      <c r="I3124">
        <v>1.7288159999999999</v>
      </c>
      <c r="J3124" t="s">
        <v>11645</v>
      </c>
      <c r="K3124" t="s">
        <v>12509</v>
      </c>
      <c r="L3124" s="1">
        <v>40102</v>
      </c>
      <c r="M3124">
        <v>9069</v>
      </c>
      <c r="N3124">
        <v>85</v>
      </c>
      <c r="O3124" t="s">
        <v>17553</v>
      </c>
      <c r="P3124" t="s">
        <v>17550</v>
      </c>
      <c r="Q3124" t="s">
        <v>99</v>
      </c>
      <c r="R3124" t="s">
        <v>11643</v>
      </c>
      <c r="S3124">
        <v>7</v>
      </c>
      <c r="T3124">
        <v>5</v>
      </c>
    </row>
    <row r="3125" spans="1:20" x14ac:dyDescent="0.35">
      <c r="A3125">
        <v>10000000</v>
      </c>
      <c r="B3125" t="s">
        <v>1230</v>
      </c>
      <c r="C3125" t="s">
        <v>99</v>
      </c>
      <c r="D3125">
        <v>15017</v>
      </c>
      <c r="E3125" t="s">
        <v>24177</v>
      </c>
      <c r="F3125" t="s">
        <v>17547</v>
      </c>
      <c r="G3125" t="s">
        <v>11646</v>
      </c>
      <c r="H3125" t="s">
        <v>11647</v>
      </c>
      <c r="I3125">
        <v>3.0645630000000001</v>
      </c>
      <c r="J3125" t="s">
        <v>4114</v>
      </c>
      <c r="K3125" t="s">
        <v>12509</v>
      </c>
      <c r="L3125" s="1">
        <v>39437</v>
      </c>
      <c r="M3125">
        <v>0</v>
      </c>
      <c r="N3125">
        <v>93</v>
      </c>
      <c r="O3125" t="s">
        <v>24178</v>
      </c>
      <c r="P3125" t="s">
        <v>17550</v>
      </c>
      <c r="Q3125" t="s">
        <v>24179</v>
      </c>
      <c r="R3125" t="s">
        <v>11646</v>
      </c>
      <c r="S3125">
        <v>3.9</v>
      </c>
      <c r="T3125">
        <v>29</v>
      </c>
    </row>
    <row r="3126" spans="1:20" x14ac:dyDescent="0.35">
      <c r="A3126">
        <v>14100000</v>
      </c>
      <c r="B3126" t="s">
        <v>2588</v>
      </c>
      <c r="C3126" t="s">
        <v>99</v>
      </c>
      <c r="D3126">
        <v>12245</v>
      </c>
      <c r="E3126" t="s">
        <v>24180</v>
      </c>
      <c r="F3126" t="s">
        <v>17547</v>
      </c>
      <c r="G3126" t="s">
        <v>11648</v>
      </c>
      <c r="H3126" t="s">
        <v>11649</v>
      </c>
      <c r="I3126">
        <v>9.3180329999999998</v>
      </c>
      <c r="J3126" t="s">
        <v>11650</v>
      </c>
      <c r="K3126" t="s">
        <v>24181</v>
      </c>
      <c r="L3126" s="1">
        <v>39465</v>
      </c>
      <c r="M3126">
        <v>0</v>
      </c>
      <c r="N3126">
        <v>107</v>
      </c>
      <c r="O3126" t="s">
        <v>17553</v>
      </c>
      <c r="P3126" t="s">
        <v>17550</v>
      </c>
      <c r="Q3126" t="s">
        <v>24182</v>
      </c>
      <c r="R3126" t="s">
        <v>11648</v>
      </c>
      <c r="S3126">
        <v>5.7</v>
      </c>
      <c r="T3126">
        <v>188</v>
      </c>
    </row>
    <row r="3127" spans="1:20" x14ac:dyDescent="0.35">
      <c r="A3127">
        <v>0</v>
      </c>
      <c r="B3127" t="s">
        <v>647</v>
      </c>
      <c r="C3127" t="s">
        <v>11652</v>
      </c>
      <c r="D3127">
        <v>49787</v>
      </c>
      <c r="E3127" t="s">
        <v>24183</v>
      </c>
      <c r="F3127" t="s">
        <v>17547</v>
      </c>
      <c r="G3127" t="s">
        <v>11653</v>
      </c>
      <c r="H3127" t="s">
        <v>11654</v>
      </c>
      <c r="I3127">
        <v>7.2451080000000001</v>
      </c>
      <c r="J3127" t="s">
        <v>11655</v>
      </c>
      <c r="K3127" t="s">
        <v>17968</v>
      </c>
      <c r="L3127" s="1">
        <v>40313</v>
      </c>
      <c r="M3127">
        <v>0</v>
      </c>
      <c r="N3127">
        <v>94</v>
      </c>
      <c r="O3127" t="s">
        <v>19465</v>
      </c>
      <c r="P3127" t="s">
        <v>17550</v>
      </c>
      <c r="Q3127" t="s">
        <v>24184</v>
      </c>
      <c r="R3127" t="s">
        <v>11653</v>
      </c>
      <c r="S3127">
        <v>5.4</v>
      </c>
      <c r="T3127">
        <v>130</v>
      </c>
    </row>
    <row r="3128" spans="1:20" x14ac:dyDescent="0.35">
      <c r="A3128">
        <v>0</v>
      </c>
      <c r="B3128" t="s">
        <v>1883</v>
      </c>
      <c r="C3128" t="s">
        <v>99</v>
      </c>
      <c r="D3128">
        <v>16358</v>
      </c>
      <c r="E3128" t="s">
        <v>24185</v>
      </c>
      <c r="F3128" t="s">
        <v>17547</v>
      </c>
      <c r="G3128" t="s">
        <v>11657</v>
      </c>
      <c r="H3128" t="s">
        <v>11658</v>
      </c>
      <c r="I3128">
        <v>9.0854820000000007</v>
      </c>
      <c r="J3128" t="s">
        <v>11659</v>
      </c>
      <c r="K3128" t="s">
        <v>17773</v>
      </c>
      <c r="L3128" s="1">
        <v>38275</v>
      </c>
      <c r="M3128">
        <v>0</v>
      </c>
      <c r="N3128">
        <v>91</v>
      </c>
      <c r="O3128" t="s">
        <v>17553</v>
      </c>
      <c r="P3128" t="s">
        <v>17550</v>
      </c>
      <c r="Q3128" t="s">
        <v>99</v>
      </c>
      <c r="R3128" t="s">
        <v>11657</v>
      </c>
      <c r="S3128">
        <v>6.4</v>
      </c>
      <c r="T3128">
        <v>34</v>
      </c>
    </row>
    <row r="3129" spans="1:20" x14ac:dyDescent="0.35">
      <c r="A3129">
        <v>0</v>
      </c>
      <c r="B3129" t="s">
        <v>11661</v>
      </c>
      <c r="C3129" t="s">
        <v>99</v>
      </c>
      <c r="D3129">
        <v>7006</v>
      </c>
      <c r="E3129" t="s">
        <v>24186</v>
      </c>
      <c r="F3129" t="s">
        <v>17547</v>
      </c>
      <c r="G3129" t="s">
        <v>11662</v>
      </c>
      <c r="H3129" t="s">
        <v>11663</v>
      </c>
      <c r="I3129">
        <v>6.8142469999999999</v>
      </c>
      <c r="J3129" t="s">
        <v>11664</v>
      </c>
      <c r="K3129" t="s">
        <v>17694</v>
      </c>
      <c r="L3129" s="1">
        <v>39087</v>
      </c>
      <c r="M3129">
        <v>0</v>
      </c>
      <c r="N3129">
        <v>99</v>
      </c>
      <c r="O3129" t="s">
        <v>17553</v>
      </c>
      <c r="P3129" t="s">
        <v>17550</v>
      </c>
      <c r="Q3129" t="s">
        <v>24187</v>
      </c>
      <c r="R3129" t="s">
        <v>11662</v>
      </c>
      <c r="S3129">
        <v>5.6</v>
      </c>
      <c r="T3129">
        <v>80</v>
      </c>
    </row>
    <row r="3130" spans="1:20" x14ac:dyDescent="0.35">
      <c r="A3130">
        <v>10000000</v>
      </c>
      <c r="B3130" t="s">
        <v>4822</v>
      </c>
      <c r="C3130" t="s">
        <v>99</v>
      </c>
      <c r="D3130">
        <v>66767</v>
      </c>
      <c r="E3130" t="s">
        <v>24188</v>
      </c>
      <c r="F3130" t="s">
        <v>17547</v>
      </c>
      <c r="G3130" t="s">
        <v>11666</v>
      </c>
      <c r="H3130" t="s">
        <v>11667</v>
      </c>
      <c r="I3130">
        <v>2.873796</v>
      </c>
      <c r="J3130" t="s">
        <v>11668</v>
      </c>
      <c r="K3130" t="s">
        <v>21058</v>
      </c>
      <c r="L3130" s="1">
        <v>40704</v>
      </c>
      <c r="M3130">
        <v>0</v>
      </c>
      <c r="N3130">
        <v>91</v>
      </c>
      <c r="O3130" t="s">
        <v>17553</v>
      </c>
      <c r="P3130" t="s">
        <v>17550</v>
      </c>
      <c r="Q3130" t="s">
        <v>24189</v>
      </c>
      <c r="R3130" t="s">
        <v>11666</v>
      </c>
      <c r="S3130">
        <v>4.3</v>
      </c>
      <c r="T3130">
        <v>16</v>
      </c>
    </row>
    <row r="3131" spans="1:20" x14ac:dyDescent="0.35">
      <c r="A3131">
        <v>0</v>
      </c>
      <c r="B3131" t="s">
        <v>958</v>
      </c>
      <c r="C3131" t="s">
        <v>99</v>
      </c>
      <c r="D3131">
        <v>17622</v>
      </c>
      <c r="E3131" t="s">
        <v>24190</v>
      </c>
      <c r="F3131" t="s">
        <v>17547</v>
      </c>
      <c r="G3131" t="s">
        <v>11670</v>
      </c>
      <c r="H3131" t="s">
        <v>11671</v>
      </c>
      <c r="I3131">
        <v>4.481897</v>
      </c>
      <c r="J3131" t="s">
        <v>11672</v>
      </c>
      <c r="K3131" t="s">
        <v>21485</v>
      </c>
      <c r="L3131" s="1">
        <v>39701</v>
      </c>
      <c r="M3131">
        <v>0</v>
      </c>
      <c r="N3131">
        <v>117</v>
      </c>
      <c r="O3131" t="s">
        <v>20044</v>
      </c>
      <c r="P3131" t="s">
        <v>17550</v>
      </c>
      <c r="Q3131" t="s">
        <v>99</v>
      </c>
      <c r="R3131" t="s">
        <v>11670</v>
      </c>
      <c r="S3131">
        <v>6.1</v>
      </c>
      <c r="T3131">
        <v>35</v>
      </c>
    </row>
    <row r="3132" spans="1:20" x14ac:dyDescent="0.35">
      <c r="A3132">
        <v>0</v>
      </c>
      <c r="B3132" t="s">
        <v>3212</v>
      </c>
      <c r="C3132" t="s">
        <v>11673</v>
      </c>
      <c r="D3132">
        <v>283671</v>
      </c>
      <c r="E3132" t="s">
        <v>24191</v>
      </c>
      <c r="F3132" t="s">
        <v>17547</v>
      </c>
      <c r="G3132" t="s">
        <v>11674</v>
      </c>
      <c r="H3132" t="s">
        <v>11675</v>
      </c>
      <c r="I3132">
        <v>1.413934</v>
      </c>
      <c r="J3132" t="s">
        <v>11676</v>
      </c>
      <c r="K3132" t="s">
        <v>24192</v>
      </c>
      <c r="L3132" s="1">
        <v>41858</v>
      </c>
      <c r="M3132">
        <v>0</v>
      </c>
      <c r="N3132">
        <v>85</v>
      </c>
      <c r="O3132" t="s">
        <v>17553</v>
      </c>
      <c r="P3132" t="s">
        <v>17550</v>
      </c>
      <c r="Q3132" t="s">
        <v>99</v>
      </c>
      <c r="R3132" t="s">
        <v>11674</v>
      </c>
      <c r="S3132">
        <v>6.5</v>
      </c>
      <c r="T3132">
        <v>1</v>
      </c>
    </row>
    <row r="3133" spans="1:20" x14ac:dyDescent="0.35">
      <c r="A3133">
        <v>10000000</v>
      </c>
      <c r="B3133" t="s">
        <v>2391</v>
      </c>
      <c r="C3133" t="s">
        <v>99</v>
      </c>
      <c r="D3133">
        <v>18516</v>
      </c>
      <c r="E3133" t="s">
        <v>24193</v>
      </c>
      <c r="F3133" t="s">
        <v>17547</v>
      </c>
      <c r="G3133" t="s">
        <v>11678</v>
      </c>
      <c r="H3133" t="s">
        <v>11679</v>
      </c>
      <c r="I3133">
        <v>2.574014</v>
      </c>
      <c r="J3133" t="s">
        <v>11680</v>
      </c>
      <c r="K3133" t="s">
        <v>24194</v>
      </c>
      <c r="L3133" s="1">
        <v>39668</v>
      </c>
      <c r="M3133">
        <v>0</v>
      </c>
      <c r="N3133">
        <v>106</v>
      </c>
      <c r="O3133" t="s">
        <v>17553</v>
      </c>
      <c r="P3133" t="s">
        <v>17550</v>
      </c>
      <c r="Q3133" t="s">
        <v>99</v>
      </c>
      <c r="R3133" t="s">
        <v>11678</v>
      </c>
      <c r="S3133">
        <v>6.4</v>
      </c>
      <c r="T3133">
        <v>22</v>
      </c>
    </row>
    <row r="3134" spans="1:20" x14ac:dyDescent="0.35">
      <c r="A3134">
        <v>10</v>
      </c>
      <c r="B3134" t="s">
        <v>4754</v>
      </c>
      <c r="C3134" t="s">
        <v>11682</v>
      </c>
      <c r="D3134">
        <v>217708</v>
      </c>
      <c r="E3134" t="s">
        <v>24195</v>
      </c>
      <c r="F3134" t="s">
        <v>24196</v>
      </c>
      <c r="G3134" t="s">
        <v>11683</v>
      </c>
      <c r="H3134" t="s">
        <v>11684</v>
      </c>
      <c r="I3134">
        <v>1.6179429999999999</v>
      </c>
      <c r="J3134" t="s">
        <v>11685</v>
      </c>
      <c r="K3134" t="s">
        <v>24197</v>
      </c>
      <c r="L3134" s="1">
        <v>41516</v>
      </c>
      <c r="M3134">
        <v>11</v>
      </c>
      <c r="N3134">
        <v>85</v>
      </c>
      <c r="O3134" t="s">
        <v>24198</v>
      </c>
      <c r="P3134" t="s">
        <v>17550</v>
      </c>
      <c r="Q3134" t="s">
        <v>99</v>
      </c>
      <c r="R3134" t="s">
        <v>24199</v>
      </c>
      <c r="S3134">
        <v>6.9</v>
      </c>
      <c r="T3134">
        <v>26</v>
      </c>
    </row>
    <row r="3135" spans="1:20" x14ac:dyDescent="0.35">
      <c r="A3135">
        <v>0</v>
      </c>
      <c r="B3135" t="s">
        <v>1230</v>
      </c>
      <c r="C3135" t="s">
        <v>11687</v>
      </c>
      <c r="D3135">
        <v>42057</v>
      </c>
      <c r="E3135" t="s">
        <v>24200</v>
      </c>
      <c r="F3135" t="s">
        <v>17547</v>
      </c>
      <c r="G3135" t="s">
        <v>11688</v>
      </c>
      <c r="H3135" t="s">
        <v>11689</v>
      </c>
      <c r="I3135">
        <v>1.259968</v>
      </c>
      <c r="J3135" t="s">
        <v>11690</v>
      </c>
      <c r="K3135" t="s">
        <v>19155</v>
      </c>
      <c r="L3135" s="1">
        <v>40305</v>
      </c>
      <c r="M3135">
        <v>0</v>
      </c>
      <c r="N3135">
        <v>99</v>
      </c>
      <c r="O3135" t="s">
        <v>24201</v>
      </c>
      <c r="P3135" t="s">
        <v>17550</v>
      </c>
      <c r="Q3135" t="s">
        <v>24202</v>
      </c>
      <c r="R3135" t="s">
        <v>24203</v>
      </c>
      <c r="S3135">
        <v>4.3</v>
      </c>
      <c r="T3135">
        <v>9</v>
      </c>
    </row>
    <row r="3136" spans="1:20" x14ac:dyDescent="0.35">
      <c r="A3136">
        <v>10000000</v>
      </c>
      <c r="B3136" t="s">
        <v>11692</v>
      </c>
      <c r="C3136" t="s">
        <v>99</v>
      </c>
      <c r="D3136">
        <v>17577</v>
      </c>
      <c r="E3136" t="s">
        <v>24204</v>
      </c>
      <c r="F3136" t="s">
        <v>17547</v>
      </c>
      <c r="G3136" t="s">
        <v>11693</v>
      </c>
      <c r="H3136" t="s">
        <v>11694</v>
      </c>
      <c r="I3136">
        <v>5.0994719999999996</v>
      </c>
      <c r="J3136" t="s">
        <v>11695</v>
      </c>
      <c r="K3136" t="s">
        <v>12509</v>
      </c>
      <c r="L3136" s="1">
        <v>39959</v>
      </c>
      <c r="M3136">
        <v>0</v>
      </c>
      <c r="N3136">
        <v>90</v>
      </c>
      <c r="O3136" t="s">
        <v>17553</v>
      </c>
      <c r="P3136" t="s">
        <v>17550</v>
      </c>
      <c r="Q3136" t="s">
        <v>24205</v>
      </c>
      <c r="R3136" t="s">
        <v>11693</v>
      </c>
      <c r="S3136">
        <v>4</v>
      </c>
      <c r="T3136">
        <v>53</v>
      </c>
    </row>
    <row r="3137" spans="1:20" x14ac:dyDescent="0.35">
      <c r="A3137">
        <v>0</v>
      </c>
      <c r="B3137" t="s">
        <v>11697</v>
      </c>
      <c r="C3137" t="s">
        <v>99</v>
      </c>
      <c r="D3137">
        <v>14608</v>
      </c>
      <c r="E3137" t="s">
        <v>24206</v>
      </c>
      <c r="F3137" t="s">
        <v>17547</v>
      </c>
      <c r="G3137" t="s">
        <v>11698</v>
      </c>
      <c r="H3137" t="s">
        <v>11699</v>
      </c>
      <c r="I3137">
        <v>2.1315240000000002</v>
      </c>
      <c r="J3137" t="s">
        <v>11700</v>
      </c>
      <c r="K3137" t="s">
        <v>24207</v>
      </c>
      <c r="L3137" s="1">
        <v>39115</v>
      </c>
      <c r="M3137">
        <v>0</v>
      </c>
      <c r="N3137">
        <v>116</v>
      </c>
      <c r="O3137" t="s">
        <v>17553</v>
      </c>
      <c r="P3137" t="s">
        <v>17550</v>
      </c>
      <c r="Q3137" t="s">
        <v>99</v>
      </c>
      <c r="R3137" t="s">
        <v>11698</v>
      </c>
      <c r="S3137">
        <v>6.4</v>
      </c>
      <c r="T3137">
        <v>6</v>
      </c>
    </row>
    <row r="3138" spans="1:20" x14ac:dyDescent="0.35">
      <c r="A3138">
        <v>0</v>
      </c>
      <c r="B3138" t="s">
        <v>731</v>
      </c>
      <c r="C3138" t="s">
        <v>11702</v>
      </c>
      <c r="D3138">
        <v>34417</v>
      </c>
      <c r="E3138" t="s">
        <v>21487</v>
      </c>
      <c r="F3138" t="s">
        <v>17547</v>
      </c>
      <c r="G3138" t="s">
        <v>11703</v>
      </c>
      <c r="H3138" t="s">
        <v>11704</v>
      </c>
      <c r="I3138">
        <v>0.304566</v>
      </c>
      <c r="J3138" t="s">
        <v>11705</v>
      </c>
      <c r="K3138" t="s">
        <v>12509</v>
      </c>
      <c r="L3138" s="1">
        <v>40246</v>
      </c>
      <c r="M3138">
        <v>0</v>
      </c>
      <c r="N3138">
        <v>85</v>
      </c>
      <c r="O3138" t="s">
        <v>17553</v>
      </c>
      <c r="P3138" t="s">
        <v>17550</v>
      </c>
      <c r="Q3138" t="s">
        <v>99</v>
      </c>
      <c r="R3138" t="s">
        <v>11703</v>
      </c>
      <c r="S3138">
        <v>5</v>
      </c>
      <c r="T3138">
        <v>6</v>
      </c>
    </row>
    <row r="3139" spans="1:20" x14ac:dyDescent="0.35">
      <c r="A3139">
        <v>10000000</v>
      </c>
      <c r="B3139" t="s">
        <v>3824</v>
      </c>
      <c r="C3139" t="s">
        <v>99</v>
      </c>
      <c r="D3139">
        <v>15067</v>
      </c>
      <c r="E3139" t="s">
        <v>24208</v>
      </c>
      <c r="F3139" t="s">
        <v>20452</v>
      </c>
      <c r="G3139" t="s">
        <v>11707</v>
      </c>
      <c r="H3139" t="s">
        <v>11708</v>
      </c>
      <c r="I3139">
        <v>11.847324</v>
      </c>
      <c r="J3139" t="s">
        <v>11709</v>
      </c>
      <c r="K3139" t="s">
        <v>20957</v>
      </c>
      <c r="L3139" s="1">
        <v>39645</v>
      </c>
      <c r="M3139">
        <v>0</v>
      </c>
      <c r="N3139">
        <v>130</v>
      </c>
      <c r="O3139" t="s">
        <v>23427</v>
      </c>
      <c r="P3139" t="s">
        <v>17550</v>
      </c>
      <c r="Q3139" t="s">
        <v>24209</v>
      </c>
      <c r="R3139" t="s">
        <v>24210</v>
      </c>
      <c r="S3139">
        <v>7.1</v>
      </c>
      <c r="T3139">
        <v>193</v>
      </c>
    </row>
    <row r="3140" spans="1:20" x14ac:dyDescent="0.35">
      <c r="A3140">
        <v>10</v>
      </c>
      <c r="B3140" t="s">
        <v>2806</v>
      </c>
      <c r="C3140" t="s">
        <v>99</v>
      </c>
      <c r="D3140">
        <v>78383</v>
      </c>
      <c r="E3140" t="s">
        <v>24211</v>
      </c>
      <c r="F3140" t="s">
        <v>17547</v>
      </c>
      <c r="G3140" t="s">
        <v>11710</v>
      </c>
      <c r="H3140" t="s">
        <v>11711</v>
      </c>
      <c r="I3140">
        <v>10.013629</v>
      </c>
      <c r="J3140" t="s">
        <v>11712</v>
      </c>
      <c r="K3140" t="s">
        <v>12509</v>
      </c>
      <c r="L3140" s="1">
        <v>41545</v>
      </c>
      <c r="M3140">
        <v>10000000</v>
      </c>
      <c r="N3140">
        <v>99</v>
      </c>
      <c r="O3140" t="s">
        <v>17553</v>
      </c>
      <c r="P3140" t="s">
        <v>17550</v>
      </c>
      <c r="Q3140" t="s">
        <v>24212</v>
      </c>
      <c r="R3140" t="s">
        <v>11710</v>
      </c>
      <c r="S3140">
        <v>4.9000000000000004</v>
      </c>
      <c r="T3140">
        <v>119</v>
      </c>
    </row>
    <row r="3141" spans="1:20" x14ac:dyDescent="0.35">
      <c r="A3141">
        <v>10000000</v>
      </c>
      <c r="B3141" t="s">
        <v>11713</v>
      </c>
      <c r="C3141" t="s">
        <v>11714</v>
      </c>
      <c r="D3141">
        <v>43090</v>
      </c>
      <c r="E3141" t="s">
        <v>24213</v>
      </c>
      <c r="F3141" t="s">
        <v>17547</v>
      </c>
      <c r="G3141" t="s">
        <v>11715</v>
      </c>
      <c r="H3141" t="s">
        <v>11716</v>
      </c>
      <c r="I3141">
        <v>3.7537029999999998</v>
      </c>
      <c r="J3141" t="s">
        <v>11717</v>
      </c>
      <c r="K3141" t="s">
        <v>21058</v>
      </c>
      <c r="L3141" s="1">
        <v>40298</v>
      </c>
      <c r="M3141">
        <v>0</v>
      </c>
      <c r="N3141">
        <v>89</v>
      </c>
      <c r="O3141" t="s">
        <v>17553</v>
      </c>
      <c r="P3141" t="s">
        <v>17550</v>
      </c>
      <c r="Q3141" t="s">
        <v>24214</v>
      </c>
      <c r="R3141" t="s">
        <v>11715</v>
      </c>
      <c r="S3141">
        <v>6.7</v>
      </c>
      <c r="T3141">
        <v>27</v>
      </c>
    </row>
    <row r="3142" spans="1:20" x14ac:dyDescent="0.35">
      <c r="A3142">
        <v>9500000</v>
      </c>
      <c r="B3142" t="s">
        <v>731</v>
      </c>
      <c r="C3142" t="s">
        <v>11718</v>
      </c>
      <c r="D3142">
        <v>16614</v>
      </c>
      <c r="E3142" t="s">
        <v>24215</v>
      </c>
      <c r="F3142" t="s">
        <v>17547</v>
      </c>
      <c r="G3142" t="s">
        <v>11719</v>
      </c>
      <c r="H3142" t="s">
        <v>11720</v>
      </c>
      <c r="I3142">
        <v>19.978020999999998</v>
      </c>
      <c r="J3142" t="s">
        <v>11721</v>
      </c>
      <c r="K3142" t="s">
        <v>12509</v>
      </c>
      <c r="L3142" s="1">
        <v>39906</v>
      </c>
      <c r="M3142">
        <v>17164377</v>
      </c>
      <c r="N3142">
        <v>107</v>
      </c>
      <c r="O3142" t="s">
        <v>17553</v>
      </c>
      <c r="P3142" t="s">
        <v>17550</v>
      </c>
      <c r="Q3142" t="s">
        <v>24216</v>
      </c>
      <c r="R3142" t="s">
        <v>11719</v>
      </c>
      <c r="S3142">
        <v>6.4</v>
      </c>
      <c r="T3142">
        <v>737</v>
      </c>
    </row>
    <row r="3143" spans="1:20" x14ac:dyDescent="0.35">
      <c r="A3143">
        <v>9600000</v>
      </c>
      <c r="B3143" t="s">
        <v>261</v>
      </c>
      <c r="C3143" t="s">
        <v>99</v>
      </c>
      <c r="D3143">
        <v>9700</v>
      </c>
      <c r="E3143" t="s">
        <v>24217</v>
      </c>
      <c r="F3143" t="s">
        <v>17547</v>
      </c>
      <c r="G3143" t="s">
        <v>11722</v>
      </c>
      <c r="H3143" t="s">
        <v>11723</v>
      </c>
      <c r="I3143">
        <v>3.5885289999999999</v>
      </c>
      <c r="J3143" t="s">
        <v>7913</v>
      </c>
      <c r="K3143" t="s">
        <v>12509</v>
      </c>
      <c r="L3143" s="1">
        <v>38598</v>
      </c>
      <c r="M3143">
        <v>4386236</v>
      </c>
      <c r="N3143">
        <v>144</v>
      </c>
      <c r="O3143" t="s">
        <v>17553</v>
      </c>
      <c r="P3143" t="s">
        <v>17550</v>
      </c>
      <c r="Q3143" t="s">
        <v>99</v>
      </c>
      <c r="R3143" t="s">
        <v>11722</v>
      </c>
      <c r="S3143">
        <v>6</v>
      </c>
      <c r="T3143">
        <v>24</v>
      </c>
    </row>
    <row r="3144" spans="1:20" x14ac:dyDescent="0.35">
      <c r="A3144">
        <v>11000000</v>
      </c>
      <c r="B3144" t="s">
        <v>731</v>
      </c>
      <c r="C3144" t="s">
        <v>99</v>
      </c>
      <c r="D3144">
        <v>10471</v>
      </c>
      <c r="E3144" t="s">
        <v>24218</v>
      </c>
      <c r="F3144" t="s">
        <v>17547</v>
      </c>
      <c r="G3144" t="s">
        <v>11724</v>
      </c>
      <c r="H3144" t="s">
        <v>11725</v>
      </c>
      <c r="I3144">
        <v>9.3373880000000007</v>
      </c>
      <c r="J3144" t="s">
        <v>304</v>
      </c>
      <c r="K3144" t="s">
        <v>12509</v>
      </c>
      <c r="L3144" s="1">
        <v>36537</v>
      </c>
      <c r="M3144">
        <v>59827328</v>
      </c>
      <c r="N3144">
        <v>98</v>
      </c>
      <c r="O3144" t="s">
        <v>17553</v>
      </c>
      <c r="P3144" t="s">
        <v>17550</v>
      </c>
      <c r="Q3144" t="s">
        <v>24219</v>
      </c>
      <c r="R3144" t="s">
        <v>11724</v>
      </c>
      <c r="S3144">
        <v>6.4</v>
      </c>
      <c r="T3144">
        <v>135</v>
      </c>
    </row>
    <row r="3145" spans="1:20" x14ac:dyDescent="0.35">
      <c r="A3145">
        <v>10000000</v>
      </c>
      <c r="B3145" t="s">
        <v>238</v>
      </c>
      <c r="C3145" t="s">
        <v>99</v>
      </c>
      <c r="D3145">
        <v>250066</v>
      </c>
      <c r="E3145" t="s">
        <v>24220</v>
      </c>
      <c r="F3145" t="s">
        <v>17547</v>
      </c>
      <c r="G3145" t="s">
        <v>11726</v>
      </c>
      <c r="H3145" t="s">
        <v>11727</v>
      </c>
      <c r="I3145">
        <v>11.431433999999999</v>
      </c>
      <c r="J3145" t="s">
        <v>11728</v>
      </c>
      <c r="K3145" t="s">
        <v>24221</v>
      </c>
      <c r="L3145" s="1">
        <v>41893</v>
      </c>
      <c r="M3145">
        <v>0</v>
      </c>
      <c r="N3145">
        <v>94</v>
      </c>
      <c r="O3145" t="s">
        <v>17553</v>
      </c>
      <c r="P3145" t="s">
        <v>17550</v>
      </c>
      <c r="Q3145" t="s">
        <v>24222</v>
      </c>
      <c r="R3145" t="s">
        <v>11726</v>
      </c>
      <c r="S3145">
        <v>4.3</v>
      </c>
      <c r="T3145">
        <v>158</v>
      </c>
    </row>
    <row r="3146" spans="1:20" x14ac:dyDescent="0.35">
      <c r="A3146">
        <v>9500000</v>
      </c>
      <c r="B3146" t="s">
        <v>723</v>
      </c>
      <c r="C3146" t="s">
        <v>11730</v>
      </c>
      <c r="D3146">
        <v>667</v>
      </c>
      <c r="E3146" t="s">
        <v>24223</v>
      </c>
      <c r="F3146" t="s">
        <v>17547</v>
      </c>
      <c r="G3146" t="s">
        <v>11731</v>
      </c>
      <c r="H3146" t="s">
        <v>11732</v>
      </c>
      <c r="I3146">
        <v>28.675891</v>
      </c>
      <c r="J3146" t="s">
        <v>85</v>
      </c>
      <c r="K3146" t="s">
        <v>19155</v>
      </c>
      <c r="L3146" s="1">
        <v>24635</v>
      </c>
      <c r="M3146">
        <v>111584787</v>
      </c>
      <c r="N3146">
        <v>117</v>
      </c>
      <c r="O3146" t="s">
        <v>22218</v>
      </c>
      <c r="P3146" t="s">
        <v>17550</v>
      </c>
      <c r="Q3146" t="s">
        <v>24224</v>
      </c>
      <c r="R3146" t="s">
        <v>11731</v>
      </c>
      <c r="S3146">
        <v>6.5</v>
      </c>
      <c r="T3146">
        <v>531</v>
      </c>
    </row>
    <row r="3147" spans="1:20" x14ac:dyDescent="0.35">
      <c r="A3147">
        <v>10</v>
      </c>
      <c r="B3147" t="s">
        <v>10428</v>
      </c>
      <c r="C3147" t="s">
        <v>99</v>
      </c>
      <c r="D3147">
        <v>208869</v>
      </c>
      <c r="E3147" t="s">
        <v>4114</v>
      </c>
      <c r="F3147" t="s">
        <v>17547</v>
      </c>
      <c r="G3147" t="s">
        <v>11733</v>
      </c>
      <c r="H3147" t="s">
        <v>11734</v>
      </c>
      <c r="I3147">
        <v>9.7027599999999996</v>
      </c>
      <c r="J3147" t="s">
        <v>11735</v>
      </c>
      <c r="K3147" t="s">
        <v>19155</v>
      </c>
      <c r="L3147" s="1">
        <v>41759</v>
      </c>
      <c r="M3147">
        <v>0</v>
      </c>
      <c r="N3147">
        <v>102</v>
      </c>
      <c r="O3147" t="s">
        <v>17553</v>
      </c>
      <c r="P3147" t="s">
        <v>17550</v>
      </c>
      <c r="Q3147" t="s">
        <v>24225</v>
      </c>
      <c r="R3147" t="s">
        <v>11733</v>
      </c>
      <c r="S3147">
        <v>6.1</v>
      </c>
      <c r="T3147">
        <v>86</v>
      </c>
    </row>
    <row r="3148" spans="1:20" x14ac:dyDescent="0.35">
      <c r="A3148">
        <v>8900000</v>
      </c>
      <c r="B3148" t="s">
        <v>261</v>
      </c>
      <c r="C3148" t="s">
        <v>99</v>
      </c>
      <c r="D3148">
        <v>86837</v>
      </c>
      <c r="E3148" t="s">
        <v>24226</v>
      </c>
      <c r="F3148" t="s">
        <v>18114</v>
      </c>
      <c r="G3148" t="s">
        <v>11737</v>
      </c>
      <c r="H3148" t="s">
        <v>11738</v>
      </c>
      <c r="I3148">
        <v>17.151292999999999</v>
      </c>
      <c r="J3148" t="s">
        <v>11739</v>
      </c>
      <c r="K3148" t="s">
        <v>24227</v>
      </c>
      <c r="L3148" s="1">
        <v>41091</v>
      </c>
      <c r="M3148">
        <v>19839492</v>
      </c>
      <c r="N3148">
        <v>127</v>
      </c>
      <c r="O3148" t="s">
        <v>17807</v>
      </c>
      <c r="P3148" t="s">
        <v>17550</v>
      </c>
      <c r="Q3148" t="s">
        <v>99</v>
      </c>
      <c r="R3148" t="s">
        <v>11737</v>
      </c>
      <c r="S3148">
        <v>7.5</v>
      </c>
      <c r="T3148">
        <v>400</v>
      </c>
    </row>
    <row r="3149" spans="1:20" x14ac:dyDescent="0.35">
      <c r="A3149">
        <v>10500000</v>
      </c>
      <c r="B3149" t="s">
        <v>2806</v>
      </c>
      <c r="C3149" t="s">
        <v>99</v>
      </c>
      <c r="D3149">
        <v>10306</v>
      </c>
      <c r="E3149" t="s">
        <v>24228</v>
      </c>
      <c r="F3149" t="s">
        <v>17547</v>
      </c>
      <c r="G3149" t="s">
        <v>11740</v>
      </c>
      <c r="H3149" t="s">
        <v>11741</v>
      </c>
      <c r="I3149">
        <v>11.225044</v>
      </c>
      <c r="J3149" t="s">
        <v>3686</v>
      </c>
      <c r="K3149" t="s">
        <v>12509</v>
      </c>
      <c r="L3149" s="1">
        <v>32304</v>
      </c>
      <c r="M3149">
        <v>14144000</v>
      </c>
      <c r="N3149">
        <v>98</v>
      </c>
      <c r="O3149" t="s">
        <v>17553</v>
      </c>
      <c r="P3149" t="s">
        <v>17550</v>
      </c>
      <c r="Q3149" t="s">
        <v>24229</v>
      </c>
      <c r="R3149" t="s">
        <v>11740</v>
      </c>
      <c r="S3149">
        <v>4.5</v>
      </c>
      <c r="T3149">
        <v>123</v>
      </c>
    </row>
    <row r="3150" spans="1:20" x14ac:dyDescent="0.35">
      <c r="A3150">
        <v>9500000</v>
      </c>
      <c r="B3150" t="s">
        <v>9053</v>
      </c>
      <c r="C3150" t="s">
        <v>99</v>
      </c>
      <c r="D3150">
        <v>106845</v>
      </c>
      <c r="E3150" t="s">
        <v>24230</v>
      </c>
      <c r="F3150" t="s">
        <v>17547</v>
      </c>
      <c r="G3150" t="s">
        <v>11742</v>
      </c>
      <c r="H3150" t="s">
        <v>11743</v>
      </c>
      <c r="I3150">
        <v>5.3462050000000003</v>
      </c>
      <c r="J3150" t="s">
        <v>11744</v>
      </c>
      <c r="K3150" t="s">
        <v>12509</v>
      </c>
      <c r="L3150" s="1">
        <v>42293</v>
      </c>
      <c r="M3150">
        <v>0</v>
      </c>
      <c r="N3150">
        <v>87</v>
      </c>
      <c r="O3150" t="s">
        <v>17553</v>
      </c>
      <c r="P3150" t="s">
        <v>17550</v>
      </c>
      <c r="Q3150" t="s">
        <v>24231</v>
      </c>
      <c r="R3150" t="s">
        <v>11742</v>
      </c>
      <c r="S3150">
        <v>4.9000000000000004</v>
      </c>
      <c r="T3150">
        <v>34</v>
      </c>
    </row>
    <row r="3151" spans="1:20" x14ac:dyDescent="0.35">
      <c r="A3151">
        <v>9400000</v>
      </c>
      <c r="B3151" t="s">
        <v>11328</v>
      </c>
      <c r="C3151" t="s">
        <v>99</v>
      </c>
      <c r="D3151">
        <v>11576</v>
      </c>
      <c r="E3151" t="s">
        <v>24232</v>
      </c>
      <c r="F3151" t="s">
        <v>17547</v>
      </c>
      <c r="G3151" t="s">
        <v>11745</v>
      </c>
      <c r="H3151" t="s">
        <v>11746</v>
      </c>
      <c r="I3151">
        <v>14.562991</v>
      </c>
      <c r="J3151" t="s">
        <v>11747</v>
      </c>
      <c r="K3151" t="s">
        <v>12509</v>
      </c>
      <c r="L3151" s="1">
        <v>23322</v>
      </c>
      <c r="M3151">
        <v>60000000</v>
      </c>
      <c r="N3151">
        <v>163</v>
      </c>
      <c r="O3151" t="s">
        <v>17553</v>
      </c>
      <c r="P3151" t="s">
        <v>17550</v>
      </c>
      <c r="Q3151" t="s">
        <v>24233</v>
      </c>
      <c r="R3151" t="s">
        <v>11745</v>
      </c>
      <c r="S3151">
        <v>7</v>
      </c>
      <c r="T3151">
        <v>140</v>
      </c>
    </row>
    <row r="3152" spans="1:20" x14ac:dyDescent="0.35">
      <c r="A3152">
        <v>12899867</v>
      </c>
      <c r="B3152" t="s">
        <v>1031</v>
      </c>
      <c r="C3152" t="s">
        <v>11748</v>
      </c>
      <c r="D3152">
        <v>219</v>
      </c>
      <c r="E3152" t="s">
        <v>24234</v>
      </c>
      <c r="F3152" t="s">
        <v>18714</v>
      </c>
      <c r="G3152" t="s">
        <v>11749</v>
      </c>
      <c r="H3152" t="s">
        <v>11750</v>
      </c>
      <c r="I3152">
        <v>19.747809</v>
      </c>
      <c r="J3152" t="s">
        <v>11751</v>
      </c>
      <c r="K3152" t="s">
        <v>19001</v>
      </c>
      <c r="L3152" s="1">
        <v>38792</v>
      </c>
      <c r="M3152">
        <v>85582407</v>
      </c>
      <c r="N3152">
        <v>121</v>
      </c>
      <c r="O3152" t="s">
        <v>21425</v>
      </c>
      <c r="P3152" t="s">
        <v>17550</v>
      </c>
      <c r="Q3152" t="s">
        <v>24235</v>
      </c>
      <c r="R3152" t="s">
        <v>11749</v>
      </c>
      <c r="S3152">
        <v>7.3</v>
      </c>
      <c r="T3152">
        <v>406</v>
      </c>
    </row>
    <row r="3153" spans="1:20" x14ac:dyDescent="0.35">
      <c r="A3153">
        <v>9300000</v>
      </c>
      <c r="B3153" t="s">
        <v>6632</v>
      </c>
      <c r="C3153" t="s">
        <v>99</v>
      </c>
      <c r="D3153">
        <v>11827</v>
      </c>
      <c r="E3153" t="s">
        <v>24236</v>
      </c>
      <c r="F3153" t="s">
        <v>17547</v>
      </c>
      <c r="G3153" t="s">
        <v>11753</v>
      </c>
      <c r="H3153" t="s">
        <v>11754</v>
      </c>
      <c r="I3153">
        <v>12.928269</v>
      </c>
      <c r="J3153" t="s">
        <v>11755</v>
      </c>
      <c r="K3153" t="s">
        <v>21058</v>
      </c>
      <c r="L3153" s="1">
        <v>29805</v>
      </c>
      <c r="M3153">
        <v>0</v>
      </c>
      <c r="N3153">
        <v>90</v>
      </c>
      <c r="O3153" t="s">
        <v>20044</v>
      </c>
      <c r="P3153" t="s">
        <v>17550</v>
      </c>
      <c r="Q3153" t="s">
        <v>24237</v>
      </c>
      <c r="R3153" t="s">
        <v>11753</v>
      </c>
      <c r="S3153">
        <v>6.2</v>
      </c>
      <c r="T3153">
        <v>148</v>
      </c>
    </row>
    <row r="3154" spans="1:20" x14ac:dyDescent="0.35">
      <c r="A3154">
        <v>10000000</v>
      </c>
      <c r="B3154" t="s">
        <v>1897</v>
      </c>
      <c r="C3154" t="s">
        <v>11757</v>
      </c>
      <c r="D3154">
        <v>22820</v>
      </c>
      <c r="E3154" t="s">
        <v>24238</v>
      </c>
      <c r="F3154" t="s">
        <v>17547</v>
      </c>
      <c r="G3154" t="s">
        <v>11758</v>
      </c>
      <c r="H3154" t="s">
        <v>11759</v>
      </c>
      <c r="I3154">
        <v>3.1937769999999999</v>
      </c>
      <c r="J3154" t="s">
        <v>4114</v>
      </c>
      <c r="K3154" t="s">
        <v>12509</v>
      </c>
      <c r="L3154" s="1">
        <v>40086</v>
      </c>
      <c r="M3154">
        <v>0</v>
      </c>
      <c r="N3154">
        <v>89</v>
      </c>
      <c r="O3154" t="s">
        <v>17553</v>
      </c>
      <c r="P3154" t="s">
        <v>17550</v>
      </c>
      <c r="Q3154" t="s">
        <v>24239</v>
      </c>
      <c r="R3154" t="s">
        <v>11758</v>
      </c>
      <c r="S3154">
        <v>6.2</v>
      </c>
      <c r="T3154">
        <v>51</v>
      </c>
    </row>
    <row r="3155" spans="1:20" x14ac:dyDescent="0.35">
      <c r="A3155">
        <v>0</v>
      </c>
      <c r="B3155" t="s">
        <v>2391</v>
      </c>
      <c r="C3155" t="s">
        <v>99</v>
      </c>
      <c r="D3155">
        <v>31174</v>
      </c>
      <c r="E3155" t="s">
        <v>24240</v>
      </c>
      <c r="F3155" t="s">
        <v>17547</v>
      </c>
      <c r="G3155" t="s">
        <v>11760</v>
      </c>
      <c r="H3155" t="s">
        <v>11761</v>
      </c>
      <c r="I3155">
        <v>5.1072350000000002</v>
      </c>
      <c r="J3155" t="s">
        <v>11762</v>
      </c>
      <c r="K3155" t="s">
        <v>17556</v>
      </c>
      <c r="L3155" s="1">
        <v>35062</v>
      </c>
      <c r="M3155">
        <v>0</v>
      </c>
      <c r="N3155">
        <v>104</v>
      </c>
      <c r="O3155" t="s">
        <v>17553</v>
      </c>
      <c r="P3155" t="s">
        <v>17550</v>
      </c>
      <c r="Q3155" t="s">
        <v>24241</v>
      </c>
      <c r="R3155" t="s">
        <v>11760</v>
      </c>
      <c r="S3155">
        <v>6.9</v>
      </c>
      <c r="T3155">
        <v>49</v>
      </c>
    </row>
    <row r="3156" spans="1:20" x14ac:dyDescent="0.35">
      <c r="A3156">
        <v>10000000</v>
      </c>
      <c r="B3156" t="s">
        <v>5658</v>
      </c>
      <c r="C3156" t="s">
        <v>99</v>
      </c>
      <c r="D3156">
        <v>244316</v>
      </c>
      <c r="E3156" t="s">
        <v>24242</v>
      </c>
      <c r="F3156" t="s">
        <v>17547</v>
      </c>
      <c r="G3156" t="s">
        <v>11764</v>
      </c>
      <c r="H3156" t="s">
        <v>11765</v>
      </c>
      <c r="I3156">
        <v>10.073143999999999</v>
      </c>
      <c r="J3156" t="s">
        <v>11766</v>
      </c>
      <c r="K3156" t="s">
        <v>17694</v>
      </c>
      <c r="L3156" s="1">
        <v>42062</v>
      </c>
      <c r="M3156">
        <v>0</v>
      </c>
      <c r="N3156">
        <v>94</v>
      </c>
      <c r="O3156" t="s">
        <v>17553</v>
      </c>
      <c r="P3156" t="s">
        <v>17550</v>
      </c>
      <c r="Q3156" t="s">
        <v>24243</v>
      </c>
      <c r="R3156" t="s">
        <v>11764</v>
      </c>
      <c r="S3156">
        <v>5.0999999999999996</v>
      </c>
      <c r="T3156">
        <v>74</v>
      </c>
    </row>
    <row r="3157" spans="1:20" x14ac:dyDescent="0.35">
      <c r="A3157">
        <v>0</v>
      </c>
      <c r="B3157" t="s">
        <v>11768</v>
      </c>
      <c r="C3157" t="s">
        <v>11769</v>
      </c>
      <c r="D3157">
        <v>37737</v>
      </c>
      <c r="E3157" t="s">
        <v>4114</v>
      </c>
      <c r="F3157" t="s">
        <v>17547</v>
      </c>
      <c r="G3157" t="s">
        <v>11770</v>
      </c>
      <c r="H3157" t="s">
        <v>11771</v>
      </c>
      <c r="I3157">
        <v>4.8075489999999999</v>
      </c>
      <c r="J3157" t="s">
        <v>11772</v>
      </c>
      <c r="K3157" t="s">
        <v>20462</v>
      </c>
      <c r="L3157" s="1">
        <v>40319</v>
      </c>
      <c r="M3157">
        <v>0</v>
      </c>
      <c r="N3157">
        <v>131</v>
      </c>
      <c r="O3157" t="s">
        <v>24244</v>
      </c>
      <c r="P3157" t="s">
        <v>17550</v>
      </c>
      <c r="Q3157" t="s">
        <v>99</v>
      </c>
      <c r="R3157" t="s">
        <v>11770</v>
      </c>
      <c r="S3157">
        <v>6</v>
      </c>
      <c r="T3157">
        <v>40</v>
      </c>
    </row>
    <row r="3158" spans="1:20" x14ac:dyDescent="0.35">
      <c r="A3158">
        <v>7400000</v>
      </c>
      <c r="B3158" t="s">
        <v>1349</v>
      </c>
      <c r="C3158" t="s">
        <v>99</v>
      </c>
      <c r="D3158">
        <v>62215</v>
      </c>
      <c r="E3158" t="s">
        <v>24245</v>
      </c>
      <c r="F3158" t="s">
        <v>23303</v>
      </c>
      <c r="G3158" t="s">
        <v>11774</v>
      </c>
      <c r="H3158" t="s">
        <v>11775</v>
      </c>
      <c r="I3158">
        <v>36.173597999999998</v>
      </c>
      <c r="J3158" t="s">
        <v>11776</v>
      </c>
      <c r="K3158" t="s">
        <v>24246</v>
      </c>
      <c r="L3158" s="1">
        <v>40689</v>
      </c>
      <c r="M3158">
        <v>21817298</v>
      </c>
      <c r="N3158">
        <v>136</v>
      </c>
      <c r="O3158" t="s">
        <v>17553</v>
      </c>
      <c r="P3158" t="s">
        <v>17550</v>
      </c>
      <c r="Q3158" t="s">
        <v>24247</v>
      </c>
      <c r="R3158" t="s">
        <v>11774</v>
      </c>
      <c r="S3158">
        <v>7</v>
      </c>
      <c r="T3158">
        <v>885</v>
      </c>
    </row>
    <row r="3159" spans="1:20" x14ac:dyDescent="0.35">
      <c r="A3159">
        <v>0</v>
      </c>
      <c r="B3159" t="s">
        <v>3779</v>
      </c>
      <c r="C3159" t="s">
        <v>11777</v>
      </c>
      <c r="D3159">
        <v>66125</v>
      </c>
      <c r="E3159" t="s">
        <v>24248</v>
      </c>
      <c r="F3159" t="s">
        <v>17547</v>
      </c>
      <c r="G3159" t="s">
        <v>11778</v>
      </c>
      <c r="H3159" t="s">
        <v>11779</v>
      </c>
      <c r="I3159">
        <v>5.4994120000000004</v>
      </c>
      <c r="J3159" t="s">
        <v>11780</v>
      </c>
      <c r="K3159" t="s">
        <v>17968</v>
      </c>
      <c r="L3159" s="1">
        <v>40759</v>
      </c>
      <c r="M3159">
        <v>0</v>
      </c>
      <c r="N3159">
        <v>92</v>
      </c>
      <c r="O3159" t="s">
        <v>19465</v>
      </c>
      <c r="P3159" t="s">
        <v>17550</v>
      </c>
      <c r="Q3159" t="s">
        <v>24249</v>
      </c>
      <c r="R3159" t="s">
        <v>11778</v>
      </c>
      <c r="S3159">
        <v>7.1</v>
      </c>
      <c r="T3159">
        <v>83</v>
      </c>
    </row>
    <row r="3160" spans="1:20" x14ac:dyDescent="0.35">
      <c r="A3160">
        <v>0</v>
      </c>
      <c r="B3160" t="s">
        <v>261</v>
      </c>
      <c r="C3160" t="s">
        <v>99</v>
      </c>
      <c r="D3160">
        <v>132316</v>
      </c>
      <c r="E3160" t="s">
        <v>24250</v>
      </c>
      <c r="F3160" t="s">
        <v>19882</v>
      </c>
      <c r="G3160" t="s">
        <v>11782</v>
      </c>
      <c r="H3160" t="s">
        <v>11783</v>
      </c>
      <c r="I3160">
        <v>5.9005349999999996</v>
      </c>
      <c r="J3160" t="s">
        <v>11784</v>
      </c>
      <c r="K3160" t="s">
        <v>20462</v>
      </c>
      <c r="L3160" s="1">
        <v>41226</v>
      </c>
      <c r="M3160">
        <v>0</v>
      </c>
      <c r="N3160">
        <v>176</v>
      </c>
      <c r="O3160" t="s">
        <v>19884</v>
      </c>
      <c r="P3160" t="s">
        <v>17550</v>
      </c>
      <c r="Q3160" t="s">
        <v>99</v>
      </c>
      <c r="R3160" t="s">
        <v>11782</v>
      </c>
      <c r="S3160">
        <v>7.3</v>
      </c>
      <c r="T3160">
        <v>66</v>
      </c>
    </row>
    <row r="3161" spans="1:20" x14ac:dyDescent="0.35">
      <c r="A3161">
        <v>11000000</v>
      </c>
      <c r="B3161" t="s">
        <v>5824</v>
      </c>
      <c r="C3161" t="s">
        <v>11785</v>
      </c>
      <c r="D3161">
        <v>348</v>
      </c>
      <c r="E3161" t="s">
        <v>24251</v>
      </c>
      <c r="F3161" t="s">
        <v>17547</v>
      </c>
      <c r="G3161" t="s">
        <v>11786</v>
      </c>
      <c r="H3161" t="s">
        <v>11787</v>
      </c>
      <c r="I3161">
        <v>94.184657999999999</v>
      </c>
      <c r="J3161" t="s">
        <v>3103</v>
      </c>
      <c r="K3161" t="s">
        <v>17548</v>
      </c>
      <c r="L3161" s="1">
        <v>29000</v>
      </c>
      <c r="M3161">
        <v>104931801</v>
      </c>
      <c r="N3161">
        <v>117</v>
      </c>
      <c r="O3161" t="s">
        <v>17549</v>
      </c>
      <c r="P3161" t="s">
        <v>17550</v>
      </c>
      <c r="Q3161" t="s">
        <v>24252</v>
      </c>
      <c r="R3161" t="s">
        <v>11786</v>
      </c>
      <c r="S3161">
        <v>7.9</v>
      </c>
      <c r="T3161">
        <v>4470</v>
      </c>
    </row>
    <row r="3162" spans="1:20" x14ac:dyDescent="0.35">
      <c r="A3162">
        <v>85000</v>
      </c>
      <c r="B3162" t="s">
        <v>4111</v>
      </c>
      <c r="C3162" t="s">
        <v>99</v>
      </c>
      <c r="D3162">
        <v>30497</v>
      </c>
      <c r="E3162" t="s">
        <v>24253</v>
      </c>
      <c r="F3162" t="s">
        <v>17547</v>
      </c>
      <c r="G3162" t="s">
        <v>11788</v>
      </c>
      <c r="H3162" t="s">
        <v>11789</v>
      </c>
      <c r="I3162">
        <v>29.262426999999999</v>
      </c>
      <c r="J3162" t="s">
        <v>11790</v>
      </c>
      <c r="K3162" t="s">
        <v>12509</v>
      </c>
      <c r="L3162" s="1">
        <v>27303</v>
      </c>
      <c r="M3162">
        <v>30859000</v>
      </c>
      <c r="N3162">
        <v>83</v>
      </c>
      <c r="O3162" t="s">
        <v>17553</v>
      </c>
      <c r="P3162" t="s">
        <v>17550</v>
      </c>
      <c r="Q3162" t="s">
        <v>24254</v>
      </c>
      <c r="R3162" t="s">
        <v>11788</v>
      </c>
      <c r="S3162">
        <v>7.2</v>
      </c>
      <c r="T3162">
        <v>590</v>
      </c>
    </row>
    <row r="3163" spans="1:20" x14ac:dyDescent="0.35">
      <c r="A3163">
        <v>10000000</v>
      </c>
      <c r="B3163" t="s">
        <v>1782</v>
      </c>
      <c r="C3163" t="s">
        <v>99</v>
      </c>
      <c r="D3163">
        <v>27586</v>
      </c>
      <c r="E3163" t="s">
        <v>24255</v>
      </c>
      <c r="F3163" t="s">
        <v>17547</v>
      </c>
      <c r="G3163" t="s">
        <v>11791</v>
      </c>
      <c r="H3163" t="s">
        <v>11792</v>
      </c>
      <c r="I3163">
        <v>17.611971</v>
      </c>
      <c r="J3163" t="s">
        <v>11793</v>
      </c>
      <c r="K3163" t="s">
        <v>12509</v>
      </c>
      <c r="L3163" s="1">
        <v>40256</v>
      </c>
      <c r="M3163">
        <v>2995811</v>
      </c>
      <c r="N3163">
        <v>106</v>
      </c>
      <c r="O3163" t="s">
        <v>17553</v>
      </c>
      <c r="P3163" t="s">
        <v>17550</v>
      </c>
      <c r="Q3163" t="s">
        <v>24256</v>
      </c>
      <c r="R3163" t="s">
        <v>11791</v>
      </c>
      <c r="S3163">
        <v>6.3</v>
      </c>
      <c r="T3163">
        <v>254</v>
      </c>
    </row>
    <row r="3164" spans="1:20" x14ac:dyDescent="0.35">
      <c r="A3164">
        <v>9000000</v>
      </c>
      <c r="B3164" t="s">
        <v>261</v>
      </c>
      <c r="C3164" t="s">
        <v>99</v>
      </c>
      <c r="D3164">
        <v>14811</v>
      </c>
      <c r="E3164" t="s">
        <v>24257</v>
      </c>
      <c r="F3164" t="s">
        <v>17547</v>
      </c>
      <c r="G3164" t="s">
        <v>11794</v>
      </c>
      <c r="H3164" t="s">
        <v>11795</v>
      </c>
      <c r="I3164">
        <v>7.6239790000000003</v>
      </c>
      <c r="J3164" t="s">
        <v>11796</v>
      </c>
      <c r="K3164" t="s">
        <v>12509</v>
      </c>
      <c r="L3164" s="1">
        <v>26240</v>
      </c>
      <c r="M3164">
        <v>83304330</v>
      </c>
      <c r="N3164">
        <v>181</v>
      </c>
      <c r="O3164" t="s">
        <v>24258</v>
      </c>
      <c r="P3164" t="s">
        <v>17550</v>
      </c>
      <c r="Q3164" t="s">
        <v>24259</v>
      </c>
      <c r="R3164" t="s">
        <v>11794</v>
      </c>
      <c r="S3164">
        <v>7.4</v>
      </c>
      <c r="T3164">
        <v>134</v>
      </c>
    </row>
    <row r="3165" spans="1:20" x14ac:dyDescent="0.35">
      <c r="A3165">
        <v>5500000</v>
      </c>
      <c r="B3165" t="s">
        <v>666</v>
      </c>
      <c r="C3165" t="s">
        <v>11797</v>
      </c>
      <c r="D3165">
        <v>660</v>
      </c>
      <c r="E3165" t="s">
        <v>24260</v>
      </c>
      <c r="F3165" t="s">
        <v>17547</v>
      </c>
      <c r="G3165" t="s">
        <v>11798</v>
      </c>
      <c r="H3165" t="s">
        <v>11799</v>
      </c>
      <c r="I3165">
        <v>31.036000000000001</v>
      </c>
      <c r="J3165" t="s">
        <v>797</v>
      </c>
      <c r="K3165" t="s">
        <v>24261</v>
      </c>
      <c r="L3165" s="1">
        <v>24092</v>
      </c>
      <c r="M3165">
        <v>141195658</v>
      </c>
      <c r="N3165">
        <v>130</v>
      </c>
      <c r="O3165" t="s">
        <v>17564</v>
      </c>
      <c r="P3165" t="s">
        <v>17550</v>
      </c>
      <c r="Q3165" t="s">
        <v>24262</v>
      </c>
      <c r="R3165" t="s">
        <v>11798</v>
      </c>
      <c r="S3165">
        <v>6.5</v>
      </c>
      <c r="T3165">
        <v>562</v>
      </c>
    </row>
    <row r="3166" spans="1:20" x14ac:dyDescent="0.35">
      <c r="A3166">
        <v>10000000</v>
      </c>
      <c r="B3166" t="s">
        <v>11800</v>
      </c>
      <c r="C3166" t="s">
        <v>11801</v>
      </c>
      <c r="D3166">
        <v>68684</v>
      </c>
      <c r="E3166" t="s">
        <v>24263</v>
      </c>
      <c r="F3166" t="s">
        <v>17547</v>
      </c>
      <c r="G3166" t="s">
        <v>11802</v>
      </c>
      <c r="H3166" t="s">
        <v>11803</v>
      </c>
      <c r="I3166">
        <v>10.424595999999999</v>
      </c>
      <c r="J3166" t="s">
        <v>11804</v>
      </c>
      <c r="K3166" t="s">
        <v>12509</v>
      </c>
      <c r="L3166" s="1">
        <v>40618</v>
      </c>
      <c r="M3166">
        <v>0</v>
      </c>
      <c r="N3166">
        <v>93</v>
      </c>
      <c r="O3166" t="s">
        <v>17553</v>
      </c>
      <c r="P3166" t="s">
        <v>17550</v>
      </c>
      <c r="Q3166" t="s">
        <v>24264</v>
      </c>
      <c r="R3166" t="s">
        <v>11802</v>
      </c>
      <c r="S3166">
        <v>5.7</v>
      </c>
      <c r="T3166">
        <v>129</v>
      </c>
    </row>
    <row r="3167" spans="1:20" x14ac:dyDescent="0.35">
      <c r="A3167">
        <v>7000000</v>
      </c>
      <c r="B3167" t="s">
        <v>1031</v>
      </c>
      <c r="C3167" t="s">
        <v>11806</v>
      </c>
      <c r="D3167">
        <v>40794</v>
      </c>
      <c r="E3167" t="s">
        <v>4114</v>
      </c>
      <c r="F3167" t="s">
        <v>21046</v>
      </c>
      <c r="G3167" t="s">
        <v>11807</v>
      </c>
      <c r="H3167" t="s">
        <v>11808</v>
      </c>
      <c r="I3167">
        <v>7.7206919999999997</v>
      </c>
      <c r="J3167" t="s">
        <v>11809</v>
      </c>
      <c r="K3167" t="s">
        <v>21848</v>
      </c>
      <c r="L3167" s="1">
        <v>40221</v>
      </c>
      <c r="M3167">
        <v>8220215</v>
      </c>
      <c r="N3167">
        <v>110</v>
      </c>
      <c r="O3167" t="s">
        <v>20868</v>
      </c>
      <c r="P3167" t="s">
        <v>17550</v>
      </c>
      <c r="Q3167" t="s">
        <v>99</v>
      </c>
      <c r="R3167" t="s">
        <v>24265</v>
      </c>
      <c r="S3167">
        <v>7</v>
      </c>
      <c r="T3167">
        <v>118</v>
      </c>
    </row>
    <row r="3168" spans="1:20" x14ac:dyDescent="0.35">
      <c r="A3168">
        <v>9000000</v>
      </c>
      <c r="B3168" t="s">
        <v>11811</v>
      </c>
      <c r="C3168" t="s">
        <v>11812</v>
      </c>
      <c r="D3168">
        <v>9400</v>
      </c>
      <c r="E3168" t="s">
        <v>24266</v>
      </c>
      <c r="F3168" t="s">
        <v>17547</v>
      </c>
      <c r="G3168" t="s">
        <v>11813</v>
      </c>
      <c r="H3168" t="s">
        <v>11814</v>
      </c>
      <c r="I3168">
        <v>6.717994</v>
      </c>
      <c r="J3168" t="s">
        <v>304</v>
      </c>
      <c r="K3168" t="s">
        <v>12509</v>
      </c>
      <c r="L3168" s="1">
        <v>35375</v>
      </c>
      <c r="M3168">
        <v>41590886</v>
      </c>
      <c r="N3168">
        <v>118</v>
      </c>
      <c r="O3168" t="s">
        <v>17553</v>
      </c>
      <c r="P3168" t="s">
        <v>17550</v>
      </c>
      <c r="Q3168" t="s">
        <v>24267</v>
      </c>
      <c r="R3168" t="s">
        <v>11813</v>
      </c>
      <c r="S3168">
        <v>6.9</v>
      </c>
      <c r="T3168">
        <v>66</v>
      </c>
    </row>
    <row r="3169" spans="1:20" x14ac:dyDescent="0.35">
      <c r="A3169">
        <v>9000000</v>
      </c>
      <c r="B3169" t="s">
        <v>3091</v>
      </c>
      <c r="C3169" t="s">
        <v>11815</v>
      </c>
      <c r="D3169">
        <v>16162</v>
      </c>
      <c r="E3169" t="s">
        <v>4114</v>
      </c>
      <c r="F3169" t="s">
        <v>17547</v>
      </c>
      <c r="G3169" t="s">
        <v>11816</v>
      </c>
      <c r="H3169" t="s">
        <v>11817</v>
      </c>
      <c r="I3169">
        <v>3.951041</v>
      </c>
      <c r="J3169" t="s">
        <v>10146</v>
      </c>
      <c r="K3169" t="s">
        <v>12509</v>
      </c>
      <c r="L3169" s="1">
        <v>36455</v>
      </c>
      <c r="M3169">
        <v>34573780</v>
      </c>
      <c r="N3169">
        <v>120</v>
      </c>
      <c r="O3169" t="s">
        <v>17553</v>
      </c>
      <c r="P3169" t="s">
        <v>17550</v>
      </c>
      <c r="Q3169" t="s">
        <v>99</v>
      </c>
      <c r="R3169" t="s">
        <v>11816</v>
      </c>
      <c r="S3169">
        <v>6.8</v>
      </c>
      <c r="T3169">
        <v>38</v>
      </c>
    </row>
    <row r="3170" spans="1:20" x14ac:dyDescent="0.35">
      <c r="A3170">
        <v>9000000</v>
      </c>
      <c r="B3170" t="s">
        <v>2806</v>
      </c>
      <c r="C3170" t="s">
        <v>99</v>
      </c>
      <c r="D3170">
        <v>10585</v>
      </c>
      <c r="E3170" t="s">
        <v>24268</v>
      </c>
      <c r="F3170" t="s">
        <v>17547</v>
      </c>
      <c r="G3170" t="s">
        <v>11818</v>
      </c>
      <c r="H3170" t="s">
        <v>11819</v>
      </c>
      <c r="I3170">
        <v>27.600843000000001</v>
      </c>
      <c r="J3170" t="s">
        <v>8901</v>
      </c>
      <c r="K3170" t="s">
        <v>12509</v>
      </c>
      <c r="L3170" s="1">
        <v>32455</v>
      </c>
      <c r="M3170">
        <v>44196684</v>
      </c>
      <c r="N3170">
        <v>87</v>
      </c>
      <c r="O3170" t="s">
        <v>17553</v>
      </c>
      <c r="P3170" t="s">
        <v>17550</v>
      </c>
      <c r="Q3170" t="s">
        <v>24269</v>
      </c>
      <c r="R3170" t="s">
        <v>11818</v>
      </c>
      <c r="S3170">
        <v>6.3</v>
      </c>
      <c r="T3170">
        <v>581</v>
      </c>
    </row>
    <row r="3171" spans="1:20" x14ac:dyDescent="0.35">
      <c r="A3171">
        <v>9000000</v>
      </c>
      <c r="B3171" t="s">
        <v>6706</v>
      </c>
      <c r="C3171" t="s">
        <v>99</v>
      </c>
      <c r="D3171">
        <v>2359</v>
      </c>
      <c r="E3171" t="s">
        <v>24270</v>
      </c>
      <c r="F3171" t="s">
        <v>17547</v>
      </c>
      <c r="G3171" t="s">
        <v>11820</v>
      </c>
      <c r="H3171" t="s">
        <v>11821</v>
      </c>
      <c r="I3171">
        <v>14.098952000000001</v>
      </c>
      <c r="J3171" t="s">
        <v>7582</v>
      </c>
      <c r="K3171" t="s">
        <v>12509</v>
      </c>
      <c r="L3171" s="1">
        <v>39220</v>
      </c>
      <c r="M3171">
        <v>24538513</v>
      </c>
      <c r="N3171">
        <v>123</v>
      </c>
      <c r="O3171" t="s">
        <v>24271</v>
      </c>
      <c r="P3171" t="s">
        <v>17550</v>
      </c>
      <c r="Q3171" t="s">
        <v>24272</v>
      </c>
      <c r="R3171" t="s">
        <v>11820</v>
      </c>
      <c r="S3171">
        <v>7.3</v>
      </c>
      <c r="T3171">
        <v>235</v>
      </c>
    </row>
    <row r="3172" spans="1:20" x14ac:dyDescent="0.35">
      <c r="A3172">
        <v>9000000</v>
      </c>
      <c r="B3172" t="s">
        <v>2806</v>
      </c>
      <c r="C3172" t="s">
        <v>99</v>
      </c>
      <c r="D3172">
        <v>238636</v>
      </c>
      <c r="E3172" t="s">
        <v>24273</v>
      </c>
      <c r="F3172" t="s">
        <v>17547</v>
      </c>
      <c r="G3172" t="s">
        <v>11822</v>
      </c>
      <c r="H3172" t="s">
        <v>11823</v>
      </c>
      <c r="I3172">
        <v>82.975841000000003</v>
      </c>
      <c r="J3172" t="s">
        <v>11824</v>
      </c>
      <c r="K3172" t="s">
        <v>18220</v>
      </c>
      <c r="L3172" s="1">
        <v>41837</v>
      </c>
      <c r="M3172">
        <v>108782847</v>
      </c>
      <c r="N3172">
        <v>104</v>
      </c>
      <c r="O3172" t="s">
        <v>17553</v>
      </c>
      <c r="P3172" t="s">
        <v>17550</v>
      </c>
      <c r="Q3172" t="s">
        <v>24274</v>
      </c>
      <c r="R3172" t="s">
        <v>11822</v>
      </c>
      <c r="S3172">
        <v>6.6</v>
      </c>
      <c r="T3172">
        <v>1954</v>
      </c>
    </row>
    <row r="3173" spans="1:20" x14ac:dyDescent="0.35">
      <c r="A3173">
        <v>9000000</v>
      </c>
      <c r="B3173" t="s">
        <v>4236</v>
      </c>
      <c r="C3173" t="s">
        <v>99</v>
      </c>
      <c r="D3173">
        <v>10472</v>
      </c>
      <c r="E3173" t="s">
        <v>24275</v>
      </c>
      <c r="F3173" t="s">
        <v>17547</v>
      </c>
      <c r="G3173" t="s">
        <v>11825</v>
      </c>
      <c r="H3173" t="s">
        <v>11826</v>
      </c>
      <c r="I3173">
        <v>3.2694589999999999</v>
      </c>
      <c r="J3173" t="s">
        <v>4758</v>
      </c>
      <c r="K3173" t="s">
        <v>12509</v>
      </c>
      <c r="L3173" s="1">
        <v>36546</v>
      </c>
      <c r="M3173">
        <v>0</v>
      </c>
      <c r="N3173">
        <v>91</v>
      </c>
      <c r="O3173" t="s">
        <v>17564</v>
      </c>
      <c r="P3173" t="s">
        <v>17550</v>
      </c>
      <c r="Q3173" t="s">
        <v>24276</v>
      </c>
      <c r="R3173" t="s">
        <v>11825</v>
      </c>
      <c r="S3173">
        <v>4.9000000000000004</v>
      </c>
      <c r="T3173">
        <v>70</v>
      </c>
    </row>
    <row r="3174" spans="1:20" x14ac:dyDescent="0.35">
      <c r="A3174">
        <v>9000000</v>
      </c>
      <c r="B3174" t="s">
        <v>3132</v>
      </c>
      <c r="C3174" t="s">
        <v>99</v>
      </c>
      <c r="D3174">
        <v>11282</v>
      </c>
      <c r="E3174" t="s">
        <v>24277</v>
      </c>
      <c r="F3174" t="s">
        <v>17547</v>
      </c>
      <c r="G3174" t="s">
        <v>11827</v>
      </c>
      <c r="H3174" t="s">
        <v>11828</v>
      </c>
      <c r="I3174">
        <v>18.514292000000001</v>
      </c>
      <c r="J3174" t="s">
        <v>304</v>
      </c>
      <c r="K3174" t="s">
        <v>12509</v>
      </c>
      <c r="L3174" s="1">
        <v>38137</v>
      </c>
      <c r="M3174">
        <v>23936908</v>
      </c>
      <c r="N3174">
        <v>88</v>
      </c>
      <c r="O3174" t="s">
        <v>21439</v>
      </c>
      <c r="P3174" t="s">
        <v>17550</v>
      </c>
      <c r="Q3174" t="s">
        <v>24278</v>
      </c>
      <c r="R3174" t="s">
        <v>11827</v>
      </c>
      <c r="S3174">
        <v>6.6</v>
      </c>
      <c r="T3174">
        <v>693</v>
      </c>
    </row>
    <row r="3175" spans="1:20" x14ac:dyDescent="0.35">
      <c r="A3175">
        <v>9000000</v>
      </c>
      <c r="B3175" t="s">
        <v>2058</v>
      </c>
      <c r="C3175" t="s">
        <v>99</v>
      </c>
      <c r="D3175">
        <v>6521</v>
      </c>
      <c r="E3175" t="s">
        <v>24279</v>
      </c>
      <c r="F3175" t="s">
        <v>17547</v>
      </c>
      <c r="G3175" t="s">
        <v>11829</v>
      </c>
      <c r="H3175" t="s">
        <v>11830</v>
      </c>
      <c r="I3175">
        <v>7.0291259999999998</v>
      </c>
      <c r="J3175" t="s">
        <v>11831</v>
      </c>
      <c r="K3175" t="s">
        <v>17773</v>
      </c>
      <c r="L3175" s="1">
        <v>36812</v>
      </c>
      <c r="M3175">
        <v>0</v>
      </c>
      <c r="N3175">
        <v>126</v>
      </c>
      <c r="O3175" t="s">
        <v>17553</v>
      </c>
      <c r="P3175" t="s">
        <v>17550</v>
      </c>
      <c r="Q3175" t="s">
        <v>24280</v>
      </c>
      <c r="R3175" t="s">
        <v>11829</v>
      </c>
      <c r="S3175">
        <v>6.7</v>
      </c>
      <c r="T3175">
        <v>60</v>
      </c>
    </row>
    <row r="3176" spans="1:20" x14ac:dyDescent="0.35">
      <c r="A3176">
        <v>26000000</v>
      </c>
      <c r="B3176" t="s">
        <v>3006</v>
      </c>
      <c r="C3176" t="s">
        <v>99</v>
      </c>
      <c r="D3176">
        <v>14181</v>
      </c>
      <c r="E3176" t="s">
        <v>24281</v>
      </c>
      <c r="F3176" t="s">
        <v>17547</v>
      </c>
      <c r="G3176" t="s">
        <v>11832</v>
      </c>
      <c r="H3176" t="s">
        <v>11833</v>
      </c>
      <c r="I3176">
        <v>11.233081</v>
      </c>
      <c r="J3176" t="s">
        <v>304</v>
      </c>
      <c r="K3176" t="s">
        <v>12509</v>
      </c>
      <c r="L3176" s="1">
        <v>36574</v>
      </c>
      <c r="M3176">
        <v>28780255</v>
      </c>
      <c r="N3176">
        <v>118</v>
      </c>
      <c r="O3176" t="s">
        <v>17909</v>
      </c>
      <c r="P3176" t="s">
        <v>17550</v>
      </c>
      <c r="Q3176" t="s">
        <v>24282</v>
      </c>
      <c r="R3176" t="s">
        <v>11832</v>
      </c>
      <c r="S3176">
        <v>6.5</v>
      </c>
      <c r="T3176">
        <v>201</v>
      </c>
    </row>
    <row r="3177" spans="1:20" x14ac:dyDescent="0.35">
      <c r="A3177">
        <v>40600000</v>
      </c>
      <c r="B3177" t="s">
        <v>731</v>
      </c>
      <c r="C3177" t="s">
        <v>99</v>
      </c>
      <c r="D3177">
        <v>1621</v>
      </c>
      <c r="E3177" t="s">
        <v>24283</v>
      </c>
      <c r="F3177" t="s">
        <v>17547</v>
      </c>
      <c r="G3177" t="s">
        <v>11834</v>
      </c>
      <c r="H3177" t="s">
        <v>11835</v>
      </c>
      <c r="I3177">
        <v>34.022208999999997</v>
      </c>
      <c r="J3177" t="s">
        <v>11836</v>
      </c>
      <c r="K3177" t="s">
        <v>12509</v>
      </c>
      <c r="L3177" s="1">
        <v>30474</v>
      </c>
      <c r="M3177">
        <v>90400000</v>
      </c>
      <c r="N3177">
        <v>116</v>
      </c>
      <c r="O3177" t="s">
        <v>18035</v>
      </c>
      <c r="P3177" t="s">
        <v>17550</v>
      </c>
      <c r="Q3177" t="s">
        <v>24284</v>
      </c>
      <c r="R3177" t="s">
        <v>11834</v>
      </c>
      <c r="S3177">
        <v>7.1</v>
      </c>
      <c r="T3177">
        <v>738</v>
      </c>
    </row>
    <row r="3178" spans="1:20" x14ac:dyDescent="0.35">
      <c r="A3178">
        <v>9000000</v>
      </c>
      <c r="B3178" t="s">
        <v>2806</v>
      </c>
      <c r="C3178" t="s">
        <v>99</v>
      </c>
      <c r="D3178">
        <v>9656</v>
      </c>
      <c r="E3178" t="s">
        <v>24285</v>
      </c>
      <c r="F3178" t="s">
        <v>17547</v>
      </c>
      <c r="G3178" t="s">
        <v>11837</v>
      </c>
      <c r="H3178" t="s">
        <v>11838</v>
      </c>
      <c r="I3178">
        <v>4.1343269999999999</v>
      </c>
      <c r="J3178" t="s">
        <v>4634</v>
      </c>
      <c r="K3178" t="s">
        <v>17694</v>
      </c>
      <c r="L3178" s="1">
        <v>39076</v>
      </c>
      <c r="M3178">
        <v>21510851</v>
      </c>
      <c r="N3178">
        <v>84</v>
      </c>
      <c r="O3178" t="s">
        <v>17656</v>
      </c>
      <c r="P3178" t="s">
        <v>17550</v>
      </c>
      <c r="Q3178" t="s">
        <v>24286</v>
      </c>
      <c r="R3178" t="s">
        <v>11837</v>
      </c>
      <c r="S3178">
        <v>4.8</v>
      </c>
      <c r="T3178">
        <v>119</v>
      </c>
    </row>
    <row r="3179" spans="1:20" x14ac:dyDescent="0.35">
      <c r="A3179">
        <v>0</v>
      </c>
      <c r="B3179" t="s">
        <v>1230</v>
      </c>
      <c r="C3179" t="s">
        <v>99</v>
      </c>
      <c r="D3179">
        <v>16428</v>
      </c>
      <c r="E3179" t="s">
        <v>24287</v>
      </c>
      <c r="F3179" t="s">
        <v>17547</v>
      </c>
      <c r="G3179" t="s">
        <v>11839</v>
      </c>
      <c r="H3179" t="s">
        <v>11840</v>
      </c>
      <c r="I3179">
        <v>6.9047340000000004</v>
      </c>
      <c r="J3179" t="s">
        <v>11841</v>
      </c>
      <c r="K3179" t="s">
        <v>12509</v>
      </c>
      <c r="L3179" s="1">
        <v>38121</v>
      </c>
      <c r="M3179">
        <v>0</v>
      </c>
      <c r="N3179">
        <v>85</v>
      </c>
      <c r="O3179" t="s">
        <v>17553</v>
      </c>
      <c r="P3179" t="s">
        <v>17550</v>
      </c>
      <c r="Q3179" t="s">
        <v>24288</v>
      </c>
      <c r="R3179" t="s">
        <v>11839</v>
      </c>
      <c r="S3179">
        <v>5.8</v>
      </c>
      <c r="T3179">
        <v>21</v>
      </c>
    </row>
    <row r="3180" spans="1:20" x14ac:dyDescent="0.35">
      <c r="A3180">
        <v>9000000</v>
      </c>
      <c r="B3180" t="s">
        <v>11842</v>
      </c>
      <c r="C3180" t="s">
        <v>99</v>
      </c>
      <c r="D3180">
        <v>10705</v>
      </c>
      <c r="E3180" t="s">
        <v>24289</v>
      </c>
      <c r="F3180" t="s">
        <v>17547</v>
      </c>
      <c r="G3180" t="s">
        <v>11843</v>
      </c>
      <c r="H3180" t="s">
        <v>11844</v>
      </c>
      <c r="I3180">
        <v>4.641006</v>
      </c>
      <c r="J3180" t="s">
        <v>11845</v>
      </c>
      <c r="K3180" t="s">
        <v>19155</v>
      </c>
      <c r="L3180" s="1">
        <v>32786</v>
      </c>
      <c r="M3180">
        <v>0</v>
      </c>
      <c r="N3180">
        <v>137</v>
      </c>
      <c r="O3180" t="s">
        <v>17564</v>
      </c>
      <c r="P3180" t="s">
        <v>17550</v>
      </c>
      <c r="Q3180" t="s">
        <v>24290</v>
      </c>
      <c r="R3180" t="s">
        <v>11843</v>
      </c>
      <c r="S3180">
        <v>7.4</v>
      </c>
      <c r="T3180">
        <v>71</v>
      </c>
    </row>
    <row r="3181" spans="1:20" x14ac:dyDescent="0.35">
      <c r="A3181">
        <v>0</v>
      </c>
      <c r="B3181" t="s">
        <v>888</v>
      </c>
      <c r="C3181" t="s">
        <v>11846</v>
      </c>
      <c r="D3181">
        <v>8272</v>
      </c>
      <c r="E3181" t="s">
        <v>24291</v>
      </c>
      <c r="F3181" t="s">
        <v>17547</v>
      </c>
      <c r="G3181" t="s">
        <v>11847</v>
      </c>
      <c r="H3181" t="s">
        <v>11848</v>
      </c>
      <c r="I3181">
        <v>5.6638890000000002</v>
      </c>
      <c r="J3181" t="s">
        <v>11849</v>
      </c>
      <c r="K3181" t="s">
        <v>12509</v>
      </c>
      <c r="L3181" s="1">
        <v>39101</v>
      </c>
      <c r="M3181">
        <v>0</v>
      </c>
      <c r="N3181">
        <v>114</v>
      </c>
      <c r="O3181" t="s">
        <v>17553</v>
      </c>
      <c r="P3181" t="s">
        <v>17550</v>
      </c>
      <c r="Q3181" t="s">
        <v>99</v>
      </c>
      <c r="R3181" t="s">
        <v>11847</v>
      </c>
      <c r="S3181">
        <v>6.8</v>
      </c>
      <c r="T3181">
        <v>110</v>
      </c>
    </row>
    <row r="3182" spans="1:20" x14ac:dyDescent="0.35">
      <c r="A3182">
        <v>0</v>
      </c>
      <c r="B3182" t="s">
        <v>1230</v>
      </c>
      <c r="C3182" t="s">
        <v>99</v>
      </c>
      <c r="D3182">
        <v>24621</v>
      </c>
      <c r="E3182" t="s">
        <v>22937</v>
      </c>
      <c r="F3182" t="s">
        <v>17547</v>
      </c>
      <c r="G3182" t="s">
        <v>11850</v>
      </c>
      <c r="H3182" t="s">
        <v>11851</v>
      </c>
      <c r="I3182">
        <v>1.118511</v>
      </c>
      <c r="J3182" t="s">
        <v>1891</v>
      </c>
      <c r="K3182" t="s">
        <v>12509</v>
      </c>
      <c r="L3182" s="1">
        <v>37727</v>
      </c>
      <c r="M3182">
        <v>6126237</v>
      </c>
      <c r="N3182">
        <v>80</v>
      </c>
      <c r="O3182" t="s">
        <v>17553</v>
      </c>
      <c r="P3182" t="s">
        <v>17550</v>
      </c>
      <c r="Q3182" t="s">
        <v>24292</v>
      </c>
      <c r="R3182" t="s">
        <v>11850</v>
      </c>
      <c r="S3182">
        <v>6.3</v>
      </c>
      <c r="T3182">
        <v>16</v>
      </c>
    </row>
    <row r="3183" spans="1:20" x14ac:dyDescent="0.35">
      <c r="A3183">
        <v>8500000</v>
      </c>
      <c r="B3183" t="s">
        <v>36</v>
      </c>
      <c r="C3183" t="s">
        <v>99</v>
      </c>
      <c r="D3183">
        <v>1619</v>
      </c>
      <c r="E3183" t="s">
        <v>24293</v>
      </c>
      <c r="F3183" t="s">
        <v>17547</v>
      </c>
      <c r="G3183" t="s">
        <v>11852</v>
      </c>
      <c r="H3183" t="s">
        <v>11853</v>
      </c>
      <c r="I3183">
        <v>8.7758439999999993</v>
      </c>
      <c r="J3183" t="s">
        <v>4114</v>
      </c>
      <c r="K3183" t="s">
        <v>12509</v>
      </c>
      <c r="L3183" s="1">
        <v>36777</v>
      </c>
      <c r="M3183">
        <v>19125401</v>
      </c>
      <c r="N3183">
        <v>119</v>
      </c>
      <c r="O3183" t="s">
        <v>17564</v>
      </c>
      <c r="P3183" t="s">
        <v>17550</v>
      </c>
      <c r="Q3183" t="s">
        <v>99</v>
      </c>
      <c r="R3183" t="s">
        <v>11852</v>
      </c>
      <c r="S3183">
        <v>6.4</v>
      </c>
      <c r="T3183">
        <v>100</v>
      </c>
    </row>
    <row r="3184" spans="1:20" x14ac:dyDescent="0.35">
      <c r="A3184">
        <v>9000000</v>
      </c>
      <c r="B3184" t="s">
        <v>1883</v>
      </c>
      <c r="C3184" t="s">
        <v>99</v>
      </c>
      <c r="D3184">
        <v>9685</v>
      </c>
      <c r="E3184" t="s">
        <v>24294</v>
      </c>
      <c r="F3184" t="s">
        <v>17547</v>
      </c>
      <c r="G3184" t="s">
        <v>11854</v>
      </c>
      <c r="H3184" t="s">
        <v>11855</v>
      </c>
      <c r="I3184">
        <v>2.062087</v>
      </c>
      <c r="J3184" t="s">
        <v>8901</v>
      </c>
      <c r="K3184" t="s">
        <v>12509</v>
      </c>
      <c r="L3184" s="1">
        <v>37512</v>
      </c>
      <c r="M3184">
        <v>4777465</v>
      </c>
      <c r="N3184">
        <v>97</v>
      </c>
      <c r="O3184" t="s">
        <v>17553</v>
      </c>
      <c r="P3184" t="s">
        <v>17550</v>
      </c>
      <c r="Q3184" t="s">
        <v>24295</v>
      </c>
      <c r="R3184" t="s">
        <v>11854</v>
      </c>
      <c r="S3184">
        <v>6.5</v>
      </c>
      <c r="T3184">
        <v>95</v>
      </c>
    </row>
    <row r="3185" spans="1:20" x14ac:dyDescent="0.35">
      <c r="A3185">
        <v>9000000</v>
      </c>
      <c r="B3185" t="s">
        <v>731</v>
      </c>
      <c r="C3185" t="s">
        <v>99</v>
      </c>
      <c r="D3185">
        <v>14425</v>
      </c>
      <c r="E3185" t="s">
        <v>24296</v>
      </c>
      <c r="F3185" t="s">
        <v>17547</v>
      </c>
      <c r="G3185" t="s">
        <v>11856</v>
      </c>
      <c r="H3185" t="s">
        <v>11857</v>
      </c>
      <c r="I3185">
        <v>8.7387370000000004</v>
      </c>
      <c r="J3185" t="s">
        <v>11858</v>
      </c>
      <c r="K3185" t="s">
        <v>12509</v>
      </c>
      <c r="L3185" s="1">
        <v>34453</v>
      </c>
      <c r="M3185">
        <v>4350774</v>
      </c>
      <c r="N3185">
        <v>79</v>
      </c>
      <c r="O3185" t="s">
        <v>17553</v>
      </c>
      <c r="P3185" t="s">
        <v>17550</v>
      </c>
      <c r="Q3185" t="s">
        <v>24297</v>
      </c>
      <c r="R3185" t="s">
        <v>11856</v>
      </c>
      <c r="S3185">
        <v>6</v>
      </c>
      <c r="T3185">
        <v>41</v>
      </c>
    </row>
    <row r="3186" spans="1:20" x14ac:dyDescent="0.35">
      <c r="A3186">
        <v>0</v>
      </c>
      <c r="B3186" t="s">
        <v>11859</v>
      </c>
      <c r="C3186" t="s">
        <v>99</v>
      </c>
      <c r="D3186">
        <v>14624</v>
      </c>
      <c r="E3186" t="s">
        <v>24298</v>
      </c>
      <c r="F3186" t="s">
        <v>17547</v>
      </c>
      <c r="G3186" t="s">
        <v>11860</v>
      </c>
      <c r="H3186" t="s">
        <v>11861</v>
      </c>
      <c r="I3186">
        <v>4.9762680000000001</v>
      </c>
      <c r="J3186" t="s">
        <v>11862</v>
      </c>
      <c r="K3186" t="s">
        <v>12509</v>
      </c>
      <c r="L3186" s="1">
        <v>39010</v>
      </c>
      <c r="M3186">
        <v>0</v>
      </c>
      <c r="N3186">
        <v>114</v>
      </c>
      <c r="O3186" t="s">
        <v>17820</v>
      </c>
      <c r="P3186" t="s">
        <v>17550</v>
      </c>
      <c r="Q3186" t="s">
        <v>99</v>
      </c>
      <c r="R3186" t="s">
        <v>11860</v>
      </c>
      <c r="S3186">
        <v>6.8</v>
      </c>
      <c r="T3186">
        <v>78</v>
      </c>
    </row>
    <row r="3187" spans="1:20" x14ac:dyDescent="0.35">
      <c r="A3187">
        <v>9000000</v>
      </c>
      <c r="B3187" t="s">
        <v>11864</v>
      </c>
      <c r="C3187" t="s">
        <v>99</v>
      </c>
      <c r="D3187">
        <v>10179</v>
      </c>
      <c r="E3187" t="s">
        <v>24299</v>
      </c>
      <c r="F3187" t="s">
        <v>17547</v>
      </c>
      <c r="G3187" t="s">
        <v>11865</v>
      </c>
      <c r="H3187" t="s">
        <v>11866</v>
      </c>
      <c r="I3187">
        <v>3.8106969999999998</v>
      </c>
      <c r="J3187" t="s">
        <v>11867</v>
      </c>
      <c r="K3187" t="s">
        <v>12509</v>
      </c>
      <c r="L3187" s="1">
        <v>30757</v>
      </c>
      <c r="M3187">
        <v>0</v>
      </c>
      <c r="N3187">
        <v>91</v>
      </c>
      <c r="O3187" t="s">
        <v>17553</v>
      </c>
      <c r="P3187" t="s">
        <v>17550</v>
      </c>
      <c r="Q3187" t="s">
        <v>24300</v>
      </c>
      <c r="R3187" t="s">
        <v>11865</v>
      </c>
      <c r="S3187">
        <v>5.7</v>
      </c>
      <c r="T3187">
        <v>49</v>
      </c>
    </row>
    <row r="3188" spans="1:20" x14ac:dyDescent="0.35">
      <c r="A3188">
        <v>9000000</v>
      </c>
      <c r="B3188" t="s">
        <v>888</v>
      </c>
      <c r="C3188" t="s">
        <v>99</v>
      </c>
      <c r="D3188">
        <v>15568</v>
      </c>
      <c r="E3188" t="s">
        <v>4114</v>
      </c>
      <c r="F3188" t="s">
        <v>17547</v>
      </c>
      <c r="G3188" t="s">
        <v>11869</v>
      </c>
      <c r="H3188" t="s">
        <v>11870</v>
      </c>
      <c r="I3188">
        <v>2.3653279999999999</v>
      </c>
      <c r="J3188" t="s">
        <v>11871</v>
      </c>
      <c r="K3188" t="s">
        <v>12509</v>
      </c>
      <c r="L3188" s="1">
        <v>39234</v>
      </c>
      <c r="M3188">
        <v>2955039</v>
      </c>
      <c r="N3188">
        <v>97</v>
      </c>
      <c r="O3188" t="s">
        <v>17553</v>
      </c>
      <c r="P3188" t="s">
        <v>17550</v>
      </c>
      <c r="Q3188" t="s">
        <v>99</v>
      </c>
      <c r="R3188" t="s">
        <v>11869</v>
      </c>
      <c r="S3188">
        <v>6</v>
      </c>
      <c r="T3188">
        <v>17</v>
      </c>
    </row>
    <row r="3189" spans="1:20" x14ac:dyDescent="0.35">
      <c r="A3189">
        <v>9000000</v>
      </c>
      <c r="B3189" t="s">
        <v>1031</v>
      </c>
      <c r="C3189" t="s">
        <v>99</v>
      </c>
      <c r="D3189">
        <v>14057</v>
      </c>
      <c r="E3189" t="s">
        <v>21487</v>
      </c>
      <c r="F3189" t="s">
        <v>17547</v>
      </c>
      <c r="G3189" t="s">
        <v>11873</v>
      </c>
      <c r="H3189" t="s">
        <v>11874</v>
      </c>
      <c r="I3189">
        <v>5.2545000000000002</v>
      </c>
      <c r="J3189" t="s">
        <v>11875</v>
      </c>
      <c r="K3189" t="s">
        <v>12509</v>
      </c>
      <c r="L3189" s="1">
        <v>38596</v>
      </c>
      <c r="M3189">
        <v>0</v>
      </c>
      <c r="N3189">
        <v>103</v>
      </c>
      <c r="O3189" t="s">
        <v>17553</v>
      </c>
      <c r="P3189" t="s">
        <v>17550</v>
      </c>
      <c r="Q3189" t="s">
        <v>24301</v>
      </c>
      <c r="R3189" t="s">
        <v>11873</v>
      </c>
      <c r="S3189">
        <v>5.5</v>
      </c>
      <c r="T3189">
        <v>29</v>
      </c>
    </row>
    <row r="3190" spans="1:20" x14ac:dyDescent="0.35">
      <c r="A3190">
        <v>0</v>
      </c>
      <c r="B3190" t="s">
        <v>4385</v>
      </c>
      <c r="C3190" t="s">
        <v>99</v>
      </c>
      <c r="D3190">
        <v>12621</v>
      </c>
      <c r="E3190" t="s">
        <v>24302</v>
      </c>
      <c r="F3190" t="s">
        <v>17547</v>
      </c>
      <c r="G3190" t="s">
        <v>11877</v>
      </c>
      <c r="H3190" t="s">
        <v>11878</v>
      </c>
      <c r="I3190">
        <v>5.2933630000000003</v>
      </c>
      <c r="J3190" t="s">
        <v>4114</v>
      </c>
      <c r="K3190" t="s">
        <v>12509</v>
      </c>
      <c r="L3190" s="1">
        <v>39468</v>
      </c>
      <c r="M3190">
        <v>0</v>
      </c>
      <c r="N3190">
        <v>92</v>
      </c>
      <c r="O3190" t="s">
        <v>17553</v>
      </c>
      <c r="P3190" t="s">
        <v>17550</v>
      </c>
      <c r="Q3190" t="s">
        <v>24303</v>
      </c>
      <c r="R3190" t="s">
        <v>11877</v>
      </c>
      <c r="S3190">
        <v>6.1</v>
      </c>
      <c r="T3190">
        <v>56</v>
      </c>
    </row>
    <row r="3191" spans="1:20" x14ac:dyDescent="0.35">
      <c r="A3191">
        <v>0</v>
      </c>
      <c r="B3191" t="s">
        <v>1782</v>
      </c>
      <c r="C3191" t="s">
        <v>99</v>
      </c>
      <c r="D3191">
        <v>1808</v>
      </c>
      <c r="E3191" t="s">
        <v>24304</v>
      </c>
      <c r="F3191" t="s">
        <v>17547</v>
      </c>
      <c r="G3191" t="s">
        <v>11879</v>
      </c>
      <c r="H3191" t="s">
        <v>11880</v>
      </c>
      <c r="I3191">
        <v>10.932710999999999</v>
      </c>
      <c r="J3191" t="s">
        <v>11881</v>
      </c>
      <c r="K3191" t="s">
        <v>19155</v>
      </c>
      <c r="L3191" s="1">
        <v>36091</v>
      </c>
      <c r="M3191">
        <v>1053788</v>
      </c>
      <c r="N3191">
        <v>119</v>
      </c>
      <c r="O3191" t="s">
        <v>17553</v>
      </c>
      <c r="P3191" t="s">
        <v>17550</v>
      </c>
      <c r="Q3191" t="s">
        <v>24305</v>
      </c>
      <c r="R3191" t="s">
        <v>11879</v>
      </c>
      <c r="S3191">
        <v>6.9</v>
      </c>
      <c r="T3191">
        <v>116</v>
      </c>
    </row>
    <row r="3192" spans="1:20" x14ac:dyDescent="0.35">
      <c r="A3192">
        <v>0</v>
      </c>
      <c r="B3192" t="s">
        <v>3879</v>
      </c>
      <c r="C3192" t="s">
        <v>99</v>
      </c>
      <c r="D3192">
        <v>293670</v>
      </c>
      <c r="E3192" t="s">
        <v>24306</v>
      </c>
      <c r="F3192" t="s">
        <v>20452</v>
      </c>
      <c r="G3192" t="s">
        <v>11882</v>
      </c>
      <c r="H3192" t="s">
        <v>11883</v>
      </c>
      <c r="I3192">
        <v>9.0502900000000004</v>
      </c>
      <c r="J3192" t="s">
        <v>11884</v>
      </c>
      <c r="K3192" t="s">
        <v>20957</v>
      </c>
      <c r="L3192" s="1">
        <v>42502</v>
      </c>
      <c r="M3192">
        <v>0</v>
      </c>
      <c r="N3192">
        <v>156</v>
      </c>
      <c r="O3192" t="s">
        <v>24307</v>
      </c>
      <c r="P3192" t="s">
        <v>17550</v>
      </c>
      <c r="Q3192" t="s">
        <v>24308</v>
      </c>
      <c r="R3192" t="s">
        <v>24309</v>
      </c>
      <c r="S3192">
        <v>7.2</v>
      </c>
      <c r="T3192">
        <v>250</v>
      </c>
    </row>
    <row r="3193" spans="1:20" x14ac:dyDescent="0.35">
      <c r="A3193">
        <v>9000000</v>
      </c>
      <c r="B3193" t="s">
        <v>10268</v>
      </c>
      <c r="C3193" t="s">
        <v>11886</v>
      </c>
      <c r="D3193">
        <v>67675</v>
      </c>
      <c r="E3193" t="s">
        <v>24310</v>
      </c>
      <c r="F3193" t="s">
        <v>17547</v>
      </c>
      <c r="G3193" t="s">
        <v>11887</v>
      </c>
      <c r="H3193" t="s">
        <v>11888</v>
      </c>
      <c r="I3193">
        <v>9.9339259999999996</v>
      </c>
      <c r="J3193" t="s">
        <v>11889</v>
      </c>
      <c r="K3193" t="s">
        <v>12509</v>
      </c>
      <c r="L3193" s="1">
        <v>40766</v>
      </c>
      <c r="M3193">
        <v>18663238</v>
      </c>
      <c r="N3193">
        <v>84</v>
      </c>
      <c r="O3193" t="s">
        <v>17553</v>
      </c>
      <c r="P3193" t="s">
        <v>17550</v>
      </c>
      <c r="Q3193" t="s">
        <v>99</v>
      </c>
      <c r="R3193" t="s">
        <v>11887</v>
      </c>
      <c r="S3193">
        <v>6.8</v>
      </c>
      <c r="T3193">
        <v>79</v>
      </c>
    </row>
    <row r="3194" spans="1:20" x14ac:dyDescent="0.35">
      <c r="A3194">
        <v>0</v>
      </c>
      <c r="B3194" t="s">
        <v>11890</v>
      </c>
      <c r="C3194" t="s">
        <v>99</v>
      </c>
      <c r="D3194">
        <v>27329</v>
      </c>
      <c r="E3194" t="s">
        <v>24311</v>
      </c>
      <c r="F3194" t="s">
        <v>23259</v>
      </c>
      <c r="G3194" t="s">
        <v>11891</v>
      </c>
      <c r="H3194" t="s">
        <v>11892</v>
      </c>
      <c r="I3194">
        <v>0.84306700000000001</v>
      </c>
      <c r="J3194" t="s">
        <v>11893</v>
      </c>
      <c r="K3194" t="s">
        <v>23260</v>
      </c>
      <c r="L3194" s="1">
        <v>37120</v>
      </c>
      <c r="M3194">
        <v>0</v>
      </c>
      <c r="N3194">
        <v>185</v>
      </c>
      <c r="O3194" t="s">
        <v>24312</v>
      </c>
      <c r="P3194" t="s">
        <v>17550</v>
      </c>
      <c r="Q3194" t="s">
        <v>99</v>
      </c>
      <c r="R3194" t="s">
        <v>24313</v>
      </c>
      <c r="S3194">
        <v>5.0999999999999996</v>
      </c>
      <c r="T3194">
        <v>6</v>
      </c>
    </row>
    <row r="3195" spans="1:20" x14ac:dyDescent="0.35">
      <c r="A3195">
        <v>9000000</v>
      </c>
      <c r="B3195" t="s">
        <v>2806</v>
      </c>
      <c r="C3195" t="s">
        <v>99</v>
      </c>
      <c r="D3195">
        <v>29514</v>
      </c>
      <c r="E3195" t="s">
        <v>24314</v>
      </c>
      <c r="F3195" t="s">
        <v>17547</v>
      </c>
      <c r="G3195" t="s">
        <v>11894</v>
      </c>
      <c r="H3195" t="s">
        <v>11895</v>
      </c>
      <c r="I3195">
        <v>8.2183829999999993</v>
      </c>
      <c r="J3195" t="s">
        <v>4114</v>
      </c>
      <c r="K3195" t="s">
        <v>17859</v>
      </c>
      <c r="L3195" s="1">
        <v>32898</v>
      </c>
      <c r="M3195">
        <v>0</v>
      </c>
      <c r="N3195">
        <v>120</v>
      </c>
      <c r="O3195" t="s">
        <v>17553</v>
      </c>
      <c r="P3195" t="s">
        <v>17550</v>
      </c>
      <c r="Q3195" t="s">
        <v>24315</v>
      </c>
      <c r="R3195" t="s">
        <v>24316</v>
      </c>
      <c r="S3195">
        <v>6</v>
      </c>
      <c r="T3195">
        <v>35</v>
      </c>
    </row>
    <row r="3196" spans="1:20" x14ac:dyDescent="0.35">
      <c r="A3196">
        <v>6000000</v>
      </c>
      <c r="B3196" t="s">
        <v>731</v>
      </c>
      <c r="C3196" t="s">
        <v>99</v>
      </c>
      <c r="D3196">
        <v>250349</v>
      </c>
      <c r="E3196" t="s">
        <v>4114</v>
      </c>
      <c r="F3196" t="s">
        <v>18114</v>
      </c>
      <c r="G3196" t="s">
        <v>11896</v>
      </c>
      <c r="H3196" t="s">
        <v>11897</v>
      </c>
      <c r="I3196">
        <v>5.1195930000000001</v>
      </c>
      <c r="J3196" t="s">
        <v>11898</v>
      </c>
      <c r="K3196" t="s">
        <v>18324</v>
      </c>
      <c r="L3196" s="1">
        <v>41759</v>
      </c>
      <c r="M3196">
        <v>14348529</v>
      </c>
      <c r="N3196">
        <v>98</v>
      </c>
      <c r="O3196" t="s">
        <v>17807</v>
      </c>
      <c r="P3196" t="s">
        <v>17550</v>
      </c>
      <c r="Q3196" t="s">
        <v>99</v>
      </c>
      <c r="R3196" t="s">
        <v>11896</v>
      </c>
      <c r="S3196">
        <v>5.8</v>
      </c>
      <c r="T3196">
        <v>214</v>
      </c>
    </row>
    <row r="3197" spans="1:20" x14ac:dyDescent="0.35">
      <c r="A3197">
        <v>9000000</v>
      </c>
      <c r="B3197" t="s">
        <v>1883</v>
      </c>
      <c r="C3197" t="s">
        <v>99</v>
      </c>
      <c r="D3197">
        <v>12454</v>
      </c>
      <c r="E3197" t="s">
        <v>4114</v>
      </c>
      <c r="F3197" t="s">
        <v>17547</v>
      </c>
      <c r="G3197" t="s">
        <v>11899</v>
      </c>
      <c r="H3197" t="s">
        <v>11900</v>
      </c>
      <c r="I3197">
        <v>2.8722810000000001</v>
      </c>
      <c r="J3197" t="s">
        <v>11901</v>
      </c>
      <c r="K3197" t="s">
        <v>18870</v>
      </c>
      <c r="L3197" s="1">
        <v>37393</v>
      </c>
      <c r="M3197">
        <v>0</v>
      </c>
      <c r="N3197">
        <v>128</v>
      </c>
      <c r="O3197" t="s">
        <v>24317</v>
      </c>
      <c r="P3197" t="s">
        <v>17550</v>
      </c>
      <c r="Q3197" t="s">
        <v>99</v>
      </c>
      <c r="R3197" t="s">
        <v>11899</v>
      </c>
      <c r="S3197">
        <v>7</v>
      </c>
      <c r="T3197">
        <v>33</v>
      </c>
    </row>
    <row r="3198" spans="1:20" x14ac:dyDescent="0.35">
      <c r="A3198">
        <v>9000000</v>
      </c>
      <c r="B3198" t="s">
        <v>888</v>
      </c>
      <c r="C3198" t="s">
        <v>11903</v>
      </c>
      <c r="D3198">
        <v>39806</v>
      </c>
      <c r="E3198" t="s">
        <v>24318</v>
      </c>
      <c r="F3198" t="s">
        <v>17547</v>
      </c>
      <c r="G3198" t="s">
        <v>11904</v>
      </c>
      <c r="H3198" t="s">
        <v>11905</v>
      </c>
      <c r="I3198">
        <v>0.71781099999999998</v>
      </c>
      <c r="J3198" t="s">
        <v>11906</v>
      </c>
      <c r="K3198" t="s">
        <v>12509</v>
      </c>
      <c r="L3198" s="1">
        <v>40312</v>
      </c>
      <c r="M3198">
        <v>771499</v>
      </c>
      <c r="N3198">
        <v>130</v>
      </c>
      <c r="O3198" t="s">
        <v>17553</v>
      </c>
      <c r="P3198" t="s">
        <v>17550</v>
      </c>
      <c r="Q3198" t="s">
        <v>24319</v>
      </c>
      <c r="R3198" t="s">
        <v>11904</v>
      </c>
      <c r="S3198">
        <v>4.8</v>
      </c>
      <c r="T3198">
        <v>14</v>
      </c>
    </row>
    <row r="3199" spans="1:20" x14ac:dyDescent="0.35">
      <c r="A3199">
        <v>5000000</v>
      </c>
      <c r="B3199" t="s">
        <v>11908</v>
      </c>
      <c r="C3199" t="s">
        <v>99</v>
      </c>
      <c r="D3199">
        <v>15699</v>
      </c>
      <c r="E3199" t="s">
        <v>24320</v>
      </c>
      <c r="F3199" t="s">
        <v>17547</v>
      </c>
      <c r="G3199" t="s">
        <v>11909</v>
      </c>
      <c r="H3199" t="s">
        <v>11910</v>
      </c>
      <c r="I3199">
        <v>1.4588840000000001</v>
      </c>
      <c r="J3199" t="s">
        <v>11911</v>
      </c>
      <c r="K3199" t="s">
        <v>17968</v>
      </c>
      <c r="L3199" s="1">
        <v>39043</v>
      </c>
      <c r="M3199">
        <v>140666</v>
      </c>
      <c r="N3199">
        <v>86</v>
      </c>
      <c r="O3199" t="s">
        <v>17553</v>
      </c>
      <c r="P3199" t="s">
        <v>17550</v>
      </c>
      <c r="Q3199" t="s">
        <v>99</v>
      </c>
      <c r="R3199" t="s">
        <v>11909</v>
      </c>
      <c r="S3199">
        <v>6.1</v>
      </c>
      <c r="T3199">
        <v>7</v>
      </c>
    </row>
    <row r="3200" spans="1:20" x14ac:dyDescent="0.35">
      <c r="A3200">
        <v>6500000</v>
      </c>
      <c r="B3200" t="s">
        <v>11913</v>
      </c>
      <c r="C3200" t="s">
        <v>11914</v>
      </c>
      <c r="D3200">
        <v>8883</v>
      </c>
      <c r="E3200" t="s">
        <v>24321</v>
      </c>
      <c r="F3200" t="s">
        <v>23303</v>
      </c>
      <c r="G3200" t="s">
        <v>11915</v>
      </c>
      <c r="H3200" t="s">
        <v>11916</v>
      </c>
      <c r="I3200">
        <v>7.0289460000000004</v>
      </c>
      <c r="J3200" t="s">
        <v>11917</v>
      </c>
      <c r="K3200" t="s">
        <v>24322</v>
      </c>
      <c r="L3200" s="1">
        <v>39532</v>
      </c>
      <c r="M3200">
        <v>0</v>
      </c>
      <c r="N3200">
        <v>130</v>
      </c>
      <c r="O3200" t="s">
        <v>24323</v>
      </c>
      <c r="P3200" t="s">
        <v>17550</v>
      </c>
      <c r="Q3200" t="s">
        <v>99</v>
      </c>
      <c r="R3200" t="s">
        <v>24324</v>
      </c>
      <c r="S3200">
        <v>6.8</v>
      </c>
      <c r="T3200">
        <v>68</v>
      </c>
    </row>
    <row r="3201" spans="1:20" x14ac:dyDescent="0.35">
      <c r="A3201">
        <v>9000000</v>
      </c>
      <c r="B3201" t="s">
        <v>1230</v>
      </c>
      <c r="C3201" t="s">
        <v>11919</v>
      </c>
      <c r="D3201">
        <v>17926</v>
      </c>
      <c r="E3201" t="s">
        <v>24325</v>
      </c>
      <c r="F3201" t="s">
        <v>17547</v>
      </c>
      <c r="G3201" t="s">
        <v>11920</v>
      </c>
      <c r="H3201" t="s">
        <v>11921</v>
      </c>
      <c r="I3201">
        <v>2.0095969999999999</v>
      </c>
      <c r="J3201" t="s">
        <v>11922</v>
      </c>
      <c r="K3201" t="s">
        <v>12509</v>
      </c>
      <c r="L3201" s="1">
        <v>38590</v>
      </c>
      <c r="M3201">
        <v>1046166</v>
      </c>
      <c r="N3201">
        <v>97</v>
      </c>
      <c r="O3201" t="s">
        <v>17553</v>
      </c>
      <c r="P3201" t="s">
        <v>17550</v>
      </c>
      <c r="Q3201" t="s">
        <v>24326</v>
      </c>
      <c r="R3201" t="s">
        <v>11920</v>
      </c>
      <c r="S3201">
        <v>4.5</v>
      </c>
      <c r="T3201">
        <v>12</v>
      </c>
    </row>
    <row r="3202" spans="1:20" x14ac:dyDescent="0.35">
      <c r="A3202">
        <v>0</v>
      </c>
      <c r="B3202" t="s">
        <v>11923</v>
      </c>
      <c r="C3202" t="s">
        <v>99</v>
      </c>
      <c r="D3202">
        <v>291081</v>
      </c>
      <c r="E3202" t="s">
        <v>4114</v>
      </c>
      <c r="F3202" t="s">
        <v>17547</v>
      </c>
      <c r="G3202" t="s">
        <v>11924</v>
      </c>
      <c r="H3202" t="s">
        <v>11925</v>
      </c>
      <c r="I3202">
        <v>7.2470230000000004</v>
      </c>
      <c r="J3202" t="s">
        <v>11926</v>
      </c>
      <c r="K3202" t="s">
        <v>19155</v>
      </c>
      <c r="L3202" s="1">
        <v>39872</v>
      </c>
      <c r="M3202">
        <v>0</v>
      </c>
      <c r="N3202">
        <v>102</v>
      </c>
      <c r="O3202" t="s">
        <v>17553</v>
      </c>
      <c r="P3202" t="s">
        <v>17550</v>
      </c>
      <c r="Q3202" t="s">
        <v>24327</v>
      </c>
      <c r="R3202" t="s">
        <v>11924</v>
      </c>
      <c r="S3202">
        <v>7</v>
      </c>
      <c r="T3202">
        <v>54</v>
      </c>
    </row>
    <row r="3203" spans="1:20" x14ac:dyDescent="0.35">
      <c r="A3203">
        <v>0</v>
      </c>
      <c r="B3203" t="s">
        <v>261</v>
      </c>
      <c r="C3203" t="s">
        <v>99</v>
      </c>
      <c r="D3203">
        <v>41248</v>
      </c>
      <c r="E3203" t="s">
        <v>4114</v>
      </c>
      <c r="F3203" t="s">
        <v>18114</v>
      </c>
      <c r="G3203" t="s">
        <v>11927</v>
      </c>
      <c r="H3203" t="s">
        <v>11928</v>
      </c>
      <c r="I3203">
        <v>2.3517060000000001</v>
      </c>
      <c r="J3203" t="s">
        <v>11929</v>
      </c>
      <c r="K3203" t="s">
        <v>18324</v>
      </c>
      <c r="L3203" s="1">
        <v>39890</v>
      </c>
      <c r="M3203">
        <v>0</v>
      </c>
      <c r="N3203">
        <v>105</v>
      </c>
      <c r="O3203" t="s">
        <v>17807</v>
      </c>
      <c r="P3203" t="s">
        <v>17550</v>
      </c>
      <c r="Q3203" t="s">
        <v>99</v>
      </c>
      <c r="R3203" t="s">
        <v>24328</v>
      </c>
      <c r="S3203">
        <v>5.6</v>
      </c>
      <c r="T3203">
        <v>10</v>
      </c>
    </row>
    <row r="3204" spans="1:20" x14ac:dyDescent="0.35">
      <c r="A3204">
        <v>9000000</v>
      </c>
      <c r="B3204" t="s">
        <v>261</v>
      </c>
      <c r="C3204" t="s">
        <v>11930</v>
      </c>
      <c r="D3204">
        <v>25968</v>
      </c>
      <c r="E3204" t="s">
        <v>24329</v>
      </c>
      <c r="F3204" t="s">
        <v>17547</v>
      </c>
      <c r="G3204" t="s">
        <v>11931</v>
      </c>
      <c r="H3204" t="s">
        <v>11932</v>
      </c>
      <c r="I3204">
        <v>4.7990219999999999</v>
      </c>
      <c r="J3204" t="s">
        <v>11933</v>
      </c>
      <c r="K3204" t="s">
        <v>12509</v>
      </c>
      <c r="L3204" s="1">
        <v>39949</v>
      </c>
      <c r="M3204">
        <v>0</v>
      </c>
      <c r="N3204">
        <v>103</v>
      </c>
      <c r="O3204" t="s">
        <v>17553</v>
      </c>
      <c r="P3204" t="s">
        <v>17550</v>
      </c>
      <c r="Q3204" t="s">
        <v>24330</v>
      </c>
      <c r="R3204" t="s">
        <v>11931</v>
      </c>
      <c r="S3204">
        <v>5.8</v>
      </c>
      <c r="T3204">
        <v>75</v>
      </c>
    </row>
    <row r="3205" spans="1:20" x14ac:dyDescent="0.35">
      <c r="A3205">
        <v>5000000</v>
      </c>
      <c r="B3205" t="s">
        <v>4121</v>
      </c>
      <c r="C3205" t="s">
        <v>99</v>
      </c>
      <c r="D3205">
        <v>9671</v>
      </c>
      <c r="E3205" t="s">
        <v>24331</v>
      </c>
      <c r="F3205" t="s">
        <v>17547</v>
      </c>
      <c r="G3205" t="s">
        <v>11935</v>
      </c>
      <c r="H3205" t="s">
        <v>11936</v>
      </c>
      <c r="I3205">
        <v>16.072465999999999</v>
      </c>
      <c r="J3205" t="s">
        <v>11937</v>
      </c>
      <c r="K3205" t="s">
        <v>17968</v>
      </c>
      <c r="L3205" s="1">
        <v>31681</v>
      </c>
      <c r="M3205">
        <v>328203506</v>
      </c>
      <c r="N3205">
        <v>97</v>
      </c>
      <c r="O3205" t="s">
        <v>17553</v>
      </c>
      <c r="P3205" t="s">
        <v>17550</v>
      </c>
      <c r="Q3205" t="s">
        <v>24332</v>
      </c>
      <c r="R3205" t="s">
        <v>11935</v>
      </c>
      <c r="S3205">
        <v>6.3</v>
      </c>
      <c r="T3205">
        <v>503</v>
      </c>
    </row>
    <row r="3206" spans="1:20" x14ac:dyDescent="0.35">
      <c r="A3206">
        <v>0</v>
      </c>
      <c r="B3206" t="s">
        <v>6632</v>
      </c>
      <c r="C3206" t="s">
        <v>11938</v>
      </c>
      <c r="D3206">
        <v>52010</v>
      </c>
      <c r="E3206" t="s">
        <v>4114</v>
      </c>
      <c r="F3206" t="s">
        <v>17547</v>
      </c>
      <c r="G3206" t="s">
        <v>11939</v>
      </c>
      <c r="H3206" t="s">
        <v>11940</v>
      </c>
      <c r="I3206">
        <v>3.8911859999999998</v>
      </c>
      <c r="J3206" t="s">
        <v>11941</v>
      </c>
      <c r="K3206" t="s">
        <v>19155</v>
      </c>
      <c r="L3206" s="1">
        <v>40522</v>
      </c>
      <c r="M3206">
        <v>0</v>
      </c>
      <c r="N3206">
        <v>76</v>
      </c>
      <c r="O3206" t="s">
        <v>17553</v>
      </c>
      <c r="P3206" t="s">
        <v>17550</v>
      </c>
      <c r="Q3206" t="s">
        <v>24333</v>
      </c>
      <c r="R3206" t="s">
        <v>11939</v>
      </c>
      <c r="S3206">
        <v>5.2</v>
      </c>
      <c r="T3206">
        <v>27</v>
      </c>
    </row>
    <row r="3207" spans="1:20" x14ac:dyDescent="0.35">
      <c r="A3207">
        <v>8800000</v>
      </c>
      <c r="B3207" t="s">
        <v>11943</v>
      </c>
      <c r="C3207" t="s">
        <v>99</v>
      </c>
      <c r="D3207">
        <v>11588</v>
      </c>
      <c r="E3207" t="s">
        <v>24334</v>
      </c>
      <c r="F3207" t="s">
        <v>17547</v>
      </c>
      <c r="G3207" t="s">
        <v>11944</v>
      </c>
      <c r="H3207" t="s">
        <v>11945</v>
      </c>
      <c r="I3207">
        <v>3.789485</v>
      </c>
      <c r="J3207" t="s">
        <v>11946</v>
      </c>
      <c r="K3207" t="s">
        <v>19093</v>
      </c>
      <c r="L3207" s="1">
        <v>38001</v>
      </c>
      <c r="M3207">
        <v>0</v>
      </c>
      <c r="N3207">
        <v>90</v>
      </c>
      <c r="O3207" t="s">
        <v>17553</v>
      </c>
      <c r="P3207" t="s">
        <v>17550</v>
      </c>
      <c r="Q3207" t="s">
        <v>24335</v>
      </c>
      <c r="R3207" t="s">
        <v>11944</v>
      </c>
      <c r="S3207">
        <v>5.9</v>
      </c>
      <c r="T3207">
        <v>62</v>
      </c>
    </row>
    <row r="3208" spans="1:20" x14ac:dyDescent="0.35">
      <c r="A3208">
        <v>7347125</v>
      </c>
      <c r="B3208" t="s">
        <v>1416</v>
      </c>
      <c r="C3208" t="s">
        <v>11947</v>
      </c>
      <c r="D3208">
        <v>43418</v>
      </c>
      <c r="E3208" t="s">
        <v>4114</v>
      </c>
      <c r="F3208" t="s">
        <v>17547</v>
      </c>
      <c r="G3208" t="s">
        <v>11948</v>
      </c>
      <c r="H3208" t="s">
        <v>11949</v>
      </c>
      <c r="I3208">
        <v>3.9497960000000001</v>
      </c>
      <c r="J3208" t="s">
        <v>11950</v>
      </c>
      <c r="K3208" t="s">
        <v>17968</v>
      </c>
      <c r="L3208" s="1">
        <v>40283</v>
      </c>
      <c r="M3208">
        <v>0</v>
      </c>
      <c r="N3208">
        <v>122</v>
      </c>
      <c r="O3208" t="s">
        <v>17553</v>
      </c>
      <c r="P3208" t="s">
        <v>17550</v>
      </c>
      <c r="Q3208" t="s">
        <v>24336</v>
      </c>
      <c r="R3208" t="s">
        <v>11948</v>
      </c>
      <c r="S3208">
        <v>7.3</v>
      </c>
      <c r="T3208">
        <v>40</v>
      </c>
    </row>
    <row r="3209" spans="1:20" x14ac:dyDescent="0.35">
      <c r="A3209">
        <v>0</v>
      </c>
      <c r="B3209" t="s">
        <v>888</v>
      </c>
      <c r="C3209" t="s">
        <v>11952</v>
      </c>
      <c r="D3209">
        <v>71157</v>
      </c>
      <c r="E3209" t="s">
        <v>22937</v>
      </c>
      <c r="F3209" t="s">
        <v>18114</v>
      </c>
      <c r="G3209" t="s">
        <v>11953</v>
      </c>
      <c r="H3209" t="s">
        <v>11954</v>
      </c>
      <c r="I3209">
        <v>14.038703</v>
      </c>
      <c r="J3209" t="s">
        <v>11955</v>
      </c>
      <c r="K3209" t="s">
        <v>18324</v>
      </c>
      <c r="L3209" s="1">
        <v>40822</v>
      </c>
      <c r="M3209">
        <v>20374201</v>
      </c>
      <c r="N3209">
        <v>127</v>
      </c>
      <c r="O3209" t="s">
        <v>24337</v>
      </c>
      <c r="P3209" t="s">
        <v>17550</v>
      </c>
      <c r="Q3209" t="s">
        <v>99</v>
      </c>
      <c r="R3209" t="s">
        <v>11953</v>
      </c>
      <c r="S3209">
        <v>7.9</v>
      </c>
      <c r="T3209">
        <v>285</v>
      </c>
    </row>
    <row r="3210" spans="1:20" x14ac:dyDescent="0.35">
      <c r="A3210">
        <v>86000000</v>
      </c>
      <c r="B3210" t="s">
        <v>4006</v>
      </c>
      <c r="C3210" t="s">
        <v>99</v>
      </c>
      <c r="D3210">
        <v>13483</v>
      </c>
      <c r="E3210" t="s">
        <v>4114</v>
      </c>
      <c r="F3210" t="s">
        <v>17547</v>
      </c>
      <c r="G3210" t="s">
        <v>11957</v>
      </c>
      <c r="H3210" t="s">
        <v>11958</v>
      </c>
      <c r="I3210">
        <v>18.172736</v>
      </c>
      <c r="J3210" t="s">
        <v>11959</v>
      </c>
      <c r="K3210" t="s">
        <v>12509</v>
      </c>
      <c r="L3210" s="1">
        <v>39414</v>
      </c>
      <c r="M3210">
        <v>14373825</v>
      </c>
      <c r="N3210">
        <v>84</v>
      </c>
      <c r="O3210" t="s">
        <v>18950</v>
      </c>
      <c r="P3210" t="s">
        <v>17550</v>
      </c>
      <c r="Q3210" t="s">
        <v>24338</v>
      </c>
      <c r="R3210" t="s">
        <v>11957</v>
      </c>
      <c r="S3210">
        <v>6.3</v>
      </c>
      <c r="T3210">
        <v>395</v>
      </c>
    </row>
    <row r="3211" spans="1:20" x14ac:dyDescent="0.35">
      <c r="A3211">
        <v>0</v>
      </c>
      <c r="B3211" t="s">
        <v>11960</v>
      </c>
      <c r="C3211" t="s">
        <v>11961</v>
      </c>
      <c r="D3211">
        <v>333355</v>
      </c>
      <c r="E3211" t="s">
        <v>24339</v>
      </c>
      <c r="F3211" t="s">
        <v>17547</v>
      </c>
      <c r="G3211" t="s">
        <v>11962</v>
      </c>
      <c r="H3211" t="s">
        <v>11963</v>
      </c>
      <c r="I3211">
        <v>1.8814660000000001</v>
      </c>
      <c r="J3211" t="s">
        <v>11964</v>
      </c>
      <c r="K3211" t="s">
        <v>19918</v>
      </c>
      <c r="L3211" s="1">
        <v>38432</v>
      </c>
      <c r="M3211">
        <v>0</v>
      </c>
      <c r="N3211">
        <v>69</v>
      </c>
      <c r="O3211" t="s">
        <v>17553</v>
      </c>
      <c r="P3211" t="s">
        <v>17550</v>
      </c>
      <c r="Q3211" t="s">
        <v>99</v>
      </c>
      <c r="R3211" t="s">
        <v>24340</v>
      </c>
      <c r="S3211">
        <v>8</v>
      </c>
      <c r="T3211">
        <v>27</v>
      </c>
    </row>
    <row r="3212" spans="1:20" x14ac:dyDescent="0.35">
      <c r="A3212">
        <v>9000000</v>
      </c>
      <c r="B3212" t="s">
        <v>2373</v>
      </c>
      <c r="C3212" t="s">
        <v>99</v>
      </c>
      <c r="D3212">
        <v>327833</v>
      </c>
      <c r="E3212" t="s">
        <v>24341</v>
      </c>
      <c r="F3212" t="s">
        <v>17547</v>
      </c>
      <c r="G3212" t="s">
        <v>11965</v>
      </c>
      <c r="H3212" t="s">
        <v>11966</v>
      </c>
      <c r="I3212">
        <v>6.6779260000000003</v>
      </c>
      <c r="J3212" t="s">
        <v>11967</v>
      </c>
      <c r="K3212" t="s">
        <v>24342</v>
      </c>
      <c r="L3212" s="1">
        <v>41950</v>
      </c>
      <c r="M3212">
        <v>0</v>
      </c>
      <c r="N3212">
        <v>96</v>
      </c>
      <c r="O3212" t="s">
        <v>20038</v>
      </c>
      <c r="P3212" t="s">
        <v>17550</v>
      </c>
      <c r="Q3212" t="s">
        <v>24343</v>
      </c>
      <c r="R3212" t="s">
        <v>11965</v>
      </c>
      <c r="S3212">
        <v>5.6</v>
      </c>
      <c r="T3212">
        <v>61</v>
      </c>
    </row>
    <row r="3213" spans="1:20" x14ac:dyDescent="0.35">
      <c r="A3213">
        <v>8500000</v>
      </c>
      <c r="B3213" t="s">
        <v>5631</v>
      </c>
      <c r="C3213" t="s">
        <v>99</v>
      </c>
      <c r="D3213">
        <v>1547</v>
      </c>
      <c r="E3213" t="s">
        <v>24344</v>
      </c>
      <c r="F3213" t="s">
        <v>17547</v>
      </c>
      <c r="G3213" t="s">
        <v>11969</v>
      </c>
      <c r="H3213" t="s">
        <v>11970</v>
      </c>
      <c r="I3213">
        <v>24.750909</v>
      </c>
      <c r="J3213" t="s">
        <v>2703</v>
      </c>
      <c r="K3213" t="s">
        <v>12509</v>
      </c>
      <c r="L3213" s="1">
        <v>31989</v>
      </c>
      <c r="M3213">
        <v>32222567</v>
      </c>
      <c r="N3213">
        <v>97</v>
      </c>
      <c r="O3213" t="s">
        <v>17553</v>
      </c>
      <c r="P3213" t="s">
        <v>17550</v>
      </c>
      <c r="Q3213" t="s">
        <v>24345</v>
      </c>
      <c r="R3213" t="s">
        <v>11969</v>
      </c>
      <c r="S3213">
        <v>6.8</v>
      </c>
      <c r="T3213">
        <v>538</v>
      </c>
    </row>
    <row r="3214" spans="1:20" x14ac:dyDescent="0.35">
      <c r="A3214">
        <v>7000000</v>
      </c>
      <c r="B3214" t="s">
        <v>2079</v>
      </c>
      <c r="C3214" t="s">
        <v>99</v>
      </c>
      <c r="D3214">
        <v>25196</v>
      </c>
      <c r="E3214" t="s">
        <v>24346</v>
      </c>
      <c r="F3214" t="s">
        <v>17547</v>
      </c>
      <c r="G3214" t="s">
        <v>11971</v>
      </c>
      <c r="H3214" t="s">
        <v>11972</v>
      </c>
      <c r="I3214">
        <v>17.697042</v>
      </c>
      <c r="J3214" t="s">
        <v>11973</v>
      </c>
      <c r="K3214" t="s">
        <v>12509</v>
      </c>
      <c r="L3214" s="1">
        <v>40163</v>
      </c>
      <c r="M3214">
        <v>39462438</v>
      </c>
      <c r="N3214">
        <v>112</v>
      </c>
      <c r="O3214" t="s">
        <v>17549</v>
      </c>
      <c r="P3214" t="s">
        <v>17550</v>
      </c>
      <c r="Q3214" t="s">
        <v>24347</v>
      </c>
      <c r="R3214" t="s">
        <v>11971</v>
      </c>
      <c r="S3214">
        <v>6.8</v>
      </c>
      <c r="T3214">
        <v>274</v>
      </c>
    </row>
    <row r="3215" spans="1:20" x14ac:dyDescent="0.35">
      <c r="A3215">
        <v>9250000</v>
      </c>
      <c r="B3215" t="s">
        <v>2079</v>
      </c>
      <c r="C3215" t="s">
        <v>99</v>
      </c>
      <c r="D3215">
        <v>16323</v>
      </c>
      <c r="E3215" t="s">
        <v>24348</v>
      </c>
      <c r="F3215" t="s">
        <v>17547</v>
      </c>
      <c r="G3215" t="s">
        <v>11974</v>
      </c>
      <c r="H3215" t="s">
        <v>11975</v>
      </c>
      <c r="I3215">
        <v>7.0009490000000003</v>
      </c>
      <c r="J3215" t="s">
        <v>1645</v>
      </c>
      <c r="K3215" t="s">
        <v>12509</v>
      </c>
      <c r="L3215" s="1">
        <v>29166</v>
      </c>
      <c r="M3215">
        <v>29174648</v>
      </c>
      <c r="N3215">
        <v>125</v>
      </c>
      <c r="O3215" t="s">
        <v>17553</v>
      </c>
      <c r="P3215" t="s">
        <v>17550</v>
      </c>
      <c r="Q3215" t="s">
        <v>24349</v>
      </c>
      <c r="R3215" t="s">
        <v>11974</v>
      </c>
      <c r="S3215">
        <v>6.8</v>
      </c>
      <c r="T3215">
        <v>28</v>
      </c>
    </row>
    <row r="3216" spans="1:20" x14ac:dyDescent="0.35">
      <c r="A3216">
        <v>8500000</v>
      </c>
      <c r="B3216" t="s">
        <v>731</v>
      </c>
      <c r="C3216" t="s">
        <v>99</v>
      </c>
      <c r="D3216">
        <v>175528</v>
      </c>
      <c r="E3216" t="s">
        <v>4114</v>
      </c>
      <c r="F3216" t="s">
        <v>17547</v>
      </c>
      <c r="G3216" t="s">
        <v>11976</v>
      </c>
      <c r="H3216" t="s">
        <v>11977</v>
      </c>
      <c r="I3216">
        <v>11.436405000000001</v>
      </c>
      <c r="J3216" t="s">
        <v>11978</v>
      </c>
      <c r="K3216" t="s">
        <v>12509</v>
      </c>
      <c r="L3216" s="1">
        <v>41544</v>
      </c>
      <c r="M3216">
        <v>22456509</v>
      </c>
      <c r="N3216">
        <v>96</v>
      </c>
      <c r="O3216" t="s">
        <v>17553</v>
      </c>
      <c r="P3216" t="s">
        <v>17550</v>
      </c>
      <c r="Q3216" t="s">
        <v>24350</v>
      </c>
      <c r="R3216" t="s">
        <v>11976</v>
      </c>
      <c r="S3216">
        <v>5.6</v>
      </c>
      <c r="T3216">
        <v>85</v>
      </c>
    </row>
    <row r="3217" spans="1:20" x14ac:dyDescent="0.35">
      <c r="A3217">
        <v>9000000</v>
      </c>
      <c r="B3217" t="s">
        <v>326</v>
      </c>
      <c r="C3217" t="s">
        <v>99</v>
      </c>
      <c r="D3217">
        <v>8069</v>
      </c>
      <c r="E3217" t="s">
        <v>24351</v>
      </c>
      <c r="F3217" t="s">
        <v>17547</v>
      </c>
      <c r="G3217" t="s">
        <v>11980</v>
      </c>
      <c r="H3217" t="s">
        <v>11981</v>
      </c>
      <c r="I3217">
        <v>14.171759</v>
      </c>
      <c r="J3217" t="s">
        <v>11982</v>
      </c>
      <c r="K3217" t="s">
        <v>12509</v>
      </c>
      <c r="L3217" s="1">
        <v>25121</v>
      </c>
      <c r="M3217">
        <v>2500000</v>
      </c>
      <c r="N3217">
        <v>98</v>
      </c>
      <c r="O3217" t="s">
        <v>17553</v>
      </c>
      <c r="P3217" t="s">
        <v>17550</v>
      </c>
      <c r="Q3217" t="s">
        <v>24352</v>
      </c>
      <c r="R3217" t="s">
        <v>11980</v>
      </c>
      <c r="S3217">
        <v>5.7</v>
      </c>
      <c r="T3217">
        <v>146</v>
      </c>
    </row>
    <row r="3218" spans="1:20" x14ac:dyDescent="0.35">
      <c r="A3218">
        <v>0</v>
      </c>
      <c r="B3218" t="s">
        <v>6983</v>
      </c>
      <c r="C3218" t="s">
        <v>99</v>
      </c>
      <c r="D3218">
        <v>71805</v>
      </c>
      <c r="E3218" t="s">
        <v>24353</v>
      </c>
      <c r="F3218" t="s">
        <v>17547</v>
      </c>
      <c r="G3218" t="s">
        <v>11983</v>
      </c>
      <c r="H3218" t="s">
        <v>11984</v>
      </c>
      <c r="I3218">
        <v>0.70297100000000001</v>
      </c>
      <c r="J3218" t="s">
        <v>11985</v>
      </c>
      <c r="K3218" t="s">
        <v>24354</v>
      </c>
      <c r="L3218" s="1">
        <v>33149</v>
      </c>
      <c r="M3218">
        <v>0</v>
      </c>
      <c r="N3218">
        <v>92</v>
      </c>
      <c r="O3218" t="s">
        <v>18050</v>
      </c>
      <c r="P3218" t="s">
        <v>17550</v>
      </c>
      <c r="Q3218" t="s">
        <v>99</v>
      </c>
      <c r="R3218" t="s">
        <v>24355</v>
      </c>
      <c r="S3218">
        <v>6.1</v>
      </c>
      <c r="T3218">
        <v>14</v>
      </c>
    </row>
    <row r="3219" spans="1:20" x14ac:dyDescent="0.35">
      <c r="A3219">
        <v>0</v>
      </c>
      <c r="B3219" t="s">
        <v>731</v>
      </c>
      <c r="C3219" t="s">
        <v>99</v>
      </c>
      <c r="D3219">
        <v>9451</v>
      </c>
      <c r="E3219" t="s">
        <v>24356</v>
      </c>
      <c r="F3219" t="s">
        <v>17547</v>
      </c>
      <c r="G3219" t="s">
        <v>11986</v>
      </c>
      <c r="H3219" t="s">
        <v>11987</v>
      </c>
      <c r="I3219">
        <v>13.476596000000001</v>
      </c>
      <c r="J3219" t="s">
        <v>11988</v>
      </c>
      <c r="K3219" t="s">
        <v>12509</v>
      </c>
      <c r="L3219" s="1">
        <v>36273</v>
      </c>
      <c r="M3219">
        <v>0</v>
      </c>
      <c r="N3219">
        <v>99</v>
      </c>
      <c r="O3219" t="s">
        <v>17553</v>
      </c>
      <c r="P3219" t="s">
        <v>17550</v>
      </c>
      <c r="Q3219" t="s">
        <v>24357</v>
      </c>
      <c r="R3219" t="s">
        <v>11986</v>
      </c>
      <c r="S3219">
        <v>6.7</v>
      </c>
      <c r="T3219">
        <v>270</v>
      </c>
    </row>
    <row r="3220" spans="1:20" x14ac:dyDescent="0.35">
      <c r="A3220">
        <v>12000000</v>
      </c>
      <c r="B3220" t="s">
        <v>888</v>
      </c>
      <c r="C3220" t="s">
        <v>99</v>
      </c>
      <c r="D3220">
        <v>16727</v>
      </c>
      <c r="E3220" t="s">
        <v>24358</v>
      </c>
      <c r="F3220" t="s">
        <v>17547</v>
      </c>
      <c r="G3220" t="s">
        <v>11989</v>
      </c>
      <c r="H3220" t="s">
        <v>11990</v>
      </c>
      <c r="I3220">
        <v>3.6048629999999999</v>
      </c>
      <c r="J3220" t="s">
        <v>11991</v>
      </c>
      <c r="K3220" t="s">
        <v>17974</v>
      </c>
      <c r="L3220" s="1">
        <v>38962</v>
      </c>
      <c r="M3220">
        <v>20138836</v>
      </c>
      <c r="N3220">
        <v>122</v>
      </c>
      <c r="O3220" t="s">
        <v>24359</v>
      </c>
      <c r="P3220" t="s">
        <v>17550</v>
      </c>
      <c r="Q3220" t="s">
        <v>24360</v>
      </c>
      <c r="R3220" t="s">
        <v>11989</v>
      </c>
      <c r="S3220">
        <v>6.8</v>
      </c>
      <c r="T3220">
        <v>50</v>
      </c>
    </row>
    <row r="3221" spans="1:20" x14ac:dyDescent="0.35">
      <c r="A3221">
        <v>8500000</v>
      </c>
      <c r="B3221" t="s">
        <v>1930</v>
      </c>
      <c r="C3221" t="s">
        <v>11992</v>
      </c>
      <c r="D3221">
        <v>272693</v>
      </c>
      <c r="E3221" t="s">
        <v>24361</v>
      </c>
      <c r="F3221" t="s">
        <v>17547</v>
      </c>
      <c r="G3221" t="s">
        <v>11993</v>
      </c>
      <c r="H3221" t="s">
        <v>11994</v>
      </c>
      <c r="I3221">
        <v>40.287089999999999</v>
      </c>
      <c r="J3221" t="s">
        <v>11995</v>
      </c>
      <c r="K3221" t="s">
        <v>12509</v>
      </c>
      <c r="L3221" s="1">
        <v>42055</v>
      </c>
      <c r="M3221">
        <v>43528634</v>
      </c>
      <c r="N3221">
        <v>100</v>
      </c>
      <c r="O3221" t="s">
        <v>17553</v>
      </c>
      <c r="P3221" t="s">
        <v>17550</v>
      </c>
      <c r="Q3221" t="s">
        <v>24362</v>
      </c>
      <c r="R3221" t="s">
        <v>11993</v>
      </c>
      <c r="S3221">
        <v>6.8</v>
      </c>
      <c r="T3221">
        <v>1322</v>
      </c>
    </row>
    <row r="3222" spans="1:20" x14ac:dyDescent="0.35">
      <c r="A3222">
        <v>22000000</v>
      </c>
      <c r="B3222" t="s">
        <v>261</v>
      </c>
      <c r="C3222" t="s">
        <v>99</v>
      </c>
      <c r="D3222">
        <v>10696</v>
      </c>
      <c r="E3222" t="s">
        <v>24363</v>
      </c>
      <c r="F3222" t="s">
        <v>17547</v>
      </c>
      <c r="G3222" t="s">
        <v>11996</v>
      </c>
      <c r="H3222" t="s">
        <v>11997</v>
      </c>
      <c r="I3222">
        <v>3.8091309999999998</v>
      </c>
      <c r="J3222" t="s">
        <v>11998</v>
      </c>
      <c r="K3222" t="s">
        <v>12509</v>
      </c>
      <c r="L3222" s="1">
        <v>37155</v>
      </c>
      <c r="M3222">
        <v>5271666</v>
      </c>
      <c r="N3222">
        <v>104</v>
      </c>
      <c r="O3222" t="s">
        <v>17553</v>
      </c>
      <c r="P3222" t="s">
        <v>17550</v>
      </c>
      <c r="Q3222" t="s">
        <v>24364</v>
      </c>
      <c r="R3222" t="s">
        <v>11996</v>
      </c>
      <c r="S3222">
        <v>3.4</v>
      </c>
      <c r="T3222">
        <v>38</v>
      </c>
    </row>
    <row r="3223" spans="1:20" x14ac:dyDescent="0.35">
      <c r="A3223">
        <v>0</v>
      </c>
      <c r="B3223" t="s">
        <v>10315</v>
      </c>
      <c r="C3223" t="s">
        <v>99</v>
      </c>
      <c r="D3223">
        <v>150202</v>
      </c>
      <c r="E3223" t="s">
        <v>24365</v>
      </c>
      <c r="F3223" t="s">
        <v>17547</v>
      </c>
      <c r="G3223" t="s">
        <v>11999</v>
      </c>
      <c r="H3223" t="s">
        <v>12000</v>
      </c>
      <c r="I3223">
        <v>11.708342999999999</v>
      </c>
      <c r="J3223" t="s">
        <v>12001</v>
      </c>
      <c r="K3223" t="s">
        <v>12509</v>
      </c>
      <c r="L3223" s="1">
        <v>41306</v>
      </c>
      <c r="M3223">
        <v>0</v>
      </c>
      <c r="N3223">
        <v>101</v>
      </c>
      <c r="O3223" t="s">
        <v>17553</v>
      </c>
      <c r="P3223" t="s">
        <v>17550</v>
      </c>
      <c r="Q3223" t="s">
        <v>99</v>
      </c>
      <c r="R3223" t="s">
        <v>11999</v>
      </c>
      <c r="S3223">
        <v>5.6</v>
      </c>
      <c r="T3223">
        <v>175</v>
      </c>
    </row>
    <row r="3224" spans="1:20" x14ac:dyDescent="0.35">
      <c r="A3224">
        <v>8000000</v>
      </c>
      <c r="B3224" t="s">
        <v>5086</v>
      </c>
      <c r="C3224" t="s">
        <v>99</v>
      </c>
      <c r="D3224">
        <v>19644</v>
      </c>
      <c r="E3224" t="s">
        <v>24366</v>
      </c>
      <c r="F3224" t="s">
        <v>20452</v>
      </c>
      <c r="G3224" t="s">
        <v>12003</v>
      </c>
      <c r="H3224" t="s">
        <v>12004</v>
      </c>
      <c r="I3224">
        <v>2.6063200000000002</v>
      </c>
      <c r="J3224" t="s">
        <v>12005</v>
      </c>
      <c r="K3224" t="s">
        <v>20957</v>
      </c>
      <c r="L3224" s="1">
        <v>37979</v>
      </c>
      <c r="M3224">
        <v>0</v>
      </c>
      <c r="N3224">
        <v>135</v>
      </c>
      <c r="O3224" t="s">
        <v>23427</v>
      </c>
      <c r="P3224" t="s">
        <v>17550</v>
      </c>
      <c r="Q3224" t="s">
        <v>99</v>
      </c>
      <c r="R3224" t="s">
        <v>24367</v>
      </c>
      <c r="S3224">
        <v>6.6</v>
      </c>
      <c r="T3224">
        <v>28</v>
      </c>
    </row>
    <row r="3225" spans="1:20" x14ac:dyDescent="0.35">
      <c r="A3225">
        <v>8500000</v>
      </c>
      <c r="B3225" t="s">
        <v>261</v>
      </c>
      <c r="C3225" t="s">
        <v>12007</v>
      </c>
      <c r="D3225">
        <v>29963</v>
      </c>
      <c r="E3225" t="s">
        <v>24368</v>
      </c>
      <c r="F3225" t="s">
        <v>17547</v>
      </c>
      <c r="G3225" t="s">
        <v>12008</v>
      </c>
      <c r="H3225" t="s">
        <v>12009</v>
      </c>
      <c r="I3225">
        <v>9.2300730000000009</v>
      </c>
      <c r="J3225" t="s">
        <v>12010</v>
      </c>
      <c r="K3225" t="s">
        <v>24369</v>
      </c>
      <c r="L3225" s="1">
        <v>40122</v>
      </c>
      <c r="M3225">
        <v>4440055</v>
      </c>
      <c r="N3225">
        <v>119</v>
      </c>
      <c r="O3225" t="s">
        <v>17922</v>
      </c>
      <c r="P3225" t="s">
        <v>17550</v>
      </c>
      <c r="Q3225" t="s">
        <v>24370</v>
      </c>
      <c r="R3225" t="s">
        <v>12008</v>
      </c>
      <c r="S3225">
        <v>6.8</v>
      </c>
      <c r="T3225">
        <v>107</v>
      </c>
    </row>
    <row r="3226" spans="1:20" x14ac:dyDescent="0.35">
      <c r="A3226">
        <v>12000000</v>
      </c>
      <c r="B3226" t="s">
        <v>261</v>
      </c>
      <c r="C3226" t="s">
        <v>12011</v>
      </c>
      <c r="D3226">
        <v>26022</v>
      </c>
      <c r="E3226" t="s">
        <v>24371</v>
      </c>
      <c r="F3226" t="s">
        <v>17547</v>
      </c>
      <c r="G3226" t="s">
        <v>12012</v>
      </c>
      <c r="H3226" t="s">
        <v>12013</v>
      </c>
      <c r="I3226">
        <v>14.719886000000001</v>
      </c>
      <c r="J3226" t="s">
        <v>12014</v>
      </c>
      <c r="K3226" t="s">
        <v>17974</v>
      </c>
      <c r="L3226" s="1">
        <v>40221</v>
      </c>
      <c r="M3226">
        <v>42345360</v>
      </c>
      <c r="N3226">
        <v>145</v>
      </c>
      <c r="O3226" t="s">
        <v>24372</v>
      </c>
      <c r="P3226" t="s">
        <v>17550</v>
      </c>
      <c r="Q3226" t="s">
        <v>24373</v>
      </c>
      <c r="R3226" t="s">
        <v>12012</v>
      </c>
      <c r="S3226">
        <v>7.7</v>
      </c>
      <c r="T3226">
        <v>232</v>
      </c>
    </row>
    <row r="3227" spans="1:20" x14ac:dyDescent="0.35">
      <c r="A3227">
        <v>9000000</v>
      </c>
      <c r="B3227" t="s">
        <v>1081</v>
      </c>
      <c r="C3227" t="s">
        <v>99</v>
      </c>
      <c r="D3227">
        <v>152747</v>
      </c>
      <c r="E3227" t="s">
        <v>24374</v>
      </c>
      <c r="F3227" t="s">
        <v>17547</v>
      </c>
      <c r="G3227" t="s">
        <v>12015</v>
      </c>
      <c r="H3227" t="s">
        <v>12016</v>
      </c>
      <c r="I3227">
        <v>28.540614000000001</v>
      </c>
      <c r="J3227" t="s">
        <v>12017</v>
      </c>
      <c r="K3227" t="s">
        <v>12509</v>
      </c>
      <c r="L3227" s="1">
        <v>41565</v>
      </c>
      <c r="M3227">
        <v>6108720</v>
      </c>
      <c r="N3227">
        <v>106</v>
      </c>
      <c r="O3227" t="s">
        <v>17553</v>
      </c>
      <c r="P3227" t="s">
        <v>17550</v>
      </c>
      <c r="Q3227" t="s">
        <v>24375</v>
      </c>
      <c r="R3227" t="s">
        <v>12015</v>
      </c>
      <c r="S3227">
        <v>6.6</v>
      </c>
      <c r="T3227">
        <v>671</v>
      </c>
    </row>
    <row r="3228" spans="1:20" x14ac:dyDescent="0.35">
      <c r="A3228">
        <v>8000000</v>
      </c>
      <c r="B3228" t="s">
        <v>5711</v>
      </c>
      <c r="C3228" t="s">
        <v>99</v>
      </c>
      <c r="D3228">
        <v>62676</v>
      </c>
      <c r="E3228" t="s">
        <v>4114</v>
      </c>
      <c r="F3228" t="s">
        <v>17547</v>
      </c>
      <c r="G3228" t="s">
        <v>12019</v>
      </c>
      <c r="H3228" t="s">
        <v>12020</v>
      </c>
      <c r="I3228">
        <v>3.4258999999999998E-2</v>
      </c>
      <c r="J3228" t="s">
        <v>4114</v>
      </c>
      <c r="K3228" t="s">
        <v>4114</v>
      </c>
      <c r="L3228" s="1">
        <v>36315</v>
      </c>
      <c r="M3228">
        <v>1997807</v>
      </c>
      <c r="N3228">
        <v>126</v>
      </c>
      <c r="O3228" t="s">
        <v>17553</v>
      </c>
      <c r="P3228" t="s">
        <v>17550</v>
      </c>
      <c r="Q3228" t="s">
        <v>24376</v>
      </c>
      <c r="R3228" t="s">
        <v>12019</v>
      </c>
      <c r="S3228">
        <v>7</v>
      </c>
      <c r="T3228">
        <v>17</v>
      </c>
    </row>
    <row r="3229" spans="1:20" x14ac:dyDescent="0.35">
      <c r="A3229">
        <v>0</v>
      </c>
      <c r="B3229" t="s">
        <v>11697</v>
      </c>
      <c r="C3229" t="s">
        <v>12021</v>
      </c>
      <c r="D3229">
        <v>20360</v>
      </c>
      <c r="E3229" t="s">
        <v>4114</v>
      </c>
      <c r="F3229" t="s">
        <v>17547</v>
      </c>
      <c r="G3229" t="s">
        <v>12022</v>
      </c>
      <c r="H3229" t="s">
        <v>12023</v>
      </c>
      <c r="I3229">
        <v>1.840511</v>
      </c>
      <c r="J3229" t="s">
        <v>4114</v>
      </c>
      <c r="K3229" t="s">
        <v>4114</v>
      </c>
      <c r="L3229" s="1">
        <v>39168</v>
      </c>
      <c r="M3229">
        <v>0</v>
      </c>
      <c r="N3229">
        <v>128</v>
      </c>
      <c r="O3229" t="s">
        <v>24377</v>
      </c>
      <c r="P3229" t="s">
        <v>17550</v>
      </c>
      <c r="Q3229" t="s">
        <v>99</v>
      </c>
      <c r="R3229" t="s">
        <v>12022</v>
      </c>
      <c r="S3229">
        <v>6.6</v>
      </c>
      <c r="T3229">
        <v>29</v>
      </c>
    </row>
    <row r="3230" spans="1:20" x14ac:dyDescent="0.35">
      <c r="A3230">
        <v>6500000</v>
      </c>
      <c r="B3230" t="s">
        <v>1416</v>
      </c>
      <c r="C3230" t="s">
        <v>99</v>
      </c>
      <c r="D3230">
        <v>1116</v>
      </c>
      <c r="E3230" t="s">
        <v>24378</v>
      </c>
      <c r="F3230" t="s">
        <v>17547</v>
      </c>
      <c r="G3230" t="s">
        <v>12024</v>
      </c>
      <c r="H3230" t="s">
        <v>12025</v>
      </c>
      <c r="I3230">
        <v>6.7879670000000001</v>
      </c>
      <c r="J3230" t="s">
        <v>12026</v>
      </c>
      <c r="K3230" t="s">
        <v>24379</v>
      </c>
      <c r="L3230" s="1">
        <v>38855</v>
      </c>
      <c r="M3230">
        <v>22889018</v>
      </c>
      <c r="N3230">
        <v>124</v>
      </c>
      <c r="O3230" t="s">
        <v>24380</v>
      </c>
      <c r="P3230" t="s">
        <v>17550</v>
      </c>
      <c r="Q3230" t="s">
        <v>24381</v>
      </c>
      <c r="R3230" t="s">
        <v>12024</v>
      </c>
      <c r="S3230">
        <v>7.1</v>
      </c>
      <c r="T3230">
        <v>154</v>
      </c>
    </row>
    <row r="3231" spans="1:20" x14ac:dyDescent="0.35">
      <c r="A3231">
        <v>7700000</v>
      </c>
      <c r="B3231" t="s">
        <v>6658</v>
      </c>
      <c r="C3231" t="s">
        <v>12027</v>
      </c>
      <c r="D3231">
        <v>185008</v>
      </c>
      <c r="E3231" t="s">
        <v>4114</v>
      </c>
      <c r="F3231" t="s">
        <v>19882</v>
      </c>
      <c r="G3231" t="s">
        <v>12028</v>
      </c>
      <c r="H3231" t="s">
        <v>12029</v>
      </c>
      <c r="I3231">
        <v>3.3531759999999999</v>
      </c>
      <c r="J3231" t="s">
        <v>12030</v>
      </c>
      <c r="K3231" t="s">
        <v>20462</v>
      </c>
      <c r="L3231" s="1">
        <v>41425</v>
      </c>
      <c r="M3231">
        <v>46000000</v>
      </c>
      <c r="N3231">
        <v>159</v>
      </c>
      <c r="O3231" t="s">
        <v>19884</v>
      </c>
      <c r="P3231" t="s">
        <v>17550</v>
      </c>
      <c r="Q3231" t="s">
        <v>99</v>
      </c>
      <c r="R3231" t="s">
        <v>12028</v>
      </c>
      <c r="S3231">
        <v>7.2</v>
      </c>
      <c r="T3231">
        <v>79</v>
      </c>
    </row>
    <row r="3232" spans="1:20" x14ac:dyDescent="0.35">
      <c r="A3232">
        <v>8250000</v>
      </c>
      <c r="B3232" t="s">
        <v>1757</v>
      </c>
      <c r="C3232" t="s">
        <v>99</v>
      </c>
      <c r="D3232">
        <v>11620</v>
      </c>
      <c r="E3232" t="s">
        <v>24382</v>
      </c>
      <c r="F3232" t="s">
        <v>17547</v>
      </c>
      <c r="G3232" t="s">
        <v>12032</v>
      </c>
      <c r="H3232" t="s">
        <v>12033</v>
      </c>
      <c r="I3232">
        <v>7.973109</v>
      </c>
      <c r="J3232" t="s">
        <v>3686</v>
      </c>
      <c r="K3232" t="s">
        <v>12509</v>
      </c>
      <c r="L3232" s="1">
        <v>18940</v>
      </c>
      <c r="M3232">
        <v>30000000</v>
      </c>
      <c r="N3232">
        <v>171</v>
      </c>
      <c r="O3232" t="s">
        <v>17553</v>
      </c>
      <c r="P3232" t="s">
        <v>17550</v>
      </c>
      <c r="Q3232" t="s">
        <v>24383</v>
      </c>
      <c r="R3232" t="s">
        <v>12032</v>
      </c>
      <c r="S3232">
        <v>7</v>
      </c>
      <c r="T3232">
        <v>63</v>
      </c>
    </row>
    <row r="3233" spans="1:20" x14ac:dyDescent="0.35">
      <c r="A3233">
        <v>0</v>
      </c>
      <c r="B3233" t="s">
        <v>12034</v>
      </c>
      <c r="C3233" t="s">
        <v>99</v>
      </c>
      <c r="D3233">
        <v>14353</v>
      </c>
      <c r="E3233" t="s">
        <v>18014</v>
      </c>
      <c r="F3233" t="s">
        <v>17547</v>
      </c>
      <c r="G3233" t="s">
        <v>12035</v>
      </c>
      <c r="H3233" t="s">
        <v>12036</v>
      </c>
      <c r="I3233">
        <v>5.8974789999999997</v>
      </c>
      <c r="J3233" t="s">
        <v>11161</v>
      </c>
      <c r="K3233" t="s">
        <v>12509</v>
      </c>
      <c r="L3233" s="1">
        <v>39647</v>
      </c>
      <c r="M3233">
        <v>188126</v>
      </c>
      <c r="N3233">
        <v>98</v>
      </c>
      <c r="O3233" t="s">
        <v>17553</v>
      </c>
      <c r="P3233" t="s">
        <v>17550</v>
      </c>
      <c r="Q3233" t="s">
        <v>24384</v>
      </c>
      <c r="R3233" t="s">
        <v>12035</v>
      </c>
      <c r="S3233">
        <v>6.7</v>
      </c>
      <c r="T3233">
        <v>100</v>
      </c>
    </row>
    <row r="3234" spans="1:20" x14ac:dyDescent="0.35">
      <c r="A3234">
        <v>10000000</v>
      </c>
      <c r="B3234" t="s">
        <v>146</v>
      </c>
      <c r="C3234" t="s">
        <v>99</v>
      </c>
      <c r="D3234">
        <v>11818</v>
      </c>
      <c r="E3234" t="s">
        <v>24385</v>
      </c>
      <c r="F3234" t="s">
        <v>24386</v>
      </c>
      <c r="G3234" t="s">
        <v>12037</v>
      </c>
      <c r="H3234" t="s">
        <v>12038</v>
      </c>
      <c r="I3234">
        <v>1.465762</v>
      </c>
      <c r="J3234" t="s">
        <v>12039</v>
      </c>
      <c r="K3234" t="s">
        <v>24387</v>
      </c>
      <c r="L3234" s="1">
        <v>38751</v>
      </c>
      <c r="M3234">
        <v>0</v>
      </c>
      <c r="N3234">
        <v>122</v>
      </c>
      <c r="O3234" t="s">
        <v>24388</v>
      </c>
      <c r="P3234" t="s">
        <v>17550</v>
      </c>
      <c r="Q3234" t="s">
        <v>24389</v>
      </c>
      <c r="R3234" t="s">
        <v>24390</v>
      </c>
      <c r="S3234">
        <v>4.3</v>
      </c>
      <c r="T3234">
        <v>7</v>
      </c>
    </row>
    <row r="3235" spans="1:20" x14ac:dyDescent="0.35">
      <c r="A3235">
        <v>8000000</v>
      </c>
      <c r="B3235" t="s">
        <v>1124</v>
      </c>
      <c r="C3235" t="s">
        <v>99</v>
      </c>
      <c r="D3235">
        <v>680</v>
      </c>
      <c r="E3235" t="s">
        <v>24391</v>
      </c>
      <c r="F3235" t="s">
        <v>17547</v>
      </c>
      <c r="G3235" t="s">
        <v>12041</v>
      </c>
      <c r="H3235" t="s">
        <v>12042</v>
      </c>
      <c r="I3235">
        <v>121.463076</v>
      </c>
      <c r="J3235" t="s">
        <v>12043</v>
      </c>
      <c r="K3235" t="s">
        <v>12509</v>
      </c>
      <c r="L3235" s="1">
        <v>34615</v>
      </c>
      <c r="M3235">
        <v>213928762</v>
      </c>
      <c r="N3235">
        <v>154</v>
      </c>
      <c r="O3235" t="s">
        <v>18902</v>
      </c>
      <c r="P3235" t="s">
        <v>17550</v>
      </c>
      <c r="Q3235" t="s">
        <v>24392</v>
      </c>
      <c r="R3235" t="s">
        <v>12041</v>
      </c>
      <c r="S3235">
        <v>8.3000000000000007</v>
      </c>
      <c r="T3235">
        <v>8428</v>
      </c>
    </row>
    <row r="3236" spans="1:20" x14ac:dyDescent="0.35">
      <c r="A3236">
        <v>0</v>
      </c>
      <c r="B3236" t="s">
        <v>5429</v>
      </c>
      <c r="C3236" t="s">
        <v>99</v>
      </c>
      <c r="D3236">
        <v>11176</v>
      </c>
      <c r="E3236" t="s">
        <v>24393</v>
      </c>
      <c r="F3236" t="s">
        <v>17547</v>
      </c>
      <c r="G3236" t="s">
        <v>12044</v>
      </c>
      <c r="H3236" t="s">
        <v>12045</v>
      </c>
      <c r="I3236">
        <v>10.639915999999999</v>
      </c>
      <c r="J3236" t="s">
        <v>12046</v>
      </c>
      <c r="K3236" t="s">
        <v>12509</v>
      </c>
      <c r="L3236" s="1">
        <v>29006</v>
      </c>
      <c r="M3236">
        <v>76657000</v>
      </c>
      <c r="N3236">
        <v>97</v>
      </c>
      <c r="O3236" t="s">
        <v>17553</v>
      </c>
      <c r="P3236" t="s">
        <v>17550</v>
      </c>
      <c r="Q3236" t="s">
        <v>24394</v>
      </c>
      <c r="R3236" t="s">
        <v>12044</v>
      </c>
      <c r="S3236">
        <v>7</v>
      </c>
      <c r="T3236">
        <v>164</v>
      </c>
    </row>
    <row r="3237" spans="1:20" x14ac:dyDescent="0.35">
      <c r="A3237">
        <v>8500000</v>
      </c>
      <c r="B3237" t="s">
        <v>3006</v>
      </c>
      <c r="C3237" t="s">
        <v>12048</v>
      </c>
      <c r="D3237">
        <v>242582</v>
      </c>
      <c r="E3237" t="s">
        <v>24395</v>
      </c>
      <c r="F3237" t="s">
        <v>17547</v>
      </c>
      <c r="G3237" t="s">
        <v>12049</v>
      </c>
      <c r="H3237" t="s">
        <v>12050</v>
      </c>
      <c r="I3237">
        <v>89.095538000000005</v>
      </c>
      <c r="J3237" t="s">
        <v>12051</v>
      </c>
      <c r="K3237" t="s">
        <v>12509</v>
      </c>
      <c r="L3237" s="1">
        <v>41935</v>
      </c>
      <c r="M3237">
        <v>38697217</v>
      </c>
      <c r="N3237">
        <v>117</v>
      </c>
      <c r="O3237" t="s">
        <v>17553</v>
      </c>
      <c r="P3237" t="s">
        <v>17550</v>
      </c>
      <c r="Q3237" t="s">
        <v>24396</v>
      </c>
      <c r="R3237" t="s">
        <v>12049</v>
      </c>
      <c r="S3237">
        <v>7.6</v>
      </c>
      <c r="T3237">
        <v>3395</v>
      </c>
    </row>
    <row r="3238" spans="1:20" x14ac:dyDescent="0.35">
      <c r="A3238">
        <v>8500000</v>
      </c>
      <c r="B3238" t="s">
        <v>6007</v>
      </c>
      <c r="C3238" t="s">
        <v>99</v>
      </c>
      <c r="D3238">
        <v>11217</v>
      </c>
      <c r="E3238" t="s">
        <v>24397</v>
      </c>
      <c r="F3238" t="s">
        <v>17547</v>
      </c>
      <c r="G3238" t="s">
        <v>12052</v>
      </c>
      <c r="H3238" t="s">
        <v>12053</v>
      </c>
      <c r="I3238">
        <v>2.6208200000000001</v>
      </c>
      <c r="J3238" t="s">
        <v>12054</v>
      </c>
      <c r="K3238" t="s">
        <v>12509</v>
      </c>
      <c r="L3238" s="1">
        <v>38044</v>
      </c>
      <c r="M3238">
        <v>5001655</v>
      </c>
      <c r="N3238">
        <v>104</v>
      </c>
      <c r="O3238" t="s">
        <v>17553</v>
      </c>
      <c r="P3238" t="s">
        <v>17550</v>
      </c>
      <c r="Q3238" t="s">
        <v>24398</v>
      </c>
      <c r="R3238" t="s">
        <v>12052</v>
      </c>
      <c r="S3238">
        <v>5.0999999999999996</v>
      </c>
      <c r="T3238">
        <v>107</v>
      </c>
    </row>
    <row r="3239" spans="1:20" x14ac:dyDescent="0.35">
      <c r="A3239">
        <v>8200000</v>
      </c>
      <c r="B3239" t="s">
        <v>7529</v>
      </c>
      <c r="C3239" t="s">
        <v>99</v>
      </c>
      <c r="D3239">
        <v>15121</v>
      </c>
      <c r="E3239" t="s">
        <v>24399</v>
      </c>
      <c r="F3239" t="s">
        <v>17547</v>
      </c>
      <c r="G3239" t="s">
        <v>12055</v>
      </c>
      <c r="H3239" t="s">
        <v>12056</v>
      </c>
      <c r="I3239">
        <v>37.960289000000003</v>
      </c>
      <c r="J3239" t="s">
        <v>12057</v>
      </c>
      <c r="K3239" t="s">
        <v>12509</v>
      </c>
      <c r="L3239" s="1">
        <v>23803</v>
      </c>
      <c r="M3239">
        <v>286214286</v>
      </c>
      <c r="N3239">
        <v>174</v>
      </c>
      <c r="O3239" t="s">
        <v>18689</v>
      </c>
      <c r="P3239" t="s">
        <v>17550</v>
      </c>
      <c r="Q3239" t="s">
        <v>24400</v>
      </c>
      <c r="R3239" t="s">
        <v>12055</v>
      </c>
      <c r="S3239">
        <v>7.4</v>
      </c>
      <c r="T3239">
        <v>941</v>
      </c>
    </row>
    <row r="3240" spans="1:20" x14ac:dyDescent="0.35">
      <c r="A3240">
        <v>8000000</v>
      </c>
      <c r="B3240" t="s">
        <v>2030</v>
      </c>
      <c r="C3240" t="s">
        <v>99</v>
      </c>
      <c r="D3240">
        <v>2619</v>
      </c>
      <c r="E3240" t="s">
        <v>24401</v>
      </c>
      <c r="F3240" t="s">
        <v>17547</v>
      </c>
      <c r="G3240" t="s">
        <v>12058</v>
      </c>
      <c r="H3240" t="s">
        <v>12059</v>
      </c>
      <c r="I3240">
        <v>21.735067999999998</v>
      </c>
      <c r="J3240" t="s">
        <v>956</v>
      </c>
      <c r="K3240" t="s">
        <v>12509</v>
      </c>
      <c r="L3240" s="1">
        <v>30750</v>
      </c>
      <c r="M3240">
        <v>69821334</v>
      </c>
      <c r="N3240">
        <v>111</v>
      </c>
      <c r="O3240" t="s">
        <v>17656</v>
      </c>
      <c r="P3240" t="s">
        <v>17550</v>
      </c>
      <c r="Q3240" t="s">
        <v>24402</v>
      </c>
      <c r="R3240" t="s">
        <v>12058</v>
      </c>
      <c r="S3240">
        <v>6.1</v>
      </c>
      <c r="T3240">
        <v>321</v>
      </c>
    </row>
    <row r="3241" spans="1:20" x14ac:dyDescent="0.35">
      <c r="A3241">
        <v>8000000</v>
      </c>
      <c r="B3241" t="s">
        <v>1883</v>
      </c>
      <c r="C3241" t="s">
        <v>12060</v>
      </c>
      <c r="D3241">
        <v>773</v>
      </c>
      <c r="E3241" t="s">
        <v>24403</v>
      </c>
      <c r="F3241" t="s">
        <v>17547</v>
      </c>
      <c r="G3241" t="s">
        <v>12061</v>
      </c>
      <c r="H3241" t="s">
        <v>12062</v>
      </c>
      <c r="I3241">
        <v>14.793177</v>
      </c>
      <c r="J3241" t="s">
        <v>12063</v>
      </c>
      <c r="K3241" t="s">
        <v>12509</v>
      </c>
      <c r="L3241" s="1">
        <v>38924</v>
      </c>
      <c r="M3241">
        <v>100523181</v>
      </c>
      <c r="N3241">
        <v>102</v>
      </c>
      <c r="O3241" t="s">
        <v>17553</v>
      </c>
      <c r="P3241" t="s">
        <v>17550</v>
      </c>
      <c r="Q3241" t="s">
        <v>24404</v>
      </c>
      <c r="R3241" t="s">
        <v>12061</v>
      </c>
      <c r="S3241">
        <v>7.5</v>
      </c>
      <c r="T3241">
        <v>1686</v>
      </c>
    </row>
    <row r="3242" spans="1:20" x14ac:dyDescent="0.35">
      <c r="A3242">
        <v>8000000</v>
      </c>
      <c r="B3242" t="s">
        <v>3612</v>
      </c>
      <c r="C3242" t="s">
        <v>99</v>
      </c>
      <c r="D3242">
        <v>235</v>
      </c>
      <c r="E3242" t="s">
        <v>24405</v>
      </c>
      <c r="F3242" t="s">
        <v>17547</v>
      </c>
      <c r="G3242" t="s">
        <v>12064</v>
      </c>
      <c r="H3242" t="s">
        <v>12065</v>
      </c>
      <c r="I3242">
        <v>51.109279000000001</v>
      </c>
      <c r="J3242" t="s">
        <v>12066</v>
      </c>
      <c r="K3242" t="s">
        <v>12509</v>
      </c>
      <c r="L3242" s="1">
        <v>31646</v>
      </c>
      <c r="M3242">
        <v>52287414</v>
      </c>
      <c r="N3242">
        <v>89</v>
      </c>
      <c r="O3242" t="s">
        <v>17553</v>
      </c>
      <c r="P3242" t="s">
        <v>17550</v>
      </c>
      <c r="Q3242" t="s">
        <v>24406</v>
      </c>
      <c r="R3242" t="s">
        <v>12064</v>
      </c>
      <c r="S3242">
        <v>7.8</v>
      </c>
      <c r="T3242">
        <v>1522</v>
      </c>
    </row>
    <row r="3243" spans="1:20" x14ac:dyDescent="0.35">
      <c r="A3243">
        <v>5000000</v>
      </c>
      <c r="B3243" t="s">
        <v>6382</v>
      </c>
      <c r="C3243" t="s">
        <v>99</v>
      </c>
      <c r="D3243">
        <v>170</v>
      </c>
      <c r="E3243" t="s">
        <v>24407</v>
      </c>
      <c r="F3243" t="s">
        <v>17547</v>
      </c>
      <c r="G3243" t="s">
        <v>12067</v>
      </c>
      <c r="H3243" t="s">
        <v>12068</v>
      </c>
      <c r="I3243">
        <v>45.490374000000003</v>
      </c>
      <c r="J3243" t="s">
        <v>12069</v>
      </c>
      <c r="K3243" t="s">
        <v>19155</v>
      </c>
      <c r="L3243" s="1">
        <v>37560</v>
      </c>
      <c r="M3243">
        <v>82719885</v>
      </c>
      <c r="N3243">
        <v>113</v>
      </c>
      <c r="O3243" t="s">
        <v>17820</v>
      </c>
      <c r="P3243" t="s">
        <v>17550</v>
      </c>
      <c r="Q3243" t="s">
        <v>24408</v>
      </c>
      <c r="R3243" t="s">
        <v>12067</v>
      </c>
      <c r="S3243">
        <v>7.1</v>
      </c>
      <c r="T3243">
        <v>1777</v>
      </c>
    </row>
    <row r="3244" spans="1:20" x14ac:dyDescent="0.35">
      <c r="A3244">
        <v>0</v>
      </c>
      <c r="B3244" t="s">
        <v>888</v>
      </c>
      <c r="C3244" t="s">
        <v>99</v>
      </c>
      <c r="D3244">
        <v>14114</v>
      </c>
      <c r="E3244" t="s">
        <v>24409</v>
      </c>
      <c r="F3244" t="s">
        <v>17547</v>
      </c>
      <c r="G3244" t="s">
        <v>12070</v>
      </c>
      <c r="H3244" t="s">
        <v>12071</v>
      </c>
      <c r="I3244">
        <v>3.8045969999999998</v>
      </c>
      <c r="J3244" t="s">
        <v>4114</v>
      </c>
      <c r="K3244" t="s">
        <v>12509</v>
      </c>
      <c r="L3244" s="1">
        <v>38016</v>
      </c>
      <c r="M3244">
        <v>0</v>
      </c>
      <c r="N3244">
        <v>95</v>
      </c>
      <c r="O3244" t="s">
        <v>17553</v>
      </c>
      <c r="P3244" t="s">
        <v>17550</v>
      </c>
      <c r="Q3244" t="s">
        <v>24410</v>
      </c>
      <c r="R3244" t="s">
        <v>12070</v>
      </c>
      <c r="S3244">
        <v>4.8</v>
      </c>
      <c r="T3244">
        <v>75</v>
      </c>
    </row>
    <row r="3245" spans="1:20" x14ac:dyDescent="0.35">
      <c r="A3245">
        <v>8000000</v>
      </c>
      <c r="B3245" t="s">
        <v>3612</v>
      </c>
      <c r="C3245" t="s">
        <v>99</v>
      </c>
      <c r="D3245">
        <v>10734</v>
      </c>
      <c r="E3245" t="s">
        <v>24411</v>
      </c>
      <c r="F3245" t="s">
        <v>17547</v>
      </c>
      <c r="G3245" t="s">
        <v>12072</v>
      </c>
      <c r="H3245" t="s">
        <v>12073</v>
      </c>
      <c r="I3245">
        <v>26.356697</v>
      </c>
      <c r="J3245" t="s">
        <v>12074</v>
      </c>
      <c r="K3245" t="s">
        <v>12509</v>
      </c>
      <c r="L3245" s="1">
        <v>29028</v>
      </c>
      <c r="M3245">
        <v>43000000</v>
      </c>
      <c r="N3245">
        <v>111</v>
      </c>
      <c r="O3245" t="s">
        <v>17553</v>
      </c>
      <c r="P3245" t="s">
        <v>17550</v>
      </c>
      <c r="Q3245" t="s">
        <v>24412</v>
      </c>
      <c r="R3245" t="s">
        <v>12072</v>
      </c>
      <c r="S3245">
        <v>7.2</v>
      </c>
      <c r="T3245">
        <v>561</v>
      </c>
    </row>
    <row r="3246" spans="1:20" x14ac:dyDescent="0.35">
      <c r="A3246">
        <v>8000000</v>
      </c>
      <c r="B3246" t="s">
        <v>1230</v>
      </c>
      <c r="C3246" t="s">
        <v>99</v>
      </c>
      <c r="D3246">
        <v>37964</v>
      </c>
      <c r="E3246" t="s">
        <v>4114</v>
      </c>
      <c r="F3246" t="s">
        <v>17547</v>
      </c>
      <c r="G3246" t="s">
        <v>12075</v>
      </c>
      <c r="H3246" t="s">
        <v>12076</v>
      </c>
      <c r="I3246">
        <v>3.5011580000000002</v>
      </c>
      <c r="J3246" t="s">
        <v>4114</v>
      </c>
      <c r="K3246" t="s">
        <v>4114</v>
      </c>
      <c r="L3246" s="1">
        <v>37534</v>
      </c>
      <c r="M3246">
        <v>27362712</v>
      </c>
      <c r="N3246">
        <v>109</v>
      </c>
      <c r="O3246" t="s">
        <v>4114</v>
      </c>
      <c r="P3246" t="s">
        <v>17550</v>
      </c>
      <c r="Q3246" t="s">
        <v>24413</v>
      </c>
      <c r="R3246" t="s">
        <v>12075</v>
      </c>
      <c r="S3246">
        <v>7</v>
      </c>
      <c r="T3246">
        <v>31</v>
      </c>
    </row>
    <row r="3247" spans="1:20" x14ac:dyDescent="0.35">
      <c r="A3247">
        <v>0</v>
      </c>
      <c r="B3247" t="s">
        <v>12077</v>
      </c>
      <c r="C3247" t="s">
        <v>99</v>
      </c>
      <c r="D3247">
        <v>28121</v>
      </c>
      <c r="E3247" t="s">
        <v>24414</v>
      </c>
      <c r="F3247" t="s">
        <v>17547</v>
      </c>
      <c r="G3247" t="s">
        <v>12078</v>
      </c>
      <c r="H3247" t="s">
        <v>12079</v>
      </c>
      <c r="I3247">
        <v>2.0882510000000001</v>
      </c>
      <c r="J3247" t="s">
        <v>12080</v>
      </c>
      <c r="K3247" t="s">
        <v>12509</v>
      </c>
      <c r="L3247" s="1">
        <v>35159</v>
      </c>
      <c r="M3247">
        <v>0</v>
      </c>
      <c r="N3247">
        <v>108</v>
      </c>
      <c r="O3247" t="s">
        <v>17553</v>
      </c>
      <c r="P3247" t="s">
        <v>17550</v>
      </c>
      <c r="Q3247" t="s">
        <v>24415</v>
      </c>
      <c r="R3247" t="s">
        <v>12078</v>
      </c>
      <c r="S3247">
        <v>5.7</v>
      </c>
      <c r="T3247">
        <v>15</v>
      </c>
    </row>
    <row r="3248" spans="1:20" x14ac:dyDescent="0.35">
      <c r="A3248">
        <v>8000000</v>
      </c>
      <c r="B3248" t="s">
        <v>1883</v>
      </c>
      <c r="C3248" t="s">
        <v>12081</v>
      </c>
      <c r="D3248">
        <v>40807</v>
      </c>
      <c r="E3248" t="s">
        <v>24416</v>
      </c>
      <c r="F3248" t="s">
        <v>17547</v>
      </c>
      <c r="G3248" t="s">
        <v>12082</v>
      </c>
      <c r="H3248" t="s">
        <v>12083</v>
      </c>
      <c r="I3248">
        <v>33.372827999999998</v>
      </c>
      <c r="J3248" t="s">
        <v>12084</v>
      </c>
      <c r="K3248" t="s">
        <v>12509</v>
      </c>
      <c r="L3248" s="1">
        <v>40816</v>
      </c>
      <c r="M3248">
        <v>39187783</v>
      </c>
      <c r="N3248">
        <v>100</v>
      </c>
      <c r="O3248" t="s">
        <v>17553</v>
      </c>
      <c r="P3248" t="s">
        <v>17550</v>
      </c>
      <c r="Q3248" t="s">
        <v>24417</v>
      </c>
      <c r="R3248" t="s">
        <v>12082</v>
      </c>
      <c r="S3248">
        <v>7</v>
      </c>
      <c r="T3248">
        <v>1261</v>
      </c>
    </row>
    <row r="3249" spans="1:20" x14ac:dyDescent="0.35">
      <c r="A3249">
        <v>0</v>
      </c>
      <c r="B3249" t="s">
        <v>2223</v>
      </c>
      <c r="C3249" t="s">
        <v>99</v>
      </c>
      <c r="D3249">
        <v>10885</v>
      </c>
      <c r="E3249" t="s">
        <v>24418</v>
      </c>
      <c r="F3249" t="s">
        <v>17547</v>
      </c>
      <c r="G3249" t="s">
        <v>12085</v>
      </c>
      <c r="H3249" t="s">
        <v>12086</v>
      </c>
      <c r="I3249">
        <v>8.8643680000000007</v>
      </c>
      <c r="J3249" t="s">
        <v>12087</v>
      </c>
      <c r="K3249" t="s">
        <v>12509</v>
      </c>
      <c r="L3249" s="1">
        <v>39528</v>
      </c>
      <c r="M3249">
        <v>0</v>
      </c>
      <c r="N3249">
        <v>85</v>
      </c>
      <c r="O3249" t="s">
        <v>17754</v>
      </c>
      <c r="P3249" t="s">
        <v>17550</v>
      </c>
      <c r="Q3249" t="s">
        <v>24419</v>
      </c>
      <c r="R3249" t="s">
        <v>12085</v>
      </c>
      <c r="S3249">
        <v>5.3</v>
      </c>
      <c r="T3249">
        <v>180</v>
      </c>
    </row>
    <row r="3250" spans="1:20" x14ac:dyDescent="0.35">
      <c r="A3250">
        <v>8000000</v>
      </c>
      <c r="B3250" t="s">
        <v>1230</v>
      </c>
      <c r="C3250" t="s">
        <v>99</v>
      </c>
      <c r="D3250">
        <v>225565</v>
      </c>
      <c r="E3250" t="s">
        <v>24420</v>
      </c>
      <c r="F3250" t="s">
        <v>17547</v>
      </c>
      <c r="G3250" t="s">
        <v>12088</v>
      </c>
      <c r="H3250" t="s">
        <v>12089</v>
      </c>
      <c r="I3250">
        <v>37.821106</v>
      </c>
      <c r="J3250" t="s">
        <v>11445</v>
      </c>
      <c r="K3250" t="s">
        <v>12509</v>
      </c>
      <c r="L3250" s="1">
        <v>41668</v>
      </c>
      <c r="M3250">
        <v>26049082</v>
      </c>
      <c r="N3250">
        <v>94</v>
      </c>
      <c r="O3250" t="s">
        <v>17553</v>
      </c>
      <c r="P3250" t="s">
        <v>17550</v>
      </c>
      <c r="Q3250" t="s">
        <v>24421</v>
      </c>
      <c r="R3250" t="s">
        <v>12088</v>
      </c>
      <c r="S3250">
        <v>6.1</v>
      </c>
      <c r="T3250">
        <v>1004</v>
      </c>
    </row>
    <row r="3251" spans="1:20" x14ac:dyDescent="0.35">
      <c r="A3251">
        <v>0</v>
      </c>
      <c r="B3251" t="s">
        <v>731</v>
      </c>
      <c r="C3251" t="s">
        <v>99</v>
      </c>
      <c r="D3251">
        <v>16471</v>
      </c>
      <c r="E3251" t="s">
        <v>4114</v>
      </c>
      <c r="F3251" t="s">
        <v>17547</v>
      </c>
      <c r="G3251" t="s">
        <v>12090</v>
      </c>
      <c r="H3251" t="s">
        <v>12091</v>
      </c>
      <c r="I3251">
        <v>4.2937060000000002</v>
      </c>
      <c r="J3251" t="s">
        <v>4114</v>
      </c>
      <c r="K3251" t="s">
        <v>4114</v>
      </c>
      <c r="L3251" s="1">
        <v>29945</v>
      </c>
      <c r="M3251">
        <v>0</v>
      </c>
      <c r="N3251">
        <v>89</v>
      </c>
      <c r="O3251" t="s">
        <v>17553</v>
      </c>
      <c r="P3251" t="s">
        <v>17550</v>
      </c>
      <c r="Q3251" t="s">
        <v>99</v>
      </c>
      <c r="R3251" t="s">
        <v>12090</v>
      </c>
      <c r="S3251">
        <v>5.6</v>
      </c>
      <c r="T3251">
        <v>23</v>
      </c>
    </row>
    <row r="3252" spans="1:20" x14ac:dyDescent="0.35">
      <c r="A3252">
        <v>0</v>
      </c>
      <c r="B3252" t="s">
        <v>633</v>
      </c>
      <c r="C3252" t="s">
        <v>12092</v>
      </c>
      <c r="D3252">
        <v>385736</v>
      </c>
      <c r="E3252" t="s">
        <v>24422</v>
      </c>
      <c r="F3252" t="s">
        <v>17547</v>
      </c>
      <c r="G3252" t="s">
        <v>12093</v>
      </c>
      <c r="H3252" t="s">
        <v>12094</v>
      </c>
      <c r="I3252">
        <v>3.4679229999999999</v>
      </c>
      <c r="J3252" t="s">
        <v>12095</v>
      </c>
      <c r="K3252" t="s">
        <v>12509</v>
      </c>
      <c r="L3252" s="1">
        <v>42622</v>
      </c>
      <c r="M3252">
        <v>0</v>
      </c>
      <c r="N3252">
        <v>80</v>
      </c>
      <c r="O3252" t="s">
        <v>17553</v>
      </c>
      <c r="P3252" t="s">
        <v>17550</v>
      </c>
      <c r="Q3252" t="s">
        <v>24423</v>
      </c>
      <c r="R3252" t="s">
        <v>12093</v>
      </c>
      <c r="S3252">
        <v>7.5</v>
      </c>
      <c r="T3252">
        <v>18</v>
      </c>
    </row>
    <row r="3253" spans="1:20" x14ac:dyDescent="0.35">
      <c r="A3253">
        <v>8000000</v>
      </c>
      <c r="B3253" t="s">
        <v>1902</v>
      </c>
      <c r="C3253" t="s">
        <v>99</v>
      </c>
      <c r="D3253">
        <v>11971</v>
      </c>
      <c r="E3253" t="s">
        <v>24424</v>
      </c>
      <c r="F3253" t="s">
        <v>17547</v>
      </c>
      <c r="G3253" t="s">
        <v>12097</v>
      </c>
      <c r="H3253" t="s">
        <v>12098</v>
      </c>
      <c r="I3253">
        <v>10.193770000000001</v>
      </c>
      <c r="J3253" t="s">
        <v>12099</v>
      </c>
      <c r="K3253" t="s">
        <v>17556</v>
      </c>
      <c r="L3253" s="1">
        <v>34096</v>
      </c>
      <c r="M3253">
        <v>0</v>
      </c>
      <c r="N3253">
        <v>111</v>
      </c>
      <c r="O3253" t="s">
        <v>17553</v>
      </c>
      <c r="P3253" t="s">
        <v>17550</v>
      </c>
      <c r="Q3253" t="s">
        <v>24425</v>
      </c>
      <c r="R3253" t="s">
        <v>12097</v>
      </c>
      <c r="S3253">
        <v>7.2</v>
      </c>
      <c r="T3253">
        <v>189</v>
      </c>
    </row>
    <row r="3254" spans="1:20" x14ac:dyDescent="0.35">
      <c r="A3254">
        <v>6500000</v>
      </c>
      <c r="B3254" t="s">
        <v>666</v>
      </c>
      <c r="C3254" t="s">
        <v>12100</v>
      </c>
      <c r="D3254">
        <v>668</v>
      </c>
      <c r="E3254" t="s">
        <v>24426</v>
      </c>
      <c r="F3254" t="s">
        <v>17547</v>
      </c>
      <c r="G3254" t="s">
        <v>12101</v>
      </c>
      <c r="H3254" t="s">
        <v>12102</v>
      </c>
      <c r="I3254">
        <v>25.289664999999999</v>
      </c>
      <c r="J3254" t="s">
        <v>10084</v>
      </c>
      <c r="K3254" t="s">
        <v>17556</v>
      </c>
      <c r="L3254" s="1">
        <v>25549</v>
      </c>
      <c r="M3254">
        <v>81974493</v>
      </c>
      <c r="N3254">
        <v>142</v>
      </c>
      <c r="O3254" t="s">
        <v>17704</v>
      </c>
      <c r="P3254" t="s">
        <v>17550</v>
      </c>
      <c r="Q3254" t="s">
        <v>24427</v>
      </c>
      <c r="R3254" t="s">
        <v>12101</v>
      </c>
      <c r="S3254">
        <v>6.5</v>
      </c>
      <c r="T3254">
        <v>456</v>
      </c>
    </row>
    <row r="3255" spans="1:20" x14ac:dyDescent="0.35">
      <c r="A3255">
        <v>14000000</v>
      </c>
      <c r="B3255" t="s">
        <v>12103</v>
      </c>
      <c r="C3255" t="s">
        <v>99</v>
      </c>
      <c r="D3255">
        <v>11596</v>
      </c>
      <c r="E3255" t="s">
        <v>24428</v>
      </c>
      <c r="F3255" t="s">
        <v>17547</v>
      </c>
      <c r="G3255" t="s">
        <v>12104</v>
      </c>
      <c r="H3255" t="s">
        <v>12105</v>
      </c>
      <c r="I3255">
        <v>14.730796</v>
      </c>
      <c r="J3255" t="s">
        <v>304</v>
      </c>
      <c r="K3255" t="s">
        <v>12509</v>
      </c>
      <c r="L3255" s="1">
        <v>34620</v>
      </c>
      <c r="M3255">
        <v>18090181</v>
      </c>
      <c r="N3255">
        <v>112</v>
      </c>
      <c r="O3255" t="s">
        <v>17553</v>
      </c>
      <c r="P3255" t="s">
        <v>17550</v>
      </c>
      <c r="Q3255" t="s">
        <v>24429</v>
      </c>
      <c r="R3255" t="s">
        <v>12104</v>
      </c>
      <c r="S3255">
        <v>6.4</v>
      </c>
      <c r="T3255">
        <v>291</v>
      </c>
    </row>
    <row r="3256" spans="1:20" x14ac:dyDescent="0.35">
      <c r="A3256">
        <v>8000000</v>
      </c>
      <c r="B3256" t="s">
        <v>8319</v>
      </c>
      <c r="C3256" t="s">
        <v>99</v>
      </c>
      <c r="D3256">
        <v>14429</v>
      </c>
      <c r="E3256" t="s">
        <v>24430</v>
      </c>
      <c r="F3256" t="s">
        <v>17547</v>
      </c>
      <c r="G3256" t="s">
        <v>12106</v>
      </c>
      <c r="H3256" t="s">
        <v>12107</v>
      </c>
      <c r="I3256">
        <v>4.4827139999999996</v>
      </c>
      <c r="J3256" t="s">
        <v>12108</v>
      </c>
      <c r="K3256" t="s">
        <v>12509</v>
      </c>
      <c r="L3256" s="1">
        <v>36434</v>
      </c>
      <c r="M3256">
        <v>22593409</v>
      </c>
      <c r="N3256">
        <v>91</v>
      </c>
      <c r="O3256" t="s">
        <v>17553</v>
      </c>
      <c r="P3256" t="s">
        <v>17550</v>
      </c>
      <c r="Q3256" t="s">
        <v>24431</v>
      </c>
      <c r="R3256" t="s">
        <v>12106</v>
      </c>
      <c r="S3256">
        <v>5.8</v>
      </c>
      <c r="T3256">
        <v>62</v>
      </c>
    </row>
    <row r="3257" spans="1:20" x14ac:dyDescent="0.35">
      <c r="A3257">
        <v>8000000</v>
      </c>
      <c r="B3257" t="s">
        <v>888</v>
      </c>
      <c r="C3257" t="s">
        <v>12109</v>
      </c>
      <c r="D3257">
        <v>13751</v>
      </c>
      <c r="E3257" t="s">
        <v>24432</v>
      </c>
      <c r="F3257" t="s">
        <v>17547</v>
      </c>
      <c r="G3257" t="s">
        <v>12110</v>
      </c>
      <c r="H3257" t="s">
        <v>12111</v>
      </c>
      <c r="I3257">
        <v>4.932893</v>
      </c>
      <c r="J3257" t="s">
        <v>12112</v>
      </c>
      <c r="K3257" t="s">
        <v>12509</v>
      </c>
      <c r="L3257" s="1">
        <v>38835</v>
      </c>
      <c r="M3257">
        <v>18948425</v>
      </c>
      <c r="N3257">
        <v>112</v>
      </c>
      <c r="O3257" t="s">
        <v>17553</v>
      </c>
      <c r="P3257" t="s">
        <v>17550</v>
      </c>
      <c r="Q3257" t="s">
        <v>24433</v>
      </c>
      <c r="R3257" t="s">
        <v>12110</v>
      </c>
      <c r="S3257">
        <v>6.7</v>
      </c>
      <c r="T3257">
        <v>81</v>
      </c>
    </row>
    <row r="3258" spans="1:20" x14ac:dyDescent="0.35">
      <c r="A3258">
        <v>8000000</v>
      </c>
      <c r="B3258" t="s">
        <v>2261</v>
      </c>
      <c r="C3258" t="s">
        <v>99</v>
      </c>
      <c r="D3258">
        <v>9490</v>
      </c>
      <c r="E3258" t="s">
        <v>24434</v>
      </c>
      <c r="F3258" t="s">
        <v>17547</v>
      </c>
      <c r="G3258" t="s">
        <v>12113</v>
      </c>
      <c r="H3258" t="s">
        <v>12114</v>
      </c>
      <c r="I3258">
        <v>7.8944890000000001</v>
      </c>
      <c r="J3258" t="s">
        <v>1765</v>
      </c>
      <c r="K3258" t="s">
        <v>12509</v>
      </c>
      <c r="L3258" s="1">
        <v>35811</v>
      </c>
      <c r="M3258">
        <v>17460020</v>
      </c>
      <c r="N3258">
        <v>82</v>
      </c>
      <c r="O3258" t="s">
        <v>22279</v>
      </c>
      <c r="P3258" t="s">
        <v>17550</v>
      </c>
      <c r="Q3258" t="s">
        <v>24435</v>
      </c>
      <c r="R3258" t="s">
        <v>12113</v>
      </c>
      <c r="S3258">
        <v>6.4</v>
      </c>
      <c r="T3258">
        <v>177</v>
      </c>
    </row>
    <row r="3259" spans="1:20" x14ac:dyDescent="0.35">
      <c r="A3259">
        <v>8000000</v>
      </c>
      <c r="B3259" t="s">
        <v>731</v>
      </c>
      <c r="C3259" t="s">
        <v>12115</v>
      </c>
      <c r="D3259">
        <v>14536</v>
      </c>
      <c r="E3259" t="s">
        <v>24436</v>
      </c>
      <c r="F3259" t="s">
        <v>17547</v>
      </c>
      <c r="G3259" t="s">
        <v>12116</v>
      </c>
      <c r="H3259" t="s">
        <v>12117</v>
      </c>
      <c r="I3259">
        <v>13.987772</v>
      </c>
      <c r="J3259" t="s">
        <v>12118</v>
      </c>
      <c r="K3259" t="s">
        <v>17694</v>
      </c>
      <c r="L3259" s="1">
        <v>39843</v>
      </c>
      <c r="M3259">
        <v>29010817</v>
      </c>
      <c r="N3259">
        <v>97</v>
      </c>
      <c r="O3259" t="s">
        <v>17549</v>
      </c>
      <c r="P3259" t="s">
        <v>17550</v>
      </c>
      <c r="Q3259" t="s">
        <v>24437</v>
      </c>
      <c r="R3259" t="s">
        <v>12116</v>
      </c>
      <c r="S3259">
        <v>5.2</v>
      </c>
      <c r="T3259">
        <v>99</v>
      </c>
    </row>
    <row r="3260" spans="1:20" x14ac:dyDescent="0.35">
      <c r="A3260">
        <v>7000000</v>
      </c>
      <c r="B3260" t="s">
        <v>1270</v>
      </c>
      <c r="C3260" t="s">
        <v>99</v>
      </c>
      <c r="D3260">
        <v>1359</v>
      </c>
      <c r="E3260" t="s">
        <v>24438</v>
      </c>
      <c r="F3260" t="s">
        <v>17547</v>
      </c>
      <c r="G3260" t="s">
        <v>12119</v>
      </c>
      <c r="H3260" t="s">
        <v>12120</v>
      </c>
      <c r="I3260">
        <v>45.310442999999999</v>
      </c>
      <c r="J3260" t="s">
        <v>12121</v>
      </c>
      <c r="K3260" t="s">
        <v>17694</v>
      </c>
      <c r="L3260" s="1">
        <v>36629</v>
      </c>
      <c r="M3260">
        <v>34266564</v>
      </c>
      <c r="N3260">
        <v>102</v>
      </c>
      <c r="O3260" t="s">
        <v>24439</v>
      </c>
      <c r="P3260" t="s">
        <v>17550</v>
      </c>
      <c r="Q3260" t="s">
        <v>24440</v>
      </c>
      <c r="R3260" t="s">
        <v>12119</v>
      </c>
      <c r="S3260">
        <v>7.3</v>
      </c>
      <c r="T3260">
        <v>2066</v>
      </c>
    </row>
    <row r="3261" spans="1:20" x14ac:dyDescent="0.35">
      <c r="A3261">
        <v>8000000</v>
      </c>
      <c r="B3261" t="s">
        <v>1902</v>
      </c>
      <c r="C3261" t="s">
        <v>99</v>
      </c>
      <c r="D3261">
        <v>9962</v>
      </c>
      <c r="E3261" t="s">
        <v>24441</v>
      </c>
      <c r="F3261" t="s">
        <v>17547</v>
      </c>
      <c r="G3261" t="s">
        <v>12122</v>
      </c>
      <c r="H3261" t="s">
        <v>12123</v>
      </c>
      <c r="I3261">
        <v>9.7991770000000002</v>
      </c>
      <c r="J3261" t="s">
        <v>12124</v>
      </c>
      <c r="K3261" t="s">
        <v>24442</v>
      </c>
      <c r="L3261" s="1">
        <v>37268</v>
      </c>
      <c r="M3261">
        <v>16856124</v>
      </c>
      <c r="N3261">
        <v>93</v>
      </c>
      <c r="O3261" t="s">
        <v>17553</v>
      </c>
      <c r="P3261" t="s">
        <v>17550</v>
      </c>
      <c r="Q3261" t="s">
        <v>24443</v>
      </c>
      <c r="R3261" t="s">
        <v>12122</v>
      </c>
      <c r="S3261">
        <v>6.1</v>
      </c>
      <c r="T3261">
        <v>181</v>
      </c>
    </row>
    <row r="3262" spans="1:20" x14ac:dyDescent="0.35">
      <c r="A3262">
        <v>8000000</v>
      </c>
      <c r="B3262" t="s">
        <v>1279</v>
      </c>
      <c r="C3262" t="s">
        <v>99</v>
      </c>
      <c r="D3262">
        <v>15049</v>
      </c>
      <c r="E3262" t="s">
        <v>24444</v>
      </c>
      <c r="F3262" t="s">
        <v>18114</v>
      </c>
      <c r="G3262" t="s">
        <v>12125</v>
      </c>
      <c r="H3262" t="s">
        <v>12126</v>
      </c>
      <c r="I3262">
        <v>5.0690949999999999</v>
      </c>
      <c r="J3262" t="s">
        <v>12127</v>
      </c>
      <c r="K3262" t="s">
        <v>21058</v>
      </c>
      <c r="L3262" s="1">
        <v>38904</v>
      </c>
      <c r="M3262">
        <v>12671300</v>
      </c>
      <c r="N3262">
        <v>116</v>
      </c>
      <c r="O3262" t="s">
        <v>17564</v>
      </c>
      <c r="P3262" t="s">
        <v>17550</v>
      </c>
      <c r="Q3262" t="s">
        <v>24445</v>
      </c>
      <c r="R3262" t="s">
        <v>12125</v>
      </c>
      <c r="S3262">
        <v>6.5</v>
      </c>
      <c r="T3262">
        <v>42</v>
      </c>
    </row>
    <row r="3263" spans="1:20" x14ac:dyDescent="0.35">
      <c r="A3263">
        <v>8000000</v>
      </c>
      <c r="B3263" t="s">
        <v>935</v>
      </c>
      <c r="C3263" t="s">
        <v>12129</v>
      </c>
      <c r="D3263">
        <v>22821</v>
      </c>
      <c r="E3263" t="s">
        <v>24446</v>
      </c>
      <c r="F3263" t="s">
        <v>17547</v>
      </c>
      <c r="G3263" t="s">
        <v>12130</v>
      </c>
      <c r="H3263" t="s">
        <v>12131</v>
      </c>
      <c r="I3263">
        <v>13.517016999999999</v>
      </c>
      <c r="J3263" t="s">
        <v>12132</v>
      </c>
      <c r="K3263" t="s">
        <v>12509</v>
      </c>
      <c r="L3263" s="1">
        <v>40141</v>
      </c>
      <c r="M3263">
        <v>10629321</v>
      </c>
      <c r="N3263">
        <v>118</v>
      </c>
      <c r="O3263" t="s">
        <v>18658</v>
      </c>
      <c r="P3263" t="s">
        <v>17550</v>
      </c>
      <c r="Q3263" t="s">
        <v>24447</v>
      </c>
      <c r="R3263" t="s">
        <v>12130</v>
      </c>
      <c r="S3263">
        <v>5.9</v>
      </c>
      <c r="T3263">
        <v>261</v>
      </c>
    </row>
    <row r="3264" spans="1:20" x14ac:dyDescent="0.35">
      <c r="A3264">
        <v>0</v>
      </c>
      <c r="B3264" t="s">
        <v>888</v>
      </c>
      <c r="C3264" t="s">
        <v>99</v>
      </c>
      <c r="D3264">
        <v>42819</v>
      </c>
      <c r="E3264" t="s">
        <v>24448</v>
      </c>
      <c r="F3264" t="s">
        <v>17547</v>
      </c>
      <c r="G3264" t="s">
        <v>12134</v>
      </c>
      <c r="H3264" t="s">
        <v>12135</v>
      </c>
      <c r="I3264">
        <v>1.353971</v>
      </c>
      <c r="J3264" t="s">
        <v>12136</v>
      </c>
      <c r="K3264" t="s">
        <v>12509</v>
      </c>
      <c r="L3264" s="1">
        <v>39893</v>
      </c>
      <c r="M3264">
        <v>0</v>
      </c>
      <c r="N3264">
        <v>114</v>
      </c>
      <c r="O3264" t="s">
        <v>24449</v>
      </c>
      <c r="P3264" t="s">
        <v>17550</v>
      </c>
      <c r="Q3264" t="s">
        <v>99</v>
      </c>
      <c r="R3264" t="s">
        <v>12134</v>
      </c>
      <c r="S3264">
        <v>5.7</v>
      </c>
      <c r="T3264">
        <v>9</v>
      </c>
    </row>
    <row r="3265" spans="1:20" x14ac:dyDescent="0.35">
      <c r="A3265">
        <v>0</v>
      </c>
      <c r="B3265" t="s">
        <v>1031</v>
      </c>
      <c r="C3265" t="s">
        <v>99</v>
      </c>
      <c r="D3265">
        <v>209263</v>
      </c>
      <c r="E3265" t="s">
        <v>24450</v>
      </c>
      <c r="F3265" t="s">
        <v>17547</v>
      </c>
      <c r="G3265" t="s">
        <v>12137</v>
      </c>
      <c r="H3265" t="s">
        <v>12138</v>
      </c>
      <c r="I3265">
        <v>14.969093000000001</v>
      </c>
      <c r="J3265" t="s">
        <v>10149</v>
      </c>
      <c r="K3265" t="s">
        <v>12509</v>
      </c>
      <c r="L3265" s="1">
        <v>41535</v>
      </c>
      <c r="M3265">
        <v>25288872</v>
      </c>
      <c r="N3265">
        <v>93</v>
      </c>
      <c r="O3265" t="s">
        <v>17553</v>
      </c>
      <c r="P3265" t="s">
        <v>17550</v>
      </c>
      <c r="Q3265" t="s">
        <v>99</v>
      </c>
      <c r="R3265" t="s">
        <v>12137</v>
      </c>
      <c r="S3265">
        <v>6.6</v>
      </c>
      <c r="T3265">
        <v>348</v>
      </c>
    </row>
    <row r="3266" spans="1:20" x14ac:dyDescent="0.35">
      <c r="A3266">
        <v>8000000</v>
      </c>
      <c r="B3266" t="s">
        <v>731</v>
      </c>
      <c r="C3266" t="s">
        <v>12139</v>
      </c>
      <c r="D3266">
        <v>37735</v>
      </c>
      <c r="E3266" t="s">
        <v>24451</v>
      </c>
      <c r="F3266" t="s">
        <v>17547</v>
      </c>
      <c r="G3266" t="s">
        <v>12140</v>
      </c>
      <c r="H3266" t="s">
        <v>12141</v>
      </c>
      <c r="I3266">
        <v>45.395839000000002</v>
      </c>
      <c r="J3266" t="s">
        <v>12142</v>
      </c>
      <c r="K3266" t="s">
        <v>12509</v>
      </c>
      <c r="L3266" s="1">
        <v>40431</v>
      </c>
      <c r="M3266">
        <v>74952305</v>
      </c>
      <c r="N3266">
        <v>92</v>
      </c>
      <c r="O3266" t="s">
        <v>17553</v>
      </c>
      <c r="P3266" t="s">
        <v>17550</v>
      </c>
      <c r="Q3266" t="s">
        <v>24452</v>
      </c>
      <c r="R3266" t="s">
        <v>12140</v>
      </c>
      <c r="S3266">
        <v>6.7</v>
      </c>
      <c r="T3266">
        <v>2210</v>
      </c>
    </row>
    <row r="3267" spans="1:20" x14ac:dyDescent="0.35">
      <c r="A3267">
        <v>0</v>
      </c>
      <c r="B3267" t="s">
        <v>1031</v>
      </c>
      <c r="C3267" t="s">
        <v>99</v>
      </c>
      <c r="D3267">
        <v>59930</v>
      </c>
      <c r="E3267" t="s">
        <v>4114</v>
      </c>
      <c r="F3267" t="s">
        <v>17547</v>
      </c>
      <c r="G3267" t="s">
        <v>12143</v>
      </c>
      <c r="H3267" t="s">
        <v>12144</v>
      </c>
      <c r="I3267">
        <v>0.26966099999999998</v>
      </c>
      <c r="J3267" t="s">
        <v>956</v>
      </c>
      <c r="K3267" t="s">
        <v>12509</v>
      </c>
      <c r="L3267" s="1">
        <v>34446</v>
      </c>
      <c r="M3267">
        <v>8880705</v>
      </c>
      <c r="N3267">
        <v>110</v>
      </c>
      <c r="O3267" t="s">
        <v>17553</v>
      </c>
      <c r="P3267" t="s">
        <v>17550</v>
      </c>
      <c r="Q3267" t="s">
        <v>24453</v>
      </c>
      <c r="R3267" t="s">
        <v>12143</v>
      </c>
      <c r="S3267">
        <v>3.9</v>
      </c>
      <c r="T3267">
        <v>5</v>
      </c>
    </row>
    <row r="3268" spans="1:20" x14ac:dyDescent="0.35">
      <c r="A3268">
        <v>8000000</v>
      </c>
      <c r="B3268" t="s">
        <v>6286</v>
      </c>
      <c r="C3268" t="s">
        <v>99</v>
      </c>
      <c r="D3268">
        <v>10873</v>
      </c>
      <c r="E3268" t="s">
        <v>24454</v>
      </c>
      <c r="F3268" t="s">
        <v>17547</v>
      </c>
      <c r="G3268" t="s">
        <v>12145</v>
      </c>
      <c r="H3268" t="s">
        <v>12146</v>
      </c>
      <c r="I3268">
        <v>5.9392300000000002</v>
      </c>
      <c r="J3268" t="s">
        <v>12147</v>
      </c>
      <c r="K3268" t="s">
        <v>12509</v>
      </c>
      <c r="L3268" s="1">
        <v>36661</v>
      </c>
      <c r="M3268">
        <v>8279017</v>
      </c>
      <c r="N3268">
        <v>92</v>
      </c>
      <c r="O3268" t="s">
        <v>17704</v>
      </c>
      <c r="P3268" t="s">
        <v>17550</v>
      </c>
      <c r="Q3268" t="s">
        <v>24455</v>
      </c>
      <c r="R3268" t="s">
        <v>12145</v>
      </c>
      <c r="S3268">
        <v>6.6</v>
      </c>
      <c r="T3268">
        <v>148</v>
      </c>
    </row>
    <row r="3269" spans="1:20" x14ac:dyDescent="0.35">
      <c r="A3269">
        <v>8000000</v>
      </c>
      <c r="B3269" t="s">
        <v>731</v>
      </c>
      <c r="C3269" t="s">
        <v>12148</v>
      </c>
      <c r="D3269">
        <v>51588</v>
      </c>
      <c r="E3269" t="s">
        <v>24456</v>
      </c>
      <c r="F3269" t="s">
        <v>17547</v>
      </c>
      <c r="G3269" t="s">
        <v>12149</v>
      </c>
      <c r="H3269" t="s">
        <v>12150</v>
      </c>
      <c r="I3269">
        <v>11.837066999999999</v>
      </c>
      <c r="J3269" t="s">
        <v>12151</v>
      </c>
      <c r="K3269" t="s">
        <v>12509</v>
      </c>
      <c r="L3269" s="1">
        <v>40662</v>
      </c>
      <c r="M3269">
        <v>10130000</v>
      </c>
      <c r="N3269">
        <v>104</v>
      </c>
      <c r="O3269" t="s">
        <v>17553</v>
      </c>
      <c r="P3269" t="s">
        <v>17550</v>
      </c>
      <c r="Q3269" t="s">
        <v>24457</v>
      </c>
      <c r="R3269" t="s">
        <v>12149</v>
      </c>
      <c r="S3269">
        <v>5.7</v>
      </c>
      <c r="T3269">
        <v>134</v>
      </c>
    </row>
    <row r="3270" spans="1:20" x14ac:dyDescent="0.35">
      <c r="A3270">
        <v>8000000</v>
      </c>
      <c r="B3270" t="s">
        <v>1230</v>
      </c>
      <c r="C3270" t="s">
        <v>99</v>
      </c>
      <c r="D3270">
        <v>23570</v>
      </c>
      <c r="E3270" t="s">
        <v>24458</v>
      </c>
      <c r="F3270" t="s">
        <v>17547</v>
      </c>
      <c r="G3270" t="s">
        <v>12152</v>
      </c>
      <c r="H3270" t="s">
        <v>12153</v>
      </c>
      <c r="I3270">
        <v>2.1494689999999999</v>
      </c>
      <c r="J3270" t="s">
        <v>12154</v>
      </c>
      <c r="K3270" t="s">
        <v>12509</v>
      </c>
      <c r="L3270" s="1">
        <v>35188</v>
      </c>
      <c r="M3270">
        <v>0</v>
      </c>
      <c r="N3270">
        <v>97</v>
      </c>
      <c r="O3270" t="s">
        <v>17553</v>
      </c>
      <c r="P3270" t="s">
        <v>17550</v>
      </c>
      <c r="Q3270" t="s">
        <v>24459</v>
      </c>
      <c r="R3270" t="s">
        <v>12152</v>
      </c>
      <c r="S3270">
        <v>4.5999999999999996</v>
      </c>
      <c r="T3270">
        <v>30</v>
      </c>
    </row>
    <row r="3271" spans="1:20" x14ac:dyDescent="0.35">
      <c r="A3271">
        <v>0</v>
      </c>
      <c r="B3271" t="s">
        <v>731</v>
      </c>
      <c r="C3271" t="s">
        <v>99</v>
      </c>
      <c r="D3271">
        <v>19489</v>
      </c>
      <c r="E3271" t="s">
        <v>4114</v>
      </c>
      <c r="F3271" t="s">
        <v>17547</v>
      </c>
      <c r="G3271" t="s">
        <v>12155</v>
      </c>
      <c r="H3271" t="s">
        <v>12156</v>
      </c>
      <c r="I3271">
        <v>1.5694490000000001</v>
      </c>
      <c r="J3271" t="s">
        <v>4114</v>
      </c>
      <c r="K3271" t="s">
        <v>12509</v>
      </c>
      <c r="L3271" s="1">
        <v>36441</v>
      </c>
      <c r="M3271">
        <v>0</v>
      </c>
      <c r="N3271">
        <v>89</v>
      </c>
      <c r="O3271" t="s">
        <v>24460</v>
      </c>
      <c r="P3271" t="s">
        <v>17550</v>
      </c>
      <c r="Q3271" t="s">
        <v>99</v>
      </c>
      <c r="R3271" t="s">
        <v>12155</v>
      </c>
      <c r="S3271">
        <v>4.9000000000000004</v>
      </c>
      <c r="T3271">
        <v>11</v>
      </c>
    </row>
    <row r="3272" spans="1:20" x14ac:dyDescent="0.35">
      <c r="A3272">
        <v>8000000</v>
      </c>
      <c r="B3272" t="s">
        <v>1031</v>
      </c>
      <c r="C3272" t="s">
        <v>99</v>
      </c>
      <c r="D3272">
        <v>14629</v>
      </c>
      <c r="E3272" t="s">
        <v>22937</v>
      </c>
      <c r="F3272" t="s">
        <v>17547</v>
      </c>
      <c r="G3272" t="s">
        <v>12157</v>
      </c>
      <c r="H3272" t="s">
        <v>12158</v>
      </c>
      <c r="I3272">
        <v>3.5357889999999998</v>
      </c>
      <c r="J3272" t="s">
        <v>10149</v>
      </c>
      <c r="K3272" t="s">
        <v>12509</v>
      </c>
      <c r="L3272" s="1">
        <v>36791</v>
      </c>
      <c r="M3272">
        <v>0</v>
      </c>
      <c r="N3272">
        <v>92</v>
      </c>
      <c r="O3272" t="s">
        <v>18512</v>
      </c>
      <c r="P3272" t="s">
        <v>17550</v>
      </c>
      <c r="Q3272" t="s">
        <v>24461</v>
      </c>
      <c r="R3272" t="s">
        <v>12157</v>
      </c>
      <c r="S3272">
        <v>5.5</v>
      </c>
      <c r="T3272">
        <v>46</v>
      </c>
    </row>
    <row r="3273" spans="1:20" x14ac:dyDescent="0.35">
      <c r="A3273">
        <v>0</v>
      </c>
      <c r="B3273" t="s">
        <v>261</v>
      </c>
      <c r="C3273" t="s">
        <v>12159</v>
      </c>
      <c r="D3273">
        <v>8293</v>
      </c>
      <c r="E3273" t="s">
        <v>24462</v>
      </c>
      <c r="F3273" t="s">
        <v>17547</v>
      </c>
      <c r="G3273" t="s">
        <v>12160</v>
      </c>
      <c r="H3273" t="s">
        <v>12161</v>
      </c>
      <c r="I3273">
        <v>5.8973909999999998</v>
      </c>
      <c r="J3273" t="s">
        <v>12162</v>
      </c>
      <c r="K3273" t="s">
        <v>19155</v>
      </c>
      <c r="L3273" s="1">
        <v>33676</v>
      </c>
      <c r="M3273">
        <v>25966555</v>
      </c>
      <c r="N3273">
        <v>140</v>
      </c>
      <c r="O3273" t="s">
        <v>17704</v>
      </c>
      <c r="P3273" t="s">
        <v>17550</v>
      </c>
      <c r="Q3273" t="s">
        <v>99</v>
      </c>
      <c r="R3273" t="s">
        <v>12160</v>
      </c>
      <c r="S3273">
        <v>6.9</v>
      </c>
      <c r="T3273">
        <v>95</v>
      </c>
    </row>
    <row r="3274" spans="1:20" x14ac:dyDescent="0.35">
      <c r="A3274">
        <v>8000000</v>
      </c>
      <c r="B3274" t="s">
        <v>12163</v>
      </c>
      <c r="C3274" t="s">
        <v>12164</v>
      </c>
      <c r="D3274">
        <v>291270</v>
      </c>
      <c r="E3274" t="s">
        <v>24463</v>
      </c>
      <c r="F3274" t="s">
        <v>17547</v>
      </c>
      <c r="G3274" t="s">
        <v>12165</v>
      </c>
      <c r="H3274" t="s">
        <v>12166</v>
      </c>
      <c r="I3274">
        <v>21.024346000000001</v>
      </c>
      <c r="J3274" t="s">
        <v>12167</v>
      </c>
      <c r="K3274" t="s">
        <v>12509</v>
      </c>
      <c r="L3274" s="1">
        <v>42368</v>
      </c>
      <c r="M3274">
        <v>5659286</v>
      </c>
      <c r="N3274">
        <v>90</v>
      </c>
      <c r="O3274" t="s">
        <v>17553</v>
      </c>
      <c r="P3274" t="s">
        <v>17550</v>
      </c>
      <c r="Q3274" t="s">
        <v>99</v>
      </c>
      <c r="R3274" t="s">
        <v>12165</v>
      </c>
      <c r="S3274">
        <v>7</v>
      </c>
      <c r="T3274">
        <v>459</v>
      </c>
    </row>
    <row r="3275" spans="1:20" x14ac:dyDescent="0.35">
      <c r="A3275">
        <v>8000000</v>
      </c>
      <c r="B3275" t="s">
        <v>1883</v>
      </c>
      <c r="C3275" t="s">
        <v>12169</v>
      </c>
      <c r="D3275">
        <v>44009</v>
      </c>
      <c r="E3275" t="s">
        <v>24464</v>
      </c>
      <c r="F3275" t="s">
        <v>17547</v>
      </c>
      <c r="G3275" t="s">
        <v>12170</v>
      </c>
      <c r="H3275" t="s">
        <v>12171</v>
      </c>
      <c r="I3275">
        <v>7.2357940000000003</v>
      </c>
      <c r="J3275" t="s">
        <v>12172</v>
      </c>
      <c r="K3275" t="s">
        <v>19155</v>
      </c>
      <c r="L3275" s="1">
        <v>40487</v>
      </c>
      <c r="M3275">
        <v>18124262</v>
      </c>
      <c r="N3275">
        <v>129</v>
      </c>
      <c r="O3275" t="s">
        <v>17553</v>
      </c>
      <c r="P3275" t="s">
        <v>17550</v>
      </c>
      <c r="Q3275" t="s">
        <v>99</v>
      </c>
      <c r="R3275" t="s">
        <v>12170</v>
      </c>
      <c r="S3275">
        <v>7</v>
      </c>
      <c r="T3275">
        <v>97</v>
      </c>
    </row>
    <row r="3276" spans="1:20" x14ac:dyDescent="0.35">
      <c r="A3276">
        <v>8000000</v>
      </c>
      <c r="B3276" t="s">
        <v>12173</v>
      </c>
      <c r="C3276" t="s">
        <v>99</v>
      </c>
      <c r="D3276">
        <v>1958</v>
      </c>
      <c r="E3276" t="s">
        <v>24465</v>
      </c>
      <c r="F3276" t="s">
        <v>18114</v>
      </c>
      <c r="G3276" t="s">
        <v>12174</v>
      </c>
      <c r="H3276" t="s">
        <v>12175</v>
      </c>
      <c r="I3276">
        <v>8.2048290000000001</v>
      </c>
      <c r="J3276" t="s">
        <v>12176</v>
      </c>
      <c r="K3276" t="s">
        <v>23387</v>
      </c>
      <c r="L3276" s="1">
        <v>37264</v>
      </c>
      <c r="M3276">
        <v>0</v>
      </c>
      <c r="N3276">
        <v>111</v>
      </c>
      <c r="O3276" t="s">
        <v>17807</v>
      </c>
      <c r="P3276" t="s">
        <v>17550</v>
      </c>
      <c r="Q3276" t="s">
        <v>24466</v>
      </c>
      <c r="R3276" t="s">
        <v>24467</v>
      </c>
      <c r="S3276">
        <v>6.9</v>
      </c>
      <c r="T3276">
        <v>196</v>
      </c>
    </row>
    <row r="3277" spans="1:20" x14ac:dyDescent="0.35">
      <c r="A3277">
        <v>8000000</v>
      </c>
      <c r="B3277" t="s">
        <v>958</v>
      </c>
      <c r="C3277" t="s">
        <v>99</v>
      </c>
      <c r="D3277">
        <v>13154</v>
      </c>
      <c r="E3277" t="s">
        <v>24468</v>
      </c>
      <c r="F3277" t="s">
        <v>17547</v>
      </c>
      <c r="G3277" t="s">
        <v>12177</v>
      </c>
      <c r="H3277" t="s">
        <v>12178</v>
      </c>
      <c r="I3277">
        <v>8.4038590000000006</v>
      </c>
      <c r="J3277" t="s">
        <v>12179</v>
      </c>
      <c r="K3277" t="s">
        <v>12509</v>
      </c>
      <c r="L3277" s="1">
        <v>33473</v>
      </c>
      <c r="M3277">
        <v>2275557</v>
      </c>
      <c r="N3277">
        <v>79</v>
      </c>
      <c r="O3277" t="s">
        <v>18950</v>
      </c>
      <c r="P3277" t="s">
        <v>17550</v>
      </c>
      <c r="Q3277" t="s">
        <v>24469</v>
      </c>
      <c r="R3277" t="s">
        <v>12177</v>
      </c>
      <c r="S3277">
        <v>5.7</v>
      </c>
      <c r="T3277">
        <v>95</v>
      </c>
    </row>
    <row r="3278" spans="1:20" x14ac:dyDescent="0.35">
      <c r="A3278">
        <v>0</v>
      </c>
      <c r="B3278" t="s">
        <v>4052</v>
      </c>
      <c r="C3278" t="s">
        <v>99</v>
      </c>
      <c r="D3278">
        <v>26618</v>
      </c>
      <c r="E3278" t="s">
        <v>24470</v>
      </c>
      <c r="F3278" t="s">
        <v>17547</v>
      </c>
      <c r="G3278" t="s">
        <v>12181</v>
      </c>
      <c r="H3278" t="s">
        <v>12182</v>
      </c>
      <c r="I3278">
        <v>4.2213130000000003</v>
      </c>
      <c r="J3278" t="s">
        <v>12183</v>
      </c>
      <c r="K3278" t="s">
        <v>17722</v>
      </c>
      <c r="L3278" s="1">
        <v>36063</v>
      </c>
      <c r="M3278">
        <v>0</v>
      </c>
      <c r="N3278">
        <v>104</v>
      </c>
      <c r="O3278" t="s">
        <v>17553</v>
      </c>
      <c r="P3278" t="s">
        <v>17550</v>
      </c>
      <c r="Q3278" t="s">
        <v>24471</v>
      </c>
      <c r="R3278" t="s">
        <v>12181</v>
      </c>
      <c r="S3278">
        <v>6.3</v>
      </c>
      <c r="T3278">
        <v>39</v>
      </c>
    </row>
    <row r="3279" spans="1:20" x14ac:dyDescent="0.35">
      <c r="A3279">
        <v>8000000</v>
      </c>
      <c r="B3279" t="s">
        <v>1883</v>
      </c>
      <c r="C3279" t="s">
        <v>12184</v>
      </c>
      <c r="D3279">
        <v>43923</v>
      </c>
      <c r="E3279" t="s">
        <v>24472</v>
      </c>
      <c r="F3279" t="s">
        <v>17547</v>
      </c>
      <c r="G3279" t="s">
        <v>12185</v>
      </c>
      <c r="H3279" t="s">
        <v>12186</v>
      </c>
      <c r="I3279">
        <v>13.143045000000001</v>
      </c>
      <c r="J3279" t="s">
        <v>6620</v>
      </c>
      <c r="K3279" t="s">
        <v>12509</v>
      </c>
      <c r="L3279" s="1">
        <v>40365</v>
      </c>
      <c r="M3279">
        <v>6491240</v>
      </c>
      <c r="N3279">
        <v>101</v>
      </c>
      <c r="O3279" t="s">
        <v>17553</v>
      </c>
      <c r="P3279" t="s">
        <v>17550</v>
      </c>
      <c r="Q3279" t="s">
        <v>24473</v>
      </c>
      <c r="R3279" t="s">
        <v>12185</v>
      </c>
      <c r="S3279">
        <v>6.9</v>
      </c>
      <c r="T3279">
        <v>672</v>
      </c>
    </row>
    <row r="3280" spans="1:20" x14ac:dyDescent="0.35">
      <c r="A3280">
        <v>7200000</v>
      </c>
      <c r="B3280" t="s">
        <v>2249</v>
      </c>
      <c r="C3280" t="s">
        <v>99</v>
      </c>
      <c r="D3280">
        <v>46138</v>
      </c>
      <c r="E3280" t="s">
        <v>24474</v>
      </c>
      <c r="F3280" t="s">
        <v>17547</v>
      </c>
      <c r="G3280" t="s">
        <v>12187</v>
      </c>
      <c r="H3280" t="s">
        <v>12188</v>
      </c>
      <c r="I3280">
        <v>6.1388020000000001</v>
      </c>
      <c r="J3280" t="s">
        <v>12189</v>
      </c>
      <c r="K3280" t="s">
        <v>19155</v>
      </c>
      <c r="L3280" s="1">
        <v>40432</v>
      </c>
      <c r="M3280">
        <v>0</v>
      </c>
      <c r="N3280">
        <v>113</v>
      </c>
      <c r="O3280" t="s">
        <v>17553</v>
      </c>
      <c r="P3280" t="s">
        <v>17550</v>
      </c>
      <c r="Q3280" t="s">
        <v>24475</v>
      </c>
      <c r="R3280" t="s">
        <v>12187</v>
      </c>
      <c r="S3280">
        <v>6.6</v>
      </c>
      <c r="T3280">
        <v>94</v>
      </c>
    </row>
    <row r="3281" spans="1:20" x14ac:dyDescent="0.35">
      <c r="A3281">
        <v>0</v>
      </c>
      <c r="B3281" t="s">
        <v>888</v>
      </c>
      <c r="C3281" t="s">
        <v>99</v>
      </c>
      <c r="D3281">
        <v>45791</v>
      </c>
      <c r="E3281" t="s">
        <v>24476</v>
      </c>
      <c r="F3281" t="s">
        <v>17547</v>
      </c>
      <c r="G3281" t="s">
        <v>12190</v>
      </c>
      <c r="H3281" t="s">
        <v>12191</v>
      </c>
      <c r="I3281">
        <v>1.9390540000000001</v>
      </c>
      <c r="J3281" t="s">
        <v>12192</v>
      </c>
      <c r="K3281" t="s">
        <v>20742</v>
      </c>
      <c r="L3281" s="1">
        <v>39360</v>
      </c>
      <c r="M3281">
        <v>92</v>
      </c>
      <c r="N3281">
        <v>92</v>
      </c>
      <c r="O3281" t="s">
        <v>17553</v>
      </c>
      <c r="P3281" t="s">
        <v>17550</v>
      </c>
      <c r="Q3281" t="s">
        <v>24477</v>
      </c>
      <c r="R3281" t="s">
        <v>24478</v>
      </c>
      <c r="S3281">
        <v>6.9</v>
      </c>
      <c r="T3281">
        <v>13</v>
      </c>
    </row>
    <row r="3282" spans="1:20" x14ac:dyDescent="0.35">
      <c r="A3282">
        <v>8000000</v>
      </c>
      <c r="B3282" t="s">
        <v>261</v>
      </c>
      <c r="C3282" t="s">
        <v>99</v>
      </c>
      <c r="D3282">
        <v>26306</v>
      </c>
      <c r="E3282" t="s">
        <v>24479</v>
      </c>
      <c r="F3282" t="s">
        <v>17547</v>
      </c>
      <c r="G3282" t="s">
        <v>12194</v>
      </c>
      <c r="H3282" t="s">
        <v>12195</v>
      </c>
      <c r="I3282">
        <v>8.7172350000000005</v>
      </c>
      <c r="J3282" t="s">
        <v>5729</v>
      </c>
      <c r="K3282" t="s">
        <v>12509</v>
      </c>
      <c r="L3282" s="1">
        <v>35454</v>
      </c>
      <c r="M3282">
        <v>589304</v>
      </c>
      <c r="N3282">
        <v>106</v>
      </c>
      <c r="O3282" t="s">
        <v>17553</v>
      </c>
      <c r="P3282" t="s">
        <v>17550</v>
      </c>
      <c r="Q3282" t="s">
        <v>24480</v>
      </c>
      <c r="R3282" t="s">
        <v>12194</v>
      </c>
      <c r="S3282">
        <v>6.7</v>
      </c>
      <c r="T3282">
        <v>21</v>
      </c>
    </row>
    <row r="3283" spans="1:20" x14ac:dyDescent="0.35">
      <c r="A3283">
        <v>0</v>
      </c>
      <c r="B3283" t="s">
        <v>874</v>
      </c>
      <c r="C3283" t="s">
        <v>99</v>
      </c>
      <c r="D3283">
        <v>110683</v>
      </c>
      <c r="E3283" t="s">
        <v>24481</v>
      </c>
      <c r="F3283" t="s">
        <v>17547</v>
      </c>
      <c r="G3283" t="s">
        <v>12196</v>
      </c>
      <c r="H3283" t="s">
        <v>12197</v>
      </c>
      <c r="I3283">
        <v>0.289433</v>
      </c>
      <c r="J3283" t="s">
        <v>12198</v>
      </c>
      <c r="K3283" t="s">
        <v>19155</v>
      </c>
      <c r="L3283" s="1">
        <v>30427</v>
      </c>
      <c r="M3283">
        <v>0</v>
      </c>
      <c r="N3283">
        <v>98</v>
      </c>
      <c r="O3283" t="s">
        <v>17553</v>
      </c>
      <c r="P3283" t="s">
        <v>17550</v>
      </c>
      <c r="Q3283" t="s">
        <v>24482</v>
      </c>
      <c r="R3283" t="s">
        <v>12196</v>
      </c>
      <c r="S3283">
        <v>4.3</v>
      </c>
      <c r="T3283">
        <v>4</v>
      </c>
    </row>
    <row r="3284" spans="1:20" x14ac:dyDescent="0.35">
      <c r="A3284">
        <v>0</v>
      </c>
      <c r="B3284" t="s">
        <v>7290</v>
      </c>
      <c r="C3284" t="s">
        <v>12200</v>
      </c>
      <c r="D3284">
        <v>26963</v>
      </c>
      <c r="E3284" t="s">
        <v>24483</v>
      </c>
      <c r="F3284" t="s">
        <v>17547</v>
      </c>
      <c r="G3284" t="s">
        <v>12201</v>
      </c>
      <c r="H3284" t="s">
        <v>12202</v>
      </c>
      <c r="I3284">
        <v>10.621352999999999</v>
      </c>
      <c r="J3284" t="s">
        <v>12203</v>
      </c>
      <c r="K3284" t="s">
        <v>24484</v>
      </c>
      <c r="L3284" s="1">
        <v>39853</v>
      </c>
      <c r="M3284">
        <v>0</v>
      </c>
      <c r="N3284">
        <v>75</v>
      </c>
      <c r="O3284" t="s">
        <v>17553</v>
      </c>
      <c r="P3284" t="s">
        <v>17550</v>
      </c>
      <c r="Q3284" t="s">
        <v>24485</v>
      </c>
      <c r="R3284" t="s">
        <v>12201</v>
      </c>
      <c r="S3284">
        <v>7.3</v>
      </c>
      <c r="T3284">
        <v>181</v>
      </c>
    </row>
    <row r="3285" spans="1:20" x14ac:dyDescent="0.35">
      <c r="A3285">
        <v>8000000</v>
      </c>
      <c r="B3285" t="s">
        <v>12205</v>
      </c>
      <c r="C3285" t="s">
        <v>99</v>
      </c>
      <c r="D3285">
        <v>198277</v>
      </c>
      <c r="E3285" t="s">
        <v>4114</v>
      </c>
      <c r="F3285" t="s">
        <v>17547</v>
      </c>
      <c r="G3285" t="s">
        <v>12206</v>
      </c>
      <c r="H3285" t="s">
        <v>12207</v>
      </c>
      <c r="I3285">
        <v>35.735689000000001</v>
      </c>
      <c r="J3285" t="s">
        <v>12208</v>
      </c>
      <c r="K3285" t="s">
        <v>12509</v>
      </c>
      <c r="L3285" s="1">
        <v>41524</v>
      </c>
      <c r="M3285">
        <v>63464861</v>
      </c>
      <c r="N3285">
        <v>104</v>
      </c>
      <c r="O3285" t="s">
        <v>17553</v>
      </c>
      <c r="P3285" t="s">
        <v>17550</v>
      </c>
      <c r="Q3285" t="s">
        <v>24486</v>
      </c>
      <c r="R3285" t="s">
        <v>12206</v>
      </c>
      <c r="S3285">
        <v>7.3</v>
      </c>
      <c r="T3285">
        <v>1254</v>
      </c>
    </row>
    <row r="3286" spans="1:20" x14ac:dyDescent="0.35">
      <c r="A3286">
        <v>8000000</v>
      </c>
      <c r="B3286" t="s">
        <v>261</v>
      </c>
      <c r="C3286" t="s">
        <v>12209</v>
      </c>
      <c r="D3286">
        <v>7870</v>
      </c>
      <c r="E3286" t="s">
        <v>24487</v>
      </c>
      <c r="F3286" t="s">
        <v>17547</v>
      </c>
      <c r="G3286" t="s">
        <v>12210</v>
      </c>
      <c r="H3286" t="s">
        <v>12211</v>
      </c>
      <c r="I3286">
        <v>7.4335740000000001</v>
      </c>
      <c r="J3286" t="s">
        <v>12212</v>
      </c>
      <c r="K3286" t="s">
        <v>12509</v>
      </c>
      <c r="L3286" s="1">
        <v>38485</v>
      </c>
      <c r="M3286">
        <v>852872</v>
      </c>
      <c r="N3286">
        <v>112</v>
      </c>
      <c r="O3286" t="s">
        <v>17656</v>
      </c>
      <c r="P3286" t="s">
        <v>17550</v>
      </c>
      <c r="Q3286" t="s">
        <v>24488</v>
      </c>
      <c r="R3286" t="s">
        <v>12210</v>
      </c>
      <c r="S3286">
        <v>5.9</v>
      </c>
      <c r="T3286">
        <v>63</v>
      </c>
    </row>
    <row r="3287" spans="1:20" x14ac:dyDescent="0.35">
      <c r="A3287">
        <v>8000000</v>
      </c>
      <c r="B3287" t="s">
        <v>3002</v>
      </c>
      <c r="C3287" t="s">
        <v>99</v>
      </c>
      <c r="D3287">
        <v>13072</v>
      </c>
      <c r="E3287" t="s">
        <v>4114</v>
      </c>
      <c r="F3287" t="s">
        <v>17547</v>
      </c>
      <c r="G3287" t="s">
        <v>12214</v>
      </c>
      <c r="H3287" t="s">
        <v>12215</v>
      </c>
      <c r="I3287">
        <v>4.090382</v>
      </c>
      <c r="J3287" t="s">
        <v>12216</v>
      </c>
      <c r="K3287" t="s">
        <v>12509</v>
      </c>
      <c r="L3287" s="1">
        <v>39202</v>
      </c>
      <c r="M3287">
        <v>458232</v>
      </c>
      <c r="N3287">
        <v>99</v>
      </c>
      <c r="O3287" t="s">
        <v>17553</v>
      </c>
      <c r="P3287" t="s">
        <v>17550</v>
      </c>
      <c r="Q3287" t="s">
        <v>24489</v>
      </c>
      <c r="R3287" t="s">
        <v>12214</v>
      </c>
      <c r="S3287">
        <v>5.8</v>
      </c>
      <c r="T3287">
        <v>18</v>
      </c>
    </row>
    <row r="3288" spans="1:20" x14ac:dyDescent="0.35">
      <c r="A3288">
        <v>0</v>
      </c>
      <c r="B3288" t="s">
        <v>12217</v>
      </c>
      <c r="C3288" t="s">
        <v>99</v>
      </c>
      <c r="D3288">
        <v>153397</v>
      </c>
      <c r="E3288" t="s">
        <v>24490</v>
      </c>
      <c r="F3288" t="s">
        <v>17547</v>
      </c>
      <c r="G3288" t="s">
        <v>12218</v>
      </c>
      <c r="H3288" t="s">
        <v>12219</v>
      </c>
      <c r="I3288">
        <v>0.81277600000000005</v>
      </c>
      <c r="J3288" t="s">
        <v>12220</v>
      </c>
      <c r="K3288" t="s">
        <v>19155</v>
      </c>
      <c r="L3288" s="1">
        <v>41250</v>
      </c>
      <c r="M3288">
        <v>0</v>
      </c>
      <c r="N3288">
        <v>180</v>
      </c>
      <c r="O3288" t="s">
        <v>17553</v>
      </c>
      <c r="P3288" t="s">
        <v>17550</v>
      </c>
      <c r="Q3288" t="s">
        <v>99</v>
      </c>
      <c r="R3288" t="s">
        <v>12218</v>
      </c>
      <c r="S3288">
        <v>4.9000000000000004</v>
      </c>
      <c r="T3288">
        <v>8</v>
      </c>
    </row>
    <row r="3289" spans="1:20" x14ac:dyDescent="0.35">
      <c r="A3289">
        <v>0</v>
      </c>
      <c r="B3289" t="s">
        <v>12223</v>
      </c>
      <c r="C3289" t="s">
        <v>99</v>
      </c>
      <c r="D3289">
        <v>30141</v>
      </c>
      <c r="E3289" t="s">
        <v>4114</v>
      </c>
      <c r="F3289" t="s">
        <v>17547</v>
      </c>
      <c r="G3289" t="s">
        <v>12224</v>
      </c>
      <c r="H3289" t="s">
        <v>12225</v>
      </c>
      <c r="I3289">
        <v>6.3358809999999997</v>
      </c>
      <c r="J3289" t="s">
        <v>12226</v>
      </c>
      <c r="K3289" t="s">
        <v>12509</v>
      </c>
      <c r="L3289" s="1">
        <v>37918</v>
      </c>
      <c r="M3289">
        <v>0</v>
      </c>
      <c r="N3289">
        <v>109</v>
      </c>
      <c r="O3289" t="s">
        <v>17553</v>
      </c>
      <c r="P3289" t="s">
        <v>17550</v>
      </c>
      <c r="Q3289" t="s">
        <v>24491</v>
      </c>
      <c r="R3289" t="s">
        <v>12224</v>
      </c>
      <c r="S3289">
        <v>5.9</v>
      </c>
      <c r="T3289">
        <v>41</v>
      </c>
    </row>
    <row r="3290" spans="1:20" x14ac:dyDescent="0.35">
      <c r="A3290">
        <v>0</v>
      </c>
      <c r="B3290" t="s">
        <v>5422</v>
      </c>
      <c r="C3290" t="s">
        <v>99</v>
      </c>
      <c r="D3290">
        <v>17044</v>
      </c>
      <c r="E3290" t="s">
        <v>4114</v>
      </c>
      <c r="F3290" t="s">
        <v>17547</v>
      </c>
      <c r="G3290" t="s">
        <v>12227</v>
      </c>
      <c r="H3290" t="s">
        <v>12228</v>
      </c>
      <c r="I3290">
        <v>1.278092</v>
      </c>
      <c r="J3290" t="s">
        <v>12229</v>
      </c>
      <c r="K3290" t="s">
        <v>19530</v>
      </c>
      <c r="L3290" s="1">
        <v>36063</v>
      </c>
      <c r="M3290">
        <v>0</v>
      </c>
      <c r="N3290">
        <v>111</v>
      </c>
      <c r="O3290" t="s">
        <v>17553</v>
      </c>
      <c r="P3290" t="s">
        <v>17550</v>
      </c>
      <c r="Q3290" t="s">
        <v>24492</v>
      </c>
      <c r="R3290" t="s">
        <v>12227</v>
      </c>
      <c r="S3290">
        <v>7</v>
      </c>
      <c r="T3290">
        <v>3</v>
      </c>
    </row>
    <row r="3291" spans="1:20" x14ac:dyDescent="0.35">
      <c r="A3291">
        <v>8000000</v>
      </c>
      <c r="B3291" t="s">
        <v>12230</v>
      </c>
      <c r="C3291" t="s">
        <v>12231</v>
      </c>
      <c r="D3291">
        <v>10288</v>
      </c>
      <c r="E3291" t="s">
        <v>24493</v>
      </c>
      <c r="F3291" t="s">
        <v>17547</v>
      </c>
      <c r="G3291" t="s">
        <v>12232</v>
      </c>
      <c r="H3291" t="s">
        <v>12233</v>
      </c>
      <c r="I3291">
        <v>5.2445180000000002</v>
      </c>
      <c r="J3291" t="s">
        <v>12234</v>
      </c>
      <c r="K3291" t="s">
        <v>21058</v>
      </c>
      <c r="L3291" s="1">
        <v>38967</v>
      </c>
      <c r="M3291">
        <v>426224</v>
      </c>
      <c r="N3291">
        <v>91</v>
      </c>
      <c r="O3291" t="s">
        <v>17553</v>
      </c>
      <c r="P3291" t="s">
        <v>17550</v>
      </c>
      <c r="Q3291" t="s">
        <v>24494</v>
      </c>
      <c r="R3291" t="s">
        <v>12232</v>
      </c>
      <c r="S3291">
        <v>6.6</v>
      </c>
      <c r="T3291">
        <v>135</v>
      </c>
    </row>
    <row r="3292" spans="1:20" x14ac:dyDescent="0.35">
      <c r="A3292">
        <v>0</v>
      </c>
      <c r="B3292" t="s">
        <v>1031</v>
      </c>
      <c r="C3292" t="s">
        <v>99</v>
      </c>
      <c r="D3292">
        <v>12183</v>
      </c>
      <c r="E3292" t="s">
        <v>24495</v>
      </c>
      <c r="F3292" t="s">
        <v>17547</v>
      </c>
      <c r="G3292" t="s">
        <v>12235</v>
      </c>
      <c r="H3292" t="s">
        <v>12236</v>
      </c>
      <c r="I3292">
        <v>1.2656829999999999</v>
      </c>
      <c r="J3292" t="s">
        <v>4114</v>
      </c>
      <c r="K3292" t="s">
        <v>17722</v>
      </c>
      <c r="L3292" s="1">
        <v>38567</v>
      </c>
      <c r="M3292">
        <v>0</v>
      </c>
      <c r="N3292">
        <v>99</v>
      </c>
      <c r="O3292" t="s">
        <v>17553</v>
      </c>
      <c r="P3292" t="s">
        <v>17550</v>
      </c>
      <c r="Q3292" t="s">
        <v>99</v>
      </c>
      <c r="R3292" t="s">
        <v>12235</v>
      </c>
      <c r="S3292">
        <v>5.2</v>
      </c>
      <c r="T3292">
        <v>16</v>
      </c>
    </row>
    <row r="3293" spans="1:20" x14ac:dyDescent="0.35">
      <c r="A3293">
        <v>8000000</v>
      </c>
      <c r="B3293" t="s">
        <v>1036</v>
      </c>
      <c r="C3293" t="s">
        <v>12237</v>
      </c>
      <c r="D3293">
        <v>44147</v>
      </c>
      <c r="E3293" t="s">
        <v>24496</v>
      </c>
      <c r="F3293" t="s">
        <v>17547</v>
      </c>
      <c r="G3293" t="s">
        <v>12238</v>
      </c>
      <c r="H3293" t="s">
        <v>12239</v>
      </c>
      <c r="I3293">
        <v>10.791954</v>
      </c>
      <c r="J3293" t="s">
        <v>12240</v>
      </c>
      <c r="K3293" t="s">
        <v>18870</v>
      </c>
      <c r="L3293" s="1">
        <v>40346</v>
      </c>
      <c r="M3293">
        <v>3453043</v>
      </c>
      <c r="N3293">
        <v>98</v>
      </c>
      <c r="O3293" t="s">
        <v>17553</v>
      </c>
      <c r="P3293" t="s">
        <v>17550</v>
      </c>
      <c r="Q3293" t="s">
        <v>24497</v>
      </c>
      <c r="R3293" t="s">
        <v>12238</v>
      </c>
      <c r="S3293">
        <v>6.4</v>
      </c>
      <c r="T3293">
        <v>215</v>
      </c>
    </row>
    <row r="3294" spans="1:20" x14ac:dyDescent="0.35">
      <c r="A3294">
        <v>8000000</v>
      </c>
      <c r="B3294" t="s">
        <v>12241</v>
      </c>
      <c r="C3294" t="s">
        <v>99</v>
      </c>
      <c r="D3294">
        <v>12192</v>
      </c>
      <c r="E3294" t="s">
        <v>24498</v>
      </c>
      <c r="F3294" t="s">
        <v>17547</v>
      </c>
      <c r="G3294" t="s">
        <v>12242</v>
      </c>
      <c r="H3294" t="s">
        <v>12243</v>
      </c>
      <c r="I3294">
        <v>9.7824329999999993</v>
      </c>
      <c r="J3294" t="s">
        <v>12244</v>
      </c>
      <c r="K3294" t="s">
        <v>12509</v>
      </c>
      <c r="L3294" s="1">
        <v>39549</v>
      </c>
      <c r="M3294">
        <v>0</v>
      </c>
      <c r="N3294">
        <v>95</v>
      </c>
      <c r="O3294" t="s">
        <v>17553</v>
      </c>
      <c r="P3294" t="s">
        <v>17550</v>
      </c>
      <c r="Q3294" t="s">
        <v>24499</v>
      </c>
      <c r="R3294" t="s">
        <v>12242</v>
      </c>
      <c r="S3294">
        <v>5.6</v>
      </c>
      <c r="T3294">
        <v>144</v>
      </c>
    </row>
    <row r="3295" spans="1:20" x14ac:dyDescent="0.35">
      <c r="A3295">
        <v>0</v>
      </c>
      <c r="B3295" t="s">
        <v>888</v>
      </c>
      <c r="C3295" t="s">
        <v>12245</v>
      </c>
      <c r="D3295">
        <v>36597</v>
      </c>
      <c r="E3295" t="s">
        <v>22937</v>
      </c>
      <c r="F3295" t="s">
        <v>17547</v>
      </c>
      <c r="G3295" t="s">
        <v>12246</v>
      </c>
      <c r="H3295" t="s">
        <v>12247</v>
      </c>
      <c r="I3295">
        <v>4.4092630000000002</v>
      </c>
      <c r="J3295" t="s">
        <v>4114</v>
      </c>
      <c r="K3295" t="s">
        <v>4114</v>
      </c>
      <c r="L3295" s="1">
        <v>39831</v>
      </c>
      <c r="M3295">
        <v>0</v>
      </c>
      <c r="N3295">
        <v>142</v>
      </c>
      <c r="O3295" t="s">
        <v>17553</v>
      </c>
      <c r="P3295" t="s">
        <v>17550</v>
      </c>
      <c r="Q3295" t="s">
        <v>99</v>
      </c>
      <c r="R3295" t="s">
        <v>12246</v>
      </c>
      <c r="S3295">
        <v>6.9</v>
      </c>
      <c r="T3295">
        <v>37</v>
      </c>
    </row>
    <row r="3296" spans="1:20" x14ac:dyDescent="0.35">
      <c r="A3296">
        <v>8000000</v>
      </c>
      <c r="B3296" t="s">
        <v>4002</v>
      </c>
      <c r="C3296" t="s">
        <v>99</v>
      </c>
      <c r="D3296">
        <v>13197</v>
      </c>
      <c r="E3296" t="s">
        <v>24500</v>
      </c>
      <c r="F3296" t="s">
        <v>17547</v>
      </c>
      <c r="G3296" t="s">
        <v>12248</v>
      </c>
      <c r="H3296" t="s">
        <v>12249</v>
      </c>
      <c r="I3296">
        <v>3.9424640000000002</v>
      </c>
      <c r="J3296" t="s">
        <v>12250</v>
      </c>
      <c r="K3296" t="s">
        <v>12509</v>
      </c>
      <c r="L3296" s="1">
        <v>38767</v>
      </c>
      <c r="M3296">
        <v>143451</v>
      </c>
      <c r="N3296">
        <v>107</v>
      </c>
      <c r="O3296" t="s">
        <v>17553</v>
      </c>
      <c r="P3296" t="s">
        <v>17550</v>
      </c>
      <c r="Q3296" t="s">
        <v>24501</v>
      </c>
      <c r="R3296" t="s">
        <v>12248</v>
      </c>
      <c r="S3296">
        <v>6.3</v>
      </c>
      <c r="T3296">
        <v>24</v>
      </c>
    </row>
    <row r="3297" spans="1:20" x14ac:dyDescent="0.35">
      <c r="A3297">
        <v>0</v>
      </c>
      <c r="B3297" t="s">
        <v>12252</v>
      </c>
      <c r="C3297" t="s">
        <v>99</v>
      </c>
      <c r="D3297">
        <v>10913</v>
      </c>
      <c r="E3297" t="s">
        <v>24502</v>
      </c>
      <c r="F3297" t="s">
        <v>17547</v>
      </c>
      <c r="G3297" t="s">
        <v>12253</v>
      </c>
      <c r="H3297" t="s">
        <v>12254</v>
      </c>
      <c r="I3297">
        <v>2.5976650000000001</v>
      </c>
      <c r="J3297" t="s">
        <v>12255</v>
      </c>
      <c r="K3297" t="s">
        <v>24503</v>
      </c>
      <c r="L3297" s="1">
        <v>38374</v>
      </c>
      <c r="M3297">
        <v>0</v>
      </c>
      <c r="N3297">
        <v>105</v>
      </c>
      <c r="O3297" t="s">
        <v>17553</v>
      </c>
      <c r="P3297" t="s">
        <v>17550</v>
      </c>
      <c r="Q3297" t="s">
        <v>24504</v>
      </c>
      <c r="R3297" t="s">
        <v>12253</v>
      </c>
      <c r="S3297">
        <v>5.6</v>
      </c>
      <c r="T3297">
        <v>33</v>
      </c>
    </row>
    <row r="3298" spans="1:20" x14ac:dyDescent="0.35">
      <c r="A3298">
        <v>8000000</v>
      </c>
      <c r="B3298" t="s">
        <v>888</v>
      </c>
      <c r="C3298" t="s">
        <v>99</v>
      </c>
      <c r="D3298">
        <v>251321</v>
      </c>
      <c r="E3298" t="s">
        <v>24505</v>
      </c>
      <c r="F3298" t="s">
        <v>17547</v>
      </c>
      <c r="G3298" t="s">
        <v>12256</v>
      </c>
      <c r="H3298" t="s">
        <v>12257</v>
      </c>
      <c r="I3298">
        <v>6.5008350000000004</v>
      </c>
      <c r="J3298" t="s">
        <v>12258</v>
      </c>
      <c r="K3298" t="s">
        <v>24506</v>
      </c>
      <c r="L3298" s="1">
        <v>41682</v>
      </c>
      <c r="M3298">
        <v>53086</v>
      </c>
      <c r="N3298">
        <v>112</v>
      </c>
      <c r="O3298" t="s">
        <v>17922</v>
      </c>
      <c r="P3298" t="s">
        <v>17550</v>
      </c>
      <c r="Q3298" t="s">
        <v>99</v>
      </c>
      <c r="R3298" t="s">
        <v>12256</v>
      </c>
      <c r="S3298">
        <v>5.0999999999999996</v>
      </c>
      <c r="T3298">
        <v>41</v>
      </c>
    </row>
    <row r="3299" spans="1:20" x14ac:dyDescent="0.35">
      <c r="A3299">
        <v>8000000</v>
      </c>
      <c r="B3299" t="s">
        <v>12260</v>
      </c>
      <c r="C3299" t="s">
        <v>12261</v>
      </c>
      <c r="D3299">
        <v>149</v>
      </c>
      <c r="E3299" t="s">
        <v>24507</v>
      </c>
      <c r="F3299" t="s">
        <v>17784</v>
      </c>
      <c r="G3299" t="s">
        <v>12262</v>
      </c>
      <c r="H3299" t="s">
        <v>12263</v>
      </c>
      <c r="I3299">
        <v>39.338096999999998</v>
      </c>
      <c r="J3299" t="s">
        <v>12264</v>
      </c>
      <c r="K3299" t="s">
        <v>17785</v>
      </c>
      <c r="L3299" s="1">
        <v>32340</v>
      </c>
      <c r="M3299">
        <v>553171</v>
      </c>
      <c r="N3299">
        <v>124</v>
      </c>
      <c r="O3299" t="s">
        <v>20849</v>
      </c>
      <c r="P3299" t="s">
        <v>17550</v>
      </c>
      <c r="Q3299" t="s">
        <v>24508</v>
      </c>
      <c r="R3299" t="s">
        <v>24509</v>
      </c>
      <c r="S3299">
        <v>7.8</v>
      </c>
      <c r="T3299">
        <v>773</v>
      </c>
    </row>
    <row r="3300" spans="1:20" x14ac:dyDescent="0.35">
      <c r="A3300">
        <v>22000000</v>
      </c>
      <c r="B3300" t="s">
        <v>2511</v>
      </c>
      <c r="C3300" t="s">
        <v>99</v>
      </c>
      <c r="D3300">
        <v>10425</v>
      </c>
      <c r="E3300" t="s">
        <v>24510</v>
      </c>
      <c r="F3300" t="s">
        <v>17547</v>
      </c>
      <c r="G3300" t="s">
        <v>12265</v>
      </c>
      <c r="H3300" t="s">
        <v>12266</v>
      </c>
      <c r="I3300">
        <v>12.893219</v>
      </c>
      <c r="J3300" t="s">
        <v>12267</v>
      </c>
      <c r="K3300" t="s">
        <v>17722</v>
      </c>
      <c r="L3300" s="1">
        <v>39286</v>
      </c>
      <c r="M3300">
        <v>413454</v>
      </c>
      <c r="N3300">
        <v>97</v>
      </c>
      <c r="O3300" t="s">
        <v>17553</v>
      </c>
      <c r="P3300" t="s">
        <v>17550</v>
      </c>
      <c r="Q3300" t="s">
        <v>24511</v>
      </c>
      <c r="R3300" t="s">
        <v>12265</v>
      </c>
      <c r="S3300">
        <v>5.8</v>
      </c>
      <c r="T3300">
        <v>103</v>
      </c>
    </row>
    <row r="3301" spans="1:20" x14ac:dyDescent="0.35">
      <c r="A3301">
        <v>8000000</v>
      </c>
      <c r="B3301" t="s">
        <v>888</v>
      </c>
      <c r="C3301" t="s">
        <v>12269</v>
      </c>
      <c r="D3301">
        <v>49081</v>
      </c>
      <c r="E3301" t="s">
        <v>24512</v>
      </c>
      <c r="F3301" t="s">
        <v>18114</v>
      </c>
      <c r="G3301" t="s">
        <v>12270</v>
      </c>
      <c r="H3301" t="s">
        <v>12271</v>
      </c>
      <c r="I3301">
        <v>0.98348400000000002</v>
      </c>
      <c r="J3301" t="s">
        <v>4114</v>
      </c>
      <c r="K3301" t="s">
        <v>21058</v>
      </c>
      <c r="L3301" s="1">
        <v>38650</v>
      </c>
      <c r="M3301">
        <v>2019009</v>
      </c>
      <c r="N3301">
        <v>124</v>
      </c>
      <c r="O3301" t="s">
        <v>17564</v>
      </c>
      <c r="P3301" t="s">
        <v>17550</v>
      </c>
      <c r="Q3301" t="s">
        <v>99</v>
      </c>
      <c r="R3301" t="s">
        <v>24513</v>
      </c>
      <c r="S3301">
        <v>6.1</v>
      </c>
      <c r="T3301">
        <v>17</v>
      </c>
    </row>
    <row r="3302" spans="1:20" x14ac:dyDescent="0.35">
      <c r="A3302">
        <v>0</v>
      </c>
      <c r="B3302" t="s">
        <v>671</v>
      </c>
      <c r="C3302" t="s">
        <v>99</v>
      </c>
      <c r="D3302">
        <v>256687</v>
      </c>
      <c r="E3302" t="s">
        <v>4114</v>
      </c>
      <c r="F3302" t="s">
        <v>17547</v>
      </c>
      <c r="G3302" t="s">
        <v>12272</v>
      </c>
      <c r="H3302" t="s">
        <v>12273</v>
      </c>
      <c r="I3302">
        <v>2.214925</v>
      </c>
      <c r="J3302" t="s">
        <v>12274</v>
      </c>
      <c r="K3302" t="s">
        <v>12509</v>
      </c>
      <c r="L3302" s="1">
        <v>41749</v>
      </c>
      <c r="M3302">
        <v>0</v>
      </c>
      <c r="N3302">
        <v>96</v>
      </c>
      <c r="O3302" t="s">
        <v>17553</v>
      </c>
      <c r="P3302" t="s">
        <v>17550</v>
      </c>
      <c r="Q3302" t="s">
        <v>24514</v>
      </c>
      <c r="R3302" t="s">
        <v>12272</v>
      </c>
      <c r="S3302">
        <v>4.5999999999999996</v>
      </c>
      <c r="T3302">
        <v>21</v>
      </c>
    </row>
    <row r="3303" spans="1:20" x14ac:dyDescent="0.35">
      <c r="A3303">
        <v>0</v>
      </c>
      <c r="B3303" t="s">
        <v>1230</v>
      </c>
      <c r="C3303" t="s">
        <v>99</v>
      </c>
      <c r="D3303">
        <v>220488</v>
      </c>
      <c r="E3303" t="s">
        <v>24515</v>
      </c>
      <c r="F3303" t="s">
        <v>18310</v>
      </c>
      <c r="G3303" t="s">
        <v>12276</v>
      </c>
      <c r="H3303" t="s">
        <v>12277</v>
      </c>
      <c r="I3303">
        <v>1.86453</v>
      </c>
      <c r="J3303" t="s">
        <v>12278</v>
      </c>
      <c r="K3303" t="s">
        <v>20130</v>
      </c>
      <c r="L3303" s="1">
        <v>41534</v>
      </c>
      <c r="M3303">
        <v>0</v>
      </c>
      <c r="N3303">
        <v>114</v>
      </c>
      <c r="O3303" t="s">
        <v>19377</v>
      </c>
      <c r="P3303" t="s">
        <v>17550</v>
      </c>
      <c r="Q3303" t="s">
        <v>99</v>
      </c>
      <c r="R3303" t="s">
        <v>24516</v>
      </c>
      <c r="S3303">
        <v>4.3</v>
      </c>
      <c r="T3303">
        <v>8</v>
      </c>
    </row>
    <row r="3304" spans="1:20" x14ac:dyDescent="0.35">
      <c r="A3304">
        <v>0</v>
      </c>
      <c r="B3304" t="s">
        <v>1902</v>
      </c>
      <c r="C3304" t="s">
        <v>12280</v>
      </c>
      <c r="D3304">
        <v>1544</v>
      </c>
      <c r="E3304" t="s">
        <v>24517</v>
      </c>
      <c r="F3304" t="s">
        <v>17547</v>
      </c>
      <c r="G3304" t="s">
        <v>12281</v>
      </c>
      <c r="H3304" t="s">
        <v>12282</v>
      </c>
      <c r="I3304">
        <v>9.1003520000000009</v>
      </c>
      <c r="J3304" t="s">
        <v>12283</v>
      </c>
      <c r="K3304" t="s">
        <v>17773</v>
      </c>
      <c r="L3304" s="1">
        <v>38384</v>
      </c>
      <c r="M3304">
        <v>2455831</v>
      </c>
      <c r="N3304">
        <v>93</v>
      </c>
      <c r="O3304" t="s">
        <v>17553</v>
      </c>
      <c r="P3304" t="s">
        <v>17550</v>
      </c>
      <c r="Q3304" t="s">
        <v>24518</v>
      </c>
      <c r="R3304" t="s">
        <v>12281</v>
      </c>
      <c r="S3304">
        <v>7</v>
      </c>
      <c r="T3304">
        <v>177</v>
      </c>
    </row>
    <row r="3305" spans="1:20" x14ac:dyDescent="0.35">
      <c r="A3305">
        <v>8000000</v>
      </c>
      <c r="B3305" t="s">
        <v>888</v>
      </c>
      <c r="C3305" t="s">
        <v>99</v>
      </c>
      <c r="D3305">
        <v>374461</v>
      </c>
      <c r="E3305" t="s">
        <v>24519</v>
      </c>
      <c r="F3305" t="s">
        <v>17547</v>
      </c>
      <c r="G3305" t="s">
        <v>12284</v>
      </c>
      <c r="H3305" t="s">
        <v>12285</v>
      </c>
      <c r="I3305">
        <v>7.8284589999999996</v>
      </c>
      <c r="J3305" t="s">
        <v>12286</v>
      </c>
      <c r="K3305" t="s">
        <v>12509</v>
      </c>
      <c r="L3305" s="1">
        <v>42629</v>
      </c>
      <c r="M3305">
        <v>0</v>
      </c>
      <c r="N3305">
        <v>104</v>
      </c>
      <c r="O3305" t="s">
        <v>17553</v>
      </c>
      <c r="P3305" t="s">
        <v>17550</v>
      </c>
      <c r="Q3305" t="s">
        <v>24520</v>
      </c>
      <c r="R3305" t="s">
        <v>12284</v>
      </c>
      <c r="S3305">
        <v>7</v>
      </c>
      <c r="T3305">
        <v>129</v>
      </c>
    </row>
    <row r="3306" spans="1:20" x14ac:dyDescent="0.35">
      <c r="A3306">
        <v>7800000</v>
      </c>
      <c r="B3306" t="s">
        <v>1124</v>
      </c>
      <c r="C3306" t="s">
        <v>12288</v>
      </c>
      <c r="D3306">
        <v>302</v>
      </c>
      <c r="E3306" t="s">
        <v>24521</v>
      </c>
      <c r="F3306" t="s">
        <v>17547</v>
      </c>
      <c r="G3306" t="s">
        <v>12289</v>
      </c>
      <c r="H3306" t="s">
        <v>12290</v>
      </c>
      <c r="I3306">
        <v>11.000654000000001</v>
      </c>
      <c r="J3306" t="s">
        <v>12291</v>
      </c>
      <c r="K3306" t="s">
        <v>18870</v>
      </c>
      <c r="L3306" s="1">
        <v>37759</v>
      </c>
      <c r="M3306">
        <v>22441323</v>
      </c>
      <c r="N3306">
        <v>102</v>
      </c>
      <c r="O3306" t="s">
        <v>17564</v>
      </c>
      <c r="P3306" t="s">
        <v>17550</v>
      </c>
      <c r="Q3306" t="s">
        <v>24522</v>
      </c>
      <c r="R3306" t="s">
        <v>12289</v>
      </c>
      <c r="S3306">
        <v>6.4</v>
      </c>
      <c r="T3306">
        <v>153</v>
      </c>
    </row>
    <row r="3307" spans="1:20" x14ac:dyDescent="0.35">
      <c r="A3307">
        <v>0</v>
      </c>
      <c r="B3307" t="s">
        <v>3872</v>
      </c>
      <c r="C3307" t="s">
        <v>99</v>
      </c>
      <c r="D3307">
        <v>182873</v>
      </c>
      <c r="E3307" t="s">
        <v>4114</v>
      </c>
      <c r="F3307" t="s">
        <v>17547</v>
      </c>
      <c r="G3307" t="s">
        <v>12292</v>
      </c>
      <c r="H3307" t="s">
        <v>12293</v>
      </c>
      <c r="I3307">
        <v>5.0004999999999997</v>
      </c>
      <c r="J3307" t="s">
        <v>12294</v>
      </c>
      <c r="K3307" t="s">
        <v>12509</v>
      </c>
      <c r="L3307" s="1">
        <v>41275</v>
      </c>
      <c r="M3307">
        <v>0</v>
      </c>
      <c r="N3307">
        <v>90</v>
      </c>
      <c r="O3307" t="s">
        <v>17553</v>
      </c>
      <c r="P3307" t="s">
        <v>17550</v>
      </c>
      <c r="Q3307" t="s">
        <v>99</v>
      </c>
      <c r="R3307" t="s">
        <v>12292</v>
      </c>
      <c r="S3307">
        <v>5.4</v>
      </c>
      <c r="T3307">
        <v>33</v>
      </c>
    </row>
    <row r="3308" spans="1:20" x14ac:dyDescent="0.35">
      <c r="A3308">
        <v>0</v>
      </c>
      <c r="B3308" t="s">
        <v>42</v>
      </c>
      <c r="C3308" t="s">
        <v>99</v>
      </c>
      <c r="D3308">
        <v>21512</v>
      </c>
      <c r="E3308" t="s">
        <v>24523</v>
      </c>
      <c r="F3308" t="s">
        <v>17547</v>
      </c>
      <c r="G3308" t="s">
        <v>12296</v>
      </c>
      <c r="H3308" t="s">
        <v>12297</v>
      </c>
      <c r="I3308">
        <v>6.4167800000000002</v>
      </c>
      <c r="J3308" t="s">
        <v>12298</v>
      </c>
      <c r="K3308" t="s">
        <v>17671</v>
      </c>
      <c r="L3308" s="1">
        <v>32800</v>
      </c>
      <c r="M3308">
        <v>882290</v>
      </c>
      <c r="N3308">
        <v>100</v>
      </c>
      <c r="O3308" t="s">
        <v>17553</v>
      </c>
      <c r="P3308" t="s">
        <v>17550</v>
      </c>
      <c r="Q3308" t="s">
        <v>24524</v>
      </c>
      <c r="R3308" t="s">
        <v>12296</v>
      </c>
      <c r="S3308">
        <v>5.9</v>
      </c>
      <c r="T3308">
        <v>31</v>
      </c>
    </row>
    <row r="3309" spans="1:20" x14ac:dyDescent="0.35">
      <c r="A3309">
        <v>8000000</v>
      </c>
      <c r="B3309" t="s">
        <v>486</v>
      </c>
      <c r="C3309" t="s">
        <v>99</v>
      </c>
      <c r="D3309">
        <v>389425</v>
      </c>
      <c r="E3309" t="s">
        <v>4114</v>
      </c>
      <c r="F3309" t="s">
        <v>17547</v>
      </c>
      <c r="G3309" t="s">
        <v>12300</v>
      </c>
      <c r="H3309" t="s">
        <v>12301</v>
      </c>
      <c r="I3309">
        <v>2.101718</v>
      </c>
      <c r="J3309" t="s">
        <v>12302</v>
      </c>
      <c r="K3309" t="s">
        <v>12509</v>
      </c>
      <c r="L3309" s="1">
        <v>42496</v>
      </c>
      <c r="M3309">
        <v>0</v>
      </c>
      <c r="N3309">
        <v>106</v>
      </c>
      <c r="O3309" t="s">
        <v>17704</v>
      </c>
      <c r="P3309" t="s">
        <v>17550</v>
      </c>
      <c r="Q3309" t="s">
        <v>24525</v>
      </c>
      <c r="R3309" t="s">
        <v>12300</v>
      </c>
      <c r="S3309">
        <v>4.0999999999999996</v>
      </c>
      <c r="T3309">
        <v>16</v>
      </c>
    </row>
    <row r="3310" spans="1:20" x14ac:dyDescent="0.35">
      <c r="A3310">
        <v>7500000</v>
      </c>
      <c r="B3310" t="s">
        <v>1883</v>
      </c>
      <c r="C3310" t="s">
        <v>99</v>
      </c>
      <c r="D3310">
        <v>403</v>
      </c>
      <c r="E3310" t="s">
        <v>24526</v>
      </c>
      <c r="F3310" t="s">
        <v>17547</v>
      </c>
      <c r="G3310" t="s">
        <v>12304</v>
      </c>
      <c r="H3310" t="s">
        <v>12305</v>
      </c>
      <c r="I3310">
        <v>19.585801</v>
      </c>
      <c r="J3310" t="s">
        <v>12306</v>
      </c>
      <c r="K3310" t="s">
        <v>12509</v>
      </c>
      <c r="L3310" s="1">
        <v>32855</v>
      </c>
      <c r="M3310">
        <v>145793296</v>
      </c>
      <c r="N3310">
        <v>99</v>
      </c>
      <c r="O3310" t="s">
        <v>24527</v>
      </c>
      <c r="P3310" t="s">
        <v>17550</v>
      </c>
      <c r="Q3310" t="s">
        <v>24528</v>
      </c>
      <c r="R3310" t="s">
        <v>12304</v>
      </c>
      <c r="S3310">
        <v>7</v>
      </c>
      <c r="T3310">
        <v>350</v>
      </c>
    </row>
    <row r="3311" spans="1:20" x14ac:dyDescent="0.35">
      <c r="A3311">
        <v>0</v>
      </c>
      <c r="B3311" t="s">
        <v>1883</v>
      </c>
      <c r="C3311" t="s">
        <v>99</v>
      </c>
      <c r="D3311">
        <v>29461</v>
      </c>
      <c r="E3311" t="s">
        <v>24529</v>
      </c>
      <c r="F3311" t="s">
        <v>17547</v>
      </c>
      <c r="G3311" t="s">
        <v>12307</v>
      </c>
      <c r="H3311" t="s">
        <v>12308</v>
      </c>
      <c r="I3311">
        <v>4.1053629999999997</v>
      </c>
      <c r="J3311" t="s">
        <v>12309</v>
      </c>
      <c r="K3311" t="s">
        <v>12509</v>
      </c>
      <c r="L3311" s="1">
        <v>35699</v>
      </c>
      <c r="M3311">
        <v>0</v>
      </c>
      <c r="N3311">
        <v>114</v>
      </c>
      <c r="O3311" t="s">
        <v>18478</v>
      </c>
      <c r="P3311" t="s">
        <v>17550</v>
      </c>
      <c r="Q3311" t="s">
        <v>24530</v>
      </c>
      <c r="R3311" t="s">
        <v>12307</v>
      </c>
      <c r="S3311">
        <v>6.6</v>
      </c>
      <c r="T3311">
        <v>19</v>
      </c>
    </row>
    <row r="3312" spans="1:20" x14ac:dyDescent="0.35">
      <c r="A3312">
        <v>7500000</v>
      </c>
      <c r="B3312" t="s">
        <v>12310</v>
      </c>
      <c r="C3312" t="s">
        <v>99</v>
      </c>
      <c r="D3312">
        <v>33542</v>
      </c>
      <c r="E3312" t="s">
        <v>24531</v>
      </c>
      <c r="F3312" t="s">
        <v>20607</v>
      </c>
      <c r="G3312" t="s">
        <v>12311</v>
      </c>
      <c r="H3312" t="s">
        <v>12312</v>
      </c>
      <c r="I3312">
        <v>17.318839000000001</v>
      </c>
      <c r="J3312" t="s">
        <v>7059</v>
      </c>
      <c r="K3312" t="s">
        <v>20608</v>
      </c>
      <c r="L3312" s="1">
        <v>34729</v>
      </c>
      <c r="M3312">
        <v>32392047</v>
      </c>
      <c r="N3312">
        <v>91</v>
      </c>
      <c r="O3312" t="s">
        <v>19264</v>
      </c>
      <c r="P3312" t="s">
        <v>17550</v>
      </c>
      <c r="Q3312" t="s">
        <v>24532</v>
      </c>
      <c r="R3312" t="s">
        <v>24533</v>
      </c>
      <c r="S3312">
        <v>6.5</v>
      </c>
      <c r="T3312">
        <v>240</v>
      </c>
    </row>
    <row r="3313" spans="1:20" x14ac:dyDescent="0.35">
      <c r="A3313">
        <v>7700000</v>
      </c>
      <c r="B3313" t="s">
        <v>2391</v>
      </c>
      <c r="C3313" t="s">
        <v>99</v>
      </c>
      <c r="D3313">
        <v>283708</v>
      </c>
      <c r="E3313" t="s">
        <v>24534</v>
      </c>
      <c r="F3313" t="s">
        <v>18114</v>
      </c>
      <c r="G3313" t="s">
        <v>12313</v>
      </c>
      <c r="H3313" t="s">
        <v>12314</v>
      </c>
      <c r="I3313">
        <v>3.3639730000000001</v>
      </c>
      <c r="J3313" t="s">
        <v>12315</v>
      </c>
      <c r="K3313" t="s">
        <v>18324</v>
      </c>
      <c r="L3313" s="1">
        <v>41881</v>
      </c>
      <c r="M3313">
        <v>0</v>
      </c>
      <c r="N3313">
        <v>110</v>
      </c>
      <c r="O3313" t="s">
        <v>24535</v>
      </c>
      <c r="P3313" t="s">
        <v>17550</v>
      </c>
      <c r="Q3313" t="s">
        <v>99</v>
      </c>
      <c r="R3313" t="s">
        <v>24536</v>
      </c>
      <c r="S3313">
        <v>6.6</v>
      </c>
      <c r="T3313">
        <v>43</v>
      </c>
    </row>
    <row r="3314" spans="1:20" x14ac:dyDescent="0.35">
      <c r="A3314">
        <v>6500000</v>
      </c>
      <c r="B3314" t="s">
        <v>1883</v>
      </c>
      <c r="C3314" t="s">
        <v>99</v>
      </c>
      <c r="D3314">
        <v>9388</v>
      </c>
      <c r="E3314" t="s">
        <v>24537</v>
      </c>
      <c r="F3314" t="s">
        <v>17547</v>
      </c>
      <c r="G3314" t="s">
        <v>12317</v>
      </c>
      <c r="H3314" t="s">
        <v>12318</v>
      </c>
      <c r="I3314">
        <v>29.01153</v>
      </c>
      <c r="J3314" t="s">
        <v>12319</v>
      </c>
      <c r="K3314" t="s">
        <v>12509</v>
      </c>
      <c r="L3314" s="1">
        <v>38600</v>
      </c>
      <c r="M3314">
        <v>24793509</v>
      </c>
      <c r="N3314">
        <v>92</v>
      </c>
      <c r="O3314" t="s">
        <v>17553</v>
      </c>
      <c r="P3314" t="s">
        <v>17550</v>
      </c>
      <c r="Q3314" t="s">
        <v>24538</v>
      </c>
      <c r="R3314" t="s">
        <v>12317</v>
      </c>
      <c r="S3314">
        <v>7.1</v>
      </c>
      <c r="T3314">
        <v>664</v>
      </c>
    </row>
    <row r="3315" spans="1:20" x14ac:dyDescent="0.35">
      <c r="A3315">
        <v>10200000</v>
      </c>
      <c r="B3315" t="s">
        <v>4111</v>
      </c>
      <c r="C3315" t="s">
        <v>99</v>
      </c>
      <c r="D3315">
        <v>1691</v>
      </c>
      <c r="E3315" t="s">
        <v>24539</v>
      </c>
      <c r="F3315" t="s">
        <v>17547</v>
      </c>
      <c r="G3315" t="s">
        <v>12320</v>
      </c>
      <c r="H3315" t="s">
        <v>12321</v>
      </c>
      <c r="I3315">
        <v>20.745052000000001</v>
      </c>
      <c r="J3315" t="s">
        <v>12322</v>
      </c>
      <c r="K3315" t="s">
        <v>12509</v>
      </c>
      <c r="L3315" s="1">
        <v>39241</v>
      </c>
      <c r="M3315">
        <v>35619521</v>
      </c>
      <c r="N3315">
        <v>93</v>
      </c>
      <c r="O3315" t="s">
        <v>19465</v>
      </c>
      <c r="P3315" t="s">
        <v>17550</v>
      </c>
      <c r="Q3315" t="s">
        <v>24540</v>
      </c>
      <c r="R3315" t="s">
        <v>12320</v>
      </c>
      <c r="S3315">
        <v>5.6</v>
      </c>
      <c r="T3315">
        <v>453</v>
      </c>
    </row>
    <row r="3316" spans="1:20" x14ac:dyDescent="0.35">
      <c r="A3316">
        <v>7500000</v>
      </c>
      <c r="B3316" t="s">
        <v>261</v>
      </c>
      <c r="C3316" t="s">
        <v>12323</v>
      </c>
      <c r="D3316">
        <v>24684</v>
      </c>
      <c r="E3316" t="s">
        <v>24541</v>
      </c>
      <c r="F3316" t="s">
        <v>17547</v>
      </c>
      <c r="G3316" t="s">
        <v>12324</v>
      </c>
      <c r="H3316" t="s">
        <v>12325</v>
      </c>
      <c r="I3316">
        <v>16.990307999999999</v>
      </c>
      <c r="J3316" t="s">
        <v>6486</v>
      </c>
      <c r="K3316" t="s">
        <v>17556</v>
      </c>
      <c r="L3316" s="1">
        <v>40115</v>
      </c>
      <c r="M3316">
        <v>26096852</v>
      </c>
      <c r="N3316">
        <v>100</v>
      </c>
      <c r="O3316" t="s">
        <v>17553</v>
      </c>
      <c r="P3316" t="s">
        <v>17550</v>
      </c>
      <c r="Q3316" t="s">
        <v>24542</v>
      </c>
      <c r="R3316" t="s">
        <v>12324</v>
      </c>
      <c r="S3316">
        <v>6.8</v>
      </c>
      <c r="T3316">
        <v>409</v>
      </c>
    </row>
    <row r="3317" spans="1:20" x14ac:dyDescent="0.35">
      <c r="A3317">
        <v>10284523</v>
      </c>
      <c r="B3317" t="s">
        <v>1031</v>
      </c>
      <c r="C3317" t="s">
        <v>99</v>
      </c>
      <c r="D3317">
        <v>2610</v>
      </c>
      <c r="E3317" t="s">
        <v>24543</v>
      </c>
      <c r="F3317" t="s">
        <v>17547</v>
      </c>
      <c r="G3317" t="s">
        <v>12326</v>
      </c>
      <c r="H3317" t="s">
        <v>12327</v>
      </c>
      <c r="I3317">
        <v>4.8201660000000004</v>
      </c>
      <c r="J3317" t="s">
        <v>12328</v>
      </c>
      <c r="K3317" t="s">
        <v>12509</v>
      </c>
      <c r="L3317" s="1">
        <v>38646</v>
      </c>
      <c r="M3317">
        <v>11588205</v>
      </c>
      <c r="N3317">
        <v>104</v>
      </c>
      <c r="O3317" t="s">
        <v>19465</v>
      </c>
      <c r="P3317" t="s">
        <v>17550</v>
      </c>
      <c r="Q3317" t="s">
        <v>99</v>
      </c>
      <c r="R3317" t="s">
        <v>12326</v>
      </c>
      <c r="S3317">
        <v>5.7</v>
      </c>
      <c r="T3317">
        <v>75</v>
      </c>
    </row>
    <row r="3318" spans="1:20" x14ac:dyDescent="0.35">
      <c r="A3318">
        <v>7500000</v>
      </c>
      <c r="B3318" t="s">
        <v>1883</v>
      </c>
      <c r="C3318" t="s">
        <v>99</v>
      </c>
      <c r="D3318">
        <v>11308</v>
      </c>
      <c r="E3318" t="s">
        <v>24544</v>
      </c>
      <c r="F3318" t="s">
        <v>17547</v>
      </c>
      <c r="G3318" t="s">
        <v>12329</v>
      </c>
      <c r="H3318" t="s">
        <v>12330</v>
      </c>
      <c r="I3318">
        <v>2.2264119999999998</v>
      </c>
      <c r="J3318" t="s">
        <v>12331</v>
      </c>
      <c r="K3318" t="s">
        <v>17633</v>
      </c>
      <c r="L3318" s="1">
        <v>30750</v>
      </c>
      <c r="M3318">
        <v>0</v>
      </c>
      <c r="N3318">
        <v>109</v>
      </c>
      <c r="O3318" t="s">
        <v>17553</v>
      </c>
      <c r="P3318" t="s">
        <v>17550</v>
      </c>
      <c r="Q3318" t="s">
        <v>24545</v>
      </c>
      <c r="R3318" t="s">
        <v>12329</v>
      </c>
      <c r="S3318">
        <v>5.8</v>
      </c>
      <c r="T3318">
        <v>26</v>
      </c>
    </row>
    <row r="3319" spans="1:20" x14ac:dyDescent="0.35">
      <c r="A3319">
        <v>6500000</v>
      </c>
      <c r="B3319" t="s">
        <v>36</v>
      </c>
      <c r="C3319" t="s">
        <v>99</v>
      </c>
      <c r="D3319">
        <v>11022</v>
      </c>
      <c r="E3319" t="s">
        <v>24546</v>
      </c>
      <c r="F3319" t="s">
        <v>17547</v>
      </c>
      <c r="G3319" t="s">
        <v>12332</v>
      </c>
      <c r="H3319" t="s">
        <v>12333</v>
      </c>
      <c r="I3319">
        <v>8.5266350000000006</v>
      </c>
      <c r="J3319" t="s">
        <v>12334</v>
      </c>
      <c r="K3319" t="s">
        <v>17694</v>
      </c>
      <c r="L3319" s="1">
        <v>37270</v>
      </c>
      <c r="M3319">
        <v>12633747</v>
      </c>
      <c r="N3319">
        <v>105</v>
      </c>
      <c r="O3319" t="s">
        <v>24449</v>
      </c>
      <c r="P3319" t="s">
        <v>17550</v>
      </c>
      <c r="Q3319" t="s">
        <v>99</v>
      </c>
      <c r="R3319" t="s">
        <v>12332</v>
      </c>
      <c r="S3319">
        <v>6.8</v>
      </c>
      <c r="T3319">
        <v>142</v>
      </c>
    </row>
    <row r="3320" spans="1:20" x14ac:dyDescent="0.35">
      <c r="A3320">
        <v>7500000</v>
      </c>
      <c r="B3320" t="s">
        <v>731</v>
      </c>
      <c r="C3320" t="s">
        <v>99</v>
      </c>
      <c r="D3320">
        <v>34341</v>
      </c>
      <c r="E3320" t="s">
        <v>21120</v>
      </c>
      <c r="F3320" t="s">
        <v>17547</v>
      </c>
      <c r="G3320" t="s">
        <v>12335</v>
      </c>
      <c r="H3320" t="s">
        <v>12336</v>
      </c>
      <c r="I3320">
        <v>1.3695280000000001</v>
      </c>
      <c r="J3320" t="s">
        <v>4114</v>
      </c>
      <c r="K3320" t="s">
        <v>21058</v>
      </c>
      <c r="L3320" s="1">
        <v>37519</v>
      </c>
      <c r="M3320">
        <v>4245870</v>
      </c>
      <c r="N3320">
        <v>102</v>
      </c>
      <c r="O3320" t="s">
        <v>17553</v>
      </c>
      <c r="P3320" t="s">
        <v>17550</v>
      </c>
      <c r="Q3320" t="s">
        <v>99</v>
      </c>
      <c r="R3320" t="s">
        <v>12335</v>
      </c>
      <c r="S3320">
        <v>4.5</v>
      </c>
      <c r="T3320">
        <v>7</v>
      </c>
    </row>
    <row r="3321" spans="1:20" x14ac:dyDescent="0.35">
      <c r="A3321">
        <v>0</v>
      </c>
      <c r="B3321" t="s">
        <v>11328</v>
      </c>
      <c r="C3321" t="s">
        <v>99</v>
      </c>
      <c r="D3321">
        <v>15365</v>
      </c>
      <c r="E3321" t="s">
        <v>4114</v>
      </c>
      <c r="F3321" t="s">
        <v>17547</v>
      </c>
      <c r="G3321" t="s">
        <v>12337</v>
      </c>
      <c r="H3321" t="s">
        <v>12338</v>
      </c>
      <c r="I3321">
        <v>1.8218399999999999</v>
      </c>
      <c r="J3321" t="s">
        <v>12339</v>
      </c>
      <c r="K3321" t="s">
        <v>12509</v>
      </c>
      <c r="L3321" s="1">
        <v>39500</v>
      </c>
      <c r="M3321">
        <v>0</v>
      </c>
      <c r="N3321">
        <v>97</v>
      </c>
      <c r="O3321" t="s">
        <v>17553</v>
      </c>
      <c r="P3321" t="s">
        <v>17550</v>
      </c>
      <c r="Q3321" t="s">
        <v>24547</v>
      </c>
      <c r="R3321" t="s">
        <v>12337</v>
      </c>
      <c r="S3321">
        <v>4</v>
      </c>
      <c r="T3321">
        <v>26</v>
      </c>
    </row>
    <row r="3322" spans="1:20" x14ac:dyDescent="0.35">
      <c r="A3322">
        <v>7500000</v>
      </c>
      <c r="B3322" t="s">
        <v>261</v>
      </c>
      <c r="C3322" t="s">
        <v>12341</v>
      </c>
      <c r="D3322">
        <v>36046</v>
      </c>
      <c r="E3322" t="s">
        <v>4114</v>
      </c>
      <c r="F3322" t="s">
        <v>17547</v>
      </c>
      <c r="G3322" t="s">
        <v>12342</v>
      </c>
      <c r="H3322" t="s">
        <v>12343</v>
      </c>
      <c r="I3322">
        <v>0.57166300000000003</v>
      </c>
      <c r="J3322" t="s">
        <v>4114</v>
      </c>
      <c r="K3322" t="s">
        <v>4114</v>
      </c>
      <c r="L3322" s="1">
        <v>38315</v>
      </c>
      <c r="M3322">
        <v>3347647</v>
      </c>
      <c r="N3322">
        <v>110</v>
      </c>
      <c r="O3322" t="s">
        <v>17553</v>
      </c>
      <c r="P3322" t="s">
        <v>17550</v>
      </c>
      <c r="Q3322" t="s">
        <v>24548</v>
      </c>
      <c r="R3322" t="s">
        <v>12342</v>
      </c>
      <c r="S3322">
        <v>6.1</v>
      </c>
      <c r="T3322">
        <v>7</v>
      </c>
    </row>
    <row r="3323" spans="1:20" x14ac:dyDescent="0.35">
      <c r="A3323">
        <v>8000000</v>
      </c>
      <c r="B3323" t="s">
        <v>731</v>
      </c>
      <c r="C3323" t="s">
        <v>12344</v>
      </c>
      <c r="D3323">
        <v>12569</v>
      </c>
      <c r="E3323" t="s">
        <v>24549</v>
      </c>
      <c r="F3323" t="s">
        <v>17547</v>
      </c>
      <c r="G3323" t="s">
        <v>12345</v>
      </c>
      <c r="H3323" t="s">
        <v>12346</v>
      </c>
      <c r="I3323">
        <v>14.652342000000001</v>
      </c>
      <c r="J3323" t="s">
        <v>4758</v>
      </c>
      <c r="K3323" t="s">
        <v>12509</v>
      </c>
      <c r="L3323" s="1">
        <v>40059</v>
      </c>
      <c r="M3323">
        <v>10848783</v>
      </c>
      <c r="N3323">
        <v>92</v>
      </c>
      <c r="O3323" t="s">
        <v>17553</v>
      </c>
      <c r="P3323" t="s">
        <v>17550</v>
      </c>
      <c r="Q3323" t="s">
        <v>24550</v>
      </c>
      <c r="R3323" t="s">
        <v>12345</v>
      </c>
      <c r="S3323">
        <v>5.7</v>
      </c>
      <c r="T3323">
        <v>192</v>
      </c>
    </row>
    <row r="3324" spans="1:20" x14ac:dyDescent="0.35">
      <c r="A3324">
        <v>0</v>
      </c>
      <c r="B3324" t="s">
        <v>1782</v>
      </c>
      <c r="C3324" t="s">
        <v>99</v>
      </c>
      <c r="D3324">
        <v>24356</v>
      </c>
      <c r="E3324" t="s">
        <v>24551</v>
      </c>
      <c r="F3324" t="s">
        <v>17547</v>
      </c>
      <c r="G3324" t="s">
        <v>12347</v>
      </c>
      <c r="H3324" t="s">
        <v>12348</v>
      </c>
      <c r="I3324">
        <v>1.71729</v>
      </c>
      <c r="J3324" t="s">
        <v>12349</v>
      </c>
      <c r="K3324" t="s">
        <v>17548</v>
      </c>
      <c r="L3324" s="1">
        <v>37841</v>
      </c>
      <c r="M3324">
        <v>0</v>
      </c>
      <c r="N3324">
        <v>112</v>
      </c>
      <c r="O3324" t="s">
        <v>17553</v>
      </c>
      <c r="P3324" t="s">
        <v>17550</v>
      </c>
      <c r="Q3324" t="s">
        <v>24552</v>
      </c>
      <c r="R3324" t="s">
        <v>12347</v>
      </c>
      <c r="S3324">
        <v>5.2</v>
      </c>
      <c r="T3324">
        <v>13</v>
      </c>
    </row>
    <row r="3325" spans="1:20" x14ac:dyDescent="0.35">
      <c r="A3325">
        <v>0</v>
      </c>
      <c r="B3325" t="s">
        <v>12350</v>
      </c>
      <c r="C3325" t="s">
        <v>99</v>
      </c>
      <c r="D3325">
        <v>55903</v>
      </c>
      <c r="E3325" t="s">
        <v>4114</v>
      </c>
      <c r="F3325" t="s">
        <v>18114</v>
      </c>
      <c r="G3325" t="s">
        <v>12351</v>
      </c>
      <c r="H3325" t="s">
        <v>12352</v>
      </c>
      <c r="I3325">
        <v>2.4185999999999999E-2</v>
      </c>
      <c r="J3325" t="s">
        <v>4114</v>
      </c>
      <c r="K3325" t="s">
        <v>4114</v>
      </c>
      <c r="L3325" s="1">
        <v>37135</v>
      </c>
      <c r="M3325">
        <v>0</v>
      </c>
      <c r="N3325">
        <v>103</v>
      </c>
      <c r="O3325" t="s">
        <v>17807</v>
      </c>
      <c r="P3325" t="s">
        <v>17550</v>
      </c>
      <c r="Q3325" t="s">
        <v>24553</v>
      </c>
      <c r="R3325" t="s">
        <v>24554</v>
      </c>
      <c r="S3325">
        <v>7</v>
      </c>
      <c r="T3325">
        <v>3</v>
      </c>
    </row>
    <row r="3326" spans="1:20" x14ac:dyDescent="0.35">
      <c r="A3326">
        <v>7500000</v>
      </c>
      <c r="B3326" t="s">
        <v>12353</v>
      </c>
      <c r="C3326" t="s">
        <v>99</v>
      </c>
      <c r="D3326">
        <v>2577</v>
      </c>
      <c r="E3326" t="s">
        <v>24555</v>
      </c>
      <c r="F3326" t="s">
        <v>17547</v>
      </c>
      <c r="G3326" t="s">
        <v>12354</v>
      </c>
      <c r="H3326" t="s">
        <v>12355</v>
      </c>
      <c r="I3326">
        <v>8.8596570000000003</v>
      </c>
      <c r="J3326" t="s">
        <v>6486</v>
      </c>
      <c r="K3326" t="s">
        <v>19155</v>
      </c>
      <c r="L3326" s="1">
        <v>37866</v>
      </c>
      <c r="M3326">
        <v>0</v>
      </c>
      <c r="N3326">
        <v>92</v>
      </c>
      <c r="O3326" t="s">
        <v>17553</v>
      </c>
      <c r="P3326" t="s">
        <v>17550</v>
      </c>
      <c r="Q3326" t="s">
        <v>24556</v>
      </c>
      <c r="R3326" t="s">
        <v>12354</v>
      </c>
      <c r="S3326">
        <v>6.2</v>
      </c>
      <c r="T3326">
        <v>116</v>
      </c>
    </row>
    <row r="3327" spans="1:20" x14ac:dyDescent="0.35">
      <c r="A3327">
        <v>7500000</v>
      </c>
      <c r="B3327" t="s">
        <v>731</v>
      </c>
      <c r="C3327" t="s">
        <v>99</v>
      </c>
      <c r="D3327">
        <v>103903</v>
      </c>
      <c r="E3327" t="s">
        <v>24557</v>
      </c>
      <c r="F3327" t="s">
        <v>17547</v>
      </c>
      <c r="G3327" t="s">
        <v>12356</v>
      </c>
      <c r="H3327" t="s">
        <v>12357</v>
      </c>
      <c r="I3327">
        <v>8.6731000000000003E-2</v>
      </c>
      <c r="J3327" t="s">
        <v>4114</v>
      </c>
      <c r="K3327" t="s">
        <v>19155</v>
      </c>
      <c r="L3327" s="1">
        <v>41026</v>
      </c>
      <c r="M3327">
        <v>0</v>
      </c>
      <c r="N3327">
        <v>101</v>
      </c>
      <c r="O3327" t="s">
        <v>17553</v>
      </c>
      <c r="P3327" t="s">
        <v>17550</v>
      </c>
      <c r="Q3327" t="s">
        <v>99</v>
      </c>
      <c r="R3327" t="s">
        <v>12356</v>
      </c>
      <c r="S3327">
        <v>5.8</v>
      </c>
      <c r="T3327">
        <v>2</v>
      </c>
    </row>
    <row r="3328" spans="1:20" x14ac:dyDescent="0.35">
      <c r="A3328">
        <v>8000000</v>
      </c>
      <c r="B3328" t="s">
        <v>888</v>
      </c>
      <c r="C3328" t="s">
        <v>12358</v>
      </c>
      <c r="D3328">
        <v>73873</v>
      </c>
      <c r="E3328" t="s">
        <v>24558</v>
      </c>
      <c r="F3328" t="s">
        <v>17547</v>
      </c>
      <c r="G3328" t="s">
        <v>12359</v>
      </c>
      <c r="H3328" t="s">
        <v>12360</v>
      </c>
      <c r="I3328">
        <v>7.8022450000000001</v>
      </c>
      <c r="J3328" t="s">
        <v>12361</v>
      </c>
      <c r="K3328" t="s">
        <v>24559</v>
      </c>
      <c r="L3328" s="1">
        <v>40898</v>
      </c>
      <c r="M3328">
        <v>5634828</v>
      </c>
      <c r="N3328">
        <v>113</v>
      </c>
      <c r="O3328" t="s">
        <v>17564</v>
      </c>
      <c r="P3328" t="s">
        <v>17550</v>
      </c>
      <c r="Q3328" t="s">
        <v>24560</v>
      </c>
      <c r="R3328" t="s">
        <v>12359</v>
      </c>
      <c r="S3328">
        <v>6.2</v>
      </c>
      <c r="T3328">
        <v>132</v>
      </c>
    </row>
    <row r="3329" spans="1:20" x14ac:dyDescent="0.35">
      <c r="A3329">
        <v>12500000</v>
      </c>
      <c r="B3329" t="s">
        <v>11811</v>
      </c>
      <c r="C3329" t="s">
        <v>99</v>
      </c>
      <c r="D3329">
        <v>312113</v>
      </c>
      <c r="E3329" t="s">
        <v>4114</v>
      </c>
      <c r="F3329" t="s">
        <v>17547</v>
      </c>
      <c r="G3329" t="s">
        <v>12363</v>
      </c>
      <c r="H3329" t="s">
        <v>12364</v>
      </c>
      <c r="I3329">
        <v>1.589693</v>
      </c>
      <c r="J3329" t="s">
        <v>12365</v>
      </c>
      <c r="K3329" t="s">
        <v>24561</v>
      </c>
      <c r="L3329" s="1">
        <v>41250</v>
      </c>
      <c r="M3329">
        <v>0</v>
      </c>
      <c r="N3329">
        <v>95</v>
      </c>
      <c r="O3329" t="s">
        <v>4114</v>
      </c>
      <c r="P3329" t="s">
        <v>17550</v>
      </c>
      <c r="Q3329" t="s">
        <v>24562</v>
      </c>
      <c r="R3329" t="s">
        <v>12363</v>
      </c>
      <c r="S3329">
        <v>6.4</v>
      </c>
      <c r="T3329">
        <v>4</v>
      </c>
    </row>
    <row r="3330" spans="1:20" x14ac:dyDescent="0.35">
      <c r="A3330">
        <v>0</v>
      </c>
      <c r="B3330" t="s">
        <v>12367</v>
      </c>
      <c r="C3330" t="s">
        <v>12368</v>
      </c>
      <c r="D3330">
        <v>14165</v>
      </c>
      <c r="E3330" t="s">
        <v>24563</v>
      </c>
      <c r="F3330" t="s">
        <v>19882</v>
      </c>
      <c r="G3330" t="s">
        <v>12369</v>
      </c>
      <c r="H3330" t="s">
        <v>12370</v>
      </c>
      <c r="I3330">
        <v>0.55375200000000002</v>
      </c>
      <c r="J3330" t="s">
        <v>11784</v>
      </c>
      <c r="K3330" t="s">
        <v>20462</v>
      </c>
      <c r="L3330" s="1">
        <v>39199</v>
      </c>
      <c r="M3330">
        <v>0</v>
      </c>
      <c r="N3330">
        <v>156</v>
      </c>
      <c r="O3330" t="s">
        <v>21439</v>
      </c>
      <c r="P3330" t="s">
        <v>17550</v>
      </c>
      <c r="Q3330" t="s">
        <v>99</v>
      </c>
      <c r="R3330" t="s">
        <v>12369</v>
      </c>
      <c r="S3330">
        <v>6</v>
      </c>
      <c r="T3330">
        <v>13</v>
      </c>
    </row>
    <row r="3331" spans="1:20" x14ac:dyDescent="0.35">
      <c r="A3331">
        <v>7300000</v>
      </c>
      <c r="B3331" t="s">
        <v>309</v>
      </c>
      <c r="C3331" t="s">
        <v>12371</v>
      </c>
      <c r="D3331">
        <v>2011</v>
      </c>
      <c r="E3331" t="s">
        <v>24564</v>
      </c>
      <c r="F3331" t="s">
        <v>18114</v>
      </c>
      <c r="G3331" t="s">
        <v>12372</v>
      </c>
      <c r="H3331" t="s">
        <v>12373</v>
      </c>
      <c r="I3331">
        <v>24.281950999999999</v>
      </c>
      <c r="J3331" t="s">
        <v>12374</v>
      </c>
      <c r="K3331" t="s">
        <v>18220</v>
      </c>
      <c r="L3331" s="1">
        <v>39225</v>
      </c>
      <c r="M3331">
        <v>0</v>
      </c>
      <c r="N3331">
        <v>95</v>
      </c>
      <c r="O3331" t="s">
        <v>24565</v>
      </c>
      <c r="P3331" t="s">
        <v>17550</v>
      </c>
      <c r="Q3331" t="s">
        <v>99</v>
      </c>
      <c r="R3331" t="s">
        <v>12372</v>
      </c>
      <c r="S3331">
        <v>7.7</v>
      </c>
      <c r="T3331">
        <v>450</v>
      </c>
    </row>
    <row r="3332" spans="1:20" x14ac:dyDescent="0.35">
      <c r="A3332">
        <v>0</v>
      </c>
      <c r="B3332" t="s">
        <v>12375</v>
      </c>
      <c r="C3332" t="s">
        <v>12376</v>
      </c>
      <c r="D3332">
        <v>45650</v>
      </c>
      <c r="E3332" t="s">
        <v>24566</v>
      </c>
      <c r="F3332" t="s">
        <v>17547</v>
      </c>
      <c r="G3332" t="s">
        <v>12377</v>
      </c>
      <c r="H3332" t="s">
        <v>12378</v>
      </c>
      <c r="I3332">
        <v>9.9830039999999993</v>
      </c>
      <c r="J3332" t="s">
        <v>12379</v>
      </c>
      <c r="K3332" t="s">
        <v>12509</v>
      </c>
      <c r="L3332" s="1">
        <v>40065</v>
      </c>
      <c r="M3332">
        <v>0</v>
      </c>
      <c r="N3332">
        <v>92</v>
      </c>
      <c r="O3332" t="s">
        <v>17553</v>
      </c>
      <c r="P3332" t="s">
        <v>17550</v>
      </c>
      <c r="Q3332" t="s">
        <v>24567</v>
      </c>
      <c r="R3332" t="s">
        <v>12377</v>
      </c>
      <c r="S3332">
        <v>5.6</v>
      </c>
      <c r="T3332">
        <v>244</v>
      </c>
    </row>
    <row r="3333" spans="1:20" x14ac:dyDescent="0.35">
      <c r="A3333">
        <v>7500000</v>
      </c>
      <c r="B3333" t="s">
        <v>2058</v>
      </c>
      <c r="C3333" t="s">
        <v>12380</v>
      </c>
      <c r="D3333">
        <v>7735</v>
      </c>
      <c r="E3333" t="s">
        <v>24568</v>
      </c>
      <c r="F3333" t="s">
        <v>19857</v>
      </c>
      <c r="G3333" t="s">
        <v>12381</v>
      </c>
      <c r="H3333" t="s">
        <v>12382</v>
      </c>
      <c r="I3333">
        <v>25.281196999999999</v>
      </c>
      <c r="J3333" t="s">
        <v>12383</v>
      </c>
      <c r="K3333" t="s">
        <v>21292</v>
      </c>
      <c r="L3333" s="1">
        <v>39518</v>
      </c>
      <c r="M3333">
        <v>19000000</v>
      </c>
      <c r="N3333">
        <v>107</v>
      </c>
      <c r="O3333" t="s">
        <v>21293</v>
      </c>
      <c r="P3333" t="s">
        <v>17550</v>
      </c>
      <c r="Q3333" t="s">
        <v>24569</v>
      </c>
      <c r="R3333" t="s">
        <v>24570</v>
      </c>
      <c r="S3333">
        <v>7.5</v>
      </c>
      <c r="T3333">
        <v>841</v>
      </c>
    </row>
    <row r="3334" spans="1:20" x14ac:dyDescent="0.35">
      <c r="A3334">
        <v>7000000</v>
      </c>
      <c r="B3334" t="s">
        <v>6675</v>
      </c>
      <c r="C3334" t="s">
        <v>12384</v>
      </c>
      <c r="D3334">
        <v>301365</v>
      </c>
      <c r="E3334" t="s">
        <v>24571</v>
      </c>
      <c r="F3334" t="s">
        <v>17547</v>
      </c>
      <c r="G3334" t="s">
        <v>12385</v>
      </c>
      <c r="H3334" t="s">
        <v>12386</v>
      </c>
      <c r="I3334">
        <v>38.150787000000001</v>
      </c>
      <c r="J3334" t="s">
        <v>12387</v>
      </c>
      <c r="K3334" t="s">
        <v>24572</v>
      </c>
      <c r="L3334" s="1">
        <v>42529</v>
      </c>
      <c r="M3334">
        <v>1333124</v>
      </c>
      <c r="N3334">
        <v>117</v>
      </c>
      <c r="O3334" t="s">
        <v>17553</v>
      </c>
      <c r="P3334" t="s">
        <v>17550</v>
      </c>
      <c r="Q3334" t="s">
        <v>24573</v>
      </c>
      <c r="R3334" t="s">
        <v>12385</v>
      </c>
      <c r="S3334">
        <v>6.4</v>
      </c>
      <c r="T3334">
        <v>887</v>
      </c>
    </row>
    <row r="3335" spans="1:20" x14ac:dyDescent="0.35">
      <c r="A3335">
        <v>7300000</v>
      </c>
      <c r="B3335" t="s">
        <v>12388</v>
      </c>
      <c r="C3335" t="s">
        <v>99</v>
      </c>
      <c r="D3335">
        <v>25941</v>
      </c>
      <c r="E3335" t="s">
        <v>24574</v>
      </c>
      <c r="F3335" t="s">
        <v>17547</v>
      </c>
      <c r="G3335" t="s">
        <v>12389</v>
      </c>
      <c r="H3335" t="s">
        <v>12390</v>
      </c>
      <c r="I3335">
        <v>16.829837000000001</v>
      </c>
      <c r="J3335" t="s">
        <v>12391</v>
      </c>
      <c r="K3335" t="s">
        <v>19155</v>
      </c>
      <c r="L3335" s="1">
        <v>40128</v>
      </c>
      <c r="M3335">
        <v>10329747</v>
      </c>
      <c r="N3335">
        <v>103</v>
      </c>
      <c r="O3335" t="s">
        <v>17553</v>
      </c>
      <c r="P3335" t="s">
        <v>17550</v>
      </c>
      <c r="Q3335" t="s">
        <v>24575</v>
      </c>
      <c r="R3335" t="s">
        <v>12389</v>
      </c>
      <c r="S3335">
        <v>6.7</v>
      </c>
      <c r="T3335">
        <v>348</v>
      </c>
    </row>
    <row r="3336" spans="1:20" x14ac:dyDescent="0.35">
      <c r="A3336">
        <v>0</v>
      </c>
      <c r="B3336" t="s">
        <v>2806</v>
      </c>
      <c r="C3336" t="s">
        <v>99</v>
      </c>
      <c r="D3336">
        <v>29064</v>
      </c>
      <c r="E3336" t="s">
        <v>24576</v>
      </c>
      <c r="F3336" t="s">
        <v>17547</v>
      </c>
      <c r="G3336" t="s">
        <v>12393</v>
      </c>
      <c r="H3336" t="s">
        <v>12394</v>
      </c>
      <c r="I3336">
        <v>1.288173</v>
      </c>
      <c r="J3336" t="s">
        <v>12395</v>
      </c>
      <c r="K3336" t="s">
        <v>4114</v>
      </c>
      <c r="L3336" s="1">
        <v>36448</v>
      </c>
      <c r="M3336">
        <v>2400000</v>
      </c>
      <c r="N3336">
        <v>100</v>
      </c>
      <c r="O3336" t="s">
        <v>17656</v>
      </c>
      <c r="P3336" t="s">
        <v>17550</v>
      </c>
      <c r="Q3336" t="s">
        <v>99</v>
      </c>
      <c r="R3336" t="s">
        <v>12393</v>
      </c>
      <c r="S3336">
        <v>4.4000000000000004</v>
      </c>
      <c r="T3336">
        <v>17</v>
      </c>
    </row>
    <row r="3337" spans="1:20" x14ac:dyDescent="0.35">
      <c r="A3337">
        <v>7500000</v>
      </c>
      <c r="B3337" t="s">
        <v>1031</v>
      </c>
      <c r="C3337" t="s">
        <v>12397</v>
      </c>
      <c r="D3337">
        <v>7326</v>
      </c>
      <c r="E3337" t="s">
        <v>24577</v>
      </c>
      <c r="F3337" t="s">
        <v>17547</v>
      </c>
      <c r="G3337" t="s">
        <v>12398</v>
      </c>
      <c r="H3337" t="s">
        <v>12399</v>
      </c>
      <c r="I3337">
        <v>19.782724999999999</v>
      </c>
      <c r="J3337" t="s">
        <v>12400</v>
      </c>
      <c r="K3337" t="s">
        <v>12509</v>
      </c>
      <c r="L3337" s="1">
        <v>39421</v>
      </c>
      <c r="M3337">
        <v>231411584</v>
      </c>
      <c r="N3337">
        <v>96</v>
      </c>
      <c r="O3337" t="s">
        <v>17553</v>
      </c>
      <c r="P3337" t="s">
        <v>17550</v>
      </c>
      <c r="Q3337" t="s">
        <v>24578</v>
      </c>
      <c r="R3337" t="s">
        <v>12398</v>
      </c>
      <c r="S3337">
        <v>7</v>
      </c>
      <c r="T3337">
        <v>2244</v>
      </c>
    </row>
    <row r="3338" spans="1:20" x14ac:dyDescent="0.35">
      <c r="A3338">
        <v>7500000</v>
      </c>
      <c r="B3338" t="s">
        <v>238</v>
      </c>
      <c r="C3338" t="s">
        <v>99</v>
      </c>
      <c r="D3338">
        <v>326284</v>
      </c>
      <c r="E3338" t="s">
        <v>4114</v>
      </c>
      <c r="F3338" t="s">
        <v>17547</v>
      </c>
      <c r="G3338" t="s">
        <v>12401</v>
      </c>
      <c r="H3338" t="s">
        <v>12402</v>
      </c>
      <c r="I3338">
        <v>4.9435880000000001</v>
      </c>
      <c r="J3338" t="s">
        <v>12403</v>
      </c>
      <c r="K3338" t="s">
        <v>21058</v>
      </c>
      <c r="L3338" s="1">
        <v>42131</v>
      </c>
      <c r="M3338">
        <v>0</v>
      </c>
      <c r="N3338">
        <v>104</v>
      </c>
      <c r="O3338" t="s">
        <v>17553</v>
      </c>
      <c r="P3338" t="s">
        <v>17550</v>
      </c>
      <c r="Q3338" t="s">
        <v>24579</v>
      </c>
      <c r="R3338" t="s">
        <v>12401</v>
      </c>
      <c r="S3338">
        <v>5.5</v>
      </c>
      <c r="T3338">
        <v>63</v>
      </c>
    </row>
    <row r="3339" spans="1:20" x14ac:dyDescent="0.35">
      <c r="A3339">
        <v>7200000</v>
      </c>
      <c r="B3339" t="s">
        <v>666</v>
      </c>
      <c r="C3339" t="s">
        <v>12404</v>
      </c>
      <c r="D3339">
        <v>681</v>
      </c>
      <c r="E3339" t="s">
        <v>24580</v>
      </c>
      <c r="F3339" t="s">
        <v>17547</v>
      </c>
      <c r="G3339" t="s">
        <v>12405</v>
      </c>
      <c r="H3339" t="s">
        <v>12406</v>
      </c>
      <c r="I3339">
        <v>34.634180999999998</v>
      </c>
      <c r="J3339" t="s">
        <v>10084</v>
      </c>
      <c r="K3339" t="s">
        <v>17556</v>
      </c>
      <c r="L3339" s="1">
        <v>26280</v>
      </c>
      <c r="M3339">
        <v>116019547</v>
      </c>
      <c r="N3339">
        <v>120</v>
      </c>
      <c r="O3339" t="s">
        <v>17704</v>
      </c>
      <c r="P3339" t="s">
        <v>17550</v>
      </c>
      <c r="Q3339" t="s">
        <v>24581</v>
      </c>
      <c r="R3339" t="s">
        <v>12405</v>
      </c>
      <c r="S3339">
        <v>6.3</v>
      </c>
      <c r="T3339">
        <v>553</v>
      </c>
    </row>
    <row r="3340" spans="1:20" x14ac:dyDescent="0.35">
      <c r="A3340">
        <v>6000000</v>
      </c>
      <c r="B3340" t="s">
        <v>1262</v>
      </c>
      <c r="C3340" t="s">
        <v>12407</v>
      </c>
      <c r="D3340">
        <v>238</v>
      </c>
      <c r="E3340" t="s">
        <v>24582</v>
      </c>
      <c r="F3340" t="s">
        <v>17547</v>
      </c>
      <c r="G3340" t="s">
        <v>12408</v>
      </c>
      <c r="H3340" t="s">
        <v>12409</v>
      </c>
      <c r="I3340">
        <v>143.65969799999999</v>
      </c>
      <c r="J3340" t="s">
        <v>12410</v>
      </c>
      <c r="K3340" t="s">
        <v>12509</v>
      </c>
      <c r="L3340" s="1">
        <v>26372</v>
      </c>
      <c r="M3340">
        <v>245066411</v>
      </c>
      <c r="N3340">
        <v>175</v>
      </c>
      <c r="O3340" t="s">
        <v>18260</v>
      </c>
      <c r="P3340" t="s">
        <v>17550</v>
      </c>
      <c r="Q3340" t="s">
        <v>24583</v>
      </c>
      <c r="R3340" t="s">
        <v>12408</v>
      </c>
      <c r="S3340">
        <v>8.4</v>
      </c>
      <c r="T3340">
        <v>5893</v>
      </c>
    </row>
    <row r="3341" spans="1:20" x14ac:dyDescent="0.35">
      <c r="A3341">
        <v>4000000</v>
      </c>
      <c r="B3341" t="s">
        <v>2079</v>
      </c>
      <c r="C3341" t="s">
        <v>99</v>
      </c>
      <c r="D3341">
        <v>535</v>
      </c>
      <c r="E3341" t="s">
        <v>24584</v>
      </c>
      <c r="F3341" t="s">
        <v>17547</v>
      </c>
      <c r="G3341" t="s">
        <v>12411</v>
      </c>
      <c r="H3341" t="s">
        <v>12412</v>
      </c>
      <c r="I3341">
        <v>18.422322999999999</v>
      </c>
      <c r="J3341" t="s">
        <v>2481</v>
      </c>
      <c r="K3341" t="s">
        <v>12509</v>
      </c>
      <c r="L3341" s="1">
        <v>30420</v>
      </c>
      <c r="M3341">
        <v>92921203</v>
      </c>
      <c r="N3341">
        <v>95</v>
      </c>
      <c r="O3341" t="s">
        <v>18035</v>
      </c>
      <c r="P3341" t="s">
        <v>17550</v>
      </c>
      <c r="Q3341" t="s">
        <v>24585</v>
      </c>
      <c r="R3341" t="s">
        <v>12411</v>
      </c>
      <c r="S3341">
        <v>6.1</v>
      </c>
      <c r="T3341">
        <v>302</v>
      </c>
    </row>
    <row r="3342" spans="1:20" x14ac:dyDescent="0.35">
      <c r="A3342">
        <v>7500000</v>
      </c>
      <c r="B3342" t="s">
        <v>1031</v>
      </c>
      <c r="C3342" t="s">
        <v>12413</v>
      </c>
      <c r="D3342">
        <v>19913</v>
      </c>
      <c r="E3342" t="s">
        <v>24586</v>
      </c>
      <c r="F3342" t="s">
        <v>17547</v>
      </c>
      <c r="G3342" t="s">
        <v>12414</v>
      </c>
      <c r="H3342" t="s">
        <v>12415</v>
      </c>
      <c r="I3342">
        <v>45.610993000000001</v>
      </c>
      <c r="J3342" t="s">
        <v>12416</v>
      </c>
      <c r="K3342" t="s">
        <v>12509</v>
      </c>
      <c r="L3342" s="1">
        <v>40011</v>
      </c>
      <c r="M3342">
        <v>60722734</v>
      </c>
      <c r="N3342">
        <v>95</v>
      </c>
      <c r="O3342" t="s">
        <v>24587</v>
      </c>
      <c r="P3342" t="s">
        <v>17550</v>
      </c>
      <c r="Q3342" t="s">
        <v>24588</v>
      </c>
      <c r="R3342" t="s">
        <v>12414</v>
      </c>
      <c r="S3342">
        <v>7.2</v>
      </c>
      <c r="T3342">
        <v>2904</v>
      </c>
    </row>
    <row r="3343" spans="1:20" x14ac:dyDescent="0.35">
      <c r="A3343">
        <v>7000000</v>
      </c>
      <c r="B3343" t="s">
        <v>261</v>
      </c>
      <c r="C3343" t="s">
        <v>99</v>
      </c>
      <c r="D3343">
        <v>713</v>
      </c>
      <c r="E3343" t="s">
        <v>24589</v>
      </c>
      <c r="F3343" t="s">
        <v>17547</v>
      </c>
      <c r="G3343" t="s">
        <v>12417</v>
      </c>
      <c r="H3343" t="s">
        <v>12418</v>
      </c>
      <c r="I3343">
        <v>17.681706999999999</v>
      </c>
      <c r="J3343" t="s">
        <v>12419</v>
      </c>
      <c r="K3343" t="s">
        <v>24590</v>
      </c>
      <c r="L3343" s="1">
        <v>34108</v>
      </c>
      <c r="M3343">
        <v>116700000</v>
      </c>
      <c r="N3343">
        <v>121</v>
      </c>
      <c r="O3343" t="s">
        <v>24591</v>
      </c>
      <c r="P3343" t="s">
        <v>17550</v>
      </c>
      <c r="Q3343" t="s">
        <v>99</v>
      </c>
      <c r="R3343" t="s">
        <v>12417</v>
      </c>
      <c r="S3343">
        <v>7.1</v>
      </c>
      <c r="T3343">
        <v>281</v>
      </c>
    </row>
    <row r="3344" spans="1:20" x14ac:dyDescent="0.35">
      <c r="A3344">
        <v>7000000</v>
      </c>
      <c r="B3344" t="s">
        <v>3091</v>
      </c>
      <c r="C3344" t="s">
        <v>12420</v>
      </c>
      <c r="D3344">
        <v>77930</v>
      </c>
      <c r="E3344" t="s">
        <v>24592</v>
      </c>
      <c r="F3344" t="s">
        <v>17547</v>
      </c>
      <c r="G3344" t="s">
        <v>12421</v>
      </c>
      <c r="H3344" t="s">
        <v>12422</v>
      </c>
      <c r="I3344">
        <v>35.897151000000001</v>
      </c>
      <c r="J3344" t="s">
        <v>12423</v>
      </c>
      <c r="K3344" t="s">
        <v>12509</v>
      </c>
      <c r="L3344" s="1">
        <v>41088</v>
      </c>
      <c r="M3344">
        <v>167221571</v>
      </c>
      <c r="N3344">
        <v>110</v>
      </c>
      <c r="O3344" t="s">
        <v>17553</v>
      </c>
      <c r="P3344" t="s">
        <v>17550</v>
      </c>
      <c r="Q3344" t="s">
        <v>24593</v>
      </c>
      <c r="R3344" t="s">
        <v>12421</v>
      </c>
      <c r="S3344">
        <v>6.1</v>
      </c>
      <c r="T3344">
        <v>1040</v>
      </c>
    </row>
    <row r="3345" spans="1:20" x14ac:dyDescent="0.35">
      <c r="A3345">
        <v>0</v>
      </c>
      <c r="B3345" t="s">
        <v>6675</v>
      </c>
      <c r="C3345" t="s">
        <v>99</v>
      </c>
      <c r="D3345">
        <v>10727</v>
      </c>
      <c r="E3345" t="s">
        <v>24594</v>
      </c>
      <c r="F3345" t="s">
        <v>17547</v>
      </c>
      <c r="G3345" t="s">
        <v>12425</v>
      </c>
      <c r="H3345" t="s">
        <v>12426</v>
      </c>
      <c r="I3345">
        <v>11.199543999999999</v>
      </c>
      <c r="J3345" t="s">
        <v>12427</v>
      </c>
      <c r="K3345" t="s">
        <v>17730</v>
      </c>
      <c r="L3345" s="1">
        <v>37645</v>
      </c>
      <c r="M3345">
        <v>0</v>
      </c>
      <c r="N3345">
        <v>86</v>
      </c>
      <c r="O3345" t="s">
        <v>17553</v>
      </c>
      <c r="P3345" t="s">
        <v>17550</v>
      </c>
      <c r="Q3345" t="s">
        <v>24595</v>
      </c>
      <c r="R3345" t="s">
        <v>12425</v>
      </c>
      <c r="S3345">
        <v>4.9000000000000004</v>
      </c>
      <c r="T3345">
        <v>161</v>
      </c>
    </row>
    <row r="3346" spans="1:20" x14ac:dyDescent="0.35">
      <c r="A3346">
        <v>7000000</v>
      </c>
      <c r="B3346" t="s">
        <v>666</v>
      </c>
      <c r="C3346" t="s">
        <v>12428</v>
      </c>
      <c r="D3346">
        <v>253</v>
      </c>
      <c r="E3346" t="s">
        <v>24596</v>
      </c>
      <c r="F3346" t="s">
        <v>17547</v>
      </c>
      <c r="G3346" t="s">
        <v>12429</v>
      </c>
      <c r="H3346" t="s">
        <v>12430</v>
      </c>
      <c r="I3346">
        <v>30.465138</v>
      </c>
      <c r="J3346" t="s">
        <v>10084</v>
      </c>
      <c r="K3346" t="s">
        <v>19155</v>
      </c>
      <c r="L3346" s="1">
        <v>26850</v>
      </c>
      <c r="M3346">
        <v>161777836</v>
      </c>
      <c r="N3346">
        <v>121</v>
      </c>
      <c r="O3346" t="s">
        <v>20044</v>
      </c>
      <c r="P3346" t="s">
        <v>17550</v>
      </c>
      <c r="Q3346" t="s">
        <v>24597</v>
      </c>
      <c r="R3346" t="s">
        <v>12429</v>
      </c>
      <c r="S3346">
        <v>6.4</v>
      </c>
      <c r="T3346">
        <v>533</v>
      </c>
    </row>
    <row r="3347" spans="1:20" x14ac:dyDescent="0.35">
      <c r="A3347">
        <v>7000000</v>
      </c>
      <c r="B3347" t="s">
        <v>2744</v>
      </c>
      <c r="C3347" t="s">
        <v>12431</v>
      </c>
      <c r="D3347">
        <v>17908</v>
      </c>
      <c r="E3347" t="s">
        <v>24598</v>
      </c>
      <c r="F3347" t="s">
        <v>17547</v>
      </c>
      <c r="G3347" t="s">
        <v>12432</v>
      </c>
      <c r="H3347" t="s">
        <v>12433</v>
      </c>
      <c r="I3347">
        <v>5.675535</v>
      </c>
      <c r="J3347" t="s">
        <v>12434</v>
      </c>
      <c r="K3347" t="s">
        <v>12509</v>
      </c>
      <c r="L3347" s="1">
        <v>36539</v>
      </c>
      <c r="M3347">
        <v>0</v>
      </c>
      <c r="N3347">
        <v>95</v>
      </c>
      <c r="O3347" t="s">
        <v>17553</v>
      </c>
      <c r="P3347" t="s">
        <v>17550</v>
      </c>
      <c r="Q3347" t="s">
        <v>24599</v>
      </c>
      <c r="R3347" t="s">
        <v>12432</v>
      </c>
      <c r="S3347">
        <v>6.5</v>
      </c>
      <c r="T3347">
        <v>69</v>
      </c>
    </row>
    <row r="3348" spans="1:20" x14ac:dyDescent="0.35">
      <c r="A3348">
        <v>0</v>
      </c>
      <c r="B3348" t="s">
        <v>1230</v>
      </c>
      <c r="C3348" t="s">
        <v>12435</v>
      </c>
      <c r="D3348">
        <v>8390</v>
      </c>
      <c r="E3348" t="s">
        <v>24600</v>
      </c>
      <c r="F3348" t="s">
        <v>17547</v>
      </c>
      <c r="G3348" t="s">
        <v>12436</v>
      </c>
      <c r="H3348" t="s">
        <v>12437</v>
      </c>
      <c r="I3348">
        <v>29.173266000000002</v>
      </c>
      <c r="J3348" t="s">
        <v>12438</v>
      </c>
      <c r="K3348" t="s">
        <v>18427</v>
      </c>
      <c r="L3348" s="1">
        <v>39486</v>
      </c>
      <c r="M3348">
        <v>55447968</v>
      </c>
      <c r="N3348">
        <v>112</v>
      </c>
      <c r="O3348" t="s">
        <v>17553</v>
      </c>
      <c r="P3348" t="s">
        <v>17550</v>
      </c>
      <c r="Q3348" t="s">
        <v>24601</v>
      </c>
      <c r="R3348" t="s">
        <v>12436</v>
      </c>
      <c r="S3348">
        <v>6.7</v>
      </c>
      <c r="T3348">
        <v>620</v>
      </c>
    </row>
    <row r="3349" spans="1:20" x14ac:dyDescent="0.35">
      <c r="A3349">
        <v>6600000</v>
      </c>
      <c r="B3349" t="s">
        <v>731</v>
      </c>
      <c r="C3349" t="s">
        <v>12439</v>
      </c>
      <c r="D3349">
        <v>57119</v>
      </c>
      <c r="E3349" t="s">
        <v>24602</v>
      </c>
      <c r="F3349" t="s">
        <v>17547</v>
      </c>
      <c r="G3349" t="s">
        <v>12440</v>
      </c>
      <c r="H3349" t="s">
        <v>12441</v>
      </c>
      <c r="I3349">
        <v>4.4924549999999996</v>
      </c>
      <c r="J3349" t="s">
        <v>12442</v>
      </c>
      <c r="K3349" t="s">
        <v>12509</v>
      </c>
      <c r="L3349" s="1">
        <v>40669</v>
      </c>
      <c r="M3349">
        <v>37710610</v>
      </c>
      <c r="N3349">
        <v>112</v>
      </c>
      <c r="O3349" t="s">
        <v>17553</v>
      </c>
      <c r="P3349" t="s">
        <v>17550</v>
      </c>
      <c r="Q3349" t="s">
        <v>24603</v>
      </c>
      <c r="R3349" t="s">
        <v>12440</v>
      </c>
      <c r="S3349">
        <v>6</v>
      </c>
      <c r="T3349">
        <v>56</v>
      </c>
    </row>
    <row r="3350" spans="1:20" x14ac:dyDescent="0.35">
      <c r="A3350">
        <v>7000000</v>
      </c>
      <c r="B3350" t="s">
        <v>1667</v>
      </c>
      <c r="C3350" t="s">
        <v>12443</v>
      </c>
      <c r="D3350">
        <v>3291</v>
      </c>
      <c r="E3350" t="s">
        <v>24604</v>
      </c>
      <c r="F3350" t="s">
        <v>17547</v>
      </c>
      <c r="G3350" t="s">
        <v>12444</v>
      </c>
      <c r="H3350" t="s">
        <v>12445</v>
      </c>
      <c r="I3350">
        <v>17.717680999999999</v>
      </c>
      <c r="J3350" t="s">
        <v>12446</v>
      </c>
      <c r="K3350" t="s">
        <v>24605</v>
      </c>
      <c r="L3350" s="1">
        <v>38611</v>
      </c>
      <c r="M3350">
        <v>54600000</v>
      </c>
      <c r="N3350">
        <v>93</v>
      </c>
      <c r="O3350" t="s">
        <v>17553</v>
      </c>
      <c r="P3350" t="s">
        <v>17550</v>
      </c>
      <c r="Q3350" t="s">
        <v>24606</v>
      </c>
      <c r="R3350" t="s">
        <v>12444</v>
      </c>
      <c r="S3350">
        <v>6.8</v>
      </c>
      <c r="T3350">
        <v>273</v>
      </c>
    </row>
    <row r="3351" spans="1:20" x14ac:dyDescent="0.35">
      <c r="A3351">
        <v>7000000</v>
      </c>
      <c r="B3351" t="s">
        <v>3612</v>
      </c>
      <c r="C3351" t="s">
        <v>12447</v>
      </c>
      <c r="D3351">
        <v>398</v>
      </c>
      <c r="E3351" t="s">
        <v>24607</v>
      </c>
      <c r="F3351" t="s">
        <v>17547</v>
      </c>
      <c r="G3351" t="s">
        <v>12448</v>
      </c>
      <c r="H3351" t="s">
        <v>12449</v>
      </c>
      <c r="I3351">
        <v>17.434861999999999</v>
      </c>
      <c r="J3351" t="s">
        <v>12450</v>
      </c>
      <c r="K3351" t="s">
        <v>17694</v>
      </c>
      <c r="L3351" s="1">
        <v>38625</v>
      </c>
      <c r="M3351">
        <v>49084830</v>
      </c>
      <c r="N3351">
        <v>114</v>
      </c>
      <c r="O3351" t="s">
        <v>17553</v>
      </c>
      <c r="P3351" t="s">
        <v>17550</v>
      </c>
      <c r="Q3351" t="s">
        <v>14155</v>
      </c>
      <c r="R3351" t="s">
        <v>12448</v>
      </c>
      <c r="S3351">
        <v>6.8</v>
      </c>
      <c r="T3351">
        <v>384</v>
      </c>
    </row>
    <row r="3352" spans="1:20" x14ac:dyDescent="0.35">
      <c r="A3352">
        <v>7000000</v>
      </c>
      <c r="B3352" t="s">
        <v>3414</v>
      </c>
      <c r="C3352" t="s">
        <v>99</v>
      </c>
      <c r="D3352">
        <v>8068</v>
      </c>
      <c r="E3352" t="s">
        <v>24608</v>
      </c>
      <c r="F3352" t="s">
        <v>17547</v>
      </c>
      <c r="G3352" t="s">
        <v>12451</v>
      </c>
      <c r="H3352" t="s">
        <v>12452</v>
      </c>
      <c r="I3352">
        <v>25.511216999999998</v>
      </c>
      <c r="J3352" t="s">
        <v>12453</v>
      </c>
      <c r="K3352" t="s">
        <v>12509</v>
      </c>
      <c r="L3352" s="1">
        <v>34936</v>
      </c>
      <c r="M3352">
        <v>25405445</v>
      </c>
      <c r="N3352">
        <v>104</v>
      </c>
      <c r="O3352" t="s">
        <v>17553</v>
      </c>
      <c r="P3352" t="s">
        <v>17550</v>
      </c>
      <c r="Q3352" t="s">
        <v>24609</v>
      </c>
      <c r="R3352" t="s">
        <v>12451</v>
      </c>
      <c r="S3352">
        <v>6.8</v>
      </c>
      <c r="T3352">
        <v>881</v>
      </c>
    </row>
    <row r="3353" spans="1:20" x14ac:dyDescent="0.35">
      <c r="A3353">
        <v>9000000</v>
      </c>
      <c r="B3353" t="s">
        <v>12454</v>
      </c>
      <c r="C3353" t="s">
        <v>99</v>
      </c>
      <c r="D3353">
        <v>10803</v>
      </c>
      <c r="E3353" t="s">
        <v>24610</v>
      </c>
      <c r="F3353" t="s">
        <v>17547</v>
      </c>
      <c r="G3353" t="s">
        <v>12455</v>
      </c>
      <c r="H3353" t="s">
        <v>12456</v>
      </c>
      <c r="I3353">
        <v>12.268143</v>
      </c>
      <c r="J3353" t="s">
        <v>3686</v>
      </c>
      <c r="K3353" t="s">
        <v>12509</v>
      </c>
      <c r="L3353" s="1">
        <v>27934</v>
      </c>
      <c r="M3353">
        <v>25000000</v>
      </c>
      <c r="N3353">
        <v>119</v>
      </c>
      <c r="O3353" t="s">
        <v>17553</v>
      </c>
      <c r="P3353" t="s">
        <v>17550</v>
      </c>
      <c r="Q3353" t="s">
        <v>24611</v>
      </c>
      <c r="R3353" t="s">
        <v>12455</v>
      </c>
      <c r="S3353">
        <v>6.6</v>
      </c>
      <c r="T3353">
        <v>269</v>
      </c>
    </row>
    <row r="3354" spans="1:20" x14ac:dyDescent="0.35">
      <c r="A3354">
        <v>7000000</v>
      </c>
      <c r="B3354" t="s">
        <v>666</v>
      </c>
      <c r="C3354" t="s">
        <v>12457</v>
      </c>
      <c r="D3354">
        <v>682</v>
      </c>
      <c r="E3354" t="s">
        <v>24612</v>
      </c>
      <c r="F3354" t="s">
        <v>17547</v>
      </c>
      <c r="G3354" t="s">
        <v>12458</v>
      </c>
      <c r="H3354" t="s">
        <v>12459</v>
      </c>
      <c r="I3354">
        <v>30.214715999999999</v>
      </c>
      <c r="J3354" t="s">
        <v>10084</v>
      </c>
      <c r="K3354" t="s">
        <v>17556</v>
      </c>
      <c r="L3354" s="1">
        <v>27364</v>
      </c>
      <c r="M3354">
        <v>97572000</v>
      </c>
      <c r="N3354">
        <v>125</v>
      </c>
      <c r="O3354" t="s">
        <v>24613</v>
      </c>
      <c r="P3354" t="s">
        <v>17550</v>
      </c>
      <c r="Q3354" t="s">
        <v>24614</v>
      </c>
      <c r="R3354" t="s">
        <v>12458</v>
      </c>
      <c r="S3354">
        <v>6.3</v>
      </c>
      <c r="T3354">
        <v>524</v>
      </c>
    </row>
    <row r="3355" spans="1:20" x14ac:dyDescent="0.35">
      <c r="A3355">
        <v>7000000</v>
      </c>
      <c r="B3355" t="s">
        <v>12460</v>
      </c>
      <c r="C3355" t="s">
        <v>99</v>
      </c>
      <c r="D3355">
        <v>10117</v>
      </c>
      <c r="E3355" t="s">
        <v>24615</v>
      </c>
      <c r="F3355" t="s">
        <v>17547</v>
      </c>
      <c r="G3355" t="s">
        <v>12461</v>
      </c>
      <c r="H3355" t="s">
        <v>12462</v>
      </c>
      <c r="I3355">
        <v>6.8727840000000002</v>
      </c>
      <c r="J3355" t="s">
        <v>12463</v>
      </c>
      <c r="K3355" t="s">
        <v>12509</v>
      </c>
      <c r="L3355" s="1">
        <v>32185</v>
      </c>
      <c r="M3355">
        <v>20256975</v>
      </c>
      <c r="N3355">
        <v>96</v>
      </c>
      <c r="O3355" t="s">
        <v>17564</v>
      </c>
      <c r="P3355" t="s">
        <v>17550</v>
      </c>
      <c r="Q3355" t="s">
        <v>24616</v>
      </c>
      <c r="R3355" t="s">
        <v>12461</v>
      </c>
      <c r="S3355">
        <v>4.9000000000000004</v>
      </c>
      <c r="T3355">
        <v>50</v>
      </c>
    </row>
    <row r="3356" spans="1:20" x14ac:dyDescent="0.35">
      <c r="A3356">
        <v>0</v>
      </c>
      <c r="B3356" t="s">
        <v>12464</v>
      </c>
      <c r="C3356" t="s">
        <v>99</v>
      </c>
      <c r="D3356">
        <v>9392</v>
      </c>
      <c r="E3356" t="s">
        <v>24617</v>
      </c>
      <c r="F3356" t="s">
        <v>17547</v>
      </c>
      <c r="G3356" t="s">
        <v>12465</v>
      </c>
      <c r="H3356" t="s">
        <v>12466</v>
      </c>
      <c r="I3356">
        <v>23.413188000000002</v>
      </c>
      <c r="J3356" t="s">
        <v>12467</v>
      </c>
      <c r="K3356" t="s">
        <v>19155</v>
      </c>
      <c r="L3356" s="1">
        <v>38541</v>
      </c>
      <c r="M3356">
        <v>0</v>
      </c>
      <c r="N3356">
        <v>99</v>
      </c>
      <c r="O3356" t="s">
        <v>17553</v>
      </c>
      <c r="P3356" t="s">
        <v>17550</v>
      </c>
      <c r="Q3356" t="s">
        <v>24618</v>
      </c>
      <c r="R3356" t="s">
        <v>12465</v>
      </c>
      <c r="S3356">
        <v>6.8</v>
      </c>
      <c r="T3356">
        <v>1005</v>
      </c>
    </row>
    <row r="3357" spans="1:20" x14ac:dyDescent="0.35">
      <c r="A3357">
        <v>0</v>
      </c>
      <c r="B3357" t="s">
        <v>6706</v>
      </c>
      <c r="C3357" t="s">
        <v>99</v>
      </c>
      <c r="D3357">
        <v>24977</v>
      </c>
      <c r="E3357" t="s">
        <v>21120</v>
      </c>
      <c r="F3357" t="s">
        <v>17547</v>
      </c>
      <c r="G3357" t="s">
        <v>12469</v>
      </c>
      <c r="H3357" t="s">
        <v>12470</v>
      </c>
      <c r="I3357">
        <v>1.830306</v>
      </c>
      <c r="J3357" t="s">
        <v>12471</v>
      </c>
      <c r="K3357" t="s">
        <v>12509</v>
      </c>
      <c r="L3357" s="1">
        <v>36651</v>
      </c>
      <c r="M3357">
        <v>21268532</v>
      </c>
      <c r="N3357">
        <v>46</v>
      </c>
      <c r="O3357" t="s">
        <v>17553</v>
      </c>
      <c r="P3357" t="s">
        <v>17550</v>
      </c>
      <c r="Q3357" t="s">
        <v>24619</v>
      </c>
      <c r="R3357" t="s">
        <v>12469</v>
      </c>
      <c r="S3357">
        <v>7.5</v>
      </c>
      <c r="T3357">
        <v>10</v>
      </c>
    </row>
    <row r="3358" spans="1:20" x14ac:dyDescent="0.35">
      <c r="A3358">
        <v>7000000</v>
      </c>
      <c r="B3358" t="s">
        <v>4111</v>
      </c>
      <c r="C3358" t="s">
        <v>99</v>
      </c>
      <c r="D3358">
        <v>79316</v>
      </c>
      <c r="E3358" t="s">
        <v>24620</v>
      </c>
      <c r="F3358" t="s">
        <v>17547</v>
      </c>
      <c r="G3358" t="s">
        <v>12473</v>
      </c>
      <c r="H3358" t="s">
        <v>12474</v>
      </c>
      <c r="I3358">
        <v>14.741588999999999</v>
      </c>
      <c r="J3358" t="s">
        <v>12475</v>
      </c>
      <c r="K3358" t="s">
        <v>12509</v>
      </c>
      <c r="L3358" s="1">
        <v>41647</v>
      </c>
      <c r="M3358">
        <v>36433975</v>
      </c>
      <c r="N3358">
        <v>89</v>
      </c>
      <c r="O3358" t="s">
        <v>17553</v>
      </c>
      <c r="P3358" t="s">
        <v>17550</v>
      </c>
      <c r="Q3358" t="s">
        <v>24621</v>
      </c>
      <c r="R3358" t="s">
        <v>12473</v>
      </c>
      <c r="S3358">
        <v>4.4000000000000004</v>
      </c>
      <c r="T3358">
        <v>216</v>
      </c>
    </row>
    <row r="3359" spans="1:20" x14ac:dyDescent="0.35">
      <c r="A3359">
        <v>7000000</v>
      </c>
      <c r="B3359" t="s">
        <v>1230</v>
      </c>
      <c r="C3359" t="s">
        <v>99</v>
      </c>
      <c r="D3359">
        <v>2074</v>
      </c>
      <c r="E3359" t="s">
        <v>24622</v>
      </c>
      <c r="F3359" t="s">
        <v>17547</v>
      </c>
      <c r="G3359" t="s">
        <v>12476</v>
      </c>
      <c r="H3359" t="s">
        <v>12477</v>
      </c>
      <c r="I3359">
        <v>5.500324</v>
      </c>
      <c r="J3359" t="s">
        <v>4758</v>
      </c>
      <c r="K3359" t="s">
        <v>12509</v>
      </c>
      <c r="L3359" s="1">
        <v>35146</v>
      </c>
      <c r="M3359">
        <v>14702438</v>
      </c>
      <c r="N3359">
        <v>92</v>
      </c>
      <c r="O3359" t="s">
        <v>17553</v>
      </c>
      <c r="P3359" t="s">
        <v>17550</v>
      </c>
      <c r="Q3359" t="s">
        <v>24623</v>
      </c>
      <c r="R3359" t="s">
        <v>12476</v>
      </c>
      <c r="S3359">
        <v>6.3</v>
      </c>
      <c r="T3359">
        <v>66</v>
      </c>
    </row>
    <row r="3360" spans="1:20" x14ac:dyDescent="0.35">
      <c r="A3360">
        <v>0</v>
      </c>
      <c r="B3360" t="s">
        <v>12478</v>
      </c>
      <c r="C3360" t="s">
        <v>12479</v>
      </c>
      <c r="D3360">
        <v>1696</v>
      </c>
      <c r="E3360" t="s">
        <v>24624</v>
      </c>
      <c r="F3360" t="s">
        <v>17547</v>
      </c>
      <c r="G3360" t="s">
        <v>12480</v>
      </c>
      <c r="H3360" t="s">
        <v>12481</v>
      </c>
      <c r="I3360">
        <v>16.754452000000001</v>
      </c>
      <c r="J3360" t="s">
        <v>12482</v>
      </c>
      <c r="K3360" t="s">
        <v>17722</v>
      </c>
      <c r="L3360" s="1">
        <v>38555</v>
      </c>
      <c r="M3360">
        <v>0</v>
      </c>
      <c r="N3360">
        <v>107</v>
      </c>
      <c r="O3360" t="s">
        <v>17820</v>
      </c>
      <c r="P3360" t="s">
        <v>17550</v>
      </c>
      <c r="Q3360" t="s">
        <v>24625</v>
      </c>
      <c r="R3360" t="s">
        <v>12480</v>
      </c>
      <c r="S3360">
        <v>6.6</v>
      </c>
      <c r="T3360">
        <v>322</v>
      </c>
    </row>
    <row r="3361" spans="1:20" x14ac:dyDescent="0.35">
      <c r="A3361">
        <v>700000</v>
      </c>
      <c r="B3361" t="s">
        <v>1337</v>
      </c>
      <c r="C3361" t="s">
        <v>12483</v>
      </c>
      <c r="D3361">
        <v>308639</v>
      </c>
      <c r="E3361" t="s">
        <v>24626</v>
      </c>
      <c r="F3361" t="s">
        <v>17547</v>
      </c>
      <c r="G3361" t="s">
        <v>12484</v>
      </c>
      <c r="H3361" t="s">
        <v>12485</v>
      </c>
      <c r="I3361">
        <v>29.761163</v>
      </c>
      <c r="J3361" t="s">
        <v>12486</v>
      </c>
      <c r="K3361" t="s">
        <v>12509</v>
      </c>
      <c r="L3361" s="1">
        <v>42174</v>
      </c>
      <c r="M3361">
        <v>17986781</v>
      </c>
      <c r="N3361">
        <v>103</v>
      </c>
      <c r="O3361" t="s">
        <v>17553</v>
      </c>
      <c r="P3361" t="s">
        <v>17550</v>
      </c>
      <c r="Q3361" t="s">
        <v>24627</v>
      </c>
      <c r="R3361" t="s">
        <v>12484</v>
      </c>
      <c r="S3361">
        <v>7.2</v>
      </c>
      <c r="T3361">
        <v>691</v>
      </c>
    </row>
    <row r="3362" spans="1:20" x14ac:dyDescent="0.35">
      <c r="A3362">
        <v>7000000</v>
      </c>
      <c r="B3362" t="s">
        <v>2511</v>
      </c>
      <c r="C3362" t="s">
        <v>99</v>
      </c>
      <c r="D3362">
        <v>22314</v>
      </c>
      <c r="E3362" t="s">
        <v>4114</v>
      </c>
      <c r="F3362" t="s">
        <v>17547</v>
      </c>
      <c r="G3362" t="s">
        <v>12488</v>
      </c>
      <c r="H3362" t="s">
        <v>12489</v>
      </c>
      <c r="I3362">
        <v>2.7721779999999998</v>
      </c>
      <c r="J3362" t="s">
        <v>12490</v>
      </c>
      <c r="K3362" t="s">
        <v>12509</v>
      </c>
      <c r="L3362" s="1">
        <v>36397</v>
      </c>
      <c r="M3362">
        <v>14011454</v>
      </c>
      <c r="N3362">
        <v>97</v>
      </c>
      <c r="O3362" t="s">
        <v>24628</v>
      </c>
      <c r="P3362" t="s">
        <v>17550</v>
      </c>
      <c r="Q3362" t="s">
        <v>99</v>
      </c>
      <c r="R3362" t="s">
        <v>12488</v>
      </c>
      <c r="S3362">
        <v>6.2</v>
      </c>
      <c r="T3362">
        <v>17</v>
      </c>
    </row>
    <row r="3363" spans="1:20" x14ac:dyDescent="0.35">
      <c r="A3363">
        <v>7000000</v>
      </c>
      <c r="B3363" t="s">
        <v>4111</v>
      </c>
      <c r="C3363" t="s">
        <v>12492</v>
      </c>
      <c r="D3363">
        <v>2662</v>
      </c>
      <c r="E3363" t="s">
        <v>24629</v>
      </c>
      <c r="F3363" t="s">
        <v>17547</v>
      </c>
      <c r="G3363" t="s">
        <v>12493</v>
      </c>
      <c r="H3363" t="s">
        <v>12494</v>
      </c>
      <c r="I3363">
        <v>19.301431999999998</v>
      </c>
      <c r="J3363" t="s">
        <v>12495</v>
      </c>
      <c r="K3363" t="s">
        <v>12509</v>
      </c>
      <c r="L3363" s="1">
        <v>37722</v>
      </c>
      <c r="M3363">
        <v>16829545</v>
      </c>
      <c r="N3363">
        <v>89</v>
      </c>
      <c r="O3363" t="s">
        <v>17553</v>
      </c>
      <c r="P3363" t="s">
        <v>17550</v>
      </c>
      <c r="Q3363" t="s">
        <v>24630</v>
      </c>
      <c r="R3363" t="s">
        <v>12493</v>
      </c>
      <c r="S3363">
        <v>6</v>
      </c>
      <c r="T3363">
        <v>306</v>
      </c>
    </row>
    <row r="3364" spans="1:20" x14ac:dyDescent="0.35">
      <c r="A3364">
        <v>0</v>
      </c>
      <c r="B3364" t="s">
        <v>5824</v>
      </c>
      <c r="C3364" t="s">
        <v>99</v>
      </c>
      <c r="D3364">
        <v>77156</v>
      </c>
      <c r="E3364" t="s">
        <v>4114</v>
      </c>
      <c r="F3364" t="s">
        <v>17547</v>
      </c>
      <c r="G3364" t="s">
        <v>12496</v>
      </c>
      <c r="H3364" t="s">
        <v>12497</v>
      </c>
      <c r="I3364">
        <v>3.7199999999999999E-4</v>
      </c>
      <c r="J3364" t="s">
        <v>4114</v>
      </c>
      <c r="K3364" t="s">
        <v>12509</v>
      </c>
      <c r="L3364" s="1">
        <v>28816</v>
      </c>
      <c r="M3364">
        <v>0</v>
      </c>
      <c r="N3364">
        <v>90</v>
      </c>
      <c r="O3364" t="s">
        <v>17553</v>
      </c>
      <c r="P3364" t="s">
        <v>17550</v>
      </c>
      <c r="Q3364" t="s">
        <v>24631</v>
      </c>
      <c r="R3364" t="s">
        <v>12496</v>
      </c>
      <c r="S3364">
        <v>4</v>
      </c>
      <c r="T3364">
        <v>3</v>
      </c>
    </row>
    <row r="3365" spans="1:20" x14ac:dyDescent="0.35">
      <c r="A3365">
        <v>7000000</v>
      </c>
      <c r="B3365" t="s">
        <v>1883</v>
      </c>
      <c r="C3365" t="s">
        <v>99</v>
      </c>
      <c r="D3365">
        <v>12573</v>
      </c>
      <c r="E3365" t="s">
        <v>24632</v>
      </c>
      <c r="F3365" t="s">
        <v>17547</v>
      </c>
      <c r="G3365" t="s">
        <v>12498</v>
      </c>
      <c r="H3365" t="s">
        <v>12499</v>
      </c>
      <c r="I3365">
        <v>23.612409</v>
      </c>
      <c r="J3365" t="s">
        <v>5263</v>
      </c>
      <c r="K3365" t="s">
        <v>20547</v>
      </c>
      <c r="L3365" s="1">
        <v>40088</v>
      </c>
      <c r="M3365">
        <v>31430334</v>
      </c>
      <c r="N3365">
        <v>105</v>
      </c>
      <c r="O3365" t="s">
        <v>24633</v>
      </c>
      <c r="P3365" t="s">
        <v>17550</v>
      </c>
      <c r="Q3365" t="s">
        <v>24634</v>
      </c>
      <c r="R3365" t="s">
        <v>12498</v>
      </c>
      <c r="S3365">
        <v>6.6</v>
      </c>
      <c r="T3365">
        <v>483</v>
      </c>
    </row>
    <row r="3366" spans="1:20" x14ac:dyDescent="0.35">
      <c r="A3366">
        <v>7500000</v>
      </c>
      <c r="B3366" t="s">
        <v>7793</v>
      </c>
      <c r="C3366" t="s">
        <v>99</v>
      </c>
      <c r="D3366">
        <v>44718</v>
      </c>
      <c r="E3366" t="s">
        <v>21487</v>
      </c>
      <c r="F3366" t="s">
        <v>17547</v>
      </c>
      <c r="G3366" t="s">
        <v>12500</v>
      </c>
      <c r="H3366" t="s">
        <v>12501</v>
      </c>
      <c r="I3366">
        <v>6.5576429999999997</v>
      </c>
      <c r="J3366" t="s">
        <v>12502</v>
      </c>
      <c r="K3366" t="s">
        <v>12509</v>
      </c>
      <c r="L3366" s="1">
        <v>40200</v>
      </c>
      <c r="M3366">
        <v>0</v>
      </c>
      <c r="N3366">
        <v>103</v>
      </c>
      <c r="O3366" t="s">
        <v>17564</v>
      </c>
      <c r="P3366" t="s">
        <v>17550</v>
      </c>
      <c r="Q3366" t="s">
        <v>24635</v>
      </c>
      <c r="R3366" t="s">
        <v>12500</v>
      </c>
      <c r="S3366">
        <v>6.5</v>
      </c>
      <c r="T3366">
        <v>100</v>
      </c>
    </row>
    <row r="3367" spans="1:20" x14ac:dyDescent="0.35">
      <c r="A3367">
        <v>7000000</v>
      </c>
      <c r="B3367" t="s">
        <v>12504</v>
      </c>
      <c r="C3367" t="s">
        <v>99</v>
      </c>
      <c r="D3367">
        <v>11342</v>
      </c>
      <c r="E3367" t="s">
        <v>24636</v>
      </c>
      <c r="F3367" t="s">
        <v>17547</v>
      </c>
      <c r="G3367" t="s">
        <v>12505</v>
      </c>
      <c r="H3367" t="s">
        <v>12506</v>
      </c>
      <c r="J3367" t="s">
        <v>99</v>
      </c>
      <c r="K3367" t="s">
        <v>99</v>
      </c>
      <c r="L3367" s="1"/>
      <c r="O3367" t="s">
        <v>99</v>
      </c>
      <c r="P3367" t="s">
        <v>99</v>
      </c>
      <c r="Q3367" t="s">
        <v>99</v>
      </c>
      <c r="R3367" t="s">
        <v>99</v>
      </c>
    </row>
    <row r="3368" spans="1:20" x14ac:dyDescent="0.35">
      <c r="B3368" t="s">
        <v>12507</v>
      </c>
      <c r="C3368" t="s">
        <v>12508</v>
      </c>
      <c r="E3368" t="s">
        <v>24637</v>
      </c>
      <c r="F3368" t="s">
        <v>16925</v>
      </c>
      <c r="G3368" t="s">
        <v>12509</v>
      </c>
      <c r="H3368" t="s">
        <v>12510</v>
      </c>
      <c r="I3368">
        <v>0</v>
      </c>
      <c r="J3368" t="s">
        <v>12511</v>
      </c>
      <c r="K3368" t="s">
        <v>17553</v>
      </c>
      <c r="L3368" s="1"/>
      <c r="O3368" t="s">
        <v>24638</v>
      </c>
      <c r="P3368" t="s">
        <v>24639</v>
      </c>
      <c r="Q3368" t="s">
        <v>99</v>
      </c>
      <c r="R3368" t="s">
        <v>99</v>
      </c>
    </row>
    <row r="3369" spans="1:20" x14ac:dyDescent="0.35">
      <c r="A3369">
        <v>7000000</v>
      </c>
      <c r="B3369" t="s">
        <v>2001</v>
      </c>
      <c r="C3369" t="s">
        <v>12512</v>
      </c>
      <c r="D3369">
        <v>241771</v>
      </c>
      <c r="E3369" t="s">
        <v>24640</v>
      </c>
      <c r="F3369" t="s">
        <v>17547</v>
      </c>
      <c r="G3369" t="s">
        <v>12513</v>
      </c>
      <c r="H3369" t="s">
        <v>12514</v>
      </c>
      <c r="I3369">
        <v>8.0790459999999999</v>
      </c>
      <c r="J3369" t="s">
        <v>12515</v>
      </c>
      <c r="K3369" t="s">
        <v>12509</v>
      </c>
      <c r="L3369" s="1">
        <v>41892</v>
      </c>
      <c r="M3369">
        <v>14618727</v>
      </c>
      <c r="N3369">
        <v>116</v>
      </c>
      <c r="O3369" t="s">
        <v>17553</v>
      </c>
      <c r="P3369" t="s">
        <v>17550</v>
      </c>
      <c r="Q3369" t="s">
        <v>24641</v>
      </c>
      <c r="R3369" t="s">
        <v>12513</v>
      </c>
      <c r="S3369">
        <v>7</v>
      </c>
      <c r="T3369">
        <v>139</v>
      </c>
    </row>
    <row r="3370" spans="1:20" x14ac:dyDescent="0.35">
      <c r="A3370">
        <v>7000000</v>
      </c>
      <c r="B3370" t="s">
        <v>261</v>
      </c>
      <c r="C3370" t="s">
        <v>12516</v>
      </c>
      <c r="D3370">
        <v>34653</v>
      </c>
      <c r="E3370" t="s">
        <v>24642</v>
      </c>
      <c r="F3370" t="s">
        <v>17547</v>
      </c>
      <c r="G3370" t="s">
        <v>12517</v>
      </c>
      <c r="H3370" t="s">
        <v>12518</v>
      </c>
      <c r="I3370">
        <v>21.626287999999999</v>
      </c>
      <c r="J3370" t="s">
        <v>12519</v>
      </c>
      <c r="K3370" t="s">
        <v>12509</v>
      </c>
      <c r="L3370" s="1">
        <v>40105</v>
      </c>
      <c r="M3370">
        <v>0</v>
      </c>
      <c r="N3370">
        <v>101</v>
      </c>
      <c r="O3370" t="s">
        <v>17549</v>
      </c>
      <c r="P3370" t="s">
        <v>17550</v>
      </c>
      <c r="Q3370" t="s">
        <v>99</v>
      </c>
      <c r="R3370" t="s">
        <v>12517</v>
      </c>
      <c r="S3370">
        <v>7.3</v>
      </c>
      <c r="T3370">
        <v>463</v>
      </c>
    </row>
    <row r="3371" spans="1:20" x14ac:dyDescent="0.35">
      <c r="A3371">
        <v>7000000</v>
      </c>
      <c r="B3371" t="s">
        <v>888</v>
      </c>
      <c r="C3371" t="s">
        <v>99</v>
      </c>
      <c r="D3371">
        <v>11051</v>
      </c>
      <c r="E3371" t="s">
        <v>24643</v>
      </c>
      <c r="F3371" t="s">
        <v>17547</v>
      </c>
      <c r="G3371" t="s">
        <v>12520</v>
      </c>
      <c r="H3371" t="s">
        <v>12521</v>
      </c>
      <c r="I3371">
        <v>14.672150999999999</v>
      </c>
      <c r="J3371" t="s">
        <v>12522</v>
      </c>
      <c r="K3371" t="s">
        <v>17676</v>
      </c>
      <c r="L3371" s="1">
        <v>32367</v>
      </c>
      <c r="M3371">
        <v>8373585</v>
      </c>
      <c r="N3371">
        <v>164</v>
      </c>
      <c r="O3371" t="s">
        <v>17553</v>
      </c>
      <c r="P3371" t="s">
        <v>17550</v>
      </c>
      <c r="Q3371" t="s">
        <v>99</v>
      </c>
      <c r="R3371" t="s">
        <v>12520</v>
      </c>
      <c r="S3371">
        <v>7</v>
      </c>
      <c r="T3371">
        <v>201</v>
      </c>
    </row>
    <row r="3372" spans="1:20" x14ac:dyDescent="0.35">
      <c r="A3372">
        <v>7000000</v>
      </c>
      <c r="B3372" t="s">
        <v>4503</v>
      </c>
      <c r="C3372" t="s">
        <v>99</v>
      </c>
      <c r="D3372">
        <v>14578</v>
      </c>
      <c r="E3372" t="s">
        <v>24644</v>
      </c>
      <c r="F3372" t="s">
        <v>17547</v>
      </c>
      <c r="G3372" t="s">
        <v>12523</v>
      </c>
      <c r="H3372" t="s">
        <v>12524</v>
      </c>
      <c r="I3372">
        <v>2.6272319999999998</v>
      </c>
      <c r="J3372" t="s">
        <v>12525</v>
      </c>
      <c r="K3372" t="s">
        <v>12509</v>
      </c>
      <c r="L3372" s="1">
        <v>36388</v>
      </c>
      <c r="M3372">
        <v>7292175</v>
      </c>
      <c r="N3372">
        <v>96</v>
      </c>
      <c r="O3372" t="s">
        <v>17553</v>
      </c>
      <c r="P3372" t="s">
        <v>17550</v>
      </c>
      <c r="Q3372" t="s">
        <v>24645</v>
      </c>
      <c r="R3372" t="s">
        <v>12523</v>
      </c>
      <c r="S3372">
        <v>5.6</v>
      </c>
      <c r="T3372">
        <v>30</v>
      </c>
    </row>
    <row r="3373" spans="1:20" x14ac:dyDescent="0.35">
      <c r="A3373">
        <v>7000000</v>
      </c>
      <c r="B3373" t="s">
        <v>12526</v>
      </c>
      <c r="C3373" t="s">
        <v>99</v>
      </c>
      <c r="D3373">
        <v>57825</v>
      </c>
      <c r="E3373" t="s">
        <v>24646</v>
      </c>
      <c r="F3373" t="s">
        <v>17547</v>
      </c>
      <c r="G3373" t="s">
        <v>12527</v>
      </c>
      <c r="H3373" t="s">
        <v>12528</v>
      </c>
      <c r="I3373">
        <v>12.150871</v>
      </c>
      <c r="J3373" t="s">
        <v>4114</v>
      </c>
      <c r="K3373" t="s">
        <v>17556</v>
      </c>
      <c r="L3373" s="1">
        <v>38028</v>
      </c>
      <c r="M3373">
        <v>0</v>
      </c>
      <c r="N3373">
        <v>111</v>
      </c>
      <c r="O3373" t="s">
        <v>24647</v>
      </c>
      <c r="P3373" t="s">
        <v>17550</v>
      </c>
      <c r="Q3373" t="s">
        <v>24648</v>
      </c>
      <c r="R3373" t="s">
        <v>12527</v>
      </c>
      <c r="S3373">
        <v>6.5</v>
      </c>
      <c r="T3373">
        <v>110</v>
      </c>
    </row>
    <row r="3374" spans="1:20" x14ac:dyDescent="0.35">
      <c r="A3374">
        <v>0</v>
      </c>
      <c r="B3374" t="s">
        <v>12529</v>
      </c>
      <c r="C3374" t="s">
        <v>99</v>
      </c>
      <c r="D3374">
        <v>9555</v>
      </c>
      <c r="E3374" t="s">
        <v>24649</v>
      </c>
      <c r="F3374" t="s">
        <v>17547</v>
      </c>
      <c r="G3374" t="s">
        <v>12530</v>
      </c>
      <c r="H3374" t="s">
        <v>12531</v>
      </c>
      <c r="I3374">
        <v>2.1282109999999999</v>
      </c>
      <c r="J3374" t="s">
        <v>12532</v>
      </c>
      <c r="K3374" t="s">
        <v>17968</v>
      </c>
      <c r="L3374" s="1">
        <v>37291</v>
      </c>
      <c r="M3374">
        <v>0</v>
      </c>
      <c r="N3374">
        <v>94</v>
      </c>
      <c r="O3374" t="s">
        <v>17553</v>
      </c>
      <c r="P3374" t="s">
        <v>17550</v>
      </c>
      <c r="Q3374" t="s">
        <v>24650</v>
      </c>
      <c r="R3374" t="s">
        <v>12530</v>
      </c>
      <c r="S3374">
        <v>6.8</v>
      </c>
      <c r="T3374">
        <v>84</v>
      </c>
    </row>
    <row r="3375" spans="1:20" x14ac:dyDescent="0.35">
      <c r="A3375">
        <v>0</v>
      </c>
      <c r="B3375" t="s">
        <v>731</v>
      </c>
      <c r="C3375" t="s">
        <v>99</v>
      </c>
      <c r="D3375">
        <v>15581</v>
      </c>
      <c r="E3375" t="s">
        <v>21120</v>
      </c>
      <c r="F3375" t="s">
        <v>17547</v>
      </c>
      <c r="G3375" t="s">
        <v>12534</v>
      </c>
      <c r="H3375" t="s">
        <v>12535</v>
      </c>
      <c r="I3375">
        <v>2.8812389999999999</v>
      </c>
      <c r="J3375" t="s">
        <v>12536</v>
      </c>
      <c r="K3375" t="s">
        <v>12509</v>
      </c>
      <c r="L3375" s="1">
        <v>39290</v>
      </c>
      <c r="M3375">
        <v>0</v>
      </c>
      <c r="N3375">
        <v>93</v>
      </c>
      <c r="O3375" t="s">
        <v>17553</v>
      </c>
      <c r="P3375" t="s">
        <v>17550</v>
      </c>
      <c r="Q3375" t="s">
        <v>99</v>
      </c>
      <c r="R3375" t="s">
        <v>12534</v>
      </c>
      <c r="S3375">
        <v>3.8</v>
      </c>
      <c r="T3375">
        <v>18</v>
      </c>
    </row>
    <row r="3376" spans="1:20" x14ac:dyDescent="0.35">
      <c r="A3376">
        <v>7</v>
      </c>
      <c r="B3376" t="s">
        <v>12537</v>
      </c>
      <c r="C3376" t="s">
        <v>99</v>
      </c>
      <c r="D3376">
        <v>13006</v>
      </c>
      <c r="E3376" t="s">
        <v>24651</v>
      </c>
      <c r="F3376" t="s">
        <v>17547</v>
      </c>
      <c r="G3376" t="s">
        <v>12538</v>
      </c>
      <c r="H3376" t="s">
        <v>12539</v>
      </c>
      <c r="I3376">
        <v>4.8570279999999997</v>
      </c>
      <c r="J3376" t="s">
        <v>12540</v>
      </c>
      <c r="K3376" t="s">
        <v>19155</v>
      </c>
      <c r="L3376" s="1">
        <v>33725</v>
      </c>
      <c r="M3376">
        <v>5</v>
      </c>
      <c r="N3376">
        <v>90</v>
      </c>
      <c r="O3376" t="s">
        <v>17553</v>
      </c>
      <c r="P3376" t="s">
        <v>17550</v>
      </c>
      <c r="Q3376" t="s">
        <v>24652</v>
      </c>
      <c r="R3376" t="s">
        <v>12538</v>
      </c>
      <c r="S3376">
        <v>5.7</v>
      </c>
      <c r="T3376">
        <v>63</v>
      </c>
    </row>
    <row r="3377" spans="1:20" x14ac:dyDescent="0.35">
      <c r="A3377">
        <v>7000000</v>
      </c>
      <c r="B3377" t="s">
        <v>10091</v>
      </c>
      <c r="C3377" t="s">
        <v>99</v>
      </c>
      <c r="D3377">
        <v>16651</v>
      </c>
      <c r="E3377" t="s">
        <v>24653</v>
      </c>
      <c r="F3377" t="s">
        <v>17547</v>
      </c>
      <c r="G3377" t="s">
        <v>12542</v>
      </c>
      <c r="H3377" t="s">
        <v>12543</v>
      </c>
      <c r="I3377">
        <v>2.2060970000000002</v>
      </c>
      <c r="J3377" t="s">
        <v>12544</v>
      </c>
      <c r="K3377" t="s">
        <v>12509</v>
      </c>
      <c r="L3377" s="1">
        <v>36993</v>
      </c>
      <c r="M3377">
        <v>4720371</v>
      </c>
      <c r="N3377">
        <v>113</v>
      </c>
      <c r="O3377" t="s">
        <v>24654</v>
      </c>
      <c r="P3377" t="s">
        <v>17550</v>
      </c>
      <c r="Q3377" t="s">
        <v>24655</v>
      </c>
      <c r="R3377" t="s">
        <v>12542</v>
      </c>
      <c r="S3377">
        <v>6.7</v>
      </c>
      <c r="T3377">
        <v>14</v>
      </c>
    </row>
    <row r="3378" spans="1:20" x14ac:dyDescent="0.35">
      <c r="A3378">
        <v>7000000</v>
      </c>
      <c r="B3378" t="s">
        <v>261</v>
      </c>
      <c r="C3378" t="s">
        <v>99</v>
      </c>
      <c r="D3378">
        <v>4251</v>
      </c>
      <c r="E3378" t="s">
        <v>24656</v>
      </c>
      <c r="F3378" t="s">
        <v>19882</v>
      </c>
      <c r="G3378" t="s">
        <v>12546</v>
      </c>
      <c r="H3378" t="s">
        <v>12547</v>
      </c>
      <c r="I3378">
        <v>3.7218580000000001</v>
      </c>
      <c r="J3378" t="s">
        <v>11784</v>
      </c>
      <c r="K3378" t="s">
        <v>20462</v>
      </c>
      <c r="L3378" s="1">
        <v>38303</v>
      </c>
      <c r="M3378">
        <v>29385320</v>
      </c>
      <c r="N3378">
        <v>192</v>
      </c>
      <c r="O3378" t="s">
        <v>19884</v>
      </c>
      <c r="P3378" t="s">
        <v>17550</v>
      </c>
      <c r="Q3378" t="s">
        <v>24657</v>
      </c>
      <c r="R3378" t="s">
        <v>12546</v>
      </c>
      <c r="S3378">
        <v>7.4</v>
      </c>
      <c r="T3378">
        <v>64</v>
      </c>
    </row>
    <row r="3379" spans="1:20" x14ac:dyDescent="0.35">
      <c r="A3379">
        <v>7000000</v>
      </c>
      <c r="B3379" t="s">
        <v>888</v>
      </c>
      <c r="C3379" t="s">
        <v>99</v>
      </c>
      <c r="D3379">
        <v>12400</v>
      </c>
      <c r="E3379" t="s">
        <v>24658</v>
      </c>
      <c r="F3379" t="s">
        <v>17547</v>
      </c>
      <c r="G3379" t="s">
        <v>12548</v>
      </c>
      <c r="H3379" t="s">
        <v>12549</v>
      </c>
      <c r="I3379">
        <v>5.091253</v>
      </c>
      <c r="J3379" t="s">
        <v>12550</v>
      </c>
      <c r="K3379" t="s">
        <v>12509</v>
      </c>
      <c r="L3379" s="1">
        <v>39545</v>
      </c>
      <c r="M3379">
        <v>0</v>
      </c>
      <c r="N3379">
        <v>99</v>
      </c>
      <c r="O3379" t="s">
        <v>17553</v>
      </c>
      <c r="P3379" t="s">
        <v>17550</v>
      </c>
      <c r="Q3379" t="s">
        <v>24659</v>
      </c>
      <c r="R3379" t="s">
        <v>12548</v>
      </c>
      <c r="S3379">
        <v>6.4</v>
      </c>
      <c r="T3379">
        <v>76</v>
      </c>
    </row>
    <row r="3380" spans="1:20" x14ac:dyDescent="0.35">
      <c r="A3380">
        <v>7000000</v>
      </c>
      <c r="B3380" t="s">
        <v>1031</v>
      </c>
      <c r="C3380" t="s">
        <v>12551</v>
      </c>
      <c r="D3380">
        <v>39053</v>
      </c>
      <c r="E3380" t="s">
        <v>24660</v>
      </c>
      <c r="F3380" t="s">
        <v>17547</v>
      </c>
      <c r="G3380" t="s">
        <v>12552</v>
      </c>
      <c r="H3380" t="s">
        <v>12553</v>
      </c>
      <c r="I3380">
        <v>15.212569</v>
      </c>
      <c r="J3380" t="s">
        <v>12554</v>
      </c>
      <c r="K3380" t="s">
        <v>12509</v>
      </c>
      <c r="L3380" s="1">
        <v>40347</v>
      </c>
      <c r="M3380">
        <v>0</v>
      </c>
      <c r="N3380">
        <v>91</v>
      </c>
      <c r="O3380" t="s">
        <v>19465</v>
      </c>
      <c r="P3380" t="s">
        <v>17550</v>
      </c>
      <c r="Q3380" t="s">
        <v>24661</v>
      </c>
      <c r="R3380" t="s">
        <v>12552</v>
      </c>
      <c r="S3380">
        <v>6.1</v>
      </c>
      <c r="T3380">
        <v>133</v>
      </c>
    </row>
    <row r="3381" spans="1:20" x14ac:dyDescent="0.35">
      <c r="A3381">
        <v>0</v>
      </c>
      <c r="B3381" t="s">
        <v>5285</v>
      </c>
      <c r="C3381" t="s">
        <v>99</v>
      </c>
      <c r="D3381">
        <v>104896</v>
      </c>
      <c r="E3381" t="s">
        <v>4114</v>
      </c>
      <c r="F3381" t="s">
        <v>17547</v>
      </c>
      <c r="G3381" t="s">
        <v>12555</v>
      </c>
      <c r="H3381" t="s">
        <v>12556</v>
      </c>
      <c r="I3381">
        <v>0.83893799999999996</v>
      </c>
      <c r="J3381" t="s">
        <v>4114</v>
      </c>
      <c r="K3381" t="s">
        <v>4114</v>
      </c>
      <c r="L3381" s="1">
        <v>36399</v>
      </c>
      <c r="M3381">
        <v>0</v>
      </c>
      <c r="N3381">
        <v>96</v>
      </c>
      <c r="O3381" t="s">
        <v>17553</v>
      </c>
      <c r="P3381" t="s">
        <v>17550</v>
      </c>
      <c r="Q3381" t="s">
        <v>99</v>
      </c>
      <c r="R3381" t="s">
        <v>12555</v>
      </c>
      <c r="S3381">
        <v>6.4</v>
      </c>
      <c r="T3381">
        <v>6</v>
      </c>
    </row>
    <row r="3382" spans="1:20" x14ac:dyDescent="0.35">
      <c r="A3382">
        <v>7000000</v>
      </c>
      <c r="B3382" t="s">
        <v>1262</v>
      </c>
      <c r="C3382" t="s">
        <v>99</v>
      </c>
      <c r="D3382">
        <v>14112</v>
      </c>
      <c r="E3382" t="s">
        <v>24662</v>
      </c>
      <c r="F3382" t="s">
        <v>17547</v>
      </c>
      <c r="G3382" t="s">
        <v>12557</v>
      </c>
      <c r="H3382" t="s">
        <v>12558</v>
      </c>
      <c r="I3382">
        <v>7.0515210000000002</v>
      </c>
      <c r="J3382" t="s">
        <v>12559</v>
      </c>
      <c r="K3382" t="s">
        <v>12509</v>
      </c>
      <c r="L3382" s="1">
        <v>37547</v>
      </c>
      <c r="M3382">
        <v>2062066</v>
      </c>
      <c r="N3382">
        <v>104</v>
      </c>
      <c r="O3382" t="s">
        <v>17553</v>
      </c>
      <c r="P3382" t="s">
        <v>17550</v>
      </c>
      <c r="Q3382" t="s">
        <v>24663</v>
      </c>
      <c r="R3382" t="s">
        <v>12557</v>
      </c>
      <c r="S3382">
        <v>6.1</v>
      </c>
      <c r="T3382">
        <v>56</v>
      </c>
    </row>
    <row r="3383" spans="1:20" x14ac:dyDescent="0.35">
      <c r="A3383">
        <v>7000000</v>
      </c>
      <c r="B3383" t="s">
        <v>888</v>
      </c>
      <c r="C3383" t="s">
        <v>99</v>
      </c>
      <c r="D3383">
        <v>12271</v>
      </c>
      <c r="E3383" t="s">
        <v>24664</v>
      </c>
      <c r="F3383" t="s">
        <v>17547</v>
      </c>
      <c r="G3383" t="s">
        <v>12560</v>
      </c>
      <c r="H3383" t="s">
        <v>12561</v>
      </c>
      <c r="I3383">
        <v>11.400229</v>
      </c>
      <c r="J3383" t="s">
        <v>12562</v>
      </c>
      <c r="K3383" t="s">
        <v>12509</v>
      </c>
      <c r="L3383" s="1">
        <v>39080</v>
      </c>
      <c r="M3383">
        <v>0</v>
      </c>
      <c r="N3383">
        <v>90</v>
      </c>
      <c r="O3383" t="s">
        <v>24665</v>
      </c>
      <c r="P3383" t="s">
        <v>17550</v>
      </c>
      <c r="Q3383" t="s">
        <v>24666</v>
      </c>
      <c r="R3383" t="s">
        <v>12560</v>
      </c>
      <c r="S3383">
        <v>6.2</v>
      </c>
      <c r="T3383">
        <v>81</v>
      </c>
    </row>
    <row r="3384" spans="1:20" x14ac:dyDescent="0.35">
      <c r="A3384">
        <v>7000000</v>
      </c>
      <c r="B3384" t="s">
        <v>2058</v>
      </c>
      <c r="C3384" t="s">
        <v>12563</v>
      </c>
      <c r="D3384">
        <v>71859</v>
      </c>
      <c r="E3384" t="s">
        <v>24667</v>
      </c>
      <c r="F3384" t="s">
        <v>17547</v>
      </c>
      <c r="G3384" t="s">
        <v>12564</v>
      </c>
      <c r="H3384" t="s">
        <v>12565</v>
      </c>
      <c r="I3384">
        <v>21.276864</v>
      </c>
      <c r="J3384" t="s">
        <v>12566</v>
      </c>
      <c r="K3384" t="s">
        <v>17556</v>
      </c>
      <c r="L3384" s="1">
        <v>40814</v>
      </c>
      <c r="M3384">
        <v>6038942</v>
      </c>
      <c r="N3384">
        <v>112</v>
      </c>
      <c r="O3384" t="s">
        <v>17553</v>
      </c>
      <c r="P3384" t="s">
        <v>17550</v>
      </c>
      <c r="Q3384" t="s">
        <v>99</v>
      </c>
      <c r="R3384" t="s">
        <v>12564</v>
      </c>
      <c r="S3384">
        <v>7.4</v>
      </c>
      <c r="T3384">
        <v>677</v>
      </c>
    </row>
    <row r="3385" spans="1:20" x14ac:dyDescent="0.35">
      <c r="A3385">
        <v>0</v>
      </c>
      <c r="B3385" t="s">
        <v>5285</v>
      </c>
      <c r="C3385" t="s">
        <v>12567</v>
      </c>
      <c r="D3385">
        <v>226354</v>
      </c>
      <c r="E3385" t="s">
        <v>24668</v>
      </c>
      <c r="F3385" t="s">
        <v>17547</v>
      </c>
      <c r="G3385" t="s">
        <v>12568</v>
      </c>
      <c r="H3385" t="s">
        <v>12569</v>
      </c>
      <c r="I3385">
        <v>1.799504</v>
      </c>
      <c r="J3385" t="s">
        <v>12570</v>
      </c>
      <c r="K3385" t="s">
        <v>17556</v>
      </c>
      <c r="L3385" s="1">
        <v>41600</v>
      </c>
      <c r="M3385">
        <v>0</v>
      </c>
      <c r="N3385">
        <v>100</v>
      </c>
      <c r="O3385" t="s">
        <v>17553</v>
      </c>
      <c r="P3385" t="s">
        <v>17550</v>
      </c>
      <c r="Q3385" t="s">
        <v>24669</v>
      </c>
      <c r="R3385" t="s">
        <v>12568</v>
      </c>
      <c r="S3385">
        <v>5.8</v>
      </c>
      <c r="T3385">
        <v>8</v>
      </c>
    </row>
    <row r="3386" spans="1:20" x14ac:dyDescent="0.35">
      <c r="A3386">
        <v>7000000</v>
      </c>
      <c r="B3386" t="s">
        <v>3872</v>
      </c>
      <c r="C3386" t="s">
        <v>12572</v>
      </c>
      <c r="D3386">
        <v>48620</v>
      </c>
      <c r="E3386" t="s">
        <v>24670</v>
      </c>
      <c r="F3386" t="s">
        <v>17547</v>
      </c>
      <c r="G3386" t="s">
        <v>12573</v>
      </c>
      <c r="H3386" t="s">
        <v>12574</v>
      </c>
      <c r="I3386">
        <v>2.9327839999999998</v>
      </c>
      <c r="J3386" t="s">
        <v>4114</v>
      </c>
      <c r="K3386" t="s">
        <v>12509</v>
      </c>
      <c r="L3386" s="1">
        <v>40107</v>
      </c>
      <c r="M3386">
        <v>0</v>
      </c>
      <c r="N3386">
        <v>102</v>
      </c>
      <c r="O3386" t="s">
        <v>17553</v>
      </c>
      <c r="P3386" t="s">
        <v>17550</v>
      </c>
      <c r="Q3386" t="s">
        <v>99</v>
      </c>
      <c r="R3386" t="s">
        <v>12573</v>
      </c>
      <c r="S3386">
        <v>5</v>
      </c>
      <c r="T3386">
        <v>15</v>
      </c>
    </row>
    <row r="3387" spans="1:20" x14ac:dyDescent="0.35">
      <c r="A3387">
        <v>7000000</v>
      </c>
      <c r="B3387" t="s">
        <v>731</v>
      </c>
      <c r="C3387" t="s">
        <v>99</v>
      </c>
      <c r="D3387">
        <v>33676</v>
      </c>
      <c r="E3387" t="s">
        <v>24671</v>
      </c>
      <c r="F3387" t="s">
        <v>17547</v>
      </c>
      <c r="G3387" t="s">
        <v>12575</v>
      </c>
      <c r="H3387" t="s">
        <v>12576</v>
      </c>
      <c r="I3387">
        <v>2.5500449999999999</v>
      </c>
      <c r="J3387" t="s">
        <v>12577</v>
      </c>
      <c r="K3387" t="s">
        <v>17694</v>
      </c>
      <c r="L3387" s="1">
        <v>30414</v>
      </c>
      <c r="M3387">
        <v>1246141</v>
      </c>
      <c r="N3387">
        <v>100</v>
      </c>
      <c r="O3387" t="s">
        <v>17549</v>
      </c>
      <c r="P3387" t="s">
        <v>17550</v>
      </c>
      <c r="Q3387" t="s">
        <v>24672</v>
      </c>
      <c r="R3387" t="s">
        <v>12575</v>
      </c>
      <c r="S3387">
        <v>4.5</v>
      </c>
      <c r="T3387">
        <v>31</v>
      </c>
    </row>
    <row r="3388" spans="1:20" x14ac:dyDescent="0.35">
      <c r="A3388">
        <v>7000000</v>
      </c>
      <c r="B3388" t="s">
        <v>261</v>
      </c>
      <c r="C3388" t="s">
        <v>99</v>
      </c>
      <c r="D3388">
        <v>37080</v>
      </c>
      <c r="E3388" t="s">
        <v>24673</v>
      </c>
      <c r="F3388" t="s">
        <v>17547</v>
      </c>
      <c r="G3388" t="s">
        <v>12579</v>
      </c>
      <c r="H3388" t="s">
        <v>12580</v>
      </c>
      <c r="I3388">
        <v>5.5175970000000003</v>
      </c>
      <c r="J3388" t="s">
        <v>12581</v>
      </c>
      <c r="K3388" t="s">
        <v>17868</v>
      </c>
      <c r="L3388" s="1">
        <v>40124</v>
      </c>
      <c r="M3388">
        <v>0</v>
      </c>
      <c r="N3388">
        <v>125</v>
      </c>
      <c r="O3388" t="s">
        <v>17553</v>
      </c>
      <c r="P3388" t="s">
        <v>17550</v>
      </c>
      <c r="Q3388" t="s">
        <v>99</v>
      </c>
      <c r="R3388" t="s">
        <v>12579</v>
      </c>
      <c r="S3388">
        <v>6.7</v>
      </c>
      <c r="T3388">
        <v>46</v>
      </c>
    </row>
    <row r="3389" spans="1:20" x14ac:dyDescent="0.35">
      <c r="A3389">
        <v>0</v>
      </c>
      <c r="B3389" t="s">
        <v>10366</v>
      </c>
      <c r="C3389" t="s">
        <v>99</v>
      </c>
      <c r="D3389">
        <v>25388</v>
      </c>
      <c r="E3389" t="s">
        <v>24674</v>
      </c>
      <c r="F3389" t="s">
        <v>17547</v>
      </c>
      <c r="G3389" t="s">
        <v>12583</v>
      </c>
      <c r="H3389" t="s">
        <v>12584</v>
      </c>
      <c r="I3389">
        <v>3.8299370000000001</v>
      </c>
      <c r="J3389" t="s">
        <v>12585</v>
      </c>
      <c r="K3389" t="s">
        <v>19155</v>
      </c>
      <c r="L3389" s="1">
        <v>28376</v>
      </c>
      <c r="M3389">
        <v>0</v>
      </c>
      <c r="N3389">
        <v>107</v>
      </c>
      <c r="O3389" t="s">
        <v>17553</v>
      </c>
      <c r="P3389" t="s">
        <v>17550</v>
      </c>
      <c r="Q3389" t="s">
        <v>99</v>
      </c>
      <c r="R3389" t="s">
        <v>12583</v>
      </c>
      <c r="S3389">
        <v>6.2</v>
      </c>
      <c r="T3389">
        <v>16</v>
      </c>
    </row>
    <row r="3390" spans="1:20" x14ac:dyDescent="0.35">
      <c r="A3390">
        <v>0</v>
      </c>
      <c r="B3390" t="s">
        <v>12587</v>
      </c>
      <c r="C3390" t="s">
        <v>99</v>
      </c>
      <c r="D3390">
        <v>11687</v>
      </c>
      <c r="E3390" t="s">
        <v>24675</v>
      </c>
      <c r="F3390" t="s">
        <v>18114</v>
      </c>
      <c r="G3390" t="s">
        <v>12588</v>
      </c>
      <c r="H3390" t="s">
        <v>12589</v>
      </c>
      <c r="I3390">
        <v>8.8936759999999992</v>
      </c>
      <c r="J3390" t="s">
        <v>12590</v>
      </c>
      <c r="K3390" t="s">
        <v>18324</v>
      </c>
      <c r="L3390" s="1">
        <v>33996</v>
      </c>
      <c r="M3390">
        <v>0</v>
      </c>
      <c r="N3390">
        <v>107</v>
      </c>
      <c r="O3390" t="s">
        <v>17807</v>
      </c>
      <c r="P3390" t="s">
        <v>17550</v>
      </c>
      <c r="Q3390" t="s">
        <v>24676</v>
      </c>
      <c r="R3390" t="s">
        <v>24677</v>
      </c>
      <c r="S3390">
        <v>7.1</v>
      </c>
      <c r="T3390">
        <v>420</v>
      </c>
    </row>
    <row r="3391" spans="1:20" x14ac:dyDescent="0.35">
      <c r="A3391">
        <v>8000000</v>
      </c>
      <c r="B3391" t="s">
        <v>1883</v>
      </c>
      <c r="C3391" t="s">
        <v>12591</v>
      </c>
      <c r="D3391">
        <v>39210</v>
      </c>
      <c r="E3391" t="s">
        <v>24678</v>
      </c>
      <c r="F3391" t="s">
        <v>17547</v>
      </c>
      <c r="G3391" t="s">
        <v>12592</v>
      </c>
      <c r="H3391" t="s">
        <v>12593</v>
      </c>
      <c r="I3391">
        <v>9.5903729999999996</v>
      </c>
      <c r="J3391" t="s">
        <v>12594</v>
      </c>
      <c r="K3391" t="s">
        <v>12509</v>
      </c>
      <c r="L3391" s="1">
        <v>40424</v>
      </c>
      <c r="M3391">
        <v>0</v>
      </c>
      <c r="N3391">
        <v>98</v>
      </c>
      <c r="O3391" t="s">
        <v>17656</v>
      </c>
      <c r="P3391" t="s">
        <v>17550</v>
      </c>
      <c r="Q3391" t="s">
        <v>99</v>
      </c>
      <c r="R3391" t="s">
        <v>12592</v>
      </c>
      <c r="S3391">
        <v>6</v>
      </c>
      <c r="T3391">
        <v>208</v>
      </c>
    </row>
    <row r="3392" spans="1:20" x14ac:dyDescent="0.35">
      <c r="A3392">
        <v>7000000</v>
      </c>
      <c r="B3392" t="s">
        <v>1883</v>
      </c>
      <c r="C3392" t="s">
        <v>99</v>
      </c>
      <c r="D3392">
        <v>30128</v>
      </c>
      <c r="E3392" t="s">
        <v>24679</v>
      </c>
      <c r="F3392" t="s">
        <v>17547</v>
      </c>
      <c r="G3392" t="s">
        <v>12595</v>
      </c>
      <c r="H3392" t="s">
        <v>12596</v>
      </c>
      <c r="I3392">
        <v>7.155519</v>
      </c>
      <c r="J3392" t="s">
        <v>4114</v>
      </c>
      <c r="K3392" t="s">
        <v>4114</v>
      </c>
      <c r="L3392" s="1">
        <v>40081</v>
      </c>
      <c r="M3392">
        <v>1429299</v>
      </c>
      <c r="N3392">
        <v>106</v>
      </c>
      <c r="O3392" t="s">
        <v>17553</v>
      </c>
      <c r="P3392" t="s">
        <v>17550</v>
      </c>
      <c r="Q3392" t="s">
        <v>99</v>
      </c>
      <c r="R3392" t="s">
        <v>12595</v>
      </c>
      <c r="S3392">
        <v>5.7</v>
      </c>
      <c r="T3392">
        <v>20</v>
      </c>
    </row>
    <row r="3393" spans="1:20" x14ac:dyDescent="0.35">
      <c r="A3393">
        <v>0</v>
      </c>
      <c r="B3393" t="s">
        <v>731</v>
      </c>
      <c r="C3393" t="s">
        <v>99</v>
      </c>
      <c r="D3393">
        <v>31535</v>
      </c>
      <c r="E3393" t="s">
        <v>24680</v>
      </c>
      <c r="F3393" t="s">
        <v>17547</v>
      </c>
      <c r="G3393" t="s">
        <v>12597</v>
      </c>
      <c r="H3393" t="s">
        <v>12598</v>
      </c>
      <c r="I3393">
        <v>0.58727600000000002</v>
      </c>
      <c r="J3393" t="s">
        <v>12599</v>
      </c>
      <c r="K3393" t="s">
        <v>12509</v>
      </c>
      <c r="L3393" s="1">
        <v>35867</v>
      </c>
      <c r="M3393">
        <v>0</v>
      </c>
      <c r="N3393">
        <v>95</v>
      </c>
      <c r="O3393" t="s">
        <v>17553</v>
      </c>
      <c r="P3393" t="s">
        <v>17550</v>
      </c>
      <c r="Q3393" t="s">
        <v>24681</v>
      </c>
      <c r="R3393" t="s">
        <v>12597</v>
      </c>
      <c r="S3393">
        <v>2.7</v>
      </c>
      <c r="T3393">
        <v>13</v>
      </c>
    </row>
    <row r="3394" spans="1:20" x14ac:dyDescent="0.35">
      <c r="A3394">
        <v>7000000</v>
      </c>
      <c r="B3394" t="s">
        <v>888</v>
      </c>
      <c r="C3394" t="s">
        <v>12601</v>
      </c>
      <c r="D3394">
        <v>44835</v>
      </c>
      <c r="E3394" t="s">
        <v>24682</v>
      </c>
      <c r="F3394" t="s">
        <v>17547</v>
      </c>
      <c r="G3394" t="s">
        <v>12602</v>
      </c>
      <c r="H3394" t="s">
        <v>12603</v>
      </c>
      <c r="I3394">
        <v>13.635828</v>
      </c>
      <c r="J3394" t="s">
        <v>12604</v>
      </c>
      <c r="K3394" t="s">
        <v>12509</v>
      </c>
      <c r="L3394" s="1">
        <v>40200</v>
      </c>
      <c r="M3394">
        <v>382946</v>
      </c>
      <c r="N3394">
        <v>106</v>
      </c>
      <c r="O3394" t="s">
        <v>17553</v>
      </c>
      <c r="P3394" t="s">
        <v>17550</v>
      </c>
      <c r="Q3394" t="s">
        <v>24683</v>
      </c>
      <c r="R3394" t="s">
        <v>12602</v>
      </c>
      <c r="S3394">
        <v>6.7</v>
      </c>
      <c r="T3394">
        <v>212</v>
      </c>
    </row>
    <row r="3395" spans="1:20" x14ac:dyDescent="0.35">
      <c r="A3395">
        <v>0</v>
      </c>
      <c r="B3395" t="s">
        <v>8414</v>
      </c>
      <c r="C3395" t="s">
        <v>99</v>
      </c>
      <c r="D3395">
        <v>192134</v>
      </c>
      <c r="E3395" t="s">
        <v>24684</v>
      </c>
      <c r="F3395" t="s">
        <v>17547</v>
      </c>
      <c r="G3395" t="s">
        <v>12606</v>
      </c>
      <c r="H3395" t="s">
        <v>12607</v>
      </c>
      <c r="I3395">
        <v>10.416332000000001</v>
      </c>
      <c r="J3395" t="s">
        <v>12608</v>
      </c>
      <c r="K3395" t="s">
        <v>19155</v>
      </c>
      <c r="L3395" s="1">
        <v>41593</v>
      </c>
      <c r="M3395">
        <v>523511</v>
      </c>
      <c r="N3395">
        <v>93</v>
      </c>
      <c r="O3395" t="s">
        <v>17553</v>
      </c>
      <c r="P3395" t="s">
        <v>17550</v>
      </c>
      <c r="Q3395" t="s">
        <v>24685</v>
      </c>
      <c r="R3395" t="s">
        <v>12606</v>
      </c>
      <c r="S3395">
        <v>5.8</v>
      </c>
      <c r="T3395">
        <v>212</v>
      </c>
    </row>
    <row r="3396" spans="1:20" x14ac:dyDescent="0.35">
      <c r="A3396">
        <v>3500000</v>
      </c>
      <c r="B3396" t="s">
        <v>12609</v>
      </c>
      <c r="C3396" t="s">
        <v>99</v>
      </c>
      <c r="D3396">
        <v>1956</v>
      </c>
      <c r="E3396" t="s">
        <v>24686</v>
      </c>
      <c r="F3396" t="s">
        <v>17547</v>
      </c>
      <c r="G3396" t="s">
        <v>12610</v>
      </c>
      <c r="H3396" t="s">
        <v>12611</v>
      </c>
      <c r="I3396">
        <v>5.0389530000000002</v>
      </c>
      <c r="J3396" t="s">
        <v>12612</v>
      </c>
      <c r="K3396" t="s">
        <v>24687</v>
      </c>
      <c r="L3396" s="1">
        <v>37268</v>
      </c>
      <c r="M3396">
        <v>0</v>
      </c>
      <c r="N3396">
        <v>103</v>
      </c>
      <c r="O3396" t="s">
        <v>17553</v>
      </c>
      <c r="P3396" t="s">
        <v>17550</v>
      </c>
      <c r="Q3396" t="s">
        <v>99</v>
      </c>
      <c r="R3396" t="s">
        <v>12610</v>
      </c>
      <c r="S3396">
        <v>6.2</v>
      </c>
      <c r="T3396">
        <v>68</v>
      </c>
    </row>
    <row r="3397" spans="1:20" x14ac:dyDescent="0.35">
      <c r="A3397">
        <v>7000000</v>
      </c>
      <c r="B3397" t="s">
        <v>261</v>
      </c>
      <c r="C3397" t="s">
        <v>99</v>
      </c>
      <c r="D3397">
        <v>24985</v>
      </c>
      <c r="E3397" t="s">
        <v>4114</v>
      </c>
      <c r="F3397" t="s">
        <v>17547</v>
      </c>
      <c r="G3397" t="s">
        <v>12613</v>
      </c>
      <c r="H3397" t="s">
        <v>12614</v>
      </c>
      <c r="I3397">
        <v>1.498245</v>
      </c>
      <c r="J3397" t="s">
        <v>12615</v>
      </c>
      <c r="K3397" t="s">
        <v>20416</v>
      </c>
      <c r="L3397" s="1">
        <v>37257</v>
      </c>
      <c r="M3397">
        <v>0</v>
      </c>
      <c r="N3397">
        <v>96</v>
      </c>
      <c r="O3397" t="s">
        <v>17564</v>
      </c>
      <c r="P3397" t="s">
        <v>17550</v>
      </c>
      <c r="Q3397" t="s">
        <v>99</v>
      </c>
      <c r="R3397" t="s">
        <v>12613</v>
      </c>
      <c r="S3397">
        <v>7.7</v>
      </c>
      <c r="T3397">
        <v>5</v>
      </c>
    </row>
    <row r="3398" spans="1:20" x14ac:dyDescent="0.35">
      <c r="A3398">
        <v>7000000</v>
      </c>
      <c r="B3398" t="s">
        <v>2001</v>
      </c>
      <c r="C3398" t="s">
        <v>12616</v>
      </c>
      <c r="D3398">
        <v>306745</v>
      </c>
      <c r="E3398" t="s">
        <v>24688</v>
      </c>
      <c r="F3398" t="s">
        <v>17547</v>
      </c>
      <c r="G3398" t="s">
        <v>12617</v>
      </c>
      <c r="H3398" t="s">
        <v>12618</v>
      </c>
      <c r="I3398">
        <v>8.1845879999999998</v>
      </c>
      <c r="J3398" t="s">
        <v>12619</v>
      </c>
      <c r="K3398" t="s">
        <v>12509</v>
      </c>
      <c r="L3398" s="1">
        <v>42279</v>
      </c>
      <c r="M3398">
        <v>573335</v>
      </c>
      <c r="N3398">
        <v>103</v>
      </c>
      <c r="O3398" t="s">
        <v>17553</v>
      </c>
      <c r="P3398" t="s">
        <v>17550</v>
      </c>
      <c r="Q3398" t="s">
        <v>24689</v>
      </c>
      <c r="R3398" t="s">
        <v>12617</v>
      </c>
      <c r="S3398">
        <v>7.1</v>
      </c>
      <c r="T3398">
        <v>164</v>
      </c>
    </row>
    <row r="3399" spans="1:20" x14ac:dyDescent="0.35">
      <c r="A3399">
        <v>7000000</v>
      </c>
      <c r="B3399" t="s">
        <v>731</v>
      </c>
      <c r="C3399" t="s">
        <v>12620</v>
      </c>
      <c r="D3399">
        <v>47088</v>
      </c>
      <c r="E3399" t="s">
        <v>24690</v>
      </c>
      <c r="F3399" t="s">
        <v>17547</v>
      </c>
      <c r="G3399" t="s">
        <v>12621</v>
      </c>
      <c r="H3399" t="s">
        <v>12622</v>
      </c>
      <c r="I3399">
        <v>2.2677800000000001</v>
      </c>
      <c r="J3399" t="s">
        <v>12623</v>
      </c>
      <c r="K3399" t="s">
        <v>18220</v>
      </c>
      <c r="L3399" s="1">
        <v>40391</v>
      </c>
      <c r="M3399">
        <v>453079</v>
      </c>
      <c r="N3399">
        <v>108</v>
      </c>
      <c r="O3399" t="s">
        <v>17553</v>
      </c>
      <c r="P3399" t="s">
        <v>17550</v>
      </c>
      <c r="Q3399" t="s">
        <v>24691</v>
      </c>
      <c r="R3399" t="s">
        <v>12621</v>
      </c>
      <c r="S3399">
        <v>5.9</v>
      </c>
      <c r="T3399">
        <v>29</v>
      </c>
    </row>
    <row r="3400" spans="1:20" x14ac:dyDescent="0.35">
      <c r="A3400">
        <v>7000000</v>
      </c>
      <c r="B3400" t="s">
        <v>1349</v>
      </c>
      <c r="C3400" t="s">
        <v>99</v>
      </c>
      <c r="D3400">
        <v>110402</v>
      </c>
      <c r="E3400" t="s">
        <v>4114</v>
      </c>
      <c r="F3400" t="s">
        <v>19895</v>
      </c>
      <c r="G3400" t="s">
        <v>12624</v>
      </c>
      <c r="H3400" t="s">
        <v>12625</v>
      </c>
      <c r="I3400">
        <v>3.1200160000000001</v>
      </c>
      <c r="J3400" t="s">
        <v>12626</v>
      </c>
      <c r="K3400" t="s">
        <v>19896</v>
      </c>
      <c r="L3400" s="1">
        <v>41332</v>
      </c>
      <c r="M3400">
        <v>1310673</v>
      </c>
      <c r="N3400">
        <v>170</v>
      </c>
      <c r="O3400" t="s">
        <v>18738</v>
      </c>
      <c r="P3400" t="s">
        <v>17550</v>
      </c>
      <c r="Q3400" t="s">
        <v>99</v>
      </c>
      <c r="R3400" t="s">
        <v>24692</v>
      </c>
      <c r="S3400">
        <v>6.7</v>
      </c>
      <c r="T3400">
        <v>41</v>
      </c>
    </row>
    <row r="3401" spans="1:20" x14ac:dyDescent="0.35">
      <c r="A3401">
        <v>7000000</v>
      </c>
      <c r="B3401" t="s">
        <v>12628</v>
      </c>
      <c r="C3401" t="s">
        <v>99</v>
      </c>
      <c r="D3401">
        <v>27004</v>
      </c>
      <c r="E3401" t="s">
        <v>24693</v>
      </c>
      <c r="F3401" t="s">
        <v>17547</v>
      </c>
      <c r="G3401" t="s">
        <v>12629</v>
      </c>
      <c r="H3401" t="s">
        <v>12630</v>
      </c>
      <c r="I3401">
        <v>8.2074250000000006</v>
      </c>
      <c r="J3401" t="s">
        <v>12631</v>
      </c>
      <c r="K3401" t="s">
        <v>12509</v>
      </c>
      <c r="L3401" s="1">
        <v>40179</v>
      </c>
      <c r="M3401">
        <v>46488</v>
      </c>
      <c r="N3401">
        <v>108</v>
      </c>
      <c r="O3401" t="s">
        <v>17564</v>
      </c>
      <c r="P3401" t="s">
        <v>17550</v>
      </c>
      <c r="Q3401" t="s">
        <v>99</v>
      </c>
      <c r="R3401" t="s">
        <v>12629</v>
      </c>
      <c r="S3401">
        <v>6</v>
      </c>
      <c r="T3401">
        <v>73</v>
      </c>
    </row>
    <row r="3402" spans="1:20" x14ac:dyDescent="0.35">
      <c r="A3402">
        <v>0</v>
      </c>
      <c r="B3402" t="s">
        <v>888</v>
      </c>
      <c r="C3402" t="s">
        <v>99</v>
      </c>
      <c r="D3402">
        <v>15013</v>
      </c>
      <c r="E3402" t="s">
        <v>24694</v>
      </c>
      <c r="F3402" t="s">
        <v>17547</v>
      </c>
      <c r="G3402" t="s">
        <v>12633</v>
      </c>
      <c r="H3402" t="s">
        <v>12634</v>
      </c>
      <c r="I3402">
        <v>2.3562439999999998</v>
      </c>
      <c r="J3402" t="s">
        <v>12635</v>
      </c>
      <c r="K3402" t="s">
        <v>24695</v>
      </c>
      <c r="L3402" s="1">
        <v>38581</v>
      </c>
      <c r="M3402">
        <v>0</v>
      </c>
      <c r="N3402">
        <v>120</v>
      </c>
      <c r="O3402" t="s">
        <v>17553</v>
      </c>
      <c r="P3402" t="s">
        <v>17550</v>
      </c>
      <c r="Q3402" t="s">
        <v>24696</v>
      </c>
      <c r="R3402" t="s">
        <v>12633</v>
      </c>
      <c r="S3402">
        <v>6.3</v>
      </c>
      <c r="T3402">
        <v>8</v>
      </c>
    </row>
    <row r="3403" spans="1:20" x14ac:dyDescent="0.35">
      <c r="A3403">
        <v>6000000</v>
      </c>
      <c r="B3403" t="s">
        <v>935</v>
      </c>
      <c r="C3403" t="s">
        <v>12637</v>
      </c>
      <c r="D3403">
        <v>8374</v>
      </c>
      <c r="E3403" t="s">
        <v>24697</v>
      </c>
      <c r="F3403" t="s">
        <v>17547</v>
      </c>
      <c r="G3403" t="s">
        <v>12638</v>
      </c>
      <c r="H3403" t="s">
        <v>12639</v>
      </c>
      <c r="I3403">
        <v>34.917447000000003</v>
      </c>
      <c r="J3403" t="s">
        <v>12640</v>
      </c>
      <c r="K3403" t="s">
        <v>17694</v>
      </c>
      <c r="L3403" s="1">
        <v>36182</v>
      </c>
      <c r="M3403">
        <v>30471</v>
      </c>
      <c r="N3403">
        <v>108</v>
      </c>
      <c r="O3403" t="s">
        <v>17549</v>
      </c>
      <c r="P3403" t="s">
        <v>17550</v>
      </c>
      <c r="Q3403" t="s">
        <v>24698</v>
      </c>
      <c r="R3403" t="s">
        <v>12638</v>
      </c>
      <c r="S3403">
        <v>7.2</v>
      </c>
      <c r="T3403">
        <v>837</v>
      </c>
    </row>
    <row r="3404" spans="1:20" x14ac:dyDescent="0.35">
      <c r="A3404">
        <v>0</v>
      </c>
      <c r="B3404" t="s">
        <v>1607</v>
      </c>
      <c r="C3404" t="s">
        <v>99</v>
      </c>
      <c r="D3404">
        <v>277519</v>
      </c>
      <c r="E3404" t="s">
        <v>4114</v>
      </c>
      <c r="F3404" t="s">
        <v>20607</v>
      </c>
      <c r="G3404" t="s">
        <v>12641</v>
      </c>
      <c r="H3404" t="s">
        <v>12642</v>
      </c>
      <c r="I3404">
        <v>0.54281400000000002</v>
      </c>
      <c r="J3404" t="s">
        <v>12643</v>
      </c>
      <c r="K3404" t="s">
        <v>18311</v>
      </c>
      <c r="L3404" s="1">
        <v>41809</v>
      </c>
      <c r="M3404">
        <v>0</v>
      </c>
      <c r="N3404">
        <v>92</v>
      </c>
      <c r="O3404" t="s">
        <v>22340</v>
      </c>
      <c r="P3404" t="s">
        <v>17550</v>
      </c>
      <c r="Q3404" t="s">
        <v>99</v>
      </c>
      <c r="R3404" t="s">
        <v>24699</v>
      </c>
      <c r="S3404">
        <v>5.8</v>
      </c>
      <c r="T3404">
        <v>5</v>
      </c>
    </row>
    <row r="3405" spans="1:20" x14ac:dyDescent="0.35">
      <c r="A3405">
        <v>7000000</v>
      </c>
      <c r="B3405" t="s">
        <v>2806</v>
      </c>
      <c r="C3405" t="s">
        <v>12645</v>
      </c>
      <c r="D3405">
        <v>78381</v>
      </c>
      <c r="E3405" t="s">
        <v>24700</v>
      </c>
      <c r="F3405" t="s">
        <v>17547</v>
      </c>
      <c r="G3405" t="s">
        <v>12646</v>
      </c>
      <c r="H3405" t="s">
        <v>12647</v>
      </c>
      <c r="I3405">
        <v>5.0606559999999998</v>
      </c>
      <c r="J3405" t="s">
        <v>12648</v>
      </c>
      <c r="K3405" t="s">
        <v>12509</v>
      </c>
      <c r="L3405" s="1">
        <v>40796</v>
      </c>
      <c r="M3405">
        <v>0</v>
      </c>
      <c r="N3405">
        <v>84</v>
      </c>
      <c r="O3405" t="s">
        <v>17553</v>
      </c>
      <c r="P3405" t="s">
        <v>17550</v>
      </c>
      <c r="Q3405" t="s">
        <v>24701</v>
      </c>
      <c r="R3405" t="s">
        <v>12646</v>
      </c>
      <c r="S3405">
        <v>5</v>
      </c>
      <c r="T3405">
        <v>85</v>
      </c>
    </row>
    <row r="3406" spans="1:20" x14ac:dyDescent="0.35">
      <c r="A3406">
        <v>7000000</v>
      </c>
      <c r="B3406" t="s">
        <v>12649</v>
      </c>
      <c r="C3406" t="s">
        <v>99</v>
      </c>
      <c r="D3406">
        <v>164372</v>
      </c>
      <c r="E3406" t="s">
        <v>4114</v>
      </c>
      <c r="F3406" t="s">
        <v>19895</v>
      </c>
      <c r="G3406" t="s">
        <v>12650</v>
      </c>
      <c r="H3406" t="s">
        <v>12651</v>
      </c>
      <c r="I3406">
        <v>5.3386100000000001</v>
      </c>
      <c r="J3406" t="s">
        <v>12652</v>
      </c>
      <c r="K3406" t="s">
        <v>19896</v>
      </c>
      <c r="L3406" s="1">
        <v>41193</v>
      </c>
      <c r="M3406">
        <v>12400000</v>
      </c>
      <c r="N3406">
        <v>76</v>
      </c>
      <c r="O3406" t="s">
        <v>18738</v>
      </c>
      <c r="P3406" t="s">
        <v>17550</v>
      </c>
      <c r="Q3406" t="s">
        <v>24702</v>
      </c>
      <c r="R3406" t="s">
        <v>24703</v>
      </c>
      <c r="S3406">
        <v>5.0999999999999996</v>
      </c>
      <c r="T3406">
        <v>47</v>
      </c>
    </row>
    <row r="3407" spans="1:20" x14ac:dyDescent="0.35">
      <c r="A3407">
        <v>0</v>
      </c>
      <c r="B3407" t="s">
        <v>441</v>
      </c>
      <c r="C3407" t="s">
        <v>99</v>
      </c>
      <c r="D3407">
        <v>294512</v>
      </c>
      <c r="E3407" t="s">
        <v>4114</v>
      </c>
      <c r="F3407" t="s">
        <v>17547</v>
      </c>
      <c r="G3407" t="s">
        <v>12654</v>
      </c>
      <c r="H3407" t="s">
        <v>12655</v>
      </c>
      <c r="I3407">
        <v>1.8747830000000001</v>
      </c>
      <c r="J3407" t="s">
        <v>12656</v>
      </c>
      <c r="K3407" t="s">
        <v>12509</v>
      </c>
      <c r="L3407" s="1">
        <v>41841</v>
      </c>
      <c r="M3407">
        <v>0</v>
      </c>
      <c r="N3407">
        <v>53</v>
      </c>
      <c r="O3407" t="s">
        <v>17553</v>
      </c>
      <c r="P3407" t="s">
        <v>17550</v>
      </c>
      <c r="Q3407" t="s">
        <v>99</v>
      </c>
      <c r="R3407" t="s">
        <v>12654</v>
      </c>
      <c r="S3407">
        <v>6.5</v>
      </c>
      <c r="T3407">
        <v>4</v>
      </c>
    </row>
    <row r="3408" spans="1:20" x14ac:dyDescent="0.35">
      <c r="A3408">
        <v>0</v>
      </c>
      <c r="B3408" t="s">
        <v>12658</v>
      </c>
      <c r="C3408" t="s">
        <v>99</v>
      </c>
      <c r="D3408">
        <v>8879</v>
      </c>
      <c r="E3408" t="s">
        <v>24704</v>
      </c>
      <c r="F3408" t="s">
        <v>17547</v>
      </c>
      <c r="G3408" t="s">
        <v>12659</v>
      </c>
      <c r="H3408" t="s">
        <v>12660</v>
      </c>
      <c r="I3408">
        <v>14.574994999999999</v>
      </c>
      <c r="J3408" t="s">
        <v>5586</v>
      </c>
      <c r="K3408" t="s">
        <v>12509</v>
      </c>
      <c r="L3408" s="1">
        <v>31226</v>
      </c>
      <c r="M3408">
        <v>41410568</v>
      </c>
      <c r="N3408">
        <v>115</v>
      </c>
      <c r="O3408" t="s">
        <v>17553</v>
      </c>
      <c r="P3408" t="s">
        <v>17550</v>
      </c>
      <c r="Q3408" t="s">
        <v>24705</v>
      </c>
      <c r="R3408" t="s">
        <v>12659</v>
      </c>
      <c r="S3408">
        <v>7</v>
      </c>
      <c r="T3408">
        <v>251</v>
      </c>
    </row>
    <row r="3409" spans="1:20" x14ac:dyDescent="0.35">
      <c r="A3409">
        <v>7000000</v>
      </c>
      <c r="B3409" t="s">
        <v>1165</v>
      </c>
      <c r="C3409" t="s">
        <v>99</v>
      </c>
      <c r="D3409">
        <v>13001</v>
      </c>
      <c r="E3409" t="s">
        <v>24706</v>
      </c>
      <c r="F3409" t="s">
        <v>17547</v>
      </c>
      <c r="G3409" t="s">
        <v>12661</v>
      </c>
      <c r="H3409" t="s">
        <v>12662</v>
      </c>
      <c r="I3409">
        <v>8.5913869999999992</v>
      </c>
      <c r="J3409" t="s">
        <v>12663</v>
      </c>
      <c r="K3409" t="s">
        <v>17694</v>
      </c>
      <c r="L3409" s="1">
        <v>39518</v>
      </c>
      <c r="M3409">
        <v>8900000</v>
      </c>
      <c r="N3409">
        <v>97</v>
      </c>
      <c r="O3409" t="s">
        <v>17553</v>
      </c>
      <c r="P3409" t="s">
        <v>17550</v>
      </c>
      <c r="Q3409" t="s">
        <v>24707</v>
      </c>
      <c r="R3409" t="s">
        <v>12661</v>
      </c>
      <c r="S3409">
        <v>6.9</v>
      </c>
      <c r="T3409">
        <v>140</v>
      </c>
    </row>
    <row r="3410" spans="1:20" x14ac:dyDescent="0.35">
      <c r="A3410">
        <v>6900000</v>
      </c>
      <c r="B3410" t="s">
        <v>1883</v>
      </c>
      <c r="C3410" t="s">
        <v>99</v>
      </c>
      <c r="D3410">
        <v>9571</v>
      </c>
      <c r="E3410" t="s">
        <v>24708</v>
      </c>
      <c r="F3410" t="s">
        <v>17547</v>
      </c>
      <c r="G3410" t="s">
        <v>12664</v>
      </c>
      <c r="H3410" t="s">
        <v>12665</v>
      </c>
      <c r="I3410">
        <v>26.181753</v>
      </c>
      <c r="J3410" t="s">
        <v>12666</v>
      </c>
      <c r="K3410" t="s">
        <v>12509</v>
      </c>
      <c r="L3410" s="1">
        <v>34236</v>
      </c>
      <c r="M3410">
        <v>7993039</v>
      </c>
      <c r="N3410">
        <v>102</v>
      </c>
      <c r="O3410" t="s">
        <v>17553</v>
      </c>
      <c r="P3410" t="s">
        <v>17550</v>
      </c>
      <c r="Q3410" t="s">
        <v>24709</v>
      </c>
      <c r="R3410" t="s">
        <v>12664</v>
      </c>
      <c r="S3410">
        <v>7.4</v>
      </c>
      <c r="T3410">
        <v>583</v>
      </c>
    </row>
    <row r="3411" spans="1:20" x14ac:dyDescent="0.35">
      <c r="A3411">
        <v>0</v>
      </c>
      <c r="B3411" t="s">
        <v>8491</v>
      </c>
      <c r="C3411" t="s">
        <v>12667</v>
      </c>
      <c r="D3411">
        <v>13649</v>
      </c>
      <c r="E3411" t="s">
        <v>24710</v>
      </c>
      <c r="F3411" t="s">
        <v>17547</v>
      </c>
      <c r="G3411" t="s">
        <v>12668</v>
      </c>
      <c r="H3411" t="s">
        <v>12669</v>
      </c>
      <c r="I3411">
        <v>21.01755</v>
      </c>
      <c r="J3411" t="s">
        <v>12670</v>
      </c>
      <c r="K3411" t="s">
        <v>12509</v>
      </c>
      <c r="L3411" s="1">
        <v>39311</v>
      </c>
      <c r="M3411">
        <v>7000000</v>
      </c>
      <c r="N3411">
        <v>104</v>
      </c>
      <c r="O3411" t="s">
        <v>17553</v>
      </c>
      <c r="P3411" t="s">
        <v>17550</v>
      </c>
      <c r="Q3411" t="s">
        <v>99</v>
      </c>
      <c r="R3411" t="s">
        <v>12668</v>
      </c>
      <c r="S3411">
        <v>6.1</v>
      </c>
      <c r="T3411">
        <v>843</v>
      </c>
    </row>
    <row r="3412" spans="1:20" x14ac:dyDescent="0.35">
      <c r="A3412">
        <v>0</v>
      </c>
      <c r="B3412" t="s">
        <v>261</v>
      </c>
      <c r="C3412" t="s">
        <v>99</v>
      </c>
      <c r="D3412">
        <v>325373</v>
      </c>
      <c r="E3412" t="s">
        <v>24711</v>
      </c>
      <c r="F3412" t="s">
        <v>17547</v>
      </c>
      <c r="G3412" t="s">
        <v>12672</v>
      </c>
      <c r="H3412" t="s">
        <v>12673</v>
      </c>
      <c r="I3412">
        <v>3.139294</v>
      </c>
      <c r="J3412" t="s">
        <v>4114</v>
      </c>
      <c r="K3412" t="s">
        <v>4114</v>
      </c>
      <c r="L3412" s="1">
        <v>42645</v>
      </c>
      <c r="M3412">
        <v>0</v>
      </c>
      <c r="N3412">
        <v>96</v>
      </c>
      <c r="O3412" t="s">
        <v>17553</v>
      </c>
      <c r="P3412" t="s">
        <v>17550</v>
      </c>
      <c r="Q3412" t="s">
        <v>99</v>
      </c>
      <c r="R3412" t="s">
        <v>12672</v>
      </c>
      <c r="S3412">
        <v>6.8</v>
      </c>
      <c r="T3412">
        <v>27</v>
      </c>
    </row>
    <row r="3413" spans="1:20" x14ac:dyDescent="0.35">
      <c r="A3413">
        <v>7000000</v>
      </c>
      <c r="B3413" t="s">
        <v>1926</v>
      </c>
      <c r="C3413" t="s">
        <v>99</v>
      </c>
      <c r="D3413">
        <v>334527</v>
      </c>
      <c r="E3413" t="s">
        <v>24712</v>
      </c>
      <c r="F3413" t="s">
        <v>17547</v>
      </c>
      <c r="G3413" t="s">
        <v>12674</v>
      </c>
      <c r="H3413" t="s">
        <v>12675</v>
      </c>
      <c r="I3413">
        <v>6.6651639999999999</v>
      </c>
      <c r="J3413" t="s">
        <v>12676</v>
      </c>
      <c r="K3413" t="s">
        <v>12509</v>
      </c>
      <c r="L3413" s="1">
        <v>42328</v>
      </c>
      <c r="M3413">
        <v>0</v>
      </c>
      <c r="N3413">
        <v>94</v>
      </c>
      <c r="O3413" t="s">
        <v>17553</v>
      </c>
      <c r="P3413" t="s">
        <v>17550</v>
      </c>
      <c r="Q3413" t="s">
        <v>24713</v>
      </c>
      <c r="R3413" t="s">
        <v>12674</v>
      </c>
      <c r="S3413">
        <v>5.8</v>
      </c>
      <c r="T3413">
        <v>110</v>
      </c>
    </row>
    <row r="3414" spans="1:20" x14ac:dyDescent="0.35">
      <c r="A3414">
        <v>0</v>
      </c>
      <c r="B3414" t="s">
        <v>1757</v>
      </c>
      <c r="C3414" t="s">
        <v>99</v>
      </c>
      <c r="D3414">
        <v>2211</v>
      </c>
      <c r="E3414" t="s">
        <v>24714</v>
      </c>
      <c r="F3414" t="s">
        <v>19857</v>
      </c>
      <c r="G3414" t="s">
        <v>12678</v>
      </c>
      <c r="H3414" t="s">
        <v>12679</v>
      </c>
      <c r="I3414">
        <v>2.8326280000000001</v>
      </c>
      <c r="J3414" t="s">
        <v>4114</v>
      </c>
      <c r="K3414" t="s">
        <v>21292</v>
      </c>
      <c r="L3414" s="1">
        <v>36201</v>
      </c>
      <c r="M3414">
        <v>0</v>
      </c>
      <c r="N3414">
        <v>125</v>
      </c>
      <c r="O3414" t="s">
        <v>21293</v>
      </c>
      <c r="P3414" t="s">
        <v>17550</v>
      </c>
      <c r="Q3414" t="s">
        <v>99</v>
      </c>
      <c r="R3414" t="s">
        <v>12678</v>
      </c>
      <c r="S3414">
        <v>6.3</v>
      </c>
      <c r="T3414">
        <v>20</v>
      </c>
    </row>
    <row r="3415" spans="1:20" x14ac:dyDescent="0.35">
      <c r="A3415">
        <v>0</v>
      </c>
      <c r="B3415" t="s">
        <v>1883</v>
      </c>
      <c r="C3415" t="s">
        <v>99</v>
      </c>
      <c r="D3415">
        <v>13919</v>
      </c>
      <c r="E3415" t="s">
        <v>24715</v>
      </c>
      <c r="F3415" t="s">
        <v>17547</v>
      </c>
      <c r="G3415" t="s">
        <v>12680</v>
      </c>
      <c r="H3415" t="s">
        <v>12681</v>
      </c>
      <c r="I3415">
        <v>3.5286430000000002</v>
      </c>
      <c r="J3415" t="s">
        <v>12682</v>
      </c>
      <c r="K3415" t="s">
        <v>17722</v>
      </c>
      <c r="L3415" s="1">
        <v>38511</v>
      </c>
      <c r="M3415">
        <v>0</v>
      </c>
      <c r="N3415">
        <v>108</v>
      </c>
      <c r="O3415" t="s">
        <v>17553</v>
      </c>
      <c r="P3415" t="s">
        <v>17550</v>
      </c>
      <c r="Q3415" t="s">
        <v>24716</v>
      </c>
      <c r="R3415" t="s">
        <v>12680</v>
      </c>
      <c r="S3415">
        <v>6.7</v>
      </c>
      <c r="T3415">
        <v>62</v>
      </c>
    </row>
    <row r="3416" spans="1:20" x14ac:dyDescent="0.35">
      <c r="A3416">
        <v>6800000</v>
      </c>
      <c r="B3416" t="s">
        <v>935</v>
      </c>
      <c r="C3416" t="s">
        <v>99</v>
      </c>
      <c r="D3416">
        <v>14576</v>
      </c>
      <c r="E3416" t="s">
        <v>4114</v>
      </c>
      <c r="F3416" t="s">
        <v>17547</v>
      </c>
      <c r="G3416" t="s">
        <v>12683</v>
      </c>
      <c r="H3416" t="s">
        <v>12684</v>
      </c>
      <c r="I3416">
        <v>4.6653089999999997</v>
      </c>
      <c r="J3416" t="s">
        <v>12685</v>
      </c>
      <c r="K3416" t="s">
        <v>12509</v>
      </c>
      <c r="L3416" s="1">
        <v>37759</v>
      </c>
      <c r="M3416">
        <v>0</v>
      </c>
      <c r="N3416">
        <v>101</v>
      </c>
      <c r="O3416" t="s">
        <v>17553</v>
      </c>
      <c r="P3416" t="s">
        <v>17550</v>
      </c>
      <c r="Q3416" t="s">
        <v>24717</v>
      </c>
      <c r="R3416" t="s">
        <v>12683</v>
      </c>
      <c r="S3416">
        <v>6.1</v>
      </c>
      <c r="T3416">
        <v>73</v>
      </c>
    </row>
    <row r="3417" spans="1:20" x14ac:dyDescent="0.35">
      <c r="A3417">
        <v>6900000</v>
      </c>
      <c r="B3417" t="s">
        <v>2806</v>
      </c>
      <c r="C3417" t="s">
        <v>99</v>
      </c>
      <c r="D3417">
        <v>82505</v>
      </c>
      <c r="E3417" t="s">
        <v>24718</v>
      </c>
      <c r="F3417" t="s">
        <v>17547</v>
      </c>
      <c r="G3417" t="s">
        <v>12687</v>
      </c>
      <c r="H3417" t="s">
        <v>12688</v>
      </c>
      <c r="I3417">
        <v>25.613197</v>
      </c>
      <c r="J3417" t="s">
        <v>12689</v>
      </c>
      <c r="K3417" t="s">
        <v>12509</v>
      </c>
      <c r="L3417" s="1">
        <v>41173</v>
      </c>
      <c r="M3417">
        <v>44287131</v>
      </c>
      <c r="N3417">
        <v>101</v>
      </c>
      <c r="O3417" t="s">
        <v>17553</v>
      </c>
      <c r="P3417" t="s">
        <v>17550</v>
      </c>
      <c r="Q3417" t="s">
        <v>24719</v>
      </c>
      <c r="R3417" t="s">
        <v>12687</v>
      </c>
      <c r="S3417">
        <v>5.6</v>
      </c>
      <c r="T3417">
        <v>555</v>
      </c>
    </row>
    <row r="3418" spans="1:20" x14ac:dyDescent="0.35">
      <c r="A3418">
        <v>6800000</v>
      </c>
      <c r="B3418" t="s">
        <v>12691</v>
      </c>
      <c r="C3418" t="s">
        <v>12692</v>
      </c>
      <c r="D3418">
        <v>46738</v>
      </c>
      <c r="E3418" t="s">
        <v>24720</v>
      </c>
      <c r="F3418" t="s">
        <v>18114</v>
      </c>
      <c r="G3418" t="s">
        <v>12693</v>
      </c>
      <c r="H3418" t="s">
        <v>12694</v>
      </c>
      <c r="I3418">
        <v>21.285205999999999</v>
      </c>
      <c r="J3418" t="s">
        <v>12695</v>
      </c>
      <c r="K3418" t="s">
        <v>20939</v>
      </c>
      <c r="L3418" s="1">
        <v>40425</v>
      </c>
      <c r="M3418">
        <v>7103838</v>
      </c>
      <c r="N3418">
        <v>130</v>
      </c>
      <c r="O3418" t="s">
        <v>24721</v>
      </c>
      <c r="P3418" t="s">
        <v>17550</v>
      </c>
      <c r="Q3418" t="s">
        <v>24722</v>
      </c>
      <c r="R3418" t="s">
        <v>12693</v>
      </c>
      <c r="S3418">
        <v>7.9</v>
      </c>
      <c r="T3418">
        <v>479</v>
      </c>
    </row>
    <row r="3419" spans="1:20" x14ac:dyDescent="0.35">
      <c r="A3419">
        <v>0</v>
      </c>
      <c r="B3419" t="s">
        <v>1902</v>
      </c>
      <c r="C3419" t="s">
        <v>99</v>
      </c>
      <c r="D3419">
        <v>38970</v>
      </c>
      <c r="E3419" t="s">
        <v>24723</v>
      </c>
      <c r="F3419" t="s">
        <v>21046</v>
      </c>
      <c r="G3419" t="s">
        <v>12697</v>
      </c>
      <c r="H3419" t="s">
        <v>12698</v>
      </c>
      <c r="I3419">
        <v>4.2404950000000001</v>
      </c>
      <c r="J3419" t="s">
        <v>12699</v>
      </c>
      <c r="K3419" t="s">
        <v>21848</v>
      </c>
      <c r="L3419" s="1">
        <v>37663</v>
      </c>
      <c r="M3419">
        <v>0</v>
      </c>
      <c r="N3419">
        <v>125</v>
      </c>
      <c r="O3419" t="s">
        <v>18689</v>
      </c>
      <c r="P3419" t="s">
        <v>17550</v>
      </c>
      <c r="Q3419" t="s">
        <v>24724</v>
      </c>
      <c r="R3419" t="s">
        <v>24725</v>
      </c>
      <c r="S3419">
        <v>5.8</v>
      </c>
      <c r="T3419">
        <v>44</v>
      </c>
    </row>
    <row r="3420" spans="1:20" x14ac:dyDescent="0.35">
      <c r="A3420">
        <v>0</v>
      </c>
      <c r="B3420" t="s">
        <v>3353</v>
      </c>
      <c r="C3420" t="s">
        <v>12700</v>
      </c>
      <c r="D3420">
        <v>41009</v>
      </c>
      <c r="E3420" t="s">
        <v>23736</v>
      </c>
      <c r="F3420" t="s">
        <v>17547</v>
      </c>
      <c r="G3420" t="s">
        <v>12701</v>
      </c>
      <c r="H3420" t="s">
        <v>12702</v>
      </c>
      <c r="I3420">
        <v>3.810943</v>
      </c>
      <c r="J3420" t="s">
        <v>12703</v>
      </c>
      <c r="K3420" t="s">
        <v>20742</v>
      </c>
      <c r="L3420" s="1">
        <v>40067</v>
      </c>
      <c r="M3420">
        <v>0</v>
      </c>
      <c r="N3420">
        <v>88</v>
      </c>
      <c r="O3420" t="s">
        <v>17553</v>
      </c>
      <c r="P3420" t="s">
        <v>17550</v>
      </c>
      <c r="Q3420" t="s">
        <v>24726</v>
      </c>
      <c r="R3420" t="s">
        <v>12701</v>
      </c>
      <c r="S3420">
        <v>5.0999999999999996</v>
      </c>
      <c r="T3420">
        <v>24</v>
      </c>
    </row>
    <row r="3421" spans="1:20" x14ac:dyDescent="0.35">
      <c r="A3421">
        <v>4000000</v>
      </c>
      <c r="B3421" t="s">
        <v>11811</v>
      </c>
      <c r="C3421" t="s">
        <v>12705</v>
      </c>
      <c r="D3421">
        <v>7347</v>
      </c>
      <c r="E3421" t="s">
        <v>24727</v>
      </c>
      <c r="F3421" t="s">
        <v>23785</v>
      </c>
      <c r="G3421" t="s">
        <v>12706</v>
      </c>
      <c r="H3421" t="s">
        <v>12707</v>
      </c>
      <c r="I3421">
        <v>23.604935999999999</v>
      </c>
      <c r="J3421" t="s">
        <v>12708</v>
      </c>
      <c r="K3421" t="s">
        <v>24728</v>
      </c>
      <c r="L3421" s="1">
        <v>39367</v>
      </c>
      <c r="M3421">
        <v>0</v>
      </c>
      <c r="N3421">
        <v>115</v>
      </c>
      <c r="O3421" t="s">
        <v>24729</v>
      </c>
      <c r="P3421" t="s">
        <v>17550</v>
      </c>
      <c r="Q3421" t="s">
        <v>24730</v>
      </c>
      <c r="R3421" t="s">
        <v>24731</v>
      </c>
      <c r="S3421">
        <v>7.8</v>
      </c>
      <c r="T3421">
        <v>504</v>
      </c>
    </row>
    <row r="3422" spans="1:20" x14ac:dyDescent="0.35">
      <c r="A3422">
        <v>6500000</v>
      </c>
      <c r="B3422" t="s">
        <v>4111</v>
      </c>
      <c r="C3422" t="s">
        <v>12709</v>
      </c>
      <c r="D3422">
        <v>250546</v>
      </c>
      <c r="E3422" t="s">
        <v>24732</v>
      </c>
      <c r="F3422" t="s">
        <v>17547</v>
      </c>
      <c r="G3422" t="s">
        <v>12710</v>
      </c>
      <c r="H3422" t="s">
        <v>12711</v>
      </c>
      <c r="I3422">
        <v>60.225219000000003</v>
      </c>
      <c r="J3422" t="s">
        <v>12712</v>
      </c>
      <c r="K3422" t="s">
        <v>12509</v>
      </c>
      <c r="L3422" s="1">
        <v>41914</v>
      </c>
      <c r="M3422">
        <v>255273813</v>
      </c>
      <c r="N3422">
        <v>99</v>
      </c>
      <c r="O3422" t="s">
        <v>17553</v>
      </c>
      <c r="P3422" t="s">
        <v>17550</v>
      </c>
      <c r="Q3422" t="s">
        <v>24733</v>
      </c>
      <c r="R3422" t="s">
        <v>12710</v>
      </c>
      <c r="S3422">
        <v>5.6</v>
      </c>
      <c r="T3422">
        <v>1517</v>
      </c>
    </row>
    <row r="3423" spans="1:20" x14ac:dyDescent="0.35">
      <c r="A3423">
        <v>7</v>
      </c>
      <c r="B3423" t="s">
        <v>12713</v>
      </c>
      <c r="C3423" t="s">
        <v>99</v>
      </c>
      <c r="D3423">
        <v>38415</v>
      </c>
      <c r="E3423" t="s">
        <v>24734</v>
      </c>
      <c r="F3423" t="s">
        <v>17547</v>
      </c>
      <c r="G3423" t="s">
        <v>12714</v>
      </c>
      <c r="H3423" t="s">
        <v>12715</v>
      </c>
      <c r="I3423">
        <v>5.0456000000000001E-2</v>
      </c>
      <c r="J3423" t="s">
        <v>4114</v>
      </c>
      <c r="K3423" t="s">
        <v>4114</v>
      </c>
      <c r="L3423" s="1">
        <v>40034</v>
      </c>
      <c r="M3423">
        <v>7</v>
      </c>
      <c r="N3423">
        <v>82</v>
      </c>
      <c r="O3423" t="s">
        <v>4114</v>
      </c>
      <c r="P3423" t="s">
        <v>17550</v>
      </c>
      <c r="Q3423" t="s">
        <v>12714</v>
      </c>
      <c r="R3423" t="s">
        <v>12714</v>
      </c>
      <c r="S3423">
        <v>5.2</v>
      </c>
      <c r="T3423">
        <v>6</v>
      </c>
    </row>
    <row r="3424" spans="1:20" x14ac:dyDescent="0.35">
      <c r="A3424">
        <v>6500000</v>
      </c>
      <c r="B3424" t="s">
        <v>3612</v>
      </c>
      <c r="C3424" t="s">
        <v>99</v>
      </c>
      <c r="D3424">
        <v>650</v>
      </c>
      <c r="E3424" t="s">
        <v>24735</v>
      </c>
      <c r="F3424" t="s">
        <v>17547</v>
      </c>
      <c r="G3424" t="s">
        <v>12716</v>
      </c>
      <c r="H3424" t="s">
        <v>12717</v>
      </c>
      <c r="I3424">
        <v>17.705670999999999</v>
      </c>
      <c r="J3424" t="s">
        <v>1199</v>
      </c>
      <c r="K3424" t="s">
        <v>12509</v>
      </c>
      <c r="L3424" s="1">
        <v>33431</v>
      </c>
      <c r="M3424">
        <v>57504069</v>
      </c>
      <c r="N3424">
        <v>112</v>
      </c>
      <c r="O3424" t="s">
        <v>17553</v>
      </c>
      <c r="P3424" t="s">
        <v>17550</v>
      </c>
      <c r="Q3424" t="s">
        <v>24736</v>
      </c>
      <c r="R3424" t="s">
        <v>12716</v>
      </c>
      <c r="S3424">
        <v>7.4</v>
      </c>
      <c r="T3424">
        <v>364</v>
      </c>
    </row>
    <row r="3425" spans="1:20" x14ac:dyDescent="0.35">
      <c r="A3425">
        <v>6500000</v>
      </c>
      <c r="B3425" t="s">
        <v>1782</v>
      </c>
      <c r="C3425" t="s">
        <v>99</v>
      </c>
      <c r="D3425">
        <v>16620</v>
      </c>
      <c r="E3425" t="s">
        <v>24737</v>
      </c>
      <c r="F3425" t="s">
        <v>17547</v>
      </c>
      <c r="G3425" t="s">
        <v>12718</v>
      </c>
      <c r="H3425" t="s">
        <v>12719</v>
      </c>
      <c r="I3425">
        <v>6.847099</v>
      </c>
      <c r="J3425" t="s">
        <v>12720</v>
      </c>
      <c r="K3425" t="s">
        <v>12509</v>
      </c>
      <c r="L3425" s="1">
        <v>31982</v>
      </c>
      <c r="M3425">
        <v>54215416</v>
      </c>
      <c r="N3425">
        <v>108</v>
      </c>
      <c r="O3425" t="s">
        <v>17553</v>
      </c>
      <c r="P3425" t="s">
        <v>17550</v>
      </c>
      <c r="Q3425" t="s">
        <v>24738</v>
      </c>
      <c r="R3425" t="s">
        <v>12718</v>
      </c>
      <c r="S3425">
        <v>6.8</v>
      </c>
      <c r="T3425">
        <v>116</v>
      </c>
    </row>
    <row r="3426" spans="1:20" x14ac:dyDescent="0.35">
      <c r="A3426">
        <v>0</v>
      </c>
      <c r="B3426" t="s">
        <v>1031</v>
      </c>
      <c r="C3426" t="s">
        <v>99</v>
      </c>
      <c r="D3426">
        <v>25113</v>
      </c>
      <c r="E3426" t="s">
        <v>4114</v>
      </c>
      <c r="F3426" t="s">
        <v>17547</v>
      </c>
      <c r="G3426" t="s">
        <v>12721</v>
      </c>
      <c r="H3426" t="s">
        <v>12722</v>
      </c>
      <c r="I3426">
        <v>8.0677020000000006</v>
      </c>
      <c r="J3426" t="s">
        <v>1765</v>
      </c>
      <c r="K3426" t="s">
        <v>12509</v>
      </c>
      <c r="L3426" s="1">
        <v>29728</v>
      </c>
      <c r="M3426">
        <v>0</v>
      </c>
      <c r="N3426">
        <v>107</v>
      </c>
      <c r="O3426" t="s">
        <v>17553</v>
      </c>
      <c r="P3426" t="s">
        <v>17550</v>
      </c>
      <c r="Q3426" t="s">
        <v>99</v>
      </c>
      <c r="R3426" t="s">
        <v>12721</v>
      </c>
      <c r="S3426">
        <v>6.3</v>
      </c>
      <c r="T3426">
        <v>16</v>
      </c>
    </row>
    <row r="3427" spans="1:20" x14ac:dyDescent="0.35">
      <c r="A3427">
        <v>6500000</v>
      </c>
      <c r="B3427" t="s">
        <v>2223</v>
      </c>
      <c r="C3427" t="s">
        <v>99</v>
      </c>
      <c r="D3427">
        <v>11033</v>
      </c>
      <c r="E3427" t="s">
        <v>24739</v>
      </c>
      <c r="F3427" t="s">
        <v>17547</v>
      </c>
      <c r="G3427" t="s">
        <v>12723</v>
      </c>
      <c r="H3427" t="s">
        <v>12724</v>
      </c>
      <c r="I3427">
        <v>11.208769</v>
      </c>
      <c r="J3427" t="s">
        <v>12725</v>
      </c>
      <c r="K3427" t="s">
        <v>12509</v>
      </c>
      <c r="L3427" s="1">
        <v>29397</v>
      </c>
      <c r="M3427">
        <v>31899000</v>
      </c>
      <c r="N3427">
        <v>105</v>
      </c>
      <c r="O3427" t="s">
        <v>17553</v>
      </c>
      <c r="P3427" t="s">
        <v>17550</v>
      </c>
      <c r="Q3427" t="s">
        <v>24740</v>
      </c>
      <c r="R3427" t="s">
        <v>12723</v>
      </c>
      <c r="S3427">
        <v>6.8</v>
      </c>
      <c r="T3427">
        <v>157</v>
      </c>
    </row>
    <row r="3428" spans="1:20" x14ac:dyDescent="0.35">
      <c r="A3428">
        <v>6500000</v>
      </c>
      <c r="B3428" t="s">
        <v>10091</v>
      </c>
      <c r="C3428" t="s">
        <v>99</v>
      </c>
      <c r="D3428">
        <v>34723</v>
      </c>
      <c r="E3428" t="s">
        <v>24741</v>
      </c>
      <c r="F3428" t="s">
        <v>17547</v>
      </c>
      <c r="G3428" t="s">
        <v>12727</v>
      </c>
      <c r="H3428" t="s">
        <v>12728</v>
      </c>
      <c r="I3428">
        <v>2.1636829999999998</v>
      </c>
      <c r="J3428" t="s">
        <v>46</v>
      </c>
      <c r="K3428" t="s">
        <v>12509</v>
      </c>
      <c r="L3428" s="1">
        <v>34061</v>
      </c>
      <c r="M3428">
        <v>0</v>
      </c>
      <c r="N3428">
        <v>108</v>
      </c>
      <c r="O3428" t="s">
        <v>19142</v>
      </c>
      <c r="P3428" t="s">
        <v>17550</v>
      </c>
      <c r="Q3428" t="s">
        <v>24742</v>
      </c>
      <c r="R3428" t="s">
        <v>12727</v>
      </c>
      <c r="S3428">
        <v>6.2</v>
      </c>
      <c r="T3428">
        <v>42</v>
      </c>
    </row>
    <row r="3429" spans="1:20" x14ac:dyDescent="0.35">
      <c r="A3429">
        <v>6500000</v>
      </c>
      <c r="B3429" t="s">
        <v>12729</v>
      </c>
      <c r="C3429" t="s">
        <v>99</v>
      </c>
      <c r="D3429">
        <v>9430</v>
      </c>
      <c r="E3429" t="s">
        <v>24743</v>
      </c>
      <c r="F3429" t="s">
        <v>17547</v>
      </c>
      <c r="G3429" t="s">
        <v>12730</v>
      </c>
      <c r="H3429" t="s">
        <v>12731</v>
      </c>
      <c r="I3429">
        <v>11.142389</v>
      </c>
      <c r="J3429" t="s">
        <v>178</v>
      </c>
      <c r="K3429" t="s">
        <v>12509</v>
      </c>
      <c r="L3429" s="1">
        <v>36259</v>
      </c>
      <c r="M3429">
        <v>28451622</v>
      </c>
      <c r="N3429">
        <v>98</v>
      </c>
      <c r="O3429" t="s">
        <v>17553</v>
      </c>
      <c r="P3429" t="s">
        <v>17550</v>
      </c>
      <c r="Q3429" t="s">
        <v>24744</v>
      </c>
      <c r="R3429" t="s">
        <v>12730</v>
      </c>
      <c r="S3429">
        <v>7</v>
      </c>
      <c r="T3429">
        <v>196</v>
      </c>
    </row>
    <row r="3430" spans="1:20" x14ac:dyDescent="0.35">
      <c r="A3430">
        <v>6500000</v>
      </c>
      <c r="B3430" t="s">
        <v>1031</v>
      </c>
      <c r="C3430" t="s">
        <v>99</v>
      </c>
      <c r="D3430">
        <v>8998</v>
      </c>
      <c r="E3430" t="s">
        <v>24745</v>
      </c>
      <c r="F3430" t="s">
        <v>17547</v>
      </c>
      <c r="G3430" t="s">
        <v>12732</v>
      </c>
      <c r="H3430" t="s">
        <v>12733</v>
      </c>
      <c r="I3430">
        <v>11.885221</v>
      </c>
      <c r="J3430" t="s">
        <v>11218</v>
      </c>
      <c r="K3430" t="s">
        <v>12509</v>
      </c>
      <c r="L3430" s="1">
        <v>38967</v>
      </c>
      <c r="M3430">
        <v>13368437</v>
      </c>
      <c r="N3430">
        <v>88</v>
      </c>
      <c r="O3430" t="s">
        <v>17553</v>
      </c>
      <c r="P3430" t="s">
        <v>17550</v>
      </c>
      <c r="Q3430" t="s">
        <v>99</v>
      </c>
      <c r="R3430" t="s">
        <v>12732</v>
      </c>
      <c r="S3430">
        <v>5.0999999999999996</v>
      </c>
      <c r="T3430">
        <v>128</v>
      </c>
    </row>
    <row r="3431" spans="1:20" x14ac:dyDescent="0.35">
      <c r="A3431">
        <v>6500000</v>
      </c>
      <c r="B3431" t="s">
        <v>2167</v>
      </c>
      <c r="C3431" t="s">
        <v>99</v>
      </c>
      <c r="D3431">
        <v>10514</v>
      </c>
      <c r="E3431" t="s">
        <v>24746</v>
      </c>
      <c r="F3431" t="s">
        <v>17547</v>
      </c>
      <c r="G3431" t="s">
        <v>12734</v>
      </c>
      <c r="H3431" t="s">
        <v>12735</v>
      </c>
      <c r="I3431">
        <v>12.524953</v>
      </c>
      <c r="J3431" t="s">
        <v>1765</v>
      </c>
      <c r="K3431" t="s">
        <v>12509</v>
      </c>
      <c r="L3431" s="1">
        <v>26004</v>
      </c>
      <c r="M3431">
        <v>12376563</v>
      </c>
      <c r="N3431">
        <v>131</v>
      </c>
      <c r="O3431" t="s">
        <v>17553</v>
      </c>
      <c r="P3431" t="s">
        <v>17550</v>
      </c>
      <c r="Q3431" t="s">
        <v>24747</v>
      </c>
      <c r="R3431" t="s">
        <v>12734</v>
      </c>
      <c r="S3431">
        <v>7</v>
      </c>
      <c r="T3431">
        <v>190</v>
      </c>
    </row>
    <row r="3432" spans="1:20" x14ac:dyDescent="0.35">
      <c r="A3432">
        <v>0</v>
      </c>
      <c r="B3432" t="s">
        <v>2806</v>
      </c>
      <c r="C3432" t="s">
        <v>99</v>
      </c>
      <c r="D3432">
        <v>10496</v>
      </c>
      <c r="E3432" t="s">
        <v>24748</v>
      </c>
      <c r="F3432" t="s">
        <v>17547</v>
      </c>
      <c r="G3432" t="s">
        <v>12736</v>
      </c>
      <c r="H3432" t="s">
        <v>12737</v>
      </c>
      <c r="I3432">
        <v>1.5378590000000001</v>
      </c>
      <c r="J3432" t="s">
        <v>9746</v>
      </c>
      <c r="K3432" t="s">
        <v>12509</v>
      </c>
      <c r="L3432" s="1">
        <v>36455</v>
      </c>
      <c r="M3432">
        <v>10</v>
      </c>
      <c r="N3432">
        <v>91</v>
      </c>
      <c r="O3432" t="s">
        <v>17553</v>
      </c>
      <c r="P3432" t="s">
        <v>17550</v>
      </c>
      <c r="Q3432" t="s">
        <v>24749</v>
      </c>
      <c r="R3432" t="s">
        <v>12736</v>
      </c>
      <c r="S3432">
        <v>4.0999999999999996</v>
      </c>
      <c r="T3432">
        <v>35</v>
      </c>
    </row>
    <row r="3433" spans="1:20" x14ac:dyDescent="0.35">
      <c r="A3433">
        <v>0</v>
      </c>
      <c r="B3433" t="s">
        <v>888</v>
      </c>
      <c r="C3433" t="s">
        <v>99</v>
      </c>
      <c r="D3433">
        <v>1591</v>
      </c>
      <c r="E3433" t="s">
        <v>24750</v>
      </c>
      <c r="F3433" t="s">
        <v>19857</v>
      </c>
      <c r="G3433" t="s">
        <v>12738</v>
      </c>
      <c r="H3433" t="s">
        <v>12739</v>
      </c>
      <c r="I3433">
        <v>3.4815170000000002</v>
      </c>
      <c r="J3433" t="s">
        <v>12740</v>
      </c>
      <c r="K3433" t="s">
        <v>21292</v>
      </c>
      <c r="L3433" s="1">
        <v>37236</v>
      </c>
      <c r="M3433">
        <v>0</v>
      </c>
      <c r="N3433">
        <v>140</v>
      </c>
      <c r="O3433" t="s">
        <v>24751</v>
      </c>
      <c r="P3433" t="s">
        <v>17550</v>
      </c>
      <c r="Q3433" t="s">
        <v>24752</v>
      </c>
      <c r="R3433" t="s">
        <v>24753</v>
      </c>
      <c r="S3433">
        <v>7</v>
      </c>
      <c r="T3433">
        <v>32</v>
      </c>
    </row>
    <row r="3434" spans="1:20" x14ac:dyDescent="0.35">
      <c r="A3434">
        <v>6500000</v>
      </c>
      <c r="B3434" t="s">
        <v>888</v>
      </c>
      <c r="C3434" t="s">
        <v>12742</v>
      </c>
      <c r="D3434">
        <v>76025</v>
      </c>
      <c r="E3434" t="s">
        <v>24754</v>
      </c>
      <c r="F3434" t="s">
        <v>17547</v>
      </c>
      <c r="G3434" t="s">
        <v>12743</v>
      </c>
      <c r="H3434" t="s">
        <v>12744</v>
      </c>
      <c r="I3434">
        <v>40.688426</v>
      </c>
      <c r="J3434" t="s">
        <v>12745</v>
      </c>
      <c r="K3434" t="s">
        <v>19155</v>
      </c>
      <c r="L3434" s="1">
        <v>40818</v>
      </c>
      <c r="M3434">
        <v>17693675</v>
      </c>
      <c r="N3434">
        <v>100</v>
      </c>
      <c r="O3434" t="s">
        <v>17553</v>
      </c>
      <c r="P3434" t="s">
        <v>17550</v>
      </c>
      <c r="Q3434" t="s">
        <v>99</v>
      </c>
      <c r="R3434" t="s">
        <v>12743</v>
      </c>
      <c r="S3434">
        <v>7</v>
      </c>
      <c r="T3434">
        <v>875</v>
      </c>
    </row>
    <row r="3435" spans="1:20" x14ac:dyDescent="0.35">
      <c r="A3435">
        <v>6500000</v>
      </c>
      <c r="B3435" t="s">
        <v>1540</v>
      </c>
      <c r="C3435" t="s">
        <v>12746</v>
      </c>
      <c r="D3435">
        <v>4836</v>
      </c>
      <c r="E3435" t="s">
        <v>24755</v>
      </c>
      <c r="F3435" t="s">
        <v>17547</v>
      </c>
      <c r="G3435" t="s">
        <v>12747</v>
      </c>
      <c r="H3435" t="s">
        <v>12748</v>
      </c>
      <c r="I3435">
        <v>24.003399999999999</v>
      </c>
      <c r="J3435" t="s">
        <v>12749</v>
      </c>
      <c r="K3435" t="s">
        <v>19155</v>
      </c>
      <c r="L3435" s="1">
        <v>38260</v>
      </c>
      <c r="M3435">
        <v>11850214</v>
      </c>
      <c r="N3435">
        <v>105</v>
      </c>
      <c r="O3435" t="s">
        <v>24756</v>
      </c>
      <c r="P3435" t="s">
        <v>17550</v>
      </c>
      <c r="Q3435" t="s">
        <v>99</v>
      </c>
      <c r="R3435" t="s">
        <v>12747</v>
      </c>
      <c r="S3435">
        <v>7</v>
      </c>
      <c r="T3435">
        <v>559</v>
      </c>
    </row>
    <row r="3436" spans="1:20" x14ac:dyDescent="0.35">
      <c r="A3436">
        <v>6500000</v>
      </c>
      <c r="B3436" t="s">
        <v>888</v>
      </c>
      <c r="C3436" t="s">
        <v>12341</v>
      </c>
      <c r="D3436">
        <v>14631</v>
      </c>
      <c r="E3436" t="s">
        <v>4114</v>
      </c>
      <c r="F3436" t="s">
        <v>17547</v>
      </c>
      <c r="G3436" t="s">
        <v>12750</v>
      </c>
      <c r="H3436" t="s">
        <v>12751</v>
      </c>
      <c r="I3436">
        <v>2.639106</v>
      </c>
      <c r="J3436" t="s">
        <v>4114</v>
      </c>
      <c r="K3436" t="s">
        <v>12509</v>
      </c>
      <c r="L3436" s="1">
        <v>38646</v>
      </c>
      <c r="M3436">
        <v>2025032</v>
      </c>
      <c r="N3436">
        <v>100</v>
      </c>
      <c r="O3436" t="s">
        <v>17553</v>
      </c>
      <c r="P3436" t="s">
        <v>17550</v>
      </c>
      <c r="Q3436" t="s">
        <v>99</v>
      </c>
      <c r="R3436" t="s">
        <v>12750</v>
      </c>
      <c r="S3436">
        <v>8</v>
      </c>
      <c r="T3436">
        <v>6</v>
      </c>
    </row>
    <row r="3437" spans="1:20" x14ac:dyDescent="0.35">
      <c r="A3437">
        <v>6500000</v>
      </c>
      <c r="B3437" t="s">
        <v>2058</v>
      </c>
      <c r="C3437" t="s">
        <v>12752</v>
      </c>
      <c r="D3437">
        <v>87499</v>
      </c>
      <c r="E3437" t="s">
        <v>24757</v>
      </c>
      <c r="F3437" t="s">
        <v>17547</v>
      </c>
      <c r="G3437" t="s">
        <v>12753</v>
      </c>
      <c r="H3437" t="s">
        <v>12754</v>
      </c>
      <c r="I3437">
        <v>16.574756000000001</v>
      </c>
      <c r="J3437" t="s">
        <v>12554</v>
      </c>
      <c r="K3437" t="s">
        <v>17556</v>
      </c>
      <c r="L3437" s="1">
        <v>41425</v>
      </c>
      <c r="M3437">
        <v>2401510</v>
      </c>
      <c r="N3437">
        <v>116</v>
      </c>
      <c r="O3437" t="s">
        <v>17553</v>
      </c>
      <c r="P3437" t="s">
        <v>17550</v>
      </c>
      <c r="Q3437" t="s">
        <v>24758</v>
      </c>
      <c r="R3437" t="s">
        <v>12753</v>
      </c>
      <c r="S3437">
        <v>6.5</v>
      </c>
      <c r="T3437">
        <v>305</v>
      </c>
    </row>
    <row r="3438" spans="1:20" x14ac:dyDescent="0.35">
      <c r="A3438">
        <v>6500000</v>
      </c>
      <c r="B3438" t="s">
        <v>2001</v>
      </c>
      <c r="C3438" t="s">
        <v>99</v>
      </c>
      <c r="D3438">
        <v>18923</v>
      </c>
      <c r="E3438" t="s">
        <v>24759</v>
      </c>
      <c r="F3438" t="s">
        <v>17547</v>
      </c>
      <c r="G3438" t="s">
        <v>12755</v>
      </c>
      <c r="H3438" t="s">
        <v>12756</v>
      </c>
      <c r="I3438">
        <v>5.4835310000000002</v>
      </c>
      <c r="J3438" t="s">
        <v>12757</v>
      </c>
      <c r="K3438" t="s">
        <v>12509</v>
      </c>
      <c r="L3438" s="1">
        <v>38191</v>
      </c>
      <c r="M3438">
        <v>1548955</v>
      </c>
      <c r="N3438">
        <v>96</v>
      </c>
      <c r="O3438" t="s">
        <v>17553</v>
      </c>
      <c r="P3438" t="s">
        <v>17550</v>
      </c>
      <c r="Q3438" t="s">
        <v>24760</v>
      </c>
      <c r="R3438" t="s">
        <v>12755</v>
      </c>
      <c r="S3438">
        <v>6.8</v>
      </c>
      <c r="T3438">
        <v>45</v>
      </c>
    </row>
    <row r="3439" spans="1:20" x14ac:dyDescent="0.35">
      <c r="A3439">
        <v>0</v>
      </c>
      <c r="B3439" t="s">
        <v>12758</v>
      </c>
      <c r="C3439" t="s">
        <v>99</v>
      </c>
      <c r="D3439">
        <v>26665</v>
      </c>
      <c r="E3439" t="s">
        <v>24761</v>
      </c>
      <c r="F3439" t="s">
        <v>17547</v>
      </c>
      <c r="G3439" t="s">
        <v>12759</v>
      </c>
      <c r="H3439" t="s">
        <v>12760</v>
      </c>
      <c r="I3439">
        <v>1.068819</v>
      </c>
      <c r="J3439" t="s">
        <v>12761</v>
      </c>
      <c r="K3439" t="s">
        <v>24762</v>
      </c>
      <c r="L3439" s="1">
        <v>36712</v>
      </c>
      <c r="M3439">
        <v>0</v>
      </c>
      <c r="N3439">
        <v>113</v>
      </c>
      <c r="O3439" t="s">
        <v>17553</v>
      </c>
      <c r="P3439" t="s">
        <v>17550</v>
      </c>
      <c r="Q3439" t="s">
        <v>99</v>
      </c>
      <c r="R3439" t="s">
        <v>12759</v>
      </c>
      <c r="S3439">
        <v>7</v>
      </c>
      <c r="T3439">
        <v>6</v>
      </c>
    </row>
    <row r="3440" spans="1:20" x14ac:dyDescent="0.35">
      <c r="A3440">
        <v>6500000</v>
      </c>
      <c r="B3440" t="s">
        <v>1667</v>
      </c>
      <c r="C3440" t="s">
        <v>12763</v>
      </c>
      <c r="D3440">
        <v>28089</v>
      </c>
      <c r="E3440" t="s">
        <v>24763</v>
      </c>
      <c r="F3440" t="s">
        <v>17547</v>
      </c>
      <c r="G3440" t="s">
        <v>12764</v>
      </c>
      <c r="H3440" t="s">
        <v>12765</v>
      </c>
      <c r="I3440">
        <v>8.4324010000000005</v>
      </c>
      <c r="J3440" t="s">
        <v>12766</v>
      </c>
      <c r="K3440" t="s">
        <v>12509</v>
      </c>
      <c r="L3440" s="1">
        <v>40130</v>
      </c>
      <c r="M3440">
        <v>1521261</v>
      </c>
      <c r="N3440">
        <v>113</v>
      </c>
      <c r="O3440" t="s">
        <v>17549</v>
      </c>
      <c r="P3440" t="s">
        <v>17550</v>
      </c>
      <c r="Q3440" t="s">
        <v>24764</v>
      </c>
      <c r="R3440" t="s">
        <v>12764</v>
      </c>
      <c r="S3440">
        <v>7.1</v>
      </c>
      <c r="T3440">
        <v>119</v>
      </c>
    </row>
    <row r="3441" spans="1:20" x14ac:dyDescent="0.35">
      <c r="A3441">
        <v>6500000</v>
      </c>
      <c r="B3441" t="s">
        <v>12768</v>
      </c>
      <c r="C3441" t="s">
        <v>12769</v>
      </c>
      <c r="D3441">
        <v>62255</v>
      </c>
      <c r="E3441" t="s">
        <v>4114</v>
      </c>
      <c r="F3441" t="s">
        <v>17547</v>
      </c>
      <c r="G3441" t="s">
        <v>12770</v>
      </c>
      <c r="H3441" t="s">
        <v>12771</v>
      </c>
      <c r="I3441">
        <v>2.0742950000000002</v>
      </c>
      <c r="J3441" t="s">
        <v>12772</v>
      </c>
      <c r="K3441" t="s">
        <v>24765</v>
      </c>
      <c r="L3441" s="1">
        <v>40318</v>
      </c>
      <c r="M3441">
        <v>0</v>
      </c>
      <c r="N3441">
        <v>102</v>
      </c>
      <c r="O3441" t="s">
        <v>17553</v>
      </c>
      <c r="P3441" t="s">
        <v>17550</v>
      </c>
      <c r="Q3441" t="s">
        <v>99</v>
      </c>
      <c r="R3441" t="s">
        <v>12770</v>
      </c>
      <c r="S3441">
        <v>6</v>
      </c>
      <c r="T3441">
        <v>16</v>
      </c>
    </row>
    <row r="3442" spans="1:20" x14ac:dyDescent="0.35">
      <c r="A3442">
        <v>0</v>
      </c>
      <c r="B3442" t="s">
        <v>888</v>
      </c>
      <c r="C3442" t="s">
        <v>12774</v>
      </c>
      <c r="D3442">
        <v>5708</v>
      </c>
      <c r="E3442" t="s">
        <v>24766</v>
      </c>
      <c r="F3442" t="s">
        <v>17547</v>
      </c>
      <c r="G3442" t="s">
        <v>12775</v>
      </c>
      <c r="H3442" t="s">
        <v>12776</v>
      </c>
      <c r="I3442">
        <v>11.357474</v>
      </c>
      <c r="J3442" t="s">
        <v>12777</v>
      </c>
      <c r="K3442" t="s">
        <v>24767</v>
      </c>
      <c r="L3442" s="1">
        <v>39351</v>
      </c>
      <c r="M3442">
        <v>8159508</v>
      </c>
      <c r="N3442">
        <v>121</v>
      </c>
      <c r="O3442" t="s">
        <v>17553</v>
      </c>
      <c r="P3442" t="s">
        <v>17550</v>
      </c>
      <c r="Q3442" t="s">
        <v>99</v>
      </c>
      <c r="R3442" t="s">
        <v>12775</v>
      </c>
      <c r="S3442">
        <v>7.5</v>
      </c>
      <c r="T3442">
        <v>200</v>
      </c>
    </row>
    <row r="3443" spans="1:20" x14ac:dyDescent="0.35">
      <c r="A3443">
        <v>6400000</v>
      </c>
      <c r="B3443" t="s">
        <v>461</v>
      </c>
      <c r="C3443" t="s">
        <v>12779</v>
      </c>
      <c r="D3443">
        <v>218</v>
      </c>
      <c r="E3443" t="s">
        <v>24768</v>
      </c>
      <c r="F3443" t="s">
        <v>17547</v>
      </c>
      <c r="G3443" t="s">
        <v>12780</v>
      </c>
      <c r="H3443" t="s">
        <v>12781</v>
      </c>
      <c r="I3443">
        <v>74.234792999999996</v>
      </c>
      <c r="J3443" t="s">
        <v>12782</v>
      </c>
      <c r="K3443" t="s">
        <v>17556</v>
      </c>
      <c r="L3443" s="1">
        <v>30981</v>
      </c>
      <c r="M3443">
        <v>78371200</v>
      </c>
      <c r="N3443">
        <v>108</v>
      </c>
      <c r="O3443" t="s">
        <v>17553</v>
      </c>
      <c r="P3443" t="s">
        <v>17550</v>
      </c>
      <c r="Q3443" t="s">
        <v>24769</v>
      </c>
      <c r="R3443" t="s">
        <v>12780</v>
      </c>
      <c r="S3443">
        <v>7.3</v>
      </c>
      <c r="T3443">
        <v>4128</v>
      </c>
    </row>
    <row r="3444" spans="1:20" x14ac:dyDescent="0.35">
      <c r="A3444">
        <v>4800000</v>
      </c>
      <c r="B3444" t="s">
        <v>1031</v>
      </c>
      <c r="C3444" t="s">
        <v>12783</v>
      </c>
      <c r="D3444">
        <v>338</v>
      </c>
      <c r="E3444" t="s">
        <v>24770</v>
      </c>
      <c r="F3444" t="s">
        <v>19857</v>
      </c>
      <c r="G3444" t="s">
        <v>12784</v>
      </c>
      <c r="H3444" t="s">
        <v>12785</v>
      </c>
      <c r="I3444">
        <v>11.086001</v>
      </c>
      <c r="J3444" t="s">
        <v>12786</v>
      </c>
      <c r="K3444" t="s">
        <v>21292</v>
      </c>
      <c r="L3444" s="1">
        <v>37661</v>
      </c>
      <c r="M3444">
        <v>79384880</v>
      </c>
      <c r="N3444">
        <v>121</v>
      </c>
      <c r="O3444" t="s">
        <v>21293</v>
      </c>
      <c r="P3444" t="s">
        <v>17550</v>
      </c>
      <c r="Q3444" t="s">
        <v>24771</v>
      </c>
      <c r="R3444" t="s">
        <v>12784</v>
      </c>
      <c r="S3444">
        <v>7.4</v>
      </c>
      <c r="T3444">
        <v>586</v>
      </c>
    </row>
    <row r="3445" spans="1:20" x14ac:dyDescent="0.35">
      <c r="A3445">
        <v>10000000</v>
      </c>
      <c r="B3445" t="s">
        <v>888</v>
      </c>
      <c r="C3445" t="s">
        <v>99</v>
      </c>
      <c r="D3445">
        <v>21641</v>
      </c>
      <c r="E3445" t="s">
        <v>24772</v>
      </c>
      <c r="F3445" t="s">
        <v>17547</v>
      </c>
      <c r="G3445" t="s">
        <v>12788</v>
      </c>
      <c r="H3445" t="s">
        <v>12789</v>
      </c>
      <c r="I3445">
        <v>13.409125</v>
      </c>
      <c r="J3445" t="s">
        <v>12790</v>
      </c>
      <c r="K3445" t="s">
        <v>19155</v>
      </c>
      <c r="L3445" s="1">
        <v>39899</v>
      </c>
      <c r="M3445">
        <v>0</v>
      </c>
      <c r="N3445">
        <v>97</v>
      </c>
      <c r="O3445" t="s">
        <v>17553</v>
      </c>
      <c r="P3445" t="s">
        <v>17550</v>
      </c>
      <c r="Q3445" t="s">
        <v>24773</v>
      </c>
      <c r="R3445" t="s">
        <v>12788</v>
      </c>
      <c r="S3445">
        <v>7.2</v>
      </c>
      <c r="T3445">
        <v>152</v>
      </c>
    </row>
    <row r="3446" spans="1:20" x14ac:dyDescent="0.35">
      <c r="A3446">
        <v>4000000</v>
      </c>
      <c r="B3446" t="s">
        <v>6007</v>
      </c>
      <c r="C3446" t="s">
        <v>99</v>
      </c>
      <c r="D3446">
        <v>10925</v>
      </c>
      <c r="E3446" t="s">
        <v>24774</v>
      </c>
      <c r="F3446" t="s">
        <v>17547</v>
      </c>
      <c r="G3446" t="s">
        <v>12791</v>
      </c>
      <c r="H3446" t="s">
        <v>12792</v>
      </c>
      <c r="I3446">
        <v>14.961629</v>
      </c>
      <c r="J3446" t="s">
        <v>12793</v>
      </c>
      <c r="K3446" t="s">
        <v>12509</v>
      </c>
      <c r="L3446" s="1">
        <v>31182</v>
      </c>
      <c r="M3446">
        <v>14237000</v>
      </c>
      <c r="N3446">
        <v>91</v>
      </c>
      <c r="O3446" t="s">
        <v>17553</v>
      </c>
      <c r="P3446" t="s">
        <v>17550</v>
      </c>
      <c r="Q3446" t="s">
        <v>24775</v>
      </c>
      <c r="R3446" t="s">
        <v>12791</v>
      </c>
      <c r="S3446">
        <v>7.3</v>
      </c>
      <c r="T3446">
        <v>267</v>
      </c>
    </row>
    <row r="3447" spans="1:20" x14ac:dyDescent="0.35">
      <c r="A3447">
        <v>6000000</v>
      </c>
      <c r="B3447" t="s">
        <v>1930</v>
      </c>
      <c r="C3447" t="s">
        <v>99</v>
      </c>
      <c r="D3447">
        <v>2293</v>
      </c>
      <c r="E3447" t="s">
        <v>24776</v>
      </c>
      <c r="F3447" t="s">
        <v>17547</v>
      </c>
      <c r="G3447" t="s">
        <v>12795</v>
      </c>
      <c r="H3447" t="s">
        <v>12796</v>
      </c>
      <c r="I3447">
        <v>16.139771</v>
      </c>
      <c r="J3447" t="s">
        <v>12797</v>
      </c>
      <c r="K3447" t="s">
        <v>12509</v>
      </c>
      <c r="L3447" s="1">
        <v>34992</v>
      </c>
      <c r="M3447">
        <v>2122561</v>
      </c>
      <c r="N3447">
        <v>94</v>
      </c>
      <c r="O3447" t="s">
        <v>17553</v>
      </c>
      <c r="P3447" t="s">
        <v>17550</v>
      </c>
      <c r="Q3447" t="s">
        <v>24777</v>
      </c>
      <c r="R3447" t="s">
        <v>12795</v>
      </c>
      <c r="S3447">
        <v>6.8</v>
      </c>
      <c r="T3447">
        <v>392</v>
      </c>
    </row>
    <row r="3448" spans="1:20" x14ac:dyDescent="0.35">
      <c r="A3448">
        <v>6000000</v>
      </c>
      <c r="B3448" t="s">
        <v>6658</v>
      </c>
      <c r="C3448" t="s">
        <v>99</v>
      </c>
      <c r="D3448">
        <v>621</v>
      </c>
      <c r="E3448" t="s">
        <v>24778</v>
      </c>
      <c r="F3448" t="s">
        <v>17547</v>
      </c>
      <c r="G3448" t="s">
        <v>12798</v>
      </c>
      <c r="H3448" t="s">
        <v>12799</v>
      </c>
      <c r="I3448">
        <v>67.608041</v>
      </c>
      <c r="J3448" t="s">
        <v>12800</v>
      </c>
      <c r="K3448" t="s">
        <v>12509</v>
      </c>
      <c r="L3448" s="1">
        <v>28678</v>
      </c>
      <c r="M3448">
        <v>181813770</v>
      </c>
      <c r="N3448">
        <v>110</v>
      </c>
      <c r="O3448" t="s">
        <v>17553</v>
      </c>
      <c r="P3448" t="s">
        <v>17550</v>
      </c>
      <c r="Q3448" t="s">
        <v>24779</v>
      </c>
      <c r="R3448" t="s">
        <v>12798</v>
      </c>
      <c r="S3448">
        <v>7.2</v>
      </c>
      <c r="T3448">
        <v>1581</v>
      </c>
    </row>
    <row r="3449" spans="1:20" x14ac:dyDescent="0.35">
      <c r="A3449">
        <v>6000000</v>
      </c>
      <c r="B3449" t="s">
        <v>12801</v>
      </c>
      <c r="C3449" t="s">
        <v>99</v>
      </c>
      <c r="D3449">
        <v>792</v>
      </c>
      <c r="E3449" t="s">
        <v>24780</v>
      </c>
      <c r="F3449" t="s">
        <v>17547</v>
      </c>
      <c r="G3449" t="s">
        <v>12802</v>
      </c>
      <c r="H3449" t="s">
        <v>12803</v>
      </c>
      <c r="I3449">
        <v>49.802914000000001</v>
      </c>
      <c r="J3449" t="s">
        <v>12804</v>
      </c>
      <c r="K3449" t="s">
        <v>17556</v>
      </c>
      <c r="L3449" s="1">
        <v>31764</v>
      </c>
      <c r="M3449">
        <v>138530565</v>
      </c>
      <c r="N3449">
        <v>120</v>
      </c>
      <c r="O3449" t="s">
        <v>20061</v>
      </c>
      <c r="P3449" t="s">
        <v>17550</v>
      </c>
      <c r="Q3449" t="s">
        <v>24781</v>
      </c>
      <c r="R3449" t="s">
        <v>12802</v>
      </c>
      <c r="S3449">
        <v>7.5</v>
      </c>
      <c r="T3449">
        <v>1205</v>
      </c>
    </row>
    <row r="3450" spans="1:20" x14ac:dyDescent="0.35">
      <c r="A3450">
        <v>6000000</v>
      </c>
      <c r="B3450" t="s">
        <v>6706</v>
      </c>
      <c r="C3450" t="s">
        <v>99</v>
      </c>
      <c r="D3450">
        <v>1777</v>
      </c>
      <c r="E3450" t="s">
        <v>24782</v>
      </c>
      <c r="F3450" t="s">
        <v>17547</v>
      </c>
      <c r="G3450" t="s">
        <v>12805</v>
      </c>
      <c r="H3450" t="s">
        <v>12806</v>
      </c>
      <c r="I3450">
        <v>16.209849999999999</v>
      </c>
      <c r="J3450" t="s">
        <v>12807</v>
      </c>
      <c r="K3450" t="s">
        <v>12509</v>
      </c>
      <c r="L3450" s="1">
        <v>38163</v>
      </c>
      <c r="M3450">
        <v>119114517</v>
      </c>
      <c r="N3450">
        <v>122</v>
      </c>
      <c r="O3450" t="s">
        <v>18850</v>
      </c>
      <c r="P3450" t="s">
        <v>17550</v>
      </c>
      <c r="Q3450" t="s">
        <v>24783</v>
      </c>
      <c r="R3450" t="s">
        <v>12805</v>
      </c>
      <c r="S3450">
        <v>6.8</v>
      </c>
      <c r="T3450">
        <v>397</v>
      </c>
    </row>
    <row r="3451" spans="1:20" x14ac:dyDescent="0.35">
      <c r="A3451">
        <v>6000000</v>
      </c>
      <c r="B3451" t="s">
        <v>12808</v>
      </c>
      <c r="C3451" t="s">
        <v>99</v>
      </c>
      <c r="D3451">
        <v>642</v>
      </c>
      <c r="E3451" t="s">
        <v>24784</v>
      </c>
      <c r="F3451" t="s">
        <v>17547</v>
      </c>
      <c r="G3451" t="s">
        <v>12809</v>
      </c>
      <c r="H3451" t="s">
        <v>12810</v>
      </c>
      <c r="I3451">
        <v>24.499995999999999</v>
      </c>
      <c r="J3451" t="s">
        <v>12811</v>
      </c>
      <c r="K3451" t="s">
        <v>12509</v>
      </c>
      <c r="L3451" s="1">
        <v>25469</v>
      </c>
      <c r="M3451">
        <v>102308889</v>
      </c>
      <c r="N3451">
        <v>110</v>
      </c>
      <c r="O3451" t="s">
        <v>17549</v>
      </c>
      <c r="P3451" t="s">
        <v>17550</v>
      </c>
      <c r="Q3451" t="s">
        <v>24785</v>
      </c>
      <c r="R3451" t="s">
        <v>12809</v>
      </c>
      <c r="S3451">
        <v>7.4</v>
      </c>
      <c r="T3451">
        <v>650</v>
      </c>
    </row>
    <row r="3452" spans="1:20" x14ac:dyDescent="0.35">
      <c r="A3452">
        <v>6000000</v>
      </c>
      <c r="B3452" t="s">
        <v>1871</v>
      </c>
      <c r="C3452" t="s">
        <v>99</v>
      </c>
      <c r="D3452">
        <v>433</v>
      </c>
      <c r="E3452" t="s">
        <v>24786</v>
      </c>
      <c r="F3452" t="s">
        <v>17547</v>
      </c>
      <c r="G3452" t="s">
        <v>12812</v>
      </c>
      <c r="H3452" t="s">
        <v>12813</v>
      </c>
      <c r="I3452">
        <v>59.961523</v>
      </c>
      <c r="J3452" t="s">
        <v>8102</v>
      </c>
      <c r="K3452" t="s">
        <v>12509</v>
      </c>
      <c r="L3452" s="1">
        <v>23616</v>
      </c>
      <c r="M3452">
        <v>102272727</v>
      </c>
      <c r="N3452">
        <v>139</v>
      </c>
      <c r="O3452" t="s">
        <v>17553</v>
      </c>
      <c r="P3452" t="s">
        <v>17550</v>
      </c>
      <c r="Q3452" t="s">
        <v>24787</v>
      </c>
      <c r="R3452" t="s">
        <v>12812</v>
      </c>
      <c r="S3452">
        <v>7.4</v>
      </c>
      <c r="T3452">
        <v>1183</v>
      </c>
    </row>
    <row r="3453" spans="1:20" x14ac:dyDescent="0.35">
      <c r="A3453">
        <v>6000000</v>
      </c>
      <c r="B3453" t="s">
        <v>888</v>
      </c>
      <c r="C3453" t="s">
        <v>99</v>
      </c>
      <c r="D3453">
        <v>16619</v>
      </c>
      <c r="E3453" t="s">
        <v>24788</v>
      </c>
      <c r="F3453" t="s">
        <v>17547</v>
      </c>
      <c r="G3453" t="s">
        <v>12814</v>
      </c>
      <c r="H3453" t="s">
        <v>12815</v>
      </c>
      <c r="I3453">
        <v>12.541983</v>
      </c>
      <c r="J3453" t="s">
        <v>12816</v>
      </c>
      <c r="K3453" t="s">
        <v>12509</v>
      </c>
      <c r="L3453" s="1">
        <v>29483</v>
      </c>
      <c r="M3453">
        <v>0</v>
      </c>
      <c r="N3453">
        <v>124</v>
      </c>
      <c r="O3453" t="s">
        <v>17553</v>
      </c>
      <c r="P3453" t="s">
        <v>17550</v>
      </c>
      <c r="Q3453" t="s">
        <v>24789</v>
      </c>
      <c r="R3453" t="s">
        <v>12814</v>
      </c>
      <c r="S3453">
        <v>7.4</v>
      </c>
      <c r="T3453">
        <v>145</v>
      </c>
    </row>
    <row r="3454" spans="1:20" x14ac:dyDescent="0.35">
      <c r="A3454">
        <v>6000000</v>
      </c>
      <c r="B3454" t="s">
        <v>9777</v>
      </c>
      <c r="C3454" t="s">
        <v>99</v>
      </c>
      <c r="D3454">
        <v>1725</v>
      </c>
      <c r="E3454" t="s">
        <v>24790</v>
      </c>
      <c r="F3454" t="s">
        <v>17547</v>
      </c>
      <c r="G3454" t="s">
        <v>12817</v>
      </c>
      <c r="H3454" t="s">
        <v>12818</v>
      </c>
      <c r="I3454">
        <v>23.431117</v>
      </c>
      <c r="J3454" t="s">
        <v>12819</v>
      </c>
      <c r="K3454" t="s">
        <v>12509</v>
      </c>
      <c r="L3454" s="1">
        <v>22572</v>
      </c>
      <c r="M3454">
        <v>43656822</v>
      </c>
      <c r="N3454">
        <v>152</v>
      </c>
      <c r="O3454" t="s">
        <v>17553</v>
      </c>
      <c r="P3454" t="s">
        <v>17550</v>
      </c>
      <c r="Q3454" t="s">
        <v>24791</v>
      </c>
      <c r="R3454" t="s">
        <v>12817</v>
      </c>
      <c r="S3454">
        <v>7</v>
      </c>
      <c r="T3454">
        <v>389</v>
      </c>
    </row>
    <row r="3455" spans="1:20" x14ac:dyDescent="0.35">
      <c r="A3455">
        <v>6000000</v>
      </c>
      <c r="B3455" t="s">
        <v>731</v>
      </c>
      <c r="C3455" t="s">
        <v>99</v>
      </c>
      <c r="D3455">
        <v>11977</v>
      </c>
      <c r="E3455" t="s">
        <v>24792</v>
      </c>
      <c r="F3455" t="s">
        <v>17547</v>
      </c>
      <c r="G3455" t="s">
        <v>12820</v>
      </c>
      <c r="H3455" t="s">
        <v>12821</v>
      </c>
      <c r="I3455">
        <v>15.929648</v>
      </c>
      <c r="J3455" t="s">
        <v>12822</v>
      </c>
      <c r="K3455" t="s">
        <v>12509</v>
      </c>
      <c r="L3455" s="1">
        <v>29427</v>
      </c>
      <c r="M3455">
        <v>39846344</v>
      </c>
      <c r="N3455">
        <v>98</v>
      </c>
      <c r="O3455" t="s">
        <v>17553</v>
      </c>
      <c r="P3455" t="s">
        <v>17550</v>
      </c>
      <c r="Q3455" t="s">
        <v>24793</v>
      </c>
      <c r="R3455" t="s">
        <v>12820</v>
      </c>
      <c r="S3455">
        <v>6.6</v>
      </c>
      <c r="T3455">
        <v>365</v>
      </c>
    </row>
    <row r="3456" spans="1:20" x14ac:dyDescent="0.35">
      <c r="A3456">
        <v>0</v>
      </c>
      <c r="B3456" t="s">
        <v>1031</v>
      </c>
      <c r="C3456" t="s">
        <v>99</v>
      </c>
      <c r="D3456">
        <v>20322</v>
      </c>
      <c r="E3456" t="s">
        <v>24794</v>
      </c>
      <c r="F3456" t="s">
        <v>17547</v>
      </c>
      <c r="G3456" t="s">
        <v>12823</v>
      </c>
      <c r="H3456" t="s">
        <v>12824</v>
      </c>
      <c r="I3456">
        <v>3.029944</v>
      </c>
      <c r="J3456" t="s">
        <v>4114</v>
      </c>
      <c r="K3456" t="s">
        <v>12509</v>
      </c>
      <c r="L3456" s="1">
        <v>36973</v>
      </c>
      <c r="M3456">
        <v>0</v>
      </c>
      <c r="N3456">
        <v>106</v>
      </c>
      <c r="O3456" t="s">
        <v>17553</v>
      </c>
      <c r="P3456" t="s">
        <v>17550</v>
      </c>
      <c r="Q3456" t="s">
        <v>99</v>
      </c>
      <c r="R3456" t="s">
        <v>12823</v>
      </c>
      <c r="S3456">
        <v>6.5</v>
      </c>
      <c r="T3456">
        <v>10</v>
      </c>
    </row>
    <row r="3457" spans="1:20" x14ac:dyDescent="0.35">
      <c r="A3457">
        <v>6000000</v>
      </c>
      <c r="B3457" t="s">
        <v>1031</v>
      </c>
      <c r="C3457" t="s">
        <v>99</v>
      </c>
      <c r="D3457">
        <v>16158</v>
      </c>
      <c r="E3457" t="s">
        <v>4114</v>
      </c>
      <c r="F3457" t="s">
        <v>17547</v>
      </c>
      <c r="G3457" t="s">
        <v>12825</v>
      </c>
      <c r="H3457" t="s">
        <v>12826</v>
      </c>
      <c r="I3457">
        <v>5.5376459999999996</v>
      </c>
      <c r="J3457" t="s">
        <v>7982</v>
      </c>
      <c r="K3457" t="s">
        <v>12509</v>
      </c>
      <c r="L3457" s="1">
        <v>36357</v>
      </c>
      <c r="M3457">
        <v>25059640</v>
      </c>
      <c r="N3457">
        <v>106</v>
      </c>
      <c r="O3457" t="s">
        <v>17553</v>
      </c>
      <c r="P3457" t="s">
        <v>17550</v>
      </c>
      <c r="Q3457" t="s">
        <v>24795</v>
      </c>
      <c r="R3457" t="s">
        <v>12825</v>
      </c>
      <c r="S3457">
        <v>7.1</v>
      </c>
      <c r="T3457">
        <v>34</v>
      </c>
    </row>
    <row r="3458" spans="1:20" x14ac:dyDescent="0.35">
      <c r="A3458">
        <v>6000000</v>
      </c>
      <c r="B3458" t="s">
        <v>2993</v>
      </c>
      <c r="C3458" t="s">
        <v>12827</v>
      </c>
      <c r="D3458">
        <v>629</v>
      </c>
      <c r="E3458" t="s">
        <v>24796</v>
      </c>
      <c r="F3458" t="s">
        <v>17547</v>
      </c>
      <c r="G3458" t="s">
        <v>12828</v>
      </c>
      <c r="H3458" t="s">
        <v>12829</v>
      </c>
      <c r="I3458">
        <v>64.025030999999998</v>
      </c>
      <c r="J3458" t="s">
        <v>12830</v>
      </c>
      <c r="K3458" t="s">
        <v>12509</v>
      </c>
      <c r="L3458" s="1">
        <v>34899</v>
      </c>
      <c r="M3458">
        <v>23341568</v>
      </c>
      <c r="N3458">
        <v>106</v>
      </c>
      <c r="O3458" t="s">
        <v>24797</v>
      </c>
      <c r="P3458" t="s">
        <v>17550</v>
      </c>
      <c r="Q3458" t="s">
        <v>24798</v>
      </c>
      <c r="R3458" t="s">
        <v>12828</v>
      </c>
      <c r="S3458">
        <v>8.1</v>
      </c>
      <c r="T3458">
        <v>3254</v>
      </c>
    </row>
    <row r="3459" spans="1:20" x14ac:dyDescent="0.35">
      <c r="A3459">
        <v>8000000</v>
      </c>
      <c r="B3459" t="s">
        <v>2806</v>
      </c>
      <c r="C3459" t="s">
        <v>99</v>
      </c>
      <c r="D3459">
        <v>10160</v>
      </c>
      <c r="E3459" t="s">
        <v>24799</v>
      </c>
      <c r="F3459" t="s">
        <v>17547</v>
      </c>
      <c r="G3459" t="s">
        <v>12832</v>
      </c>
      <c r="H3459" t="s">
        <v>12833</v>
      </c>
      <c r="I3459">
        <v>12.654051000000001</v>
      </c>
      <c r="J3459" t="s">
        <v>304</v>
      </c>
      <c r="K3459" t="s">
        <v>12509</v>
      </c>
      <c r="L3459" s="1">
        <v>32731</v>
      </c>
      <c r="M3459">
        <v>22168359</v>
      </c>
      <c r="N3459">
        <v>89</v>
      </c>
      <c r="O3459" t="s">
        <v>17553</v>
      </c>
      <c r="P3459" t="s">
        <v>17550</v>
      </c>
      <c r="Q3459" t="s">
        <v>24800</v>
      </c>
      <c r="R3459" t="s">
        <v>12832</v>
      </c>
      <c r="S3459">
        <v>5.5</v>
      </c>
      <c r="T3459">
        <v>245</v>
      </c>
    </row>
    <row r="3460" spans="1:20" x14ac:dyDescent="0.35">
      <c r="A3460">
        <v>5000000</v>
      </c>
      <c r="B3460" t="s">
        <v>1230</v>
      </c>
      <c r="C3460" t="s">
        <v>99</v>
      </c>
      <c r="D3460">
        <v>11452</v>
      </c>
      <c r="E3460" t="s">
        <v>24801</v>
      </c>
      <c r="F3460" t="s">
        <v>17547</v>
      </c>
      <c r="G3460" t="s">
        <v>12834</v>
      </c>
      <c r="H3460" t="s">
        <v>12835</v>
      </c>
      <c r="I3460">
        <v>35.108497999999997</v>
      </c>
      <c r="J3460" t="s">
        <v>12836</v>
      </c>
      <c r="K3460" t="s">
        <v>12509</v>
      </c>
      <c r="L3460" s="1">
        <v>37344</v>
      </c>
      <c r="M3460">
        <v>38275483</v>
      </c>
      <c r="N3460">
        <v>92</v>
      </c>
      <c r="O3460" t="s">
        <v>17553</v>
      </c>
      <c r="P3460" t="s">
        <v>17550</v>
      </c>
      <c r="Q3460" t="s">
        <v>24802</v>
      </c>
      <c r="R3460" t="s">
        <v>12834</v>
      </c>
      <c r="S3460">
        <v>5.9</v>
      </c>
      <c r="T3460">
        <v>858</v>
      </c>
    </row>
    <row r="3461" spans="1:20" x14ac:dyDescent="0.35">
      <c r="A3461">
        <v>6000000</v>
      </c>
      <c r="B3461" t="s">
        <v>261</v>
      </c>
      <c r="C3461" t="s">
        <v>12838</v>
      </c>
      <c r="D3461">
        <v>12163</v>
      </c>
      <c r="E3461" t="s">
        <v>24803</v>
      </c>
      <c r="F3461" t="s">
        <v>17547</v>
      </c>
      <c r="G3461" t="s">
        <v>12839</v>
      </c>
      <c r="H3461" t="s">
        <v>12840</v>
      </c>
      <c r="I3461">
        <v>40.196514000000001</v>
      </c>
      <c r="J3461" t="s">
        <v>12841</v>
      </c>
      <c r="K3461" t="s">
        <v>12509</v>
      </c>
      <c r="L3461" s="1">
        <v>39698</v>
      </c>
      <c r="M3461">
        <v>44703995</v>
      </c>
      <c r="N3461">
        <v>109</v>
      </c>
      <c r="O3461" t="s">
        <v>17553</v>
      </c>
      <c r="P3461" t="s">
        <v>17550</v>
      </c>
      <c r="Q3461" t="s">
        <v>24804</v>
      </c>
      <c r="R3461" t="s">
        <v>12839</v>
      </c>
      <c r="S3461">
        <v>7.3</v>
      </c>
      <c r="T3461">
        <v>1000</v>
      </c>
    </row>
    <row r="3462" spans="1:20" x14ac:dyDescent="0.35">
      <c r="A3462">
        <v>6000000</v>
      </c>
      <c r="B3462" t="s">
        <v>4142</v>
      </c>
      <c r="C3462" t="s">
        <v>99</v>
      </c>
      <c r="D3462">
        <v>32275</v>
      </c>
      <c r="E3462" t="s">
        <v>24805</v>
      </c>
      <c r="F3462" t="s">
        <v>17547</v>
      </c>
      <c r="G3462" t="s">
        <v>12842</v>
      </c>
      <c r="H3462" t="s">
        <v>12843</v>
      </c>
      <c r="I3462">
        <v>7.6044499999999999</v>
      </c>
      <c r="J3462" t="s">
        <v>12844</v>
      </c>
      <c r="K3462" t="s">
        <v>12509</v>
      </c>
      <c r="L3462" s="1">
        <v>17167</v>
      </c>
      <c r="M3462">
        <v>20400000</v>
      </c>
      <c r="N3462">
        <v>144</v>
      </c>
      <c r="O3462" t="s">
        <v>17553</v>
      </c>
      <c r="P3462" t="s">
        <v>17550</v>
      </c>
      <c r="Q3462" t="s">
        <v>24806</v>
      </c>
      <c r="R3462" t="s">
        <v>12842</v>
      </c>
      <c r="S3462">
        <v>6.2</v>
      </c>
      <c r="T3462">
        <v>37</v>
      </c>
    </row>
    <row r="3463" spans="1:20" x14ac:dyDescent="0.35">
      <c r="A3463">
        <v>0</v>
      </c>
      <c r="B3463" t="s">
        <v>731</v>
      </c>
      <c r="C3463" t="s">
        <v>99</v>
      </c>
      <c r="D3463">
        <v>13785</v>
      </c>
      <c r="E3463" t="s">
        <v>24807</v>
      </c>
      <c r="F3463" t="s">
        <v>17547</v>
      </c>
      <c r="G3463" t="s">
        <v>12846</v>
      </c>
      <c r="H3463" t="s">
        <v>12847</v>
      </c>
      <c r="I3463">
        <v>10.982255</v>
      </c>
      <c r="J3463" t="s">
        <v>6006</v>
      </c>
      <c r="K3463" t="s">
        <v>12509</v>
      </c>
      <c r="L3463" s="1">
        <v>36788</v>
      </c>
      <c r="M3463">
        <v>0</v>
      </c>
      <c r="N3463">
        <v>90</v>
      </c>
      <c r="O3463" t="s">
        <v>17553</v>
      </c>
      <c r="P3463" t="s">
        <v>17550</v>
      </c>
      <c r="Q3463" t="s">
        <v>24808</v>
      </c>
      <c r="R3463" t="s">
        <v>12846</v>
      </c>
      <c r="S3463">
        <v>6.7</v>
      </c>
      <c r="T3463">
        <v>166</v>
      </c>
    </row>
    <row r="3464" spans="1:20" x14ac:dyDescent="0.35">
      <c r="A3464">
        <v>6000000</v>
      </c>
      <c r="B3464" t="s">
        <v>12848</v>
      </c>
      <c r="C3464" t="s">
        <v>12849</v>
      </c>
      <c r="D3464">
        <v>1103</v>
      </c>
      <c r="E3464" t="s">
        <v>24809</v>
      </c>
      <c r="F3464" t="s">
        <v>17547</v>
      </c>
      <c r="G3464" t="s">
        <v>12850</v>
      </c>
      <c r="H3464" t="s">
        <v>12851</v>
      </c>
      <c r="I3464">
        <v>24.351305</v>
      </c>
      <c r="J3464" t="s">
        <v>12852</v>
      </c>
      <c r="K3464" t="s">
        <v>12509</v>
      </c>
      <c r="L3464" s="1">
        <v>29728</v>
      </c>
      <c r="M3464">
        <v>50244700</v>
      </c>
      <c r="N3464">
        <v>99</v>
      </c>
      <c r="O3464" t="s">
        <v>17553</v>
      </c>
      <c r="P3464" t="s">
        <v>17550</v>
      </c>
      <c r="Q3464" t="s">
        <v>24810</v>
      </c>
      <c r="R3464" t="s">
        <v>12850</v>
      </c>
      <c r="S3464">
        <v>6.9</v>
      </c>
      <c r="T3464">
        <v>703</v>
      </c>
    </row>
    <row r="3465" spans="1:20" x14ac:dyDescent="0.35">
      <c r="A3465">
        <v>0</v>
      </c>
      <c r="B3465" t="s">
        <v>1883</v>
      </c>
      <c r="C3465" t="s">
        <v>99</v>
      </c>
      <c r="D3465">
        <v>36739</v>
      </c>
      <c r="E3465" t="s">
        <v>22949</v>
      </c>
      <c r="F3465" t="s">
        <v>17547</v>
      </c>
      <c r="G3465" t="s">
        <v>12853</v>
      </c>
      <c r="H3465" t="s">
        <v>12854</v>
      </c>
      <c r="I3465">
        <v>3.1595740000000001</v>
      </c>
      <c r="J3465" t="s">
        <v>12855</v>
      </c>
      <c r="K3465" t="s">
        <v>12509</v>
      </c>
      <c r="L3465" s="1">
        <v>32185</v>
      </c>
      <c r="M3465">
        <v>0</v>
      </c>
      <c r="N3465">
        <v>121</v>
      </c>
      <c r="O3465" t="s">
        <v>17553</v>
      </c>
      <c r="P3465" t="s">
        <v>17550</v>
      </c>
      <c r="Q3465" t="s">
        <v>99</v>
      </c>
      <c r="R3465" t="s">
        <v>12853</v>
      </c>
      <c r="S3465">
        <v>6.2</v>
      </c>
      <c r="T3465">
        <v>26</v>
      </c>
    </row>
    <row r="3466" spans="1:20" x14ac:dyDescent="0.35">
      <c r="A3466">
        <v>6000000</v>
      </c>
      <c r="B3466" t="s">
        <v>1713</v>
      </c>
      <c r="C3466" t="s">
        <v>12856</v>
      </c>
      <c r="D3466">
        <v>14144</v>
      </c>
      <c r="E3466" t="s">
        <v>24811</v>
      </c>
      <c r="F3466" t="s">
        <v>17547</v>
      </c>
      <c r="G3466" t="s">
        <v>12857</v>
      </c>
      <c r="H3466" t="s">
        <v>12858</v>
      </c>
      <c r="I3466">
        <v>12.601677</v>
      </c>
      <c r="J3466" t="s">
        <v>12859</v>
      </c>
      <c r="K3466" t="s">
        <v>12509</v>
      </c>
      <c r="L3466" s="1">
        <v>39302</v>
      </c>
      <c r="M3466">
        <v>18197398</v>
      </c>
      <c r="N3466">
        <v>89</v>
      </c>
      <c r="O3466" t="s">
        <v>17553</v>
      </c>
      <c r="P3466" t="s">
        <v>17550</v>
      </c>
      <c r="Q3466" t="s">
        <v>24812</v>
      </c>
      <c r="R3466" t="s">
        <v>12857</v>
      </c>
      <c r="S3466">
        <v>4.4000000000000004</v>
      </c>
      <c r="T3466">
        <v>91</v>
      </c>
    </row>
    <row r="3467" spans="1:20" x14ac:dyDescent="0.35">
      <c r="A3467">
        <v>12716953</v>
      </c>
      <c r="B3467" t="s">
        <v>9354</v>
      </c>
      <c r="C3467" t="s">
        <v>99</v>
      </c>
      <c r="D3467">
        <v>10622</v>
      </c>
      <c r="E3467" t="s">
        <v>24813</v>
      </c>
      <c r="F3467" t="s">
        <v>20607</v>
      </c>
      <c r="G3467" t="s">
        <v>12860</v>
      </c>
      <c r="H3467" t="s">
        <v>12861</v>
      </c>
      <c r="I3467">
        <v>7.0775050000000004</v>
      </c>
      <c r="J3467" t="s">
        <v>12862</v>
      </c>
      <c r="K3467" t="s">
        <v>24814</v>
      </c>
      <c r="L3467" s="1">
        <v>35461</v>
      </c>
      <c r="M3467">
        <v>18814720</v>
      </c>
      <c r="N3467">
        <v>113</v>
      </c>
      <c r="O3467" t="s">
        <v>21980</v>
      </c>
      <c r="P3467" t="s">
        <v>17550</v>
      </c>
      <c r="Q3467" t="s">
        <v>24815</v>
      </c>
      <c r="R3467" t="s">
        <v>24816</v>
      </c>
      <c r="S3467">
        <v>6.3</v>
      </c>
      <c r="T3467">
        <v>128</v>
      </c>
    </row>
    <row r="3468" spans="1:20" x14ac:dyDescent="0.35">
      <c r="A3468">
        <v>6000000</v>
      </c>
      <c r="B3468" t="s">
        <v>4385</v>
      </c>
      <c r="C3468" t="s">
        <v>99</v>
      </c>
      <c r="D3468">
        <v>13370</v>
      </c>
      <c r="E3468" t="s">
        <v>24817</v>
      </c>
      <c r="F3468" t="s">
        <v>17547</v>
      </c>
      <c r="G3468" t="s">
        <v>12863</v>
      </c>
      <c r="H3468" t="s">
        <v>12864</v>
      </c>
      <c r="I3468">
        <v>4.0530169999999996</v>
      </c>
      <c r="J3468" t="s">
        <v>6006</v>
      </c>
      <c r="K3468" t="s">
        <v>12509</v>
      </c>
      <c r="L3468" s="1">
        <v>37727</v>
      </c>
      <c r="M3468">
        <v>18750246</v>
      </c>
      <c r="N3468">
        <v>91</v>
      </c>
      <c r="O3468" t="s">
        <v>17553</v>
      </c>
      <c r="P3468" t="s">
        <v>17550</v>
      </c>
      <c r="Q3468" t="s">
        <v>24818</v>
      </c>
      <c r="R3468" t="s">
        <v>12863</v>
      </c>
      <c r="S3468">
        <v>6.6</v>
      </c>
      <c r="T3468">
        <v>74</v>
      </c>
    </row>
    <row r="3469" spans="1:20" x14ac:dyDescent="0.35">
      <c r="A3469">
        <v>0</v>
      </c>
      <c r="B3469" t="s">
        <v>1031</v>
      </c>
      <c r="C3469" t="s">
        <v>99</v>
      </c>
      <c r="D3469">
        <v>11191</v>
      </c>
      <c r="E3469" t="s">
        <v>24819</v>
      </c>
      <c r="F3469" t="s">
        <v>17547</v>
      </c>
      <c r="G3469" t="s">
        <v>12865</v>
      </c>
      <c r="H3469" t="s">
        <v>12866</v>
      </c>
      <c r="I3469">
        <v>6.3799330000000003</v>
      </c>
      <c r="J3469" t="s">
        <v>12867</v>
      </c>
      <c r="K3469" t="s">
        <v>12509</v>
      </c>
      <c r="L3469" s="1">
        <v>32429</v>
      </c>
      <c r="M3469">
        <v>0</v>
      </c>
      <c r="N3469">
        <v>104</v>
      </c>
      <c r="O3469" t="s">
        <v>17564</v>
      </c>
      <c r="P3469" t="s">
        <v>17550</v>
      </c>
      <c r="Q3469" t="s">
        <v>24820</v>
      </c>
      <c r="R3469" t="s">
        <v>12865</v>
      </c>
      <c r="S3469">
        <v>5.9</v>
      </c>
      <c r="T3469">
        <v>123</v>
      </c>
    </row>
    <row r="3470" spans="1:20" x14ac:dyDescent="0.35">
      <c r="A3470">
        <v>6000000</v>
      </c>
      <c r="B3470" t="s">
        <v>1813</v>
      </c>
      <c r="C3470" t="s">
        <v>99</v>
      </c>
      <c r="D3470">
        <v>10215</v>
      </c>
      <c r="E3470" t="s">
        <v>24821</v>
      </c>
      <c r="F3470" t="s">
        <v>17547</v>
      </c>
      <c r="G3470" t="s">
        <v>12869</v>
      </c>
      <c r="H3470" t="s">
        <v>12870</v>
      </c>
      <c r="I3470">
        <v>15.639016</v>
      </c>
      <c r="J3470" t="s">
        <v>12871</v>
      </c>
      <c r="K3470" t="s">
        <v>17556</v>
      </c>
      <c r="L3470" s="1">
        <v>35908</v>
      </c>
      <c r="M3470">
        <v>58000000</v>
      </c>
      <c r="N3470">
        <v>99</v>
      </c>
      <c r="O3470" t="s">
        <v>17553</v>
      </c>
      <c r="P3470" t="s">
        <v>17550</v>
      </c>
      <c r="Q3470" t="s">
        <v>24822</v>
      </c>
      <c r="R3470" t="s">
        <v>12869</v>
      </c>
      <c r="S3470">
        <v>6.5</v>
      </c>
      <c r="T3470">
        <v>354</v>
      </c>
    </row>
    <row r="3471" spans="1:20" x14ac:dyDescent="0.35">
      <c r="A3471">
        <v>6000000</v>
      </c>
      <c r="B3471" t="s">
        <v>12241</v>
      </c>
      <c r="C3471" t="s">
        <v>99</v>
      </c>
      <c r="D3471">
        <v>25066</v>
      </c>
      <c r="E3471" t="s">
        <v>24823</v>
      </c>
      <c r="F3471" t="s">
        <v>17547</v>
      </c>
      <c r="G3471" t="s">
        <v>12872</v>
      </c>
      <c r="H3471" t="s">
        <v>12873</v>
      </c>
      <c r="I3471">
        <v>3.8920400000000002</v>
      </c>
      <c r="J3471" t="s">
        <v>12874</v>
      </c>
      <c r="K3471" t="s">
        <v>12509</v>
      </c>
      <c r="L3471" s="1">
        <v>34843</v>
      </c>
      <c r="M3471">
        <v>12000000</v>
      </c>
      <c r="N3471">
        <v>98</v>
      </c>
      <c r="O3471" t="s">
        <v>17553</v>
      </c>
      <c r="P3471" t="s">
        <v>17550</v>
      </c>
      <c r="Q3471" t="s">
        <v>24824</v>
      </c>
      <c r="R3471" t="s">
        <v>12872</v>
      </c>
      <c r="S3471">
        <v>5.4</v>
      </c>
      <c r="T3471">
        <v>32</v>
      </c>
    </row>
    <row r="3472" spans="1:20" x14ac:dyDescent="0.35">
      <c r="A3472">
        <v>6000000</v>
      </c>
      <c r="B3472" t="s">
        <v>888</v>
      </c>
      <c r="C3472" t="s">
        <v>99</v>
      </c>
      <c r="D3472">
        <v>1523</v>
      </c>
      <c r="E3472" t="s">
        <v>24825</v>
      </c>
      <c r="F3472" t="s">
        <v>17547</v>
      </c>
      <c r="G3472" t="s">
        <v>12875</v>
      </c>
      <c r="H3472" t="s">
        <v>12876</v>
      </c>
      <c r="I3472">
        <v>26.286954000000001</v>
      </c>
      <c r="J3472" t="s">
        <v>12877</v>
      </c>
      <c r="K3472" t="s">
        <v>24826</v>
      </c>
      <c r="L3472" s="1">
        <v>38961</v>
      </c>
      <c r="M3472">
        <v>48027970</v>
      </c>
      <c r="N3472">
        <v>121</v>
      </c>
      <c r="O3472" t="s">
        <v>24827</v>
      </c>
      <c r="P3472" t="s">
        <v>17550</v>
      </c>
      <c r="Q3472" t="s">
        <v>24828</v>
      </c>
      <c r="R3472" t="s">
        <v>12875</v>
      </c>
      <c r="S3472">
        <v>7.4</v>
      </c>
      <c r="T3472">
        <v>558</v>
      </c>
    </row>
    <row r="3473" spans="1:20" x14ac:dyDescent="0.35">
      <c r="A3473">
        <v>5000000</v>
      </c>
      <c r="B3473" t="s">
        <v>2806</v>
      </c>
      <c r="C3473" t="s">
        <v>99</v>
      </c>
      <c r="D3473">
        <v>11361</v>
      </c>
      <c r="E3473" t="s">
        <v>24829</v>
      </c>
      <c r="F3473" t="s">
        <v>17547</v>
      </c>
      <c r="G3473" t="s">
        <v>12878</v>
      </c>
      <c r="H3473" t="s">
        <v>12879</v>
      </c>
      <c r="I3473">
        <v>8.0088439999999999</v>
      </c>
      <c r="J3473" t="s">
        <v>12880</v>
      </c>
      <c r="K3473" t="s">
        <v>12509</v>
      </c>
      <c r="L3473" s="1">
        <v>32793</v>
      </c>
      <c r="M3473">
        <v>11642254</v>
      </c>
      <c r="N3473">
        <v>96</v>
      </c>
      <c r="O3473" t="s">
        <v>17553</v>
      </c>
      <c r="P3473" t="s">
        <v>17550</v>
      </c>
      <c r="Q3473" t="s">
        <v>24830</v>
      </c>
      <c r="R3473" t="s">
        <v>12878</v>
      </c>
      <c r="S3473">
        <v>5.2</v>
      </c>
      <c r="T3473">
        <v>183</v>
      </c>
    </row>
    <row r="3474" spans="1:20" x14ac:dyDescent="0.35">
      <c r="A3474">
        <v>5000000</v>
      </c>
      <c r="B3474" t="s">
        <v>8414</v>
      </c>
      <c r="C3474" t="s">
        <v>99</v>
      </c>
      <c r="D3474">
        <v>92591</v>
      </c>
      <c r="E3474" t="s">
        <v>24831</v>
      </c>
      <c r="F3474" t="s">
        <v>17547</v>
      </c>
      <c r="G3474" t="s">
        <v>12882</v>
      </c>
      <c r="H3474" t="s">
        <v>12883</v>
      </c>
      <c r="I3474">
        <v>12.685140000000001</v>
      </c>
      <c r="J3474" t="s">
        <v>12884</v>
      </c>
      <c r="K3474" t="s">
        <v>12509</v>
      </c>
      <c r="L3474" s="1">
        <v>41026</v>
      </c>
      <c r="M3474">
        <v>9206470</v>
      </c>
      <c r="N3474">
        <v>100</v>
      </c>
      <c r="O3474" t="s">
        <v>17553</v>
      </c>
      <c r="P3474" t="s">
        <v>17550</v>
      </c>
      <c r="Q3474" t="s">
        <v>24832</v>
      </c>
      <c r="R3474" t="s">
        <v>12882</v>
      </c>
      <c r="S3474">
        <v>6.5</v>
      </c>
      <c r="T3474">
        <v>320</v>
      </c>
    </row>
    <row r="3475" spans="1:20" x14ac:dyDescent="0.35">
      <c r="A3475">
        <v>6000000</v>
      </c>
      <c r="B3475" t="s">
        <v>6706</v>
      </c>
      <c r="C3475" t="s">
        <v>99</v>
      </c>
      <c r="D3475">
        <v>57612</v>
      </c>
      <c r="E3475" t="s">
        <v>24833</v>
      </c>
      <c r="F3475" t="s">
        <v>17547</v>
      </c>
      <c r="G3475" t="s">
        <v>12885</v>
      </c>
      <c r="H3475" t="s">
        <v>12886</v>
      </c>
      <c r="I3475">
        <v>4.1651000000000001E-2</v>
      </c>
      <c r="J3475" t="s">
        <v>12887</v>
      </c>
      <c r="K3475" t="s">
        <v>24834</v>
      </c>
      <c r="L3475" s="1">
        <v>39493</v>
      </c>
      <c r="M3475">
        <v>7518876</v>
      </c>
      <c r="N3475">
        <v>42</v>
      </c>
      <c r="O3475" t="s">
        <v>17553</v>
      </c>
      <c r="P3475" t="s">
        <v>17550</v>
      </c>
      <c r="Q3475" t="s">
        <v>99</v>
      </c>
      <c r="R3475" t="s">
        <v>12885</v>
      </c>
      <c r="S3475">
        <v>8</v>
      </c>
      <c r="T3475">
        <v>3</v>
      </c>
    </row>
    <row r="3476" spans="1:20" x14ac:dyDescent="0.35">
      <c r="A3476">
        <v>0</v>
      </c>
      <c r="B3476" t="s">
        <v>261</v>
      </c>
      <c r="C3476" t="s">
        <v>99</v>
      </c>
      <c r="D3476">
        <v>12509</v>
      </c>
      <c r="E3476" t="s">
        <v>24835</v>
      </c>
      <c r="F3476" t="s">
        <v>17547</v>
      </c>
      <c r="G3476" t="s">
        <v>12889</v>
      </c>
      <c r="H3476" t="s">
        <v>12890</v>
      </c>
      <c r="I3476">
        <v>8.4835309999999993</v>
      </c>
      <c r="J3476" t="s">
        <v>12891</v>
      </c>
      <c r="K3476" t="s">
        <v>12509</v>
      </c>
      <c r="L3476" s="1">
        <v>36775</v>
      </c>
      <c r="M3476">
        <v>0</v>
      </c>
      <c r="N3476">
        <v>122</v>
      </c>
      <c r="O3476" t="s">
        <v>17553</v>
      </c>
      <c r="P3476" t="s">
        <v>17550</v>
      </c>
      <c r="Q3476" t="s">
        <v>24836</v>
      </c>
      <c r="R3476" t="s">
        <v>12889</v>
      </c>
      <c r="S3476">
        <v>6.6</v>
      </c>
      <c r="T3476">
        <v>91</v>
      </c>
    </row>
    <row r="3477" spans="1:20" x14ac:dyDescent="0.35">
      <c r="A3477">
        <v>6000000</v>
      </c>
      <c r="B3477" t="s">
        <v>1031</v>
      </c>
      <c r="C3477" t="s">
        <v>99</v>
      </c>
      <c r="D3477">
        <v>15256</v>
      </c>
      <c r="E3477" t="s">
        <v>24837</v>
      </c>
      <c r="F3477" t="s">
        <v>17547</v>
      </c>
      <c r="G3477" t="s">
        <v>12893</v>
      </c>
      <c r="H3477" t="s">
        <v>12894</v>
      </c>
      <c r="I3477">
        <v>3.5611980000000001</v>
      </c>
      <c r="J3477" t="s">
        <v>2481</v>
      </c>
      <c r="K3477" t="s">
        <v>12509</v>
      </c>
      <c r="L3477" s="1">
        <v>36217</v>
      </c>
      <c r="M3477">
        <v>6852450</v>
      </c>
      <c r="N3477">
        <v>101</v>
      </c>
      <c r="O3477" t="s">
        <v>17553</v>
      </c>
      <c r="P3477" t="s">
        <v>17550</v>
      </c>
      <c r="Q3477" t="s">
        <v>24838</v>
      </c>
      <c r="R3477" t="s">
        <v>12893</v>
      </c>
      <c r="S3477">
        <v>6.1</v>
      </c>
      <c r="T3477">
        <v>44</v>
      </c>
    </row>
    <row r="3478" spans="1:20" x14ac:dyDescent="0.35">
      <c r="A3478">
        <v>6000000</v>
      </c>
      <c r="B3478" t="s">
        <v>2058</v>
      </c>
      <c r="C3478" t="s">
        <v>12895</v>
      </c>
      <c r="D3478">
        <v>83686</v>
      </c>
      <c r="E3478" t="s">
        <v>24839</v>
      </c>
      <c r="F3478" t="s">
        <v>17547</v>
      </c>
      <c r="G3478" t="s">
        <v>12896</v>
      </c>
      <c r="H3478" t="s">
        <v>12897</v>
      </c>
      <c r="I3478">
        <v>14.988746000000001</v>
      </c>
      <c r="J3478" t="s">
        <v>12898</v>
      </c>
      <c r="K3478" t="s">
        <v>12509</v>
      </c>
      <c r="L3478" s="1">
        <v>41159</v>
      </c>
      <c r="M3478">
        <v>13231461</v>
      </c>
      <c r="N3478">
        <v>96</v>
      </c>
      <c r="O3478" t="s">
        <v>17564</v>
      </c>
      <c r="P3478" t="s">
        <v>17550</v>
      </c>
      <c r="Q3478" t="s">
        <v>24840</v>
      </c>
      <c r="R3478" t="s">
        <v>12896</v>
      </c>
      <c r="S3478">
        <v>6.4</v>
      </c>
      <c r="T3478">
        <v>379</v>
      </c>
    </row>
    <row r="3479" spans="1:20" x14ac:dyDescent="0.35">
      <c r="A3479">
        <v>0</v>
      </c>
      <c r="B3479" t="s">
        <v>3323</v>
      </c>
      <c r="C3479" t="s">
        <v>12899</v>
      </c>
      <c r="D3479">
        <v>80304</v>
      </c>
      <c r="E3479" t="s">
        <v>24841</v>
      </c>
      <c r="F3479" t="s">
        <v>17547</v>
      </c>
      <c r="G3479" t="s">
        <v>12900</v>
      </c>
      <c r="H3479" t="s">
        <v>12901</v>
      </c>
      <c r="I3479">
        <v>5.754416</v>
      </c>
      <c r="J3479" t="s">
        <v>12902</v>
      </c>
      <c r="K3479" t="s">
        <v>12509</v>
      </c>
      <c r="L3479" s="1">
        <v>40983</v>
      </c>
      <c r="M3479">
        <v>0</v>
      </c>
      <c r="N3479">
        <v>84</v>
      </c>
      <c r="O3479" t="s">
        <v>17549</v>
      </c>
      <c r="P3479" t="s">
        <v>17550</v>
      </c>
      <c r="Q3479" t="s">
        <v>24842</v>
      </c>
      <c r="R3479" t="s">
        <v>12900</v>
      </c>
      <c r="S3479">
        <v>5.5</v>
      </c>
      <c r="T3479">
        <v>103</v>
      </c>
    </row>
    <row r="3480" spans="1:20" x14ac:dyDescent="0.35">
      <c r="A3480">
        <v>6000000</v>
      </c>
      <c r="B3480" t="s">
        <v>3091</v>
      </c>
      <c r="C3480" t="s">
        <v>99</v>
      </c>
      <c r="D3480">
        <v>28053</v>
      </c>
      <c r="E3480" t="s">
        <v>24843</v>
      </c>
      <c r="F3480" t="s">
        <v>17547</v>
      </c>
      <c r="G3480" t="s">
        <v>12904</v>
      </c>
      <c r="H3480" t="s">
        <v>12905</v>
      </c>
      <c r="I3480">
        <v>6.4972849999999998</v>
      </c>
      <c r="J3480" t="s">
        <v>12906</v>
      </c>
      <c r="K3480" t="s">
        <v>12509</v>
      </c>
      <c r="L3480" s="1">
        <v>39878</v>
      </c>
      <c r="M3480">
        <v>6670712</v>
      </c>
      <c r="N3480">
        <v>104</v>
      </c>
      <c r="O3480" t="s">
        <v>17553</v>
      </c>
      <c r="P3480" t="s">
        <v>17550</v>
      </c>
      <c r="Q3480" t="s">
        <v>24844</v>
      </c>
      <c r="R3480" t="s">
        <v>12904</v>
      </c>
      <c r="S3480">
        <v>6.9</v>
      </c>
      <c r="T3480">
        <v>113</v>
      </c>
    </row>
    <row r="3481" spans="1:20" x14ac:dyDescent="0.35">
      <c r="A3481">
        <v>6000000</v>
      </c>
      <c r="B3481" t="s">
        <v>9793</v>
      </c>
      <c r="C3481" t="s">
        <v>12907</v>
      </c>
      <c r="D3481">
        <v>67913</v>
      </c>
      <c r="E3481" t="s">
        <v>24845</v>
      </c>
      <c r="F3481" t="s">
        <v>17547</v>
      </c>
      <c r="G3481" t="s">
        <v>12908</v>
      </c>
      <c r="H3481" t="s">
        <v>12909</v>
      </c>
      <c r="I3481">
        <v>19.411141000000001</v>
      </c>
      <c r="J3481" t="s">
        <v>12910</v>
      </c>
      <c r="K3481" t="s">
        <v>24846</v>
      </c>
      <c r="L3481" s="1">
        <v>40731</v>
      </c>
      <c r="M3481">
        <v>19560274</v>
      </c>
      <c r="N3481">
        <v>96</v>
      </c>
      <c r="O3481" t="s">
        <v>24847</v>
      </c>
      <c r="P3481" t="s">
        <v>17550</v>
      </c>
      <c r="Q3481" t="s">
        <v>24848</v>
      </c>
      <c r="R3481" t="s">
        <v>12908</v>
      </c>
      <c r="S3481">
        <v>6.8</v>
      </c>
      <c r="T3481">
        <v>372</v>
      </c>
    </row>
    <row r="3482" spans="1:20" x14ac:dyDescent="0.35">
      <c r="A3482">
        <v>7000000</v>
      </c>
      <c r="B3482" t="s">
        <v>731</v>
      </c>
      <c r="C3482" t="s">
        <v>12911</v>
      </c>
      <c r="D3482">
        <v>13991</v>
      </c>
      <c r="E3482" t="s">
        <v>24849</v>
      </c>
      <c r="F3482" t="s">
        <v>17547</v>
      </c>
      <c r="G3482" t="s">
        <v>12912</v>
      </c>
      <c r="H3482" t="s">
        <v>12913</v>
      </c>
      <c r="I3482">
        <v>7.034618</v>
      </c>
      <c r="J3482" t="s">
        <v>3686</v>
      </c>
      <c r="K3482" t="s">
        <v>12509</v>
      </c>
      <c r="L3482" s="1">
        <v>39688</v>
      </c>
      <c r="M3482">
        <v>6230276</v>
      </c>
      <c r="N3482">
        <v>94</v>
      </c>
      <c r="O3482" t="s">
        <v>17553</v>
      </c>
      <c r="P3482" t="s">
        <v>17550</v>
      </c>
      <c r="Q3482" t="s">
        <v>99</v>
      </c>
      <c r="R3482" t="s">
        <v>12912</v>
      </c>
      <c r="S3482">
        <v>4.8</v>
      </c>
      <c r="T3482">
        <v>48</v>
      </c>
    </row>
    <row r="3483" spans="1:20" x14ac:dyDescent="0.35">
      <c r="A3483">
        <v>6000000</v>
      </c>
      <c r="B3483" t="s">
        <v>261</v>
      </c>
      <c r="C3483" t="s">
        <v>12914</v>
      </c>
      <c r="D3483">
        <v>1443</v>
      </c>
      <c r="E3483" t="s">
        <v>24850</v>
      </c>
      <c r="F3483" t="s">
        <v>17547</v>
      </c>
      <c r="G3483" t="s">
        <v>12915</v>
      </c>
      <c r="H3483" t="s">
        <v>12916</v>
      </c>
      <c r="I3483">
        <v>26.218912</v>
      </c>
      <c r="J3483" t="s">
        <v>12648</v>
      </c>
      <c r="K3483" t="s">
        <v>12509</v>
      </c>
      <c r="L3483" s="1">
        <v>36271</v>
      </c>
      <c r="M3483">
        <v>10409377</v>
      </c>
      <c r="N3483">
        <v>97</v>
      </c>
      <c r="O3483" t="s">
        <v>17553</v>
      </c>
      <c r="P3483" t="s">
        <v>17550</v>
      </c>
      <c r="Q3483" t="s">
        <v>24851</v>
      </c>
      <c r="R3483" t="s">
        <v>12915</v>
      </c>
      <c r="S3483">
        <v>7.1</v>
      </c>
      <c r="T3483">
        <v>817</v>
      </c>
    </row>
    <row r="3484" spans="1:20" x14ac:dyDescent="0.35">
      <c r="A3484">
        <v>0</v>
      </c>
      <c r="B3484" t="s">
        <v>1883</v>
      </c>
      <c r="C3484" t="s">
        <v>99</v>
      </c>
      <c r="D3484">
        <v>8545</v>
      </c>
      <c r="E3484" t="s">
        <v>24852</v>
      </c>
      <c r="F3484" t="s">
        <v>17547</v>
      </c>
      <c r="G3484" t="s">
        <v>12917</v>
      </c>
      <c r="H3484" t="s">
        <v>12918</v>
      </c>
      <c r="I3484">
        <v>4.6475470000000003</v>
      </c>
      <c r="J3484" t="s">
        <v>4758</v>
      </c>
      <c r="K3484" t="s">
        <v>19155</v>
      </c>
      <c r="L3484" s="1">
        <v>36104</v>
      </c>
      <c r="M3484">
        <v>0</v>
      </c>
      <c r="N3484">
        <v>97</v>
      </c>
      <c r="O3484" t="s">
        <v>17553</v>
      </c>
      <c r="P3484" t="s">
        <v>17550</v>
      </c>
      <c r="Q3484" t="s">
        <v>24853</v>
      </c>
      <c r="R3484" t="s">
        <v>12917</v>
      </c>
      <c r="S3484">
        <v>6.6</v>
      </c>
      <c r="T3484">
        <v>61</v>
      </c>
    </row>
    <row r="3485" spans="1:20" x14ac:dyDescent="0.35">
      <c r="A3485">
        <v>0</v>
      </c>
      <c r="B3485" t="s">
        <v>1230</v>
      </c>
      <c r="C3485" t="s">
        <v>99</v>
      </c>
      <c r="D3485">
        <v>19556</v>
      </c>
      <c r="E3485" t="s">
        <v>24854</v>
      </c>
      <c r="F3485" t="s">
        <v>17547</v>
      </c>
      <c r="G3485" t="s">
        <v>12919</v>
      </c>
      <c r="H3485" t="s">
        <v>12920</v>
      </c>
      <c r="I3485">
        <v>9.3715340000000005</v>
      </c>
      <c r="J3485" t="s">
        <v>12921</v>
      </c>
      <c r="K3485" t="s">
        <v>12509</v>
      </c>
      <c r="L3485" s="1">
        <v>39885</v>
      </c>
      <c r="M3485">
        <v>0</v>
      </c>
      <c r="N3485">
        <v>89</v>
      </c>
      <c r="O3485" t="s">
        <v>17553</v>
      </c>
      <c r="P3485" t="s">
        <v>17550</v>
      </c>
      <c r="Q3485" t="s">
        <v>24855</v>
      </c>
      <c r="R3485" t="s">
        <v>12919</v>
      </c>
      <c r="S3485">
        <v>5.4</v>
      </c>
      <c r="T3485">
        <v>77</v>
      </c>
    </row>
    <row r="3486" spans="1:20" x14ac:dyDescent="0.35">
      <c r="A3486">
        <v>5500000</v>
      </c>
      <c r="B3486" t="s">
        <v>3091</v>
      </c>
      <c r="C3486" t="s">
        <v>99</v>
      </c>
      <c r="D3486">
        <v>231576</v>
      </c>
      <c r="E3486" t="s">
        <v>24856</v>
      </c>
      <c r="F3486" t="s">
        <v>17547</v>
      </c>
      <c r="G3486" t="s">
        <v>12923</v>
      </c>
      <c r="H3486" t="s">
        <v>12924</v>
      </c>
      <c r="I3486">
        <v>15.015271</v>
      </c>
      <c r="J3486" t="s">
        <v>12925</v>
      </c>
      <c r="K3486" t="s">
        <v>12509</v>
      </c>
      <c r="L3486" s="1">
        <v>41657</v>
      </c>
      <c r="M3486">
        <v>5483299</v>
      </c>
      <c r="N3486">
        <v>120</v>
      </c>
      <c r="O3486" t="s">
        <v>17553</v>
      </c>
      <c r="P3486" t="s">
        <v>17550</v>
      </c>
      <c r="Q3486" t="s">
        <v>24857</v>
      </c>
      <c r="R3486" t="s">
        <v>12923</v>
      </c>
      <c r="S3486">
        <v>6.4</v>
      </c>
      <c r="T3486">
        <v>300</v>
      </c>
    </row>
    <row r="3487" spans="1:20" x14ac:dyDescent="0.35">
      <c r="A3487">
        <v>6000000</v>
      </c>
      <c r="B3487" t="s">
        <v>731</v>
      </c>
      <c r="C3487" t="s">
        <v>99</v>
      </c>
      <c r="D3487">
        <v>16172</v>
      </c>
      <c r="E3487" t="s">
        <v>24858</v>
      </c>
      <c r="F3487" t="s">
        <v>17547</v>
      </c>
      <c r="G3487" t="s">
        <v>12926</v>
      </c>
      <c r="H3487" t="s">
        <v>12927</v>
      </c>
      <c r="I3487">
        <v>5.696491</v>
      </c>
      <c r="J3487" t="s">
        <v>12928</v>
      </c>
      <c r="K3487" t="s">
        <v>12509</v>
      </c>
      <c r="L3487" s="1">
        <v>36196</v>
      </c>
      <c r="M3487">
        <v>4398989</v>
      </c>
      <c r="N3487">
        <v>95</v>
      </c>
      <c r="O3487" t="s">
        <v>17922</v>
      </c>
      <c r="P3487" t="s">
        <v>17550</v>
      </c>
      <c r="Q3487" t="s">
        <v>24859</v>
      </c>
      <c r="R3487" t="s">
        <v>12926</v>
      </c>
      <c r="S3487">
        <v>5.5</v>
      </c>
      <c r="T3487">
        <v>52</v>
      </c>
    </row>
    <row r="3488" spans="1:20" x14ac:dyDescent="0.35">
      <c r="A3488">
        <v>0</v>
      </c>
      <c r="B3488" t="s">
        <v>4385</v>
      </c>
      <c r="C3488" t="s">
        <v>99</v>
      </c>
      <c r="D3488">
        <v>13403</v>
      </c>
      <c r="E3488" t="s">
        <v>24860</v>
      </c>
      <c r="F3488" t="s">
        <v>17547</v>
      </c>
      <c r="G3488" t="s">
        <v>12930</v>
      </c>
      <c r="H3488" t="s">
        <v>12931</v>
      </c>
      <c r="I3488">
        <v>4.2542200000000001</v>
      </c>
      <c r="J3488" t="s">
        <v>12932</v>
      </c>
      <c r="K3488" t="s">
        <v>12509</v>
      </c>
      <c r="L3488" s="1">
        <v>37092</v>
      </c>
      <c r="M3488">
        <v>0</v>
      </c>
      <c r="N3488">
        <v>95</v>
      </c>
      <c r="O3488" t="s">
        <v>17704</v>
      </c>
      <c r="P3488" t="s">
        <v>17550</v>
      </c>
      <c r="Q3488" t="s">
        <v>24861</v>
      </c>
      <c r="R3488" t="s">
        <v>12930</v>
      </c>
      <c r="S3488">
        <v>7.4</v>
      </c>
      <c r="T3488">
        <v>80</v>
      </c>
    </row>
    <row r="3489" spans="1:20" x14ac:dyDescent="0.35">
      <c r="A3489">
        <v>6000000</v>
      </c>
      <c r="B3489" t="s">
        <v>238</v>
      </c>
      <c r="C3489" t="s">
        <v>99</v>
      </c>
      <c r="D3489">
        <v>15797</v>
      </c>
      <c r="E3489" t="s">
        <v>4114</v>
      </c>
      <c r="F3489" t="s">
        <v>17547</v>
      </c>
      <c r="G3489" t="s">
        <v>12933</v>
      </c>
      <c r="H3489" t="s">
        <v>12934</v>
      </c>
      <c r="I3489">
        <v>5.4112429999999998</v>
      </c>
      <c r="J3489" t="s">
        <v>12935</v>
      </c>
      <c r="K3489" t="s">
        <v>12509</v>
      </c>
      <c r="L3489" s="1">
        <v>34208</v>
      </c>
      <c r="M3489">
        <v>3283371</v>
      </c>
      <c r="N3489">
        <v>99</v>
      </c>
      <c r="O3489" t="s">
        <v>17553</v>
      </c>
      <c r="P3489" t="s">
        <v>17550</v>
      </c>
      <c r="Q3489" t="s">
        <v>24862</v>
      </c>
      <c r="R3489" t="s">
        <v>12933</v>
      </c>
      <c r="S3489">
        <v>6.9</v>
      </c>
      <c r="T3489">
        <v>29</v>
      </c>
    </row>
    <row r="3490" spans="1:20" x14ac:dyDescent="0.35">
      <c r="A3490">
        <v>0</v>
      </c>
      <c r="B3490" t="s">
        <v>12937</v>
      </c>
      <c r="C3490" t="s">
        <v>12938</v>
      </c>
      <c r="D3490">
        <v>347764</v>
      </c>
      <c r="E3490" t="s">
        <v>4114</v>
      </c>
      <c r="F3490" t="s">
        <v>17547</v>
      </c>
      <c r="G3490" t="s">
        <v>12939</v>
      </c>
      <c r="H3490" t="s">
        <v>12940</v>
      </c>
      <c r="I3490">
        <v>1.273773</v>
      </c>
      <c r="J3490" t="s">
        <v>12941</v>
      </c>
      <c r="K3490" t="s">
        <v>17694</v>
      </c>
      <c r="L3490" s="1">
        <v>42247</v>
      </c>
      <c r="M3490">
        <v>0</v>
      </c>
      <c r="N3490">
        <v>96</v>
      </c>
      <c r="O3490" t="s">
        <v>17704</v>
      </c>
      <c r="P3490" t="s">
        <v>17550</v>
      </c>
      <c r="Q3490" t="s">
        <v>24863</v>
      </c>
      <c r="R3490" t="s">
        <v>12939</v>
      </c>
      <c r="S3490">
        <v>6.2</v>
      </c>
      <c r="T3490">
        <v>9</v>
      </c>
    </row>
    <row r="3491" spans="1:20" x14ac:dyDescent="0.35">
      <c r="A3491">
        <v>6000000</v>
      </c>
      <c r="B3491" t="s">
        <v>1667</v>
      </c>
      <c r="C3491" t="s">
        <v>99</v>
      </c>
      <c r="D3491">
        <v>13537</v>
      </c>
      <c r="E3491" t="s">
        <v>4114</v>
      </c>
      <c r="F3491" t="s">
        <v>17547</v>
      </c>
      <c r="G3491" t="s">
        <v>12943</v>
      </c>
      <c r="H3491" t="s">
        <v>12944</v>
      </c>
      <c r="I3491">
        <v>6.27257</v>
      </c>
      <c r="J3491" t="s">
        <v>12945</v>
      </c>
      <c r="K3491" t="s">
        <v>17694</v>
      </c>
      <c r="L3491" s="1">
        <v>37939</v>
      </c>
      <c r="M3491">
        <v>2944752</v>
      </c>
      <c r="N3491">
        <v>94</v>
      </c>
      <c r="O3491" t="s">
        <v>20071</v>
      </c>
      <c r="P3491" t="s">
        <v>17550</v>
      </c>
      <c r="Q3491" t="s">
        <v>99</v>
      </c>
      <c r="R3491" t="s">
        <v>12943</v>
      </c>
      <c r="S3491">
        <v>6.6</v>
      </c>
      <c r="T3491">
        <v>111</v>
      </c>
    </row>
    <row r="3492" spans="1:20" x14ac:dyDescent="0.35">
      <c r="A3492">
        <v>6000000</v>
      </c>
      <c r="B3492" t="s">
        <v>5511</v>
      </c>
      <c r="C3492" t="s">
        <v>12946</v>
      </c>
      <c r="D3492">
        <v>20794</v>
      </c>
      <c r="E3492" t="s">
        <v>24864</v>
      </c>
      <c r="F3492" t="s">
        <v>17547</v>
      </c>
      <c r="G3492" t="s">
        <v>12947</v>
      </c>
      <c r="H3492" t="s">
        <v>12948</v>
      </c>
      <c r="I3492">
        <v>4.1482530000000004</v>
      </c>
      <c r="J3492" t="s">
        <v>12949</v>
      </c>
      <c r="K3492" t="s">
        <v>12509</v>
      </c>
      <c r="L3492" s="1">
        <v>37218</v>
      </c>
      <c r="M3492">
        <v>2025238</v>
      </c>
      <c r="N3492">
        <v>95</v>
      </c>
      <c r="O3492" t="s">
        <v>17553</v>
      </c>
      <c r="P3492" t="s">
        <v>17550</v>
      </c>
      <c r="Q3492" t="s">
        <v>99</v>
      </c>
      <c r="R3492" t="s">
        <v>12947</v>
      </c>
      <c r="S3492">
        <v>6</v>
      </c>
      <c r="T3492">
        <v>44</v>
      </c>
    </row>
    <row r="3493" spans="1:20" x14ac:dyDescent="0.35">
      <c r="A3493">
        <v>0</v>
      </c>
      <c r="B3493" t="s">
        <v>2058</v>
      </c>
      <c r="C3493" t="s">
        <v>99</v>
      </c>
      <c r="D3493">
        <v>31064</v>
      </c>
      <c r="E3493" t="s">
        <v>24865</v>
      </c>
      <c r="F3493" t="s">
        <v>17547</v>
      </c>
      <c r="G3493" t="s">
        <v>12951</v>
      </c>
      <c r="H3493" t="s">
        <v>12952</v>
      </c>
      <c r="I3493">
        <v>1.3696489999999999</v>
      </c>
      <c r="J3493" t="s">
        <v>12953</v>
      </c>
      <c r="K3493" t="s">
        <v>12509</v>
      </c>
      <c r="L3493" s="1">
        <v>36910</v>
      </c>
      <c r="M3493">
        <v>0</v>
      </c>
      <c r="N3493">
        <v>84</v>
      </c>
      <c r="O3493" t="s">
        <v>17553</v>
      </c>
      <c r="P3493" t="s">
        <v>17550</v>
      </c>
      <c r="Q3493" t="s">
        <v>99</v>
      </c>
      <c r="R3493" t="s">
        <v>12951</v>
      </c>
      <c r="S3493">
        <v>5.7</v>
      </c>
      <c r="T3493">
        <v>19</v>
      </c>
    </row>
    <row r="3494" spans="1:20" x14ac:dyDescent="0.35">
      <c r="A3494">
        <v>6244087</v>
      </c>
      <c r="B3494" t="s">
        <v>12955</v>
      </c>
      <c r="C3494" t="s">
        <v>99</v>
      </c>
      <c r="D3494">
        <v>576</v>
      </c>
      <c r="E3494" t="s">
        <v>24866</v>
      </c>
      <c r="F3494" t="s">
        <v>17547</v>
      </c>
      <c r="G3494" t="s">
        <v>12956</v>
      </c>
      <c r="H3494" t="s">
        <v>12957</v>
      </c>
      <c r="I3494">
        <v>14.970654</v>
      </c>
      <c r="J3494" t="s">
        <v>12958</v>
      </c>
      <c r="K3494" t="s">
        <v>12509</v>
      </c>
      <c r="L3494" s="1">
        <v>25371</v>
      </c>
      <c r="M3494">
        <v>638641</v>
      </c>
      <c r="N3494">
        <v>145</v>
      </c>
      <c r="O3494" t="s">
        <v>17733</v>
      </c>
      <c r="P3494" t="s">
        <v>17550</v>
      </c>
      <c r="Q3494" t="s">
        <v>24867</v>
      </c>
      <c r="R3494" t="s">
        <v>12956</v>
      </c>
      <c r="S3494">
        <v>7.6</v>
      </c>
      <c r="T3494">
        <v>259</v>
      </c>
    </row>
    <row r="3495" spans="1:20" x14ac:dyDescent="0.35">
      <c r="A3495">
        <v>6000000</v>
      </c>
      <c r="B3495" t="s">
        <v>888</v>
      </c>
      <c r="C3495" t="s">
        <v>12960</v>
      </c>
      <c r="D3495">
        <v>13990</v>
      </c>
      <c r="E3495" t="s">
        <v>24868</v>
      </c>
      <c r="F3495" t="s">
        <v>17547</v>
      </c>
      <c r="G3495" t="s">
        <v>12961</v>
      </c>
      <c r="H3495" t="s">
        <v>12962</v>
      </c>
      <c r="I3495">
        <v>7.1610509999999996</v>
      </c>
      <c r="J3495" t="s">
        <v>12963</v>
      </c>
      <c r="K3495" t="s">
        <v>12509</v>
      </c>
      <c r="L3495" s="1">
        <v>39632</v>
      </c>
      <c r="M3495">
        <v>2899975</v>
      </c>
      <c r="N3495">
        <v>99</v>
      </c>
      <c r="O3495" t="s">
        <v>17553</v>
      </c>
      <c r="P3495" t="s">
        <v>17550</v>
      </c>
      <c r="Q3495" t="s">
        <v>99</v>
      </c>
      <c r="R3495" t="s">
        <v>12961</v>
      </c>
      <c r="S3495">
        <v>6.2</v>
      </c>
      <c r="T3495">
        <v>94</v>
      </c>
    </row>
    <row r="3496" spans="1:20" x14ac:dyDescent="0.35">
      <c r="A3496">
        <v>6000000</v>
      </c>
      <c r="B3496" t="s">
        <v>12965</v>
      </c>
      <c r="C3496" t="s">
        <v>99</v>
      </c>
      <c r="D3496">
        <v>11583</v>
      </c>
      <c r="E3496" t="s">
        <v>24869</v>
      </c>
      <c r="F3496" t="s">
        <v>17547</v>
      </c>
      <c r="G3496" t="s">
        <v>12966</v>
      </c>
      <c r="H3496" t="s">
        <v>12967</v>
      </c>
      <c r="I3496">
        <v>12.434688</v>
      </c>
      <c r="J3496" t="s">
        <v>12968</v>
      </c>
      <c r="K3496" t="s">
        <v>19155</v>
      </c>
      <c r="L3496" s="1">
        <v>28880</v>
      </c>
      <c r="M3496">
        <v>0</v>
      </c>
      <c r="N3496">
        <v>110</v>
      </c>
      <c r="O3496" t="s">
        <v>17553</v>
      </c>
      <c r="P3496" t="s">
        <v>17550</v>
      </c>
      <c r="Q3496" t="s">
        <v>24870</v>
      </c>
      <c r="R3496" t="s">
        <v>12966</v>
      </c>
      <c r="S3496">
        <v>6.6</v>
      </c>
      <c r="T3496">
        <v>74</v>
      </c>
    </row>
    <row r="3497" spans="1:20" x14ac:dyDescent="0.35">
      <c r="A3497">
        <v>0</v>
      </c>
      <c r="B3497" t="s">
        <v>888</v>
      </c>
      <c r="C3497" t="s">
        <v>99</v>
      </c>
      <c r="D3497">
        <v>18602</v>
      </c>
      <c r="E3497" t="s">
        <v>24690</v>
      </c>
      <c r="F3497" t="s">
        <v>17547</v>
      </c>
      <c r="G3497" t="s">
        <v>12969</v>
      </c>
      <c r="H3497" t="s">
        <v>12970</v>
      </c>
      <c r="I3497">
        <v>2.5079120000000001</v>
      </c>
      <c r="J3497" t="s">
        <v>12971</v>
      </c>
      <c r="K3497" t="s">
        <v>24871</v>
      </c>
      <c r="L3497" s="1">
        <v>37257</v>
      </c>
      <c r="M3497">
        <v>0</v>
      </c>
      <c r="N3497">
        <v>97</v>
      </c>
      <c r="O3497" t="s">
        <v>17549</v>
      </c>
      <c r="P3497" t="s">
        <v>17550</v>
      </c>
      <c r="Q3497" t="s">
        <v>99</v>
      </c>
      <c r="R3497" t="s">
        <v>12969</v>
      </c>
      <c r="S3497">
        <v>7.2</v>
      </c>
      <c r="T3497">
        <v>34</v>
      </c>
    </row>
    <row r="3498" spans="1:20" x14ac:dyDescent="0.35">
      <c r="A3498">
        <v>6000000</v>
      </c>
      <c r="B3498" t="s">
        <v>16</v>
      </c>
      <c r="C3498" t="s">
        <v>99</v>
      </c>
      <c r="D3498">
        <v>27549</v>
      </c>
      <c r="E3498" t="s">
        <v>24872</v>
      </c>
      <c r="F3498" t="s">
        <v>17547</v>
      </c>
      <c r="G3498" t="s">
        <v>12973</v>
      </c>
      <c r="H3498" t="s">
        <v>12974</v>
      </c>
      <c r="I3498">
        <v>1.478505</v>
      </c>
      <c r="J3498" t="s">
        <v>12975</v>
      </c>
      <c r="K3498" t="s">
        <v>12509</v>
      </c>
      <c r="L3498" s="1">
        <v>33397</v>
      </c>
      <c r="M3498">
        <v>869325</v>
      </c>
      <c r="N3498">
        <v>107</v>
      </c>
      <c r="O3498" t="s">
        <v>17553</v>
      </c>
      <c r="P3498" t="s">
        <v>17550</v>
      </c>
      <c r="Q3498" t="s">
        <v>99</v>
      </c>
      <c r="R3498" t="s">
        <v>12973</v>
      </c>
      <c r="S3498">
        <v>4.5999999999999996</v>
      </c>
      <c r="T3498">
        <v>17</v>
      </c>
    </row>
    <row r="3499" spans="1:20" x14ac:dyDescent="0.35">
      <c r="A3499">
        <v>6000000</v>
      </c>
      <c r="B3499" t="s">
        <v>888</v>
      </c>
      <c r="C3499" t="s">
        <v>12977</v>
      </c>
      <c r="D3499">
        <v>59728</v>
      </c>
      <c r="E3499" t="s">
        <v>24873</v>
      </c>
      <c r="F3499" t="s">
        <v>17547</v>
      </c>
      <c r="G3499" t="s">
        <v>12978</v>
      </c>
      <c r="H3499" t="s">
        <v>12979</v>
      </c>
      <c r="I3499">
        <v>0.21546399999999999</v>
      </c>
      <c r="J3499" t="s">
        <v>12980</v>
      </c>
      <c r="K3499" t="s">
        <v>12509</v>
      </c>
      <c r="L3499" s="1">
        <v>40627</v>
      </c>
      <c r="M3499">
        <v>399611</v>
      </c>
      <c r="N3499">
        <v>97</v>
      </c>
      <c r="O3499" t="s">
        <v>17553</v>
      </c>
      <c r="P3499" t="s">
        <v>17550</v>
      </c>
      <c r="Q3499" t="s">
        <v>24874</v>
      </c>
      <c r="R3499" t="s">
        <v>12978</v>
      </c>
      <c r="S3499">
        <v>4.7</v>
      </c>
      <c r="T3499">
        <v>12</v>
      </c>
    </row>
    <row r="3500" spans="1:20" x14ac:dyDescent="0.35">
      <c r="A3500">
        <v>0</v>
      </c>
      <c r="B3500" t="s">
        <v>888</v>
      </c>
      <c r="C3500" t="s">
        <v>99</v>
      </c>
      <c r="D3500">
        <v>10930</v>
      </c>
      <c r="E3500" t="s">
        <v>24875</v>
      </c>
      <c r="F3500" t="s">
        <v>18114</v>
      </c>
      <c r="G3500" t="s">
        <v>12982</v>
      </c>
      <c r="H3500" t="s">
        <v>12983</v>
      </c>
      <c r="I3500">
        <v>1.2296670000000001</v>
      </c>
      <c r="J3500" t="s">
        <v>4114</v>
      </c>
      <c r="K3500" t="s">
        <v>18324</v>
      </c>
      <c r="L3500" s="1">
        <v>37661</v>
      </c>
      <c r="M3500">
        <v>0</v>
      </c>
      <c r="N3500">
        <v>104</v>
      </c>
      <c r="O3500" t="s">
        <v>17807</v>
      </c>
      <c r="P3500" t="s">
        <v>17550</v>
      </c>
      <c r="Q3500" t="s">
        <v>99</v>
      </c>
      <c r="R3500" t="s">
        <v>24876</v>
      </c>
      <c r="S3500">
        <v>5.7</v>
      </c>
      <c r="T3500">
        <v>10</v>
      </c>
    </row>
    <row r="3501" spans="1:20" x14ac:dyDescent="0.35">
      <c r="A3501">
        <v>6000000</v>
      </c>
      <c r="B3501" t="s">
        <v>888</v>
      </c>
      <c r="C3501" t="s">
        <v>99</v>
      </c>
      <c r="D3501">
        <v>32395</v>
      </c>
      <c r="E3501" t="s">
        <v>22937</v>
      </c>
      <c r="F3501" t="s">
        <v>17547</v>
      </c>
      <c r="G3501" t="s">
        <v>12984</v>
      </c>
      <c r="H3501" t="s">
        <v>12985</v>
      </c>
      <c r="I3501">
        <v>6.9031859999999998</v>
      </c>
      <c r="J3501" t="s">
        <v>12986</v>
      </c>
      <c r="K3501" t="s">
        <v>12509</v>
      </c>
      <c r="L3501" s="1">
        <v>39830</v>
      </c>
      <c r="M3501">
        <v>0</v>
      </c>
      <c r="N3501">
        <v>99</v>
      </c>
      <c r="O3501" t="s">
        <v>17553</v>
      </c>
      <c r="P3501" t="s">
        <v>17550</v>
      </c>
      <c r="Q3501" t="s">
        <v>99</v>
      </c>
      <c r="R3501" t="s">
        <v>12984</v>
      </c>
      <c r="S3501">
        <v>6.2</v>
      </c>
      <c r="T3501">
        <v>34</v>
      </c>
    </row>
    <row r="3502" spans="1:20" x14ac:dyDescent="0.35">
      <c r="A3502">
        <v>134005</v>
      </c>
      <c r="B3502" t="s">
        <v>1667</v>
      </c>
      <c r="C3502" t="s">
        <v>12987</v>
      </c>
      <c r="D3502">
        <v>58882</v>
      </c>
      <c r="E3502" t="s">
        <v>24877</v>
      </c>
      <c r="F3502" t="s">
        <v>17547</v>
      </c>
      <c r="G3502" t="s">
        <v>12988</v>
      </c>
      <c r="H3502" t="s">
        <v>12989</v>
      </c>
      <c r="I3502">
        <v>2.2603149999999999</v>
      </c>
      <c r="J3502" t="s">
        <v>12990</v>
      </c>
      <c r="K3502" t="s">
        <v>20130</v>
      </c>
      <c r="L3502" s="1">
        <v>40739</v>
      </c>
      <c r="M3502">
        <v>1332231</v>
      </c>
      <c r="N3502">
        <v>104</v>
      </c>
      <c r="O3502" t="s">
        <v>18163</v>
      </c>
      <c r="P3502" t="s">
        <v>17550</v>
      </c>
      <c r="Q3502" t="s">
        <v>99</v>
      </c>
      <c r="R3502" t="s">
        <v>12988</v>
      </c>
      <c r="S3502">
        <v>5.3</v>
      </c>
      <c r="T3502">
        <v>22</v>
      </c>
    </row>
    <row r="3503" spans="1:20" x14ac:dyDescent="0.35">
      <c r="A3503">
        <v>6000000</v>
      </c>
      <c r="B3503" t="s">
        <v>261</v>
      </c>
      <c r="C3503" t="s">
        <v>99</v>
      </c>
      <c r="D3503">
        <v>7547</v>
      </c>
      <c r="E3503" t="s">
        <v>24878</v>
      </c>
      <c r="F3503" t="s">
        <v>17547</v>
      </c>
      <c r="G3503" t="s">
        <v>12992</v>
      </c>
      <c r="H3503" t="s">
        <v>12993</v>
      </c>
      <c r="I3503">
        <v>3.4270610000000001</v>
      </c>
      <c r="J3503" t="s">
        <v>12994</v>
      </c>
      <c r="K3503" t="s">
        <v>12509</v>
      </c>
      <c r="L3503" s="1">
        <v>38727</v>
      </c>
      <c r="M3503">
        <v>0</v>
      </c>
      <c r="N3503">
        <v>97</v>
      </c>
      <c r="O3503" t="s">
        <v>17553</v>
      </c>
      <c r="P3503" t="s">
        <v>17550</v>
      </c>
      <c r="Q3503" t="s">
        <v>24879</v>
      </c>
      <c r="R3503" t="s">
        <v>12992</v>
      </c>
      <c r="S3503">
        <v>5.9</v>
      </c>
      <c r="T3503">
        <v>10</v>
      </c>
    </row>
    <row r="3504" spans="1:20" x14ac:dyDescent="0.35">
      <c r="A3504">
        <v>0</v>
      </c>
      <c r="B3504" t="s">
        <v>1036</v>
      </c>
      <c r="C3504" t="s">
        <v>99</v>
      </c>
      <c r="D3504">
        <v>35944</v>
      </c>
      <c r="E3504" t="s">
        <v>4114</v>
      </c>
      <c r="F3504" t="s">
        <v>17547</v>
      </c>
      <c r="G3504" t="s">
        <v>12996</v>
      </c>
      <c r="H3504" t="s">
        <v>12997</v>
      </c>
      <c r="I3504">
        <v>0.66916900000000001</v>
      </c>
      <c r="J3504" t="s">
        <v>4114</v>
      </c>
      <c r="K3504" t="s">
        <v>21464</v>
      </c>
      <c r="L3504" s="1">
        <v>37127</v>
      </c>
      <c r="M3504">
        <v>0</v>
      </c>
      <c r="N3504">
        <v>107</v>
      </c>
      <c r="O3504" t="s">
        <v>17553</v>
      </c>
      <c r="P3504" t="s">
        <v>17550</v>
      </c>
      <c r="Q3504" t="s">
        <v>99</v>
      </c>
      <c r="R3504" t="s">
        <v>12996</v>
      </c>
      <c r="S3504">
        <v>6.5</v>
      </c>
      <c r="T3504">
        <v>11</v>
      </c>
    </row>
    <row r="3505" spans="1:20" x14ac:dyDescent="0.35">
      <c r="A3505">
        <v>0</v>
      </c>
      <c r="B3505" t="s">
        <v>888</v>
      </c>
      <c r="C3505" t="s">
        <v>99</v>
      </c>
      <c r="D3505">
        <v>42222</v>
      </c>
      <c r="E3505" t="s">
        <v>24880</v>
      </c>
      <c r="F3505" t="s">
        <v>17547</v>
      </c>
      <c r="G3505" t="s">
        <v>12998</v>
      </c>
      <c r="H3505" t="s">
        <v>12999</v>
      </c>
      <c r="I3505">
        <v>6.0777349999999997</v>
      </c>
      <c r="J3505" t="s">
        <v>1645</v>
      </c>
      <c r="K3505" t="s">
        <v>12509</v>
      </c>
      <c r="L3505" s="1">
        <v>28400</v>
      </c>
      <c r="M3505">
        <v>0</v>
      </c>
      <c r="N3505">
        <v>117</v>
      </c>
      <c r="O3505" t="s">
        <v>19142</v>
      </c>
      <c r="P3505" t="s">
        <v>17550</v>
      </c>
      <c r="Q3505" t="s">
        <v>24881</v>
      </c>
      <c r="R3505" t="s">
        <v>12998</v>
      </c>
      <c r="S3505">
        <v>6.3</v>
      </c>
      <c r="T3505">
        <v>30</v>
      </c>
    </row>
    <row r="3506" spans="1:20" x14ac:dyDescent="0.35">
      <c r="A3506">
        <v>6000000</v>
      </c>
      <c r="B3506" t="s">
        <v>731</v>
      </c>
      <c r="C3506" t="s">
        <v>13000</v>
      </c>
      <c r="D3506">
        <v>13827</v>
      </c>
      <c r="E3506" t="s">
        <v>24882</v>
      </c>
      <c r="F3506" t="s">
        <v>17547</v>
      </c>
      <c r="G3506" t="s">
        <v>13001</v>
      </c>
      <c r="H3506" t="s">
        <v>13002</v>
      </c>
      <c r="I3506">
        <v>2.4046259999999999</v>
      </c>
      <c r="J3506" t="s">
        <v>4114</v>
      </c>
      <c r="K3506" t="s">
        <v>12509</v>
      </c>
      <c r="L3506" s="1">
        <v>39696</v>
      </c>
      <c r="M3506">
        <v>69497</v>
      </c>
      <c r="N3506">
        <v>85</v>
      </c>
      <c r="O3506" t="s">
        <v>19465</v>
      </c>
      <c r="P3506" t="s">
        <v>17550</v>
      </c>
      <c r="Q3506" t="s">
        <v>99</v>
      </c>
      <c r="R3506" t="s">
        <v>13001</v>
      </c>
      <c r="S3506">
        <v>4.7</v>
      </c>
      <c r="T3506">
        <v>25</v>
      </c>
    </row>
    <row r="3507" spans="1:20" x14ac:dyDescent="0.35">
      <c r="A3507">
        <v>0</v>
      </c>
      <c r="B3507" t="s">
        <v>6706</v>
      </c>
      <c r="C3507" t="s">
        <v>99</v>
      </c>
      <c r="D3507">
        <v>44260</v>
      </c>
      <c r="E3507" t="s">
        <v>4114</v>
      </c>
      <c r="F3507" t="s">
        <v>17547</v>
      </c>
      <c r="G3507" t="s">
        <v>13003</v>
      </c>
      <c r="H3507" t="s">
        <v>13004</v>
      </c>
      <c r="I3507">
        <v>0.475748</v>
      </c>
      <c r="J3507" t="s">
        <v>4114</v>
      </c>
      <c r="K3507" t="s">
        <v>4114</v>
      </c>
      <c r="L3507" s="1">
        <v>38969</v>
      </c>
      <c r="M3507">
        <v>25</v>
      </c>
      <c r="N3507">
        <v>152</v>
      </c>
      <c r="O3507" t="s">
        <v>17553</v>
      </c>
      <c r="P3507" t="s">
        <v>17550</v>
      </c>
      <c r="Q3507" t="s">
        <v>24883</v>
      </c>
      <c r="R3507" t="s">
        <v>13003</v>
      </c>
      <c r="S3507">
        <v>8</v>
      </c>
      <c r="T3507">
        <v>10</v>
      </c>
    </row>
    <row r="3508" spans="1:20" x14ac:dyDescent="0.35">
      <c r="A3508">
        <v>6000000</v>
      </c>
      <c r="B3508" t="s">
        <v>3006</v>
      </c>
      <c r="C3508" t="s">
        <v>99</v>
      </c>
      <c r="D3508">
        <v>9282</v>
      </c>
      <c r="E3508" t="s">
        <v>24884</v>
      </c>
      <c r="F3508" t="s">
        <v>17547</v>
      </c>
      <c r="G3508" t="s">
        <v>13005</v>
      </c>
      <c r="H3508" t="s">
        <v>13006</v>
      </c>
      <c r="I3508">
        <v>15.048067</v>
      </c>
      <c r="J3508" t="s">
        <v>13007</v>
      </c>
      <c r="K3508" t="s">
        <v>17694</v>
      </c>
      <c r="L3508" s="1">
        <v>37757</v>
      </c>
      <c r="M3508">
        <v>0</v>
      </c>
      <c r="N3508">
        <v>86</v>
      </c>
      <c r="O3508" t="s">
        <v>17553</v>
      </c>
      <c r="P3508" t="s">
        <v>17550</v>
      </c>
      <c r="Q3508" t="s">
        <v>24885</v>
      </c>
      <c r="R3508" t="s">
        <v>13005</v>
      </c>
      <c r="S3508">
        <v>6.8</v>
      </c>
      <c r="T3508">
        <v>206</v>
      </c>
    </row>
    <row r="3509" spans="1:20" x14ac:dyDescent="0.35">
      <c r="A3509">
        <v>0</v>
      </c>
      <c r="B3509" t="s">
        <v>958</v>
      </c>
      <c r="C3509" t="s">
        <v>99</v>
      </c>
      <c r="D3509">
        <v>38940</v>
      </c>
      <c r="E3509" t="s">
        <v>24886</v>
      </c>
      <c r="F3509" t="s">
        <v>17547</v>
      </c>
      <c r="G3509" t="s">
        <v>13008</v>
      </c>
      <c r="H3509" t="s">
        <v>13009</v>
      </c>
      <c r="I3509">
        <v>1.734764</v>
      </c>
      <c r="J3509" t="s">
        <v>13010</v>
      </c>
      <c r="K3509" t="s">
        <v>20386</v>
      </c>
      <c r="L3509" s="1">
        <v>34581</v>
      </c>
      <c r="M3509">
        <v>0</v>
      </c>
      <c r="N3509">
        <v>103</v>
      </c>
      <c r="O3509" t="s">
        <v>17564</v>
      </c>
      <c r="P3509" t="s">
        <v>17550</v>
      </c>
      <c r="Q3509" t="s">
        <v>24887</v>
      </c>
      <c r="R3509" t="s">
        <v>13008</v>
      </c>
      <c r="S3509">
        <v>5.4</v>
      </c>
      <c r="T3509">
        <v>29</v>
      </c>
    </row>
    <row r="3510" spans="1:20" x14ac:dyDescent="0.35">
      <c r="A3510">
        <v>0</v>
      </c>
      <c r="B3510" t="s">
        <v>2588</v>
      </c>
      <c r="C3510" t="s">
        <v>99</v>
      </c>
      <c r="D3510">
        <v>35689</v>
      </c>
      <c r="E3510" t="s">
        <v>21487</v>
      </c>
      <c r="F3510" t="s">
        <v>17547</v>
      </c>
      <c r="G3510" t="s">
        <v>13011</v>
      </c>
      <c r="H3510" t="s">
        <v>13012</v>
      </c>
      <c r="I3510">
        <v>1.496454</v>
      </c>
      <c r="J3510" t="s">
        <v>13013</v>
      </c>
      <c r="K3510" t="s">
        <v>12509</v>
      </c>
      <c r="L3510" s="1">
        <v>39927</v>
      </c>
      <c r="M3510">
        <v>0</v>
      </c>
      <c r="N3510">
        <v>87</v>
      </c>
      <c r="O3510" t="s">
        <v>17553</v>
      </c>
      <c r="P3510" t="s">
        <v>17550</v>
      </c>
      <c r="Q3510" t="s">
        <v>24888</v>
      </c>
      <c r="R3510" t="s">
        <v>13011</v>
      </c>
      <c r="S3510">
        <v>5.4</v>
      </c>
      <c r="T3510">
        <v>21</v>
      </c>
    </row>
    <row r="3511" spans="1:20" x14ac:dyDescent="0.35">
      <c r="A3511">
        <v>12000000</v>
      </c>
      <c r="B3511" t="s">
        <v>3006</v>
      </c>
      <c r="C3511" t="s">
        <v>13015</v>
      </c>
      <c r="D3511">
        <v>97614</v>
      </c>
      <c r="E3511" t="s">
        <v>24889</v>
      </c>
      <c r="F3511" t="s">
        <v>17547</v>
      </c>
      <c r="G3511" t="s">
        <v>13016</v>
      </c>
      <c r="H3511" t="s">
        <v>13017</v>
      </c>
      <c r="I3511">
        <v>10.19041</v>
      </c>
      <c r="J3511" t="s">
        <v>13018</v>
      </c>
      <c r="K3511" t="s">
        <v>18220</v>
      </c>
      <c r="L3511" s="1">
        <v>41221</v>
      </c>
      <c r="M3511">
        <v>66351</v>
      </c>
      <c r="N3511">
        <v>95</v>
      </c>
      <c r="O3511" t="s">
        <v>17553</v>
      </c>
      <c r="P3511" t="s">
        <v>17550</v>
      </c>
      <c r="Q3511" t="s">
        <v>24890</v>
      </c>
      <c r="R3511" t="s">
        <v>13016</v>
      </c>
      <c r="S3511">
        <v>5.6</v>
      </c>
      <c r="T3511">
        <v>224</v>
      </c>
    </row>
    <row r="3512" spans="1:20" x14ac:dyDescent="0.35">
      <c r="A3512">
        <v>6000000</v>
      </c>
      <c r="B3512" t="s">
        <v>5285</v>
      </c>
      <c r="C3512" t="s">
        <v>99</v>
      </c>
      <c r="D3512">
        <v>37206</v>
      </c>
      <c r="E3512" t="s">
        <v>24891</v>
      </c>
      <c r="F3512" t="s">
        <v>17547</v>
      </c>
      <c r="G3512" t="s">
        <v>13019</v>
      </c>
      <c r="H3512" t="s">
        <v>13020</v>
      </c>
      <c r="I3512">
        <v>12.099486000000001</v>
      </c>
      <c r="J3512" t="s">
        <v>13021</v>
      </c>
      <c r="K3512" t="s">
        <v>23488</v>
      </c>
      <c r="L3512" s="1">
        <v>40087</v>
      </c>
      <c r="M3512">
        <v>0</v>
      </c>
      <c r="N3512">
        <v>101</v>
      </c>
      <c r="O3512" t="s">
        <v>17553</v>
      </c>
      <c r="P3512" t="s">
        <v>17550</v>
      </c>
      <c r="Q3512" t="s">
        <v>24892</v>
      </c>
      <c r="R3512" t="s">
        <v>13019</v>
      </c>
      <c r="S3512">
        <v>6.3</v>
      </c>
      <c r="T3512">
        <v>14</v>
      </c>
    </row>
    <row r="3513" spans="1:20" x14ac:dyDescent="0.35">
      <c r="A3513">
        <v>6000000</v>
      </c>
      <c r="B3513" t="s">
        <v>958</v>
      </c>
      <c r="C3513" t="s">
        <v>99</v>
      </c>
      <c r="D3513">
        <v>58626</v>
      </c>
      <c r="E3513" t="s">
        <v>4114</v>
      </c>
      <c r="F3513" t="s">
        <v>17547</v>
      </c>
      <c r="G3513" t="s">
        <v>13022</v>
      </c>
      <c r="H3513" t="s">
        <v>13023</v>
      </c>
      <c r="I3513">
        <v>4.957014</v>
      </c>
      <c r="J3513" t="s">
        <v>13024</v>
      </c>
      <c r="K3513" t="s">
        <v>12509</v>
      </c>
      <c r="L3513" s="1">
        <v>40635</v>
      </c>
      <c r="M3513">
        <v>0</v>
      </c>
      <c r="N3513">
        <v>90</v>
      </c>
      <c r="O3513" t="s">
        <v>17553</v>
      </c>
      <c r="P3513" t="s">
        <v>17550</v>
      </c>
      <c r="Q3513" t="s">
        <v>24893</v>
      </c>
      <c r="R3513" t="s">
        <v>13022</v>
      </c>
      <c r="S3513">
        <v>5.2</v>
      </c>
      <c r="T3513">
        <v>73</v>
      </c>
    </row>
    <row r="3514" spans="1:20" x14ac:dyDescent="0.35">
      <c r="A3514">
        <v>0</v>
      </c>
      <c r="B3514" t="s">
        <v>4503</v>
      </c>
      <c r="C3514" t="s">
        <v>99</v>
      </c>
      <c r="D3514">
        <v>183894</v>
      </c>
      <c r="E3514" t="s">
        <v>4114</v>
      </c>
      <c r="F3514" t="s">
        <v>17547</v>
      </c>
      <c r="G3514" t="s">
        <v>13026</v>
      </c>
      <c r="H3514" t="s">
        <v>13027</v>
      </c>
      <c r="I3514">
        <v>2.1356890000000002</v>
      </c>
      <c r="J3514" t="s">
        <v>4114</v>
      </c>
      <c r="K3514" t="s">
        <v>4114</v>
      </c>
      <c r="L3514" s="1">
        <v>40097</v>
      </c>
      <c r="M3514">
        <v>0</v>
      </c>
      <c r="N3514">
        <v>240</v>
      </c>
      <c r="O3514" t="s">
        <v>17553</v>
      </c>
      <c r="P3514" t="s">
        <v>17550</v>
      </c>
      <c r="Q3514" t="s">
        <v>99</v>
      </c>
      <c r="R3514" t="s">
        <v>13026</v>
      </c>
      <c r="S3514">
        <v>7.6</v>
      </c>
      <c r="T3514">
        <v>38</v>
      </c>
    </row>
    <row r="3515" spans="1:20" x14ac:dyDescent="0.35">
      <c r="A3515">
        <v>5952000</v>
      </c>
      <c r="B3515" t="s">
        <v>5212</v>
      </c>
      <c r="C3515" t="s">
        <v>99</v>
      </c>
      <c r="D3515">
        <v>837</v>
      </c>
      <c r="E3515" t="s">
        <v>24894</v>
      </c>
      <c r="F3515" t="s">
        <v>17547</v>
      </c>
      <c r="G3515" t="s">
        <v>13028</v>
      </c>
      <c r="H3515" t="s">
        <v>13029</v>
      </c>
      <c r="I3515">
        <v>18.119264999999999</v>
      </c>
      <c r="J3515" t="s">
        <v>13030</v>
      </c>
      <c r="K3515" t="s">
        <v>21058</v>
      </c>
      <c r="L3515" s="1">
        <v>30351</v>
      </c>
      <c r="M3515">
        <v>2120439</v>
      </c>
      <c r="N3515">
        <v>87</v>
      </c>
      <c r="O3515" t="s">
        <v>17553</v>
      </c>
      <c r="P3515" t="s">
        <v>17550</v>
      </c>
      <c r="Q3515" t="s">
        <v>24895</v>
      </c>
      <c r="R3515" t="s">
        <v>13028</v>
      </c>
      <c r="S3515">
        <v>7.1</v>
      </c>
      <c r="T3515">
        <v>454</v>
      </c>
    </row>
    <row r="3516" spans="1:20" x14ac:dyDescent="0.35">
      <c r="A3516">
        <v>5300000</v>
      </c>
      <c r="B3516" t="s">
        <v>1902</v>
      </c>
      <c r="C3516" t="s">
        <v>99</v>
      </c>
      <c r="D3516">
        <v>1555</v>
      </c>
      <c r="E3516" t="s">
        <v>24896</v>
      </c>
      <c r="F3516" t="s">
        <v>18114</v>
      </c>
      <c r="G3516" t="s">
        <v>13031</v>
      </c>
      <c r="H3516" t="s">
        <v>13032</v>
      </c>
      <c r="I3516">
        <v>13.034602</v>
      </c>
      <c r="J3516" t="s">
        <v>13033</v>
      </c>
      <c r="K3516" t="s">
        <v>18324</v>
      </c>
      <c r="L3516" s="1">
        <v>37393</v>
      </c>
      <c r="M3516">
        <v>3897799</v>
      </c>
      <c r="N3516">
        <v>122</v>
      </c>
      <c r="O3516" t="s">
        <v>24897</v>
      </c>
      <c r="P3516" t="s">
        <v>17550</v>
      </c>
      <c r="Q3516" t="s">
        <v>24898</v>
      </c>
      <c r="R3516" t="s">
        <v>24899</v>
      </c>
      <c r="S3516">
        <v>7</v>
      </c>
      <c r="T3516">
        <v>266</v>
      </c>
    </row>
    <row r="3517" spans="1:20" x14ac:dyDescent="0.35">
      <c r="A3517">
        <v>6000000</v>
      </c>
      <c r="B3517" t="s">
        <v>888</v>
      </c>
      <c r="C3517" t="s">
        <v>13035</v>
      </c>
      <c r="D3517">
        <v>244783</v>
      </c>
      <c r="E3517" t="s">
        <v>22937</v>
      </c>
      <c r="F3517" t="s">
        <v>17547</v>
      </c>
      <c r="G3517" t="s">
        <v>13036</v>
      </c>
      <c r="H3517" t="s">
        <v>13037</v>
      </c>
      <c r="I3517">
        <v>6.3492179999999996</v>
      </c>
      <c r="J3517" t="s">
        <v>11641</v>
      </c>
      <c r="K3517" t="s">
        <v>12509</v>
      </c>
      <c r="L3517" s="1">
        <v>41659</v>
      </c>
      <c r="M3517">
        <v>32251</v>
      </c>
      <c r="N3517">
        <v>86</v>
      </c>
      <c r="O3517" t="s">
        <v>17553</v>
      </c>
      <c r="P3517" t="s">
        <v>17550</v>
      </c>
      <c r="Q3517" t="s">
        <v>24900</v>
      </c>
      <c r="R3517" t="s">
        <v>13036</v>
      </c>
      <c r="S3517">
        <v>5.5</v>
      </c>
      <c r="T3517">
        <v>87</v>
      </c>
    </row>
    <row r="3518" spans="1:20" x14ac:dyDescent="0.35">
      <c r="A3518">
        <v>4000000</v>
      </c>
      <c r="B3518" t="s">
        <v>1416</v>
      </c>
      <c r="C3518" t="s">
        <v>13038</v>
      </c>
      <c r="D3518">
        <v>16564</v>
      </c>
      <c r="E3518" t="s">
        <v>24901</v>
      </c>
      <c r="F3518" t="s">
        <v>22067</v>
      </c>
      <c r="G3518" t="s">
        <v>13039</v>
      </c>
      <c r="H3518" t="s">
        <v>13040</v>
      </c>
      <c r="I3518">
        <v>5.0135750000000003</v>
      </c>
      <c r="J3518" t="s">
        <v>13041</v>
      </c>
      <c r="K3518" t="s">
        <v>22554</v>
      </c>
      <c r="L3518" s="1">
        <v>39769</v>
      </c>
      <c r="M3518">
        <v>530048</v>
      </c>
      <c r="N3518">
        <v>103</v>
      </c>
      <c r="O3518" t="s">
        <v>24902</v>
      </c>
      <c r="P3518" t="s">
        <v>17550</v>
      </c>
      <c r="Q3518" t="s">
        <v>24903</v>
      </c>
      <c r="R3518" t="s">
        <v>24904</v>
      </c>
      <c r="S3518">
        <v>6.8</v>
      </c>
      <c r="T3518">
        <v>66</v>
      </c>
    </row>
    <row r="3519" spans="1:20" x14ac:dyDescent="0.35">
      <c r="A3519">
        <v>0</v>
      </c>
      <c r="B3519" t="s">
        <v>731</v>
      </c>
      <c r="C3519" t="s">
        <v>99</v>
      </c>
      <c r="D3519">
        <v>168027</v>
      </c>
      <c r="E3519" t="s">
        <v>24905</v>
      </c>
      <c r="F3519" t="s">
        <v>17547</v>
      </c>
      <c r="G3519" t="s">
        <v>13043</v>
      </c>
      <c r="H3519" t="s">
        <v>13044</v>
      </c>
      <c r="I3519">
        <v>4.448353</v>
      </c>
      <c r="J3519" t="s">
        <v>13045</v>
      </c>
      <c r="K3519" t="s">
        <v>12509</v>
      </c>
      <c r="L3519" s="1">
        <v>41021</v>
      </c>
      <c r="M3519">
        <v>0</v>
      </c>
      <c r="N3519">
        <v>90</v>
      </c>
      <c r="O3519" t="s">
        <v>17553</v>
      </c>
      <c r="P3519" t="s">
        <v>17550</v>
      </c>
      <c r="Q3519" t="s">
        <v>24906</v>
      </c>
      <c r="R3519" t="s">
        <v>13043</v>
      </c>
      <c r="S3519">
        <v>4.9000000000000004</v>
      </c>
      <c r="T3519">
        <v>18</v>
      </c>
    </row>
    <row r="3520" spans="1:20" x14ac:dyDescent="0.35">
      <c r="A3520">
        <v>5800000</v>
      </c>
      <c r="B3520" t="s">
        <v>2865</v>
      </c>
      <c r="C3520" t="s">
        <v>99</v>
      </c>
      <c r="D3520">
        <v>3482</v>
      </c>
      <c r="E3520" t="s">
        <v>24907</v>
      </c>
      <c r="F3520" t="s">
        <v>17547</v>
      </c>
      <c r="G3520" t="s">
        <v>13047</v>
      </c>
      <c r="H3520" t="s">
        <v>13048</v>
      </c>
      <c r="I3520">
        <v>4.4902899999999999</v>
      </c>
      <c r="J3520" t="s">
        <v>13049</v>
      </c>
      <c r="K3520" t="s">
        <v>18220</v>
      </c>
      <c r="L3520" s="1">
        <v>23641</v>
      </c>
      <c r="M3520">
        <v>6800000</v>
      </c>
      <c r="N3520">
        <v>133</v>
      </c>
      <c r="O3520" t="s">
        <v>18654</v>
      </c>
      <c r="P3520" t="s">
        <v>17550</v>
      </c>
      <c r="Q3520" t="s">
        <v>24908</v>
      </c>
      <c r="R3520" t="s">
        <v>13047</v>
      </c>
      <c r="S3520">
        <v>7.2</v>
      </c>
      <c r="T3520">
        <v>72</v>
      </c>
    </row>
    <row r="3521" spans="1:20" x14ac:dyDescent="0.35">
      <c r="A3521">
        <v>0</v>
      </c>
      <c r="B3521" t="s">
        <v>2058</v>
      </c>
      <c r="C3521" t="s">
        <v>13051</v>
      </c>
      <c r="D3521">
        <v>135595</v>
      </c>
      <c r="E3521" t="s">
        <v>4114</v>
      </c>
      <c r="F3521" t="s">
        <v>17547</v>
      </c>
      <c r="G3521" t="s">
        <v>13052</v>
      </c>
      <c r="H3521" t="s">
        <v>13053</v>
      </c>
      <c r="I3521">
        <v>2.2041379999999999</v>
      </c>
      <c r="J3521" t="s">
        <v>4114</v>
      </c>
      <c r="K3521" t="s">
        <v>24909</v>
      </c>
      <c r="L3521" s="1">
        <v>41179</v>
      </c>
      <c r="M3521">
        <v>0</v>
      </c>
      <c r="N3521">
        <v>91</v>
      </c>
      <c r="O3521" t="s">
        <v>17709</v>
      </c>
      <c r="P3521" t="s">
        <v>17550</v>
      </c>
      <c r="Q3521" t="s">
        <v>24910</v>
      </c>
      <c r="R3521" t="s">
        <v>13052</v>
      </c>
      <c r="S3521">
        <v>5.5</v>
      </c>
      <c r="T3521">
        <v>12</v>
      </c>
    </row>
    <row r="3522" spans="1:20" x14ac:dyDescent="0.35">
      <c r="A3522">
        <v>6000000</v>
      </c>
      <c r="B3522" t="s">
        <v>36</v>
      </c>
      <c r="C3522" t="s">
        <v>99</v>
      </c>
      <c r="D3522">
        <v>8982</v>
      </c>
      <c r="E3522" t="s">
        <v>24911</v>
      </c>
      <c r="F3522" t="s">
        <v>23259</v>
      </c>
      <c r="G3522" t="s">
        <v>13054</v>
      </c>
      <c r="H3522" t="s">
        <v>13055</v>
      </c>
      <c r="I3522">
        <v>11.81832</v>
      </c>
      <c r="J3522" t="s">
        <v>13056</v>
      </c>
      <c r="K3522" t="s">
        <v>24912</v>
      </c>
      <c r="L3522" s="1">
        <v>38575</v>
      </c>
      <c r="M3522">
        <v>27165581</v>
      </c>
      <c r="N3522">
        <v>108</v>
      </c>
      <c r="O3522" t="s">
        <v>24913</v>
      </c>
      <c r="P3522" t="s">
        <v>17550</v>
      </c>
      <c r="Q3522" t="s">
        <v>24914</v>
      </c>
      <c r="R3522" t="s">
        <v>24915</v>
      </c>
      <c r="S3522">
        <v>6.8</v>
      </c>
      <c r="T3522">
        <v>167</v>
      </c>
    </row>
    <row r="3523" spans="1:20" x14ac:dyDescent="0.35">
      <c r="A3523">
        <v>0</v>
      </c>
      <c r="B3523" t="s">
        <v>731</v>
      </c>
      <c r="C3523" t="s">
        <v>99</v>
      </c>
      <c r="D3523">
        <v>89861</v>
      </c>
      <c r="E3523" t="s">
        <v>24916</v>
      </c>
      <c r="F3523" t="s">
        <v>17547</v>
      </c>
      <c r="G3523" t="s">
        <v>13057</v>
      </c>
      <c r="H3523" t="s">
        <v>13058</v>
      </c>
      <c r="I3523">
        <v>0.35649500000000001</v>
      </c>
      <c r="J3523" t="s">
        <v>4114</v>
      </c>
      <c r="K3523" t="s">
        <v>24917</v>
      </c>
      <c r="L3523" s="1">
        <v>35958</v>
      </c>
      <c r="M3523">
        <v>0</v>
      </c>
      <c r="N3523">
        <v>99</v>
      </c>
      <c r="O3523" t="s">
        <v>17553</v>
      </c>
      <c r="P3523" t="s">
        <v>17550</v>
      </c>
      <c r="Q3523" t="s">
        <v>99</v>
      </c>
      <c r="R3523" t="s">
        <v>13057</v>
      </c>
      <c r="S3523">
        <v>10</v>
      </c>
      <c r="T3523">
        <v>1</v>
      </c>
    </row>
    <row r="3524" spans="1:20" x14ac:dyDescent="0.35">
      <c r="A3524">
        <v>3500159</v>
      </c>
      <c r="B3524" t="s">
        <v>1031</v>
      </c>
      <c r="C3524" t="s">
        <v>13059</v>
      </c>
      <c r="D3524">
        <v>455</v>
      </c>
      <c r="E3524" t="s">
        <v>24918</v>
      </c>
      <c r="F3524" t="s">
        <v>17547</v>
      </c>
      <c r="G3524" t="s">
        <v>13060</v>
      </c>
      <c r="H3524" t="s">
        <v>13061</v>
      </c>
      <c r="I3524">
        <v>22.054545999999998</v>
      </c>
      <c r="J3524" t="s">
        <v>13062</v>
      </c>
      <c r="K3524" t="s">
        <v>24919</v>
      </c>
      <c r="L3524" s="1">
        <v>37357</v>
      </c>
      <c r="M3524">
        <v>76578641</v>
      </c>
      <c r="N3524">
        <v>112</v>
      </c>
      <c r="O3524" t="s">
        <v>24201</v>
      </c>
      <c r="P3524" t="s">
        <v>17550</v>
      </c>
      <c r="Q3524" t="s">
        <v>24920</v>
      </c>
      <c r="R3524" t="s">
        <v>13060</v>
      </c>
      <c r="S3524">
        <v>6.2</v>
      </c>
      <c r="T3524">
        <v>578</v>
      </c>
    </row>
    <row r="3525" spans="1:20" x14ac:dyDescent="0.35">
      <c r="A3525">
        <v>0</v>
      </c>
      <c r="B3525" t="s">
        <v>888</v>
      </c>
      <c r="C3525" t="s">
        <v>99</v>
      </c>
      <c r="D3525">
        <v>57022</v>
      </c>
      <c r="E3525" t="s">
        <v>21487</v>
      </c>
      <c r="F3525" t="s">
        <v>17547</v>
      </c>
      <c r="G3525" t="s">
        <v>13063</v>
      </c>
      <c r="H3525" t="s">
        <v>13064</v>
      </c>
      <c r="I3525">
        <v>4.2451230000000004</v>
      </c>
      <c r="J3525" t="s">
        <v>4114</v>
      </c>
      <c r="K3525" t="s">
        <v>4114</v>
      </c>
      <c r="L3525" s="1">
        <v>37428</v>
      </c>
      <c r="M3525">
        <v>0</v>
      </c>
      <c r="N3525">
        <v>141</v>
      </c>
      <c r="O3525" t="s">
        <v>17553</v>
      </c>
      <c r="P3525" t="s">
        <v>17550</v>
      </c>
      <c r="Q3525" t="s">
        <v>24921</v>
      </c>
      <c r="R3525" t="s">
        <v>13063</v>
      </c>
      <c r="S3525">
        <v>6</v>
      </c>
      <c r="T3525">
        <v>10</v>
      </c>
    </row>
    <row r="3526" spans="1:20" x14ac:dyDescent="0.35">
      <c r="A3526">
        <v>5800000</v>
      </c>
      <c r="B3526" t="s">
        <v>1081</v>
      </c>
      <c r="C3526" t="s">
        <v>13065</v>
      </c>
      <c r="D3526">
        <v>14351</v>
      </c>
      <c r="E3526" t="s">
        <v>24922</v>
      </c>
      <c r="F3526" t="s">
        <v>17547</v>
      </c>
      <c r="G3526" t="s">
        <v>13066</v>
      </c>
      <c r="H3526" t="s">
        <v>13067</v>
      </c>
      <c r="I3526">
        <v>3.201886</v>
      </c>
      <c r="J3526" t="s">
        <v>13068</v>
      </c>
      <c r="K3526" t="s">
        <v>12509</v>
      </c>
      <c r="L3526" s="1">
        <v>38961</v>
      </c>
      <c r="M3526">
        <v>7000000</v>
      </c>
      <c r="N3526">
        <v>95</v>
      </c>
      <c r="O3526" t="s">
        <v>17553</v>
      </c>
      <c r="P3526" t="s">
        <v>17550</v>
      </c>
      <c r="Q3526" t="s">
        <v>99</v>
      </c>
      <c r="R3526" t="s">
        <v>13066</v>
      </c>
      <c r="S3526">
        <v>4.2</v>
      </c>
      <c r="T3526">
        <v>10</v>
      </c>
    </row>
    <row r="3527" spans="1:20" x14ac:dyDescent="0.35">
      <c r="A3527">
        <v>0</v>
      </c>
      <c r="B3527" t="s">
        <v>1036</v>
      </c>
      <c r="C3527" t="s">
        <v>99</v>
      </c>
      <c r="D3527">
        <v>147767</v>
      </c>
      <c r="E3527" t="s">
        <v>4114</v>
      </c>
      <c r="F3527" t="s">
        <v>17547</v>
      </c>
      <c r="G3527" t="s">
        <v>13070</v>
      </c>
      <c r="H3527" t="s">
        <v>13071</v>
      </c>
      <c r="I3527">
        <v>0.114342</v>
      </c>
      <c r="J3527" t="s">
        <v>4114</v>
      </c>
      <c r="K3527" t="s">
        <v>4114</v>
      </c>
      <c r="L3527" s="1">
        <v>41250</v>
      </c>
      <c r="M3527">
        <v>126</v>
      </c>
      <c r="N3527">
        <v>139</v>
      </c>
      <c r="O3527" t="s">
        <v>19884</v>
      </c>
      <c r="P3527" t="s">
        <v>17550</v>
      </c>
      <c r="Q3527" t="s">
        <v>99</v>
      </c>
      <c r="R3527" t="s">
        <v>13070</v>
      </c>
      <c r="S3527">
        <v>4.7</v>
      </c>
      <c r="T3527">
        <v>11</v>
      </c>
    </row>
    <row r="3528" spans="1:20" x14ac:dyDescent="0.35">
      <c r="A3528">
        <v>5600000</v>
      </c>
      <c r="B3528" t="s">
        <v>6675</v>
      </c>
      <c r="C3528" t="s">
        <v>13072</v>
      </c>
      <c r="D3528">
        <v>10664</v>
      </c>
      <c r="E3528" t="s">
        <v>24923</v>
      </c>
      <c r="F3528" t="s">
        <v>18714</v>
      </c>
      <c r="G3528" t="s">
        <v>13073</v>
      </c>
      <c r="H3528" t="s">
        <v>13074</v>
      </c>
      <c r="I3528">
        <v>22.341462</v>
      </c>
      <c r="J3528" t="s">
        <v>13075</v>
      </c>
      <c r="K3528" t="s">
        <v>19001</v>
      </c>
      <c r="L3528" s="1">
        <v>40071</v>
      </c>
      <c r="M3528">
        <v>18469680</v>
      </c>
      <c r="N3528">
        <v>85</v>
      </c>
      <c r="O3528" t="s">
        <v>21425</v>
      </c>
      <c r="P3528" t="s">
        <v>17550</v>
      </c>
      <c r="Q3528" t="s">
        <v>24924</v>
      </c>
      <c r="R3528" t="s">
        <v>13073</v>
      </c>
      <c r="S3528">
        <v>6.4</v>
      </c>
      <c r="T3528">
        <v>489</v>
      </c>
    </row>
    <row r="3529" spans="1:20" x14ac:dyDescent="0.35">
      <c r="A3529">
        <v>0</v>
      </c>
      <c r="B3529" t="s">
        <v>13076</v>
      </c>
      <c r="C3529" t="s">
        <v>13077</v>
      </c>
      <c r="D3529">
        <v>55567</v>
      </c>
      <c r="E3529" t="s">
        <v>4114</v>
      </c>
      <c r="F3529" t="s">
        <v>17547</v>
      </c>
      <c r="G3529" t="s">
        <v>13078</v>
      </c>
      <c r="H3529" t="s">
        <v>13079</v>
      </c>
      <c r="I3529">
        <v>0.30592200000000003</v>
      </c>
      <c r="J3529" t="s">
        <v>4114</v>
      </c>
      <c r="K3529" t="s">
        <v>4114</v>
      </c>
      <c r="L3529" s="1">
        <v>40375</v>
      </c>
      <c r="M3529">
        <v>531826</v>
      </c>
      <c r="N3529">
        <v>105</v>
      </c>
      <c r="O3529" t="s">
        <v>17553</v>
      </c>
      <c r="P3529" t="s">
        <v>17550</v>
      </c>
      <c r="Q3529" t="s">
        <v>24925</v>
      </c>
      <c r="R3529" t="s">
        <v>13078</v>
      </c>
      <c r="S3529">
        <v>3.9</v>
      </c>
      <c r="T3529">
        <v>6</v>
      </c>
    </row>
    <row r="3530" spans="1:20" x14ac:dyDescent="0.35">
      <c r="A3530">
        <v>5500000</v>
      </c>
      <c r="B3530" t="s">
        <v>8414</v>
      </c>
      <c r="C3530" t="s">
        <v>99</v>
      </c>
      <c r="D3530">
        <v>9277</v>
      </c>
      <c r="E3530" t="s">
        <v>24926</v>
      </c>
      <c r="F3530" t="s">
        <v>17547</v>
      </c>
      <c r="G3530" t="s">
        <v>13080</v>
      </c>
      <c r="H3530" t="s">
        <v>13081</v>
      </c>
      <c r="I3530">
        <v>28.500913000000001</v>
      </c>
      <c r="J3530" t="s">
        <v>1765</v>
      </c>
      <c r="K3530" t="s">
        <v>12509</v>
      </c>
      <c r="L3530" s="1">
        <v>27023</v>
      </c>
      <c r="M3530">
        <v>159616327</v>
      </c>
      <c r="N3530">
        <v>129</v>
      </c>
      <c r="O3530" t="s">
        <v>17553</v>
      </c>
      <c r="P3530" t="s">
        <v>17550</v>
      </c>
      <c r="Q3530" t="s">
        <v>24927</v>
      </c>
      <c r="R3530" t="s">
        <v>13080</v>
      </c>
      <c r="S3530">
        <v>7.9</v>
      </c>
      <c r="T3530">
        <v>622</v>
      </c>
    </row>
    <row r="3531" spans="1:20" x14ac:dyDescent="0.35">
      <c r="A3531">
        <v>5500000</v>
      </c>
      <c r="B3531" t="s">
        <v>1667</v>
      </c>
      <c r="C3531" t="s">
        <v>99</v>
      </c>
      <c r="D3531">
        <v>9443</v>
      </c>
      <c r="E3531" t="s">
        <v>24928</v>
      </c>
      <c r="F3531" t="s">
        <v>17547</v>
      </c>
      <c r="G3531" t="s">
        <v>13082</v>
      </c>
      <c r="H3531" t="s">
        <v>13083</v>
      </c>
      <c r="I3531">
        <v>10.439971</v>
      </c>
      <c r="J3531" t="s">
        <v>13084</v>
      </c>
      <c r="K3531" t="s">
        <v>19155</v>
      </c>
      <c r="L3531" s="1">
        <v>29721</v>
      </c>
      <c r="M3531">
        <v>58972904</v>
      </c>
      <c r="N3531">
        <v>123</v>
      </c>
      <c r="O3531" t="s">
        <v>17564</v>
      </c>
      <c r="P3531" t="s">
        <v>17550</v>
      </c>
      <c r="Q3531" t="s">
        <v>24929</v>
      </c>
      <c r="R3531" t="s">
        <v>13082</v>
      </c>
      <c r="S3531">
        <v>6.8</v>
      </c>
      <c r="T3531">
        <v>207</v>
      </c>
    </row>
    <row r="3532" spans="1:20" x14ac:dyDescent="0.35">
      <c r="A3532">
        <v>0</v>
      </c>
      <c r="B3532" t="s">
        <v>1031</v>
      </c>
      <c r="C3532" t="s">
        <v>99</v>
      </c>
      <c r="D3532">
        <v>16186</v>
      </c>
      <c r="E3532" t="s">
        <v>4114</v>
      </c>
      <c r="F3532" t="s">
        <v>17547</v>
      </c>
      <c r="G3532" t="s">
        <v>13085</v>
      </c>
      <c r="H3532" t="s">
        <v>13086</v>
      </c>
      <c r="I3532">
        <v>3.784535</v>
      </c>
      <c r="J3532" t="s">
        <v>7913</v>
      </c>
      <c r="K3532" t="s">
        <v>4114</v>
      </c>
      <c r="L3532" s="1">
        <v>38408</v>
      </c>
      <c r="M3532">
        <v>0</v>
      </c>
      <c r="N3532">
        <v>116</v>
      </c>
      <c r="O3532" t="s">
        <v>17553</v>
      </c>
      <c r="P3532" t="s">
        <v>17550</v>
      </c>
      <c r="Q3532" t="s">
        <v>24930</v>
      </c>
      <c r="R3532" t="s">
        <v>13085</v>
      </c>
      <c r="S3532">
        <v>6.4</v>
      </c>
      <c r="T3532">
        <v>71</v>
      </c>
    </row>
    <row r="3533" spans="1:20" x14ac:dyDescent="0.35">
      <c r="A3533">
        <v>0</v>
      </c>
      <c r="B3533" t="s">
        <v>888</v>
      </c>
      <c r="C3533" t="s">
        <v>99</v>
      </c>
      <c r="D3533">
        <v>7863</v>
      </c>
      <c r="E3533" t="s">
        <v>24931</v>
      </c>
      <c r="F3533" t="s">
        <v>17547</v>
      </c>
      <c r="G3533" t="s">
        <v>13087</v>
      </c>
      <c r="H3533" t="s">
        <v>13088</v>
      </c>
      <c r="I3533">
        <v>10.396305</v>
      </c>
      <c r="J3533" t="s">
        <v>13089</v>
      </c>
      <c r="K3533" t="s">
        <v>17968</v>
      </c>
      <c r="L3533" s="1">
        <v>35085</v>
      </c>
      <c r="M3533">
        <v>0</v>
      </c>
      <c r="N3533">
        <v>105</v>
      </c>
      <c r="O3533" t="s">
        <v>24932</v>
      </c>
      <c r="P3533" t="s">
        <v>17550</v>
      </c>
      <c r="Q3533" t="s">
        <v>24933</v>
      </c>
      <c r="R3533" t="s">
        <v>13087</v>
      </c>
      <c r="S3533">
        <v>7.3</v>
      </c>
      <c r="T3533">
        <v>131</v>
      </c>
    </row>
    <row r="3534" spans="1:20" x14ac:dyDescent="0.35">
      <c r="A3534">
        <v>6000000</v>
      </c>
      <c r="B3534" t="s">
        <v>4503</v>
      </c>
      <c r="C3534" t="s">
        <v>99</v>
      </c>
      <c r="D3534">
        <v>138697</v>
      </c>
      <c r="E3534" t="s">
        <v>24934</v>
      </c>
      <c r="F3534" t="s">
        <v>17547</v>
      </c>
      <c r="G3534" t="s">
        <v>13090</v>
      </c>
      <c r="H3534" t="s">
        <v>13091</v>
      </c>
      <c r="I3534">
        <v>33.296683999999999</v>
      </c>
      <c r="J3534" t="s">
        <v>13092</v>
      </c>
      <c r="K3534" t="s">
        <v>12509</v>
      </c>
      <c r="L3534" s="1">
        <v>41481</v>
      </c>
      <c r="M3534">
        <v>0</v>
      </c>
      <c r="N3534">
        <v>90</v>
      </c>
      <c r="O3534" t="s">
        <v>17553</v>
      </c>
      <c r="P3534" t="s">
        <v>17550</v>
      </c>
      <c r="Q3534" t="s">
        <v>24935</v>
      </c>
      <c r="R3534" t="s">
        <v>13090</v>
      </c>
      <c r="S3534">
        <v>5.9</v>
      </c>
      <c r="T3534">
        <v>1671</v>
      </c>
    </row>
    <row r="3535" spans="1:20" x14ac:dyDescent="0.35">
      <c r="A3535">
        <v>5500000</v>
      </c>
      <c r="B3535" t="s">
        <v>4142</v>
      </c>
      <c r="C3535" t="s">
        <v>99</v>
      </c>
      <c r="D3535">
        <v>11901</v>
      </c>
      <c r="E3535" t="s">
        <v>24936</v>
      </c>
      <c r="F3535" t="s">
        <v>17547</v>
      </c>
      <c r="G3535" t="s">
        <v>13094</v>
      </c>
      <c r="H3535" t="s">
        <v>13095</v>
      </c>
      <c r="I3535">
        <v>19.127238999999999</v>
      </c>
      <c r="J3535" t="s">
        <v>13096</v>
      </c>
      <c r="K3535" t="s">
        <v>12509</v>
      </c>
      <c r="L3535" s="1">
        <v>26773</v>
      </c>
      <c r="M3535">
        <v>15700000</v>
      </c>
      <c r="N3535">
        <v>105</v>
      </c>
      <c r="O3535" t="s">
        <v>17553</v>
      </c>
      <c r="P3535" t="s">
        <v>17550</v>
      </c>
      <c r="Q3535" t="s">
        <v>24937</v>
      </c>
      <c r="R3535" t="s">
        <v>13094</v>
      </c>
      <c r="S3535">
        <v>7.4</v>
      </c>
      <c r="T3535">
        <v>278</v>
      </c>
    </row>
    <row r="3536" spans="1:20" x14ac:dyDescent="0.35">
      <c r="A3536">
        <v>7000000</v>
      </c>
      <c r="B3536" t="s">
        <v>1883</v>
      </c>
      <c r="C3536" t="s">
        <v>99</v>
      </c>
      <c r="D3536">
        <v>1548</v>
      </c>
      <c r="E3536" t="s">
        <v>24938</v>
      </c>
      <c r="F3536" t="s">
        <v>17547</v>
      </c>
      <c r="G3536" t="s">
        <v>13097</v>
      </c>
      <c r="H3536" t="s">
        <v>13098</v>
      </c>
      <c r="I3536">
        <v>14.072941</v>
      </c>
      <c r="J3536" t="s">
        <v>13099</v>
      </c>
      <c r="K3536" t="s">
        <v>17773</v>
      </c>
      <c r="L3536" s="1">
        <v>37092</v>
      </c>
      <c r="M3536">
        <v>0</v>
      </c>
      <c r="N3536">
        <v>111</v>
      </c>
      <c r="O3536" t="s">
        <v>17553</v>
      </c>
      <c r="P3536" t="s">
        <v>17550</v>
      </c>
      <c r="Q3536" t="s">
        <v>24939</v>
      </c>
      <c r="R3536" t="s">
        <v>13097</v>
      </c>
      <c r="S3536">
        <v>7.1</v>
      </c>
      <c r="T3536">
        <v>426</v>
      </c>
    </row>
    <row r="3537" spans="1:20" x14ac:dyDescent="0.35">
      <c r="A3537">
        <v>0</v>
      </c>
      <c r="B3537" t="s">
        <v>261</v>
      </c>
      <c r="C3537" t="s">
        <v>99</v>
      </c>
      <c r="D3537">
        <v>11889</v>
      </c>
      <c r="E3537" t="s">
        <v>24940</v>
      </c>
      <c r="F3537" t="s">
        <v>17547</v>
      </c>
      <c r="G3537" t="s">
        <v>13100</v>
      </c>
      <c r="H3537" t="s">
        <v>13101</v>
      </c>
      <c r="I3537">
        <v>2.7140430000000002</v>
      </c>
      <c r="J3537" t="s">
        <v>13102</v>
      </c>
      <c r="K3537" t="s">
        <v>21485</v>
      </c>
      <c r="L3537" s="1">
        <v>37239</v>
      </c>
      <c r="M3537">
        <v>0</v>
      </c>
      <c r="N3537">
        <v>91</v>
      </c>
      <c r="O3537" t="s">
        <v>17553</v>
      </c>
      <c r="P3537" t="s">
        <v>17550</v>
      </c>
      <c r="Q3537" t="s">
        <v>99</v>
      </c>
      <c r="R3537" t="s">
        <v>13100</v>
      </c>
      <c r="S3537">
        <v>6.2</v>
      </c>
      <c r="T3537">
        <v>47</v>
      </c>
    </row>
    <row r="3538" spans="1:20" x14ac:dyDescent="0.35">
      <c r="A3538">
        <v>5500000</v>
      </c>
      <c r="B3538" t="s">
        <v>1638</v>
      </c>
      <c r="C3538" t="s">
        <v>13103</v>
      </c>
      <c r="D3538">
        <v>33155</v>
      </c>
      <c r="E3538" t="s">
        <v>24941</v>
      </c>
      <c r="F3538" t="s">
        <v>17547</v>
      </c>
      <c r="G3538" t="s">
        <v>13104</v>
      </c>
      <c r="H3538" t="s">
        <v>13105</v>
      </c>
      <c r="I3538">
        <v>2.141143</v>
      </c>
      <c r="J3538" t="s">
        <v>13106</v>
      </c>
      <c r="K3538" t="s">
        <v>12509</v>
      </c>
      <c r="L3538" s="1">
        <v>29378</v>
      </c>
      <c r="M3538">
        <v>4865000</v>
      </c>
      <c r="N3538">
        <v>95</v>
      </c>
      <c r="O3538" t="s">
        <v>17553</v>
      </c>
      <c r="P3538" t="s">
        <v>17550</v>
      </c>
      <c r="Q3538" t="s">
        <v>24942</v>
      </c>
      <c r="R3538" t="s">
        <v>13104</v>
      </c>
      <c r="S3538">
        <v>3.3</v>
      </c>
      <c r="T3538">
        <v>16</v>
      </c>
    </row>
    <row r="3539" spans="1:20" x14ac:dyDescent="0.35">
      <c r="A3539">
        <v>0</v>
      </c>
      <c r="B3539" t="s">
        <v>888</v>
      </c>
      <c r="C3539" t="s">
        <v>13108</v>
      </c>
      <c r="D3539">
        <v>5528</v>
      </c>
      <c r="E3539" t="s">
        <v>24943</v>
      </c>
      <c r="F3539" t="s">
        <v>18114</v>
      </c>
      <c r="G3539" t="s">
        <v>13109</v>
      </c>
      <c r="H3539" t="s">
        <v>13110</v>
      </c>
      <c r="I3539">
        <v>20.982455000000002</v>
      </c>
      <c r="J3539" t="s">
        <v>13111</v>
      </c>
      <c r="K3539" t="s">
        <v>24944</v>
      </c>
      <c r="L3539" s="1">
        <v>38063</v>
      </c>
      <c r="M3539">
        <v>0</v>
      </c>
      <c r="N3539">
        <v>96</v>
      </c>
      <c r="O3539" t="s">
        <v>17807</v>
      </c>
      <c r="P3539" t="s">
        <v>17550</v>
      </c>
      <c r="Q3539" t="s">
        <v>99</v>
      </c>
      <c r="R3539" t="s">
        <v>24945</v>
      </c>
      <c r="S3539">
        <v>7.5</v>
      </c>
      <c r="T3539">
        <v>526</v>
      </c>
    </row>
    <row r="3540" spans="1:20" x14ac:dyDescent="0.35">
      <c r="A3540">
        <v>4361898</v>
      </c>
      <c r="B3540" t="s">
        <v>1230</v>
      </c>
      <c r="C3540" t="s">
        <v>13112</v>
      </c>
      <c r="D3540">
        <v>321</v>
      </c>
      <c r="E3540" t="s">
        <v>24946</v>
      </c>
      <c r="F3540" t="s">
        <v>17547</v>
      </c>
      <c r="G3540" t="s">
        <v>13113</v>
      </c>
      <c r="H3540" t="s">
        <v>13114</v>
      </c>
      <c r="I3540">
        <v>2.0807410000000002</v>
      </c>
      <c r="J3540" t="s">
        <v>13115</v>
      </c>
      <c r="K3540" t="s">
        <v>21058</v>
      </c>
      <c r="L3540" s="1">
        <v>37778</v>
      </c>
      <c r="M3540">
        <v>3031801</v>
      </c>
      <c r="N3540">
        <v>92</v>
      </c>
      <c r="O3540" t="s">
        <v>18689</v>
      </c>
      <c r="P3540" t="s">
        <v>17550</v>
      </c>
      <c r="Q3540" t="s">
        <v>24947</v>
      </c>
      <c r="R3540" t="s">
        <v>13113</v>
      </c>
      <c r="S3540">
        <v>5.6</v>
      </c>
      <c r="T3540">
        <v>28</v>
      </c>
    </row>
    <row r="3541" spans="1:20" x14ac:dyDescent="0.35">
      <c r="A3541">
        <v>5000000</v>
      </c>
      <c r="B3541" t="s">
        <v>1403</v>
      </c>
      <c r="C3541" t="s">
        <v>99</v>
      </c>
      <c r="D3541">
        <v>4997</v>
      </c>
      <c r="E3541" t="s">
        <v>24948</v>
      </c>
      <c r="F3541" t="s">
        <v>17547</v>
      </c>
      <c r="G3541" t="s">
        <v>13117</v>
      </c>
      <c r="H3541" t="s">
        <v>13118</v>
      </c>
      <c r="I3541">
        <v>7.79068</v>
      </c>
      <c r="J3541" t="s">
        <v>7913</v>
      </c>
      <c r="K3541" t="s">
        <v>17694</v>
      </c>
      <c r="L3541" s="1">
        <v>37917</v>
      </c>
      <c r="M3541">
        <v>2466444</v>
      </c>
      <c r="N3541">
        <v>104</v>
      </c>
      <c r="O3541" t="s">
        <v>17553</v>
      </c>
      <c r="P3541" t="s">
        <v>17550</v>
      </c>
      <c r="Q3541" t="s">
        <v>24949</v>
      </c>
      <c r="R3541" t="s">
        <v>13117</v>
      </c>
      <c r="S3541">
        <v>6.2</v>
      </c>
      <c r="T3541">
        <v>73</v>
      </c>
    </row>
    <row r="3542" spans="1:20" x14ac:dyDescent="0.35">
      <c r="A3542">
        <v>6500000</v>
      </c>
      <c r="B3542" t="s">
        <v>888</v>
      </c>
      <c r="C3542" t="s">
        <v>99</v>
      </c>
      <c r="D3542">
        <v>925</v>
      </c>
      <c r="E3542" t="s">
        <v>24950</v>
      </c>
      <c r="F3542" t="s">
        <v>17547</v>
      </c>
      <c r="G3542" t="s">
        <v>13119</v>
      </c>
      <c r="H3542" t="s">
        <v>13120</v>
      </c>
      <c r="I3542">
        <v>15.580335</v>
      </c>
      <c r="J3542" t="s">
        <v>10146</v>
      </c>
      <c r="K3542" t="s">
        <v>12509</v>
      </c>
      <c r="L3542" s="1">
        <v>32689</v>
      </c>
      <c r="M3542">
        <v>37295445</v>
      </c>
      <c r="N3542">
        <v>120</v>
      </c>
      <c r="O3542" t="s">
        <v>17553</v>
      </c>
      <c r="P3542" t="s">
        <v>17550</v>
      </c>
      <c r="Q3542" t="s">
        <v>24951</v>
      </c>
      <c r="R3542" t="s">
        <v>13119</v>
      </c>
      <c r="S3542">
        <v>7.6</v>
      </c>
      <c r="T3542">
        <v>292</v>
      </c>
    </row>
    <row r="3543" spans="1:20" x14ac:dyDescent="0.35">
      <c r="A3543">
        <v>0</v>
      </c>
      <c r="B3543" t="s">
        <v>888</v>
      </c>
      <c r="C3543" t="s">
        <v>99</v>
      </c>
      <c r="D3543">
        <v>27451</v>
      </c>
      <c r="E3543" t="s">
        <v>24952</v>
      </c>
      <c r="F3543" t="s">
        <v>17547</v>
      </c>
      <c r="G3543" t="s">
        <v>13121</v>
      </c>
      <c r="H3543" t="s">
        <v>13122</v>
      </c>
      <c r="I3543">
        <v>5.3362429999999996</v>
      </c>
      <c r="J3543" t="s">
        <v>13123</v>
      </c>
      <c r="K3543" t="s">
        <v>12509</v>
      </c>
      <c r="L3543" s="1">
        <v>36892</v>
      </c>
      <c r="M3543">
        <v>0</v>
      </c>
      <c r="N3543">
        <v>99</v>
      </c>
      <c r="O3543" t="s">
        <v>17553</v>
      </c>
      <c r="P3543" t="s">
        <v>17550</v>
      </c>
      <c r="Q3543" t="s">
        <v>24953</v>
      </c>
      <c r="R3543" t="s">
        <v>13121</v>
      </c>
      <c r="S3543">
        <v>4.8</v>
      </c>
      <c r="T3543">
        <v>15</v>
      </c>
    </row>
    <row r="3544" spans="1:20" x14ac:dyDescent="0.35">
      <c r="A3544">
        <v>3850000</v>
      </c>
      <c r="B3544" t="s">
        <v>3091</v>
      </c>
      <c r="C3544" t="s">
        <v>13124</v>
      </c>
      <c r="D3544">
        <v>73532</v>
      </c>
      <c r="E3544" t="s">
        <v>24954</v>
      </c>
      <c r="F3544" t="s">
        <v>18114</v>
      </c>
      <c r="G3544" t="s">
        <v>13125</v>
      </c>
      <c r="H3544" t="s">
        <v>13126</v>
      </c>
      <c r="I3544">
        <v>10.787322</v>
      </c>
      <c r="J3544" t="s">
        <v>4114</v>
      </c>
      <c r="K3544" t="s">
        <v>24955</v>
      </c>
      <c r="L3544" s="1">
        <v>40680</v>
      </c>
      <c r="M3544">
        <v>0</v>
      </c>
      <c r="N3544">
        <v>93</v>
      </c>
      <c r="O3544" t="s">
        <v>17807</v>
      </c>
      <c r="P3544" t="s">
        <v>17550</v>
      </c>
      <c r="Q3544" t="s">
        <v>99</v>
      </c>
      <c r="R3544" t="s">
        <v>13125</v>
      </c>
      <c r="S3544">
        <v>6.8</v>
      </c>
      <c r="T3544">
        <v>97</v>
      </c>
    </row>
    <row r="3545" spans="1:20" x14ac:dyDescent="0.35">
      <c r="A3545">
        <v>0</v>
      </c>
      <c r="B3545" t="s">
        <v>4241</v>
      </c>
      <c r="C3545" t="s">
        <v>99</v>
      </c>
      <c r="D3545">
        <v>979</v>
      </c>
      <c r="E3545" t="s">
        <v>24956</v>
      </c>
      <c r="F3545" t="s">
        <v>18114</v>
      </c>
      <c r="G3545" t="s">
        <v>13127</v>
      </c>
      <c r="H3545" t="s">
        <v>13128</v>
      </c>
      <c r="I3545">
        <v>32.476098</v>
      </c>
      <c r="J3545" t="s">
        <v>13129</v>
      </c>
      <c r="K3545" t="s">
        <v>18324</v>
      </c>
      <c r="L3545" s="1">
        <v>37398</v>
      </c>
      <c r="M3545">
        <v>792</v>
      </c>
      <c r="N3545">
        <v>97</v>
      </c>
      <c r="O3545" t="s">
        <v>17807</v>
      </c>
      <c r="P3545" t="s">
        <v>17550</v>
      </c>
      <c r="Q3545" t="s">
        <v>24957</v>
      </c>
      <c r="R3545" t="s">
        <v>24958</v>
      </c>
      <c r="S3545">
        <v>7.1</v>
      </c>
      <c r="T3545">
        <v>538</v>
      </c>
    </row>
    <row r="3546" spans="1:20" x14ac:dyDescent="0.35">
      <c r="A3546">
        <v>5500000</v>
      </c>
      <c r="B3546" t="s">
        <v>1883</v>
      </c>
      <c r="C3546" t="s">
        <v>13130</v>
      </c>
      <c r="D3546">
        <v>193722</v>
      </c>
      <c r="E3546" t="s">
        <v>24959</v>
      </c>
      <c r="F3546" t="s">
        <v>17784</v>
      </c>
      <c r="G3546" t="s">
        <v>13131</v>
      </c>
      <c r="H3546" t="s">
        <v>13132</v>
      </c>
      <c r="I3546">
        <v>3.2139199999999999</v>
      </c>
      <c r="J3546" t="s">
        <v>13133</v>
      </c>
      <c r="K3546" t="s">
        <v>17785</v>
      </c>
      <c r="L3546" s="1">
        <v>41552</v>
      </c>
      <c r="M3546">
        <v>0</v>
      </c>
      <c r="N3546">
        <v>100</v>
      </c>
      <c r="O3546" t="s">
        <v>20849</v>
      </c>
      <c r="P3546" t="s">
        <v>17550</v>
      </c>
      <c r="Q3546" t="s">
        <v>24960</v>
      </c>
      <c r="R3546" t="s">
        <v>13131</v>
      </c>
      <c r="S3546">
        <v>5.4</v>
      </c>
      <c r="T3546">
        <v>31</v>
      </c>
    </row>
    <row r="3547" spans="1:20" x14ac:dyDescent="0.35">
      <c r="A3547">
        <v>2200000</v>
      </c>
      <c r="B3547" t="s">
        <v>888</v>
      </c>
      <c r="C3547" t="s">
        <v>99</v>
      </c>
      <c r="D3547">
        <v>7913</v>
      </c>
      <c r="E3547" t="s">
        <v>24961</v>
      </c>
      <c r="F3547" t="s">
        <v>19882</v>
      </c>
      <c r="G3547" t="s">
        <v>13134</v>
      </c>
      <c r="H3547" t="s">
        <v>13135</v>
      </c>
      <c r="I3547">
        <v>5.2069669999999997</v>
      </c>
      <c r="J3547" t="s">
        <v>13136</v>
      </c>
      <c r="K3547" t="s">
        <v>20462</v>
      </c>
      <c r="L3547" s="1">
        <v>38743</v>
      </c>
      <c r="M3547">
        <v>11502151</v>
      </c>
      <c r="N3547">
        <v>157</v>
      </c>
      <c r="O3547" t="s">
        <v>19884</v>
      </c>
      <c r="P3547" t="s">
        <v>17550</v>
      </c>
      <c r="Q3547" t="s">
        <v>24962</v>
      </c>
      <c r="R3547" t="s">
        <v>13134</v>
      </c>
      <c r="S3547">
        <v>7.2</v>
      </c>
      <c r="T3547">
        <v>97</v>
      </c>
    </row>
    <row r="3548" spans="1:20" x14ac:dyDescent="0.35">
      <c r="A3548">
        <v>0</v>
      </c>
      <c r="B3548" t="s">
        <v>888</v>
      </c>
      <c r="C3548" t="s">
        <v>99</v>
      </c>
      <c r="D3548">
        <v>253253</v>
      </c>
      <c r="E3548" t="s">
        <v>4114</v>
      </c>
      <c r="F3548" t="s">
        <v>17547</v>
      </c>
      <c r="G3548" t="s">
        <v>13138</v>
      </c>
      <c r="H3548" t="s">
        <v>13139</v>
      </c>
      <c r="I3548">
        <v>1.5846</v>
      </c>
      <c r="J3548" t="s">
        <v>4114</v>
      </c>
      <c r="K3548" t="s">
        <v>12509</v>
      </c>
      <c r="L3548" s="1">
        <v>41774</v>
      </c>
      <c r="M3548">
        <v>0</v>
      </c>
      <c r="N3548">
        <v>90</v>
      </c>
      <c r="O3548" t="s">
        <v>17553</v>
      </c>
      <c r="P3548" t="s">
        <v>17550</v>
      </c>
      <c r="Q3548" t="s">
        <v>99</v>
      </c>
      <c r="R3548" t="s">
        <v>13138</v>
      </c>
      <c r="S3548">
        <v>6.2</v>
      </c>
      <c r="T3548">
        <v>9</v>
      </c>
    </row>
    <row r="3549" spans="1:20" x14ac:dyDescent="0.35">
      <c r="A3549">
        <v>8000000</v>
      </c>
      <c r="B3549" t="s">
        <v>13140</v>
      </c>
      <c r="C3549" t="s">
        <v>13141</v>
      </c>
      <c r="D3549">
        <v>51995</v>
      </c>
      <c r="E3549" t="s">
        <v>24963</v>
      </c>
      <c r="F3549" t="s">
        <v>17547</v>
      </c>
      <c r="G3549" t="s">
        <v>13142</v>
      </c>
      <c r="H3549" t="s">
        <v>13143</v>
      </c>
      <c r="I3549">
        <v>3.653305</v>
      </c>
      <c r="J3549" t="s">
        <v>13144</v>
      </c>
      <c r="K3549" t="s">
        <v>12509</v>
      </c>
      <c r="L3549" s="1">
        <v>40739</v>
      </c>
      <c r="M3549">
        <v>0</v>
      </c>
      <c r="N3549">
        <v>96</v>
      </c>
      <c r="O3549" t="s">
        <v>17553</v>
      </c>
      <c r="P3549" t="s">
        <v>17550</v>
      </c>
      <c r="Q3549" t="s">
        <v>24964</v>
      </c>
      <c r="R3549" t="s">
        <v>13142</v>
      </c>
      <c r="S3549">
        <v>5.6</v>
      </c>
      <c r="T3549">
        <v>28</v>
      </c>
    </row>
    <row r="3550" spans="1:20" x14ac:dyDescent="0.35">
      <c r="A3550">
        <v>0</v>
      </c>
      <c r="B3550" t="s">
        <v>731</v>
      </c>
      <c r="C3550" t="s">
        <v>99</v>
      </c>
      <c r="D3550">
        <v>13173</v>
      </c>
      <c r="E3550" t="s">
        <v>24965</v>
      </c>
      <c r="F3550" t="s">
        <v>17547</v>
      </c>
      <c r="G3550" t="s">
        <v>13146</v>
      </c>
      <c r="H3550" t="s">
        <v>13147</v>
      </c>
      <c r="I3550">
        <v>3.8651219999999999</v>
      </c>
      <c r="J3550" t="s">
        <v>13148</v>
      </c>
      <c r="K3550" t="s">
        <v>12509</v>
      </c>
      <c r="L3550" s="1">
        <v>39297</v>
      </c>
      <c r="M3550">
        <v>0</v>
      </c>
      <c r="N3550">
        <v>96</v>
      </c>
      <c r="O3550" t="s">
        <v>17820</v>
      </c>
      <c r="P3550" t="s">
        <v>17550</v>
      </c>
      <c r="Q3550" t="s">
        <v>24966</v>
      </c>
      <c r="R3550" t="s">
        <v>13146</v>
      </c>
      <c r="S3550">
        <v>4.9000000000000004</v>
      </c>
      <c r="T3550">
        <v>57</v>
      </c>
    </row>
    <row r="3551" spans="1:20" x14ac:dyDescent="0.35">
      <c r="A3551">
        <v>0</v>
      </c>
      <c r="B3551" t="s">
        <v>12758</v>
      </c>
      <c r="C3551" t="s">
        <v>99</v>
      </c>
      <c r="D3551">
        <v>22908</v>
      </c>
      <c r="E3551" t="s">
        <v>24967</v>
      </c>
      <c r="F3551" t="s">
        <v>17547</v>
      </c>
      <c r="G3551" t="s">
        <v>13150</v>
      </c>
      <c r="H3551" t="s">
        <v>13151</v>
      </c>
      <c r="I3551">
        <v>1.391958</v>
      </c>
      <c r="J3551" t="s">
        <v>4114</v>
      </c>
      <c r="K3551" t="s">
        <v>21485</v>
      </c>
      <c r="L3551" s="1">
        <v>36395</v>
      </c>
      <c r="M3551">
        <v>0</v>
      </c>
      <c r="N3551">
        <v>90</v>
      </c>
      <c r="O3551" t="s">
        <v>17553</v>
      </c>
      <c r="P3551" t="s">
        <v>17550</v>
      </c>
      <c r="Q3551" t="s">
        <v>99</v>
      </c>
      <c r="R3551" t="s">
        <v>13150</v>
      </c>
      <c r="S3551">
        <v>7.3</v>
      </c>
      <c r="T3551">
        <v>18</v>
      </c>
    </row>
    <row r="3552" spans="1:20" x14ac:dyDescent="0.35">
      <c r="A3552">
        <v>0</v>
      </c>
      <c r="B3552" t="s">
        <v>1124</v>
      </c>
      <c r="C3552" t="s">
        <v>99</v>
      </c>
      <c r="D3552">
        <v>70670</v>
      </c>
      <c r="E3552" t="s">
        <v>24968</v>
      </c>
      <c r="F3552" t="s">
        <v>17547</v>
      </c>
      <c r="G3552" t="s">
        <v>13152</v>
      </c>
      <c r="H3552" t="s">
        <v>13153</v>
      </c>
      <c r="I3552">
        <v>20.821846000000001</v>
      </c>
      <c r="J3552" t="s">
        <v>13154</v>
      </c>
      <c r="K3552" t="s">
        <v>24969</v>
      </c>
      <c r="L3552" s="1">
        <v>40759</v>
      </c>
      <c r="M3552">
        <v>15699707</v>
      </c>
      <c r="N3552">
        <v>100</v>
      </c>
      <c r="O3552" t="s">
        <v>24970</v>
      </c>
      <c r="P3552" t="s">
        <v>17550</v>
      </c>
      <c r="Q3552" t="s">
        <v>24971</v>
      </c>
      <c r="R3552" t="s">
        <v>24972</v>
      </c>
      <c r="S3552">
        <v>7.1</v>
      </c>
      <c r="T3552">
        <v>399</v>
      </c>
    </row>
    <row r="3553" spans="1:20" x14ac:dyDescent="0.35">
      <c r="A3553">
        <v>0</v>
      </c>
      <c r="B3553" t="s">
        <v>13156</v>
      </c>
      <c r="C3553" t="s">
        <v>13157</v>
      </c>
      <c r="D3553">
        <v>84204</v>
      </c>
      <c r="E3553" t="s">
        <v>24973</v>
      </c>
      <c r="F3553" t="s">
        <v>17547</v>
      </c>
      <c r="G3553" t="s">
        <v>13158</v>
      </c>
      <c r="H3553" t="s">
        <v>13159</v>
      </c>
      <c r="I3553">
        <v>9.4512280000000004</v>
      </c>
      <c r="J3553" t="s">
        <v>13160</v>
      </c>
      <c r="K3553" t="s">
        <v>20742</v>
      </c>
      <c r="L3553" s="1">
        <v>41131</v>
      </c>
      <c r="M3553">
        <v>0</v>
      </c>
      <c r="N3553">
        <v>94</v>
      </c>
      <c r="O3553" t="s">
        <v>17553</v>
      </c>
      <c r="P3553" t="s">
        <v>17550</v>
      </c>
      <c r="Q3553" t="s">
        <v>24974</v>
      </c>
      <c r="R3553" t="s">
        <v>13158</v>
      </c>
      <c r="S3553">
        <v>6</v>
      </c>
      <c r="T3553">
        <v>140</v>
      </c>
    </row>
    <row r="3554" spans="1:20" x14ac:dyDescent="0.35">
      <c r="A3554">
        <v>0</v>
      </c>
      <c r="B3554" t="s">
        <v>1883</v>
      </c>
      <c r="C3554" t="s">
        <v>99</v>
      </c>
      <c r="D3554">
        <v>25248</v>
      </c>
      <c r="E3554" t="s">
        <v>22984</v>
      </c>
      <c r="F3554" t="s">
        <v>17547</v>
      </c>
      <c r="G3554" t="s">
        <v>13161</v>
      </c>
      <c r="H3554" t="s">
        <v>13162</v>
      </c>
      <c r="J3554" t="s">
        <v>99</v>
      </c>
      <c r="K3554" t="s">
        <v>99</v>
      </c>
      <c r="L3554" s="1"/>
      <c r="O3554" t="s">
        <v>99</v>
      </c>
      <c r="P3554" t="s">
        <v>99</v>
      </c>
      <c r="Q3554" t="s">
        <v>99</v>
      </c>
      <c r="R3554" t="s">
        <v>99</v>
      </c>
    </row>
    <row r="3555" spans="1:20" x14ac:dyDescent="0.35">
      <c r="B3555" t="s">
        <v>13163</v>
      </c>
      <c r="C3555" t="s">
        <v>13164</v>
      </c>
      <c r="E3555" t="s">
        <v>24975</v>
      </c>
      <c r="F3555" t="s">
        <v>24976</v>
      </c>
      <c r="G3555" t="s">
        <v>13165</v>
      </c>
      <c r="H3555" t="s">
        <v>13166</v>
      </c>
      <c r="J3555" t="s">
        <v>13167</v>
      </c>
      <c r="K3555" t="s">
        <v>24977</v>
      </c>
      <c r="L3555" s="1"/>
      <c r="N3555">
        <v>2</v>
      </c>
      <c r="O3555" t="s">
        <v>24978</v>
      </c>
      <c r="P3555" t="s">
        <v>21058</v>
      </c>
      <c r="Q3555" t="s">
        <v>24979</v>
      </c>
      <c r="R3555" t="s">
        <v>24980</v>
      </c>
      <c r="S3555">
        <v>95</v>
      </c>
    </row>
    <row r="3556" spans="1:20" x14ac:dyDescent="0.35">
      <c r="A3556">
        <v>5500000</v>
      </c>
      <c r="B3556" t="s">
        <v>888</v>
      </c>
      <c r="C3556" t="s">
        <v>99</v>
      </c>
      <c r="D3556">
        <v>230266</v>
      </c>
      <c r="E3556" t="s">
        <v>24981</v>
      </c>
      <c r="F3556" t="s">
        <v>17547</v>
      </c>
      <c r="G3556" t="s">
        <v>13168</v>
      </c>
      <c r="H3556" t="s">
        <v>13169</v>
      </c>
      <c r="I3556">
        <v>5.0330649999999997</v>
      </c>
      <c r="J3556" t="s">
        <v>13170</v>
      </c>
      <c r="K3556" t="s">
        <v>24982</v>
      </c>
      <c r="L3556" s="1">
        <v>41889</v>
      </c>
      <c r="M3556">
        <v>5000000</v>
      </c>
      <c r="N3556">
        <v>120</v>
      </c>
      <c r="O3556" t="s">
        <v>17553</v>
      </c>
      <c r="P3556" t="s">
        <v>17550</v>
      </c>
      <c r="Q3556" t="s">
        <v>24983</v>
      </c>
      <c r="R3556" t="s">
        <v>13168</v>
      </c>
      <c r="S3556">
        <v>5.9</v>
      </c>
      <c r="T3556">
        <v>45</v>
      </c>
    </row>
    <row r="3557" spans="1:20" x14ac:dyDescent="0.35">
      <c r="A3557">
        <v>5100000</v>
      </c>
      <c r="B3557" t="s">
        <v>13172</v>
      </c>
      <c r="C3557" t="s">
        <v>99</v>
      </c>
      <c r="D3557">
        <v>16633</v>
      </c>
      <c r="E3557" t="s">
        <v>24984</v>
      </c>
      <c r="F3557" t="s">
        <v>17547</v>
      </c>
      <c r="G3557" t="s">
        <v>13173</v>
      </c>
      <c r="H3557" t="s">
        <v>13174</v>
      </c>
      <c r="I3557">
        <v>5.9340159999999997</v>
      </c>
      <c r="J3557" t="s">
        <v>13175</v>
      </c>
      <c r="K3557" t="s">
        <v>12509</v>
      </c>
      <c r="L3557" s="1">
        <v>29496</v>
      </c>
      <c r="M3557">
        <v>0</v>
      </c>
      <c r="N3557">
        <v>103</v>
      </c>
      <c r="O3557" t="s">
        <v>17553</v>
      </c>
      <c r="P3557" t="s">
        <v>17550</v>
      </c>
      <c r="Q3557" t="s">
        <v>24985</v>
      </c>
      <c r="R3557" t="s">
        <v>13173</v>
      </c>
      <c r="S3557">
        <v>7.2</v>
      </c>
      <c r="T3557">
        <v>102</v>
      </c>
    </row>
    <row r="3558" spans="1:20" x14ac:dyDescent="0.35">
      <c r="A3558">
        <v>0</v>
      </c>
      <c r="B3558" t="s">
        <v>13177</v>
      </c>
      <c r="C3558" t="s">
        <v>13178</v>
      </c>
      <c r="D3558">
        <v>63006</v>
      </c>
      <c r="E3558" t="s">
        <v>24986</v>
      </c>
      <c r="F3558" t="s">
        <v>19882</v>
      </c>
      <c r="G3558" t="s">
        <v>13179</v>
      </c>
      <c r="H3558" t="s">
        <v>13180</v>
      </c>
      <c r="I3558">
        <v>7.5816999999999996E-2</v>
      </c>
      <c r="J3558" t="s">
        <v>4114</v>
      </c>
      <c r="K3558" t="s">
        <v>4114</v>
      </c>
      <c r="L3558" s="1">
        <v>40655</v>
      </c>
      <c r="M3558">
        <v>0</v>
      </c>
      <c r="N3558">
        <v>130</v>
      </c>
      <c r="O3558" t="s">
        <v>21439</v>
      </c>
      <c r="P3558" t="s">
        <v>17550</v>
      </c>
      <c r="Q3558" t="s">
        <v>24987</v>
      </c>
      <c r="R3558" t="s">
        <v>13179</v>
      </c>
      <c r="S3558">
        <v>5.4</v>
      </c>
      <c r="T3558">
        <v>7</v>
      </c>
    </row>
    <row r="3559" spans="1:20" x14ac:dyDescent="0.35">
      <c r="A3559">
        <v>5000000</v>
      </c>
      <c r="B3559" t="s">
        <v>2806</v>
      </c>
      <c r="C3559" t="s">
        <v>13181</v>
      </c>
      <c r="D3559">
        <v>91586</v>
      </c>
      <c r="E3559" t="s">
        <v>24988</v>
      </c>
      <c r="F3559" t="s">
        <v>17547</v>
      </c>
      <c r="G3559" t="s">
        <v>13182</v>
      </c>
      <c r="H3559" t="s">
        <v>13183</v>
      </c>
      <c r="I3559">
        <v>48.375847999999998</v>
      </c>
      <c r="J3559" t="s">
        <v>13184</v>
      </c>
      <c r="K3559" t="s">
        <v>12509</v>
      </c>
      <c r="L3559" s="1">
        <v>41529</v>
      </c>
      <c r="M3559">
        <v>0</v>
      </c>
      <c r="N3559">
        <v>106</v>
      </c>
      <c r="O3559" t="s">
        <v>17602</v>
      </c>
      <c r="P3559" t="s">
        <v>17550</v>
      </c>
      <c r="Q3559" t="s">
        <v>24989</v>
      </c>
      <c r="R3559" t="s">
        <v>13182</v>
      </c>
      <c r="S3559">
        <v>6.5</v>
      </c>
      <c r="T3559">
        <v>1211</v>
      </c>
    </row>
    <row r="3560" spans="1:20" x14ac:dyDescent="0.35">
      <c r="A3560">
        <v>4000000</v>
      </c>
      <c r="B3560" t="s">
        <v>4111</v>
      </c>
      <c r="C3560" t="s">
        <v>99</v>
      </c>
      <c r="D3560">
        <v>215</v>
      </c>
      <c r="E3560" t="s">
        <v>24990</v>
      </c>
      <c r="F3560" t="s">
        <v>17547</v>
      </c>
      <c r="G3560" t="s">
        <v>13185</v>
      </c>
      <c r="H3560" t="s">
        <v>13186</v>
      </c>
      <c r="I3560">
        <v>42.187986000000002</v>
      </c>
      <c r="J3560" t="s">
        <v>13187</v>
      </c>
      <c r="K3560" t="s">
        <v>12509</v>
      </c>
      <c r="L3560" s="1">
        <v>38653</v>
      </c>
      <c r="M3560">
        <v>152925093</v>
      </c>
      <c r="N3560">
        <v>92</v>
      </c>
      <c r="O3560" t="s">
        <v>17553</v>
      </c>
      <c r="P3560" t="s">
        <v>17550</v>
      </c>
      <c r="Q3560" t="s">
        <v>24991</v>
      </c>
      <c r="R3560" t="s">
        <v>13185</v>
      </c>
      <c r="S3560">
        <v>6.3</v>
      </c>
      <c r="T3560">
        <v>1251</v>
      </c>
    </row>
    <row r="3561" spans="1:20" x14ac:dyDescent="0.35">
      <c r="A3561">
        <v>15000000</v>
      </c>
      <c r="B3561" t="s">
        <v>10256</v>
      </c>
      <c r="C3561" t="s">
        <v>13188</v>
      </c>
      <c r="D3561">
        <v>333371</v>
      </c>
      <c r="E3561" t="s">
        <v>24992</v>
      </c>
      <c r="F3561" t="s">
        <v>17547</v>
      </c>
      <c r="G3561" t="s">
        <v>13189</v>
      </c>
      <c r="H3561" t="s">
        <v>13190</v>
      </c>
      <c r="I3561">
        <v>53.698683000000003</v>
      </c>
      <c r="J3561" t="s">
        <v>13191</v>
      </c>
      <c r="K3561" t="s">
        <v>12509</v>
      </c>
      <c r="L3561" s="1">
        <v>42439</v>
      </c>
      <c r="M3561">
        <v>108286421</v>
      </c>
      <c r="N3561">
        <v>103</v>
      </c>
      <c r="O3561" t="s">
        <v>17553</v>
      </c>
      <c r="P3561" t="s">
        <v>17550</v>
      </c>
      <c r="Q3561" t="s">
        <v>24993</v>
      </c>
      <c r="R3561" t="s">
        <v>13189</v>
      </c>
      <c r="S3561">
        <v>6.8</v>
      </c>
      <c r="T3561">
        <v>2468</v>
      </c>
    </row>
    <row r="3562" spans="1:20" x14ac:dyDescent="0.35">
      <c r="A3562">
        <v>5000000</v>
      </c>
      <c r="B3562" t="s">
        <v>13192</v>
      </c>
      <c r="C3562" t="s">
        <v>99</v>
      </c>
      <c r="D3562">
        <v>9012</v>
      </c>
      <c r="E3562" t="s">
        <v>24994</v>
      </c>
      <c r="F3562" t="s">
        <v>17547</v>
      </c>
      <c r="G3562" t="s">
        <v>13193</v>
      </c>
      <c r="H3562" t="s">
        <v>13194</v>
      </c>
      <c r="I3562">
        <v>14.752587</v>
      </c>
      <c r="J3562" t="s">
        <v>13195</v>
      </c>
      <c r="K3562" t="s">
        <v>12509</v>
      </c>
      <c r="L3562" s="1">
        <v>37550</v>
      </c>
      <c r="M3562">
        <v>64282312</v>
      </c>
      <c r="N3562">
        <v>87</v>
      </c>
      <c r="O3562" t="s">
        <v>17553</v>
      </c>
      <c r="P3562" t="s">
        <v>17550</v>
      </c>
      <c r="Q3562" t="s">
        <v>24995</v>
      </c>
      <c r="R3562" t="s">
        <v>13193</v>
      </c>
      <c r="S3562">
        <v>6.1</v>
      </c>
      <c r="T3562">
        <v>345</v>
      </c>
    </row>
    <row r="3563" spans="1:20" x14ac:dyDescent="0.35">
      <c r="A3563">
        <v>4900000</v>
      </c>
      <c r="B3563" t="s">
        <v>2806</v>
      </c>
      <c r="C3563" t="s">
        <v>13196</v>
      </c>
      <c r="D3563">
        <v>345911</v>
      </c>
      <c r="E3563" t="s">
        <v>24996</v>
      </c>
      <c r="F3563" t="s">
        <v>17547</v>
      </c>
      <c r="G3563" t="s">
        <v>13197</v>
      </c>
      <c r="H3563" t="s">
        <v>13198</v>
      </c>
      <c r="I3563">
        <v>48.170507999999998</v>
      </c>
      <c r="J3563" t="s">
        <v>13199</v>
      </c>
      <c r="K3563" t="s">
        <v>12509</v>
      </c>
      <c r="L3563" s="1">
        <v>42572</v>
      </c>
      <c r="M3563">
        <v>44107032</v>
      </c>
      <c r="N3563">
        <v>81</v>
      </c>
      <c r="O3563" t="s">
        <v>17553</v>
      </c>
      <c r="P3563" t="s">
        <v>17550</v>
      </c>
      <c r="Q3563" t="s">
        <v>99</v>
      </c>
      <c r="R3563" t="s">
        <v>13197</v>
      </c>
      <c r="S3563">
        <v>6.3</v>
      </c>
      <c r="T3563">
        <v>1129</v>
      </c>
    </row>
    <row r="3564" spans="1:20" x14ac:dyDescent="0.35">
      <c r="A3564">
        <v>5000000</v>
      </c>
      <c r="B3564" t="s">
        <v>4111</v>
      </c>
      <c r="C3564" t="s">
        <v>13201</v>
      </c>
      <c r="D3564">
        <v>72571</v>
      </c>
      <c r="E3564" t="s">
        <v>24997</v>
      </c>
      <c r="F3564" t="s">
        <v>17547</v>
      </c>
      <c r="G3564" t="s">
        <v>13202</v>
      </c>
      <c r="H3564" t="s">
        <v>13203</v>
      </c>
      <c r="I3564">
        <v>29.15813</v>
      </c>
      <c r="J3564" t="s">
        <v>13204</v>
      </c>
      <c r="K3564" t="s">
        <v>12509</v>
      </c>
      <c r="L3564" s="1">
        <v>40835</v>
      </c>
      <c r="M3564">
        <v>205703818</v>
      </c>
      <c r="N3564">
        <v>83</v>
      </c>
      <c r="O3564" t="s">
        <v>17553</v>
      </c>
      <c r="P3564" t="s">
        <v>17550</v>
      </c>
      <c r="Q3564" t="s">
        <v>24998</v>
      </c>
      <c r="R3564" t="s">
        <v>13202</v>
      </c>
      <c r="S3564">
        <v>5.9</v>
      </c>
      <c r="T3564">
        <v>669</v>
      </c>
    </row>
    <row r="3565" spans="1:20" x14ac:dyDescent="0.35">
      <c r="A3565">
        <v>5000000</v>
      </c>
      <c r="B3565" t="s">
        <v>4111</v>
      </c>
      <c r="C3565" t="s">
        <v>99</v>
      </c>
      <c r="D3565">
        <v>242512</v>
      </c>
      <c r="E3565" t="s">
        <v>24999</v>
      </c>
      <c r="F3565" t="s">
        <v>17547</v>
      </c>
      <c r="G3565" t="s">
        <v>13205</v>
      </c>
      <c r="H3565" t="s">
        <v>13206</v>
      </c>
      <c r="I3565">
        <v>56.304659999999998</v>
      </c>
      <c r="J3565" t="s">
        <v>13207</v>
      </c>
      <c r="K3565" t="s">
        <v>17659</v>
      </c>
      <c r="L3565" s="1">
        <v>41936</v>
      </c>
      <c r="M3565">
        <v>103590271</v>
      </c>
      <c r="N3565">
        <v>89</v>
      </c>
      <c r="O3565" t="s">
        <v>17553</v>
      </c>
      <c r="P3565" t="s">
        <v>17550</v>
      </c>
      <c r="Q3565" t="s">
        <v>25000</v>
      </c>
      <c r="R3565" t="s">
        <v>13205</v>
      </c>
      <c r="S3565">
        <v>4.9000000000000004</v>
      </c>
      <c r="T3565">
        <v>983</v>
      </c>
    </row>
    <row r="3566" spans="1:20" x14ac:dyDescent="0.35">
      <c r="A3566">
        <v>5000000</v>
      </c>
      <c r="B3566" t="s">
        <v>2806</v>
      </c>
      <c r="C3566" t="s">
        <v>99</v>
      </c>
      <c r="D3566">
        <v>10072</v>
      </c>
      <c r="E3566" t="s">
        <v>25001</v>
      </c>
      <c r="F3566" t="s">
        <v>17547</v>
      </c>
      <c r="G3566" t="s">
        <v>13208</v>
      </c>
      <c r="H3566" t="s">
        <v>13209</v>
      </c>
      <c r="I3566">
        <v>17.304055000000002</v>
      </c>
      <c r="J3566" t="s">
        <v>5441</v>
      </c>
      <c r="K3566" t="s">
        <v>12509</v>
      </c>
      <c r="L3566" s="1">
        <v>31835</v>
      </c>
      <c r="M3566">
        <v>44793222</v>
      </c>
      <c r="N3566">
        <v>96</v>
      </c>
      <c r="O3566" t="s">
        <v>17553</v>
      </c>
      <c r="P3566" t="s">
        <v>17550</v>
      </c>
      <c r="Q3566" t="s">
        <v>25002</v>
      </c>
      <c r="R3566" t="s">
        <v>13208</v>
      </c>
      <c r="S3566">
        <v>6.5</v>
      </c>
      <c r="T3566">
        <v>354</v>
      </c>
    </row>
    <row r="3567" spans="1:20" x14ac:dyDescent="0.35">
      <c r="A3567">
        <v>5500000</v>
      </c>
      <c r="B3567" t="s">
        <v>1883</v>
      </c>
      <c r="C3567" t="s">
        <v>99</v>
      </c>
      <c r="D3567">
        <v>211954</v>
      </c>
      <c r="E3567" t="s">
        <v>25003</v>
      </c>
      <c r="F3567" t="s">
        <v>18714</v>
      </c>
      <c r="G3567" t="s">
        <v>13210</v>
      </c>
      <c r="H3567" t="s">
        <v>13211</v>
      </c>
      <c r="I3567">
        <v>9.5972899999999992</v>
      </c>
      <c r="J3567" t="s">
        <v>13212</v>
      </c>
      <c r="K3567" t="s">
        <v>23892</v>
      </c>
      <c r="L3567" s="1">
        <v>41475</v>
      </c>
      <c r="M3567">
        <v>99067206</v>
      </c>
      <c r="N3567">
        <v>115</v>
      </c>
      <c r="O3567" t="s">
        <v>17820</v>
      </c>
      <c r="P3567" t="s">
        <v>17550</v>
      </c>
      <c r="Q3567" t="s">
        <v>25004</v>
      </c>
      <c r="R3567" t="s">
        <v>25005</v>
      </c>
      <c r="S3567">
        <v>7.5</v>
      </c>
      <c r="T3567">
        <v>205</v>
      </c>
    </row>
    <row r="3568" spans="1:20" x14ac:dyDescent="0.35">
      <c r="A3568">
        <v>5000000</v>
      </c>
      <c r="B3568" t="s">
        <v>4111</v>
      </c>
      <c r="C3568" t="s">
        <v>99</v>
      </c>
      <c r="D3568">
        <v>82990</v>
      </c>
      <c r="E3568" t="s">
        <v>25006</v>
      </c>
      <c r="F3568" t="s">
        <v>17547</v>
      </c>
      <c r="G3568" t="s">
        <v>13213</v>
      </c>
      <c r="H3568" t="s">
        <v>13214</v>
      </c>
      <c r="I3568">
        <v>20.326336999999999</v>
      </c>
      <c r="J3568" t="s">
        <v>13204</v>
      </c>
      <c r="K3568" t="s">
        <v>12509</v>
      </c>
      <c r="L3568" s="1">
        <v>41199</v>
      </c>
      <c r="M3568">
        <v>142817992</v>
      </c>
      <c r="N3568">
        <v>95</v>
      </c>
      <c r="O3568" t="s">
        <v>17553</v>
      </c>
      <c r="P3568" t="s">
        <v>17550</v>
      </c>
      <c r="Q3568" t="s">
        <v>25007</v>
      </c>
      <c r="R3568" t="s">
        <v>13213</v>
      </c>
      <c r="S3568">
        <v>5.2</v>
      </c>
      <c r="T3568">
        <v>563</v>
      </c>
    </row>
    <row r="3569" spans="1:20" x14ac:dyDescent="0.35">
      <c r="A3569">
        <v>4100000</v>
      </c>
      <c r="B3569" t="s">
        <v>888</v>
      </c>
      <c r="C3569" t="s">
        <v>99</v>
      </c>
      <c r="D3569">
        <v>29912</v>
      </c>
      <c r="E3569" t="s">
        <v>25008</v>
      </c>
      <c r="F3569" t="s">
        <v>17547</v>
      </c>
      <c r="G3569" t="s">
        <v>13215</v>
      </c>
      <c r="H3569" t="s">
        <v>13216</v>
      </c>
      <c r="I3569">
        <v>4.0288750000000002</v>
      </c>
      <c r="J3569" t="s">
        <v>1645</v>
      </c>
      <c r="K3569" t="s">
        <v>12509</v>
      </c>
      <c r="L3569" s="1">
        <v>19618</v>
      </c>
      <c r="M3569">
        <v>36000000</v>
      </c>
      <c r="N3569">
        <v>135</v>
      </c>
      <c r="O3569" t="s">
        <v>17553</v>
      </c>
      <c r="P3569" t="s">
        <v>17550</v>
      </c>
      <c r="Q3569" t="s">
        <v>25009</v>
      </c>
      <c r="R3569" t="s">
        <v>13215</v>
      </c>
      <c r="S3569">
        <v>6.4</v>
      </c>
      <c r="T3569">
        <v>42</v>
      </c>
    </row>
    <row r="3570" spans="1:20" x14ac:dyDescent="0.35">
      <c r="A3570">
        <v>5000000</v>
      </c>
      <c r="B3570" t="s">
        <v>731</v>
      </c>
      <c r="C3570" t="s">
        <v>99</v>
      </c>
      <c r="D3570">
        <v>11843</v>
      </c>
      <c r="E3570" t="s">
        <v>25010</v>
      </c>
      <c r="F3570" t="s">
        <v>17547</v>
      </c>
      <c r="G3570" t="s">
        <v>13217</v>
      </c>
      <c r="H3570" t="s">
        <v>13218</v>
      </c>
      <c r="I3570">
        <v>6.4707660000000002</v>
      </c>
      <c r="J3570" t="s">
        <v>13219</v>
      </c>
      <c r="K3570" t="s">
        <v>19155</v>
      </c>
      <c r="L3570" s="1">
        <v>27535</v>
      </c>
      <c r="M3570">
        <v>41833347</v>
      </c>
      <c r="N3570">
        <v>113</v>
      </c>
      <c r="O3570" t="s">
        <v>17553</v>
      </c>
      <c r="P3570" t="s">
        <v>17550</v>
      </c>
      <c r="Q3570" t="s">
        <v>99</v>
      </c>
      <c r="R3570" t="s">
        <v>13217</v>
      </c>
      <c r="S3570">
        <v>6.7</v>
      </c>
      <c r="T3570">
        <v>137</v>
      </c>
    </row>
    <row r="3571" spans="1:20" x14ac:dyDescent="0.35">
      <c r="A3571">
        <v>11000000</v>
      </c>
      <c r="B3571" t="s">
        <v>13220</v>
      </c>
      <c r="C3571" t="s">
        <v>99</v>
      </c>
      <c r="D3571">
        <v>11284</v>
      </c>
      <c r="E3571" t="s">
        <v>25011</v>
      </c>
      <c r="F3571" t="s">
        <v>17547</v>
      </c>
      <c r="G3571" t="s">
        <v>13221</v>
      </c>
      <c r="H3571" t="s">
        <v>13222</v>
      </c>
      <c r="I3571">
        <v>16.856231000000001</v>
      </c>
      <c r="J3571" t="s">
        <v>304</v>
      </c>
      <c r="K3571" t="s">
        <v>12509</v>
      </c>
      <c r="L3571" s="1">
        <v>33486</v>
      </c>
      <c r="M3571">
        <v>34872033</v>
      </c>
      <c r="N3571">
        <v>89</v>
      </c>
      <c r="O3571" t="s">
        <v>17553</v>
      </c>
      <c r="P3571" t="s">
        <v>17550</v>
      </c>
      <c r="Q3571" t="s">
        <v>25012</v>
      </c>
      <c r="R3571" t="s">
        <v>13221</v>
      </c>
      <c r="S3571">
        <v>5.0999999999999996</v>
      </c>
      <c r="T3571">
        <v>272</v>
      </c>
    </row>
    <row r="3572" spans="1:20" x14ac:dyDescent="0.35">
      <c r="A3572">
        <v>8000000</v>
      </c>
      <c r="B3572" t="s">
        <v>3612</v>
      </c>
      <c r="C3572" t="s">
        <v>99</v>
      </c>
      <c r="D3572">
        <v>504</v>
      </c>
      <c r="E3572" t="s">
        <v>25013</v>
      </c>
      <c r="F3572" t="s">
        <v>17547</v>
      </c>
      <c r="G3572" t="s">
        <v>13223</v>
      </c>
      <c r="H3572" t="s">
        <v>13224</v>
      </c>
      <c r="I3572">
        <v>19.683187</v>
      </c>
      <c r="J3572" t="s">
        <v>13225</v>
      </c>
      <c r="K3572" t="s">
        <v>12509</v>
      </c>
      <c r="L3572" s="1">
        <v>37941</v>
      </c>
      <c r="M3572">
        <v>60378584</v>
      </c>
      <c r="N3572">
        <v>110</v>
      </c>
      <c r="O3572" t="s">
        <v>17553</v>
      </c>
      <c r="P3572" t="s">
        <v>17550</v>
      </c>
      <c r="Q3572" t="s">
        <v>25014</v>
      </c>
      <c r="R3572" t="s">
        <v>13223</v>
      </c>
      <c r="S3572">
        <v>7</v>
      </c>
      <c r="T3572">
        <v>485</v>
      </c>
    </row>
    <row r="3573" spans="1:20" x14ac:dyDescent="0.35">
      <c r="A3573">
        <v>5000000</v>
      </c>
      <c r="B3573" t="s">
        <v>469</v>
      </c>
      <c r="C3573" t="s">
        <v>99</v>
      </c>
      <c r="D3573">
        <v>173</v>
      </c>
      <c r="E3573" t="s">
        <v>25015</v>
      </c>
      <c r="F3573" t="s">
        <v>17547</v>
      </c>
      <c r="G3573" t="s">
        <v>13227</v>
      </c>
      <c r="H3573" t="s">
        <v>13228</v>
      </c>
      <c r="I3573">
        <v>9.3581970000000005</v>
      </c>
      <c r="J3573" t="s">
        <v>8102</v>
      </c>
      <c r="K3573" t="s">
        <v>12509</v>
      </c>
      <c r="L3573" s="1">
        <v>20081</v>
      </c>
      <c r="M3573">
        <v>28200000</v>
      </c>
      <c r="N3573">
        <v>127</v>
      </c>
      <c r="O3573" t="s">
        <v>17553</v>
      </c>
      <c r="P3573" t="s">
        <v>17550</v>
      </c>
      <c r="Q3573" t="s">
        <v>25016</v>
      </c>
      <c r="R3573" t="s">
        <v>13227</v>
      </c>
      <c r="S3573">
        <v>6.8</v>
      </c>
      <c r="T3573">
        <v>157</v>
      </c>
    </row>
    <row r="3574" spans="1:20" x14ac:dyDescent="0.35">
      <c r="A3574">
        <v>5000000</v>
      </c>
      <c r="B3574" t="s">
        <v>2806</v>
      </c>
      <c r="C3574" t="s">
        <v>99</v>
      </c>
      <c r="D3574">
        <v>227348</v>
      </c>
      <c r="E3574" t="s">
        <v>25017</v>
      </c>
      <c r="F3574" t="s">
        <v>17547</v>
      </c>
      <c r="G3574" t="s">
        <v>13229</v>
      </c>
      <c r="H3574" t="s">
        <v>13230</v>
      </c>
      <c r="I3574">
        <v>19.984476999999998</v>
      </c>
      <c r="J3574" t="s">
        <v>13231</v>
      </c>
      <c r="K3574" t="s">
        <v>12509</v>
      </c>
      <c r="L3574" s="1">
        <v>41640</v>
      </c>
      <c r="M3574">
        <v>86362372</v>
      </c>
      <c r="N3574">
        <v>84</v>
      </c>
      <c r="O3574" t="s">
        <v>17553</v>
      </c>
      <c r="P3574" t="s">
        <v>17550</v>
      </c>
      <c r="Q3574" t="s">
        <v>25018</v>
      </c>
      <c r="R3574" t="s">
        <v>13229</v>
      </c>
      <c r="S3574">
        <v>5.2</v>
      </c>
      <c r="T3574">
        <v>449</v>
      </c>
    </row>
    <row r="3575" spans="1:20" x14ac:dyDescent="0.35">
      <c r="A3575">
        <v>5000000</v>
      </c>
      <c r="B3575" t="s">
        <v>1667</v>
      </c>
      <c r="C3575" t="s">
        <v>99</v>
      </c>
      <c r="D3575">
        <v>1955</v>
      </c>
      <c r="E3575" t="s">
        <v>25019</v>
      </c>
      <c r="F3575" t="s">
        <v>17547</v>
      </c>
      <c r="G3575" t="s">
        <v>13232</v>
      </c>
      <c r="H3575" t="s">
        <v>13233</v>
      </c>
      <c r="I3575">
        <v>30.271066000000001</v>
      </c>
      <c r="J3575" t="s">
        <v>13234</v>
      </c>
      <c r="K3575" t="s">
        <v>17556</v>
      </c>
      <c r="L3575" s="1">
        <v>29496</v>
      </c>
      <c r="M3575">
        <v>26010864</v>
      </c>
      <c r="N3575">
        <v>124</v>
      </c>
      <c r="O3575" t="s">
        <v>17553</v>
      </c>
      <c r="P3575" t="s">
        <v>17550</v>
      </c>
      <c r="Q3575" t="s">
        <v>25020</v>
      </c>
      <c r="R3575" t="s">
        <v>13232</v>
      </c>
      <c r="S3575">
        <v>7.9</v>
      </c>
      <c r="T3575">
        <v>719</v>
      </c>
    </row>
    <row r="3576" spans="1:20" x14ac:dyDescent="0.35">
      <c r="A3576">
        <v>5000000</v>
      </c>
      <c r="B3576" t="s">
        <v>1667</v>
      </c>
      <c r="C3576" t="s">
        <v>99</v>
      </c>
      <c r="D3576">
        <v>152532</v>
      </c>
      <c r="E3576" t="s">
        <v>25021</v>
      </c>
      <c r="F3576" t="s">
        <v>17547</v>
      </c>
      <c r="G3576" t="s">
        <v>13236</v>
      </c>
      <c r="H3576" t="s">
        <v>13237</v>
      </c>
      <c r="I3576">
        <v>59.454473</v>
      </c>
      <c r="J3576" t="s">
        <v>13238</v>
      </c>
      <c r="K3576" t="s">
        <v>12509</v>
      </c>
      <c r="L3576" s="1">
        <v>41524</v>
      </c>
      <c r="M3576">
        <v>55198285</v>
      </c>
      <c r="N3576">
        <v>117</v>
      </c>
      <c r="O3576" t="s">
        <v>17754</v>
      </c>
      <c r="P3576" t="s">
        <v>17550</v>
      </c>
      <c r="Q3576" t="s">
        <v>25022</v>
      </c>
      <c r="R3576" t="s">
        <v>13236</v>
      </c>
      <c r="S3576">
        <v>7.9</v>
      </c>
      <c r="T3576">
        <v>2886</v>
      </c>
    </row>
    <row r="3577" spans="1:20" x14ac:dyDescent="0.35">
      <c r="A3577">
        <v>3300000</v>
      </c>
      <c r="B3577" t="s">
        <v>6675</v>
      </c>
      <c r="C3577" t="s">
        <v>13239</v>
      </c>
      <c r="D3577">
        <v>243940</v>
      </c>
      <c r="E3577" t="s">
        <v>25023</v>
      </c>
      <c r="F3577" t="s">
        <v>17547</v>
      </c>
      <c r="G3577" t="s">
        <v>13240</v>
      </c>
      <c r="H3577" t="s">
        <v>13241</v>
      </c>
      <c r="I3577">
        <v>20.304234999999998</v>
      </c>
      <c r="J3577" t="s">
        <v>13242</v>
      </c>
      <c r="K3577" t="s">
        <v>12509</v>
      </c>
      <c r="L3577" s="1">
        <v>42033</v>
      </c>
      <c r="M3577">
        <v>64110728</v>
      </c>
      <c r="N3577">
        <v>83</v>
      </c>
      <c r="O3577" t="s">
        <v>17553</v>
      </c>
      <c r="P3577" t="s">
        <v>17550</v>
      </c>
      <c r="Q3577" t="s">
        <v>25024</v>
      </c>
      <c r="R3577" t="s">
        <v>13240</v>
      </c>
      <c r="S3577">
        <v>5.0999999999999996</v>
      </c>
      <c r="T3577">
        <v>505</v>
      </c>
    </row>
    <row r="3578" spans="1:20" x14ac:dyDescent="0.35">
      <c r="A3578">
        <v>9000000</v>
      </c>
      <c r="B3578" t="s">
        <v>5835</v>
      </c>
      <c r="C3578" t="s">
        <v>13243</v>
      </c>
      <c r="D3578">
        <v>77</v>
      </c>
      <c r="E3578" t="s">
        <v>25025</v>
      </c>
      <c r="F3578" t="s">
        <v>17547</v>
      </c>
      <c r="G3578" t="s">
        <v>13244</v>
      </c>
      <c r="H3578" t="s">
        <v>13245</v>
      </c>
      <c r="I3578">
        <v>60.715150999999999</v>
      </c>
      <c r="J3578" t="s">
        <v>13246</v>
      </c>
      <c r="K3578" t="s">
        <v>12509</v>
      </c>
      <c r="L3578" s="1">
        <v>36810</v>
      </c>
      <c r="M3578">
        <v>39723096</v>
      </c>
      <c r="N3578">
        <v>113</v>
      </c>
      <c r="O3578" t="s">
        <v>17553</v>
      </c>
      <c r="P3578" t="s">
        <v>17550</v>
      </c>
      <c r="Q3578" t="s">
        <v>25026</v>
      </c>
      <c r="R3578" t="s">
        <v>13244</v>
      </c>
      <c r="S3578">
        <v>8.1</v>
      </c>
      <c r="T3578">
        <v>4028</v>
      </c>
    </row>
    <row r="3579" spans="1:20" x14ac:dyDescent="0.35">
      <c r="A3579">
        <v>5000000</v>
      </c>
      <c r="B3579" t="s">
        <v>4111</v>
      </c>
      <c r="C3579" t="s">
        <v>99</v>
      </c>
      <c r="D3579">
        <v>157547</v>
      </c>
      <c r="E3579" t="s">
        <v>25027</v>
      </c>
      <c r="F3579" t="s">
        <v>17547</v>
      </c>
      <c r="G3579" t="s">
        <v>13247</v>
      </c>
      <c r="H3579" t="s">
        <v>13248</v>
      </c>
      <c r="I3579">
        <v>35.871248000000001</v>
      </c>
      <c r="J3579" t="s">
        <v>13249</v>
      </c>
      <c r="K3579" t="s">
        <v>12509</v>
      </c>
      <c r="L3579" s="1">
        <v>41525</v>
      </c>
      <c r="M3579">
        <v>44030246</v>
      </c>
      <c r="N3579">
        <v>104</v>
      </c>
      <c r="O3579" t="s">
        <v>17553</v>
      </c>
      <c r="P3579" t="s">
        <v>17550</v>
      </c>
      <c r="Q3579" t="s">
        <v>25028</v>
      </c>
      <c r="R3579" t="s">
        <v>13247</v>
      </c>
      <c r="S3579">
        <v>6.3</v>
      </c>
      <c r="T3579">
        <v>1050</v>
      </c>
    </row>
    <row r="3580" spans="1:20" x14ac:dyDescent="0.35">
      <c r="A3580">
        <v>5000000</v>
      </c>
      <c r="B3580" t="s">
        <v>731</v>
      </c>
      <c r="C3580" t="s">
        <v>99</v>
      </c>
      <c r="D3580">
        <v>2295</v>
      </c>
      <c r="E3580" t="s">
        <v>25029</v>
      </c>
      <c r="F3580" t="s">
        <v>17547</v>
      </c>
      <c r="G3580" t="s">
        <v>13251</v>
      </c>
      <c r="H3580" t="s">
        <v>13252</v>
      </c>
      <c r="I3580">
        <v>18.077963</v>
      </c>
      <c r="J3580" t="s">
        <v>13253</v>
      </c>
      <c r="K3580" t="s">
        <v>12509</v>
      </c>
      <c r="L3580" s="1">
        <v>38862</v>
      </c>
      <c r="M3580">
        <v>26888376</v>
      </c>
      <c r="N3580">
        <v>97</v>
      </c>
      <c r="O3580" t="s">
        <v>17553</v>
      </c>
      <c r="P3580" t="s">
        <v>17550</v>
      </c>
      <c r="Q3580" t="s">
        <v>25030</v>
      </c>
      <c r="R3580" t="s">
        <v>13251</v>
      </c>
      <c r="S3580">
        <v>6.9</v>
      </c>
      <c r="T3580">
        <v>398</v>
      </c>
    </row>
    <row r="3581" spans="1:20" x14ac:dyDescent="0.35">
      <c r="A3581">
        <v>5000000</v>
      </c>
      <c r="B3581" t="s">
        <v>11274</v>
      </c>
      <c r="C3581" t="s">
        <v>99</v>
      </c>
      <c r="D3581">
        <v>71</v>
      </c>
      <c r="E3581" t="s">
        <v>25031</v>
      </c>
      <c r="F3581" t="s">
        <v>17547</v>
      </c>
      <c r="G3581" t="s">
        <v>13254</v>
      </c>
      <c r="H3581" t="s">
        <v>13255</v>
      </c>
      <c r="I3581">
        <v>20.428236999999999</v>
      </c>
      <c r="J3581" t="s">
        <v>13256</v>
      </c>
      <c r="K3581" t="s">
        <v>18870</v>
      </c>
      <c r="L3581" s="1">
        <v>36664</v>
      </c>
      <c r="M3581">
        <v>110000000</v>
      </c>
      <c r="N3581">
        <v>110</v>
      </c>
      <c r="O3581" t="s">
        <v>17553</v>
      </c>
      <c r="P3581" t="s">
        <v>17550</v>
      </c>
      <c r="Q3581" t="s">
        <v>25032</v>
      </c>
      <c r="R3581" t="s">
        <v>13254</v>
      </c>
      <c r="S3581">
        <v>7.4</v>
      </c>
      <c r="T3581">
        <v>750</v>
      </c>
    </row>
    <row r="3582" spans="1:20" x14ac:dyDescent="0.35">
      <c r="A3582">
        <v>4600000</v>
      </c>
      <c r="B3582" t="s">
        <v>1883</v>
      </c>
      <c r="C3582" t="s">
        <v>99</v>
      </c>
      <c r="D3582">
        <v>147773</v>
      </c>
      <c r="E3582" t="s">
        <v>25033</v>
      </c>
      <c r="F3582" t="s">
        <v>17547</v>
      </c>
      <c r="G3582" t="s">
        <v>13257</v>
      </c>
      <c r="H3582" t="s">
        <v>13258</v>
      </c>
      <c r="I3582">
        <v>32.144440000000003</v>
      </c>
      <c r="J3582" t="s">
        <v>13259</v>
      </c>
      <c r="K3582" t="s">
        <v>12509</v>
      </c>
      <c r="L3582" s="1">
        <v>41431</v>
      </c>
      <c r="M3582">
        <v>23198652</v>
      </c>
      <c r="N3582">
        <v>103</v>
      </c>
      <c r="O3582" t="s">
        <v>17553</v>
      </c>
      <c r="P3582" t="s">
        <v>17550</v>
      </c>
      <c r="Q3582" t="s">
        <v>25034</v>
      </c>
      <c r="R3582" t="s">
        <v>13257</v>
      </c>
      <c r="S3582">
        <v>7.1</v>
      </c>
      <c r="T3582">
        <v>688</v>
      </c>
    </row>
    <row r="3583" spans="1:20" x14ac:dyDescent="0.35">
      <c r="A3583">
        <v>0</v>
      </c>
      <c r="B3583" t="s">
        <v>731</v>
      </c>
      <c r="C3583" t="s">
        <v>99</v>
      </c>
      <c r="D3583">
        <v>16096</v>
      </c>
      <c r="E3583" t="s">
        <v>4114</v>
      </c>
      <c r="F3583" t="s">
        <v>17547</v>
      </c>
      <c r="G3583" t="s">
        <v>13260</v>
      </c>
      <c r="H3583" t="s">
        <v>13261</v>
      </c>
      <c r="I3583">
        <v>3.6735660000000001</v>
      </c>
      <c r="J3583" t="s">
        <v>4114</v>
      </c>
      <c r="K3583" t="s">
        <v>12509</v>
      </c>
      <c r="L3583" s="1">
        <v>33534</v>
      </c>
      <c r="M3583">
        <v>0</v>
      </c>
      <c r="N3583">
        <v>94</v>
      </c>
      <c r="O3583" t="s">
        <v>17553</v>
      </c>
      <c r="P3583" t="s">
        <v>17550</v>
      </c>
      <c r="Q3583" t="s">
        <v>99</v>
      </c>
      <c r="R3583" t="s">
        <v>13260</v>
      </c>
      <c r="S3583">
        <v>4.7</v>
      </c>
      <c r="T3583">
        <v>21</v>
      </c>
    </row>
    <row r="3584" spans="1:20" x14ac:dyDescent="0.35">
      <c r="A3584">
        <v>3500000</v>
      </c>
      <c r="B3584" t="s">
        <v>13262</v>
      </c>
      <c r="C3584" t="s">
        <v>99</v>
      </c>
      <c r="D3584">
        <v>24266</v>
      </c>
      <c r="E3584" t="s">
        <v>25035</v>
      </c>
      <c r="F3584" t="s">
        <v>17547</v>
      </c>
      <c r="G3584" t="s">
        <v>13263</v>
      </c>
      <c r="H3584" t="s">
        <v>13264</v>
      </c>
      <c r="I3584">
        <v>3.6564909999999999</v>
      </c>
      <c r="J3584" t="s">
        <v>13265</v>
      </c>
      <c r="K3584" t="s">
        <v>17968</v>
      </c>
      <c r="L3584" s="1">
        <v>30012</v>
      </c>
      <c r="M3584">
        <v>20659423</v>
      </c>
      <c r="N3584">
        <v>104</v>
      </c>
      <c r="O3584" t="s">
        <v>17553</v>
      </c>
      <c r="P3584" t="s">
        <v>17550</v>
      </c>
      <c r="Q3584" t="s">
        <v>25036</v>
      </c>
      <c r="R3584" t="s">
        <v>13263</v>
      </c>
      <c r="S3584">
        <v>6.8</v>
      </c>
      <c r="T3584">
        <v>37</v>
      </c>
    </row>
    <row r="3585" spans="1:20" x14ac:dyDescent="0.35">
      <c r="A3585">
        <v>0</v>
      </c>
      <c r="B3585" t="s">
        <v>229</v>
      </c>
      <c r="C3585" t="s">
        <v>99</v>
      </c>
      <c r="D3585">
        <v>16508</v>
      </c>
      <c r="E3585" t="s">
        <v>25037</v>
      </c>
      <c r="F3585" t="s">
        <v>17547</v>
      </c>
      <c r="G3585" t="s">
        <v>13267</v>
      </c>
      <c r="H3585" t="s">
        <v>13268</v>
      </c>
      <c r="I3585">
        <v>1.8848400000000001</v>
      </c>
      <c r="J3585" t="s">
        <v>46</v>
      </c>
      <c r="K3585" t="s">
        <v>12509</v>
      </c>
      <c r="L3585" s="1">
        <v>36245</v>
      </c>
      <c r="M3585">
        <v>0</v>
      </c>
      <c r="N3585">
        <v>77</v>
      </c>
      <c r="O3585" t="s">
        <v>17553</v>
      </c>
      <c r="P3585" t="s">
        <v>17550</v>
      </c>
      <c r="Q3585" t="s">
        <v>25038</v>
      </c>
      <c r="R3585" t="s">
        <v>13267</v>
      </c>
      <c r="S3585">
        <v>5.4</v>
      </c>
      <c r="T3585">
        <v>22</v>
      </c>
    </row>
    <row r="3586" spans="1:20" x14ac:dyDescent="0.35">
      <c r="A3586">
        <v>5000000</v>
      </c>
      <c r="B3586" t="s">
        <v>888</v>
      </c>
      <c r="C3586" t="s">
        <v>99</v>
      </c>
      <c r="D3586">
        <v>2895</v>
      </c>
      <c r="E3586" t="s">
        <v>25039</v>
      </c>
      <c r="F3586" t="s">
        <v>17547</v>
      </c>
      <c r="G3586" t="s">
        <v>13269</v>
      </c>
      <c r="H3586" t="s">
        <v>13270</v>
      </c>
      <c r="I3586">
        <v>4.2278070000000003</v>
      </c>
      <c r="J3586" t="s">
        <v>13271</v>
      </c>
      <c r="K3586" t="s">
        <v>12509</v>
      </c>
      <c r="L3586" s="1">
        <v>35712</v>
      </c>
      <c r="M3586">
        <v>0</v>
      </c>
      <c r="N3586">
        <v>134</v>
      </c>
      <c r="O3586" t="s">
        <v>17553</v>
      </c>
      <c r="P3586" t="s">
        <v>17550</v>
      </c>
      <c r="Q3586" t="s">
        <v>25040</v>
      </c>
      <c r="R3586" t="s">
        <v>13269</v>
      </c>
      <c r="S3586">
        <v>6.1</v>
      </c>
      <c r="T3586">
        <v>38</v>
      </c>
    </row>
    <row r="3587" spans="1:20" x14ac:dyDescent="0.35">
      <c r="A3587">
        <v>0</v>
      </c>
      <c r="B3587" t="s">
        <v>888</v>
      </c>
      <c r="C3587" t="s">
        <v>99</v>
      </c>
      <c r="D3587">
        <v>15660</v>
      </c>
      <c r="E3587" t="s">
        <v>25041</v>
      </c>
      <c r="F3587" t="s">
        <v>17547</v>
      </c>
      <c r="G3587" t="s">
        <v>13273</v>
      </c>
      <c r="H3587" t="s">
        <v>13274</v>
      </c>
      <c r="I3587">
        <v>3.102862</v>
      </c>
      <c r="J3587" t="s">
        <v>2481</v>
      </c>
      <c r="K3587" t="s">
        <v>12509</v>
      </c>
      <c r="L3587" s="1">
        <v>29847</v>
      </c>
      <c r="M3587">
        <v>0</v>
      </c>
      <c r="N3587">
        <v>129</v>
      </c>
      <c r="O3587" t="s">
        <v>17553</v>
      </c>
      <c r="P3587" t="s">
        <v>17550</v>
      </c>
      <c r="Q3587" t="s">
        <v>25042</v>
      </c>
      <c r="R3587" t="s">
        <v>13273</v>
      </c>
      <c r="S3587">
        <v>6.5</v>
      </c>
      <c r="T3587">
        <v>54</v>
      </c>
    </row>
    <row r="3588" spans="1:20" x14ac:dyDescent="0.35">
      <c r="A3588">
        <v>10000000</v>
      </c>
      <c r="B3588" t="s">
        <v>1883</v>
      </c>
      <c r="C3588" t="s">
        <v>13275</v>
      </c>
      <c r="D3588">
        <v>59968</v>
      </c>
      <c r="E3588" t="s">
        <v>25043</v>
      </c>
      <c r="F3588" t="s">
        <v>17547</v>
      </c>
      <c r="G3588" t="s">
        <v>13276</v>
      </c>
      <c r="H3588" t="s">
        <v>13277</v>
      </c>
      <c r="I3588">
        <v>15.688439000000001</v>
      </c>
      <c r="J3588" t="s">
        <v>13278</v>
      </c>
      <c r="K3588" t="s">
        <v>12509</v>
      </c>
      <c r="L3588" s="1">
        <v>40781</v>
      </c>
      <c r="M3588">
        <v>17273593</v>
      </c>
      <c r="N3588">
        <v>90</v>
      </c>
      <c r="O3588" t="s">
        <v>17553</v>
      </c>
      <c r="P3588" t="s">
        <v>17550</v>
      </c>
      <c r="Q3588" t="s">
        <v>25044</v>
      </c>
      <c r="R3588" t="s">
        <v>13276</v>
      </c>
      <c r="S3588">
        <v>5.9</v>
      </c>
      <c r="T3588">
        <v>365</v>
      </c>
    </row>
    <row r="3589" spans="1:20" x14ac:dyDescent="0.35">
      <c r="A3589">
        <v>5000000</v>
      </c>
      <c r="B3589" t="s">
        <v>3872</v>
      </c>
      <c r="C3589" t="s">
        <v>99</v>
      </c>
      <c r="D3589">
        <v>323677</v>
      </c>
      <c r="E3589" t="s">
        <v>25045</v>
      </c>
      <c r="F3589" t="s">
        <v>17547</v>
      </c>
      <c r="G3589" t="s">
        <v>13279</v>
      </c>
      <c r="H3589" t="s">
        <v>13280</v>
      </c>
      <c r="I3589">
        <v>22.995100000000001</v>
      </c>
      <c r="J3589" t="s">
        <v>13281</v>
      </c>
      <c r="K3589" t="s">
        <v>25046</v>
      </c>
      <c r="L3589" s="1">
        <v>42419</v>
      </c>
      <c r="M3589">
        <v>24804129</v>
      </c>
      <c r="N3589">
        <v>134</v>
      </c>
      <c r="O3589" t="s">
        <v>17553</v>
      </c>
      <c r="P3589" t="s">
        <v>17550</v>
      </c>
      <c r="Q3589" t="s">
        <v>25047</v>
      </c>
      <c r="R3589" t="s">
        <v>13279</v>
      </c>
      <c r="S3589">
        <v>7.1</v>
      </c>
      <c r="T3589">
        <v>478</v>
      </c>
    </row>
    <row r="3590" spans="1:20" x14ac:dyDescent="0.35">
      <c r="A3590">
        <v>0</v>
      </c>
      <c r="B3590" t="s">
        <v>888</v>
      </c>
      <c r="C3590" t="s">
        <v>99</v>
      </c>
      <c r="D3590">
        <v>19848</v>
      </c>
      <c r="E3590" t="s">
        <v>25048</v>
      </c>
      <c r="F3590" t="s">
        <v>17547</v>
      </c>
      <c r="G3590" t="s">
        <v>13283</v>
      </c>
      <c r="H3590" t="s">
        <v>13284</v>
      </c>
      <c r="I3590">
        <v>5.7698219999999996</v>
      </c>
      <c r="J3590" t="s">
        <v>304</v>
      </c>
      <c r="K3590" t="s">
        <v>12509</v>
      </c>
      <c r="L3590" s="1">
        <v>35893</v>
      </c>
      <c r="M3590">
        <v>0</v>
      </c>
      <c r="N3590">
        <v>104</v>
      </c>
      <c r="O3590" t="s">
        <v>17553</v>
      </c>
      <c r="P3590" t="s">
        <v>17550</v>
      </c>
      <c r="Q3590" t="s">
        <v>25049</v>
      </c>
      <c r="R3590" t="s">
        <v>13283</v>
      </c>
      <c r="S3590">
        <v>6.4</v>
      </c>
      <c r="T3590">
        <v>14</v>
      </c>
    </row>
    <row r="3591" spans="1:20" x14ac:dyDescent="0.35">
      <c r="A3591">
        <v>5000000</v>
      </c>
      <c r="B3591" t="s">
        <v>2806</v>
      </c>
      <c r="C3591" t="s">
        <v>13285</v>
      </c>
      <c r="D3591">
        <v>256274</v>
      </c>
      <c r="E3591" t="s">
        <v>25050</v>
      </c>
      <c r="F3591" t="s">
        <v>17547</v>
      </c>
      <c r="G3591" t="s">
        <v>13286</v>
      </c>
      <c r="H3591" t="s">
        <v>13287</v>
      </c>
      <c r="I3591">
        <v>26.510558</v>
      </c>
      <c r="J3591" t="s">
        <v>13288</v>
      </c>
      <c r="K3591" t="s">
        <v>12509</v>
      </c>
      <c r="L3591" s="1">
        <v>41865</v>
      </c>
      <c r="M3591">
        <v>40100000</v>
      </c>
      <c r="N3591">
        <v>93</v>
      </c>
      <c r="O3591" t="s">
        <v>17553</v>
      </c>
      <c r="P3591" t="s">
        <v>17550</v>
      </c>
      <c r="Q3591" t="s">
        <v>21184</v>
      </c>
      <c r="R3591" t="s">
        <v>13286</v>
      </c>
      <c r="S3591">
        <v>6.1</v>
      </c>
      <c r="T3591">
        <v>766</v>
      </c>
    </row>
    <row r="3592" spans="1:20" x14ac:dyDescent="0.35">
      <c r="A3592">
        <v>0</v>
      </c>
      <c r="B3592" t="s">
        <v>2058</v>
      </c>
      <c r="C3592" t="s">
        <v>99</v>
      </c>
      <c r="D3592">
        <v>235271</v>
      </c>
      <c r="E3592" t="s">
        <v>25051</v>
      </c>
      <c r="F3592" t="s">
        <v>17547</v>
      </c>
      <c r="G3592" t="s">
        <v>13289</v>
      </c>
      <c r="H3592" t="s">
        <v>13290</v>
      </c>
      <c r="I3592">
        <v>7.5445149999999996</v>
      </c>
      <c r="J3592" t="s">
        <v>13291</v>
      </c>
      <c r="K3592" t="s">
        <v>12509</v>
      </c>
      <c r="L3592" s="1">
        <v>41922</v>
      </c>
      <c r="M3592">
        <v>0</v>
      </c>
      <c r="N3592">
        <v>105</v>
      </c>
      <c r="O3592" t="s">
        <v>17553</v>
      </c>
      <c r="P3592" t="s">
        <v>17550</v>
      </c>
      <c r="Q3592" t="s">
        <v>25052</v>
      </c>
      <c r="R3592" t="s">
        <v>13289</v>
      </c>
      <c r="S3592">
        <v>5.4</v>
      </c>
      <c r="T3592">
        <v>63</v>
      </c>
    </row>
    <row r="3593" spans="1:20" x14ac:dyDescent="0.35">
      <c r="A3593">
        <v>0</v>
      </c>
      <c r="B3593" t="s">
        <v>888</v>
      </c>
      <c r="C3593" t="s">
        <v>99</v>
      </c>
      <c r="D3593">
        <v>45153</v>
      </c>
      <c r="E3593" t="s">
        <v>25053</v>
      </c>
      <c r="F3593" t="s">
        <v>17547</v>
      </c>
      <c r="G3593" t="s">
        <v>13292</v>
      </c>
      <c r="H3593" t="s">
        <v>13293</v>
      </c>
      <c r="I3593">
        <v>1.126941</v>
      </c>
      <c r="J3593" t="s">
        <v>4114</v>
      </c>
      <c r="K3593" t="s">
        <v>4114</v>
      </c>
      <c r="L3593" s="1">
        <v>35680</v>
      </c>
      <c r="M3593">
        <v>0</v>
      </c>
      <c r="N3593">
        <v>109</v>
      </c>
      <c r="O3593" t="s">
        <v>17553</v>
      </c>
      <c r="P3593" t="s">
        <v>17550</v>
      </c>
      <c r="Q3593" t="s">
        <v>25054</v>
      </c>
      <c r="R3593" t="s">
        <v>13292</v>
      </c>
      <c r="S3593">
        <v>6.1</v>
      </c>
      <c r="T3593">
        <v>27</v>
      </c>
    </row>
    <row r="3594" spans="1:20" x14ac:dyDescent="0.35">
      <c r="A3594">
        <v>5000000</v>
      </c>
      <c r="B3594" t="s">
        <v>888</v>
      </c>
      <c r="C3594" t="s">
        <v>99</v>
      </c>
      <c r="D3594">
        <v>284293</v>
      </c>
      <c r="E3594" t="s">
        <v>25055</v>
      </c>
      <c r="F3594" t="s">
        <v>17547</v>
      </c>
      <c r="G3594" t="s">
        <v>13294</v>
      </c>
      <c r="H3594" t="s">
        <v>13295</v>
      </c>
      <c r="I3594">
        <v>35.307577000000002</v>
      </c>
      <c r="J3594" t="s">
        <v>13296</v>
      </c>
      <c r="K3594" t="s">
        <v>12509</v>
      </c>
      <c r="L3594" s="1">
        <v>41978</v>
      </c>
      <c r="M3594">
        <v>43884652</v>
      </c>
      <c r="N3594">
        <v>99</v>
      </c>
      <c r="O3594" t="s">
        <v>17553</v>
      </c>
      <c r="P3594" t="s">
        <v>17550</v>
      </c>
      <c r="Q3594" t="s">
        <v>99</v>
      </c>
      <c r="R3594" t="s">
        <v>13294</v>
      </c>
      <c r="S3594">
        <v>7.5</v>
      </c>
      <c r="T3594">
        <v>1104</v>
      </c>
    </row>
    <row r="3595" spans="1:20" x14ac:dyDescent="0.35">
      <c r="A3595">
        <v>5000000</v>
      </c>
      <c r="B3595" t="s">
        <v>2683</v>
      </c>
      <c r="C3595" t="s">
        <v>99</v>
      </c>
      <c r="D3595">
        <v>24973</v>
      </c>
      <c r="E3595" t="s">
        <v>25056</v>
      </c>
      <c r="F3595" t="s">
        <v>17547</v>
      </c>
      <c r="G3595" t="s">
        <v>13297</v>
      </c>
      <c r="H3595" t="s">
        <v>13298</v>
      </c>
      <c r="I3595">
        <v>4.0791110000000002</v>
      </c>
      <c r="J3595" t="s">
        <v>1645</v>
      </c>
      <c r="K3595" t="s">
        <v>12509</v>
      </c>
      <c r="L3595" s="1">
        <v>19961</v>
      </c>
      <c r="M3595">
        <v>15000000</v>
      </c>
      <c r="N3595">
        <v>139</v>
      </c>
      <c r="O3595" t="s">
        <v>18816</v>
      </c>
      <c r="P3595" t="s">
        <v>17550</v>
      </c>
      <c r="Q3595" t="s">
        <v>25057</v>
      </c>
      <c r="R3595" t="s">
        <v>13297</v>
      </c>
      <c r="S3595">
        <v>6</v>
      </c>
      <c r="T3595">
        <v>11</v>
      </c>
    </row>
    <row r="3596" spans="1:20" x14ac:dyDescent="0.35">
      <c r="A3596">
        <v>5000000</v>
      </c>
      <c r="B3596" t="s">
        <v>486</v>
      </c>
      <c r="C3596" t="s">
        <v>99</v>
      </c>
      <c r="D3596">
        <v>21610</v>
      </c>
      <c r="E3596" t="s">
        <v>4114</v>
      </c>
      <c r="F3596" t="s">
        <v>17547</v>
      </c>
      <c r="G3596" t="s">
        <v>13299</v>
      </c>
      <c r="H3596" t="s">
        <v>13300</v>
      </c>
      <c r="I3596">
        <v>7.0588680000000004</v>
      </c>
      <c r="J3596" t="s">
        <v>13301</v>
      </c>
      <c r="K3596" t="s">
        <v>12509</v>
      </c>
      <c r="L3596" s="1">
        <v>29662</v>
      </c>
      <c r="M3596">
        <v>19905359</v>
      </c>
      <c r="N3596">
        <v>99</v>
      </c>
      <c r="O3596" t="s">
        <v>17564</v>
      </c>
      <c r="P3596" t="s">
        <v>17550</v>
      </c>
      <c r="Q3596" t="s">
        <v>25058</v>
      </c>
      <c r="R3596" t="s">
        <v>13299</v>
      </c>
      <c r="S3596">
        <v>6.4</v>
      </c>
      <c r="T3596">
        <v>86</v>
      </c>
    </row>
    <row r="3597" spans="1:20" x14ac:dyDescent="0.35">
      <c r="A3597">
        <v>5000000</v>
      </c>
      <c r="B3597" t="s">
        <v>2806</v>
      </c>
      <c r="C3597" t="s">
        <v>99</v>
      </c>
      <c r="D3597">
        <v>10283</v>
      </c>
      <c r="E3597" t="s">
        <v>25059</v>
      </c>
      <c r="F3597" t="s">
        <v>17547</v>
      </c>
      <c r="G3597" t="s">
        <v>13302</v>
      </c>
      <c r="H3597" t="s">
        <v>13303</v>
      </c>
      <c r="I3597">
        <v>12.904615</v>
      </c>
      <c r="J3597" t="s">
        <v>13304</v>
      </c>
      <c r="K3597" t="s">
        <v>12509</v>
      </c>
      <c r="L3597" s="1">
        <v>32717</v>
      </c>
      <c r="M3597">
        <v>14000000</v>
      </c>
      <c r="N3597">
        <v>100</v>
      </c>
      <c r="O3597" t="s">
        <v>17553</v>
      </c>
      <c r="P3597" t="s">
        <v>17550</v>
      </c>
      <c r="Q3597" t="s">
        <v>25060</v>
      </c>
      <c r="R3597" t="s">
        <v>13302</v>
      </c>
      <c r="S3597">
        <v>4.8</v>
      </c>
      <c r="T3597">
        <v>191</v>
      </c>
    </row>
    <row r="3598" spans="1:20" x14ac:dyDescent="0.35">
      <c r="A3598">
        <v>5000000</v>
      </c>
      <c r="B3598" t="s">
        <v>1031</v>
      </c>
      <c r="C3598" t="s">
        <v>99</v>
      </c>
      <c r="D3598">
        <v>8346</v>
      </c>
      <c r="E3598" t="s">
        <v>25061</v>
      </c>
      <c r="F3598" t="s">
        <v>17547</v>
      </c>
      <c r="G3598" t="s">
        <v>13305</v>
      </c>
      <c r="H3598" t="s">
        <v>13306</v>
      </c>
      <c r="I3598">
        <v>18.115566000000001</v>
      </c>
      <c r="J3598" t="s">
        <v>13307</v>
      </c>
      <c r="K3598" t="s">
        <v>17694</v>
      </c>
      <c r="L3598" s="1">
        <v>37309</v>
      </c>
      <c r="M3598">
        <v>368744044</v>
      </c>
      <c r="N3598">
        <v>95</v>
      </c>
      <c r="O3598" t="s">
        <v>18816</v>
      </c>
      <c r="P3598" t="s">
        <v>17550</v>
      </c>
      <c r="Q3598" t="s">
        <v>25062</v>
      </c>
      <c r="R3598" t="s">
        <v>13305</v>
      </c>
      <c r="S3598">
        <v>6.2</v>
      </c>
      <c r="T3598">
        <v>671</v>
      </c>
    </row>
    <row r="3599" spans="1:20" x14ac:dyDescent="0.35">
      <c r="A3599">
        <v>5000000</v>
      </c>
      <c r="B3599" t="s">
        <v>1262</v>
      </c>
      <c r="C3599" t="s">
        <v>13309</v>
      </c>
      <c r="D3599">
        <v>122081</v>
      </c>
      <c r="E3599" t="s">
        <v>25063</v>
      </c>
      <c r="F3599" t="s">
        <v>17547</v>
      </c>
      <c r="G3599" t="s">
        <v>13310</v>
      </c>
      <c r="H3599" t="s">
        <v>13311</v>
      </c>
      <c r="I3599">
        <v>62.554172999999999</v>
      </c>
      <c r="J3599" t="s">
        <v>13312</v>
      </c>
      <c r="K3599" t="s">
        <v>18220</v>
      </c>
      <c r="L3599" s="1">
        <v>41298</v>
      </c>
      <c r="M3599">
        <v>31724284</v>
      </c>
      <c r="N3599">
        <v>94</v>
      </c>
      <c r="O3599" t="s">
        <v>17553</v>
      </c>
      <c r="P3599" t="s">
        <v>17550</v>
      </c>
      <c r="Q3599" t="s">
        <v>25064</v>
      </c>
      <c r="R3599" t="s">
        <v>13310</v>
      </c>
      <c r="S3599">
        <v>5</v>
      </c>
      <c r="T3599">
        <v>1551</v>
      </c>
    </row>
    <row r="3600" spans="1:20" x14ac:dyDescent="0.35">
      <c r="A3600">
        <v>5000000</v>
      </c>
      <c r="B3600" t="s">
        <v>2806</v>
      </c>
      <c r="C3600" t="s">
        <v>99</v>
      </c>
      <c r="D3600">
        <v>10987</v>
      </c>
      <c r="E3600" t="s">
        <v>25065</v>
      </c>
      <c r="F3600" t="s">
        <v>17547</v>
      </c>
      <c r="G3600" t="s">
        <v>13314</v>
      </c>
      <c r="H3600" t="s">
        <v>13315</v>
      </c>
      <c r="I3600">
        <v>9.4837170000000004</v>
      </c>
      <c r="J3600" t="s">
        <v>4758</v>
      </c>
      <c r="K3600" t="s">
        <v>12509</v>
      </c>
      <c r="L3600" s="1">
        <v>34971</v>
      </c>
      <c r="M3600">
        <v>15116634</v>
      </c>
      <c r="N3600">
        <v>88</v>
      </c>
      <c r="O3600" t="s">
        <v>17553</v>
      </c>
      <c r="P3600" t="s">
        <v>17550</v>
      </c>
      <c r="Q3600" t="s">
        <v>25066</v>
      </c>
      <c r="R3600" t="s">
        <v>13314</v>
      </c>
      <c r="S3600">
        <v>5</v>
      </c>
      <c r="T3600">
        <v>170</v>
      </c>
    </row>
    <row r="3601" spans="1:20" x14ac:dyDescent="0.35">
      <c r="A3601">
        <v>5000000</v>
      </c>
      <c r="B3601" t="s">
        <v>261</v>
      </c>
      <c r="C3601" t="s">
        <v>99</v>
      </c>
      <c r="D3601">
        <v>1391</v>
      </c>
      <c r="E3601" t="s">
        <v>25067</v>
      </c>
      <c r="F3601" t="s">
        <v>18714</v>
      </c>
      <c r="G3601" t="s">
        <v>13316</v>
      </c>
      <c r="H3601" t="s">
        <v>13317</v>
      </c>
      <c r="I3601">
        <v>16.890284999999999</v>
      </c>
      <c r="J3601" t="s">
        <v>13318</v>
      </c>
      <c r="K3601" t="s">
        <v>23892</v>
      </c>
      <c r="L3601" s="1">
        <v>37050</v>
      </c>
      <c r="M3601">
        <v>33616692</v>
      </c>
      <c r="N3601">
        <v>106</v>
      </c>
      <c r="O3601" t="s">
        <v>21425</v>
      </c>
      <c r="P3601" t="s">
        <v>17550</v>
      </c>
      <c r="Q3601" t="s">
        <v>25068</v>
      </c>
      <c r="R3601" t="s">
        <v>25069</v>
      </c>
      <c r="S3601">
        <v>7.3</v>
      </c>
      <c r="T3601">
        <v>315</v>
      </c>
    </row>
    <row r="3602" spans="1:20" x14ac:dyDescent="0.35">
      <c r="A3602">
        <v>4000000</v>
      </c>
      <c r="B3602" t="s">
        <v>5631</v>
      </c>
      <c r="C3602" t="s">
        <v>99</v>
      </c>
      <c r="D3602">
        <v>747</v>
      </c>
      <c r="E3602" t="s">
        <v>25070</v>
      </c>
      <c r="F3602" t="s">
        <v>17547</v>
      </c>
      <c r="G3602" t="s">
        <v>13320</v>
      </c>
      <c r="H3602" t="s">
        <v>13321</v>
      </c>
      <c r="I3602">
        <v>49.124859999999998</v>
      </c>
      <c r="J3602" t="s">
        <v>13322</v>
      </c>
      <c r="K3602" t="s">
        <v>19422</v>
      </c>
      <c r="L3602" s="1">
        <v>38086</v>
      </c>
      <c r="M3602">
        <v>30039392</v>
      </c>
      <c r="N3602">
        <v>99</v>
      </c>
      <c r="O3602" t="s">
        <v>17553</v>
      </c>
      <c r="P3602" t="s">
        <v>17550</v>
      </c>
      <c r="Q3602" t="s">
        <v>25071</v>
      </c>
      <c r="R3602" t="s">
        <v>13320</v>
      </c>
      <c r="S3602">
        <v>7.5</v>
      </c>
      <c r="T3602">
        <v>2420</v>
      </c>
    </row>
    <row r="3603" spans="1:20" x14ac:dyDescent="0.35">
      <c r="A3603">
        <v>0</v>
      </c>
      <c r="B3603" t="s">
        <v>6286</v>
      </c>
      <c r="C3603" t="s">
        <v>13323</v>
      </c>
      <c r="D3603">
        <v>14745</v>
      </c>
      <c r="E3603" t="s">
        <v>4114</v>
      </c>
      <c r="F3603" t="s">
        <v>17547</v>
      </c>
      <c r="G3603" t="s">
        <v>13324</v>
      </c>
      <c r="H3603" t="s">
        <v>13325</v>
      </c>
      <c r="I3603">
        <v>8.3098939999999999</v>
      </c>
      <c r="J3603" t="s">
        <v>13326</v>
      </c>
      <c r="K3603" t="s">
        <v>12509</v>
      </c>
      <c r="L3603" s="1">
        <v>39752</v>
      </c>
      <c r="M3603">
        <v>0</v>
      </c>
      <c r="N3603">
        <v>82</v>
      </c>
      <c r="O3603" t="s">
        <v>17909</v>
      </c>
      <c r="P3603" t="s">
        <v>17550</v>
      </c>
      <c r="Q3603" t="s">
        <v>25072</v>
      </c>
      <c r="R3603" t="s">
        <v>13324</v>
      </c>
      <c r="S3603">
        <v>4.3</v>
      </c>
      <c r="T3603">
        <v>48</v>
      </c>
    </row>
    <row r="3604" spans="1:20" x14ac:dyDescent="0.35">
      <c r="A3604">
        <v>5000000</v>
      </c>
      <c r="B3604" t="s">
        <v>9274</v>
      </c>
      <c r="C3604" t="s">
        <v>99</v>
      </c>
      <c r="D3604">
        <v>26748</v>
      </c>
      <c r="E3604" t="s">
        <v>25073</v>
      </c>
      <c r="F3604" t="s">
        <v>17547</v>
      </c>
      <c r="G3604" t="s">
        <v>13328</v>
      </c>
      <c r="H3604" t="s">
        <v>13329</v>
      </c>
      <c r="I3604">
        <v>5.9601490000000004</v>
      </c>
      <c r="J3604" t="s">
        <v>13330</v>
      </c>
      <c r="K3604" t="s">
        <v>12509</v>
      </c>
      <c r="L3604" s="1">
        <v>35237</v>
      </c>
      <c r="M3604">
        <v>13269963</v>
      </c>
      <c r="N3604">
        <v>135</v>
      </c>
      <c r="O3604" t="s">
        <v>17549</v>
      </c>
      <c r="P3604" t="s">
        <v>17550</v>
      </c>
      <c r="Q3604" t="s">
        <v>25074</v>
      </c>
      <c r="R3604" t="s">
        <v>13328</v>
      </c>
      <c r="S3604">
        <v>6.9</v>
      </c>
      <c r="T3604">
        <v>77</v>
      </c>
    </row>
    <row r="3605" spans="1:20" x14ac:dyDescent="0.35">
      <c r="A3605">
        <v>5000000</v>
      </c>
      <c r="B3605" t="s">
        <v>2806</v>
      </c>
      <c r="C3605" t="s">
        <v>99</v>
      </c>
      <c r="D3605">
        <v>11357</v>
      </c>
      <c r="E3605" t="s">
        <v>25075</v>
      </c>
      <c r="F3605" t="s">
        <v>17547</v>
      </c>
      <c r="G3605" t="s">
        <v>13331</v>
      </c>
      <c r="H3605" t="s">
        <v>13332</v>
      </c>
      <c r="I3605">
        <v>9.3023489999999995</v>
      </c>
      <c r="J3605" t="s">
        <v>4634</v>
      </c>
      <c r="K3605" t="s">
        <v>12509</v>
      </c>
      <c r="L3605" s="1">
        <v>32437</v>
      </c>
      <c r="M3605">
        <v>17768757</v>
      </c>
      <c r="N3605">
        <v>88</v>
      </c>
      <c r="O3605" t="s">
        <v>17553</v>
      </c>
      <c r="P3605" t="s">
        <v>17550</v>
      </c>
      <c r="Q3605" t="s">
        <v>25076</v>
      </c>
      <c r="R3605" t="s">
        <v>13331</v>
      </c>
      <c r="S3605">
        <v>5.9</v>
      </c>
      <c r="T3605">
        <v>209</v>
      </c>
    </row>
    <row r="3606" spans="1:20" x14ac:dyDescent="0.35">
      <c r="A3606">
        <v>5000000</v>
      </c>
      <c r="B3606" t="s">
        <v>3879</v>
      </c>
      <c r="C3606" t="s">
        <v>99</v>
      </c>
      <c r="D3606">
        <v>24913</v>
      </c>
      <c r="E3606" t="s">
        <v>25077</v>
      </c>
      <c r="F3606" t="s">
        <v>17547</v>
      </c>
      <c r="G3606" t="s">
        <v>13333</v>
      </c>
      <c r="H3606" t="s">
        <v>13334</v>
      </c>
      <c r="I3606">
        <v>8.1908879999999993</v>
      </c>
      <c r="J3606" t="s">
        <v>13335</v>
      </c>
      <c r="K3606" t="s">
        <v>17694</v>
      </c>
      <c r="L3606" s="1">
        <v>31498</v>
      </c>
      <c r="M3606">
        <v>0</v>
      </c>
      <c r="N3606">
        <v>89</v>
      </c>
      <c r="O3606" t="s">
        <v>17553</v>
      </c>
      <c r="P3606" t="s">
        <v>17550</v>
      </c>
      <c r="Q3606" t="s">
        <v>25078</v>
      </c>
      <c r="R3606" t="s">
        <v>13333</v>
      </c>
      <c r="S3606">
        <v>5.8</v>
      </c>
      <c r="T3606">
        <v>73</v>
      </c>
    </row>
    <row r="3607" spans="1:20" x14ac:dyDescent="0.35">
      <c r="A3607">
        <v>0</v>
      </c>
      <c r="B3607" t="s">
        <v>1883</v>
      </c>
      <c r="C3607" t="s">
        <v>99</v>
      </c>
      <c r="D3607">
        <v>13776</v>
      </c>
      <c r="E3607" t="s">
        <v>25079</v>
      </c>
      <c r="F3607" t="s">
        <v>17547</v>
      </c>
      <c r="G3607" t="s">
        <v>13336</v>
      </c>
      <c r="H3607" t="s">
        <v>13337</v>
      </c>
      <c r="I3607">
        <v>5.8719299999999999</v>
      </c>
      <c r="J3607" t="s">
        <v>3686</v>
      </c>
      <c r="K3607" t="s">
        <v>12509</v>
      </c>
      <c r="L3607" s="1">
        <v>30043</v>
      </c>
      <c r="M3607">
        <v>0</v>
      </c>
      <c r="N3607">
        <v>110</v>
      </c>
      <c r="O3607" t="s">
        <v>17553</v>
      </c>
      <c r="P3607" t="s">
        <v>17550</v>
      </c>
      <c r="Q3607" t="s">
        <v>25080</v>
      </c>
      <c r="R3607" t="s">
        <v>13336</v>
      </c>
      <c r="S3607">
        <v>6.9</v>
      </c>
      <c r="T3607">
        <v>83</v>
      </c>
    </row>
    <row r="3608" spans="1:20" x14ac:dyDescent="0.35">
      <c r="A3608">
        <v>5000000</v>
      </c>
      <c r="B3608" t="s">
        <v>13338</v>
      </c>
      <c r="C3608" t="s">
        <v>99</v>
      </c>
      <c r="D3608">
        <v>14854</v>
      </c>
      <c r="E3608" t="s">
        <v>25081</v>
      </c>
      <c r="F3608" t="s">
        <v>17547</v>
      </c>
      <c r="G3608" t="s">
        <v>13339</v>
      </c>
      <c r="H3608" t="s">
        <v>13340</v>
      </c>
      <c r="I3608">
        <v>8.4526660000000007</v>
      </c>
      <c r="J3608" t="s">
        <v>13341</v>
      </c>
      <c r="K3608" t="s">
        <v>12509</v>
      </c>
      <c r="L3608" s="1">
        <v>30420</v>
      </c>
      <c r="M3608">
        <v>12232628</v>
      </c>
      <c r="N3608">
        <v>107</v>
      </c>
      <c r="O3608" t="s">
        <v>17549</v>
      </c>
      <c r="P3608" t="s">
        <v>17550</v>
      </c>
      <c r="Q3608" t="s">
        <v>25082</v>
      </c>
      <c r="R3608" t="s">
        <v>13339</v>
      </c>
      <c r="S3608">
        <v>5.5</v>
      </c>
      <c r="T3608">
        <v>67</v>
      </c>
    </row>
    <row r="3609" spans="1:20" x14ac:dyDescent="0.35">
      <c r="A3609">
        <v>5000000</v>
      </c>
      <c r="B3609" t="s">
        <v>6382</v>
      </c>
      <c r="C3609" t="s">
        <v>13343</v>
      </c>
      <c r="D3609">
        <v>50357</v>
      </c>
      <c r="E3609" t="s">
        <v>25083</v>
      </c>
      <c r="F3609" t="s">
        <v>17547</v>
      </c>
      <c r="G3609" t="s">
        <v>13344</v>
      </c>
      <c r="H3609" t="s">
        <v>13345</v>
      </c>
      <c r="I3609">
        <v>17.028251999999998</v>
      </c>
      <c r="J3609" t="s">
        <v>13346</v>
      </c>
      <c r="K3609" t="s">
        <v>17694</v>
      </c>
      <c r="L3609" s="1">
        <v>40744</v>
      </c>
      <c r="M3609">
        <v>25562924</v>
      </c>
      <c r="N3609">
        <v>86</v>
      </c>
      <c r="O3609" t="s">
        <v>18838</v>
      </c>
      <c r="P3609" t="s">
        <v>17550</v>
      </c>
      <c r="Q3609" t="s">
        <v>25084</v>
      </c>
      <c r="R3609" t="s">
        <v>13344</v>
      </c>
      <c r="S3609">
        <v>5</v>
      </c>
      <c r="T3609">
        <v>356</v>
      </c>
    </row>
    <row r="3610" spans="1:20" x14ac:dyDescent="0.35">
      <c r="A3610">
        <v>5000000</v>
      </c>
      <c r="B3610" t="s">
        <v>1883</v>
      </c>
      <c r="C3610" t="s">
        <v>13347</v>
      </c>
      <c r="D3610">
        <v>13090</v>
      </c>
      <c r="E3610" t="s">
        <v>25085</v>
      </c>
      <c r="F3610" t="s">
        <v>17547</v>
      </c>
      <c r="G3610" t="s">
        <v>13348</v>
      </c>
      <c r="H3610" t="s">
        <v>13349</v>
      </c>
      <c r="I3610">
        <v>19.336366999999999</v>
      </c>
      <c r="J3610" t="s">
        <v>13350</v>
      </c>
      <c r="K3610" t="s">
        <v>12509</v>
      </c>
      <c r="L3610" s="1">
        <v>39465</v>
      </c>
      <c r="M3610">
        <v>16174377</v>
      </c>
      <c r="N3610">
        <v>102</v>
      </c>
      <c r="O3610" t="s">
        <v>17549</v>
      </c>
      <c r="P3610" t="s">
        <v>17550</v>
      </c>
      <c r="Q3610" t="s">
        <v>25086</v>
      </c>
      <c r="R3610" t="s">
        <v>13348</v>
      </c>
      <c r="S3610">
        <v>6.5</v>
      </c>
      <c r="T3610">
        <v>255</v>
      </c>
    </row>
    <row r="3611" spans="1:20" x14ac:dyDescent="0.35">
      <c r="A3611">
        <v>5000000</v>
      </c>
      <c r="B3611" t="s">
        <v>958</v>
      </c>
      <c r="C3611" t="s">
        <v>99</v>
      </c>
      <c r="D3611">
        <v>192141</v>
      </c>
      <c r="E3611" t="s">
        <v>25087</v>
      </c>
      <c r="F3611" t="s">
        <v>17547</v>
      </c>
      <c r="G3611" t="s">
        <v>13352</v>
      </c>
      <c r="H3611" t="s">
        <v>13353</v>
      </c>
      <c r="I3611">
        <v>38.006982000000001</v>
      </c>
      <c r="J3611" t="s">
        <v>13354</v>
      </c>
      <c r="K3611" t="s">
        <v>12509</v>
      </c>
      <c r="L3611" s="1">
        <v>42242</v>
      </c>
      <c r="M3611">
        <v>54418872</v>
      </c>
      <c r="N3611">
        <v>103</v>
      </c>
      <c r="O3611" t="s">
        <v>25088</v>
      </c>
      <c r="P3611" t="s">
        <v>17550</v>
      </c>
      <c r="Q3611" t="s">
        <v>25089</v>
      </c>
      <c r="R3611" t="s">
        <v>13352</v>
      </c>
      <c r="S3611">
        <v>6.7</v>
      </c>
      <c r="T3611">
        <v>777</v>
      </c>
    </row>
    <row r="3612" spans="1:20" x14ac:dyDescent="0.35">
      <c r="A3612">
        <v>0</v>
      </c>
      <c r="B3612" t="s">
        <v>1862</v>
      </c>
      <c r="C3612" t="s">
        <v>99</v>
      </c>
      <c r="D3612">
        <v>16441</v>
      </c>
      <c r="E3612" t="s">
        <v>25090</v>
      </c>
      <c r="F3612" t="s">
        <v>17547</v>
      </c>
      <c r="G3612" t="s">
        <v>13355</v>
      </c>
      <c r="H3612" t="s">
        <v>13356</v>
      </c>
      <c r="I3612">
        <v>6.3775230000000001</v>
      </c>
      <c r="J3612" t="s">
        <v>13357</v>
      </c>
      <c r="K3612" t="s">
        <v>12509</v>
      </c>
      <c r="L3612" s="1">
        <v>30183</v>
      </c>
      <c r="M3612">
        <v>14056528</v>
      </c>
      <c r="N3612">
        <v>118</v>
      </c>
      <c r="O3612" t="s">
        <v>17553</v>
      </c>
      <c r="P3612" t="s">
        <v>17550</v>
      </c>
      <c r="Q3612" t="s">
        <v>25091</v>
      </c>
      <c r="R3612" t="s">
        <v>13355</v>
      </c>
      <c r="S3612">
        <v>6</v>
      </c>
      <c r="T3612">
        <v>97</v>
      </c>
    </row>
    <row r="3613" spans="1:20" x14ac:dyDescent="0.35">
      <c r="A3613">
        <v>5000000</v>
      </c>
      <c r="B3613" t="s">
        <v>13359</v>
      </c>
      <c r="C3613" t="s">
        <v>99</v>
      </c>
      <c r="D3613">
        <v>29996</v>
      </c>
      <c r="E3613" t="s">
        <v>25092</v>
      </c>
      <c r="F3613" t="s">
        <v>17547</v>
      </c>
      <c r="G3613" t="s">
        <v>13360</v>
      </c>
      <c r="H3613" t="s">
        <v>13361</v>
      </c>
      <c r="I3613">
        <v>0.83561700000000005</v>
      </c>
      <c r="J3613" t="s">
        <v>13362</v>
      </c>
      <c r="K3613" t="s">
        <v>12509</v>
      </c>
      <c r="L3613" s="1">
        <v>21909</v>
      </c>
      <c r="M3613">
        <v>12200000</v>
      </c>
      <c r="N3613">
        <v>139</v>
      </c>
      <c r="O3613" t="s">
        <v>17553</v>
      </c>
      <c r="P3613" t="s">
        <v>17550</v>
      </c>
      <c r="Q3613" t="s">
        <v>25093</v>
      </c>
      <c r="R3613" t="s">
        <v>13360</v>
      </c>
      <c r="S3613">
        <v>5.4</v>
      </c>
      <c r="T3613">
        <v>8</v>
      </c>
    </row>
    <row r="3614" spans="1:20" x14ac:dyDescent="0.35">
      <c r="A3614">
        <v>20000000</v>
      </c>
      <c r="B3614" t="s">
        <v>1930</v>
      </c>
      <c r="C3614" t="s">
        <v>13364</v>
      </c>
      <c r="D3614">
        <v>351819</v>
      </c>
      <c r="E3614" t="s">
        <v>25094</v>
      </c>
      <c r="F3614" t="s">
        <v>17547</v>
      </c>
      <c r="G3614" t="s">
        <v>13365</v>
      </c>
      <c r="H3614" t="s">
        <v>13366</v>
      </c>
      <c r="I3614">
        <v>14.947588</v>
      </c>
      <c r="J3614" t="s">
        <v>13367</v>
      </c>
      <c r="K3614" t="s">
        <v>12509</v>
      </c>
      <c r="L3614" s="1">
        <v>42397</v>
      </c>
      <c r="M3614">
        <v>21164799</v>
      </c>
      <c r="N3614">
        <v>92</v>
      </c>
      <c r="O3614" t="s">
        <v>17553</v>
      </c>
      <c r="P3614" t="s">
        <v>17550</v>
      </c>
      <c r="Q3614" t="s">
        <v>25095</v>
      </c>
      <c r="R3614" t="s">
        <v>13365</v>
      </c>
      <c r="S3614">
        <v>4.3</v>
      </c>
      <c r="T3614">
        <v>331</v>
      </c>
    </row>
    <row r="3615" spans="1:20" x14ac:dyDescent="0.35">
      <c r="A3615">
        <v>0</v>
      </c>
      <c r="B3615" t="s">
        <v>261</v>
      </c>
      <c r="C3615" t="s">
        <v>13369</v>
      </c>
      <c r="D3615">
        <v>14834</v>
      </c>
      <c r="E3615" t="s">
        <v>4114</v>
      </c>
      <c r="F3615" t="s">
        <v>17547</v>
      </c>
      <c r="G3615" t="s">
        <v>13370</v>
      </c>
      <c r="H3615" t="s">
        <v>13371</v>
      </c>
      <c r="I3615">
        <v>5.1299000000000001</v>
      </c>
      <c r="J3615" t="s">
        <v>4114</v>
      </c>
      <c r="K3615" t="s">
        <v>12509</v>
      </c>
      <c r="L3615" s="1">
        <v>39822</v>
      </c>
      <c r="M3615">
        <v>0</v>
      </c>
      <c r="N3615">
        <v>99</v>
      </c>
      <c r="O3615" t="s">
        <v>17564</v>
      </c>
      <c r="P3615" t="s">
        <v>17550</v>
      </c>
      <c r="Q3615" t="s">
        <v>99</v>
      </c>
      <c r="R3615" t="s">
        <v>13370</v>
      </c>
      <c r="S3615">
        <v>6.3</v>
      </c>
      <c r="T3615">
        <v>9</v>
      </c>
    </row>
    <row r="3616" spans="1:20" x14ac:dyDescent="0.35">
      <c r="A3616">
        <v>4</v>
      </c>
      <c r="B3616" t="s">
        <v>5422</v>
      </c>
      <c r="C3616" t="s">
        <v>99</v>
      </c>
      <c r="D3616">
        <v>22649</v>
      </c>
      <c r="E3616" t="s">
        <v>25096</v>
      </c>
      <c r="F3616" t="s">
        <v>17547</v>
      </c>
      <c r="G3616" t="s">
        <v>13372</v>
      </c>
      <c r="H3616" t="s">
        <v>13373</v>
      </c>
      <c r="I3616">
        <v>1.199451</v>
      </c>
      <c r="J3616" t="s">
        <v>2481</v>
      </c>
      <c r="K3616" t="s">
        <v>12509</v>
      </c>
      <c r="L3616" s="1">
        <v>12031</v>
      </c>
      <c r="M3616">
        <v>25</v>
      </c>
      <c r="N3616">
        <v>89</v>
      </c>
      <c r="O3616" t="s">
        <v>17553</v>
      </c>
      <c r="P3616" t="s">
        <v>17550</v>
      </c>
      <c r="Q3616" t="s">
        <v>25097</v>
      </c>
      <c r="R3616" t="s">
        <v>13372</v>
      </c>
      <c r="S3616">
        <v>6.2</v>
      </c>
      <c r="T3616">
        <v>28</v>
      </c>
    </row>
    <row r="3617" spans="1:20" x14ac:dyDescent="0.35">
      <c r="A3617">
        <v>0</v>
      </c>
      <c r="B3617" t="s">
        <v>1230</v>
      </c>
      <c r="C3617" t="s">
        <v>99</v>
      </c>
      <c r="D3617">
        <v>378200</v>
      </c>
      <c r="E3617" t="s">
        <v>25098</v>
      </c>
      <c r="F3617" t="s">
        <v>17547</v>
      </c>
      <c r="G3617" t="s">
        <v>13374</v>
      </c>
      <c r="H3617" t="s">
        <v>13375</v>
      </c>
      <c r="I3617">
        <v>3.8108270000000002</v>
      </c>
      <c r="J3617" t="s">
        <v>13376</v>
      </c>
      <c r="K3617" t="s">
        <v>12509</v>
      </c>
      <c r="L3617" s="1">
        <v>42440</v>
      </c>
      <c r="M3617">
        <v>0</v>
      </c>
      <c r="N3617">
        <v>96</v>
      </c>
      <c r="O3617" t="s">
        <v>17553</v>
      </c>
      <c r="P3617" t="s">
        <v>17550</v>
      </c>
      <c r="Q3617" t="s">
        <v>25099</v>
      </c>
      <c r="R3617" t="s">
        <v>13374</v>
      </c>
      <c r="S3617">
        <v>5.2</v>
      </c>
      <c r="T3617">
        <v>42</v>
      </c>
    </row>
    <row r="3618" spans="1:20" x14ac:dyDescent="0.35">
      <c r="A3618">
        <v>5500000</v>
      </c>
      <c r="B3618" t="s">
        <v>13377</v>
      </c>
      <c r="C3618" t="s">
        <v>99</v>
      </c>
      <c r="D3618">
        <v>20455</v>
      </c>
      <c r="E3618" t="s">
        <v>25100</v>
      </c>
      <c r="F3618" t="s">
        <v>17547</v>
      </c>
      <c r="G3618" t="s">
        <v>13378</v>
      </c>
      <c r="H3618" t="s">
        <v>13379</v>
      </c>
      <c r="I3618">
        <v>3.7387000000000001</v>
      </c>
      <c r="J3618" t="s">
        <v>13380</v>
      </c>
      <c r="K3618" t="s">
        <v>17659</v>
      </c>
      <c r="L3618" s="1">
        <v>36602</v>
      </c>
      <c r="M3618">
        <v>0</v>
      </c>
      <c r="N3618">
        <v>82</v>
      </c>
      <c r="O3618" t="s">
        <v>18654</v>
      </c>
      <c r="P3618" t="s">
        <v>17550</v>
      </c>
      <c r="Q3618" t="s">
        <v>99</v>
      </c>
      <c r="R3618" t="s">
        <v>13378</v>
      </c>
      <c r="S3618">
        <v>6.2</v>
      </c>
      <c r="T3618">
        <v>72</v>
      </c>
    </row>
    <row r="3619" spans="1:20" x14ac:dyDescent="0.35">
      <c r="A3619">
        <v>0</v>
      </c>
      <c r="B3619" t="s">
        <v>1883</v>
      </c>
      <c r="C3619" t="s">
        <v>13382</v>
      </c>
      <c r="D3619">
        <v>13193</v>
      </c>
      <c r="E3619" t="s">
        <v>25101</v>
      </c>
      <c r="F3619" t="s">
        <v>17547</v>
      </c>
      <c r="G3619" t="s">
        <v>13383</v>
      </c>
      <c r="H3619" t="s">
        <v>13384</v>
      </c>
      <c r="I3619">
        <v>9.8512299999999993</v>
      </c>
      <c r="J3619" t="s">
        <v>4114</v>
      </c>
      <c r="K3619" t="s">
        <v>12509</v>
      </c>
      <c r="L3619" s="1">
        <v>38007</v>
      </c>
      <c r="M3619">
        <v>0</v>
      </c>
      <c r="N3619">
        <v>92</v>
      </c>
      <c r="O3619" t="s">
        <v>17553</v>
      </c>
      <c r="P3619" t="s">
        <v>17550</v>
      </c>
      <c r="Q3619" t="s">
        <v>99</v>
      </c>
      <c r="R3619" t="s">
        <v>13383</v>
      </c>
      <c r="S3619">
        <v>6.3</v>
      </c>
      <c r="T3619">
        <v>147</v>
      </c>
    </row>
    <row r="3620" spans="1:20" x14ac:dyDescent="0.35">
      <c r="A3620">
        <v>8000000</v>
      </c>
      <c r="B3620" t="s">
        <v>8414</v>
      </c>
      <c r="C3620" t="s">
        <v>99</v>
      </c>
      <c r="D3620">
        <v>11042</v>
      </c>
      <c r="E3620" t="s">
        <v>25102</v>
      </c>
      <c r="F3620" t="s">
        <v>18114</v>
      </c>
      <c r="G3620" t="s">
        <v>13385</v>
      </c>
      <c r="H3620" t="s">
        <v>13386</v>
      </c>
      <c r="I3620">
        <v>3.03091</v>
      </c>
      <c r="J3620" t="s">
        <v>13387</v>
      </c>
      <c r="K3620" t="s">
        <v>20939</v>
      </c>
      <c r="L3620" s="1">
        <v>37762</v>
      </c>
      <c r="M3620">
        <v>3432342</v>
      </c>
      <c r="N3620">
        <v>99</v>
      </c>
      <c r="O3620" t="s">
        <v>17564</v>
      </c>
      <c r="P3620" t="s">
        <v>17550</v>
      </c>
      <c r="Q3620" t="s">
        <v>25103</v>
      </c>
      <c r="R3620" t="s">
        <v>25104</v>
      </c>
      <c r="S3620">
        <v>6.7</v>
      </c>
      <c r="T3620">
        <v>77</v>
      </c>
    </row>
    <row r="3621" spans="1:20" x14ac:dyDescent="0.35">
      <c r="A3621">
        <v>0</v>
      </c>
      <c r="B3621" t="s">
        <v>2298</v>
      </c>
      <c r="C3621" t="s">
        <v>99</v>
      </c>
      <c r="D3621">
        <v>10786</v>
      </c>
      <c r="E3621" t="s">
        <v>25105</v>
      </c>
      <c r="F3621" t="s">
        <v>17547</v>
      </c>
      <c r="G3621" t="s">
        <v>13389</v>
      </c>
      <c r="H3621" t="s">
        <v>13390</v>
      </c>
      <c r="I3621">
        <v>3.1999040000000001</v>
      </c>
      <c r="J3621" t="s">
        <v>13391</v>
      </c>
      <c r="K3621" t="s">
        <v>17556</v>
      </c>
      <c r="L3621" s="1">
        <v>27830</v>
      </c>
      <c r="M3621">
        <v>0</v>
      </c>
      <c r="N3621">
        <v>106</v>
      </c>
      <c r="O3621" t="s">
        <v>17553</v>
      </c>
      <c r="P3621" t="s">
        <v>17550</v>
      </c>
      <c r="Q3621" t="s">
        <v>25106</v>
      </c>
      <c r="R3621" t="s">
        <v>13389</v>
      </c>
      <c r="S3621">
        <v>6.6</v>
      </c>
      <c r="T3621">
        <v>50</v>
      </c>
    </row>
    <row r="3622" spans="1:20" x14ac:dyDescent="0.35">
      <c r="A3622">
        <v>5000000</v>
      </c>
      <c r="B3622" t="s">
        <v>6394</v>
      </c>
      <c r="C3622" t="s">
        <v>99</v>
      </c>
      <c r="D3622">
        <v>12484</v>
      </c>
      <c r="E3622" t="s">
        <v>25107</v>
      </c>
      <c r="F3622" t="s">
        <v>17547</v>
      </c>
      <c r="G3622" t="s">
        <v>13392</v>
      </c>
      <c r="H3622" t="s">
        <v>13393</v>
      </c>
      <c r="I3622">
        <v>2.7393070000000002</v>
      </c>
      <c r="J3622" t="s">
        <v>13394</v>
      </c>
      <c r="K3622" t="s">
        <v>12509</v>
      </c>
      <c r="L3622" s="1">
        <v>37008</v>
      </c>
      <c r="M3622">
        <v>0</v>
      </c>
      <c r="N3622">
        <v>90</v>
      </c>
      <c r="O3622" t="s">
        <v>17553</v>
      </c>
      <c r="P3622" t="s">
        <v>17550</v>
      </c>
      <c r="Q3622" t="s">
        <v>25108</v>
      </c>
      <c r="R3622" t="s">
        <v>13392</v>
      </c>
      <c r="S3622">
        <v>4.9000000000000004</v>
      </c>
      <c r="T3622">
        <v>47</v>
      </c>
    </row>
    <row r="3623" spans="1:20" x14ac:dyDescent="0.35">
      <c r="A3623">
        <v>5000000</v>
      </c>
      <c r="B3623" t="s">
        <v>13395</v>
      </c>
      <c r="C3623" t="s">
        <v>99</v>
      </c>
      <c r="D3623">
        <v>17339</v>
      </c>
      <c r="E3623" t="s">
        <v>25109</v>
      </c>
      <c r="F3623" t="s">
        <v>17547</v>
      </c>
      <c r="G3623" t="s">
        <v>13396</v>
      </c>
      <c r="H3623" t="s">
        <v>13397</v>
      </c>
      <c r="I3623">
        <v>5.348446</v>
      </c>
      <c r="J3623" t="s">
        <v>1199</v>
      </c>
      <c r="K3623" t="s">
        <v>19155</v>
      </c>
      <c r="L3623" s="1">
        <v>28795</v>
      </c>
      <c r="M3623">
        <v>7230000</v>
      </c>
      <c r="N3623">
        <v>118</v>
      </c>
      <c r="O3623" t="s">
        <v>17549</v>
      </c>
      <c r="P3623" t="s">
        <v>17550</v>
      </c>
      <c r="Q3623" t="s">
        <v>99</v>
      </c>
      <c r="R3623" t="s">
        <v>13396</v>
      </c>
      <c r="S3623">
        <v>6.4</v>
      </c>
      <c r="T3623">
        <v>91</v>
      </c>
    </row>
    <row r="3624" spans="1:20" x14ac:dyDescent="0.35">
      <c r="A3624">
        <v>5000000</v>
      </c>
      <c r="B3624" t="s">
        <v>731</v>
      </c>
      <c r="C3624" t="s">
        <v>99</v>
      </c>
      <c r="D3624">
        <v>11959</v>
      </c>
      <c r="E3624" t="s">
        <v>25110</v>
      </c>
      <c r="F3624" t="s">
        <v>17547</v>
      </c>
      <c r="G3624" t="s">
        <v>13398</v>
      </c>
      <c r="H3624" t="s">
        <v>13399</v>
      </c>
      <c r="I3624">
        <v>4.0700440000000002</v>
      </c>
      <c r="J3624" t="s">
        <v>13400</v>
      </c>
      <c r="K3624" t="s">
        <v>12509</v>
      </c>
      <c r="L3624" s="1">
        <v>32710</v>
      </c>
      <c r="M3624">
        <v>0</v>
      </c>
      <c r="N3624">
        <v>97</v>
      </c>
      <c r="O3624" t="s">
        <v>17553</v>
      </c>
      <c r="P3624" t="s">
        <v>17550</v>
      </c>
      <c r="Q3624" t="s">
        <v>25111</v>
      </c>
      <c r="R3624" t="s">
        <v>13398</v>
      </c>
      <c r="S3624">
        <v>6.7</v>
      </c>
      <c r="T3624">
        <v>89</v>
      </c>
    </row>
    <row r="3625" spans="1:20" x14ac:dyDescent="0.35">
      <c r="A3625">
        <v>0</v>
      </c>
      <c r="B3625" t="s">
        <v>731</v>
      </c>
      <c r="C3625" t="s">
        <v>99</v>
      </c>
      <c r="D3625">
        <v>9900</v>
      </c>
      <c r="E3625" t="s">
        <v>25112</v>
      </c>
      <c r="F3625" t="s">
        <v>17547</v>
      </c>
      <c r="G3625" t="s">
        <v>13401</v>
      </c>
      <c r="H3625" t="s">
        <v>13402</v>
      </c>
      <c r="I3625">
        <v>9.9746810000000004</v>
      </c>
      <c r="J3625" t="s">
        <v>13403</v>
      </c>
      <c r="K3625" t="s">
        <v>12509</v>
      </c>
      <c r="L3625" s="1">
        <v>38723</v>
      </c>
      <c r="M3625">
        <v>6538177</v>
      </c>
      <c r="N3625">
        <v>94</v>
      </c>
      <c r="O3625" t="s">
        <v>18035</v>
      </c>
      <c r="P3625" t="s">
        <v>17550</v>
      </c>
      <c r="Q3625" t="s">
        <v>25113</v>
      </c>
      <c r="R3625" t="s">
        <v>13401</v>
      </c>
      <c r="S3625">
        <v>6.6</v>
      </c>
      <c r="T3625">
        <v>220</v>
      </c>
    </row>
    <row r="3626" spans="1:20" x14ac:dyDescent="0.35">
      <c r="A3626">
        <v>5000000</v>
      </c>
      <c r="B3626" t="s">
        <v>1883</v>
      </c>
      <c r="C3626" t="s">
        <v>99</v>
      </c>
      <c r="D3626">
        <v>14662</v>
      </c>
      <c r="E3626" t="s">
        <v>25114</v>
      </c>
      <c r="F3626" t="s">
        <v>17547</v>
      </c>
      <c r="G3626" t="s">
        <v>13404</v>
      </c>
      <c r="H3626" t="s">
        <v>13405</v>
      </c>
      <c r="I3626">
        <v>6.3082979999999997</v>
      </c>
      <c r="J3626" t="s">
        <v>10149</v>
      </c>
      <c r="K3626" t="s">
        <v>12509</v>
      </c>
      <c r="L3626" s="1">
        <v>36021</v>
      </c>
      <c r="M3626">
        <v>0</v>
      </c>
      <c r="N3626">
        <v>91</v>
      </c>
      <c r="O3626" t="s">
        <v>17553</v>
      </c>
      <c r="P3626" t="s">
        <v>17550</v>
      </c>
      <c r="Q3626" t="s">
        <v>25115</v>
      </c>
      <c r="R3626" t="s">
        <v>13404</v>
      </c>
      <c r="S3626">
        <v>6.5</v>
      </c>
      <c r="T3626">
        <v>44</v>
      </c>
    </row>
    <row r="3627" spans="1:20" x14ac:dyDescent="0.35">
      <c r="A3627">
        <v>5000000</v>
      </c>
      <c r="B3627" t="s">
        <v>4142</v>
      </c>
      <c r="C3627" t="s">
        <v>99</v>
      </c>
      <c r="D3627">
        <v>335</v>
      </c>
      <c r="E3627" t="s">
        <v>25116</v>
      </c>
      <c r="F3627" t="s">
        <v>21046</v>
      </c>
      <c r="G3627" t="s">
        <v>13406</v>
      </c>
      <c r="H3627" t="s">
        <v>13407</v>
      </c>
      <c r="I3627">
        <v>49.333137000000001</v>
      </c>
      <c r="J3627" t="s">
        <v>13408</v>
      </c>
      <c r="K3627" t="s">
        <v>22102</v>
      </c>
      <c r="L3627" s="1">
        <v>25193</v>
      </c>
      <c r="M3627">
        <v>5321508</v>
      </c>
      <c r="N3627">
        <v>175</v>
      </c>
      <c r="O3627" t="s">
        <v>17553</v>
      </c>
      <c r="P3627" t="s">
        <v>17550</v>
      </c>
      <c r="Q3627" t="s">
        <v>25117</v>
      </c>
      <c r="R3627" t="s">
        <v>25118</v>
      </c>
      <c r="S3627">
        <v>8.1</v>
      </c>
      <c r="T3627">
        <v>1128</v>
      </c>
    </row>
    <row r="3628" spans="1:20" x14ac:dyDescent="0.35">
      <c r="A3628">
        <v>5000000</v>
      </c>
      <c r="B3628" t="s">
        <v>1897</v>
      </c>
      <c r="C3628" t="s">
        <v>99</v>
      </c>
      <c r="D3628">
        <v>15745</v>
      </c>
      <c r="E3628" t="s">
        <v>4114</v>
      </c>
      <c r="F3628" t="s">
        <v>17547</v>
      </c>
      <c r="G3628" t="s">
        <v>13409</v>
      </c>
      <c r="H3628" t="s">
        <v>13410</v>
      </c>
      <c r="I3628">
        <v>4.1496279999999999</v>
      </c>
      <c r="J3628" t="s">
        <v>10667</v>
      </c>
      <c r="K3628" t="s">
        <v>12509</v>
      </c>
      <c r="L3628" s="1">
        <v>37085</v>
      </c>
      <c r="M3628">
        <v>5476060</v>
      </c>
      <c r="N3628">
        <v>94</v>
      </c>
      <c r="O3628" t="s">
        <v>17553</v>
      </c>
      <c r="P3628" t="s">
        <v>17550</v>
      </c>
      <c r="Q3628" t="s">
        <v>25119</v>
      </c>
      <c r="R3628" t="s">
        <v>13409</v>
      </c>
      <c r="S3628">
        <v>6.3</v>
      </c>
      <c r="T3628">
        <v>55</v>
      </c>
    </row>
    <row r="3629" spans="1:20" x14ac:dyDescent="0.35">
      <c r="A3629">
        <v>5000000</v>
      </c>
      <c r="B3629" t="s">
        <v>7959</v>
      </c>
      <c r="C3629" t="s">
        <v>13411</v>
      </c>
      <c r="D3629">
        <v>17431</v>
      </c>
      <c r="E3629" t="s">
        <v>25120</v>
      </c>
      <c r="F3629" t="s">
        <v>17547</v>
      </c>
      <c r="G3629" t="s">
        <v>13412</v>
      </c>
      <c r="H3629" t="s">
        <v>13413</v>
      </c>
      <c r="I3629">
        <v>46.114184000000002</v>
      </c>
      <c r="J3629" t="s">
        <v>13414</v>
      </c>
      <c r="K3629" t="s">
        <v>19155</v>
      </c>
      <c r="L3629" s="1">
        <v>39976</v>
      </c>
      <c r="M3629">
        <v>9760104</v>
      </c>
      <c r="N3629">
        <v>97</v>
      </c>
      <c r="O3629" t="s">
        <v>17820</v>
      </c>
      <c r="P3629" t="s">
        <v>17550</v>
      </c>
      <c r="Q3629" t="s">
        <v>25121</v>
      </c>
      <c r="R3629" t="s">
        <v>13412</v>
      </c>
      <c r="S3629">
        <v>7.6</v>
      </c>
      <c r="T3629">
        <v>1794</v>
      </c>
    </row>
    <row r="3630" spans="1:20" x14ac:dyDescent="0.35">
      <c r="A3630">
        <v>0</v>
      </c>
      <c r="B3630" t="s">
        <v>731</v>
      </c>
      <c r="C3630" t="s">
        <v>99</v>
      </c>
      <c r="D3630">
        <v>21014</v>
      </c>
      <c r="E3630" t="s">
        <v>25122</v>
      </c>
      <c r="F3630" t="s">
        <v>17547</v>
      </c>
      <c r="G3630" t="s">
        <v>13416</v>
      </c>
      <c r="H3630" t="s">
        <v>13417</v>
      </c>
      <c r="I3630">
        <v>3.5625629999999999</v>
      </c>
      <c r="J3630" t="s">
        <v>4114</v>
      </c>
      <c r="K3630" t="s">
        <v>12509</v>
      </c>
      <c r="L3630" s="1">
        <v>38849</v>
      </c>
      <c r="M3630">
        <v>0</v>
      </c>
      <c r="N3630">
        <v>90</v>
      </c>
      <c r="O3630" t="s">
        <v>18414</v>
      </c>
      <c r="P3630" t="s">
        <v>17550</v>
      </c>
      <c r="Q3630" t="s">
        <v>25123</v>
      </c>
      <c r="R3630" t="s">
        <v>13416</v>
      </c>
      <c r="S3630">
        <v>5.2</v>
      </c>
      <c r="T3630">
        <v>18</v>
      </c>
    </row>
    <row r="3631" spans="1:20" x14ac:dyDescent="0.35">
      <c r="A3631">
        <v>5000000</v>
      </c>
      <c r="B3631" t="s">
        <v>6706</v>
      </c>
      <c r="C3631" t="s">
        <v>99</v>
      </c>
      <c r="D3631">
        <v>78394</v>
      </c>
      <c r="E3631" t="s">
        <v>25124</v>
      </c>
      <c r="F3631" t="s">
        <v>17547</v>
      </c>
      <c r="G3631" t="s">
        <v>13418</v>
      </c>
      <c r="H3631" t="s">
        <v>13419</v>
      </c>
      <c r="I3631">
        <v>4.4983680000000001</v>
      </c>
      <c r="J3631" t="s">
        <v>13420</v>
      </c>
      <c r="K3631" t="s">
        <v>18870</v>
      </c>
      <c r="L3631" s="1">
        <v>40312</v>
      </c>
      <c r="M3631">
        <v>4074023</v>
      </c>
      <c r="N3631">
        <v>41</v>
      </c>
      <c r="O3631" t="s">
        <v>17553</v>
      </c>
      <c r="P3631" t="s">
        <v>17550</v>
      </c>
      <c r="Q3631" t="s">
        <v>25125</v>
      </c>
      <c r="R3631" t="s">
        <v>13418</v>
      </c>
      <c r="S3631">
        <v>5.9</v>
      </c>
      <c r="T3631">
        <v>11</v>
      </c>
    </row>
    <row r="3632" spans="1:20" x14ac:dyDescent="0.35">
      <c r="A3632">
        <v>5000000</v>
      </c>
      <c r="B3632" t="s">
        <v>888</v>
      </c>
      <c r="C3632" t="s">
        <v>99</v>
      </c>
      <c r="D3632">
        <v>10217</v>
      </c>
      <c r="E3632" t="s">
        <v>25126</v>
      </c>
      <c r="F3632" t="s">
        <v>17547</v>
      </c>
      <c r="G3632" t="s">
        <v>13422</v>
      </c>
      <c r="H3632" t="s">
        <v>13423</v>
      </c>
      <c r="I3632">
        <v>7.6731239999999996</v>
      </c>
      <c r="J3632" t="s">
        <v>13424</v>
      </c>
      <c r="K3632" t="s">
        <v>21058</v>
      </c>
      <c r="L3632" s="1">
        <v>35564</v>
      </c>
      <c r="M3632">
        <v>3263585</v>
      </c>
      <c r="N3632">
        <v>112</v>
      </c>
      <c r="O3632" t="s">
        <v>17549</v>
      </c>
      <c r="P3632" t="s">
        <v>17550</v>
      </c>
      <c r="Q3632" t="s">
        <v>25127</v>
      </c>
      <c r="R3632" t="s">
        <v>13422</v>
      </c>
      <c r="S3632">
        <v>6.8</v>
      </c>
      <c r="T3632">
        <v>103</v>
      </c>
    </row>
    <row r="3633" spans="1:20" x14ac:dyDescent="0.35">
      <c r="A3633">
        <v>4000000</v>
      </c>
      <c r="B3633" t="s">
        <v>1667</v>
      </c>
      <c r="C3633" t="s">
        <v>13425</v>
      </c>
      <c r="D3633">
        <v>46332</v>
      </c>
      <c r="E3633" t="s">
        <v>25128</v>
      </c>
      <c r="F3633" t="s">
        <v>18114</v>
      </c>
      <c r="G3633" t="s">
        <v>13426</v>
      </c>
      <c r="H3633" t="s">
        <v>13427</v>
      </c>
      <c r="I3633">
        <v>4.9924749999999998</v>
      </c>
      <c r="J3633" t="s">
        <v>13428</v>
      </c>
      <c r="K3633" t="s">
        <v>18324</v>
      </c>
      <c r="L3633" s="1">
        <v>40316</v>
      </c>
      <c r="M3633">
        <v>41424067</v>
      </c>
      <c r="N3633">
        <v>120</v>
      </c>
      <c r="O3633" t="s">
        <v>24337</v>
      </c>
      <c r="P3633" t="s">
        <v>17550</v>
      </c>
      <c r="Q3633" t="s">
        <v>25129</v>
      </c>
      <c r="R3633" t="s">
        <v>25130</v>
      </c>
      <c r="S3633">
        <v>6.5</v>
      </c>
      <c r="T3633">
        <v>91</v>
      </c>
    </row>
    <row r="3634" spans="1:20" x14ac:dyDescent="0.35">
      <c r="A3634">
        <v>5000000</v>
      </c>
      <c r="B3634" t="s">
        <v>1883</v>
      </c>
      <c r="C3634" t="s">
        <v>13430</v>
      </c>
      <c r="D3634">
        <v>13996</v>
      </c>
      <c r="E3634" t="s">
        <v>25131</v>
      </c>
      <c r="F3634" t="s">
        <v>17547</v>
      </c>
      <c r="G3634" t="s">
        <v>13431</v>
      </c>
      <c r="H3634" t="s">
        <v>13432</v>
      </c>
      <c r="I3634">
        <v>6.1744349999999999</v>
      </c>
      <c r="J3634" t="s">
        <v>13433</v>
      </c>
      <c r="K3634" t="s">
        <v>12509</v>
      </c>
      <c r="L3634" s="1">
        <v>39666</v>
      </c>
      <c r="M3634">
        <v>4040588</v>
      </c>
      <c r="N3634">
        <v>110</v>
      </c>
      <c r="O3634" t="s">
        <v>25132</v>
      </c>
      <c r="P3634" t="s">
        <v>17550</v>
      </c>
      <c r="Q3634" t="s">
        <v>25133</v>
      </c>
      <c r="R3634" t="s">
        <v>13431</v>
      </c>
      <c r="S3634">
        <v>6.6</v>
      </c>
      <c r="T3634">
        <v>60</v>
      </c>
    </row>
    <row r="3635" spans="1:20" x14ac:dyDescent="0.35">
      <c r="A3635">
        <v>0</v>
      </c>
      <c r="B3635" t="s">
        <v>9490</v>
      </c>
      <c r="C3635" t="s">
        <v>99</v>
      </c>
      <c r="D3635">
        <v>3028</v>
      </c>
      <c r="E3635" t="s">
        <v>25134</v>
      </c>
      <c r="F3635" t="s">
        <v>17547</v>
      </c>
      <c r="G3635" t="s">
        <v>13435</v>
      </c>
      <c r="H3635" t="s">
        <v>13436</v>
      </c>
      <c r="I3635">
        <v>0.80531200000000003</v>
      </c>
      <c r="J3635" t="s">
        <v>4114</v>
      </c>
      <c r="K3635" t="s">
        <v>12509</v>
      </c>
      <c r="L3635" s="1">
        <v>30265</v>
      </c>
      <c r="M3635">
        <v>0</v>
      </c>
      <c r="N3635">
        <v>87</v>
      </c>
      <c r="O3635" t="s">
        <v>17553</v>
      </c>
      <c r="P3635" t="s">
        <v>17550</v>
      </c>
      <c r="Q3635" t="s">
        <v>25135</v>
      </c>
      <c r="R3635" t="s">
        <v>13435</v>
      </c>
      <c r="S3635">
        <v>4.5999999999999996</v>
      </c>
      <c r="T3635">
        <v>5</v>
      </c>
    </row>
    <row r="3636" spans="1:20" x14ac:dyDescent="0.35">
      <c r="A3636">
        <v>5000000</v>
      </c>
      <c r="B3636" t="s">
        <v>3946</v>
      </c>
      <c r="C3636" t="s">
        <v>13437</v>
      </c>
      <c r="D3636">
        <v>1024</v>
      </c>
      <c r="E3636" t="s">
        <v>25136</v>
      </c>
      <c r="F3636" t="s">
        <v>17547</v>
      </c>
      <c r="G3636" t="s">
        <v>13438</v>
      </c>
      <c r="H3636" t="s">
        <v>13439</v>
      </c>
      <c r="I3636">
        <v>8.7534089999999996</v>
      </c>
      <c r="J3636" t="s">
        <v>13440</v>
      </c>
      <c r="K3636" t="s">
        <v>25137</v>
      </c>
      <c r="L3636" s="1">
        <v>34579</v>
      </c>
      <c r="M3636">
        <v>3049135</v>
      </c>
      <c r="N3636">
        <v>99</v>
      </c>
      <c r="O3636" t="s">
        <v>17553</v>
      </c>
      <c r="P3636" t="s">
        <v>17550</v>
      </c>
      <c r="Q3636" t="s">
        <v>25138</v>
      </c>
      <c r="R3636" t="s">
        <v>13438</v>
      </c>
      <c r="S3636">
        <v>7</v>
      </c>
      <c r="T3636">
        <v>294</v>
      </c>
    </row>
    <row r="3637" spans="1:20" x14ac:dyDescent="0.35">
      <c r="A3637">
        <v>5000000</v>
      </c>
      <c r="B3637" t="s">
        <v>888</v>
      </c>
      <c r="C3637" t="s">
        <v>99</v>
      </c>
      <c r="D3637">
        <v>343795</v>
      </c>
      <c r="E3637" t="s">
        <v>25139</v>
      </c>
      <c r="F3637" t="s">
        <v>17547</v>
      </c>
      <c r="G3637" t="s">
        <v>13441</v>
      </c>
      <c r="H3637" t="s">
        <v>13442</v>
      </c>
      <c r="I3637">
        <v>3.9437060000000002</v>
      </c>
      <c r="J3637" t="s">
        <v>13443</v>
      </c>
      <c r="K3637" t="s">
        <v>12509</v>
      </c>
      <c r="L3637" s="1">
        <v>42258</v>
      </c>
      <c r="M3637">
        <v>4842699</v>
      </c>
      <c r="N3637">
        <v>121</v>
      </c>
      <c r="O3637" t="s">
        <v>18035</v>
      </c>
      <c r="P3637" t="s">
        <v>17550</v>
      </c>
      <c r="Q3637" t="s">
        <v>25140</v>
      </c>
      <c r="R3637" t="s">
        <v>13441</v>
      </c>
      <c r="S3637">
        <v>5.4</v>
      </c>
      <c r="T3637">
        <v>40</v>
      </c>
    </row>
    <row r="3638" spans="1:20" x14ac:dyDescent="0.35">
      <c r="A3638">
        <v>5000000</v>
      </c>
      <c r="B3638" t="s">
        <v>1031</v>
      </c>
      <c r="C3638" t="s">
        <v>13444</v>
      </c>
      <c r="D3638">
        <v>45658</v>
      </c>
      <c r="E3638" t="s">
        <v>25141</v>
      </c>
      <c r="F3638" t="s">
        <v>17547</v>
      </c>
      <c r="G3638" t="s">
        <v>13445</v>
      </c>
      <c r="H3638" t="s">
        <v>13446</v>
      </c>
      <c r="I3638">
        <v>9.1694110000000002</v>
      </c>
      <c r="J3638" t="s">
        <v>13447</v>
      </c>
      <c r="K3638" t="s">
        <v>12509</v>
      </c>
      <c r="L3638" s="1">
        <v>40466</v>
      </c>
      <c r="M3638">
        <v>2614773</v>
      </c>
      <c r="N3638">
        <v>97</v>
      </c>
      <c r="O3638" t="s">
        <v>17553</v>
      </c>
      <c r="P3638" t="s">
        <v>17550</v>
      </c>
      <c r="Q3638" t="s">
        <v>25142</v>
      </c>
      <c r="R3638" t="s">
        <v>13445</v>
      </c>
      <c r="S3638">
        <v>6</v>
      </c>
      <c r="T3638">
        <v>208</v>
      </c>
    </row>
    <row r="3639" spans="1:20" x14ac:dyDescent="0.35">
      <c r="A3639">
        <v>5000000</v>
      </c>
      <c r="B3639" t="s">
        <v>13449</v>
      </c>
      <c r="C3639" t="s">
        <v>99</v>
      </c>
      <c r="D3639">
        <v>16148</v>
      </c>
      <c r="E3639" t="s">
        <v>25143</v>
      </c>
      <c r="F3639" t="s">
        <v>17547</v>
      </c>
      <c r="G3639" t="s">
        <v>13450</v>
      </c>
      <c r="H3639" t="s">
        <v>13451</v>
      </c>
      <c r="I3639">
        <v>2.7320310000000001</v>
      </c>
      <c r="J3639" t="s">
        <v>13452</v>
      </c>
      <c r="K3639" t="s">
        <v>12509</v>
      </c>
      <c r="L3639" s="1">
        <v>35825</v>
      </c>
      <c r="M3639">
        <v>1980338</v>
      </c>
      <c r="N3639">
        <v>116</v>
      </c>
      <c r="O3639" t="s">
        <v>17553</v>
      </c>
      <c r="P3639" t="s">
        <v>17550</v>
      </c>
      <c r="Q3639" t="s">
        <v>25144</v>
      </c>
      <c r="R3639" t="s">
        <v>13450</v>
      </c>
      <c r="S3639">
        <v>6</v>
      </c>
      <c r="T3639">
        <v>55</v>
      </c>
    </row>
    <row r="3640" spans="1:20" x14ac:dyDescent="0.35">
      <c r="A3640">
        <v>5000000</v>
      </c>
      <c r="B3640" t="s">
        <v>3843</v>
      </c>
      <c r="C3640" t="s">
        <v>99</v>
      </c>
      <c r="D3640">
        <v>4553</v>
      </c>
      <c r="E3640" t="s">
        <v>25145</v>
      </c>
      <c r="F3640" t="s">
        <v>17547</v>
      </c>
      <c r="G3640" t="s">
        <v>13453</v>
      </c>
      <c r="H3640" t="s">
        <v>13454</v>
      </c>
      <c r="I3640">
        <v>35.252056000000003</v>
      </c>
      <c r="J3640" t="s">
        <v>13455</v>
      </c>
      <c r="K3640" t="s">
        <v>20386</v>
      </c>
      <c r="L3640" s="1">
        <v>38026</v>
      </c>
      <c r="M3640">
        <v>8203235</v>
      </c>
      <c r="N3640">
        <v>101</v>
      </c>
      <c r="O3640" t="s">
        <v>17553</v>
      </c>
      <c r="P3640" t="s">
        <v>17550</v>
      </c>
      <c r="Q3640" t="s">
        <v>25146</v>
      </c>
      <c r="R3640" t="s">
        <v>13453</v>
      </c>
      <c r="S3640">
        <v>7.3</v>
      </c>
      <c r="T3640">
        <v>1247</v>
      </c>
    </row>
    <row r="3641" spans="1:20" x14ac:dyDescent="0.35">
      <c r="A3641">
        <v>5000000</v>
      </c>
      <c r="B3641" t="s">
        <v>1262</v>
      </c>
      <c r="C3641" t="s">
        <v>99</v>
      </c>
      <c r="D3641">
        <v>36351</v>
      </c>
      <c r="E3641" t="s">
        <v>25147</v>
      </c>
      <c r="F3641" t="s">
        <v>17547</v>
      </c>
      <c r="G3641" t="s">
        <v>13457</v>
      </c>
      <c r="H3641" t="s">
        <v>13458</v>
      </c>
      <c r="I3641">
        <v>6.0638680000000003</v>
      </c>
      <c r="J3641" t="s">
        <v>13459</v>
      </c>
      <c r="K3641" t="s">
        <v>12509</v>
      </c>
      <c r="L3641" s="1">
        <v>33837</v>
      </c>
      <c r="M3641">
        <v>0</v>
      </c>
      <c r="N3641">
        <v>103</v>
      </c>
      <c r="O3641" t="s">
        <v>17553</v>
      </c>
      <c r="P3641" t="s">
        <v>17550</v>
      </c>
      <c r="Q3641" t="s">
        <v>25148</v>
      </c>
      <c r="R3641" t="s">
        <v>13457</v>
      </c>
      <c r="S3641">
        <v>5.7</v>
      </c>
      <c r="T3641">
        <v>15</v>
      </c>
    </row>
    <row r="3642" spans="1:20" x14ac:dyDescent="0.35">
      <c r="A3642">
        <v>5000000</v>
      </c>
      <c r="B3642" t="s">
        <v>6082</v>
      </c>
      <c r="C3642" t="s">
        <v>99</v>
      </c>
      <c r="D3642">
        <v>245916</v>
      </c>
      <c r="E3642" t="s">
        <v>20606</v>
      </c>
      <c r="F3642" t="s">
        <v>17547</v>
      </c>
      <c r="G3642" t="s">
        <v>13460</v>
      </c>
      <c r="H3642" t="s">
        <v>13461</v>
      </c>
      <c r="I3642">
        <v>21.343093</v>
      </c>
      <c r="J3642" t="s">
        <v>13462</v>
      </c>
      <c r="K3642" t="s">
        <v>12509</v>
      </c>
      <c r="L3642" s="1">
        <v>41921</v>
      </c>
      <c r="M3642">
        <v>2450846</v>
      </c>
      <c r="N3642">
        <v>112</v>
      </c>
      <c r="O3642" t="s">
        <v>17553</v>
      </c>
      <c r="P3642" t="s">
        <v>17550</v>
      </c>
      <c r="Q3642" t="s">
        <v>25149</v>
      </c>
      <c r="R3642" t="s">
        <v>13460</v>
      </c>
      <c r="S3642">
        <v>6.6</v>
      </c>
      <c r="T3642">
        <v>355</v>
      </c>
    </row>
    <row r="3643" spans="1:20" x14ac:dyDescent="0.35">
      <c r="A3643">
        <v>5000000</v>
      </c>
      <c r="B3643" t="s">
        <v>888</v>
      </c>
      <c r="C3643" t="s">
        <v>13464</v>
      </c>
      <c r="D3643">
        <v>27585</v>
      </c>
      <c r="E3643" t="s">
        <v>25150</v>
      </c>
      <c r="F3643" t="s">
        <v>17547</v>
      </c>
      <c r="G3643" t="s">
        <v>13465</v>
      </c>
      <c r="H3643" t="s">
        <v>13466</v>
      </c>
      <c r="I3643">
        <v>10.095184</v>
      </c>
      <c r="J3643" t="s">
        <v>13467</v>
      </c>
      <c r="K3643" t="s">
        <v>12509</v>
      </c>
      <c r="L3643" s="1">
        <v>40528</v>
      </c>
      <c r="M3643">
        <v>5129058</v>
      </c>
      <c r="N3643">
        <v>91</v>
      </c>
      <c r="O3643" t="s">
        <v>17553</v>
      </c>
      <c r="P3643" t="s">
        <v>17550</v>
      </c>
      <c r="Q3643" t="s">
        <v>25151</v>
      </c>
      <c r="R3643" t="s">
        <v>13465</v>
      </c>
      <c r="S3643">
        <v>6.9</v>
      </c>
      <c r="T3643">
        <v>165</v>
      </c>
    </row>
    <row r="3644" spans="1:20" x14ac:dyDescent="0.35">
      <c r="A3644">
        <v>5000000</v>
      </c>
      <c r="B3644" t="s">
        <v>9859</v>
      </c>
      <c r="C3644" t="s">
        <v>99</v>
      </c>
      <c r="D3644">
        <v>1415</v>
      </c>
      <c r="E3644" t="s">
        <v>25152</v>
      </c>
      <c r="F3644" t="s">
        <v>17547</v>
      </c>
      <c r="G3644" t="s">
        <v>13469</v>
      </c>
      <c r="H3644" t="s">
        <v>13470</v>
      </c>
      <c r="I3644">
        <v>4.1291650000000004</v>
      </c>
      <c r="J3644" t="s">
        <v>13471</v>
      </c>
      <c r="K3644" t="s">
        <v>22756</v>
      </c>
      <c r="L3644" s="1">
        <v>37869</v>
      </c>
      <c r="M3644">
        <v>742898</v>
      </c>
      <c r="N3644">
        <v>98</v>
      </c>
      <c r="O3644" t="s">
        <v>17553</v>
      </c>
      <c r="P3644" t="s">
        <v>17550</v>
      </c>
      <c r="Q3644" t="s">
        <v>25153</v>
      </c>
      <c r="R3644" t="s">
        <v>13469</v>
      </c>
      <c r="S3644">
        <v>5.9</v>
      </c>
      <c r="T3644">
        <v>58</v>
      </c>
    </row>
    <row r="3645" spans="1:20" x14ac:dyDescent="0.35">
      <c r="A3645">
        <v>5000000</v>
      </c>
      <c r="B3645" t="s">
        <v>13473</v>
      </c>
      <c r="C3645" t="s">
        <v>13474</v>
      </c>
      <c r="D3645">
        <v>313922</v>
      </c>
      <c r="E3645" t="s">
        <v>25154</v>
      </c>
      <c r="F3645" t="s">
        <v>17547</v>
      </c>
      <c r="G3645" t="s">
        <v>13475</v>
      </c>
      <c r="H3645" t="s">
        <v>13476</v>
      </c>
      <c r="I3645">
        <v>30.001024000000001</v>
      </c>
      <c r="J3645" t="s">
        <v>13477</v>
      </c>
      <c r="K3645" t="s">
        <v>12509</v>
      </c>
      <c r="L3645" s="1">
        <v>42475</v>
      </c>
      <c r="M3645">
        <v>3220371</v>
      </c>
      <c r="N3645">
        <v>95</v>
      </c>
      <c r="O3645" t="s">
        <v>17553</v>
      </c>
      <c r="P3645" t="s">
        <v>17550</v>
      </c>
      <c r="Q3645" t="s">
        <v>22547</v>
      </c>
      <c r="R3645" t="s">
        <v>13475</v>
      </c>
      <c r="S3645">
        <v>6.7</v>
      </c>
      <c r="T3645">
        <v>683</v>
      </c>
    </row>
    <row r="3646" spans="1:20" x14ac:dyDescent="0.35">
      <c r="A3646">
        <v>5000000</v>
      </c>
      <c r="B3646" t="s">
        <v>1031</v>
      </c>
      <c r="C3646" t="s">
        <v>99</v>
      </c>
      <c r="D3646">
        <v>14474</v>
      </c>
      <c r="E3646" t="s">
        <v>25155</v>
      </c>
      <c r="F3646" t="s">
        <v>17547</v>
      </c>
      <c r="G3646" t="s">
        <v>13479</v>
      </c>
      <c r="H3646" t="s">
        <v>13480</v>
      </c>
      <c r="I3646">
        <v>6.7592350000000003</v>
      </c>
      <c r="J3646" t="s">
        <v>13481</v>
      </c>
      <c r="K3646" t="s">
        <v>12509</v>
      </c>
      <c r="L3646" s="1">
        <v>38806</v>
      </c>
      <c r="M3646">
        <v>0</v>
      </c>
      <c r="N3646">
        <v>88</v>
      </c>
      <c r="O3646" t="s">
        <v>17553</v>
      </c>
      <c r="P3646" t="s">
        <v>17550</v>
      </c>
      <c r="Q3646" t="s">
        <v>25156</v>
      </c>
      <c r="R3646" t="s">
        <v>13479</v>
      </c>
      <c r="S3646">
        <v>5.8</v>
      </c>
      <c r="T3646">
        <v>27</v>
      </c>
    </row>
    <row r="3647" spans="1:20" x14ac:dyDescent="0.35">
      <c r="A3647">
        <v>5000000</v>
      </c>
      <c r="B3647" t="s">
        <v>1599</v>
      </c>
      <c r="C3647" t="s">
        <v>13483</v>
      </c>
      <c r="D3647">
        <v>199933</v>
      </c>
      <c r="E3647" t="s">
        <v>25157</v>
      </c>
      <c r="F3647" t="s">
        <v>17547</v>
      </c>
      <c r="G3647" t="s">
        <v>13484</v>
      </c>
      <c r="H3647" t="s">
        <v>13485</v>
      </c>
      <c r="I3647">
        <v>1.7310350000000001</v>
      </c>
      <c r="J3647" t="s">
        <v>13486</v>
      </c>
      <c r="K3647" t="s">
        <v>12509</v>
      </c>
      <c r="L3647" s="1">
        <v>41894</v>
      </c>
      <c r="M3647">
        <v>846704</v>
      </c>
      <c r="N3647">
        <v>99</v>
      </c>
      <c r="O3647" t="s">
        <v>17553</v>
      </c>
      <c r="P3647" t="s">
        <v>17550</v>
      </c>
      <c r="Q3647" t="s">
        <v>24083</v>
      </c>
      <c r="R3647" t="s">
        <v>13484</v>
      </c>
      <c r="S3647">
        <v>3.9</v>
      </c>
      <c r="T3647">
        <v>15</v>
      </c>
    </row>
    <row r="3648" spans="1:20" x14ac:dyDescent="0.35">
      <c r="A3648">
        <v>7000000</v>
      </c>
      <c r="B3648" t="s">
        <v>8414</v>
      </c>
      <c r="C3648" t="s">
        <v>99</v>
      </c>
      <c r="D3648">
        <v>13685</v>
      </c>
      <c r="E3648" t="s">
        <v>25158</v>
      </c>
      <c r="F3648" t="s">
        <v>17547</v>
      </c>
      <c r="G3648" t="s">
        <v>13488</v>
      </c>
      <c r="H3648" t="s">
        <v>13489</v>
      </c>
      <c r="I3648">
        <v>11.700578</v>
      </c>
      <c r="J3648" t="s">
        <v>2287</v>
      </c>
      <c r="K3648" t="s">
        <v>12509</v>
      </c>
      <c r="L3648" s="1">
        <v>35116</v>
      </c>
      <c r="M3648">
        <v>560069</v>
      </c>
      <c r="N3648">
        <v>91</v>
      </c>
      <c r="O3648" t="s">
        <v>17820</v>
      </c>
      <c r="P3648" t="s">
        <v>17550</v>
      </c>
      <c r="Q3648" t="s">
        <v>25159</v>
      </c>
      <c r="R3648" t="s">
        <v>13488</v>
      </c>
      <c r="S3648">
        <v>6.8</v>
      </c>
      <c r="T3648">
        <v>281</v>
      </c>
    </row>
    <row r="3649" spans="1:20" x14ac:dyDescent="0.35">
      <c r="A3649">
        <v>6000000</v>
      </c>
      <c r="B3649" t="s">
        <v>3006</v>
      </c>
      <c r="C3649" t="s">
        <v>99</v>
      </c>
      <c r="D3649">
        <v>8744</v>
      </c>
      <c r="E3649" t="s">
        <v>25160</v>
      </c>
      <c r="F3649" t="s">
        <v>17547</v>
      </c>
      <c r="G3649" t="s">
        <v>13490</v>
      </c>
      <c r="H3649" t="s">
        <v>13491</v>
      </c>
      <c r="I3649">
        <v>2.3886829999999999</v>
      </c>
      <c r="J3649" t="s">
        <v>13492</v>
      </c>
      <c r="K3649" t="s">
        <v>12509</v>
      </c>
      <c r="L3649" s="1">
        <v>35317</v>
      </c>
      <c r="M3649">
        <v>0</v>
      </c>
      <c r="N3649">
        <v>97</v>
      </c>
      <c r="O3649" t="s">
        <v>17553</v>
      </c>
      <c r="P3649" t="s">
        <v>17550</v>
      </c>
      <c r="Q3649" t="s">
        <v>25161</v>
      </c>
      <c r="R3649" t="s">
        <v>13490</v>
      </c>
      <c r="S3649">
        <v>5.6</v>
      </c>
      <c r="T3649">
        <v>45</v>
      </c>
    </row>
    <row r="3650" spans="1:20" x14ac:dyDescent="0.35">
      <c r="A3650">
        <v>0</v>
      </c>
      <c r="B3650" t="s">
        <v>13493</v>
      </c>
      <c r="C3650" t="s">
        <v>13494</v>
      </c>
      <c r="D3650">
        <v>38428</v>
      </c>
      <c r="E3650" t="s">
        <v>25162</v>
      </c>
      <c r="F3650" t="s">
        <v>19882</v>
      </c>
      <c r="G3650" t="s">
        <v>13495</v>
      </c>
      <c r="H3650" t="s">
        <v>13496</v>
      </c>
      <c r="I3650">
        <v>8.0703999999999998E-2</v>
      </c>
      <c r="J3650" t="s">
        <v>4114</v>
      </c>
      <c r="K3650" t="s">
        <v>20462</v>
      </c>
      <c r="L3650" s="1">
        <v>39297</v>
      </c>
      <c r="M3650">
        <v>0</v>
      </c>
      <c r="N3650">
        <v>136</v>
      </c>
      <c r="O3650" t="s">
        <v>21687</v>
      </c>
      <c r="P3650" t="s">
        <v>17550</v>
      </c>
      <c r="Q3650" t="s">
        <v>25163</v>
      </c>
      <c r="R3650" t="s">
        <v>13495</v>
      </c>
      <c r="S3650">
        <v>6</v>
      </c>
      <c r="T3650">
        <v>2</v>
      </c>
    </row>
    <row r="3651" spans="1:20" x14ac:dyDescent="0.35">
      <c r="A3651">
        <v>0</v>
      </c>
      <c r="B3651" t="s">
        <v>6706</v>
      </c>
      <c r="C3651" t="s">
        <v>13497</v>
      </c>
      <c r="D3651">
        <v>8847</v>
      </c>
      <c r="E3651" t="s">
        <v>25164</v>
      </c>
      <c r="F3651" t="s">
        <v>17547</v>
      </c>
      <c r="G3651" t="s">
        <v>13498</v>
      </c>
      <c r="H3651" t="s">
        <v>13499</v>
      </c>
      <c r="I3651">
        <v>0.88898600000000005</v>
      </c>
      <c r="J3651" t="s">
        <v>12550</v>
      </c>
      <c r="K3651" t="s">
        <v>12509</v>
      </c>
      <c r="L3651" s="1">
        <v>39490</v>
      </c>
      <c r="M3651">
        <v>0</v>
      </c>
      <c r="N3651">
        <v>117</v>
      </c>
      <c r="O3651" t="s">
        <v>17553</v>
      </c>
      <c r="P3651" t="s">
        <v>17550</v>
      </c>
      <c r="Q3651" t="s">
        <v>99</v>
      </c>
      <c r="R3651" t="s">
        <v>13498</v>
      </c>
      <c r="S3651">
        <v>6.6</v>
      </c>
      <c r="T3651">
        <v>14</v>
      </c>
    </row>
    <row r="3652" spans="1:20" x14ac:dyDescent="0.35">
      <c r="A3652">
        <v>0</v>
      </c>
      <c r="B3652" t="s">
        <v>888</v>
      </c>
      <c r="C3652" t="s">
        <v>99</v>
      </c>
      <c r="D3652">
        <v>39269</v>
      </c>
      <c r="E3652" t="s">
        <v>25165</v>
      </c>
      <c r="F3652" t="s">
        <v>17547</v>
      </c>
      <c r="G3652" t="s">
        <v>13500</v>
      </c>
      <c r="H3652" t="s">
        <v>13501</v>
      </c>
      <c r="I3652">
        <v>0.67935100000000004</v>
      </c>
      <c r="J3652" t="s">
        <v>13502</v>
      </c>
      <c r="K3652" t="s">
        <v>21058</v>
      </c>
      <c r="L3652" s="1">
        <v>29342</v>
      </c>
      <c r="M3652">
        <v>0</v>
      </c>
      <c r="N3652">
        <v>94</v>
      </c>
      <c r="O3652" t="s">
        <v>17553</v>
      </c>
      <c r="P3652" t="s">
        <v>17550</v>
      </c>
      <c r="Q3652" t="s">
        <v>25166</v>
      </c>
      <c r="R3652" t="s">
        <v>13500</v>
      </c>
      <c r="S3652">
        <v>6.5</v>
      </c>
      <c r="T3652">
        <v>17</v>
      </c>
    </row>
    <row r="3653" spans="1:20" x14ac:dyDescent="0.35">
      <c r="A3653">
        <v>5000000</v>
      </c>
      <c r="B3653" t="s">
        <v>6007</v>
      </c>
      <c r="C3653" t="s">
        <v>99</v>
      </c>
      <c r="D3653">
        <v>46838</v>
      </c>
      <c r="E3653" t="s">
        <v>25167</v>
      </c>
      <c r="F3653" t="s">
        <v>17547</v>
      </c>
      <c r="G3653" t="s">
        <v>13504</v>
      </c>
      <c r="H3653" t="s">
        <v>13505</v>
      </c>
      <c r="I3653">
        <v>19.940245000000001</v>
      </c>
      <c r="J3653" t="s">
        <v>13506</v>
      </c>
      <c r="K3653" t="s">
        <v>17694</v>
      </c>
      <c r="L3653" s="1">
        <v>40200</v>
      </c>
      <c r="M3653">
        <v>5476793</v>
      </c>
      <c r="N3653">
        <v>89</v>
      </c>
      <c r="O3653" t="s">
        <v>17553</v>
      </c>
      <c r="P3653" t="s">
        <v>17550</v>
      </c>
      <c r="Q3653" t="s">
        <v>25168</v>
      </c>
      <c r="R3653" t="s">
        <v>13504</v>
      </c>
      <c r="S3653">
        <v>7.3</v>
      </c>
      <c r="T3653">
        <v>847</v>
      </c>
    </row>
    <row r="3654" spans="1:20" x14ac:dyDescent="0.35">
      <c r="A3654">
        <v>0</v>
      </c>
      <c r="B3654" t="s">
        <v>261</v>
      </c>
      <c r="C3654" t="s">
        <v>99</v>
      </c>
      <c r="D3654">
        <v>51384</v>
      </c>
      <c r="E3654" t="s">
        <v>21487</v>
      </c>
      <c r="F3654" t="s">
        <v>17547</v>
      </c>
      <c r="G3654" t="s">
        <v>13508</v>
      </c>
      <c r="H3654" t="s">
        <v>13509</v>
      </c>
      <c r="I3654">
        <v>1.286991</v>
      </c>
      <c r="J3654" t="s">
        <v>4114</v>
      </c>
      <c r="K3654" t="s">
        <v>4114</v>
      </c>
      <c r="L3654" s="1">
        <v>39448</v>
      </c>
      <c r="M3654">
        <v>0</v>
      </c>
      <c r="N3654">
        <v>92</v>
      </c>
      <c r="O3654" t="s">
        <v>21293</v>
      </c>
      <c r="P3654" t="s">
        <v>17550</v>
      </c>
      <c r="Q3654" t="s">
        <v>25169</v>
      </c>
      <c r="R3654" t="s">
        <v>13508</v>
      </c>
      <c r="S3654">
        <v>6.2</v>
      </c>
      <c r="T3654">
        <v>13</v>
      </c>
    </row>
    <row r="3655" spans="1:20" x14ac:dyDescent="0.35">
      <c r="A3655">
        <v>0</v>
      </c>
      <c r="B3655" t="s">
        <v>1875</v>
      </c>
      <c r="C3655" t="s">
        <v>99</v>
      </c>
      <c r="D3655">
        <v>56930</v>
      </c>
      <c r="E3655" t="s">
        <v>25170</v>
      </c>
      <c r="F3655" t="s">
        <v>17547</v>
      </c>
      <c r="G3655" t="s">
        <v>13510</v>
      </c>
      <c r="H3655" t="s">
        <v>13511</v>
      </c>
      <c r="I3655">
        <v>4.2442000000000001E-2</v>
      </c>
      <c r="J3655" t="s">
        <v>13512</v>
      </c>
      <c r="K3655" t="s">
        <v>12509</v>
      </c>
      <c r="L3655" s="1">
        <v>17528</v>
      </c>
      <c r="M3655">
        <v>0</v>
      </c>
      <c r="N3655">
        <v>128</v>
      </c>
      <c r="O3655" t="s">
        <v>17553</v>
      </c>
      <c r="P3655" t="s">
        <v>17550</v>
      </c>
      <c r="Q3655" t="s">
        <v>25171</v>
      </c>
      <c r="R3655" t="s">
        <v>13510</v>
      </c>
      <c r="S3655">
        <v>6.6</v>
      </c>
      <c r="T3655">
        <v>4</v>
      </c>
    </row>
    <row r="3656" spans="1:20" x14ac:dyDescent="0.35">
      <c r="A3656">
        <v>0</v>
      </c>
      <c r="B3656" t="s">
        <v>1883</v>
      </c>
      <c r="C3656" t="s">
        <v>99</v>
      </c>
      <c r="D3656">
        <v>41730</v>
      </c>
      <c r="E3656" t="s">
        <v>25172</v>
      </c>
      <c r="F3656" t="s">
        <v>17547</v>
      </c>
      <c r="G3656" t="s">
        <v>13513</v>
      </c>
      <c r="H3656" t="s">
        <v>13514</v>
      </c>
      <c r="I3656">
        <v>1.116206</v>
      </c>
      <c r="J3656" t="s">
        <v>13515</v>
      </c>
      <c r="K3656" t="s">
        <v>12509</v>
      </c>
      <c r="L3656" s="1">
        <v>36317</v>
      </c>
      <c r="M3656">
        <v>0</v>
      </c>
      <c r="N3656">
        <v>90</v>
      </c>
      <c r="O3656" t="s">
        <v>17553</v>
      </c>
      <c r="P3656" t="s">
        <v>17550</v>
      </c>
      <c r="Q3656" t="s">
        <v>25173</v>
      </c>
      <c r="R3656" t="s">
        <v>13513</v>
      </c>
      <c r="S3656">
        <v>5.5</v>
      </c>
      <c r="T3656">
        <v>9</v>
      </c>
    </row>
    <row r="3657" spans="1:20" x14ac:dyDescent="0.35">
      <c r="A3657">
        <v>5000000</v>
      </c>
      <c r="B3657" t="s">
        <v>3233</v>
      </c>
      <c r="C3657" t="s">
        <v>99</v>
      </c>
      <c r="D3657">
        <v>18442</v>
      </c>
      <c r="E3657" t="s">
        <v>4114</v>
      </c>
      <c r="F3657" t="s">
        <v>17547</v>
      </c>
      <c r="G3657" t="s">
        <v>13517</v>
      </c>
      <c r="H3657" t="s">
        <v>13518</v>
      </c>
      <c r="I3657">
        <v>3.0543399999999998</v>
      </c>
      <c r="J3657" t="s">
        <v>4114</v>
      </c>
      <c r="K3657" t="s">
        <v>21058</v>
      </c>
      <c r="L3657" s="1">
        <v>38044</v>
      </c>
      <c r="M3657">
        <v>0</v>
      </c>
      <c r="N3657">
        <v>95</v>
      </c>
      <c r="O3657" t="s">
        <v>17553</v>
      </c>
      <c r="P3657" t="s">
        <v>17550</v>
      </c>
      <c r="Q3657" t="s">
        <v>25174</v>
      </c>
      <c r="R3657" t="s">
        <v>13517</v>
      </c>
      <c r="S3657">
        <v>4.7</v>
      </c>
      <c r="T3657">
        <v>33</v>
      </c>
    </row>
    <row r="3658" spans="1:20" x14ac:dyDescent="0.35">
      <c r="A3658">
        <v>5000000</v>
      </c>
      <c r="B3658" t="s">
        <v>2806</v>
      </c>
      <c r="C3658" t="s">
        <v>13519</v>
      </c>
      <c r="D3658">
        <v>298312</v>
      </c>
      <c r="E3658" t="s">
        <v>25175</v>
      </c>
      <c r="F3658" t="s">
        <v>17547</v>
      </c>
      <c r="G3658" t="s">
        <v>13520</v>
      </c>
      <c r="H3658" t="s">
        <v>13521</v>
      </c>
      <c r="I3658">
        <v>38.94708</v>
      </c>
      <c r="J3658" t="s">
        <v>13522</v>
      </c>
      <c r="K3658" t="s">
        <v>12509</v>
      </c>
      <c r="L3658" s="1">
        <v>42257</v>
      </c>
      <c r="M3658">
        <v>98450062</v>
      </c>
      <c r="N3658">
        <v>94</v>
      </c>
      <c r="O3658" t="s">
        <v>17553</v>
      </c>
      <c r="P3658" t="s">
        <v>17550</v>
      </c>
      <c r="Q3658" t="s">
        <v>25176</v>
      </c>
      <c r="R3658" t="s">
        <v>13520</v>
      </c>
      <c r="S3658">
        <v>6</v>
      </c>
      <c r="T3658">
        <v>1360</v>
      </c>
    </row>
    <row r="3659" spans="1:20" x14ac:dyDescent="0.35">
      <c r="A3659">
        <v>5000000</v>
      </c>
      <c r="B3659" t="s">
        <v>2391</v>
      </c>
      <c r="C3659" t="s">
        <v>99</v>
      </c>
      <c r="D3659">
        <v>11600</v>
      </c>
      <c r="E3659" t="s">
        <v>25177</v>
      </c>
      <c r="F3659" t="s">
        <v>17547</v>
      </c>
      <c r="G3659" t="s">
        <v>13523</v>
      </c>
      <c r="H3659" t="s">
        <v>13524</v>
      </c>
      <c r="I3659">
        <v>3.7920150000000001</v>
      </c>
      <c r="J3659" t="s">
        <v>13525</v>
      </c>
      <c r="K3659" t="s">
        <v>12509</v>
      </c>
      <c r="L3659" s="1">
        <v>39083</v>
      </c>
      <c r="M3659">
        <v>782102</v>
      </c>
      <c r="N3659">
        <v>90</v>
      </c>
      <c r="O3659" t="s">
        <v>17549</v>
      </c>
      <c r="P3659" t="s">
        <v>17550</v>
      </c>
      <c r="Q3659" t="s">
        <v>99</v>
      </c>
      <c r="R3659" t="s">
        <v>13523</v>
      </c>
      <c r="S3659">
        <v>6.2</v>
      </c>
      <c r="T3659">
        <v>37</v>
      </c>
    </row>
    <row r="3660" spans="1:20" x14ac:dyDescent="0.35">
      <c r="A3660">
        <v>0</v>
      </c>
      <c r="B3660" t="s">
        <v>13527</v>
      </c>
      <c r="C3660" t="s">
        <v>99</v>
      </c>
      <c r="D3660">
        <v>71547</v>
      </c>
      <c r="E3660" t="s">
        <v>25178</v>
      </c>
      <c r="F3660" t="s">
        <v>19857</v>
      </c>
      <c r="G3660" t="s">
        <v>13528</v>
      </c>
      <c r="H3660" t="s">
        <v>13529</v>
      </c>
      <c r="I3660">
        <v>0.21979899999999999</v>
      </c>
      <c r="J3660" t="s">
        <v>13530</v>
      </c>
      <c r="K3660" t="s">
        <v>21464</v>
      </c>
      <c r="L3660" s="1">
        <v>38273</v>
      </c>
      <c r="M3660">
        <v>0</v>
      </c>
      <c r="N3660">
        <v>95</v>
      </c>
      <c r="O3660" t="s">
        <v>17553</v>
      </c>
      <c r="P3660" t="s">
        <v>17550</v>
      </c>
      <c r="Q3660" t="s">
        <v>99</v>
      </c>
      <c r="R3660" t="s">
        <v>13528</v>
      </c>
      <c r="S3660">
        <v>3.8</v>
      </c>
      <c r="T3660">
        <v>4</v>
      </c>
    </row>
    <row r="3661" spans="1:20" x14ac:dyDescent="0.35">
      <c r="A3661">
        <v>5000000</v>
      </c>
      <c r="B3661" t="s">
        <v>6382</v>
      </c>
      <c r="C3661" t="s">
        <v>99</v>
      </c>
      <c r="D3661">
        <v>57876</v>
      </c>
      <c r="E3661" t="s">
        <v>25179</v>
      </c>
      <c r="F3661" t="s">
        <v>17547</v>
      </c>
      <c r="G3661" t="s">
        <v>13532</v>
      </c>
      <c r="H3661" t="s">
        <v>13533</v>
      </c>
      <c r="I3661">
        <v>7.7939999999999996</v>
      </c>
      <c r="J3661" t="s">
        <v>13534</v>
      </c>
      <c r="K3661" t="s">
        <v>12509</v>
      </c>
      <c r="L3661" s="1">
        <v>42139</v>
      </c>
      <c r="M3661">
        <v>0</v>
      </c>
      <c r="N3661">
        <v>91</v>
      </c>
      <c r="O3661" t="s">
        <v>18035</v>
      </c>
      <c r="P3661" t="s">
        <v>17550</v>
      </c>
      <c r="Q3661" t="s">
        <v>99</v>
      </c>
      <c r="R3661" t="s">
        <v>13532</v>
      </c>
      <c r="S3661">
        <v>4.2</v>
      </c>
      <c r="T3661">
        <v>151</v>
      </c>
    </row>
    <row r="3662" spans="1:20" x14ac:dyDescent="0.35">
      <c r="A3662">
        <v>5000000</v>
      </c>
      <c r="B3662" t="s">
        <v>2562</v>
      </c>
      <c r="C3662" t="s">
        <v>13535</v>
      </c>
      <c r="D3662">
        <v>77495</v>
      </c>
      <c r="E3662" t="s">
        <v>25180</v>
      </c>
      <c r="F3662" t="s">
        <v>18714</v>
      </c>
      <c r="G3662" t="s">
        <v>13536</v>
      </c>
      <c r="H3662" t="s">
        <v>13537</v>
      </c>
      <c r="I3662">
        <v>9.136965</v>
      </c>
      <c r="J3662" t="s">
        <v>13538</v>
      </c>
      <c r="K3662" t="s">
        <v>19001</v>
      </c>
      <c r="L3662" s="1">
        <v>40830</v>
      </c>
      <c r="M3662">
        <v>0</v>
      </c>
      <c r="N3662">
        <v>107</v>
      </c>
      <c r="O3662" t="s">
        <v>21425</v>
      </c>
      <c r="P3662" t="s">
        <v>17550</v>
      </c>
      <c r="Q3662" t="s">
        <v>25181</v>
      </c>
      <c r="R3662" t="s">
        <v>25182</v>
      </c>
      <c r="S3662">
        <v>7</v>
      </c>
      <c r="T3662">
        <v>202</v>
      </c>
    </row>
    <row r="3663" spans="1:20" x14ac:dyDescent="0.35">
      <c r="A3663">
        <v>0</v>
      </c>
      <c r="B3663" t="s">
        <v>13539</v>
      </c>
      <c r="C3663" t="s">
        <v>99</v>
      </c>
      <c r="D3663">
        <v>13849</v>
      </c>
      <c r="E3663" t="s">
        <v>25183</v>
      </c>
      <c r="F3663" t="s">
        <v>17547</v>
      </c>
      <c r="G3663" t="s">
        <v>13540</v>
      </c>
      <c r="H3663" t="s">
        <v>13541</v>
      </c>
      <c r="I3663">
        <v>8.3968500000000006</v>
      </c>
      <c r="J3663" t="s">
        <v>13542</v>
      </c>
      <c r="K3663" t="s">
        <v>19155</v>
      </c>
      <c r="L3663" s="1">
        <v>39485</v>
      </c>
      <c r="M3663">
        <v>0</v>
      </c>
      <c r="N3663">
        <v>92</v>
      </c>
      <c r="O3663" t="s">
        <v>22077</v>
      </c>
      <c r="P3663" t="s">
        <v>17550</v>
      </c>
      <c r="Q3663" t="s">
        <v>25184</v>
      </c>
      <c r="R3663" t="s">
        <v>13540</v>
      </c>
      <c r="S3663">
        <v>6.3</v>
      </c>
      <c r="T3663">
        <v>80</v>
      </c>
    </row>
    <row r="3664" spans="1:20" x14ac:dyDescent="0.35">
      <c r="A3664">
        <v>0</v>
      </c>
      <c r="B3664" t="s">
        <v>3113</v>
      </c>
      <c r="C3664" t="s">
        <v>99</v>
      </c>
      <c r="D3664">
        <v>14849</v>
      </c>
      <c r="E3664" t="s">
        <v>25185</v>
      </c>
      <c r="F3664" t="s">
        <v>17547</v>
      </c>
      <c r="G3664" t="s">
        <v>13543</v>
      </c>
      <c r="H3664" t="s">
        <v>13544</v>
      </c>
      <c r="I3664">
        <v>7.8649050000000003</v>
      </c>
      <c r="J3664" t="s">
        <v>3686</v>
      </c>
      <c r="K3664" t="s">
        <v>12509</v>
      </c>
      <c r="L3664" s="1">
        <v>39861</v>
      </c>
      <c r="M3664">
        <v>0</v>
      </c>
      <c r="N3664">
        <v>87</v>
      </c>
      <c r="O3664" t="s">
        <v>17553</v>
      </c>
      <c r="P3664" t="s">
        <v>17550</v>
      </c>
      <c r="Q3664" t="s">
        <v>99</v>
      </c>
      <c r="R3664" t="s">
        <v>13543</v>
      </c>
      <c r="S3664">
        <v>5.8</v>
      </c>
      <c r="T3664">
        <v>65</v>
      </c>
    </row>
    <row r="3665" spans="1:20" x14ac:dyDescent="0.35">
      <c r="A3665">
        <v>0</v>
      </c>
      <c r="B3665" t="s">
        <v>13545</v>
      </c>
      <c r="C3665" t="s">
        <v>99</v>
      </c>
      <c r="D3665">
        <v>12486</v>
      </c>
      <c r="E3665" t="s">
        <v>25186</v>
      </c>
      <c r="F3665" t="s">
        <v>17547</v>
      </c>
      <c r="G3665" t="s">
        <v>13546</v>
      </c>
      <c r="H3665" t="s">
        <v>13547</v>
      </c>
      <c r="I3665">
        <v>1.963219</v>
      </c>
      <c r="J3665" t="s">
        <v>13548</v>
      </c>
      <c r="K3665" t="s">
        <v>12509</v>
      </c>
      <c r="L3665" s="1">
        <v>39052</v>
      </c>
      <c r="M3665">
        <v>0</v>
      </c>
      <c r="N3665">
        <v>80</v>
      </c>
      <c r="O3665" t="s">
        <v>17553</v>
      </c>
      <c r="P3665" t="s">
        <v>17550</v>
      </c>
      <c r="Q3665" t="s">
        <v>25187</v>
      </c>
      <c r="R3665" t="s">
        <v>13546</v>
      </c>
      <c r="S3665">
        <v>3.2</v>
      </c>
      <c r="T3665">
        <v>13</v>
      </c>
    </row>
    <row r="3666" spans="1:20" x14ac:dyDescent="0.35">
      <c r="A3666">
        <v>0</v>
      </c>
      <c r="B3666" t="s">
        <v>888</v>
      </c>
      <c r="C3666" t="s">
        <v>99</v>
      </c>
      <c r="D3666">
        <v>19615</v>
      </c>
      <c r="E3666" t="s">
        <v>4114</v>
      </c>
      <c r="F3666" t="s">
        <v>17547</v>
      </c>
      <c r="G3666" t="s">
        <v>13550</v>
      </c>
      <c r="H3666" t="s">
        <v>13551</v>
      </c>
      <c r="I3666">
        <v>1.5461689999999999</v>
      </c>
      <c r="J3666" t="s">
        <v>4114</v>
      </c>
      <c r="K3666" t="s">
        <v>4114</v>
      </c>
      <c r="L3666" s="1">
        <v>39814</v>
      </c>
      <c r="M3666">
        <v>0</v>
      </c>
      <c r="N3666">
        <v>95</v>
      </c>
      <c r="O3666" t="s">
        <v>17553</v>
      </c>
      <c r="P3666" t="s">
        <v>17550</v>
      </c>
      <c r="Q3666" t="s">
        <v>25188</v>
      </c>
      <c r="R3666" t="s">
        <v>13550</v>
      </c>
      <c r="S3666">
        <v>7</v>
      </c>
      <c r="T3666">
        <v>2</v>
      </c>
    </row>
    <row r="3667" spans="1:20" x14ac:dyDescent="0.35">
      <c r="A3667">
        <v>5000000</v>
      </c>
      <c r="B3667" t="s">
        <v>5200</v>
      </c>
      <c r="C3667" t="s">
        <v>99</v>
      </c>
      <c r="D3667">
        <v>244403</v>
      </c>
      <c r="E3667" t="s">
        <v>25189</v>
      </c>
      <c r="F3667" t="s">
        <v>17547</v>
      </c>
      <c r="G3667" t="s">
        <v>13552</v>
      </c>
      <c r="H3667" t="s">
        <v>13553</v>
      </c>
      <c r="I3667">
        <v>10.619574</v>
      </c>
      <c r="J3667" t="s">
        <v>13554</v>
      </c>
      <c r="K3667" t="s">
        <v>12509</v>
      </c>
      <c r="L3667" s="1">
        <v>41929</v>
      </c>
      <c r="M3667">
        <v>0</v>
      </c>
      <c r="N3667">
        <v>105</v>
      </c>
      <c r="O3667" t="s">
        <v>17553</v>
      </c>
      <c r="P3667" t="s">
        <v>17550</v>
      </c>
      <c r="Q3667" t="s">
        <v>25190</v>
      </c>
      <c r="R3667" t="s">
        <v>13552</v>
      </c>
      <c r="S3667">
        <v>7.4</v>
      </c>
      <c r="T3667">
        <v>105</v>
      </c>
    </row>
    <row r="3668" spans="1:20" x14ac:dyDescent="0.35">
      <c r="A3668">
        <v>5000000</v>
      </c>
      <c r="B3668" t="s">
        <v>587</v>
      </c>
      <c r="C3668" t="s">
        <v>99</v>
      </c>
      <c r="D3668">
        <v>292481</v>
      </c>
      <c r="E3668" t="s">
        <v>25191</v>
      </c>
      <c r="F3668" t="s">
        <v>17547</v>
      </c>
      <c r="G3668" t="s">
        <v>13556</v>
      </c>
      <c r="H3668" t="s">
        <v>13557</v>
      </c>
      <c r="I3668">
        <v>0.99965499999999996</v>
      </c>
      <c r="J3668" t="s">
        <v>13558</v>
      </c>
      <c r="K3668" t="s">
        <v>12509</v>
      </c>
      <c r="L3668" s="1">
        <v>41869</v>
      </c>
      <c r="M3668">
        <v>0</v>
      </c>
      <c r="N3668">
        <v>67</v>
      </c>
      <c r="O3668" t="s">
        <v>17553</v>
      </c>
      <c r="P3668" t="s">
        <v>17550</v>
      </c>
      <c r="Q3668" t="s">
        <v>99</v>
      </c>
      <c r="R3668" t="s">
        <v>13556</v>
      </c>
      <c r="S3668">
        <v>3</v>
      </c>
      <c r="T3668">
        <v>3</v>
      </c>
    </row>
    <row r="3669" spans="1:20" x14ac:dyDescent="0.35">
      <c r="A3669">
        <v>0</v>
      </c>
      <c r="B3669" t="s">
        <v>1930</v>
      </c>
      <c r="C3669" t="s">
        <v>13560</v>
      </c>
      <c r="D3669">
        <v>340816</v>
      </c>
      <c r="E3669" t="s">
        <v>25192</v>
      </c>
      <c r="F3669" t="s">
        <v>17547</v>
      </c>
      <c r="G3669" t="s">
        <v>13561</v>
      </c>
      <c r="H3669" t="s">
        <v>13562</v>
      </c>
      <c r="I3669">
        <v>1.9852430000000001</v>
      </c>
      <c r="J3669" t="s">
        <v>13563</v>
      </c>
      <c r="K3669" t="s">
        <v>12509</v>
      </c>
      <c r="L3669" s="1">
        <v>42342</v>
      </c>
      <c r="M3669">
        <v>0</v>
      </c>
      <c r="N3669">
        <v>95</v>
      </c>
      <c r="O3669" t="s">
        <v>18512</v>
      </c>
      <c r="P3669" t="s">
        <v>17550</v>
      </c>
      <c r="Q3669" t="s">
        <v>25193</v>
      </c>
      <c r="R3669" t="s">
        <v>13561</v>
      </c>
      <c r="S3669">
        <v>6.1</v>
      </c>
      <c r="T3669">
        <v>24</v>
      </c>
    </row>
    <row r="3670" spans="1:20" x14ac:dyDescent="0.35">
      <c r="A3670">
        <v>0</v>
      </c>
      <c r="B3670" t="s">
        <v>13565</v>
      </c>
      <c r="C3670" t="s">
        <v>99</v>
      </c>
      <c r="D3670">
        <v>78814</v>
      </c>
      <c r="E3670" t="s">
        <v>4114</v>
      </c>
      <c r="F3670" t="s">
        <v>17547</v>
      </c>
      <c r="G3670" t="s">
        <v>13566</v>
      </c>
      <c r="H3670" t="s">
        <v>13567</v>
      </c>
      <c r="I3670">
        <v>0.102003</v>
      </c>
      <c r="J3670" t="s">
        <v>13568</v>
      </c>
      <c r="K3670" t="s">
        <v>12509</v>
      </c>
      <c r="L3670" s="1">
        <v>40859</v>
      </c>
      <c r="M3670">
        <v>0</v>
      </c>
      <c r="N3670">
        <v>89</v>
      </c>
      <c r="O3670" t="s">
        <v>17553</v>
      </c>
      <c r="P3670" t="s">
        <v>17550</v>
      </c>
      <c r="Q3670" t="s">
        <v>99</v>
      </c>
      <c r="R3670" t="s">
        <v>13566</v>
      </c>
      <c r="S3670">
        <v>5</v>
      </c>
      <c r="T3670">
        <v>3</v>
      </c>
    </row>
    <row r="3671" spans="1:20" x14ac:dyDescent="0.35">
      <c r="A3671">
        <v>15000000</v>
      </c>
      <c r="B3671" t="s">
        <v>3843</v>
      </c>
      <c r="C3671" t="s">
        <v>99</v>
      </c>
      <c r="D3671">
        <v>297596</v>
      </c>
      <c r="E3671" t="s">
        <v>25194</v>
      </c>
      <c r="F3671" t="s">
        <v>17547</v>
      </c>
      <c r="G3671" t="s">
        <v>13570</v>
      </c>
      <c r="H3671" t="s">
        <v>13571</v>
      </c>
      <c r="I3671">
        <v>10.480090000000001</v>
      </c>
      <c r="J3671" t="s">
        <v>13572</v>
      </c>
      <c r="K3671" t="s">
        <v>25195</v>
      </c>
      <c r="L3671" s="1">
        <v>41977</v>
      </c>
      <c r="M3671">
        <v>0</v>
      </c>
      <c r="N3671">
        <v>94</v>
      </c>
      <c r="O3671" t="s">
        <v>25196</v>
      </c>
      <c r="P3671" t="s">
        <v>17550</v>
      </c>
      <c r="Q3671" t="s">
        <v>99</v>
      </c>
      <c r="R3671" t="s">
        <v>13570</v>
      </c>
      <c r="S3671">
        <v>4.5</v>
      </c>
      <c r="T3671">
        <v>118</v>
      </c>
    </row>
    <row r="3672" spans="1:20" x14ac:dyDescent="0.35">
      <c r="A3672">
        <v>0</v>
      </c>
      <c r="B3672" t="s">
        <v>10588</v>
      </c>
      <c r="C3672" t="s">
        <v>99</v>
      </c>
      <c r="D3672">
        <v>299552</v>
      </c>
      <c r="E3672" t="s">
        <v>25197</v>
      </c>
      <c r="F3672" t="s">
        <v>17547</v>
      </c>
      <c r="G3672" t="s">
        <v>13574</v>
      </c>
      <c r="H3672" t="s">
        <v>13575</v>
      </c>
      <c r="I3672">
        <v>1.136568</v>
      </c>
      <c r="J3672" t="s">
        <v>13576</v>
      </c>
      <c r="K3672" t="s">
        <v>25198</v>
      </c>
      <c r="L3672" s="1">
        <v>41613</v>
      </c>
      <c r="M3672">
        <v>0</v>
      </c>
      <c r="N3672">
        <v>109</v>
      </c>
      <c r="O3672" t="s">
        <v>17553</v>
      </c>
      <c r="P3672" t="s">
        <v>17550</v>
      </c>
      <c r="Q3672" t="s">
        <v>99</v>
      </c>
      <c r="R3672" t="s">
        <v>13574</v>
      </c>
      <c r="S3672">
        <v>4.0999999999999996</v>
      </c>
      <c r="T3672">
        <v>7</v>
      </c>
    </row>
    <row r="3673" spans="1:20" x14ac:dyDescent="0.35">
      <c r="A3673">
        <v>5000000</v>
      </c>
      <c r="B3673" t="s">
        <v>2195</v>
      </c>
      <c r="C3673" t="s">
        <v>99</v>
      </c>
      <c r="D3673">
        <v>11935</v>
      </c>
      <c r="E3673" t="s">
        <v>25199</v>
      </c>
      <c r="F3673" t="s">
        <v>17547</v>
      </c>
      <c r="G3673" t="s">
        <v>13578</v>
      </c>
      <c r="H3673" t="s">
        <v>13579</v>
      </c>
      <c r="I3673">
        <v>11.095219</v>
      </c>
      <c r="J3673" t="s">
        <v>13580</v>
      </c>
      <c r="K3673" t="s">
        <v>17556</v>
      </c>
      <c r="L3673" s="1">
        <v>28469</v>
      </c>
      <c r="M3673">
        <v>0</v>
      </c>
      <c r="N3673">
        <v>123</v>
      </c>
      <c r="O3673" t="s">
        <v>17553</v>
      </c>
      <c r="P3673" t="s">
        <v>17550</v>
      </c>
      <c r="Q3673" t="s">
        <v>25200</v>
      </c>
      <c r="R3673" t="s">
        <v>13578</v>
      </c>
      <c r="S3673">
        <v>6.4</v>
      </c>
      <c r="T3673">
        <v>131</v>
      </c>
    </row>
    <row r="3674" spans="1:20" x14ac:dyDescent="0.35">
      <c r="A3674">
        <v>0</v>
      </c>
      <c r="B3674" t="s">
        <v>1883</v>
      </c>
      <c r="C3674" t="s">
        <v>13581</v>
      </c>
      <c r="D3674">
        <v>113406</v>
      </c>
      <c r="E3674" t="s">
        <v>4114</v>
      </c>
      <c r="F3674" t="s">
        <v>17547</v>
      </c>
      <c r="G3674" t="s">
        <v>13582</v>
      </c>
      <c r="H3674" t="s">
        <v>13583</v>
      </c>
      <c r="I3674">
        <v>0.40703</v>
      </c>
      <c r="J3674" t="s">
        <v>13584</v>
      </c>
      <c r="K3674" t="s">
        <v>12509</v>
      </c>
      <c r="L3674" s="1">
        <v>41027</v>
      </c>
      <c r="M3674">
        <v>0</v>
      </c>
      <c r="N3674">
        <v>0</v>
      </c>
      <c r="O3674" t="s">
        <v>17553</v>
      </c>
      <c r="P3674" t="s">
        <v>17550</v>
      </c>
      <c r="Q3674" t="s">
        <v>25201</v>
      </c>
      <c r="R3674" t="s">
        <v>13582</v>
      </c>
      <c r="S3674">
        <v>0</v>
      </c>
      <c r="T3674">
        <v>0</v>
      </c>
    </row>
    <row r="3675" spans="1:20" x14ac:dyDescent="0.35">
      <c r="A3675">
        <v>0</v>
      </c>
      <c r="B3675" t="s">
        <v>8444</v>
      </c>
      <c r="C3675" t="s">
        <v>99</v>
      </c>
      <c r="D3675">
        <v>447027</v>
      </c>
      <c r="E3675" t="s">
        <v>4114</v>
      </c>
      <c r="F3675" t="s">
        <v>17547</v>
      </c>
      <c r="G3675" t="s">
        <v>13586</v>
      </c>
      <c r="H3675" t="s">
        <v>13587</v>
      </c>
      <c r="I3675">
        <v>2.8756E-2</v>
      </c>
      <c r="J3675" t="s">
        <v>13588</v>
      </c>
      <c r="K3675" t="s">
        <v>12509</v>
      </c>
      <c r="L3675" s="1">
        <v>42304</v>
      </c>
      <c r="M3675">
        <v>0</v>
      </c>
      <c r="N3675">
        <v>88</v>
      </c>
      <c r="O3675" t="s">
        <v>4114</v>
      </c>
      <c r="P3675" t="s">
        <v>17550</v>
      </c>
      <c r="Q3675" t="s">
        <v>99</v>
      </c>
      <c r="R3675" t="s">
        <v>13586</v>
      </c>
      <c r="S3675">
        <v>0</v>
      </c>
      <c r="T3675">
        <v>0</v>
      </c>
    </row>
    <row r="3676" spans="1:20" x14ac:dyDescent="0.35">
      <c r="A3676">
        <v>5000000</v>
      </c>
      <c r="B3676" t="s">
        <v>13590</v>
      </c>
      <c r="C3676" t="s">
        <v>13591</v>
      </c>
      <c r="D3676">
        <v>290825</v>
      </c>
      <c r="E3676" t="s">
        <v>25202</v>
      </c>
      <c r="F3676" t="s">
        <v>17547</v>
      </c>
      <c r="G3676" t="s">
        <v>13592</v>
      </c>
      <c r="H3676" t="s">
        <v>13593</v>
      </c>
      <c r="I3676">
        <v>8.6187930000000001</v>
      </c>
      <c r="J3676" t="s">
        <v>13594</v>
      </c>
      <c r="K3676" t="s">
        <v>12509</v>
      </c>
      <c r="L3676" s="1">
        <v>42559</v>
      </c>
      <c r="M3676">
        <v>0</v>
      </c>
      <c r="N3676">
        <v>88</v>
      </c>
      <c r="O3676" t="s">
        <v>17575</v>
      </c>
      <c r="P3676" t="s">
        <v>17550</v>
      </c>
      <c r="Q3676" t="s">
        <v>25203</v>
      </c>
      <c r="R3676" t="s">
        <v>13592</v>
      </c>
      <c r="S3676">
        <v>4.7</v>
      </c>
      <c r="T3676">
        <v>102</v>
      </c>
    </row>
    <row r="3677" spans="1:20" x14ac:dyDescent="0.35">
      <c r="A3677">
        <v>0</v>
      </c>
      <c r="B3677" t="s">
        <v>4273</v>
      </c>
      <c r="C3677" t="s">
        <v>99</v>
      </c>
      <c r="D3677">
        <v>361159</v>
      </c>
      <c r="E3677" t="s">
        <v>25204</v>
      </c>
      <c r="F3677" t="s">
        <v>17547</v>
      </c>
      <c r="G3677" t="s">
        <v>13596</v>
      </c>
      <c r="H3677" t="s">
        <v>13597</v>
      </c>
      <c r="I3677">
        <v>2.3946130000000001</v>
      </c>
      <c r="J3677" t="s">
        <v>13598</v>
      </c>
      <c r="K3677" t="s">
        <v>12509</v>
      </c>
      <c r="L3677" s="1">
        <v>42285</v>
      </c>
      <c r="M3677">
        <v>0</v>
      </c>
      <c r="N3677">
        <v>97</v>
      </c>
      <c r="O3677" t="s">
        <v>17553</v>
      </c>
      <c r="P3677" t="s">
        <v>17550</v>
      </c>
      <c r="Q3677" t="s">
        <v>99</v>
      </c>
      <c r="R3677" t="s">
        <v>13596</v>
      </c>
      <c r="S3677">
        <v>3.5</v>
      </c>
      <c r="T3677">
        <v>36</v>
      </c>
    </row>
    <row r="3678" spans="1:20" x14ac:dyDescent="0.35">
      <c r="A3678">
        <v>0</v>
      </c>
      <c r="B3678" t="s">
        <v>1883</v>
      </c>
      <c r="C3678" t="s">
        <v>13600</v>
      </c>
      <c r="D3678">
        <v>12555</v>
      </c>
      <c r="E3678" t="s">
        <v>25205</v>
      </c>
      <c r="F3678" t="s">
        <v>23767</v>
      </c>
      <c r="G3678" t="s">
        <v>13601</v>
      </c>
      <c r="H3678" t="s">
        <v>13602</v>
      </c>
      <c r="I3678">
        <v>2.3874629999999999</v>
      </c>
      <c r="J3678" t="s">
        <v>4114</v>
      </c>
      <c r="K3678" t="s">
        <v>25206</v>
      </c>
      <c r="L3678" s="1">
        <v>39070</v>
      </c>
      <c r="M3678">
        <v>0</v>
      </c>
      <c r="N3678">
        <v>120</v>
      </c>
      <c r="O3678" t="s">
        <v>25207</v>
      </c>
      <c r="P3678" t="s">
        <v>17550</v>
      </c>
      <c r="Q3678" t="s">
        <v>99</v>
      </c>
      <c r="R3678" t="s">
        <v>25208</v>
      </c>
      <c r="S3678">
        <v>7</v>
      </c>
      <c r="T3678">
        <v>22</v>
      </c>
    </row>
    <row r="3679" spans="1:20" x14ac:dyDescent="0.35">
      <c r="A3679">
        <v>5000000</v>
      </c>
      <c r="B3679" t="s">
        <v>3091</v>
      </c>
      <c r="C3679" t="s">
        <v>13603</v>
      </c>
      <c r="D3679">
        <v>31175</v>
      </c>
      <c r="E3679" t="s">
        <v>4114</v>
      </c>
      <c r="F3679" t="s">
        <v>19857</v>
      </c>
      <c r="G3679" t="s">
        <v>13604</v>
      </c>
      <c r="H3679" t="s">
        <v>13605</v>
      </c>
      <c r="I3679">
        <v>5.461487</v>
      </c>
      <c r="J3679" t="s">
        <v>13606</v>
      </c>
      <c r="K3679" t="s">
        <v>21292</v>
      </c>
      <c r="L3679" s="1">
        <v>40065</v>
      </c>
      <c r="M3679">
        <v>17872796</v>
      </c>
      <c r="N3679">
        <v>99</v>
      </c>
      <c r="O3679" t="s">
        <v>25209</v>
      </c>
      <c r="P3679" t="s">
        <v>17550</v>
      </c>
      <c r="Q3679" t="s">
        <v>99</v>
      </c>
      <c r="R3679" t="s">
        <v>13604</v>
      </c>
      <c r="S3679">
        <v>7.1</v>
      </c>
      <c r="T3679">
        <v>116</v>
      </c>
    </row>
    <row r="3680" spans="1:20" x14ac:dyDescent="0.35">
      <c r="A3680">
        <v>1000000</v>
      </c>
      <c r="B3680" t="s">
        <v>888</v>
      </c>
      <c r="C3680" t="s">
        <v>99</v>
      </c>
      <c r="D3680">
        <v>12498</v>
      </c>
      <c r="E3680" t="s">
        <v>25210</v>
      </c>
      <c r="F3680" t="s">
        <v>17547</v>
      </c>
      <c r="G3680" t="s">
        <v>13608</v>
      </c>
      <c r="H3680" t="s">
        <v>13609</v>
      </c>
      <c r="I3680">
        <v>14.805263999999999</v>
      </c>
      <c r="J3680" t="s">
        <v>4758</v>
      </c>
      <c r="K3680" t="s">
        <v>12509</v>
      </c>
      <c r="L3680" s="1">
        <v>35307</v>
      </c>
      <c r="M3680">
        <v>24475416</v>
      </c>
      <c r="N3680">
        <v>135</v>
      </c>
      <c r="O3680" t="s">
        <v>17553</v>
      </c>
      <c r="P3680" t="s">
        <v>17550</v>
      </c>
      <c r="Q3680" t="s">
        <v>25211</v>
      </c>
      <c r="R3680" t="s">
        <v>13608</v>
      </c>
      <c r="S3680">
        <v>7.4</v>
      </c>
      <c r="T3680">
        <v>231</v>
      </c>
    </row>
    <row r="3681" spans="1:20" x14ac:dyDescent="0.35">
      <c r="A3681">
        <v>4798235</v>
      </c>
      <c r="B3681" t="s">
        <v>2806</v>
      </c>
      <c r="C3681" t="s">
        <v>99</v>
      </c>
      <c r="D3681">
        <v>77949</v>
      </c>
      <c r="E3681" t="s">
        <v>25212</v>
      </c>
      <c r="F3681" t="s">
        <v>17547</v>
      </c>
      <c r="G3681" t="s">
        <v>13610</v>
      </c>
      <c r="H3681" t="s">
        <v>13611</v>
      </c>
      <c r="I3681">
        <v>25.302160000000001</v>
      </c>
      <c r="J3681" t="s">
        <v>13612</v>
      </c>
      <c r="K3681" t="s">
        <v>19155</v>
      </c>
      <c r="L3681" s="1">
        <v>40772</v>
      </c>
      <c r="M3681">
        <v>209696</v>
      </c>
      <c r="N3681">
        <v>107</v>
      </c>
      <c r="O3681" t="s">
        <v>17922</v>
      </c>
      <c r="P3681" t="s">
        <v>17550</v>
      </c>
      <c r="Q3681" t="s">
        <v>25213</v>
      </c>
      <c r="R3681" t="s">
        <v>13610</v>
      </c>
      <c r="S3681">
        <v>6.3</v>
      </c>
      <c r="T3681">
        <v>458</v>
      </c>
    </row>
    <row r="3682" spans="1:20" x14ac:dyDescent="0.35">
      <c r="A3682">
        <v>4800000</v>
      </c>
      <c r="B3682" t="s">
        <v>4111</v>
      </c>
      <c r="C3682" t="s">
        <v>13613</v>
      </c>
      <c r="D3682">
        <v>1690</v>
      </c>
      <c r="E3682" t="s">
        <v>25214</v>
      </c>
      <c r="F3682" t="s">
        <v>17547</v>
      </c>
      <c r="G3682" t="s">
        <v>13614</v>
      </c>
      <c r="H3682" t="s">
        <v>13615</v>
      </c>
      <c r="I3682">
        <v>38.831919999999997</v>
      </c>
      <c r="J3682" t="s">
        <v>13616</v>
      </c>
      <c r="K3682" t="s">
        <v>12509</v>
      </c>
      <c r="L3682" s="1">
        <v>38358</v>
      </c>
      <c r="M3682">
        <v>80578934</v>
      </c>
      <c r="N3682">
        <v>94</v>
      </c>
      <c r="O3682" t="s">
        <v>17553</v>
      </c>
      <c r="P3682" t="s">
        <v>17550</v>
      </c>
      <c r="Q3682" t="s">
        <v>25215</v>
      </c>
      <c r="R3682" t="s">
        <v>13614</v>
      </c>
      <c r="S3682">
        <v>5.7</v>
      </c>
      <c r="T3682">
        <v>887</v>
      </c>
    </row>
    <row r="3683" spans="1:20" x14ac:dyDescent="0.35">
      <c r="A3683">
        <v>0</v>
      </c>
      <c r="B3683" t="s">
        <v>1883</v>
      </c>
      <c r="C3683" t="s">
        <v>13617</v>
      </c>
      <c r="D3683">
        <v>8435</v>
      </c>
      <c r="E3683" t="s">
        <v>25216</v>
      </c>
      <c r="F3683" t="s">
        <v>17547</v>
      </c>
      <c r="G3683" t="s">
        <v>13618</v>
      </c>
      <c r="H3683" t="s">
        <v>13619</v>
      </c>
      <c r="I3683">
        <v>3.5007410000000001</v>
      </c>
      <c r="J3683" t="s">
        <v>13620</v>
      </c>
      <c r="K3683" t="s">
        <v>19155</v>
      </c>
      <c r="L3683" s="1">
        <v>38550</v>
      </c>
      <c r="M3683">
        <v>0</v>
      </c>
      <c r="N3683">
        <v>94</v>
      </c>
      <c r="O3683" t="s">
        <v>17553</v>
      </c>
      <c r="P3683" t="s">
        <v>17550</v>
      </c>
      <c r="Q3683" t="s">
        <v>25217</v>
      </c>
      <c r="R3683" t="s">
        <v>13618</v>
      </c>
      <c r="S3683">
        <v>6.2</v>
      </c>
      <c r="T3683">
        <v>43</v>
      </c>
    </row>
    <row r="3684" spans="1:20" x14ac:dyDescent="0.35">
      <c r="A3684">
        <v>5000000</v>
      </c>
      <c r="B3684" t="s">
        <v>3843</v>
      </c>
      <c r="C3684" t="s">
        <v>13621</v>
      </c>
      <c r="D3684">
        <v>64720</v>
      </c>
      <c r="E3684" t="s">
        <v>25218</v>
      </c>
      <c r="F3684" t="s">
        <v>17547</v>
      </c>
      <c r="G3684" t="s">
        <v>13622</v>
      </c>
      <c r="H3684" t="s">
        <v>13623</v>
      </c>
      <c r="I3684">
        <v>19.807295</v>
      </c>
      <c r="J3684" t="s">
        <v>13624</v>
      </c>
      <c r="K3684" t="s">
        <v>12509</v>
      </c>
      <c r="L3684" s="1">
        <v>40872</v>
      </c>
      <c r="M3684">
        <v>3099314</v>
      </c>
      <c r="N3684">
        <v>120</v>
      </c>
      <c r="O3684" t="s">
        <v>17553</v>
      </c>
      <c r="P3684" t="s">
        <v>17550</v>
      </c>
      <c r="Q3684" t="s">
        <v>99</v>
      </c>
      <c r="R3684" t="s">
        <v>13622</v>
      </c>
      <c r="S3684">
        <v>7.1</v>
      </c>
      <c r="T3684">
        <v>471</v>
      </c>
    </row>
    <row r="3685" spans="1:20" x14ac:dyDescent="0.35">
      <c r="A3685">
        <v>0</v>
      </c>
      <c r="B3685" t="s">
        <v>2806</v>
      </c>
      <c r="C3685" t="s">
        <v>99</v>
      </c>
      <c r="D3685">
        <v>49365</v>
      </c>
      <c r="E3685" t="s">
        <v>25219</v>
      </c>
      <c r="F3685" t="s">
        <v>17547</v>
      </c>
      <c r="G3685" t="s">
        <v>13626</v>
      </c>
      <c r="H3685" t="s">
        <v>13627</v>
      </c>
      <c r="I3685">
        <v>1.4357420000000001</v>
      </c>
      <c r="J3685" t="s">
        <v>13628</v>
      </c>
      <c r="K3685" t="s">
        <v>12509</v>
      </c>
      <c r="L3685" s="1">
        <v>32255</v>
      </c>
      <c r="M3685">
        <v>0</v>
      </c>
      <c r="N3685">
        <v>112</v>
      </c>
      <c r="O3685" t="s">
        <v>17553</v>
      </c>
      <c r="P3685" t="s">
        <v>17550</v>
      </c>
      <c r="Q3685" t="s">
        <v>25220</v>
      </c>
      <c r="R3685" t="s">
        <v>13626</v>
      </c>
      <c r="S3685">
        <v>6.3</v>
      </c>
      <c r="T3685">
        <v>25</v>
      </c>
    </row>
    <row r="3686" spans="1:20" x14ac:dyDescent="0.35">
      <c r="A3686">
        <v>0</v>
      </c>
      <c r="B3686" t="s">
        <v>3091</v>
      </c>
      <c r="C3686" t="s">
        <v>99</v>
      </c>
      <c r="D3686">
        <v>11404</v>
      </c>
      <c r="E3686" t="s">
        <v>25221</v>
      </c>
      <c r="F3686" t="s">
        <v>17547</v>
      </c>
      <c r="G3686" t="s">
        <v>13630</v>
      </c>
      <c r="H3686" t="s">
        <v>13631</v>
      </c>
      <c r="I3686">
        <v>7.6678879999999996</v>
      </c>
      <c r="J3686" t="s">
        <v>4114</v>
      </c>
      <c r="K3686" t="s">
        <v>19155</v>
      </c>
      <c r="L3686" s="1">
        <v>38837</v>
      </c>
      <c r="M3686">
        <v>0</v>
      </c>
      <c r="N3686">
        <v>98</v>
      </c>
      <c r="O3686" t="s">
        <v>17553</v>
      </c>
      <c r="P3686" t="s">
        <v>17550</v>
      </c>
      <c r="Q3686" t="s">
        <v>99</v>
      </c>
      <c r="R3686" t="s">
        <v>13630</v>
      </c>
      <c r="S3686">
        <v>6.3</v>
      </c>
      <c r="T3686">
        <v>47</v>
      </c>
    </row>
    <row r="3687" spans="1:20" x14ac:dyDescent="0.35">
      <c r="A3687">
        <v>5000000</v>
      </c>
      <c r="B3687" t="s">
        <v>731</v>
      </c>
      <c r="C3687" t="s">
        <v>99</v>
      </c>
      <c r="D3687">
        <v>300706</v>
      </c>
      <c r="E3687" t="s">
        <v>25222</v>
      </c>
      <c r="F3687" t="s">
        <v>17547</v>
      </c>
      <c r="G3687" t="s">
        <v>13632</v>
      </c>
      <c r="H3687" t="s">
        <v>13633</v>
      </c>
      <c r="I3687">
        <v>8.4963639999999998</v>
      </c>
      <c r="J3687" t="s">
        <v>13634</v>
      </c>
      <c r="K3687" t="s">
        <v>12509</v>
      </c>
      <c r="L3687" s="1">
        <v>41996</v>
      </c>
      <c r="M3687">
        <v>0</v>
      </c>
      <c r="N3687">
        <v>81</v>
      </c>
      <c r="O3687" t="s">
        <v>17553</v>
      </c>
      <c r="P3687" t="s">
        <v>17550</v>
      </c>
      <c r="Q3687" t="s">
        <v>25223</v>
      </c>
      <c r="R3687" t="s">
        <v>13632</v>
      </c>
      <c r="S3687">
        <v>5.5</v>
      </c>
      <c r="T3687">
        <v>76</v>
      </c>
    </row>
    <row r="3688" spans="1:20" x14ac:dyDescent="0.35">
      <c r="A3688">
        <v>4700000</v>
      </c>
      <c r="B3688" t="s">
        <v>4111</v>
      </c>
      <c r="C3688" t="s">
        <v>99</v>
      </c>
      <c r="D3688">
        <v>16337</v>
      </c>
      <c r="E3688" t="s">
        <v>25224</v>
      </c>
      <c r="F3688" t="s">
        <v>17547</v>
      </c>
      <c r="G3688" t="s">
        <v>13636</v>
      </c>
      <c r="H3688" t="s">
        <v>13637</v>
      </c>
      <c r="I3688">
        <v>9.6177770000000002</v>
      </c>
      <c r="J3688" t="s">
        <v>11284</v>
      </c>
      <c r="K3688" t="s">
        <v>12509</v>
      </c>
      <c r="L3688" s="1">
        <v>31646</v>
      </c>
      <c r="M3688">
        <v>8025872</v>
      </c>
      <c r="N3688">
        <v>101</v>
      </c>
      <c r="O3688" t="s">
        <v>17553</v>
      </c>
      <c r="P3688" t="s">
        <v>17550</v>
      </c>
      <c r="Q3688" t="s">
        <v>25225</v>
      </c>
      <c r="R3688" t="s">
        <v>13636</v>
      </c>
      <c r="S3688">
        <v>5.9</v>
      </c>
      <c r="T3688">
        <v>139</v>
      </c>
    </row>
    <row r="3689" spans="1:20" x14ac:dyDescent="0.35">
      <c r="A3689">
        <v>4638783</v>
      </c>
      <c r="B3689" t="s">
        <v>4142</v>
      </c>
      <c r="C3689" t="s">
        <v>99</v>
      </c>
      <c r="D3689">
        <v>11577</v>
      </c>
      <c r="E3689" t="s">
        <v>25226</v>
      </c>
      <c r="F3689" t="s">
        <v>17547</v>
      </c>
      <c r="G3689" t="s">
        <v>13638</v>
      </c>
      <c r="H3689" t="s">
        <v>13639</v>
      </c>
      <c r="I3689">
        <v>4.4952560000000004</v>
      </c>
      <c r="J3689" t="s">
        <v>3686</v>
      </c>
      <c r="K3689" t="s">
        <v>12509</v>
      </c>
      <c r="L3689" s="1">
        <v>26807</v>
      </c>
      <c r="M3689">
        <v>11000000</v>
      </c>
      <c r="N3689">
        <v>106</v>
      </c>
      <c r="O3689" t="s">
        <v>17553</v>
      </c>
      <c r="P3689" t="s">
        <v>17550</v>
      </c>
      <c r="Q3689" t="s">
        <v>25227</v>
      </c>
      <c r="R3689" t="s">
        <v>13638</v>
      </c>
      <c r="S3689">
        <v>7.2</v>
      </c>
      <c r="T3689">
        <v>65</v>
      </c>
    </row>
    <row r="3690" spans="1:20" x14ac:dyDescent="0.35">
      <c r="A3690">
        <v>4800000</v>
      </c>
      <c r="B3690" t="s">
        <v>1540</v>
      </c>
      <c r="C3690" t="s">
        <v>99</v>
      </c>
      <c r="D3690">
        <v>77987</v>
      </c>
      <c r="E3690" t="s">
        <v>25228</v>
      </c>
      <c r="F3690" t="s">
        <v>17547</v>
      </c>
      <c r="G3690" t="s">
        <v>13640</v>
      </c>
      <c r="H3690" t="s">
        <v>13641</v>
      </c>
      <c r="I3690">
        <v>35.754865000000002</v>
      </c>
      <c r="J3690" t="s">
        <v>13642</v>
      </c>
      <c r="K3690" t="s">
        <v>25229</v>
      </c>
      <c r="L3690" s="1">
        <v>41424</v>
      </c>
      <c r="M3690">
        <v>10337387</v>
      </c>
      <c r="N3690">
        <v>90</v>
      </c>
      <c r="O3690" t="s">
        <v>17602</v>
      </c>
      <c r="P3690" t="s">
        <v>17550</v>
      </c>
      <c r="Q3690" t="s">
        <v>25230</v>
      </c>
      <c r="R3690" t="s">
        <v>13640</v>
      </c>
      <c r="S3690">
        <v>5.6</v>
      </c>
      <c r="T3690">
        <v>862</v>
      </c>
    </row>
    <row r="3691" spans="1:20" x14ac:dyDescent="0.35">
      <c r="A3691">
        <v>0</v>
      </c>
      <c r="B3691" t="s">
        <v>261</v>
      </c>
      <c r="C3691" t="s">
        <v>99</v>
      </c>
      <c r="D3691">
        <v>40185</v>
      </c>
      <c r="E3691" t="s">
        <v>4114</v>
      </c>
      <c r="F3691" t="s">
        <v>18114</v>
      </c>
      <c r="G3691" t="s">
        <v>13643</v>
      </c>
      <c r="H3691" t="s">
        <v>13644</v>
      </c>
      <c r="I3691">
        <v>0.20322999999999999</v>
      </c>
      <c r="J3691" t="s">
        <v>4114</v>
      </c>
      <c r="K3691" t="s">
        <v>18324</v>
      </c>
      <c r="L3691" s="1">
        <v>38638</v>
      </c>
      <c r="M3691">
        <v>0</v>
      </c>
      <c r="N3691">
        <v>80</v>
      </c>
      <c r="O3691" t="s">
        <v>17807</v>
      </c>
      <c r="P3691" t="s">
        <v>17550</v>
      </c>
      <c r="Q3691" t="s">
        <v>99</v>
      </c>
      <c r="R3691" t="s">
        <v>13643</v>
      </c>
      <c r="S3691">
        <v>4.8</v>
      </c>
      <c r="T3691">
        <v>4</v>
      </c>
    </row>
    <row r="3692" spans="1:20" x14ac:dyDescent="0.35">
      <c r="A3692">
        <v>4</v>
      </c>
      <c r="B3692" t="s">
        <v>1230</v>
      </c>
      <c r="C3692" t="s">
        <v>99</v>
      </c>
      <c r="D3692">
        <v>68202</v>
      </c>
      <c r="E3692" t="s">
        <v>22937</v>
      </c>
      <c r="F3692" t="s">
        <v>17547</v>
      </c>
      <c r="G3692" t="s">
        <v>13645</v>
      </c>
      <c r="H3692" t="s">
        <v>13646</v>
      </c>
      <c r="I3692">
        <v>0.28076000000000001</v>
      </c>
      <c r="J3692" t="s">
        <v>4114</v>
      </c>
      <c r="K3692" t="s">
        <v>12509</v>
      </c>
      <c r="L3692" s="1">
        <v>40723</v>
      </c>
      <c r="M3692">
        <v>0</v>
      </c>
      <c r="N3692">
        <v>83</v>
      </c>
      <c r="O3692" t="s">
        <v>17553</v>
      </c>
      <c r="P3692" t="s">
        <v>17550</v>
      </c>
      <c r="Q3692" t="s">
        <v>99</v>
      </c>
      <c r="R3692" t="s">
        <v>13645</v>
      </c>
      <c r="S3692">
        <v>4.5999999999999996</v>
      </c>
      <c r="T3692">
        <v>8</v>
      </c>
    </row>
    <row r="3693" spans="1:20" x14ac:dyDescent="0.35">
      <c r="A3693">
        <v>0</v>
      </c>
      <c r="B3693" t="s">
        <v>5285</v>
      </c>
      <c r="C3693" t="s">
        <v>99</v>
      </c>
      <c r="D3693">
        <v>8981</v>
      </c>
      <c r="E3693" t="s">
        <v>25231</v>
      </c>
      <c r="F3693" t="s">
        <v>17547</v>
      </c>
      <c r="G3693" t="s">
        <v>13647</v>
      </c>
      <c r="H3693" t="s">
        <v>13648</v>
      </c>
      <c r="I3693">
        <v>3.1131899999999999</v>
      </c>
      <c r="J3693" t="s">
        <v>13649</v>
      </c>
      <c r="K3693" t="s">
        <v>19155</v>
      </c>
      <c r="L3693" s="1">
        <v>38125</v>
      </c>
      <c r="M3693">
        <v>0</v>
      </c>
      <c r="N3693">
        <v>105</v>
      </c>
      <c r="O3693" t="s">
        <v>17553</v>
      </c>
      <c r="P3693" t="s">
        <v>17550</v>
      </c>
      <c r="Q3693" t="s">
        <v>99</v>
      </c>
      <c r="R3693" t="s">
        <v>13647</v>
      </c>
      <c r="S3693">
        <v>7</v>
      </c>
      <c r="T3693">
        <v>46</v>
      </c>
    </row>
    <row r="3694" spans="1:20" x14ac:dyDescent="0.35">
      <c r="A3694">
        <v>0</v>
      </c>
      <c r="B3694" t="s">
        <v>13650</v>
      </c>
      <c r="C3694" t="s">
        <v>13651</v>
      </c>
      <c r="D3694">
        <v>10914</v>
      </c>
      <c r="E3694" t="s">
        <v>25232</v>
      </c>
      <c r="F3694" t="s">
        <v>17547</v>
      </c>
      <c r="G3694" t="s">
        <v>13652</v>
      </c>
      <c r="H3694" t="s">
        <v>13653</v>
      </c>
      <c r="I3694">
        <v>0.13753499999999999</v>
      </c>
      <c r="J3694" t="s">
        <v>13654</v>
      </c>
      <c r="K3694" t="s">
        <v>17633</v>
      </c>
      <c r="L3694" s="1">
        <v>39336</v>
      </c>
      <c r="M3694">
        <v>0</v>
      </c>
      <c r="N3694">
        <v>89</v>
      </c>
      <c r="O3694" t="s">
        <v>17553</v>
      </c>
      <c r="P3694" t="s">
        <v>17550</v>
      </c>
      <c r="Q3694" t="s">
        <v>99</v>
      </c>
      <c r="R3694" t="s">
        <v>13652</v>
      </c>
      <c r="S3694">
        <v>1</v>
      </c>
      <c r="T3694">
        <v>1</v>
      </c>
    </row>
    <row r="3695" spans="1:20" x14ac:dyDescent="0.35">
      <c r="A3695">
        <v>4600000</v>
      </c>
      <c r="B3695" t="s">
        <v>1902</v>
      </c>
      <c r="C3695" t="s">
        <v>13656</v>
      </c>
      <c r="D3695">
        <v>50848</v>
      </c>
      <c r="E3695" t="s">
        <v>25233</v>
      </c>
      <c r="F3695" t="s">
        <v>18114</v>
      </c>
      <c r="G3695" t="s">
        <v>13657</v>
      </c>
      <c r="H3695" t="s">
        <v>13658</v>
      </c>
      <c r="I3695">
        <v>6.3689330000000002</v>
      </c>
      <c r="J3695" t="s">
        <v>13659</v>
      </c>
      <c r="K3695" t="s">
        <v>18324</v>
      </c>
      <c r="L3695" s="1">
        <v>40506</v>
      </c>
      <c r="M3695">
        <v>0</v>
      </c>
      <c r="N3695">
        <v>100</v>
      </c>
      <c r="O3695" t="s">
        <v>17807</v>
      </c>
      <c r="P3695" t="s">
        <v>17550</v>
      </c>
      <c r="Q3695" t="s">
        <v>25234</v>
      </c>
      <c r="R3695" t="s">
        <v>25235</v>
      </c>
      <c r="S3695">
        <v>7.3</v>
      </c>
      <c r="T3695">
        <v>93</v>
      </c>
    </row>
    <row r="3696" spans="1:20" x14ac:dyDescent="0.35">
      <c r="A3696">
        <v>4700000</v>
      </c>
      <c r="B3696" t="s">
        <v>3091</v>
      </c>
      <c r="C3696" t="s">
        <v>99</v>
      </c>
      <c r="D3696">
        <v>166624</v>
      </c>
      <c r="E3696" t="s">
        <v>25236</v>
      </c>
      <c r="F3696" t="s">
        <v>17547</v>
      </c>
      <c r="G3696" t="s">
        <v>13660</v>
      </c>
      <c r="H3696" t="s">
        <v>13661</v>
      </c>
      <c r="I3696">
        <v>0.21753800000000001</v>
      </c>
      <c r="J3696" t="s">
        <v>13662</v>
      </c>
      <c r="K3696" t="s">
        <v>25237</v>
      </c>
      <c r="L3696" s="1">
        <v>41530</v>
      </c>
      <c r="M3696">
        <v>0</v>
      </c>
      <c r="N3696">
        <v>92</v>
      </c>
      <c r="O3696" t="s">
        <v>17553</v>
      </c>
      <c r="P3696" t="s">
        <v>17550</v>
      </c>
      <c r="Q3696" t="s">
        <v>25238</v>
      </c>
      <c r="R3696" t="s">
        <v>13660</v>
      </c>
      <c r="S3696">
        <v>5.6</v>
      </c>
      <c r="T3696">
        <v>6</v>
      </c>
    </row>
    <row r="3697" spans="1:20" x14ac:dyDescent="0.35">
      <c r="A3697">
        <v>4600000</v>
      </c>
      <c r="B3697" t="s">
        <v>888</v>
      </c>
      <c r="C3697" t="s">
        <v>99</v>
      </c>
      <c r="D3697">
        <v>10822</v>
      </c>
      <c r="E3697" t="s">
        <v>25239</v>
      </c>
      <c r="F3697" t="s">
        <v>17547</v>
      </c>
      <c r="G3697" t="s">
        <v>13663</v>
      </c>
      <c r="H3697" t="s">
        <v>13664</v>
      </c>
      <c r="I3697">
        <v>3.5318770000000002</v>
      </c>
      <c r="J3697" t="s">
        <v>13665</v>
      </c>
      <c r="K3697" t="s">
        <v>25240</v>
      </c>
      <c r="L3697" s="1">
        <v>39220</v>
      </c>
      <c r="M3697">
        <v>0</v>
      </c>
      <c r="N3697">
        <v>97</v>
      </c>
      <c r="O3697" t="s">
        <v>17553</v>
      </c>
      <c r="P3697" t="s">
        <v>17550</v>
      </c>
      <c r="Q3697" t="s">
        <v>25241</v>
      </c>
      <c r="R3697" t="s">
        <v>13663</v>
      </c>
      <c r="S3697">
        <v>5.7</v>
      </c>
      <c r="T3697">
        <v>60</v>
      </c>
    </row>
    <row r="3698" spans="1:20" x14ac:dyDescent="0.35">
      <c r="A3698">
        <v>0</v>
      </c>
      <c r="B3698" t="s">
        <v>888</v>
      </c>
      <c r="C3698" t="s">
        <v>99</v>
      </c>
      <c r="D3698">
        <v>10844</v>
      </c>
      <c r="E3698" t="s">
        <v>25242</v>
      </c>
      <c r="F3698" t="s">
        <v>17547</v>
      </c>
      <c r="G3698" t="s">
        <v>13500</v>
      </c>
      <c r="H3698" t="s">
        <v>13666</v>
      </c>
      <c r="I3698">
        <v>0.70635499999999996</v>
      </c>
      <c r="J3698" t="s">
        <v>4114</v>
      </c>
      <c r="K3698" t="s">
        <v>25137</v>
      </c>
      <c r="L3698" s="1">
        <v>39002</v>
      </c>
      <c r="M3698">
        <v>0</v>
      </c>
      <c r="N3698">
        <v>103</v>
      </c>
      <c r="O3698" t="s">
        <v>17553</v>
      </c>
      <c r="P3698" t="s">
        <v>17550</v>
      </c>
      <c r="Q3698" t="s">
        <v>25243</v>
      </c>
      <c r="R3698" t="s">
        <v>13500</v>
      </c>
      <c r="S3698">
        <v>5.9</v>
      </c>
      <c r="T3698">
        <v>18</v>
      </c>
    </row>
    <row r="3699" spans="1:20" x14ac:dyDescent="0.35">
      <c r="A3699">
        <v>4500000</v>
      </c>
      <c r="B3699" t="s">
        <v>2261</v>
      </c>
      <c r="C3699" t="s">
        <v>99</v>
      </c>
      <c r="D3699">
        <v>9336</v>
      </c>
      <c r="E3699" t="s">
        <v>25244</v>
      </c>
      <c r="F3699" t="s">
        <v>17547</v>
      </c>
      <c r="G3699" t="s">
        <v>13667</v>
      </c>
      <c r="H3699" t="s">
        <v>13668</v>
      </c>
      <c r="I3699">
        <v>15.002502</v>
      </c>
      <c r="J3699" t="s">
        <v>6467</v>
      </c>
      <c r="K3699" t="s">
        <v>12509</v>
      </c>
      <c r="L3699" s="1">
        <v>30763</v>
      </c>
      <c r="M3699">
        <v>146198896</v>
      </c>
      <c r="N3699">
        <v>96</v>
      </c>
      <c r="O3699" t="s">
        <v>17553</v>
      </c>
      <c r="P3699" t="s">
        <v>17550</v>
      </c>
      <c r="Q3699" t="s">
        <v>25245</v>
      </c>
      <c r="R3699" t="s">
        <v>13667</v>
      </c>
      <c r="S3699">
        <v>6.5</v>
      </c>
      <c r="T3699">
        <v>602</v>
      </c>
    </row>
    <row r="3700" spans="1:20" x14ac:dyDescent="0.35">
      <c r="A3700">
        <v>4500000</v>
      </c>
      <c r="B3700" t="s">
        <v>13669</v>
      </c>
      <c r="C3700" t="s">
        <v>99</v>
      </c>
      <c r="D3700">
        <v>5689</v>
      </c>
      <c r="E3700" t="s">
        <v>25246</v>
      </c>
      <c r="F3700" t="s">
        <v>17547</v>
      </c>
      <c r="G3700" t="s">
        <v>13670</v>
      </c>
      <c r="H3700" t="s">
        <v>13671</v>
      </c>
      <c r="I3700">
        <v>22.585384000000001</v>
      </c>
      <c r="J3700" t="s">
        <v>1199</v>
      </c>
      <c r="K3700" t="s">
        <v>12509</v>
      </c>
      <c r="L3700" s="1">
        <v>29407</v>
      </c>
      <c r="M3700">
        <v>58853106</v>
      </c>
      <c r="N3700">
        <v>104</v>
      </c>
      <c r="O3700" t="s">
        <v>17553</v>
      </c>
      <c r="P3700" t="s">
        <v>17550</v>
      </c>
      <c r="Q3700" t="s">
        <v>25247</v>
      </c>
      <c r="R3700" t="s">
        <v>13670</v>
      </c>
      <c r="S3700">
        <v>5.8</v>
      </c>
      <c r="T3700">
        <v>408</v>
      </c>
    </row>
    <row r="3701" spans="1:20" x14ac:dyDescent="0.35">
      <c r="A3701">
        <v>6000000</v>
      </c>
      <c r="B3701" t="s">
        <v>1031</v>
      </c>
      <c r="C3701" t="s">
        <v>13672</v>
      </c>
      <c r="D3701">
        <v>712</v>
      </c>
      <c r="E3701" t="s">
        <v>25248</v>
      </c>
      <c r="F3701" t="s">
        <v>17547</v>
      </c>
      <c r="G3701" t="s">
        <v>13673</v>
      </c>
      <c r="H3701" t="s">
        <v>13674</v>
      </c>
      <c r="I3701">
        <v>29.834064999999999</v>
      </c>
      <c r="J3701" t="s">
        <v>7207</v>
      </c>
      <c r="K3701" t="s">
        <v>19155</v>
      </c>
      <c r="L3701" s="1">
        <v>34402</v>
      </c>
      <c r="M3701">
        <v>254700832</v>
      </c>
      <c r="N3701">
        <v>117</v>
      </c>
      <c r="O3701" t="s">
        <v>17553</v>
      </c>
      <c r="P3701" t="s">
        <v>17550</v>
      </c>
      <c r="Q3701" t="s">
        <v>25249</v>
      </c>
      <c r="R3701" t="s">
        <v>13673</v>
      </c>
      <c r="S3701">
        <v>6.6</v>
      </c>
      <c r="T3701">
        <v>632</v>
      </c>
    </row>
    <row r="3702" spans="1:20" x14ac:dyDescent="0.35">
      <c r="A3702">
        <v>4500000</v>
      </c>
      <c r="B3702" t="s">
        <v>731</v>
      </c>
      <c r="C3702" t="s">
        <v>99</v>
      </c>
      <c r="D3702">
        <v>13342</v>
      </c>
      <c r="E3702" t="s">
        <v>25250</v>
      </c>
      <c r="F3702" t="s">
        <v>17547</v>
      </c>
      <c r="G3702" t="s">
        <v>13675</v>
      </c>
      <c r="H3702" t="s">
        <v>13676</v>
      </c>
      <c r="I3702">
        <v>20.403344000000001</v>
      </c>
      <c r="J3702" t="s">
        <v>13677</v>
      </c>
      <c r="K3702" t="s">
        <v>12509</v>
      </c>
      <c r="L3702" s="1">
        <v>30176</v>
      </c>
      <c r="M3702">
        <v>27092880</v>
      </c>
      <c r="N3702">
        <v>90</v>
      </c>
      <c r="O3702" t="s">
        <v>17553</v>
      </c>
      <c r="P3702" t="s">
        <v>17550</v>
      </c>
      <c r="Q3702" t="s">
        <v>25251</v>
      </c>
      <c r="R3702" t="s">
        <v>13675</v>
      </c>
      <c r="S3702">
        <v>7</v>
      </c>
      <c r="T3702">
        <v>322</v>
      </c>
    </row>
    <row r="3703" spans="1:20" x14ac:dyDescent="0.35">
      <c r="A3703">
        <v>4500000</v>
      </c>
      <c r="B3703" t="s">
        <v>1675</v>
      </c>
      <c r="C3703" t="s">
        <v>99</v>
      </c>
      <c r="D3703">
        <v>10339</v>
      </c>
      <c r="E3703" t="s">
        <v>25252</v>
      </c>
      <c r="F3703" t="s">
        <v>17547</v>
      </c>
      <c r="G3703" t="s">
        <v>13678</v>
      </c>
      <c r="H3703" t="s">
        <v>13679</v>
      </c>
      <c r="I3703">
        <v>5.2245929999999996</v>
      </c>
      <c r="J3703" t="s">
        <v>13680</v>
      </c>
      <c r="K3703" t="s">
        <v>12509</v>
      </c>
      <c r="L3703" s="1">
        <v>20633</v>
      </c>
      <c r="M3703">
        <v>10400000</v>
      </c>
      <c r="N3703">
        <v>116</v>
      </c>
      <c r="O3703" t="s">
        <v>17553</v>
      </c>
      <c r="P3703" t="s">
        <v>17550</v>
      </c>
      <c r="Q3703" t="s">
        <v>25253</v>
      </c>
      <c r="R3703" t="s">
        <v>13678</v>
      </c>
      <c r="S3703">
        <v>6.9</v>
      </c>
      <c r="T3703">
        <v>89</v>
      </c>
    </row>
    <row r="3704" spans="1:20" x14ac:dyDescent="0.35">
      <c r="A3704">
        <v>15000000</v>
      </c>
      <c r="B3704" t="s">
        <v>3612</v>
      </c>
      <c r="C3704" t="s">
        <v>99</v>
      </c>
      <c r="D3704">
        <v>1429</v>
      </c>
      <c r="E3704" t="s">
        <v>25254</v>
      </c>
      <c r="F3704" t="s">
        <v>17547</v>
      </c>
      <c r="G3704" t="s">
        <v>13681</v>
      </c>
      <c r="H3704" t="s">
        <v>13682</v>
      </c>
      <c r="I3704">
        <v>30.196038999999999</v>
      </c>
      <c r="J3704" t="s">
        <v>7255</v>
      </c>
      <c r="K3704" t="s">
        <v>12509</v>
      </c>
      <c r="L3704" s="1">
        <v>37606</v>
      </c>
      <c r="M3704">
        <v>13060843</v>
      </c>
      <c r="N3704">
        <v>135</v>
      </c>
      <c r="O3704" t="s">
        <v>17553</v>
      </c>
      <c r="P3704" t="s">
        <v>17550</v>
      </c>
      <c r="Q3704" t="s">
        <v>25255</v>
      </c>
      <c r="R3704" t="s">
        <v>13681</v>
      </c>
      <c r="S3704">
        <v>7.2</v>
      </c>
      <c r="T3704">
        <v>629</v>
      </c>
    </row>
    <row r="3705" spans="1:20" x14ac:dyDescent="0.35">
      <c r="A3705">
        <v>4500000</v>
      </c>
      <c r="B3705" t="s">
        <v>10585</v>
      </c>
      <c r="C3705" t="s">
        <v>99</v>
      </c>
      <c r="D3705">
        <v>9303</v>
      </c>
      <c r="E3705" t="s">
        <v>25256</v>
      </c>
      <c r="F3705" t="s">
        <v>17547</v>
      </c>
      <c r="G3705" t="s">
        <v>13683</v>
      </c>
      <c r="H3705" t="s">
        <v>13684</v>
      </c>
      <c r="I3705">
        <v>15.359952</v>
      </c>
      <c r="J3705" t="s">
        <v>13685</v>
      </c>
      <c r="K3705" t="s">
        <v>12509</v>
      </c>
      <c r="L3705" s="1">
        <v>35321</v>
      </c>
      <c r="M3705">
        <v>7011317</v>
      </c>
      <c r="N3705">
        <v>108</v>
      </c>
      <c r="O3705" t="s">
        <v>17553</v>
      </c>
      <c r="P3705" t="s">
        <v>17550</v>
      </c>
      <c r="Q3705" t="s">
        <v>25257</v>
      </c>
      <c r="R3705" t="s">
        <v>13683</v>
      </c>
      <c r="S3705">
        <v>6.9</v>
      </c>
      <c r="T3705">
        <v>198</v>
      </c>
    </row>
    <row r="3706" spans="1:20" x14ac:dyDescent="0.35">
      <c r="A3706">
        <v>4500000</v>
      </c>
      <c r="B3706" t="s">
        <v>3612</v>
      </c>
      <c r="C3706" t="s">
        <v>13686</v>
      </c>
      <c r="D3706">
        <v>641</v>
      </c>
      <c r="E3706" t="s">
        <v>25258</v>
      </c>
      <c r="F3706" t="s">
        <v>17547</v>
      </c>
      <c r="G3706" t="s">
        <v>13687</v>
      </c>
      <c r="H3706" t="s">
        <v>13688</v>
      </c>
      <c r="I3706">
        <v>11.573034</v>
      </c>
      <c r="J3706" t="s">
        <v>10667</v>
      </c>
      <c r="K3706" t="s">
        <v>12509</v>
      </c>
      <c r="L3706" s="1">
        <v>36826</v>
      </c>
      <c r="M3706">
        <v>7390108</v>
      </c>
      <c r="N3706">
        <v>102</v>
      </c>
      <c r="O3706" t="s">
        <v>17553</v>
      </c>
      <c r="P3706" t="s">
        <v>17550</v>
      </c>
      <c r="Q3706" t="s">
        <v>99</v>
      </c>
      <c r="R3706" t="s">
        <v>13687</v>
      </c>
      <c r="S3706">
        <v>7.9</v>
      </c>
      <c r="T3706">
        <v>2443</v>
      </c>
    </row>
    <row r="3707" spans="1:20" x14ac:dyDescent="0.35">
      <c r="A3707">
        <v>0</v>
      </c>
      <c r="B3707" t="s">
        <v>13689</v>
      </c>
      <c r="C3707" t="s">
        <v>99</v>
      </c>
      <c r="D3707">
        <v>27686</v>
      </c>
      <c r="E3707" t="s">
        <v>25259</v>
      </c>
      <c r="F3707" t="s">
        <v>17547</v>
      </c>
      <c r="G3707" t="s">
        <v>13690</v>
      </c>
      <c r="H3707" t="s">
        <v>13691</v>
      </c>
      <c r="I3707">
        <v>1.8478220000000001</v>
      </c>
      <c r="J3707" t="s">
        <v>1645</v>
      </c>
      <c r="K3707" t="s">
        <v>12509</v>
      </c>
      <c r="L3707" s="1">
        <v>16678</v>
      </c>
      <c r="M3707">
        <v>0</v>
      </c>
      <c r="N3707">
        <v>96</v>
      </c>
      <c r="O3707" t="s">
        <v>17553</v>
      </c>
      <c r="P3707" t="s">
        <v>17550</v>
      </c>
      <c r="Q3707" t="s">
        <v>99</v>
      </c>
      <c r="R3707" t="s">
        <v>13690</v>
      </c>
      <c r="S3707">
        <v>6.2</v>
      </c>
      <c r="T3707">
        <v>19</v>
      </c>
    </row>
    <row r="3708" spans="1:20" x14ac:dyDescent="0.35">
      <c r="A3708">
        <v>0</v>
      </c>
      <c r="B3708" t="s">
        <v>11697</v>
      </c>
      <c r="C3708" t="s">
        <v>99</v>
      </c>
      <c r="D3708">
        <v>65749</v>
      </c>
      <c r="E3708" t="s">
        <v>25260</v>
      </c>
      <c r="F3708" t="s">
        <v>18714</v>
      </c>
      <c r="G3708" t="s">
        <v>13692</v>
      </c>
      <c r="H3708" t="s">
        <v>13693</v>
      </c>
      <c r="I3708">
        <v>0.42555100000000001</v>
      </c>
      <c r="J3708" t="s">
        <v>13694</v>
      </c>
      <c r="K3708" t="s">
        <v>22098</v>
      </c>
      <c r="L3708" s="1">
        <v>35838</v>
      </c>
      <c r="M3708">
        <v>0</v>
      </c>
      <c r="N3708">
        <v>115</v>
      </c>
      <c r="O3708" t="s">
        <v>21425</v>
      </c>
      <c r="P3708" t="s">
        <v>17550</v>
      </c>
      <c r="Q3708" t="s">
        <v>25261</v>
      </c>
      <c r="R3708" t="s">
        <v>25262</v>
      </c>
      <c r="S3708">
        <v>6.8</v>
      </c>
      <c r="T3708">
        <v>6</v>
      </c>
    </row>
    <row r="3709" spans="1:20" x14ac:dyDescent="0.35">
      <c r="A3709">
        <v>4500000</v>
      </c>
      <c r="B3709" t="s">
        <v>888</v>
      </c>
      <c r="C3709" t="s">
        <v>99</v>
      </c>
      <c r="D3709">
        <v>6106</v>
      </c>
      <c r="E3709" t="s">
        <v>25263</v>
      </c>
      <c r="F3709" t="s">
        <v>17547</v>
      </c>
      <c r="G3709" t="s">
        <v>13696</v>
      </c>
      <c r="H3709" t="s">
        <v>13697</v>
      </c>
      <c r="I3709">
        <v>3.8197960000000002</v>
      </c>
      <c r="J3709" t="s">
        <v>13698</v>
      </c>
      <c r="K3709" t="s">
        <v>17556</v>
      </c>
      <c r="L3709" s="1">
        <v>31525</v>
      </c>
      <c r="M3709">
        <v>0</v>
      </c>
      <c r="N3709">
        <v>123</v>
      </c>
      <c r="O3709" t="s">
        <v>17549</v>
      </c>
      <c r="P3709" t="s">
        <v>17550</v>
      </c>
      <c r="Q3709" t="s">
        <v>20683</v>
      </c>
      <c r="R3709" t="s">
        <v>13696</v>
      </c>
      <c r="S3709">
        <v>7</v>
      </c>
      <c r="T3709">
        <v>71</v>
      </c>
    </row>
    <row r="3710" spans="1:20" x14ac:dyDescent="0.35">
      <c r="A3710">
        <v>5000000</v>
      </c>
      <c r="B3710" t="s">
        <v>731</v>
      </c>
      <c r="C3710" t="s">
        <v>13700</v>
      </c>
      <c r="D3710">
        <v>252680</v>
      </c>
      <c r="E3710" t="s">
        <v>25264</v>
      </c>
      <c r="F3710" t="s">
        <v>17547</v>
      </c>
      <c r="G3710" t="s">
        <v>13701</v>
      </c>
      <c r="H3710" t="s">
        <v>13702</v>
      </c>
      <c r="I3710">
        <v>10.274542</v>
      </c>
      <c r="J3710" t="s">
        <v>13703</v>
      </c>
      <c r="K3710" t="s">
        <v>12509</v>
      </c>
      <c r="L3710" s="1">
        <v>41723</v>
      </c>
      <c r="M3710">
        <v>10429707</v>
      </c>
      <c r="N3710">
        <v>98</v>
      </c>
      <c r="O3710" t="s">
        <v>17553</v>
      </c>
      <c r="P3710" t="s">
        <v>17550</v>
      </c>
      <c r="Q3710" t="s">
        <v>20993</v>
      </c>
      <c r="R3710" t="s">
        <v>13701</v>
      </c>
      <c r="S3710">
        <v>5.5</v>
      </c>
      <c r="T3710">
        <v>121</v>
      </c>
    </row>
    <row r="3711" spans="1:20" x14ac:dyDescent="0.35">
      <c r="A3711">
        <v>6000000</v>
      </c>
      <c r="B3711" t="s">
        <v>1771</v>
      </c>
      <c r="C3711" t="s">
        <v>99</v>
      </c>
      <c r="D3711">
        <v>141</v>
      </c>
      <c r="E3711" t="s">
        <v>25265</v>
      </c>
      <c r="F3711" t="s">
        <v>17547</v>
      </c>
      <c r="G3711" t="s">
        <v>13704</v>
      </c>
      <c r="H3711" t="s">
        <v>13705</v>
      </c>
      <c r="I3711">
        <v>61.210016000000003</v>
      </c>
      <c r="J3711" t="s">
        <v>13706</v>
      </c>
      <c r="K3711" t="s">
        <v>12509</v>
      </c>
      <c r="L3711" s="1">
        <v>36909</v>
      </c>
      <c r="M3711">
        <v>1270522</v>
      </c>
      <c r="N3711">
        <v>113</v>
      </c>
      <c r="O3711" t="s">
        <v>17553</v>
      </c>
      <c r="P3711" t="s">
        <v>17550</v>
      </c>
      <c r="Q3711" t="s">
        <v>25266</v>
      </c>
      <c r="R3711" t="s">
        <v>13704</v>
      </c>
      <c r="S3711">
        <v>7.7</v>
      </c>
      <c r="T3711">
        <v>3452</v>
      </c>
    </row>
    <row r="3712" spans="1:20" x14ac:dyDescent="0.35">
      <c r="A3712">
        <v>0</v>
      </c>
      <c r="B3712" t="s">
        <v>13708</v>
      </c>
      <c r="C3712" t="s">
        <v>13709</v>
      </c>
      <c r="D3712">
        <v>66607</v>
      </c>
      <c r="E3712" t="s">
        <v>4114</v>
      </c>
      <c r="F3712" t="s">
        <v>17547</v>
      </c>
      <c r="G3712" t="s">
        <v>13710</v>
      </c>
      <c r="H3712" t="s">
        <v>13711</v>
      </c>
      <c r="I3712">
        <v>0.17735600000000001</v>
      </c>
      <c r="J3712" t="s">
        <v>4114</v>
      </c>
      <c r="K3712" t="s">
        <v>4114</v>
      </c>
      <c r="L3712" s="1">
        <v>40620</v>
      </c>
      <c r="M3712">
        <v>0</v>
      </c>
      <c r="N3712">
        <v>105</v>
      </c>
      <c r="O3712" t="s">
        <v>4114</v>
      </c>
      <c r="P3712" t="s">
        <v>17550</v>
      </c>
      <c r="Q3712" t="s">
        <v>99</v>
      </c>
      <c r="R3712" t="s">
        <v>25267</v>
      </c>
      <c r="S3712">
        <v>6.1</v>
      </c>
      <c r="T3712">
        <v>18</v>
      </c>
    </row>
    <row r="3713" spans="1:20" x14ac:dyDescent="0.35">
      <c r="A3713">
        <v>4500000</v>
      </c>
      <c r="B3713" t="s">
        <v>13493</v>
      </c>
      <c r="C3713" t="s">
        <v>99</v>
      </c>
      <c r="D3713">
        <v>17139</v>
      </c>
      <c r="E3713" t="s">
        <v>25268</v>
      </c>
      <c r="F3713" t="s">
        <v>22067</v>
      </c>
      <c r="G3713" t="s">
        <v>13712</v>
      </c>
      <c r="H3713" t="s">
        <v>13713</v>
      </c>
      <c r="I3713">
        <v>1.1697000000000001E-2</v>
      </c>
      <c r="J3713" t="s">
        <v>13714</v>
      </c>
      <c r="K3713" t="s">
        <v>22554</v>
      </c>
      <c r="L3713" s="1">
        <v>35537</v>
      </c>
      <c r="M3713">
        <v>0</v>
      </c>
      <c r="N3713">
        <v>122</v>
      </c>
      <c r="O3713" t="s">
        <v>25269</v>
      </c>
      <c r="P3713" t="s">
        <v>17550</v>
      </c>
      <c r="Q3713" t="s">
        <v>99</v>
      </c>
      <c r="R3713" t="s">
        <v>25270</v>
      </c>
      <c r="S3713">
        <v>7.7</v>
      </c>
      <c r="T3713">
        <v>25</v>
      </c>
    </row>
    <row r="3714" spans="1:20" x14ac:dyDescent="0.35">
      <c r="A3714">
        <v>2000000</v>
      </c>
      <c r="B3714" t="s">
        <v>8414</v>
      </c>
      <c r="C3714" t="s">
        <v>99</v>
      </c>
      <c r="D3714">
        <v>12079</v>
      </c>
      <c r="E3714" t="s">
        <v>25271</v>
      </c>
      <c r="F3714" t="s">
        <v>17547</v>
      </c>
      <c r="G3714" t="s">
        <v>13716</v>
      </c>
      <c r="H3714" t="s">
        <v>13717</v>
      </c>
      <c r="I3714">
        <v>6.2492619999999999</v>
      </c>
      <c r="J3714" t="s">
        <v>13718</v>
      </c>
      <c r="K3714" t="s">
        <v>12509</v>
      </c>
      <c r="L3714" s="1">
        <v>37408</v>
      </c>
      <c r="M3714">
        <v>0</v>
      </c>
      <c r="N3714">
        <v>101</v>
      </c>
      <c r="O3714" t="s">
        <v>17553</v>
      </c>
      <c r="P3714" t="s">
        <v>17550</v>
      </c>
      <c r="Q3714" t="s">
        <v>25272</v>
      </c>
      <c r="R3714" t="s">
        <v>13716</v>
      </c>
      <c r="S3714">
        <v>6.6</v>
      </c>
      <c r="T3714">
        <v>132</v>
      </c>
    </row>
    <row r="3715" spans="1:20" x14ac:dyDescent="0.35">
      <c r="A3715">
        <v>4500000</v>
      </c>
      <c r="B3715" t="s">
        <v>1883</v>
      </c>
      <c r="C3715" t="s">
        <v>13720</v>
      </c>
      <c r="D3715">
        <v>39800</v>
      </c>
      <c r="E3715" t="s">
        <v>25273</v>
      </c>
      <c r="F3715" t="s">
        <v>17547</v>
      </c>
      <c r="G3715" t="s">
        <v>13721</v>
      </c>
      <c r="H3715" t="s">
        <v>13722</v>
      </c>
      <c r="I3715">
        <v>3.1088809999999998</v>
      </c>
      <c r="J3715" t="s">
        <v>13723</v>
      </c>
      <c r="K3715" t="s">
        <v>12509</v>
      </c>
      <c r="L3715" s="1">
        <v>40096</v>
      </c>
      <c r="M3715">
        <v>744816</v>
      </c>
      <c r="N3715">
        <v>97</v>
      </c>
      <c r="O3715" t="s">
        <v>17553</v>
      </c>
      <c r="P3715" t="s">
        <v>17550</v>
      </c>
      <c r="Q3715" t="s">
        <v>99</v>
      </c>
      <c r="R3715" t="s">
        <v>13721</v>
      </c>
      <c r="S3715">
        <v>6.3</v>
      </c>
      <c r="T3715">
        <v>30</v>
      </c>
    </row>
    <row r="3716" spans="1:20" x14ac:dyDescent="0.35">
      <c r="A3716">
        <v>0</v>
      </c>
      <c r="B3716" t="s">
        <v>2058</v>
      </c>
      <c r="C3716" t="s">
        <v>13725</v>
      </c>
      <c r="D3716">
        <v>4550</v>
      </c>
      <c r="E3716" t="s">
        <v>21487</v>
      </c>
      <c r="F3716" t="s">
        <v>20452</v>
      </c>
      <c r="G3716" t="s">
        <v>13726</v>
      </c>
      <c r="H3716" t="s">
        <v>13727</v>
      </c>
      <c r="I3716">
        <v>17.074843000000001</v>
      </c>
      <c r="J3716" t="s">
        <v>13728</v>
      </c>
      <c r="K3716" t="s">
        <v>20957</v>
      </c>
      <c r="L3716" s="1">
        <v>38562</v>
      </c>
      <c r="M3716">
        <v>23803308</v>
      </c>
      <c r="N3716">
        <v>115</v>
      </c>
      <c r="O3716" t="s">
        <v>25274</v>
      </c>
      <c r="P3716" t="s">
        <v>17550</v>
      </c>
      <c r="Q3716" t="s">
        <v>25275</v>
      </c>
      <c r="R3716" t="s">
        <v>25276</v>
      </c>
      <c r="S3716">
        <v>7.4</v>
      </c>
      <c r="T3716">
        <v>356</v>
      </c>
    </row>
    <row r="3717" spans="1:20" x14ac:dyDescent="0.35">
      <c r="A3717">
        <v>0</v>
      </c>
      <c r="B3717" t="s">
        <v>888</v>
      </c>
      <c r="C3717" t="s">
        <v>99</v>
      </c>
      <c r="D3717">
        <v>62116</v>
      </c>
      <c r="E3717" t="s">
        <v>25277</v>
      </c>
      <c r="F3717" t="s">
        <v>18114</v>
      </c>
      <c r="G3717" t="s">
        <v>13730</v>
      </c>
      <c r="H3717" t="s">
        <v>13731</v>
      </c>
      <c r="I3717">
        <v>0.77444199999999996</v>
      </c>
      <c r="J3717" t="s">
        <v>13732</v>
      </c>
      <c r="K3717" t="s">
        <v>18324</v>
      </c>
      <c r="L3717" s="1">
        <v>40338</v>
      </c>
      <c r="M3717">
        <v>0</v>
      </c>
      <c r="N3717">
        <v>120</v>
      </c>
      <c r="O3717" t="s">
        <v>17807</v>
      </c>
      <c r="P3717" t="s">
        <v>17550</v>
      </c>
      <c r="Q3717" t="s">
        <v>99</v>
      </c>
      <c r="R3717" t="s">
        <v>25278</v>
      </c>
      <c r="S3717">
        <v>6.2</v>
      </c>
      <c r="T3717">
        <v>13</v>
      </c>
    </row>
    <row r="3718" spans="1:20" x14ac:dyDescent="0.35">
      <c r="A3718">
        <v>0</v>
      </c>
      <c r="B3718" t="s">
        <v>1883</v>
      </c>
      <c r="C3718" t="s">
        <v>99</v>
      </c>
      <c r="D3718">
        <v>9991</v>
      </c>
      <c r="E3718" t="s">
        <v>25279</v>
      </c>
      <c r="F3718" t="s">
        <v>17547</v>
      </c>
      <c r="G3718" t="s">
        <v>13734</v>
      </c>
      <c r="H3718" t="s">
        <v>13735</v>
      </c>
      <c r="I3718">
        <v>8.8169950000000004</v>
      </c>
      <c r="J3718" t="s">
        <v>13736</v>
      </c>
      <c r="K3718" t="s">
        <v>17556</v>
      </c>
      <c r="L3718" s="1">
        <v>37251</v>
      </c>
      <c r="M3718">
        <v>0</v>
      </c>
      <c r="N3718">
        <v>99</v>
      </c>
      <c r="O3718" t="s">
        <v>17656</v>
      </c>
      <c r="P3718" t="s">
        <v>17550</v>
      </c>
      <c r="Q3718" t="s">
        <v>25280</v>
      </c>
      <c r="R3718" t="s">
        <v>13734</v>
      </c>
      <c r="S3718">
        <v>6</v>
      </c>
      <c r="T3718">
        <v>157</v>
      </c>
    </row>
    <row r="3719" spans="1:20" x14ac:dyDescent="0.35">
      <c r="A3719">
        <v>4500000</v>
      </c>
      <c r="B3719" t="s">
        <v>486</v>
      </c>
      <c r="C3719" t="s">
        <v>99</v>
      </c>
      <c r="D3719">
        <v>13807</v>
      </c>
      <c r="E3719" t="s">
        <v>4114</v>
      </c>
      <c r="F3719" t="s">
        <v>20607</v>
      </c>
      <c r="G3719" t="s">
        <v>13738</v>
      </c>
      <c r="H3719" t="s">
        <v>13739</v>
      </c>
      <c r="I3719">
        <v>8.4863900000000001</v>
      </c>
      <c r="J3719" t="s">
        <v>13740</v>
      </c>
      <c r="K3719" t="s">
        <v>20608</v>
      </c>
      <c r="L3719" s="1">
        <v>38966</v>
      </c>
      <c r="M3719">
        <v>0</v>
      </c>
      <c r="N3719">
        <v>110</v>
      </c>
      <c r="O3719" t="s">
        <v>22340</v>
      </c>
      <c r="P3719" t="s">
        <v>17550</v>
      </c>
      <c r="Q3719" t="s">
        <v>99</v>
      </c>
      <c r="R3719" t="s">
        <v>25281</v>
      </c>
      <c r="S3719">
        <v>7</v>
      </c>
      <c r="T3719">
        <v>46</v>
      </c>
    </row>
    <row r="3720" spans="1:20" x14ac:dyDescent="0.35">
      <c r="A3720">
        <v>0</v>
      </c>
      <c r="B3720" t="s">
        <v>13741</v>
      </c>
      <c r="C3720" t="s">
        <v>13742</v>
      </c>
      <c r="D3720">
        <v>68818</v>
      </c>
      <c r="E3720" t="s">
        <v>25282</v>
      </c>
      <c r="F3720" t="s">
        <v>17547</v>
      </c>
      <c r="G3720" t="s">
        <v>13743</v>
      </c>
      <c r="H3720" t="s">
        <v>13744</v>
      </c>
      <c r="I3720">
        <v>5.223096</v>
      </c>
      <c r="J3720" t="s">
        <v>13745</v>
      </c>
      <c r="K3720" t="s">
        <v>25283</v>
      </c>
      <c r="L3720" s="1">
        <v>40786</v>
      </c>
      <c r="M3720">
        <v>623528</v>
      </c>
      <c r="N3720">
        <v>98</v>
      </c>
      <c r="O3720" t="s">
        <v>17820</v>
      </c>
      <c r="P3720" t="s">
        <v>17550</v>
      </c>
      <c r="Q3720" t="s">
        <v>25284</v>
      </c>
      <c r="R3720" t="s">
        <v>13743</v>
      </c>
      <c r="S3720">
        <v>6.6</v>
      </c>
      <c r="T3720">
        <v>73</v>
      </c>
    </row>
    <row r="3721" spans="1:20" x14ac:dyDescent="0.35">
      <c r="A3721">
        <v>0</v>
      </c>
      <c r="B3721" t="s">
        <v>3612</v>
      </c>
      <c r="C3721" t="s">
        <v>99</v>
      </c>
      <c r="D3721">
        <v>12093</v>
      </c>
      <c r="E3721" t="s">
        <v>25285</v>
      </c>
      <c r="F3721" t="s">
        <v>22922</v>
      </c>
      <c r="G3721" t="s">
        <v>13747</v>
      </c>
      <c r="H3721" t="s">
        <v>13748</v>
      </c>
      <c r="I3721">
        <v>7.7592150000000002</v>
      </c>
      <c r="J3721" t="s">
        <v>13749</v>
      </c>
      <c r="K3721" t="s">
        <v>25286</v>
      </c>
      <c r="L3721" s="1">
        <v>37491</v>
      </c>
      <c r="M3721">
        <v>0</v>
      </c>
      <c r="N3721">
        <v>109</v>
      </c>
      <c r="O3721" t="s">
        <v>25287</v>
      </c>
      <c r="P3721" t="s">
        <v>17550</v>
      </c>
      <c r="Q3721" t="s">
        <v>99</v>
      </c>
      <c r="R3721" t="s">
        <v>25288</v>
      </c>
      <c r="S3721">
        <v>7.7</v>
      </c>
      <c r="T3721">
        <v>139</v>
      </c>
    </row>
    <row r="3722" spans="1:20" x14ac:dyDescent="0.35">
      <c r="A3722">
        <v>4500000</v>
      </c>
      <c r="B3722" t="s">
        <v>1524</v>
      </c>
      <c r="C3722" t="s">
        <v>13750</v>
      </c>
      <c r="D3722">
        <v>36419</v>
      </c>
      <c r="E3722" t="s">
        <v>25289</v>
      </c>
      <c r="F3722" t="s">
        <v>17547</v>
      </c>
      <c r="G3722" t="s">
        <v>13751</v>
      </c>
      <c r="H3722" t="s">
        <v>13752</v>
      </c>
      <c r="I3722">
        <v>14.570359</v>
      </c>
      <c r="J3722" t="s">
        <v>13753</v>
      </c>
      <c r="K3722" t="s">
        <v>12509</v>
      </c>
      <c r="L3722" s="1">
        <v>40277</v>
      </c>
      <c r="M3722">
        <v>3606395</v>
      </c>
      <c r="N3722">
        <v>104</v>
      </c>
      <c r="O3722" t="s">
        <v>17553</v>
      </c>
      <c r="P3722" t="s">
        <v>17550</v>
      </c>
      <c r="Q3722" t="s">
        <v>25290</v>
      </c>
      <c r="R3722" t="s">
        <v>13751</v>
      </c>
      <c r="S3722">
        <v>5.4</v>
      </c>
      <c r="T3722">
        <v>251</v>
      </c>
    </row>
    <row r="3723" spans="1:20" x14ac:dyDescent="0.35">
      <c r="A3723">
        <v>0</v>
      </c>
      <c r="B3723" t="s">
        <v>4155</v>
      </c>
      <c r="C3723" t="s">
        <v>99</v>
      </c>
      <c r="D3723">
        <v>281730</v>
      </c>
      <c r="E3723" t="s">
        <v>4114</v>
      </c>
      <c r="F3723" t="s">
        <v>17547</v>
      </c>
      <c r="G3723" t="s">
        <v>13755</v>
      </c>
      <c r="H3723" t="s">
        <v>13756</v>
      </c>
      <c r="I3723">
        <v>0.37133699999999997</v>
      </c>
      <c r="J3723" t="s">
        <v>4114</v>
      </c>
      <c r="K3723" t="s">
        <v>20462</v>
      </c>
      <c r="L3723" s="1">
        <v>41803</v>
      </c>
      <c r="M3723">
        <v>0</v>
      </c>
      <c r="N3723">
        <v>134</v>
      </c>
      <c r="O3723" t="s">
        <v>21687</v>
      </c>
      <c r="P3723" t="s">
        <v>17550</v>
      </c>
      <c r="Q3723" t="s">
        <v>99</v>
      </c>
      <c r="R3723" t="s">
        <v>13755</v>
      </c>
      <c r="S3723">
        <v>5.3</v>
      </c>
      <c r="T3723">
        <v>2</v>
      </c>
    </row>
    <row r="3724" spans="1:20" x14ac:dyDescent="0.35">
      <c r="A3724">
        <v>3000000</v>
      </c>
      <c r="B3724" t="s">
        <v>888</v>
      </c>
      <c r="C3724" t="s">
        <v>99</v>
      </c>
      <c r="D3724">
        <v>510</v>
      </c>
      <c r="E3724" t="s">
        <v>25291</v>
      </c>
      <c r="F3724" t="s">
        <v>17547</v>
      </c>
      <c r="G3724" t="s">
        <v>13757</v>
      </c>
      <c r="H3724" t="s">
        <v>13758</v>
      </c>
      <c r="I3724">
        <v>127.525581</v>
      </c>
      <c r="J3724" t="s">
        <v>13759</v>
      </c>
      <c r="K3724" t="s">
        <v>12509</v>
      </c>
      <c r="L3724" s="1">
        <v>27716</v>
      </c>
      <c r="M3724">
        <v>108981275</v>
      </c>
      <c r="N3724">
        <v>133</v>
      </c>
      <c r="O3724" t="s">
        <v>17553</v>
      </c>
      <c r="P3724" t="s">
        <v>17550</v>
      </c>
      <c r="Q3724" t="s">
        <v>25292</v>
      </c>
      <c r="R3724" t="s">
        <v>13757</v>
      </c>
      <c r="S3724">
        <v>8.1999999999999993</v>
      </c>
      <c r="T3724">
        <v>2919</v>
      </c>
    </row>
    <row r="3725" spans="1:20" x14ac:dyDescent="0.35">
      <c r="A3725">
        <v>4400000</v>
      </c>
      <c r="B3725" t="s">
        <v>6007</v>
      </c>
      <c r="C3725" t="s">
        <v>99</v>
      </c>
      <c r="D3725">
        <v>362105</v>
      </c>
      <c r="E3725" t="s">
        <v>4114</v>
      </c>
      <c r="F3725" t="s">
        <v>17547</v>
      </c>
      <c r="G3725" t="s">
        <v>13760</v>
      </c>
      <c r="H3725" t="s">
        <v>13761</v>
      </c>
      <c r="I3725">
        <v>3.8987370000000001</v>
      </c>
      <c r="J3725" t="s">
        <v>13762</v>
      </c>
      <c r="K3725" t="s">
        <v>12509</v>
      </c>
      <c r="L3725" s="1">
        <v>42276</v>
      </c>
      <c r="M3725">
        <v>0</v>
      </c>
      <c r="N3725">
        <v>85</v>
      </c>
      <c r="O3725" t="s">
        <v>17553</v>
      </c>
      <c r="P3725" t="s">
        <v>17550</v>
      </c>
      <c r="Q3725" t="s">
        <v>99</v>
      </c>
      <c r="R3725" t="s">
        <v>13760</v>
      </c>
      <c r="S3725">
        <v>6.9</v>
      </c>
      <c r="T3725">
        <v>35</v>
      </c>
    </row>
    <row r="3726" spans="1:20" x14ac:dyDescent="0.35">
      <c r="A3726">
        <v>0</v>
      </c>
      <c r="B3726" t="s">
        <v>731</v>
      </c>
      <c r="C3726" t="s">
        <v>99</v>
      </c>
      <c r="D3726">
        <v>10970</v>
      </c>
      <c r="E3726" t="s">
        <v>25293</v>
      </c>
      <c r="F3726" t="s">
        <v>17547</v>
      </c>
      <c r="G3726" t="s">
        <v>13764</v>
      </c>
      <c r="H3726" t="s">
        <v>13765</v>
      </c>
      <c r="I3726">
        <v>7.3159349999999996</v>
      </c>
      <c r="J3726" t="s">
        <v>13766</v>
      </c>
      <c r="K3726" t="s">
        <v>12509</v>
      </c>
      <c r="L3726" s="1">
        <v>27928</v>
      </c>
      <c r="M3726">
        <v>0</v>
      </c>
      <c r="N3726">
        <v>86</v>
      </c>
      <c r="O3726" t="s">
        <v>17807</v>
      </c>
      <c r="P3726" t="s">
        <v>17550</v>
      </c>
      <c r="Q3726" t="s">
        <v>99</v>
      </c>
      <c r="R3726" t="s">
        <v>13764</v>
      </c>
      <c r="S3726">
        <v>6.7</v>
      </c>
      <c r="T3726">
        <v>78</v>
      </c>
    </row>
    <row r="3727" spans="1:20" x14ac:dyDescent="0.35">
      <c r="A3727">
        <v>4500000</v>
      </c>
      <c r="B3727" t="s">
        <v>13768</v>
      </c>
      <c r="C3727" t="s">
        <v>99</v>
      </c>
      <c r="D3727">
        <v>375290</v>
      </c>
      <c r="E3727" t="s">
        <v>25294</v>
      </c>
      <c r="F3727" t="s">
        <v>19882</v>
      </c>
      <c r="G3727" t="s">
        <v>13769</v>
      </c>
      <c r="H3727" t="s">
        <v>13770</v>
      </c>
      <c r="I3727">
        <v>2.5515590000000001</v>
      </c>
      <c r="J3727" t="s">
        <v>13771</v>
      </c>
      <c r="K3727" t="s">
        <v>20462</v>
      </c>
      <c r="L3727" s="1">
        <v>42391</v>
      </c>
      <c r="M3727">
        <v>32000000</v>
      </c>
      <c r="N3727">
        <v>126</v>
      </c>
      <c r="O3727" t="s">
        <v>25295</v>
      </c>
      <c r="P3727" t="s">
        <v>17550</v>
      </c>
      <c r="Q3727" t="s">
        <v>25296</v>
      </c>
      <c r="R3727" t="s">
        <v>13769</v>
      </c>
      <c r="S3727">
        <v>7.3</v>
      </c>
      <c r="T3727">
        <v>57</v>
      </c>
    </row>
    <row r="3728" spans="1:20" x14ac:dyDescent="0.35">
      <c r="A3728">
        <v>0</v>
      </c>
      <c r="B3728" t="s">
        <v>5285</v>
      </c>
      <c r="C3728" t="s">
        <v>13773</v>
      </c>
      <c r="D3728">
        <v>17663</v>
      </c>
      <c r="E3728" t="s">
        <v>25297</v>
      </c>
      <c r="F3728" t="s">
        <v>17547</v>
      </c>
      <c r="G3728" t="s">
        <v>13774</v>
      </c>
      <c r="H3728" t="s">
        <v>13775</v>
      </c>
      <c r="I3728">
        <v>8.7725740000000005</v>
      </c>
      <c r="J3728" t="s">
        <v>13776</v>
      </c>
      <c r="K3728" t="s">
        <v>12509</v>
      </c>
      <c r="L3728" s="1">
        <v>31382</v>
      </c>
      <c r="M3728">
        <v>0</v>
      </c>
      <c r="N3728">
        <v>199</v>
      </c>
      <c r="O3728" t="s">
        <v>17553</v>
      </c>
      <c r="P3728" t="s">
        <v>17550</v>
      </c>
      <c r="Q3728" t="s">
        <v>99</v>
      </c>
      <c r="R3728" t="s">
        <v>13774</v>
      </c>
      <c r="S3728">
        <v>8.1999999999999993</v>
      </c>
      <c r="T3728">
        <v>68</v>
      </c>
    </row>
    <row r="3729" spans="1:20" x14ac:dyDescent="0.35">
      <c r="A3729">
        <v>0</v>
      </c>
      <c r="B3729" t="s">
        <v>279</v>
      </c>
      <c r="C3729" t="s">
        <v>99</v>
      </c>
      <c r="D3729">
        <v>270938</v>
      </c>
      <c r="E3729" t="s">
        <v>25298</v>
      </c>
      <c r="F3729" t="s">
        <v>17547</v>
      </c>
      <c r="G3729" t="s">
        <v>13778</v>
      </c>
      <c r="H3729" t="s">
        <v>13779</v>
      </c>
      <c r="I3729">
        <v>6.9883569999999997</v>
      </c>
      <c r="J3729" t="s">
        <v>13780</v>
      </c>
      <c r="K3729" t="s">
        <v>12509</v>
      </c>
      <c r="L3729" s="1">
        <v>41887</v>
      </c>
      <c r="M3729">
        <v>0</v>
      </c>
      <c r="N3729">
        <v>103</v>
      </c>
      <c r="O3729" t="s">
        <v>17553</v>
      </c>
      <c r="P3729" t="s">
        <v>17550</v>
      </c>
      <c r="Q3729" t="s">
        <v>99</v>
      </c>
      <c r="R3729" t="s">
        <v>13778</v>
      </c>
      <c r="S3729">
        <v>5.5</v>
      </c>
      <c r="T3729">
        <v>71</v>
      </c>
    </row>
    <row r="3730" spans="1:20" x14ac:dyDescent="0.35">
      <c r="A3730">
        <v>3730500</v>
      </c>
      <c r="B3730" t="s">
        <v>5061</v>
      </c>
      <c r="C3730" t="s">
        <v>99</v>
      </c>
      <c r="D3730">
        <v>116613</v>
      </c>
      <c r="E3730" t="s">
        <v>25299</v>
      </c>
      <c r="F3730" t="s">
        <v>17547</v>
      </c>
      <c r="G3730" t="s">
        <v>13782</v>
      </c>
      <c r="H3730" t="s">
        <v>13783</v>
      </c>
      <c r="I3730">
        <v>6.9388540000000001</v>
      </c>
      <c r="J3730" t="s">
        <v>13784</v>
      </c>
      <c r="K3730" t="s">
        <v>19155</v>
      </c>
      <c r="L3730" s="1">
        <v>41163</v>
      </c>
      <c r="M3730">
        <v>6294161</v>
      </c>
      <c r="N3730">
        <v>112</v>
      </c>
      <c r="O3730" t="s">
        <v>25300</v>
      </c>
      <c r="P3730" t="s">
        <v>17550</v>
      </c>
      <c r="Q3730" t="s">
        <v>25301</v>
      </c>
      <c r="R3730" t="s">
        <v>13782</v>
      </c>
      <c r="S3730">
        <v>5.7</v>
      </c>
      <c r="T3730">
        <v>109</v>
      </c>
    </row>
    <row r="3731" spans="1:20" x14ac:dyDescent="0.35">
      <c r="A3731">
        <v>5000000</v>
      </c>
      <c r="B3731" t="s">
        <v>3006</v>
      </c>
      <c r="C3731" t="s">
        <v>99</v>
      </c>
      <c r="D3731">
        <v>11826</v>
      </c>
      <c r="E3731" t="s">
        <v>25302</v>
      </c>
      <c r="F3731" t="s">
        <v>17547</v>
      </c>
      <c r="G3731" t="s">
        <v>13786</v>
      </c>
      <c r="H3731" t="s">
        <v>13787</v>
      </c>
      <c r="I3731">
        <v>11.212730000000001</v>
      </c>
      <c r="J3731" t="s">
        <v>13788</v>
      </c>
      <c r="K3731" t="s">
        <v>23097</v>
      </c>
      <c r="L3731" s="1">
        <v>36782</v>
      </c>
      <c r="M3731">
        <v>0</v>
      </c>
      <c r="N3731">
        <v>89</v>
      </c>
      <c r="O3731" t="s">
        <v>17553</v>
      </c>
      <c r="P3731" t="s">
        <v>17550</v>
      </c>
      <c r="Q3731" t="s">
        <v>25303</v>
      </c>
      <c r="R3731" t="s">
        <v>13786</v>
      </c>
      <c r="S3731">
        <v>7</v>
      </c>
      <c r="T3731">
        <v>217</v>
      </c>
    </row>
    <row r="3732" spans="1:20" x14ac:dyDescent="0.35">
      <c r="A3732">
        <v>0</v>
      </c>
      <c r="B3732" t="s">
        <v>1540</v>
      </c>
      <c r="C3732" t="s">
        <v>13789</v>
      </c>
      <c r="D3732">
        <v>29920</v>
      </c>
      <c r="E3732" t="s">
        <v>25304</v>
      </c>
      <c r="F3732" t="s">
        <v>22922</v>
      </c>
      <c r="G3732" t="s">
        <v>13790</v>
      </c>
      <c r="H3732" t="s">
        <v>13791</v>
      </c>
      <c r="I3732">
        <v>7.2173280000000002</v>
      </c>
      <c r="J3732" t="s">
        <v>13792</v>
      </c>
      <c r="K3732" t="s">
        <v>25305</v>
      </c>
      <c r="L3732" s="1">
        <v>40193</v>
      </c>
      <c r="M3732">
        <v>0</v>
      </c>
      <c r="N3732">
        <v>124</v>
      </c>
      <c r="O3732" t="s">
        <v>25306</v>
      </c>
      <c r="P3732" t="s">
        <v>17550</v>
      </c>
      <c r="Q3732" t="s">
        <v>99</v>
      </c>
      <c r="R3732" t="s">
        <v>25307</v>
      </c>
      <c r="S3732">
        <v>6.5</v>
      </c>
      <c r="T3732">
        <v>63</v>
      </c>
    </row>
    <row r="3733" spans="1:20" x14ac:dyDescent="0.35">
      <c r="A3733">
        <v>8000000</v>
      </c>
      <c r="B3733" t="s">
        <v>5285</v>
      </c>
      <c r="C3733" t="s">
        <v>13794</v>
      </c>
      <c r="D3733">
        <v>1088</v>
      </c>
      <c r="E3733" t="s">
        <v>25308</v>
      </c>
      <c r="F3733" t="s">
        <v>17547</v>
      </c>
      <c r="G3733" t="s">
        <v>13795</v>
      </c>
      <c r="H3733" t="s">
        <v>13796</v>
      </c>
      <c r="I3733">
        <v>12.439495000000001</v>
      </c>
      <c r="J3733" t="s">
        <v>13797</v>
      </c>
      <c r="K3733" t="s">
        <v>25137</v>
      </c>
      <c r="L3733" s="1">
        <v>37651</v>
      </c>
      <c r="M3733">
        <v>41400000</v>
      </c>
      <c r="N3733">
        <v>101</v>
      </c>
      <c r="O3733" t="s">
        <v>24591</v>
      </c>
      <c r="P3733" t="s">
        <v>17550</v>
      </c>
      <c r="Q3733" t="s">
        <v>99</v>
      </c>
      <c r="R3733" t="s">
        <v>13795</v>
      </c>
      <c r="S3733">
        <v>7.1</v>
      </c>
      <c r="T3733">
        <v>111</v>
      </c>
    </row>
    <row r="3734" spans="1:20" x14ac:dyDescent="0.35">
      <c r="A3734">
        <v>3250000</v>
      </c>
      <c r="B3734" t="s">
        <v>11908</v>
      </c>
      <c r="C3734" t="s">
        <v>13799</v>
      </c>
      <c r="D3734">
        <v>26379</v>
      </c>
      <c r="E3734" t="s">
        <v>4114</v>
      </c>
      <c r="F3734" t="s">
        <v>17547</v>
      </c>
      <c r="G3734" t="s">
        <v>13800</v>
      </c>
      <c r="H3734" t="s">
        <v>13801</v>
      </c>
      <c r="I3734">
        <v>2.1261389999999998</v>
      </c>
      <c r="J3734" t="s">
        <v>13802</v>
      </c>
      <c r="K3734" t="s">
        <v>20462</v>
      </c>
      <c r="L3734" s="1">
        <v>40151</v>
      </c>
      <c r="M3734">
        <v>0</v>
      </c>
      <c r="N3734">
        <v>133</v>
      </c>
      <c r="O3734" t="s">
        <v>19884</v>
      </c>
      <c r="P3734" t="s">
        <v>17550</v>
      </c>
      <c r="Q3734" t="s">
        <v>99</v>
      </c>
      <c r="R3734" t="s">
        <v>13800</v>
      </c>
      <c r="S3734">
        <v>6.6</v>
      </c>
      <c r="T3734">
        <v>19</v>
      </c>
    </row>
    <row r="3735" spans="1:20" x14ac:dyDescent="0.35">
      <c r="A3735">
        <v>0</v>
      </c>
      <c r="B3735" t="s">
        <v>11943</v>
      </c>
      <c r="C3735" t="s">
        <v>13804</v>
      </c>
      <c r="D3735">
        <v>34069</v>
      </c>
      <c r="E3735" t="s">
        <v>25309</v>
      </c>
      <c r="F3735" t="s">
        <v>19857</v>
      </c>
      <c r="G3735" t="s">
        <v>13805</v>
      </c>
      <c r="H3735" t="s">
        <v>13806</v>
      </c>
      <c r="I3735">
        <v>10.142218</v>
      </c>
      <c r="J3735" t="s">
        <v>13807</v>
      </c>
      <c r="K3735" t="s">
        <v>25310</v>
      </c>
      <c r="L3735" s="1">
        <v>40080</v>
      </c>
      <c r="M3735">
        <v>0</v>
      </c>
      <c r="N3735">
        <v>120</v>
      </c>
      <c r="O3735" t="s">
        <v>25311</v>
      </c>
      <c r="P3735" t="s">
        <v>17550</v>
      </c>
      <c r="Q3735" t="s">
        <v>99</v>
      </c>
      <c r="R3735" t="s">
        <v>13805</v>
      </c>
      <c r="S3735">
        <v>5.9</v>
      </c>
      <c r="T3735">
        <v>140</v>
      </c>
    </row>
    <row r="3736" spans="1:20" x14ac:dyDescent="0.35">
      <c r="A3736">
        <v>4200000</v>
      </c>
      <c r="B3736" t="s">
        <v>13809</v>
      </c>
      <c r="C3736" t="s">
        <v>13810</v>
      </c>
      <c r="D3736">
        <v>10947</v>
      </c>
      <c r="E3736" t="s">
        <v>25312</v>
      </c>
      <c r="F3736" t="s">
        <v>17547</v>
      </c>
      <c r="G3736" t="s">
        <v>13811</v>
      </c>
      <c r="H3736" t="s">
        <v>13812</v>
      </c>
      <c r="I3736">
        <v>16.536373999999999</v>
      </c>
      <c r="J3736" t="s">
        <v>12670</v>
      </c>
      <c r="K3736" t="s">
        <v>12509</v>
      </c>
      <c r="L3736" s="1">
        <v>38737</v>
      </c>
      <c r="M3736">
        <v>0</v>
      </c>
      <c r="N3736">
        <v>98</v>
      </c>
      <c r="O3736" t="s">
        <v>17553</v>
      </c>
      <c r="P3736" t="s">
        <v>17550</v>
      </c>
      <c r="Q3736" t="s">
        <v>25313</v>
      </c>
      <c r="R3736" t="s">
        <v>13811</v>
      </c>
      <c r="S3736">
        <v>6.1</v>
      </c>
      <c r="T3736">
        <v>1000</v>
      </c>
    </row>
    <row r="3737" spans="1:20" x14ac:dyDescent="0.35">
      <c r="A3737">
        <v>0</v>
      </c>
      <c r="B3737" t="s">
        <v>13813</v>
      </c>
      <c r="C3737" t="s">
        <v>99</v>
      </c>
      <c r="D3737">
        <v>47452</v>
      </c>
      <c r="E3737" t="s">
        <v>25314</v>
      </c>
      <c r="F3737" t="s">
        <v>17547</v>
      </c>
      <c r="G3737" t="s">
        <v>13814</v>
      </c>
      <c r="H3737" t="s">
        <v>13815</v>
      </c>
      <c r="I3737">
        <v>0.93389100000000003</v>
      </c>
      <c r="J3737" t="s">
        <v>13816</v>
      </c>
      <c r="K3737" t="s">
        <v>21485</v>
      </c>
      <c r="L3737" s="1">
        <v>35431</v>
      </c>
      <c r="M3737">
        <v>0</v>
      </c>
      <c r="N3737">
        <v>93</v>
      </c>
      <c r="O3737" t="s">
        <v>17553</v>
      </c>
      <c r="P3737" t="s">
        <v>17550</v>
      </c>
      <c r="Q3737" t="s">
        <v>99</v>
      </c>
      <c r="R3737" t="s">
        <v>13814</v>
      </c>
      <c r="S3737">
        <v>6.9</v>
      </c>
      <c r="T3737">
        <v>11</v>
      </c>
    </row>
    <row r="3738" spans="1:20" x14ac:dyDescent="0.35">
      <c r="A3738">
        <v>4200000</v>
      </c>
      <c r="B3738" t="s">
        <v>5107</v>
      </c>
      <c r="C3738" t="s">
        <v>99</v>
      </c>
      <c r="D3738">
        <v>3040</v>
      </c>
      <c r="E3738" t="s">
        <v>25315</v>
      </c>
      <c r="F3738" t="s">
        <v>19895</v>
      </c>
      <c r="G3738" t="s">
        <v>13817</v>
      </c>
      <c r="H3738" t="s">
        <v>13818</v>
      </c>
      <c r="I3738">
        <v>12.540623999999999</v>
      </c>
      <c r="J3738" t="s">
        <v>13819</v>
      </c>
      <c r="K3738" t="s">
        <v>19896</v>
      </c>
      <c r="L3738" s="1">
        <v>38165</v>
      </c>
      <c r="M3738">
        <v>32000000</v>
      </c>
      <c r="N3738">
        <v>114</v>
      </c>
      <c r="O3738" t="s">
        <v>25316</v>
      </c>
      <c r="P3738" t="s">
        <v>17550</v>
      </c>
      <c r="Q3738" t="s">
        <v>25317</v>
      </c>
      <c r="R3738" t="s">
        <v>25318</v>
      </c>
      <c r="S3738">
        <v>6.3</v>
      </c>
      <c r="T3738">
        <v>210</v>
      </c>
    </row>
    <row r="3739" spans="1:20" x14ac:dyDescent="0.35">
      <c r="A3739">
        <v>3705538</v>
      </c>
      <c r="B3739" t="s">
        <v>13820</v>
      </c>
      <c r="C3739" t="s">
        <v>13821</v>
      </c>
      <c r="D3739">
        <v>11386</v>
      </c>
      <c r="E3739" t="s">
        <v>25319</v>
      </c>
      <c r="F3739" t="s">
        <v>17547</v>
      </c>
      <c r="G3739" t="s">
        <v>13822</v>
      </c>
      <c r="H3739" t="s">
        <v>13823</v>
      </c>
      <c r="I3739">
        <v>8.8396509999999999</v>
      </c>
      <c r="J3739" t="s">
        <v>13824</v>
      </c>
      <c r="K3739" t="s">
        <v>25320</v>
      </c>
      <c r="L3739" s="1">
        <v>33849</v>
      </c>
      <c r="M3739">
        <v>62548947</v>
      </c>
      <c r="N3739">
        <v>112</v>
      </c>
      <c r="O3739" t="s">
        <v>17553</v>
      </c>
      <c r="P3739" t="s">
        <v>17550</v>
      </c>
      <c r="Q3739" t="s">
        <v>25321</v>
      </c>
      <c r="R3739" t="s">
        <v>13822</v>
      </c>
      <c r="S3739">
        <v>6.9</v>
      </c>
      <c r="T3739">
        <v>176</v>
      </c>
    </row>
    <row r="3740" spans="1:20" x14ac:dyDescent="0.35">
      <c r="A3740">
        <v>4000000</v>
      </c>
      <c r="B3740" t="s">
        <v>731</v>
      </c>
      <c r="C3740" t="s">
        <v>99</v>
      </c>
      <c r="D3740">
        <v>10246</v>
      </c>
      <c r="E3740" t="s">
        <v>25322</v>
      </c>
      <c r="F3740" t="s">
        <v>17547</v>
      </c>
      <c r="G3740" t="s">
        <v>13825</v>
      </c>
      <c r="H3740" t="s">
        <v>13826</v>
      </c>
      <c r="I3740">
        <v>12.891276</v>
      </c>
      <c r="J3740" t="s">
        <v>13827</v>
      </c>
      <c r="K3740" t="s">
        <v>17676</v>
      </c>
      <c r="L3740" s="1">
        <v>29903</v>
      </c>
      <c r="M3740">
        <v>125728258</v>
      </c>
      <c r="N3740">
        <v>94</v>
      </c>
      <c r="O3740" t="s">
        <v>17553</v>
      </c>
      <c r="P3740" t="s">
        <v>17550</v>
      </c>
      <c r="Q3740" t="s">
        <v>25323</v>
      </c>
      <c r="R3740" t="s">
        <v>13825</v>
      </c>
      <c r="S3740">
        <v>6.1</v>
      </c>
      <c r="T3740">
        <v>183</v>
      </c>
    </row>
    <row r="3741" spans="1:20" x14ac:dyDescent="0.35">
      <c r="A3741">
        <v>4000000</v>
      </c>
      <c r="B3741" t="s">
        <v>9053</v>
      </c>
      <c r="C3741" t="s">
        <v>13829</v>
      </c>
      <c r="D3741">
        <v>29426</v>
      </c>
      <c r="E3741" t="s">
        <v>25324</v>
      </c>
      <c r="F3741" t="s">
        <v>17547</v>
      </c>
      <c r="G3741" t="s">
        <v>13830</v>
      </c>
      <c r="H3741" t="s">
        <v>13831</v>
      </c>
      <c r="I3741">
        <v>10.789911999999999</v>
      </c>
      <c r="J3741" t="s">
        <v>13832</v>
      </c>
      <c r="K3741" t="s">
        <v>17694</v>
      </c>
      <c r="L3741" s="1">
        <v>40304</v>
      </c>
      <c r="M3741">
        <v>0</v>
      </c>
      <c r="N3741">
        <v>90</v>
      </c>
      <c r="O3741" t="s">
        <v>17553</v>
      </c>
      <c r="P3741" t="s">
        <v>17550</v>
      </c>
      <c r="Q3741" t="s">
        <v>25325</v>
      </c>
      <c r="R3741" t="s">
        <v>13830</v>
      </c>
      <c r="S3741">
        <v>4.5999999999999996</v>
      </c>
      <c r="T3741">
        <v>116</v>
      </c>
    </row>
    <row r="3742" spans="1:20" x14ac:dyDescent="0.35">
      <c r="A3742">
        <v>114000</v>
      </c>
      <c r="B3742" t="s">
        <v>4111</v>
      </c>
      <c r="C3742" t="s">
        <v>99</v>
      </c>
      <c r="D3742">
        <v>10331</v>
      </c>
      <c r="E3742" t="s">
        <v>25326</v>
      </c>
      <c r="F3742" t="s">
        <v>17547</v>
      </c>
      <c r="G3742" t="s">
        <v>13834</v>
      </c>
      <c r="H3742" t="s">
        <v>13835</v>
      </c>
      <c r="I3742">
        <v>25.666029000000002</v>
      </c>
      <c r="J3742" t="s">
        <v>13836</v>
      </c>
      <c r="K3742" t="s">
        <v>12509</v>
      </c>
      <c r="L3742" s="1">
        <v>25112</v>
      </c>
      <c r="M3742">
        <v>30000000</v>
      </c>
      <c r="N3742">
        <v>96</v>
      </c>
      <c r="O3742" t="s">
        <v>17553</v>
      </c>
      <c r="P3742" t="s">
        <v>17550</v>
      </c>
      <c r="Q3742" t="s">
        <v>25327</v>
      </c>
      <c r="R3742" t="s">
        <v>13834</v>
      </c>
      <c r="S3742">
        <v>7.5</v>
      </c>
      <c r="T3742">
        <v>580</v>
      </c>
    </row>
    <row r="3743" spans="1:20" x14ac:dyDescent="0.35">
      <c r="A3743">
        <v>4000000</v>
      </c>
      <c r="B3743" t="s">
        <v>888</v>
      </c>
      <c r="C3743" t="s">
        <v>99</v>
      </c>
      <c r="D3743">
        <v>153</v>
      </c>
      <c r="E3743" t="s">
        <v>25328</v>
      </c>
      <c r="F3743" t="s">
        <v>17547</v>
      </c>
      <c r="G3743" t="s">
        <v>13838</v>
      </c>
      <c r="H3743" t="s">
        <v>13839</v>
      </c>
      <c r="I3743">
        <v>45.666620000000002</v>
      </c>
      <c r="J3743" t="s">
        <v>12648</v>
      </c>
      <c r="K3743" t="s">
        <v>17659</v>
      </c>
      <c r="L3743" s="1">
        <v>37864</v>
      </c>
      <c r="M3743">
        <v>119723856</v>
      </c>
      <c r="N3743">
        <v>102</v>
      </c>
      <c r="O3743" t="s">
        <v>18950</v>
      </c>
      <c r="P3743" t="s">
        <v>17550</v>
      </c>
      <c r="Q3743" t="s">
        <v>25329</v>
      </c>
      <c r="R3743" t="s">
        <v>13838</v>
      </c>
      <c r="S3743">
        <v>7.3</v>
      </c>
      <c r="T3743">
        <v>1895</v>
      </c>
    </row>
    <row r="3744" spans="1:20" x14ac:dyDescent="0.35">
      <c r="A3744">
        <v>4000000</v>
      </c>
      <c r="B3744" t="s">
        <v>1031</v>
      </c>
      <c r="C3744" t="s">
        <v>99</v>
      </c>
      <c r="D3744">
        <v>703</v>
      </c>
      <c r="E3744" t="s">
        <v>25330</v>
      </c>
      <c r="F3744" t="s">
        <v>17547</v>
      </c>
      <c r="G3744" t="s">
        <v>13840</v>
      </c>
      <c r="H3744" t="s">
        <v>13841</v>
      </c>
      <c r="I3744">
        <v>35.892034000000002</v>
      </c>
      <c r="J3744" t="s">
        <v>8901</v>
      </c>
      <c r="K3744" t="s">
        <v>12509</v>
      </c>
      <c r="L3744" s="1">
        <v>28234</v>
      </c>
      <c r="M3744">
        <v>38251425</v>
      </c>
      <c r="N3744">
        <v>93</v>
      </c>
      <c r="O3744" t="s">
        <v>17704</v>
      </c>
      <c r="P3744" t="s">
        <v>17550</v>
      </c>
      <c r="Q3744" t="s">
        <v>25331</v>
      </c>
      <c r="R3744" t="s">
        <v>13840</v>
      </c>
      <c r="S3744">
        <v>7.8</v>
      </c>
      <c r="T3744">
        <v>1010</v>
      </c>
    </row>
    <row r="3745" spans="1:20" x14ac:dyDescent="0.35">
      <c r="A3745">
        <v>4000000</v>
      </c>
      <c r="B3745" t="s">
        <v>1875</v>
      </c>
      <c r="C3745" t="s">
        <v>99</v>
      </c>
      <c r="D3745">
        <v>27191</v>
      </c>
      <c r="E3745" t="s">
        <v>25332</v>
      </c>
      <c r="F3745" t="s">
        <v>17547</v>
      </c>
      <c r="G3745" t="s">
        <v>13842</v>
      </c>
      <c r="H3745" t="s">
        <v>13843</v>
      </c>
      <c r="I3745">
        <v>8.9884550000000001</v>
      </c>
      <c r="J3745" t="s">
        <v>2481</v>
      </c>
      <c r="K3745" t="s">
        <v>12509</v>
      </c>
      <c r="L3745" s="1">
        <v>19003</v>
      </c>
      <c r="M3745">
        <v>36000000</v>
      </c>
      <c r="N3745">
        <v>152</v>
      </c>
      <c r="O3745" t="s">
        <v>17704</v>
      </c>
      <c r="P3745" t="s">
        <v>17550</v>
      </c>
      <c r="Q3745" t="s">
        <v>99</v>
      </c>
      <c r="R3745" t="s">
        <v>13842</v>
      </c>
      <c r="S3745">
        <v>6.6</v>
      </c>
      <c r="T3745">
        <v>50</v>
      </c>
    </row>
    <row r="3746" spans="1:20" x14ac:dyDescent="0.35">
      <c r="A3746">
        <v>4000000</v>
      </c>
      <c r="B3746" t="s">
        <v>261</v>
      </c>
      <c r="C3746" t="s">
        <v>99</v>
      </c>
      <c r="D3746">
        <v>1365</v>
      </c>
      <c r="E3746" t="s">
        <v>25333</v>
      </c>
      <c r="F3746" t="s">
        <v>17547</v>
      </c>
      <c r="G3746" t="s">
        <v>13844</v>
      </c>
      <c r="H3746" t="s">
        <v>13845</v>
      </c>
      <c r="I3746">
        <v>14.042040999999999</v>
      </c>
      <c r="J3746" t="s">
        <v>13846</v>
      </c>
      <c r="K3746" t="s">
        <v>12509</v>
      </c>
      <c r="L3746" s="1">
        <v>37206</v>
      </c>
      <c r="M3746">
        <v>44909486</v>
      </c>
      <c r="N3746">
        <v>111</v>
      </c>
      <c r="O3746" t="s">
        <v>17553</v>
      </c>
      <c r="P3746" t="s">
        <v>17550</v>
      </c>
      <c r="Q3746" t="s">
        <v>25334</v>
      </c>
      <c r="R3746" t="s">
        <v>13844</v>
      </c>
      <c r="S3746">
        <v>6.5</v>
      </c>
      <c r="T3746">
        <v>250</v>
      </c>
    </row>
    <row r="3747" spans="1:20" x14ac:dyDescent="0.35">
      <c r="A3747">
        <v>4000000</v>
      </c>
      <c r="B3747" t="s">
        <v>4111</v>
      </c>
      <c r="C3747" t="s">
        <v>13847</v>
      </c>
      <c r="D3747">
        <v>287424</v>
      </c>
      <c r="E3747" t="s">
        <v>25335</v>
      </c>
      <c r="F3747" t="s">
        <v>17547</v>
      </c>
      <c r="G3747" t="s">
        <v>13848</v>
      </c>
      <c r="H3747" t="s">
        <v>13849</v>
      </c>
      <c r="I3747">
        <v>40.016306</v>
      </c>
      <c r="J3747" t="s">
        <v>13850</v>
      </c>
      <c r="K3747" t="s">
        <v>19353</v>
      </c>
      <c r="L3747" s="1">
        <v>42132</v>
      </c>
      <c r="M3747">
        <v>187112</v>
      </c>
      <c r="N3747">
        <v>95</v>
      </c>
      <c r="O3747" t="s">
        <v>17553</v>
      </c>
      <c r="P3747" t="s">
        <v>17550</v>
      </c>
      <c r="Q3747" t="s">
        <v>25336</v>
      </c>
      <c r="R3747" t="s">
        <v>13848</v>
      </c>
      <c r="S3747">
        <v>5.2</v>
      </c>
      <c r="T3747">
        <v>593</v>
      </c>
    </row>
    <row r="3748" spans="1:20" x14ac:dyDescent="0.35">
      <c r="A3748">
        <v>3600000</v>
      </c>
      <c r="B3748" t="s">
        <v>261</v>
      </c>
      <c r="C3748" t="s">
        <v>13851</v>
      </c>
      <c r="D3748">
        <v>451</v>
      </c>
      <c r="E3748" t="s">
        <v>25337</v>
      </c>
      <c r="F3748" t="s">
        <v>17547</v>
      </c>
      <c r="G3748" t="s">
        <v>13852</v>
      </c>
      <c r="H3748" t="s">
        <v>13853</v>
      </c>
      <c r="I3748">
        <v>22.030517</v>
      </c>
      <c r="J3748" t="s">
        <v>13854</v>
      </c>
      <c r="K3748" t="s">
        <v>12509</v>
      </c>
      <c r="L3748" s="1">
        <v>34999</v>
      </c>
      <c r="M3748">
        <v>49800000</v>
      </c>
      <c r="N3748">
        <v>112</v>
      </c>
      <c r="O3748" t="s">
        <v>17553</v>
      </c>
      <c r="P3748" t="s">
        <v>17550</v>
      </c>
      <c r="Q3748" t="s">
        <v>25338</v>
      </c>
      <c r="R3748" t="s">
        <v>13852</v>
      </c>
      <c r="S3748">
        <v>7.1</v>
      </c>
      <c r="T3748">
        <v>360</v>
      </c>
    </row>
    <row r="3749" spans="1:20" x14ac:dyDescent="0.35">
      <c r="A3749">
        <v>4500000</v>
      </c>
      <c r="B3749" t="s">
        <v>5631</v>
      </c>
      <c r="C3749" t="s">
        <v>13855</v>
      </c>
      <c r="D3749">
        <v>165864</v>
      </c>
      <c r="E3749" t="s">
        <v>25339</v>
      </c>
      <c r="F3749" t="s">
        <v>17547</v>
      </c>
      <c r="G3749" t="s">
        <v>13856</v>
      </c>
      <c r="H3749" t="s">
        <v>13857</v>
      </c>
      <c r="I3749">
        <v>2.5036119999999999</v>
      </c>
      <c r="J3749" t="s">
        <v>13858</v>
      </c>
      <c r="K3749" t="s">
        <v>12509</v>
      </c>
      <c r="L3749" s="1">
        <v>41324</v>
      </c>
      <c r="M3749">
        <v>0</v>
      </c>
      <c r="N3749">
        <v>86</v>
      </c>
      <c r="O3749" t="s">
        <v>17553</v>
      </c>
      <c r="P3749" t="s">
        <v>17550</v>
      </c>
      <c r="Q3749" t="s">
        <v>99</v>
      </c>
      <c r="R3749" t="s">
        <v>13856</v>
      </c>
      <c r="S3749">
        <v>4.8</v>
      </c>
      <c r="T3749">
        <v>67</v>
      </c>
    </row>
    <row r="3750" spans="1:20" x14ac:dyDescent="0.35">
      <c r="A3750">
        <v>4000000</v>
      </c>
      <c r="B3750" t="s">
        <v>7257</v>
      </c>
      <c r="C3750" t="s">
        <v>99</v>
      </c>
      <c r="D3750">
        <v>987</v>
      </c>
      <c r="E3750" t="s">
        <v>25340</v>
      </c>
      <c r="F3750" t="s">
        <v>17547</v>
      </c>
      <c r="G3750" t="s">
        <v>13860</v>
      </c>
      <c r="H3750" t="s">
        <v>13861</v>
      </c>
      <c r="I3750">
        <v>4.1179680000000003</v>
      </c>
      <c r="J3750" t="s">
        <v>10158</v>
      </c>
      <c r="K3750" t="s">
        <v>12509</v>
      </c>
      <c r="L3750" s="1">
        <v>27364</v>
      </c>
      <c r="M3750">
        <v>0</v>
      </c>
      <c r="N3750">
        <v>105</v>
      </c>
      <c r="O3750" t="s">
        <v>17553</v>
      </c>
      <c r="P3750" t="s">
        <v>17550</v>
      </c>
      <c r="Q3750" t="s">
        <v>99</v>
      </c>
      <c r="R3750" t="s">
        <v>13860</v>
      </c>
      <c r="S3750">
        <v>6.9</v>
      </c>
      <c r="T3750">
        <v>68</v>
      </c>
    </row>
    <row r="3751" spans="1:20" x14ac:dyDescent="0.35">
      <c r="A3751">
        <v>4000000</v>
      </c>
      <c r="B3751" t="s">
        <v>2562</v>
      </c>
      <c r="C3751" t="s">
        <v>13862</v>
      </c>
      <c r="D3751">
        <v>241251</v>
      </c>
      <c r="E3751" t="s">
        <v>25341</v>
      </c>
      <c r="F3751" t="s">
        <v>17547</v>
      </c>
      <c r="G3751" t="s">
        <v>13863</v>
      </c>
      <c r="H3751" t="s">
        <v>13864</v>
      </c>
      <c r="I3751">
        <v>24.161735</v>
      </c>
      <c r="J3751" t="s">
        <v>13865</v>
      </c>
      <c r="K3751" t="s">
        <v>12509</v>
      </c>
      <c r="L3751" s="1">
        <v>42027</v>
      </c>
      <c r="M3751">
        <v>52425855</v>
      </c>
      <c r="N3751">
        <v>91</v>
      </c>
      <c r="O3751" t="s">
        <v>17553</v>
      </c>
      <c r="P3751" t="s">
        <v>17550</v>
      </c>
      <c r="Q3751" t="s">
        <v>25342</v>
      </c>
      <c r="R3751" t="s">
        <v>13863</v>
      </c>
      <c r="S3751">
        <v>4.0999999999999996</v>
      </c>
      <c r="T3751">
        <v>1022</v>
      </c>
    </row>
    <row r="3752" spans="1:20" x14ac:dyDescent="0.35">
      <c r="A3752">
        <v>4000000</v>
      </c>
      <c r="B3752" t="s">
        <v>888</v>
      </c>
      <c r="C3752" t="s">
        <v>99</v>
      </c>
      <c r="D3752">
        <v>40494</v>
      </c>
      <c r="E3752" t="s">
        <v>25343</v>
      </c>
      <c r="F3752" t="s">
        <v>17547</v>
      </c>
      <c r="G3752" t="s">
        <v>13866</v>
      </c>
      <c r="H3752" t="s">
        <v>13867</v>
      </c>
      <c r="I3752">
        <v>1.379354</v>
      </c>
      <c r="J3752" t="s">
        <v>13868</v>
      </c>
      <c r="K3752" t="s">
        <v>12509</v>
      </c>
      <c r="L3752" s="1">
        <v>20605</v>
      </c>
      <c r="M3752">
        <v>14400000</v>
      </c>
      <c r="N3752">
        <v>105</v>
      </c>
      <c r="O3752" t="s">
        <v>17656</v>
      </c>
      <c r="P3752" t="s">
        <v>17550</v>
      </c>
      <c r="Q3752" t="s">
        <v>25344</v>
      </c>
      <c r="R3752" t="s">
        <v>13866</v>
      </c>
      <c r="S3752">
        <v>6.4</v>
      </c>
      <c r="T3752">
        <v>22</v>
      </c>
    </row>
    <row r="3753" spans="1:20" x14ac:dyDescent="0.35">
      <c r="A3753">
        <v>3500000</v>
      </c>
      <c r="B3753" t="s">
        <v>1883</v>
      </c>
      <c r="C3753" t="s">
        <v>13870</v>
      </c>
      <c r="D3753">
        <v>39781</v>
      </c>
      <c r="E3753" t="s">
        <v>25345</v>
      </c>
      <c r="F3753" t="s">
        <v>17547</v>
      </c>
      <c r="G3753" t="s">
        <v>13871</v>
      </c>
      <c r="H3753" t="s">
        <v>13872</v>
      </c>
      <c r="I3753">
        <v>15.338210999999999</v>
      </c>
      <c r="J3753" t="s">
        <v>13873</v>
      </c>
      <c r="K3753" t="s">
        <v>12509</v>
      </c>
      <c r="L3753" s="1">
        <v>40368</v>
      </c>
      <c r="M3753">
        <v>34705850</v>
      </c>
      <c r="N3753">
        <v>106</v>
      </c>
      <c r="O3753" t="s">
        <v>17553</v>
      </c>
      <c r="P3753" t="s">
        <v>17550</v>
      </c>
      <c r="Q3753" t="s">
        <v>25346</v>
      </c>
      <c r="R3753" t="s">
        <v>13871</v>
      </c>
      <c r="S3753">
        <v>6.5</v>
      </c>
      <c r="T3753">
        <v>506</v>
      </c>
    </row>
    <row r="3754" spans="1:20" x14ac:dyDescent="0.35">
      <c r="A3754">
        <v>4000000</v>
      </c>
      <c r="B3754" t="s">
        <v>13874</v>
      </c>
      <c r="C3754" t="s">
        <v>13875</v>
      </c>
      <c r="D3754">
        <v>8337</v>
      </c>
      <c r="E3754" t="s">
        <v>25347</v>
      </c>
      <c r="F3754" t="s">
        <v>17547</v>
      </c>
      <c r="G3754" t="s">
        <v>13876</v>
      </c>
      <c r="H3754" t="s">
        <v>13877</v>
      </c>
      <c r="I3754">
        <v>29.852608</v>
      </c>
      <c r="J3754" t="s">
        <v>13878</v>
      </c>
      <c r="K3754" t="s">
        <v>12509</v>
      </c>
      <c r="L3754" s="1">
        <v>32470</v>
      </c>
      <c r="M3754">
        <v>13008928</v>
      </c>
      <c r="N3754">
        <v>94</v>
      </c>
      <c r="O3754" t="s">
        <v>17553</v>
      </c>
      <c r="P3754" t="s">
        <v>17550</v>
      </c>
      <c r="Q3754" t="s">
        <v>25348</v>
      </c>
      <c r="R3754" t="s">
        <v>13876</v>
      </c>
      <c r="S3754">
        <v>7.1</v>
      </c>
      <c r="T3754">
        <v>550</v>
      </c>
    </row>
    <row r="3755" spans="1:20" x14ac:dyDescent="0.35">
      <c r="A3755">
        <v>4000000</v>
      </c>
      <c r="B3755" t="s">
        <v>13879</v>
      </c>
      <c r="C3755" t="s">
        <v>99</v>
      </c>
      <c r="D3755">
        <v>5925</v>
      </c>
      <c r="E3755" t="s">
        <v>25349</v>
      </c>
      <c r="F3755" t="s">
        <v>17547</v>
      </c>
      <c r="G3755" t="s">
        <v>13880</v>
      </c>
      <c r="H3755" t="s">
        <v>13881</v>
      </c>
      <c r="I3755">
        <v>35.061467</v>
      </c>
      <c r="J3755" t="s">
        <v>13882</v>
      </c>
      <c r="K3755" t="s">
        <v>12509</v>
      </c>
      <c r="L3755" s="1">
        <v>23182</v>
      </c>
      <c r="M3755">
        <v>11744471</v>
      </c>
      <c r="N3755">
        <v>172</v>
      </c>
      <c r="O3755" t="s">
        <v>25350</v>
      </c>
      <c r="P3755" t="s">
        <v>17550</v>
      </c>
      <c r="Q3755" t="s">
        <v>25351</v>
      </c>
      <c r="R3755" t="s">
        <v>13880</v>
      </c>
      <c r="S3755">
        <v>7.8</v>
      </c>
      <c r="T3755">
        <v>717</v>
      </c>
    </row>
    <row r="3756" spans="1:20" x14ac:dyDescent="0.35">
      <c r="A3756">
        <v>0</v>
      </c>
      <c r="B3756" t="s">
        <v>6706</v>
      </c>
      <c r="C3756" t="s">
        <v>99</v>
      </c>
      <c r="D3756">
        <v>8357</v>
      </c>
      <c r="E3756" t="s">
        <v>25352</v>
      </c>
      <c r="F3756" t="s">
        <v>17547</v>
      </c>
      <c r="G3756" t="s">
        <v>13883</v>
      </c>
      <c r="H3756" t="s">
        <v>13884</v>
      </c>
      <c r="I3756">
        <v>7.2883519999999997</v>
      </c>
      <c r="J3756" t="s">
        <v>13885</v>
      </c>
      <c r="K3756" t="s">
        <v>12509</v>
      </c>
      <c r="L3756" s="1">
        <v>38100</v>
      </c>
      <c r="M3756">
        <v>10000000</v>
      </c>
      <c r="N3756">
        <v>109</v>
      </c>
      <c r="O3756" t="s">
        <v>17733</v>
      </c>
      <c r="P3756" t="s">
        <v>17550</v>
      </c>
      <c r="Q3756" t="s">
        <v>25353</v>
      </c>
      <c r="R3756" t="s">
        <v>13883</v>
      </c>
      <c r="S3756">
        <v>5.8</v>
      </c>
      <c r="T3756">
        <v>34</v>
      </c>
    </row>
    <row r="3757" spans="1:20" x14ac:dyDescent="0.35">
      <c r="A3757">
        <v>5000000</v>
      </c>
      <c r="B3757" t="s">
        <v>2806</v>
      </c>
      <c r="C3757" t="s">
        <v>99</v>
      </c>
      <c r="D3757">
        <v>146203</v>
      </c>
      <c r="E3757" t="s">
        <v>24620</v>
      </c>
      <c r="F3757" t="s">
        <v>17547</v>
      </c>
      <c r="G3757" t="s">
        <v>13887</v>
      </c>
      <c r="H3757" t="s">
        <v>13888</v>
      </c>
      <c r="I3757">
        <v>10.605752000000001</v>
      </c>
      <c r="J3757" t="s">
        <v>13889</v>
      </c>
      <c r="K3757" t="s">
        <v>12509</v>
      </c>
      <c r="L3757" s="1">
        <v>41333</v>
      </c>
      <c r="M3757">
        <v>15179302</v>
      </c>
      <c r="N3757">
        <v>88</v>
      </c>
      <c r="O3757" t="s">
        <v>17553</v>
      </c>
      <c r="P3757" t="s">
        <v>17550</v>
      </c>
      <c r="Q3757" t="s">
        <v>25354</v>
      </c>
      <c r="R3757" t="s">
        <v>13887</v>
      </c>
      <c r="S3757">
        <v>4.4000000000000004</v>
      </c>
      <c r="T3757">
        <v>203</v>
      </c>
    </row>
    <row r="3758" spans="1:20" x14ac:dyDescent="0.35">
      <c r="A3758">
        <v>4000000</v>
      </c>
      <c r="B3758" t="s">
        <v>888</v>
      </c>
      <c r="C3758" t="s">
        <v>99</v>
      </c>
      <c r="D3758">
        <v>85350</v>
      </c>
      <c r="E3758" t="s">
        <v>25355</v>
      </c>
      <c r="F3758" t="s">
        <v>17547</v>
      </c>
      <c r="G3758" t="s">
        <v>13890</v>
      </c>
      <c r="H3758" t="s">
        <v>13891</v>
      </c>
      <c r="I3758">
        <v>43.40352</v>
      </c>
      <c r="J3758" t="s">
        <v>13892</v>
      </c>
      <c r="K3758" t="s">
        <v>12509</v>
      </c>
      <c r="L3758" s="1">
        <v>41795</v>
      </c>
      <c r="M3758">
        <v>44349000</v>
      </c>
      <c r="N3758">
        <v>164</v>
      </c>
      <c r="O3758" t="s">
        <v>17820</v>
      </c>
      <c r="P3758" t="s">
        <v>17550</v>
      </c>
      <c r="Q3758" t="s">
        <v>25356</v>
      </c>
      <c r="R3758" t="s">
        <v>13890</v>
      </c>
      <c r="S3758">
        <v>7.5</v>
      </c>
      <c r="T3758">
        <v>1971</v>
      </c>
    </row>
    <row r="3759" spans="1:20" x14ac:dyDescent="0.35">
      <c r="A3759">
        <v>4000000</v>
      </c>
      <c r="B3759" t="s">
        <v>10578</v>
      </c>
      <c r="C3759" t="s">
        <v>13894</v>
      </c>
      <c r="D3759">
        <v>512</v>
      </c>
      <c r="E3759" t="s">
        <v>25357</v>
      </c>
      <c r="F3759" t="s">
        <v>17547</v>
      </c>
      <c r="G3759" t="s">
        <v>13895</v>
      </c>
      <c r="H3759" t="s">
        <v>13896</v>
      </c>
      <c r="I3759">
        <v>17.229537000000001</v>
      </c>
      <c r="J3759" t="s">
        <v>13897</v>
      </c>
      <c r="K3759" t="s">
        <v>19155</v>
      </c>
      <c r="L3759" s="1">
        <v>38925</v>
      </c>
      <c r="M3759">
        <v>31584901</v>
      </c>
      <c r="N3759">
        <v>96</v>
      </c>
      <c r="O3759" t="s">
        <v>17553</v>
      </c>
      <c r="P3759" t="s">
        <v>17550</v>
      </c>
      <c r="Q3759" t="s">
        <v>25358</v>
      </c>
      <c r="R3759" t="s">
        <v>13895</v>
      </c>
      <c r="S3759">
        <v>6.4</v>
      </c>
      <c r="T3759">
        <v>420</v>
      </c>
    </row>
    <row r="3760" spans="1:20" x14ac:dyDescent="0.35">
      <c r="A3760">
        <v>7000000</v>
      </c>
      <c r="B3760" t="s">
        <v>1036</v>
      </c>
      <c r="C3760" t="s">
        <v>99</v>
      </c>
      <c r="D3760">
        <v>13408</v>
      </c>
      <c r="E3760" t="s">
        <v>25359</v>
      </c>
      <c r="F3760" t="s">
        <v>17547</v>
      </c>
      <c r="G3760" t="s">
        <v>13898</v>
      </c>
      <c r="H3760" t="s">
        <v>13899</v>
      </c>
      <c r="I3760">
        <v>2.4534590000000001</v>
      </c>
      <c r="J3760" t="s">
        <v>7589</v>
      </c>
      <c r="K3760" t="s">
        <v>12509</v>
      </c>
      <c r="L3760" s="1">
        <v>37211</v>
      </c>
      <c r="M3760">
        <v>10229331</v>
      </c>
      <c r="N3760">
        <v>93</v>
      </c>
      <c r="O3760" t="s">
        <v>17553</v>
      </c>
      <c r="P3760" t="s">
        <v>17550</v>
      </c>
      <c r="Q3760" t="s">
        <v>25360</v>
      </c>
      <c r="R3760" t="s">
        <v>13898</v>
      </c>
      <c r="S3760">
        <v>5.3</v>
      </c>
      <c r="T3760">
        <v>26</v>
      </c>
    </row>
    <row r="3761" spans="1:20" x14ac:dyDescent="0.35">
      <c r="A3761">
        <v>6000000</v>
      </c>
      <c r="B3761" t="s">
        <v>2754</v>
      </c>
      <c r="C3761" t="s">
        <v>99</v>
      </c>
      <c r="D3761">
        <v>47816</v>
      </c>
      <c r="E3761" t="s">
        <v>21120</v>
      </c>
      <c r="F3761" t="s">
        <v>17547</v>
      </c>
      <c r="G3761" t="s">
        <v>13900</v>
      </c>
      <c r="H3761" t="s">
        <v>13901</v>
      </c>
      <c r="I3761">
        <v>1.433692</v>
      </c>
      <c r="J3761" t="s">
        <v>4114</v>
      </c>
      <c r="K3761" t="s">
        <v>12509</v>
      </c>
      <c r="L3761" s="1">
        <v>36586</v>
      </c>
      <c r="M3761">
        <v>9000000</v>
      </c>
      <c r="N3761">
        <v>82</v>
      </c>
      <c r="O3761" t="s">
        <v>17553</v>
      </c>
      <c r="P3761" t="s">
        <v>17550</v>
      </c>
      <c r="Q3761" t="s">
        <v>25361</v>
      </c>
      <c r="R3761" t="s">
        <v>13900</v>
      </c>
      <c r="S3761">
        <v>5.9</v>
      </c>
      <c r="T3761">
        <v>15</v>
      </c>
    </row>
    <row r="3762" spans="1:20" x14ac:dyDescent="0.35">
      <c r="A3762">
        <v>32000000</v>
      </c>
      <c r="B3762" t="s">
        <v>261</v>
      </c>
      <c r="C3762" t="s">
        <v>99</v>
      </c>
      <c r="D3762">
        <v>10744</v>
      </c>
      <c r="E3762" t="s">
        <v>25362</v>
      </c>
      <c r="F3762" t="s">
        <v>17547</v>
      </c>
      <c r="G3762" t="s">
        <v>13902</v>
      </c>
      <c r="H3762" t="s">
        <v>13903</v>
      </c>
      <c r="I3762">
        <v>9.9764280000000003</v>
      </c>
      <c r="J3762" t="s">
        <v>13904</v>
      </c>
      <c r="K3762" t="s">
        <v>12509</v>
      </c>
      <c r="L3762" s="1">
        <v>37638</v>
      </c>
      <c r="M3762">
        <v>0</v>
      </c>
      <c r="N3762">
        <v>101</v>
      </c>
      <c r="O3762" t="s">
        <v>17909</v>
      </c>
      <c r="P3762" t="s">
        <v>17550</v>
      </c>
      <c r="Q3762" t="s">
        <v>25363</v>
      </c>
      <c r="R3762" t="s">
        <v>13902</v>
      </c>
      <c r="S3762">
        <v>6.7</v>
      </c>
      <c r="T3762">
        <v>89</v>
      </c>
    </row>
    <row r="3763" spans="1:20" x14ac:dyDescent="0.35">
      <c r="A3763">
        <v>4000000</v>
      </c>
      <c r="B3763" t="s">
        <v>11768</v>
      </c>
      <c r="C3763" t="s">
        <v>99</v>
      </c>
      <c r="D3763">
        <v>11536</v>
      </c>
      <c r="E3763" t="s">
        <v>25364</v>
      </c>
      <c r="F3763" t="s">
        <v>17547</v>
      </c>
      <c r="G3763" t="s">
        <v>13905</v>
      </c>
      <c r="H3763" t="s">
        <v>13906</v>
      </c>
      <c r="I3763">
        <v>2.9300579999999998</v>
      </c>
      <c r="J3763" t="s">
        <v>13907</v>
      </c>
      <c r="K3763" t="s">
        <v>12509</v>
      </c>
      <c r="L3763" s="1">
        <v>22282</v>
      </c>
      <c r="M3763">
        <v>8200000</v>
      </c>
      <c r="N3763">
        <v>124</v>
      </c>
      <c r="O3763" t="s">
        <v>17553</v>
      </c>
      <c r="P3763" t="s">
        <v>17550</v>
      </c>
      <c r="Q3763" t="s">
        <v>25365</v>
      </c>
      <c r="R3763" t="s">
        <v>13905</v>
      </c>
      <c r="S3763">
        <v>6.8</v>
      </c>
      <c r="T3763">
        <v>72</v>
      </c>
    </row>
    <row r="3764" spans="1:20" x14ac:dyDescent="0.35">
      <c r="A3764">
        <v>0</v>
      </c>
      <c r="B3764" t="s">
        <v>2058</v>
      </c>
      <c r="C3764" t="s">
        <v>99</v>
      </c>
      <c r="D3764">
        <v>9782</v>
      </c>
      <c r="E3764" t="s">
        <v>25366</v>
      </c>
      <c r="F3764" t="s">
        <v>17547</v>
      </c>
      <c r="G3764" t="s">
        <v>13908</v>
      </c>
      <c r="H3764" t="s">
        <v>13909</v>
      </c>
      <c r="I3764">
        <v>7.1730590000000003</v>
      </c>
      <c r="J3764" t="s">
        <v>13910</v>
      </c>
      <c r="K3764" t="s">
        <v>12509</v>
      </c>
      <c r="L3764" s="1">
        <v>38760</v>
      </c>
      <c r="M3764">
        <v>0</v>
      </c>
      <c r="N3764">
        <v>91</v>
      </c>
      <c r="O3764" t="s">
        <v>17553</v>
      </c>
      <c r="P3764" t="s">
        <v>17550</v>
      </c>
      <c r="Q3764" t="s">
        <v>25367</v>
      </c>
      <c r="R3764" t="s">
        <v>13908</v>
      </c>
      <c r="S3764">
        <v>5.5</v>
      </c>
      <c r="T3764">
        <v>57</v>
      </c>
    </row>
    <row r="3765" spans="1:20" x14ac:dyDescent="0.35">
      <c r="A3765">
        <v>0</v>
      </c>
      <c r="B3765" t="s">
        <v>2261</v>
      </c>
      <c r="C3765" t="s">
        <v>99</v>
      </c>
      <c r="D3765">
        <v>18713</v>
      </c>
      <c r="E3765" t="s">
        <v>25368</v>
      </c>
      <c r="F3765" t="s">
        <v>17547</v>
      </c>
      <c r="G3765" t="s">
        <v>13911</v>
      </c>
      <c r="H3765" t="s">
        <v>13912</v>
      </c>
      <c r="I3765">
        <v>1.7354620000000001</v>
      </c>
      <c r="J3765" t="s">
        <v>3297</v>
      </c>
      <c r="K3765" t="s">
        <v>12509</v>
      </c>
      <c r="L3765" s="1">
        <v>34733</v>
      </c>
      <c r="M3765">
        <v>0</v>
      </c>
      <c r="N3765">
        <v>82</v>
      </c>
      <c r="O3765" t="s">
        <v>17553</v>
      </c>
      <c r="P3765" t="s">
        <v>17550</v>
      </c>
      <c r="Q3765" t="s">
        <v>99</v>
      </c>
      <c r="R3765" t="s">
        <v>13911</v>
      </c>
      <c r="S3765">
        <v>4.8</v>
      </c>
      <c r="T3765">
        <v>10</v>
      </c>
    </row>
    <row r="3766" spans="1:20" x14ac:dyDescent="0.35">
      <c r="A3766">
        <v>0</v>
      </c>
      <c r="B3766" t="s">
        <v>10315</v>
      </c>
      <c r="C3766" t="s">
        <v>99</v>
      </c>
      <c r="D3766">
        <v>6537</v>
      </c>
      <c r="E3766" t="s">
        <v>25369</v>
      </c>
      <c r="F3766" t="s">
        <v>18714</v>
      </c>
      <c r="G3766" t="s">
        <v>13913</v>
      </c>
      <c r="H3766" t="s">
        <v>13914</v>
      </c>
      <c r="I3766">
        <v>29.071954999999999</v>
      </c>
      <c r="J3766" t="s">
        <v>13915</v>
      </c>
      <c r="K3766" t="s">
        <v>25370</v>
      </c>
      <c r="L3766" s="1">
        <v>39321</v>
      </c>
      <c r="M3766">
        <v>44000000</v>
      </c>
      <c r="N3766">
        <v>105</v>
      </c>
      <c r="O3766" t="s">
        <v>21425</v>
      </c>
      <c r="P3766" t="s">
        <v>17550</v>
      </c>
      <c r="Q3766" t="s">
        <v>25371</v>
      </c>
      <c r="R3766" t="s">
        <v>25372</v>
      </c>
      <c r="S3766">
        <v>7.1</v>
      </c>
      <c r="T3766">
        <v>633</v>
      </c>
    </row>
    <row r="3767" spans="1:20" x14ac:dyDescent="0.35">
      <c r="A3767">
        <v>0</v>
      </c>
      <c r="B3767" t="s">
        <v>6007</v>
      </c>
      <c r="C3767" t="s">
        <v>99</v>
      </c>
      <c r="D3767">
        <v>184345</v>
      </c>
      <c r="E3767" t="s">
        <v>25373</v>
      </c>
      <c r="F3767" t="s">
        <v>17547</v>
      </c>
      <c r="G3767" t="s">
        <v>13916</v>
      </c>
      <c r="H3767" t="s">
        <v>13917</v>
      </c>
      <c r="I3767">
        <v>18.428909000000001</v>
      </c>
      <c r="J3767" t="s">
        <v>13918</v>
      </c>
      <c r="K3767" t="s">
        <v>12509</v>
      </c>
      <c r="L3767" s="1">
        <v>41746</v>
      </c>
      <c r="M3767">
        <v>0</v>
      </c>
      <c r="N3767">
        <v>87</v>
      </c>
      <c r="O3767" t="s">
        <v>17553</v>
      </c>
      <c r="P3767" t="s">
        <v>17550</v>
      </c>
      <c r="Q3767" t="s">
        <v>25374</v>
      </c>
      <c r="R3767" t="s">
        <v>13916</v>
      </c>
      <c r="S3767">
        <v>5.4</v>
      </c>
      <c r="T3767">
        <v>346</v>
      </c>
    </row>
    <row r="3768" spans="1:20" x14ac:dyDescent="0.35">
      <c r="A3768">
        <v>4000000</v>
      </c>
      <c r="B3768" t="s">
        <v>1031</v>
      </c>
      <c r="C3768" t="s">
        <v>99</v>
      </c>
      <c r="D3768">
        <v>1809</v>
      </c>
      <c r="E3768" t="s">
        <v>25375</v>
      </c>
      <c r="F3768" t="s">
        <v>17547</v>
      </c>
      <c r="G3768" t="s">
        <v>13920</v>
      </c>
      <c r="H3768" t="s">
        <v>13921</v>
      </c>
      <c r="I3768">
        <v>11.387335</v>
      </c>
      <c r="J3768" t="s">
        <v>13922</v>
      </c>
      <c r="K3768" t="s">
        <v>17722</v>
      </c>
      <c r="L3768" s="1">
        <v>37540</v>
      </c>
      <c r="M3768">
        <v>0</v>
      </c>
      <c r="N3768">
        <v>110</v>
      </c>
      <c r="O3768" t="s">
        <v>17704</v>
      </c>
      <c r="P3768" t="s">
        <v>17550</v>
      </c>
      <c r="Q3768" t="s">
        <v>25376</v>
      </c>
      <c r="R3768" t="s">
        <v>13920</v>
      </c>
      <c r="S3768">
        <v>6.3</v>
      </c>
      <c r="T3768">
        <v>168</v>
      </c>
    </row>
    <row r="3769" spans="1:20" x14ac:dyDescent="0.35">
      <c r="A3769">
        <v>4000000</v>
      </c>
      <c r="B3769" t="s">
        <v>835</v>
      </c>
      <c r="C3769" t="s">
        <v>99</v>
      </c>
      <c r="D3769">
        <v>2370</v>
      </c>
      <c r="E3769" t="s">
        <v>25377</v>
      </c>
      <c r="F3769" t="s">
        <v>17547</v>
      </c>
      <c r="G3769" t="s">
        <v>13923</v>
      </c>
      <c r="H3769" t="s">
        <v>13924</v>
      </c>
      <c r="I3769">
        <v>5.9756039999999997</v>
      </c>
      <c r="J3769" t="s">
        <v>1765</v>
      </c>
      <c r="K3769" t="s">
        <v>12509</v>
      </c>
      <c r="L3769" s="1">
        <v>25555</v>
      </c>
      <c r="M3769">
        <v>6000000</v>
      </c>
      <c r="N3769">
        <v>143</v>
      </c>
      <c r="O3769" t="s">
        <v>24271</v>
      </c>
      <c r="P3769" t="s">
        <v>17550</v>
      </c>
      <c r="Q3769" t="s">
        <v>25378</v>
      </c>
      <c r="R3769" t="s">
        <v>13923</v>
      </c>
      <c r="S3769">
        <v>6.1</v>
      </c>
      <c r="T3769">
        <v>77</v>
      </c>
    </row>
    <row r="3770" spans="1:20" x14ac:dyDescent="0.35">
      <c r="A3770">
        <v>4000000</v>
      </c>
      <c r="B3770" t="s">
        <v>2261</v>
      </c>
      <c r="C3770" t="s">
        <v>99</v>
      </c>
      <c r="D3770">
        <v>9809</v>
      </c>
      <c r="E3770" t="s">
        <v>25379</v>
      </c>
      <c r="F3770" t="s">
        <v>17547</v>
      </c>
      <c r="G3770" t="s">
        <v>13925</v>
      </c>
      <c r="H3770" t="s">
        <v>13926</v>
      </c>
      <c r="I3770">
        <v>4.5984100000000003</v>
      </c>
      <c r="J3770" t="s">
        <v>1765</v>
      </c>
      <c r="K3770" t="s">
        <v>12509</v>
      </c>
      <c r="L3770" s="1">
        <v>39038</v>
      </c>
      <c r="M3770">
        <v>4630045</v>
      </c>
      <c r="N3770">
        <v>84</v>
      </c>
      <c r="O3770" t="s">
        <v>22033</v>
      </c>
      <c r="P3770" t="s">
        <v>17550</v>
      </c>
      <c r="Q3770" t="s">
        <v>25380</v>
      </c>
      <c r="R3770" t="s">
        <v>13925</v>
      </c>
      <c r="S3770">
        <v>5.5</v>
      </c>
      <c r="T3770">
        <v>69</v>
      </c>
    </row>
    <row r="3771" spans="1:20" x14ac:dyDescent="0.35">
      <c r="A3771">
        <v>4000000</v>
      </c>
      <c r="B3771" t="s">
        <v>5815</v>
      </c>
      <c r="C3771" t="s">
        <v>99</v>
      </c>
      <c r="D3771">
        <v>5</v>
      </c>
      <c r="E3771" t="s">
        <v>25381</v>
      </c>
      <c r="F3771" t="s">
        <v>17547</v>
      </c>
      <c r="G3771" t="s">
        <v>13927</v>
      </c>
      <c r="H3771" t="s">
        <v>13928</v>
      </c>
      <c r="I3771">
        <v>22.87623</v>
      </c>
      <c r="J3771" t="s">
        <v>13929</v>
      </c>
      <c r="K3771" t="s">
        <v>12509</v>
      </c>
      <c r="L3771" s="1">
        <v>35042</v>
      </c>
      <c r="M3771">
        <v>4300000</v>
      </c>
      <c r="N3771">
        <v>98</v>
      </c>
      <c r="O3771" t="s">
        <v>17553</v>
      </c>
      <c r="P3771" t="s">
        <v>17550</v>
      </c>
      <c r="Q3771" t="s">
        <v>25382</v>
      </c>
      <c r="R3771" t="s">
        <v>13927</v>
      </c>
      <c r="S3771">
        <v>6.5</v>
      </c>
      <c r="T3771">
        <v>530</v>
      </c>
    </row>
    <row r="3772" spans="1:20" x14ac:dyDescent="0.35">
      <c r="A3772">
        <v>4000000</v>
      </c>
      <c r="B3772" t="s">
        <v>1031</v>
      </c>
      <c r="C3772" t="s">
        <v>99</v>
      </c>
      <c r="D3772">
        <v>11013</v>
      </c>
      <c r="E3772" t="s">
        <v>25383</v>
      </c>
      <c r="F3772" t="s">
        <v>17547</v>
      </c>
      <c r="G3772" t="s">
        <v>13930</v>
      </c>
      <c r="H3772" t="s">
        <v>13931</v>
      </c>
      <c r="I3772">
        <v>19.107285000000001</v>
      </c>
      <c r="J3772" t="s">
        <v>13932</v>
      </c>
      <c r="K3772" t="s">
        <v>12509</v>
      </c>
      <c r="L3772" s="1">
        <v>37267</v>
      </c>
      <c r="M3772">
        <v>9304609</v>
      </c>
      <c r="N3772">
        <v>104</v>
      </c>
      <c r="O3772" t="s">
        <v>17553</v>
      </c>
      <c r="P3772" t="s">
        <v>17550</v>
      </c>
      <c r="Q3772" t="s">
        <v>25384</v>
      </c>
      <c r="R3772" t="s">
        <v>13930</v>
      </c>
      <c r="S3772">
        <v>6.7</v>
      </c>
      <c r="T3772">
        <v>376</v>
      </c>
    </row>
    <row r="3773" spans="1:20" x14ac:dyDescent="0.35">
      <c r="A3773">
        <v>0</v>
      </c>
      <c r="B3773" t="s">
        <v>6706</v>
      </c>
      <c r="C3773" t="s">
        <v>99</v>
      </c>
      <c r="D3773">
        <v>19153</v>
      </c>
      <c r="E3773" t="s">
        <v>21487</v>
      </c>
      <c r="F3773" t="s">
        <v>17547</v>
      </c>
      <c r="G3773" t="s">
        <v>13934</v>
      </c>
      <c r="H3773" t="s">
        <v>13935</v>
      </c>
      <c r="I3773">
        <v>0.45648499999999997</v>
      </c>
      <c r="J3773" t="s">
        <v>4114</v>
      </c>
      <c r="K3773" t="s">
        <v>12509</v>
      </c>
      <c r="L3773" s="1">
        <v>37734</v>
      </c>
      <c r="M3773">
        <v>0</v>
      </c>
      <c r="N3773">
        <v>96</v>
      </c>
      <c r="O3773" t="s">
        <v>17553</v>
      </c>
      <c r="P3773" t="s">
        <v>17550</v>
      </c>
      <c r="Q3773" t="s">
        <v>99</v>
      </c>
      <c r="R3773" t="s">
        <v>13934</v>
      </c>
      <c r="S3773">
        <v>3.3</v>
      </c>
      <c r="T3773">
        <v>8</v>
      </c>
    </row>
    <row r="3774" spans="1:20" x14ac:dyDescent="0.35">
      <c r="A3774">
        <v>4000000</v>
      </c>
      <c r="B3774" t="s">
        <v>888</v>
      </c>
      <c r="C3774" t="s">
        <v>99</v>
      </c>
      <c r="D3774">
        <v>10132</v>
      </c>
      <c r="E3774" t="s">
        <v>25385</v>
      </c>
      <c r="F3774" t="s">
        <v>17547</v>
      </c>
      <c r="G3774" t="s">
        <v>13936</v>
      </c>
      <c r="H3774" t="s">
        <v>13937</v>
      </c>
      <c r="I3774">
        <v>4.5419080000000003</v>
      </c>
      <c r="J3774" t="s">
        <v>13938</v>
      </c>
      <c r="K3774" t="s">
        <v>17694</v>
      </c>
      <c r="L3774" s="1">
        <v>32498</v>
      </c>
      <c r="M3774">
        <v>3468572</v>
      </c>
      <c r="N3774">
        <v>110</v>
      </c>
      <c r="O3774" t="s">
        <v>17553</v>
      </c>
      <c r="P3774" t="s">
        <v>17550</v>
      </c>
      <c r="Q3774" t="s">
        <v>25386</v>
      </c>
      <c r="R3774" t="s">
        <v>13936</v>
      </c>
      <c r="S3774">
        <v>6.7</v>
      </c>
      <c r="T3774">
        <v>46</v>
      </c>
    </row>
    <row r="3775" spans="1:20" x14ac:dyDescent="0.35">
      <c r="A3775">
        <v>0</v>
      </c>
      <c r="B3775" t="s">
        <v>7976</v>
      </c>
      <c r="C3775" t="s">
        <v>99</v>
      </c>
      <c r="D3775">
        <v>16448</v>
      </c>
      <c r="E3775" t="s">
        <v>25387</v>
      </c>
      <c r="F3775" t="s">
        <v>17547</v>
      </c>
      <c r="G3775" t="s">
        <v>13940</v>
      </c>
      <c r="H3775" t="s">
        <v>13941</v>
      </c>
      <c r="I3775">
        <v>4.3484160000000003</v>
      </c>
      <c r="J3775" t="s">
        <v>13942</v>
      </c>
      <c r="K3775" t="s">
        <v>12509</v>
      </c>
      <c r="L3775" s="1">
        <v>35095</v>
      </c>
      <c r="M3775">
        <v>0</v>
      </c>
      <c r="N3775">
        <v>84</v>
      </c>
      <c r="O3775" t="s">
        <v>17553</v>
      </c>
      <c r="P3775" t="s">
        <v>17550</v>
      </c>
      <c r="Q3775" t="s">
        <v>25388</v>
      </c>
      <c r="R3775" t="s">
        <v>13940</v>
      </c>
      <c r="S3775">
        <v>7.3</v>
      </c>
      <c r="T3775">
        <v>63</v>
      </c>
    </row>
    <row r="3776" spans="1:20" x14ac:dyDescent="0.35">
      <c r="A3776">
        <v>0</v>
      </c>
      <c r="B3776" t="s">
        <v>1230</v>
      </c>
      <c r="C3776" t="s">
        <v>99</v>
      </c>
      <c r="D3776">
        <v>15122</v>
      </c>
      <c r="E3776" t="s">
        <v>25389</v>
      </c>
      <c r="F3776" t="s">
        <v>17547</v>
      </c>
      <c r="G3776" t="s">
        <v>13943</v>
      </c>
      <c r="H3776" t="s">
        <v>13944</v>
      </c>
      <c r="I3776">
        <v>3.3478850000000002</v>
      </c>
      <c r="J3776" t="s">
        <v>4114</v>
      </c>
      <c r="K3776" t="s">
        <v>12509</v>
      </c>
      <c r="L3776" s="1">
        <v>36413</v>
      </c>
      <c r="M3776">
        <v>0</v>
      </c>
      <c r="N3776">
        <v>94</v>
      </c>
      <c r="O3776" t="s">
        <v>18512</v>
      </c>
      <c r="P3776" t="s">
        <v>17550</v>
      </c>
      <c r="Q3776" t="s">
        <v>99</v>
      </c>
      <c r="R3776" t="s">
        <v>13943</v>
      </c>
      <c r="S3776">
        <v>5.4</v>
      </c>
      <c r="T3776">
        <v>11</v>
      </c>
    </row>
    <row r="3777" spans="1:20" x14ac:dyDescent="0.35">
      <c r="A3777">
        <v>4000000</v>
      </c>
      <c r="B3777" t="s">
        <v>13945</v>
      </c>
      <c r="C3777" t="s">
        <v>13946</v>
      </c>
      <c r="D3777">
        <v>8141</v>
      </c>
      <c r="E3777" t="s">
        <v>25390</v>
      </c>
      <c r="F3777" t="s">
        <v>17547</v>
      </c>
      <c r="G3777" t="s">
        <v>13947</v>
      </c>
      <c r="H3777" t="s">
        <v>13948</v>
      </c>
      <c r="I3777">
        <v>6.0919509999999999</v>
      </c>
      <c r="J3777" t="s">
        <v>13949</v>
      </c>
      <c r="K3777" t="s">
        <v>12509</v>
      </c>
      <c r="L3777" s="1">
        <v>39122</v>
      </c>
      <c r="M3777">
        <v>2426851</v>
      </c>
      <c r="N3777">
        <v>90</v>
      </c>
      <c r="O3777" t="s">
        <v>17553</v>
      </c>
      <c r="P3777" t="s">
        <v>17550</v>
      </c>
      <c r="Q3777" t="s">
        <v>25391</v>
      </c>
      <c r="R3777" t="s">
        <v>13947</v>
      </c>
      <c r="S3777">
        <v>6.2</v>
      </c>
      <c r="T3777">
        <v>80</v>
      </c>
    </row>
    <row r="3778" spans="1:20" x14ac:dyDescent="0.35">
      <c r="A3778">
        <v>0</v>
      </c>
      <c r="B3778" t="s">
        <v>1883</v>
      </c>
      <c r="C3778" t="s">
        <v>99</v>
      </c>
      <c r="D3778">
        <v>1546</v>
      </c>
      <c r="E3778" t="s">
        <v>25392</v>
      </c>
      <c r="F3778" t="s">
        <v>17547</v>
      </c>
      <c r="G3778" t="s">
        <v>13950</v>
      </c>
      <c r="H3778" t="s">
        <v>13951</v>
      </c>
      <c r="I3778">
        <v>4.757625</v>
      </c>
      <c r="J3778" t="s">
        <v>13952</v>
      </c>
      <c r="K3778" t="s">
        <v>12509</v>
      </c>
      <c r="L3778" s="1">
        <v>38375</v>
      </c>
      <c r="M3778">
        <v>1919197</v>
      </c>
      <c r="N3778">
        <v>96</v>
      </c>
      <c r="O3778" t="s">
        <v>17553</v>
      </c>
      <c r="P3778" t="s">
        <v>17550</v>
      </c>
      <c r="Q3778" t="s">
        <v>99</v>
      </c>
      <c r="R3778" t="s">
        <v>13950</v>
      </c>
      <c r="S3778">
        <v>6.1</v>
      </c>
      <c r="T3778">
        <v>67</v>
      </c>
    </row>
    <row r="3779" spans="1:20" x14ac:dyDescent="0.35">
      <c r="A3779">
        <v>4000000</v>
      </c>
      <c r="B3779" t="s">
        <v>13953</v>
      </c>
      <c r="C3779" t="s">
        <v>99</v>
      </c>
      <c r="D3779">
        <v>48572</v>
      </c>
      <c r="E3779" t="s">
        <v>25393</v>
      </c>
      <c r="F3779" t="s">
        <v>17547</v>
      </c>
      <c r="G3779" t="s">
        <v>13954</v>
      </c>
      <c r="H3779" t="s">
        <v>13955</v>
      </c>
      <c r="I3779">
        <v>12.062371000000001</v>
      </c>
      <c r="J3779" t="s">
        <v>13956</v>
      </c>
      <c r="K3779" t="s">
        <v>12509</v>
      </c>
      <c r="L3779" s="1">
        <v>40774</v>
      </c>
      <c r="M3779">
        <v>1104682</v>
      </c>
      <c r="N3779">
        <v>88</v>
      </c>
      <c r="O3779" t="s">
        <v>17553</v>
      </c>
      <c r="P3779" t="s">
        <v>17550</v>
      </c>
      <c r="Q3779" t="s">
        <v>25394</v>
      </c>
      <c r="R3779" t="s">
        <v>13954</v>
      </c>
      <c r="S3779">
        <v>5.9</v>
      </c>
      <c r="T3779">
        <v>316</v>
      </c>
    </row>
    <row r="3780" spans="1:20" x14ac:dyDescent="0.35">
      <c r="A3780">
        <v>4000000</v>
      </c>
      <c r="B3780" t="s">
        <v>514</v>
      </c>
      <c r="C3780" t="s">
        <v>99</v>
      </c>
      <c r="D3780">
        <v>14517</v>
      </c>
      <c r="E3780" t="s">
        <v>25395</v>
      </c>
      <c r="F3780" t="s">
        <v>17547</v>
      </c>
      <c r="G3780" t="s">
        <v>13958</v>
      </c>
      <c r="H3780" t="s">
        <v>13959</v>
      </c>
      <c r="I3780">
        <v>7.7581879999999996</v>
      </c>
      <c r="J3780" t="s">
        <v>13960</v>
      </c>
      <c r="K3780" t="s">
        <v>17556</v>
      </c>
      <c r="L3780" s="1">
        <v>38377</v>
      </c>
      <c r="M3780">
        <v>866999</v>
      </c>
      <c r="N3780">
        <v>101</v>
      </c>
      <c r="O3780" t="s">
        <v>17553</v>
      </c>
      <c r="P3780" t="s">
        <v>17550</v>
      </c>
      <c r="Q3780" t="s">
        <v>25396</v>
      </c>
      <c r="R3780" t="s">
        <v>13958</v>
      </c>
      <c r="S3780">
        <v>6.6</v>
      </c>
      <c r="T3780">
        <v>102</v>
      </c>
    </row>
    <row r="3781" spans="1:20" x14ac:dyDescent="0.35">
      <c r="A3781">
        <v>4000000</v>
      </c>
      <c r="B3781" t="s">
        <v>13961</v>
      </c>
      <c r="C3781" t="s">
        <v>13962</v>
      </c>
      <c r="D3781">
        <v>89708</v>
      </c>
      <c r="E3781" t="s">
        <v>25397</v>
      </c>
      <c r="F3781" t="s">
        <v>17547</v>
      </c>
      <c r="G3781" t="s">
        <v>13963</v>
      </c>
      <c r="H3781" t="s">
        <v>13964</v>
      </c>
      <c r="I3781">
        <v>12.781973000000001</v>
      </c>
      <c r="J3781" t="s">
        <v>13965</v>
      </c>
      <c r="K3781" t="s">
        <v>12509</v>
      </c>
      <c r="L3781" s="1">
        <v>40802</v>
      </c>
      <c r="M3781">
        <v>0</v>
      </c>
      <c r="N3781">
        <v>102</v>
      </c>
      <c r="O3781" t="s">
        <v>17553</v>
      </c>
      <c r="P3781" t="s">
        <v>17550</v>
      </c>
      <c r="Q3781" t="s">
        <v>99</v>
      </c>
      <c r="R3781" t="s">
        <v>13963</v>
      </c>
      <c r="S3781">
        <v>8</v>
      </c>
      <c r="T3781">
        <v>167</v>
      </c>
    </row>
    <row r="3782" spans="1:20" x14ac:dyDescent="0.35">
      <c r="A3782">
        <v>0</v>
      </c>
      <c r="B3782" t="s">
        <v>13967</v>
      </c>
      <c r="C3782" t="s">
        <v>99</v>
      </c>
      <c r="D3782">
        <v>27551</v>
      </c>
      <c r="E3782" t="s">
        <v>25398</v>
      </c>
      <c r="F3782" t="s">
        <v>17547</v>
      </c>
      <c r="G3782" t="s">
        <v>13968</v>
      </c>
      <c r="H3782" t="s">
        <v>13969</v>
      </c>
      <c r="I3782">
        <v>1.631993</v>
      </c>
      <c r="J3782" t="s">
        <v>11284</v>
      </c>
      <c r="K3782" t="s">
        <v>17859</v>
      </c>
      <c r="L3782" s="1">
        <v>31837</v>
      </c>
      <c r="M3782">
        <v>0</v>
      </c>
      <c r="N3782">
        <v>87</v>
      </c>
      <c r="O3782" t="s">
        <v>18658</v>
      </c>
      <c r="P3782" t="s">
        <v>17550</v>
      </c>
      <c r="Q3782" t="s">
        <v>25399</v>
      </c>
      <c r="R3782" t="s">
        <v>13968</v>
      </c>
      <c r="S3782">
        <v>5.0999999999999996</v>
      </c>
      <c r="T3782">
        <v>8</v>
      </c>
    </row>
    <row r="3783" spans="1:20" x14ac:dyDescent="0.35">
      <c r="A3783">
        <v>0</v>
      </c>
      <c r="B3783" t="s">
        <v>261</v>
      </c>
      <c r="C3783" t="s">
        <v>13970</v>
      </c>
      <c r="D3783">
        <v>64678</v>
      </c>
      <c r="E3783" t="s">
        <v>25400</v>
      </c>
      <c r="F3783" t="s">
        <v>17547</v>
      </c>
      <c r="G3783" t="s">
        <v>13971</v>
      </c>
      <c r="H3783" t="s">
        <v>13972</v>
      </c>
      <c r="I3783">
        <v>12.690224000000001</v>
      </c>
      <c r="J3783" t="s">
        <v>13973</v>
      </c>
      <c r="K3783" t="s">
        <v>12509</v>
      </c>
      <c r="L3783" s="1">
        <v>40711</v>
      </c>
      <c r="M3783">
        <v>1406224</v>
      </c>
      <c r="N3783">
        <v>83</v>
      </c>
      <c r="O3783" t="s">
        <v>17553</v>
      </c>
      <c r="P3783" t="s">
        <v>17550</v>
      </c>
      <c r="Q3783" t="s">
        <v>25401</v>
      </c>
      <c r="R3783" t="s">
        <v>13971</v>
      </c>
      <c r="S3783">
        <v>6.5</v>
      </c>
      <c r="T3783">
        <v>415</v>
      </c>
    </row>
    <row r="3784" spans="1:20" x14ac:dyDescent="0.35">
      <c r="A3784">
        <v>0</v>
      </c>
      <c r="B3784" t="s">
        <v>3843</v>
      </c>
      <c r="C3784" t="s">
        <v>99</v>
      </c>
      <c r="D3784">
        <v>309503</v>
      </c>
      <c r="E3784" t="s">
        <v>22937</v>
      </c>
      <c r="F3784" t="s">
        <v>17547</v>
      </c>
      <c r="G3784" t="s">
        <v>13975</v>
      </c>
      <c r="H3784" t="s">
        <v>13976</v>
      </c>
      <c r="I3784">
        <v>8.5162289999999992</v>
      </c>
      <c r="J3784" t="s">
        <v>13977</v>
      </c>
      <c r="K3784" t="s">
        <v>12509</v>
      </c>
      <c r="L3784" s="1">
        <v>42244</v>
      </c>
      <c r="M3784">
        <v>0</v>
      </c>
      <c r="N3784">
        <v>103</v>
      </c>
      <c r="O3784" t="s">
        <v>17553</v>
      </c>
      <c r="P3784" t="s">
        <v>17550</v>
      </c>
      <c r="Q3784" t="s">
        <v>25402</v>
      </c>
      <c r="R3784" t="s">
        <v>13975</v>
      </c>
      <c r="S3784">
        <v>5.5</v>
      </c>
      <c r="T3784">
        <v>58</v>
      </c>
    </row>
    <row r="3785" spans="1:20" x14ac:dyDescent="0.35">
      <c r="A3785">
        <v>0</v>
      </c>
      <c r="B3785" t="s">
        <v>4155</v>
      </c>
      <c r="C3785" t="s">
        <v>99</v>
      </c>
      <c r="D3785">
        <v>14293</v>
      </c>
      <c r="E3785" t="s">
        <v>25403</v>
      </c>
      <c r="F3785" t="s">
        <v>17547</v>
      </c>
      <c r="G3785" t="s">
        <v>13979</v>
      </c>
      <c r="H3785" t="s">
        <v>13980</v>
      </c>
      <c r="I3785">
        <v>5.90259</v>
      </c>
      <c r="J3785" t="s">
        <v>12001</v>
      </c>
      <c r="K3785" t="s">
        <v>12509</v>
      </c>
      <c r="L3785" s="1">
        <v>37414</v>
      </c>
      <c r="M3785">
        <v>0</v>
      </c>
      <c r="N3785">
        <v>99</v>
      </c>
      <c r="O3785" t="s">
        <v>17553</v>
      </c>
      <c r="P3785" t="s">
        <v>17550</v>
      </c>
      <c r="Q3785" t="s">
        <v>25404</v>
      </c>
      <c r="R3785" t="s">
        <v>13979</v>
      </c>
      <c r="S3785">
        <v>6.5</v>
      </c>
      <c r="T3785">
        <v>25</v>
      </c>
    </row>
    <row r="3786" spans="1:20" x14ac:dyDescent="0.35">
      <c r="A3786">
        <v>4000000</v>
      </c>
      <c r="B3786" t="s">
        <v>888</v>
      </c>
      <c r="C3786" t="s">
        <v>99</v>
      </c>
      <c r="D3786">
        <v>15059</v>
      </c>
      <c r="E3786" t="s">
        <v>4114</v>
      </c>
      <c r="F3786" t="s">
        <v>17547</v>
      </c>
      <c r="G3786" t="s">
        <v>13981</v>
      </c>
      <c r="H3786" t="s">
        <v>13982</v>
      </c>
      <c r="I3786">
        <v>2.8669340000000001</v>
      </c>
      <c r="J3786" t="s">
        <v>13983</v>
      </c>
      <c r="K3786" t="s">
        <v>17556</v>
      </c>
      <c r="L3786" s="1">
        <v>36279</v>
      </c>
      <c r="M3786">
        <v>0</v>
      </c>
      <c r="N3786">
        <v>106</v>
      </c>
      <c r="O3786" t="s">
        <v>17553</v>
      </c>
      <c r="P3786" t="s">
        <v>17550</v>
      </c>
      <c r="Q3786" t="s">
        <v>99</v>
      </c>
      <c r="R3786" t="s">
        <v>13981</v>
      </c>
      <c r="S3786">
        <v>5.2</v>
      </c>
      <c r="T3786">
        <v>9</v>
      </c>
    </row>
    <row r="3787" spans="1:20" x14ac:dyDescent="0.35">
      <c r="A3787">
        <v>0</v>
      </c>
      <c r="B3787" t="s">
        <v>3946</v>
      </c>
      <c r="C3787" t="s">
        <v>99</v>
      </c>
      <c r="D3787">
        <v>103328</v>
      </c>
      <c r="E3787" t="s">
        <v>25405</v>
      </c>
      <c r="F3787" t="s">
        <v>17547</v>
      </c>
      <c r="G3787" t="s">
        <v>13984</v>
      </c>
      <c r="H3787" t="s">
        <v>13985</v>
      </c>
      <c r="I3787">
        <v>9.140936</v>
      </c>
      <c r="J3787" t="s">
        <v>13986</v>
      </c>
      <c r="K3787" t="s">
        <v>18324</v>
      </c>
      <c r="L3787" s="1">
        <v>41092</v>
      </c>
      <c r="M3787">
        <v>641100</v>
      </c>
      <c r="N3787">
        <v>115</v>
      </c>
      <c r="O3787" t="s">
        <v>17807</v>
      </c>
      <c r="P3787" t="s">
        <v>17550</v>
      </c>
      <c r="Q3787" t="s">
        <v>25406</v>
      </c>
      <c r="R3787" t="s">
        <v>13984</v>
      </c>
      <c r="S3787">
        <v>6.9</v>
      </c>
      <c r="T3787">
        <v>228</v>
      </c>
    </row>
    <row r="3788" spans="1:20" x14ac:dyDescent="0.35">
      <c r="A3788">
        <v>4000000</v>
      </c>
      <c r="B3788" t="s">
        <v>888</v>
      </c>
      <c r="C3788" t="s">
        <v>99</v>
      </c>
      <c r="D3788">
        <v>157847</v>
      </c>
      <c r="E3788" t="s">
        <v>25407</v>
      </c>
      <c r="F3788" t="s">
        <v>17547</v>
      </c>
      <c r="G3788" t="s">
        <v>13987</v>
      </c>
      <c r="H3788" t="s">
        <v>13988</v>
      </c>
      <c r="I3788">
        <v>22.987897</v>
      </c>
      <c r="J3788" t="s">
        <v>13989</v>
      </c>
      <c r="K3788" t="s">
        <v>12509</v>
      </c>
      <c r="L3788" s="1">
        <v>41740</v>
      </c>
      <c r="M3788">
        <v>2365467</v>
      </c>
      <c r="N3788">
        <v>118</v>
      </c>
      <c r="O3788" t="s">
        <v>17553</v>
      </c>
      <c r="P3788" t="s">
        <v>17550</v>
      </c>
      <c r="Q3788" t="s">
        <v>99</v>
      </c>
      <c r="R3788" t="s">
        <v>13987</v>
      </c>
      <c r="S3788">
        <v>6.5</v>
      </c>
      <c r="T3788">
        <v>338</v>
      </c>
    </row>
    <row r="3789" spans="1:20" x14ac:dyDescent="0.35">
      <c r="A3789">
        <v>3000000</v>
      </c>
      <c r="B3789" t="s">
        <v>3162</v>
      </c>
      <c r="C3789" t="s">
        <v>13990</v>
      </c>
      <c r="D3789">
        <v>25719</v>
      </c>
      <c r="E3789" t="s">
        <v>25408</v>
      </c>
      <c r="F3789" t="s">
        <v>17547</v>
      </c>
      <c r="G3789" t="s">
        <v>13991</v>
      </c>
      <c r="H3789" t="s">
        <v>13992</v>
      </c>
      <c r="I3789">
        <v>1.204941</v>
      </c>
      <c r="J3789" t="s">
        <v>13993</v>
      </c>
      <c r="K3789" t="s">
        <v>19155</v>
      </c>
      <c r="L3789" s="1">
        <v>35664</v>
      </c>
      <c r="M3789">
        <v>302204</v>
      </c>
      <c r="N3789">
        <v>109</v>
      </c>
      <c r="O3789" t="s">
        <v>17553</v>
      </c>
      <c r="P3789" t="s">
        <v>17550</v>
      </c>
      <c r="Q3789" t="s">
        <v>25409</v>
      </c>
      <c r="R3789" t="s">
        <v>13991</v>
      </c>
      <c r="S3789">
        <v>7</v>
      </c>
      <c r="T3789">
        <v>23</v>
      </c>
    </row>
    <row r="3790" spans="1:20" x14ac:dyDescent="0.35">
      <c r="A3790">
        <v>1300000</v>
      </c>
      <c r="B3790" t="s">
        <v>8806</v>
      </c>
      <c r="C3790" t="s">
        <v>99</v>
      </c>
      <c r="D3790">
        <v>48309</v>
      </c>
      <c r="E3790" t="s">
        <v>25410</v>
      </c>
      <c r="F3790" t="s">
        <v>17547</v>
      </c>
      <c r="G3790" t="s">
        <v>13994</v>
      </c>
      <c r="H3790" t="s">
        <v>13995</v>
      </c>
      <c r="I3790">
        <v>7.6052910000000002</v>
      </c>
      <c r="J3790" t="s">
        <v>13996</v>
      </c>
      <c r="K3790" t="s">
        <v>12509</v>
      </c>
      <c r="L3790" s="1">
        <v>32206</v>
      </c>
      <c r="M3790">
        <v>354704</v>
      </c>
      <c r="N3790">
        <v>102</v>
      </c>
      <c r="O3790" t="s">
        <v>17553</v>
      </c>
      <c r="P3790" t="s">
        <v>17550</v>
      </c>
      <c r="Q3790" t="s">
        <v>25411</v>
      </c>
      <c r="R3790" t="s">
        <v>13994</v>
      </c>
      <c r="S3790">
        <v>6.7</v>
      </c>
      <c r="T3790">
        <v>27</v>
      </c>
    </row>
    <row r="3791" spans="1:20" x14ac:dyDescent="0.35">
      <c r="A3791">
        <v>1500000</v>
      </c>
      <c r="B3791" t="s">
        <v>731</v>
      </c>
      <c r="C3791" t="s">
        <v>99</v>
      </c>
      <c r="D3791">
        <v>27723</v>
      </c>
      <c r="E3791" t="s">
        <v>25412</v>
      </c>
      <c r="F3791" t="s">
        <v>17547</v>
      </c>
      <c r="G3791" t="s">
        <v>13998</v>
      </c>
      <c r="H3791" t="s">
        <v>13999</v>
      </c>
      <c r="I3791">
        <v>2.855963</v>
      </c>
      <c r="J3791" t="s">
        <v>14000</v>
      </c>
      <c r="K3791" t="s">
        <v>17730</v>
      </c>
      <c r="L3791" s="1">
        <v>36744</v>
      </c>
      <c r="M3791">
        <v>0</v>
      </c>
      <c r="N3791">
        <v>95</v>
      </c>
      <c r="O3791" t="s">
        <v>17553</v>
      </c>
      <c r="P3791" t="s">
        <v>17550</v>
      </c>
      <c r="Q3791" t="s">
        <v>25413</v>
      </c>
      <c r="R3791" t="s">
        <v>13998</v>
      </c>
      <c r="S3791">
        <v>6</v>
      </c>
      <c r="T3791">
        <v>26</v>
      </c>
    </row>
    <row r="3792" spans="1:20" x14ac:dyDescent="0.35">
      <c r="A3792">
        <v>0</v>
      </c>
      <c r="B3792" t="s">
        <v>14002</v>
      </c>
      <c r="C3792" t="s">
        <v>14003</v>
      </c>
      <c r="D3792">
        <v>20468</v>
      </c>
      <c r="E3792" t="s">
        <v>25414</v>
      </c>
      <c r="F3792" t="s">
        <v>17547</v>
      </c>
      <c r="G3792" t="s">
        <v>14004</v>
      </c>
      <c r="H3792" t="s">
        <v>14005</v>
      </c>
      <c r="I3792">
        <v>0.50239599999999995</v>
      </c>
      <c r="J3792" t="s">
        <v>4114</v>
      </c>
      <c r="K3792" t="s">
        <v>4114</v>
      </c>
      <c r="L3792" s="1">
        <v>36161</v>
      </c>
      <c r="M3792">
        <v>0</v>
      </c>
      <c r="N3792">
        <v>87</v>
      </c>
      <c r="O3792" t="s">
        <v>17553</v>
      </c>
      <c r="P3792" t="s">
        <v>17550</v>
      </c>
      <c r="Q3792" t="s">
        <v>25415</v>
      </c>
      <c r="R3792" t="s">
        <v>14004</v>
      </c>
      <c r="S3792">
        <v>5.8</v>
      </c>
      <c r="T3792">
        <v>6</v>
      </c>
    </row>
    <row r="3793" spans="1:20" x14ac:dyDescent="0.35">
      <c r="A3793">
        <v>4000000</v>
      </c>
      <c r="B3793" t="s">
        <v>888</v>
      </c>
      <c r="C3793" t="s">
        <v>99</v>
      </c>
      <c r="D3793">
        <v>242575</v>
      </c>
      <c r="E3793" t="s">
        <v>25416</v>
      </c>
      <c r="F3793" t="s">
        <v>17547</v>
      </c>
      <c r="G3793" t="s">
        <v>14006</v>
      </c>
      <c r="H3793" t="s">
        <v>14007</v>
      </c>
      <c r="I3793">
        <v>1.771584</v>
      </c>
      <c r="J3793" t="s">
        <v>14008</v>
      </c>
      <c r="K3793" t="s">
        <v>25417</v>
      </c>
      <c r="L3793" s="1">
        <v>41565</v>
      </c>
      <c r="M3793">
        <v>0</v>
      </c>
      <c r="N3793">
        <v>119</v>
      </c>
      <c r="O3793" t="s">
        <v>25418</v>
      </c>
      <c r="P3793" t="s">
        <v>17550</v>
      </c>
      <c r="Q3793" t="s">
        <v>99</v>
      </c>
      <c r="R3793" t="s">
        <v>14006</v>
      </c>
      <c r="S3793">
        <v>8.1</v>
      </c>
      <c r="T3793">
        <v>18</v>
      </c>
    </row>
    <row r="3794" spans="1:20" x14ac:dyDescent="0.35">
      <c r="A3794">
        <v>9500000</v>
      </c>
      <c r="B3794" t="s">
        <v>3006</v>
      </c>
      <c r="C3794" t="s">
        <v>14010</v>
      </c>
      <c r="D3794">
        <v>44945</v>
      </c>
      <c r="E3794" t="s">
        <v>25419</v>
      </c>
      <c r="F3794" t="s">
        <v>17547</v>
      </c>
      <c r="G3794" t="s">
        <v>14011</v>
      </c>
      <c r="H3794" t="s">
        <v>14012</v>
      </c>
      <c r="I3794">
        <v>21.230737000000001</v>
      </c>
      <c r="J3794" t="s">
        <v>14013</v>
      </c>
      <c r="K3794" t="s">
        <v>12509</v>
      </c>
      <c r="L3794" s="1">
        <v>40431</v>
      </c>
      <c r="M3794">
        <v>120000</v>
      </c>
      <c r="N3794">
        <v>104</v>
      </c>
      <c r="O3794" t="s">
        <v>17553</v>
      </c>
      <c r="P3794" t="s">
        <v>17550</v>
      </c>
      <c r="Q3794" t="s">
        <v>25420</v>
      </c>
      <c r="R3794" t="s">
        <v>14011</v>
      </c>
      <c r="S3794">
        <v>6.6</v>
      </c>
      <c r="T3794">
        <v>307</v>
      </c>
    </row>
    <row r="3795" spans="1:20" x14ac:dyDescent="0.35">
      <c r="A3795">
        <v>0</v>
      </c>
      <c r="B3795" t="s">
        <v>2261</v>
      </c>
      <c r="C3795" t="s">
        <v>99</v>
      </c>
      <c r="D3795">
        <v>29122</v>
      </c>
      <c r="E3795" t="s">
        <v>25421</v>
      </c>
      <c r="F3795" t="s">
        <v>17547</v>
      </c>
      <c r="G3795" t="s">
        <v>14014</v>
      </c>
      <c r="H3795" t="s">
        <v>14015</v>
      </c>
      <c r="I3795">
        <v>6.8246000000000001E-2</v>
      </c>
      <c r="J3795" t="s">
        <v>14016</v>
      </c>
      <c r="K3795" t="s">
        <v>12509</v>
      </c>
      <c r="L3795" s="1">
        <v>36882</v>
      </c>
      <c r="M3795">
        <v>0</v>
      </c>
      <c r="N3795">
        <v>103</v>
      </c>
      <c r="O3795" t="s">
        <v>17553</v>
      </c>
      <c r="P3795" t="s">
        <v>17550</v>
      </c>
      <c r="Q3795" t="s">
        <v>25422</v>
      </c>
      <c r="R3795" t="s">
        <v>14014</v>
      </c>
      <c r="S3795">
        <v>6</v>
      </c>
      <c r="T3795">
        <v>1</v>
      </c>
    </row>
    <row r="3796" spans="1:20" x14ac:dyDescent="0.35">
      <c r="A3796">
        <v>0</v>
      </c>
      <c r="B3796" t="s">
        <v>1230</v>
      </c>
      <c r="C3796" t="s">
        <v>99</v>
      </c>
      <c r="D3796">
        <v>125123</v>
      </c>
      <c r="E3796" t="s">
        <v>25423</v>
      </c>
      <c r="F3796" t="s">
        <v>17547</v>
      </c>
      <c r="G3796" t="s">
        <v>14017</v>
      </c>
      <c r="H3796" t="s">
        <v>14018</v>
      </c>
      <c r="I3796">
        <v>0.54165200000000002</v>
      </c>
      <c r="J3796" t="s">
        <v>13816</v>
      </c>
      <c r="K3796" t="s">
        <v>19155</v>
      </c>
      <c r="L3796" s="1">
        <v>35970</v>
      </c>
      <c r="M3796">
        <v>0</v>
      </c>
      <c r="N3796">
        <v>93</v>
      </c>
      <c r="O3796" t="s">
        <v>17553</v>
      </c>
      <c r="P3796" t="s">
        <v>17550</v>
      </c>
      <c r="Q3796" t="s">
        <v>25424</v>
      </c>
      <c r="R3796" t="s">
        <v>14017</v>
      </c>
      <c r="S3796">
        <v>4.5</v>
      </c>
      <c r="T3796">
        <v>2</v>
      </c>
    </row>
    <row r="3797" spans="1:20" x14ac:dyDescent="0.35">
      <c r="A3797">
        <v>16000000</v>
      </c>
      <c r="B3797" t="s">
        <v>888</v>
      </c>
      <c r="C3797" t="s">
        <v>99</v>
      </c>
      <c r="D3797">
        <v>111190</v>
      </c>
      <c r="E3797" t="s">
        <v>25425</v>
      </c>
      <c r="F3797" t="s">
        <v>17547</v>
      </c>
      <c r="G3797" t="s">
        <v>14019</v>
      </c>
      <c r="H3797" t="s">
        <v>14020</v>
      </c>
      <c r="I3797">
        <v>18.790220999999999</v>
      </c>
      <c r="J3797" t="s">
        <v>14021</v>
      </c>
      <c r="K3797" t="s">
        <v>25426</v>
      </c>
      <c r="L3797" s="1">
        <v>41367</v>
      </c>
      <c r="M3797">
        <v>318982</v>
      </c>
      <c r="N3797">
        <v>100</v>
      </c>
      <c r="O3797" t="s">
        <v>17553</v>
      </c>
      <c r="P3797" t="s">
        <v>17550</v>
      </c>
      <c r="Q3797" t="s">
        <v>99</v>
      </c>
      <c r="R3797" t="s">
        <v>14019</v>
      </c>
      <c r="S3797">
        <v>6.1</v>
      </c>
      <c r="T3797">
        <v>291</v>
      </c>
    </row>
    <row r="3798" spans="1:20" x14ac:dyDescent="0.35">
      <c r="A3798">
        <v>4000000</v>
      </c>
      <c r="B3798" t="s">
        <v>261</v>
      </c>
      <c r="C3798" t="s">
        <v>99</v>
      </c>
      <c r="D3798">
        <v>133575</v>
      </c>
      <c r="E3798" t="s">
        <v>4114</v>
      </c>
      <c r="F3798" t="s">
        <v>17547</v>
      </c>
      <c r="G3798" t="s">
        <v>14022</v>
      </c>
      <c r="H3798" t="s">
        <v>14023</v>
      </c>
      <c r="I3798">
        <v>0.40908899999999998</v>
      </c>
      <c r="J3798" t="s">
        <v>14024</v>
      </c>
      <c r="K3798" t="s">
        <v>12509</v>
      </c>
      <c r="L3798" s="1">
        <v>36357</v>
      </c>
      <c r="M3798">
        <v>0</v>
      </c>
      <c r="N3798">
        <v>100</v>
      </c>
      <c r="O3798" t="s">
        <v>17553</v>
      </c>
      <c r="P3798" t="s">
        <v>17550</v>
      </c>
      <c r="Q3798" t="s">
        <v>25427</v>
      </c>
      <c r="R3798" t="s">
        <v>14022</v>
      </c>
      <c r="S3798">
        <v>4.2</v>
      </c>
      <c r="T3798">
        <v>5</v>
      </c>
    </row>
    <row r="3799" spans="1:20" x14ac:dyDescent="0.35">
      <c r="A3799">
        <v>4000000</v>
      </c>
      <c r="B3799" t="s">
        <v>888</v>
      </c>
      <c r="C3799" t="s">
        <v>99</v>
      </c>
      <c r="D3799">
        <v>54580</v>
      </c>
      <c r="E3799" t="s">
        <v>25428</v>
      </c>
      <c r="F3799" t="s">
        <v>18714</v>
      </c>
      <c r="G3799" t="s">
        <v>14026</v>
      </c>
      <c r="H3799" t="s">
        <v>14027</v>
      </c>
      <c r="I3799">
        <v>3.6631079999999998</v>
      </c>
      <c r="J3799" t="s">
        <v>14028</v>
      </c>
      <c r="K3799" t="s">
        <v>23418</v>
      </c>
      <c r="L3799" s="1">
        <v>37526</v>
      </c>
      <c r="M3799">
        <v>146402</v>
      </c>
      <c r="N3799">
        <v>113</v>
      </c>
      <c r="O3799" t="s">
        <v>25429</v>
      </c>
      <c r="P3799" t="s">
        <v>17550</v>
      </c>
      <c r="Q3799" t="s">
        <v>25430</v>
      </c>
      <c r="R3799" t="s">
        <v>25431</v>
      </c>
      <c r="S3799">
        <v>7.1</v>
      </c>
      <c r="T3799">
        <v>36</v>
      </c>
    </row>
    <row r="3800" spans="1:20" x14ac:dyDescent="0.35">
      <c r="A3800">
        <v>650000</v>
      </c>
      <c r="B3800" t="s">
        <v>568</v>
      </c>
      <c r="C3800" t="s">
        <v>14029</v>
      </c>
      <c r="D3800">
        <v>52015</v>
      </c>
      <c r="E3800" t="s">
        <v>25432</v>
      </c>
      <c r="F3800" t="s">
        <v>17547</v>
      </c>
      <c r="G3800" t="s">
        <v>14030</v>
      </c>
      <c r="H3800" t="s">
        <v>14031</v>
      </c>
      <c r="I3800">
        <v>12.496261000000001</v>
      </c>
      <c r="J3800" t="s">
        <v>14032</v>
      </c>
      <c r="K3800" t="s">
        <v>12509</v>
      </c>
      <c r="L3800" s="1">
        <v>40451</v>
      </c>
      <c r="M3800">
        <v>33245</v>
      </c>
      <c r="N3800">
        <v>98</v>
      </c>
      <c r="O3800" t="s">
        <v>17553</v>
      </c>
      <c r="P3800" t="s">
        <v>17550</v>
      </c>
      <c r="Q3800" t="s">
        <v>25433</v>
      </c>
      <c r="R3800" t="s">
        <v>14030</v>
      </c>
      <c r="S3800">
        <v>6.2</v>
      </c>
      <c r="T3800">
        <v>285</v>
      </c>
    </row>
    <row r="3801" spans="1:20" x14ac:dyDescent="0.35">
      <c r="A3801">
        <v>0</v>
      </c>
      <c r="B3801" t="s">
        <v>888</v>
      </c>
      <c r="C3801" t="s">
        <v>99</v>
      </c>
      <c r="D3801">
        <v>34941</v>
      </c>
      <c r="E3801" t="s">
        <v>21487</v>
      </c>
      <c r="F3801" t="s">
        <v>17547</v>
      </c>
      <c r="G3801" t="s">
        <v>14034</v>
      </c>
      <c r="H3801" t="s">
        <v>14035</v>
      </c>
      <c r="I3801">
        <v>0.596889</v>
      </c>
      <c r="J3801" t="s">
        <v>14036</v>
      </c>
      <c r="K3801" t="s">
        <v>12509</v>
      </c>
      <c r="L3801" s="1">
        <v>35601</v>
      </c>
      <c r="M3801">
        <v>0</v>
      </c>
      <c r="N3801">
        <v>92</v>
      </c>
      <c r="O3801" t="s">
        <v>17553</v>
      </c>
      <c r="P3801" t="s">
        <v>17550</v>
      </c>
      <c r="Q3801" t="s">
        <v>25434</v>
      </c>
      <c r="R3801" t="s">
        <v>14034</v>
      </c>
      <c r="S3801">
        <v>6.7</v>
      </c>
      <c r="T3801">
        <v>7</v>
      </c>
    </row>
    <row r="3802" spans="1:20" x14ac:dyDescent="0.35">
      <c r="A3802">
        <v>0</v>
      </c>
      <c r="B3802" t="s">
        <v>888</v>
      </c>
      <c r="C3802" t="s">
        <v>99</v>
      </c>
      <c r="D3802">
        <v>227975</v>
      </c>
      <c r="E3802" t="s">
        <v>25435</v>
      </c>
      <c r="F3802" t="s">
        <v>23785</v>
      </c>
      <c r="G3802" t="s">
        <v>14037</v>
      </c>
      <c r="H3802" t="s">
        <v>14038</v>
      </c>
      <c r="I3802">
        <v>2.611364</v>
      </c>
      <c r="J3802" t="s">
        <v>14039</v>
      </c>
      <c r="K3802" t="s">
        <v>25436</v>
      </c>
      <c r="L3802" s="1">
        <v>41760</v>
      </c>
      <c r="M3802">
        <v>0</v>
      </c>
      <c r="N3802">
        <v>106</v>
      </c>
      <c r="O3802" t="s">
        <v>25437</v>
      </c>
      <c r="P3802" t="s">
        <v>17550</v>
      </c>
      <c r="Q3802" t="s">
        <v>25438</v>
      </c>
      <c r="R3802" t="s">
        <v>25439</v>
      </c>
      <c r="S3802">
        <v>6.4</v>
      </c>
      <c r="T3802">
        <v>31</v>
      </c>
    </row>
    <row r="3803" spans="1:20" x14ac:dyDescent="0.35">
      <c r="A3803">
        <v>4000000</v>
      </c>
      <c r="B3803" t="s">
        <v>1883</v>
      </c>
      <c r="C3803" t="s">
        <v>99</v>
      </c>
      <c r="D3803">
        <v>60422</v>
      </c>
      <c r="E3803" t="s">
        <v>4114</v>
      </c>
      <c r="F3803" t="s">
        <v>17547</v>
      </c>
      <c r="G3803" t="s">
        <v>14041</v>
      </c>
      <c r="H3803" t="s">
        <v>14042</v>
      </c>
      <c r="I3803">
        <v>3.2384659999999998</v>
      </c>
      <c r="J3803" t="s">
        <v>14043</v>
      </c>
      <c r="K3803" t="s">
        <v>12509</v>
      </c>
      <c r="L3803" s="1">
        <v>40865</v>
      </c>
      <c r="M3803">
        <v>355688</v>
      </c>
      <c r="N3803">
        <v>119</v>
      </c>
      <c r="O3803" t="s">
        <v>17575</v>
      </c>
      <c r="P3803" t="s">
        <v>17550</v>
      </c>
      <c r="Q3803" t="s">
        <v>25440</v>
      </c>
      <c r="R3803" t="s">
        <v>14041</v>
      </c>
      <c r="S3803">
        <v>6.2</v>
      </c>
      <c r="T3803">
        <v>37</v>
      </c>
    </row>
    <row r="3804" spans="1:20" x14ac:dyDescent="0.35">
      <c r="A3804">
        <v>4000000</v>
      </c>
      <c r="B3804" t="s">
        <v>81</v>
      </c>
      <c r="C3804" t="s">
        <v>99</v>
      </c>
      <c r="D3804">
        <v>81390</v>
      </c>
      <c r="E3804" t="s">
        <v>25441</v>
      </c>
      <c r="F3804" t="s">
        <v>17547</v>
      </c>
      <c r="G3804" t="s">
        <v>14045</v>
      </c>
      <c r="H3804" t="s">
        <v>14046</v>
      </c>
      <c r="I3804">
        <v>8.3072300000000006</v>
      </c>
      <c r="J3804" t="s">
        <v>14047</v>
      </c>
      <c r="K3804" t="s">
        <v>19155</v>
      </c>
      <c r="L3804" s="1">
        <v>40642</v>
      </c>
      <c r="M3804">
        <v>25345000</v>
      </c>
      <c r="N3804">
        <v>99</v>
      </c>
      <c r="O3804" t="s">
        <v>17656</v>
      </c>
      <c r="P3804" t="s">
        <v>17550</v>
      </c>
      <c r="Q3804" t="s">
        <v>25442</v>
      </c>
      <c r="R3804" t="s">
        <v>14045</v>
      </c>
      <c r="S3804">
        <v>6.2</v>
      </c>
      <c r="T3804">
        <v>157</v>
      </c>
    </row>
    <row r="3805" spans="1:20" x14ac:dyDescent="0.35">
      <c r="A3805">
        <v>0</v>
      </c>
      <c r="B3805" t="s">
        <v>2039</v>
      </c>
      <c r="C3805" t="s">
        <v>99</v>
      </c>
      <c r="D3805">
        <v>10981</v>
      </c>
      <c r="E3805" t="s">
        <v>25443</v>
      </c>
      <c r="F3805" t="s">
        <v>17547</v>
      </c>
      <c r="G3805" t="s">
        <v>14049</v>
      </c>
      <c r="H3805" t="s">
        <v>14050</v>
      </c>
      <c r="I3805">
        <v>3.4089550000000002</v>
      </c>
      <c r="J3805" t="s">
        <v>4114</v>
      </c>
      <c r="K3805" t="s">
        <v>21058</v>
      </c>
      <c r="L3805" s="1">
        <v>37873</v>
      </c>
      <c r="M3805">
        <v>0</v>
      </c>
      <c r="N3805">
        <v>90</v>
      </c>
      <c r="O3805" t="s">
        <v>17553</v>
      </c>
      <c r="P3805" t="s">
        <v>17550</v>
      </c>
      <c r="Q3805" t="s">
        <v>99</v>
      </c>
      <c r="R3805" t="s">
        <v>14049</v>
      </c>
      <c r="S3805">
        <v>5.8</v>
      </c>
      <c r="T3805">
        <v>38</v>
      </c>
    </row>
    <row r="3806" spans="1:20" x14ac:dyDescent="0.35">
      <c r="A3806">
        <v>0</v>
      </c>
      <c r="B3806" t="s">
        <v>888</v>
      </c>
      <c r="C3806" t="s">
        <v>99</v>
      </c>
      <c r="D3806">
        <v>225235</v>
      </c>
      <c r="E3806" t="s">
        <v>25444</v>
      </c>
      <c r="F3806" t="s">
        <v>19895</v>
      </c>
      <c r="G3806" t="s">
        <v>14051</v>
      </c>
      <c r="H3806" t="s">
        <v>14052</v>
      </c>
      <c r="I3806">
        <v>1.8766210000000001</v>
      </c>
      <c r="J3806" t="s">
        <v>14053</v>
      </c>
      <c r="K3806" t="s">
        <v>19896</v>
      </c>
      <c r="L3806" s="1">
        <v>41481</v>
      </c>
      <c r="M3806">
        <v>4037782</v>
      </c>
      <c r="N3806">
        <v>120</v>
      </c>
      <c r="O3806" t="s">
        <v>18738</v>
      </c>
      <c r="P3806" t="s">
        <v>17550</v>
      </c>
      <c r="Q3806" t="s">
        <v>99</v>
      </c>
      <c r="R3806" t="s">
        <v>25445</v>
      </c>
      <c r="S3806">
        <v>7.3</v>
      </c>
      <c r="T3806">
        <v>23</v>
      </c>
    </row>
    <row r="3807" spans="1:20" x14ac:dyDescent="0.35">
      <c r="A3807">
        <v>0</v>
      </c>
      <c r="B3807" t="s">
        <v>14055</v>
      </c>
      <c r="C3807" t="s">
        <v>99</v>
      </c>
      <c r="D3807">
        <v>14902</v>
      </c>
      <c r="E3807" t="s">
        <v>25446</v>
      </c>
      <c r="F3807" t="s">
        <v>17547</v>
      </c>
      <c r="G3807" t="s">
        <v>14056</v>
      </c>
      <c r="H3807" t="s">
        <v>14057</v>
      </c>
      <c r="I3807">
        <v>1.807571</v>
      </c>
      <c r="J3807" t="s">
        <v>1199</v>
      </c>
      <c r="K3807" t="s">
        <v>12509</v>
      </c>
      <c r="L3807" s="1">
        <v>26612</v>
      </c>
      <c r="M3807">
        <v>0</v>
      </c>
      <c r="N3807">
        <v>142</v>
      </c>
      <c r="O3807" t="s">
        <v>17553</v>
      </c>
      <c r="P3807" t="s">
        <v>17550</v>
      </c>
      <c r="Q3807" t="s">
        <v>25447</v>
      </c>
      <c r="R3807" t="s">
        <v>14056</v>
      </c>
      <c r="S3807">
        <v>7.1</v>
      </c>
      <c r="T3807">
        <v>20</v>
      </c>
    </row>
    <row r="3808" spans="1:20" x14ac:dyDescent="0.35">
      <c r="A3808">
        <v>0</v>
      </c>
      <c r="B3808" t="s">
        <v>9251</v>
      </c>
      <c r="C3808" t="s">
        <v>99</v>
      </c>
      <c r="D3808">
        <v>121676</v>
      </c>
      <c r="E3808" t="s">
        <v>22937</v>
      </c>
      <c r="F3808" t="s">
        <v>17547</v>
      </c>
      <c r="G3808" t="s">
        <v>14058</v>
      </c>
      <c r="H3808" t="s">
        <v>14059</v>
      </c>
      <c r="I3808">
        <v>6.7830529999999998</v>
      </c>
      <c r="J3808" t="s">
        <v>14060</v>
      </c>
      <c r="K3808" t="s">
        <v>25448</v>
      </c>
      <c r="L3808" s="1">
        <v>41166</v>
      </c>
      <c r="M3808">
        <v>0</v>
      </c>
      <c r="N3808">
        <v>93</v>
      </c>
      <c r="O3808" t="s">
        <v>18850</v>
      </c>
      <c r="P3808" t="s">
        <v>17550</v>
      </c>
      <c r="Q3808" t="s">
        <v>25449</v>
      </c>
      <c r="R3808" t="s">
        <v>14058</v>
      </c>
      <c r="S3808">
        <v>5.2</v>
      </c>
      <c r="T3808">
        <v>13</v>
      </c>
    </row>
    <row r="3809" spans="1:20" x14ac:dyDescent="0.35">
      <c r="A3809">
        <v>3950000</v>
      </c>
      <c r="B3809" t="s">
        <v>5086</v>
      </c>
      <c r="C3809" t="s">
        <v>99</v>
      </c>
      <c r="D3809">
        <v>22301</v>
      </c>
      <c r="E3809" t="s">
        <v>25450</v>
      </c>
      <c r="F3809" t="s">
        <v>17547</v>
      </c>
      <c r="G3809" t="s">
        <v>14061</v>
      </c>
      <c r="H3809" t="s">
        <v>14062</v>
      </c>
      <c r="I3809">
        <v>8.4841230000000003</v>
      </c>
      <c r="J3809" t="s">
        <v>14063</v>
      </c>
      <c r="K3809" t="s">
        <v>12509</v>
      </c>
      <c r="L3809" s="1">
        <v>11277</v>
      </c>
      <c r="M3809">
        <v>8000000</v>
      </c>
      <c r="N3809">
        <v>127</v>
      </c>
      <c r="O3809" t="s">
        <v>25132</v>
      </c>
      <c r="P3809" t="s">
        <v>17550</v>
      </c>
      <c r="Q3809" t="s">
        <v>25451</v>
      </c>
      <c r="R3809" t="s">
        <v>14061</v>
      </c>
      <c r="S3809">
        <v>6.1</v>
      </c>
      <c r="T3809">
        <v>19</v>
      </c>
    </row>
    <row r="3810" spans="1:20" x14ac:dyDescent="0.35">
      <c r="A3810">
        <v>4000000</v>
      </c>
      <c r="B3810" t="s">
        <v>1031</v>
      </c>
      <c r="C3810" t="s">
        <v>99</v>
      </c>
      <c r="D3810">
        <v>20065</v>
      </c>
      <c r="E3810" t="s">
        <v>21487</v>
      </c>
      <c r="F3810" t="s">
        <v>17547</v>
      </c>
      <c r="G3810" t="s">
        <v>14065</v>
      </c>
      <c r="H3810" t="s">
        <v>14066</v>
      </c>
      <c r="I3810">
        <v>0.93623199999999995</v>
      </c>
      <c r="J3810" t="s">
        <v>4114</v>
      </c>
      <c r="K3810" t="s">
        <v>4114</v>
      </c>
      <c r="L3810" s="1">
        <v>39202</v>
      </c>
      <c r="M3810">
        <v>0</v>
      </c>
      <c r="N3810">
        <v>103</v>
      </c>
      <c r="O3810" t="s">
        <v>17656</v>
      </c>
      <c r="P3810" t="s">
        <v>17550</v>
      </c>
      <c r="Q3810" t="s">
        <v>25452</v>
      </c>
      <c r="R3810" t="s">
        <v>14065</v>
      </c>
      <c r="S3810">
        <v>5.7</v>
      </c>
      <c r="T3810">
        <v>9</v>
      </c>
    </row>
    <row r="3811" spans="1:20" x14ac:dyDescent="0.35">
      <c r="A3811">
        <v>4000000</v>
      </c>
      <c r="B3811" t="s">
        <v>4111</v>
      </c>
      <c r="C3811" t="s">
        <v>14067</v>
      </c>
      <c r="D3811">
        <v>257087</v>
      </c>
      <c r="E3811" t="s">
        <v>25453</v>
      </c>
      <c r="F3811" t="s">
        <v>17547</v>
      </c>
      <c r="G3811" t="s">
        <v>14068</v>
      </c>
      <c r="H3811" t="s">
        <v>14069</v>
      </c>
      <c r="I3811">
        <v>12.822533999999999</v>
      </c>
      <c r="J3811" t="s">
        <v>14070</v>
      </c>
      <c r="K3811" t="s">
        <v>12509</v>
      </c>
      <c r="L3811" s="1">
        <v>42481</v>
      </c>
      <c r="M3811">
        <v>0</v>
      </c>
      <c r="N3811">
        <v>93</v>
      </c>
      <c r="O3811" t="s">
        <v>17553</v>
      </c>
      <c r="P3811" t="s">
        <v>17550</v>
      </c>
      <c r="Q3811" t="s">
        <v>25454</v>
      </c>
      <c r="R3811" t="s">
        <v>14068</v>
      </c>
      <c r="S3811">
        <v>4.5</v>
      </c>
      <c r="T3811">
        <v>118</v>
      </c>
    </row>
    <row r="3812" spans="1:20" x14ac:dyDescent="0.35">
      <c r="A3812">
        <v>0</v>
      </c>
      <c r="B3812" t="s">
        <v>4111</v>
      </c>
      <c r="C3812" t="s">
        <v>14071</v>
      </c>
      <c r="D3812">
        <v>46420</v>
      </c>
      <c r="E3812" t="s">
        <v>25455</v>
      </c>
      <c r="F3812" t="s">
        <v>17547</v>
      </c>
      <c r="G3812" t="s">
        <v>14072</v>
      </c>
      <c r="H3812" t="s">
        <v>14073</v>
      </c>
      <c r="I3812">
        <v>4.9899849999999999</v>
      </c>
      <c r="J3812" t="s">
        <v>14074</v>
      </c>
      <c r="K3812" t="s">
        <v>17968</v>
      </c>
      <c r="L3812" s="1">
        <v>40069</v>
      </c>
      <c r="M3812">
        <v>0</v>
      </c>
      <c r="N3812">
        <v>84</v>
      </c>
      <c r="O3812" t="s">
        <v>17553</v>
      </c>
      <c r="P3812" t="s">
        <v>17550</v>
      </c>
      <c r="Q3812" t="s">
        <v>25456</v>
      </c>
      <c r="R3812" t="s">
        <v>14072</v>
      </c>
      <c r="S3812">
        <v>6.6</v>
      </c>
      <c r="T3812">
        <v>207</v>
      </c>
    </row>
    <row r="3813" spans="1:20" x14ac:dyDescent="0.35">
      <c r="A3813">
        <v>4000000</v>
      </c>
      <c r="B3813" t="s">
        <v>4111</v>
      </c>
      <c r="C3813" t="s">
        <v>14076</v>
      </c>
      <c r="D3813">
        <v>114635</v>
      </c>
      <c r="E3813" t="s">
        <v>4114</v>
      </c>
      <c r="F3813" t="s">
        <v>17547</v>
      </c>
      <c r="G3813" t="s">
        <v>14077</v>
      </c>
      <c r="H3813" t="s">
        <v>14078</v>
      </c>
      <c r="I3813">
        <v>1.3906590000000001</v>
      </c>
      <c r="J3813" t="s">
        <v>14079</v>
      </c>
      <c r="K3813" t="s">
        <v>12509</v>
      </c>
      <c r="L3813" s="1">
        <v>41209</v>
      </c>
      <c r="M3813">
        <v>0</v>
      </c>
      <c r="N3813">
        <v>78</v>
      </c>
      <c r="O3813" t="s">
        <v>17553</v>
      </c>
      <c r="P3813" t="s">
        <v>17550</v>
      </c>
      <c r="Q3813" t="s">
        <v>25457</v>
      </c>
      <c r="R3813" t="s">
        <v>14077</v>
      </c>
      <c r="S3813">
        <v>4.0999999999999996</v>
      </c>
      <c r="T3813">
        <v>8</v>
      </c>
    </row>
    <row r="3814" spans="1:20" x14ac:dyDescent="0.35">
      <c r="A3814">
        <v>4000000</v>
      </c>
      <c r="B3814" t="s">
        <v>14081</v>
      </c>
      <c r="C3814" t="s">
        <v>99</v>
      </c>
      <c r="D3814">
        <v>158150</v>
      </c>
      <c r="E3814" t="s">
        <v>4114</v>
      </c>
      <c r="F3814" t="s">
        <v>17547</v>
      </c>
      <c r="G3814" t="s">
        <v>14082</v>
      </c>
      <c r="H3814" t="s">
        <v>14083</v>
      </c>
      <c r="I3814">
        <v>1.9235139999999999</v>
      </c>
      <c r="J3814" t="s">
        <v>14084</v>
      </c>
      <c r="K3814" t="s">
        <v>12509</v>
      </c>
      <c r="L3814" s="1">
        <v>41111</v>
      </c>
      <c r="M3814">
        <v>0</v>
      </c>
      <c r="N3814">
        <v>0</v>
      </c>
      <c r="O3814" t="s">
        <v>17553</v>
      </c>
      <c r="P3814" t="s">
        <v>17550</v>
      </c>
      <c r="Q3814" t="s">
        <v>99</v>
      </c>
      <c r="R3814" t="s">
        <v>14082</v>
      </c>
      <c r="S3814">
        <v>5.2</v>
      </c>
      <c r="T3814">
        <v>20</v>
      </c>
    </row>
    <row r="3815" spans="1:20" x14ac:dyDescent="0.35">
      <c r="A3815">
        <v>0</v>
      </c>
      <c r="B3815" t="s">
        <v>13669</v>
      </c>
      <c r="C3815" t="s">
        <v>14086</v>
      </c>
      <c r="D3815">
        <v>251979</v>
      </c>
      <c r="E3815" t="s">
        <v>25458</v>
      </c>
      <c r="F3815" t="s">
        <v>17547</v>
      </c>
      <c r="G3815" t="s">
        <v>14087</v>
      </c>
      <c r="H3815" t="s">
        <v>14088</v>
      </c>
      <c r="I3815">
        <v>4.1186119999999997</v>
      </c>
      <c r="J3815" t="s">
        <v>14089</v>
      </c>
      <c r="K3815" t="s">
        <v>22508</v>
      </c>
      <c r="L3815" s="1">
        <v>41698</v>
      </c>
      <c r="M3815">
        <v>0</v>
      </c>
      <c r="N3815">
        <v>113</v>
      </c>
      <c r="O3815" t="s">
        <v>17553</v>
      </c>
      <c r="P3815" t="s">
        <v>17550</v>
      </c>
      <c r="Q3815" t="s">
        <v>99</v>
      </c>
      <c r="R3815" t="s">
        <v>14087</v>
      </c>
      <c r="S3815">
        <v>4.4000000000000004</v>
      </c>
      <c r="T3815">
        <v>21</v>
      </c>
    </row>
    <row r="3816" spans="1:20" x14ac:dyDescent="0.35">
      <c r="A3816">
        <v>3900000</v>
      </c>
      <c r="B3816" t="s">
        <v>1667</v>
      </c>
      <c r="C3816" t="s">
        <v>99</v>
      </c>
      <c r="D3816">
        <v>874</v>
      </c>
      <c r="E3816" t="s">
        <v>25459</v>
      </c>
      <c r="F3816" t="s">
        <v>17547</v>
      </c>
      <c r="G3816" t="s">
        <v>14091</v>
      </c>
      <c r="H3816" t="s">
        <v>14092</v>
      </c>
      <c r="I3816">
        <v>9.5416880000000006</v>
      </c>
      <c r="J3816" t="s">
        <v>14093</v>
      </c>
      <c r="K3816" t="s">
        <v>19155</v>
      </c>
      <c r="L3816" s="1">
        <v>24453</v>
      </c>
      <c r="M3816">
        <v>28350000</v>
      </c>
      <c r="N3816">
        <v>120</v>
      </c>
      <c r="O3816" t="s">
        <v>18032</v>
      </c>
      <c r="P3816" t="s">
        <v>17550</v>
      </c>
      <c r="Q3816" t="s">
        <v>25460</v>
      </c>
      <c r="R3816" t="s">
        <v>14091</v>
      </c>
      <c r="S3816">
        <v>7.5</v>
      </c>
      <c r="T3816">
        <v>89</v>
      </c>
    </row>
    <row r="3817" spans="1:20" x14ac:dyDescent="0.35">
      <c r="A3817">
        <v>3800000</v>
      </c>
      <c r="B3817" t="s">
        <v>888</v>
      </c>
      <c r="C3817" t="s">
        <v>99</v>
      </c>
      <c r="D3817">
        <v>10774</v>
      </c>
      <c r="E3817" t="s">
        <v>25461</v>
      </c>
      <c r="F3817" t="s">
        <v>17547</v>
      </c>
      <c r="G3817" t="s">
        <v>14094</v>
      </c>
      <c r="H3817" t="s">
        <v>14095</v>
      </c>
      <c r="I3817">
        <v>17.234745</v>
      </c>
      <c r="J3817" t="s">
        <v>14096</v>
      </c>
      <c r="K3817" t="s">
        <v>12509</v>
      </c>
      <c r="L3817" s="1">
        <v>28065</v>
      </c>
      <c r="M3817">
        <v>23689877</v>
      </c>
      <c r="N3817">
        <v>121</v>
      </c>
      <c r="O3817" t="s">
        <v>17704</v>
      </c>
      <c r="P3817" t="s">
        <v>17550</v>
      </c>
      <c r="Q3817" t="s">
        <v>25462</v>
      </c>
      <c r="R3817" t="s">
        <v>14094</v>
      </c>
      <c r="S3817">
        <v>7.7</v>
      </c>
      <c r="T3817">
        <v>381</v>
      </c>
    </row>
    <row r="3818" spans="1:20" x14ac:dyDescent="0.35">
      <c r="A3818">
        <v>4000000</v>
      </c>
      <c r="B3818" t="s">
        <v>5422</v>
      </c>
      <c r="C3818" t="s">
        <v>99</v>
      </c>
      <c r="D3818">
        <v>770</v>
      </c>
      <c r="E3818" t="s">
        <v>25463</v>
      </c>
      <c r="F3818" t="s">
        <v>17547</v>
      </c>
      <c r="G3818" t="s">
        <v>14097</v>
      </c>
      <c r="H3818" t="s">
        <v>14098</v>
      </c>
      <c r="I3818">
        <v>48.982550000000003</v>
      </c>
      <c r="J3818" t="s">
        <v>14099</v>
      </c>
      <c r="K3818" t="s">
        <v>12509</v>
      </c>
      <c r="L3818" s="1">
        <v>14594</v>
      </c>
      <c r="M3818">
        <v>400176459</v>
      </c>
      <c r="N3818">
        <v>238</v>
      </c>
      <c r="O3818" t="s">
        <v>17553</v>
      </c>
      <c r="P3818" t="s">
        <v>17550</v>
      </c>
      <c r="Q3818" t="s">
        <v>25464</v>
      </c>
      <c r="R3818" t="s">
        <v>14097</v>
      </c>
      <c r="S3818">
        <v>7.7</v>
      </c>
      <c r="T3818">
        <v>970</v>
      </c>
    </row>
    <row r="3819" spans="1:20" x14ac:dyDescent="0.35">
      <c r="A3819">
        <v>0</v>
      </c>
      <c r="B3819" t="s">
        <v>888</v>
      </c>
      <c r="C3819" t="s">
        <v>99</v>
      </c>
      <c r="D3819">
        <v>266102</v>
      </c>
      <c r="E3819" t="s">
        <v>25465</v>
      </c>
      <c r="F3819" t="s">
        <v>17547</v>
      </c>
      <c r="G3819" t="s">
        <v>14101</v>
      </c>
      <c r="H3819" t="s">
        <v>14102</v>
      </c>
      <c r="I3819">
        <v>1.9726680000000001</v>
      </c>
      <c r="J3819" t="s">
        <v>14103</v>
      </c>
      <c r="K3819" t="s">
        <v>25466</v>
      </c>
      <c r="L3819" s="1">
        <v>41823</v>
      </c>
      <c r="M3819">
        <v>0</v>
      </c>
      <c r="N3819">
        <v>98</v>
      </c>
      <c r="O3819" t="s">
        <v>17553</v>
      </c>
      <c r="P3819" t="s">
        <v>17550</v>
      </c>
      <c r="Q3819" t="s">
        <v>25467</v>
      </c>
      <c r="R3819" t="s">
        <v>14101</v>
      </c>
      <c r="S3819">
        <v>6.5</v>
      </c>
      <c r="T3819">
        <v>18</v>
      </c>
    </row>
    <row r="3820" spans="1:20" x14ac:dyDescent="0.35">
      <c r="A3820">
        <v>3800000</v>
      </c>
      <c r="B3820" t="s">
        <v>14105</v>
      </c>
      <c r="C3820" t="s">
        <v>99</v>
      </c>
      <c r="D3820">
        <v>29715</v>
      </c>
      <c r="E3820" t="s">
        <v>25468</v>
      </c>
      <c r="F3820" t="s">
        <v>17547</v>
      </c>
      <c r="G3820" t="s">
        <v>14106</v>
      </c>
      <c r="H3820" t="s">
        <v>14107</v>
      </c>
      <c r="I3820">
        <v>3.4902150000000001</v>
      </c>
      <c r="J3820" t="s">
        <v>14108</v>
      </c>
      <c r="K3820" t="s">
        <v>12509</v>
      </c>
      <c r="L3820" s="1">
        <v>23839</v>
      </c>
      <c r="M3820">
        <v>14873</v>
      </c>
      <c r="N3820">
        <v>123</v>
      </c>
      <c r="O3820" t="s">
        <v>18407</v>
      </c>
      <c r="P3820" t="s">
        <v>17550</v>
      </c>
      <c r="Q3820" t="s">
        <v>99</v>
      </c>
      <c r="R3820" t="s">
        <v>14106</v>
      </c>
      <c r="S3820">
        <v>6.2</v>
      </c>
      <c r="T3820">
        <v>38</v>
      </c>
    </row>
    <row r="3821" spans="1:20" x14ac:dyDescent="0.35">
      <c r="A3821">
        <v>3768785</v>
      </c>
      <c r="B3821" t="s">
        <v>14109</v>
      </c>
      <c r="C3821" t="s">
        <v>99</v>
      </c>
      <c r="D3821">
        <v>25209</v>
      </c>
      <c r="E3821" t="s">
        <v>25469</v>
      </c>
      <c r="F3821" t="s">
        <v>17547</v>
      </c>
      <c r="G3821" t="s">
        <v>14110</v>
      </c>
      <c r="H3821" t="s">
        <v>14111</v>
      </c>
      <c r="I3821">
        <v>1.726175</v>
      </c>
      <c r="J3821" t="s">
        <v>3686</v>
      </c>
      <c r="K3821" t="s">
        <v>12509</v>
      </c>
      <c r="L3821" s="1">
        <v>18400</v>
      </c>
      <c r="M3821">
        <v>8000000</v>
      </c>
      <c r="N3821">
        <v>107</v>
      </c>
      <c r="O3821" t="s">
        <v>17553</v>
      </c>
      <c r="P3821" t="s">
        <v>17550</v>
      </c>
      <c r="Q3821" t="s">
        <v>99</v>
      </c>
      <c r="R3821" t="s">
        <v>14110</v>
      </c>
      <c r="S3821">
        <v>7.3</v>
      </c>
      <c r="T3821">
        <v>22</v>
      </c>
    </row>
    <row r="3822" spans="1:20" x14ac:dyDescent="0.35">
      <c r="A3822">
        <v>967686</v>
      </c>
      <c r="B3822" t="s">
        <v>8414</v>
      </c>
      <c r="C3822" t="s">
        <v>14112</v>
      </c>
      <c r="D3822">
        <v>37495</v>
      </c>
      <c r="E3822" t="s">
        <v>25470</v>
      </c>
      <c r="F3822" t="s">
        <v>17547</v>
      </c>
      <c r="G3822" t="s">
        <v>14113</v>
      </c>
      <c r="H3822" t="s">
        <v>14114</v>
      </c>
      <c r="I3822">
        <v>20.544999000000001</v>
      </c>
      <c r="J3822" t="s">
        <v>14115</v>
      </c>
      <c r="K3822" t="s">
        <v>19155</v>
      </c>
      <c r="L3822" s="1">
        <v>40305</v>
      </c>
      <c r="M3822">
        <v>4270000</v>
      </c>
      <c r="N3822">
        <v>101</v>
      </c>
      <c r="O3822" t="s">
        <v>25471</v>
      </c>
      <c r="P3822" t="s">
        <v>17550</v>
      </c>
      <c r="Q3822" t="s">
        <v>25472</v>
      </c>
      <c r="R3822" t="s">
        <v>14113</v>
      </c>
      <c r="S3822">
        <v>7</v>
      </c>
      <c r="T3822">
        <v>423</v>
      </c>
    </row>
    <row r="3823" spans="1:20" x14ac:dyDescent="0.35">
      <c r="A3823">
        <v>0</v>
      </c>
      <c r="B3823" t="s">
        <v>888</v>
      </c>
      <c r="C3823" t="s">
        <v>99</v>
      </c>
      <c r="D3823">
        <v>29262</v>
      </c>
      <c r="E3823" t="s">
        <v>25473</v>
      </c>
      <c r="F3823" t="s">
        <v>23785</v>
      </c>
      <c r="G3823" t="s">
        <v>14116</v>
      </c>
      <c r="H3823" t="s">
        <v>14117</v>
      </c>
      <c r="I3823">
        <v>0.38947100000000001</v>
      </c>
      <c r="J3823" t="s">
        <v>4114</v>
      </c>
      <c r="K3823" t="s">
        <v>24728</v>
      </c>
      <c r="L3823" s="1">
        <v>38485</v>
      </c>
      <c r="M3823">
        <v>0</v>
      </c>
      <c r="N3823">
        <v>115</v>
      </c>
      <c r="O3823" t="s">
        <v>24729</v>
      </c>
      <c r="P3823" t="s">
        <v>17550</v>
      </c>
      <c r="Q3823" t="s">
        <v>99</v>
      </c>
      <c r="R3823" t="s">
        <v>25474</v>
      </c>
      <c r="S3823">
        <v>6.7</v>
      </c>
      <c r="T3823">
        <v>9</v>
      </c>
    </row>
    <row r="3824" spans="1:20" x14ac:dyDescent="0.35">
      <c r="A3824">
        <v>3500000</v>
      </c>
      <c r="B3824" t="s">
        <v>10428</v>
      </c>
      <c r="C3824" t="s">
        <v>99</v>
      </c>
      <c r="D3824">
        <v>34769</v>
      </c>
      <c r="E3824" t="s">
        <v>25475</v>
      </c>
      <c r="F3824" t="s">
        <v>17547</v>
      </c>
      <c r="G3824" t="s">
        <v>14118</v>
      </c>
      <c r="H3824" t="s">
        <v>14119</v>
      </c>
      <c r="I3824">
        <v>8.4534199999999995</v>
      </c>
      <c r="J3824" t="s">
        <v>14120</v>
      </c>
      <c r="K3824" t="s">
        <v>17633</v>
      </c>
      <c r="L3824" s="1">
        <v>40068</v>
      </c>
      <c r="M3824">
        <v>44462</v>
      </c>
      <c r="N3824">
        <v>101</v>
      </c>
      <c r="O3824" t="s">
        <v>17553</v>
      </c>
      <c r="P3824" t="s">
        <v>17550</v>
      </c>
      <c r="Q3824" t="s">
        <v>25476</v>
      </c>
      <c r="R3824" t="s">
        <v>14118</v>
      </c>
      <c r="S3824">
        <v>6.5</v>
      </c>
      <c r="T3824">
        <v>195</v>
      </c>
    </row>
    <row r="3825" spans="1:20" x14ac:dyDescent="0.35">
      <c r="A3825">
        <v>3700000</v>
      </c>
      <c r="B3825" t="s">
        <v>13689</v>
      </c>
      <c r="C3825" t="s">
        <v>99</v>
      </c>
      <c r="D3825">
        <v>35032</v>
      </c>
      <c r="E3825" t="s">
        <v>25477</v>
      </c>
      <c r="F3825" t="s">
        <v>17547</v>
      </c>
      <c r="G3825" t="s">
        <v>14121</v>
      </c>
      <c r="H3825" t="s">
        <v>14122</v>
      </c>
      <c r="I3825">
        <v>0.90522000000000002</v>
      </c>
      <c r="J3825" t="s">
        <v>3686</v>
      </c>
      <c r="K3825" t="s">
        <v>12509</v>
      </c>
      <c r="L3825" s="1">
        <v>17695</v>
      </c>
      <c r="M3825">
        <v>2956000</v>
      </c>
      <c r="N3825">
        <v>102</v>
      </c>
      <c r="O3825" t="s">
        <v>17553</v>
      </c>
      <c r="P3825" t="s">
        <v>17550</v>
      </c>
      <c r="Q3825" t="s">
        <v>25478</v>
      </c>
      <c r="R3825" t="s">
        <v>14121</v>
      </c>
      <c r="S3825">
        <v>6.6</v>
      </c>
      <c r="T3825">
        <v>17</v>
      </c>
    </row>
    <row r="3826" spans="1:20" x14ac:dyDescent="0.35">
      <c r="A3826">
        <v>3800000</v>
      </c>
      <c r="B3826" t="s">
        <v>1902</v>
      </c>
      <c r="C3826" t="s">
        <v>14123</v>
      </c>
      <c r="D3826">
        <v>5178</v>
      </c>
      <c r="E3826" t="s">
        <v>25479</v>
      </c>
      <c r="F3826" t="s">
        <v>17547</v>
      </c>
      <c r="G3826" t="s">
        <v>14124</v>
      </c>
      <c r="H3826" t="s">
        <v>14125</v>
      </c>
      <c r="I3826">
        <v>2.2016779999999998</v>
      </c>
      <c r="J3826" t="s">
        <v>14126</v>
      </c>
      <c r="K3826" t="s">
        <v>25480</v>
      </c>
      <c r="L3826" s="1">
        <v>40067</v>
      </c>
      <c r="M3826">
        <v>0</v>
      </c>
      <c r="N3826">
        <v>95</v>
      </c>
      <c r="O3826" t="s">
        <v>17656</v>
      </c>
      <c r="P3826" t="s">
        <v>17550</v>
      </c>
      <c r="Q3826" t="s">
        <v>25481</v>
      </c>
      <c r="R3826" t="s">
        <v>14124</v>
      </c>
      <c r="S3826">
        <v>6</v>
      </c>
      <c r="T3826">
        <v>21</v>
      </c>
    </row>
    <row r="3827" spans="1:20" x14ac:dyDescent="0.35">
      <c r="A3827">
        <v>4000000</v>
      </c>
      <c r="B3827" t="s">
        <v>1883</v>
      </c>
      <c r="C3827" t="s">
        <v>14128</v>
      </c>
      <c r="D3827">
        <v>8618</v>
      </c>
      <c r="E3827" t="s">
        <v>25482</v>
      </c>
      <c r="F3827" t="s">
        <v>17547</v>
      </c>
      <c r="G3827" t="s">
        <v>14129</v>
      </c>
      <c r="H3827" t="s">
        <v>14130</v>
      </c>
      <c r="I3827">
        <v>3.771652</v>
      </c>
      <c r="J3827" t="s">
        <v>14131</v>
      </c>
      <c r="K3827" t="s">
        <v>19155</v>
      </c>
      <c r="L3827" s="1">
        <v>38992</v>
      </c>
      <c r="M3827">
        <v>13401952</v>
      </c>
      <c r="N3827">
        <v>109</v>
      </c>
      <c r="O3827" t="s">
        <v>17553</v>
      </c>
      <c r="P3827" t="s">
        <v>17550</v>
      </c>
      <c r="Q3827" t="s">
        <v>25483</v>
      </c>
      <c r="R3827" t="s">
        <v>14129</v>
      </c>
      <c r="S3827">
        <v>6.6</v>
      </c>
      <c r="T3827">
        <v>66</v>
      </c>
    </row>
    <row r="3828" spans="1:20" x14ac:dyDescent="0.35">
      <c r="A3828">
        <v>3600000</v>
      </c>
      <c r="B3828" t="s">
        <v>888</v>
      </c>
      <c r="C3828" t="s">
        <v>99</v>
      </c>
      <c r="D3828">
        <v>3116</v>
      </c>
      <c r="E3828" t="s">
        <v>25484</v>
      </c>
      <c r="F3828" t="s">
        <v>17547</v>
      </c>
      <c r="G3828" t="s">
        <v>14132</v>
      </c>
      <c r="H3828" t="s">
        <v>14133</v>
      </c>
      <c r="I3828">
        <v>21.119209000000001</v>
      </c>
      <c r="J3828" t="s">
        <v>14134</v>
      </c>
      <c r="K3828" t="s">
        <v>12509</v>
      </c>
      <c r="L3828" s="1">
        <v>25348</v>
      </c>
      <c r="M3828">
        <v>44785053</v>
      </c>
      <c r="N3828">
        <v>113</v>
      </c>
      <c r="O3828" t="s">
        <v>17656</v>
      </c>
      <c r="P3828" t="s">
        <v>17550</v>
      </c>
      <c r="Q3828" t="s">
        <v>25485</v>
      </c>
      <c r="R3828" t="s">
        <v>14132</v>
      </c>
      <c r="S3828">
        <v>7.4</v>
      </c>
      <c r="T3828">
        <v>299</v>
      </c>
    </row>
    <row r="3829" spans="1:20" x14ac:dyDescent="0.35">
      <c r="A3829">
        <v>3500000</v>
      </c>
      <c r="B3829" t="s">
        <v>731</v>
      </c>
      <c r="C3829" t="s">
        <v>99</v>
      </c>
      <c r="D3829">
        <v>9427</v>
      </c>
      <c r="E3829" t="s">
        <v>25486</v>
      </c>
      <c r="F3829" t="s">
        <v>17547</v>
      </c>
      <c r="G3829" t="s">
        <v>14135</v>
      </c>
      <c r="H3829" t="s">
        <v>14136</v>
      </c>
      <c r="I3829">
        <v>17.002623</v>
      </c>
      <c r="J3829" t="s">
        <v>14137</v>
      </c>
      <c r="K3829" t="s">
        <v>19155</v>
      </c>
      <c r="L3829" s="1">
        <v>35655</v>
      </c>
      <c r="M3829">
        <v>257850122</v>
      </c>
      <c r="N3829">
        <v>91</v>
      </c>
      <c r="O3829" t="s">
        <v>17553</v>
      </c>
      <c r="P3829" t="s">
        <v>17550</v>
      </c>
      <c r="Q3829" t="s">
        <v>25487</v>
      </c>
      <c r="R3829" t="s">
        <v>14135</v>
      </c>
      <c r="S3829">
        <v>6.8</v>
      </c>
      <c r="T3829">
        <v>363</v>
      </c>
    </row>
    <row r="3830" spans="1:20" x14ac:dyDescent="0.35">
      <c r="A3830">
        <v>3500000</v>
      </c>
      <c r="B3830" t="s">
        <v>731</v>
      </c>
      <c r="C3830" t="s">
        <v>99</v>
      </c>
      <c r="D3830">
        <v>813</v>
      </c>
      <c r="E3830" t="s">
        <v>25488</v>
      </c>
      <c r="F3830" t="s">
        <v>17547</v>
      </c>
      <c r="G3830" t="s">
        <v>14138</v>
      </c>
      <c r="H3830" t="s">
        <v>14139</v>
      </c>
      <c r="I3830">
        <v>46.116885000000003</v>
      </c>
      <c r="J3830" t="s">
        <v>2481</v>
      </c>
      <c r="K3830" t="s">
        <v>12509</v>
      </c>
      <c r="L3830" s="1">
        <v>29404</v>
      </c>
      <c r="M3830">
        <v>83453539</v>
      </c>
      <c r="N3830">
        <v>88</v>
      </c>
      <c r="O3830" t="s">
        <v>17553</v>
      </c>
      <c r="P3830" t="s">
        <v>17550</v>
      </c>
      <c r="Q3830" t="s">
        <v>25489</v>
      </c>
      <c r="R3830" t="s">
        <v>14138</v>
      </c>
      <c r="S3830">
        <v>7.1</v>
      </c>
      <c r="T3830">
        <v>1074</v>
      </c>
    </row>
    <row r="3831" spans="1:20" x14ac:dyDescent="0.35">
      <c r="A3831">
        <v>5000000</v>
      </c>
      <c r="B3831" t="s">
        <v>1846</v>
      </c>
      <c r="C3831" t="s">
        <v>99</v>
      </c>
      <c r="D3831">
        <v>352978</v>
      </c>
      <c r="E3831" t="s">
        <v>25490</v>
      </c>
      <c r="F3831" t="s">
        <v>17547</v>
      </c>
      <c r="G3831" t="s">
        <v>14140</v>
      </c>
      <c r="H3831" t="s">
        <v>14141</v>
      </c>
      <c r="I3831">
        <v>1.398981</v>
      </c>
      <c r="J3831" t="s">
        <v>14142</v>
      </c>
      <c r="K3831" t="s">
        <v>12509</v>
      </c>
      <c r="L3831" s="1">
        <v>42246</v>
      </c>
      <c r="M3831">
        <v>0</v>
      </c>
      <c r="N3831">
        <v>88</v>
      </c>
      <c r="O3831" t="s">
        <v>17553</v>
      </c>
      <c r="P3831" t="s">
        <v>17550</v>
      </c>
      <c r="Q3831" t="s">
        <v>25491</v>
      </c>
      <c r="R3831" t="s">
        <v>14140</v>
      </c>
      <c r="S3831">
        <v>5.3</v>
      </c>
      <c r="T3831">
        <v>11</v>
      </c>
    </row>
    <row r="3832" spans="1:20" x14ac:dyDescent="0.35">
      <c r="A3832">
        <v>3500000</v>
      </c>
      <c r="B3832" t="s">
        <v>731</v>
      </c>
      <c r="C3832" t="s">
        <v>14143</v>
      </c>
      <c r="D3832">
        <v>10634</v>
      </c>
      <c r="E3832" t="s">
        <v>25492</v>
      </c>
      <c r="F3832" t="s">
        <v>17547</v>
      </c>
      <c r="G3832" t="s">
        <v>14144</v>
      </c>
      <c r="H3832" t="s">
        <v>14145</v>
      </c>
      <c r="I3832">
        <v>25.5748</v>
      </c>
      <c r="J3832" t="s">
        <v>304</v>
      </c>
      <c r="K3832" t="s">
        <v>12509</v>
      </c>
      <c r="L3832" s="1">
        <v>34815</v>
      </c>
      <c r="M3832">
        <v>28215918</v>
      </c>
      <c r="N3832">
        <v>91</v>
      </c>
      <c r="O3832" t="s">
        <v>17553</v>
      </c>
      <c r="P3832" t="s">
        <v>17550</v>
      </c>
      <c r="Q3832" t="s">
        <v>25493</v>
      </c>
      <c r="R3832" t="s">
        <v>14144</v>
      </c>
      <c r="S3832">
        <v>7</v>
      </c>
      <c r="T3832">
        <v>503</v>
      </c>
    </row>
    <row r="3833" spans="1:20" x14ac:dyDescent="0.35">
      <c r="A3833">
        <v>3500000</v>
      </c>
      <c r="B3833" t="s">
        <v>11811</v>
      </c>
      <c r="C3833" t="s">
        <v>99</v>
      </c>
      <c r="D3833">
        <v>9516</v>
      </c>
      <c r="E3833" t="s">
        <v>25494</v>
      </c>
      <c r="F3833" t="s">
        <v>17547</v>
      </c>
      <c r="G3833" t="s">
        <v>14146</v>
      </c>
      <c r="H3833" t="s">
        <v>14147</v>
      </c>
      <c r="I3833">
        <v>3.4188710000000002</v>
      </c>
      <c r="J3833" t="s">
        <v>304</v>
      </c>
      <c r="K3833" t="s">
        <v>12509</v>
      </c>
      <c r="L3833" s="1">
        <v>34115</v>
      </c>
      <c r="M3833">
        <v>27900000</v>
      </c>
      <c r="N3833">
        <v>97</v>
      </c>
      <c r="O3833" t="s">
        <v>17553</v>
      </c>
      <c r="P3833" t="s">
        <v>17550</v>
      </c>
      <c r="Q3833" t="s">
        <v>25495</v>
      </c>
      <c r="R3833" t="s">
        <v>14146</v>
      </c>
      <c r="S3833">
        <v>7.2</v>
      </c>
      <c r="T3833">
        <v>173</v>
      </c>
    </row>
    <row r="3834" spans="1:20" x14ac:dyDescent="0.35">
      <c r="A3834">
        <v>3500000</v>
      </c>
      <c r="B3834" t="s">
        <v>4111</v>
      </c>
      <c r="C3834" t="s">
        <v>99</v>
      </c>
      <c r="D3834">
        <v>16288</v>
      </c>
      <c r="E3834" t="s">
        <v>25496</v>
      </c>
      <c r="F3834" t="s">
        <v>17547</v>
      </c>
      <c r="G3834" t="s">
        <v>14148</v>
      </c>
      <c r="H3834" t="s">
        <v>14149</v>
      </c>
      <c r="I3834">
        <v>10.729884</v>
      </c>
      <c r="J3834" t="s">
        <v>14150</v>
      </c>
      <c r="K3834" t="s">
        <v>12509</v>
      </c>
      <c r="L3834" s="1">
        <v>31898</v>
      </c>
      <c r="M3834">
        <v>14000000</v>
      </c>
      <c r="N3834">
        <v>92</v>
      </c>
      <c r="O3834" t="s">
        <v>17553</v>
      </c>
      <c r="P3834" t="s">
        <v>17550</v>
      </c>
      <c r="Q3834" t="s">
        <v>25497</v>
      </c>
      <c r="R3834" t="s">
        <v>14148</v>
      </c>
      <c r="S3834">
        <v>5.9</v>
      </c>
      <c r="T3834">
        <v>129</v>
      </c>
    </row>
    <row r="3835" spans="1:20" x14ac:dyDescent="0.35">
      <c r="A3835">
        <v>3716946</v>
      </c>
      <c r="B3835" t="s">
        <v>14152</v>
      </c>
      <c r="C3835" t="s">
        <v>99</v>
      </c>
      <c r="D3835">
        <v>23330</v>
      </c>
      <c r="E3835" t="s">
        <v>25498</v>
      </c>
      <c r="F3835" t="s">
        <v>17547</v>
      </c>
      <c r="G3835" t="s">
        <v>14153</v>
      </c>
      <c r="H3835" t="s">
        <v>14154</v>
      </c>
      <c r="I3835">
        <v>2.6765349999999999</v>
      </c>
      <c r="J3835" t="s">
        <v>2703</v>
      </c>
      <c r="K3835" t="s">
        <v>12509</v>
      </c>
      <c r="L3835" s="1">
        <v>25701</v>
      </c>
      <c r="M3835">
        <v>5000000</v>
      </c>
      <c r="N3835">
        <v>121</v>
      </c>
      <c r="O3835" t="s">
        <v>17553</v>
      </c>
      <c r="P3835" t="s">
        <v>17550</v>
      </c>
      <c r="Q3835" t="s">
        <v>99</v>
      </c>
      <c r="R3835" t="s">
        <v>14153</v>
      </c>
      <c r="S3835">
        <v>6.9</v>
      </c>
      <c r="T3835">
        <v>47</v>
      </c>
    </row>
    <row r="3836" spans="1:20" x14ac:dyDescent="0.35">
      <c r="A3836">
        <v>3500000</v>
      </c>
      <c r="B3836" t="s">
        <v>3612</v>
      </c>
      <c r="C3836" t="s">
        <v>99</v>
      </c>
      <c r="D3836">
        <v>18900</v>
      </c>
      <c r="E3836" t="s">
        <v>25499</v>
      </c>
      <c r="F3836" t="s">
        <v>17547</v>
      </c>
      <c r="G3836" t="s">
        <v>14155</v>
      </c>
      <c r="H3836" t="s">
        <v>14156</v>
      </c>
      <c r="I3836">
        <v>7.8214379999999997</v>
      </c>
      <c r="J3836" t="s">
        <v>14157</v>
      </c>
      <c r="K3836" t="s">
        <v>12509</v>
      </c>
      <c r="L3836" s="1">
        <v>24820</v>
      </c>
      <c r="M3836">
        <v>13007551</v>
      </c>
      <c r="N3836">
        <v>134</v>
      </c>
      <c r="O3836" t="s">
        <v>17553</v>
      </c>
      <c r="P3836" t="s">
        <v>17550</v>
      </c>
      <c r="Q3836" t="s">
        <v>99</v>
      </c>
      <c r="R3836" t="s">
        <v>14155</v>
      </c>
      <c r="S3836">
        <v>7.4</v>
      </c>
      <c r="T3836">
        <v>82</v>
      </c>
    </row>
    <row r="3837" spans="1:20" x14ac:dyDescent="0.35">
      <c r="A3837">
        <v>3500000</v>
      </c>
      <c r="B3837" t="s">
        <v>888</v>
      </c>
      <c r="C3837" t="s">
        <v>99</v>
      </c>
      <c r="D3837">
        <v>27029</v>
      </c>
      <c r="E3837" t="s">
        <v>25500</v>
      </c>
      <c r="F3837" t="s">
        <v>17547</v>
      </c>
      <c r="G3837" t="s">
        <v>14158</v>
      </c>
      <c r="H3837" t="s">
        <v>14159</v>
      </c>
      <c r="I3837">
        <v>3.2815089999999998</v>
      </c>
      <c r="J3837" t="s">
        <v>2703</v>
      </c>
      <c r="K3837" t="s">
        <v>12509</v>
      </c>
      <c r="L3837" s="1">
        <v>21719</v>
      </c>
      <c r="M3837">
        <v>12800000</v>
      </c>
      <c r="N3837">
        <v>149</v>
      </c>
      <c r="O3837" t="s">
        <v>17553</v>
      </c>
      <c r="P3837" t="s">
        <v>17550</v>
      </c>
      <c r="Q3837" t="s">
        <v>25501</v>
      </c>
      <c r="R3837" t="s">
        <v>14158</v>
      </c>
      <c r="S3837">
        <v>7.4</v>
      </c>
      <c r="T3837">
        <v>46</v>
      </c>
    </row>
    <row r="3838" spans="1:20" x14ac:dyDescent="0.35">
      <c r="A3838">
        <v>3500000</v>
      </c>
      <c r="B3838" t="s">
        <v>14160</v>
      </c>
      <c r="C3838" t="s">
        <v>99</v>
      </c>
      <c r="D3838">
        <v>26268</v>
      </c>
      <c r="E3838" t="s">
        <v>25502</v>
      </c>
      <c r="F3838" t="s">
        <v>17547</v>
      </c>
      <c r="G3838" t="s">
        <v>14161</v>
      </c>
      <c r="H3838" t="s">
        <v>14162</v>
      </c>
      <c r="I3838">
        <v>2.9389729999999998</v>
      </c>
      <c r="J3838" t="s">
        <v>2703</v>
      </c>
      <c r="K3838" t="s">
        <v>12509</v>
      </c>
      <c r="L3838" s="1">
        <v>24161</v>
      </c>
      <c r="M3838">
        <v>12000000</v>
      </c>
      <c r="N3838">
        <v>121</v>
      </c>
      <c r="O3838" t="s">
        <v>17553</v>
      </c>
      <c r="P3838" t="s">
        <v>17550</v>
      </c>
      <c r="Q3838" t="s">
        <v>25503</v>
      </c>
      <c r="R3838" t="s">
        <v>14161</v>
      </c>
      <c r="S3838">
        <v>6.2</v>
      </c>
      <c r="T3838">
        <v>35</v>
      </c>
    </row>
    <row r="3839" spans="1:20" x14ac:dyDescent="0.35">
      <c r="A3839">
        <v>3500000</v>
      </c>
      <c r="B3839" t="s">
        <v>1403</v>
      </c>
      <c r="C3839" t="s">
        <v>99</v>
      </c>
      <c r="D3839">
        <v>573</v>
      </c>
      <c r="E3839" t="s">
        <v>25504</v>
      </c>
      <c r="F3839" t="s">
        <v>17547</v>
      </c>
      <c r="G3839" t="s">
        <v>14163</v>
      </c>
      <c r="H3839" t="s">
        <v>14164</v>
      </c>
      <c r="I3839">
        <v>10.219942</v>
      </c>
      <c r="J3839" t="s">
        <v>1765</v>
      </c>
      <c r="K3839" t="s">
        <v>19155</v>
      </c>
      <c r="L3839" s="1">
        <v>26444</v>
      </c>
      <c r="M3839">
        <v>12600000</v>
      </c>
      <c r="N3839">
        <v>116</v>
      </c>
      <c r="O3839" t="s">
        <v>17553</v>
      </c>
      <c r="P3839" t="s">
        <v>17550</v>
      </c>
      <c r="Q3839" t="s">
        <v>25505</v>
      </c>
      <c r="R3839" t="s">
        <v>14163</v>
      </c>
      <c r="S3839">
        <v>7.1</v>
      </c>
      <c r="T3839">
        <v>158</v>
      </c>
    </row>
    <row r="3840" spans="1:20" x14ac:dyDescent="0.35">
      <c r="A3840">
        <v>3500000</v>
      </c>
      <c r="B3840" t="s">
        <v>10075</v>
      </c>
      <c r="C3840" t="s">
        <v>14165</v>
      </c>
      <c r="D3840">
        <v>310131</v>
      </c>
      <c r="E3840" t="s">
        <v>25506</v>
      </c>
      <c r="F3840" t="s">
        <v>17547</v>
      </c>
      <c r="G3840" t="s">
        <v>14166</v>
      </c>
      <c r="H3840" t="s">
        <v>14167</v>
      </c>
      <c r="I3840">
        <v>50.319662000000001</v>
      </c>
      <c r="J3840" t="s">
        <v>14168</v>
      </c>
      <c r="K3840" t="s">
        <v>17694</v>
      </c>
      <c r="L3840" s="1">
        <v>42419</v>
      </c>
      <c r="M3840">
        <v>40423945</v>
      </c>
      <c r="N3840">
        <v>92</v>
      </c>
      <c r="O3840" t="s">
        <v>17553</v>
      </c>
      <c r="P3840" t="s">
        <v>17550</v>
      </c>
      <c r="Q3840" t="s">
        <v>25507</v>
      </c>
      <c r="R3840" t="s">
        <v>14166</v>
      </c>
      <c r="S3840">
        <v>6.3</v>
      </c>
      <c r="T3840">
        <v>1434</v>
      </c>
    </row>
    <row r="3841" spans="1:20" x14ac:dyDescent="0.35">
      <c r="A3841">
        <v>0</v>
      </c>
      <c r="B3841" t="s">
        <v>1036</v>
      </c>
      <c r="C3841" t="s">
        <v>99</v>
      </c>
      <c r="D3841">
        <v>40505</v>
      </c>
      <c r="E3841" t="s">
        <v>4114</v>
      </c>
      <c r="F3841" t="s">
        <v>17547</v>
      </c>
      <c r="G3841" t="s">
        <v>14170</v>
      </c>
      <c r="H3841" t="s">
        <v>14171</v>
      </c>
      <c r="I3841">
        <v>0.59306800000000004</v>
      </c>
      <c r="J3841" t="s">
        <v>14172</v>
      </c>
      <c r="K3841" t="s">
        <v>12509</v>
      </c>
      <c r="L3841" s="1">
        <v>35942</v>
      </c>
      <c r="M3841">
        <v>0</v>
      </c>
      <c r="N3841">
        <v>93</v>
      </c>
      <c r="O3841" t="s">
        <v>17553</v>
      </c>
      <c r="P3841" t="s">
        <v>17550</v>
      </c>
      <c r="Q3841" t="s">
        <v>25508</v>
      </c>
      <c r="R3841" t="s">
        <v>14170</v>
      </c>
      <c r="S3841">
        <v>5.4</v>
      </c>
      <c r="T3841">
        <v>8</v>
      </c>
    </row>
    <row r="3842" spans="1:20" x14ac:dyDescent="0.35">
      <c r="A3842">
        <v>3500000</v>
      </c>
      <c r="B3842" t="s">
        <v>1230</v>
      </c>
      <c r="C3842" t="s">
        <v>99</v>
      </c>
      <c r="D3842">
        <v>11363</v>
      </c>
      <c r="E3842" t="s">
        <v>25509</v>
      </c>
      <c r="F3842" t="s">
        <v>17547</v>
      </c>
      <c r="G3842" t="s">
        <v>14173</v>
      </c>
      <c r="H3842" t="s">
        <v>14174</v>
      </c>
      <c r="I3842">
        <v>8.4060249999999996</v>
      </c>
      <c r="J3842" t="s">
        <v>10149</v>
      </c>
      <c r="K3842" t="s">
        <v>12509</v>
      </c>
      <c r="L3842" s="1">
        <v>35303</v>
      </c>
      <c r="M3842">
        <v>9482579</v>
      </c>
      <c r="N3842">
        <v>96</v>
      </c>
      <c r="O3842" t="s">
        <v>17564</v>
      </c>
      <c r="P3842" t="s">
        <v>17550</v>
      </c>
      <c r="Q3842" t="s">
        <v>25510</v>
      </c>
      <c r="R3842" t="s">
        <v>14173</v>
      </c>
      <c r="S3842">
        <v>5.7</v>
      </c>
      <c r="T3842">
        <v>70</v>
      </c>
    </row>
    <row r="3843" spans="1:20" x14ac:dyDescent="0.35">
      <c r="A3843">
        <v>10000000</v>
      </c>
      <c r="B3843" t="s">
        <v>888</v>
      </c>
      <c r="C3843" t="s">
        <v>14175</v>
      </c>
      <c r="D3843">
        <v>3033</v>
      </c>
      <c r="E3843" t="s">
        <v>25511</v>
      </c>
      <c r="F3843" t="s">
        <v>17547</v>
      </c>
      <c r="G3843" t="s">
        <v>14176</v>
      </c>
      <c r="H3843" t="s">
        <v>14177</v>
      </c>
      <c r="I3843">
        <v>5.5886519999999997</v>
      </c>
      <c r="J3843" t="s">
        <v>14178</v>
      </c>
      <c r="K3843" t="s">
        <v>17556</v>
      </c>
      <c r="L3843" s="1">
        <v>35816</v>
      </c>
      <c r="M3843">
        <v>6451628</v>
      </c>
      <c r="N3843">
        <v>105</v>
      </c>
      <c r="O3843" t="s">
        <v>20044</v>
      </c>
      <c r="P3843" t="s">
        <v>17550</v>
      </c>
      <c r="Q3843" t="s">
        <v>99</v>
      </c>
      <c r="R3843" t="s">
        <v>14176</v>
      </c>
      <c r="S3843">
        <v>6.8</v>
      </c>
      <c r="T3843">
        <v>81</v>
      </c>
    </row>
    <row r="3844" spans="1:20" x14ac:dyDescent="0.35">
      <c r="A3844">
        <v>2000000</v>
      </c>
      <c r="B3844" t="s">
        <v>14179</v>
      </c>
      <c r="C3844" t="s">
        <v>14180</v>
      </c>
      <c r="D3844">
        <v>25376</v>
      </c>
      <c r="E3844" t="s">
        <v>25512</v>
      </c>
      <c r="F3844" t="s">
        <v>18714</v>
      </c>
      <c r="G3844" t="s">
        <v>14181</v>
      </c>
      <c r="H3844" t="s">
        <v>14182</v>
      </c>
      <c r="I3844">
        <v>25.894065000000001</v>
      </c>
      <c r="J3844" t="s">
        <v>14183</v>
      </c>
      <c r="K3844" t="s">
        <v>22098</v>
      </c>
      <c r="L3844" s="1">
        <v>40038</v>
      </c>
      <c r="M3844">
        <v>33965843</v>
      </c>
      <c r="N3844">
        <v>129</v>
      </c>
      <c r="O3844" t="s">
        <v>21425</v>
      </c>
      <c r="P3844" t="s">
        <v>17550</v>
      </c>
      <c r="Q3844" t="s">
        <v>99</v>
      </c>
      <c r="R3844" t="s">
        <v>25513</v>
      </c>
      <c r="S3844">
        <v>7.8</v>
      </c>
      <c r="T3844">
        <v>626</v>
      </c>
    </row>
    <row r="3845" spans="1:20" x14ac:dyDescent="0.35">
      <c r="A3845">
        <v>0</v>
      </c>
      <c r="B3845" t="s">
        <v>2806</v>
      </c>
      <c r="C3845" t="s">
        <v>99</v>
      </c>
      <c r="D3845">
        <v>22007</v>
      </c>
      <c r="E3845" t="s">
        <v>4114</v>
      </c>
      <c r="F3845" t="s">
        <v>17547</v>
      </c>
      <c r="G3845" t="s">
        <v>14184</v>
      </c>
      <c r="H3845" t="s">
        <v>14185</v>
      </c>
      <c r="I3845">
        <v>3.280081</v>
      </c>
      <c r="J3845" t="s">
        <v>1302</v>
      </c>
      <c r="K3845" t="s">
        <v>12509</v>
      </c>
      <c r="L3845" s="1">
        <v>39737</v>
      </c>
      <c r="M3845">
        <v>0</v>
      </c>
      <c r="N3845">
        <v>94</v>
      </c>
      <c r="O3845" t="s">
        <v>17553</v>
      </c>
      <c r="P3845" t="s">
        <v>17550</v>
      </c>
      <c r="Q3845" t="s">
        <v>25514</v>
      </c>
      <c r="R3845" t="s">
        <v>14184</v>
      </c>
      <c r="S3845">
        <v>4.8</v>
      </c>
      <c r="T3845">
        <v>36</v>
      </c>
    </row>
    <row r="3846" spans="1:20" x14ac:dyDescent="0.35">
      <c r="A3846">
        <v>3600000</v>
      </c>
      <c r="B3846" t="s">
        <v>1817</v>
      </c>
      <c r="C3846" t="s">
        <v>99</v>
      </c>
      <c r="D3846">
        <v>765</v>
      </c>
      <c r="E3846" t="s">
        <v>25515</v>
      </c>
      <c r="F3846" t="s">
        <v>17547</v>
      </c>
      <c r="G3846" t="s">
        <v>14186</v>
      </c>
      <c r="H3846" t="s">
        <v>14187</v>
      </c>
      <c r="I3846">
        <v>35.674773999999999</v>
      </c>
      <c r="J3846" t="s">
        <v>14188</v>
      </c>
      <c r="K3846" t="s">
        <v>12509</v>
      </c>
      <c r="L3846" s="1">
        <v>31849</v>
      </c>
      <c r="M3846">
        <v>5923044</v>
      </c>
      <c r="N3846">
        <v>84</v>
      </c>
      <c r="O3846" t="s">
        <v>17553</v>
      </c>
      <c r="P3846" t="s">
        <v>17550</v>
      </c>
      <c r="Q3846" t="s">
        <v>25516</v>
      </c>
      <c r="R3846" t="s">
        <v>14186</v>
      </c>
      <c r="S3846">
        <v>7.6</v>
      </c>
      <c r="T3846">
        <v>742</v>
      </c>
    </row>
    <row r="3847" spans="1:20" x14ac:dyDescent="0.35">
      <c r="A3847">
        <v>0</v>
      </c>
      <c r="B3847" t="s">
        <v>1036</v>
      </c>
      <c r="C3847" t="s">
        <v>99</v>
      </c>
      <c r="D3847">
        <v>10615</v>
      </c>
      <c r="E3847" t="s">
        <v>25517</v>
      </c>
      <c r="F3847" t="s">
        <v>17547</v>
      </c>
      <c r="G3847" t="s">
        <v>14189</v>
      </c>
      <c r="H3847" t="s">
        <v>14190</v>
      </c>
      <c r="I3847">
        <v>3.1157539999999999</v>
      </c>
      <c r="J3847" t="s">
        <v>4114</v>
      </c>
      <c r="K3847" t="s">
        <v>12509</v>
      </c>
      <c r="L3847" s="1">
        <v>37071</v>
      </c>
      <c r="M3847">
        <v>0</v>
      </c>
      <c r="N3847">
        <v>81</v>
      </c>
      <c r="O3847" t="s">
        <v>17553</v>
      </c>
      <c r="P3847" t="s">
        <v>17550</v>
      </c>
      <c r="Q3847" t="s">
        <v>25518</v>
      </c>
      <c r="R3847" t="s">
        <v>14189</v>
      </c>
      <c r="S3847">
        <v>5.4</v>
      </c>
      <c r="T3847">
        <v>43</v>
      </c>
    </row>
    <row r="3848" spans="1:20" x14ac:dyDescent="0.35">
      <c r="A3848">
        <v>1000000</v>
      </c>
      <c r="B3848" t="s">
        <v>14191</v>
      </c>
      <c r="C3848" t="s">
        <v>14192</v>
      </c>
      <c r="D3848">
        <v>205321</v>
      </c>
      <c r="E3848" t="s">
        <v>25519</v>
      </c>
      <c r="F3848" t="s">
        <v>17547</v>
      </c>
      <c r="G3848" t="s">
        <v>14193</v>
      </c>
      <c r="H3848" t="s">
        <v>14194</v>
      </c>
      <c r="I3848">
        <v>20.466432999999999</v>
      </c>
      <c r="J3848" t="s">
        <v>14195</v>
      </c>
      <c r="K3848" t="s">
        <v>12509</v>
      </c>
      <c r="L3848" s="1">
        <v>41466</v>
      </c>
      <c r="M3848">
        <v>0</v>
      </c>
      <c r="N3848">
        <v>86</v>
      </c>
      <c r="O3848" t="s">
        <v>17553</v>
      </c>
      <c r="P3848" t="s">
        <v>17550</v>
      </c>
      <c r="Q3848" t="s">
        <v>25520</v>
      </c>
      <c r="R3848" t="s">
        <v>14193</v>
      </c>
      <c r="S3848">
        <v>3.8</v>
      </c>
      <c r="T3848">
        <v>476</v>
      </c>
    </row>
    <row r="3849" spans="1:20" x14ac:dyDescent="0.35">
      <c r="A3849">
        <v>0</v>
      </c>
      <c r="B3849" t="s">
        <v>10026</v>
      </c>
      <c r="C3849" t="s">
        <v>99</v>
      </c>
      <c r="D3849">
        <v>89540</v>
      </c>
      <c r="E3849" t="s">
        <v>25521</v>
      </c>
      <c r="F3849" t="s">
        <v>18714</v>
      </c>
      <c r="G3849" t="s">
        <v>14197</v>
      </c>
      <c r="H3849" t="s">
        <v>14198</v>
      </c>
      <c r="I3849">
        <v>1.5597E-2</v>
      </c>
      <c r="J3849" t="s">
        <v>4114</v>
      </c>
      <c r="K3849" t="s">
        <v>23892</v>
      </c>
      <c r="L3849" s="1">
        <v>36251</v>
      </c>
      <c r="M3849">
        <v>0</v>
      </c>
      <c r="N3849">
        <v>105</v>
      </c>
      <c r="O3849" t="s">
        <v>21425</v>
      </c>
      <c r="P3849" t="s">
        <v>17550</v>
      </c>
      <c r="Q3849" t="s">
        <v>25522</v>
      </c>
      <c r="R3849" t="s">
        <v>25523</v>
      </c>
      <c r="S3849">
        <v>5.4</v>
      </c>
      <c r="T3849">
        <v>4</v>
      </c>
    </row>
    <row r="3850" spans="1:20" x14ac:dyDescent="0.35">
      <c r="A3850">
        <v>3500000</v>
      </c>
      <c r="B3850" t="s">
        <v>6970</v>
      </c>
      <c r="C3850" t="s">
        <v>14199</v>
      </c>
      <c r="D3850">
        <v>46146</v>
      </c>
      <c r="E3850" t="s">
        <v>25524</v>
      </c>
      <c r="F3850" t="s">
        <v>25525</v>
      </c>
      <c r="G3850" t="s">
        <v>14200</v>
      </c>
      <c r="H3850" t="s">
        <v>14201</v>
      </c>
      <c r="I3850">
        <v>12.982319</v>
      </c>
      <c r="J3850" t="s">
        <v>14202</v>
      </c>
      <c r="K3850" t="s">
        <v>25526</v>
      </c>
      <c r="L3850" s="1">
        <v>40480</v>
      </c>
      <c r="M3850">
        <v>4159678</v>
      </c>
      <c r="N3850">
        <v>103</v>
      </c>
      <c r="O3850" t="s">
        <v>25527</v>
      </c>
      <c r="P3850" t="s">
        <v>17550</v>
      </c>
      <c r="Q3850" t="s">
        <v>25528</v>
      </c>
      <c r="R3850" t="s">
        <v>25529</v>
      </c>
      <c r="S3850">
        <v>6.7</v>
      </c>
      <c r="T3850">
        <v>583</v>
      </c>
    </row>
    <row r="3851" spans="1:20" x14ac:dyDescent="0.35">
      <c r="A3851">
        <v>0</v>
      </c>
      <c r="B3851" t="s">
        <v>1230</v>
      </c>
      <c r="C3851" t="s">
        <v>99</v>
      </c>
      <c r="D3851">
        <v>38007</v>
      </c>
      <c r="E3851" t="s">
        <v>21487</v>
      </c>
      <c r="F3851" t="s">
        <v>17547</v>
      </c>
      <c r="G3851" t="s">
        <v>14204</v>
      </c>
      <c r="H3851" t="s">
        <v>14205</v>
      </c>
      <c r="I3851">
        <v>0.595136</v>
      </c>
      <c r="J3851" t="s">
        <v>4114</v>
      </c>
      <c r="K3851" t="s">
        <v>12509</v>
      </c>
      <c r="L3851" s="1">
        <v>38718</v>
      </c>
      <c r="M3851">
        <v>0</v>
      </c>
      <c r="N3851">
        <v>104</v>
      </c>
      <c r="O3851" t="s">
        <v>4114</v>
      </c>
      <c r="P3851" t="s">
        <v>17550</v>
      </c>
      <c r="Q3851" t="s">
        <v>25530</v>
      </c>
      <c r="R3851" t="s">
        <v>14204</v>
      </c>
      <c r="S3851">
        <v>5.8</v>
      </c>
      <c r="T3851">
        <v>9</v>
      </c>
    </row>
    <row r="3852" spans="1:20" x14ac:dyDescent="0.35">
      <c r="A3852">
        <v>3500000</v>
      </c>
      <c r="B3852" t="s">
        <v>1883</v>
      </c>
      <c r="C3852" t="s">
        <v>99</v>
      </c>
      <c r="D3852">
        <v>14256</v>
      </c>
      <c r="E3852" t="s">
        <v>25531</v>
      </c>
      <c r="F3852" t="s">
        <v>17547</v>
      </c>
      <c r="G3852" t="s">
        <v>14206</v>
      </c>
      <c r="H3852" t="s">
        <v>14207</v>
      </c>
      <c r="I3852">
        <v>3.643608</v>
      </c>
      <c r="J3852" t="s">
        <v>14208</v>
      </c>
      <c r="K3852" t="s">
        <v>12509</v>
      </c>
      <c r="L3852" s="1">
        <v>38755</v>
      </c>
      <c r="M3852">
        <v>113783</v>
      </c>
      <c r="N3852">
        <v>98</v>
      </c>
      <c r="O3852" t="s">
        <v>17553</v>
      </c>
      <c r="P3852" t="s">
        <v>17550</v>
      </c>
      <c r="Q3852" t="s">
        <v>25532</v>
      </c>
      <c r="R3852" t="s">
        <v>14206</v>
      </c>
      <c r="S3852">
        <v>6.7</v>
      </c>
      <c r="T3852">
        <v>28</v>
      </c>
    </row>
    <row r="3853" spans="1:20" x14ac:dyDescent="0.35">
      <c r="A3853">
        <v>3500000</v>
      </c>
      <c r="B3853" t="s">
        <v>238</v>
      </c>
      <c r="C3853" t="s">
        <v>99</v>
      </c>
      <c r="D3853">
        <v>540</v>
      </c>
      <c r="E3853" t="s">
        <v>25533</v>
      </c>
      <c r="F3853" t="s">
        <v>17547</v>
      </c>
      <c r="G3853" t="s">
        <v>14209</v>
      </c>
      <c r="H3853" t="s">
        <v>14210</v>
      </c>
      <c r="I3853">
        <v>6.3969360000000002</v>
      </c>
      <c r="J3853" t="s">
        <v>14211</v>
      </c>
      <c r="K3853" t="s">
        <v>12509</v>
      </c>
      <c r="L3853" s="1">
        <v>38007</v>
      </c>
      <c r="M3853">
        <v>0</v>
      </c>
      <c r="N3853">
        <v>91</v>
      </c>
      <c r="O3853" t="s">
        <v>17553</v>
      </c>
      <c r="P3853" t="s">
        <v>17550</v>
      </c>
      <c r="Q3853" t="s">
        <v>25534</v>
      </c>
      <c r="R3853" t="s">
        <v>14209</v>
      </c>
      <c r="S3853">
        <v>5.6</v>
      </c>
      <c r="T3853">
        <v>90</v>
      </c>
    </row>
    <row r="3854" spans="1:20" x14ac:dyDescent="0.35">
      <c r="A3854">
        <v>0</v>
      </c>
      <c r="B3854" t="s">
        <v>14212</v>
      </c>
      <c r="C3854" t="s">
        <v>14213</v>
      </c>
      <c r="D3854">
        <v>370464</v>
      </c>
      <c r="E3854" t="s">
        <v>25535</v>
      </c>
      <c r="F3854" t="s">
        <v>17547</v>
      </c>
      <c r="G3854" t="s">
        <v>14214</v>
      </c>
      <c r="H3854" t="s">
        <v>14215</v>
      </c>
      <c r="I3854">
        <v>0.90906699999999996</v>
      </c>
      <c r="J3854" t="s">
        <v>14216</v>
      </c>
      <c r="K3854" t="s">
        <v>12509</v>
      </c>
      <c r="L3854" s="1">
        <v>42377</v>
      </c>
      <c r="M3854">
        <v>0</v>
      </c>
      <c r="N3854">
        <v>111</v>
      </c>
      <c r="O3854" t="s">
        <v>17553</v>
      </c>
      <c r="P3854" t="s">
        <v>17550</v>
      </c>
      <c r="Q3854" t="s">
        <v>99</v>
      </c>
      <c r="R3854" t="s">
        <v>14214</v>
      </c>
      <c r="S3854">
        <v>2.9</v>
      </c>
      <c r="T3854">
        <v>7</v>
      </c>
    </row>
    <row r="3855" spans="1:20" x14ac:dyDescent="0.35">
      <c r="A3855">
        <v>3500000</v>
      </c>
      <c r="B3855" t="s">
        <v>1403</v>
      </c>
      <c r="C3855" t="s">
        <v>99</v>
      </c>
      <c r="D3855">
        <v>20055</v>
      </c>
      <c r="E3855" t="s">
        <v>25536</v>
      </c>
      <c r="F3855" t="s">
        <v>17547</v>
      </c>
      <c r="G3855" t="s">
        <v>14217</v>
      </c>
      <c r="H3855" t="s">
        <v>14218</v>
      </c>
      <c r="I3855">
        <v>1.348114</v>
      </c>
      <c r="J3855" t="s">
        <v>3686</v>
      </c>
      <c r="K3855" t="s">
        <v>12509</v>
      </c>
      <c r="L3855" s="1">
        <v>39718</v>
      </c>
      <c r="M3855">
        <v>0</v>
      </c>
      <c r="N3855">
        <v>98</v>
      </c>
      <c r="O3855" t="s">
        <v>17553</v>
      </c>
      <c r="P3855" t="s">
        <v>17550</v>
      </c>
      <c r="Q3855" t="s">
        <v>25537</v>
      </c>
      <c r="R3855" t="s">
        <v>14217</v>
      </c>
      <c r="S3855">
        <v>5.2</v>
      </c>
      <c r="T3855">
        <v>10</v>
      </c>
    </row>
    <row r="3856" spans="1:20" x14ac:dyDescent="0.35">
      <c r="A3856">
        <v>0</v>
      </c>
      <c r="B3856" t="s">
        <v>14219</v>
      </c>
      <c r="C3856" t="s">
        <v>99</v>
      </c>
      <c r="D3856">
        <v>224569</v>
      </c>
      <c r="E3856" t="s">
        <v>25538</v>
      </c>
      <c r="F3856" t="s">
        <v>17547</v>
      </c>
      <c r="G3856" t="s">
        <v>14220</v>
      </c>
      <c r="H3856" t="s">
        <v>14221</v>
      </c>
      <c r="I3856">
        <v>0.96480200000000005</v>
      </c>
      <c r="J3856" t="s">
        <v>14222</v>
      </c>
      <c r="K3856" t="s">
        <v>12509</v>
      </c>
      <c r="L3856" s="1">
        <v>36419</v>
      </c>
      <c r="M3856">
        <v>0</v>
      </c>
      <c r="N3856">
        <v>104</v>
      </c>
      <c r="O3856" t="s">
        <v>17909</v>
      </c>
      <c r="P3856" t="s">
        <v>17550</v>
      </c>
      <c r="Q3856" t="s">
        <v>25539</v>
      </c>
      <c r="R3856" t="s">
        <v>14220</v>
      </c>
      <c r="S3856">
        <v>2</v>
      </c>
      <c r="T3856">
        <v>1</v>
      </c>
    </row>
    <row r="3857" spans="1:20" x14ac:dyDescent="0.35">
      <c r="A3857">
        <v>0</v>
      </c>
      <c r="B3857" t="s">
        <v>888</v>
      </c>
      <c r="C3857" t="s">
        <v>99</v>
      </c>
      <c r="D3857">
        <v>395766</v>
      </c>
      <c r="E3857" t="s">
        <v>23230</v>
      </c>
      <c r="F3857" t="s">
        <v>17547</v>
      </c>
      <c r="G3857" t="s">
        <v>14224</v>
      </c>
      <c r="H3857" t="s">
        <v>14225</v>
      </c>
      <c r="I3857">
        <v>4.2346000000000002E-2</v>
      </c>
      <c r="J3857" t="s">
        <v>4114</v>
      </c>
      <c r="K3857" t="s">
        <v>4114</v>
      </c>
      <c r="L3857" s="1">
        <v>42489</v>
      </c>
      <c r="M3857">
        <v>0</v>
      </c>
      <c r="N3857">
        <v>200</v>
      </c>
      <c r="O3857" t="s">
        <v>4114</v>
      </c>
      <c r="P3857" t="s">
        <v>17550</v>
      </c>
      <c r="Q3857" t="s">
        <v>99</v>
      </c>
      <c r="R3857" t="s">
        <v>14224</v>
      </c>
      <c r="S3857">
        <v>0</v>
      </c>
      <c r="T3857">
        <v>0</v>
      </c>
    </row>
    <row r="3858" spans="1:20" x14ac:dyDescent="0.35">
      <c r="A3858">
        <v>3500000</v>
      </c>
      <c r="B3858" t="s">
        <v>8069</v>
      </c>
      <c r="C3858" t="s">
        <v>99</v>
      </c>
      <c r="D3858">
        <v>39303</v>
      </c>
      <c r="E3858" t="s">
        <v>25540</v>
      </c>
      <c r="F3858" t="s">
        <v>17547</v>
      </c>
      <c r="G3858" t="s">
        <v>14226</v>
      </c>
      <c r="H3858" t="s">
        <v>14227</v>
      </c>
      <c r="I3858">
        <v>1.2716209999999999</v>
      </c>
      <c r="J3858" t="s">
        <v>14228</v>
      </c>
      <c r="K3858" t="s">
        <v>12509</v>
      </c>
      <c r="L3858" s="1">
        <v>39928</v>
      </c>
      <c r="M3858">
        <v>0</v>
      </c>
      <c r="N3858">
        <v>96</v>
      </c>
      <c r="O3858" t="s">
        <v>17553</v>
      </c>
      <c r="P3858" t="s">
        <v>17550</v>
      </c>
      <c r="Q3858" t="s">
        <v>25541</v>
      </c>
      <c r="R3858" t="s">
        <v>14226</v>
      </c>
      <c r="S3858">
        <v>4.5999999999999996</v>
      </c>
      <c r="T3858">
        <v>10</v>
      </c>
    </row>
    <row r="3859" spans="1:20" x14ac:dyDescent="0.35">
      <c r="A3859">
        <v>3500000</v>
      </c>
      <c r="B3859" t="s">
        <v>14230</v>
      </c>
      <c r="C3859" t="s">
        <v>99</v>
      </c>
      <c r="D3859">
        <v>142061</v>
      </c>
      <c r="E3859" t="s">
        <v>25542</v>
      </c>
      <c r="F3859" t="s">
        <v>17547</v>
      </c>
      <c r="G3859" t="s">
        <v>14231</v>
      </c>
      <c r="H3859" t="s">
        <v>14232</v>
      </c>
      <c r="I3859">
        <v>25.891466000000001</v>
      </c>
      <c r="J3859" t="s">
        <v>14233</v>
      </c>
      <c r="K3859" t="s">
        <v>12509</v>
      </c>
      <c r="L3859" s="1">
        <v>41292</v>
      </c>
      <c r="M3859">
        <v>0</v>
      </c>
      <c r="N3859">
        <v>78</v>
      </c>
      <c r="O3859" t="s">
        <v>17553</v>
      </c>
      <c r="P3859" t="s">
        <v>17550</v>
      </c>
      <c r="Q3859" t="s">
        <v>25543</v>
      </c>
      <c r="R3859" t="s">
        <v>14231</v>
      </c>
      <c r="S3859">
        <v>7.9</v>
      </c>
      <c r="T3859">
        <v>419</v>
      </c>
    </row>
    <row r="3860" spans="1:20" x14ac:dyDescent="0.35">
      <c r="A3860">
        <v>3500000</v>
      </c>
      <c r="B3860" t="s">
        <v>6706</v>
      </c>
      <c r="C3860" t="s">
        <v>14234</v>
      </c>
      <c r="D3860">
        <v>370662</v>
      </c>
      <c r="E3860" t="s">
        <v>25544</v>
      </c>
      <c r="F3860" t="s">
        <v>17547</v>
      </c>
      <c r="G3860" t="s">
        <v>14235</v>
      </c>
      <c r="H3860" t="s">
        <v>14236</v>
      </c>
      <c r="I3860">
        <v>1.6181380000000001</v>
      </c>
      <c r="J3860" t="s">
        <v>14237</v>
      </c>
      <c r="K3860" t="s">
        <v>12509</v>
      </c>
      <c r="L3860" s="1">
        <v>42251</v>
      </c>
      <c r="M3860">
        <v>0</v>
      </c>
      <c r="N3860">
        <v>100</v>
      </c>
      <c r="O3860" t="s">
        <v>17553</v>
      </c>
      <c r="P3860" t="s">
        <v>17550</v>
      </c>
      <c r="Q3860" t="s">
        <v>25545</v>
      </c>
      <c r="R3860" t="s">
        <v>14235</v>
      </c>
      <c r="S3860">
        <v>0</v>
      </c>
      <c r="T3860">
        <v>0</v>
      </c>
    </row>
    <row r="3861" spans="1:20" x14ac:dyDescent="0.35">
      <c r="A3861">
        <v>3500000</v>
      </c>
      <c r="B3861" t="s">
        <v>14239</v>
      </c>
      <c r="C3861" t="s">
        <v>99</v>
      </c>
      <c r="D3861">
        <v>252360</v>
      </c>
      <c r="E3861" t="s">
        <v>25546</v>
      </c>
      <c r="F3861" t="s">
        <v>17547</v>
      </c>
      <c r="G3861" t="s">
        <v>14240</v>
      </c>
      <c r="H3861" t="s">
        <v>14241</v>
      </c>
      <c r="I3861">
        <v>4.304341</v>
      </c>
      <c r="J3861" t="s">
        <v>4114</v>
      </c>
      <c r="K3861" t="s">
        <v>25547</v>
      </c>
      <c r="L3861" s="1">
        <v>41635</v>
      </c>
      <c r="M3861">
        <v>0</v>
      </c>
      <c r="N3861">
        <v>85</v>
      </c>
      <c r="O3861" t="s">
        <v>17553</v>
      </c>
      <c r="P3861" t="s">
        <v>17550</v>
      </c>
      <c r="Q3861" t="s">
        <v>99</v>
      </c>
      <c r="R3861" t="s">
        <v>14240</v>
      </c>
      <c r="S3861">
        <v>3.3</v>
      </c>
      <c r="T3861">
        <v>19</v>
      </c>
    </row>
    <row r="3862" spans="1:20" x14ac:dyDescent="0.35">
      <c r="A3862">
        <v>3500000</v>
      </c>
      <c r="B3862" t="s">
        <v>671</v>
      </c>
      <c r="C3862" t="s">
        <v>99</v>
      </c>
      <c r="D3862">
        <v>256740</v>
      </c>
      <c r="E3862" t="s">
        <v>4114</v>
      </c>
      <c r="F3862" t="s">
        <v>17547</v>
      </c>
      <c r="G3862" t="s">
        <v>14242</v>
      </c>
      <c r="H3862" t="s">
        <v>14243</v>
      </c>
      <c r="I3862">
        <v>3.1580560000000002</v>
      </c>
      <c r="J3862" t="s">
        <v>14244</v>
      </c>
      <c r="K3862" t="s">
        <v>12509</v>
      </c>
      <c r="L3862" s="1">
        <v>41702</v>
      </c>
      <c r="M3862">
        <v>0</v>
      </c>
      <c r="N3862">
        <v>92</v>
      </c>
      <c r="O3862" t="s">
        <v>17553</v>
      </c>
      <c r="P3862" t="s">
        <v>17550</v>
      </c>
      <c r="Q3862" t="s">
        <v>25548</v>
      </c>
      <c r="R3862" t="s">
        <v>14242</v>
      </c>
      <c r="S3862">
        <v>5.3</v>
      </c>
      <c r="T3862">
        <v>37</v>
      </c>
    </row>
    <row r="3863" spans="1:20" x14ac:dyDescent="0.35">
      <c r="A3863">
        <v>0</v>
      </c>
      <c r="B3863" t="s">
        <v>888</v>
      </c>
      <c r="C3863" t="s">
        <v>99</v>
      </c>
      <c r="D3863">
        <v>299145</v>
      </c>
      <c r="E3863" t="s">
        <v>25549</v>
      </c>
      <c r="F3863" t="s">
        <v>17547</v>
      </c>
      <c r="G3863" t="s">
        <v>14246</v>
      </c>
      <c r="H3863" t="s">
        <v>14247</v>
      </c>
      <c r="I3863">
        <v>3.2307790000000001</v>
      </c>
      <c r="J3863" t="s">
        <v>14248</v>
      </c>
      <c r="K3863" t="s">
        <v>12509</v>
      </c>
      <c r="L3863" s="1">
        <v>42160</v>
      </c>
      <c r="M3863">
        <v>0</v>
      </c>
      <c r="N3863">
        <v>86</v>
      </c>
      <c r="O3863" t="s">
        <v>17553</v>
      </c>
      <c r="P3863" t="s">
        <v>17550</v>
      </c>
      <c r="Q3863" t="s">
        <v>25550</v>
      </c>
      <c r="R3863" t="s">
        <v>25551</v>
      </c>
      <c r="S3863">
        <v>5</v>
      </c>
      <c r="T3863">
        <v>11</v>
      </c>
    </row>
    <row r="3864" spans="1:20" x14ac:dyDescent="0.35">
      <c r="A3864">
        <v>3440000</v>
      </c>
      <c r="B3864" t="s">
        <v>2588</v>
      </c>
      <c r="C3864" t="s">
        <v>99</v>
      </c>
      <c r="D3864">
        <v>241766</v>
      </c>
      <c r="E3864" t="s">
        <v>25552</v>
      </c>
      <c r="F3864" t="s">
        <v>17547</v>
      </c>
      <c r="G3864" t="s">
        <v>14250</v>
      </c>
      <c r="H3864" t="s">
        <v>14251</v>
      </c>
      <c r="I3864">
        <v>1.9133020000000001</v>
      </c>
      <c r="J3864" t="s">
        <v>4114</v>
      </c>
      <c r="K3864" t="s">
        <v>19155</v>
      </c>
      <c r="L3864" s="1">
        <v>41645</v>
      </c>
      <c r="M3864">
        <v>0</v>
      </c>
      <c r="N3864">
        <v>90</v>
      </c>
      <c r="O3864" t="s">
        <v>18478</v>
      </c>
      <c r="P3864" t="s">
        <v>17550</v>
      </c>
      <c r="Q3864" t="s">
        <v>25553</v>
      </c>
      <c r="R3864" t="s">
        <v>14250</v>
      </c>
      <c r="S3864">
        <v>3.6</v>
      </c>
      <c r="T3864">
        <v>6</v>
      </c>
    </row>
    <row r="3865" spans="1:20" x14ac:dyDescent="0.35">
      <c r="A3865">
        <v>3400000</v>
      </c>
      <c r="B3865" t="s">
        <v>4385</v>
      </c>
      <c r="C3865" t="s">
        <v>99</v>
      </c>
      <c r="D3865">
        <v>12535</v>
      </c>
      <c r="E3865" t="s">
        <v>25554</v>
      </c>
      <c r="F3865" t="s">
        <v>17547</v>
      </c>
      <c r="G3865" t="s">
        <v>14252</v>
      </c>
      <c r="H3865" t="s">
        <v>14253</v>
      </c>
      <c r="I3865">
        <v>5.6906189999999999</v>
      </c>
      <c r="J3865" t="s">
        <v>14254</v>
      </c>
      <c r="K3865" t="s">
        <v>12509</v>
      </c>
      <c r="L3865" s="1">
        <v>28484</v>
      </c>
      <c r="M3865">
        <v>31063038</v>
      </c>
      <c r="N3865">
        <v>94</v>
      </c>
      <c r="O3865" t="s">
        <v>20044</v>
      </c>
      <c r="P3865" t="s">
        <v>17550</v>
      </c>
      <c r="Q3865" t="s">
        <v>25555</v>
      </c>
      <c r="R3865" t="s">
        <v>14252</v>
      </c>
      <c r="S3865">
        <v>6.5</v>
      </c>
      <c r="T3865">
        <v>84</v>
      </c>
    </row>
    <row r="3866" spans="1:20" x14ac:dyDescent="0.35">
      <c r="A3866">
        <v>8000000</v>
      </c>
      <c r="B3866" t="s">
        <v>2108</v>
      </c>
      <c r="C3866" t="s">
        <v>14255</v>
      </c>
      <c r="D3866">
        <v>1667</v>
      </c>
      <c r="E3866" t="s">
        <v>25556</v>
      </c>
      <c r="F3866" t="s">
        <v>18114</v>
      </c>
      <c r="G3866" t="s">
        <v>14256</v>
      </c>
      <c r="H3866" t="s">
        <v>14257</v>
      </c>
      <c r="I3866">
        <v>17.537154000000001</v>
      </c>
      <c r="J3866" t="s">
        <v>14258</v>
      </c>
      <c r="K3866" t="s">
        <v>18324</v>
      </c>
      <c r="L3866" s="1">
        <v>38378</v>
      </c>
      <c r="M3866">
        <v>127392239</v>
      </c>
      <c r="N3866">
        <v>80</v>
      </c>
      <c r="O3866" t="s">
        <v>17922</v>
      </c>
      <c r="P3866" t="s">
        <v>17550</v>
      </c>
      <c r="Q3866" t="s">
        <v>25557</v>
      </c>
      <c r="R3866" t="s">
        <v>25558</v>
      </c>
      <c r="S3866">
        <v>6.9</v>
      </c>
      <c r="T3866">
        <v>358</v>
      </c>
    </row>
    <row r="3867" spans="1:20" x14ac:dyDescent="0.35">
      <c r="A3867">
        <v>3500000</v>
      </c>
      <c r="B3867" t="s">
        <v>3843</v>
      </c>
      <c r="C3867" t="s">
        <v>14259</v>
      </c>
      <c r="D3867">
        <v>50839</v>
      </c>
      <c r="E3867" t="s">
        <v>25559</v>
      </c>
      <c r="F3867" t="s">
        <v>17547</v>
      </c>
      <c r="G3867" t="s">
        <v>14260</v>
      </c>
      <c r="H3867" t="s">
        <v>14261</v>
      </c>
      <c r="I3867">
        <v>26.259388999999999</v>
      </c>
      <c r="J3867" t="s">
        <v>14262</v>
      </c>
      <c r="K3867" t="s">
        <v>12509</v>
      </c>
      <c r="L3867" s="1">
        <v>40814</v>
      </c>
      <c r="M3867">
        <v>19504039</v>
      </c>
      <c r="N3867">
        <v>107</v>
      </c>
      <c r="O3867" t="s">
        <v>17553</v>
      </c>
      <c r="P3867" t="s">
        <v>17550</v>
      </c>
      <c r="Q3867" t="s">
        <v>25560</v>
      </c>
      <c r="R3867" t="s">
        <v>14260</v>
      </c>
      <c r="S3867">
        <v>6.7</v>
      </c>
      <c r="T3867">
        <v>524</v>
      </c>
    </row>
    <row r="3868" spans="1:20" x14ac:dyDescent="0.35">
      <c r="A3868">
        <v>0</v>
      </c>
      <c r="B3868" t="s">
        <v>888</v>
      </c>
      <c r="C3868" t="s">
        <v>14264</v>
      </c>
      <c r="D3868">
        <v>86549</v>
      </c>
      <c r="E3868" t="s">
        <v>25561</v>
      </c>
      <c r="F3868" t="s">
        <v>17547</v>
      </c>
      <c r="G3868" t="s">
        <v>14265</v>
      </c>
      <c r="H3868" t="s">
        <v>14266</v>
      </c>
      <c r="I3868">
        <v>1.4194310000000001</v>
      </c>
      <c r="J3868" t="s">
        <v>4114</v>
      </c>
      <c r="K3868" t="s">
        <v>4114</v>
      </c>
      <c r="L3868" s="1">
        <v>40703</v>
      </c>
      <c r="M3868">
        <v>0</v>
      </c>
      <c r="N3868">
        <v>100</v>
      </c>
      <c r="O3868" t="s">
        <v>17820</v>
      </c>
      <c r="P3868" t="s">
        <v>17550</v>
      </c>
      <c r="Q3868" t="s">
        <v>99</v>
      </c>
      <c r="R3868" t="s">
        <v>14265</v>
      </c>
      <c r="S3868">
        <v>6.2</v>
      </c>
      <c r="T3868">
        <v>15</v>
      </c>
    </row>
    <row r="3869" spans="1:20" x14ac:dyDescent="0.35">
      <c r="A3869">
        <v>3000000</v>
      </c>
      <c r="B3869" t="s">
        <v>1883</v>
      </c>
      <c r="C3869" t="s">
        <v>99</v>
      </c>
      <c r="D3869">
        <v>13973</v>
      </c>
      <c r="E3869" t="s">
        <v>25562</v>
      </c>
      <c r="F3869" t="s">
        <v>17547</v>
      </c>
      <c r="G3869" t="s">
        <v>14267</v>
      </c>
      <c r="H3869" t="s">
        <v>14268</v>
      </c>
      <c r="I3869">
        <v>11.637458000000001</v>
      </c>
      <c r="J3869" t="s">
        <v>14269</v>
      </c>
      <c r="K3869" t="s">
        <v>12509</v>
      </c>
      <c r="L3869" s="1">
        <v>39717</v>
      </c>
      <c r="M3869">
        <v>3830137</v>
      </c>
      <c r="N3869">
        <v>92</v>
      </c>
      <c r="O3869" t="s">
        <v>17553</v>
      </c>
      <c r="P3869" t="s">
        <v>17550</v>
      </c>
      <c r="Q3869" t="s">
        <v>25563</v>
      </c>
      <c r="R3869" t="s">
        <v>14267</v>
      </c>
      <c r="S3869">
        <v>6</v>
      </c>
      <c r="T3869">
        <v>127</v>
      </c>
    </row>
    <row r="3870" spans="1:20" x14ac:dyDescent="0.35">
      <c r="A3870">
        <v>3300000</v>
      </c>
      <c r="B3870" t="s">
        <v>888</v>
      </c>
      <c r="C3870" t="s">
        <v>14270</v>
      </c>
      <c r="D3870">
        <v>244786</v>
      </c>
      <c r="E3870" t="s">
        <v>25564</v>
      </c>
      <c r="F3870" t="s">
        <v>17547</v>
      </c>
      <c r="G3870" t="s">
        <v>14271</v>
      </c>
      <c r="H3870" t="s">
        <v>14272</v>
      </c>
      <c r="I3870">
        <v>192.528841</v>
      </c>
      <c r="J3870" t="s">
        <v>14273</v>
      </c>
      <c r="K3870" t="s">
        <v>12509</v>
      </c>
      <c r="L3870" s="1">
        <v>41922</v>
      </c>
      <c r="M3870">
        <v>13092000</v>
      </c>
      <c r="N3870">
        <v>105</v>
      </c>
      <c r="O3870" t="s">
        <v>17553</v>
      </c>
      <c r="P3870" t="s">
        <v>17550</v>
      </c>
      <c r="Q3870" t="s">
        <v>25565</v>
      </c>
      <c r="R3870" t="s">
        <v>14271</v>
      </c>
      <c r="S3870">
        <v>8.3000000000000007</v>
      </c>
      <c r="T3870">
        <v>4254</v>
      </c>
    </row>
    <row r="3871" spans="1:20" x14ac:dyDescent="0.35">
      <c r="A3871">
        <v>3300000</v>
      </c>
      <c r="B3871" t="s">
        <v>1262</v>
      </c>
      <c r="C3871" t="s">
        <v>14274</v>
      </c>
      <c r="D3871">
        <v>598</v>
      </c>
      <c r="E3871" t="s">
        <v>25566</v>
      </c>
      <c r="F3871" t="s">
        <v>23785</v>
      </c>
      <c r="G3871" t="s">
        <v>14275</v>
      </c>
      <c r="H3871" t="s">
        <v>14276</v>
      </c>
      <c r="I3871">
        <v>44.356710999999997</v>
      </c>
      <c r="J3871" t="s">
        <v>14277</v>
      </c>
      <c r="K3871" t="s">
        <v>25567</v>
      </c>
      <c r="L3871" s="1">
        <v>37292</v>
      </c>
      <c r="M3871">
        <v>30641770</v>
      </c>
      <c r="N3871">
        <v>130</v>
      </c>
      <c r="O3871" t="s">
        <v>24729</v>
      </c>
      <c r="P3871" t="s">
        <v>17550</v>
      </c>
      <c r="Q3871" t="s">
        <v>25568</v>
      </c>
      <c r="R3871" t="s">
        <v>25569</v>
      </c>
      <c r="S3871">
        <v>8.1</v>
      </c>
      <c r="T3871">
        <v>1814</v>
      </c>
    </row>
    <row r="3872" spans="1:20" x14ac:dyDescent="0.35">
      <c r="A3872">
        <v>600000</v>
      </c>
      <c r="B3872" t="s">
        <v>1883</v>
      </c>
      <c r="C3872" t="s">
        <v>99</v>
      </c>
      <c r="D3872">
        <v>11129</v>
      </c>
      <c r="E3872" t="s">
        <v>25570</v>
      </c>
      <c r="F3872" t="s">
        <v>17547</v>
      </c>
      <c r="G3872" t="s">
        <v>14278</v>
      </c>
      <c r="H3872" t="s">
        <v>14279</v>
      </c>
      <c r="I3872">
        <v>4.8598730000000003</v>
      </c>
      <c r="J3872" t="s">
        <v>14280</v>
      </c>
      <c r="K3872" t="s">
        <v>24559</v>
      </c>
      <c r="L3872" s="1">
        <v>36315</v>
      </c>
      <c r="M3872">
        <v>4000000</v>
      </c>
      <c r="N3872">
        <v>99</v>
      </c>
      <c r="O3872" t="s">
        <v>17553</v>
      </c>
      <c r="P3872" t="s">
        <v>17550</v>
      </c>
      <c r="Q3872" t="s">
        <v>25571</v>
      </c>
      <c r="R3872" t="s">
        <v>14278</v>
      </c>
      <c r="S3872">
        <v>6.8</v>
      </c>
      <c r="T3872">
        <v>97</v>
      </c>
    </row>
    <row r="3873" spans="1:20" x14ac:dyDescent="0.35">
      <c r="A3873">
        <v>3400000</v>
      </c>
      <c r="B3873" t="s">
        <v>1782</v>
      </c>
      <c r="C3873" t="s">
        <v>14282</v>
      </c>
      <c r="D3873">
        <v>75861</v>
      </c>
      <c r="E3873" t="s">
        <v>25572</v>
      </c>
      <c r="F3873" t="s">
        <v>17547</v>
      </c>
      <c r="G3873" t="s">
        <v>14283</v>
      </c>
      <c r="H3873" t="s">
        <v>14284</v>
      </c>
      <c r="I3873">
        <v>6.7230569999999998</v>
      </c>
      <c r="J3873" t="s">
        <v>14285</v>
      </c>
      <c r="K3873" t="s">
        <v>12509</v>
      </c>
      <c r="L3873" s="1">
        <v>42076</v>
      </c>
      <c r="M3873">
        <v>0</v>
      </c>
      <c r="N3873">
        <v>118</v>
      </c>
      <c r="O3873" t="s">
        <v>17553</v>
      </c>
      <c r="P3873" t="s">
        <v>17550</v>
      </c>
      <c r="Q3873" t="s">
        <v>25573</v>
      </c>
      <c r="R3873" t="s">
        <v>14283</v>
      </c>
      <c r="S3873">
        <v>6.8</v>
      </c>
      <c r="T3873">
        <v>47</v>
      </c>
    </row>
    <row r="3874" spans="1:20" x14ac:dyDescent="0.35">
      <c r="A3874">
        <v>0</v>
      </c>
      <c r="B3874" t="s">
        <v>14287</v>
      </c>
      <c r="C3874" t="s">
        <v>99</v>
      </c>
      <c r="D3874">
        <v>13551</v>
      </c>
      <c r="E3874" t="s">
        <v>25574</v>
      </c>
      <c r="F3874" t="s">
        <v>17547</v>
      </c>
      <c r="G3874" t="s">
        <v>14288</v>
      </c>
      <c r="H3874" t="s">
        <v>14289</v>
      </c>
      <c r="I3874">
        <v>3.0696050000000001</v>
      </c>
      <c r="J3874" t="s">
        <v>14290</v>
      </c>
      <c r="K3874" t="s">
        <v>12509</v>
      </c>
      <c r="L3874" s="1">
        <v>39028</v>
      </c>
      <c r="M3874">
        <v>0</v>
      </c>
      <c r="N3874">
        <v>85</v>
      </c>
      <c r="O3874" t="s">
        <v>17553</v>
      </c>
      <c r="P3874" t="s">
        <v>17550</v>
      </c>
      <c r="Q3874" t="s">
        <v>25575</v>
      </c>
      <c r="R3874" t="s">
        <v>14288</v>
      </c>
      <c r="S3874">
        <v>6.4</v>
      </c>
      <c r="T3874">
        <v>66</v>
      </c>
    </row>
    <row r="3875" spans="1:20" x14ac:dyDescent="0.35">
      <c r="A3875">
        <v>3800000</v>
      </c>
      <c r="B3875" t="s">
        <v>888</v>
      </c>
      <c r="C3875" t="s">
        <v>99</v>
      </c>
      <c r="D3875">
        <v>103663</v>
      </c>
      <c r="E3875" t="s">
        <v>25576</v>
      </c>
      <c r="F3875" t="s">
        <v>23303</v>
      </c>
      <c r="G3875" t="s">
        <v>14291</v>
      </c>
      <c r="H3875" t="s">
        <v>14292</v>
      </c>
      <c r="I3875">
        <v>21.826888</v>
      </c>
      <c r="J3875" t="s">
        <v>14293</v>
      </c>
      <c r="K3875" t="s">
        <v>25286</v>
      </c>
      <c r="L3875" s="1">
        <v>41149</v>
      </c>
      <c r="M3875">
        <v>16800000</v>
      </c>
      <c r="N3875">
        <v>115</v>
      </c>
      <c r="O3875" t="s">
        <v>25577</v>
      </c>
      <c r="P3875" t="s">
        <v>17550</v>
      </c>
      <c r="Q3875" t="s">
        <v>25578</v>
      </c>
      <c r="R3875" t="s">
        <v>25579</v>
      </c>
      <c r="S3875">
        <v>7.9</v>
      </c>
      <c r="T3875">
        <v>927</v>
      </c>
    </row>
    <row r="3876" spans="1:20" x14ac:dyDescent="0.35">
      <c r="A3876">
        <v>0</v>
      </c>
      <c r="B3876" t="s">
        <v>1713</v>
      </c>
      <c r="C3876" t="s">
        <v>99</v>
      </c>
      <c r="D3876">
        <v>850</v>
      </c>
      <c r="E3876" t="s">
        <v>25580</v>
      </c>
      <c r="F3876" t="s">
        <v>17547</v>
      </c>
      <c r="G3876" t="s">
        <v>14294</v>
      </c>
      <c r="H3876" t="s">
        <v>14295</v>
      </c>
      <c r="I3876">
        <v>15.128316</v>
      </c>
      <c r="J3876" t="s">
        <v>14296</v>
      </c>
      <c r="K3876" t="s">
        <v>17676</v>
      </c>
      <c r="L3876" s="1">
        <v>30638</v>
      </c>
      <c r="M3876">
        <v>19294144</v>
      </c>
      <c r="N3876">
        <v>94</v>
      </c>
      <c r="O3876" t="s">
        <v>17553</v>
      </c>
      <c r="P3876" t="s">
        <v>17550</v>
      </c>
      <c r="Q3876" t="s">
        <v>25581</v>
      </c>
      <c r="R3876" t="s">
        <v>14294</v>
      </c>
      <c r="S3876">
        <v>7.4</v>
      </c>
      <c r="T3876">
        <v>344</v>
      </c>
    </row>
    <row r="3877" spans="1:20" x14ac:dyDescent="0.35">
      <c r="A3877">
        <v>0</v>
      </c>
      <c r="B3877" t="s">
        <v>261</v>
      </c>
      <c r="C3877" t="s">
        <v>99</v>
      </c>
      <c r="D3877">
        <v>12586</v>
      </c>
      <c r="E3877" t="s">
        <v>25582</v>
      </c>
      <c r="F3877" t="s">
        <v>17547</v>
      </c>
      <c r="G3877" t="s">
        <v>14297</v>
      </c>
      <c r="H3877" t="s">
        <v>14298</v>
      </c>
      <c r="I3877">
        <v>1.814802</v>
      </c>
      <c r="J3877" t="s">
        <v>14299</v>
      </c>
      <c r="K3877" t="s">
        <v>18657</v>
      </c>
      <c r="L3877" s="1">
        <v>38969</v>
      </c>
      <c r="M3877">
        <v>0</v>
      </c>
      <c r="N3877">
        <v>91</v>
      </c>
      <c r="O3877" t="s">
        <v>17549</v>
      </c>
      <c r="P3877" t="s">
        <v>17550</v>
      </c>
      <c r="Q3877" t="s">
        <v>25583</v>
      </c>
      <c r="R3877" t="s">
        <v>14297</v>
      </c>
      <c r="S3877">
        <v>6.7</v>
      </c>
      <c r="T3877">
        <v>37</v>
      </c>
    </row>
    <row r="3878" spans="1:20" x14ac:dyDescent="0.35">
      <c r="A3878">
        <v>4300000</v>
      </c>
      <c r="B3878" t="s">
        <v>14300</v>
      </c>
      <c r="C3878" t="s">
        <v>99</v>
      </c>
      <c r="D3878">
        <v>11564</v>
      </c>
      <c r="E3878" t="s">
        <v>25584</v>
      </c>
      <c r="F3878" t="s">
        <v>17547</v>
      </c>
      <c r="G3878" t="s">
        <v>14301</v>
      </c>
      <c r="H3878" t="s">
        <v>14302</v>
      </c>
      <c r="I3878">
        <v>5.6430230000000003</v>
      </c>
      <c r="J3878" t="s">
        <v>14303</v>
      </c>
      <c r="K3878" t="s">
        <v>21058</v>
      </c>
      <c r="L3878" s="1">
        <v>30183</v>
      </c>
      <c r="M3878">
        <v>0</v>
      </c>
      <c r="N3878">
        <v>98</v>
      </c>
      <c r="O3878" t="s">
        <v>17553</v>
      </c>
      <c r="P3878" t="s">
        <v>17550</v>
      </c>
      <c r="Q3878" t="s">
        <v>25585</v>
      </c>
      <c r="R3878" t="s">
        <v>14301</v>
      </c>
      <c r="S3878">
        <v>6.2</v>
      </c>
      <c r="T3878">
        <v>66</v>
      </c>
    </row>
    <row r="3879" spans="1:20" x14ac:dyDescent="0.35">
      <c r="A3879">
        <v>3300000</v>
      </c>
      <c r="B3879" t="s">
        <v>731</v>
      </c>
      <c r="C3879" t="s">
        <v>99</v>
      </c>
      <c r="D3879">
        <v>301748</v>
      </c>
      <c r="E3879" t="s">
        <v>25586</v>
      </c>
      <c r="F3879" t="s">
        <v>17547</v>
      </c>
      <c r="G3879" t="s">
        <v>14305</v>
      </c>
      <c r="H3879" t="s">
        <v>14306</v>
      </c>
      <c r="I3879">
        <v>2.964785</v>
      </c>
      <c r="J3879" t="s">
        <v>14307</v>
      </c>
      <c r="K3879" t="s">
        <v>12509</v>
      </c>
      <c r="L3879" s="1">
        <v>41951</v>
      </c>
      <c r="M3879">
        <v>45000</v>
      </c>
      <c r="N3879">
        <v>96</v>
      </c>
      <c r="O3879" t="s">
        <v>17553</v>
      </c>
      <c r="P3879" t="s">
        <v>17550</v>
      </c>
      <c r="Q3879" t="s">
        <v>25587</v>
      </c>
      <c r="R3879" t="s">
        <v>25588</v>
      </c>
      <c r="S3879">
        <v>4.0999999999999996</v>
      </c>
      <c r="T3879">
        <v>9</v>
      </c>
    </row>
    <row r="3880" spans="1:20" x14ac:dyDescent="0.35">
      <c r="A3880">
        <v>2000000</v>
      </c>
      <c r="B3880" t="s">
        <v>2001</v>
      </c>
      <c r="C3880" t="s">
        <v>99</v>
      </c>
      <c r="D3880">
        <v>108346</v>
      </c>
      <c r="E3880" t="s">
        <v>25589</v>
      </c>
      <c r="F3880" t="s">
        <v>17547</v>
      </c>
      <c r="G3880" t="s">
        <v>14309</v>
      </c>
      <c r="H3880" t="s">
        <v>14310</v>
      </c>
      <c r="I3880">
        <v>0.11615</v>
      </c>
      <c r="J3880" t="s">
        <v>14311</v>
      </c>
      <c r="K3880" t="s">
        <v>17556</v>
      </c>
      <c r="L3880" s="1">
        <v>36462</v>
      </c>
      <c r="M3880">
        <v>7</v>
      </c>
      <c r="N3880">
        <v>92</v>
      </c>
      <c r="O3880" t="s">
        <v>17553</v>
      </c>
      <c r="P3880" t="s">
        <v>17550</v>
      </c>
      <c r="Q3880" t="s">
        <v>99</v>
      </c>
      <c r="R3880" t="s">
        <v>14309</v>
      </c>
      <c r="S3880">
        <v>8</v>
      </c>
      <c r="T3880">
        <v>1</v>
      </c>
    </row>
    <row r="3881" spans="1:20" x14ac:dyDescent="0.35">
      <c r="A3881">
        <v>0</v>
      </c>
      <c r="B3881" t="s">
        <v>888</v>
      </c>
      <c r="C3881" t="s">
        <v>99</v>
      </c>
      <c r="D3881">
        <v>8841</v>
      </c>
      <c r="E3881" t="s">
        <v>25590</v>
      </c>
      <c r="F3881" t="s">
        <v>18114</v>
      </c>
      <c r="G3881" t="s">
        <v>14313</v>
      </c>
      <c r="H3881" t="s">
        <v>14314</v>
      </c>
      <c r="I3881">
        <v>13.437037999999999</v>
      </c>
      <c r="J3881" t="s">
        <v>14315</v>
      </c>
      <c r="K3881" t="s">
        <v>18324</v>
      </c>
      <c r="L3881" s="1">
        <v>39715</v>
      </c>
      <c r="M3881">
        <v>28814580</v>
      </c>
      <c r="N3881">
        <v>128</v>
      </c>
      <c r="O3881" t="s">
        <v>17807</v>
      </c>
      <c r="P3881" t="s">
        <v>17550</v>
      </c>
      <c r="Q3881" t="s">
        <v>25591</v>
      </c>
      <c r="R3881" t="s">
        <v>25592</v>
      </c>
      <c r="S3881">
        <v>6.8</v>
      </c>
      <c r="T3881">
        <v>174</v>
      </c>
    </row>
    <row r="3882" spans="1:20" x14ac:dyDescent="0.35">
      <c r="A3882">
        <v>3200000</v>
      </c>
      <c r="B3882" t="s">
        <v>14317</v>
      </c>
      <c r="C3882" t="s">
        <v>99</v>
      </c>
      <c r="D3882">
        <v>805</v>
      </c>
      <c r="E3882" t="s">
        <v>25593</v>
      </c>
      <c r="F3882" t="s">
        <v>17547</v>
      </c>
      <c r="G3882" t="s">
        <v>14318</v>
      </c>
      <c r="H3882" t="s">
        <v>14319</v>
      </c>
      <c r="I3882">
        <v>26.180367</v>
      </c>
      <c r="J3882" t="s">
        <v>14320</v>
      </c>
      <c r="K3882" t="s">
        <v>12509</v>
      </c>
      <c r="L3882" s="1">
        <v>25001</v>
      </c>
      <c r="M3882">
        <v>33395426</v>
      </c>
      <c r="N3882">
        <v>136</v>
      </c>
      <c r="O3882" t="s">
        <v>17553</v>
      </c>
      <c r="P3882" t="s">
        <v>17550</v>
      </c>
      <c r="Q3882" t="s">
        <v>25594</v>
      </c>
      <c r="R3882" t="s">
        <v>14318</v>
      </c>
      <c r="S3882">
        <v>7.5</v>
      </c>
      <c r="T3882">
        <v>863</v>
      </c>
    </row>
    <row r="3883" spans="1:20" x14ac:dyDescent="0.35">
      <c r="A3883">
        <v>3200000</v>
      </c>
      <c r="B3883" t="s">
        <v>4142</v>
      </c>
      <c r="C3883" t="s">
        <v>99</v>
      </c>
      <c r="D3883">
        <v>11697</v>
      </c>
      <c r="E3883" t="s">
        <v>25595</v>
      </c>
      <c r="F3883" t="s">
        <v>17547</v>
      </c>
      <c r="G3883" t="s">
        <v>14321</v>
      </c>
      <c r="H3883" t="s">
        <v>14322</v>
      </c>
      <c r="I3883">
        <v>11.735287</v>
      </c>
      <c r="J3883" t="s">
        <v>14323</v>
      </c>
      <c r="K3883" t="s">
        <v>12509</v>
      </c>
      <c r="L3883" s="1">
        <v>22758</v>
      </c>
      <c r="M3883">
        <v>8000000</v>
      </c>
      <c r="N3883">
        <v>123</v>
      </c>
      <c r="O3883" t="s">
        <v>17553</v>
      </c>
      <c r="P3883" t="s">
        <v>17550</v>
      </c>
      <c r="Q3883" t="s">
        <v>25596</v>
      </c>
      <c r="R3883" t="s">
        <v>14321</v>
      </c>
      <c r="S3883">
        <v>7.4</v>
      </c>
      <c r="T3883">
        <v>265</v>
      </c>
    </row>
    <row r="3884" spans="1:20" x14ac:dyDescent="0.35">
      <c r="A3884">
        <v>0</v>
      </c>
      <c r="B3884" t="s">
        <v>261</v>
      </c>
      <c r="C3884" t="s">
        <v>14324</v>
      </c>
      <c r="D3884">
        <v>22051</v>
      </c>
      <c r="E3884" t="s">
        <v>25597</v>
      </c>
      <c r="F3884" t="s">
        <v>17547</v>
      </c>
      <c r="G3884" t="s">
        <v>14325</v>
      </c>
      <c r="H3884" t="s">
        <v>14326</v>
      </c>
      <c r="I3884">
        <v>8.3084419999999994</v>
      </c>
      <c r="J3884" t="s">
        <v>14327</v>
      </c>
      <c r="K3884" t="s">
        <v>12509</v>
      </c>
      <c r="L3884" s="1">
        <v>40023</v>
      </c>
      <c r="M3884">
        <v>2277396</v>
      </c>
      <c r="N3884">
        <v>99</v>
      </c>
      <c r="O3884" t="s">
        <v>17553</v>
      </c>
      <c r="P3884" t="s">
        <v>17550</v>
      </c>
      <c r="Q3884" t="s">
        <v>25598</v>
      </c>
      <c r="R3884" t="s">
        <v>14325</v>
      </c>
      <c r="S3884">
        <v>6.9</v>
      </c>
      <c r="T3884">
        <v>150</v>
      </c>
    </row>
    <row r="3885" spans="1:20" x14ac:dyDescent="0.35">
      <c r="A3885">
        <v>0</v>
      </c>
      <c r="B3885" t="s">
        <v>1540</v>
      </c>
      <c r="C3885" t="s">
        <v>14329</v>
      </c>
      <c r="D3885">
        <v>436</v>
      </c>
      <c r="E3885" t="s">
        <v>25599</v>
      </c>
      <c r="F3885" t="s">
        <v>18714</v>
      </c>
      <c r="G3885" t="s">
        <v>14330</v>
      </c>
      <c r="H3885" t="s">
        <v>14331</v>
      </c>
      <c r="I3885">
        <v>3.027892</v>
      </c>
      <c r="J3885" t="s">
        <v>14332</v>
      </c>
      <c r="K3885" t="s">
        <v>25600</v>
      </c>
      <c r="L3885" s="1">
        <v>38004</v>
      </c>
      <c r="M3885">
        <v>0</v>
      </c>
      <c r="N3885">
        <v>101</v>
      </c>
      <c r="O3885" t="s">
        <v>17549</v>
      </c>
      <c r="P3885" t="s">
        <v>17550</v>
      </c>
      <c r="Q3885" t="s">
        <v>25601</v>
      </c>
      <c r="R3885" t="s">
        <v>25602</v>
      </c>
      <c r="S3885">
        <v>6.9</v>
      </c>
      <c r="T3885">
        <v>101</v>
      </c>
    </row>
    <row r="3886" spans="1:20" x14ac:dyDescent="0.35">
      <c r="A3886">
        <v>3200000</v>
      </c>
      <c r="B3886" t="s">
        <v>4754</v>
      </c>
      <c r="C3886" t="s">
        <v>14333</v>
      </c>
      <c r="D3886">
        <v>55347</v>
      </c>
      <c r="E3886" t="s">
        <v>25603</v>
      </c>
      <c r="F3886" t="s">
        <v>17547</v>
      </c>
      <c r="G3886" t="s">
        <v>14334</v>
      </c>
      <c r="H3886" t="s">
        <v>14335</v>
      </c>
      <c r="I3886">
        <v>11.933449</v>
      </c>
      <c r="J3886" t="s">
        <v>14336</v>
      </c>
      <c r="K3886" t="s">
        <v>12509</v>
      </c>
      <c r="L3886" s="1">
        <v>40432</v>
      </c>
      <c r="M3886">
        <v>5332926</v>
      </c>
      <c r="N3886">
        <v>105</v>
      </c>
      <c r="O3886" t="s">
        <v>17564</v>
      </c>
      <c r="P3886" t="s">
        <v>17550</v>
      </c>
      <c r="Q3886" t="s">
        <v>25604</v>
      </c>
      <c r="R3886" t="s">
        <v>14334</v>
      </c>
      <c r="S3886">
        <v>6.8</v>
      </c>
      <c r="T3886">
        <v>347</v>
      </c>
    </row>
    <row r="3887" spans="1:20" x14ac:dyDescent="0.35">
      <c r="A3887">
        <v>0</v>
      </c>
      <c r="B3887" t="s">
        <v>14337</v>
      </c>
      <c r="C3887" t="s">
        <v>14338</v>
      </c>
      <c r="D3887">
        <v>10070</v>
      </c>
      <c r="E3887" t="s">
        <v>25605</v>
      </c>
      <c r="F3887" t="s">
        <v>17547</v>
      </c>
      <c r="G3887" t="s">
        <v>14339</v>
      </c>
      <c r="H3887" t="s">
        <v>14340</v>
      </c>
      <c r="I3887">
        <v>8.825113</v>
      </c>
      <c r="J3887" t="s">
        <v>14341</v>
      </c>
      <c r="K3887" t="s">
        <v>12509</v>
      </c>
      <c r="L3887" s="1">
        <v>38639</v>
      </c>
      <c r="M3887">
        <v>658573</v>
      </c>
      <c r="N3887">
        <v>95</v>
      </c>
      <c r="O3887" t="s">
        <v>17553</v>
      </c>
      <c r="P3887" t="s">
        <v>17550</v>
      </c>
      <c r="Q3887" t="s">
        <v>99</v>
      </c>
      <c r="R3887" t="s">
        <v>14339</v>
      </c>
      <c r="S3887">
        <v>6.1</v>
      </c>
      <c r="T3887">
        <v>160</v>
      </c>
    </row>
    <row r="3888" spans="1:20" x14ac:dyDescent="0.35">
      <c r="A3888">
        <v>2700000</v>
      </c>
      <c r="B3888" t="s">
        <v>731</v>
      </c>
      <c r="C3888" t="s">
        <v>14342</v>
      </c>
      <c r="D3888">
        <v>8469</v>
      </c>
      <c r="E3888" t="s">
        <v>25606</v>
      </c>
      <c r="F3888" t="s">
        <v>17547</v>
      </c>
      <c r="G3888" t="s">
        <v>14343</v>
      </c>
      <c r="H3888" t="s">
        <v>14344</v>
      </c>
      <c r="I3888">
        <v>17.332585000000002</v>
      </c>
      <c r="J3888" t="s">
        <v>14345</v>
      </c>
      <c r="K3888" t="s">
        <v>12509</v>
      </c>
      <c r="L3888" s="1">
        <v>28698</v>
      </c>
      <c r="M3888">
        <v>141000000</v>
      </c>
      <c r="N3888">
        <v>109</v>
      </c>
      <c r="O3888" t="s">
        <v>17553</v>
      </c>
      <c r="P3888" t="s">
        <v>17550</v>
      </c>
      <c r="Q3888" t="s">
        <v>25607</v>
      </c>
      <c r="R3888" t="s">
        <v>14343</v>
      </c>
      <c r="S3888">
        <v>7</v>
      </c>
      <c r="T3888">
        <v>418</v>
      </c>
    </row>
    <row r="3889" spans="1:20" x14ac:dyDescent="0.35">
      <c r="A3889">
        <v>2500000</v>
      </c>
      <c r="B3889" t="s">
        <v>666</v>
      </c>
      <c r="C3889" t="s">
        <v>14346</v>
      </c>
      <c r="D3889">
        <v>658</v>
      </c>
      <c r="E3889" t="s">
        <v>25608</v>
      </c>
      <c r="F3889" t="s">
        <v>17547</v>
      </c>
      <c r="G3889" t="s">
        <v>14347</v>
      </c>
      <c r="H3889" t="s">
        <v>14348</v>
      </c>
      <c r="I3889">
        <v>47.812466000000001</v>
      </c>
      <c r="J3889" t="s">
        <v>10084</v>
      </c>
      <c r="K3889" t="s">
        <v>17556</v>
      </c>
      <c r="L3889" s="1">
        <v>23637</v>
      </c>
      <c r="M3889">
        <v>124881062</v>
      </c>
      <c r="N3889">
        <v>110</v>
      </c>
      <c r="O3889" t="s">
        <v>25609</v>
      </c>
      <c r="P3889" t="s">
        <v>17550</v>
      </c>
      <c r="Q3889" t="s">
        <v>25610</v>
      </c>
      <c r="R3889" t="s">
        <v>14347</v>
      </c>
      <c r="S3889">
        <v>7.2</v>
      </c>
      <c r="T3889">
        <v>987</v>
      </c>
    </row>
    <row r="3890" spans="1:20" x14ac:dyDescent="0.35">
      <c r="A3890">
        <v>2400000</v>
      </c>
      <c r="B3890" t="s">
        <v>14349</v>
      </c>
      <c r="C3890" t="s">
        <v>14350</v>
      </c>
      <c r="D3890">
        <v>125490</v>
      </c>
      <c r="E3890" t="s">
        <v>25611</v>
      </c>
      <c r="F3890" t="s">
        <v>17547</v>
      </c>
      <c r="G3890" t="s">
        <v>14351</v>
      </c>
      <c r="H3890" t="s">
        <v>14352</v>
      </c>
      <c r="I3890">
        <v>11.753553</v>
      </c>
      <c r="J3890" t="s">
        <v>14353</v>
      </c>
      <c r="K3890" t="s">
        <v>21058</v>
      </c>
      <c r="L3890" s="1">
        <v>41171</v>
      </c>
      <c r="M3890">
        <v>0</v>
      </c>
      <c r="N3890">
        <v>110</v>
      </c>
      <c r="O3890" t="s">
        <v>17553</v>
      </c>
      <c r="P3890" t="s">
        <v>17550</v>
      </c>
      <c r="Q3890" t="s">
        <v>25612</v>
      </c>
      <c r="R3890" t="s">
        <v>14351</v>
      </c>
      <c r="S3890">
        <v>5.7</v>
      </c>
      <c r="T3890">
        <v>112</v>
      </c>
    </row>
    <row r="3891" spans="1:20" x14ac:dyDescent="0.35">
      <c r="A3891">
        <v>3180000</v>
      </c>
      <c r="B3891" t="s">
        <v>14354</v>
      </c>
      <c r="C3891" t="s">
        <v>99</v>
      </c>
      <c r="D3891">
        <v>1585</v>
      </c>
      <c r="E3891" t="s">
        <v>25613</v>
      </c>
      <c r="F3891" t="s">
        <v>17547</v>
      </c>
      <c r="G3891" t="s">
        <v>14355</v>
      </c>
      <c r="H3891" t="s">
        <v>14356</v>
      </c>
      <c r="I3891">
        <v>42.868495000000003</v>
      </c>
      <c r="J3891" t="s">
        <v>14357</v>
      </c>
      <c r="K3891" t="s">
        <v>12509</v>
      </c>
      <c r="L3891" s="1">
        <v>17156</v>
      </c>
      <c r="M3891">
        <v>9644124</v>
      </c>
      <c r="N3891">
        <v>130</v>
      </c>
      <c r="O3891" t="s">
        <v>17553</v>
      </c>
      <c r="P3891" t="s">
        <v>17550</v>
      </c>
      <c r="Q3891" t="s">
        <v>25614</v>
      </c>
      <c r="R3891" t="s">
        <v>14355</v>
      </c>
      <c r="S3891">
        <v>8</v>
      </c>
      <c r="T3891">
        <v>1076</v>
      </c>
    </row>
    <row r="3892" spans="1:20" x14ac:dyDescent="0.35">
      <c r="A3892">
        <v>4000000</v>
      </c>
      <c r="B3892" t="s">
        <v>1262</v>
      </c>
      <c r="C3892" t="s">
        <v>14358</v>
      </c>
      <c r="D3892">
        <v>627</v>
      </c>
      <c r="E3892" t="s">
        <v>25615</v>
      </c>
      <c r="F3892" t="s">
        <v>17547</v>
      </c>
      <c r="G3892" t="s">
        <v>14359</v>
      </c>
      <c r="H3892" t="s">
        <v>14360</v>
      </c>
      <c r="I3892">
        <v>63.513323999999997</v>
      </c>
      <c r="J3892" t="s">
        <v>14361</v>
      </c>
      <c r="K3892" t="s">
        <v>19155</v>
      </c>
      <c r="L3892" s="1">
        <v>35118</v>
      </c>
      <c r="M3892">
        <v>16491080</v>
      </c>
      <c r="N3892">
        <v>93</v>
      </c>
      <c r="O3892" t="s">
        <v>17553</v>
      </c>
      <c r="P3892" t="s">
        <v>17550</v>
      </c>
      <c r="Q3892" t="s">
        <v>25616</v>
      </c>
      <c r="R3892" t="s">
        <v>14359</v>
      </c>
      <c r="S3892">
        <v>7.8</v>
      </c>
      <c r="T3892">
        <v>2655</v>
      </c>
    </row>
    <row r="3893" spans="1:20" x14ac:dyDescent="0.35">
      <c r="A3893">
        <v>0</v>
      </c>
      <c r="B3893" t="s">
        <v>731</v>
      </c>
      <c r="C3893" t="s">
        <v>99</v>
      </c>
      <c r="D3893">
        <v>23618</v>
      </c>
      <c r="E3893" t="s">
        <v>4114</v>
      </c>
      <c r="F3893" t="s">
        <v>17547</v>
      </c>
      <c r="G3893" t="s">
        <v>14362</v>
      </c>
      <c r="H3893" t="s">
        <v>14363</v>
      </c>
      <c r="I3893">
        <v>1.9189590000000001</v>
      </c>
      <c r="J3893" t="s">
        <v>9678</v>
      </c>
      <c r="K3893" t="s">
        <v>12509</v>
      </c>
      <c r="L3893" s="1">
        <v>36756</v>
      </c>
      <c r="M3893">
        <v>0</v>
      </c>
      <c r="N3893">
        <v>115</v>
      </c>
      <c r="O3893" t="s">
        <v>17553</v>
      </c>
      <c r="P3893" t="s">
        <v>17550</v>
      </c>
      <c r="Q3893" t="s">
        <v>25617</v>
      </c>
      <c r="R3893" t="s">
        <v>14362</v>
      </c>
      <c r="S3893">
        <v>6.3</v>
      </c>
      <c r="T3893">
        <v>15</v>
      </c>
    </row>
    <row r="3894" spans="1:20" x14ac:dyDescent="0.35">
      <c r="A3894">
        <v>3000000</v>
      </c>
      <c r="B3894" t="s">
        <v>2806</v>
      </c>
      <c r="C3894" t="s">
        <v>14364</v>
      </c>
      <c r="D3894">
        <v>41436</v>
      </c>
      <c r="E3894" t="s">
        <v>25618</v>
      </c>
      <c r="F3894" t="s">
        <v>17547</v>
      </c>
      <c r="G3894" t="s">
        <v>14365</v>
      </c>
      <c r="H3894" t="s">
        <v>14366</v>
      </c>
      <c r="I3894">
        <v>22.789649000000001</v>
      </c>
      <c r="J3894" t="s">
        <v>14367</v>
      </c>
      <c r="K3894" t="s">
        <v>12509</v>
      </c>
      <c r="L3894" s="1">
        <v>40471</v>
      </c>
      <c r="M3894">
        <v>177512032</v>
      </c>
      <c r="N3894">
        <v>91</v>
      </c>
      <c r="O3894" t="s">
        <v>17553</v>
      </c>
      <c r="P3894" t="s">
        <v>17550</v>
      </c>
      <c r="Q3894" t="s">
        <v>25619</v>
      </c>
      <c r="R3894" t="s">
        <v>14365</v>
      </c>
      <c r="S3894">
        <v>5.7</v>
      </c>
      <c r="T3894">
        <v>722</v>
      </c>
    </row>
    <row r="3895" spans="1:20" x14ac:dyDescent="0.35">
      <c r="A3895">
        <v>0</v>
      </c>
      <c r="B3895" t="s">
        <v>1230</v>
      </c>
      <c r="C3895" t="s">
        <v>99</v>
      </c>
      <c r="D3895">
        <v>10162</v>
      </c>
      <c r="E3895" t="s">
        <v>25620</v>
      </c>
      <c r="F3895" t="s">
        <v>17547</v>
      </c>
      <c r="G3895" t="s">
        <v>14368</v>
      </c>
      <c r="H3895" t="s">
        <v>14369</v>
      </c>
      <c r="I3895">
        <v>5.7359119999999999</v>
      </c>
      <c r="J3895" t="s">
        <v>14370</v>
      </c>
      <c r="K3895" t="s">
        <v>19297</v>
      </c>
      <c r="L3895" s="1">
        <v>36053</v>
      </c>
      <c r="M3895">
        <v>0</v>
      </c>
      <c r="N3895">
        <v>91</v>
      </c>
      <c r="O3895" t="s">
        <v>24380</v>
      </c>
      <c r="P3895" t="s">
        <v>17550</v>
      </c>
      <c r="Q3895" t="s">
        <v>25621</v>
      </c>
      <c r="R3895" t="s">
        <v>14368</v>
      </c>
      <c r="S3895">
        <v>7.4</v>
      </c>
      <c r="T3895">
        <v>54</v>
      </c>
    </row>
    <row r="3896" spans="1:20" x14ac:dyDescent="0.35">
      <c r="A3896">
        <v>4000000</v>
      </c>
      <c r="B3896" t="s">
        <v>6706</v>
      </c>
      <c r="C3896" t="s">
        <v>14371</v>
      </c>
      <c r="D3896">
        <v>1430</v>
      </c>
      <c r="E3896" t="s">
        <v>25622</v>
      </c>
      <c r="F3896" t="s">
        <v>17547</v>
      </c>
      <c r="G3896" t="s">
        <v>14372</v>
      </c>
      <c r="H3896" t="s">
        <v>14373</v>
      </c>
      <c r="I3896">
        <v>11.414842999999999</v>
      </c>
      <c r="J3896" t="s">
        <v>14374</v>
      </c>
      <c r="K3896" t="s">
        <v>12509</v>
      </c>
      <c r="L3896" s="1">
        <v>37538</v>
      </c>
      <c r="M3896">
        <v>35564473</v>
      </c>
      <c r="N3896">
        <v>120</v>
      </c>
      <c r="O3896" t="s">
        <v>17553</v>
      </c>
      <c r="P3896" t="s">
        <v>17550</v>
      </c>
      <c r="Q3896" t="s">
        <v>25623</v>
      </c>
      <c r="R3896" t="s">
        <v>14372</v>
      </c>
      <c r="S3896">
        <v>7.3</v>
      </c>
      <c r="T3896">
        <v>453</v>
      </c>
    </row>
    <row r="3897" spans="1:20" x14ac:dyDescent="0.35">
      <c r="A3897">
        <v>0</v>
      </c>
      <c r="B3897" t="s">
        <v>888</v>
      </c>
      <c r="C3897" t="s">
        <v>99</v>
      </c>
      <c r="D3897">
        <v>259943</v>
      </c>
      <c r="E3897" t="s">
        <v>25624</v>
      </c>
      <c r="F3897" t="s">
        <v>18310</v>
      </c>
      <c r="G3897" t="s">
        <v>14375</v>
      </c>
      <c r="H3897" t="s">
        <v>14376</v>
      </c>
      <c r="I3897">
        <v>6.0172730000000003</v>
      </c>
      <c r="J3897" t="s">
        <v>14377</v>
      </c>
      <c r="K3897" t="s">
        <v>20130</v>
      </c>
      <c r="L3897" s="1">
        <v>41775</v>
      </c>
      <c r="M3897">
        <v>0</v>
      </c>
      <c r="N3897">
        <v>111</v>
      </c>
      <c r="O3897" t="s">
        <v>19377</v>
      </c>
      <c r="P3897" t="s">
        <v>17550</v>
      </c>
      <c r="Q3897" t="s">
        <v>99</v>
      </c>
      <c r="R3897" t="s">
        <v>25625</v>
      </c>
      <c r="S3897">
        <v>6.9</v>
      </c>
      <c r="T3897">
        <v>49</v>
      </c>
    </row>
    <row r="3898" spans="1:20" x14ac:dyDescent="0.35">
      <c r="A3898">
        <v>3000000</v>
      </c>
      <c r="B3898" t="s">
        <v>4111</v>
      </c>
      <c r="C3898" t="s">
        <v>99</v>
      </c>
      <c r="D3898">
        <v>10014</v>
      </c>
      <c r="E3898" t="s">
        <v>25626</v>
      </c>
      <c r="F3898" t="s">
        <v>17547</v>
      </c>
      <c r="G3898" t="s">
        <v>14379</v>
      </c>
      <c r="H3898" t="s">
        <v>14380</v>
      </c>
      <c r="I3898">
        <v>21.607227999999999</v>
      </c>
      <c r="J3898" t="s">
        <v>5441</v>
      </c>
      <c r="K3898" t="s">
        <v>12509</v>
      </c>
      <c r="L3898" s="1">
        <v>31351</v>
      </c>
      <c r="M3898">
        <v>29999213</v>
      </c>
      <c r="N3898">
        <v>87</v>
      </c>
      <c r="O3898" t="s">
        <v>17553</v>
      </c>
      <c r="P3898" t="s">
        <v>17550</v>
      </c>
      <c r="Q3898" t="s">
        <v>25627</v>
      </c>
      <c r="R3898" t="s">
        <v>14379</v>
      </c>
      <c r="S3898">
        <v>5.7</v>
      </c>
      <c r="T3898">
        <v>361</v>
      </c>
    </row>
    <row r="3899" spans="1:20" x14ac:dyDescent="0.35">
      <c r="A3899">
        <v>3000000</v>
      </c>
      <c r="B3899" t="s">
        <v>261</v>
      </c>
      <c r="C3899" t="s">
        <v>99</v>
      </c>
      <c r="D3899">
        <v>11257</v>
      </c>
      <c r="E3899" t="s">
        <v>25628</v>
      </c>
      <c r="F3899" t="s">
        <v>17547</v>
      </c>
      <c r="G3899" t="s">
        <v>14381</v>
      </c>
      <c r="H3899" t="s">
        <v>14382</v>
      </c>
      <c r="I3899">
        <v>7.9615590000000003</v>
      </c>
      <c r="J3899" t="s">
        <v>14383</v>
      </c>
      <c r="K3899" t="s">
        <v>19155</v>
      </c>
      <c r="L3899" s="1">
        <v>31394</v>
      </c>
      <c r="M3899">
        <v>20966644</v>
      </c>
      <c r="N3899">
        <v>117</v>
      </c>
      <c r="O3899" t="s">
        <v>17656</v>
      </c>
      <c r="P3899" t="s">
        <v>17550</v>
      </c>
      <c r="Q3899" t="s">
        <v>99</v>
      </c>
      <c r="R3899" t="s">
        <v>14381</v>
      </c>
      <c r="S3899">
        <v>6.9</v>
      </c>
      <c r="T3899">
        <v>156</v>
      </c>
    </row>
    <row r="3900" spans="1:20" x14ac:dyDescent="0.35">
      <c r="A3900">
        <v>3000000</v>
      </c>
      <c r="B3900" t="s">
        <v>10342</v>
      </c>
      <c r="C3900" t="s">
        <v>99</v>
      </c>
      <c r="D3900">
        <v>158015</v>
      </c>
      <c r="E3900" t="s">
        <v>25629</v>
      </c>
      <c r="F3900" t="s">
        <v>17547</v>
      </c>
      <c r="G3900" t="s">
        <v>14384</v>
      </c>
      <c r="H3900" t="s">
        <v>14385</v>
      </c>
      <c r="I3900">
        <v>54.403033000000001</v>
      </c>
      <c r="J3900" t="s">
        <v>14386</v>
      </c>
      <c r="K3900" t="s">
        <v>18220</v>
      </c>
      <c r="L3900" s="1">
        <v>41425</v>
      </c>
      <c r="M3900">
        <v>89328627</v>
      </c>
      <c r="N3900">
        <v>86</v>
      </c>
      <c r="O3900" t="s">
        <v>17553</v>
      </c>
      <c r="P3900" t="s">
        <v>17550</v>
      </c>
      <c r="Q3900" t="s">
        <v>25630</v>
      </c>
      <c r="R3900" t="s">
        <v>14384</v>
      </c>
      <c r="S3900">
        <v>6</v>
      </c>
      <c r="T3900">
        <v>2428</v>
      </c>
    </row>
    <row r="3901" spans="1:20" x14ac:dyDescent="0.35">
      <c r="A3901">
        <v>3000000</v>
      </c>
      <c r="B3901" t="s">
        <v>8069</v>
      </c>
      <c r="C3901" t="s">
        <v>99</v>
      </c>
      <c r="D3901">
        <v>82507</v>
      </c>
      <c r="E3901" t="s">
        <v>25631</v>
      </c>
      <c r="F3901" t="s">
        <v>17547</v>
      </c>
      <c r="G3901" t="s">
        <v>14387</v>
      </c>
      <c r="H3901" t="s">
        <v>14388</v>
      </c>
      <c r="I3901">
        <v>41.045084000000003</v>
      </c>
      <c r="J3901" t="s">
        <v>14389</v>
      </c>
      <c r="K3901" t="s">
        <v>12509</v>
      </c>
      <c r="L3901" s="1">
        <v>40997</v>
      </c>
      <c r="M3901">
        <v>77712439</v>
      </c>
      <c r="N3901">
        <v>110</v>
      </c>
      <c r="O3901" t="s">
        <v>25632</v>
      </c>
      <c r="P3901" t="s">
        <v>17550</v>
      </c>
      <c r="Q3901" t="s">
        <v>25633</v>
      </c>
      <c r="R3901" t="s">
        <v>14387</v>
      </c>
      <c r="S3901">
        <v>6.7</v>
      </c>
      <c r="T3901">
        <v>1573</v>
      </c>
    </row>
    <row r="3902" spans="1:20" x14ac:dyDescent="0.35">
      <c r="A3902">
        <v>3000000</v>
      </c>
      <c r="B3902" t="s">
        <v>731</v>
      </c>
      <c r="C3902" t="s">
        <v>99</v>
      </c>
      <c r="D3902">
        <v>20337</v>
      </c>
      <c r="E3902" t="s">
        <v>25634</v>
      </c>
      <c r="F3902" t="s">
        <v>17547</v>
      </c>
      <c r="G3902" t="s">
        <v>14390</v>
      </c>
      <c r="H3902" t="s">
        <v>14391</v>
      </c>
      <c r="I3902">
        <v>0.29522599999999999</v>
      </c>
      <c r="J3902" t="s">
        <v>4114</v>
      </c>
      <c r="K3902" t="s">
        <v>12509</v>
      </c>
      <c r="L3902" s="1">
        <v>37469</v>
      </c>
      <c r="M3902">
        <v>19184015</v>
      </c>
      <c r="N3902">
        <v>113</v>
      </c>
      <c r="O3902" t="s">
        <v>17553</v>
      </c>
      <c r="P3902" t="s">
        <v>17550</v>
      </c>
      <c r="Q3902" t="s">
        <v>99</v>
      </c>
      <c r="R3902" t="s">
        <v>14390</v>
      </c>
      <c r="S3902">
        <v>5</v>
      </c>
      <c r="T3902">
        <v>1</v>
      </c>
    </row>
    <row r="3903" spans="1:20" x14ac:dyDescent="0.35">
      <c r="A3903">
        <v>3000000</v>
      </c>
      <c r="B3903" t="s">
        <v>261</v>
      </c>
      <c r="C3903" t="s">
        <v>99</v>
      </c>
      <c r="D3903">
        <v>261</v>
      </c>
      <c r="E3903" t="s">
        <v>25635</v>
      </c>
      <c r="F3903" t="s">
        <v>17547</v>
      </c>
      <c r="G3903" t="s">
        <v>14392</v>
      </c>
      <c r="H3903" t="s">
        <v>14393</v>
      </c>
      <c r="I3903">
        <v>16.553594</v>
      </c>
      <c r="J3903" t="s">
        <v>14394</v>
      </c>
      <c r="K3903" t="s">
        <v>12509</v>
      </c>
      <c r="L3903" s="1">
        <v>21233</v>
      </c>
      <c r="M3903">
        <v>17570324</v>
      </c>
      <c r="N3903">
        <v>108</v>
      </c>
      <c r="O3903" t="s">
        <v>17553</v>
      </c>
      <c r="P3903" t="s">
        <v>17550</v>
      </c>
      <c r="Q3903" t="s">
        <v>25636</v>
      </c>
      <c r="R3903" t="s">
        <v>14392</v>
      </c>
      <c r="S3903">
        <v>7.6</v>
      </c>
      <c r="T3903">
        <v>165</v>
      </c>
    </row>
    <row r="3904" spans="1:20" x14ac:dyDescent="0.35">
      <c r="A3904">
        <v>3000000</v>
      </c>
      <c r="B3904" t="s">
        <v>14396</v>
      </c>
      <c r="C3904" t="s">
        <v>99</v>
      </c>
      <c r="D3904">
        <v>1685</v>
      </c>
      <c r="E3904" t="s">
        <v>25637</v>
      </c>
      <c r="F3904" t="s">
        <v>17547</v>
      </c>
      <c r="G3904" t="s">
        <v>14397</v>
      </c>
      <c r="H3904" t="s">
        <v>14398</v>
      </c>
      <c r="I3904">
        <v>24.393295999999999</v>
      </c>
      <c r="J3904" t="s">
        <v>14399</v>
      </c>
      <c r="K3904" t="s">
        <v>12509</v>
      </c>
      <c r="L3904" s="1">
        <v>25689</v>
      </c>
      <c r="M3904">
        <v>18999718</v>
      </c>
      <c r="N3904">
        <v>95</v>
      </c>
      <c r="O3904" t="s">
        <v>17553</v>
      </c>
      <c r="P3904" t="s">
        <v>17550</v>
      </c>
      <c r="Q3904" t="s">
        <v>25638</v>
      </c>
      <c r="R3904" t="s">
        <v>14397</v>
      </c>
      <c r="S3904">
        <v>6.2</v>
      </c>
      <c r="T3904">
        <v>361</v>
      </c>
    </row>
    <row r="3905" spans="1:20" x14ac:dyDescent="0.35">
      <c r="A3905">
        <v>3000000</v>
      </c>
      <c r="B3905" t="s">
        <v>14400</v>
      </c>
      <c r="C3905" t="s">
        <v>99</v>
      </c>
      <c r="D3905">
        <v>20737</v>
      </c>
      <c r="E3905" t="s">
        <v>25639</v>
      </c>
      <c r="F3905" t="s">
        <v>17547</v>
      </c>
      <c r="G3905" t="s">
        <v>14401</v>
      </c>
      <c r="H3905" t="s">
        <v>14402</v>
      </c>
      <c r="I3905">
        <v>11.241802</v>
      </c>
      <c r="J3905" t="s">
        <v>46</v>
      </c>
      <c r="K3905" t="s">
        <v>17694</v>
      </c>
      <c r="L3905" s="1">
        <v>35643</v>
      </c>
      <c r="M3905">
        <v>23144499</v>
      </c>
      <c r="N3905">
        <v>98</v>
      </c>
      <c r="O3905" t="s">
        <v>17553</v>
      </c>
      <c r="P3905" t="s">
        <v>17550</v>
      </c>
      <c r="Q3905" t="s">
        <v>25640</v>
      </c>
      <c r="R3905" t="s">
        <v>14401</v>
      </c>
      <c r="S3905">
        <v>5.3</v>
      </c>
      <c r="T3905">
        <v>106</v>
      </c>
    </row>
    <row r="3906" spans="1:20" x14ac:dyDescent="0.35">
      <c r="A3906">
        <v>16000000</v>
      </c>
      <c r="B3906" t="s">
        <v>14403</v>
      </c>
      <c r="C3906" t="s">
        <v>14404</v>
      </c>
      <c r="D3906">
        <v>10991</v>
      </c>
      <c r="E3906" t="s">
        <v>25641</v>
      </c>
      <c r="F3906" t="s">
        <v>17784</v>
      </c>
      <c r="G3906" t="s">
        <v>14405</v>
      </c>
      <c r="H3906" t="s">
        <v>14406</v>
      </c>
      <c r="I3906">
        <v>9.1888500000000004</v>
      </c>
      <c r="J3906" t="s">
        <v>14407</v>
      </c>
      <c r="K3906" t="s">
        <v>17785</v>
      </c>
      <c r="L3906" s="1">
        <v>36715</v>
      </c>
      <c r="M3906">
        <v>68411275</v>
      </c>
      <c r="N3906">
        <v>93</v>
      </c>
      <c r="O3906" t="s">
        <v>17553</v>
      </c>
      <c r="P3906" t="s">
        <v>17550</v>
      </c>
      <c r="Q3906" t="s">
        <v>25642</v>
      </c>
      <c r="R3906" t="s">
        <v>25642</v>
      </c>
      <c r="S3906">
        <v>5.9</v>
      </c>
      <c r="T3906">
        <v>137</v>
      </c>
    </row>
    <row r="3907" spans="1:20" x14ac:dyDescent="0.35">
      <c r="A3907">
        <v>3000000</v>
      </c>
      <c r="B3907" t="s">
        <v>2223</v>
      </c>
      <c r="C3907" t="s">
        <v>99</v>
      </c>
      <c r="D3907">
        <v>10225</v>
      </c>
      <c r="E3907" t="s">
        <v>25643</v>
      </c>
      <c r="F3907" t="s">
        <v>17547</v>
      </c>
      <c r="G3907" t="s">
        <v>14409</v>
      </c>
      <c r="H3907" t="s">
        <v>14410</v>
      </c>
      <c r="I3907">
        <v>11.158167000000001</v>
      </c>
      <c r="J3907" t="s">
        <v>2481</v>
      </c>
      <c r="K3907" t="s">
        <v>12509</v>
      </c>
      <c r="L3907" s="1">
        <v>31625</v>
      </c>
      <c r="M3907">
        <v>19472057</v>
      </c>
      <c r="N3907">
        <v>86</v>
      </c>
      <c r="O3907" t="s">
        <v>17553</v>
      </c>
      <c r="P3907" t="s">
        <v>17550</v>
      </c>
      <c r="Q3907" t="s">
        <v>25644</v>
      </c>
      <c r="R3907" t="s">
        <v>14409</v>
      </c>
      <c r="S3907">
        <v>5.7</v>
      </c>
      <c r="T3907">
        <v>216</v>
      </c>
    </row>
    <row r="3908" spans="1:20" x14ac:dyDescent="0.35">
      <c r="A3908">
        <v>3000000</v>
      </c>
      <c r="B3908" t="s">
        <v>1416</v>
      </c>
      <c r="C3908" t="s">
        <v>99</v>
      </c>
      <c r="D3908">
        <v>826</v>
      </c>
      <c r="E3908" t="s">
        <v>25645</v>
      </c>
      <c r="F3908" t="s">
        <v>17547</v>
      </c>
      <c r="G3908" t="s">
        <v>14411</v>
      </c>
      <c r="H3908" t="s">
        <v>14412</v>
      </c>
      <c r="I3908">
        <v>23.109959</v>
      </c>
      <c r="J3908" t="s">
        <v>14413</v>
      </c>
      <c r="K3908" t="s">
        <v>17556</v>
      </c>
      <c r="L3908" s="1">
        <v>21095</v>
      </c>
      <c r="M3908">
        <v>33300000</v>
      </c>
      <c r="N3908">
        <v>161</v>
      </c>
      <c r="O3908" t="s">
        <v>25646</v>
      </c>
      <c r="P3908" t="s">
        <v>17550</v>
      </c>
      <c r="Q3908" t="s">
        <v>25647</v>
      </c>
      <c r="R3908" t="s">
        <v>14411</v>
      </c>
      <c r="S3908">
        <v>7.7</v>
      </c>
      <c r="T3908">
        <v>542</v>
      </c>
    </row>
    <row r="3909" spans="1:20" x14ac:dyDescent="0.35">
      <c r="A3909">
        <v>3000000</v>
      </c>
      <c r="B3909" t="s">
        <v>1947</v>
      </c>
      <c r="C3909" t="s">
        <v>99</v>
      </c>
      <c r="D3909">
        <v>34086</v>
      </c>
      <c r="E3909" t="s">
        <v>25648</v>
      </c>
      <c r="F3909" t="s">
        <v>17547</v>
      </c>
      <c r="G3909" t="s">
        <v>14414</v>
      </c>
      <c r="H3909" t="s">
        <v>14415</v>
      </c>
      <c r="I3909">
        <v>1.586598</v>
      </c>
      <c r="J3909" t="s">
        <v>9297</v>
      </c>
      <c r="K3909" t="s">
        <v>12509</v>
      </c>
      <c r="L3909" s="1">
        <v>32990</v>
      </c>
      <c r="M3909">
        <v>15369573</v>
      </c>
      <c r="N3909">
        <v>100</v>
      </c>
      <c r="O3909" t="s">
        <v>17553</v>
      </c>
      <c r="P3909" t="s">
        <v>17550</v>
      </c>
      <c r="Q3909" t="s">
        <v>99</v>
      </c>
      <c r="R3909" t="s">
        <v>14414</v>
      </c>
      <c r="S3909">
        <v>4.7</v>
      </c>
      <c r="T3909">
        <v>25</v>
      </c>
    </row>
    <row r="3910" spans="1:20" x14ac:dyDescent="0.35">
      <c r="A3910">
        <v>2000000</v>
      </c>
      <c r="B3910" t="s">
        <v>5511</v>
      </c>
      <c r="C3910" t="s">
        <v>99</v>
      </c>
      <c r="D3910">
        <v>5854</v>
      </c>
      <c r="E3910" t="s">
        <v>25649</v>
      </c>
      <c r="F3910" t="s">
        <v>17547</v>
      </c>
      <c r="G3910" t="s">
        <v>14416</v>
      </c>
      <c r="H3910" t="s">
        <v>14417</v>
      </c>
      <c r="I3910">
        <v>3.8328579999999999</v>
      </c>
      <c r="J3910" t="s">
        <v>1765</v>
      </c>
      <c r="K3910" t="s">
        <v>12509</v>
      </c>
      <c r="L3910" s="1">
        <v>27859</v>
      </c>
      <c r="M3910">
        <v>7900000</v>
      </c>
      <c r="N3910">
        <v>121</v>
      </c>
      <c r="O3910" t="s">
        <v>17553</v>
      </c>
      <c r="P3910" t="s">
        <v>17550</v>
      </c>
      <c r="Q3910" t="s">
        <v>25650</v>
      </c>
      <c r="R3910" t="s">
        <v>14416</v>
      </c>
      <c r="S3910">
        <v>6.7</v>
      </c>
      <c r="T3910">
        <v>86</v>
      </c>
    </row>
    <row r="3911" spans="1:20" x14ac:dyDescent="0.35">
      <c r="A3911">
        <v>3000000</v>
      </c>
      <c r="B3911" t="s">
        <v>1031</v>
      </c>
      <c r="C3911" t="s">
        <v>99</v>
      </c>
      <c r="D3911">
        <v>284</v>
      </c>
      <c r="E3911" t="s">
        <v>25651</v>
      </c>
      <c r="F3911" t="s">
        <v>17547</v>
      </c>
      <c r="G3911" t="s">
        <v>14418</v>
      </c>
      <c r="H3911" t="s">
        <v>14419</v>
      </c>
      <c r="I3911">
        <v>22.889294</v>
      </c>
      <c r="J3911" t="s">
        <v>14420</v>
      </c>
      <c r="K3911" t="s">
        <v>12509</v>
      </c>
      <c r="L3911" s="1">
        <v>22082</v>
      </c>
      <c r="M3911">
        <v>25000000</v>
      </c>
      <c r="N3911">
        <v>125</v>
      </c>
      <c r="O3911" t="s">
        <v>17553</v>
      </c>
      <c r="P3911" t="s">
        <v>17550</v>
      </c>
      <c r="Q3911" t="s">
        <v>25652</v>
      </c>
      <c r="R3911" t="s">
        <v>14418</v>
      </c>
      <c r="S3911">
        <v>8.1</v>
      </c>
      <c r="T3911">
        <v>483</v>
      </c>
    </row>
    <row r="3912" spans="1:20" x14ac:dyDescent="0.35">
      <c r="A3912">
        <v>3000000</v>
      </c>
      <c r="B3912" t="s">
        <v>7269</v>
      </c>
      <c r="C3912" t="s">
        <v>99</v>
      </c>
      <c r="D3912">
        <v>10285</v>
      </c>
      <c r="E3912" t="s">
        <v>25653</v>
      </c>
      <c r="F3912" t="s">
        <v>17547</v>
      </c>
      <c r="G3912" t="s">
        <v>14421</v>
      </c>
      <c r="H3912" t="s">
        <v>14422</v>
      </c>
      <c r="I3912">
        <v>10.341982</v>
      </c>
      <c r="J3912" t="s">
        <v>14423</v>
      </c>
      <c r="K3912" t="s">
        <v>12509</v>
      </c>
      <c r="L3912" s="1">
        <v>34194</v>
      </c>
      <c r="M3912">
        <v>15938065</v>
      </c>
      <c r="N3912">
        <v>87</v>
      </c>
      <c r="O3912" t="s">
        <v>17553</v>
      </c>
      <c r="P3912" t="s">
        <v>17550</v>
      </c>
      <c r="Q3912" t="s">
        <v>25654</v>
      </c>
      <c r="R3912" t="s">
        <v>14421</v>
      </c>
      <c r="S3912">
        <v>4.2</v>
      </c>
      <c r="T3912">
        <v>193</v>
      </c>
    </row>
    <row r="3913" spans="1:20" x14ac:dyDescent="0.35">
      <c r="A3913">
        <v>3000000</v>
      </c>
      <c r="B3913" t="s">
        <v>5835</v>
      </c>
      <c r="C3913" t="s">
        <v>99</v>
      </c>
      <c r="D3913">
        <v>5780</v>
      </c>
      <c r="E3913" t="s">
        <v>25655</v>
      </c>
      <c r="F3913" t="s">
        <v>17547</v>
      </c>
      <c r="G3913" t="s">
        <v>14424</v>
      </c>
      <c r="H3913" t="s">
        <v>14425</v>
      </c>
      <c r="I3913">
        <v>7.924982</v>
      </c>
      <c r="J3913" t="s">
        <v>1765</v>
      </c>
      <c r="K3913" t="s">
        <v>12509</v>
      </c>
      <c r="L3913" s="1">
        <v>24301</v>
      </c>
      <c r="M3913">
        <v>13000000</v>
      </c>
      <c r="N3913">
        <v>128</v>
      </c>
      <c r="O3913" t="s">
        <v>25656</v>
      </c>
      <c r="P3913" t="s">
        <v>17550</v>
      </c>
      <c r="Q3913" t="s">
        <v>25657</v>
      </c>
      <c r="R3913" t="s">
        <v>14424</v>
      </c>
      <c r="S3913">
        <v>6.4</v>
      </c>
      <c r="T3913">
        <v>120</v>
      </c>
    </row>
    <row r="3914" spans="1:20" x14ac:dyDescent="0.35">
      <c r="A3914">
        <v>3000000</v>
      </c>
      <c r="B3914" t="s">
        <v>14426</v>
      </c>
      <c r="C3914" t="s">
        <v>14427</v>
      </c>
      <c r="D3914">
        <v>292</v>
      </c>
      <c r="E3914" t="s">
        <v>25658</v>
      </c>
      <c r="F3914" t="s">
        <v>17547</v>
      </c>
      <c r="G3914" t="s">
        <v>14428</v>
      </c>
      <c r="H3914" t="s">
        <v>14429</v>
      </c>
      <c r="I3914">
        <v>1.697846</v>
      </c>
      <c r="J3914" t="s">
        <v>10431</v>
      </c>
      <c r="K3914" t="s">
        <v>12509</v>
      </c>
      <c r="L3914" s="1">
        <v>38607</v>
      </c>
      <c r="M3914">
        <v>11718595</v>
      </c>
      <c r="N3914">
        <v>100</v>
      </c>
      <c r="O3914" t="s">
        <v>17704</v>
      </c>
      <c r="P3914" t="s">
        <v>17550</v>
      </c>
      <c r="Q3914" t="s">
        <v>99</v>
      </c>
      <c r="R3914" t="s">
        <v>14428</v>
      </c>
      <c r="S3914">
        <v>6.4</v>
      </c>
      <c r="T3914">
        <v>28</v>
      </c>
    </row>
    <row r="3915" spans="1:20" x14ac:dyDescent="0.35">
      <c r="A3915">
        <v>0</v>
      </c>
      <c r="B3915" t="s">
        <v>14430</v>
      </c>
      <c r="C3915" t="s">
        <v>99</v>
      </c>
      <c r="D3915">
        <v>223485</v>
      </c>
      <c r="E3915" t="s">
        <v>25659</v>
      </c>
      <c r="F3915" t="s">
        <v>17547</v>
      </c>
      <c r="G3915" t="s">
        <v>14431</v>
      </c>
      <c r="H3915" t="s">
        <v>14432</v>
      </c>
      <c r="I3915">
        <v>14.936661000000001</v>
      </c>
      <c r="J3915" t="s">
        <v>14433</v>
      </c>
      <c r="K3915" t="s">
        <v>24765</v>
      </c>
      <c r="L3915" s="1">
        <v>42110</v>
      </c>
      <c r="M3915">
        <v>229094</v>
      </c>
      <c r="N3915">
        <v>84</v>
      </c>
      <c r="O3915" t="s">
        <v>22279</v>
      </c>
      <c r="P3915" t="s">
        <v>17550</v>
      </c>
      <c r="Q3915" t="s">
        <v>25660</v>
      </c>
      <c r="R3915" t="s">
        <v>14431</v>
      </c>
      <c r="S3915">
        <v>6.6</v>
      </c>
      <c r="T3915">
        <v>367</v>
      </c>
    </row>
    <row r="3916" spans="1:20" x14ac:dyDescent="0.35">
      <c r="A3916">
        <v>3000000</v>
      </c>
      <c r="B3916" t="s">
        <v>2079</v>
      </c>
      <c r="C3916" t="s">
        <v>99</v>
      </c>
      <c r="D3916">
        <v>29463</v>
      </c>
      <c r="E3916" t="s">
        <v>4114</v>
      </c>
      <c r="F3916" t="s">
        <v>17547</v>
      </c>
      <c r="G3916" t="s">
        <v>14435</v>
      </c>
      <c r="H3916" t="s">
        <v>14436</v>
      </c>
      <c r="I3916">
        <v>0.72009100000000004</v>
      </c>
      <c r="J3916" t="s">
        <v>14437</v>
      </c>
      <c r="K3916" t="s">
        <v>12509</v>
      </c>
      <c r="L3916" s="1">
        <v>31345</v>
      </c>
      <c r="M3916">
        <v>0</v>
      </c>
      <c r="N3916">
        <v>97</v>
      </c>
      <c r="O3916" t="s">
        <v>17553</v>
      </c>
      <c r="P3916" t="s">
        <v>17550</v>
      </c>
      <c r="Q3916" t="s">
        <v>25661</v>
      </c>
      <c r="R3916" t="s">
        <v>14435</v>
      </c>
      <c r="S3916">
        <v>7</v>
      </c>
      <c r="T3916">
        <v>11</v>
      </c>
    </row>
    <row r="3917" spans="1:20" x14ac:dyDescent="0.35">
      <c r="A3917">
        <v>0</v>
      </c>
      <c r="B3917" t="s">
        <v>1279</v>
      </c>
      <c r="C3917" t="s">
        <v>14438</v>
      </c>
      <c r="D3917">
        <v>18065</v>
      </c>
      <c r="E3917" t="s">
        <v>18374</v>
      </c>
      <c r="F3917" t="s">
        <v>17547</v>
      </c>
      <c r="G3917" t="s">
        <v>14439</v>
      </c>
      <c r="H3917" t="s">
        <v>14440</v>
      </c>
      <c r="I3917">
        <v>2.7474020000000001</v>
      </c>
      <c r="J3917" t="s">
        <v>14441</v>
      </c>
      <c r="K3917" t="s">
        <v>12509</v>
      </c>
      <c r="L3917" s="1">
        <v>39850</v>
      </c>
      <c r="M3917">
        <v>0</v>
      </c>
      <c r="N3917">
        <v>84</v>
      </c>
      <c r="O3917" t="s">
        <v>17553</v>
      </c>
      <c r="P3917" t="s">
        <v>17550</v>
      </c>
      <c r="Q3917" t="s">
        <v>99</v>
      </c>
      <c r="R3917" t="s">
        <v>14439</v>
      </c>
      <c r="S3917">
        <v>5.3</v>
      </c>
      <c r="T3917">
        <v>36</v>
      </c>
    </row>
    <row r="3918" spans="1:20" x14ac:dyDescent="0.35">
      <c r="A3918">
        <v>3000000</v>
      </c>
      <c r="B3918" t="s">
        <v>888</v>
      </c>
      <c r="C3918" t="s">
        <v>99</v>
      </c>
      <c r="D3918">
        <v>22013</v>
      </c>
      <c r="E3918" t="s">
        <v>25662</v>
      </c>
      <c r="F3918" t="s">
        <v>17547</v>
      </c>
      <c r="G3918" t="s">
        <v>14443</v>
      </c>
      <c r="H3918" t="s">
        <v>14444</v>
      </c>
      <c r="I3918">
        <v>6.7349649999999999</v>
      </c>
      <c r="J3918" t="s">
        <v>8901</v>
      </c>
      <c r="K3918" t="s">
        <v>12509</v>
      </c>
      <c r="L3918" s="1">
        <v>22086</v>
      </c>
      <c r="M3918">
        <v>10400000</v>
      </c>
      <c r="N3918">
        <v>146</v>
      </c>
      <c r="O3918" t="s">
        <v>17553</v>
      </c>
      <c r="P3918" t="s">
        <v>17550</v>
      </c>
      <c r="Q3918" t="s">
        <v>25663</v>
      </c>
      <c r="R3918" t="s">
        <v>14443</v>
      </c>
      <c r="S3918">
        <v>7.3</v>
      </c>
      <c r="T3918">
        <v>41</v>
      </c>
    </row>
    <row r="3919" spans="1:20" x14ac:dyDescent="0.35">
      <c r="A3919">
        <v>3000000</v>
      </c>
      <c r="B3919" t="s">
        <v>1667</v>
      </c>
      <c r="C3919" t="s">
        <v>99</v>
      </c>
      <c r="D3919">
        <v>821</v>
      </c>
      <c r="E3919" t="s">
        <v>25664</v>
      </c>
      <c r="F3919" t="s">
        <v>17547</v>
      </c>
      <c r="G3919" t="s">
        <v>14445</v>
      </c>
      <c r="H3919" t="s">
        <v>14446</v>
      </c>
      <c r="I3919">
        <v>13.338539000000001</v>
      </c>
      <c r="J3919" t="s">
        <v>14447</v>
      </c>
      <c r="K3919" t="s">
        <v>17722</v>
      </c>
      <c r="L3919" s="1">
        <v>22616</v>
      </c>
      <c r="M3919">
        <v>10000000</v>
      </c>
      <c r="N3919">
        <v>186</v>
      </c>
      <c r="O3919" t="s">
        <v>17553</v>
      </c>
      <c r="P3919" t="s">
        <v>17550</v>
      </c>
      <c r="Q3919" t="s">
        <v>25665</v>
      </c>
      <c r="R3919" t="s">
        <v>14445</v>
      </c>
      <c r="S3919">
        <v>7.6</v>
      </c>
      <c r="T3919">
        <v>155</v>
      </c>
    </row>
    <row r="3920" spans="1:20" x14ac:dyDescent="0.35">
      <c r="A3920">
        <v>0</v>
      </c>
      <c r="B3920" t="s">
        <v>1230</v>
      </c>
      <c r="C3920" t="s">
        <v>99</v>
      </c>
      <c r="D3920">
        <v>53862</v>
      </c>
      <c r="E3920" t="s">
        <v>25666</v>
      </c>
      <c r="F3920" t="s">
        <v>17547</v>
      </c>
      <c r="G3920" t="s">
        <v>14448</v>
      </c>
      <c r="H3920" t="s">
        <v>14449</v>
      </c>
      <c r="I3920">
        <v>0.18537300000000001</v>
      </c>
      <c r="J3920" t="s">
        <v>1330</v>
      </c>
      <c r="K3920" t="s">
        <v>12509</v>
      </c>
      <c r="L3920" s="1">
        <v>36292</v>
      </c>
      <c r="M3920">
        <v>9016377</v>
      </c>
      <c r="N3920">
        <v>94</v>
      </c>
      <c r="O3920" t="s">
        <v>17553</v>
      </c>
      <c r="P3920" t="s">
        <v>17550</v>
      </c>
      <c r="Q3920" t="s">
        <v>25667</v>
      </c>
      <c r="R3920" t="s">
        <v>14448</v>
      </c>
      <c r="S3920">
        <v>4.5</v>
      </c>
      <c r="T3920">
        <v>4</v>
      </c>
    </row>
    <row r="3921" spans="1:20" x14ac:dyDescent="0.35">
      <c r="A3921">
        <v>3000000</v>
      </c>
      <c r="B3921" t="s">
        <v>4142</v>
      </c>
      <c r="C3921" t="s">
        <v>99</v>
      </c>
      <c r="D3921">
        <v>3089</v>
      </c>
      <c r="E3921" t="s">
        <v>25668</v>
      </c>
      <c r="F3921" t="s">
        <v>17547</v>
      </c>
      <c r="G3921" t="s">
        <v>14450</v>
      </c>
      <c r="H3921" t="s">
        <v>14451</v>
      </c>
      <c r="I3921">
        <v>5.3448149999999996</v>
      </c>
      <c r="J3921" t="s">
        <v>14452</v>
      </c>
      <c r="K3921" t="s">
        <v>12509</v>
      </c>
      <c r="L3921" s="1">
        <v>17771</v>
      </c>
      <c r="M3921">
        <v>9012000</v>
      </c>
      <c r="N3921">
        <v>133</v>
      </c>
      <c r="O3921" t="s">
        <v>25669</v>
      </c>
      <c r="P3921" t="s">
        <v>17550</v>
      </c>
      <c r="Q3921" t="s">
        <v>25670</v>
      </c>
      <c r="R3921" t="s">
        <v>14450</v>
      </c>
      <c r="S3921">
        <v>7.3</v>
      </c>
      <c r="T3921">
        <v>82</v>
      </c>
    </row>
    <row r="3922" spans="1:20" x14ac:dyDescent="0.35">
      <c r="A3922">
        <v>0</v>
      </c>
      <c r="B3922" t="s">
        <v>1230</v>
      </c>
      <c r="C3922" t="s">
        <v>99</v>
      </c>
      <c r="D3922">
        <v>30139</v>
      </c>
      <c r="E3922" t="s">
        <v>22937</v>
      </c>
      <c r="F3922" t="s">
        <v>17547</v>
      </c>
      <c r="G3922" t="s">
        <v>14453</v>
      </c>
      <c r="H3922" t="s">
        <v>14454</v>
      </c>
      <c r="I3922">
        <v>0.98262400000000005</v>
      </c>
      <c r="J3922" t="s">
        <v>4114</v>
      </c>
      <c r="K3922" t="s">
        <v>12509</v>
      </c>
      <c r="L3922" s="1">
        <v>38718</v>
      </c>
      <c r="M3922">
        <v>0</v>
      </c>
      <c r="N3922">
        <v>99</v>
      </c>
      <c r="O3922" t="s">
        <v>17553</v>
      </c>
      <c r="P3922" t="s">
        <v>17550</v>
      </c>
      <c r="Q3922" t="s">
        <v>99</v>
      </c>
      <c r="R3922" t="s">
        <v>14453</v>
      </c>
      <c r="S3922">
        <v>3.7</v>
      </c>
      <c r="T3922">
        <v>10</v>
      </c>
    </row>
    <row r="3923" spans="1:20" x14ac:dyDescent="0.35">
      <c r="A3923">
        <v>3000000</v>
      </c>
      <c r="B3923" t="s">
        <v>2001</v>
      </c>
      <c r="C3923" t="s">
        <v>99</v>
      </c>
      <c r="D3923">
        <v>132344</v>
      </c>
      <c r="E3923" t="s">
        <v>25671</v>
      </c>
      <c r="F3923" t="s">
        <v>17547</v>
      </c>
      <c r="G3923" t="s">
        <v>14455</v>
      </c>
      <c r="H3923" t="s">
        <v>14456</v>
      </c>
      <c r="I3923">
        <v>23.299907000000001</v>
      </c>
      <c r="J3923" t="s">
        <v>14457</v>
      </c>
      <c r="K3923" t="s">
        <v>22837</v>
      </c>
      <c r="L3923" s="1">
        <v>41369</v>
      </c>
      <c r="M3923">
        <v>11176469</v>
      </c>
      <c r="N3923">
        <v>108</v>
      </c>
      <c r="O3923" t="s">
        <v>25672</v>
      </c>
      <c r="P3923" t="s">
        <v>17550</v>
      </c>
      <c r="Q3923" t="s">
        <v>25673</v>
      </c>
      <c r="R3923" t="s">
        <v>14455</v>
      </c>
      <c r="S3923">
        <v>7.4</v>
      </c>
      <c r="T3923">
        <v>568</v>
      </c>
    </row>
    <row r="3924" spans="1:20" x14ac:dyDescent="0.35">
      <c r="A3924">
        <v>0</v>
      </c>
      <c r="B3924" t="s">
        <v>1200</v>
      </c>
      <c r="C3924" t="s">
        <v>99</v>
      </c>
      <c r="D3924">
        <v>15582</v>
      </c>
      <c r="E3924" t="s">
        <v>25674</v>
      </c>
      <c r="F3924" t="s">
        <v>17547</v>
      </c>
      <c r="G3924" t="s">
        <v>14458</v>
      </c>
      <c r="H3924" t="s">
        <v>14459</v>
      </c>
      <c r="I3924">
        <v>4.103764</v>
      </c>
      <c r="J3924" t="s">
        <v>14460</v>
      </c>
      <c r="K3924" t="s">
        <v>12509</v>
      </c>
      <c r="L3924" s="1">
        <v>32101</v>
      </c>
      <c r="M3924">
        <v>0</v>
      </c>
      <c r="N3924">
        <v>95</v>
      </c>
      <c r="O3924" t="s">
        <v>17553</v>
      </c>
      <c r="P3924" t="s">
        <v>17550</v>
      </c>
      <c r="Q3924" t="s">
        <v>25675</v>
      </c>
      <c r="R3924" t="s">
        <v>14458</v>
      </c>
      <c r="S3924">
        <v>3.8</v>
      </c>
      <c r="T3924">
        <v>46</v>
      </c>
    </row>
    <row r="3925" spans="1:20" x14ac:dyDescent="0.35">
      <c r="A3925">
        <v>3000000</v>
      </c>
      <c r="B3925" t="s">
        <v>13874</v>
      </c>
      <c r="C3925" t="s">
        <v>14462</v>
      </c>
      <c r="D3925">
        <v>15158</v>
      </c>
      <c r="E3925" t="s">
        <v>25676</v>
      </c>
      <c r="F3925" t="s">
        <v>17547</v>
      </c>
      <c r="G3925" t="s">
        <v>14463</v>
      </c>
      <c r="H3925" t="s">
        <v>14464</v>
      </c>
      <c r="I3925">
        <v>5.0036149999999999</v>
      </c>
      <c r="J3925" t="s">
        <v>14465</v>
      </c>
      <c r="K3925" t="s">
        <v>12509</v>
      </c>
      <c r="L3925" s="1">
        <v>32332</v>
      </c>
      <c r="M3925">
        <v>7282851</v>
      </c>
      <c r="N3925">
        <v>97</v>
      </c>
      <c r="O3925" t="s">
        <v>17553</v>
      </c>
      <c r="P3925" t="s">
        <v>17550</v>
      </c>
      <c r="Q3925" t="s">
        <v>25677</v>
      </c>
      <c r="R3925" t="s">
        <v>14463</v>
      </c>
      <c r="S3925">
        <v>6.3</v>
      </c>
      <c r="T3925">
        <v>94</v>
      </c>
    </row>
    <row r="3926" spans="1:20" x14ac:dyDescent="0.35">
      <c r="A3926">
        <v>3000000</v>
      </c>
      <c r="B3926" t="s">
        <v>888</v>
      </c>
      <c r="C3926" t="s">
        <v>99</v>
      </c>
      <c r="D3926">
        <v>44634</v>
      </c>
      <c r="E3926" t="s">
        <v>21487</v>
      </c>
      <c r="F3926" t="s">
        <v>17547</v>
      </c>
      <c r="G3926" t="s">
        <v>14466</v>
      </c>
      <c r="H3926" t="s">
        <v>14467</v>
      </c>
      <c r="I3926">
        <v>1.9983999999999998E-2</v>
      </c>
      <c r="J3926" t="s">
        <v>4114</v>
      </c>
      <c r="K3926" t="s">
        <v>12509</v>
      </c>
      <c r="L3926" s="1">
        <v>38260</v>
      </c>
      <c r="M3926">
        <v>6804016</v>
      </c>
      <c r="N3926">
        <v>94</v>
      </c>
      <c r="O3926" t="s">
        <v>17553</v>
      </c>
      <c r="P3926" t="s">
        <v>17550</v>
      </c>
      <c r="Q3926" t="s">
        <v>99</v>
      </c>
      <c r="R3926" t="s">
        <v>14466</v>
      </c>
      <c r="S3926">
        <v>5</v>
      </c>
      <c r="T3926">
        <v>3</v>
      </c>
    </row>
    <row r="3927" spans="1:20" x14ac:dyDescent="0.35">
      <c r="A3927">
        <v>0</v>
      </c>
      <c r="B3927" t="s">
        <v>1883</v>
      </c>
      <c r="C3927" t="s">
        <v>99</v>
      </c>
      <c r="D3927">
        <v>30309</v>
      </c>
      <c r="E3927" t="s">
        <v>24690</v>
      </c>
      <c r="F3927" t="s">
        <v>17547</v>
      </c>
      <c r="G3927" t="s">
        <v>14468</v>
      </c>
      <c r="H3927" t="s">
        <v>14469</v>
      </c>
      <c r="I3927">
        <v>1.026243</v>
      </c>
      <c r="J3927" t="s">
        <v>4114</v>
      </c>
      <c r="K3927" t="s">
        <v>4114</v>
      </c>
      <c r="L3927" s="1">
        <v>37257</v>
      </c>
      <c r="M3927">
        <v>0</v>
      </c>
      <c r="N3927">
        <v>86</v>
      </c>
      <c r="O3927" t="s">
        <v>17553</v>
      </c>
      <c r="P3927" t="s">
        <v>17550</v>
      </c>
      <c r="Q3927" t="s">
        <v>99</v>
      </c>
      <c r="R3927" t="s">
        <v>14468</v>
      </c>
      <c r="S3927">
        <v>5.8</v>
      </c>
      <c r="T3927">
        <v>19</v>
      </c>
    </row>
    <row r="3928" spans="1:20" x14ac:dyDescent="0.35">
      <c r="A3928">
        <v>0</v>
      </c>
      <c r="B3928" t="s">
        <v>11697</v>
      </c>
      <c r="C3928" t="s">
        <v>99</v>
      </c>
      <c r="D3928">
        <v>7509</v>
      </c>
      <c r="E3928" t="s">
        <v>25678</v>
      </c>
      <c r="F3928" t="s">
        <v>17547</v>
      </c>
      <c r="G3928" t="s">
        <v>14470</v>
      </c>
      <c r="H3928" t="s">
        <v>14471</v>
      </c>
      <c r="I3928">
        <v>2.7873749999999999</v>
      </c>
      <c r="J3928" t="s">
        <v>14472</v>
      </c>
      <c r="K3928" t="s">
        <v>21058</v>
      </c>
      <c r="L3928" s="1">
        <v>38603</v>
      </c>
      <c r="M3928">
        <v>10422387</v>
      </c>
      <c r="N3928">
        <v>115</v>
      </c>
      <c r="O3928" t="s">
        <v>19884</v>
      </c>
      <c r="P3928" t="s">
        <v>17550</v>
      </c>
      <c r="Q3928" t="s">
        <v>99</v>
      </c>
      <c r="R3928" t="s">
        <v>14470</v>
      </c>
      <c r="S3928">
        <v>6.8</v>
      </c>
      <c r="T3928">
        <v>34</v>
      </c>
    </row>
    <row r="3929" spans="1:20" x14ac:dyDescent="0.35">
      <c r="A3929">
        <v>3800000</v>
      </c>
      <c r="B3929" t="s">
        <v>731</v>
      </c>
      <c r="C3929" t="s">
        <v>99</v>
      </c>
      <c r="D3929">
        <v>10557</v>
      </c>
      <c r="E3929" t="s">
        <v>25679</v>
      </c>
      <c r="F3929" t="s">
        <v>17547</v>
      </c>
      <c r="G3929" t="s">
        <v>14474</v>
      </c>
      <c r="H3929" t="s">
        <v>14475</v>
      </c>
      <c r="I3929">
        <v>3.6673719999999999</v>
      </c>
      <c r="J3929" t="s">
        <v>14476</v>
      </c>
      <c r="K3929" t="s">
        <v>19155</v>
      </c>
      <c r="L3929" s="1">
        <v>36294</v>
      </c>
      <c r="M3929">
        <v>28200000</v>
      </c>
      <c r="N3929">
        <v>97</v>
      </c>
      <c r="O3929" t="s">
        <v>25680</v>
      </c>
      <c r="P3929" t="s">
        <v>17550</v>
      </c>
      <c r="Q3929" t="s">
        <v>25681</v>
      </c>
      <c r="R3929" t="s">
        <v>14474</v>
      </c>
      <c r="S3929">
        <v>6.5</v>
      </c>
      <c r="T3929">
        <v>59</v>
      </c>
    </row>
    <row r="3930" spans="1:20" x14ac:dyDescent="0.35">
      <c r="A3930">
        <v>3000000</v>
      </c>
      <c r="B3930" t="s">
        <v>1230</v>
      </c>
      <c r="C3930" t="s">
        <v>99</v>
      </c>
      <c r="D3930">
        <v>23531</v>
      </c>
      <c r="E3930" t="s">
        <v>25682</v>
      </c>
      <c r="F3930" t="s">
        <v>17547</v>
      </c>
      <c r="G3930" t="s">
        <v>14478</v>
      </c>
      <c r="H3930" t="s">
        <v>14479</v>
      </c>
      <c r="I3930">
        <v>2.1443539999999999</v>
      </c>
      <c r="J3930" t="s">
        <v>14480</v>
      </c>
      <c r="K3930" t="s">
        <v>12509</v>
      </c>
      <c r="L3930" s="1">
        <v>36770</v>
      </c>
      <c r="M3930">
        <v>0</v>
      </c>
      <c r="N3930">
        <v>82</v>
      </c>
      <c r="O3930" t="s">
        <v>18478</v>
      </c>
      <c r="P3930" t="s">
        <v>17550</v>
      </c>
      <c r="Q3930" t="s">
        <v>25683</v>
      </c>
      <c r="R3930" t="s">
        <v>14478</v>
      </c>
      <c r="S3930">
        <v>3.1</v>
      </c>
      <c r="T3930">
        <v>11</v>
      </c>
    </row>
    <row r="3931" spans="1:20" x14ac:dyDescent="0.35">
      <c r="A3931">
        <v>3000000</v>
      </c>
      <c r="B3931" t="s">
        <v>1757</v>
      </c>
      <c r="C3931" t="s">
        <v>99</v>
      </c>
      <c r="D3931">
        <v>28005</v>
      </c>
      <c r="E3931" t="s">
        <v>25684</v>
      </c>
      <c r="F3931" t="s">
        <v>17547</v>
      </c>
      <c r="G3931" t="s">
        <v>14482</v>
      </c>
      <c r="H3931" t="s">
        <v>14483</v>
      </c>
      <c r="I3931">
        <v>3.9379390000000001</v>
      </c>
      <c r="J3931" t="s">
        <v>14484</v>
      </c>
      <c r="K3931" t="s">
        <v>25685</v>
      </c>
      <c r="L3931" s="1">
        <v>35319</v>
      </c>
      <c r="M3931">
        <v>4109095</v>
      </c>
      <c r="N3931">
        <v>117</v>
      </c>
      <c r="O3931" t="s">
        <v>17553</v>
      </c>
      <c r="P3931" t="s">
        <v>17550</v>
      </c>
      <c r="Q3931" t="s">
        <v>99</v>
      </c>
      <c r="R3931" t="s">
        <v>14482</v>
      </c>
      <c r="S3931">
        <v>5.7</v>
      </c>
      <c r="T3931">
        <v>35</v>
      </c>
    </row>
    <row r="3932" spans="1:20" x14ac:dyDescent="0.35">
      <c r="A3932">
        <v>3000000</v>
      </c>
      <c r="B3932" t="s">
        <v>1883</v>
      </c>
      <c r="C3932" t="s">
        <v>14486</v>
      </c>
      <c r="D3932">
        <v>40247</v>
      </c>
      <c r="E3932" t="s">
        <v>25686</v>
      </c>
      <c r="F3932" t="s">
        <v>17547</v>
      </c>
      <c r="G3932" t="s">
        <v>14487</v>
      </c>
      <c r="H3932" t="s">
        <v>14488</v>
      </c>
      <c r="I3932">
        <v>5.3251559999999998</v>
      </c>
      <c r="J3932" t="s">
        <v>14489</v>
      </c>
      <c r="K3932" t="s">
        <v>12509</v>
      </c>
      <c r="L3932" s="1">
        <v>40200</v>
      </c>
      <c r="M3932">
        <v>0</v>
      </c>
      <c r="N3932">
        <v>90</v>
      </c>
      <c r="O3932" t="s">
        <v>17553</v>
      </c>
      <c r="P3932" t="s">
        <v>17550</v>
      </c>
      <c r="Q3932" t="s">
        <v>99</v>
      </c>
      <c r="R3932" t="s">
        <v>14487</v>
      </c>
      <c r="S3932">
        <v>6</v>
      </c>
      <c r="T3932">
        <v>57</v>
      </c>
    </row>
    <row r="3933" spans="1:20" x14ac:dyDescent="0.35">
      <c r="A3933">
        <v>3000000</v>
      </c>
      <c r="B3933" t="s">
        <v>1313</v>
      </c>
      <c r="C3933" t="s">
        <v>99</v>
      </c>
      <c r="D3933">
        <v>252</v>
      </c>
      <c r="E3933" t="s">
        <v>25687</v>
      </c>
      <c r="F3933" t="s">
        <v>17547</v>
      </c>
      <c r="G3933" t="s">
        <v>14490</v>
      </c>
      <c r="H3933" t="s">
        <v>14491</v>
      </c>
      <c r="I3933">
        <v>23.981601000000001</v>
      </c>
      <c r="J3933" t="s">
        <v>14492</v>
      </c>
      <c r="K3933" t="s">
        <v>12509</v>
      </c>
      <c r="L3933" s="1">
        <v>26113</v>
      </c>
      <c r="M3933">
        <v>4000000</v>
      </c>
      <c r="N3933">
        <v>100</v>
      </c>
      <c r="O3933" t="s">
        <v>17575</v>
      </c>
      <c r="P3933" t="s">
        <v>17550</v>
      </c>
      <c r="Q3933" t="s">
        <v>25688</v>
      </c>
      <c r="R3933" t="s">
        <v>14490</v>
      </c>
      <c r="S3933">
        <v>7.4</v>
      </c>
      <c r="T3933">
        <v>798</v>
      </c>
    </row>
    <row r="3934" spans="1:20" x14ac:dyDescent="0.35">
      <c r="A3934">
        <v>0</v>
      </c>
      <c r="B3934" t="s">
        <v>4925</v>
      </c>
      <c r="C3934" t="s">
        <v>99</v>
      </c>
      <c r="D3934">
        <v>24126</v>
      </c>
      <c r="E3934" t="s">
        <v>25689</v>
      </c>
      <c r="F3934" t="s">
        <v>17547</v>
      </c>
      <c r="G3934" t="s">
        <v>14493</v>
      </c>
      <c r="H3934" t="s">
        <v>14494</v>
      </c>
      <c r="I3934">
        <v>3.1071490000000002</v>
      </c>
      <c r="J3934" t="s">
        <v>14495</v>
      </c>
      <c r="K3934" t="s">
        <v>12509</v>
      </c>
      <c r="L3934" s="1">
        <v>34090</v>
      </c>
      <c r="M3934">
        <v>0</v>
      </c>
      <c r="N3934">
        <v>98</v>
      </c>
      <c r="O3934" t="s">
        <v>17553</v>
      </c>
      <c r="P3934" t="s">
        <v>17550</v>
      </c>
      <c r="Q3934" t="s">
        <v>99</v>
      </c>
      <c r="R3934" t="s">
        <v>14493</v>
      </c>
      <c r="S3934">
        <v>5.2</v>
      </c>
      <c r="T3934">
        <v>38</v>
      </c>
    </row>
    <row r="3935" spans="1:20" x14ac:dyDescent="0.35">
      <c r="A3935">
        <v>0</v>
      </c>
      <c r="B3935" t="s">
        <v>2261</v>
      </c>
      <c r="C3935" t="s">
        <v>99</v>
      </c>
      <c r="D3935">
        <v>13982</v>
      </c>
      <c r="E3935" t="s">
        <v>25690</v>
      </c>
      <c r="F3935" t="s">
        <v>17547</v>
      </c>
      <c r="G3935" t="s">
        <v>14496</v>
      </c>
      <c r="H3935" t="s">
        <v>14497</v>
      </c>
      <c r="I3935">
        <v>5.0166069999999996</v>
      </c>
      <c r="J3935" t="s">
        <v>14498</v>
      </c>
      <c r="K3935" t="s">
        <v>17556</v>
      </c>
      <c r="L3935" s="1">
        <v>35538</v>
      </c>
      <c r="M3935">
        <v>0</v>
      </c>
      <c r="N3935">
        <v>95</v>
      </c>
      <c r="O3935" t="s">
        <v>17820</v>
      </c>
      <c r="P3935" t="s">
        <v>17550</v>
      </c>
      <c r="Q3935" t="s">
        <v>25691</v>
      </c>
      <c r="R3935" t="s">
        <v>14496</v>
      </c>
      <c r="S3935">
        <v>5.4</v>
      </c>
      <c r="T3935">
        <v>39</v>
      </c>
    </row>
    <row r="3936" spans="1:20" x14ac:dyDescent="0.35">
      <c r="A3936">
        <v>0</v>
      </c>
      <c r="B3936" t="s">
        <v>261</v>
      </c>
      <c r="C3936" t="s">
        <v>99</v>
      </c>
      <c r="D3936">
        <v>16642</v>
      </c>
      <c r="E3936" t="s">
        <v>25692</v>
      </c>
      <c r="F3936" t="s">
        <v>17547</v>
      </c>
      <c r="G3936" t="s">
        <v>14499</v>
      </c>
      <c r="H3936" t="s">
        <v>14500</v>
      </c>
      <c r="I3936">
        <v>13.857194</v>
      </c>
      <c r="J3936" t="s">
        <v>2481</v>
      </c>
      <c r="K3936" t="s">
        <v>12509</v>
      </c>
      <c r="L3936" s="1">
        <v>28746</v>
      </c>
      <c r="M3936">
        <v>0</v>
      </c>
      <c r="N3936">
        <v>94</v>
      </c>
      <c r="O3936" t="s">
        <v>17656</v>
      </c>
      <c r="P3936" t="s">
        <v>17550</v>
      </c>
      <c r="Q3936" t="s">
        <v>25693</v>
      </c>
      <c r="R3936" t="s">
        <v>14499</v>
      </c>
      <c r="S3936">
        <v>7.6</v>
      </c>
      <c r="T3936">
        <v>234</v>
      </c>
    </row>
    <row r="3937" spans="1:20" x14ac:dyDescent="0.35">
      <c r="A3937">
        <v>0</v>
      </c>
      <c r="B3937" t="s">
        <v>888</v>
      </c>
      <c r="C3937" t="s">
        <v>99</v>
      </c>
      <c r="D3937">
        <v>17734</v>
      </c>
      <c r="E3937" t="s">
        <v>24690</v>
      </c>
      <c r="F3937" t="s">
        <v>17547</v>
      </c>
      <c r="G3937" t="s">
        <v>14501</v>
      </c>
      <c r="H3937" t="s">
        <v>14502</v>
      </c>
      <c r="I3937">
        <v>6.9974949999999998</v>
      </c>
      <c r="J3937" t="s">
        <v>4114</v>
      </c>
      <c r="K3937" t="s">
        <v>12509</v>
      </c>
      <c r="L3937" s="1">
        <v>37136</v>
      </c>
      <c r="M3937">
        <v>0</v>
      </c>
      <c r="N3937">
        <v>104</v>
      </c>
      <c r="O3937" t="s">
        <v>17553</v>
      </c>
      <c r="P3937" t="s">
        <v>17550</v>
      </c>
      <c r="Q3937" t="s">
        <v>25694</v>
      </c>
      <c r="R3937" t="s">
        <v>14501</v>
      </c>
      <c r="S3937">
        <v>6.4</v>
      </c>
      <c r="T3937">
        <v>25</v>
      </c>
    </row>
    <row r="3938" spans="1:20" x14ac:dyDescent="0.35">
      <c r="A3938">
        <v>3000000</v>
      </c>
      <c r="B3938" t="s">
        <v>731</v>
      </c>
      <c r="C3938" t="s">
        <v>99</v>
      </c>
      <c r="D3938">
        <v>18892</v>
      </c>
      <c r="E3938" t="s">
        <v>25695</v>
      </c>
      <c r="F3938" t="s">
        <v>17547</v>
      </c>
      <c r="G3938" t="s">
        <v>14503</v>
      </c>
      <c r="H3938" t="s">
        <v>14504</v>
      </c>
      <c r="I3938">
        <v>4.3376849999999996</v>
      </c>
      <c r="J3938" t="s">
        <v>14505</v>
      </c>
      <c r="K3938" t="s">
        <v>12509</v>
      </c>
      <c r="L3938" s="1">
        <v>36190</v>
      </c>
      <c r="M3938">
        <v>3076820</v>
      </c>
      <c r="N3938">
        <v>87</v>
      </c>
      <c r="O3938" t="s">
        <v>17553</v>
      </c>
      <c r="P3938" t="s">
        <v>17550</v>
      </c>
      <c r="Q3938" t="s">
        <v>25696</v>
      </c>
      <c r="R3938" t="s">
        <v>14503</v>
      </c>
      <c r="S3938">
        <v>5.9</v>
      </c>
      <c r="T3938">
        <v>90</v>
      </c>
    </row>
    <row r="3939" spans="1:20" x14ac:dyDescent="0.35">
      <c r="A3939">
        <v>2962051</v>
      </c>
      <c r="B3939" t="s">
        <v>1667</v>
      </c>
      <c r="C3939" t="s">
        <v>99</v>
      </c>
      <c r="D3939">
        <v>549</v>
      </c>
      <c r="E3939" t="s">
        <v>25697</v>
      </c>
      <c r="F3939" t="s">
        <v>17547</v>
      </c>
      <c r="G3939" t="s">
        <v>14506</v>
      </c>
      <c r="H3939" t="s">
        <v>14507</v>
      </c>
      <c r="I3939">
        <v>3.6366339999999999</v>
      </c>
      <c r="J3939" t="s">
        <v>14508</v>
      </c>
      <c r="K3939" t="s">
        <v>12509</v>
      </c>
      <c r="L3939" s="1">
        <v>35286</v>
      </c>
      <c r="M3939">
        <v>3011195</v>
      </c>
      <c r="N3939">
        <v>108</v>
      </c>
      <c r="O3939" t="s">
        <v>17549</v>
      </c>
      <c r="P3939" t="s">
        <v>17550</v>
      </c>
      <c r="Q3939" t="s">
        <v>25698</v>
      </c>
      <c r="R3939" t="s">
        <v>14506</v>
      </c>
      <c r="S3939">
        <v>6.6</v>
      </c>
      <c r="T3939">
        <v>94</v>
      </c>
    </row>
    <row r="3940" spans="1:20" x14ac:dyDescent="0.35">
      <c r="A3940">
        <v>0</v>
      </c>
      <c r="B3940" t="s">
        <v>1883</v>
      </c>
      <c r="C3940" t="s">
        <v>99</v>
      </c>
      <c r="D3940">
        <v>121986</v>
      </c>
      <c r="E3940" t="s">
        <v>25699</v>
      </c>
      <c r="F3940" t="s">
        <v>17547</v>
      </c>
      <c r="G3940" t="s">
        <v>14509</v>
      </c>
      <c r="H3940" t="s">
        <v>14510</v>
      </c>
      <c r="I3940">
        <v>15.492257</v>
      </c>
      <c r="J3940" t="s">
        <v>14511</v>
      </c>
      <c r="K3940" t="s">
        <v>25700</v>
      </c>
      <c r="L3940" s="1">
        <v>41411</v>
      </c>
      <c r="M3940">
        <v>4069826</v>
      </c>
      <c r="N3940">
        <v>86</v>
      </c>
      <c r="O3940" t="s">
        <v>17553</v>
      </c>
      <c r="P3940" t="s">
        <v>17550</v>
      </c>
      <c r="Q3940" t="s">
        <v>99</v>
      </c>
      <c r="R3940" t="s">
        <v>14509</v>
      </c>
      <c r="S3940">
        <v>7.2</v>
      </c>
      <c r="T3940">
        <v>345</v>
      </c>
    </row>
    <row r="3941" spans="1:20" x14ac:dyDescent="0.35">
      <c r="A3941">
        <v>3000000</v>
      </c>
      <c r="B3941" t="s">
        <v>3612</v>
      </c>
      <c r="C3941" t="s">
        <v>14512</v>
      </c>
      <c r="D3941">
        <v>868</v>
      </c>
      <c r="E3941" t="s">
        <v>25701</v>
      </c>
      <c r="F3941" t="s">
        <v>25702</v>
      </c>
      <c r="G3941" t="s">
        <v>14513</v>
      </c>
      <c r="H3941" t="s">
        <v>14514</v>
      </c>
      <c r="I3941">
        <v>2.5041690000000001</v>
      </c>
      <c r="J3941" t="s">
        <v>14515</v>
      </c>
      <c r="K3941" t="s">
        <v>22508</v>
      </c>
      <c r="L3941" s="1">
        <v>38582</v>
      </c>
      <c r="M3941">
        <v>9879971</v>
      </c>
      <c r="N3941">
        <v>94</v>
      </c>
      <c r="O3941" t="s">
        <v>25703</v>
      </c>
      <c r="P3941" t="s">
        <v>17550</v>
      </c>
      <c r="Q3941" t="s">
        <v>25704</v>
      </c>
      <c r="R3941" t="s">
        <v>14513</v>
      </c>
      <c r="S3941">
        <v>6.9</v>
      </c>
      <c r="T3941">
        <v>94</v>
      </c>
    </row>
    <row r="3942" spans="1:20" x14ac:dyDescent="0.35">
      <c r="A3942">
        <v>3000000</v>
      </c>
      <c r="B3942" t="s">
        <v>1883</v>
      </c>
      <c r="C3942" t="s">
        <v>99</v>
      </c>
      <c r="D3942">
        <v>10683</v>
      </c>
      <c r="E3942" t="s">
        <v>25705</v>
      </c>
      <c r="F3942" t="s">
        <v>17547</v>
      </c>
      <c r="G3942" t="s">
        <v>14517</v>
      </c>
      <c r="H3942" t="s">
        <v>14518</v>
      </c>
      <c r="I3942">
        <v>10.757539</v>
      </c>
      <c r="J3942" t="s">
        <v>14519</v>
      </c>
      <c r="K3942" t="s">
        <v>12509</v>
      </c>
      <c r="L3942" s="1">
        <v>36084</v>
      </c>
      <c r="M3942">
        <v>2807390</v>
      </c>
      <c r="N3942">
        <v>139</v>
      </c>
      <c r="O3942" t="s">
        <v>17909</v>
      </c>
      <c r="P3942" t="s">
        <v>17550</v>
      </c>
      <c r="Q3942" t="s">
        <v>25706</v>
      </c>
      <c r="R3942" t="s">
        <v>14517</v>
      </c>
      <c r="S3942">
        <v>7.4</v>
      </c>
      <c r="T3942">
        <v>194</v>
      </c>
    </row>
    <row r="3943" spans="1:20" x14ac:dyDescent="0.35">
      <c r="A3943">
        <v>0</v>
      </c>
      <c r="B3943" t="s">
        <v>13545</v>
      </c>
      <c r="C3943" t="s">
        <v>99</v>
      </c>
      <c r="D3943">
        <v>17995</v>
      </c>
      <c r="E3943" t="s">
        <v>4114</v>
      </c>
      <c r="F3943" t="s">
        <v>17547</v>
      </c>
      <c r="G3943" t="s">
        <v>14520</v>
      </c>
      <c r="H3943" t="s">
        <v>14521</v>
      </c>
      <c r="I3943">
        <v>1.5800270000000001</v>
      </c>
      <c r="J3943" t="s">
        <v>14522</v>
      </c>
      <c r="K3943" t="s">
        <v>12509</v>
      </c>
      <c r="L3943" s="1">
        <v>37715</v>
      </c>
      <c r="M3943">
        <v>0</v>
      </c>
      <c r="N3943">
        <v>89</v>
      </c>
      <c r="O3943" t="s">
        <v>17553</v>
      </c>
      <c r="P3943" t="s">
        <v>17550</v>
      </c>
      <c r="Q3943" t="s">
        <v>99</v>
      </c>
      <c r="R3943" t="s">
        <v>14520</v>
      </c>
      <c r="S3943">
        <v>6.1</v>
      </c>
      <c r="T3943">
        <v>4</v>
      </c>
    </row>
    <row r="3944" spans="1:20" x14ac:dyDescent="0.35">
      <c r="A3944">
        <v>2800000</v>
      </c>
      <c r="B3944" t="s">
        <v>6007</v>
      </c>
      <c r="C3944" t="s">
        <v>99</v>
      </c>
      <c r="D3944">
        <v>246403</v>
      </c>
      <c r="E3944" t="s">
        <v>25707</v>
      </c>
      <c r="F3944" t="s">
        <v>17547</v>
      </c>
      <c r="G3944" t="s">
        <v>14524</v>
      </c>
      <c r="H3944" t="s">
        <v>14525</v>
      </c>
      <c r="I3944">
        <v>15.754614</v>
      </c>
      <c r="J3944" t="s">
        <v>14526</v>
      </c>
      <c r="K3944" t="s">
        <v>12509</v>
      </c>
      <c r="L3944" s="1">
        <v>41901</v>
      </c>
      <c r="M3944">
        <v>1826705</v>
      </c>
      <c r="N3944">
        <v>102</v>
      </c>
      <c r="O3944" t="s">
        <v>17553</v>
      </c>
      <c r="P3944" t="s">
        <v>17550</v>
      </c>
      <c r="Q3944" t="s">
        <v>25708</v>
      </c>
      <c r="R3944" t="s">
        <v>14524</v>
      </c>
      <c r="S3944">
        <v>5.0999999999999996</v>
      </c>
      <c r="T3944">
        <v>366</v>
      </c>
    </row>
    <row r="3945" spans="1:20" x14ac:dyDescent="0.35">
      <c r="A3945">
        <v>3000000</v>
      </c>
      <c r="B3945" t="s">
        <v>14528</v>
      </c>
      <c r="C3945" t="s">
        <v>99</v>
      </c>
      <c r="D3945">
        <v>670</v>
      </c>
      <c r="E3945" t="s">
        <v>25709</v>
      </c>
      <c r="F3945" t="s">
        <v>20452</v>
      </c>
      <c r="G3945" t="s">
        <v>14529</v>
      </c>
      <c r="H3945" t="s">
        <v>14530</v>
      </c>
      <c r="I3945">
        <v>56.763489999999997</v>
      </c>
      <c r="J3945" t="s">
        <v>14531</v>
      </c>
      <c r="K3945" t="s">
        <v>20957</v>
      </c>
      <c r="L3945" s="1">
        <v>37622</v>
      </c>
      <c r="M3945">
        <v>14980005</v>
      </c>
      <c r="N3945">
        <v>120</v>
      </c>
      <c r="O3945" t="s">
        <v>23427</v>
      </c>
      <c r="P3945" t="s">
        <v>17550</v>
      </c>
      <c r="Q3945" t="s">
        <v>25710</v>
      </c>
      <c r="R3945" t="s">
        <v>25711</v>
      </c>
      <c r="S3945">
        <v>8</v>
      </c>
      <c r="T3945">
        <v>1945</v>
      </c>
    </row>
    <row r="3946" spans="1:20" x14ac:dyDescent="0.35">
      <c r="A3946">
        <v>0</v>
      </c>
      <c r="B3946" t="s">
        <v>14533</v>
      </c>
      <c r="C3946" t="s">
        <v>14534</v>
      </c>
      <c r="D3946">
        <v>35691</v>
      </c>
      <c r="E3946" t="s">
        <v>25712</v>
      </c>
      <c r="F3946" t="s">
        <v>17547</v>
      </c>
      <c r="G3946" t="s">
        <v>14535</v>
      </c>
      <c r="H3946" t="s">
        <v>14536</v>
      </c>
      <c r="I3946">
        <v>3.6448719999999999</v>
      </c>
      <c r="J3946" t="s">
        <v>14537</v>
      </c>
      <c r="K3946" t="s">
        <v>12509</v>
      </c>
      <c r="L3946" s="1">
        <v>40277</v>
      </c>
      <c r="M3946">
        <v>0</v>
      </c>
      <c r="N3946">
        <v>110</v>
      </c>
      <c r="O3946" t="s">
        <v>17553</v>
      </c>
      <c r="P3946" t="s">
        <v>17550</v>
      </c>
      <c r="Q3946" t="s">
        <v>99</v>
      </c>
      <c r="R3946" t="s">
        <v>14535</v>
      </c>
      <c r="S3946">
        <v>6.5</v>
      </c>
      <c r="T3946">
        <v>37</v>
      </c>
    </row>
    <row r="3947" spans="1:20" x14ac:dyDescent="0.35">
      <c r="A3947">
        <v>3000000</v>
      </c>
      <c r="B3947" t="s">
        <v>1897</v>
      </c>
      <c r="C3947" t="s">
        <v>14539</v>
      </c>
      <c r="D3947">
        <v>49010</v>
      </c>
      <c r="E3947" t="s">
        <v>25713</v>
      </c>
      <c r="F3947" t="s">
        <v>17547</v>
      </c>
      <c r="G3947" t="s">
        <v>14540</v>
      </c>
      <c r="H3947" t="s">
        <v>14541</v>
      </c>
      <c r="I3947">
        <v>16.900433</v>
      </c>
      <c r="J3947" t="s">
        <v>14542</v>
      </c>
      <c r="K3947" t="s">
        <v>17676</v>
      </c>
      <c r="L3947" s="1">
        <v>40669</v>
      </c>
      <c r="M3947">
        <v>748453</v>
      </c>
      <c r="N3947">
        <v>86</v>
      </c>
      <c r="O3947" t="s">
        <v>17553</v>
      </c>
      <c r="P3947" t="s">
        <v>17550</v>
      </c>
      <c r="Q3947" t="s">
        <v>25714</v>
      </c>
      <c r="R3947" t="s">
        <v>14540</v>
      </c>
      <c r="S3947">
        <v>5.7</v>
      </c>
      <c r="T3947">
        <v>211</v>
      </c>
    </row>
    <row r="3948" spans="1:20" x14ac:dyDescent="0.35">
      <c r="A3948">
        <v>3000000</v>
      </c>
      <c r="B3948" t="s">
        <v>1036</v>
      </c>
      <c r="C3948" t="s">
        <v>14543</v>
      </c>
      <c r="D3948">
        <v>317930</v>
      </c>
      <c r="E3948" t="s">
        <v>4114</v>
      </c>
      <c r="F3948" t="s">
        <v>18714</v>
      </c>
      <c r="G3948" t="s">
        <v>14544</v>
      </c>
      <c r="H3948" t="s">
        <v>14545</v>
      </c>
      <c r="I3948">
        <v>1.5692459999999999</v>
      </c>
      <c r="J3948" t="s">
        <v>4114</v>
      </c>
      <c r="K3948" t="s">
        <v>4114</v>
      </c>
      <c r="L3948" s="1">
        <v>42460</v>
      </c>
      <c r="M3948">
        <v>0</v>
      </c>
      <c r="N3948">
        <v>101</v>
      </c>
      <c r="O3948" t="s">
        <v>17553</v>
      </c>
      <c r="P3948" t="s">
        <v>17550</v>
      </c>
      <c r="Q3948" t="s">
        <v>99</v>
      </c>
      <c r="R3948" t="s">
        <v>14544</v>
      </c>
      <c r="S3948">
        <v>5.2</v>
      </c>
      <c r="T3948">
        <v>17</v>
      </c>
    </row>
    <row r="3949" spans="1:20" x14ac:dyDescent="0.35">
      <c r="A3949">
        <v>3000000</v>
      </c>
      <c r="B3949" t="s">
        <v>4155</v>
      </c>
      <c r="C3949" t="s">
        <v>99</v>
      </c>
      <c r="D3949">
        <v>11229</v>
      </c>
      <c r="E3949" t="s">
        <v>25715</v>
      </c>
      <c r="F3949" t="s">
        <v>17547</v>
      </c>
      <c r="G3949" t="s">
        <v>14546</v>
      </c>
      <c r="H3949" t="s">
        <v>14547</v>
      </c>
      <c r="I3949">
        <v>4.6828810000000001</v>
      </c>
      <c r="J3949" t="s">
        <v>14548</v>
      </c>
      <c r="K3949" t="s">
        <v>12509</v>
      </c>
      <c r="L3949" s="1">
        <v>35300</v>
      </c>
      <c r="M3949">
        <v>0</v>
      </c>
      <c r="N3949">
        <v>110</v>
      </c>
      <c r="O3949" t="s">
        <v>17553</v>
      </c>
      <c r="P3949" t="s">
        <v>17550</v>
      </c>
      <c r="Q3949" t="s">
        <v>25716</v>
      </c>
      <c r="R3949" t="s">
        <v>14546</v>
      </c>
      <c r="S3949">
        <v>6.5</v>
      </c>
      <c r="T3949">
        <v>95</v>
      </c>
    </row>
    <row r="3950" spans="1:20" x14ac:dyDescent="0.35">
      <c r="A3950">
        <v>0</v>
      </c>
      <c r="B3950" t="s">
        <v>14550</v>
      </c>
      <c r="C3950" t="s">
        <v>99</v>
      </c>
      <c r="D3950">
        <v>22488</v>
      </c>
      <c r="E3950" t="s">
        <v>4114</v>
      </c>
      <c r="F3950" t="s">
        <v>17547</v>
      </c>
      <c r="G3950" t="s">
        <v>14551</v>
      </c>
      <c r="H3950" t="s">
        <v>14552</v>
      </c>
      <c r="I3950">
        <v>1.1285590000000001</v>
      </c>
      <c r="J3950" t="s">
        <v>4114</v>
      </c>
      <c r="K3950" t="s">
        <v>12509</v>
      </c>
      <c r="L3950" s="1">
        <v>38996</v>
      </c>
      <c r="M3950">
        <v>0</v>
      </c>
      <c r="N3950">
        <v>87</v>
      </c>
      <c r="O3950" t="s">
        <v>17553</v>
      </c>
      <c r="P3950" t="s">
        <v>17550</v>
      </c>
      <c r="Q3950" t="s">
        <v>99</v>
      </c>
      <c r="R3950" t="s">
        <v>14551</v>
      </c>
      <c r="S3950">
        <v>5.8</v>
      </c>
      <c r="T3950">
        <v>12</v>
      </c>
    </row>
    <row r="3951" spans="1:20" x14ac:dyDescent="0.35">
      <c r="A3951">
        <v>3000000</v>
      </c>
      <c r="B3951" t="s">
        <v>888</v>
      </c>
      <c r="C3951" t="s">
        <v>99</v>
      </c>
      <c r="D3951">
        <v>24469</v>
      </c>
      <c r="E3951" t="s">
        <v>25717</v>
      </c>
      <c r="F3951" t="s">
        <v>17547</v>
      </c>
      <c r="G3951" t="s">
        <v>14553</v>
      </c>
      <c r="H3951" t="s">
        <v>14554</v>
      </c>
      <c r="I3951">
        <v>12.686719999999999</v>
      </c>
      <c r="J3951" t="s">
        <v>14555</v>
      </c>
      <c r="K3951" t="s">
        <v>25718</v>
      </c>
      <c r="L3951" s="1">
        <v>39947</v>
      </c>
      <c r="M3951">
        <v>2357852</v>
      </c>
      <c r="N3951">
        <v>123</v>
      </c>
      <c r="O3951" t="s">
        <v>17553</v>
      </c>
      <c r="P3951" t="s">
        <v>17550</v>
      </c>
      <c r="Q3951" t="s">
        <v>25719</v>
      </c>
      <c r="R3951" t="s">
        <v>14553</v>
      </c>
      <c r="S3951">
        <v>6.9</v>
      </c>
      <c r="T3951">
        <v>250</v>
      </c>
    </row>
    <row r="3952" spans="1:20" x14ac:dyDescent="0.35">
      <c r="A3952">
        <v>0</v>
      </c>
      <c r="B3952" t="s">
        <v>1230</v>
      </c>
      <c r="C3952" t="s">
        <v>14556</v>
      </c>
      <c r="D3952">
        <v>82533</v>
      </c>
      <c r="E3952" t="s">
        <v>25720</v>
      </c>
      <c r="F3952" t="s">
        <v>17547</v>
      </c>
      <c r="G3952" t="s">
        <v>14557</v>
      </c>
      <c r="H3952" t="s">
        <v>14558</v>
      </c>
      <c r="I3952">
        <v>3.7503380000000002</v>
      </c>
      <c r="J3952" t="s">
        <v>14559</v>
      </c>
      <c r="K3952" t="s">
        <v>12509</v>
      </c>
      <c r="L3952" s="1">
        <v>41005</v>
      </c>
      <c r="M3952">
        <v>0</v>
      </c>
      <c r="N3952">
        <v>99</v>
      </c>
      <c r="O3952" t="s">
        <v>17553</v>
      </c>
      <c r="P3952" t="s">
        <v>17550</v>
      </c>
      <c r="Q3952" t="s">
        <v>25721</v>
      </c>
      <c r="R3952" t="s">
        <v>14557</v>
      </c>
      <c r="S3952">
        <v>5.6</v>
      </c>
      <c r="T3952">
        <v>67</v>
      </c>
    </row>
    <row r="3953" spans="1:20" x14ac:dyDescent="0.35">
      <c r="A3953">
        <v>0</v>
      </c>
      <c r="B3953" t="s">
        <v>3233</v>
      </c>
      <c r="C3953" t="s">
        <v>99</v>
      </c>
      <c r="D3953">
        <v>50942</v>
      </c>
      <c r="E3953" t="s">
        <v>4114</v>
      </c>
      <c r="F3953" t="s">
        <v>17547</v>
      </c>
      <c r="G3953" t="s">
        <v>14561</v>
      </c>
      <c r="H3953" t="s">
        <v>14562</v>
      </c>
      <c r="I3953">
        <v>2.8578480000000002</v>
      </c>
      <c r="J3953" t="s">
        <v>14563</v>
      </c>
      <c r="K3953" t="s">
        <v>12509</v>
      </c>
      <c r="L3953" s="1">
        <v>35932</v>
      </c>
      <c r="M3953">
        <v>0</v>
      </c>
      <c r="N3953">
        <v>176</v>
      </c>
      <c r="O3953" t="s">
        <v>17553</v>
      </c>
      <c r="P3953" t="s">
        <v>17550</v>
      </c>
      <c r="Q3953" t="s">
        <v>25722</v>
      </c>
      <c r="R3953" t="s">
        <v>14561</v>
      </c>
      <c r="S3953">
        <v>4</v>
      </c>
      <c r="T3953">
        <v>21</v>
      </c>
    </row>
    <row r="3954" spans="1:20" x14ac:dyDescent="0.35">
      <c r="A3954">
        <v>3000000</v>
      </c>
      <c r="B3954" t="s">
        <v>1230</v>
      </c>
      <c r="C3954" t="s">
        <v>14565</v>
      </c>
      <c r="D3954">
        <v>84174</v>
      </c>
      <c r="E3954" t="s">
        <v>25723</v>
      </c>
      <c r="F3954" t="s">
        <v>17547</v>
      </c>
      <c r="G3954" t="s">
        <v>14566</v>
      </c>
      <c r="H3954" t="s">
        <v>14567</v>
      </c>
      <c r="I3954">
        <v>20.952819999999999</v>
      </c>
      <c r="J3954" t="s">
        <v>14568</v>
      </c>
      <c r="K3954" t="s">
        <v>12509</v>
      </c>
      <c r="L3954" s="1">
        <v>41127</v>
      </c>
      <c r="M3954">
        <v>11947954</v>
      </c>
      <c r="N3954">
        <v>87</v>
      </c>
      <c r="O3954" t="s">
        <v>17553</v>
      </c>
      <c r="P3954" t="s">
        <v>17550</v>
      </c>
      <c r="Q3954" t="s">
        <v>25724</v>
      </c>
      <c r="R3954" t="s">
        <v>14566</v>
      </c>
      <c r="S3954">
        <v>5.3</v>
      </c>
      <c r="T3954">
        <v>444</v>
      </c>
    </row>
    <row r="3955" spans="1:20" x14ac:dyDescent="0.35">
      <c r="A3955">
        <v>0</v>
      </c>
      <c r="B3955" t="s">
        <v>14569</v>
      </c>
      <c r="C3955" t="s">
        <v>99</v>
      </c>
      <c r="D3955">
        <v>34099</v>
      </c>
      <c r="E3955" t="s">
        <v>22921</v>
      </c>
      <c r="F3955" t="s">
        <v>17547</v>
      </c>
      <c r="G3955" t="s">
        <v>14570</v>
      </c>
      <c r="H3955" t="s">
        <v>14571</v>
      </c>
      <c r="I3955">
        <v>0.18093999999999999</v>
      </c>
      <c r="J3955" t="s">
        <v>14572</v>
      </c>
      <c r="K3955" t="s">
        <v>12509</v>
      </c>
      <c r="L3955" s="1">
        <v>38102</v>
      </c>
      <c r="M3955">
        <v>0</v>
      </c>
      <c r="N3955">
        <v>120</v>
      </c>
      <c r="O3955" t="s">
        <v>17553</v>
      </c>
      <c r="P3955" t="s">
        <v>17550</v>
      </c>
      <c r="Q3955" t="s">
        <v>99</v>
      </c>
      <c r="R3955" t="s">
        <v>14570</v>
      </c>
      <c r="S3955">
        <v>3.7</v>
      </c>
      <c r="T3955">
        <v>3</v>
      </c>
    </row>
    <row r="3956" spans="1:20" x14ac:dyDescent="0.35">
      <c r="A3956">
        <v>0</v>
      </c>
      <c r="B3956" t="s">
        <v>731</v>
      </c>
      <c r="C3956" t="s">
        <v>99</v>
      </c>
      <c r="D3956">
        <v>79940</v>
      </c>
      <c r="E3956" t="s">
        <v>25725</v>
      </c>
      <c r="F3956" t="s">
        <v>17547</v>
      </c>
      <c r="G3956" t="s">
        <v>14574</v>
      </c>
      <c r="H3956" t="s">
        <v>14575</v>
      </c>
      <c r="I3956">
        <v>1.7531099999999999</v>
      </c>
      <c r="J3956" t="s">
        <v>14576</v>
      </c>
      <c r="K3956" t="s">
        <v>12509</v>
      </c>
      <c r="L3956" s="1">
        <v>40970</v>
      </c>
      <c r="M3956">
        <v>0</v>
      </c>
      <c r="N3956">
        <v>94</v>
      </c>
      <c r="O3956" t="s">
        <v>17553</v>
      </c>
      <c r="P3956" t="s">
        <v>17550</v>
      </c>
      <c r="Q3956" t="s">
        <v>99</v>
      </c>
      <c r="R3956" t="s">
        <v>14574</v>
      </c>
      <c r="S3956">
        <v>5.2</v>
      </c>
      <c r="T3956">
        <v>34</v>
      </c>
    </row>
    <row r="3957" spans="1:20" x14ac:dyDescent="0.35">
      <c r="A3957">
        <v>2700000</v>
      </c>
      <c r="B3957" t="s">
        <v>1883</v>
      </c>
      <c r="C3957" t="s">
        <v>14577</v>
      </c>
      <c r="D3957">
        <v>342</v>
      </c>
      <c r="E3957" t="s">
        <v>25726</v>
      </c>
      <c r="F3957" t="s">
        <v>19857</v>
      </c>
      <c r="G3957" t="s">
        <v>14578</v>
      </c>
      <c r="H3957" t="s">
        <v>14579</v>
      </c>
      <c r="I3957">
        <v>3.1207470000000002</v>
      </c>
      <c r="J3957" t="s">
        <v>14580</v>
      </c>
      <c r="K3957" t="s">
        <v>21292</v>
      </c>
      <c r="L3957" s="1">
        <v>38232</v>
      </c>
      <c r="M3957">
        <v>0</v>
      </c>
      <c r="N3957">
        <v>98</v>
      </c>
      <c r="O3957" t="s">
        <v>21293</v>
      </c>
      <c r="P3957" t="s">
        <v>17550</v>
      </c>
      <c r="Q3957" t="s">
        <v>99</v>
      </c>
      <c r="R3957" t="s">
        <v>25727</v>
      </c>
      <c r="S3957">
        <v>6.7</v>
      </c>
      <c r="T3957">
        <v>59</v>
      </c>
    </row>
    <row r="3958" spans="1:20" x14ac:dyDescent="0.35">
      <c r="A3958">
        <v>0</v>
      </c>
      <c r="B3958" t="s">
        <v>3617</v>
      </c>
      <c r="C3958" t="s">
        <v>99</v>
      </c>
      <c r="D3958">
        <v>281230</v>
      </c>
      <c r="E3958" t="s">
        <v>22937</v>
      </c>
      <c r="F3958" t="s">
        <v>17547</v>
      </c>
      <c r="G3958" t="s">
        <v>14582</v>
      </c>
      <c r="H3958" t="s">
        <v>14583</v>
      </c>
      <c r="I3958">
        <v>0.384496</v>
      </c>
      <c r="J3958" t="s">
        <v>4114</v>
      </c>
      <c r="K3958" t="s">
        <v>4114</v>
      </c>
      <c r="L3958" s="1">
        <v>41640</v>
      </c>
      <c r="M3958">
        <v>0</v>
      </c>
      <c r="N3958">
        <v>0</v>
      </c>
      <c r="O3958" t="s">
        <v>4114</v>
      </c>
      <c r="P3958" t="s">
        <v>17550</v>
      </c>
      <c r="Q3958" t="s">
        <v>99</v>
      </c>
      <c r="R3958" t="s">
        <v>14582</v>
      </c>
      <c r="S3958">
        <v>6.3</v>
      </c>
      <c r="T3958">
        <v>2</v>
      </c>
    </row>
    <row r="3959" spans="1:20" x14ac:dyDescent="0.35">
      <c r="A3959">
        <v>0</v>
      </c>
      <c r="B3959" t="s">
        <v>2806</v>
      </c>
      <c r="C3959" t="s">
        <v>99</v>
      </c>
      <c r="D3959">
        <v>38033</v>
      </c>
      <c r="E3959" t="s">
        <v>25728</v>
      </c>
      <c r="F3959" t="s">
        <v>17547</v>
      </c>
      <c r="G3959" t="s">
        <v>14584</v>
      </c>
      <c r="H3959" t="s">
        <v>14585</v>
      </c>
      <c r="I3959">
        <v>2.504156</v>
      </c>
      <c r="J3959" t="s">
        <v>14586</v>
      </c>
      <c r="K3959" t="s">
        <v>12509</v>
      </c>
      <c r="L3959" s="1">
        <v>40452</v>
      </c>
      <c r="M3959">
        <v>0</v>
      </c>
      <c r="N3959">
        <v>96</v>
      </c>
      <c r="O3959" t="s">
        <v>17553</v>
      </c>
      <c r="P3959" t="s">
        <v>17550</v>
      </c>
      <c r="Q3959" t="s">
        <v>25729</v>
      </c>
      <c r="R3959" t="s">
        <v>14584</v>
      </c>
      <c r="S3959">
        <v>3.9</v>
      </c>
      <c r="T3959">
        <v>37</v>
      </c>
    </row>
    <row r="3960" spans="1:20" x14ac:dyDescent="0.35">
      <c r="A3960">
        <v>3000000</v>
      </c>
      <c r="B3960" t="s">
        <v>3091</v>
      </c>
      <c r="C3960" t="s">
        <v>99</v>
      </c>
      <c r="D3960">
        <v>100975</v>
      </c>
      <c r="E3960" t="s">
        <v>25730</v>
      </c>
      <c r="F3960" t="s">
        <v>17547</v>
      </c>
      <c r="G3960" t="s">
        <v>14588</v>
      </c>
      <c r="H3960" t="s">
        <v>14589</v>
      </c>
      <c r="I3960">
        <v>0.43133199999999999</v>
      </c>
      <c r="J3960" t="s">
        <v>14590</v>
      </c>
      <c r="K3960" t="s">
        <v>12509</v>
      </c>
      <c r="L3960" s="1">
        <v>36454</v>
      </c>
      <c r="M3960">
        <v>0</v>
      </c>
      <c r="N3960">
        <v>97</v>
      </c>
      <c r="O3960" t="s">
        <v>17553</v>
      </c>
      <c r="P3960" t="s">
        <v>17550</v>
      </c>
      <c r="Q3960" t="s">
        <v>25731</v>
      </c>
      <c r="R3960" t="s">
        <v>14588</v>
      </c>
      <c r="S3960">
        <v>5.8</v>
      </c>
      <c r="T3960">
        <v>5</v>
      </c>
    </row>
    <row r="3961" spans="1:20" x14ac:dyDescent="0.35">
      <c r="A3961">
        <v>3000000</v>
      </c>
      <c r="B3961" t="s">
        <v>326</v>
      </c>
      <c r="C3961" t="s">
        <v>99</v>
      </c>
      <c r="D3961">
        <v>38541</v>
      </c>
      <c r="E3961" t="s">
        <v>25732</v>
      </c>
      <c r="F3961" t="s">
        <v>17547</v>
      </c>
      <c r="G3961" t="s">
        <v>14591</v>
      </c>
      <c r="H3961" t="s">
        <v>14592</v>
      </c>
      <c r="I3961">
        <v>11.882562999999999</v>
      </c>
      <c r="J3961" t="s">
        <v>14593</v>
      </c>
      <c r="K3961" t="s">
        <v>18711</v>
      </c>
      <c r="L3961" s="1">
        <v>40615</v>
      </c>
      <c r="M3961">
        <v>22000</v>
      </c>
      <c r="N3961">
        <v>112</v>
      </c>
      <c r="O3961" t="s">
        <v>17553</v>
      </c>
      <c r="P3961" t="s">
        <v>17550</v>
      </c>
      <c r="Q3961" t="s">
        <v>25733</v>
      </c>
      <c r="R3961" t="s">
        <v>14591</v>
      </c>
      <c r="S3961">
        <v>5.7</v>
      </c>
      <c r="T3961">
        <v>197</v>
      </c>
    </row>
    <row r="3962" spans="1:20" x14ac:dyDescent="0.35">
      <c r="A3962">
        <v>0</v>
      </c>
      <c r="B3962" t="s">
        <v>14595</v>
      </c>
      <c r="C3962" t="s">
        <v>14596</v>
      </c>
      <c r="D3962">
        <v>39563</v>
      </c>
      <c r="E3962" t="s">
        <v>4114</v>
      </c>
      <c r="F3962" t="s">
        <v>17547</v>
      </c>
      <c r="G3962" t="s">
        <v>14597</v>
      </c>
      <c r="H3962" t="s">
        <v>14598</v>
      </c>
      <c r="I3962">
        <v>9.3424650000000007</v>
      </c>
      <c r="J3962" t="s">
        <v>4114</v>
      </c>
      <c r="K3962" t="s">
        <v>4114</v>
      </c>
      <c r="L3962" s="1">
        <v>39927</v>
      </c>
      <c r="M3962">
        <v>0</v>
      </c>
      <c r="N3962">
        <v>88</v>
      </c>
      <c r="O3962" t="s">
        <v>17553</v>
      </c>
      <c r="P3962" t="s">
        <v>17550</v>
      </c>
      <c r="Q3962" t="s">
        <v>25734</v>
      </c>
      <c r="R3962" t="s">
        <v>14597</v>
      </c>
      <c r="S3962">
        <v>6.1</v>
      </c>
      <c r="T3962">
        <v>15</v>
      </c>
    </row>
    <row r="3963" spans="1:20" x14ac:dyDescent="0.35">
      <c r="A3963">
        <v>3000000</v>
      </c>
      <c r="B3963" t="s">
        <v>6675</v>
      </c>
      <c r="C3963" t="s">
        <v>99</v>
      </c>
      <c r="D3963">
        <v>234212</v>
      </c>
      <c r="E3963" t="s">
        <v>25735</v>
      </c>
      <c r="F3963" t="s">
        <v>17547</v>
      </c>
      <c r="G3963" t="s">
        <v>14599</v>
      </c>
      <c r="H3963" t="s">
        <v>14600</v>
      </c>
      <c r="I3963">
        <v>12.564553999999999</v>
      </c>
      <c r="J3963" t="s">
        <v>14601</v>
      </c>
      <c r="K3963" t="s">
        <v>17556</v>
      </c>
      <c r="L3963" s="1">
        <v>42047</v>
      </c>
      <c r="M3963">
        <v>3387000</v>
      </c>
      <c r="N3963">
        <v>83</v>
      </c>
      <c r="O3963" t="s">
        <v>17553</v>
      </c>
      <c r="P3963" t="s">
        <v>17550</v>
      </c>
      <c r="Q3963" t="s">
        <v>25736</v>
      </c>
      <c r="R3963" t="s">
        <v>14599</v>
      </c>
      <c r="S3963">
        <v>4.9000000000000004</v>
      </c>
      <c r="T3963">
        <v>148</v>
      </c>
    </row>
    <row r="3964" spans="1:20" x14ac:dyDescent="0.35">
      <c r="A3964">
        <v>0</v>
      </c>
      <c r="B3964" t="s">
        <v>731</v>
      </c>
      <c r="C3964" t="s">
        <v>99</v>
      </c>
      <c r="D3964">
        <v>27404</v>
      </c>
      <c r="E3964" t="s">
        <v>21487</v>
      </c>
      <c r="F3964" t="s">
        <v>17547</v>
      </c>
      <c r="G3964" t="s">
        <v>14602</v>
      </c>
      <c r="H3964" t="s">
        <v>14603</v>
      </c>
      <c r="I3964">
        <v>0.68822000000000005</v>
      </c>
      <c r="J3964" t="s">
        <v>14604</v>
      </c>
      <c r="K3964" t="s">
        <v>12509</v>
      </c>
      <c r="L3964" s="1">
        <v>38415</v>
      </c>
      <c r="M3964">
        <v>0</v>
      </c>
      <c r="N3964">
        <v>80</v>
      </c>
      <c r="O3964" t="s">
        <v>17553</v>
      </c>
      <c r="P3964" t="s">
        <v>17550</v>
      </c>
      <c r="Q3964" t="s">
        <v>25737</v>
      </c>
      <c r="R3964" t="s">
        <v>14602</v>
      </c>
      <c r="S3964">
        <v>3</v>
      </c>
      <c r="T3964">
        <v>5</v>
      </c>
    </row>
    <row r="3965" spans="1:20" x14ac:dyDescent="0.35">
      <c r="A3965">
        <v>0</v>
      </c>
      <c r="B3965" t="s">
        <v>1713</v>
      </c>
      <c r="C3965" t="s">
        <v>14606</v>
      </c>
      <c r="D3965">
        <v>170480</v>
      </c>
      <c r="E3965" t="s">
        <v>4114</v>
      </c>
      <c r="F3965" t="s">
        <v>17547</v>
      </c>
      <c r="G3965" t="s">
        <v>14607</v>
      </c>
      <c r="H3965" t="s">
        <v>14608</v>
      </c>
      <c r="I3965">
        <v>0.19484799999999999</v>
      </c>
      <c r="J3965" t="s">
        <v>4114</v>
      </c>
      <c r="K3965" t="s">
        <v>4114</v>
      </c>
      <c r="L3965" s="1">
        <v>40344</v>
      </c>
      <c r="M3965">
        <v>0</v>
      </c>
      <c r="N3965">
        <v>90</v>
      </c>
      <c r="O3965" t="s">
        <v>17553</v>
      </c>
      <c r="P3965" t="s">
        <v>17550</v>
      </c>
      <c r="Q3965" t="s">
        <v>99</v>
      </c>
      <c r="R3965" t="s">
        <v>14607</v>
      </c>
      <c r="S3965">
        <v>0</v>
      </c>
      <c r="T3965">
        <v>0</v>
      </c>
    </row>
    <row r="3966" spans="1:20" x14ac:dyDescent="0.35">
      <c r="A3966">
        <v>0</v>
      </c>
      <c r="B3966" t="s">
        <v>888</v>
      </c>
      <c r="C3966" t="s">
        <v>14609</v>
      </c>
      <c r="D3966">
        <v>71866</v>
      </c>
      <c r="E3966" t="s">
        <v>25738</v>
      </c>
      <c r="F3966" t="s">
        <v>17547</v>
      </c>
      <c r="G3966" t="s">
        <v>14610</v>
      </c>
      <c r="H3966" t="s">
        <v>14611</v>
      </c>
      <c r="I3966">
        <v>2.0155249999999998</v>
      </c>
      <c r="J3966" t="s">
        <v>14612</v>
      </c>
      <c r="K3966" t="s">
        <v>12509</v>
      </c>
      <c r="L3966" s="1">
        <v>40070</v>
      </c>
      <c r="M3966">
        <v>0</v>
      </c>
      <c r="N3966">
        <v>96</v>
      </c>
      <c r="O3966" t="s">
        <v>17704</v>
      </c>
      <c r="P3966" t="s">
        <v>17550</v>
      </c>
      <c r="Q3966" t="s">
        <v>99</v>
      </c>
      <c r="R3966" t="s">
        <v>14610</v>
      </c>
      <c r="S3966">
        <v>5.4</v>
      </c>
      <c r="T3966">
        <v>32</v>
      </c>
    </row>
    <row r="3967" spans="1:20" x14ac:dyDescent="0.35">
      <c r="A3967">
        <v>3000000</v>
      </c>
      <c r="B3967" t="s">
        <v>671</v>
      </c>
      <c r="C3967" t="s">
        <v>99</v>
      </c>
      <c r="D3967">
        <v>192210</v>
      </c>
      <c r="E3967" t="s">
        <v>25739</v>
      </c>
      <c r="F3967" t="s">
        <v>17547</v>
      </c>
      <c r="G3967" t="s">
        <v>14614</v>
      </c>
      <c r="H3967" t="s">
        <v>14615</v>
      </c>
      <c r="I3967">
        <v>2.6806290000000002</v>
      </c>
      <c r="J3967" t="s">
        <v>14616</v>
      </c>
      <c r="K3967" t="s">
        <v>25700</v>
      </c>
      <c r="L3967" s="1">
        <v>41376</v>
      </c>
      <c r="M3967">
        <v>0</v>
      </c>
      <c r="N3967">
        <v>85</v>
      </c>
      <c r="O3967" t="s">
        <v>25740</v>
      </c>
      <c r="P3967" t="s">
        <v>17550</v>
      </c>
      <c r="Q3967" t="s">
        <v>99</v>
      </c>
      <c r="R3967" t="s">
        <v>14614</v>
      </c>
      <c r="S3967">
        <v>5.2</v>
      </c>
      <c r="T3967">
        <v>18</v>
      </c>
    </row>
    <row r="3968" spans="1:20" x14ac:dyDescent="0.35">
      <c r="A3968">
        <v>0</v>
      </c>
      <c r="B3968" t="s">
        <v>731</v>
      </c>
      <c r="C3968" t="s">
        <v>99</v>
      </c>
      <c r="D3968">
        <v>180296</v>
      </c>
      <c r="E3968" t="s">
        <v>4114</v>
      </c>
      <c r="F3968" t="s">
        <v>17547</v>
      </c>
      <c r="G3968" t="s">
        <v>14618</v>
      </c>
      <c r="H3968" t="s">
        <v>14619</v>
      </c>
      <c r="I3968">
        <v>12.036887999999999</v>
      </c>
      <c r="J3968" t="s">
        <v>7589</v>
      </c>
      <c r="K3968" t="s">
        <v>12509</v>
      </c>
      <c r="L3968" s="1">
        <v>41817</v>
      </c>
      <c r="M3968">
        <v>0</v>
      </c>
      <c r="N3968">
        <v>84</v>
      </c>
      <c r="O3968" t="s">
        <v>17553</v>
      </c>
      <c r="P3968" t="s">
        <v>17550</v>
      </c>
      <c r="Q3968" t="s">
        <v>25741</v>
      </c>
      <c r="R3968" t="s">
        <v>14618</v>
      </c>
      <c r="S3968">
        <v>5.3</v>
      </c>
      <c r="T3968">
        <v>171</v>
      </c>
    </row>
    <row r="3969" spans="1:20" x14ac:dyDescent="0.35">
      <c r="A3969">
        <v>0</v>
      </c>
      <c r="B3969" t="s">
        <v>731</v>
      </c>
      <c r="C3969" t="s">
        <v>99</v>
      </c>
      <c r="D3969">
        <v>157058</v>
      </c>
      <c r="E3969" t="s">
        <v>25742</v>
      </c>
      <c r="F3969" t="s">
        <v>17547</v>
      </c>
      <c r="G3969" t="s">
        <v>14620</v>
      </c>
      <c r="H3969" t="s">
        <v>14621</v>
      </c>
      <c r="I3969">
        <v>1.7370319999999999</v>
      </c>
      <c r="J3969" t="s">
        <v>14622</v>
      </c>
      <c r="K3969" t="s">
        <v>12509</v>
      </c>
      <c r="L3969" s="1">
        <v>41288</v>
      </c>
      <c r="M3969">
        <v>0</v>
      </c>
      <c r="N3969">
        <v>80</v>
      </c>
      <c r="O3969" t="s">
        <v>17553</v>
      </c>
      <c r="P3969" t="s">
        <v>17550</v>
      </c>
      <c r="Q3969" t="s">
        <v>25743</v>
      </c>
      <c r="R3969" t="s">
        <v>14620</v>
      </c>
      <c r="S3969">
        <v>2.9</v>
      </c>
      <c r="T3969">
        <v>28</v>
      </c>
    </row>
    <row r="3970" spans="1:20" x14ac:dyDescent="0.35">
      <c r="A3970">
        <v>3000000</v>
      </c>
      <c r="B3970" t="s">
        <v>5269</v>
      </c>
      <c r="C3970" t="s">
        <v>99</v>
      </c>
      <c r="D3970">
        <v>70006</v>
      </c>
      <c r="E3970" t="s">
        <v>25744</v>
      </c>
      <c r="F3970" t="s">
        <v>17547</v>
      </c>
      <c r="G3970" t="s">
        <v>14624</v>
      </c>
      <c r="H3970" t="s">
        <v>14625</v>
      </c>
      <c r="I3970">
        <v>9.2492289999999997</v>
      </c>
      <c r="J3970" t="s">
        <v>4114</v>
      </c>
      <c r="K3970" t="s">
        <v>12509</v>
      </c>
      <c r="L3970" s="1">
        <v>40799</v>
      </c>
      <c r="M3970">
        <v>0</v>
      </c>
      <c r="N3970">
        <v>90</v>
      </c>
      <c r="O3970" t="s">
        <v>17553</v>
      </c>
      <c r="P3970" t="s">
        <v>17550</v>
      </c>
      <c r="Q3970" t="s">
        <v>99</v>
      </c>
      <c r="R3970" t="s">
        <v>14624</v>
      </c>
      <c r="S3970">
        <v>5.8</v>
      </c>
      <c r="T3970">
        <v>136</v>
      </c>
    </row>
    <row r="3971" spans="1:20" x14ac:dyDescent="0.35">
      <c r="A3971">
        <v>2500000</v>
      </c>
      <c r="B3971" t="s">
        <v>36</v>
      </c>
      <c r="C3971" t="s">
        <v>99</v>
      </c>
      <c r="D3971">
        <v>26039</v>
      </c>
      <c r="E3971" t="s">
        <v>25745</v>
      </c>
      <c r="F3971" t="s">
        <v>17547</v>
      </c>
      <c r="G3971" t="s">
        <v>14626</v>
      </c>
      <c r="H3971" t="s">
        <v>14627</v>
      </c>
      <c r="I3971">
        <v>5.1644230000000002</v>
      </c>
      <c r="J3971" t="s">
        <v>14628</v>
      </c>
      <c r="K3971" t="s">
        <v>12509</v>
      </c>
      <c r="L3971" s="1">
        <v>24714</v>
      </c>
      <c r="M3971">
        <v>3200000</v>
      </c>
      <c r="N3971">
        <v>92</v>
      </c>
      <c r="O3971" t="s">
        <v>17553</v>
      </c>
      <c r="P3971" t="s">
        <v>17550</v>
      </c>
      <c r="Q3971" t="s">
        <v>25746</v>
      </c>
      <c r="R3971" t="s">
        <v>14626</v>
      </c>
      <c r="S3971">
        <v>7.1</v>
      </c>
      <c r="T3971">
        <v>95</v>
      </c>
    </row>
    <row r="3972" spans="1:20" x14ac:dyDescent="0.35">
      <c r="A3972">
        <v>3</v>
      </c>
      <c r="B3972" t="s">
        <v>3091</v>
      </c>
      <c r="C3972" t="s">
        <v>99</v>
      </c>
      <c r="D3972">
        <v>79587</v>
      </c>
      <c r="E3972" t="s">
        <v>4114</v>
      </c>
      <c r="F3972" t="s">
        <v>17547</v>
      </c>
      <c r="G3972" t="s">
        <v>14629</v>
      </c>
      <c r="H3972" t="s">
        <v>14630</v>
      </c>
      <c r="I3972">
        <v>8.2629999999999995E-3</v>
      </c>
      <c r="J3972" t="s">
        <v>14631</v>
      </c>
      <c r="K3972" t="s">
        <v>18306</v>
      </c>
      <c r="L3972" s="1">
        <v>39828</v>
      </c>
      <c r="M3972">
        <v>0</v>
      </c>
      <c r="N3972">
        <v>100</v>
      </c>
      <c r="O3972" t="s">
        <v>18478</v>
      </c>
      <c r="P3972" t="s">
        <v>17550</v>
      </c>
      <c r="Q3972" t="s">
        <v>431</v>
      </c>
      <c r="R3972" t="s">
        <v>14629</v>
      </c>
      <c r="S3972">
        <v>0</v>
      </c>
      <c r="T3972">
        <v>0</v>
      </c>
    </row>
    <row r="3973" spans="1:20" x14ac:dyDescent="0.35">
      <c r="A3973">
        <v>0</v>
      </c>
      <c r="B3973" t="s">
        <v>2562</v>
      </c>
      <c r="C3973" t="s">
        <v>99</v>
      </c>
      <c r="D3973">
        <v>176077</v>
      </c>
      <c r="E3973" t="s">
        <v>25747</v>
      </c>
      <c r="F3973" t="s">
        <v>17547</v>
      </c>
      <c r="G3973" t="s">
        <v>14633</v>
      </c>
      <c r="H3973" t="s">
        <v>14634</v>
      </c>
      <c r="I3973">
        <v>1.998826</v>
      </c>
      <c r="J3973" t="s">
        <v>14635</v>
      </c>
      <c r="K3973" t="s">
        <v>12509</v>
      </c>
      <c r="L3973" s="1">
        <v>41344</v>
      </c>
      <c r="M3973">
        <v>0</v>
      </c>
      <c r="N3973">
        <v>88</v>
      </c>
      <c r="O3973" t="s">
        <v>17553</v>
      </c>
      <c r="P3973" t="s">
        <v>17550</v>
      </c>
      <c r="Q3973" t="s">
        <v>99</v>
      </c>
      <c r="R3973" t="s">
        <v>14633</v>
      </c>
      <c r="S3973">
        <v>4.8</v>
      </c>
      <c r="T3973">
        <v>14</v>
      </c>
    </row>
    <row r="3974" spans="1:20" x14ac:dyDescent="0.35">
      <c r="A3974">
        <v>3000000</v>
      </c>
      <c r="B3974" t="s">
        <v>5835</v>
      </c>
      <c r="C3974" t="s">
        <v>99</v>
      </c>
      <c r="D3974">
        <v>260947</v>
      </c>
      <c r="E3974" t="s">
        <v>25748</v>
      </c>
      <c r="F3974" t="s">
        <v>17547</v>
      </c>
      <c r="G3974" t="s">
        <v>14637</v>
      </c>
      <c r="H3974" t="s">
        <v>14638</v>
      </c>
      <c r="I3974">
        <v>1.9686790000000001</v>
      </c>
      <c r="J3974" t="s">
        <v>14639</v>
      </c>
      <c r="K3974" t="s">
        <v>12509</v>
      </c>
      <c r="L3974" s="1">
        <v>41733</v>
      </c>
      <c r="M3974">
        <v>0</v>
      </c>
      <c r="N3974">
        <v>95</v>
      </c>
      <c r="O3974" t="s">
        <v>17553</v>
      </c>
      <c r="P3974" t="s">
        <v>17550</v>
      </c>
      <c r="Q3974" t="s">
        <v>99</v>
      </c>
      <c r="R3974" t="s">
        <v>14637</v>
      </c>
      <c r="S3974">
        <v>4.5999999999999996</v>
      </c>
      <c r="T3974">
        <v>16</v>
      </c>
    </row>
    <row r="3975" spans="1:20" x14ac:dyDescent="0.35">
      <c r="A3975">
        <v>3000000</v>
      </c>
      <c r="B3975" t="s">
        <v>2562</v>
      </c>
      <c r="C3975" t="s">
        <v>99</v>
      </c>
      <c r="D3975">
        <v>342502</v>
      </c>
      <c r="E3975" t="s">
        <v>25749</v>
      </c>
      <c r="F3975" t="s">
        <v>17547</v>
      </c>
      <c r="G3975" t="s">
        <v>14641</v>
      </c>
      <c r="H3975" t="s">
        <v>14642</v>
      </c>
      <c r="I3975">
        <v>1.1414629999999999</v>
      </c>
      <c r="J3975" t="s">
        <v>14643</v>
      </c>
      <c r="K3975" t="s">
        <v>12509</v>
      </c>
      <c r="L3975" s="1">
        <v>42223</v>
      </c>
      <c r="M3975">
        <v>0</v>
      </c>
      <c r="N3975">
        <v>79</v>
      </c>
      <c r="O3975" t="s">
        <v>17553</v>
      </c>
      <c r="P3975" t="s">
        <v>17550</v>
      </c>
      <c r="Q3975" t="s">
        <v>25750</v>
      </c>
      <c r="R3975" t="s">
        <v>14641</v>
      </c>
      <c r="S3975">
        <v>2.8</v>
      </c>
      <c r="T3975">
        <v>10</v>
      </c>
    </row>
    <row r="3976" spans="1:20" x14ac:dyDescent="0.35">
      <c r="A3976">
        <v>0</v>
      </c>
      <c r="B3976" t="s">
        <v>4114</v>
      </c>
      <c r="C3976" t="s">
        <v>99</v>
      </c>
      <c r="D3976">
        <v>191229</v>
      </c>
      <c r="E3976" t="s">
        <v>4114</v>
      </c>
      <c r="F3976" t="s">
        <v>17547</v>
      </c>
      <c r="G3976" t="s">
        <v>14645</v>
      </c>
      <c r="H3976" t="s">
        <v>14646</v>
      </c>
      <c r="I3976">
        <v>0.21470400000000001</v>
      </c>
      <c r="J3976" t="s">
        <v>4114</v>
      </c>
      <c r="K3976" t="s">
        <v>4114</v>
      </c>
      <c r="L3976" s="1">
        <v>32234</v>
      </c>
      <c r="M3976">
        <v>0</v>
      </c>
      <c r="N3976">
        <v>88</v>
      </c>
      <c r="O3976" t="s">
        <v>17549</v>
      </c>
      <c r="P3976" t="s">
        <v>17550</v>
      </c>
      <c r="Q3976" t="s">
        <v>99</v>
      </c>
      <c r="R3976" t="s">
        <v>14645</v>
      </c>
      <c r="S3976">
        <v>6</v>
      </c>
      <c r="T3976">
        <v>1</v>
      </c>
    </row>
    <row r="3977" spans="1:20" x14ac:dyDescent="0.35">
      <c r="A3977">
        <v>3200000</v>
      </c>
      <c r="B3977" t="s">
        <v>486</v>
      </c>
      <c r="C3977" t="s">
        <v>99</v>
      </c>
      <c r="D3977">
        <v>43213</v>
      </c>
      <c r="E3977" t="s">
        <v>4114</v>
      </c>
      <c r="F3977" t="s">
        <v>17547</v>
      </c>
      <c r="G3977" t="s">
        <v>14647</v>
      </c>
      <c r="H3977" t="s">
        <v>14648</v>
      </c>
      <c r="I3977">
        <v>1.0348440000000001</v>
      </c>
      <c r="J3977" t="s">
        <v>14649</v>
      </c>
      <c r="K3977" t="s">
        <v>12509</v>
      </c>
      <c r="L3977" s="1">
        <v>40096</v>
      </c>
      <c r="M3977">
        <v>0</v>
      </c>
      <c r="N3977">
        <v>95</v>
      </c>
      <c r="O3977" t="s">
        <v>17553</v>
      </c>
      <c r="P3977" t="s">
        <v>17550</v>
      </c>
      <c r="Q3977" t="s">
        <v>25751</v>
      </c>
      <c r="R3977" t="s">
        <v>14647</v>
      </c>
      <c r="S3977">
        <v>6.1</v>
      </c>
      <c r="T3977">
        <v>5</v>
      </c>
    </row>
    <row r="3978" spans="1:20" x14ac:dyDescent="0.35">
      <c r="A3978">
        <v>0</v>
      </c>
      <c r="B3978" t="s">
        <v>1031</v>
      </c>
      <c r="C3978" t="s">
        <v>99</v>
      </c>
      <c r="D3978">
        <v>44594</v>
      </c>
      <c r="E3978" t="s">
        <v>25752</v>
      </c>
      <c r="F3978" t="s">
        <v>17547</v>
      </c>
      <c r="G3978" t="s">
        <v>14651</v>
      </c>
      <c r="H3978" t="s">
        <v>14652</v>
      </c>
      <c r="I3978">
        <v>1.9759409999999999</v>
      </c>
      <c r="J3978" t="s">
        <v>14653</v>
      </c>
      <c r="K3978" t="s">
        <v>12509</v>
      </c>
      <c r="L3978" s="1">
        <v>40250</v>
      </c>
      <c r="M3978">
        <v>0</v>
      </c>
      <c r="N3978">
        <v>95</v>
      </c>
      <c r="O3978" t="s">
        <v>17553</v>
      </c>
      <c r="P3978" t="s">
        <v>17550</v>
      </c>
      <c r="Q3978" t="s">
        <v>25753</v>
      </c>
      <c r="R3978" t="s">
        <v>14651</v>
      </c>
      <c r="S3978">
        <v>6.3</v>
      </c>
      <c r="T3978">
        <v>22</v>
      </c>
    </row>
    <row r="3979" spans="1:20" x14ac:dyDescent="0.35">
      <c r="A3979">
        <v>2900000</v>
      </c>
      <c r="B3979" t="s">
        <v>888</v>
      </c>
      <c r="C3979" t="s">
        <v>99</v>
      </c>
      <c r="D3979">
        <v>666</v>
      </c>
      <c r="E3979" t="s">
        <v>25754</v>
      </c>
      <c r="F3979" t="s">
        <v>23785</v>
      </c>
      <c r="G3979" t="s">
        <v>14655</v>
      </c>
      <c r="H3979" t="s">
        <v>14656</v>
      </c>
      <c r="I3979">
        <v>5.9289370000000003</v>
      </c>
      <c r="J3979" t="s">
        <v>14657</v>
      </c>
      <c r="K3979" t="s">
        <v>24728</v>
      </c>
      <c r="L3979" s="1">
        <v>35811</v>
      </c>
      <c r="M3979">
        <v>5596708</v>
      </c>
      <c r="N3979">
        <v>113</v>
      </c>
      <c r="O3979" t="s">
        <v>24729</v>
      </c>
      <c r="P3979" t="s">
        <v>17550</v>
      </c>
      <c r="Q3979" t="s">
        <v>25755</v>
      </c>
      <c r="R3979" t="s">
        <v>25756</v>
      </c>
      <c r="S3979">
        <v>7.6</v>
      </c>
      <c r="T3979">
        <v>126</v>
      </c>
    </row>
    <row r="3980" spans="1:20" x14ac:dyDescent="0.35">
      <c r="A3980">
        <v>2900000</v>
      </c>
      <c r="B3980" t="s">
        <v>1883</v>
      </c>
      <c r="C3980" t="s">
        <v>99</v>
      </c>
      <c r="D3980">
        <v>248</v>
      </c>
      <c r="E3980" t="s">
        <v>25757</v>
      </c>
      <c r="F3980" t="s">
        <v>17547</v>
      </c>
      <c r="G3980" t="s">
        <v>14658</v>
      </c>
      <c r="H3980" t="s">
        <v>14659</v>
      </c>
      <c r="I3980">
        <v>3.370225</v>
      </c>
      <c r="J3980" t="s">
        <v>14660</v>
      </c>
      <c r="K3980" t="s">
        <v>12509</v>
      </c>
      <c r="L3980" s="1">
        <v>22633</v>
      </c>
      <c r="M3980">
        <v>5000000</v>
      </c>
      <c r="N3980">
        <v>136</v>
      </c>
      <c r="O3980" t="s">
        <v>17549</v>
      </c>
      <c r="P3980" t="s">
        <v>17550</v>
      </c>
      <c r="Q3980" t="s">
        <v>25758</v>
      </c>
      <c r="R3980" t="s">
        <v>14658</v>
      </c>
      <c r="S3980">
        <v>7.3</v>
      </c>
      <c r="T3980">
        <v>25</v>
      </c>
    </row>
    <row r="3981" spans="1:20" x14ac:dyDescent="0.35">
      <c r="A3981">
        <v>0</v>
      </c>
      <c r="B3981" t="s">
        <v>14212</v>
      </c>
      <c r="C3981" t="s">
        <v>14662</v>
      </c>
      <c r="D3981">
        <v>325173</v>
      </c>
      <c r="E3981" t="s">
        <v>4114</v>
      </c>
      <c r="F3981" t="s">
        <v>17547</v>
      </c>
      <c r="G3981" t="s">
        <v>14663</v>
      </c>
      <c r="H3981" t="s">
        <v>14664</v>
      </c>
      <c r="I3981">
        <v>5.4852169999999996</v>
      </c>
      <c r="J3981" t="s">
        <v>14665</v>
      </c>
      <c r="K3981" t="s">
        <v>12509</v>
      </c>
      <c r="L3981" s="1">
        <v>42349</v>
      </c>
      <c r="M3981">
        <v>0</v>
      </c>
      <c r="N3981">
        <v>80</v>
      </c>
      <c r="O3981" t="s">
        <v>17553</v>
      </c>
      <c r="P3981" t="s">
        <v>17550</v>
      </c>
      <c r="Q3981" t="s">
        <v>25759</v>
      </c>
      <c r="R3981" t="s">
        <v>14663</v>
      </c>
      <c r="S3981">
        <v>4.9000000000000004</v>
      </c>
      <c r="T3981">
        <v>54</v>
      </c>
    </row>
    <row r="3982" spans="1:20" x14ac:dyDescent="0.35">
      <c r="A3982">
        <v>0</v>
      </c>
      <c r="B3982" t="s">
        <v>1031</v>
      </c>
      <c r="C3982" t="s">
        <v>99</v>
      </c>
      <c r="D3982">
        <v>55831</v>
      </c>
      <c r="E3982" t="s">
        <v>21487</v>
      </c>
      <c r="F3982" t="s">
        <v>17547</v>
      </c>
      <c r="G3982" t="s">
        <v>14666</v>
      </c>
      <c r="H3982" t="s">
        <v>14667</v>
      </c>
      <c r="I3982">
        <v>0.18887000000000001</v>
      </c>
      <c r="J3982" t="s">
        <v>4114</v>
      </c>
      <c r="K3982" t="s">
        <v>4114</v>
      </c>
      <c r="L3982" s="1">
        <v>38569</v>
      </c>
      <c r="M3982">
        <v>0</v>
      </c>
      <c r="N3982">
        <v>105</v>
      </c>
      <c r="O3982" t="s">
        <v>17553</v>
      </c>
      <c r="P3982" t="s">
        <v>17550</v>
      </c>
      <c r="Q3982" t="s">
        <v>99</v>
      </c>
      <c r="R3982" t="s">
        <v>14666</v>
      </c>
      <c r="S3982">
        <v>6.8</v>
      </c>
      <c r="T3982">
        <v>3</v>
      </c>
    </row>
    <row r="3983" spans="1:20" x14ac:dyDescent="0.35">
      <c r="A3983">
        <v>3000000</v>
      </c>
      <c r="B3983" t="s">
        <v>14668</v>
      </c>
      <c r="C3983" t="s">
        <v>99</v>
      </c>
      <c r="D3983">
        <v>351043</v>
      </c>
      <c r="E3983" t="s">
        <v>4114</v>
      </c>
      <c r="F3983" t="s">
        <v>17547</v>
      </c>
      <c r="G3983" t="s">
        <v>14669</v>
      </c>
      <c r="H3983" t="s">
        <v>14670</v>
      </c>
      <c r="I3983">
        <v>3.0778850000000002</v>
      </c>
      <c r="J3983" t="s">
        <v>14671</v>
      </c>
      <c r="K3983" t="s">
        <v>12509</v>
      </c>
      <c r="L3983" s="1">
        <v>42230</v>
      </c>
      <c r="M3983">
        <v>0</v>
      </c>
      <c r="N3983">
        <v>90</v>
      </c>
      <c r="O3983" t="s">
        <v>17553</v>
      </c>
      <c r="P3983" t="s">
        <v>17550</v>
      </c>
      <c r="Q3983" t="s">
        <v>25760</v>
      </c>
      <c r="R3983" t="s">
        <v>14669</v>
      </c>
      <c r="S3983">
        <v>4.0999999999999996</v>
      </c>
      <c r="T3983">
        <v>52</v>
      </c>
    </row>
    <row r="3984" spans="1:20" x14ac:dyDescent="0.35">
      <c r="A3984">
        <v>3000000</v>
      </c>
      <c r="B3984" t="s">
        <v>6706</v>
      </c>
      <c r="C3984" t="s">
        <v>14673</v>
      </c>
      <c r="D3984">
        <v>43942</v>
      </c>
      <c r="E3984" t="s">
        <v>25761</v>
      </c>
      <c r="F3984" t="s">
        <v>17547</v>
      </c>
      <c r="G3984" t="s">
        <v>14674</v>
      </c>
      <c r="H3984" t="s">
        <v>14675</v>
      </c>
      <c r="I3984">
        <v>1.7814620000000001</v>
      </c>
      <c r="J3984" t="s">
        <v>14676</v>
      </c>
      <c r="K3984" t="s">
        <v>12509</v>
      </c>
      <c r="L3984" s="1">
        <v>40452</v>
      </c>
      <c r="M3984">
        <v>103735</v>
      </c>
      <c r="N3984">
        <v>93</v>
      </c>
      <c r="O3984" t="s">
        <v>17553</v>
      </c>
      <c r="P3984" t="s">
        <v>17550</v>
      </c>
      <c r="Q3984" t="s">
        <v>25762</v>
      </c>
      <c r="R3984" t="s">
        <v>14674</v>
      </c>
      <c r="S3984">
        <v>6.6</v>
      </c>
      <c r="T3984">
        <v>36</v>
      </c>
    </row>
    <row r="3985" spans="1:20" x14ac:dyDescent="0.35">
      <c r="A3985">
        <v>0</v>
      </c>
      <c r="B3985" t="s">
        <v>8069</v>
      </c>
      <c r="C3985" t="s">
        <v>99</v>
      </c>
      <c r="D3985">
        <v>10226</v>
      </c>
      <c r="E3985" t="s">
        <v>25763</v>
      </c>
      <c r="F3985" t="s">
        <v>18114</v>
      </c>
      <c r="G3985" t="s">
        <v>14678</v>
      </c>
      <c r="H3985" t="s">
        <v>14679</v>
      </c>
      <c r="I3985">
        <v>4.9529829999999997</v>
      </c>
      <c r="J3985" t="s">
        <v>14680</v>
      </c>
      <c r="K3985" t="s">
        <v>18324</v>
      </c>
      <c r="L3985" s="1">
        <v>37790</v>
      </c>
      <c r="M3985">
        <v>0</v>
      </c>
      <c r="N3985">
        <v>91</v>
      </c>
      <c r="O3985" t="s">
        <v>24035</v>
      </c>
      <c r="P3985" t="s">
        <v>17550</v>
      </c>
      <c r="Q3985" t="s">
        <v>25764</v>
      </c>
      <c r="R3985" t="s">
        <v>25765</v>
      </c>
      <c r="S3985">
        <v>6.6</v>
      </c>
      <c r="T3985">
        <v>271</v>
      </c>
    </row>
    <row r="3986" spans="1:20" x14ac:dyDescent="0.35">
      <c r="A3986">
        <v>2902660</v>
      </c>
      <c r="B3986" t="s">
        <v>4503</v>
      </c>
      <c r="C3986" t="s">
        <v>99</v>
      </c>
      <c r="D3986">
        <v>66942</v>
      </c>
      <c r="E3986" t="s">
        <v>25766</v>
      </c>
      <c r="F3986" t="s">
        <v>17547</v>
      </c>
      <c r="G3986" t="s">
        <v>14682</v>
      </c>
      <c r="H3986" t="s">
        <v>14683</v>
      </c>
      <c r="I3986">
        <v>1.3508800000000001</v>
      </c>
      <c r="J3986" t="s">
        <v>14684</v>
      </c>
      <c r="K3986" t="s">
        <v>17968</v>
      </c>
      <c r="L3986" s="1">
        <v>40774</v>
      </c>
      <c r="M3986">
        <v>0</v>
      </c>
      <c r="N3986">
        <v>93</v>
      </c>
      <c r="O3986" t="s">
        <v>18035</v>
      </c>
      <c r="P3986" t="s">
        <v>17550</v>
      </c>
      <c r="Q3986" t="s">
        <v>25767</v>
      </c>
      <c r="R3986" t="s">
        <v>14682</v>
      </c>
      <c r="S3986">
        <v>6.1</v>
      </c>
      <c r="T3986">
        <v>34</v>
      </c>
    </row>
    <row r="3987" spans="1:20" x14ac:dyDescent="0.35">
      <c r="A3987">
        <v>0</v>
      </c>
      <c r="B3987" t="s">
        <v>3625</v>
      </c>
      <c r="C3987" t="s">
        <v>99</v>
      </c>
      <c r="D3987">
        <v>356483</v>
      </c>
      <c r="E3987" t="s">
        <v>25768</v>
      </c>
      <c r="F3987" t="s">
        <v>17547</v>
      </c>
      <c r="G3987" t="s">
        <v>14685</v>
      </c>
      <c r="H3987" t="s">
        <v>14686</v>
      </c>
      <c r="I3987">
        <v>0.68765600000000004</v>
      </c>
      <c r="J3987" t="s">
        <v>14687</v>
      </c>
      <c r="K3987" t="s">
        <v>12509</v>
      </c>
      <c r="L3987" s="1">
        <v>42293</v>
      </c>
      <c r="M3987">
        <v>0</v>
      </c>
      <c r="N3987">
        <v>89</v>
      </c>
      <c r="O3987" t="s">
        <v>17553</v>
      </c>
      <c r="P3987" t="s">
        <v>17550</v>
      </c>
      <c r="Q3987" t="s">
        <v>25769</v>
      </c>
      <c r="R3987" t="s">
        <v>14685</v>
      </c>
      <c r="S3987">
        <v>4.3</v>
      </c>
      <c r="T3987">
        <v>12</v>
      </c>
    </row>
    <row r="3988" spans="1:20" x14ac:dyDescent="0.35">
      <c r="A3988">
        <v>8000000</v>
      </c>
      <c r="B3988" t="s">
        <v>888</v>
      </c>
      <c r="C3988" t="s">
        <v>99</v>
      </c>
      <c r="D3988">
        <v>10476</v>
      </c>
      <c r="E3988" t="s">
        <v>25770</v>
      </c>
      <c r="F3988" t="s">
        <v>17547</v>
      </c>
      <c r="G3988" t="s">
        <v>14689</v>
      </c>
      <c r="H3988" t="s">
        <v>14690</v>
      </c>
      <c r="I3988">
        <v>6.3950300000000002</v>
      </c>
      <c r="J3988" t="s">
        <v>7982</v>
      </c>
      <c r="K3988" t="s">
        <v>12509</v>
      </c>
      <c r="L3988" s="1">
        <v>38555</v>
      </c>
      <c r="M3988">
        <v>23563727</v>
      </c>
      <c r="N3988">
        <v>116</v>
      </c>
      <c r="O3988" t="s">
        <v>17553</v>
      </c>
      <c r="P3988" t="s">
        <v>17550</v>
      </c>
      <c r="Q3988" t="s">
        <v>25771</v>
      </c>
      <c r="R3988" t="s">
        <v>14689</v>
      </c>
      <c r="S3988">
        <v>6.9</v>
      </c>
      <c r="T3988">
        <v>99</v>
      </c>
    </row>
    <row r="3989" spans="1:20" x14ac:dyDescent="0.35">
      <c r="A3989">
        <v>2883848</v>
      </c>
      <c r="B3989" t="s">
        <v>1230</v>
      </c>
      <c r="C3989" t="s">
        <v>99</v>
      </c>
      <c r="D3989">
        <v>239</v>
      </c>
      <c r="E3989" t="s">
        <v>25772</v>
      </c>
      <c r="F3989" t="s">
        <v>17547</v>
      </c>
      <c r="G3989" t="s">
        <v>14691</v>
      </c>
      <c r="H3989" t="s">
        <v>14692</v>
      </c>
      <c r="I3989">
        <v>39.309820000000002</v>
      </c>
      <c r="J3989" t="s">
        <v>14693</v>
      </c>
      <c r="K3989" t="s">
        <v>12509</v>
      </c>
      <c r="L3989" s="1">
        <v>21627</v>
      </c>
      <c r="M3989">
        <v>25000000</v>
      </c>
      <c r="N3989">
        <v>122</v>
      </c>
      <c r="O3989" t="s">
        <v>17553</v>
      </c>
      <c r="P3989" t="s">
        <v>17550</v>
      </c>
      <c r="Q3989" t="s">
        <v>25773</v>
      </c>
      <c r="R3989" t="s">
        <v>14691</v>
      </c>
      <c r="S3989">
        <v>8</v>
      </c>
      <c r="T3989">
        <v>808</v>
      </c>
    </row>
    <row r="3990" spans="1:20" x14ac:dyDescent="0.35">
      <c r="A3990">
        <v>2800000</v>
      </c>
      <c r="B3990" t="s">
        <v>2806</v>
      </c>
      <c r="C3990" t="s">
        <v>99</v>
      </c>
      <c r="D3990">
        <v>10281</v>
      </c>
      <c r="E3990" t="s">
        <v>25774</v>
      </c>
      <c r="F3990" t="s">
        <v>17547</v>
      </c>
      <c r="G3990" t="s">
        <v>14695</v>
      </c>
      <c r="H3990" t="s">
        <v>14696</v>
      </c>
      <c r="I3990">
        <v>9.0708420000000007</v>
      </c>
      <c r="J3990" t="s">
        <v>2481</v>
      </c>
      <c r="K3990" t="s">
        <v>12509</v>
      </c>
      <c r="L3990" s="1">
        <v>32276</v>
      </c>
      <c r="M3990">
        <v>19170001</v>
      </c>
      <c r="N3990">
        <v>88</v>
      </c>
      <c r="O3990" t="s">
        <v>17553</v>
      </c>
      <c r="P3990" t="s">
        <v>17550</v>
      </c>
      <c r="Q3990" t="s">
        <v>25775</v>
      </c>
      <c r="R3990" t="s">
        <v>14695</v>
      </c>
      <c r="S3990">
        <v>5.3</v>
      </c>
      <c r="T3990">
        <v>192</v>
      </c>
    </row>
    <row r="3991" spans="1:20" x14ac:dyDescent="0.35">
      <c r="A3991">
        <v>2777000</v>
      </c>
      <c r="B3991" t="s">
        <v>98</v>
      </c>
      <c r="C3991" t="s">
        <v>14697</v>
      </c>
      <c r="D3991">
        <v>630</v>
      </c>
      <c r="E3991" t="s">
        <v>25776</v>
      </c>
      <c r="F3991" t="s">
        <v>17547</v>
      </c>
      <c r="G3991" t="s">
        <v>14698</v>
      </c>
      <c r="H3991" t="s">
        <v>14699</v>
      </c>
      <c r="I3991">
        <v>67.417541999999997</v>
      </c>
      <c r="J3991" t="s">
        <v>14700</v>
      </c>
      <c r="K3991" t="s">
        <v>12509</v>
      </c>
      <c r="L3991" s="1">
        <v>14472</v>
      </c>
      <c r="M3991">
        <v>33754967</v>
      </c>
      <c r="N3991">
        <v>102</v>
      </c>
      <c r="O3991" t="s">
        <v>17553</v>
      </c>
      <c r="P3991" t="s">
        <v>17550</v>
      </c>
      <c r="Q3991" t="s">
        <v>25777</v>
      </c>
      <c r="R3991" t="s">
        <v>14698</v>
      </c>
      <c r="S3991">
        <v>7.4</v>
      </c>
      <c r="T3991">
        <v>1642</v>
      </c>
    </row>
    <row r="3992" spans="1:20" x14ac:dyDescent="0.35">
      <c r="A3992">
        <v>2800000</v>
      </c>
      <c r="B3992" t="s">
        <v>1638</v>
      </c>
      <c r="C3992" t="s">
        <v>99</v>
      </c>
      <c r="D3992">
        <v>3034</v>
      </c>
      <c r="E3992" t="s">
        <v>25778</v>
      </c>
      <c r="F3992" t="s">
        <v>17547</v>
      </c>
      <c r="G3992" t="s">
        <v>14702</v>
      </c>
      <c r="H3992" t="s">
        <v>14703</v>
      </c>
      <c r="I3992">
        <v>36.444893999999998</v>
      </c>
      <c r="J3992" t="s">
        <v>14704</v>
      </c>
      <c r="K3992" t="s">
        <v>12509</v>
      </c>
      <c r="L3992" s="1">
        <v>27378</v>
      </c>
      <c r="M3992">
        <v>86273333</v>
      </c>
      <c r="N3992">
        <v>106</v>
      </c>
      <c r="O3992" t="s">
        <v>17704</v>
      </c>
      <c r="P3992" t="s">
        <v>17550</v>
      </c>
      <c r="Q3992" t="s">
        <v>25779</v>
      </c>
      <c r="R3992" t="s">
        <v>14702</v>
      </c>
      <c r="S3992">
        <v>7.7</v>
      </c>
      <c r="T3992">
        <v>854</v>
      </c>
    </row>
    <row r="3993" spans="1:20" x14ac:dyDescent="0.35">
      <c r="A3993">
        <v>2000000</v>
      </c>
      <c r="B3993" t="s">
        <v>3909</v>
      </c>
      <c r="C3993" t="s">
        <v>99</v>
      </c>
      <c r="D3993">
        <v>13025</v>
      </c>
      <c r="E3993" t="s">
        <v>25780</v>
      </c>
      <c r="F3993" t="s">
        <v>17547</v>
      </c>
      <c r="G3993" t="s">
        <v>14705</v>
      </c>
      <c r="H3993" t="s">
        <v>14706</v>
      </c>
      <c r="I3993">
        <v>15.351412</v>
      </c>
      <c r="J3993" t="s">
        <v>14707</v>
      </c>
      <c r="K3993" t="s">
        <v>12509</v>
      </c>
      <c r="L3993" s="1">
        <v>39333</v>
      </c>
      <c r="M3993">
        <v>5364858</v>
      </c>
      <c r="N3993">
        <v>95</v>
      </c>
      <c r="O3993" t="s">
        <v>17553</v>
      </c>
      <c r="P3993" t="s">
        <v>17550</v>
      </c>
      <c r="Q3993" t="s">
        <v>25781</v>
      </c>
      <c r="R3993" t="s">
        <v>14705</v>
      </c>
      <c r="S3993">
        <v>5.4</v>
      </c>
      <c r="T3993">
        <v>190</v>
      </c>
    </row>
    <row r="3994" spans="1:20" x14ac:dyDescent="0.35">
      <c r="A3994">
        <v>0</v>
      </c>
      <c r="B3994" t="s">
        <v>1031</v>
      </c>
      <c r="C3994" t="s">
        <v>99</v>
      </c>
      <c r="D3994">
        <v>21461</v>
      </c>
      <c r="E3994" t="s">
        <v>25782</v>
      </c>
      <c r="F3994" t="s">
        <v>17547</v>
      </c>
      <c r="G3994" t="s">
        <v>14709</v>
      </c>
      <c r="H3994" t="s">
        <v>14710</v>
      </c>
      <c r="I3994">
        <v>2.4360189999999999</v>
      </c>
      <c r="J3994" t="s">
        <v>4114</v>
      </c>
      <c r="K3994" t="s">
        <v>20462</v>
      </c>
      <c r="L3994" s="1">
        <v>38718</v>
      </c>
      <c r="M3994">
        <v>0</v>
      </c>
      <c r="N3994">
        <v>144</v>
      </c>
      <c r="O3994" t="s">
        <v>19884</v>
      </c>
      <c r="P3994" t="s">
        <v>17550</v>
      </c>
      <c r="Q3994" t="s">
        <v>25783</v>
      </c>
      <c r="R3994" t="s">
        <v>14709</v>
      </c>
      <c r="S3994">
        <v>7.6</v>
      </c>
      <c r="T3994">
        <v>44</v>
      </c>
    </row>
    <row r="3995" spans="1:20" x14ac:dyDescent="0.35">
      <c r="A3995">
        <v>0</v>
      </c>
      <c r="B3995" t="s">
        <v>888</v>
      </c>
      <c r="C3995" t="s">
        <v>99</v>
      </c>
      <c r="D3995">
        <v>55306</v>
      </c>
      <c r="E3995" t="s">
        <v>25784</v>
      </c>
      <c r="F3995" t="s">
        <v>17547</v>
      </c>
      <c r="G3995" t="s">
        <v>14711</v>
      </c>
      <c r="H3995" t="s">
        <v>14712</v>
      </c>
      <c r="I3995">
        <v>0.93391999999999997</v>
      </c>
      <c r="J3995" t="s">
        <v>14713</v>
      </c>
      <c r="K3995" t="s">
        <v>12509</v>
      </c>
      <c r="L3995" s="1">
        <v>35594</v>
      </c>
      <c r="M3995">
        <v>0</v>
      </c>
      <c r="N3995">
        <v>112</v>
      </c>
      <c r="O3995" t="s">
        <v>17553</v>
      </c>
      <c r="P3995" t="s">
        <v>17550</v>
      </c>
      <c r="Q3995" t="s">
        <v>99</v>
      </c>
      <c r="R3995" t="s">
        <v>14711</v>
      </c>
      <c r="S3995">
        <v>6.5</v>
      </c>
      <c r="T3995">
        <v>19</v>
      </c>
    </row>
    <row r="3996" spans="1:20" x14ac:dyDescent="0.35">
      <c r="A3996">
        <v>2700000</v>
      </c>
      <c r="B3996" t="s">
        <v>6983</v>
      </c>
      <c r="C3996" t="s">
        <v>99</v>
      </c>
      <c r="D3996">
        <v>17264</v>
      </c>
      <c r="E3996" t="s">
        <v>25785</v>
      </c>
      <c r="F3996" t="s">
        <v>17547</v>
      </c>
      <c r="G3996" t="s">
        <v>14714</v>
      </c>
      <c r="H3996" t="s">
        <v>14715</v>
      </c>
      <c r="I3996">
        <v>11.359719999999999</v>
      </c>
      <c r="J3996" t="s">
        <v>8901</v>
      </c>
      <c r="K3996" t="s">
        <v>12509</v>
      </c>
      <c r="L3996" s="1">
        <v>29145</v>
      </c>
      <c r="M3996">
        <v>37799643</v>
      </c>
      <c r="N3996">
        <v>118</v>
      </c>
      <c r="O3996" t="s">
        <v>25786</v>
      </c>
      <c r="P3996" t="s">
        <v>17550</v>
      </c>
      <c r="Q3996" t="s">
        <v>25787</v>
      </c>
      <c r="R3996" t="s">
        <v>14714</v>
      </c>
      <c r="S3996">
        <v>7</v>
      </c>
      <c r="T3996">
        <v>59</v>
      </c>
    </row>
    <row r="3997" spans="1:20" x14ac:dyDescent="0.35">
      <c r="A3997">
        <v>0</v>
      </c>
      <c r="B3997" t="s">
        <v>4114</v>
      </c>
      <c r="C3997" t="s">
        <v>99</v>
      </c>
      <c r="D3997">
        <v>346081</v>
      </c>
      <c r="E3997" t="s">
        <v>4114</v>
      </c>
      <c r="F3997" t="s">
        <v>17547</v>
      </c>
      <c r="G3997" t="s">
        <v>14716</v>
      </c>
      <c r="H3997" t="s">
        <v>14717</v>
      </c>
      <c r="I3997">
        <v>0.29698099999999999</v>
      </c>
      <c r="J3997" t="s">
        <v>4114</v>
      </c>
      <c r="K3997" t="s">
        <v>20462</v>
      </c>
      <c r="L3997" s="1">
        <v>42181</v>
      </c>
      <c r="M3997">
        <v>0</v>
      </c>
      <c r="N3997">
        <v>0</v>
      </c>
      <c r="O3997" t="s">
        <v>4114</v>
      </c>
      <c r="P3997" t="s">
        <v>17550</v>
      </c>
      <c r="Q3997" t="s">
        <v>99</v>
      </c>
      <c r="R3997" t="s">
        <v>14716</v>
      </c>
      <c r="S3997">
        <v>9.5</v>
      </c>
      <c r="T3997">
        <v>2</v>
      </c>
    </row>
    <row r="3998" spans="1:20" x14ac:dyDescent="0.35">
      <c r="A3998">
        <v>0</v>
      </c>
      <c r="B3998" t="s">
        <v>14718</v>
      </c>
      <c r="C3998" t="s">
        <v>99</v>
      </c>
      <c r="D3998">
        <v>16016</v>
      </c>
      <c r="E3998" t="s">
        <v>4114</v>
      </c>
      <c r="F3998" t="s">
        <v>17547</v>
      </c>
      <c r="G3998" t="s">
        <v>14719</v>
      </c>
      <c r="H3998" t="s">
        <v>14720</v>
      </c>
      <c r="I3998">
        <v>1.776624</v>
      </c>
      <c r="J3998" t="s">
        <v>14721</v>
      </c>
      <c r="K3998" t="s">
        <v>25788</v>
      </c>
      <c r="L3998" s="1">
        <v>39717</v>
      </c>
      <c r="M3998">
        <v>0</v>
      </c>
      <c r="N3998">
        <v>90</v>
      </c>
      <c r="O3998" t="s">
        <v>25789</v>
      </c>
      <c r="P3998" t="s">
        <v>17550</v>
      </c>
      <c r="Q3998" t="s">
        <v>99</v>
      </c>
      <c r="R3998" t="s">
        <v>25790</v>
      </c>
      <c r="S3998">
        <v>4.9000000000000004</v>
      </c>
      <c r="T3998">
        <v>10</v>
      </c>
    </row>
    <row r="3999" spans="1:20" x14ac:dyDescent="0.35">
      <c r="A3999">
        <v>2686000</v>
      </c>
      <c r="B3999" t="s">
        <v>8207</v>
      </c>
      <c r="C3999" t="s">
        <v>99</v>
      </c>
      <c r="D3999">
        <v>15875</v>
      </c>
      <c r="E3999" t="s">
        <v>25791</v>
      </c>
      <c r="F3999" t="s">
        <v>17547</v>
      </c>
      <c r="G3999" t="s">
        <v>14722</v>
      </c>
      <c r="H3999" t="s">
        <v>14723</v>
      </c>
      <c r="I3999">
        <v>1.8972629999999999</v>
      </c>
      <c r="J3999" t="s">
        <v>2481</v>
      </c>
      <c r="K3999" t="s">
        <v>12509</v>
      </c>
      <c r="L3999" s="1">
        <v>23174</v>
      </c>
      <c r="M3999">
        <v>6600000</v>
      </c>
      <c r="N3999">
        <v>109</v>
      </c>
      <c r="O3999" t="s">
        <v>17564</v>
      </c>
      <c r="P3999" t="s">
        <v>17550</v>
      </c>
      <c r="Q3999" t="s">
        <v>25792</v>
      </c>
      <c r="R3999" t="s">
        <v>14722</v>
      </c>
      <c r="S3999">
        <v>6</v>
      </c>
      <c r="T3999">
        <v>30</v>
      </c>
    </row>
    <row r="4000" spans="1:20" x14ac:dyDescent="0.35">
      <c r="A4000">
        <v>0</v>
      </c>
      <c r="B4000" t="s">
        <v>1883</v>
      </c>
      <c r="C4000" t="s">
        <v>99</v>
      </c>
      <c r="D4000">
        <v>5900</v>
      </c>
      <c r="E4000" t="s">
        <v>25793</v>
      </c>
      <c r="F4000" t="s">
        <v>22067</v>
      </c>
      <c r="G4000" t="s">
        <v>14724</v>
      </c>
      <c r="H4000" t="s">
        <v>14725</v>
      </c>
      <c r="I4000">
        <v>0.14403099999999999</v>
      </c>
      <c r="J4000" t="s">
        <v>4114</v>
      </c>
      <c r="K4000" t="s">
        <v>25794</v>
      </c>
      <c r="L4000" s="1">
        <v>35145</v>
      </c>
      <c r="M4000">
        <v>0</v>
      </c>
      <c r="N4000">
        <v>103</v>
      </c>
      <c r="O4000" t="s">
        <v>25795</v>
      </c>
      <c r="P4000" t="s">
        <v>17550</v>
      </c>
      <c r="Q4000" t="s">
        <v>99</v>
      </c>
      <c r="R4000" t="s">
        <v>25796</v>
      </c>
      <c r="S4000">
        <v>7</v>
      </c>
      <c r="T4000">
        <v>3</v>
      </c>
    </row>
    <row r="4001" spans="1:20" x14ac:dyDescent="0.35">
      <c r="A4001">
        <v>2627000</v>
      </c>
      <c r="B4001" t="s">
        <v>5422</v>
      </c>
      <c r="C4001" t="s">
        <v>99</v>
      </c>
      <c r="D4001">
        <v>43306</v>
      </c>
      <c r="E4001" t="s">
        <v>25797</v>
      </c>
      <c r="F4001" t="s">
        <v>17547</v>
      </c>
      <c r="G4001" t="s">
        <v>14726</v>
      </c>
      <c r="H4001" t="s">
        <v>14727</v>
      </c>
      <c r="I4001">
        <v>0.53144400000000003</v>
      </c>
      <c r="J4001" t="s">
        <v>3686</v>
      </c>
      <c r="K4001" t="s">
        <v>12509</v>
      </c>
      <c r="L4001" s="1">
        <v>16132</v>
      </c>
      <c r="M4001">
        <v>5363000</v>
      </c>
      <c r="N4001">
        <v>120</v>
      </c>
      <c r="O4001" t="s">
        <v>17553</v>
      </c>
      <c r="P4001" t="s">
        <v>17550</v>
      </c>
      <c r="Q4001" t="s">
        <v>25798</v>
      </c>
      <c r="R4001" t="s">
        <v>14726</v>
      </c>
      <c r="S4001">
        <v>6</v>
      </c>
      <c r="T4001">
        <v>8</v>
      </c>
    </row>
    <row r="4002" spans="1:20" x14ac:dyDescent="0.35">
      <c r="A4002">
        <v>2600000</v>
      </c>
      <c r="B4002" t="s">
        <v>14728</v>
      </c>
      <c r="C4002" t="s">
        <v>99</v>
      </c>
      <c r="D4002">
        <v>11072</v>
      </c>
      <c r="E4002" t="s">
        <v>25799</v>
      </c>
      <c r="F4002" t="s">
        <v>17547</v>
      </c>
      <c r="G4002" t="s">
        <v>14729</v>
      </c>
      <c r="H4002" t="s">
        <v>14730</v>
      </c>
      <c r="I4002">
        <v>22.793928999999999</v>
      </c>
      <c r="J4002" t="s">
        <v>14731</v>
      </c>
      <c r="K4002" t="s">
        <v>12509</v>
      </c>
      <c r="L4002" s="1">
        <v>27067</v>
      </c>
      <c r="M4002">
        <v>119500000</v>
      </c>
      <c r="N4002">
        <v>93</v>
      </c>
      <c r="O4002" t="s">
        <v>25800</v>
      </c>
      <c r="P4002" t="s">
        <v>17550</v>
      </c>
      <c r="Q4002" t="s">
        <v>25801</v>
      </c>
      <c r="R4002" t="s">
        <v>14729</v>
      </c>
      <c r="S4002">
        <v>7.2</v>
      </c>
      <c r="T4002">
        <v>609</v>
      </c>
    </row>
    <row r="4003" spans="1:20" x14ac:dyDescent="0.35">
      <c r="A4003">
        <v>2600000</v>
      </c>
      <c r="B4003" t="s">
        <v>2806</v>
      </c>
      <c r="C4003" t="s">
        <v>99</v>
      </c>
      <c r="D4003">
        <v>9730</v>
      </c>
      <c r="E4003" t="s">
        <v>25802</v>
      </c>
      <c r="F4003" t="s">
        <v>17547</v>
      </c>
      <c r="G4003" t="s">
        <v>14732</v>
      </c>
      <c r="H4003" t="s">
        <v>14733</v>
      </c>
      <c r="I4003">
        <v>14.013413999999999</v>
      </c>
      <c r="J4003" t="s">
        <v>14734</v>
      </c>
      <c r="K4003" t="s">
        <v>12509</v>
      </c>
      <c r="L4003" s="1">
        <v>30785</v>
      </c>
      <c r="M4003">
        <v>32980880</v>
      </c>
      <c r="N4003">
        <v>91</v>
      </c>
      <c r="O4003" t="s">
        <v>17549</v>
      </c>
      <c r="P4003" t="s">
        <v>17550</v>
      </c>
      <c r="Q4003" t="s">
        <v>25803</v>
      </c>
      <c r="R4003" t="s">
        <v>14732</v>
      </c>
      <c r="S4003">
        <v>5.9</v>
      </c>
      <c r="T4003">
        <v>237</v>
      </c>
    </row>
    <row r="4004" spans="1:20" x14ac:dyDescent="0.35">
      <c r="A4004">
        <v>2159280</v>
      </c>
      <c r="B4004" t="s">
        <v>888</v>
      </c>
      <c r="C4004" t="s">
        <v>99</v>
      </c>
      <c r="D4004">
        <v>209274</v>
      </c>
      <c r="E4004" t="s">
        <v>25804</v>
      </c>
      <c r="F4004" t="s">
        <v>25805</v>
      </c>
      <c r="G4004" t="s">
        <v>14735</v>
      </c>
      <c r="H4004" t="s">
        <v>14736</v>
      </c>
      <c r="I4004">
        <v>13.265432000000001</v>
      </c>
      <c r="J4004" t="s">
        <v>14737</v>
      </c>
      <c r="K4004" t="s">
        <v>25806</v>
      </c>
      <c r="L4004" s="1">
        <v>41572</v>
      </c>
      <c r="M4004">
        <v>10700000</v>
      </c>
      <c r="N4004">
        <v>80</v>
      </c>
      <c r="O4004" t="s">
        <v>25807</v>
      </c>
      <c r="P4004" t="s">
        <v>17550</v>
      </c>
      <c r="Q4004" t="s">
        <v>99</v>
      </c>
      <c r="R4004" t="s">
        <v>14735</v>
      </c>
      <c r="S4004">
        <v>7.1</v>
      </c>
      <c r="T4004">
        <v>260</v>
      </c>
    </row>
    <row r="4005" spans="1:20" x14ac:dyDescent="0.35">
      <c r="A4005">
        <v>0</v>
      </c>
      <c r="B4005" t="s">
        <v>261</v>
      </c>
      <c r="C4005" t="s">
        <v>99</v>
      </c>
      <c r="D4005">
        <v>26371</v>
      </c>
      <c r="E4005" t="s">
        <v>25808</v>
      </c>
      <c r="F4005" t="s">
        <v>17547</v>
      </c>
      <c r="G4005" t="s">
        <v>14739</v>
      </c>
      <c r="H4005" t="s">
        <v>14740</v>
      </c>
      <c r="I4005">
        <v>11.552246999999999</v>
      </c>
      <c r="J4005" t="s">
        <v>14741</v>
      </c>
      <c r="K4005" t="s">
        <v>19155</v>
      </c>
      <c r="L4005" s="1">
        <v>32038</v>
      </c>
      <c r="M4005">
        <v>0</v>
      </c>
      <c r="N4005">
        <v>134</v>
      </c>
      <c r="O4005" t="s">
        <v>17553</v>
      </c>
      <c r="P4005" t="s">
        <v>17550</v>
      </c>
      <c r="Q4005" t="s">
        <v>99</v>
      </c>
      <c r="R4005" t="s">
        <v>14739</v>
      </c>
      <c r="S4005">
        <v>7.1</v>
      </c>
      <c r="T4005">
        <v>61</v>
      </c>
    </row>
    <row r="4006" spans="1:20" x14ac:dyDescent="0.35">
      <c r="A4006">
        <v>0</v>
      </c>
      <c r="B4006" t="s">
        <v>731</v>
      </c>
      <c r="C4006" t="s">
        <v>14742</v>
      </c>
      <c r="D4006">
        <v>14137</v>
      </c>
      <c r="E4006" t="s">
        <v>21189</v>
      </c>
      <c r="F4006" t="s">
        <v>17547</v>
      </c>
      <c r="G4006" t="s">
        <v>14743</v>
      </c>
      <c r="H4006" t="s">
        <v>14744</v>
      </c>
      <c r="I4006">
        <v>1.73892</v>
      </c>
      <c r="J4006" t="s">
        <v>14745</v>
      </c>
      <c r="K4006" t="s">
        <v>12509</v>
      </c>
      <c r="L4006" s="1">
        <v>38975</v>
      </c>
      <c r="M4006">
        <v>0</v>
      </c>
      <c r="N4006">
        <v>86</v>
      </c>
      <c r="O4006" t="s">
        <v>17553</v>
      </c>
      <c r="P4006" t="s">
        <v>17550</v>
      </c>
      <c r="Q4006" t="s">
        <v>25809</v>
      </c>
      <c r="R4006" t="s">
        <v>14743</v>
      </c>
      <c r="S4006">
        <v>5.3</v>
      </c>
      <c r="T4006">
        <v>22</v>
      </c>
    </row>
    <row r="4007" spans="1:20" x14ac:dyDescent="0.35">
      <c r="A4007">
        <v>2600000</v>
      </c>
      <c r="B4007" t="s">
        <v>6706</v>
      </c>
      <c r="C4007" t="s">
        <v>14747</v>
      </c>
      <c r="D4007">
        <v>291</v>
      </c>
      <c r="E4007" t="s">
        <v>25810</v>
      </c>
      <c r="F4007" t="s">
        <v>17547</v>
      </c>
      <c r="G4007" t="s">
        <v>14748</v>
      </c>
      <c r="H4007" t="s">
        <v>14749</v>
      </c>
      <c r="I4007">
        <v>0.89594600000000002</v>
      </c>
      <c r="J4007" t="s">
        <v>4114</v>
      </c>
      <c r="K4007" t="s">
        <v>18220</v>
      </c>
      <c r="L4007" s="1">
        <v>38177</v>
      </c>
      <c r="M4007">
        <v>3166000</v>
      </c>
      <c r="N4007">
        <v>105</v>
      </c>
      <c r="O4007" t="s">
        <v>17553</v>
      </c>
      <c r="P4007" t="s">
        <v>17550</v>
      </c>
      <c r="Q4007" t="s">
        <v>99</v>
      </c>
      <c r="R4007" t="s">
        <v>14748</v>
      </c>
      <c r="S4007">
        <v>7.6</v>
      </c>
      <c r="T4007">
        <v>23</v>
      </c>
    </row>
    <row r="4008" spans="1:20" x14ac:dyDescent="0.35">
      <c r="A4008">
        <v>2600000</v>
      </c>
      <c r="B4008" t="s">
        <v>2167</v>
      </c>
      <c r="C4008" t="s">
        <v>14750</v>
      </c>
      <c r="D4008">
        <v>14139</v>
      </c>
      <c r="E4008" t="s">
        <v>25811</v>
      </c>
      <c r="F4008" t="s">
        <v>18714</v>
      </c>
      <c r="G4008" t="s">
        <v>14751</v>
      </c>
      <c r="H4008" t="s">
        <v>14752</v>
      </c>
      <c r="I4008">
        <v>19.02965</v>
      </c>
      <c r="J4008" t="s">
        <v>14753</v>
      </c>
      <c r="K4008" t="s">
        <v>19001</v>
      </c>
      <c r="L4008" s="1">
        <v>39345</v>
      </c>
      <c r="M4008">
        <v>553198</v>
      </c>
      <c r="N4008">
        <v>92</v>
      </c>
      <c r="O4008" t="s">
        <v>21425</v>
      </c>
      <c r="P4008" t="s">
        <v>17550</v>
      </c>
      <c r="Q4008" t="s">
        <v>25812</v>
      </c>
      <c r="R4008" t="s">
        <v>25813</v>
      </c>
      <c r="S4008">
        <v>7</v>
      </c>
      <c r="T4008">
        <v>308</v>
      </c>
    </row>
    <row r="4009" spans="1:20" x14ac:dyDescent="0.35">
      <c r="A4009">
        <v>0</v>
      </c>
      <c r="B4009" t="s">
        <v>14755</v>
      </c>
      <c r="C4009" t="s">
        <v>99</v>
      </c>
      <c r="D4009">
        <v>33106</v>
      </c>
      <c r="E4009" t="s">
        <v>4114</v>
      </c>
      <c r="F4009" t="s">
        <v>18310</v>
      </c>
      <c r="G4009" t="s">
        <v>14756</v>
      </c>
      <c r="H4009" t="s">
        <v>14757</v>
      </c>
      <c r="I4009">
        <v>0.40664499999999998</v>
      </c>
      <c r="J4009" t="s">
        <v>4114</v>
      </c>
      <c r="K4009" t="s">
        <v>20130</v>
      </c>
      <c r="L4009" s="1">
        <v>39833</v>
      </c>
      <c r="M4009">
        <v>0</v>
      </c>
      <c r="N4009">
        <v>99</v>
      </c>
      <c r="O4009" t="s">
        <v>19377</v>
      </c>
      <c r="P4009" t="s">
        <v>17550</v>
      </c>
      <c r="Q4009" t="s">
        <v>99</v>
      </c>
      <c r="R4009" t="s">
        <v>25814</v>
      </c>
      <c r="S4009">
        <v>7.4</v>
      </c>
      <c r="T4009">
        <v>13</v>
      </c>
    </row>
    <row r="4010" spans="1:20" x14ac:dyDescent="0.35">
      <c r="A4010">
        <v>2600000</v>
      </c>
      <c r="B4010" t="s">
        <v>2806</v>
      </c>
      <c r="C4010" t="s">
        <v>99</v>
      </c>
      <c r="D4010">
        <v>8875</v>
      </c>
      <c r="E4010" t="s">
        <v>25815</v>
      </c>
      <c r="F4010" t="s">
        <v>17547</v>
      </c>
      <c r="G4010" t="s">
        <v>14758</v>
      </c>
      <c r="H4010" t="s">
        <v>14759</v>
      </c>
      <c r="I4010">
        <v>3.6875740000000001</v>
      </c>
      <c r="J4010" t="s">
        <v>14760</v>
      </c>
      <c r="K4010" t="s">
        <v>12509</v>
      </c>
      <c r="L4010" s="1">
        <v>39423</v>
      </c>
      <c r="M4010">
        <v>0</v>
      </c>
      <c r="N4010">
        <v>97</v>
      </c>
      <c r="O4010" t="s">
        <v>17553</v>
      </c>
      <c r="P4010" t="s">
        <v>17550</v>
      </c>
      <c r="Q4010" t="s">
        <v>99</v>
      </c>
      <c r="R4010" t="s">
        <v>14758</v>
      </c>
      <c r="S4010">
        <v>5.2</v>
      </c>
      <c r="T4010">
        <v>38</v>
      </c>
    </row>
    <row r="4011" spans="1:20" x14ac:dyDescent="0.35">
      <c r="A4011">
        <v>2540800</v>
      </c>
      <c r="B4011" t="s">
        <v>4848</v>
      </c>
      <c r="C4011" t="s">
        <v>99</v>
      </c>
      <c r="D4011">
        <v>872</v>
      </c>
      <c r="E4011" t="s">
        <v>25816</v>
      </c>
      <c r="F4011" t="s">
        <v>17547</v>
      </c>
      <c r="G4011" t="s">
        <v>14762</v>
      </c>
      <c r="H4011" t="s">
        <v>14763</v>
      </c>
      <c r="I4011">
        <v>36.556953999999998</v>
      </c>
      <c r="J4011" t="s">
        <v>3686</v>
      </c>
      <c r="K4011" t="s">
        <v>12509</v>
      </c>
      <c r="L4011" s="1">
        <v>19094</v>
      </c>
      <c r="M4011">
        <v>7200000</v>
      </c>
      <c r="N4011">
        <v>103</v>
      </c>
      <c r="O4011" t="s">
        <v>17553</v>
      </c>
      <c r="P4011" t="s">
        <v>17550</v>
      </c>
      <c r="Q4011" t="s">
        <v>25817</v>
      </c>
      <c r="R4011" t="s">
        <v>14762</v>
      </c>
      <c r="S4011">
        <v>7.8</v>
      </c>
      <c r="T4011">
        <v>727</v>
      </c>
    </row>
    <row r="4012" spans="1:20" x14ac:dyDescent="0.35">
      <c r="A4012">
        <v>0</v>
      </c>
      <c r="B4012" t="s">
        <v>6706</v>
      </c>
      <c r="C4012" t="s">
        <v>14764</v>
      </c>
      <c r="D4012">
        <v>72914</v>
      </c>
      <c r="E4012" t="s">
        <v>25818</v>
      </c>
      <c r="F4012" t="s">
        <v>17547</v>
      </c>
      <c r="G4012" t="s">
        <v>14765</v>
      </c>
      <c r="H4012" t="s">
        <v>14766</v>
      </c>
      <c r="I4012">
        <v>0.545825</v>
      </c>
      <c r="J4012" t="s">
        <v>4114</v>
      </c>
      <c r="K4012" t="s">
        <v>17671</v>
      </c>
      <c r="L4012" s="1">
        <v>40284</v>
      </c>
      <c r="M4012">
        <v>0</v>
      </c>
      <c r="N4012">
        <v>97</v>
      </c>
      <c r="O4012" t="s">
        <v>17553</v>
      </c>
      <c r="P4012" t="s">
        <v>17550</v>
      </c>
      <c r="Q4012" t="s">
        <v>25819</v>
      </c>
      <c r="R4012" t="s">
        <v>14765</v>
      </c>
      <c r="S4012">
        <v>7.1</v>
      </c>
      <c r="T4012">
        <v>47</v>
      </c>
    </row>
    <row r="4013" spans="1:20" x14ac:dyDescent="0.35">
      <c r="A4013">
        <v>2500000</v>
      </c>
      <c r="B4013" t="s">
        <v>6007</v>
      </c>
      <c r="C4013" t="s">
        <v>14767</v>
      </c>
      <c r="D4013">
        <v>139038</v>
      </c>
      <c r="E4013" t="s">
        <v>25820</v>
      </c>
      <c r="F4013" t="s">
        <v>17547</v>
      </c>
      <c r="G4013" t="s">
        <v>14768</v>
      </c>
      <c r="H4013" t="s">
        <v>14769</v>
      </c>
      <c r="I4013">
        <v>18.661541</v>
      </c>
      <c r="J4013" t="s">
        <v>14770</v>
      </c>
      <c r="K4013" t="s">
        <v>12509</v>
      </c>
      <c r="L4013" s="1">
        <v>41285</v>
      </c>
      <c r="M4013">
        <v>60141683</v>
      </c>
      <c r="N4013">
        <v>86</v>
      </c>
      <c r="O4013" t="s">
        <v>17553</v>
      </c>
      <c r="P4013" t="s">
        <v>17550</v>
      </c>
      <c r="Q4013" t="s">
        <v>25821</v>
      </c>
      <c r="R4013" t="s">
        <v>14768</v>
      </c>
      <c r="S4013">
        <v>5.4</v>
      </c>
      <c r="T4013">
        <v>516</v>
      </c>
    </row>
    <row r="4014" spans="1:20" x14ac:dyDescent="0.35">
      <c r="A4014">
        <v>2500000</v>
      </c>
      <c r="B4014" t="s">
        <v>6706</v>
      </c>
      <c r="C4014" t="s">
        <v>14771</v>
      </c>
      <c r="D4014">
        <v>126509</v>
      </c>
      <c r="E4014" t="s">
        <v>4114</v>
      </c>
      <c r="F4014" t="s">
        <v>17547</v>
      </c>
      <c r="G4014" t="s">
        <v>14772</v>
      </c>
      <c r="H4014" t="s">
        <v>14773</v>
      </c>
      <c r="I4014">
        <v>0.97358199999999995</v>
      </c>
      <c r="J4014" t="s">
        <v>4114</v>
      </c>
      <c r="K4014" t="s">
        <v>12509</v>
      </c>
      <c r="L4014" s="1">
        <v>41103</v>
      </c>
      <c r="M4014">
        <v>33400000</v>
      </c>
      <c r="N4014">
        <v>87</v>
      </c>
      <c r="O4014" t="s">
        <v>17553</v>
      </c>
      <c r="P4014" t="s">
        <v>17550</v>
      </c>
      <c r="Q4014" t="s">
        <v>25822</v>
      </c>
      <c r="R4014" t="s">
        <v>14772</v>
      </c>
      <c r="S4014">
        <v>4.5999999999999996</v>
      </c>
      <c r="T4014">
        <v>19</v>
      </c>
    </row>
    <row r="4015" spans="1:20" x14ac:dyDescent="0.35">
      <c r="A4015">
        <v>0</v>
      </c>
      <c r="B4015" t="s">
        <v>1883</v>
      </c>
      <c r="C4015" t="s">
        <v>99</v>
      </c>
      <c r="D4015">
        <v>9591</v>
      </c>
      <c r="E4015" t="s">
        <v>25823</v>
      </c>
      <c r="F4015" t="s">
        <v>17547</v>
      </c>
      <c r="G4015" t="s">
        <v>14774</v>
      </c>
      <c r="H4015" t="s">
        <v>14775</v>
      </c>
      <c r="I4015">
        <v>14.885388000000001</v>
      </c>
      <c r="J4015" t="s">
        <v>14776</v>
      </c>
      <c r="K4015" t="s">
        <v>12509</v>
      </c>
      <c r="L4015" s="1">
        <v>35342</v>
      </c>
      <c r="M4015">
        <v>34585416</v>
      </c>
      <c r="N4015">
        <v>108</v>
      </c>
      <c r="O4015" t="s">
        <v>17553</v>
      </c>
      <c r="P4015" t="s">
        <v>17550</v>
      </c>
      <c r="Q4015" t="s">
        <v>25824</v>
      </c>
      <c r="R4015" t="s">
        <v>14774</v>
      </c>
      <c r="S4015">
        <v>6.8</v>
      </c>
      <c r="T4015">
        <v>225</v>
      </c>
    </row>
    <row r="4016" spans="1:20" x14ac:dyDescent="0.35">
      <c r="A4016">
        <v>2500000</v>
      </c>
      <c r="B4016" t="s">
        <v>5212</v>
      </c>
      <c r="C4016" t="s">
        <v>99</v>
      </c>
      <c r="D4016">
        <v>10676</v>
      </c>
      <c r="E4016" t="s">
        <v>25825</v>
      </c>
      <c r="F4016" t="s">
        <v>17547</v>
      </c>
      <c r="G4016" t="s">
        <v>14777</v>
      </c>
      <c r="H4016" t="s">
        <v>14778</v>
      </c>
      <c r="I4016">
        <v>12.030455999999999</v>
      </c>
      <c r="J4016" t="s">
        <v>1765</v>
      </c>
      <c r="K4016" t="s">
        <v>12509</v>
      </c>
      <c r="L4016" s="1">
        <v>30246</v>
      </c>
      <c r="M4016">
        <v>14400000</v>
      </c>
      <c r="N4016">
        <v>98</v>
      </c>
      <c r="O4016" t="s">
        <v>17553</v>
      </c>
      <c r="P4016" t="s">
        <v>17550</v>
      </c>
      <c r="Q4016" t="s">
        <v>25826</v>
      </c>
      <c r="R4016" t="s">
        <v>14777</v>
      </c>
      <c r="S4016">
        <v>5</v>
      </c>
      <c r="T4016">
        <v>229</v>
      </c>
    </row>
    <row r="4017" spans="1:20" x14ac:dyDescent="0.35">
      <c r="A4017">
        <v>2500000</v>
      </c>
      <c r="B4017" t="s">
        <v>375</v>
      </c>
      <c r="C4017" t="s">
        <v>99</v>
      </c>
      <c r="D4017">
        <v>1687</v>
      </c>
      <c r="E4017" t="s">
        <v>25827</v>
      </c>
      <c r="F4017" t="s">
        <v>17547</v>
      </c>
      <c r="G4017" t="s">
        <v>14779</v>
      </c>
      <c r="H4017" t="s">
        <v>14780</v>
      </c>
      <c r="I4017">
        <v>18.309609999999999</v>
      </c>
      <c r="J4017" t="s">
        <v>14399</v>
      </c>
      <c r="K4017" t="s">
        <v>12509</v>
      </c>
      <c r="L4017" s="1">
        <v>26073</v>
      </c>
      <c r="M4017">
        <v>12348905</v>
      </c>
      <c r="N4017">
        <v>98</v>
      </c>
      <c r="O4017" t="s">
        <v>17553</v>
      </c>
      <c r="P4017" t="s">
        <v>17550</v>
      </c>
      <c r="Q4017" t="s">
        <v>25828</v>
      </c>
      <c r="R4017" t="s">
        <v>14779</v>
      </c>
      <c r="S4017">
        <v>6.3</v>
      </c>
      <c r="T4017">
        <v>264</v>
      </c>
    </row>
    <row r="4018" spans="1:20" x14ac:dyDescent="0.35">
      <c r="A4018">
        <v>2500000</v>
      </c>
      <c r="B4018" t="s">
        <v>6494</v>
      </c>
      <c r="C4018" t="s">
        <v>99</v>
      </c>
      <c r="D4018">
        <v>24748</v>
      </c>
      <c r="E4018" t="s">
        <v>25829</v>
      </c>
      <c r="F4018" t="s">
        <v>17547</v>
      </c>
      <c r="G4018" t="s">
        <v>14781</v>
      </c>
      <c r="H4018" t="s">
        <v>14782</v>
      </c>
      <c r="I4018">
        <v>6.8291899999999996</v>
      </c>
      <c r="J4018" t="s">
        <v>2481</v>
      </c>
      <c r="K4018" t="s">
        <v>12509</v>
      </c>
      <c r="L4018" s="1">
        <v>23160</v>
      </c>
      <c r="M4018">
        <v>10000000</v>
      </c>
      <c r="N4018">
        <v>112</v>
      </c>
      <c r="O4018" t="s">
        <v>17553</v>
      </c>
      <c r="P4018" t="s">
        <v>17550</v>
      </c>
      <c r="Q4018" t="s">
        <v>25830</v>
      </c>
      <c r="R4018" t="s">
        <v>14781</v>
      </c>
      <c r="S4018">
        <v>7.5</v>
      </c>
      <c r="T4018">
        <v>66</v>
      </c>
    </row>
    <row r="4019" spans="1:20" x14ac:dyDescent="0.35">
      <c r="A4019">
        <v>0</v>
      </c>
      <c r="B4019" t="s">
        <v>13545</v>
      </c>
      <c r="C4019" t="s">
        <v>14783</v>
      </c>
      <c r="D4019">
        <v>181330</v>
      </c>
      <c r="E4019" t="s">
        <v>25831</v>
      </c>
      <c r="F4019" t="s">
        <v>17547</v>
      </c>
      <c r="G4019" t="s">
        <v>14784</v>
      </c>
      <c r="H4019" t="s">
        <v>14785</v>
      </c>
      <c r="I4019">
        <v>9.7993570000000005</v>
      </c>
      <c r="J4019" t="s">
        <v>14786</v>
      </c>
      <c r="K4019" t="s">
        <v>12509</v>
      </c>
      <c r="L4019" s="1">
        <v>41458</v>
      </c>
      <c r="M4019">
        <v>32230907</v>
      </c>
      <c r="N4019">
        <v>74</v>
      </c>
      <c r="O4019" t="s">
        <v>17553</v>
      </c>
      <c r="P4019" t="s">
        <v>17550</v>
      </c>
      <c r="Q4019" t="s">
        <v>25832</v>
      </c>
      <c r="R4019" t="s">
        <v>14784</v>
      </c>
      <c r="S4019">
        <v>7.1</v>
      </c>
      <c r="T4019">
        <v>95</v>
      </c>
    </row>
    <row r="4020" spans="1:20" x14ac:dyDescent="0.35">
      <c r="A4020">
        <v>2500000</v>
      </c>
      <c r="B4020" t="s">
        <v>261</v>
      </c>
      <c r="C4020" t="s">
        <v>99</v>
      </c>
      <c r="D4020">
        <v>468</v>
      </c>
      <c r="E4020" t="s">
        <v>25833</v>
      </c>
      <c r="F4020" t="s">
        <v>17547</v>
      </c>
      <c r="G4020" t="s">
        <v>14788</v>
      </c>
      <c r="H4020" t="s">
        <v>14789</v>
      </c>
      <c r="I4020">
        <v>10.363642</v>
      </c>
      <c r="J4020" t="s">
        <v>8405</v>
      </c>
      <c r="K4020" t="s">
        <v>12509</v>
      </c>
      <c r="L4020" s="1">
        <v>33528</v>
      </c>
      <c r="M4020">
        <v>0</v>
      </c>
      <c r="N4020">
        <v>104</v>
      </c>
      <c r="O4020" t="s">
        <v>17553</v>
      </c>
      <c r="P4020" t="s">
        <v>17550</v>
      </c>
      <c r="Q4020" t="s">
        <v>25834</v>
      </c>
      <c r="R4020" t="s">
        <v>14788</v>
      </c>
      <c r="S4020">
        <v>7.1</v>
      </c>
      <c r="T4020">
        <v>212</v>
      </c>
    </row>
    <row r="4021" spans="1:20" x14ac:dyDescent="0.35">
      <c r="A4021">
        <v>2500000</v>
      </c>
      <c r="B4021" t="s">
        <v>1031</v>
      </c>
      <c r="C4021" t="s">
        <v>14790</v>
      </c>
      <c r="D4021">
        <v>401</v>
      </c>
      <c r="E4021" t="s">
        <v>25835</v>
      </c>
      <c r="F4021" t="s">
        <v>17547</v>
      </c>
      <c r="G4021" t="s">
        <v>14791</v>
      </c>
      <c r="H4021" t="s">
        <v>14792</v>
      </c>
      <c r="I4021">
        <v>30.583959</v>
      </c>
      <c r="J4021" t="s">
        <v>14793</v>
      </c>
      <c r="K4021" t="s">
        <v>12509</v>
      </c>
      <c r="L4021" s="1">
        <v>38196</v>
      </c>
      <c r="M4021">
        <v>26781723</v>
      </c>
      <c r="N4021">
        <v>102</v>
      </c>
      <c r="O4021" t="s">
        <v>17553</v>
      </c>
      <c r="P4021" t="s">
        <v>17550</v>
      </c>
      <c r="Q4021" t="s">
        <v>99</v>
      </c>
      <c r="R4021" t="s">
        <v>14791</v>
      </c>
      <c r="S4021">
        <v>7.1</v>
      </c>
      <c r="T4021">
        <v>618</v>
      </c>
    </row>
    <row r="4022" spans="1:20" x14ac:dyDescent="0.35">
      <c r="A4022">
        <v>2500000</v>
      </c>
      <c r="B4022" t="s">
        <v>261</v>
      </c>
      <c r="C4022" t="s">
        <v>99</v>
      </c>
      <c r="D4022">
        <v>76</v>
      </c>
      <c r="E4022" t="s">
        <v>25836</v>
      </c>
      <c r="F4022" t="s">
        <v>17547</v>
      </c>
      <c r="G4022" t="s">
        <v>14794</v>
      </c>
      <c r="H4022" t="s">
        <v>14795</v>
      </c>
      <c r="I4022">
        <v>23.672571000000001</v>
      </c>
      <c r="J4022" t="s">
        <v>14796</v>
      </c>
      <c r="K4022" t="s">
        <v>25837</v>
      </c>
      <c r="L4022" s="1">
        <v>34726</v>
      </c>
      <c r="M4022">
        <v>5535405</v>
      </c>
      <c r="N4022">
        <v>105</v>
      </c>
      <c r="O4022" t="s">
        <v>23039</v>
      </c>
      <c r="P4022" t="s">
        <v>17550</v>
      </c>
      <c r="Q4022" t="s">
        <v>25838</v>
      </c>
      <c r="R4022" t="s">
        <v>14794</v>
      </c>
      <c r="S4022">
        <v>7.7</v>
      </c>
      <c r="T4022">
        <v>959</v>
      </c>
    </row>
    <row r="4023" spans="1:20" x14ac:dyDescent="0.35">
      <c r="A4023">
        <v>0</v>
      </c>
      <c r="B4023" t="s">
        <v>2223</v>
      </c>
      <c r="C4023" t="s">
        <v>99</v>
      </c>
      <c r="D4023">
        <v>50538</v>
      </c>
      <c r="E4023" t="s">
        <v>25839</v>
      </c>
      <c r="F4023" t="s">
        <v>18114</v>
      </c>
      <c r="G4023" t="s">
        <v>14798</v>
      </c>
      <c r="H4023" t="s">
        <v>14799</v>
      </c>
      <c r="I4023">
        <v>0.20503399999999999</v>
      </c>
      <c r="J4023" t="s">
        <v>14800</v>
      </c>
      <c r="K4023" t="s">
        <v>21058</v>
      </c>
      <c r="L4023" s="1">
        <v>37897</v>
      </c>
      <c r="M4023">
        <v>0</v>
      </c>
      <c r="N4023">
        <v>100</v>
      </c>
      <c r="O4023" t="s">
        <v>17807</v>
      </c>
      <c r="P4023" t="s">
        <v>17550</v>
      </c>
      <c r="Q4023" t="s">
        <v>99</v>
      </c>
      <c r="R4023" t="s">
        <v>25840</v>
      </c>
      <c r="S4023">
        <v>6.9</v>
      </c>
      <c r="T4023">
        <v>8</v>
      </c>
    </row>
    <row r="4024" spans="1:20" x14ac:dyDescent="0.35">
      <c r="A4024">
        <v>0</v>
      </c>
      <c r="B4024" t="s">
        <v>1031</v>
      </c>
      <c r="C4024" t="s">
        <v>99</v>
      </c>
      <c r="D4024">
        <v>25636</v>
      </c>
      <c r="E4024" t="s">
        <v>25841</v>
      </c>
      <c r="F4024" t="s">
        <v>17547</v>
      </c>
      <c r="G4024" t="s">
        <v>14802</v>
      </c>
      <c r="H4024" t="s">
        <v>14803</v>
      </c>
      <c r="I4024">
        <v>5.5817430000000003</v>
      </c>
      <c r="J4024" t="s">
        <v>14804</v>
      </c>
      <c r="K4024" t="s">
        <v>17694</v>
      </c>
      <c r="L4024" s="1">
        <v>36408</v>
      </c>
      <c r="M4024">
        <v>0</v>
      </c>
      <c r="N4024">
        <v>107</v>
      </c>
      <c r="O4024" t="s">
        <v>17553</v>
      </c>
      <c r="P4024" t="s">
        <v>17550</v>
      </c>
      <c r="Q4024" t="s">
        <v>99</v>
      </c>
      <c r="R4024" t="s">
        <v>14802</v>
      </c>
      <c r="S4024">
        <v>6.7</v>
      </c>
      <c r="T4024">
        <v>22</v>
      </c>
    </row>
    <row r="4025" spans="1:20" x14ac:dyDescent="0.35">
      <c r="A4025">
        <v>0</v>
      </c>
      <c r="B4025" t="s">
        <v>1230</v>
      </c>
      <c r="C4025" t="s">
        <v>99</v>
      </c>
      <c r="D4025">
        <v>19316</v>
      </c>
      <c r="E4025" t="s">
        <v>25842</v>
      </c>
      <c r="F4025" t="s">
        <v>17547</v>
      </c>
      <c r="G4025" t="s">
        <v>14806</v>
      </c>
      <c r="H4025" t="s">
        <v>14807</v>
      </c>
      <c r="I4025">
        <v>2.4872550000000002</v>
      </c>
      <c r="J4025" t="s">
        <v>4114</v>
      </c>
      <c r="K4025" t="s">
        <v>12509</v>
      </c>
      <c r="L4025" s="1">
        <v>38242</v>
      </c>
      <c r="M4025">
        <v>0</v>
      </c>
      <c r="N4025">
        <v>91</v>
      </c>
      <c r="O4025" t="s">
        <v>17709</v>
      </c>
      <c r="P4025" t="s">
        <v>17550</v>
      </c>
      <c r="Q4025" t="s">
        <v>25843</v>
      </c>
      <c r="R4025" t="s">
        <v>14806</v>
      </c>
      <c r="S4025">
        <v>6.8</v>
      </c>
      <c r="T4025">
        <v>32</v>
      </c>
    </row>
    <row r="4026" spans="1:20" x14ac:dyDescent="0.35">
      <c r="A4026">
        <v>0</v>
      </c>
      <c r="B4026" t="s">
        <v>888</v>
      </c>
      <c r="C4026" t="s">
        <v>99</v>
      </c>
      <c r="D4026">
        <v>21074</v>
      </c>
      <c r="E4026" t="s">
        <v>25844</v>
      </c>
      <c r="F4026" t="s">
        <v>17547</v>
      </c>
      <c r="G4026" t="s">
        <v>14808</v>
      </c>
      <c r="H4026" t="s">
        <v>14809</v>
      </c>
      <c r="I4026">
        <v>0.26213500000000001</v>
      </c>
      <c r="J4026" t="s">
        <v>14810</v>
      </c>
      <c r="K4026" t="s">
        <v>24917</v>
      </c>
      <c r="L4026" s="1">
        <v>39402</v>
      </c>
      <c r="M4026">
        <v>0</v>
      </c>
      <c r="N4026">
        <v>102</v>
      </c>
      <c r="O4026" t="s">
        <v>4114</v>
      </c>
      <c r="P4026" t="s">
        <v>17550</v>
      </c>
      <c r="Q4026" t="s">
        <v>99</v>
      </c>
      <c r="R4026" t="s">
        <v>14808</v>
      </c>
      <c r="S4026">
        <v>5.2</v>
      </c>
      <c r="T4026">
        <v>15</v>
      </c>
    </row>
    <row r="4027" spans="1:20" x14ac:dyDescent="0.35">
      <c r="A4027">
        <v>2500000</v>
      </c>
      <c r="B4027" t="s">
        <v>14811</v>
      </c>
      <c r="C4027" t="s">
        <v>14812</v>
      </c>
      <c r="D4027">
        <v>84329</v>
      </c>
      <c r="E4027" t="s">
        <v>25845</v>
      </c>
      <c r="F4027" t="s">
        <v>17547</v>
      </c>
      <c r="G4027" t="s">
        <v>14813</v>
      </c>
      <c r="H4027" t="s">
        <v>14814</v>
      </c>
      <c r="I4027">
        <v>23.419060999999999</v>
      </c>
      <c r="J4027" t="s">
        <v>14815</v>
      </c>
      <c r="K4027" t="s">
        <v>12509</v>
      </c>
      <c r="L4027" s="1">
        <v>41137</v>
      </c>
      <c r="M4027">
        <v>3325038</v>
      </c>
      <c r="N4027">
        <v>85</v>
      </c>
      <c r="O4027" t="s">
        <v>17553</v>
      </c>
      <c r="P4027" t="s">
        <v>17550</v>
      </c>
      <c r="Q4027" t="s">
        <v>25846</v>
      </c>
      <c r="R4027" t="s">
        <v>14813</v>
      </c>
      <c r="S4027">
        <v>6.8</v>
      </c>
      <c r="T4027">
        <v>450</v>
      </c>
    </row>
    <row r="4028" spans="1:20" x14ac:dyDescent="0.35">
      <c r="A4028">
        <v>0</v>
      </c>
      <c r="B4028" t="s">
        <v>261</v>
      </c>
      <c r="C4028" t="s">
        <v>14817</v>
      </c>
      <c r="D4028">
        <v>20</v>
      </c>
      <c r="E4028" t="s">
        <v>25847</v>
      </c>
      <c r="F4028" t="s">
        <v>17547</v>
      </c>
      <c r="G4028" t="s">
        <v>14818</v>
      </c>
      <c r="H4028" t="s">
        <v>14819</v>
      </c>
      <c r="I4028">
        <v>7.958831</v>
      </c>
      <c r="J4028" t="s">
        <v>14820</v>
      </c>
      <c r="K4028" t="s">
        <v>22500</v>
      </c>
      <c r="L4028" s="1">
        <v>37687</v>
      </c>
      <c r="M4028">
        <v>9726954</v>
      </c>
      <c r="N4028">
        <v>106</v>
      </c>
      <c r="O4028" t="s">
        <v>17553</v>
      </c>
      <c r="P4028" t="s">
        <v>17550</v>
      </c>
      <c r="Q4028" t="s">
        <v>99</v>
      </c>
      <c r="R4028" t="s">
        <v>14818</v>
      </c>
      <c r="S4028">
        <v>7.2</v>
      </c>
      <c r="T4028">
        <v>77</v>
      </c>
    </row>
    <row r="4029" spans="1:20" x14ac:dyDescent="0.35">
      <c r="A4029">
        <v>2500000</v>
      </c>
      <c r="B4029" t="s">
        <v>1031</v>
      </c>
      <c r="C4029" t="s">
        <v>14821</v>
      </c>
      <c r="D4029">
        <v>157386</v>
      </c>
      <c r="E4029" t="s">
        <v>25848</v>
      </c>
      <c r="F4029" t="s">
        <v>17547</v>
      </c>
      <c r="G4029" t="s">
        <v>14822</v>
      </c>
      <c r="H4029" t="s">
        <v>14823</v>
      </c>
      <c r="I4029">
        <v>25.722746999999998</v>
      </c>
      <c r="J4029" t="s">
        <v>14824</v>
      </c>
      <c r="K4029" t="s">
        <v>12509</v>
      </c>
      <c r="L4029" s="1">
        <v>41488</v>
      </c>
      <c r="M4029">
        <v>6854611</v>
      </c>
      <c r="N4029">
        <v>95</v>
      </c>
      <c r="O4029" t="s">
        <v>17553</v>
      </c>
      <c r="P4029" t="s">
        <v>17550</v>
      </c>
      <c r="Q4029" t="s">
        <v>25849</v>
      </c>
      <c r="R4029" t="s">
        <v>14822</v>
      </c>
      <c r="S4029">
        <v>6.8</v>
      </c>
      <c r="T4029">
        <v>1048</v>
      </c>
    </row>
    <row r="4030" spans="1:20" x14ac:dyDescent="0.35">
      <c r="A4030">
        <v>0</v>
      </c>
      <c r="B4030" t="s">
        <v>13545</v>
      </c>
      <c r="C4030" t="s">
        <v>14826</v>
      </c>
      <c r="D4030">
        <v>13007</v>
      </c>
      <c r="E4030" t="s">
        <v>25850</v>
      </c>
      <c r="F4030" t="s">
        <v>17547</v>
      </c>
      <c r="G4030" t="s">
        <v>14827</v>
      </c>
      <c r="H4030" t="s">
        <v>14828</v>
      </c>
      <c r="I4030">
        <v>9.7741260000000008</v>
      </c>
      <c r="J4030" t="s">
        <v>7913</v>
      </c>
      <c r="K4030" t="s">
        <v>12509</v>
      </c>
      <c r="L4030" s="1">
        <v>39722</v>
      </c>
      <c r="M4030">
        <v>0</v>
      </c>
      <c r="N4030">
        <v>101</v>
      </c>
      <c r="O4030" t="s">
        <v>25851</v>
      </c>
      <c r="P4030" t="s">
        <v>17550</v>
      </c>
      <c r="Q4030" t="s">
        <v>25852</v>
      </c>
      <c r="R4030" t="s">
        <v>14827</v>
      </c>
      <c r="S4030">
        <v>7.2</v>
      </c>
      <c r="T4030">
        <v>197</v>
      </c>
    </row>
    <row r="4031" spans="1:20" x14ac:dyDescent="0.35">
      <c r="A4031">
        <v>0</v>
      </c>
      <c r="B4031" t="s">
        <v>14829</v>
      </c>
      <c r="C4031" t="s">
        <v>14830</v>
      </c>
      <c r="D4031">
        <v>13518</v>
      </c>
      <c r="E4031" t="s">
        <v>25853</v>
      </c>
      <c r="F4031" t="s">
        <v>17547</v>
      </c>
      <c r="G4031" t="s">
        <v>14831</v>
      </c>
      <c r="H4031" t="s">
        <v>14832</v>
      </c>
      <c r="I4031">
        <v>0.19746900000000001</v>
      </c>
      <c r="J4031" t="s">
        <v>4114</v>
      </c>
      <c r="K4031" t="s">
        <v>12509</v>
      </c>
      <c r="L4031" s="1">
        <v>39766</v>
      </c>
      <c r="M4031">
        <v>0</v>
      </c>
      <c r="N4031">
        <v>90</v>
      </c>
      <c r="O4031" t="s">
        <v>17553</v>
      </c>
      <c r="P4031" t="s">
        <v>17550</v>
      </c>
      <c r="Q4031" t="s">
        <v>99</v>
      </c>
      <c r="R4031" t="s">
        <v>14831</v>
      </c>
      <c r="S4031">
        <v>7</v>
      </c>
      <c r="T4031">
        <v>3</v>
      </c>
    </row>
    <row r="4032" spans="1:20" x14ac:dyDescent="0.35">
      <c r="A4032">
        <v>0</v>
      </c>
      <c r="B4032" t="s">
        <v>888</v>
      </c>
      <c r="C4032" t="s">
        <v>99</v>
      </c>
      <c r="D4032">
        <v>116584</v>
      </c>
      <c r="E4032" t="s">
        <v>4114</v>
      </c>
      <c r="F4032" t="s">
        <v>17547</v>
      </c>
      <c r="G4032" t="s">
        <v>14833</v>
      </c>
      <c r="H4032" t="s">
        <v>14834</v>
      </c>
      <c r="I4032">
        <v>0.14225499999999999</v>
      </c>
      <c r="J4032" t="s">
        <v>4114</v>
      </c>
      <c r="K4032" t="s">
        <v>4114</v>
      </c>
      <c r="L4032" s="1">
        <v>38831</v>
      </c>
      <c r="M4032">
        <v>0</v>
      </c>
      <c r="N4032">
        <v>100</v>
      </c>
      <c r="O4032" t="s">
        <v>17553</v>
      </c>
      <c r="P4032" t="s">
        <v>17550</v>
      </c>
      <c r="Q4032" t="s">
        <v>25854</v>
      </c>
      <c r="R4032" t="s">
        <v>14833</v>
      </c>
      <c r="S4032">
        <v>7</v>
      </c>
      <c r="T4032">
        <v>1</v>
      </c>
    </row>
    <row r="4033" spans="1:20" x14ac:dyDescent="0.35">
      <c r="A4033">
        <v>2500000</v>
      </c>
      <c r="B4033" t="s">
        <v>888</v>
      </c>
      <c r="C4033" t="s">
        <v>99</v>
      </c>
      <c r="D4033">
        <v>46849</v>
      </c>
      <c r="E4033" t="s">
        <v>25855</v>
      </c>
      <c r="F4033" t="s">
        <v>17547</v>
      </c>
      <c r="G4033" t="s">
        <v>14835</v>
      </c>
      <c r="H4033" t="s">
        <v>14836</v>
      </c>
      <c r="I4033">
        <v>0.30188399999999999</v>
      </c>
      <c r="J4033" t="s">
        <v>14837</v>
      </c>
      <c r="K4033" t="s">
        <v>12509</v>
      </c>
      <c r="L4033" s="1">
        <v>39318</v>
      </c>
      <c r="M4033">
        <v>71904</v>
      </c>
      <c r="N4033">
        <v>100</v>
      </c>
      <c r="O4033" t="s">
        <v>17553</v>
      </c>
      <c r="P4033" t="s">
        <v>17550</v>
      </c>
      <c r="Q4033" t="s">
        <v>25856</v>
      </c>
      <c r="R4033" t="s">
        <v>14835</v>
      </c>
      <c r="S4033">
        <v>7.1</v>
      </c>
      <c r="T4033">
        <v>7</v>
      </c>
    </row>
    <row r="4034" spans="1:20" x14ac:dyDescent="0.35">
      <c r="A4034">
        <v>0</v>
      </c>
      <c r="B4034" t="s">
        <v>6706</v>
      </c>
      <c r="C4034" t="s">
        <v>99</v>
      </c>
      <c r="D4034">
        <v>40428</v>
      </c>
      <c r="E4034" t="s">
        <v>21487</v>
      </c>
      <c r="F4034" t="s">
        <v>17547</v>
      </c>
      <c r="G4034" t="s">
        <v>14838</v>
      </c>
      <c r="H4034" t="s">
        <v>14839</v>
      </c>
      <c r="I4034">
        <v>0.42495699999999997</v>
      </c>
      <c r="J4034" t="s">
        <v>4114</v>
      </c>
      <c r="K4034" t="s">
        <v>4114</v>
      </c>
      <c r="L4034" s="1">
        <v>40179</v>
      </c>
      <c r="M4034">
        <v>0</v>
      </c>
      <c r="N4034">
        <v>80</v>
      </c>
      <c r="O4034" t="s">
        <v>17553</v>
      </c>
      <c r="P4034" t="s">
        <v>17550</v>
      </c>
      <c r="Q4034" t="s">
        <v>25857</v>
      </c>
      <c r="R4034" t="s">
        <v>14838</v>
      </c>
      <c r="S4034">
        <v>5.5</v>
      </c>
      <c r="T4034">
        <v>6</v>
      </c>
    </row>
    <row r="4035" spans="1:20" x14ac:dyDescent="0.35">
      <c r="A4035">
        <v>14000000</v>
      </c>
      <c r="B4035" t="s">
        <v>1230</v>
      </c>
      <c r="C4035" t="s">
        <v>99</v>
      </c>
      <c r="D4035">
        <v>17334</v>
      </c>
      <c r="E4035" t="s">
        <v>25858</v>
      </c>
      <c r="F4035" t="s">
        <v>17547</v>
      </c>
      <c r="G4035" t="s">
        <v>14840</v>
      </c>
      <c r="H4035" t="s">
        <v>14841</v>
      </c>
      <c r="I4035">
        <v>3.3936480000000002</v>
      </c>
      <c r="J4035" t="s">
        <v>14842</v>
      </c>
      <c r="K4035" t="s">
        <v>23307</v>
      </c>
      <c r="L4035" s="1">
        <v>39750</v>
      </c>
      <c r="M4035">
        <v>0</v>
      </c>
      <c r="N4035">
        <v>106</v>
      </c>
      <c r="O4035" t="s">
        <v>21439</v>
      </c>
      <c r="P4035" t="s">
        <v>17550</v>
      </c>
      <c r="Q4035" t="s">
        <v>99</v>
      </c>
      <c r="R4035" t="s">
        <v>14840</v>
      </c>
      <c r="S4035">
        <v>6.1</v>
      </c>
      <c r="T4035">
        <v>50</v>
      </c>
    </row>
    <row r="4036" spans="1:20" x14ac:dyDescent="0.35">
      <c r="A4036">
        <v>0</v>
      </c>
      <c r="B4036" t="s">
        <v>2806</v>
      </c>
      <c r="C4036" t="s">
        <v>99</v>
      </c>
      <c r="D4036">
        <v>1698</v>
      </c>
      <c r="E4036" t="s">
        <v>25859</v>
      </c>
      <c r="F4036" t="s">
        <v>19857</v>
      </c>
      <c r="G4036" t="s">
        <v>14844</v>
      </c>
      <c r="H4036" t="s">
        <v>14845</v>
      </c>
      <c r="I4036">
        <v>5.025938</v>
      </c>
      <c r="J4036" t="s">
        <v>14580</v>
      </c>
      <c r="K4036" t="s">
        <v>21292</v>
      </c>
      <c r="L4036" s="1">
        <v>36559</v>
      </c>
      <c r="M4036">
        <v>0</v>
      </c>
      <c r="N4036">
        <v>103</v>
      </c>
      <c r="O4036" t="s">
        <v>25860</v>
      </c>
      <c r="P4036" t="s">
        <v>17550</v>
      </c>
      <c r="Q4036" t="s">
        <v>25861</v>
      </c>
      <c r="R4036" t="s">
        <v>25862</v>
      </c>
      <c r="S4036">
        <v>6.1</v>
      </c>
      <c r="T4036">
        <v>61</v>
      </c>
    </row>
    <row r="4037" spans="1:20" x14ac:dyDescent="0.35">
      <c r="A4037">
        <v>2500000</v>
      </c>
      <c r="B4037" t="s">
        <v>1965</v>
      </c>
      <c r="C4037" t="s">
        <v>14846</v>
      </c>
      <c r="D4037">
        <v>20764</v>
      </c>
      <c r="E4037" t="s">
        <v>25863</v>
      </c>
      <c r="F4037" t="s">
        <v>17547</v>
      </c>
      <c r="G4037" t="s">
        <v>14847</v>
      </c>
      <c r="H4037" t="s">
        <v>14848</v>
      </c>
      <c r="I4037">
        <v>4.6246910000000003</v>
      </c>
      <c r="J4037" t="s">
        <v>8527</v>
      </c>
      <c r="K4037" t="s">
        <v>18657</v>
      </c>
      <c r="L4037" s="1">
        <v>39792</v>
      </c>
      <c r="M4037">
        <v>107559</v>
      </c>
      <c r="N4037">
        <v>90</v>
      </c>
      <c r="O4037" t="s">
        <v>17549</v>
      </c>
      <c r="P4037" t="s">
        <v>17550</v>
      </c>
      <c r="Q4037" t="s">
        <v>25864</v>
      </c>
      <c r="R4037" t="s">
        <v>14847</v>
      </c>
      <c r="S4037">
        <v>6</v>
      </c>
      <c r="T4037">
        <v>40</v>
      </c>
    </row>
    <row r="4038" spans="1:20" x14ac:dyDescent="0.35">
      <c r="A4038">
        <v>2500000</v>
      </c>
      <c r="B4038" t="s">
        <v>14849</v>
      </c>
      <c r="C4038" t="s">
        <v>14850</v>
      </c>
      <c r="D4038">
        <v>45132</v>
      </c>
      <c r="E4038" t="s">
        <v>25865</v>
      </c>
      <c r="F4038" t="s">
        <v>17547</v>
      </c>
      <c r="G4038" t="s">
        <v>14851</v>
      </c>
      <c r="H4038" t="s">
        <v>14852</v>
      </c>
      <c r="I4038">
        <v>12.204568999999999</v>
      </c>
      <c r="J4038" t="s">
        <v>14853</v>
      </c>
      <c r="K4038" t="s">
        <v>12509</v>
      </c>
      <c r="L4038" s="1">
        <v>40430</v>
      </c>
      <c r="M4038">
        <v>324138</v>
      </c>
      <c r="N4038">
        <v>96</v>
      </c>
      <c r="O4038" t="s">
        <v>17553</v>
      </c>
      <c r="P4038" t="s">
        <v>17550</v>
      </c>
      <c r="Q4038" t="s">
        <v>25866</v>
      </c>
      <c r="R4038" t="s">
        <v>14851</v>
      </c>
      <c r="S4038">
        <v>6.6</v>
      </c>
      <c r="T4038">
        <v>441</v>
      </c>
    </row>
    <row r="4039" spans="1:20" x14ac:dyDescent="0.35">
      <c r="A4039">
        <v>0</v>
      </c>
      <c r="B4039" t="s">
        <v>1713</v>
      </c>
      <c r="C4039" t="s">
        <v>99</v>
      </c>
      <c r="D4039">
        <v>76706</v>
      </c>
      <c r="E4039" t="s">
        <v>4114</v>
      </c>
      <c r="F4039" t="s">
        <v>17547</v>
      </c>
      <c r="G4039" t="s">
        <v>14854</v>
      </c>
      <c r="H4039" t="s">
        <v>14855</v>
      </c>
      <c r="I4039">
        <v>0.63022599999999995</v>
      </c>
      <c r="J4039" t="s">
        <v>4114</v>
      </c>
      <c r="K4039" t="s">
        <v>12509</v>
      </c>
      <c r="L4039" s="1">
        <v>40513</v>
      </c>
      <c r="M4039">
        <v>0</v>
      </c>
      <c r="N4039">
        <v>89</v>
      </c>
      <c r="O4039" t="s">
        <v>17553</v>
      </c>
      <c r="P4039" t="s">
        <v>17550</v>
      </c>
      <c r="Q4039" t="s">
        <v>99</v>
      </c>
      <c r="R4039" t="s">
        <v>14854</v>
      </c>
      <c r="S4039">
        <v>5</v>
      </c>
      <c r="T4039">
        <v>15</v>
      </c>
    </row>
    <row r="4040" spans="1:20" x14ac:dyDescent="0.35">
      <c r="A4040">
        <v>2500000</v>
      </c>
      <c r="B4040" t="s">
        <v>6007</v>
      </c>
      <c r="C4040" t="s">
        <v>99</v>
      </c>
      <c r="D4040">
        <v>254472</v>
      </c>
      <c r="E4040" t="s">
        <v>25867</v>
      </c>
      <c r="F4040" t="s">
        <v>19857</v>
      </c>
      <c r="G4040" t="s">
        <v>14856</v>
      </c>
      <c r="H4040" t="s">
        <v>14857</v>
      </c>
      <c r="I4040">
        <v>4.2704890000000004</v>
      </c>
      <c r="J4040" t="s">
        <v>14858</v>
      </c>
      <c r="K4040" t="s">
        <v>18189</v>
      </c>
      <c r="L4040" s="1">
        <v>42188</v>
      </c>
      <c r="M4040">
        <v>0</v>
      </c>
      <c r="N4040">
        <v>87</v>
      </c>
      <c r="O4040" t="s">
        <v>17553</v>
      </c>
      <c r="P4040" t="s">
        <v>17550</v>
      </c>
      <c r="Q4040" t="s">
        <v>25868</v>
      </c>
      <c r="R4040" t="s">
        <v>14856</v>
      </c>
      <c r="S4040">
        <v>4.9000000000000004</v>
      </c>
      <c r="T4040">
        <v>63</v>
      </c>
    </row>
    <row r="4041" spans="1:20" x14ac:dyDescent="0.35">
      <c r="A4041">
        <v>35000000</v>
      </c>
      <c r="B4041" t="s">
        <v>4111</v>
      </c>
      <c r="C4041" t="s">
        <v>99</v>
      </c>
      <c r="D4041">
        <v>332285</v>
      </c>
      <c r="E4041" t="s">
        <v>25869</v>
      </c>
      <c r="F4041" t="s">
        <v>17547</v>
      </c>
      <c r="G4041" t="s">
        <v>14860</v>
      </c>
      <c r="H4041" t="s">
        <v>14861</v>
      </c>
      <c r="I4041">
        <v>3.6742940000000002</v>
      </c>
      <c r="J4041" t="s">
        <v>14862</v>
      </c>
      <c r="K4041" t="s">
        <v>12509</v>
      </c>
      <c r="L4041" s="1">
        <v>42615</v>
      </c>
      <c r="M4041">
        <v>0</v>
      </c>
      <c r="N4041">
        <v>94</v>
      </c>
      <c r="O4041" t="s">
        <v>17553</v>
      </c>
      <c r="P4041" t="s">
        <v>17550</v>
      </c>
      <c r="Q4041" t="s">
        <v>99</v>
      </c>
      <c r="R4041" t="s">
        <v>14860</v>
      </c>
      <c r="S4041">
        <v>4.8</v>
      </c>
      <c r="T4041">
        <v>40</v>
      </c>
    </row>
    <row r="4042" spans="1:20" x14ac:dyDescent="0.35">
      <c r="A4042">
        <v>2400000</v>
      </c>
      <c r="B4042" t="s">
        <v>888</v>
      </c>
      <c r="C4042" t="s">
        <v>99</v>
      </c>
      <c r="D4042">
        <v>49471</v>
      </c>
      <c r="E4042" t="s">
        <v>25870</v>
      </c>
      <c r="F4042" t="s">
        <v>17547</v>
      </c>
      <c r="G4042" t="s">
        <v>14864</v>
      </c>
      <c r="H4042" t="s">
        <v>14865</v>
      </c>
      <c r="I4042">
        <v>4.6230589999999996</v>
      </c>
      <c r="J4042" t="s">
        <v>12855</v>
      </c>
      <c r="K4042" t="s">
        <v>12509</v>
      </c>
      <c r="L4042" s="1">
        <v>35354</v>
      </c>
      <c r="M4042">
        <v>5731103</v>
      </c>
      <c r="N4042">
        <v>120</v>
      </c>
      <c r="O4042" t="s">
        <v>17553</v>
      </c>
      <c r="P4042" t="s">
        <v>17550</v>
      </c>
      <c r="Q4042" t="s">
        <v>25871</v>
      </c>
      <c r="R4042" t="s">
        <v>14864</v>
      </c>
      <c r="S4042">
        <v>7</v>
      </c>
      <c r="T4042">
        <v>11</v>
      </c>
    </row>
    <row r="4043" spans="1:20" x14ac:dyDescent="0.35">
      <c r="A4043">
        <v>0</v>
      </c>
      <c r="B4043" t="s">
        <v>647</v>
      </c>
      <c r="C4043" t="s">
        <v>99</v>
      </c>
      <c r="D4043">
        <v>13569</v>
      </c>
      <c r="E4043" t="s">
        <v>4114</v>
      </c>
      <c r="F4043" t="s">
        <v>17547</v>
      </c>
      <c r="G4043" t="s">
        <v>14866</v>
      </c>
      <c r="H4043" t="s">
        <v>14867</v>
      </c>
      <c r="I4043">
        <v>1.946715</v>
      </c>
      <c r="J4043" t="s">
        <v>14868</v>
      </c>
      <c r="K4043" t="s">
        <v>25872</v>
      </c>
      <c r="L4043" s="1">
        <v>39052</v>
      </c>
      <c r="M4043">
        <v>0</v>
      </c>
      <c r="N4043">
        <v>101</v>
      </c>
      <c r="O4043" t="s">
        <v>17704</v>
      </c>
      <c r="P4043" t="s">
        <v>17550</v>
      </c>
      <c r="Q4043" t="s">
        <v>99</v>
      </c>
      <c r="R4043" t="s">
        <v>14866</v>
      </c>
      <c r="S4043">
        <v>4.8</v>
      </c>
      <c r="T4043">
        <v>21</v>
      </c>
    </row>
    <row r="4044" spans="1:20" x14ac:dyDescent="0.35">
      <c r="A4044">
        <v>30000000</v>
      </c>
      <c r="B4044" t="s">
        <v>1369</v>
      </c>
      <c r="C4044" t="s">
        <v>99</v>
      </c>
      <c r="D4044">
        <v>7512</v>
      </c>
      <c r="E4044" t="s">
        <v>25873</v>
      </c>
      <c r="F4044" t="s">
        <v>17547</v>
      </c>
      <c r="G4044" t="s">
        <v>14870</v>
      </c>
      <c r="H4044" t="s">
        <v>14871</v>
      </c>
      <c r="I4044">
        <v>27.940093000000001</v>
      </c>
      <c r="J4044" t="s">
        <v>14872</v>
      </c>
      <c r="K4044" t="s">
        <v>12509</v>
      </c>
      <c r="L4044" s="1">
        <v>38961</v>
      </c>
      <c r="M4044">
        <v>495303</v>
      </c>
      <c r="N4044">
        <v>84</v>
      </c>
      <c r="O4044" t="s">
        <v>17553</v>
      </c>
      <c r="P4044" t="s">
        <v>17550</v>
      </c>
      <c r="Q4044" t="s">
        <v>25874</v>
      </c>
      <c r="R4044" t="s">
        <v>14870</v>
      </c>
      <c r="S4044">
        <v>6.3</v>
      </c>
      <c r="T4044">
        <v>664</v>
      </c>
    </row>
    <row r="4045" spans="1:20" x14ac:dyDescent="0.35">
      <c r="A4045">
        <v>2500000</v>
      </c>
      <c r="B4045" t="s">
        <v>14873</v>
      </c>
      <c r="C4045" t="s">
        <v>14874</v>
      </c>
      <c r="D4045">
        <v>356216</v>
      </c>
      <c r="E4045" t="s">
        <v>4114</v>
      </c>
      <c r="F4045" t="s">
        <v>17547</v>
      </c>
      <c r="G4045" t="s">
        <v>14875</v>
      </c>
      <c r="H4045" t="s">
        <v>14876</v>
      </c>
      <c r="I4045">
        <v>1.759506</v>
      </c>
      <c r="J4045" t="s">
        <v>14877</v>
      </c>
      <c r="K4045" t="s">
        <v>19155</v>
      </c>
      <c r="L4045" s="1">
        <v>42245</v>
      </c>
      <c r="M4045">
        <v>0</v>
      </c>
      <c r="N4045">
        <v>110</v>
      </c>
      <c r="O4045" t="s">
        <v>17553</v>
      </c>
      <c r="P4045" t="s">
        <v>17550</v>
      </c>
      <c r="Q4045" t="s">
        <v>25875</v>
      </c>
      <c r="R4045" t="s">
        <v>14875</v>
      </c>
      <c r="S4045">
        <v>4.5</v>
      </c>
      <c r="T4045">
        <v>19</v>
      </c>
    </row>
    <row r="4046" spans="1:20" x14ac:dyDescent="0.35">
      <c r="A4046">
        <v>2380000</v>
      </c>
      <c r="B4046" t="s">
        <v>1262</v>
      </c>
      <c r="C4046" t="s">
        <v>14878</v>
      </c>
      <c r="D4046">
        <v>11798</v>
      </c>
      <c r="E4046" t="s">
        <v>25876</v>
      </c>
      <c r="F4046" t="s">
        <v>17547</v>
      </c>
      <c r="G4046" t="s">
        <v>14879</v>
      </c>
      <c r="H4046" t="s">
        <v>14880</v>
      </c>
      <c r="I4046">
        <v>8.3956239999999998</v>
      </c>
      <c r="J4046" t="s">
        <v>14881</v>
      </c>
      <c r="K4046" t="s">
        <v>19155</v>
      </c>
      <c r="L4046" s="1">
        <v>38972</v>
      </c>
      <c r="M4046">
        <v>8176544</v>
      </c>
      <c r="N4046">
        <v>101</v>
      </c>
      <c r="O4046" t="s">
        <v>17553</v>
      </c>
      <c r="P4046" t="s">
        <v>17550</v>
      </c>
      <c r="Q4046" t="s">
        <v>25877</v>
      </c>
      <c r="R4046" t="s">
        <v>14879</v>
      </c>
      <c r="S4046">
        <v>7.4</v>
      </c>
      <c r="T4046">
        <v>363</v>
      </c>
    </row>
    <row r="4047" spans="1:20" x14ac:dyDescent="0.35">
      <c r="A4047">
        <v>2500000</v>
      </c>
      <c r="B4047" t="s">
        <v>42</v>
      </c>
      <c r="C4047" t="s">
        <v>99</v>
      </c>
      <c r="D4047">
        <v>146631</v>
      </c>
      <c r="E4047" t="s">
        <v>25878</v>
      </c>
      <c r="F4047" t="s">
        <v>17547</v>
      </c>
      <c r="G4047" t="s">
        <v>14883</v>
      </c>
      <c r="H4047" t="s">
        <v>14884</v>
      </c>
      <c r="I4047">
        <v>8.2481489999999997</v>
      </c>
      <c r="J4047" t="s">
        <v>14885</v>
      </c>
      <c r="K4047" t="s">
        <v>19155</v>
      </c>
      <c r="L4047" s="1">
        <v>41257</v>
      </c>
      <c r="M4047">
        <v>0</v>
      </c>
      <c r="N4047">
        <v>101</v>
      </c>
      <c r="O4047" t="s">
        <v>17564</v>
      </c>
      <c r="P4047" t="s">
        <v>17550</v>
      </c>
      <c r="Q4047" t="s">
        <v>25879</v>
      </c>
      <c r="R4047" t="s">
        <v>14883</v>
      </c>
      <c r="S4047">
        <v>3.1</v>
      </c>
      <c r="T4047">
        <v>47</v>
      </c>
    </row>
    <row r="4048" spans="1:20" x14ac:dyDescent="0.35">
      <c r="A4048">
        <v>2361000</v>
      </c>
      <c r="B4048" t="s">
        <v>4385</v>
      </c>
      <c r="C4048" t="s">
        <v>99</v>
      </c>
      <c r="D4048">
        <v>43546</v>
      </c>
      <c r="E4048" t="s">
        <v>25880</v>
      </c>
      <c r="F4048" t="s">
        <v>17547</v>
      </c>
      <c r="G4048" t="s">
        <v>14887</v>
      </c>
      <c r="H4048" t="s">
        <v>14888</v>
      </c>
      <c r="I4048">
        <v>0.62805100000000003</v>
      </c>
      <c r="J4048" t="s">
        <v>3686</v>
      </c>
      <c r="K4048" t="s">
        <v>12509</v>
      </c>
      <c r="L4048" s="1">
        <v>16254</v>
      </c>
      <c r="M4048">
        <v>6892000</v>
      </c>
      <c r="N4048">
        <v>101</v>
      </c>
      <c r="O4048" t="s">
        <v>18902</v>
      </c>
      <c r="P4048" t="s">
        <v>17550</v>
      </c>
      <c r="Q4048" t="s">
        <v>25881</v>
      </c>
      <c r="R4048" t="s">
        <v>14887</v>
      </c>
      <c r="S4048">
        <v>7</v>
      </c>
      <c r="T4048">
        <v>4</v>
      </c>
    </row>
    <row r="4049" spans="1:20" x14ac:dyDescent="0.35">
      <c r="A4049">
        <v>2450000</v>
      </c>
      <c r="B4049" t="s">
        <v>5285</v>
      </c>
      <c r="C4049" t="s">
        <v>14889</v>
      </c>
      <c r="D4049">
        <v>61038</v>
      </c>
      <c r="E4049" t="s">
        <v>25882</v>
      </c>
      <c r="F4049" t="s">
        <v>17547</v>
      </c>
      <c r="G4049" t="s">
        <v>14890</v>
      </c>
      <c r="H4049" t="s">
        <v>14891</v>
      </c>
      <c r="I4049">
        <v>0.500753</v>
      </c>
      <c r="J4049" t="s">
        <v>14892</v>
      </c>
      <c r="K4049" t="s">
        <v>12509</v>
      </c>
      <c r="L4049" s="1">
        <v>40676</v>
      </c>
      <c r="M4049">
        <v>0</v>
      </c>
      <c r="N4049">
        <v>105</v>
      </c>
      <c r="O4049" t="s">
        <v>17553</v>
      </c>
      <c r="P4049" t="s">
        <v>17550</v>
      </c>
      <c r="Q4049" t="s">
        <v>99</v>
      </c>
      <c r="R4049" t="s">
        <v>14890</v>
      </c>
      <c r="S4049">
        <v>4.5999999999999996</v>
      </c>
      <c r="T4049">
        <v>5</v>
      </c>
    </row>
    <row r="4050" spans="1:20" x14ac:dyDescent="0.35">
      <c r="A4050">
        <v>0</v>
      </c>
      <c r="B4050" t="s">
        <v>2744</v>
      </c>
      <c r="C4050" t="s">
        <v>99</v>
      </c>
      <c r="D4050">
        <v>78373</v>
      </c>
      <c r="E4050" t="s">
        <v>25883</v>
      </c>
      <c r="F4050" t="s">
        <v>17547</v>
      </c>
      <c r="G4050" t="s">
        <v>14894</v>
      </c>
      <c r="H4050" t="s">
        <v>14895</v>
      </c>
      <c r="I4050">
        <v>0.376662</v>
      </c>
      <c r="J4050" t="s">
        <v>14896</v>
      </c>
      <c r="K4050" t="s">
        <v>12509</v>
      </c>
      <c r="L4050" s="1">
        <v>35916</v>
      </c>
      <c r="M4050">
        <v>565592</v>
      </c>
      <c r="N4050">
        <v>97</v>
      </c>
      <c r="O4050" t="s">
        <v>17553</v>
      </c>
      <c r="P4050" t="s">
        <v>17550</v>
      </c>
      <c r="Q4050" t="s">
        <v>25884</v>
      </c>
      <c r="R4050" t="s">
        <v>14894</v>
      </c>
      <c r="S4050">
        <v>10</v>
      </c>
      <c r="T4050">
        <v>1</v>
      </c>
    </row>
    <row r="4051" spans="1:20" x14ac:dyDescent="0.35">
      <c r="A4051">
        <v>2300000</v>
      </c>
      <c r="B4051" t="s">
        <v>13689</v>
      </c>
      <c r="C4051" t="s">
        <v>99</v>
      </c>
      <c r="D4051">
        <v>17820</v>
      </c>
      <c r="E4051" t="s">
        <v>25885</v>
      </c>
      <c r="F4051" t="s">
        <v>17547</v>
      </c>
      <c r="G4051" t="s">
        <v>14898</v>
      </c>
      <c r="H4051" t="s">
        <v>14899</v>
      </c>
      <c r="I4051">
        <v>1.606314</v>
      </c>
      <c r="J4051" t="s">
        <v>3686</v>
      </c>
      <c r="K4051" t="s">
        <v>12509</v>
      </c>
      <c r="L4051" s="1">
        <v>18822</v>
      </c>
      <c r="M4051">
        <v>11000000</v>
      </c>
      <c r="N4051">
        <v>107</v>
      </c>
      <c r="O4051" t="s">
        <v>17553</v>
      </c>
      <c r="P4051" t="s">
        <v>17550</v>
      </c>
      <c r="Q4051" t="s">
        <v>25886</v>
      </c>
      <c r="R4051" t="s">
        <v>14898</v>
      </c>
      <c r="S4051">
        <v>6.9</v>
      </c>
      <c r="T4051">
        <v>18</v>
      </c>
    </row>
    <row r="4052" spans="1:20" x14ac:dyDescent="0.35">
      <c r="A4052">
        <v>0</v>
      </c>
      <c r="B4052" t="s">
        <v>888</v>
      </c>
      <c r="C4052" t="s">
        <v>99</v>
      </c>
      <c r="D4052">
        <v>74457</v>
      </c>
      <c r="E4052" t="s">
        <v>4114</v>
      </c>
      <c r="F4052" t="s">
        <v>17547</v>
      </c>
      <c r="G4052" t="s">
        <v>14900</v>
      </c>
      <c r="H4052" t="s">
        <v>14901</v>
      </c>
      <c r="I4052">
        <v>0.19726399999999999</v>
      </c>
      <c r="J4052" t="s">
        <v>14902</v>
      </c>
      <c r="K4052" t="s">
        <v>4114</v>
      </c>
      <c r="L4052" s="1">
        <v>40781</v>
      </c>
      <c r="M4052">
        <v>0</v>
      </c>
      <c r="N4052">
        <v>91</v>
      </c>
      <c r="O4052" t="s">
        <v>17553</v>
      </c>
      <c r="P4052" t="s">
        <v>17550</v>
      </c>
      <c r="Q4052" t="s">
        <v>99</v>
      </c>
      <c r="R4052" t="s">
        <v>14900</v>
      </c>
      <c r="S4052">
        <v>4.7</v>
      </c>
      <c r="T4052">
        <v>6</v>
      </c>
    </row>
    <row r="4053" spans="1:20" x14ac:dyDescent="0.35">
      <c r="A4053">
        <v>0</v>
      </c>
      <c r="B4053" t="s">
        <v>2562</v>
      </c>
      <c r="C4053" t="s">
        <v>99</v>
      </c>
      <c r="D4053">
        <v>283384</v>
      </c>
      <c r="E4053" t="s">
        <v>25887</v>
      </c>
      <c r="F4053" t="s">
        <v>17547</v>
      </c>
      <c r="G4053" t="s">
        <v>14904</v>
      </c>
      <c r="H4053" t="s">
        <v>14905</v>
      </c>
      <c r="I4053">
        <v>5.759493</v>
      </c>
      <c r="J4053" t="s">
        <v>14906</v>
      </c>
      <c r="K4053" t="s">
        <v>17694</v>
      </c>
      <c r="L4053" s="1">
        <v>41856</v>
      </c>
      <c r="M4053">
        <v>0</v>
      </c>
      <c r="N4053">
        <v>108</v>
      </c>
      <c r="O4053" t="s">
        <v>17553</v>
      </c>
      <c r="P4053" t="s">
        <v>17550</v>
      </c>
      <c r="Q4053" t="s">
        <v>25888</v>
      </c>
      <c r="R4053" t="s">
        <v>14904</v>
      </c>
      <c r="S4053">
        <v>5.6</v>
      </c>
      <c r="T4053">
        <v>88</v>
      </c>
    </row>
    <row r="4054" spans="1:20" x14ac:dyDescent="0.35">
      <c r="A4054">
        <v>2000000</v>
      </c>
      <c r="B4054" t="s">
        <v>14908</v>
      </c>
      <c r="C4054" t="s">
        <v>99</v>
      </c>
      <c r="D4054">
        <v>19933</v>
      </c>
      <c r="E4054" t="s">
        <v>25889</v>
      </c>
      <c r="F4054" t="s">
        <v>17547</v>
      </c>
      <c r="G4054" t="s">
        <v>14909</v>
      </c>
      <c r="H4054" t="s">
        <v>14910</v>
      </c>
      <c r="I4054">
        <v>6.8630199999999997</v>
      </c>
      <c r="J4054" t="s">
        <v>14911</v>
      </c>
      <c r="K4054" t="s">
        <v>12509</v>
      </c>
      <c r="L4054" s="1">
        <v>31967</v>
      </c>
      <c r="M4054">
        <v>0</v>
      </c>
      <c r="N4054">
        <v>90</v>
      </c>
      <c r="O4054" t="s">
        <v>25890</v>
      </c>
      <c r="P4054" t="s">
        <v>17550</v>
      </c>
      <c r="Q4054" t="s">
        <v>25891</v>
      </c>
      <c r="R4054" t="s">
        <v>14909</v>
      </c>
      <c r="S4054">
        <v>6.7</v>
      </c>
      <c r="T4054">
        <v>93</v>
      </c>
    </row>
    <row r="4055" spans="1:20" x14ac:dyDescent="0.35">
      <c r="A4055">
        <v>2280000</v>
      </c>
      <c r="B4055" t="s">
        <v>2008</v>
      </c>
      <c r="C4055" t="s">
        <v>14912</v>
      </c>
      <c r="D4055">
        <v>756</v>
      </c>
      <c r="E4055" t="s">
        <v>25892</v>
      </c>
      <c r="F4055" t="s">
        <v>17547</v>
      </c>
      <c r="G4055" t="s">
        <v>14913</v>
      </c>
      <c r="H4055" t="s">
        <v>14914</v>
      </c>
      <c r="I4055">
        <v>32.875469000000002</v>
      </c>
      <c r="J4055" t="s">
        <v>46</v>
      </c>
      <c r="K4055" t="s">
        <v>12509</v>
      </c>
      <c r="L4055" s="1">
        <v>14928</v>
      </c>
      <c r="M4055">
        <v>83320000</v>
      </c>
      <c r="N4055">
        <v>124</v>
      </c>
      <c r="O4055" t="s">
        <v>17553</v>
      </c>
      <c r="P4055" t="s">
        <v>17550</v>
      </c>
      <c r="Q4055" t="s">
        <v>25893</v>
      </c>
      <c r="R4055" t="s">
        <v>14913</v>
      </c>
      <c r="S4055">
        <v>7.2</v>
      </c>
      <c r="T4055">
        <v>808</v>
      </c>
    </row>
    <row r="4056" spans="1:20" x14ac:dyDescent="0.35">
      <c r="A4056">
        <v>0</v>
      </c>
      <c r="B4056" t="s">
        <v>3843</v>
      </c>
      <c r="C4056" t="s">
        <v>99</v>
      </c>
      <c r="D4056">
        <v>433715</v>
      </c>
      <c r="E4056" t="s">
        <v>25894</v>
      </c>
      <c r="F4056" t="s">
        <v>17547</v>
      </c>
      <c r="G4056" t="s">
        <v>14915</v>
      </c>
      <c r="H4056" t="s">
        <v>14916</v>
      </c>
      <c r="I4056">
        <v>1.5295E-2</v>
      </c>
      <c r="J4056" t="s">
        <v>14917</v>
      </c>
      <c r="K4056" t="s">
        <v>12509</v>
      </c>
      <c r="L4056" s="1">
        <v>41805</v>
      </c>
      <c r="M4056">
        <v>0</v>
      </c>
      <c r="N4056">
        <v>90</v>
      </c>
      <c r="O4056" t="s">
        <v>17553</v>
      </c>
      <c r="P4056" t="s">
        <v>17550</v>
      </c>
      <c r="Q4056" t="s">
        <v>25895</v>
      </c>
      <c r="R4056" t="s">
        <v>14915</v>
      </c>
      <c r="S4056">
        <v>0</v>
      </c>
      <c r="T4056">
        <v>0</v>
      </c>
    </row>
    <row r="4057" spans="1:20" x14ac:dyDescent="0.35">
      <c r="A4057">
        <v>4000000</v>
      </c>
      <c r="B4057" t="s">
        <v>2806</v>
      </c>
      <c r="C4057" t="s">
        <v>99</v>
      </c>
      <c r="D4057">
        <v>9728</v>
      </c>
      <c r="E4057" t="s">
        <v>25896</v>
      </c>
      <c r="F4057" t="s">
        <v>17547</v>
      </c>
      <c r="G4057" t="s">
        <v>14919</v>
      </c>
      <c r="H4057" t="s">
        <v>14920</v>
      </c>
      <c r="I4057">
        <v>14.206524999999999</v>
      </c>
      <c r="J4057" t="s">
        <v>14921</v>
      </c>
      <c r="K4057" t="s">
        <v>12509</v>
      </c>
      <c r="L4057" s="1">
        <v>30176</v>
      </c>
      <c r="M4057">
        <v>36690067</v>
      </c>
      <c r="N4057">
        <v>95</v>
      </c>
      <c r="O4057" t="s">
        <v>17553</v>
      </c>
      <c r="P4057" t="s">
        <v>17550</v>
      </c>
      <c r="Q4057" t="s">
        <v>25897</v>
      </c>
      <c r="R4057" t="s">
        <v>14919</v>
      </c>
      <c r="S4057">
        <v>5.7</v>
      </c>
      <c r="T4057">
        <v>254</v>
      </c>
    </row>
    <row r="4058" spans="1:20" x14ac:dyDescent="0.35">
      <c r="A4058">
        <v>2200000</v>
      </c>
      <c r="B4058" t="s">
        <v>2806</v>
      </c>
      <c r="C4058" t="s">
        <v>99</v>
      </c>
      <c r="D4058">
        <v>9731</v>
      </c>
      <c r="E4058" t="s">
        <v>25898</v>
      </c>
      <c r="F4058" t="s">
        <v>17547</v>
      </c>
      <c r="G4058" t="s">
        <v>14922</v>
      </c>
      <c r="H4058" t="s">
        <v>14923</v>
      </c>
      <c r="I4058">
        <v>12.639469</v>
      </c>
      <c r="J4058" t="s">
        <v>14924</v>
      </c>
      <c r="K4058" t="s">
        <v>12509</v>
      </c>
      <c r="L4058" s="1">
        <v>31128</v>
      </c>
      <c r="M4058">
        <v>21930418</v>
      </c>
      <c r="N4058">
        <v>92</v>
      </c>
      <c r="O4058" t="s">
        <v>17553</v>
      </c>
      <c r="P4058" t="s">
        <v>17550</v>
      </c>
      <c r="Q4058" t="s">
        <v>25899</v>
      </c>
      <c r="R4058" t="s">
        <v>14922</v>
      </c>
      <c r="S4058">
        <v>5.0999999999999996</v>
      </c>
      <c r="T4058">
        <v>196</v>
      </c>
    </row>
    <row r="4059" spans="1:20" x14ac:dyDescent="0.35">
      <c r="A4059">
        <v>0</v>
      </c>
      <c r="B4059" t="s">
        <v>888</v>
      </c>
      <c r="C4059" t="s">
        <v>99</v>
      </c>
      <c r="D4059">
        <v>9916</v>
      </c>
      <c r="E4059" t="s">
        <v>25900</v>
      </c>
      <c r="F4059" t="s">
        <v>17547</v>
      </c>
      <c r="G4059" t="s">
        <v>14925</v>
      </c>
      <c r="H4059" t="s">
        <v>14926</v>
      </c>
      <c r="I4059">
        <v>2.3714770000000001</v>
      </c>
      <c r="J4059" t="s">
        <v>4114</v>
      </c>
      <c r="K4059" t="s">
        <v>12509</v>
      </c>
      <c r="L4059" s="1">
        <v>39122</v>
      </c>
      <c r="M4059">
        <v>0</v>
      </c>
      <c r="N4059">
        <v>117</v>
      </c>
      <c r="O4059" t="s">
        <v>18035</v>
      </c>
      <c r="P4059" t="s">
        <v>17550</v>
      </c>
      <c r="Q4059" t="s">
        <v>99</v>
      </c>
      <c r="R4059" t="s">
        <v>14925</v>
      </c>
      <c r="S4059">
        <v>6.2</v>
      </c>
      <c r="T4059">
        <v>11</v>
      </c>
    </row>
    <row r="4060" spans="1:20" x14ac:dyDescent="0.35">
      <c r="A4060">
        <v>0</v>
      </c>
      <c r="B4060" t="s">
        <v>1456</v>
      </c>
      <c r="C4060" t="s">
        <v>99</v>
      </c>
      <c r="D4060">
        <v>309425</v>
      </c>
      <c r="E4060" t="s">
        <v>25901</v>
      </c>
      <c r="F4060" t="s">
        <v>17547</v>
      </c>
      <c r="G4060" t="s">
        <v>14927</v>
      </c>
      <c r="H4060" t="s">
        <v>14928</v>
      </c>
      <c r="I4060">
        <v>2.4704429999999999</v>
      </c>
      <c r="J4060" t="s">
        <v>14929</v>
      </c>
      <c r="K4060" t="s">
        <v>12509</v>
      </c>
      <c r="L4060" s="1">
        <v>42083</v>
      </c>
      <c r="M4060">
        <v>0</v>
      </c>
      <c r="N4060">
        <v>115</v>
      </c>
      <c r="O4060" t="s">
        <v>17553</v>
      </c>
      <c r="P4060" t="s">
        <v>17550</v>
      </c>
      <c r="Q4060" t="s">
        <v>99</v>
      </c>
      <c r="R4060" t="s">
        <v>14927</v>
      </c>
      <c r="S4060">
        <v>6.6</v>
      </c>
      <c r="T4060">
        <v>48</v>
      </c>
    </row>
    <row r="4061" spans="1:20" x14ac:dyDescent="0.35">
      <c r="A4061">
        <v>0</v>
      </c>
      <c r="B4061" t="s">
        <v>9251</v>
      </c>
      <c r="C4061" t="s">
        <v>99</v>
      </c>
      <c r="D4061">
        <v>14156</v>
      </c>
      <c r="E4061" t="s">
        <v>4114</v>
      </c>
      <c r="F4061" t="s">
        <v>17547</v>
      </c>
      <c r="G4061" t="s">
        <v>14931</v>
      </c>
      <c r="H4061" t="s">
        <v>14932</v>
      </c>
      <c r="I4061">
        <v>1.532518</v>
      </c>
      <c r="J4061" t="s">
        <v>4114</v>
      </c>
      <c r="K4061" t="s">
        <v>12509</v>
      </c>
      <c r="L4061" s="1">
        <v>39612</v>
      </c>
      <c r="M4061">
        <v>0</v>
      </c>
      <c r="N4061">
        <v>90</v>
      </c>
      <c r="O4061" t="s">
        <v>17553</v>
      </c>
      <c r="P4061" t="s">
        <v>17550</v>
      </c>
      <c r="Q4061" t="s">
        <v>99</v>
      </c>
      <c r="R4061" t="s">
        <v>14931</v>
      </c>
      <c r="S4061">
        <v>5.7</v>
      </c>
      <c r="T4061">
        <v>5</v>
      </c>
    </row>
    <row r="4062" spans="1:20" x14ac:dyDescent="0.35">
      <c r="A4062">
        <v>2160000</v>
      </c>
      <c r="B4062" t="s">
        <v>888</v>
      </c>
      <c r="C4062" t="s">
        <v>99</v>
      </c>
      <c r="D4062">
        <v>43610</v>
      </c>
      <c r="E4062" t="s">
        <v>4114</v>
      </c>
      <c r="F4062" t="s">
        <v>17547</v>
      </c>
      <c r="G4062" t="s">
        <v>14933</v>
      </c>
      <c r="H4062" t="s">
        <v>14934</v>
      </c>
      <c r="I4062">
        <v>0.18129999999999999</v>
      </c>
      <c r="J4062" t="s">
        <v>3686</v>
      </c>
      <c r="K4062" t="s">
        <v>12509</v>
      </c>
      <c r="L4062" s="1">
        <v>16589</v>
      </c>
      <c r="M4062">
        <v>9132000</v>
      </c>
      <c r="N4062">
        <v>119</v>
      </c>
      <c r="O4062" t="s">
        <v>17553</v>
      </c>
      <c r="P4062" t="s">
        <v>17550</v>
      </c>
      <c r="Q4062" t="s">
        <v>99</v>
      </c>
      <c r="R4062" t="s">
        <v>14933</v>
      </c>
      <c r="S4062">
        <v>5.8</v>
      </c>
      <c r="T4062">
        <v>4</v>
      </c>
    </row>
    <row r="4063" spans="1:20" x14ac:dyDescent="0.35">
      <c r="A4063">
        <v>2300000</v>
      </c>
      <c r="B4063" t="s">
        <v>3843</v>
      </c>
      <c r="C4063" t="s">
        <v>99</v>
      </c>
      <c r="D4063">
        <v>360339</v>
      </c>
      <c r="E4063" t="s">
        <v>25902</v>
      </c>
      <c r="F4063" t="s">
        <v>17547</v>
      </c>
      <c r="G4063" t="s">
        <v>14935</v>
      </c>
      <c r="H4063" t="s">
        <v>14936</v>
      </c>
      <c r="I4063">
        <v>2.713171</v>
      </c>
      <c r="J4063" t="s">
        <v>14937</v>
      </c>
      <c r="K4063" t="s">
        <v>25903</v>
      </c>
      <c r="L4063" s="1">
        <v>42299</v>
      </c>
      <c r="M4063">
        <v>0</v>
      </c>
      <c r="N4063">
        <v>97</v>
      </c>
      <c r="O4063" t="s">
        <v>17553</v>
      </c>
      <c r="P4063" t="s">
        <v>17550</v>
      </c>
      <c r="Q4063" t="s">
        <v>25904</v>
      </c>
      <c r="R4063" t="s">
        <v>14935</v>
      </c>
      <c r="S4063">
        <v>5.6</v>
      </c>
      <c r="T4063">
        <v>19</v>
      </c>
    </row>
    <row r="4064" spans="1:20" x14ac:dyDescent="0.35">
      <c r="A4064">
        <v>0</v>
      </c>
      <c r="B4064" t="s">
        <v>14939</v>
      </c>
      <c r="C4064" t="s">
        <v>99</v>
      </c>
      <c r="D4064">
        <v>31163</v>
      </c>
      <c r="E4064" t="s">
        <v>25905</v>
      </c>
      <c r="F4064" t="s">
        <v>17547</v>
      </c>
      <c r="G4064" t="s">
        <v>14940</v>
      </c>
      <c r="H4064" t="s">
        <v>14941</v>
      </c>
      <c r="I4064">
        <v>0.258413</v>
      </c>
      <c r="J4064" t="s">
        <v>4114</v>
      </c>
      <c r="K4064" t="s">
        <v>19155</v>
      </c>
      <c r="L4064" s="1">
        <v>38464</v>
      </c>
      <c r="M4064">
        <v>0</v>
      </c>
      <c r="N4064">
        <v>90</v>
      </c>
      <c r="O4064" t="s">
        <v>17553</v>
      </c>
      <c r="P4064" t="s">
        <v>17550</v>
      </c>
      <c r="Q4064" t="s">
        <v>99</v>
      </c>
      <c r="R4064" t="s">
        <v>14940</v>
      </c>
      <c r="S4064">
        <v>3.5</v>
      </c>
      <c r="T4064">
        <v>5</v>
      </c>
    </row>
    <row r="4065" spans="1:20" x14ac:dyDescent="0.35">
      <c r="A4065">
        <v>0</v>
      </c>
      <c r="B4065" t="s">
        <v>14942</v>
      </c>
      <c r="C4065" t="s">
        <v>99</v>
      </c>
      <c r="D4065">
        <v>297621</v>
      </c>
      <c r="E4065" t="s">
        <v>22937</v>
      </c>
      <c r="F4065" t="s">
        <v>17547</v>
      </c>
      <c r="G4065" t="s">
        <v>14943</v>
      </c>
      <c r="H4065" t="s">
        <v>14944</v>
      </c>
      <c r="I4065">
        <v>2.0257010000000002</v>
      </c>
      <c r="J4065" t="s">
        <v>14945</v>
      </c>
      <c r="K4065" t="s">
        <v>12509</v>
      </c>
      <c r="L4065" s="1">
        <v>41957</v>
      </c>
      <c r="M4065">
        <v>0</v>
      </c>
      <c r="N4065">
        <v>90</v>
      </c>
      <c r="O4065" t="s">
        <v>17553</v>
      </c>
      <c r="P4065" t="s">
        <v>17550</v>
      </c>
      <c r="Q4065" t="s">
        <v>25906</v>
      </c>
      <c r="R4065" t="s">
        <v>14943</v>
      </c>
      <c r="S4065">
        <v>5.4</v>
      </c>
      <c r="T4065">
        <v>12</v>
      </c>
    </row>
    <row r="4066" spans="1:20" x14ac:dyDescent="0.35">
      <c r="A4066">
        <v>0</v>
      </c>
      <c r="B4066" t="s">
        <v>14337</v>
      </c>
      <c r="C4066" t="s">
        <v>99</v>
      </c>
      <c r="D4066">
        <v>16205</v>
      </c>
      <c r="E4066" t="s">
        <v>25907</v>
      </c>
      <c r="F4066" t="s">
        <v>17547</v>
      </c>
      <c r="G4066" t="s">
        <v>14947</v>
      </c>
      <c r="H4066" t="s">
        <v>14948</v>
      </c>
      <c r="I4066">
        <v>2.6598039999999998</v>
      </c>
      <c r="J4066" t="s">
        <v>14949</v>
      </c>
      <c r="K4066" t="s">
        <v>21058</v>
      </c>
      <c r="L4066" s="1">
        <v>39364</v>
      </c>
      <c r="M4066">
        <v>0</v>
      </c>
      <c r="N4066">
        <v>85</v>
      </c>
      <c r="O4066" t="s">
        <v>17553</v>
      </c>
      <c r="P4066" t="s">
        <v>17550</v>
      </c>
      <c r="Q4066" t="s">
        <v>25908</v>
      </c>
      <c r="R4066" t="s">
        <v>14947</v>
      </c>
      <c r="S4066">
        <v>5.7</v>
      </c>
      <c r="T4066">
        <v>59</v>
      </c>
    </row>
    <row r="4067" spans="1:20" x14ac:dyDescent="0.35">
      <c r="A4067">
        <v>2100000</v>
      </c>
      <c r="B4067" t="s">
        <v>1757</v>
      </c>
      <c r="C4067" t="s">
        <v>99</v>
      </c>
      <c r="D4067">
        <v>887</v>
      </c>
      <c r="E4067" t="s">
        <v>25909</v>
      </c>
      <c r="F4067" t="s">
        <v>17547</v>
      </c>
      <c r="G4067" t="s">
        <v>14951</v>
      </c>
      <c r="H4067" t="s">
        <v>14952</v>
      </c>
      <c r="I4067">
        <v>8.3871699999999993</v>
      </c>
      <c r="J4067" t="s">
        <v>11040</v>
      </c>
      <c r="K4067" t="s">
        <v>12509</v>
      </c>
      <c r="L4067" s="1">
        <v>17161</v>
      </c>
      <c r="M4067">
        <v>23650000</v>
      </c>
      <c r="N4067">
        <v>172</v>
      </c>
      <c r="O4067" t="s">
        <v>17553</v>
      </c>
      <c r="P4067" t="s">
        <v>17550</v>
      </c>
      <c r="Q4067" t="s">
        <v>25910</v>
      </c>
      <c r="R4067" t="s">
        <v>14951</v>
      </c>
      <c r="S4067">
        <v>7.6</v>
      </c>
      <c r="T4067">
        <v>143</v>
      </c>
    </row>
    <row r="4068" spans="1:20" x14ac:dyDescent="0.35">
      <c r="A4068">
        <v>0</v>
      </c>
      <c r="B4068" t="s">
        <v>3612</v>
      </c>
      <c r="C4068" t="s">
        <v>99</v>
      </c>
      <c r="D4068">
        <v>9517</v>
      </c>
      <c r="E4068" t="s">
        <v>25911</v>
      </c>
      <c r="F4068" t="s">
        <v>17547</v>
      </c>
      <c r="G4068" t="s">
        <v>14953</v>
      </c>
      <c r="H4068" t="s">
        <v>14954</v>
      </c>
      <c r="I4068">
        <v>6.6770930000000002</v>
      </c>
      <c r="J4068" t="s">
        <v>14955</v>
      </c>
      <c r="K4068" t="s">
        <v>19422</v>
      </c>
      <c r="L4068" s="1">
        <v>37057</v>
      </c>
      <c r="M4068">
        <v>480811</v>
      </c>
      <c r="N4068">
        <v>113</v>
      </c>
      <c r="O4068" t="s">
        <v>17553</v>
      </c>
      <c r="P4068" t="s">
        <v>17550</v>
      </c>
      <c r="Q4068" t="s">
        <v>25912</v>
      </c>
      <c r="R4068" t="s">
        <v>14953</v>
      </c>
      <c r="S4068">
        <v>6.7</v>
      </c>
      <c r="T4068">
        <v>125</v>
      </c>
    </row>
    <row r="4069" spans="1:20" x14ac:dyDescent="0.35">
      <c r="A4069">
        <v>0</v>
      </c>
      <c r="B4069" t="s">
        <v>1883</v>
      </c>
      <c r="C4069" t="s">
        <v>99</v>
      </c>
      <c r="D4069">
        <v>6007</v>
      </c>
      <c r="E4069" t="s">
        <v>25913</v>
      </c>
      <c r="F4069" t="s">
        <v>17547</v>
      </c>
      <c r="G4069" t="s">
        <v>14956</v>
      </c>
      <c r="H4069" t="s">
        <v>14957</v>
      </c>
      <c r="I4069">
        <v>2.5263559999999998</v>
      </c>
      <c r="J4069" t="s">
        <v>13170</v>
      </c>
      <c r="K4069" t="s">
        <v>25526</v>
      </c>
      <c r="L4069" s="1">
        <v>36966</v>
      </c>
      <c r="M4069">
        <v>0</v>
      </c>
      <c r="N4069">
        <v>89</v>
      </c>
      <c r="O4069" t="s">
        <v>25527</v>
      </c>
      <c r="P4069" t="s">
        <v>17550</v>
      </c>
      <c r="Q4069" t="s">
        <v>99</v>
      </c>
      <c r="R4069" t="s">
        <v>14956</v>
      </c>
      <c r="S4069">
        <v>7</v>
      </c>
      <c r="T4069">
        <v>51</v>
      </c>
    </row>
    <row r="4070" spans="1:20" x14ac:dyDescent="0.35">
      <c r="A4070">
        <v>2100000</v>
      </c>
      <c r="B4070" t="s">
        <v>1262</v>
      </c>
      <c r="C4070" t="s">
        <v>14958</v>
      </c>
      <c r="D4070">
        <v>364083</v>
      </c>
      <c r="E4070" t="s">
        <v>25914</v>
      </c>
      <c r="F4070" t="s">
        <v>17547</v>
      </c>
      <c r="G4070" t="s">
        <v>14959</v>
      </c>
      <c r="H4070" t="s">
        <v>14960</v>
      </c>
      <c r="I4070">
        <v>3.9007E-2</v>
      </c>
      <c r="J4070" t="s">
        <v>14961</v>
      </c>
      <c r="K4070" t="s">
        <v>12509</v>
      </c>
      <c r="L4070" s="1">
        <v>42293</v>
      </c>
      <c r="M4070">
        <v>3330</v>
      </c>
      <c r="N4070">
        <v>126</v>
      </c>
      <c r="O4070" t="s">
        <v>17820</v>
      </c>
      <c r="P4070" t="s">
        <v>17550</v>
      </c>
      <c r="Q4070" t="s">
        <v>99</v>
      </c>
      <c r="R4070" t="s">
        <v>14959</v>
      </c>
      <c r="S4070">
        <v>0</v>
      </c>
      <c r="T4070">
        <v>0</v>
      </c>
    </row>
    <row r="4071" spans="1:20" x14ac:dyDescent="0.35">
      <c r="A4071">
        <v>1500000</v>
      </c>
      <c r="B4071" t="s">
        <v>3879</v>
      </c>
      <c r="C4071" t="s">
        <v>14963</v>
      </c>
      <c r="D4071">
        <v>8329</v>
      </c>
      <c r="E4071" t="s">
        <v>25915</v>
      </c>
      <c r="F4071" t="s">
        <v>18714</v>
      </c>
      <c r="G4071" t="s">
        <v>14964</v>
      </c>
      <c r="H4071" t="s">
        <v>14965</v>
      </c>
      <c r="I4071">
        <v>31.691617000000001</v>
      </c>
      <c r="J4071" t="s">
        <v>13075</v>
      </c>
      <c r="K4071" t="s">
        <v>19001</v>
      </c>
      <c r="L4071" s="1">
        <v>39182</v>
      </c>
      <c r="M4071">
        <v>30448000</v>
      </c>
      <c r="N4071">
        <v>78</v>
      </c>
      <c r="O4071" t="s">
        <v>25916</v>
      </c>
      <c r="P4071" t="s">
        <v>17550</v>
      </c>
      <c r="Q4071" t="s">
        <v>25917</v>
      </c>
      <c r="R4071" t="s">
        <v>14964</v>
      </c>
      <c r="S4071">
        <v>7.1</v>
      </c>
      <c r="T4071">
        <v>934</v>
      </c>
    </row>
    <row r="4072" spans="1:20" x14ac:dyDescent="0.35">
      <c r="A4072">
        <v>0</v>
      </c>
      <c r="B4072" t="s">
        <v>2409</v>
      </c>
      <c r="C4072" t="s">
        <v>99</v>
      </c>
      <c r="D4072">
        <v>69640</v>
      </c>
      <c r="E4072" t="s">
        <v>25918</v>
      </c>
      <c r="F4072" t="s">
        <v>17547</v>
      </c>
      <c r="G4072" t="s">
        <v>14966</v>
      </c>
      <c r="H4072" t="s">
        <v>14967</v>
      </c>
      <c r="I4072">
        <v>0.47909000000000002</v>
      </c>
      <c r="J4072" t="s">
        <v>4114</v>
      </c>
      <c r="K4072" t="s">
        <v>4114</v>
      </c>
      <c r="L4072" s="1">
        <v>40454</v>
      </c>
      <c r="M4072">
        <v>0</v>
      </c>
      <c r="N4072">
        <v>88</v>
      </c>
      <c r="O4072" t="s">
        <v>17553</v>
      </c>
      <c r="P4072" t="s">
        <v>17550</v>
      </c>
      <c r="Q4072" t="s">
        <v>99</v>
      </c>
      <c r="R4072" t="s">
        <v>14966</v>
      </c>
      <c r="S4072">
        <v>4.5</v>
      </c>
      <c r="T4072">
        <v>4</v>
      </c>
    </row>
    <row r="4073" spans="1:20" x14ac:dyDescent="0.35">
      <c r="A4073">
        <v>0</v>
      </c>
      <c r="B4073" t="s">
        <v>4114</v>
      </c>
      <c r="C4073" t="s">
        <v>99</v>
      </c>
      <c r="D4073">
        <v>371085</v>
      </c>
      <c r="E4073" t="s">
        <v>4114</v>
      </c>
      <c r="F4073" t="s">
        <v>17547</v>
      </c>
      <c r="G4073" t="s">
        <v>14968</v>
      </c>
      <c r="H4073" t="s">
        <v>14969</v>
      </c>
      <c r="I4073">
        <v>2.7800999999999999E-2</v>
      </c>
      <c r="J4073" t="s">
        <v>4114</v>
      </c>
      <c r="K4073" t="s">
        <v>4114</v>
      </c>
      <c r="L4073" s="1">
        <v>42005</v>
      </c>
      <c r="M4073">
        <v>0</v>
      </c>
      <c r="N4073">
        <v>0</v>
      </c>
      <c r="O4073" t="s">
        <v>4114</v>
      </c>
      <c r="P4073" t="s">
        <v>17550</v>
      </c>
      <c r="Q4073" t="s">
        <v>99</v>
      </c>
      <c r="R4073" t="s">
        <v>14968</v>
      </c>
      <c r="S4073">
        <v>0</v>
      </c>
      <c r="T4073">
        <v>0</v>
      </c>
    </row>
    <row r="4074" spans="1:20" x14ac:dyDescent="0.35">
      <c r="A4074">
        <v>0</v>
      </c>
      <c r="B4074" t="s">
        <v>14970</v>
      </c>
      <c r="C4074" t="s">
        <v>14971</v>
      </c>
      <c r="D4074">
        <v>347548</v>
      </c>
      <c r="E4074" t="s">
        <v>4114</v>
      </c>
      <c r="F4074" t="s">
        <v>17547</v>
      </c>
      <c r="G4074" t="s">
        <v>14972</v>
      </c>
      <c r="H4074" t="s">
        <v>14973</v>
      </c>
      <c r="I4074">
        <v>2.1224509999999999</v>
      </c>
      <c r="J4074" t="s">
        <v>14974</v>
      </c>
      <c r="K4074" t="s">
        <v>19155</v>
      </c>
      <c r="L4074" s="1">
        <v>42194</v>
      </c>
      <c r="M4074">
        <v>0</v>
      </c>
      <c r="N4074">
        <v>77</v>
      </c>
      <c r="O4074" t="s">
        <v>17553</v>
      </c>
      <c r="P4074" t="s">
        <v>17550</v>
      </c>
      <c r="Q4074" t="s">
        <v>25919</v>
      </c>
      <c r="R4074" t="s">
        <v>14972</v>
      </c>
      <c r="S4074">
        <v>5.0999999999999996</v>
      </c>
      <c r="T4074">
        <v>36</v>
      </c>
    </row>
    <row r="4075" spans="1:20" x14ac:dyDescent="0.35">
      <c r="A4075">
        <v>0</v>
      </c>
      <c r="B4075" t="s">
        <v>8649</v>
      </c>
      <c r="C4075" t="s">
        <v>99</v>
      </c>
      <c r="D4075">
        <v>322443</v>
      </c>
      <c r="E4075" t="s">
        <v>4114</v>
      </c>
      <c r="F4075" t="s">
        <v>19857</v>
      </c>
      <c r="G4075" t="s">
        <v>14976</v>
      </c>
      <c r="H4075" t="s">
        <v>14977</v>
      </c>
      <c r="I4075">
        <v>0.80376099999999995</v>
      </c>
      <c r="J4075" t="s">
        <v>14978</v>
      </c>
      <c r="K4075" t="s">
        <v>12509</v>
      </c>
      <c r="L4075" s="1">
        <v>42062</v>
      </c>
      <c r="M4075">
        <v>0</v>
      </c>
      <c r="N4075">
        <v>81</v>
      </c>
      <c r="O4075" t="s">
        <v>17553</v>
      </c>
      <c r="P4075" t="s">
        <v>17550</v>
      </c>
      <c r="Q4075" t="s">
        <v>25920</v>
      </c>
      <c r="R4075" t="s">
        <v>14976</v>
      </c>
      <c r="S4075">
        <v>4.0999999999999996</v>
      </c>
      <c r="T4075">
        <v>15</v>
      </c>
    </row>
    <row r="4076" spans="1:20" x14ac:dyDescent="0.35">
      <c r="A4076">
        <v>2000000</v>
      </c>
      <c r="B4076" t="s">
        <v>723</v>
      </c>
      <c r="C4076" t="s">
        <v>14980</v>
      </c>
      <c r="D4076">
        <v>657</v>
      </c>
      <c r="E4076" t="s">
        <v>25921</v>
      </c>
      <c r="F4076" t="s">
        <v>17547</v>
      </c>
      <c r="G4076" t="s">
        <v>14981</v>
      </c>
      <c r="H4076" t="s">
        <v>14982</v>
      </c>
      <c r="I4076">
        <v>41.298723000000003</v>
      </c>
      <c r="J4076" t="s">
        <v>10084</v>
      </c>
      <c r="K4076" t="s">
        <v>19155</v>
      </c>
      <c r="L4076" s="1">
        <v>23295</v>
      </c>
      <c r="M4076">
        <v>78898765</v>
      </c>
      <c r="N4076">
        <v>115</v>
      </c>
      <c r="O4076" t="s">
        <v>25922</v>
      </c>
      <c r="P4076" t="s">
        <v>17550</v>
      </c>
      <c r="Q4076" t="s">
        <v>25923</v>
      </c>
      <c r="R4076" t="s">
        <v>14981</v>
      </c>
      <c r="S4076">
        <v>6.9</v>
      </c>
      <c r="T4076">
        <v>760</v>
      </c>
    </row>
    <row r="4077" spans="1:20" x14ac:dyDescent="0.35">
      <c r="A4077">
        <v>0</v>
      </c>
      <c r="B4077" t="s">
        <v>14983</v>
      </c>
      <c r="C4077" t="s">
        <v>99</v>
      </c>
      <c r="D4077">
        <v>28165</v>
      </c>
      <c r="E4077" t="s">
        <v>25924</v>
      </c>
      <c r="F4077" t="s">
        <v>17547</v>
      </c>
      <c r="G4077" t="s">
        <v>14984</v>
      </c>
      <c r="H4077" t="s">
        <v>14985</v>
      </c>
      <c r="I4077">
        <v>1.791331</v>
      </c>
      <c r="J4077" t="s">
        <v>14986</v>
      </c>
      <c r="K4077" t="s">
        <v>12509</v>
      </c>
      <c r="L4077" s="1">
        <v>32563</v>
      </c>
      <c r="M4077">
        <v>0</v>
      </c>
      <c r="N4077">
        <v>96</v>
      </c>
      <c r="O4077" t="s">
        <v>17754</v>
      </c>
      <c r="P4077" t="s">
        <v>17550</v>
      </c>
      <c r="Q4077" t="s">
        <v>99</v>
      </c>
      <c r="R4077" t="s">
        <v>14984</v>
      </c>
      <c r="S4077">
        <v>5.3</v>
      </c>
      <c r="T4077">
        <v>39</v>
      </c>
    </row>
    <row r="4078" spans="1:20" x14ac:dyDescent="0.35">
      <c r="A4078">
        <v>2000000</v>
      </c>
      <c r="B4078" t="s">
        <v>14988</v>
      </c>
      <c r="C4078" t="s">
        <v>99</v>
      </c>
      <c r="D4078">
        <v>11561</v>
      </c>
      <c r="E4078" t="s">
        <v>25925</v>
      </c>
      <c r="F4078" t="s">
        <v>17547</v>
      </c>
      <c r="G4078" t="s">
        <v>14989</v>
      </c>
      <c r="H4078" t="s">
        <v>14990</v>
      </c>
      <c r="I4078">
        <v>10.664202</v>
      </c>
      <c r="J4078" t="s">
        <v>14991</v>
      </c>
      <c r="K4078" t="s">
        <v>12509</v>
      </c>
      <c r="L4078" s="1">
        <v>27015</v>
      </c>
      <c r="M4078">
        <v>18344729</v>
      </c>
      <c r="N4078">
        <v>89</v>
      </c>
      <c r="O4078" t="s">
        <v>24932</v>
      </c>
      <c r="P4078" t="s">
        <v>17550</v>
      </c>
      <c r="Q4078" t="s">
        <v>25926</v>
      </c>
      <c r="R4078" t="s">
        <v>14989</v>
      </c>
      <c r="S4078">
        <v>7</v>
      </c>
      <c r="T4078">
        <v>200</v>
      </c>
    </row>
    <row r="4079" spans="1:20" x14ac:dyDescent="0.35">
      <c r="A4079">
        <v>2000000</v>
      </c>
      <c r="B4079" t="s">
        <v>2806</v>
      </c>
      <c r="C4079" t="s">
        <v>99</v>
      </c>
      <c r="D4079">
        <v>270303</v>
      </c>
      <c r="E4079" t="s">
        <v>25927</v>
      </c>
      <c r="F4079" t="s">
        <v>17547</v>
      </c>
      <c r="G4079" t="s">
        <v>14993</v>
      </c>
      <c r="H4079" t="s">
        <v>14994</v>
      </c>
      <c r="I4079">
        <v>100.876794</v>
      </c>
      <c r="J4079" t="s">
        <v>14995</v>
      </c>
      <c r="K4079" t="s">
        <v>12509</v>
      </c>
      <c r="L4079" s="1">
        <v>42039</v>
      </c>
      <c r="M4079">
        <v>14674076</v>
      </c>
      <c r="N4079">
        <v>100</v>
      </c>
      <c r="O4079" t="s">
        <v>17553</v>
      </c>
      <c r="P4079" t="s">
        <v>17550</v>
      </c>
      <c r="Q4079" t="s">
        <v>25928</v>
      </c>
      <c r="R4079" t="s">
        <v>14993</v>
      </c>
      <c r="S4079">
        <v>6.6</v>
      </c>
      <c r="T4079">
        <v>1832</v>
      </c>
    </row>
    <row r="4080" spans="1:20" x14ac:dyDescent="0.35">
      <c r="A4080">
        <v>2000000</v>
      </c>
      <c r="B4080" t="s">
        <v>731</v>
      </c>
      <c r="C4080" t="s">
        <v>99</v>
      </c>
      <c r="D4080">
        <v>11624</v>
      </c>
      <c r="E4080" t="s">
        <v>25929</v>
      </c>
      <c r="F4080" t="s">
        <v>17547</v>
      </c>
      <c r="G4080" t="s">
        <v>14997</v>
      </c>
      <c r="H4080" t="s">
        <v>14998</v>
      </c>
      <c r="I4080">
        <v>13.223110999999999</v>
      </c>
      <c r="J4080" t="s">
        <v>8901</v>
      </c>
      <c r="K4080" t="s">
        <v>12509</v>
      </c>
      <c r="L4080" s="1">
        <v>26517</v>
      </c>
      <c r="M4080">
        <v>18016290</v>
      </c>
      <c r="N4080">
        <v>88</v>
      </c>
      <c r="O4080" t="s">
        <v>17656</v>
      </c>
      <c r="P4080" t="s">
        <v>17550</v>
      </c>
      <c r="Q4080" t="s">
        <v>99</v>
      </c>
      <c r="R4080" t="s">
        <v>14997</v>
      </c>
      <c r="S4080">
        <v>6.6</v>
      </c>
      <c r="T4080">
        <v>215</v>
      </c>
    </row>
    <row r="4081" spans="1:20" x14ac:dyDescent="0.35">
      <c r="A4081">
        <v>2000000</v>
      </c>
      <c r="B4081" t="s">
        <v>3612</v>
      </c>
      <c r="C4081" t="s">
        <v>99</v>
      </c>
      <c r="D4081">
        <v>595</v>
      </c>
      <c r="E4081" t="s">
        <v>25930</v>
      </c>
      <c r="F4081" t="s">
        <v>17547</v>
      </c>
      <c r="G4081" t="s">
        <v>14999</v>
      </c>
      <c r="H4081" t="s">
        <v>15000</v>
      </c>
      <c r="I4081">
        <v>22.139842000000002</v>
      </c>
      <c r="J4081" t="s">
        <v>1765</v>
      </c>
      <c r="K4081" t="s">
        <v>12509</v>
      </c>
      <c r="L4081" s="1">
        <v>23005</v>
      </c>
      <c r="M4081">
        <v>13129846</v>
      </c>
      <c r="N4081">
        <v>129</v>
      </c>
      <c r="O4081" t="s">
        <v>17553</v>
      </c>
      <c r="P4081" t="s">
        <v>17550</v>
      </c>
      <c r="Q4081" t="s">
        <v>99</v>
      </c>
      <c r="R4081" t="s">
        <v>14999</v>
      </c>
      <c r="S4081">
        <v>8</v>
      </c>
      <c r="T4081">
        <v>657</v>
      </c>
    </row>
    <row r="4082" spans="1:20" x14ac:dyDescent="0.35">
      <c r="A4082">
        <v>2000000</v>
      </c>
      <c r="B4082" t="s">
        <v>223</v>
      </c>
      <c r="C4082" t="s">
        <v>99</v>
      </c>
      <c r="D4082">
        <v>8810</v>
      </c>
      <c r="E4082" t="s">
        <v>25931</v>
      </c>
      <c r="F4082" t="s">
        <v>17547</v>
      </c>
      <c r="G4082" t="s">
        <v>15001</v>
      </c>
      <c r="H4082" t="s">
        <v>15002</v>
      </c>
      <c r="I4082">
        <v>37.117362</v>
      </c>
      <c r="J4082" t="s">
        <v>2094</v>
      </c>
      <c r="K4082" t="s">
        <v>17968</v>
      </c>
      <c r="L4082" s="1">
        <v>29944</v>
      </c>
      <c r="M4082">
        <v>24600832</v>
      </c>
      <c r="N4082">
        <v>95</v>
      </c>
      <c r="O4082" t="s">
        <v>17553</v>
      </c>
      <c r="P4082" t="s">
        <v>17550</v>
      </c>
      <c r="Q4082" t="s">
        <v>25932</v>
      </c>
      <c r="R4082" t="s">
        <v>25933</v>
      </c>
      <c r="S4082">
        <v>7.3</v>
      </c>
      <c r="T4082">
        <v>957</v>
      </c>
    </row>
    <row r="4083" spans="1:20" x14ac:dyDescent="0.35">
      <c r="A4083">
        <v>0</v>
      </c>
      <c r="B4083" t="s">
        <v>1036</v>
      </c>
      <c r="C4083" t="s">
        <v>99</v>
      </c>
      <c r="D4083">
        <v>12207</v>
      </c>
      <c r="E4083" t="s">
        <v>25934</v>
      </c>
      <c r="F4083" t="s">
        <v>20607</v>
      </c>
      <c r="G4083" t="s">
        <v>15003</v>
      </c>
      <c r="H4083" t="s">
        <v>15004</v>
      </c>
      <c r="I4083">
        <v>15.046612</v>
      </c>
      <c r="J4083" t="s">
        <v>15005</v>
      </c>
      <c r="K4083" t="s">
        <v>20608</v>
      </c>
      <c r="L4083" s="1">
        <v>34368</v>
      </c>
      <c r="M4083">
        <v>0</v>
      </c>
      <c r="N4083">
        <v>102</v>
      </c>
      <c r="O4083" t="s">
        <v>22340</v>
      </c>
      <c r="P4083" t="s">
        <v>17550</v>
      </c>
      <c r="Q4083" t="s">
        <v>25935</v>
      </c>
      <c r="R4083" t="s">
        <v>25936</v>
      </c>
      <c r="S4083">
        <v>7.2</v>
      </c>
      <c r="T4083">
        <v>242</v>
      </c>
    </row>
    <row r="4084" spans="1:20" x14ac:dyDescent="0.35">
      <c r="A4084">
        <v>2000000</v>
      </c>
      <c r="B4084" t="s">
        <v>3612</v>
      </c>
      <c r="C4084" t="s">
        <v>15007</v>
      </c>
      <c r="D4084">
        <v>226</v>
      </c>
      <c r="E4084" t="s">
        <v>25937</v>
      </c>
      <c r="F4084" t="s">
        <v>17547</v>
      </c>
      <c r="G4084" t="s">
        <v>15008</v>
      </c>
      <c r="H4084" t="s">
        <v>15009</v>
      </c>
      <c r="I4084">
        <v>15.557143999999999</v>
      </c>
      <c r="J4084" t="s">
        <v>15010</v>
      </c>
      <c r="K4084" t="s">
        <v>12509</v>
      </c>
      <c r="L4084" s="1">
        <v>36405</v>
      </c>
      <c r="M4084">
        <v>11540607</v>
      </c>
      <c r="N4084">
        <v>118</v>
      </c>
      <c r="O4084" t="s">
        <v>17553</v>
      </c>
      <c r="P4084" t="s">
        <v>17550</v>
      </c>
      <c r="Q4084" t="s">
        <v>25938</v>
      </c>
      <c r="R4084" t="s">
        <v>15008</v>
      </c>
      <c r="S4084">
        <v>7.2</v>
      </c>
      <c r="T4084">
        <v>353</v>
      </c>
    </row>
    <row r="4085" spans="1:20" x14ac:dyDescent="0.35">
      <c r="A4085">
        <v>2000000</v>
      </c>
      <c r="B4085" t="s">
        <v>3879</v>
      </c>
      <c r="C4085" t="s">
        <v>99</v>
      </c>
      <c r="D4085">
        <v>92182</v>
      </c>
      <c r="E4085" t="s">
        <v>25939</v>
      </c>
      <c r="F4085" t="s">
        <v>17547</v>
      </c>
      <c r="G4085" t="s">
        <v>15011</v>
      </c>
      <c r="H4085" t="s">
        <v>15012</v>
      </c>
      <c r="I4085">
        <v>11.666320000000001</v>
      </c>
      <c r="J4085" t="s">
        <v>15013</v>
      </c>
      <c r="K4085" t="s">
        <v>18220</v>
      </c>
      <c r="L4085" s="1">
        <v>40564</v>
      </c>
      <c r="M4085">
        <v>13101672</v>
      </c>
      <c r="N4085">
        <v>85</v>
      </c>
      <c r="O4085" t="s">
        <v>17553</v>
      </c>
      <c r="P4085" t="s">
        <v>17550</v>
      </c>
      <c r="Q4085" t="s">
        <v>25940</v>
      </c>
      <c r="R4085" t="s">
        <v>15011</v>
      </c>
      <c r="S4085">
        <v>5.2</v>
      </c>
      <c r="T4085">
        <v>125</v>
      </c>
    </row>
    <row r="4086" spans="1:20" x14ac:dyDescent="0.35">
      <c r="A4086">
        <v>2000000</v>
      </c>
      <c r="B4086" t="s">
        <v>2058</v>
      </c>
      <c r="C4086" t="s">
        <v>99</v>
      </c>
      <c r="D4086">
        <v>582</v>
      </c>
      <c r="E4086" t="s">
        <v>25941</v>
      </c>
      <c r="F4086" t="s">
        <v>19857</v>
      </c>
      <c r="G4086" t="s">
        <v>15015</v>
      </c>
      <c r="H4086" t="s">
        <v>15016</v>
      </c>
      <c r="I4086">
        <v>34.938177000000003</v>
      </c>
      <c r="J4086" t="s">
        <v>15017</v>
      </c>
      <c r="K4086" t="s">
        <v>21292</v>
      </c>
      <c r="L4086" s="1">
        <v>38791</v>
      </c>
      <c r="M4086">
        <v>70000000</v>
      </c>
      <c r="N4086">
        <v>137</v>
      </c>
      <c r="O4086" t="s">
        <v>21293</v>
      </c>
      <c r="P4086" t="s">
        <v>17550</v>
      </c>
      <c r="Q4086" t="s">
        <v>25942</v>
      </c>
      <c r="R4086" t="s">
        <v>25943</v>
      </c>
      <c r="S4086">
        <v>7.9</v>
      </c>
      <c r="T4086">
        <v>958</v>
      </c>
    </row>
    <row r="4087" spans="1:20" x14ac:dyDescent="0.35">
      <c r="A4087">
        <v>1000000</v>
      </c>
      <c r="B4087" t="s">
        <v>888</v>
      </c>
      <c r="C4087" t="s">
        <v>15019</v>
      </c>
      <c r="D4087">
        <v>72213</v>
      </c>
      <c r="E4087" t="s">
        <v>25944</v>
      </c>
      <c r="F4087" t="s">
        <v>17547</v>
      </c>
      <c r="G4087" t="s">
        <v>15020</v>
      </c>
      <c r="H4087" t="s">
        <v>15021</v>
      </c>
      <c r="I4087">
        <v>5.9611190000000001</v>
      </c>
      <c r="J4087" t="s">
        <v>15022</v>
      </c>
      <c r="K4087" t="s">
        <v>12509</v>
      </c>
      <c r="L4087" s="1">
        <v>40816</v>
      </c>
      <c r="M4087">
        <v>34522221</v>
      </c>
      <c r="N4087">
        <v>129</v>
      </c>
      <c r="O4087" t="s">
        <v>17553</v>
      </c>
      <c r="P4087" t="s">
        <v>17550</v>
      </c>
      <c r="Q4087" t="s">
        <v>25945</v>
      </c>
      <c r="R4087" t="s">
        <v>15020</v>
      </c>
      <c r="S4087">
        <v>6.8</v>
      </c>
      <c r="T4087">
        <v>77</v>
      </c>
    </row>
    <row r="4088" spans="1:20" x14ac:dyDescent="0.35">
      <c r="A4088">
        <v>2000000</v>
      </c>
      <c r="B4088" t="s">
        <v>888</v>
      </c>
      <c r="C4088" t="s">
        <v>99</v>
      </c>
      <c r="D4088">
        <v>990</v>
      </c>
      <c r="E4088" t="s">
        <v>25946</v>
      </c>
      <c r="F4088" t="s">
        <v>17547</v>
      </c>
      <c r="G4088" t="s">
        <v>15023</v>
      </c>
      <c r="H4088" t="s">
        <v>15024</v>
      </c>
      <c r="I4088">
        <v>17.639478</v>
      </c>
      <c r="J4088" t="s">
        <v>15025</v>
      </c>
      <c r="K4088" t="s">
        <v>12509</v>
      </c>
      <c r="L4088" s="1">
        <v>22549</v>
      </c>
      <c r="M4088">
        <v>7600000</v>
      </c>
      <c r="N4088">
        <v>134</v>
      </c>
      <c r="O4088" t="s">
        <v>17553</v>
      </c>
      <c r="P4088" t="s">
        <v>17550</v>
      </c>
      <c r="Q4088" t="s">
        <v>25947</v>
      </c>
      <c r="R4088" t="s">
        <v>15023</v>
      </c>
      <c r="S4088">
        <v>7.6</v>
      </c>
      <c r="T4088">
        <v>240</v>
      </c>
    </row>
    <row r="4089" spans="1:20" x14ac:dyDescent="0.35">
      <c r="A4089">
        <v>2000000</v>
      </c>
      <c r="B4089" t="s">
        <v>5006</v>
      </c>
      <c r="C4089" t="s">
        <v>99</v>
      </c>
      <c r="D4089">
        <v>55604</v>
      </c>
      <c r="E4089" t="s">
        <v>25948</v>
      </c>
      <c r="F4089" t="s">
        <v>17547</v>
      </c>
      <c r="G4089" t="s">
        <v>15026</v>
      </c>
      <c r="H4089" t="s">
        <v>15027</v>
      </c>
      <c r="I4089">
        <v>1.8670040000000001</v>
      </c>
      <c r="J4089" t="s">
        <v>3686</v>
      </c>
      <c r="K4089" t="s">
        <v>12509</v>
      </c>
      <c r="L4089" s="1">
        <v>14853</v>
      </c>
      <c r="M4089">
        <v>9172000</v>
      </c>
      <c r="N4089">
        <v>119</v>
      </c>
      <c r="O4089" t="s">
        <v>17553</v>
      </c>
      <c r="P4089" t="s">
        <v>17550</v>
      </c>
      <c r="Q4089" t="s">
        <v>25949</v>
      </c>
      <c r="R4089" t="s">
        <v>15026</v>
      </c>
      <c r="S4089">
        <v>6.5</v>
      </c>
      <c r="T4089">
        <v>8</v>
      </c>
    </row>
    <row r="4090" spans="1:20" x14ac:dyDescent="0.35">
      <c r="A4090">
        <v>8000000</v>
      </c>
      <c r="B4090" t="s">
        <v>15028</v>
      </c>
      <c r="C4090" t="s">
        <v>15029</v>
      </c>
      <c r="D4090">
        <v>9662</v>
      </c>
      <c r="E4090" t="s">
        <v>25950</v>
      </c>
      <c r="F4090" t="s">
        <v>18114</v>
      </c>
      <c r="G4090" t="s">
        <v>15030</v>
      </c>
      <c r="H4090" t="s">
        <v>15031</v>
      </c>
      <c r="I4090">
        <v>13.944645</v>
      </c>
      <c r="J4090" t="s">
        <v>15032</v>
      </c>
      <c r="K4090" t="s">
        <v>25951</v>
      </c>
      <c r="L4090" s="1">
        <v>37783</v>
      </c>
      <c r="M4090">
        <v>1477676</v>
      </c>
      <c r="N4090">
        <v>80</v>
      </c>
      <c r="O4090" t="s">
        <v>18116</v>
      </c>
      <c r="P4090" t="s">
        <v>17550</v>
      </c>
      <c r="Q4090" t="s">
        <v>99</v>
      </c>
      <c r="R4090" t="s">
        <v>25952</v>
      </c>
      <c r="S4090">
        <v>7.3</v>
      </c>
      <c r="T4090">
        <v>231</v>
      </c>
    </row>
    <row r="4091" spans="1:20" x14ac:dyDescent="0.35">
      <c r="A4091">
        <v>0</v>
      </c>
      <c r="B4091" t="s">
        <v>3091</v>
      </c>
      <c r="C4091" t="s">
        <v>99</v>
      </c>
      <c r="D4091">
        <v>20862</v>
      </c>
      <c r="E4091" t="s">
        <v>4114</v>
      </c>
      <c r="F4091" t="s">
        <v>17547</v>
      </c>
      <c r="G4091" t="s">
        <v>15033</v>
      </c>
      <c r="H4091" t="s">
        <v>15034</v>
      </c>
      <c r="I4091">
        <v>2.3045520000000002</v>
      </c>
      <c r="J4091" t="s">
        <v>15035</v>
      </c>
      <c r="K4091" t="s">
        <v>17694</v>
      </c>
      <c r="L4091" s="1">
        <v>35811</v>
      </c>
      <c r="M4091">
        <v>0</v>
      </c>
      <c r="N4091">
        <v>89</v>
      </c>
      <c r="O4091" t="s">
        <v>17553</v>
      </c>
      <c r="P4091" t="s">
        <v>17550</v>
      </c>
      <c r="Q4091" t="s">
        <v>99</v>
      </c>
      <c r="R4091" t="s">
        <v>15033</v>
      </c>
      <c r="S4091">
        <v>6.6</v>
      </c>
      <c r="T4091">
        <v>24</v>
      </c>
    </row>
    <row r="4092" spans="1:20" x14ac:dyDescent="0.35">
      <c r="A4092">
        <v>0</v>
      </c>
      <c r="B4092" t="s">
        <v>1883</v>
      </c>
      <c r="C4092" t="s">
        <v>15036</v>
      </c>
      <c r="D4092">
        <v>2771</v>
      </c>
      <c r="E4092" t="s">
        <v>25953</v>
      </c>
      <c r="F4092" t="s">
        <v>17547</v>
      </c>
      <c r="G4092" t="s">
        <v>15037</v>
      </c>
      <c r="H4092" t="s">
        <v>15038</v>
      </c>
      <c r="I4092">
        <v>7.7928509999999998</v>
      </c>
      <c r="J4092" t="s">
        <v>4114</v>
      </c>
      <c r="K4092" t="s">
        <v>12509</v>
      </c>
      <c r="L4092" s="1">
        <v>37848</v>
      </c>
      <c r="M4092">
        <v>6003587</v>
      </c>
      <c r="N4092">
        <v>101</v>
      </c>
      <c r="O4092" t="s">
        <v>17553</v>
      </c>
      <c r="P4092" t="s">
        <v>17550</v>
      </c>
      <c r="Q4092" t="s">
        <v>25954</v>
      </c>
      <c r="R4092" t="s">
        <v>15037</v>
      </c>
      <c r="S4092">
        <v>7.1</v>
      </c>
      <c r="T4092">
        <v>120</v>
      </c>
    </row>
    <row r="4093" spans="1:20" x14ac:dyDescent="0.35">
      <c r="A4093">
        <v>2700000</v>
      </c>
      <c r="B4093" t="s">
        <v>261</v>
      </c>
      <c r="C4093" t="s">
        <v>15039</v>
      </c>
      <c r="D4093">
        <v>80</v>
      </c>
      <c r="E4093" t="s">
        <v>25955</v>
      </c>
      <c r="F4093" t="s">
        <v>17547</v>
      </c>
      <c r="G4093" t="s">
        <v>15040</v>
      </c>
      <c r="H4093" t="s">
        <v>15041</v>
      </c>
      <c r="I4093">
        <v>14.799322999999999</v>
      </c>
      <c r="J4093" t="s">
        <v>15042</v>
      </c>
      <c r="K4093" t="s">
        <v>12509</v>
      </c>
      <c r="L4093" s="1">
        <v>38027</v>
      </c>
      <c r="M4093">
        <v>15992615</v>
      </c>
      <c r="N4093">
        <v>80</v>
      </c>
      <c r="O4093" t="s">
        <v>17564</v>
      </c>
      <c r="P4093" t="s">
        <v>17550</v>
      </c>
      <c r="Q4093" t="s">
        <v>25956</v>
      </c>
      <c r="R4093" t="s">
        <v>15040</v>
      </c>
      <c r="S4093">
        <v>7.6</v>
      </c>
      <c r="T4093">
        <v>718</v>
      </c>
    </row>
    <row r="4094" spans="1:20" x14ac:dyDescent="0.35">
      <c r="A4094">
        <v>2000000</v>
      </c>
      <c r="B4094" t="s">
        <v>2058</v>
      </c>
      <c r="C4094" t="s">
        <v>99</v>
      </c>
      <c r="D4094">
        <v>55</v>
      </c>
      <c r="E4094" t="s">
        <v>25957</v>
      </c>
      <c r="F4094" t="s">
        <v>18714</v>
      </c>
      <c r="G4094" t="s">
        <v>15043</v>
      </c>
      <c r="H4094" t="s">
        <v>15044</v>
      </c>
      <c r="I4094">
        <v>23.281616</v>
      </c>
      <c r="J4094" t="s">
        <v>15045</v>
      </c>
      <c r="K4094" t="s">
        <v>23892</v>
      </c>
      <c r="L4094" s="1">
        <v>36693</v>
      </c>
      <c r="M4094">
        <v>20908467</v>
      </c>
      <c r="N4094">
        <v>154</v>
      </c>
      <c r="O4094" t="s">
        <v>21425</v>
      </c>
      <c r="P4094" t="s">
        <v>17550</v>
      </c>
      <c r="Q4094" t="s">
        <v>25958</v>
      </c>
      <c r="R4094" t="s">
        <v>15043</v>
      </c>
      <c r="S4094">
        <v>7.6</v>
      </c>
      <c r="T4094">
        <v>521</v>
      </c>
    </row>
    <row r="4095" spans="1:20" x14ac:dyDescent="0.35">
      <c r="A4095">
        <v>2000000</v>
      </c>
      <c r="B4095" t="s">
        <v>3612</v>
      </c>
      <c r="C4095" t="s">
        <v>99</v>
      </c>
      <c r="D4095">
        <v>11023</v>
      </c>
      <c r="E4095" t="s">
        <v>25959</v>
      </c>
      <c r="F4095" t="s">
        <v>17547</v>
      </c>
      <c r="G4095" t="s">
        <v>15047</v>
      </c>
      <c r="H4095" t="s">
        <v>15048</v>
      </c>
      <c r="I4095">
        <v>20.331593000000002</v>
      </c>
      <c r="J4095" t="s">
        <v>15049</v>
      </c>
      <c r="K4095" t="s">
        <v>12509</v>
      </c>
      <c r="L4095" s="1">
        <v>37853</v>
      </c>
      <c r="M4095">
        <v>4601043</v>
      </c>
      <c r="N4095">
        <v>100</v>
      </c>
      <c r="O4095" t="s">
        <v>25960</v>
      </c>
      <c r="P4095" t="s">
        <v>17550</v>
      </c>
      <c r="Q4095" t="s">
        <v>25961</v>
      </c>
      <c r="R4095" t="s">
        <v>15047</v>
      </c>
      <c r="S4095">
        <v>6.7</v>
      </c>
      <c r="T4095">
        <v>339</v>
      </c>
    </row>
    <row r="4096" spans="1:20" x14ac:dyDescent="0.35">
      <c r="A4096">
        <v>2000000</v>
      </c>
      <c r="B4096" t="s">
        <v>261</v>
      </c>
      <c r="C4096" t="s">
        <v>99</v>
      </c>
      <c r="D4096">
        <v>33667</v>
      </c>
      <c r="E4096" t="s">
        <v>25962</v>
      </c>
      <c r="F4096" t="s">
        <v>17547</v>
      </c>
      <c r="G4096" t="s">
        <v>15050</v>
      </c>
      <c r="H4096" t="s">
        <v>15051</v>
      </c>
      <c r="I4096">
        <v>5.3815359999999997</v>
      </c>
      <c r="J4096" t="s">
        <v>1645</v>
      </c>
      <c r="K4096" t="s">
        <v>12509</v>
      </c>
      <c r="L4096" s="1">
        <v>17482</v>
      </c>
      <c r="M4096">
        <v>7800000</v>
      </c>
      <c r="N4096">
        <v>118</v>
      </c>
      <c r="O4096" t="s">
        <v>17553</v>
      </c>
      <c r="P4096" t="s">
        <v>17550</v>
      </c>
      <c r="Q4096" t="s">
        <v>99</v>
      </c>
      <c r="R4096" t="s">
        <v>15050</v>
      </c>
      <c r="S4096">
        <v>6.8</v>
      </c>
      <c r="T4096">
        <v>47</v>
      </c>
    </row>
    <row r="4097" spans="1:20" x14ac:dyDescent="0.35">
      <c r="A4097">
        <v>2000000</v>
      </c>
      <c r="B4097" t="s">
        <v>888</v>
      </c>
      <c r="C4097" t="s">
        <v>15052</v>
      </c>
      <c r="D4097">
        <v>39013</v>
      </c>
      <c r="E4097" t="s">
        <v>25963</v>
      </c>
      <c r="F4097" t="s">
        <v>17547</v>
      </c>
      <c r="G4097" t="s">
        <v>15053</v>
      </c>
      <c r="H4097" t="s">
        <v>15054</v>
      </c>
      <c r="I4097">
        <v>20.834883000000001</v>
      </c>
      <c r="J4097" t="s">
        <v>15055</v>
      </c>
      <c r="K4097" t="s">
        <v>12509</v>
      </c>
      <c r="L4097" s="1">
        <v>40340</v>
      </c>
      <c r="M4097">
        <v>13831503</v>
      </c>
      <c r="N4097">
        <v>100</v>
      </c>
      <c r="O4097" t="s">
        <v>17553</v>
      </c>
      <c r="P4097" t="s">
        <v>17550</v>
      </c>
      <c r="Q4097" t="s">
        <v>25964</v>
      </c>
      <c r="R4097" t="s">
        <v>15053</v>
      </c>
      <c r="S4097">
        <v>6.8</v>
      </c>
      <c r="T4097">
        <v>565</v>
      </c>
    </row>
    <row r="4098" spans="1:20" x14ac:dyDescent="0.35">
      <c r="A4098">
        <v>0</v>
      </c>
      <c r="B4098" t="s">
        <v>15056</v>
      </c>
      <c r="C4098" t="s">
        <v>99</v>
      </c>
      <c r="D4098">
        <v>11194</v>
      </c>
      <c r="E4098" t="s">
        <v>25965</v>
      </c>
      <c r="F4098" t="s">
        <v>17547</v>
      </c>
      <c r="G4098" t="s">
        <v>15057</v>
      </c>
      <c r="H4098" t="s">
        <v>15058</v>
      </c>
      <c r="I4098">
        <v>14.045887</v>
      </c>
      <c r="J4098" t="s">
        <v>15059</v>
      </c>
      <c r="K4098" t="s">
        <v>19155</v>
      </c>
      <c r="L4098" s="1">
        <v>37869</v>
      </c>
      <c r="M4098">
        <v>13885802</v>
      </c>
      <c r="N4098">
        <v>106</v>
      </c>
      <c r="O4098" t="s">
        <v>17553</v>
      </c>
      <c r="P4098" t="s">
        <v>17550</v>
      </c>
      <c r="Q4098" t="s">
        <v>99</v>
      </c>
      <c r="R4098" t="s">
        <v>15057</v>
      </c>
      <c r="S4098">
        <v>7.6</v>
      </c>
      <c r="T4098">
        <v>138</v>
      </c>
    </row>
    <row r="4099" spans="1:20" x14ac:dyDescent="0.35">
      <c r="A4099">
        <v>2000000</v>
      </c>
      <c r="B4099" t="s">
        <v>2079</v>
      </c>
      <c r="C4099" t="s">
        <v>99</v>
      </c>
      <c r="D4099">
        <v>43839</v>
      </c>
      <c r="E4099" t="s">
        <v>25966</v>
      </c>
      <c r="F4099" t="s">
        <v>17547</v>
      </c>
      <c r="G4099" t="s">
        <v>15061</v>
      </c>
      <c r="H4099" t="s">
        <v>15062</v>
      </c>
      <c r="I4099">
        <v>0.48397400000000002</v>
      </c>
      <c r="J4099" t="s">
        <v>1645</v>
      </c>
      <c r="K4099" t="s">
        <v>12509</v>
      </c>
      <c r="L4099" s="1">
        <v>14024</v>
      </c>
      <c r="M4099">
        <v>4000000</v>
      </c>
      <c r="N4099">
        <v>106</v>
      </c>
      <c r="O4099" t="s">
        <v>17553</v>
      </c>
      <c r="P4099" t="s">
        <v>17550</v>
      </c>
      <c r="Q4099" t="s">
        <v>25967</v>
      </c>
      <c r="R4099" t="s">
        <v>15061</v>
      </c>
      <c r="S4099">
        <v>4.8</v>
      </c>
      <c r="T4099">
        <v>6</v>
      </c>
    </row>
    <row r="4100" spans="1:20" x14ac:dyDescent="0.35">
      <c r="A4100">
        <v>0</v>
      </c>
      <c r="B4100" t="s">
        <v>1883</v>
      </c>
      <c r="C4100" t="s">
        <v>15063</v>
      </c>
      <c r="D4100">
        <v>1382</v>
      </c>
      <c r="E4100" t="s">
        <v>25968</v>
      </c>
      <c r="F4100" t="s">
        <v>17547</v>
      </c>
      <c r="G4100" t="s">
        <v>15064</v>
      </c>
      <c r="H4100" t="s">
        <v>15065</v>
      </c>
      <c r="I4100">
        <v>9.7190940000000001</v>
      </c>
      <c r="J4100" t="s">
        <v>15066</v>
      </c>
      <c r="K4100" t="s">
        <v>12509</v>
      </c>
      <c r="L4100" s="1">
        <v>38520</v>
      </c>
      <c r="M4100">
        <v>0</v>
      </c>
      <c r="N4100">
        <v>90</v>
      </c>
      <c r="O4100" t="s">
        <v>17553</v>
      </c>
      <c r="P4100" t="s">
        <v>17550</v>
      </c>
      <c r="Q4100" t="s">
        <v>99</v>
      </c>
      <c r="R4100" t="s">
        <v>15064</v>
      </c>
      <c r="S4100">
        <v>7</v>
      </c>
      <c r="T4100">
        <v>107</v>
      </c>
    </row>
    <row r="4101" spans="1:20" x14ac:dyDescent="0.35">
      <c r="A4101">
        <v>2000000</v>
      </c>
      <c r="B4101" t="s">
        <v>6706</v>
      </c>
      <c r="C4101" t="s">
        <v>15067</v>
      </c>
      <c r="D4101">
        <v>44639</v>
      </c>
      <c r="E4101" t="s">
        <v>25969</v>
      </c>
      <c r="F4101" t="s">
        <v>17547</v>
      </c>
      <c r="G4101" t="s">
        <v>15068</v>
      </c>
      <c r="H4101" t="s">
        <v>15069</v>
      </c>
      <c r="I4101">
        <v>16.930914000000001</v>
      </c>
      <c r="J4101" t="s">
        <v>15070</v>
      </c>
      <c r="K4101" t="s">
        <v>12509</v>
      </c>
      <c r="L4101" s="1">
        <v>40459</v>
      </c>
      <c r="M4101">
        <v>7871522</v>
      </c>
      <c r="N4101">
        <v>109</v>
      </c>
      <c r="O4101" t="s">
        <v>17553</v>
      </c>
      <c r="P4101" t="s">
        <v>17550</v>
      </c>
      <c r="Q4101" t="s">
        <v>25970</v>
      </c>
      <c r="R4101" t="s">
        <v>15068</v>
      </c>
      <c r="S4101">
        <v>7.7</v>
      </c>
      <c r="T4101">
        <v>286</v>
      </c>
    </row>
    <row r="4102" spans="1:20" x14ac:dyDescent="0.35">
      <c r="A4102">
        <v>6000000</v>
      </c>
      <c r="B4102" t="s">
        <v>2079</v>
      </c>
      <c r="C4102" t="s">
        <v>99</v>
      </c>
      <c r="D4102">
        <v>301351</v>
      </c>
      <c r="E4102" t="s">
        <v>25971</v>
      </c>
      <c r="F4102" t="s">
        <v>17547</v>
      </c>
      <c r="G4102" t="s">
        <v>15071</v>
      </c>
      <c r="H4102" t="s">
        <v>15072</v>
      </c>
      <c r="I4102">
        <v>28.819424000000001</v>
      </c>
      <c r="J4102" t="s">
        <v>9618</v>
      </c>
      <c r="K4102" t="s">
        <v>19422</v>
      </c>
      <c r="L4102" s="1">
        <v>42242</v>
      </c>
      <c r="M4102">
        <v>11122090</v>
      </c>
      <c r="N4102">
        <v>96</v>
      </c>
      <c r="O4102" t="s">
        <v>17656</v>
      </c>
      <c r="P4102" t="s">
        <v>17550</v>
      </c>
      <c r="Q4102" t="s">
        <v>25972</v>
      </c>
      <c r="R4102" t="s">
        <v>15071</v>
      </c>
      <c r="S4102">
        <v>6.3</v>
      </c>
      <c r="T4102">
        <v>658</v>
      </c>
    </row>
    <row r="4103" spans="1:20" x14ac:dyDescent="0.35">
      <c r="A4103">
        <v>0</v>
      </c>
      <c r="B4103" t="s">
        <v>3612</v>
      </c>
      <c r="C4103" t="s">
        <v>99</v>
      </c>
      <c r="D4103">
        <v>4816</v>
      </c>
      <c r="E4103" t="s">
        <v>25973</v>
      </c>
      <c r="F4103" t="s">
        <v>17547</v>
      </c>
      <c r="G4103" t="s">
        <v>15073</v>
      </c>
      <c r="H4103" t="s">
        <v>15074</v>
      </c>
      <c r="I4103">
        <v>18.223139</v>
      </c>
      <c r="J4103" t="s">
        <v>15075</v>
      </c>
      <c r="K4103" t="s">
        <v>12509</v>
      </c>
      <c r="L4103" s="1">
        <v>36416</v>
      </c>
      <c r="M4103">
        <v>0</v>
      </c>
      <c r="N4103">
        <v>116</v>
      </c>
      <c r="O4103" t="s">
        <v>17553</v>
      </c>
      <c r="P4103" t="s">
        <v>17550</v>
      </c>
      <c r="Q4103" t="s">
        <v>25974</v>
      </c>
      <c r="R4103" t="s">
        <v>15073</v>
      </c>
      <c r="S4103">
        <v>7.2</v>
      </c>
      <c r="T4103">
        <v>298</v>
      </c>
    </row>
    <row r="4104" spans="1:20" x14ac:dyDescent="0.35">
      <c r="A4104">
        <v>2000000</v>
      </c>
      <c r="B4104" t="s">
        <v>15076</v>
      </c>
      <c r="C4104" t="s">
        <v>15077</v>
      </c>
      <c r="D4104">
        <v>7873</v>
      </c>
      <c r="E4104" t="s">
        <v>25975</v>
      </c>
      <c r="F4104" t="s">
        <v>17547</v>
      </c>
      <c r="G4104" t="s">
        <v>15078</v>
      </c>
      <c r="H4104" t="s">
        <v>15079</v>
      </c>
      <c r="I4104">
        <v>12.999022999999999</v>
      </c>
      <c r="J4104" t="s">
        <v>7582</v>
      </c>
      <c r="K4104" t="s">
        <v>12509</v>
      </c>
      <c r="L4104" s="1">
        <v>38606</v>
      </c>
      <c r="M4104">
        <v>5967038</v>
      </c>
      <c r="N4104">
        <v>120</v>
      </c>
      <c r="O4104" t="s">
        <v>23672</v>
      </c>
      <c r="P4104" t="s">
        <v>17550</v>
      </c>
      <c r="Q4104" t="s">
        <v>25976</v>
      </c>
      <c r="R4104" t="s">
        <v>15078</v>
      </c>
      <c r="S4104">
        <v>6.3</v>
      </c>
      <c r="T4104">
        <v>197</v>
      </c>
    </row>
    <row r="4105" spans="1:20" x14ac:dyDescent="0.35">
      <c r="A4105">
        <v>2000000</v>
      </c>
      <c r="B4105" t="s">
        <v>3006</v>
      </c>
      <c r="C4105" t="s">
        <v>99</v>
      </c>
      <c r="D4105">
        <v>331190</v>
      </c>
      <c r="E4105" t="s">
        <v>25977</v>
      </c>
      <c r="F4105" t="s">
        <v>17547</v>
      </c>
      <c r="G4105" t="s">
        <v>15080</v>
      </c>
      <c r="H4105" t="s">
        <v>15081</v>
      </c>
      <c r="I4105">
        <v>6.7288819999999996</v>
      </c>
      <c r="J4105" t="s">
        <v>15082</v>
      </c>
      <c r="K4105" t="s">
        <v>12509</v>
      </c>
      <c r="L4105" s="1">
        <v>42264</v>
      </c>
      <c r="M4105">
        <v>2801508</v>
      </c>
      <c r="N4105">
        <v>97</v>
      </c>
      <c r="O4105" t="s">
        <v>17553</v>
      </c>
      <c r="P4105" t="s">
        <v>17550</v>
      </c>
      <c r="Q4105" t="s">
        <v>25978</v>
      </c>
      <c r="R4105" t="s">
        <v>15080</v>
      </c>
      <c r="S4105">
        <v>5.6</v>
      </c>
      <c r="T4105">
        <v>92</v>
      </c>
    </row>
    <row r="4106" spans="1:20" x14ac:dyDescent="0.35">
      <c r="A4106">
        <v>2000000</v>
      </c>
      <c r="B4106" t="s">
        <v>1031</v>
      </c>
      <c r="C4106" t="s">
        <v>99</v>
      </c>
      <c r="D4106">
        <v>15186</v>
      </c>
      <c r="E4106" t="s">
        <v>21487</v>
      </c>
      <c r="F4106" t="s">
        <v>17547</v>
      </c>
      <c r="G4106" t="s">
        <v>15084</v>
      </c>
      <c r="H4106" t="s">
        <v>15085</v>
      </c>
      <c r="I4106">
        <v>1.95686</v>
      </c>
      <c r="J4106" t="s">
        <v>15086</v>
      </c>
      <c r="K4106" t="s">
        <v>12509</v>
      </c>
      <c r="L4106" s="1">
        <v>37470</v>
      </c>
      <c r="M4106">
        <v>2506446</v>
      </c>
      <c r="N4106">
        <v>96</v>
      </c>
      <c r="O4106" t="s">
        <v>17553</v>
      </c>
      <c r="P4106" t="s">
        <v>17550</v>
      </c>
      <c r="Q4106" t="s">
        <v>25979</v>
      </c>
      <c r="R4106" t="s">
        <v>15084</v>
      </c>
      <c r="S4106">
        <v>4.8</v>
      </c>
      <c r="T4106">
        <v>26</v>
      </c>
    </row>
    <row r="4107" spans="1:20" x14ac:dyDescent="0.35">
      <c r="A4107">
        <v>0</v>
      </c>
      <c r="B4107" t="s">
        <v>4111</v>
      </c>
      <c r="C4107" t="s">
        <v>99</v>
      </c>
      <c r="D4107">
        <v>17994</v>
      </c>
      <c r="E4107" t="s">
        <v>25980</v>
      </c>
      <c r="F4107" t="s">
        <v>17547</v>
      </c>
      <c r="G4107" t="s">
        <v>15087</v>
      </c>
      <c r="H4107" t="s">
        <v>15088</v>
      </c>
      <c r="I4107">
        <v>7.151154</v>
      </c>
      <c r="J4107" t="s">
        <v>4114</v>
      </c>
      <c r="K4107" t="s">
        <v>17556</v>
      </c>
      <c r="L4107" s="1">
        <v>31777</v>
      </c>
      <c r="M4107">
        <v>0</v>
      </c>
      <c r="N4107">
        <v>98</v>
      </c>
      <c r="O4107" t="s">
        <v>21293</v>
      </c>
      <c r="P4107" t="s">
        <v>17550</v>
      </c>
      <c r="Q4107" t="s">
        <v>25981</v>
      </c>
      <c r="R4107" t="s">
        <v>15087</v>
      </c>
      <c r="S4107">
        <v>5.9</v>
      </c>
      <c r="T4107">
        <v>58</v>
      </c>
    </row>
    <row r="4108" spans="1:20" x14ac:dyDescent="0.35">
      <c r="A4108">
        <v>2000000</v>
      </c>
      <c r="B4108" t="s">
        <v>7257</v>
      </c>
      <c r="C4108" t="s">
        <v>15089</v>
      </c>
      <c r="D4108">
        <v>1378</v>
      </c>
      <c r="E4108" t="s">
        <v>25982</v>
      </c>
      <c r="F4108" t="s">
        <v>17547</v>
      </c>
      <c r="G4108" t="s">
        <v>15090</v>
      </c>
      <c r="H4108" t="s">
        <v>15091</v>
      </c>
      <c r="I4108">
        <v>14.846000999999999</v>
      </c>
      <c r="J4108" t="s">
        <v>15092</v>
      </c>
      <c r="K4108" t="s">
        <v>12509</v>
      </c>
      <c r="L4108" s="1">
        <v>38857</v>
      </c>
      <c r="M4108">
        <v>5179037</v>
      </c>
      <c r="N4108">
        <v>101</v>
      </c>
      <c r="O4108" t="s">
        <v>17553</v>
      </c>
      <c r="P4108" t="s">
        <v>17550</v>
      </c>
      <c r="Q4108" t="s">
        <v>25983</v>
      </c>
      <c r="R4108" t="s">
        <v>15090</v>
      </c>
      <c r="S4108">
        <v>6.3</v>
      </c>
      <c r="T4108">
        <v>140</v>
      </c>
    </row>
    <row r="4109" spans="1:20" x14ac:dyDescent="0.35">
      <c r="A4109">
        <v>2000000</v>
      </c>
      <c r="B4109" t="s">
        <v>15094</v>
      </c>
      <c r="C4109" t="s">
        <v>15095</v>
      </c>
      <c r="D4109">
        <v>8885</v>
      </c>
      <c r="E4109" t="s">
        <v>25984</v>
      </c>
      <c r="F4109" t="s">
        <v>25985</v>
      </c>
      <c r="G4109" t="s">
        <v>15096</v>
      </c>
      <c r="H4109" t="s">
        <v>15097</v>
      </c>
      <c r="I4109">
        <v>14.082509999999999</v>
      </c>
      <c r="J4109" t="s">
        <v>15098</v>
      </c>
      <c r="K4109" t="s">
        <v>25986</v>
      </c>
      <c r="L4109" s="1">
        <v>39624</v>
      </c>
      <c r="M4109">
        <v>11125849</v>
      </c>
      <c r="N4109">
        <v>90</v>
      </c>
      <c r="O4109" t="s">
        <v>25987</v>
      </c>
      <c r="P4109" t="s">
        <v>17550</v>
      </c>
      <c r="Q4109" t="s">
        <v>99</v>
      </c>
      <c r="R4109" t="s">
        <v>25988</v>
      </c>
      <c r="S4109">
        <v>7.8</v>
      </c>
      <c r="T4109">
        <v>291</v>
      </c>
    </row>
    <row r="4110" spans="1:20" x14ac:dyDescent="0.35">
      <c r="A4110">
        <v>2000000</v>
      </c>
      <c r="B4110" t="s">
        <v>4114</v>
      </c>
      <c r="C4110" t="s">
        <v>99</v>
      </c>
      <c r="D4110">
        <v>48382</v>
      </c>
      <c r="E4110" t="s">
        <v>4114</v>
      </c>
      <c r="F4110" t="s">
        <v>17547</v>
      </c>
      <c r="G4110" t="s">
        <v>15100</v>
      </c>
      <c r="H4110" t="s">
        <v>15101</v>
      </c>
      <c r="I4110">
        <v>3.1947000000000003E-2</v>
      </c>
      <c r="J4110" t="s">
        <v>4114</v>
      </c>
      <c r="K4110" t="s">
        <v>4114</v>
      </c>
      <c r="L4110" s="1">
        <v>37876</v>
      </c>
      <c r="M4110">
        <v>1672730</v>
      </c>
      <c r="N4110">
        <v>120</v>
      </c>
      <c r="O4110" t="s">
        <v>4114</v>
      </c>
      <c r="P4110" t="s">
        <v>17550</v>
      </c>
      <c r="Q4110" t="s">
        <v>25989</v>
      </c>
      <c r="R4110" t="s">
        <v>15100</v>
      </c>
      <c r="S4110">
        <v>5</v>
      </c>
      <c r="T4110">
        <v>2</v>
      </c>
    </row>
    <row r="4111" spans="1:20" x14ac:dyDescent="0.35">
      <c r="A4111">
        <v>2000000</v>
      </c>
      <c r="B4111" t="s">
        <v>6706</v>
      </c>
      <c r="C4111" t="s">
        <v>15102</v>
      </c>
      <c r="D4111">
        <v>12901</v>
      </c>
      <c r="E4111" t="s">
        <v>25990</v>
      </c>
      <c r="F4111" t="s">
        <v>17547</v>
      </c>
      <c r="G4111" t="s">
        <v>15103</v>
      </c>
      <c r="H4111" t="s">
        <v>15104</v>
      </c>
      <c r="I4111">
        <v>2.2837960000000002</v>
      </c>
      <c r="J4111" t="s">
        <v>4114</v>
      </c>
      <c r="K4111" t="s">
        <v>4114</v>
      </c>
      <c r="L4111" s="1">
        <v>39290</v>
      </c>
      <c r="M4111">
        <v>1431623</v>
      </c>
      <c r="N4111">
        <v>102</v>
      </c>
      <c r="O4111" t="s">
        <v>17553</v>
      </c>
      <c r="P4111" t="s">
        <v>17550</v>
      </c>
      <c r="Q4111" t="s">
        <v>25991</v>
      </c>
      <c r="R4111" t="s">
        <v>15103</v>
      </c>
      <c r="S4111">
        <v>7.2</v>
      </c>
      <c r="T4111">
        <v>23</v>
      </c>
    </row>
    <row r="4112" spans="1:20" x14ac:dyDescent="0.35">
      <c r="A4112">
        <v>2000000</v>
      </c>
      <c r="B4112" t="s">
        <v>261</v>
      </c>
      <c r="C4112" t="s">
        <v>99</v>
      </c>
      <c r="D4112">
        <v>250124</v>
      </c>
      <c r="E4112" t="s">
        <v>25992</v>
      </c>
      <c r="F4112" t="s">
        <v>17547</v>
      </c>
      <c r="G4112" t="s">
        <v>15105</v>
      </c>
      <c r="H4112" t="s">
        <v>15106</v>
      </c>
      <c r="I4112">
        <v>18.224326000000001</v>
      </c>
      <c r="J4112" t="s">
        <v>15107</v>
      </c>
      <c r="K4112" t="s">
        <v>12509</v>
      </c>
      <c r="L4112" s="1">
        <v>42223</v>
      </c>
      <c r="M4112">
        <v>1477002</v>
      </c>
      <c r="N4112">
        <v>98</v>
      </c>
      <c r="O4112" t="s">
        <v>17553</v>
      </c>
      <c r="P4112" t="s">
        <v>17550</v>
      </c>
      <c r="Q4112" t="s">
        <v>25993</v>
      </c>
      <c r="R4112" t="s">
        <v>15105</v>
      </c>
      <c r="S4112">
        <v>6.8</v>
      </c>
      <c r="T4112">
        <v>279</v>
      </c>
    </row>
    <row r="4113" spans="1:20" x14ac:dyDescent="0.35">
      <c r="A4113">
        <v>2000000</v>
      </c>
      <c r="B4113" t="s">
        <v>6706</v>
      </c>
      <c r="C4113" t="s">
        <v>99</v>
      </c>
      <c r="D4113">
        <v>14284</v>
      </c>
      <c r="E4113" t="s">
        <v>25994</v>
      </c>
      <c r="F4113" t="s">
        <v>17547</v>
      </c>
      <c r="G4113" t="s">
        <v>15109</v>
      </c>
      <c r="H4113" t="s">
        <v>15110</v>
      </c>
      <c r="I4113">
        <v>3.4315899999999999</v>
      </c>
      <c r="J4113" t="s">
        <v>15111</v>
      </c>
      <c r="K4113" t="s">
        <v>17556</v>
      </c>
      <c r="L4113" s="1">
        <v>39101</v>
      </c>
      <c r="M4113">
        <v>0</v>
      </c>
      <c r="N4113">
        <v>109</v>
      </c>
      <c r="O4113" t="s">
        <v>25995</v>
      </c>
      <c r="P4113" t="s">
        <v>17550</v>
      </c>
      <c r="Q4113" t="s">
        <v>99</v>
      </c>
      <c r="R4113" t="s">
        <v>15109</v>
      </c>
      <c r="S4113">
        <v>7.6</v>
      </c>
      <c r="T4113">
        <v>31</v>
      </c>
    </row>
    <row r="4114" spans="1:20" x14ac:dyDescent="0.35">
      <c r="A4114">
        <v>0</v>
      </c>
      <c r="B4114" t="s">
        <v>1289</v>
      </c>
      <c r="C4114" t="s">
        <v>15112</v>
      </c>
      <c r="D4114">
        <v>57120</v>
      </c>
      <c r="E4114" t="s">
        <v>25996</v>
      </c>
      <c r="F4114" t="s">
        <v>17547</v>
      </c>
      <c r="G4114" t="s">
        <v>15113</v>
      </c>
      <c r="H4114" t="s">
        <v>15114</v>
      </c>
      <c r="I4114">
        <v>4.7498849999999999</v>
      </c>
      <c r="J4114" t="s">
        <v>15115</v>
      </c>
      <c r="K4114" t="s">
        <v>12509</v>
      </c>
      <c r="L4114" s="1">
        <v>40426</v>
      </c>
      <c r="M4114">
        <v>876302</v>
      </c>
      <c r="N4114">
        <v>104</v>
      </c>
      <c r="O4114" t="s">
        <v>17553</v>
      </c>
      <c r="P4114" t="s">
        <v>17550</v>
      </c>
      <c r="Q4114" t="s">
        <v>25997</v>
      </c>
      <c r="R4114" t="s">
        <v>15113</v>
      </c>
      <c r="S4114">
        <v>6.5</v>
      </c>
      <c r="T4114">
        <v>77</v>
      </c>
    </row>
    <row r="4115" spans="1:20" x14ac:dyDescent="0.35">
      <c r="A4115">
        <v>2000000</v>
      </c>
      <c r="B4115" t="s">
        <v>15116</v>
      </c>
      <c r="C4115" t="s">
        <v>99</v>
      </c>
      <c r="D4115">
        <v>12228</v>
      </c>
      <c r="E4115" t="s">
        <v>25998</v>
      </c>
      <c r="F4115" t="s">
        <v>17547</v>
      </c>
      <c r="G4115" t="s">
        <v>15117</v>
      </c>
      <c r="H4115" t="s">
        <v>15118</v>
      </c>
      <c r="I4115">
        <v>3.9800719999999998</v>
      </c>
      <c r="J4115" t="s">
        <v>4114</v>
      </c>
      <c r="K4115" t="s">
        <v>12509</v>
      </c>
      <c r="L4115" s="1">
        <v>38394</v>
      </c>
      <c r="M4115">
        <v>653621</v>
      </c>
      <c r="N4115">
        <v>92</v>
      </c>
      <c r="O4115" t="s">
        <v>17553</v>
      </c>
      <c r="P4115" t="s">
        <v>17550</v>
      </c>
      <c r="Q4115" t="s">
        <v>25999</v>
      </c>
      <c r="R4115" t="s">
        <v>15117</v>
      </c>
      <c r="S4115">
        <v>6.8</v>
      </c>
      <c r="T4115">
        <v>31</v>
      </c>
    </row>
    <row r="4116" spans="1:20" x14ac:dyDescent="0.35">
      <c r="A4116">
        <v>0</v>
      </c>
      <c r="B4116" t="s">
        <v>3002</v>
      </c>
      <c r="C4116" t="s">
        <v>99</v>
      </c>
      <c r="D4116">
        <v>22617</v>
      </c>
      <c r="E4116" t="s">
        <v>4114</v>
      </c>
      <c r="F4116" t="s">
        <v>17547</v>
      </c>
      <c r="G4116" t="s">
        <v>15119</v>
      </c>
      <c r="H4116" t="s">
        <v>15120</v>
      </c>
      <c r="I4116">
        <v>1.096355</v>
      </c>
      <c r="J4116" t="s">
        <v>15121</v>
      </c>
      <c r="K4116" t="s">
        <v>12509</v>
      </c>
      <c r="L4116" s="1">
        <v>36770</v>
      </c>
      <c r="M4116">
        <v>0</v>
      </c>
      <c r="N4116">
        <v>99</v>
      </c>
      <c r="O4116" t="s">
        <v>18689</v>
      </c>
      <c r="P4116" t="s">
        <v>17550</v>
      </c>
      <c r="Q4116" t="s">
        <v>99</v>
      </c>
      <c r="R4116" t="s">
        <v>15119</v>
      </c>
      <c r="S4116">
        <v>7.1</v>
      </c>
      <c r="T4116">
        <v>19</v>
      </c>
    </row>
    <row r="4117" spans="1:20" x14ac:dyDescent="0.35">
      <c r="A4117">
        <v>0</v>
      </c>
      <c r="B4117" t="s">
        <v>1883</v>
      </c>
      <c r="C4117" t="s">
        <v>99</v>
      </c>
      <c r="D4117">
        <v>55561</v>
      </c>
      <c r="E4117" t="s">
        <v>24690</v>
      </c>
      <c r="F4117" t="s">
        <v>17547</v>
      </c>
      <c r="G4117" t="s">
        <v>15123</v>
      </c>
      <c r="H4117" t="s">
        <v>15124</v>
      </c>
      <c r="I4117">
        <v>1.1969430000000001</v>
      </c>
      <c r="J4117" t="s">
        <v>4114</v>
      </c>
      <c r="K4117" t="s">
        <v>4114</v>
      </c>
      <c r="L4117" s="1">
        <v>35431</v>
      </c>
      <c r="M4117">
        <v>0</v>
      </c>
      <c r="N4117">
        <v>96</v>
      </c>
      <c r="O4117" t="s">
        <v>17553</v>
      </c>
      <c r="P4117" t="s">
        <v>17550</v>
      </c>
      <c r="Q4117" t="s">
        <v>99</v>
      </c>
      <c r="R4117" t="s">
        <v>15123</v>
      </c>
      <c r="S4117">
        <v>5.6</v>
      </c>
      <c r="T4117">
        <v>13</v>
      </c>
    </row>
    <row r="4118" spans="1:20" x14ac:dyDescent="0.35">
      <c r="A4118">
        <v>2000000</v>
      </c>
      <c r="B4118" t="s">
        <v>731</v>
      </c>
      <c r="C4118" t="s">
        <v>15125</v>
      </c>
      <c r="D4118">
        <v>42889</v>
      </c>
      <c r="E4118" t="s">
        <v>26000</v>
      </c>
      <c r="F4118" t="s">
        <v>17547</v>
      </c>
      <c r="G4118" t="s">
        <v>15126</v>
      </c>
      <c r="H4118" t="s">
        <v>15127</v>
      </c>
      <c r="I4118">
        <v>3.1253820000000001</v>
      </c>
      <c r="J4118" t="s">
        <v>15128</v>
      </c>
      <c r="K4118" t="s">
        <v>12509</v>
      </c>
      <c r="L4118" s="1">
        <v>40431</v>
      </c>
      <c r="M4118">
        <v>563706</v>
      </c>
      <c r="N4118">
        <v>120</v>
      </c>
      <c r="O4118" t="s">
        <v>17564</v>
      </c>
      <c r="P4118" t="s">
        <v>17550</v>
      </c>
      <c r="Q4118" t="s">
        <v>99</v>
      </c>
      <c r="R4118" t="s">
        <v>15126</v>
      </c>
      <c r="S4118">
        <v>4.5999999999999996</v>
      </c>
      <c r="T4118">
        <v>19</v>
      </c>
    </row>
    <row r="4119" spans="1:20" x14ac:dyDescent="0.35">
      <c r="A4119">
        <v>2000000</v>
      </c>
      <c r="B4119" t="s">
        <v>958</v>
      </c>
      <c r="C4119" t="s">
        <v>99</v>
      </c>
      <c r="D4119">
        <v>10656</v>
      </c>
      <c r="E4119" t="s">
        <v>26001</v>
      </c>
      <c r="F4119" t="s">
        <v>18114</v>
      </c>
      <c r="G4119" t="s">
        <v>15129</v>
      </c>
      <c r="H4119" t="s">
        <v>15130</v>
      </c>
      <c r="I4119">
        <v>5.2610650000000003</v>
      </c>
      <c r="J4119" t="s">
        <v>15131</v>
      </c>
      <c r="K4119" t="s">
        <v>18324</v>
      </c>
      <c r="L4119" s="1">
        <v>31147</v>
      </c>
      <c r="M4119">
        <v>390659</v>
      </c>
      <c r="N4119">
        <v>104</v>
      </c>
      <c r="O4119" t="s">
        <v>17807</v>
      </c>
      <c r="P4119" t="s">
        <v>17550</v>
      </c>
      <c r="Q4119" t="s">
        <v>26002</v>
      </c>
      <c r="R4119" t="s">
        <v>15129</v>
      </c>
      <c r="S4119">
        <v>6.3</v>
      </c>
      <c r="T4119">
        <v>86</v>
      </c>
    </row>
    <row r="4120" spans="1:20" x14ac:dyDescent="0.35">
      <c r="A4120">
        <v>0</v>
      </c>
      <c r="B4120" t="s">
        <v>1883</v>
      </c>
      <c r="C4120" t="s">
        <v>15132</v>
      </c>
      <c r="D4120">
        <v>24363</v>
      </c>
      <c r="E4120" t="s">
        <v>26003</v>
      </c>
      <c r="F4120" t="s">
        <v>17547</v>
      </c>
      <c r="G4120" t="s">
        <v>15133</v>
      </c>
      <c r="H4120" t="s">
        <v>15134</v>
      </c>
      <c r="I4120">
        <v>6.3377350000000003</v>
      </c>
      <c r="J4120" t="s">
        <v>15135</v>
      </c>
      <c r="K4120" t="s">
        <v>12509</v>
      </c>
      <c r="L4120" s="1">
        <v>38457</v>
      </c>
      <c r="M4120">
        <v>0</v>
      </c>
      <c r="N4120">
        <v>97</v>
      </c>
      <c r="O4120" t="s">
        <v>17564</v>
      </c>
      <c r="P4120" t="s">
        <v>17550</v>
      </c>
      <c r="Q4120" t="s">
        <v>99</v>
      </c>
      <c r="R4120" t="s">
        <v>15133</v>
      </c>
      <c r="S4120">
        <v>6.1</v>
      </c>
      <c r="T4120">
        <v>23</v>
      </c>
    </row>
    <row r="4121" spans="1:20" x14ac:dyDescent="0.35">
      <c r="A4121">
        <v>0</v>
      </c>
      <c r="B4121" t="s">
        <v>6007</v>
      </c>
      <c r="C4121" t="s">
        <v>99</v>
      </c>
      <c r="D4121">
        <v>13121</v>
      </c>
      <c r="E4121" t="s">
        <v>4114</v>
      </c>
      <c r="F4121" t="s">
        <v>17547</v>
      </c>
      <c r="G4121" t="s">
        <v>15136</v>
      </c>
      <c r="H4121" t="s">
        <v>15137</v>
      </c>
      <c r="I4121">
        <v>7.359286</v>
      </c>
      <c r="J4121" t="s">
        <v>15138</v>
      </c>
      <c r="K4121" t="s">
        <v>12509</v>
      </c>
      <c r="L4121" s="1">
        <v>39101</v>
      </c>
      <c r="M4121">
        <v>0</v>
      </c>
      <c r="N4121">
        <v>94</v>
      </c>
      <c r="O4121" t="s">
        <v>17553</v>
      </c>
      <c r="P4121" t="s">
        <v>17550</v>
      </c>
      <c r="Q4121" t="s">
        <v>26004</v>
      </c>
      <c r="R4121" t="s">
        <v>15136</v>
      </c>
      <c r="S4121">
        <v>5.2</v>
      </c>
      <c r="T4121">
        <v>210</v>
      </c>
    </row>
    <row r="4122" spans="1:20" x14ac:dyDescent="0.35">
      <c r="A4122">
        <v>2000000</v>
      </c>
      <c r="B4122" t="s">
        <v>42</v>
      </c>
      <c r="C4122" t="s">
        <v>99</v>
      </c>
      <c r="D4122">
        <v>24746</v>
      </c>
      <c r="E4122" t="s">
        <v>21487</v>
      </c>
      <c r="F4122" t="s">
        <v>17547</v>
      </c>
      <c r="G4122" t="s">
        <v>15139</v>
      </c>
      <c r="H4122" t="s">
        <v>15140</v>
      </c>
      <c r="I4122">
        <v>1.8921829999999999</v>
      </c>
      <c r="J4122" t="s">
        <v>15141</v>
      </c>
      <c r="K4122" t="s">
        <v>12509</v>
      </c>
      <c r="L4122" s="1">
        <v>36056</v>
      </c>
      <c r="M4122">
        <v>124494</v>
      </c>
      <c r="N4122">
        <v>91</v>
      </c>
      <c r="O4122" t="s">
        <v>17553</v>
      </c>
      <c r="P4122" t="s">
        <v>17550</v>
      </c>
      <c r="Q4122" t="s">
        <v>26005</v>
      </c>
      <c r="R4122" t="s">
        <v>15139</v>
      </c>
      <c r="S4122">
        <v>5.8</v>
      </c>
      <c r="T4122">
        <v>36</v>
      </c>
    </row>
    <row r="4123" spans="1:20" x14ac:dyDescent="0.35">
      <c r="A4123">
        <v>0</v>
      </c>
      <c r="B4123" t="s">
        <v>4114</v>
      </c>
      <c r="C4123" t="s">
        <v>99</v>
      </c>
      <c r="D4123">
        <v>325140</v>
      </c>
      <c r="E4123" t="s">
        <v>4114</v>
      </c>
      <c r="F4123" t="s">
        <v>17547</v>
      </c>
      <c r="G4123" t="s">
        <v>15142</v>
      </c>
      <c r="H4123" t="s">
        <v>15143</v>
      </c>
      <c r="I4123">
        <v>1.186E-3</v>
      </c>
      <c r="J4123" t="s">
        <v>4114</v>
      </c>
      <c r="K4123" t="s">
        <v>4114</v>
      </c>
      <c r="L4123" s="1">
        <v>36672</v>
      </c>
      <c r="M4123">
        <v>0</v>
      </c>
      <c r="N4123">
        <v>0</v>
      </c>
      <c r="O4123" t="s">
        <v>4114</v>
      </c>
      <c r="P4123" t="s">
        <v>17550</v>
      </c>
      <c r="Q4123" t="s">
        <v>99</v>
      </c>
      <c r="R4123" t="s">
        <v>15142</v>
      </c>
      <c r="S4123">
        <v>0</v>
      </c>
      <c r="T4123">
        <v>0</v>
      </c>
    </row>
    <row r="4124" spans="1:20" x14ac:dyDescent="0.35">
      <c r="A4124">
        <v>2000000</v>
      </c>
      <c r="B4124" t="s">
        <v>11274</v>
      </c>
      <c r="C4124" t="s">
        <v>99</v>
      </c>
      <c r="D4124">
        <v>12109</v>
      </c>
      <c r="E4124" t="s">
        <v>26006</v>
      </c>
      <c r="F4124" t="s">
        <v>17547</v>
      </c>
      <c r="G4124" t="s">
        <v>15144</v>
      </c>
      <c r="H4124" t="s">
        <v>15145</v>
      </c>
      <c r="I4124">
        <v>3.9114450000000001</v>
      </c>
      <c r="J4124" t="s">
        <v>4114</v>
      </c>
      <c r="K4124" t="s">
        <v>21485</v>
      </c>
      <c r="L4124" s="1">
        <v>38242</v>
      </c>
      <c r="M4124">
        <v>120620</v>
      </c>
      <c r="N4124">
        <v>90</v>
      </c>
      <c r="O4124" t="s">
        <v>17553</v>
      </c>
      <c r="P4124" t="s">
        <v>17550</v>
      </c>
      <c r="Q4124" t="s">
        <v>99</v>
      </c>
      <c r="R4124" t="s">
        <v>15144</v>
      </c>
      <c r="S4124">
        <v>7.1</v>
      </c>
      <c r="T4124">
        <v>52</v>
      </c>
    </row>
    <row r="4125" spans="1:20" x14ac:dyDescent="0.35">
      <c r="A4125">
        <v>3800000</v>
      </c>
      <c r="B4125" t="s">
        <v>731</v>
      </c>
      <c r="C4125" t="s">
        <v>15146</v>
      </c>
      <c r="D4125">
        <v>27023</v>
      </c>
      <c r="E4125" t="s">
        <v>26007</v>
      </c>
      <c r="F4125" t="s">
        <v>17547</v>
      </c>
      <c r="G4125" t="s">
        <v>15147</v>
      </c>
      <c r="H4125" t="s">
        <v>15148</v>
      </c>
      <c r="I4125">
        <v>2.559806</v>
      </c>
      <c r="J4125" t="s">
        <v>4114</v>
      </c>
      <c r="K4125" t="s">
        <v>12509</v>
      </c>
      <c r="L4125" s="1">
        <v>39974</v>
      </c>
      <c r="M4125">
        <v>111731</v>
      </c>
      <c r="N4125">
        <v>84</v>
      </c>
      <c r="O4125" t="s">
        <v>17656</v>
      </c>
      <c r="P4125" t="s">
        <v>17550</v>
      </c>
      <c r="Q4125" t="s">
        <v>99</v>
      </c>
      <c r="R4125" t="s">
        <v>15147</v>
      </c>
      <c r="S4125">
        <v>5.9</v>
      </c>
      <c r="T4125">
        <v>18</v>
      </c>
    </row>
    <row r="4126" spans="1:20" x14ac:dyDescent="0.35">
      <c r="A4126">
        <v>0</v>
      </c>
      <c r="B4126" t="s">
        <v>1031</v>
      </c>
      <c r="C4126" t="s">
        <v>99</v>
      </c>
      <c r="D4126">
        <v>22913</v>
      </c>
      <c r="E4126" t="s">
        <v>26008</v>
      </c>
      <c r="F4126" t="s">
        <v>17547</v>
      </c>
      <c r="G4126" t="s">
        <v>15149</v>
      </c>
      <c r="H4126" t="s">
        <v>15150</v>
      </c>
      <c r="I4126">
        <v>0.74440600000000001</v>
      </c>
      <c r="J4126" t="s">
        <v>15151</v>
      </c>
      <c r="K4126" t="s">
        <v>19155</v>
      </c>
      <c r="L4126" s="1">
        <v>35673</v>
      </c>
      <c r="M4126">
        <v>0</v>
      </c>
      <c r="N4126">
        <v>96</v>
      </c>
      <c r="O4126" t="s">
        <v>17553</v>
      </c>
      <c r="P4126" t="s">
        <v>17550</v>
      </c>
      <c r="Q4126" t="s">
        <v>99</v>
      </c>
      <c r="R4126" t="s">
        <v>15149</v>
      </c>
      <c r="S4126">
        <v>6.3</v>
      </c>
      <c r="T4126">
        <v>10</v>
      </c>
    </row>
    <row r="4127" spans="1:20" x14ac:dyDescent="0.35">
      <c r="A4127">
        <v>13500000</v>
      </c>
      <c r="B4127" t="s">
        <v>888</v>
      </c>
      <c r="C4127" t="s">
        <v>15153</v>
      </c>
      <c r="D4127">
        <v>273899</v>
      </c>
      <c r="E4127" t="s">
        <v>26009</v>
      </c>
      <c r="F4127" t="s">
        <v>17547</v>
      </c>
      <c r="G4127" t="s">
        <v>15154</v>
      </c>
      <c r="H4127" t="s">
        <v>15155</v>
      </c>
      <c r="I4127">
        <v>5.1602300000000003</v>
      </c>
      <c r="J4127" t="s">
        <v>15156</v>
      </c>
      <c r="K4127" t="s">
        <v>12509</v>
      </c>
      <c r="L4127" s="1">
        <v>42265</v>
      </c>
      <c r="M4127">
        <v>187674</v>
      </c>
      <c r="N4127">
        <v>129</v>
      </c>
      <c r="O4127" t="s">
        <v>17553</v>
      </c>
      <c r="P4127" t="s">
        <v>17550</v>
      </c>
      <c r="Q4127" t="s">
        <v>26010</v>
      </c>
      <c r="R4127" t="s">
        <v>15154</v>
      </c>
      <c r="S4127">
        <v>5.2</v>
      </c>
      <c r="T4127">
        <v>32</v>
      </c>
    </row>
    <row r="4128" spans="1:20" x14ac:dyDescent="0.35">
      <c r="A4128">
        <v>7000000</v>
      </c>
      <c r="B4128" t="s">
        <v>15157</v>
      </c>
      <c r="C4128" t="s">
        <v>15158</v>
      </c>
      <c r="D4128">
        <v>20653</v>
      </c>
      <c r="E4128" t="s">
        <v>4114</v>
      </c>
      <c r="F4128" t="s">
        <v>17547</v>
      </c>
      <c r="G4128" t="s">
        <v>15159</v>
      </c>
      <c r="H4128" t="s">
        <v>15160</v>
      </c>
      <c r="I4128">
        <v>0.25359500000000001</v>
      </c>
      <c r="J4128" t="s">
        <v>15161</v>
      </c>
      <c r="K4128" t="s">
        <v>17974</v>
      </c>
      <c r="L4128" s="1">
        <v>39745</v>
      </c>
      <c r="M4128">
        <v>1100000</v>
      </c>
      <c r="N4128">
        <v>93</v>
      </c>
      <c r="O4128" t="s">
        <v>21439</v>
      </c>
      <c r="P4128" t="s">
        <v>17550</v>
      </c>
      <c r="Q4128" t="s">
        <v>99</v>
      </c>
      <c r="R4128" t="s">
        <v>15159</v>
      </c>
      <c r="S4128">
        <v>6.7</v>
      </c>
      <c r="T4128">
        <v>3</v>
      </c>
    </row>
    <row r="4129" spans="1:20" x14ac:dyDescent="0.35">
      <c r="A4129">
        <v>0</v>
      </c>
      <c r="B4129" t="s">
        <v>3002</v>
      </c>
      <c r="C4129" t="s">
        <v>99</v>
      </c>
      <c r="D4129">
        <v>67373</v>
      </c>
      <c r="E4129" t="s">
        <v>26011</v>
      </c>
      <c r="F4129" t="s">
        <v>17547</v>
      </c>
      <c r="G4129" t="s">
        <v>15162</v>
      </c>
      <c r="H4129" t="s">
        <v>15163</v>
      </c>
      <c r="I4129">
        <v>4.6868E-2</v>
      </c>
      <c r="J4129" t="s">
        <v>4114</v>
      </c>
      <c r="K4129" t="s">
        <v>4114</v>
      </c>
      <c r="L4129" s="1">
        <v>38353</v>
      </c>
      <c r="M4129">
        <v>0</v>
      </c>
      <c r="N4129">
        <v>100</v>
      </c>
      <c r="O4129" t="s">
        <v>4114</v>
      </c>
      <c r="P4129" t="s">
        <v>17550</v>
      </c>
      <c r="Q4129" t="s">
        <v>99</v>
      </c>
      <c r="R4129" t="s">
        <v>15162</v>
      </c>
      <c r="S4129">
        <v>5</v>
      </c>
      <c r="T4129">
        <v>1</v>
      </c>
    </row>
    <row r="4130" spans="1:20" x14ac:dyDescent="0.35">
      <c r="A4130">
        <v>0</v>
      </c>
      <c r="B4130" t="s">
        <v>6983</v>
      </c>
      <c r="C4130" t="s">
        <v>15164</v>
      </c>
      <c r="D4130">
        <v>171759</v>
      </c>
      <c r="E4130" t="s">
        <v>4114</v>
      </c>
      <c r="F4130" t="s">
        <v>17547</v>
      </c>
      <c r="G4130" t="s">
        <v>15165</v>
      </c>
      <c r="H4130" t="s">
        <v>15166</v>
      </c>
      <c r="I4130">
        <v>2.9529320000000001</v>
      </c>
      <c r="J4130" t="s">
        <v>15167</v>
      </c>
      <c r="K4130" t="s">
        <v>12509</v>
      </c>
      <c r="L4130" s="1">
        <v>41334</v>
      </c>
      <c r="M4130">
        <v>0</v>
      </c>
      <c r="N4130">
        <v>97</v>
      </c>
      <c r="O4130" t="s">
        <v>17704</v>
      </c>
      <c r="P4130" t="s">
        <v>17550</v>
      </c>
      <c r="Q4130" t="s">
        <v>26012</v>
      </c>
      <c r="R4130" t="s">
        <v>15165</v>
      </c>
      <c r="S4130">
        <v>5.6</v>
      </c>
      <c r="T4130">
        <v>13</v>
      </c>
    </row>
    <row r="4131" spans="1:20" x14ac:dyDescent="0.35">
      <c r="A4131">
        <v>0</v>
      </c>
      <c r="B4131" t="s">
        <v>2544</v>
      </c>
      <c r="C4131" t="s">
        <v>99</v>
      </c>
      <c r="D4131">
        <v>206296</v>
      </c>
      <c r="E4131" t="s">
        <v>26013</v>
      </c>
      <c r="F4131" t="s">
        <v>17547</v>
      </c>
      <c r="G4131" t="s">
        <v>15169</v>
      </c>
      <c r="H4131" t="s">
        <v>15170</v>
      </c>
      <c r="I4131">
        <v>5.5630680000000003</v>
      </c>
      <c r="J4131" t="s">
        <v>15171</v>
      </c>
      <c r="K4131" t="s">
        <v>12509</v>
      </c>
      <c r="L4131" s="1">
        <v>41946</v>
      </c>
      <c r="M4131">
        <v>0</v>
      </c>
      <c r="N4131">
        <v>94</v>
      </c>
      <c r="O4131" t="s">
        <v>17553</v>
      </c>
      <c r="P4131" t="s">
        <v>17550</v>
      </c>
      <c r="Q4131" t="s">
        <v>26014</v>
      </c>
      <c r="R4131" t="s">
        <v>15169</v>
      </c>
      <c r="S4131">
        <v>5.5</v>
      </c>
      <c r="T4131">
        <v>143</v>
      </c>
    </row>
    <row r="4132" spans="1:20" x14ac:dyDescent="0.35">
      <c r="A4132">
        <v>0</v>
      </c>
      <c r="B4132" t="s">
        <v>15172</v>
      </c>
      <c r="C4132" t="s">
        <v>99</v>
      </c>
      <c r="D4132">
        <v>35219</v>
      </c>
      <c r="E4132" t="s">
        <v>26015</v>
      </c>
      <c r="F4132" t="s">
        <v>17547</v>
      </c>
      <c r="G4132" t="s">
        <v>15173</v>
      </c>
      <c r="H4132" t="s">
        <v>15174</v>
      </c>
      <c r="I4132">
        <v>1.1610339999999999</v>
      </c>
      <c r="J4132" t="s">
        <v>15175</v>
      </c>
      <c r="K4132" t="s">
        <v>12509</v>
      </c>
      <c r="L4132" s="1">
        <v>39829</v>
      </c>
      <c r="M4132">
        <v>0</v>
      </c>
      <c r="N4132">
        <v>95</v>
      </c>
      <c r="O4132" t="s">
        <v>17553</v>
      </c>
      <c r="P4132" t="s">
        <v>17550</v>
      </c>
      <c r="Q4132" t="s">
        <v>26016</v>
      </c>
      <c r="R4132" t="s">
        <v>15173</v>
      </c>
      <c r="S4132">
        <v>6.4</v>
      </c>
      <c r="T4132">
        <v>9</v>
      </c>
    </row>
    <row r="4133" spans="1:20" x14ac:dyDescent="0.35">
      <c r="A4133">
        <v>2000000</v>
      </c>
      <c r="B4133" t="s">
        <v>15177</v>
      </c>
      <c r="C4133" t="s">
        <v>99</v>
      </c>
      <c r="D4133">
        <v>28260</v>
      </c>
      <c r="E4133" t="s">
        <v>26017</v>
      </c>
      <c r="F4133" t="s">
        <v>17547</v>
      </c>
      <c r="G4133" t="s">
        <v>15178</v>
      </c>
      <c r="H4133" t="s">
        <v>15179</v>
      </c>
      <c r="I4133">
        <v>7.5029339999999998</v>
      </c>
      <c r="J4133" t="s">
        <v>15180</v>
      </c>
      <c r="K4133" t="s">
        <v>12509</v>
      </c>
      <c r="L4133" s="1">
        <v>34243</v>
      </c>
      <c r="M4133">
        <v>54207</v>
      </c>
      <c r="N4133">
        <v>97</v>
      </c>
      <c r="O4133" t="s">
        <v>23595</v>
      </c>
      <c r="P4133" t="s">
        <v>17550</v>
      </c>
      <c r="Q4133" t="s">
        <v>26018</v>
      </c>
      <c r="R4133" t="s">
        <v>15178</v>
      </c>
      <c r="S4133">
        <v>5.9</v>
      </c>
      <c r="T4133">
        <v>88</v>
      </c>
    </row>
    <row r="4134" spans="1:20" x14ac:dyDescent="0.35">
      <c r="A4134">
        <v>0</v>
      </c>
      <c r="B4134" t="s">
        <v>11768</v>
      </c>
      <c r="C4134" t="s">
        <v>99</v>
      </c>
      <c r="D4134">
        <v>7515</v>
      </c>
      <c r="E4134" t="s">
        <v>26019</v>
      </c>
      <c r="F4134" t="s">
        <v>17547</v>
      </c>
      <c r="G4134" t="s">
        <v>15182</v>
      </c>
      <c r="H4134" t="s">
        <v>15183</v>
      </c>
      <c r="I4134">
        <v>5.3504230000000002</v>
      </c>
      <c r="J4134" t="s">
        <v>15184</v>
      </c>
      <c r="K4134" t="s">
        <v>17556</v>
      </c>
      <c r="L4134" s="1">
        <v>38393</v>
      </c>
      <c r="M4134">
        <v>0</v>
      </c>
      <c r="N4134">
        <v>92</v>
      </c>
      <c r="O4134" t="s">
        <v>17553</v>
      </c>
      <c r="P4134" t="s">
        <v>17550</v>
      </c>
      <c r="Q4134" t="s">
        <v>26020</v>
      </c>
      <c r="R4134" t="s">
        <v>15182</v>
      </c>
      <c r="S4134">
        <v>6.1</v>
      </c>
      <c r="T4134">
        <v>96</v>
      </c>
    </row>
    <row r="4135" spans="1:20" x14ac:dyDescent="0.35">
      <c r="A4135">
        <v>2000000</v>
      </c>
      <c r="B4135" t="s">
        <v>888</v>
      </c>
      <c r="C4135" t="s">
        <v>99</v>
      </c>
      <c r="D4135">
        <v>13075</v>
      </c>
      <c r="E4135" t="s">
        <v>26021</v>
      </c>
      <c r="F4135" t="s">
        <v>17547</v>
      </c>
      <c r="G4135" t="s">
        <v>15185</v>
      </c>
      <c r="H4135" t="s">
        <v>15186</v>
      </c>
      <c r="I4135">
        <v>4.2615090000000002</v>
      </c>
      <c r="J4135" t="s">
        <v>15187</v>
      </c>
      <c r="K4135" t="s">
        <v>12509</v>
      </c>
      <c r="L4135" s="1">
        <v>38968</v>
      </c>
      <c r="M4135">
        <v>622806</v>
      </c>
      <c r="N4135">
        <v>96</v>
      </c>
      <c r="O4135" t="s">
        <v>17553</v>
      </c>
      <c r="P4135" t="s">
        <v>17550</v>
      </c>
      <c r="Q4135" t="s">
        <v>26022</v>
      </c>
      <c r="R4135" t="s">
        <v>15185</v>
      </c>
      <c r="S4135">
        <v>6.3</v>
      </c>
      <c r="T4135">
        <v>41</v>
      </c>
    </row>
    <row r="4136" spans="1:20" x14ac:dyDescent="0.35">
      <c r="A4136">
        <v>0</v>
      </c>
      <c r="B4136" t="s">
        <v>9053</v>
      </c>
      <c r="C4136" t="s">
        <v>99</v>
      </c>
      <c r="D4136">
        <v>335866</v>
      </c>
      <c r="E4136" t="s">
        <v>26023</v>
      </c>
      <c r="F4136" t="s">
        <v>17547</v>
      </c>
      <c r="G4136" t="s">
        <v>15189</v>
      </c>
      <c r="H4136" t="s">
        <v>15190</v>
      </c>
      <c r="I4136">
        <v>6.7521409999999999</v>
      </c>
      <c r="J4136" t="s">
        <v>15191</v>
      </c>
      <c r="K4136" t="s">
        <v>12509</v>
      </c>
      <c r="L4136" s="1">
        <v>42279</v>
      </c>
      <c r="M4136">
        <v>0</v>
      </c>
      <c r="N4136">
        <v>87</v>
      </c>
      <c r="O4136" t="s">
        <v>17553</v>
      </c>
      <c r="P4136" t="s">
        <v>17550</v>
      </c>
      <c r="Q4136" t="s">
        <v>26024</v>
      </c>
      <c r="R4136" t="s">
        <v>15189</v>
      </c>
      <c r="S4136">
        <v>6</v>
      </c>
      <c r="T4136">
        <v>333</v>
      </c>
    </row>
    <row r="4137" spans="1:20" x14ac:dyDescent="0.35">
      <c r="A4137">
        <v>0</v>
      </c>
      <c r="B4137" t="s">
        <v>2806</v>
      </c>
      <c r="C4137" t="s">
        <v>99</v>
      </c>
      <c r="D4137">
        <v>13510</v>
      </c>
      <c r="E4137" t="s">
        <v>26025</v>
      </c>
      <c r="F4137" t="s">
        <v>17547</v>
      </c>
      <c r="G4137" t="s">
        <v>15193</v>
      </c>
      <c r="H4137" t="s">
        <v>15194</v>
      </c>
      <c r="I4137">
        <v>20.362373000000002</v>
      </c>
      <c r="J4137" t="s">
        <v>15195</v>
      </c>
      <c r="K4137" t="s">
        <v>19155</v>
      </c>
      <c r="L4137" s="1">
        <v>39703</v>
      </c>
      <c r="M4137">
        <v>3983997</v>
      </c>
      <c r="N4137">
        <v>91</v>
      </c>
      <c r="O4137" t="s">
        <v>17553</v>
      </c>
      <c r="P4137" t="s">
        <v>17550</v>
      </c>
      <c r="Q4137" t="s">
        <v>26026</v>
      </c>
      <c r="R4137" t="s">
        <v>15193</v>
      </c>
      <c r="S4137">
        <v>6.7</v>
      </c>
      <c r="T4137">
        <v>406</v>
      </c>
    </row>
    <row r="4138" spans="1:20" x14ac:dyDescent="0.35">
      <c r="A4138">
        <v>0</v>
      </c>
      <c r="B4138" t="s">
        <v>2562</v>
      </c>
      <c r="C4138" t="s">
        <v>15197</v>
      </c>
      <c r="D4138">
        <v>215881</v>
      </c>
      <c r="E4138" t="s">
        <v>22937</v>
      </c>
      <c r="F4138" t="s">
        <v>17547</v>
      </c>
      <c r="G4138" t="s">
        <v>15198</v>
      </c>
      <c r="H4138" t="s">
        <v>15199</v>
      </c>
      <c r="I4138">
        <v>5.0993680000000001</v>
      </c>
      <c r="J4138" t="s">
        <v>15200</v>
      </c>
      <c r="K4138" t="s">
        <v>12509</v>
      </c>
      <c r="L4138" s="1">
        <v>41530</v>
      </c>
      <c r="M4138">
        <v>0</v>
      </c>
      <c r="N4138">
        <v>98</v>
      </c>
      <c r="O4138" t="s">
        <v>17553</v>
      </c>
      <c r="P4138" t="s">
        <v>17550</v>
      </c>
      <c r="Q4138" t="s">
        <v>26027</v>
      </c>
      <c r="R4138" t="s">
        <v>15198</v>
      </c>
      <c r="S4138">
        <v>5.4</v>
      </c>
      <c r="T4138">
        <v>40</v>
      </c>
    </row>
    <row r="4139" spans="1:20" x14ac:dyDescent="0.35">
      <c r="A4139">
        <v>0</v>
      </c>
      <c r="B4139" t="s">
        <v>5631</v>
      </c>
      <c r="C4139" t="s">
        <v>15201</v>
      </c>
      <c r="D4139">
        <v>18238</v>
      </c>
      <c r="E4139" t="s">
        <v>26028</v>
      </c>
      <c r="F4139" t="s">
        <v>17547</v>
      </c>
      <c r="G4139" t="s">
        <v>15202</v>
      </c>
      <c r="H4139" t="s">
        <v>15203</v>
      </c>
      <c r="I4139">
        <v>6.6328909999999999</v>
      </c>
      <c r="J4139" t="s">
        <v>15204</v>
      </c>
      <c r="K4139" t="s">
        <v>19155</v>
      </c>
      <c r="L4139" s="1">
        <v>39888</v>
      </c>
      <c r="M4139">
        <v>0</v>
      </c>
      <c r="N4139">
        <v>86</v>
      </c>
      <c r="O4139" t="s">
        <v>17553</v>
      </c>
      <c r="P4139" t="s">
        <v>17550</v>
      </c>
      <c r="Q4139" t="s">
        <v>26029</v>
      </c>
      <c r="R4139" t="s">
        <v>15202</v>
      </c>
      <c r="S4139">
        <v>5.3</v>
      </c>
      <c r="T4139">
        <v>124</v>
      </c>
    </row>
    <row r="4140" spans="1:20" x14ac:dyDescent="0.35">
      <c r="A4140">
        <v>0</v>
      </c>
      <c r="B4140" t="s">
        <v>13177</v>
      </c>
      <c r="C4140" t="s">
        <v>99</v>
      </c>
      <c r="D4140">
        <v>22600</v>
      </c>
      <c r="E4140" t="s">
        <v>26030</v>
      </c>
      <c r="F4140" t="s">
        <v>17547</v>
      </c>
      <c r="G4140" t="s">
        <v>15206</v>
      </c>
      <c r="H4140" t="s">
        <v>15207</v>
      </c>
      <c r="I4140">
        <v>1.717376</v>
      </c>
      <c r="J4140" t="s">
        <v>15208</v>
      </c>
      <c r="K4140" t="s">
        <v>22508</v>
      </c>
      <c r="L4140" s="1">
        <v>39489</v>
      </c>
      <c r="M4140">
        <v>0</v>
      </c>
      <c r="N4140">
        <v>120</v>
      </c>
      <c r="O4140" t="s">
        <v>18263</v>
      </c>
      <c r="P4140" t="s">
        <v>17550</v>
      </c>
      <c r="Q4140" t="s">
        <v>26031</v>
      </c>
      <c r="R4140" t="s">
        <v>26032</v>
      </c>
      <c r="S4140">
        <v>6.8</v>
      </c>
      <c r="T4140">
        <v>16</v>
      </c>
    </row>
    <row r="4141" spans="1:20" x14ac:dyDescent="0.35">
      <c r="A4141">
        <v>0</v>
      </c>
      <c r="B4141" t="s">
        <v>1270</v>
      </c>
      <c r="C4141" t="s">
        <v>99</v>
      </c>
      <c r="D4141">
        <v>12612</v>
      </c>
      <c r="E4141" t="s">
        <v>26033</v>
      </c>
      <c r="F4141" t="s">
        <v>17547</v>
      </c>
      <c r="G4141" t="s">
        <v>15210</v>
      </c>
      <c r="H4141" t="s">
        <v>15211</v>
      </c>
      <c r="I4141">
        <v>4.9223970000000001</v>
      </c>
      <c r="J4141" t="s">
        <v>4114</v>
      </c>
      <c r="K4141" t="s">
        <v>24559</v>
      </c>
      <c r="L4141" s="1">
        <v>38108</v>
      </c>
      <c r="M4141">
        <v>0</v>
      </c>
      <c r="N4141">
        <v>99</v>
      </c>
      <c r="O4141" t="s">
        <v>17553</v>
      </c>
      <c r="P4141" t="s">
        <v>17550</v>
      </c>
      <c r="Q4141" t="s">
        <v>99</v>
      </c>
      <c r="R4141" t="s">
        <v>15210</v>
      </c>
      <c r="S4141">
        <v>6.9</v>
      </c>
      <c r="T4141">
        <v>18</v>
      </c>
    </row>
    <row r="4142" spans="1:20" x14ac:dyDescent="0.35">
      <c r="A4142">
        <v>1000000</v>
      </c>
      <c r="B4142" t="s">
        <v>6675</v>
      </c>
      <c r="C4142" t="s">
        <v>15212</v>
      </c>
      <c r="D4142">
        <v>50698</v>
      </c>
      <c r="E4142" t="s">
        <v>26034</v>
      </c>
      <c r="F4142" t="s">
        <v>17547</v>
      </c>
      <c r="G4142" t="s">
        <v>15213</v>
      </c>
      <c r="H4142" t="s">
        <v>15214</v>
      </c>
      <c r="I4142">
        <v>13.222268</v>
      </c>
      <c r="J4142" t="s">
        <v>15215</v>
      </c>
      <c r="K4142" t="s">
        <v>17694</v>
      </c>
      <c r="L4142" s="1">
        <v>40795</v>
      </c>
      <c r="M4142">
        <v>0</v>
      </c>
      <c r="N4142">
        <v>92</v>
      </c>
      <c r="O4142" t="s">
        <v>17553</v>
      </c>
      <c r="P4142" t="s">
        <v>17550</v>
      </c>
      <c r="Q4142" t="s">
        <v>26035</v>
      </c>
      <c r="R4142" t="s">
        <v>15213</v>
      </c>
      <c r="S4142">
        <v>6.1</v>
      </c>
      <c r="T4142">
        <v>381</v>
      </c>
    </row>
    <row r="4143" spans="1:20" x14ac:dyDescent="0.35">
      <c r="A4143">
        <v>100000</v>
      </c>
      <c r="B4143" t="s">
        <v>4111</v>
      </c>
      <c r="C4143" t="s">
        <v>99</v>
      </c>
      <c r="D4143">
        <v>115210</v>
      </c>
      <c r="E4143" t="s">
        <v>26036</v>
      </c>
      <c r="F4143" t="s">
        <v>17547</v>
      </c>
      <c r="G4143" t="s">
        <v>15217</v>
      </c>
      <c r="H4143" t="s">
        <v>15218</v>
      </c>
      <c r="I4143">
        <v>7.4477140000000004</v>
      </c>
      <c r="J4143" t="s">
        <v>15219</v>
      </c>
      <c r="K4143" t="s">
        <v>24846</v>
      </c>
      <c r="L4143" s="1">
        <v>41048</v>
      </c>
      <c r="M4143">
        <v>95000</v>
      </c>
      <c r="N4143">
        <v>86</v>
      </c>
      <c r="O4143" t="s">
        <v>17553</v>
      </c>
      <c r="P4143" t="s">
        <v>17550</v>
      </c>
      <c r="Q4143" t="s">
        <v>26037</v>
      </c>
      <c r="R4143" t="s">
        <v>15217</v>
      </c>
      <c r="S4143">
        <v>5.5</v>
      </c>
      <c r="T4143">
        <v>92</v>
      </c>
    </row>
    <row r="4144" spans="1:20" x14ac:dyDescent="0.35">
      <c r="A4144">
        <v>2000000</v>
      </c>
      <c r="B4144" t="s">
        <v>8806</v>
      </c>
      <c r="C4144" t="s">
        <v>15221</v>
      </c>
      <c r="D4144">
        <v>34335</v>
      </c>
      <c r="E4144" t="s">
        <v>26038</v>
      </c>
      <c r="F4144" t="s">
        <v>17547</v>
      </c>
      <c r="G4144" t="s">
        <v>15222</v>
      </c>
      <c r="H4144" t="s">
        <v>15223</v>
      </c>
      <c r="I4144">
        <v>9.6879299999999997</v>
      </c>
      <c r="J4144" t="s">
        <v>15224</v>
      </c>
      <c r="K4144" t="s">
        <v>12509</v>
      </c>
      <c r="L4144" s="1">
        <v>40179</v>
      </c>
      <c r="M4144">
        <v>0</v>
      </c>
      <c r="N4144">
        <v>98</v>
      </c>
      <c r="O4144" t="s">
        <v>17553</v>
      </c>
      <c r="P4144" t="s">
        <v>17550</v>
      </c>
      <c r="Q4144" t="s">
        <v>26039</v>
      </c>
      <c r="R4144" t="s">
        <v>15222</v>
      </c>
      <c r="S4144">
        <v>5.2</v>
      </c>
      <c r="T4144">
        <v>84</v>
      </c>
    </row>
    <row r="4145" spans="1:20" x14ac:dyDescent="0.35">
      <c r="A4145">
        <v>2</v>
      </c>
      <c r="B4145" t="s">
        <v>6706</v>
      </c>
      <c r="C4145" t="s">
        <v>99</v>
      </c>
      <c r="D4145">
        <v>459488</v>
      </c>
      <c r="E4145" t="s">
        <v>26040</v>
      </c>
      <c r="F4145" t="s">
        <v>17547</v>
      </c>
      <c r="G4145" t="s">
        <v>15226</v>
      </c>
      <c r="H4145" t="s">
        <v>99</v>
      </c>
      <c r="I4145">
        <v>5.0625000000000003E-2</v>
      </c>
      <c r="J4145" t="s">
        <v>15227</v>
      </c>
      <c r="K4145" t="s">
        <v>19155</v>
      </c>
      <c r="L4145" s="1">
        <v>42350</v>
      </c>
      <c r="M4145">
        <v>0</v>
      </c>
      <c r="O4145" t="s">
        <v>4114</v>
      </c>
      <c r="P4145" t="s">
        <v>17550</v>
      </c>
      <c r="Q4145" t="s">
        <v>99</v>
      </c>
      <c r="R4145" t="s">
        <v>15226</v>
      </c>
      <c r="S4145">
        <v>0</v>
      </c>
      <c r="T4145">
        <v>0</v>
      </c>
    </row>
    <row r="4146" spans="1:20" x14ac:dyDescent="0.35">
      <c r="A4146">
        <v>2000000</v>
      </c>
      <c r="B4146" t="s">
        <v>731</v>
      </c>
      <c r="C4146" t="s">
        <v>99</v>
      </c>
      <c r="D4146">
        <v>11302</v>
      </c>
      <c r="E4146" t="s">
        <v>26041</v>
      </c>
      <c r="F4146" t="s">
        <v>17547</v>
      </c>
      <c r="G4146" t="s">
        <v>15229</v>
      </c>
      <c r="H4146" t="s">
        <v>15230</v>
      </c>
      <c r="I4146">
        <v>5.9418519999999999</v>
      </c>
      <c r="J4146" t="s">
        <v>15231</v>
      </c>
      <c r="K4146" t="s">
        <v>12509</v>
      </c>
      <c r="L4146" s="1">
        <v>26051</v>
      </c>
      <c r="M4146">
        <v>11833696</v>
      </c>
      <c r="N4146">
        <v>82</v>
      </c>
      <c r="O4146" t="s">
        <v>26042</v>
      </c>
      <c r="P4146" t="s">
        <v>17550</v>
      </c>
      <c r="Q4146" t="s">
        <v>99</v>
      </c>
      <c r="R4146" t="s">
        <v>15229</v>
      </c>
      <c r="S4146">
        <v>6.7</v>
      </c>
      <c r="T4146">
        <v>165</v>
      </c>
    </row>
    <row r="4147" spans="1:20" x14ac:dyDescent="0.35">
      <c r="A4147">
        <v>0</v>
      </c>
      <c r="B4147" t="s">
        <v>2562</v>
      </c>
      <c r="C4147" t="s">
        <v>15232</v>
      </c>
      <c r="D4147">
        <v>119458</v>
      </c>
      <c r="E4147" t="s">
        <v>4114</v>
      </c>
      <c r="F4147" t="s">
        <v>17547</v>
      </c>
      <c r="G4147" t="s">
        <v>15233</v>
      </c>
      <c r="H4147" t="s">
        <v>15234</v>
      </c>
      <c r="I4147">
        <v>0.17431099999999999</v>
      </c>
      <c r="J4147" t="s">
        <v>4114</v>
      </c>
      <c r="K4147" t="s">
        <v>26043</v>
      </c>
      <c r="L4147" s="1">
        <v>41131</v>
      </c>
      <c r="M4147">
        <v>0</v>
      </c>
      <c r="N4147">
        <v>103</v>
      </c>
      <c r="O4147" t="s">
        <v>17553</v>
      </c>
      <c r="P4147" t="s">
        <v>17550</v>
      </c>
      <c r="Q4147" t="s">
        <v>26044</v>
      </c>
      <c r="R4147" t="s">
        <v>26045</v>
      </c>
      <c r="S4147">
        <v>3.5</v>
      </c>
      <c r="T4147">
        <v>2</v>
      </c>
    </row>
    <row r="4148" spans="1:20" x14ac:dyDescent="0.35">
      <c r="A4148">
        <v>0</v>
      </c>
      <c r="B4148" t="s">
        <v>1081</v>
      </c>
      <c r="C4148" t="s">
        <v>99</v>
      </c>
      <c r="D4148">
        <v>20406</v>
      </c>
      <c r="E4148" t="s">
        <v>4114</v>
      </c>
      <c r="F4148" t="s">
        <v>17547</v>
      </c>
      <c r="G4148" t="s">
        <v>15235</v>
      </c>
      <c r="H4148" t="s">
        <v>15236</v>
      </c>
      <c r="I4148">
        <v>0.36155399999999999</v>
      </c>
      <c r="J4148" t="s">
        <v>15237</v>
      </c>
      <c r="K4148" t="s">
        <v>12509</v>
      </c>
      <c r="L4148" s="1">
        <v>39270</v>
      </c>
      <c r="M4148">
        <v>0</v>
      </c>
      <c r="N4148">
        <v>76</v>
      </c>
      <c r="O4148" t="s">
        <v>19300</v>
      </c>
      <c r="P4148" t="s">
        <v>17550</v>
      </c>
      <c r="Q4148" t="s">
        <v>99</v>
      </c>
      <c r="R4148" t="s">
        <v>15235</v>
      </c>
      <c r="S4148">
        <v>5.8</v>
      </c>
      <c r="T4148">
        <v>2</v>
      </c>
    </row>
    <row r="4149" spans="1:20" x14ac:dyDescent="0.35">
      <c r="A4149">
        <v>2300000</v>
      </c>
      <c r="B4149" t="s">
        <v>2578</v>
      </c>
      <c r="C4149" t="s">
        <v>99</v>
      </c>
      <c r="D4149">
        <v>3766</v>
      </c>
      <c r="E4149" t="s">
        <v>26046</v>
      </c>
      <c r="F4149" t="s">
        <v>17547</v>
      </c>
      <c r="G4149" t="s">
        <v>15239</v>
      </c>
      <c r="H4149" t="s">
        <v>15240</v>
      </c>
      <c r="I4149">
        <v>8.0550840000000008</v>
      </c>
      <c r="J4149" t="s">
        <v>15241</v>
      </c>
      <c r="K4149" t="s">
        <v>12509</v>
      </c>
      <c r="L4149" s="1">
        <v>17525</v>
      </c>
      <c r="M4149">
        <v>0</v>
      </c>
      <c r="N4149">
        <v>87</v>
      </c>
      <c r="O4149" t="s">
        <v>19264</v>
      </c>
      <c r="P4149" t="s">
        <v>17550</v>
      </c>
      <c r="Q4149" t="s">
        <v>26047</v>
      </c>
      <c r="R4149" t="s">
        <v>15239</v>
      </c>
      <c r="S4149">
        <v>7.2</v>
      </c>
      <c r="T4149">
        <v>102</v>
      </c>
    </row>
    <row r="4150" spans="1:20" x14ac:dyDescent="0.35">
      <c r="A4150">
        <v>2000000</v>
      </c>
      <c r="B4150" t="s">
        <v>2806</v>
      </c>
      <c r="C4150" t="s">
        <v>99</v>
      </c>
      <c r="D4150">
        <v>18616</v>
      </c>
      <c r="E4150" t="s">
        <v>26048</v>
      </c>
      <c r="F4150" t="s">
        <v>17547</v>
      </c>
      <c r="G4150" t="s">
        <v>15242</v>
      </c>
      <c r="H4150" t="s">
        <v>15243</v>
      </c>
      <c r="I4150">
        <v>4.3462709999999998</v>
      </c>
      <c r="J4150" t="s">
        <v>15244</v>
      </c>
      <c r="K4150" t="s">
        <v>12509</v>
      </c>
      <c r="L4150" s="1">
        <v>39569</v>
      </c>
      <c r="M4150">
        <v>0</v>
      </c>
      <c r="N4150">
        <v>88</v>
      </c>
      <c r="O4150" t="s">
        <v>19465</v>
      </c>
      <c r="P4150" t="s">
        <v>17550</v>
      </c>
      <c r="Q4150" t="s">
        <v>99</v>
      </c>
      <c r="R4150" t="s">
        <v>15242</v>
      </c>
      <c r="S4150">
        <v>4.4000000000000004</v>
      </c>
      <c r="T4150">
        <v>27</v>
      </c>
    </row>
    <row r="4151" spans="1:20" x14ac:dyDescent="0.35">
      <c r="A4151">
        <v>14000000</v>
      </c>
      <c r="B4151" t="s">
        <v>1081</v>
      </c>
      <c r="C4151" t="s">
        <v>99</v>
      </c>
      <c r="D4151">
        <v>18808</v>
      </c>
      <c r="E4151" t="s">
        <v>26049</v>
      </c>
      <c r="F4151" t="s">
        <v>17547</v>
      </c>
      <c r="G4151" t="s">
        <v>15246</v>
      </c>
      <c r="H4151" t="s">
        <v>15247</v>
      </c>
      <c r="I4151">
        <v>3.4196849999999999</v>
      </c>
      <c r="J4151" t="s">
        <v>15248</v>
      </c>
      <c r="K4151" t="s">
        <v>12509</v>
      </c>
      <c r="L4151" s="1">
        <v>37257</v>
      </c>
      <c r="M4151">
        <v>0</v>
      </c>
      <c r="N4151">
        <v>97</v>
      </c>
      <c r="O4151" t="s">
        <v>17553</v>
      </c>
      <c r="P4151" t="s">
        <v>17550</v>
      </c>
      <c r="Q4151" t="s">
        <v>26050</v>
      </c>
      <c r="R4151" t="s">
        <v>15246</v>
      </c>
      <c r="S4151">
        <v>5.6</v>
      </c>
      <c r="T4151">
        <v>37</v>
      </c>
    </row>
    <row r="4152" spans="1:20" x14ac:dyDescent="0.35">
      <c r="A4152">
        <v>2000000</v>
      </c>
      <c r="B4152" t="s">
        <v>2261</v>
      </c>
      <c r="C4152" t="s">
        <v>99</v>
      </c>
      <c r="D4152">
        <v>95755</v>
      </c>
      <c r="E4152" t="s">
        <v>4114</v>
      </c>
      <c r="F4152" t="s">
        <v>17547</v>
      </c>
      <c r="G4152" t="s">
        <v>15250</v>
      </c>
      <c r="H4152" t="s">
        <v>15251</v>
      </c>
      <c r="I4152">
        <v>5.1007410000000002</v>
      </c>
      <c r="J4152" t="s">
        <v>15252</v>
      </c>
      <c r="K4152" t="s">
        <v>12509</v>
      </c>
      <c r="L4152" s="1">
        <v>40978</v>
      </c>
      <c r="M4152">
        <v>0</v>
      </c>
      <c r="N4152">
        <v>96</v>
      </c>
      <c r="O4152" t="s">
        <v>17553</v>
      </c>
      <c r="P4152" t="s">
        <v>17550</v>
      </c>
      <c r="Q4152" t="s">
        <v>99</v>
      </c>
      <c r="R4152" t="s">
        <v>15250</v>
      </c>
      <c r="S4152">
        <v>5.7</v>
      </c>
      <c r="T4152">
        <v>50</v>
      </c>
    </row>
    <row r="4153" spans="1:20" x14ac:dyDescent="0.35">
      <c r="A4153">
        <v>0</v>
      </c>
      <c r="B4153" t="s">
        <v>731</v>
      </c>
      <c r="C4153" t="s">
        <v>15254</v>
      </c>
      <c r="D4153">
        <v>198062</v>
      </c>
      <c r="E4153" t="s">
        <v>26051</v>
      </c>
      <c r="F4153" t="s">
        <v>17547</v>
      </c>
      <c r="G4153" t="s">
        <v>15255</v>
      </c>
      <c r="H4153" t="s">
        <v>15256</v>
      </c>
      <c r="I4153">
        <v>2.2535889999999998</v>
      </c>
      <c r="J4153" t="s">
        <v>4114</v>
      </c>
      <c r="K4153" t="s">
        <v>12509</v>
      </c>
      <c r="L4153" s="1">
        <v>41464</v>
      </c>
      <c r="M4153">
        <v>0</v>
      </c>
      <c r="N4153">
        <v>87</v>
      </c>
      <c r="O4153" t="s">
        <v>17553</v>
      </c>
      <c r="P4153" t="s">
        <v>17550</v>
      </c>
      <c r="Q4153" t="s">
        <v>99</v>
      </c>
      <c r="R4153" t="s">
        <v>15255</v>
      </c>
      <c r="S4153">
        <v>6.7</v>
      </c>
      <c r="T4153">
        <v>45</v>
      </c>
    </row>
    <row r="4154" spans="1:20" x14ac:dyDescent="0.35">
      <c r="A4154">
        <v>0</v>
      </c>
      <c r="B4154" t="s">
        <v>15257</v>
      </c>
      <c r="C4154" t="s">
        <v>15258</v>
      </c>
      <c r="D4154">
        <v>188652</v>
      </c>
      <c r="E4154" t="s">
        <v>4114</v>
      </c>
      <c r="F4154" t="s">
        <v>17547</v>
      </c>
      <c r="G4154" t="s">
        <v>15259</v>
      </c>
      <c r="H4154" t="s">
        <v>15260</v>
      </c>
      <c r="I4154">
        <v>0.20947499999999999</v>
      </c>
      <c r="J4154" t="s">
        <v>4114</v>
      </c>
      <c r="K4154" t="s">
        <v>4114</v>
      </c>
      <c r="L4154" s="1">
        <v>41390</v>
      </c>
      <c r="M4154">
        <v>0</v>
      </c>
      <c r="N4154">
        <v>106</v>
      </c>
      <c r="O4154" t="s">
        <v>17553</v>
      </c>
      <c r="P4154" t="s">
        <v>17550</v>
      </c>
      <c r="Q4154" t="s">
        <v>26052</v>
      </c>
      <c r="R4154" t="s">
        <v>15259</v>
      </c>
      <c r="S4154">
        <v>6.6</v>
      </c>
      <c r="T4154">
        <v>8</v>
      </c>
    </row>
    <row r="4155" spans="1:20" x14ac:dyDescent="0.35">
      <c r="A4155">
        <v>0</v>
      </c>
      <c r="B4155" t="s">
        <v>1883</v>
      </c>
      <c r="C4155" t="s">
        <v>99</v>
      </c>
      <c r="D4155">
        <v>174311</v>
      </c>
      <c r="E4155" t="s">
        <v>26053</v>
      </c>
      <c r="F4155" t="s">
        <v>17547</v>
      </c>
      <c r="G4155" t="s">
        <v>15261</v>
      </c>
      <c r="H4155" t="s">
        <v>15262</v>
      </c>
      <c r="I4155">
        <v>3.6135769999999998</v>
      </c>
      <c r="J4155" t="s">
        <v>15263</v>
      </c>
      <c r="K4155" t="s">
        <v>12509</v>
      </c>
      <c r="L4155" s="1">
        <v>41527</v>
      </c>
      <c r="M4155">
        <v>0</v>
      </c>
      <c r="N4155">
        <v>107</v>
      </c>
      <c r="O4155" t="s">
        <v>17553</v>
      </c>
      <c r="P4155" t="s">
        <v>17550</v>
      </c>
      <c r="Q4155" t="s">
        <v>26054</v>
      </c>
      <c r="R4155" t="s">
        <v>15261</v>
      </c>
      <c r="S4155">
        <v>5.3</v>
      </c>
      <c r="T4155">
        <v>36</v>
      </c>
    </row>
    <row r="4156" spans="1:20" x14ac:dyDescent="0.35">
      <c r="A4156">
        <v>0</v>
      </c>
      <c r="B4156" t="s">
        <v>15264</v>
      </c>
      <c r="C4156" t="s">
        <v>99</v>
      </c>
      <c r="D4156">
        <v>12602</v>
      </c>
      <c r="E4156" t="s">
        <v>26055</v>
      </c>
      <c r="F4156" t="s">
        <v>19857</v>
      </c>
      <c r="G4156" t="s">
        <v>15265</v>
      </c>
      <c r="H4156" t="s">
        <v>15266</v>
      </c>
      <c r="I4156">
        <v>1.2967839999999999</v>
      </c>
      <c r="J4156" t="s">
        <v>12383</v>
      </c>
      <c r="K4156" t="s">
        <v>21292</v>
      </c>
      <c r="L4156" s="1">
        <v>24750</v>
      </c>
      <c r="M4156">
        <v>0</v>
      </c>
      <c r="N4156">
        <v>85</v>
      </c>
      <c r="O4156" t="s">
        <v>21293</v>
      </c>
      <c r="P4156" t="s">
        <v>17550</v>
      </c>
      <c r="Q4156" t="s">
        <v>26056</v>
      </c>
      <c r="R4156" t="s">
        <v>26057</v>
      </c>
      <c r="S4156">
        <v>6.3</v>
      </c>
      <c r="T4156">
        <v>12</v>
      </c>
    </row>
    <row r="4157" spans="1:20" x14ac:dyDescent="0.35">
      <c r="A4157">
        <v>7000000</v>
      </c>
      <c r="B4157" t="s">
        <v>1883</v>
      </c>
      <c r="C4157" t="s">
        <v>99</v>
      </c>
      <c r="D4157">
        <v>153795</v>
      </c>
      <c r="E4157" t="s">
        <v>26058</v>
      </c>
      <c r="F4157" t="s">
        <v>17547</v>
      </c>
      <c r="G4157" t="s">
        <v>15267</v>
      </c>
      <c r="H4157" t="s">
        <v>15268</v>
      </c>
      <c r="I4157">
        <v>4.5082899999999997</v>
      </c>
      <c r="J4157" t="s">
        <v>15269</v>
      </c>
      <c r="K4157" t="s">
        <v>12509</v>
      </c>
      <c r="L4157" s="1">
        <v>41290</v>
      </c>
      <c r="M4157">
        <v>0</v>
      </c>
      <c r="N4157">
        <v>88</v>
      </c>
      <c r="O4157" t="s">
        <v>17553</v>
      </c>
      <c r="P4157" t="s">
        <v>17550</v>
      </c>
      <c r="Q4157" t="s">
        <v>99</v>
      </c>
      <c r="R4157" t="s">
        <v>15267</v>
      </c>
      <c r="S4157">
        <v>5.2</v>
      </c>
      <c r="T4157">
        <v>46</v>
      </c>
    </row>
    <row r="4158" spans="1:20" x14ac:dyDescent="0.35">
      <c r="A4158">
        <v>0</v>
      </c>
      <c r="B4158" t="s">
        <v>4385</v>
      </c>
      <c r="C4158" t="s">
        <v>99</v>
      </c>
      <c r="D4158">
        <v>17768</v>
      </c>
      <c r="E4158" t="s">
        <v>26059</v>
      </c>
      <c r="F4158" t="s">
        <v>17547</v>
      </c>
      <c r="G4158" t="s">
        <v>15270</v>
      </c>
      <c r="H4158" t="s">
        <v>15271</v>
      </c>
      <c r="I4158">
        <v>8.9021019999999993</v>
      </c>
      <c r="J4158" t="s">
        <v>15272</v>
      </c>
      <c r="K4158" t="s">
        <v>17556</v>
      </c>
      <c r="L4158" s="1">
        <v>24396</v>
      </c>
      <c r="M4158">
        <v>0</v>
      </c>
      <c r="N4158">
        <v>99</v>
      </c>
      <c r="O4158" t="s">
        <v>17553</v>
      </c>
      <c r="P4158" t="s">
        <v>17550</v>
      </c>
      <c r="Q4158" t="s">
        <v>26060</v>
      </c>
      <c r="R4158" t="s">
        <v>15270</v>
      </c>
      <c r="S4158">
        <v>6.1</v>
      </c>
      <c r="T4158">
        <v>24</v>
      </c>
    </row>
    <row r="4159" spans="1:20" x14ac:dyDescent="0.35">
      <c r="A4159">
        <v>0</v>
      </c>
      <c r="B4159" t="s">
        <v>6706</v>
      </c>
      <c r="C4159" t="s">
        <v>99</v>
      </c>
      <c r="D4159">
        <v>13516</v>
      </c>
      <c r="E4159" t="s">
        <v>26061</v>
      </c>
      <c r="F4159" t="s">
        <v>17547</v>
      </c>
      <c r="G4159" t="s">
        <v>15273</v>
      </c>
      <c r="H4159" t="s">
        <v>15274</v>
      </c>
      <c r="I4159">
        <v>1.6196349999999999</v>
      </c>
      <c r="J4159" t="s">
        <v>4114</v>
      </c>
      <c r="K4159" t="s">
        <v>12509</v>
      </c>
      <c r="L4159" s="1">
        <v>39352</v>
      </c>
      <c r="M4159">
        <v>0</v>
      </c>
      <c r="N4159">
        <v>102</v>
      </c>
      <c r="O4159" t="s">
        <v>17553</v>
      </c>
      <c r="P4159" t="s">
        <v>17550</v>
      </c>
      <c r="Q4159" t="s">
        <v>99</v>
      </c>
      <c r="R4159" t="s">
        <v>15273</v>
      </c>
      <c r="S4159">
        <v>5.9</v>
      </c>
      <c r="T4159">
        <v>10</v>
      </c>
    </row>
    <row r="4160" spans="1:20" x14ac:dyDescent="0.35">
      <c r="A4160">
        <v>0</v>
      </c>
      <c r="B4160" t="s">
        <v>15275</v>
      </c>
      <c r="C4160" t="s">
        <v>99</v>
      </c>
      <c r="D4160">
        <v>98549</v>
      </c>
      <c r="E4160" t="s">
        <v>26062</v>
      </c>
      <c r="F4160" t="s">
        <v>17547</v>
      </c>
      <c r="G4160" t="s">
        <v>15276</v>
      </c>
      <c r="H4160" t="s">
        <v>15277</v>
      </c>
      <c r="I4160">
        <v>1.0025850000000001</v>
      </c>
      <c r="J4160" t="s">
        <v>15278</v>
      </c>
      <c r="K4160" t="s">
        <v>12509</v>
      </c>
      <c r="L4160" s="1">
        <v>40605</v>
      </c>
      <c r="M4160">
        <v>0</v>
      </c>
      <c r="N4160">
        <v>108</v>
      </c>
      <c r="O4160" t="s">
        <v>17564</v>
      </c>
      <c r="P4160" t="s">
        <v>17550</v>
      </c>
      <c r="Q4160" t="s">
        <v>26063</v>
      </c>
      <c r="R4160" t="s">
        <v>15276</v>
      </c>
      <c r="S4160">
        <v>3.9</v>
      </c>
      <c r="T4160">
        <v>8</v>
      </c>
    </row>
    <row r="4161" spans="1:20" x14ac:dyDescent="0.35">
      <c r="A4161">
        <v>0</v>
      </c>
      <c r="B4161" t="s">
        <v>15280</v>
      </c>
      <c r="C4161" t="s">
        <v>99</v>
      </c>
      <c r="D4161">
        <v>312793</v>
      </c>
      <c r="E4161" t="s">
        <v>26064</v>
      </c>
      <c r="F4161" t="s">
        <v>17547</v>
      </c>
      <c r="G4161" t="s">
        <v>15281</v>
      </c>
      <c r="H4161" t="s">
        <v>15282</v>
      </c>
      <c r="I4161">
        <v>1.3328040000000001</v>
      </c>
      <c r="J4161" t="s">
        <v>15283</v>
      </c>
      <c r="K4161" t="s">
        <v>12509</v>
      </c>
      <c r="L4161" s="1">
        <v>42083</v>
      </c>
      <c r="M4161">
        <v>0</v>
      </c>
      <c r="N4161">
        <v>90</v>
      </c>
      <c r="O4161" t="s">
        <v>17704</v>
      </c>
      <c r="P4161" t="s">
        <v>17550</v>
      </c>
      <c r="Q4161" t="s">
        <v>99</v>
      </c>
      <c r="R4161" t="s">
        <v>26065</v>
      </c>
      <c r="S4161">
        <v>4.2</v>
      </c>
      <c r="T4161">
        <v>35</v>
      </c>
    </row>
    <row r="4162" spans="1:20" x14ac:dyDescent="0.35">
      <c r="A4162">
        <v>2000000</v>
      </c>
      <c r="B4162" t="s">
        <v>15285</v>
      </c>
      <c r="C4162" t="s">
        <v>99</v>
      </c>
      <c r="D4162">
        <v>309919</v>
      </c>
      <c r="E4162" t="s">
        <v>26066</v>
      </c>
      <c r="F4162" t="s">
        <v>17547</v>
      </c>
      <c r="G4162" t="s">
        <v>15286</v>
      </c>
      <c r="H4162" t="s">
        <v>15287</v>
      </c>
      <c r="I4162">
        <v>2.00163</v>
      </c>
      <c r="J4162" t="s">
        <v>15288</v>
      </c>
      <c r="K4162" t="s">
        <v>12509</v>
      </c>
      <c r="L4162" s="1">
        <v>42237</v>
      </c>
      <c r="M4162">
        <v>0</v>
      </c>
      <c r="N4162">
        <v>89</v>
      </c>
      <c r="O4162" t="s">
        <v>17553</v>
      </c>
      <c r="P4162" t="s">
        <v>17550</v>
      </c>
      <c r="Q4162" t="s">
        <v>26067</v>
      </c>
      <c r="R4162" t="s">
        <v>15286</v>
      </c>
      <c r="S4162">
        <v>4.4000000000000004</v>
      </c>
      <c r="T4162">
        <v>24</v>
      </c>
    </row>
    <row r="4163" spans="1:20" x14ac:dyDescent="0.35">
      <c r="A4163">
        <v>2000000</v>
      </c>
      <c r="B4163" t="s">
        <v>2562</v>
      </c>
      <c r="C4163" t="s">
        <v>15289</v>
      </c>
      <c r="D4163">
        <v>299553</v>
      </c>
      <c r="E4163" t="s">
        <v>26068</v>
      </c>
      <c r="F4163" t="s">
        <v>17547</v>
      </c>
      <c r="G4163" t="s">
        <v>15290</v>
      </c>
      <c r="H4163" t="s">
        <v>15291</v>
      </c>
      <c r="I4163">
        <v>1.187764</v>
      </c>
      <c r="J4163" t="s">
        <v>15292</v>
      </c>
      <c r="K4163" t="s">
        <v>12509</v>
      </c>
      <c r="L4163" s="1">
        <v>42279</v>
      </c>
      <c r="M4163">
        <v>0</v>
      </c>
      <c r="N4163">
        <v>92</v>
      </c>
      <c r="O4163" t="s">
        <v>17553</v>
      </c>
      <c r="P4163" t="s">
        <v>17550</v>
      </c>
      <c r="Q4163" t="s">
        <v>26069</v>
      </c>
      <c r="R4163" t="s">
        <v>15290</v>
      </c>
      <c r="S4163">
        <v>4.4000000000000004</v>
      </c>
      <c r="T4163">
        <v>19</v>
      </c>
    </row>
    <row r="4164" spans="1:20" x14ac:dyDescent="0.35">
      <c r="A4164">
        <v>19000000</v>
      </c>
      <c r="B4164" t="s">
        <v>3612</v>
      </c>
      <c r="C4164" t="s">
        <v>99</v>
      </c>
      <c r="D4164">
        <v>21309</v>
      </c>
      <c r="E4164" t="s">
        <v>26070</v>
      </c>
      <c r="F4164" t="s">
        <v>17547</v>
      </c>
      <c r="G4164" t="s">
        <v>15294</v>
      </c>
      <c r="H4164" t="s">
        <v>15295</v>
      </c>
      <c r="I4164">
        <v>6.4638059999999999</v>
      </c>
      <c r="J4164" t="s">
        <v>15296</v>
      </c>
      <c r="K4164" t="s">
        <v>12509</v>
      </c>
      <c r="L4164" s="1">
        <v>31651</v>
      </c>
      <c r="M4164">
        <v>0</v>
      </c>
      <c r="N4164">
        <v>99</v>
      </c>
      <c r="O4164" t="s">
        <v>17553</v>
      </c>
      <c r="P4164" t="s">
        <v>17550</v>
      </c>
      <c r="Q4164" t="s">
        <v>26071</v>
      </c>
      <c r="R4164" t="s">
        <v>15294</v>
      </c>
      <c r="S4164">
        <v>6.7</v>
      </c>
      <c r="T4164">
        <v>59</v>
      </c>
    </row>
    <row r="4165" spans="1:20" x14ac:dyDescent="0.35">
      <c r="A4165">
        <v>0</v>
      </c>
      <c r="B4165" t="s">
        <v>15297</v>
      </c>
      <c r="C4165" t="s">
        <v>99</v>
      </c>
      <c r="D4165">
        <v>32235</v>
      </c>
      <c r="E4165" t="s">
        <v>4114</v>
      </c>
      <c r="F4165" t="s">
        <v>17547</v>
      </c>
      <c r="G4165" t="s">
        <v>15298</v>
      </c>
      <c r="H4165" t="s">
        <v>15299</v>
      </c>
      <c r="I4165">
        <v>1.9802649999999999</v>
      </c>
      <c r="J4165" t="s">
        <v>4114</v>
      </c>
      <c r="K4165" t="s">
        <v>12509</v>
      </c>
      <c r="L4165" s="1">
        <v>37622</v>
      </c>
      <c r="M4165">
        <v>0</v>
      </c>
      <c r="N4165">
        <v>103</v>
      </c>
      <c r="O4165" t="s">
        <v>17553</v>
      </c>
      <c r="P4165" t="s">
        <v>17550</v>
      </c>
      <c r="Q4165" t="s">
        <v>99</v>
      </c>
      <c r="R4165" t="s">
        <v>15298</v>
      </c>
      <c r="S4165">
        <v>6.7</v>
      </c>
      <c r="T4165">
        <v>24</v>
      </c>
    </row>
    <row r="4166" spans="1:20" x14ac:dyDescent="0.35">
      <c r="A4166">
        <v>1950000</v>
      </c>
      <c r="B4166" t="s">
        <v>4147</v>
      </c>
      <c r="C4166" t="s">
        <v>99</v>
      </c>
      <c r="D4166">
        <v>329540</v>
      </c>
      <c r="E4166" t="s">
        <v>4114</v>
      </c>
      <c r="F4166" t="s">
        <v>17547</v>
      </c>
      <c r="G4166" t="s">
        <v>15300</v>
      </c>
      <c r="H4166" t="s">
        <v>15301</v>
      </c>
      <c r="I4166">
        <v>3.696123</v>
      </c>
      <c r="J4166" t="s">
        <v>15302</v>
      </c>
      <c r="K4166" t="s">
        <v>21058</v>
      </c>
      <c r="L4166" s="1">
        <v>42104</v>
      </c>
      <c r="M4166">
        <v>0</v>
      </c>
      <c r="N4166">
        <v>90</v>
      </c>
      <c r="O4166" t="s">
        <v>17553</v>
      </c>
      <c r="P4166" t="s">
        <v>17550</v>
      </c>
      <c r="Q4166" t="s">
        <v>99</v>
      </c>
      <c r="R4166" t="s">
        <v>15300</v>
      </c>
      <c r="S4166">
        <v>5.8</v>
      </c>
      <c r="T4166">
        <v>49</v>
      </c>
    </row>
    <row r="4167" spans="1:20" x14ac:dyDescent="0.35">
      <c r="A4167">
        <v>1987650</v>
      </c>
      <c r="B4167" t="s">
        <v>1906</v>
      </c>
      <c r="C4167" t="s">
        <v>15304</v>
      </c>
      <c r="D4167">
        <v>26388</v>
      </c>
      <c r="E4167" t="s">
        <v>26072</v>
      </c>
      <c r="F4167" t="s">
        <v>17547</v>
      </c>
      <c r="G4167" t="s">
        <v>15305</v>
      </c>
      <c r="H4167" t="s">
        <v>15306</v>
      </c>
      <c r="I4167">
        <v>32.841228999999998</v>
      </c>
      <c r="J4167" t="s">
        <v>15307</v>
      </c>
      <c r="K4167" t="s">
        <v>26073</v>
      </c>
      <c r="L4167" s="1">
        <v>40445</v>
      </c>
      <c r="M4167">
        <v>19152480</v>
      </c>
      <c r="N4167">
        <v>94</v>
      </c>
      <c r="O4167" t="s">
        <v>17553</v>
      </c>
      <c r="P4167" t="s">
        <v>17550</v>
      </c>
      <c r="Q4167" t="s">
        <v>26074</v>
      </c>
      <c r="R4167" t="s">
        <v>15305</v>
      </c>
      <c r="S4167">
        <v>6.6</v>
      </c>
      <c r="T4167">
        <v>827</v>
      </c>
    </row>
    <row r="4168" spans="1:20" x14ac:dyDescent="0.35">
      <c r="A4168">
        <v>0</v>
      </c>
      <c r="B4168" t="s">
        <v>1902</v>
      </c>
      <c r="C4168" t="s">
        <v>15309</v>
      </c>
      <c r="D4168">
        <v>49020</v>
      </c>
      <c r="E4168" t="s">
        <v>26075</v>
      </c>
      <c r="F4168" t="s">
        <v>17547</v>
      </c>
      <c r="G4168" t="s">
        <v>15310</v>
      </c>
      <c r="H4168" t="s">
        <v>15311</v>
      </c>
      <c r="I4168">
        <v>8.5188659999999992</v>
      </c>
      <c r="J4168" t="s">
        <v>15312</v>
      </c>
      <c r="K4168" t="s">
        <v>17556</v>
      </c>
      <c r="L4168" s="1">
        <v>40620</v>
      </c>
      <c r="M4168">
        <v>864659</v>
      </c>
      <c r="N4168">
        <v>97</v>
      </c>
      <c r="O4168" t="s">
        <v>17553</v>
      </c>
      <c r="P4168" t="s">
        <v>17550</v>
      </c>
      <c r="Q4168" t="s">
        <v>26076</v>
      </c>
      <c r="R4168" t="s">
        <v>15310</v>
      </c>
      <c r="S4168">
        <v>7.4</v>
      </c>
      <c r="T4168">
        <v>443</v>
      </c>
    </row>
    <row r="4169" spans="1:20" x14ac:dyDescent="0.35">
      <c r="A4169">
        <v>0</v>
      </c>
      <c r="B4169" t="s">
        <v>15313</v>
      </c>
      <c r="C4169" t="s">
        <v>15314</v>
      </c>
      <c r="D4169">
        <v>159037</v>
      </c>
      <c r="E4169" t="s">
        <v>22937</v>
      </c>
      <c r="F4169" t="s">
        <v>26077</v>
      </c>
      <c r="G4169" t="s">
        <v>15315</v>
      </c>
      <c r="H4169" t="s">
        <v>15316</v>
      </c>
      <c r="I4169">
        <v>4.8922030000000003</v>
      </c>
      <c r="J4169" t="s">
        <v>15317</v>
      </c>
      <c r="K4169" t="s">
        <v>26078</v>
      </c>
      <c r="L4169" s="1">
        <v>41432</v>
      </c>
      <c r="M4169">
        <v>0</v>
      </c>
      <c r="N4169">
        <v>88</v>
      </c>
      <c r="O4169" t="s">
        <v>26079</v>
      </c>
      <c r="P4169" t="s">
        <v>17550</v>
      </c>
      <c r="Q4169" t="s">
        <v>26080</v>
      </c>
      <c r="R4169" t="s">
        <v>15315</v>
      </c>
      <c r="S4169">
        <v>7.8</v>
      </c>
      <c r="T4169">
        <v>55</v>
      </c>
    </row>
    <row r="4170" spans="1:20" x14ac:dyDescent="0.35">
      <c r="A4170">
        <v>0</v>
      </c>
      <c r="B4170" t="s">
        <v>888</v>
      </c>
      <c r="C4170" t="s">
        <v>99</v>
      </c>
      <c r="D4170">
        <v>12838</v>
      </c>
      <c r="E4170" t="s">
        <v>26081</v>
      </c>
      <c r="F4170" t="s">
        <v>18114</v>
      </c>
      <c r="G4170" t="s">
        <v>15319</v>
      </c>
      <c r="H4170" t="s">
        <v>15320</v>
      </c>
      <c r="I4170">
        <v>4.6650260000000001</v>
      </c>
      <c r="J4170" t="s">
        <v>15321</v>
      </c>
      <c r="K4170" t="s">
        <v>18324</v>
      </c>
      <c r="L4170" s="1">
        <v>38919</v>
      </c>
      <c r="M4170">
        <v>0</v>
      </c>
      <c r="N4170">
        <v>95</v>
      </c>
      <c r="O4170" t="s">
        <v>17807</v>
      </c>
      <c r="P4170" t="s">
        <v>17550</v>
      </c>
      <c r="Q4170" t="s">
        <v>99</v>
      </c>
      <c r="R4170" t="s">
        <v>26082</v>
      </c>
      <c r="S4170">
        <v>5.8</v>
      </c>
      <c r="T4170">
        <v>12</v>
      </c>
    </row>
    <row r="4171" spans="1:20" x14ac:dyDescent="0.35">
      <c r="A4171">
        <v>0</v>
      </c>
      <c r="B4171" t="s">
        <v>1782</v>
      </c>
      <c r="C4171" t="s">
        <v>99</v>
      </c>
      <c r="D4171">
        <v>157293</v>
      </c>
      <c r="E4171" t="s">
        <v>26083</v>
      </c>
      <c r="F4171" t="s">
        <v>19882</v>
      </c>
      <c r="G4171" t="s">
        <v>15323</v>
      </c>
      <c r="H4171" t="s">
        <v>15324</v>
      </c>
      <c r="I4171">
        <v>1.294967</v>
      </c>
      <c r="J4171" t="s">
        <v>15325</v>
      </c>
      <c r="K4171" t="s">
        <v>20462</v>
      </c>
      <c r="L4171" s="1">
        <v>41312</v>
      </c>
      <c r="M4171">
        <v>222000</v>
      </c>
      <c r="N4171">
        <v>160</v>
      </c>
      <c r="O4171" t="s">
        <v>19884</v>
      </c>
      <c r="P4171" t="s">
        <v>17550</v>
      </c>
      <c r="Q4171" t="s">
        <v>26084</v>
      </c>
      <c r="R4171" t="s">
        <v>26085</v>
      </c>
      <c r="S4171">
        <v>5.6</v>
      </c>
      <c r="T4171">
        <v>10</v>
      </c>
    </row>
    <row r="4172" spans="1:20" x14ac:dyDescent="0.35">
      <c r="A4172">
        <v>0</v>
      </c>
      <c r="B4172" t="s">
        <v>15327</v>
      </c>
      <c r="C4172" t="s">
        <v>15328</v>
      </c>
      <c r="D4172">
        <v>14048</v>
      </c>
      <c r="E4172" t="s">
        <v>26086</v>
      </c>
      <c r="F4172" t="s">
        <v>17547</v>
      </c>
      <c r="G4172" t="s">
        <v>15329</v>
      </c>
      <c r="H4172" t="s">
        <v>15330</v>
      </c>
      <c r="I4172">
        <v>14.331992</v>
      </c>
      <c r="J4172" t="s">
        <v>15331</v>
      </c>
      <c r="K4172" t="s">
        <v>17556</v>
      </c>
      <c r="L4172" s="1">
        <v>39654</v>
      </c>
      <c r="M4172">
        <v>2957978</v>
      </c>
      <c r="N4172">
        <v>94</v>
      </c>
      <c r="O4172" t="s">
        <v>17564</v>
      </c>
      <c r="P4172" t="s">
        <v>17550</v>
      </c>
      <c r="Q4172" t="s">
        <v>26087</v>
      </c>
      <c r="R4172" t="s">
        <v>15329</v>
      </c>
      <c r="S4172">
        <v>7.5</v>
      </c>
      <c r="T4172">
        <v>275</v>
      </c>
    </row>
    <row r="4173" spans="1:20" x14ac:dyDescent="0.35">
      <c r="A4173">
        <v>0</v>
      </c>
      <c r="B4173" t="s">
        <v>2058</v>
      </c>
      <c r="C4173" t="s">
        <v>99</v>
      </c>
      <c r="D4173">
        <v>356987</v>
      </c>
      <c r="E4173" t="s">
        <v>26088</v>
      </c>
      <c r="F4173" t="s">
        <v>17547</v>
      </c>
      <c r="G4173" t="s">
        <v>15332</v>
      </c>
      <c r="H4173" t="s">
        <v>15333</v>
      </c>
      <c r="I4173">
        <v>3.0684629999999999</v>
      </c>
      <c r="J4173" t="s">
        <v>15334</v>
      </c>
      <c r="K4173" t="s">
        <v>25137</v>
      </c>
      <c r="L4173" s="1">
        <v>42246</v>
      </c>
      <c r="M4173">
        <v>0</v>
      </c>
      <c r="N4173">
        <v>82</v>
      </c>
      <c r="O4173" t="s">
        <v>17553</v>
      </c>
      <c r="P4173" t="s">
        <v>17550</v>
      </c>
      <c r="Q4173" t="s">
        <v>99</v>
      </c>
      <c r="R4173" t="s">
        <v>15332</v>
      </c>
      <c r="S4173">
        <v>5.8</v>
      </c>
      <c r="T4173">
        <v>27</v>
      </c>
    </row>
    <row r="4174" spans="1:20" x14ac:dyDescent="0.35">
      <c r="A4174">
        <v>1900000</v>
      </c>
      <c r="B4174" t="s">
        <v>888</v>
      </c>
      <c r="C4174" t="s">
        <v>99</v>
      </c>
      <c r="D4174">
        <v>295886</v>
      </c>
      <c r="E4174" t="s">
        <v>4114</v>
      </c>
      <c r="F4174" t="s">
        <v>17547</v>
      </c>
      <c r="G4174" t="s">
        <v>15336</v>
      </c>
      <c r="H4174" t="s">
        <v>15337</v>
      </c>
      <c r="I4174">
        <v>1.3677509999999999</v>
      </c>
      <c r="J4174" t="s">
        <v>4114</v>
      </c>
      <c r="K4174" t="s">
        <v>4114</v>
      </c>
      <c r="L4174" s="1">
        <v>42118</v>
      </c>
      <c r="M4174">
        <v>0</v>
      </c>
      <c r="N4174">
        <v>89</v>
      </c>
      <c r="O4174" t="s">
        <v>17553</v>
      </c>
      <c r="P4174" t="s">
        <v>23768</v>
      </c>
      <c r="Q4174" t="s">
        <v>99</v>
      </c>
      <c r="R4174" t="s">
        <v>15336</v>
      </c>
      <c r="S4174">
        <v>6.9</v>
      </c>
      <c r="T4174">
        <v>21</v>
      </c>
    </row>
    <row r="4175" spans="1:20" x14ac:dyDescent="0.35">
      <c r="A4175">
        <v>1800000</v>
      </c>
      <c r="B4175" t="s">
        <v>10315</v>
      </c>
      <c r="C4175" t="s">
        <v>15338</v>
      </c>
      <c r="D4175">
        <v>38358</v>
      </c>
      <c r="E4175" t="s">
        <v>26089</v>
      </c>
      <c r="F4175" t="s">
        <v>17547</v>
      </c>
      <c r="G4175" t="s">
        <v>15339</v>
      </c>
      <c r="H4175" t="s">
        <v>15340</v>
      </c>
      <c r="I4175">
        <v>14.838986</v>
      </c>
      <c r="J4175" t="s">
        <v>15341</v>
      </c>
      <c r="K4175" t="s">
        <v>18772</v>
      </c>
      <c r="L4175" s="1">
        <v>40417</v>
      </c>
      <c r="M4175">
        <v>67738090</v>
      </c>
      <c r="N4175">
        <v>87</v>
      </c>
      <c r="O4175" t="s">
        <v>17553</v>
      </c>
      <c r="P4175" t="s">
        <v>17550</v>
      </c>
      <c r="Q4175" t="s">
        <v>26090</v>
      </c>
      <c r="R4175" t="s">
        <v>15339</v>
      </c>
      <c r="S4175">
        <v>5.6</v>
      </c>
      <c r="T4175">
        <v>328</v>
      </c>
    </row>
    <row r="4176" spans="1:20" x14ac:dyDescent="0.35">
      <c r="A4176">
        <v>0</v>
      </c>
      <c r="B4176" t="s">
        <v>888</v>
      </c>
      <c r="C4176" t="s">
        <v>15343</v>
      </c>
      <c r="D4176">
        <v>33511</v>
      </c>
      <c r="E4176" t="s">
        <v>26091</v>
      </c>
      <c r="F4176" t="s">
        <v>17547</v>
      </c>
      <c r="G4176" t="s">
        <v>15344</v>
      </c>
      <c r="H4176" t="s">
        <v>15345</v>
      </c>
      <c r="I4176">
        <v>1.9509590000000001</v>
      </c>
      <c r="J4176" t="s">
        <v>15346</v>
      </c>
      <c r="K4176" t="s">
        <v>21485</v>
      </c>
      <c r="L4176" s="1">
        <v>40172</v>
      </c>
      <c r="M4176">
        <v>0</v>
      </c>
      <c r="N4176">
        <v>98</v>
      </c>
      <c r="O4176" t="s">
        <v>17553</v>
      </c>
      <c r="P4176" t="s">
        <v>17550</v>
      </c>
      <c r="Q4176" t="s">
        <v>26092</v>
      </c>
      <c r="R4176" t="s">
        <v>15344</v>
      </c>
      <c r="S4176">
        <v>7.2</v>
      </c>
      <c r="T4176">
        <v>244</v>
      </c>
    </row>
    <row r="4177" spans="1:20" x14ac:dyDescent="0.35">
      <c r="A4177">
        <v>1800000</v>
      </c>
      <c r="B4177" t="s">
        <v>888</v>
      </c>
      <c r="C4177" t="s">
        <v>99</v>
      </c>
      <c r="D4177">
        <v>702</v>
      </c>
      <c r="E4177" t="s">
        <v>26093</v>
      </c>
      <c r="F4177" t="s">
        <v>17547</v>
      </c>
      <c r="G4177" t="s">
        <v>15347</v>
      </c>
      <c r="H4177" t="s">
        <v>15348</v>
      </c>
      <c r="I4177">
        <v>14.884755999999999</v>
      </c>
      <c r="J4177" t="s">
        <v>15349</v>
      </c>
      <c r="K4177" t="s">
        <v>12509</v>
      </c>
      <c r="L4177" s="1">
        <v>18889</v>
      </c>
      <c r="M4177">
        <v>8000000</v>
      </c>
      <c r="N4177">
        <v>125</v>
      </c>
      <c r="O4177" t="s">
        <v>17553</v>
      </c>
      <c r="P4177" t="s">
        <v>17550</v>
      </c>
      <c r="Q4177" t="s">
        <v>26094</v>
      </c>
      <c r="R4177" t="s">
        <v>15347</v>
      </c>
      <c r="S4177">
        <v>7.6</v>
      </c>
      <c r="T4177">
        <v>281</v>
      </c>
    </row>
    <row r="4178" spans="1:20" x14ac:dyDescent="0.35">
      <c r="A4178">
        <v>1800000</v>
      </c>
      <c r="B4178" t="s">
        <v>15351</v>
      </c>
      <c r="C4178" t="s">
        <v>99</v>
      </c>
      <c r="D4178">
        <v>935</v>
      </c>
      <c r="E4178" t="s">
        <v>26095</v>
      </c>
      <c r="F4178" t="s">
        <v>17547</v>
      </c>
      <c r="G4178" t="s">
        <v>15352</v>
      </c>
      <c r="H4178" t="s">
        <v>15353</v>
      </c>
      <c r="I4178">
        <v>41.996783000000001</v>
      </c>
      <c r="J4178" t="s">
        <v>15354</v>
      </c>
      <c r="K4178" t="s">
        <v>17556</v>
      </c>
      <c r="L4178" s="1">
        <v>23405</v>
      </c>
      <c r="M4178">
        <v>9440272</v>
      </c>
      <c r="N4178">
        <v>95</v>
      </c>
      <c r="O4178" t="s">
        <v>17553</v>
      </c>
      <c r="P4178" t="s">
        <v>17550</v>
      </c>
      <c r="Q4178" t="s">
        <v>26096</v>
      </c>
      <c r="R4178" t="s">
        <v>15352</v>
      </c>
      <c r="S4178">
        <v>8</v>
      </c>
      <c r="T4178">
        <v>1442</v>
      </c>
    </row>
    <row r="4179" spans="1:20" x14ac:dyDescent="0.35">
      <c r="A4179">
        <v>1800000</v>
      </c>
      <c r="B4179" t="s">
        <v>261</v>
      </c>
      <c r="C4179" t="s">
        <v>15355</v>
      </c>
      <c r="D4179">
        <v>542</v>
      </c>
      <c r="E4179" t="s">
        <v>26097</v>
      </c>
      <c r="F4179" t="s">
        <v>18714</v>
      </c>
      <c r="G4179" t="s">
        <v>15356</v>
      </c>
      <c r="H4179" t="s">
        <v>15357</v>
      </c>
      <c r="I4179">
        <v>2.1794280000000001</v>
      </c>
      <c r="J4179" t="s">
        <v>15358</v>
      </c>
      <c r="K4179" t="s">
        <v>23892</v>
      </c>
      <c r="L4179" s="1">
        <v>37530</v>
      </c>
      <c r="M4179">
        <v>0</v>
      </c>
      <c r="N4179">
        <v>118</v>
      </c>
      <c r="O4179" t="s">
        <v>21425</v>
      </c>
      <c r="P4179" t="s">
        <v>17550</v>
      </c>
      <c r="Q4179" t="s">
        <v>26098</v>
      </c>
      <c r="R4179" t="s">
        <v>26099</v>
      </c>
      <c r="S4179">
        <v>6.2</v>
      </c>
      <c r="T4179">
        <v>36</v>
      </c>
    </row>
    <row r="4180" spans="1:20" x14ac:dyDescent="0.35">
      <c r="A4180">
        <v>1800000</v>
      </c>
      <c r="B4180" t="s">
        <v>3946</v>
      </c>
      <c r="C4180" t="s">
        <v>15360</v>
      </c>
      <c r="D4180">
        <v>84175</v>
      </c>
      <c r="E4180" t="s">
        <v>26100</v>
      </c>
      <c r="F4180" t="s">
        <v>17547</v>
      </c>
      <c r="G4180" t="s">
        <v>15361</v>
      </c>
      <c r="H4180" t="s">
        <v>15362</v>
      </c>
      <c r="I4180">
        <v>12.471239000000001</v>
      </c>
      <c r="J4180" t="s">
        <v>15363</v>
      </c>
      <c r="K4180" t="s">
        <v>12509</v>
      </c>
      <c r="L4180" s="1">
        <v>41089</v>
      </c>
      <c r="M4180">
        <v>21107746</v>
      </c>
      <c r="N4180">
        <v>93</v>
      </c>
      <c r="O4180" t="s">
        <v>17553</v>
      </c>
      <c r="P4180" t="s">
        <v>17550</v>
      </c>
      <c r="Q4180" t="s">
        <v>26101</v>
      </c>
      <c r="R4180" t="s">
        <v>15361</v>
      </c>
      <c r="S4180">
        <v>6.8</v>
      </c>
      <c r="T4180">
        <v>403</v>
      </c>
    </row>
    <row r="4181" spans="1:20" x14ac:dyDescent="0.35">
      <c r="A4181">
        <v>1700000</v>
      </c>
      <c r="B4181" t="s">
        <v>375</v>
      </c>
      <c r="C4181" t="s">
        <v>99</v>
      </c>
      <c r="D4181">
        <v>1705</v>
      </c>
      <c r="E4181" t="s">
        <v>26102</v>
      </c>
      <c r="F4181" t="s">
        <v>17547</v>
      </c>
      <c r="G4181" t="s">
        <v>15365</v>
      </c>
      <c r="H4181" t="s">
        <v>15366</v>
      </c>
      <c r="I4181">
        <v>13.315383000000001</v>
      </c>
      <c r="J4181" t="s">
        <v>15367</v>
      </c>
      <c r="K4181" t="s">
        <v>12509</v>
      </c>
      <c r="L4181" s="1">
        <v>26830</v>
      </c>
      <c r="M4181">
        <v>8844595</v>
      </c>
      <c r="N4181">
        <v>93</v>
      </c>
      <c r="O4181" t="s">
        <v>17553</v>
      </c>
      <c r="P4181" t="s">
        <v>17550</v>
      </c>
      <c r="Q4181" t="s">
        <v>26103</v>
      </c>
      <c r="R4181" t="s">
        <v>15365</v>
      </c>
      <c r="S4181">
        <v>5.5</v>
      </c>
      <c r="T4181">
        <v>215</v>
      </c>
    </row>
    <row r="4182" spans="1:20" x14ac:dyDescent="0.35">
      <c r="A4182">
        <v>0</v>
      </c>
      <c r="B4182" t="s">
        <v>1782</v>
      </c>
      <c r="C4182" t="s">
        <v>99</v>
      </c>
      <c r="D4182">
        <v>62677</v>
      </c>
      <c r="E4182" t="s">
        <v>26104</v>
      </c>
      <c r="F4182" t="s">
        <v>17547</v>
      </c>
      <c r="G4182" t="s">
        <v>15368</v>
      </c>
      <c r="H4182" t="s">
        <v>15369</v>
      </c>
      <c r="I4182">
        <v>3.363321</v>
      </c>
      <c r="J4182" t="s">
        <v>15370</v>
      </c>
      <c r="K4182" t="s">
        <v>12509</v>
      </c>
      <c r="L4182" s="1">
        <v>36951</v>
      </c>
      <c r="M4182">
        <v>0</v>
      </c>
      <c r="N4182">
        <v>109</v>
      </c>
      <c r="O4182" t="s">
        <v>17553</v>
      </c>
      <c r="P4182" t="s">
        <v>17550</v>
      </c>
      <c r="Q4182" t="s">
        <v>26105</v>
      </c>
      <c r="R4182" t="s">
        <v>15368</v>
      </c>
      <c r="S4182">
        <v>5.6</v>
      </c>
      <c r="T4182">
        <v>9</v>
      </c>
    </row>
    <row r="4183" spans="1:20" x14ac:dyDescent="0.35">
      <c r="A4183">
        <v>2000000</v>
      </c>
      <c r="B4183" t="s">
        <v>2058</v>
      </c>
      <c r="C4183" t="s">
        <v>15372</v>
      </c>
      <c r="D4183">
        <v>50875</v>
      </c>
      <c r="E4183" t="s">
        <v>26106</v>
      </c>
      <c r="F4183" t="s">
        <v>17547</v>
      </c>
      <c r="G4183" t="s">
        <v>15373</v>
      </c>
      <c r="H4183" t="s">
        <v>15374</v>
      </c>
      <c r="I4183">
        <v>1.699101</v>
      </c>
      <c r="J4183" t="s">
        <v>4114</v>
      </c>
      <c r="K4183" t="s">
        <v>12509</v>
      </c>
      <c r="L4183" s="1">
        <v>40781</v>
      </c>
      <c r="M4183">
        <v>841733</v>
      </c>
      <c r="N4183">
        <v>109</v>
      </c>
      <c r="O4183" t="s">
        <v>17553</v>
      </c>
      <c r="P4183" t="s">
        <v>23768</v>
      </c>
      <c r="Q4183" t="s">
        <v>99</v>
      </c>
      <c r="R4183" t="s">
        <v>15373</v>
      </c>
      <c r="S4183">
        <v>5.3</v>
      </c>
      <c r="T4183">
        <v>14</v>
      </c>
    </row>
    <row r="4184" spans="1:20" x14ac:dyDescent="0.35">
      <c r="A4184">
        <v>0</v>
      </c>
      <c r="B4184" t="s">
        <v>1230</v>
      </c>
      <c r="C4184" t="s">
        <v>99</v>
      </c>
      <c r="D4184">
        <v>260778</v>
      </c>
      <c r="E4184" t="s">
        <v>26107</v>
      </c>
      <c r="F4184" t="s">
        <v>22511</v>
      </c>
      <c r="G4184" t="s">
        <v>15375</v>
      </c>
      <c r="H4184" t="s">
        <v>15376</v>
      </c>
      <c r="I4184">
        <v>0.32038699999999998</v>
      </c>
      <c r="J4184" t="s">
        <v>15377</v>
      </c>
      <c r="K4184" t="s">
        <v>20462</v>
      </c>
      <c r="L4184" s="1">
        <v>42230</v>
      </c>
      <c r="M4184">
        <v>0</v>
      </c>
      <c r="N4184">
        <v>155</v>
      </c>
      <c r="O4184" t="s">
        <v>22512</v>
      </c>
      <c r="P4184" t="s">
        <v>17550</v>
      </c>
      <c r="Q4184" t="s">
        <v>26108</v>
      </c>
      <c r="R4184" t="s">
        <v>26109</v>
      </c>
      <c r="S4184">
        <v>6.7</v>
      </c>
      <c r="T4184">
        <v>5</v>
      </c>
    </row>
    <row r="4185" spans="1:20" x14ac:dyDescent="0.35">
      <c r="A4185">
        <v>0</v>
      </c>
      <c r="B4185" t="s">
        <v>13545</v>
      </c>
      <c r="C4185" t="s">
        <v>15379</v>
      </c>
      <c r="D4185">
        <v>58492</v>
      </c>
      <c r="E4185" t="s">
        <v>26110</v>
      </c>
      <c r="F4185" t="s">
        <v>17547</v>
      </c>
      <c r="G4185" t="s">
        <v>15380</v>
      </c>
      <c r="H4185" t="s">
        <v>15381</v>
      </c>
      <c r="I4185">
        <v>0.69249700000000003</v>
      </c>
      <c r="J4185" t="s">
        <v>15382</v>
      </c>
      <c r="K4185" t="s">
        <v>12509</v>
      </c>
      <c r="L4185" s="1">
        <v>40655</v>
      </c>
      <c r="M4185">
        <v>621951</v>
      </c>
      <c r="N4185">
        <v>87</v>
      </c>
      <c r="O4185" t="s">
        <v>17553</v>
      </c>
      <c r="P4185" t="s">
        <v>17550</v>
      </c>
      <c r="Q4185" t="s">
        <v>26111</v>
      </c>
      <c r="R4185" t="s">
        <v>15380</v>
      </c>
      <c r="S4185">
        <v>6.4</v>
      </c>
      <c r="T4185">
        <v>88</v>
      </c>
    </row>
    <row r="4186" spans="1:20" x14ac:dyDescent="0.35">
      <c r="A4186">
        <v>0</v>
      </c>
      <c r="B4186" t="s">
        <v>731</v>
      </c>
      <c r="C4186" t="s">
        <v>99</v>
      </c>
      <c r="D4186">
        <v>44562</v>
      </c>
      <c r="E4186" t="s">
        <v>26112</v>
      </c>
      <c r="F4186" t="s">
        <v>17547</v>
      </c>
      <c r="G4186" t="s">
        <v>15384</v>
      </c>
      <c r="H4186" t="s">
        <v>15385</v>
      </c>
      <c r="I4186">
        <v>2.3435999999999998E-2</v>
      </c>
      <c r="J4186" t="s">
        <v>4114</v>
      </c>
      <c r="K4186" t="s">
        <v>4114</v>
      </c>
      <c r="L4186" s="1">
        <v>34124</v>
      </c>
      <c r="M4186">
        <v>0</v>
      </c>
      <c r="N4186">
        <v>93</v>
      </c>
      <c r="O4186" t="s">
        <v>17553</v>
      </c>
      <c r="P4186" t="s">
        <v>17550</v>
      </c>
      <c r="Q4186" t="s">
        <v>26113</v>
      </c>
      <c r="R4186" t="s">
        <v>15384</v>
      </c>
      <c r="S4186">
        <v>5.5</v>
      </c>
      <c r="T4186">
        <v>12</v>
      </c>
    </row>
    <row r="4187" spans="1:20" x14ac:dyDescent="0.35">
      <c r="A4187">
        <v>0</v>
      </c>
      <c r="B4187" t="s">
        <v>15386</v>
      </c>
      <c r="C4187" t="s">
        <v>15387</v>
      </c>
      <c r="D4187">
        <v>37232</v>
      </c>
      <c r="E4187" t="s">
        <v>26114</v>
      </c>
      <c r="F4187" t="s">
        <v>17547</v>
      </c>
      <c r="G4187" t="s">
        <v>15388</v>
      </c>
      <c r="H4187" t="s">
        <v>15389</v>
      </c>
      <c r="I4187">
        <v>0.749699</v>
      </c>
      <c r="J4187" t="s">
        <v>15390</v>
      </c>
      <c r="K4187" t="s">
        <v>26115</v>
      </c>
      <c r="L4187" s="1">
        <v>37873</v>
      </c>
      <c r="M4187">
        <v>0</v>
      </c>
      <c r="N4187">
        <v>108</v>
      </c>
      <c r="O4187" t="s">
        <v>26116</v>
      </c>
      <c r="P4187" t="s">
        <v>17550</v>
      </c>
      <c r="Q4187" t="s">
        <v>26117</v>
      </c>
      <c r="R4187" t="s">
        <v>15388</v>
      </c>
      <c r="S4187">
        <v>6.8</v>
      </c>
      <c r="T4187">
        <v>9</v>
      </c>
    </row>
    <row r="4188" spans="1:20" x14ac:dyDescent="0.35">
      <c r="A4188">
        <v>1800000</v>
      </c>
      <c r="B4188" t="s">
        <v>4142</v>
      </c>
      <c r="C4188" t="s">
        <v>99</v>
      </c>
      <c r="D4188">
        <v>4929</v>
      </c>
      <c r="E4188" t="s">
        <v>26118</v>
      </c>
      <c r="F4188" t="s">
        <v>17547</v>
      </c>
      <c r="G4188" t="s">
        <v>15392</v>
      </c>
      <c r="H4188" t="s">
        <v>15393</v>
      </c>
      <c r="I4188">
        <v>11.756943</v>
      </c>
      <c r="J4188" t="s">
        <v>8901</v>
      </c>
      <c r="K4188" t="s">
        <v>12509</v>
      </c>
      <c r="L4188" s="1">
        <v>25050</v>
      </c>
      <c r="M4188">
        <v>6800000</v>
      </c>
      <c r="N4188">
        <v>114</v>
      </c>
      <c r="O4188" t="s">
        <v>17553</v>
      </c>
      <c r="P4188" t="s">
        <v>17550</v>
      </c>
      <c r="Q4188" t="s">
        <v>26119</v>
      </c>
      <c r="R4188" t="s">
        <v>15392</v>
      </c>
      <c r="S4188">
        <v>6.7</v>
      </c>
      <c r="T4188">
        <v>192</v>
      </c>
    </row>
    <row r="4189" spans="1:20" x14ac:dyDescent="0.35">
      <c r="A4189">
        <v>0</v>
      </c>
      <c r="B4189" t="s">
        <v>3612</v>
      </c>
      <c r="C4189" t="s">
        <v>99</v>
      </c>
      <c r="D4189">
        <v>36334</v>
      </c>
      <c r="E4189" t="s">
        <v>4114</v>
      </c>
      <c r="F4189" t="s">
        <v>17547</v>
      </c>
      <c r="G4189" t="s">
        <v>15394</v>
      </c>
      <c r="H4189" t="s">
        <v>15395</v>
      </c>
      <c r="I4189">
        <v>0.22562699999999999</v>
      </c>
      <c r="J4189" t="s">
        <v>1645</v>
      </c>
      <c r="K4189" t="s">
        <v>12509</v>
      </c>
      <c r="L4189" s="1">
        <v>19067</v>
      </c>
      <c r="M4189">
        <v>0</v>
      </c>
      <c r="N4189">
        <v>87</v>
      </c>
      <c r="O4189" t="s">
        <v>17704</v>
      </c>
      <c r="P4189" t="s">
        <v>17550</v>
      </c>
      <c r="Q4189" t="s">
        <v>99</v>
      </c>
      <c r="R4189" t="s">
        <v>15394</v>
      </c>
      <c r="S4189">
        <v>6.9</v>
      </c>
      <c r="T4189">
        <v>17</v>
      </c>
    </row>
    <row r="4190" spans="1:20" x14ac:dyDescent="0.35">
      <c r="A4190">
        <v>0</v>
      </c>
      <c r="B4190" t="s">
        <v>2806</v>
      </c>
      <c r="C4190" t="s">
        <v>99</v>
      </c>
      <c r="D4190">
        <v>9783</v>
      </c>
      <c r="E4190" t="s">
        <v>26120</v>
      </c>
      <c r="F4190" t="s">
        <v>17547</v>
      </c>
      <c r="G4190" t="s">
        <v>15396</v>
      </c>
      <c r="H4190" t="s">
        <v>15397</v>
      </c>
      <c r="I4190">
        <v>6.833164</v>
      </c>
      <c r="J4190" t="s">
        <v>15398</v>
      </c>
      <c r="K4190" t="s">
        <v>12509</v>
      </c>
      <c r="L4190" s="1">
        <v>39248</v>
      </c>
      <c r="M4190">
        <v>0</v>
      </c>
      <c r="N4190">
        <v>113</v>
      </c>
      <c r="O4190" t="s">
        <v>17553</v>
      </c>
      <c r="P4190" t="s">
        <v>17550</v>
      </c>
      <c r="Q4190" t="s">
        <v>99</v>
      </c>
      <c r="R4190" t="s">
        <v>15396</v>
      </c>
      <c r="S4190">
        <v>5.3</v>
      </c>
      <c r="T4190">
        <v>33</v>
      </c>
    </row>
    <row r="4191" spans="1:20" x14ac:dyDescent="0.35">
      <c r="A4191">
        <v>0</v>
      </c>
      <c r="B4191" t="s">
        <v>9899</v>
      </c>
      <c r="C4191" t="s">
        <v>99</v>
      </c>
      <c r="D4191">
        <v>386826</v>
      </c>
      <c r="E4191" t="s">
        <v>26121</v>
      </c>
      <c r="F4191" t="s">
        <v>17547</v>
      </c>
      <c r="G4191" t="s">
        <v>15400</v>
      </c>
      <c r="H4191" t="s">
        <v>15401</v>
      </c>
      <c r="I4191">
        <v>6.0127E-2</v>
      </c>
      <c r="J4191" t="s">
        <v>4114</v>
      </c>
      <c r="K4191" t="s">
        <v>4114</v>
      </c>
      <c r="L4191" s="1">
        <v>42433</v>
      </c>
      <c r="M4191">
        <v>0</v>
      </c>
      <c r="N4191">
        <v>87</v>
      </c>
      <c r="O4191" t="s">
        <v>17553</v>
      </c>
      <c r="P4191" t="s">
        <v>17550</v>
      </c>
      <c r="Q4191" t="s">
        <v>99</v>
      </c>
      <c r="R4191" t="s">
        <v>15400</v>
      </c>
      <c r="S4191">
        <v>0</v>
      </c>
      <c r="T4191">
        <v>0</v>
      </c>
    </row>
    <row r="4192" spans="1:20" x14ac:dyDescent="0.35">
      <c r="A4192">
        <v>1800000</v>
      </c>
      <c r="B4192" t="s">
        <v>375</v>
      </c>
      <c r="C4192" t="s">
        <v>99</v>
      </c>
      <c r="D4192">
        <v>205126</v>
      </c>
      <c r="E4192" t="s">
        <v>26122</v>
      </c>
      <c r="F4192" t="s">
        <v>17547</v>
      </c>
      <c r="G4192" t="s">
        <v>15402</v>
      </c>
      <c r="H4192" t="s">
        <v>15403</v>
      </c>
      <c r="I4192">
        <v>1.9594050000000001</v>
      </c>
      <c r="J4192" t="s">
        <v>15404</v>
      </c>
      <c r="K4192" t="s">
        <v>21058</v>
      </c>
      <c r="L4192" s="1">
        <v>41452</v>
      </c>
      <c r="M4192">
        <v>0</v>
      </c>
      <c r="N4192">
        <v>86</v>
      </c>
      <c r="O4192" t="s">
        <v>17575</v>
      </c>
      <c r="P4192" t="s">
        <v>17550</v>
      </c>
      <c r="Q4192" t="s">
        <v>99</v>
      </c>
      <c r="R4192" t="s">
        <v>15402</v>
      </c>
      <c r="S4192">
        <v>4.2</v>
      </c>
      <c r="T4192">
        <v>22</v>
      </c>
    </row>
    <row r="4193" spans="1:20" x14ac:dyDescent="0.35">
      <c r="A4193">
        <v>1800000</v>
      </c>
      <c r="B4193" t="s">
        <v>1230</v>
      </c>
      <c r="C4193" t="s">
        <v>99</v>
      </c>
      <c r="D4193">
        <v>98557</v>
      </c>
      <c r="E4193" t="s">
        <v>4114</v>
      </c>
      <c r="F4193" t="s">
        <v>17547</v>
      </c>
      <c r="G4193" t="s">
        <v>15406</v>
      </c>
      <c r="H4193" t="s">
        <v>15407</v>
      </c>
      <c r="I4193">
        <v>0.21543999999999999</v>
      </c>
      <c r="J4193" t="s">
        <v>4114</v>
      </c>
      <c r="K4193" t="s">
        <v>12509</v>
      </c>
      <c r="L4193" s="1">
        <v>40942</v>
      </c>
      <c r="M4193">
        <v>0</v>
      </c>
      <c r="N4193">
        <v>101</v>
      </c>
      <c r="O4193" t="s">
        <v>17553</v>
      </c>
      <c r="P4193" t="s">
        <v>17550</v>
      </c>
      <c r="Q4193" t="s">
        <v>26123</v>
      </c>
      <c r="R4193" t="s">
        <v>15406</v>
      </c>
      <c r="S4193">
        <v>5</v>
      </c>
      <c r="T4193">
        <v>4</v>
      </c>
    </row>
    <row r="4194" spans="1:20" x14ac:dyDescent="0.35">
      <c r="A4194">
        <v>1530000</v>
      </c>
      <c r="B4194" t="s">
        <v>671</v>
      </c>
      <c r="C4194" t="s">
        <v>99</v>
      </c>
      <c r="D4194">
        <v>104</v>
      </c>
      <c r="E4194" t="s">
        <v>26124</v>
      </c>
      <c r="F4194" t="s">
        <v>19857</v>
      </c>
      <c r="G4194" t="s">
        <v>15408</v>
      </c>
      <c r="H4194" t="s">
        <v>15409</v>
      </c>
      <c r="I4194">
        <v>27.36562</v>
      </c>
      <c r="J4194" t="s">
        <v>15410</v>
      </c>
      <c r="K4194" t="s">
        <v>21292</v>
      </c>
      <c r="L4194" s="1">
        <v>36027</v>
      </c>
      <c r="M4194">
        <v>7267585</v>
      </c>
      <c r="N4194">
        <v>81</v>
      </c>
      <c r="O4194" t="s">
        <v>26125</v>
      </c>
      <c r="P4194" t="s">
        <v>17550</v>
      </c>
      <c r="Q4194" t="s">
        <v>26126</v>
      </c>
      <c r="R4194" t="s">
        <v>26127</v>
      </c>
      <c r="S4194">
        <v>7.2</v>
      </c>
      <c r="T4194">
        <v>664</v>
      </c>
    </row>
    <row r="4195" spans="1:20" x14ac:dyDescent="0.35">
      <c r="A4195">
        <v>500000</v>
      </c>
      <c r="B4195" t="s">
        <v>4185</v>
      </c>
      <c r="C4195" t="s">
        <v>99</v>
      </c>
      <c r="D4195">
        <v>10894</v>
      </c>
      <c r="E4195" t="s">
        <v>26128</v>
      </c>
      <c r="F4195" t="s">
        <v>17547</v>
      </c>
      <c r="G4195" t="s">
        <v>15412</v>
      </c>
      <c r="H4195" t="s">
        <v>15413</v>
      </c>
      <c r="I4195">
        <v>8.650779</v>
      </c>
      <c r="J4195" t="s">
        <v>15414</v>
      </c>
      <c r="K4195" t="s">
        <v>12509</v>
      </c>
      <c r="L4195" s="1">
        <v>37269</v>
      </c>
      <c r="M4195">
        <v>150277</v>
      </c>
      <c r="N4195">
        <v>93</v>
      </c>
      <c r="O4195" t="s">
        <v>17553</v>
      </c>
      <c r="P4195" t="s">
        <v>17550</v>
      </c>
      <c r="Q4195" t="s">
        <v>26129</v>
      </c>
      <c r="R4195" t="s">
        <v>15412</v>
      </c>
      <c r="S4195">
        <v>6.3</v>
      </c>
      <c r="T4195">
        <v>152</v>
      </c>
    </row>
    <row r="4196" spans="1:20" x14ac:dyDescent="0.35">
      <c r="A4196">
        <v>1493619</v>
      </c>
      <c r="B4196" t="s">
        <v>6983</v>
      </c>
      <c r="C4196" t="s">
        <v>15416</v>
      </c>
      <c r="D4196">
        <v>246449</v>
      </c>
      <c r="E4196" t="s">
        <v>26130</v>
      </c>
      <c r="F4196" t="s">
        <v>17547</v>
      </c>
      <c r="G4196" t="s">
        <v>15417</v>
      </c>
      <c r="H4196" t="s">
        <v>15418</v>
      </c>
      <c r="I4196">
        <v>2.492747</v>
      </c>
      <c r="J4196" t="s">
        <v>15419</v>
      </c>
      <c r="K4196" t="s">
        <v>21058</v>
      </c>
      <c r="L4196" s="1">
        <v>41637</v>
      </c>
      <c r="M4196">
        <v>0</v>
      </c>
      <c r="N4196">
        <v>90</v>
      </c>
      <c r="O4196" t="s">
        <v>17553</v>
      </c>
      <c r="P4196" t="s">
        <v>17550</v>
      </c>
      <c r="Q4196" t="s">
        <v>26131</v>
      </c>
      <c r="R4196" t="s">
        <v>15417</v>
      </c>
      <c r="S4196">
        <v>4.9000000000000004</v>
      </c>
      <c r="T4196">
        <v>19</v>
      </c>
    </row>
    <row r="4197" spans="1:20" x14ac:dyDescent="0.35">
      <c r="A4197">
        <v>0</v>
      </c>
      <c r="B4197" t="s">
        <v>888</v>
      </c>
      <c r="C4197" t="s">
        <v>15421</v>
      </c>
      <c r="D4197">
        <v>32579</v>
      </c>
      <c r="E4197" t="s">
        <v>24690</v>
      </c>
      <c r="F4197" t="s">
        <v>18714</v>
      </c>
      <c r="G4197" t="s">
        <v>15422</v>
      </c>
      <c r="H4197" t="s">
        <v>15423</v>
      </c>
      <c r="I4197">
        <v>2.7564350000000002</v>
      </c>
      <c r="J4197" t="s">
        <v>15424</v>
      </c>
      <c r="K4197" t="s">
        <v>18657</v>
      </c>
      <c r="L4197" s="1">
        <v>39527</v>
      </c>
      <c r="M4197">
        <v>23311391</v>
      </c>
      <c r="N4197">
        <v>106</v>
      </c>
      <c r="O4197" t="s">
        <v>17549</v>
      </c>
      <c r="P4197" t="s">
        <v>17550</v>
      </c>
      <c r="Q4197" t="s">
        <v>26132</v>
      </c>
      <c r="R4197" t="s">
        <v>26133</v>
      </c>
      <c r="S4197">
        <v>7</v>
      </c>
      <c r="T4197">
        <v>28</v>
      </c>
    </row>
    <row r="4198" spans="1:20" x14ac:dyDescent="0.35">
      <c r="A4198">
        <v>1700000</v>
      </c>
      <c r="B4198" t="s">
        <v>375</v>
      </c>
      <c r="C4198" t="s">
        <v>99</v>
      </c>
      <c r="D4198">
        <v>1688</v>
      </c>
      <c r="E4198" t="s">
        <v>26134</v>
      </c>
      <c r="F4198" t="s">
        <v>17547</v>
      </c>
      <c r="G4198" t="s">
        <v>15425</v>
      </c>
      <c r="H4198" t="s">
        <v>15426</v>
      </c>
      <c r="I4198">
        <v>18.828683000000002</v>
      </c>
      <c r="J4198" t="s">
        <v>14399</v>
      </c>
      <c r="K4198" t="s">
        <v>12509</v>
      </c>
      <c r="L4198" s="1">
        <v>26479</v>
      </c>
      <c r="M4198">
        <v>9700000</v>
      </c>
      <c r="N4198">
        <v>88</v>
      </c>
      <c r="O4198" t="s">
        <v>17553</v>
      </c>
      <c r="P4198" t="s">
        <v>17550</v>
      </c>
      <c r="Q4198" t="s">
        <v>26135</v>
      </c>
      <c r="R4198" t="s">
        <v>15425</v>
      </c>
      <c r="S4198">
        <v>6.1</v>
      </c>
      <c r="T4198">
        <v>236</v>
      </c>
    </row>
    <row r="4199" spans="1:20" x14ac:dyDescent="0.35">
      <c r="A4199">
        <v>1700000</v>
      </c>
      <c r="B4199" t="s">
        <v>2058</v>
      </c>
      <c r="C4199" t="s">
        <v>99</v>
      </c>
      <c r="D4199">
        <v>1999</v>
      </c>
      <c r="E4199" t="s">
        <v>26136</v>
      </c>
      <c r="F4199" t="s">
        <v>17547</v>
      </c>
      <c r="G4199" t="s">
        <v>15427</v>
      </c>
      <c r="H4199" t="s">
        <v>15428</v>
      </c>
      <c r="I4199">
        <v>6.9796379999999996</v>
      </c>
      <c r="J4199" t="s">
        <v>15429</v>
      </c>
      <c r="K4199" t="s">
        <v>12509</v>
      </c>
      <c r="L4199" s="1">
        <v>37218</v>
      </c>
      <c r="M4199">
        <v>0</v>
      </c>
      <c r="N4199">
        <v>130</v>
      </c>
      <c r="O4199" t="s">
        <v>26137</v>
      </c>
      <c r="P4199" t="s">
        <v>17550</v>
      </c>
      <c r="Q4199" t="s">
        <v>26138</v>
      </c>
      <c r="R4199" t="s">
        <v>15427</v>
      </c>
      <c r="S4199">
        <v>6.4</v>
      </c>
      <c r="T4199">
        <v>89</v>
      </c>
    </row>
    <row r="4200" spans="1:20" x14ac:dyDescent="0.35">
      <c r="A4200">
        <v>2000000</v>
      </c>
      <c r="B4200" t="s">
        <v>6330</v>
      </c>
      <c r="C4200" t="s">
        <v>99</v>
      </c>
      <c r="D4200">
        <v>43947</v>
      </c>
      <c r="E4200" t="s">
        <v>26139</v>
      </c>
      <c r="F4200" t="s">
        <v>17547</v>
      </c>
      <c r="G4200" t="s">
        <v>15430</v>
      </c>
      <c r="H4200" t="s">
        <v>15431</v>
      </c>
      <c r="I4200">
        <v>26.281839000000002</v>
      </c>
      <c r="J4200" t="s">
        <v>15432</v>
      </c>
      <c r="K4200" t="s">
        <v>12509</v>
      </c>
      <c r="L4200" s="1">
        <v>40346</v>
      </c>
      <c r="M4200">
        <v>572809</v>
      </c>
      <c r="N4200">
        <v>108</v>
      </c>
      <c r="O4200" t="s">
        <v>17553</v>
      </c>
      <c r="P4200" t="s">
        <v>17550</v>
      </c>
      <c r="Q4200" t="s">
        <v>26140</v>
      </c>
      <c r="R4200" t="s">
        <v>15430</v>
      </c>
      <c r="S4200">
        <v>6.3</v>
      </c>
      <c r="T4200">
        <v>519</v>
      </c>
    </row>
    <row r="4201" spans="1:20" x14ac:dyDescent="0.35">
      <c r="A4201">
        <v>1700000</v>
      </c>
      <c r="B4201" t="s">
        <v>2261</v>
      </c>
      <c r="C4201" t="s">
        <v>99</v>
      </c>
      <c r="D4201">
        <v>24066</v>
      </c>
      <c r="E4201" t="s">
        <v>26141</v>
      </c>
      <c r="F4201" t="s">
        <v>17547</v>
      </c>
      <c r="G4201" t="s">
        <v>15434</v>
      </c>
      <c r="H4201" t="s">
        <v>15435</v>
      </c>
      <c r="I4201">
        <v>2.0791249999999999</v>
      </c>
      <c r="J4201" t="s">
        <v>15436</v>
      </c>
      <c r="K4201" t="s">
        <v>12509</v>
      </c>
      <c r="L4201" s="1">
        <v>36497</v>
      </c>
      <c r="M4201">
        <v>1943649</v>
      </c>
      <c r="N4201">
        <v>98</v>
      </c>
      <c r="O4201" t="s">
        <v>17553</v>
      </c>
      <c r="P4201" t="s">
        <v>17550</v>
      </c>
      <c r="Q4201" t="s">
        <v>26142</v>
      </c>
      <c r="R4201" t="s">
        <v>15434</v>
      </c>
      <c r="S4201">
        <v>5.5</v>
      </c>
      <c r="T4201">
        <v>39</v>
      </c>
    </row>
    <row r="4202" spans="1:20" x14ac:dyDescent="0.35">
      <c r="A4202">
        <v>0</v>
      </c>
      <c r="B4202" t="s">
        <v>15437</v>
      </c>
      <c r="C4202" t="s">
        <v>99</v>
      </c>
      <c r="D4202">
        <v>9709</v>
      </c>
      <c r="E4202" t="s">
        <v>26143</v>
      </c>
      <c r="F4202" t="s">
        <v>17547</v>
      </c>
      <c r="G4202" t="s">
        <v>15438</v>
      </c>
      <c r="H4202" t="s">
        <v>15439</v>
      </c>
      <c r="I4202">
        <v>3.9397530000000001</v>
      </c>
      <c r="J4202" t="s">
        <v>4114</v>
      </c>
      <c r="K4202" t="s">
        <v>12509</v>
      </c>
      <c r="L4202" s="1">
        <v>38219</v>
      </c>
      <c r="M4202">
        <v>0</v>
      </c>
      <c r="N4202">
        <v>86</v>
      </c>
      <c r="O4202" t="s">
        <v>17553</v>
      </c>
      <c r="P4202" t="s">
        <v>17550</v>
      </c>
      <c r="Q4202" t="s">
        <v>26144</v>
      </c>
      <c r="R4202" t="s">
        <v>15438</v>
      </c>
      <c r="S4202">
        <v>6</v>
      </c>
      <c r="T4202">
        <v>59</v>
      </c>
    </row>
    <row r="4203" spans="1:20" x14ac:dyDescent="0.35">
      <c r="A4203">
        <v>1000000</v>
      </c>
      <c r="B4203" t="s">
        <v>261</v>
      </c>
      <c r="C4203" t="s">
        <v>99</v>
      </c>
      <c r="D4203">
        <v>191714</v>
      </c>
      <c r="E4203" t="s">
        <v>4114</v>
      </c>
      <c r="F4203" t="s">
        <v>19882</v>
      </c>
      <c r="G4203" t="s">
        <v>15440</v>
      </c>
      <c r="H4203" t="s">
        <v>15441</v>
      </c>
      <c r="I4203">
        <v>14.017809</v>
      </c>
      <c r="J4203" t="s">
        <v>15325</v>
      </c>
      <c r="K4203" t="s">
        <v>26145</v>
      </c>
      <c r="L4203" s="1">
        <v>41536</v>
      </c>
      <c r="M4203">
        <v>4235151</v>
      </c>
      <c r="N4203">
        <v>104</v>
      </c>
      <c r="O4203" t="s">
        <v>21439</v>
      </c>
      <c r="P4203" t="s">
        <v>17550</v>
      </c>
      <c r="Q4203" t="s">
        <v>99</v>
      </c>
      <c r="R4203" t="s">
        <v>26146</v>
      </c>
      <c r="S4203">
        <v>7.3</v>
      </c>
      <c r="T4203">
        <v>221</v>
      </c>
    </row>
    <row r="4204" spans="1:20" x14ac:dyDescent="0.35">
      <c r="A4204">
        <v>0</v>
      </c>
      <c r="B4204" t="s">
        <v>261</v>
      </c>
      <c r="C4204" t="s">
        <v>99</v>
      </c>
      <c r="D4204">
        <v>25312</v>
      </c>
      <c r="E4204" t="s">
        <v>22937</v>
      </c>
      <c r="F4204" t="s">
        <v>17547</v>
      </c>
      <c r="G4204" t="s">
        <v>15442</v>
      </c>
      <c r="H4204" t="s">
        <v>15443</v>
      </c>
      <c r="I4204">
        <v>3.6778309999999999</v>
      </c>
      <c r="J4204" t="s">
        <v>15444</v>
      </c>
      <c r="K4204" t="s">
        <v>17556</v>
      </c>
      <c r="L4204" s="1">
        <v>38569</v>
      </c>
      <c r="M4204">
        <v>0</v>
      </c>
      <c r="N4204">
        <v>100</v>
      </c>
      <c r="O4204" t="s">
        <v>17553</v>
      </c>
      <c r="P4204" t="s">
        <v>17550</v>
      </c>
      <c r="Q4204" t="s">
        <v>99</v>
      </c>
      <c r="R4204" t="s">
        <v>15442</v>
      </c>
      <c r="S4204">
        <v>5.9</v>
      </c>
      <c r="T4204">
        <v>7</v>
      </c>
    </row>
    <row r="4205" spans="1:20" x14ac:dyDescent="0.35">
      <c r="A4205">
        <v>1644736</v>
      </c>
      <c r="B4205" t="s">
        <v>1230</v>
      </c>
      <c r="C4205" t="s">
        <v>99</v>
      </c>
      <c r="D4205">
        <v>34106</v>
      </c>
      <c r="E4205" t="s">
        <v>26147</v>
      </c>
      <c r="F4205" t="s">
        <v>17547</v>
      </c>
      <c r="G4205" t="s">
        <v>15446</v>
      </c>
      <c r="H4205" t="s">
        <v>15447</v>
      </c>
      <c r="I4205">
        <v>3.4263140000000001</v>
      </c>
      <c r="J4205" t="s">
        <v>178</v>
      </c>
      <c r="K4205" t="s">
        <v>12509</v>
      </c>
      <c r="L4205" s="1">
        <v>14115</v>
      </c>
      <c r="M4205">
        <v>7433101</v>
      </c>
      <c r="N4205">
        <v>126</v>
      </c>
      <c r="O4205" t="s">
        <v>17909</v>
      </c>
      <c r="P4205" t="s">
        <v>17550</v>
      </c>
      <c r="Q4205" t="s">
        <v>26148</v>
      </c>
      <c r="R4205" t="s">
        <v>15446</v>
      </c>
      <c r="S4205">
        <v>7.2</v>
      </c>
      <c r="T4205">
        <v>79</v>
      </c>
    </row>
    <row r="4206" spans="1:20" x14ac:dyDescent="0.35">
      <c r="A4206">
        <v>1650000</v>
      </c>
      <c r="B4206" t="s">
        <v>15448</v>
      </c>
      <c r="C4206" t="s">
        <v>99</v>
      </c>
      <c r="D4206">
        <v>11426</v>
      </c>
      <c r="E4206" t="s">
        <v>26149</v>
      </c>
      <c r="F4206" t="s">
        <v>17547</v>
      </c>
      <c r="G4206" t="s">
        <v>15449</v>
      </c>
      <c r="H4206" t="s">
        <v>15450</v>
      </c>
      <c r="I4206">
        <v>6.9152009999999997</v>
      </c>
      <c r="J4206" t="s">
        <v>1199</v>
      </c>
      <c r="K4206" t="s">
        <v>12509</v>
      </c>
      <c r="L4206" s="1">
        <v>19575</v>
      </c>
      <c r="M4206">
        <v>30500000</v>
      </c>
      <c r="N4206">
        <v>118</v>
      </c>
      <c r="O4206" t="s">
        <v>17553</v>
      </c>
      <c r="P4206" t="s">
        <v>17550</v>
      </c>
      <c r="Q4206" t="s">
        <v>26150</v>
      </c>
      <c r="R4206" t="s">
        <v>15449</v>
      </c>
      <c r="S4206">
        <v>7.2</v>
      </c>
      <c r="T4206">
        <v>133</v>
      </c>
    </row>
    <row r="4207" spans="1:20" x14ac:dyDescent="0.35">
      <c r="A4207">
        <v>1600000</v>
      </c>
      <c r="B4207" t="s">
        <v>4142</v>
      </c>
      <c r="C4207" t="s">
        <v>99</v>
      </c>
      <c r="D4207">
        <v>13909</v>
      </c>
      <c r="E4207" t="s">
        <v>26151</v>
      </c>
      <c r="F4207" t="s">
        <v>17547</v>
      </c>
      <c r="G4207" t="s">
        <v>15451</v>
      </c>
      <c r="H4207" t="s">
        <v>15452</v>
      </c>
      <c r="I4207">
        <v>8.5351780000000002</v>
      </c>
      <c r="J4207" t="s">
        <v>13512</v>
      </c>
      <c r="K4207" t="s">
        <v>12509</v>
      </c>
      <c r="L4207" s="1">
        <v>18193</v>
      </c>
      <c r="M4207">
        <v>5400000</v>
      </c>
      <c r="N4207">
        <v>103</v>
      </c>
      <c r="O4207" t="s">
        <v>17553</v>
      </c>
      <c r="P4207" t="s">
        <v>17550</v>
      </c>
      <c r="Q4207" t="s">
        <v>26152</v>
      </c>
      <c r="R4207" t="s">
        <v>15451</v>
      </c>
      <c r="S4207">
        <v>7.1</v>
      </c>
      <c r="T4207">
        <v>61</v>
      </c>
    </row>
    <row r="4208" spans="1:20" x14ac:dyDescent="0.35">
      <c r="A4208">
        <v>0</v>
      </c>
      <c r="B4208" t="s">
        <v>1782</v>
      </c>
      <c r="C4208" t="s">
        <v>15453</v>
      </c>
      <c r="D4208">
        <v>206284</v>
      </c>
      <c r="E4208" t="s">
        <v>25901</v>
      </c>
      <c r="F4208" t="s">
        <v>17547</v>
      </c>
      <c r="G4208" t="s">
        <v>15454</v>
      </c>
      <c r="H4208" t="s">
        <v>15455</v>
      </c>
      <c r="I4208">
        <v>2.1605859999999999</v>
      </c>
      <c r="J4208" t="s">
        <v>15456</v>
      </c>
      <c r="K4208" t="s">
        <v>12509</v>
      </c>
      <c r="L4208" s="1">
        <v>41551</v>
      </c>
      <c r="M4208">
        <v>0</v>
      </c>
      <c r="N4208">
        <v>102</v>
      </c>
      <c r="O4208" t="s">
        <v>17553</v>
      </c>
      <c r="P4208" t="s">
        <v>17550</v>
      </c>
      <c r="Q4208" t="s">
        <v>26153</v>
      </c>
      <c r="R4208" t="s">
        <v>15454</v>
      </c>
      <c r="S4208">
        <v>6</v>
      </c>
      <c r="T4208">
        <v>24</v>
      </c>
    </row>
    <row r="4209" spans="1:20" x14ac:dyDescent="0.35">
      <c r="A4209">
        <v>0</v>
      </c>
      <c r="B4209" t="s">
        <v>1883</v>
      </c>
      <c r="C4209" t="s">
        <v>99</v>
      </c>
      <c r="D4209">
        <v>27455</v>
      </c>
      <c r="E4209" t="s">
        <v>26154</v>
      </c>
      <c r="F4209" t="s">
        <v>17547</v>
      </c>
      <c r="G4209" t="s">
        <v>15458</v>
      </c>
      <c r="H4209" t="s">
        <v>15459</v>
      </c>
      <c r="I4209">
        <v>0.79600899999999997</v>
      </c>
      <c r="J4209" t="s">
        <v>15460</v>
      </c>
      <c r="K4209" t="s">
        <v>12509</v>
      </c>
      <c r="L4209" s="1">
        <v>36259</v>
      </c>
      <c r="M4209">
        <v>6033999</v>
      </c>
      <c r="N4209">
        <v>84</v>
      </c>
      <c r="O4209" t="s">
        <v>17553</v>
      </c>
      <c r="P4209" t="s">
        <v>17550</v>
      </c>
      <c r="Q4209" t="s">
        <v>26155</v>
      </c>
      <c r="R4209" t="s">
        <v>15458</v>
      </c>
      <c r="S4209">
        <v>6.3</v>
      </c>
      <c r="T4209">
        <v>3</v>
      </c>
    </row>
    <row r="4210" spans="1:20" x14ac:dyDescent="0.35">
      <c r="A4210">
        <v>0</v>
      </c>
      <c r="B4210" t="s">
        <v>2993</v>
      </c>
      <c r="C4210" t="s">
        <v>15462</v>
      </c>
      <c r="D4210">
        <v>66468</v>
      </c>
      <c r="E4210" t="s">
        <v>4114</v>
      </c>
      <c r="F4210" t="s">
        <v>17547</v>
      </c>
      <c r="G4210" t="s">
        <v>15463</v>
      </c>
      <c r="H4210" t="s">
        <v>15464</v>
      </c>
      <c r="I4210">
        <v>0.13456000000000001</v>
      </c>
      <c r="J4210" t="s">
        <v>4114</v>
      </c>
      <c r="K4210" t="s">
        <v>4114</v>
      </c>
      <c r="L4210" s="1">
        <v>40466</v>
      </c>
      <c r="M4210">
        <v>2592808</v>
      </c>
      <c r="N4210">
        <v>0</v>
      </c>
      <c r="O4210" t="s">
        <v>4114</v>
      </c>
      <c r="P4210" t="s">
        <v>17550</v>
      </c>
      <c r="Q4210" t="s">
        <v>99</v>
      </c>
      <c r="R4210" t="s">
        <v>15463</v>
      </c>
      <c r="S4210">
        <v>4.3</v>
      </c>
      <c r="T4210">
        <v>4</v>
      </c>
    </row>
    <row r="4211" spans="1:20" x14ac:dyDescent="0.35">
      <c r="A4211">
        <v>0</v>
      </c>
      <c r="B4211" t="s">
        <v>1902</v>
      </c>
      <c r="C4211" t="s">
        <v>15465</v>
      </c>
      <c r="D4211">
        <v>7973</v>
      </c>
      <c r="E4211" t="s">
        <v>26156</v>
      </c>
      <c r="F4211" t="s">
        <v>26077</v>
      </c>
      <c r="G4211" t="s">
        <v>15466</v>
      </c>
      <c r="H4211" t="s">
        <v>15467</v>
      </c>
      <c r="I4211">
        <v>4.5545739999999997</v>
      </c>
      <c r="J4211" t="s">
        <v>15468</v>
      </c>
      <c r="K4211" t="s">
        <v>26157</v>
      </c>
      <c r="L4211" s="1">
        <v>39264</v>
      </c>
      <c r="M4211">
        <v>0</v>
      </c>
      <c r="N4211">
        <v>96</v>
      </c>
      <c r="O4211" t="s">
        <v>26158</v>
      </c>
      <c r="P4211" t="s">
        <v>17550</v>
      </c>
      <c r="Q4211" t="s">
        <v>99</v>
      </c>
      <c r="R4211" t="s">
        <v>26159</v>
      </c>
      <c r="S4211">
        <v>6.8</v>
      </c>
      <c r="T4211">
        <v>52</v>
      </c>
    </row>
    <row r="4212" spans="1:20" x14ac:dyDescent="0.35">
      <c r="A4212">
        <v>0</v>
      </c>
      <c r="B4212" t="s">
        <v>6675</v>
      </c>
      <c r="C4212" t="s">
        <v>99</v>
      </c>
      <c r="D4212">
        <v>283686</v>
      </c>
      <c r="E4212" t="s">
        <v>4114</v>
      </c>
      <c r="F4212" t="s">
        <v>17547</v>
      </c>
      <c r="G4212" t="s">
        <v>15469</v>
      </c>
      <c r="H4212" t="s">
        <v>15470</v>
      </c>
      <c r="I4212">
        <v>3.215465</v>
      </c>
      <c r="J4212" t="s">
        <v>15471</v>
      </c>
      <c r="K4212" t="s">
        <v>26160</v>
      </c>
      <c r="L4212" s="1">
        <v>41878</v>
      </c>
      <c r="M4212">
        <v>0</v>
      </c>
      <c r="N4212">
        <v>92</v>
      </c>
      <c r="O4212" t="s">
        <v>17553</v>
      </c>
      <c r="P4212" t="s">
        <v>17550</v>
      </c>
      <c r="Q4212" t="s">
        <v>99</v>
      </c>
      <c r="R4212" t="s">
        <v>15469</v>
      </c>
      <c r="S4212">
        <v>4.5999999999999996</v>
      </c>
      <c r="T4212">
        <v>55</v>
      </c>
    </row>
    <row r="4213" spans="1:20" x14ac:dyDescent="0.35">
      <c r="A4213">
        <v>0</v>
      </c>
      <c r="B4213" t="s">
        <v>261</v>
      </c>
      <c r="C4213" t="s">
        <v>99</v>
      </c>
      <c r="D4213">
        <v>15976</v>
      </c>
      <c r="E4213" t="s">
        <v>22111</v>
      </c>
      <c r="F4213" t="s">
        <v>25985</v>
      </c>
      <c r="G4213" t="s">
        <v>15472</v>
      </c>
      <c r="H4213" t="s">
        <v>15473</v>
      </c>
      <c r="I4213">
        <v>1.4943599999999999</v>
      </c>
      <c r="J4213" t="s">
        <v>15474</v>
      </c>
      <c r="K4213" t="s">
        <v>26161</v>
      </c>
      <c r="L4213" s="1">
        <v>38874</v>
      </c>
      <c r="M4213">
        <v>0</v>
      </c>
      <c r="N4213">
        <v>114</v>
      </c>
      <c r="O4213" t="s">
        <v>26162</v>
      </c>
      <c r="P4213" t="s">
        <v>17550</v>
      </c>
      <c r="Q4213" t="s">
        <v>99</v>
      </c>
      <c r="R4213" t="s">
        <v>26163</v>
      </c>
      <c r="S4213">
        <v>7.6</v>
      </c>
      <c r="T4213">
        <v>20</v>
      </c>
    </row>
    <row r="4214" spans="1:20" x14ac:dyDescent="0.35">
      <c r="A4214">
        <v>1600000</v>
      </c>
      <c r="B4214" t="s">
        <v>2578</v>
      </c>
      <c r="C4214" t="s">
        <v>99</v>
      </c>
      <c r="D4214">
        <v>592</v>
      </c>
      <c r="E4214" t="s">
        <v>26164</v>
      </c>
      <c r="F4214" t="s">
        <v>17547</v>
      </c>
      <c r="G4214" t="s">
        <v>15476</v>
      </c>
      <c r="H4214" t="s">
        <v>15477</v>
      </c>
      <c r="I4214">
        <v>20.810292</v>
      </c>
      <c r="J4214" t="s">
        <v>15478</v>
      </c>
      <c r="K4214" t="s">
        <v>12509</v>
      </c>
      <c r="L4214" s="1">
        <v>27126</v>
      </c>
      <c r="M4214">
        <v>4420000</v>
      </c>
      <c r="N4214">
        <v>113</v>
      </c>
      <c r="O4214" t="s">
        <v>17553</v>
      </c>
      <c r="P4214" t="s">
        <v>17550</v>
      </c>
      <c r="Q4214" t="s">
        <v>26165</v>
      </c>
      <c r="R4214" t="s">
        <v>15476</v>
      </c>
      <c r="S4214">
        <v>7.5</v>
      </c>
      <c r="T4214">
        <v>372</v>
      </c>
    </row>
    <row r="4215" spans="1:20" x14ac:dyDescent="0.35">
      <c r="A4215">
        <v>0</v>
      </c>
      <c r="B4215" t="s">
        <v>6658</v>
      </c>
      <c r="C4215" t="s">
        <v>99</v>
      </c>
      <c r="D4215">
        <v>74084</v>
      </c>
      <c r="E4215" t="s">
        <v>4114</v>
      </c>
      <c r="F4215" t="s">
        <v>19882</v>
      </c>
      <c r="G4215" t="s">
        <v>15479</v>
      </c>
      <c r="H4215" t="s">
        <v>15480</v>
      </c>
      <c r="I4215">
        <v>0.12270399999999999</v>
      </c>
      <c r="J4215" t="s">
        <v>15481</v>
      </c>
      <c r="K4215" t="s">
        <v>20462</v>
      </c>
      <c r="L4215" s="1">
        <v>39058</v>
      </c>
      <c r="M4215">
        <v>0</v>
      </c>
      <c r="N4215">
        <v>0</v>
      </c>
      <c r="O4215" t="s">
        <v>21439</v>
      </c>
      <c r="P4215" t="s">
        <v>17550</v>
      </c>
      <c r="Q4215" t="s">
        <v>99</v>
      </c>
      <c r="R4215" t="s">
        <v>26166</v>
      </c>
      <c r="S4215">
        <v>0</v>
      </c>
      <c r="T4215">
        <v>0</v>
      </c>
    </row>
    <row r="4216" spans="1:20" x14ac:dyDescent="0.35">
      <c r="A4216">
        <v>0</v>
      </c>
      <c r="B4216" t="s">
        <v>9339</v>
      </c>
      <c r="C4216" t="s">
        <v>99</v>
      </c>
      <c r="D4216">
        <v>1651</v>
      </c>
      <c r="E4216" t="s">
        <v>26167</v>
      </c>
      <c r="F4216" t="s">
        <v>18114</v>
      </c>
      <c r="G4216" t="s">
        <v>15483</v>
      </c>
      <c r="H4216" t="s">
        <v>15484</v>
      </c>
      <c r="I4216">
        <v>3.6540180000000002</v>
      </c>
      <c r="J4216" t="s">
        <v>15485</v>
      </c>
      <c r="K4216" t="s">
        <v>23387</v>
      </c>
      <c r="L4216" s="1">
        <v>25372</v>
      </c>
      <c r="M4216">
        <v>0</v>
      </c>
      <c r="N4216">
        <v>123</v>
      </c>
      <c r="O4216" t="s">
        <v>17807</v>
      </c>
      <c r="P4216" t="s">
        <v>17550</v>
      </c>
      <c r="Q4216" t="s">
        <v>26168</v>
      </c>
      <c r="R4216" t="s">
        <v>26169</v>
      </c>
      <c r="S4216">
        <v>6.7</v>
      </c>
      <c r="T4216">
        <v>32</v>
      </c>
    </row>
    <row r="4217" spans="1:20" x14ac:dyDescent="0.35">
      <c r="A4217">
        <v>0</v>
      </c>
      <c r="B4217" t="s">
        <v>5011</v>
      </c>
      <c r="C4217" t="s">
        <v>99</v>
      </c>
      <c r="D4217">
        <v>25428</v>
      </c>
      <c r="E4217" t="s">
        <v>4114</v>
      </c>
      <c r="F4217" t="s">
        <v>17547</v>
      </c>
      <c r="G4217" t="s">
        <v>15487</v>
      </c>
      <c r="H4217" t="s">
        <v>15488</v>
      </c>
      <c r="I4217">
        <v>3.313339</v>
      </c>
      <c r="J4217" t="s">
        <v>4114</v>
      </c>
      <c r="K4217" t="s">
        <v>4114</v>
      </c>
      <c r="L4217" s="1">
        <v>37899</v>
      </c>
      <c r="M4217">
        <v>0</v>
      </c>
      <c r="N4217">
        <v>111</v>
      </c>
      <c r="O4217" t="s">
        <v>21293</v>
      </c>
      <c r="P4217" t="s">
        <v>17550</v>
      </c>
      <c r="Q4217" t="s">
        <v>99</v>
      </c>
      <c r="R4217" t="s">
        <v>15487</v>
      </c>
      <c r="S4217">
        <v>6.5</v>
      </c>
      <c r="T4217">
        <v>2</v>
      </c>
    </row>
    <row r="4218" spans="1:20" x14ac:dyDescent="0.35">
      <c r="A4218">
        <v>0</v>
      </c>
      <c r="B4218" t="s">
        <v>4111</v>
      </c>
      <c r="C4218" t="s">
        <v>99</v>
      </c>
      <c r="D4218">
        <v>298584</v>
      </c>
      <c r="E4218" t="s">
        <v>26170</v>
      </c>
      <c r="F4218" t="s">
        <v>17547</v>
      </c>
      <c r="G4218" t="s">
        <v>15489</v>
      </c>
      <c r="H4218" t="s">
        <v>15490</v>
      </c>
      <c r="I4218">
        <v>5.3793189999999997</v>
      </c>
      <c r="J4218" t="s">
        <v>15491</v>
      </c>
      <c r="K4218" t="s">
        <v>12509</v>
      </c>
      <c r="L4218" s="1">
        <v>42412</v>
      </c>
      <c r="M4218">
        <v>0</v>
      </c>
      <c r="N4218">
        <v>99</v>
      </c>
      <c r="O4218" t="s">
        <v>17553</v>
      </c>
      <c r="P4218" t="s">
        <v>17550</v>
      </c>
      <c r="Q4218" t="s">
        <v>26171</v>
      </c>
      <c r="R4218" t="s">
        <v>15489</v>
      </c>
      <c r="S4218">
        <v>4.4000000000000004</v>
      </c>
      <c r="T4218">
        <v>111</v>
      </c>
    </row>
    <row r="4219" spans="1:20" x14ac:dyDescent="0.35">
      <c r="A4219">
        <v>2000000</v>
      </c>
      <c r="B4219" t="s">
        <v>731</v>
      </c>
      <c r="C4219" t="s">
        <v>99</v>
      </c>
      <c r="D4219">
        <v>10758</v>
      </c>
      <c r="E4219" t="s">
        <v>26172</v>
      </c>
      <c r="F4219" t="s">
        <v>17547</v>
      </c>
      <c r="G4219" t="s">
        <v>15493</v>
      </c>
      <c r="H4219" t="s">
        <v>15494</v>
      </c>
      <c r="I4219">
        <v>9.6729900000000004</v>
      </c>
      <c r="J4219" t="s">
        <v>15495</v>
      </c>
      <c r="K4219" t="s">
        <v>12509</v>
      </c>
      <c r="L4219" s="1">
        <v>39227</v>
      </c>
      <c r="M4219">
        <v>22179430</v>
      </c>
      <c r="N4219">
        <v>108</v>
      </c>
      <c r="O4219" t="s">
        <v>17553</v>
      </c>
      <c r="P4219" t="s">
        <v>17550</v>
      </c>
      <c r="Q4219" t="s">
        <v>26173</v>
      </c>
      <c r="R4219" t="s">
        <v>15493</v>
      </c>
      <c r="S4219">
        <v>6.7</v>
      </c>
      <c r="T4219">
        <v>129</v>
      </c>
    </row>
    <row r="4220" spans="1:20" x14ac:dyDescent="0.35">
      <c r="A4220">
        <v>1500000</v>
      </c>
      <c r="B4220" t="s">
        <v>238</v>
      </c>
      <c r="C4220" t="s">
        <v>99</v>
      </c>
      <c r="D4220">
        <v>11690</v>
      </c>
      <c r="E4220" t="s">
        <v>26174</v>
      </c>
      <c r="F4220" t="s">
        <v>17547</v>
      </c>
      <c r="G4220" t="s">
        <v>15497</v>
      </c>
      <c r="H4220" t="s">
        <v>15498</v>
      </c>
      <c r="I4220">
        <v>17.49699</v>
      </c>
      <c r="J4220" t="s">
        <v>11284</v>
      </c>
      <c r="K4220" t="s">
        <v>12509</v>
      </c>
      <c r="L4220" s="1">
        <v>32199</v>
      </c>
      <c r="M4220">
        <v>11806119</v>
      </c>
      <c r="N4220">
        <v>92</v>
      </c>
      <c r="O4220" t="s">
        <v>17553</v>
      </c>
      <c r="P4220" t="s">
        <v>17550</v>
      </c>
      <c r="Q4220" t="s">
        <v>26175</v>
      </c>
      <c r="R4220" t="s">
        <v>15497</v>
      </c>
      <c r="S4220">
        <v>6.6</v>
      </c>
      <c r="T4220">
        <v>363</v>
      </c>
    </row>
    <row r="4221" spans="1:20" x14ac:dyDescent="0.35">
      <c r="A4221">
        <v>1500000</v>
      </c>
      <c r="B4221" t="s">
        <v>1883</v>
      </c>
      <c r="C4221" t="s">
        <v>99</v>
      </c>
      <c r="D4221">
        <v>3083</v>
      </c>
      <c r="E4221" t="s">
        <v>26176</v>
      </c>
      <c r="F4221" t="s">
        <v>17547</v>
      </c>
      <c r="G4221" t="s">
        <v>15499</v>
      </c>
      <c r="H4221" t="s">
        <v>15500</v>
      </c>
      <c r="I4221">
        <v>12.2624</v>
      </c>
      <c r="J4221" t="s">
        <v>178</v>
      </c>
      <c r="K4221" t="s">
        <v>12509</v>
      </c>
      <c r="L4221" s="1">
        <v>14537</v>
      </c>
      <c r="M4221">
        <v>9600000</v>
      </c>
      <c r="N4221">
        <v>129</v>
      </c>
      <c r="O4221" t="s">
        <v>17553</v>
      </c>
      <c r="P4221" t="s">
        <v>17550</v>
      </c>
      <c r="Q4221" t="s">
        <v>26177</v>
      </c>
      <c r="R4221" t="s">
        <v>15499</v>
      </c>
      <c r="S4221">
        <v>7.9</v>
      </c>
      <c r="T4221">
        <v>241</v>
      </c>
    </row>
    <row r="4222" spans="1:20" x14ac:dyDescent="0.35">
      <c r="A4222">
        <v>1500000</v>
      </c>
      <c r="B4222" t="s">
        <v>1262</v>
      </c>
      <c r="C4222" t="s">
        <v>99</v>
      </c>
      <c r="D4222">
        <v>9344</v>
      </c>
      <c r="E4222" t="s">
        <v>26178</v>
      </c>
      <c r="F4222" t="s">
        <v>17547</v>
      </c>
      <c r="G4222" t="s">
        <v>15501</v>
      </c>
      <c r="H4222" t="s">
        <v>15502</v>
      </c>
      <c r="I4222">
        <v>13.291990999999999</v>
      </c>
      <c r="J4222" t="s">
        <v>4758</v>
      </c>
      <c r="K4222" t="s">
        <v>12509</v>
      </c>
      <c r="L4222" s="1">
        <v>34908</v>
      </c>
      <c r="M4222">
        <v>7412216</v>
      </c>
      <c r="N4222">
        <v>91</v>
      </c>
      <c r="O4222" t="s">
        <v>17553</v>
      </c>
      <c r="P4222" t="s">
        <v>17550</v>
      </c>
      <c r="Q4222" t="s">
        <v>99</v>
      </c>
      <c r="R4222" t="s">
        <v>15501</v>
      </c>
      <c r="S4222">
        <v>6.8</v>
      </c>
      <c r="T4222">
        <v>279</v>
      </c>
    </row>
    <row r="4223" spans="1:20" x14ac:dyDescent="0.35">
      <c r="A4223">
        <v>1500000</v>
      </c>
      <c r="B4223" t="s">
        <v>1883</v>
      </c>
      <c r="C4223" t="s">
        <v>99</v>
      </c>
      <c r="D4223">
        <v>10707</v>
      </c>
      <c r="E4223" t="s">
        <v>26179</v>
      </c>
      <c r="F4223" t="s">
        <v>17547</v>
      </c>
      <c r="G4223" t="s">
        <v>15503</v>
      </c>
      <c r="H4223" t="s">
        <v>15504</v>
      </c>
      <c r="I4223">
        <v>13.788054000000001</v>
      </c>
      <c r="J4223" t="s">
        <v>15505</v>
      </c>
      <c r="K4223" t="s">
        <v>12509</v>
      </c>
      <c r="L4223" s="1">
        <v>38630</v>
      </c>
      <c r="M4223">
        <v>11098131</v>
      </c>
      <c r="N4223">
        <v>81</v>
      </c>
      <c r="O4223" t="s">
        <v>17564</v>
      </c>
      <c r="P4223" t="s">
        <v>17550</v>
      </c>
      <c r="Q4223" t="s">
        <v>26180</v>
      </c>
      <c r="R4223" t="s">
        <v>15503</v>
      </c>
      <c r="S4223">
        <v>6.9</v>
      </c>
      <c r="T4223">
        <v>226</v>
      </c>
    </row>
    <row r="4224" spans="1:20" x14ac:dyDescent="0.35">
      <c r="A4224">
        <v>1000000</v>
      </c>
      <c r="B4224" t="s">
        <v>731</v>
      </c>
      <c r="C4224" t="s">
        <v>99</v>
      </c>
      <c r="D4224">
        <v>15647</v>
      </c>
      <c r="E4224" t="s">
        <v>26181</v>
      </c>
      <c r="F4224" t="s">
        <v>17547</v>
      </c>
      <c r="G4224" t="s">
        <v>15506</v>
      </c>
      <c r="H4224" t="s">
        <v>15507</v>
      </c>
      <c r="I4224">
        <v>3.9902150000000001</v>
      </c>
      <c r="J4224" t="s">
        <v>15508</v>
      </c>
      <c r="K4224" t="s">
        <v>12509</v>
      </c>
      <c r="L4224" s="1">
        <v>37002</v>
      </c>
      <c r="M4224">
        <v>10013424</v>
      </c>
      <c r="N4224">
        <v>97</v>
      </c>
      <c r="O4224" t="s">
        <v>17553</v>
      </c>
      <c r="P4224" t="s">
        <v>17550</v>
      </c>
      <c r="Q4224" t="s">
        <v>26182</v>
      </c>
      <c r="R4224" t="s">
        <v>15506</v>
      </c>
      <c r="S4224">
        <v>5.9</v>
      </c>
      <c r="T4224">
        <v>48</v>
      </c>
    </row>
    <row r="4225" spans="1:20" x14ac:dyDescent="0.35">
      <c r="A4225">
        <v>17000000</v>
      </c>
      <c r="B4225" t="s">
        <v>3872</v>
      </c>
      <c r="C4225" t="s">
        <v>15509</v>
      </c>
      <c r="D4225">
        <v>308529</v>
      </c>
      <c r="E4225" t="s">
        <v>26183</v>
      </c>
      <c r="F4225" t="s">
        <v>17547</v>
      </c>
      <c r="G4225" t="s">
        <v>15510</v>
      </c>
      <c r="H4225" t="s">
        <v>15511</v>
      </c>
      <c r="I4225">
        <v>6.5265880000000003</v>
      </c>
      <c r="J4225" t="s">
        <v>15512</v>
      </c>
      <c r="K4225" t="s">
        <v>12509</v>
      </c>
      <c r="L4225" s="1">
        <v>42565</v>
      </c>
      <c r="M4225">
        <v>0</v>
      </c>
      <c r="N4225">
        <v>90</v>
      </c>
      <c r="O4225" t="s">
        <v>17602</v>
      </c>
      <c r="P4225" t="s">
        <v>17550</v>
      </c>
      <c r="Q4225" t="s">
        <v>99</v>
      </c>
      <c r="R4225" t="s">
        <v>15510</v>
      </c>
      <c r="S4225">
        <v>4.5</v>
      </c>
      <c r="T4225">
        <v>99</v>
      </c>
    </row>
    <row r="4226" spans="1:20" x14ac:dyDescent="0.35">
      <c r="A4226">
        <v>1500000</v>
      </c>
      <c r="B4226" t="s">
        <v>2409</v>
      </c>
      <c r="C4226" t="s">
        <v>99</v>
      </c>
      <c r="D4226">
        <v>4174</v>
      </c>
      <c r="E4226" t="s">
        <v>26184</v>
      </c>
      <c r="F4226" t="s">
        <v>17547</v>
      </c>
      <c r="G4226" t="s">
        <v>15514</v>
      </c>
      <c r="H4226" t="s">
        <v>15515</v>
      </c>
      <c r="I4226">
        <v>11.145915</v>
      </c>
      <c r="J4226" t="s">
        <v>15516</v>
      </c>
      <c r="K4226" t="s">
        <v>12509</v>
      </c>
      <c r="L4226" s="1">
        <v>16799</v>
      </c>
      <c r="M4226">
        <v>7000000</v>
      </c>
      <c r="N4226">
        <v>111</v>
      </c>
      <c r="O4226" t="s">
        <v>17553</v>
      </c>
      <c r="P4226" t="s">
        <v>17550</v>
      </c>
      <c r="Q4226" t="s">
        <v>26185</v>
      </c>
      <c r="R4226" t="s">
        <v>15514</v>
      </c>
      <c r="S4226">
        <v>7.3</v>
      </c>
      <c r="T4226">
        <v>160</v>
      </c>
    </row>
    <row r="4227" spans="1:20" x14ac:dyDescent="0.35">
      <c r="A4227">
        <v>0</v>
      </c>
      <c r="B4227" t="s">
        <v>5011</v>
      </c>
      <c r="C4227" t="s">
        <v>99</v>
      </c>
      <c r="D4227">
        <v>20156</v>
      </c>
      <c r="E4227" t="s">
        <v>26186</v>
      </c>
      <c r="F4227" t="s">
        <v>17547</v>
      </c>
      <c r="G4227" t="s">
        <v>15517</v>
      </c>
      <c r="H4227" t="s">
        <v>15518</v>
      </c>
      <c r="I4227">
        <v>5.4468319999999997</v>
      </c>
      <c r="J4227" t="s">
        <v>15519</v>
      </c>
      <c r="K4227" t="s">
        <v>21058</v>
      </c>
      <c r="L4227" s="1">
        <v>34601</v>
      </c>
      <c r="M4227">
        <v>0</v>
      </c>
      <c r="N4227">
        <v>103</v>
      </c>
      <c r="O4227" t="s">
        <v>18414</v>
      </c>
      <c r="P4227" t="s">
        <v>17550</v>
      </c>
      <c r="Q4227" t="s">
        <v>26187</v>
      </c>
      <c r="R4227" t="s">
        <v>15517</v>
      </c>
      <c r="S4227">
        <v>6.5</v>
      </c>
      <c r="T4227">
        <v>64</v>
      </c>
    </row>
    <row r="4228" spans="1:20" x14ac:dyDescent="0.35">
      <c r="A4228">
        <v>1500000</v>
      </c>
      <c r="B4228" t="s">
        <v>2748</v>
      </c>
      <c r="C4228" t="s">
        <v>99</v>
      </c>
      <c r="D4228">
        <v>9464</v>
      </c>
      <c r="E4228" t="s">
        <v>26188</v>
      </c>
      <c r="F4228" t="s">
        <v>17547</v>
      </c>
      <c r="G4228" t="s">
        <v>15520</v>
      </c>
      <c r="H4228" t="s">
        <v>15521</v>
      </c>
      <c r="I4228">
        <v>10.009994000000001</v>
      </c>
      <c r="J4228" t="s">
        <v>4114</v>
      </c>
      <c r="K4228" t="s">
        <v>12509</v>
      </c>
      <c r="L4228" s="1">
        <v>35815</v>
      </c>
      <c r="M4228">
        <v>2375097</v>
      </c>
      <c r="N4228">
        <v>110</v>
      </c>
      <c r="O4228" t="s">
        <v>17553</v>
      </c>
      <c r="P4228" t="s">
        <v>17550</v>
      </c>
      <c r="Q4228" t="s">
        <v>26189</v>
      </c>
      <c r="R4228" t="s">
        <v>15520</v>
      </c>
      <c r="S4228">
        <v>7.1</v>
      </c>
      <c r="T4228">
        <v>166</v>
      </c>
    </row>
    <row r="4229" spans="1:20" x14ac:dyDescent="0.35">
      <c r="A4229">
        <v>1500000</v>
      </c>
      <c r="B4229" t="s">
        <v>2806</v>
      </c>
      <c r="C4229" t="s">
        <v>15522</v>
      </c>
      <c r="D4229">
        <v>49018</v>
      </c>
      <c r="E4229" t="s">
        <v>26190</v>
      </c>
      <c r="F4229" t="s">
        <v>17547</v>
      </c>
      <c r="G4229" t="s">
        <v>15523</v>
      </c>
      <c r="H4229" t="s">
        <v>15524</v>
      </c>
      <c r="I4229">
        <v>58.594852000000003</v>
      </c>
      <c r="J4229" t="s">
        <v>15525</v>
      </c>
      <c r="K4229" t="s">
        <v>17676</v>
      </c>
      <c r="L4229" s="1">
        <v>40434</v>
      </c>
      <c r="M4229">
        <v>97009150</v>
      </c>
      <c r="N4229">
        <v>103</v>
      </c>
      <c r="O4229" t="s">
        <v>17553</v>
      </c>
      <c r="P4229" t="s">
        <v>17550</v>
      </c>
      <c r="Q4229" t="s">
        <v>26191</v>
      </c>
      <c r="R4229" t="s">
        <v>15523</v>
      </c>
      <c r="S4229">
        <v>6.8</v>
      </c>
      <c r="T4229">
        <v>1737</v>
      </c>
    </row>
    <row r="4230" spans="1:20" x14ac:dyDescent="0.35">
      <c r="A4230">
        <v>1500000</v>
      </c>
      <c r="B4230" t="s">
        <v>15526</v>
      </c>
      <c r="C4230" t="s">
        <v>99</v>
      </c>
      <c r="D4230">
        <v>13820</v>
      </c>
      <c r="E4230" t="s">
        <v>26192</v>
      </c>
      <c r="F4230" t="s">
        <v>17547</v>
      </c>
      <c r="G4230" t="s">
        <v>15527</v>
      </c>
      <c r="H4230" t="s">
        <v>15528</v>
      </c>
      <c r="I4230">
        <v>11.353440000000001</v>
      </c>
      <c r="J4230" t="s">
        <v>15529</v>
      </c>
      <c r="K4230" t="s">
        <v>12509</v>
      </c>
      <c r="L4230" s="1">
        <v>30732</v>
      </c>
      <c r="M4230">
        <v>2300000</v>
      </c>
      <c r="N4230">
        <v>92</v>
      </c>
      <c r="O4230" t="s">
        <v>17553</v>
      </c>
      <c r="P4230" t="s">
        <v>17550</v>
      </c>
      <c r="Q4230" t="s">
        <v>26193</v>
      </c>
      <c r="R4230" t="s">
        <v>15527</v>
      </c>
      <c r="S4230">
        <v>6.7</v>
      </c>
      <c r="T4230">
        <v>144</v>
      </c>
    </row>
    <row r="4231" spans="1:20" x14ac:dyDescent="0.35">
      <c r="A4231">
        <v>1500000</v>
      </c>
      <c r="B4231" t="s">
        <v>3006</v>
      </c>
      <c r="C4231" t="s">
        <v>99</v>
      </c>
      <c r="D4231">
        <v>18079</v>
      </c>
      <c r="E4231" t="s">
        <v>26194</v>
      </c>
      <c r="F4231" t="s">
        <v>18714</v>
      </c>
      <c r="G4231" t="s">
        <v>15531</v>
      </c>
      <c r="H4231" t="s">
        <v>15532</v>
      </c>
      <c r="I4231">
        <v>8.5893549999999994</v>
      </c>
      <c r="J4231" t="s">
        <v>15533</v>
      </c>
      <c r="K4231" t="s">
        <v>26195</v>
      </c>
      <c r="L4231" s="1">
        <v>36769</v>
      </c>
      <c r="M4231">
        <v>0</v>
      </c>
      <c r="N4231">
        <v>114</v>
      </c>
      <c r="O4231" t="s">
        <v>21425</v>
      </c>
      <c r="P4231" t="s">
        <v>17550</v>
      </c>
      <c r="Q4231" t="s">
        <v>26196</v>
      </c>
      <c r="R4231" t="s">
        <v>26197</v>
      </c>
      <c r="S4231">
        <v>7.4</v>
      </c>
      <c r="T4231">
        <v>153</v>
      </c>
    </row>
    <row r="4232" spans="1:20" x14ac:dyDescent="0.35">
      <c r="A4232">
        <v>0</v>
      </c>
      <c r="B4232" t="s">
        <v>6706</v>
      </c>
      <c r="C4232" t="s">
        <v>99</v>
      </c>
      <c r="D4232">
        <v>127918</v>
      </c>
      <c r="E4232" t="s">
        <v>26198</v>
      </c>
      <c r="F4232" t="s">
        <v>17547</v>
      </c>
      <c r="G4232" t="s">
        <v>15535</v>
      </c>
      <c r="H4232" t="s">
        <v>15536</v>
      </c>
      <c r="I4232">
        <v>2.828303</v>
      </c>
      <c r="J4232" t="s">
        <v>15537</v>
      </c>
      <c r="K4232" t="s">
        <v>4114</v>
      </c>
      <c r="L4232" s="1">
        <v>41099</v>
      </c>
      <c r="M4232">
        <v>0</v>
      </c>
      <c r="N4232">
        <v>101</v>
      </c>
      <c r="O4232" t="s">
        <v>18414</v>
      </c>
      <c r="P4232" t="s">
        <v>17550</v>
      </c>
      <c r="Q4232" t="s">
        <v>99</v>
      </c>
      <c r="R4232" t="s">
        <v>15535</v>
      </c>
      <c r="S4232">
        <v>6.5</v>
      </c>
      <c r="T4232">
        <v>39</v>
      </c>
    </row>
    <row r="4233" spans="1:20" x14ac:dyDescent="0.35">
      <c r="A4233">
        <v>1500000</v>
      </c>
      <c r="B4233" t="s">
        <v>888</v>
      </c>
      <c r="C4233" t="s">
        <v>99</v>
      </c>
      <c r="D4233">
        <v>17113</v>
      </c>
      <c r="E4233" t="s">
        <v>26199</v>
      </c>
      <c r="F4233" t="s">
        <v>17547</v>
      </c>
      <c r="G4233" t="s">
        <v>15539</v>
      </c>
      <c r="H4233" t="s">
        <v>15540</v>
      </c>
      <c r="I4233">
        <v>3.618646</v>
      </c>
      <c r="J4233" t="s">
        <v>15541</v>
      </c>
      <c r="K4233" t="s">
        <v>12509</v>
      </c>
      <c r="L4233" s="1">
        <v>38436</v>
      </c>
      <c r="M4233">
        <v>712294</v>
      </c>
      <c r="N4233">
        <v>111</v>
      </c>
      <c r="O4233" t="s">
        <v>17553</v>
      </c>
      <c r="P4233" t="s">
        <v>17550</v>
      </c>
      <c r="Q4233" t="s">
        <v>26200</v>
      </c>
      <c r="R4233" t="s">
        <v>15539</v>
      </c>
      <c r="S4233">
        <v>6.5</v>
      </c>
      <c r="T4233">
        <v>43</v>
      </c>
    </row>
    <row r="4234" spans="1:20" x14ac:dyDescent="0.35">
      <c r="A4234">
        <v>1500000</v>
      </c>
      <c r="B4234" t="s">
        <v>1230</v>
      </c>
      <c r="C4234" t="s">
        <v>15542</v>
      </c>
      <c r="D4234">
        <v>129139</v>
      </c>
      <c r="E4234" t="s">
        <v>26201</v>
      </c>
      <c r="F4234" t="s">
        <v>17547</v>
      </c>
      <c r="G4234" t="s">
        <v>15543</v>
      </c>
      <c r="H4234" t="s">
        <v>15544</v>
      </c>
      <c r="I4234">
        <v>15.017068</v>
      </c>
      <c r="J4234" t="s">
        <v>15545</v>
      </c>
      <c r="K4234" t="s">
        <v>12509</v>
      </c>
      <c r="L4234" s="1">
        <v>41479</v>
      </c>
      <c r="M4234">
        <v>3566225</v>
      </c>
      <c r="N4234">
        <v>104</v>
      </c>
      <c r="O4234" t="s">
        <v>17553</v>
      </c>
      <c r="P4234" t="s">
        <v>17550</v>
      </c>
      <c r="Q4234" t="s">
        <v>26202</v>
      </c>
      <c r="R4234" t="s">
        <v>15543</v>
      </c>
      <c r="S4234">
        <v>5.5</v>
      </c>
      <c r="T4234">
        <v>342</v>
      </c>
    </row>
    <row r="4235" spans="1:20" x14ac:dyDescent="0.35">
      <c r="A4235">
        <v>1500000</v>
      </c>
      <c r="B4235" t="s">
        <v>36</v>
      </c>
      <c r="C4235" t="s">
        <v>99</v>
      </c>
      <c r="D4235">
        <v>507</v>
      </c>
      <c r="E4235" t="s">
        <v>26203</v>
      </c>
      <c r="F4235" t="s">
        <v>17547</v>
      </c>
      <c r="G4235" t="s">
        <v>15547</v>
      </c>
      <c r="H4235" t="s">
        <v>15548</v>
      </c>
      <c r="I4235">
        <v>5.8175189999999999</v>
      </c>
      <c r="J4235" t="s">
        <v>15549</v>
      </c>
      <c r="K4235" t="s">
        <v>18220</v>
      </c>
      <c r="L4235" s="1">
        <v>34243</v>
      </c>
      <c r="M4235">
        <v>418961</v>
      </c>
      <c r="N4235">
        <v>96</v>
      </c>
      <c r="O4235" t="s">
        <v>17564</v>
      </c>
      <c r="P4235" t="s">
        <v>17550</v>
      </c>
      <c r="Q4235" t="s">
        <v>99</v>
      </c>
      <c r="R4235" t="s">
        <v>15547</v>
      </c>
      <c r="S4235">
        <v>6.1</v>
      </c>
      <c r="T4235">
        <v>111</v>
      </c>
    </row>
    <row r="4236" spans="1:20" x14ac:dyDescent="0.35">
      <c r="A4236">
        <v>1500000</v>
      </c>
      <c r="B4236" t="s">
        <v>888</v>
      </c>
      <c r="C4236" t="s">
        <v>99</v>
      </c>
      <c r="D4236">
        <v>4012</v>
      </c>
      <c r="E4236" t="s">
        <v>26204</v>
      </c>
      <c r="F4236" t="s">
        <v>17547</v>
      </c>
      <c r="G4236" t="s">
        <v>15550</v>
      </c>
      <c r="H4236" t="s">
        <v>15551</v>
      </c>
      <c r="I4236">
        <v>9.8568259999999999</v>
      </c>
      <c r="J4236" t="s">
        <v>15552</v>
      </c>
      <c r="K4236" t="s">
        <v>12509</v>
      </c>
      <c r="L4236" s="1">
        <v>36910</v>
      </c>
      <c r="M4236">
        <v>416925</v>
      </c>
      <c r="N4236">
        <v>98</v>
      </c>
      <c r="O4236" t="s">
        <v>21212</v>
      </c>
      <c r="P4236" t="s">
        <v>17550</v>
      </c>
      <c r="Q4236" t="s">
        <v>99</v>
      </c>
      <c r="R4236" t="s">
        <v>15550</v>
      </c>
      <c r="S4236">
        <v>6.8</v>
      </c>
      <c r="T4236">
        <v>151</v>
      </c>
    </row>
    <row r="4237" spans="1:20" x14ac:dyDescent="0.35">
      <c r="A4237">
        <v>0</v>
      </c>
      <c r="B4237" t="s">
        <v>261</v>
      </c>
      <c r="C4237" t="s">
        <v>99</v>
      </c>
      <c r="D4237">
        <v>14054</v>
      </c>
      <c r="E4237" t="s">
        <v>26205</v>
      </c>
      <c r="F4237" t="s">
        <v>17547</v>
      </c>
      <c r="G4237" t="s">
        <v>15554</v>
      </c>
      <c r="H4237" t="s">
        <v>15555</v>
      </c>
      <c r="I4237">
        <v>4.2623740000000003</v>
      </c>
      <c r="J4237" t="s">
        <v>15556</v>
      </c>
      <c r="K4237" t="s">
        <v>12509</v>
      </c>
      <c r="L4237" s="1">
        <v>39514</v>
      </c>
      <c r="M4237">
        <v>414404</v>
      </c>
      <c r="N4237">
        <v>106</v>
      </c>
      <c r="O4237" t="s">
        <v>17553</v>
      </c>
      <c r="P4237" t="s">
        <v>17550</v>
      </c>
      <c r="Q4237" t="s">
        <v>26206</v>
      </c>
      <c r="R4237" t="s">
        <v>15554</v>
      </c>
      <c r="S4237">
        <v>6.5</v>
      </c>
      <c r="T4237">
        <v>48</v>
      </c>
    </row>
    <row r="4238" spans="1:20" x14ac:dyDescent="0.35">
      <c r="A4238">
        <v>0</v>
      </c>
      <c r="B4238" t="s">
        <v>3625</v>
      </c>
      <c r="C4238" t="s">
        <v>99</v>
      </c>
      <c r="D4238">
        <v>323271</v>
      </c>
      <c r="E4238" t="s">
        <v>4114</v>
      </c>
      <c r="F4238" t="s">
        <v>17547</v>
      </c>
      <c r="G4238" t="s">
        <v>15558</v>
      </c>
      <c r="H4238" t="s">
        <v>15559</v>
      </c>
      <c r="I4238">
        <v>6.1240000000000003E-2</v>
      </c>
      <c r="J4238" t="s">
        <v>4114</v>
      </c>
      <c r="K4238" t="s">
        <v>4114</v>
      </c>
      <c r="L4238" s="1">
        <v>42244</v>
      </c>
      <c r="M4238">
        <v>0</v>
      </c>
      <c r="N4238">
        <v>93</v>
      </c>
      <c r="O4238" t="s">
        <v>17553</v>
      </c>
      <c r="P4238" t="s">
        <v>17550</v>
      </c>
      <c r="Q4238" t="s">
        <v>26207</v>
      </c>
      <c r="R4238" t="s">
        <v>15558</v>
      </c>
      <c r="S4238">
        <v>3</v>
      </c>
      <c r="T4238">
        <v>1</v>
      </c>
    </row>
    <row r="4239" spans="1:20" x14ac:dyDescent="0.35">
      <c r="A4239">
        <v>1500000</v>
      </c>
      <c r="B4239" t="s">
        <v>3879</v>
      </c>
      <c r="C4239" t="s">
        <v>99</v>
      </c>
      <c r="D4239">
        <v>10972</v>
      </c>
      <c r="E4239" t="s">
        <v>26208</v>
      </c>
      <c r="F4239" t="s">
        <v>17547</v>
      </c>
      <c r="G4239" t="s">
        <v>15560</v>
      </c>
      <c r="H4239" t="s">
        <v>15561</v>
      </c>
      <c r="I4239">
        <v>11.064228</v>
      </c>
      <c r="J4239" t="s">
        <v>15562</v>
      </c>
      <c r="K4239" t="s">
        <v>12509</v>
      </c>
      <c r="L4239" s="1">
        <v>37113</v>
      </c>
      <c r="M4239">
        <v>373967</v>
      </c>
      <c r="N4239">
        <v>100</v>
      </c>
      <c r="O4239" t="s">
        <v>17553</v>
      </c>
      <c r="P4239" t="s">
        <v>17550</v>
      </c>
      <c r="Q4239" t="s">
        <v>26209</v>
      </c>
      <c r="R4239" t="s">
        <v>15560</v>
      </c>
      <c r="S4239">
        <v>6.2</v>
      </c>
      <c r="T4239">
        <v>251</v>
      </c>
    </row>
    <row r="4240" spans="1:20" x14ac:dyDescent="0.35">
      <c r="A4240">
        <v>0</v>
      </c>
      <c r="B4240" t="s">
        <v>1230</v>
      </c>
      <c r="C4240" t="s">
        <v>99</v>
      </c>
      <c r="D4240">
        <v>13066</v>
      </c>
      <c r="E4240" t="s">
        <v>21487</v>
      </c>
      <c r="F4240" t="s">
        <v>17547</v>
      </c>
      <c r="G4240" t="s">
        <v>15563</v>
      </c>
      <c r="H4240" t="s">
        <v>15564</v>
      </c>
      <c r="I4240">
        <v>1.742383</v>
      </c>
      <c r="J4240" t="s">
        <v>4114</v>
      </c>
      <c r="K4240" t="s">
        <v>12509</v>
      </c>
      <c r="L4240" s="1">
        <v>38718</v>
      </c>
      <c r="M4240">
        <v>0</v>
      </c>
      <c r="N4240">
        <v>80</v>
      </c>
      <c r="O4240" t="s">
        <v>4114</v>
      </c>
      <c r="P4240" t="s">
        <v>17550</v>
      </c>
      <c r="Q4240" t="s">
        <v>99</v>
      </c>
      <c r="R4240" t="s">
        <v>15563</v>
      </c>
      <c r="S4240">
        <v>5.7</v>
      </c>
      <c r="T4240">
        <v>12</v>
      </c>
    </row>
    <row r="4241" spans="1:20" x14ac:dyDescent="0.35">
      <c r="A4241">
        <v>0</v>
      </c>
      <c r="B4241" t="s">
        <v>888</v>
      </c>
      <c r="C4241" t="s">
        <v>15565</v>
      </c>
      <c r="D4241">
        <v>66025</v>
      </c>
      <c r="E4241" t="s">
        <v>21487</v>
      </c>
      <c r="F4241" t="s">
        <v>17547</v>
      </c>
      <c r="G4241" t="s">
        <v>15566</v>
      </c>
      <c r="H4241" t="s">
        <v>15567</v>
      </c>
      <c r="I4241">
        <v>0.41475400000000001</v>
      </c>
      <c r="J4241" t="s">
        <v>4114</v>
      </c>
      <c r="K4241" t="s">
        <v>12509</v>
      </c>
      <c r="L4241" s="1">
        <v>40585</v>
      </c>
      <c r="M4241">
        <v>330048</v>
      </c>
      <c r="N4241">
        <v>95</v>
      </c>
      <c r="O4241" t="s">
        <v>17553</v>
      </c>
      <c r="P4241" t="s">
        <v>17550</v>
      </c>
      <c r="Q4241" t="s">
        <v>99</v>
      </c>
      <c r="R4241" t="s">
        <v>15566</v>
      </c>
      <c r="S4241">
        <v>4.5</v>
      </c>
      <c r="T4241">
        <v>3</v>
      </c>
    </row>
    <row r="4242" spans="1:20" x14ac:dyDescent="0.35">
      <c r="A4242">
        <v>0</v>
      </c>
      <c r="B4242" t="s">
        <v>6007</v>
      </c>
      <c r="C4242" t="s">
        <v>15568</v>
      </c>
      <c r="D4242">
        <v>11908</v>
      </c>
      <c r="E4242" t="s">
        <v>26210</v>
      </c>
      <c r="F4242" t="s">
        <v>17547</v>
      </c>
      <c r="G4242" t="s">
        <v>15569</v>
      </c>
      <c r="H4242" t="s">
        <v>15570</v>
      </c>
      <c r="I4242">
        <v>12.677016</v>
      </c>
      <c r="J4242" t="s">
        <v>15571</v>
      </c>
      <c r="K4242" t="s">
        <v>12509</v>
      </c>
      <c r="L4242" s="1">
        <v>38834</v>
      </c>
      <c r="M4242">
        <v>0</v>
      </c>
      <c r="N4242">
        <v>83</v>
      </c>
      <c r="O4242" t="s">
        <v>17553</v>
      </c>
      <c r="P4242" t="s">
        <v>17550</v>
      </c>
      <c r="Q4242" t="s">
        <v>26211</v>
      </c>
      <c r="R4242" t="s">
        <v>15569</v>
      </c>
      <c r="S4242">
        <v>5.7</v>
      </c>
      <c r="T4242">
        <v>159</v>
      </c>
    </row>
    <row r="4243" spans="1:20" x14ac:dyDescent="0.35">
      <c r="A4243">
        <v>1</v>
      </c>
      <c r="B4243" t="s">
        <v>3091</v>
      </c>
      <c r="C4243" t="s">
        <v>99</v>
      </c>
      <c r="D4243">
        <v>3082</v>
      </c>
      <c r="E4243" t="s">
        <v>26212</v>
      </c>
      <c r="F4243" t="s">
        <v>17547</v>
      </c>
      <c r="G4243" t="s">
        <v>15573</v>
      </c>
      <c r="H4243" t="s">
        <v>15574</v>
      </c>
      <c r="I4243">
        <v>28.276479999999999</v>
      </c>
      <c r="J4243" t="s">
        <v>15575</v>
      </c>
      <c r="K4243" t="s">
        <v>12509</v>
      </c>
      <c r="L4243" s="1">
        <v>13185</v>
      </c>
      <c r="M4243">
        <v>8500000</v>
      </c>
      <c r="N4243">
        <v>87</v>
      </c>
      <c r="O4243" t="s">
        <v>17553</v>
      </c>
      <c r="P4243" t="s">
        <v>17550</v>
      </c>
      <c r="Q4243" t="s">
        <v>26213</v>
      </c>
      <c r="R4243" t="s">
        <v>15573</v>
      </c>
      <c r="S4243">
        <v>8.1</v>
      </c>
      <c r="T4243">
        <v>856</v>
      </c>
    </row>
    <row r="4244" spans="1:20" x14ac:dyDescent="0.35">
      <c r="A4244">
        <v>0</v>
      </c>
      <c r="B4244" t="s">
        <v>15576</v>
      </c>
      <c r="C4244" t="s">
        <v>99</v>
      </c>
      <c r="D4244">
        <v>39541</v>
      </c>
      <c r="E4244" t="s">
        <v>4114</v>
      </c>
      <c r="F4244" t="s">
        <v>17547</v>
      </c>
      <c r="G4244" t="s">
        <v>15577</v>
      </c>
      <c r="H4244" t="s">
        <v>15578</v>
      </c>
      <c r="I4244">
        <v>0.87065999999999999</v>
      </c>
      <c r="J4244" t="s">
        <v>4114</v>
      </c>
      <c r="K4244" t="s">
        <v>4114</v>
      </c>
      <c r="L4244" s="1">
        <v>37337</v>
      </c>
      <c r="M4244">
        <v>0</v>
      </c>
      <c r="N4244">
        <v>91</v>
      </c>
      <c r="O4244" t="s">
        <v>17553</v>
      </c>
      <c r="P4244" t="s">
        <v>17550</v>
      </c>
      <c r="Q4244" t="s">
        <v>26214</v>
      </c>
      <c r="R4244" t="s">
        <v>15577</v>
      </c>
      <c r="S4244">
        <v>6.4</v>
      </c>
      <c r="T4244">
        <v>9</v>
      </c>
    </row>
    <row r="4245" spans="1:20" x14ac:dyDescent="0.35">
      <c r="A4245">
        <v>1500000</v>
      </c>
      <c r="B4245" t="s">
        <v>6007</v>
      </c>
      <c r="C4245" t="s">
        <v>15579</v>
      </c>
      <c r="D4245">
        <v>1961</v>
      </c>
      <c r="E4245" t="s">
        <v>26215</v>
      </c>
      <c r="F4245" t="s">
        <v>17547</v>
      </c>
      <c r="G4245" t="s">
        <v>15580</v>
      </c>
      <c r="H4245" t="s">
        <v>15581</v>
      </c>
      <c r="I4245">
        <v>7.5590999999999999</v>
      </c>
      <c r="J4245" t="s">
        <v>15582</v>
      </c>
      <c r="K4245" t="s">
        <v>12509</v>
      </c>
      <c r="L4245" s="1">
        <v>39356</v>
      </c>
      <c r="M4245">
        <v>173066</v>
      </c>
      <c r="N4245">
        <v>86</v>
      </c>
      <c r="O4245" t="s">
        <v>17553</v>
      </c>
      <c r="P4245" t="s">
        <v>17550</v>
      </c>
      <c r="Q4245" t="s">
        <v>26216</v>
      </c>
      <c r="R4245" t="s">
        <v>15580</v>
      </c>
      <c r="S4245">
        <v>5.9</v>
      </c>
      <c r="T4245">
        <v>107</v>
      </c>
    </row>
    <row r="4246" spans="1:20" x14ac:dyDescent="0.35">
      <c r="A4246">
        <v>1500000</v>
      </c>
      <c r="B4246" t="s">
        <v>731</v>
      </c>
      <c r="C4246" t="s">
        <v>99</v>
      </c>
      <c r="D4246">
        <v>51820</v>
      </c>
      <c r="E4246" t="s">
        <v>21487</v>
      </c>
      <c r="F4246" t="s">
        <v>17547</v>
      </c>
      <c r="G4246" t="s">
        <v>15584</v>
      </c>
      <c r="H4246" t="s">
        <v>15585</v>
      </c>
      <c r="I4246">
        <v>2.0281699999999998</v>
      </c>
      <c r="J4246" t="s">
        <v>4114</v>
      </c>
      <c r="K4246" t="s">
        <v>4114</v>
      </c>
      <c r="L4246" s="1">
        <v>38365</v>
      </c>
      <c r="M4246">
        <v>0</v>
      </c>
      <c r="N4246">
        <v>0</v>
      </c>
      <c r="O4246" t="s">
        <v>17553</v>
      </c>
      <c r="P4246" t="s">
        <v>17550</v>
      </c>
      <c r="Q4246" t="s">
        <v>26217</v>
      </c>
      <c r="R4246" t="s">
        <v>15584</v>
      </c>
      <c r="S4246">
        <v>3.5</v>
      </c>
      <c r="T4246">
        <v>1</v>
      </c>
    </row>
    <row r="4247" spans="1:20" x14ac:dyDescent="0.35">
      <c r="A4247">
        <v>1500000</v>
      </c>
      <c r="B4247" t="s">
        <v>731</v>
      </c>
      <c r="C4247" t="s">
        <v>15586</v>
      </c>
      <c r="D4247">
        <v>291362</v>
      </c>
      <c r="E4247" t="s">
        <v>26218</v>
      </c>
      <c r="F4247" t="s">
        <v>17547</v>
      </c>
      <c r="G4247" t="s">
        <v>15587</v>
      </c>
      <c r="H4247" t="s">
        <v>15588</v>
      </c>
      <c r="I4247">
        <v>0.85901400000000006</v>
      </c>
      <c r="J4247" t="s">
        <v>15589</v>
      </c>
      <c r="K4247" t="s">
        <v>12509</v>
      </c>
      <c r="L4247" s="1">
        <v>42069</v>
      </c>
      <c r="M4247">
        <v>0</v>
      </c>
      <c r="N4247">
        <v>97</v>
      </c>
      <c r="O4247" t="s">
        <v>17553</v>
      </c>
      <c r="P4247" t="s">
        <v>17550</v>
      </c>
      <c r="Q4247" t="s">
        <v>99</v>
      </c>
      <c r="R4247" t="s">
        <v>15587</v>
      </c>
      <c r="S4247">
        <v>6.6</v>
      </c>
      <c r="T4247">
        <v>8</v>
      </c>
    </row>
    <row r="4248" spans="1:20" x14ac:dyDescent="0.35">
      <c r="A4248">
        <v>1500000</v>
      </c>
      <c r="B4248" t="s">
        <v>261</v>
      </c>
      <c r="C4248" t="s">
        <v>99</v>
      </c>
      <c r="D4248">
        <v>30082</v>
      </c>
      <c r="E4248" t="s">
        <v>21487</v>
      </c>
      <c r="F4248" t="s">
        <v>17547</v>
      </c>
      <c r="G4248" t="s">
        <v>15591</v>
      </c>
      <c r="H4248" t="s">
        <v>15592</v>
      </c>
      <c r="I4248">
        <v>7.1376999999999996E-2</v>
      </c>
      <c r="J4248" t="s">
        <v>15593</v>
      </c>
      <c r="K4248" t="s">
        <v>12509</v>
      </c>
      <c r="L4248" s="1">
        <v>38693</v>
      </c>
      <c r="M4248">
        <v>0</v>
      </c>
      <c r="N4248">
        <v>108</v>
      </c>
      <c r="O4248" t="s">
        <v>17553</v>
      </c>
      <c r="P4248" t="s">
        <v>17550</v>
      </c>
      <c r="Q4248" t="s">
        <v>99</v>
      </c>
      <c r="R4248" t="s">
        <v>15591</v>
      </c>
      <c r="S4248">
        <v>6</v>
      </c>
      <c r="T4248">
        <v>2</v>
      </c>
    </row>
    <row r="4249" spans="1:20" x14ac:dyDescent="0.35">
      <c r="A4249">
        <v>1200000</v>
      </c>
      <c r="B4249" t="s">
        <v>1416</v>
      </c>
      <c r="C4249" t="s">
        <v>15595</v>
      </c>
      <c r="D4249">
        <v>72913</v>
      </c>
      <c r="E4249" t="s">
        <v>26219</v>
      </c>
      <c r="F4249" t="s">
        <v>17547</v>
      </c>
      <c r="G4249" t="s">
        <v>15596</v>
      </c>
      <c r="H4249" t="s">
        <v>15597</v>
      </c>
      <c r="I4249">
        <v>0.19317200000000001</v>
      </c>
      <c r="J4249" t="s">
        <v>15598</v>
      </c>
      <c r="K4249" t="s">
        <v>12509</v>
      </c>
      <c r="L4249" s="1">
        <v>40373</v>
      </c>
      <c r="M4249">
        <v>0</v>
      </c>
      <c r="N4249">
        <v>128</v>
      </c>
      <c r="O4249" t="s">
        <v>17553</v>
      </c>
      <c r="P4249" t="s">
        <v>17550</v>
      </c>
      <c r="Q4249" t="s">
        <v>99</v>
      </c>
      <c r="R4249" t="s">
        <v>15596</v>
      </c>
      <c r="S4249">
        <v>6</v>
      </c>
      <c r="T4249">
        <v>2</v>
      </c>
    </row>
    <row r="4250" spans="1:20" x14ac:dyDescent="0.35">
      <c r="A4250">
        <v>1500000</v>
      </c>
      <c r="B4250" t="s">
        <v>5212</v>
      </c>
      <c r="C4250" t="s">
        <v>99</v>
      </c>
      <c r="D4250">
        <v>23963</v>
      </c>
      <c r="E4250" t="s">
        <v>26220</v>
      </c>
      <c r="F4250" t="s">
        <v>17547</v>
      </c>
      <c r="G4250" t="s">
        <v>15600</v>
      </c>
      <c r="H4250" t="s">
        <v>15601</v>
      </c>
      <c r="I4250">
        <v>4.6802060000000001</v>
      </c>
      <c r="J4250" t="s">
        <v>15602</v>
      </c>
      <c r="K4250" t="s">
        <v>21058</v>
      </c>
      <c r="L4250" s="1">
        <v>39878</v>
      </c>
      <c r="M4250">
        <v>32000</v>
      </c>
      <c r="N4250">
        <v>93</v>
      </c>
      <c r="O4250" t="s">
        <v>26221</v>
      </c>
      <c r="P4250" t="s">
        <v>17550</v>
      </c>
      <c r="Q4250" t="s">
        <v>26222</v>
      </c>
      <c r="R4250" t="s">
        <v>15600</v>
      </c>
      <c r="S4250">
        <v>6.6</v>
      </c>
      <c r="T4250">
        <v>183</v>
      </c>
    </row>
    <row r="4251" spans="1:20" x14ac:dyDescent="0.35">
      <c r="A4251">
        <v>2000000</v>
      </c>
      <c r="B4251" t="s">
        <v>888</v>
      </c>
      <c r="C4251" t="s">
        <v>15604</v>
      </c>
      <c r="D4251">
        <v>29406</v>
      </c>
      <c r="E4251" t="s">
        <v>26223</v>
      </c>
      <c r="F4251" t="s">
        <v>17547</v>
      </c>
      <c r="G4251" t="s">
        <v>15605</v>
      </c>
      <c r="H4251" t="s">
        <v>15606</v>
      </c>
      <c r="I4251">
        <v>1.20173</v>
      </c>
      <c r="J4251" t="s">
        <v>15607</v>
      </c>
      <c r="K4251" t="s">
        <v>12509</v>
      </c>
      <c r="L4251" s="1">
        <v>39562</v>
      </c>
      <c r="M4251">
        <v>0</v>
      </c>
      <c r="N4251">
        <v>90</v>
      </c>
      <c r="O4251" t="s">
        <v>17553</v>
      </c>
      <c r="P4251" t="s">
        <v>17550</v>
      </c>
      <c r="Q4251" t="s">
        <v>26224</v>
      </c>
      <c r="R4251" t="s">
        <v>15605</v>
      </c>
      <c r="S4251">
        <v>6.8</v>
      </c>
      <c r="T4251">
        <v>16</v>
      </c>
    </row>
    <row r="4252" spans="1:20" x14ac:dyDescent="0.35">
      <c r="A4252">
        <v>1</v>
      </c>
      <c r="B4252" t="s">
        <v>4503</v>
      </c>
      <c r="C4252" t="s">
        <v>99</v>
      </c>
      <c r="D4252">
        <v>361505</v>
      </c>
      <c r="E4252" t="s">
        <v>4114</v>
      </c>
      <c r="F4252" t="s">
        <v>17547</v>
      </c>
      <c r="G4252" t="s">
        <v>15608</v>
      </c>
      <c r="H4252" t="s">
        <v>15609</v>
      </c>
      <c r="I4252">
        <v>9.4104999999999994E-2</v>
      </c>
      <c r="J4252" t="s">
        <v>4114</v>
      </c>
      <c r="K4252" t="s">
        <v>4114</v>
      </c>
      <c r="L4252" s="1">
        <v>42192</v>
      </c>
      <c r="M4252">
        <v>0</v>
      </c>
      <c r="N4252">
        <v>90</v>
      </c>
      <c r="O4252" t="s">
        <v>4114</v>
      </c>
      <c r="P4252" t="s">
        <v>17550</v>
      </c>
      <c r="Q4252" t="s">
        <v>26225</v>
      </c>
      <c r="R4252" t="s">
        <v>15608</v>
      </c>
      <c r="S4252">
        <v>10</v>
      </c>
      <c r="T4252">
        <v>2</v>
      </c>
    </row>
    <row r="4253" spans="1:20" x14ac:dyDescent="0.35">
      <c r="A4253">
        <v>1500000</v>
      </c>
      <c r="B4253" t="s">
        <v>2806</v>
      </c>
      <c r="C4253" t="s">
        <v>15610</v>
      </c>
      <c r="D4253">
        <v>104755</v>
      </c>
      <c r="E4253" t="s">
        <v>26226</v>
      </c>
      <c r="F4253" t="s">
        <v>17547</v>
      </c>
      <c r="G4253" t="s">
        <v>15611</v>
      </c>
      <c r="H4253" t="s">
        <v>15612</v>
      </c>
      <c r="I4253">
        <v>14.504326000000001</v>
      </c>
      <c r="J4253" t="s">
        <v>15613</v>
      </c>
      <c r="K4253" t="s">
        <v>17778</v>
      </c>
      <c r="L4253" s="1">
        <v>41162</v>
      </c>
      <c r="M4253">
        <v>1165882</v>
      </c>
      <c r="N4253">
        <v>101</v>
      </c>
      <c r="O4253" t="s">
        <v>17553</v>
      </c>
      <c r="P4253" t="s">
        <v>17550</v>
      </c>
      <c r="Q4253" t="s">
        <v>26227</v>
      </c>
      <c r="R4253" t="s">
        <v>15611</v>
      </c>
      <c r="S4253">
        <v>5.0999999999999996</v>
      </c>
      <c r="T4253">
        <v>242</v>
      </c>
    </row>
    <row r="4254" spans="1:20" x14ac:dyDescent="0.35">
      <c r="A4254">
        <v>0</v>
      </c>
      <c r="B4254" t="s">
        <v>10691</v>
      </c>
      <c r="C4254" t="s">
        <v>15614</v>
      </c>
      <c r="D4254">
        <v>253306</v>
      </c>
      <c r="E4254" t="s">
        <v>26228</v>
      </c>
      <c r="F4254" t="s">
        <v>17547</v>
      </c>
      <c r="G4254" t="s">
        <v>15615</v>
      </c>
      <c r="H4254" t="s">
        <v>15616</v>
      </c>
      <c r="I4254">
        <v>10.322858</v>
      </c>
      <c r="J4254" t="s">
        <v>15617</v>
      </c>
      <c r="K4254" t="s">
        <v>25137</v>
      </c>
      <c r="L4254" s="1">
        <v>41886</v>
      </c>
      <c r="M4254">
        <v>0</v>
      </c>
      <c r="N4254">
        <v>109</v>
      </c>
      <c r="O4254" t="s">
        <v>17553</v>
      </c>
      <c r="P4254" t="s">
        <v>17550</v>
      </c>
      <c r="Q4254" t="s">
        <v>26229</v>
      </c>
      <c r="R4254" t="s">
        <v>15615</v>
      </c>
      <c r="S4254">
        <v>6.5</v>
      </c>
      <c r="T4254">
        <v>358</v>
      </c>
    </row>
    <row r="4255" spans="1:20" x14ac:dyDescent="0.35">
      <c r="A4255">
        <v>0</v>
      </c>
      <c r="B4255" t="s">
        <v>6706</v>
      </c>
      <c r="C4255" t="s">
        <v>15619</v>
      </c>
      <c r="D4255">
        <v>29595</v>
      </c>
      <c r="E4255" t="s">
        <v>26230</v>
      </c>
      <c r="F4255" t="s">
        <v>17547</v>
      </c>
      <c r="G4255" t="s">
        <v>15620</v>
      </c>
      <c r="H4255" t="s">
        <v>15621</v>
      </c>
      <c r="I4255">
        <v>1.404175</v>
      </c>
      <c r="J4255" t="s">
        <v>15622</v>
      </c>
      <c r="K4255" t="s">
        <v>12509</v>
      </c>
      <c r="L4255" s="1">
        <v>38660</v>
      </c>
      <c r="M4255">
        <v>0</v>
      </c>
      <c r="N4255">
        <v>98</v>
      </c>
      <c r="O4255" t="s">
        <v>17553</v>
      </c>
      <c r="P4255" t="s">
        <v>17550</v>
      </c>
      <c r="Q4255" t="s">
        <v>99</v>
      </c>
      <c r="R4255" t="s">
        <v>15620</v>
      </c>
      <c r="S4255">
        <v>6.9</v>
      </c>
      <c r="T4255">
        <v>24</v>
      </c>
    </row>
    <row r="4256" spans="1:20" x14ac:dyDescent="0.35">
      <c r="A4256">
        <v>1</v>
      </c>
      <c r="B4256" t="s">
        <v>15624</v>
      </c>
      <c r="C4256" t="s">
        <v>99</v>
      </c>
      <c r="D4256">
        <v>46729</v>
      </c>
      <c r="E4256" t="s">
        <v>21487</v>
      </c>
      <c r="F4256" t="s">
        <v>17547</v>
      </c>
      <c r="G4256" t="s">
        <v>15625</v>
      </c>
      <c r="H4256" t="s">
        <v>15626</v>
      </c>
      <c r="I4256">
        <v>7.7876000000000001E-2</v>
      </c>
      <c r="J4256" t="s">
        <v>15627</v>
      </c>
      <c r="K4256" t="s">
        <v>4114</v>
      </c>
      <c r="L4256" s="1">
        <v>38626</v>
      </c>
      <c r="M4256">
        <v>0</v>
      </c>
      <c r="N4256">
        <v>87</v>
      </c>
      <c r="O4256" t="s">
        <v>17553</v>
      </c>
      <c r="P4256" t="s">
        <v>17550</v>
      </c>
      <c r="Q4256" t="s">
        <v>26231</v>
      </c>
      <c r="R4256" t="s">
        <v>15625</v>
      </c>
      <c r="S4256">
        <v>6.8</v>
      </c>
      <c r="T4256">
        <v>6</v>
      </c>
    </row>
    <row r="4257" spans="1:20" x14ac:dyDescent="0.35">
      <c r="A4257">
        <v>0</v>
      </c>
      <c r="B4257" t="s">
        <v>3091</v>
      </c>
      <c r="C4257" t="s">
        <v>99</v>
      </c>
      <c r="D4257">
        <v>294600</v>
      </c>
      <c r="E4257" t="s">
        <v>4114</v>
      </c>
      <c r="F4257" t="s">
        <v>17547</v>
      </c>
      <c r="G4257" t="s">
        <v>15629</v>
      </c>
      <c r="H4257" t="s">
        <v>15630</v>
      </c>
      <c r="I4257">
        <v>0.35819000000000001</v>
      </c>
      <c r="J4257" t="s">
        <v>4114</v>
      </c>
      <c r="K4257" t="s">
        <v>4114</v>
      </c>
      <c r="L4257" s="1">
        <v>41275</v>
      </c>
      <c r="M4257">
        <v>0</v>
      </c>
      <c r="N4257">
        <v>98</v>
      </c>
      <c r="O4257" t="s">
        <v>17553</v>
      </c>
      <c r="P4257" t="s">
        <v>17550</v>
      </c>
      <c r="Q4257" t="s">
        <v>99</v>
      </c>
      <c r="R4257" t="s">
        <v>15629</v>
      </c>
      <c r="S4257">
        <v>6</v>
      </c>
      <c r="T4257">
        <v>1</v>
      </c>
    </row>
    <row r="4258" spans="1:20" x14ac:dyDescent="0.35">
      <c r="A4258">
        <v>9000000</v>
      </c>
      <c r="B4258" t="s">
        <v>1883</v>
      </c>
      <c r="C4258" t="s">
        <v>99</v>
      </c>
      <c r="D4258">
        <v>137347</v>
      </c>
      <c r="E4258" t="s">
        <v>22676</v>
      </c>
      <c r="F4258" t="s">
        <v>17547</v>
      </c>
      <c r="G4258" t="s">
        <v>15631</v>
      </c>
      <c r="H4258" t="s">
        <v>15632</v>
      </c>
      <c r="I4258">
        <v>9.1592649999999995</v>
      </c>
      <c r="J4258" t="s">
        <v>15633</v>
      </c>
      <c r="K4258" t="s">
        <v>26232</v>
      </c>
      <c r="L4258" s="1">
        <v>41607</v>
      </c>
      <c r="M4258">
        <v>0</v>
      </c>
      <c r="N4258">
        <v>112</v>
      </c>
      <c r="O4258" t="s">
        <v>24756</v>
      </c>
      <c r="P4258" t="s">
        <v>17550</v>
      </c>
      <c r="Q4258" t="s">
        <v>99</v>
      </c>
      <c r="R4258" t="s">
        <v>15631</v>
      </c>
      <c r="S4258">
        <v>6.4</v>
      </c>
      <c r="T4258">
        <v>13</v>
      </c>
    </row>
    <row r="4259" spans="1:20" x14ac:dyDescent="0.35">
      <c r="A4259">
        <v>0</v>
      </c>
      <c r="B4259" t="s">
        <v>326</v>
      </c>
      <c r="C4259" t="s">
        <v>99</v>
      </c>
      <c r="D4259">
        <v>290370</v>
      </c>
      <c r="E4259" t="s">
        <v>26233</v>
      </c>
      <c r="F4259" t="s">
        <v>17547</v>
      </c>
      <c r="G4259" t="s">
        <v>15635</v>
      </c>
      <c r="H4259" t="s">
        <v>15636</v>
      </c>
      <c r="I4259">
        <v>1.893697</v>
      </c>
      <c r="J4259" t="s">
        <v>15637</v>
      </c>
      <c r="K4259" t="s">
        <v>21058</v>
      </c>
      <c r="L4259" s="1">
        <v>41909</v>
      </c>
      <c r="M4259">
        <v>1500000</v>
      </c>
      <c r="N4259">
        <v>85</v>
      </c>
      <c r="O4259" t="s">
        <v>4114</v>
      </c>
      <c r="P4259" t="s">
        <v>17550</v>
      </c>
      <c r="Q4259" t="s">
        <v>99</v>
      </c>
      <c r="R4259" t="s">
        <v>15635</v>
      </c>
      <c r="S4259">
        <v>2.6</v>
      </c>
      <c r="T4259">
        <v>9</v>
      </c>
    </row>
    <row r="4260" spans="1:20" x14ac:dyDescent="0.35">
      <c r="A4260">
        <v>0</v>
      </c>
      <c r="B4260" t="s">
        <v>14400</v>
      </c>
      <c r="C4260" t="s">
        <v>15639</v>
      </c>
      <c r="D4260">
        <v>426469</v>
      </c>
      <c r="E4260" t="s">
        <v>4114</v>
      </c>
      <c r="F4260" t="s">
        <v>17547</v>
      </c>
      <c r="G4260" t="s">
        <v>15640</v>
      </c>
      <c r="H4260" t="s">
        <v>15641</v>
      </c>
      <c r="I4260">
        <v>0.71087</v>
      </c>
      <c r="J4260" t="s">
        <v>4114</v>
      </c>
      <c r="K4260" t="s">
        <v>4114</v>
      </c>
      <c r="L4260" s="1">
        <v>42769</v>
      </c>
      <c r="M4260">
        <v>0</v>
      </c>
      <c r="N4260">
        <v>102</v>
      </c>
      <c r="O4260" t="s">
        <v>17553</v>
      </c>
      <c r="P4260" t="s">
        <v>17550</v>
      </c>
      <c r="Q4260" t="s">
        <v>26234</v>
      </c>
      <c r="R4260" t="s">
        <v>15640</v>
      </c>
      <c r="S4260">
        <v>7.4</v>
      </c>
      <c r="T4260">
        <v>7</v>
      </c>
    </row>
    <row r="4261" spans="1:20" x14ac:dyDescent="0.35">
      <c r="A4261">
        <v>0</v>
      </c>
      <c r="B4261" t="s">
        <v>3414</v>
      </c>
      <c r="C4261" t="s">
        <v>99</v>
      </c>
      <c r="D4261">
        <v>356841</v>
      </c>
      <c r="E4261" t="s">
        <v>4114</v>
      </c>
      <c r="F4261" t="s">
        <v>17547</v>
      </c>
      <c r="G4261" t="s">
        <v>15642</v>
      </c>
      <c r="H4261" t="s">
        <v>15643</v>
      </c>
      <c r="I4261">
        <v>1.1053569999999999</v>
      </c>
      <c r="J4261" t="s">
        <v>15644</v>
      </c>
      <c r="K4261" t="s">
        <v>12509</v>
      </c>
      <c r="L4261" s="1">
        <v>42188</v>
      </c>
      <c r="M4261">
        <v>0</v>
      </c>
      <c r="N4261">
        <v>102</v>
      </c>
      <c r="O4261" t="s">
        <v>17553</v>
      </c>
      <c r="P4261" t="s">
        <v>17550</v>
      </c>
      <c r="Q4261" t="s">
        <v>99</v>
      </c>
      <c r="R4261" t="s">
        <v>15642</v>
      </c>
      <c r="S4261">
        <v>4.2</v>
      </c>
      <c r="T4261">
        <v>13</v>
      </c>
    </row>
    <row r="4262" spans="1:20" x14ac:dyDescent="0.35">
      <c r="A4262">
        <v>1500000</v>
      </c>
      <c r="B4262" t="s">
        <v>15646</v>
      </c>
      <c r="C4262" t="s">
        <v>15647</v>
      </c>
      <c r="D4262">
        <v>301325</v>
      </c>
      <c r="E4262" t="s">
        <v>4114</v>
      </c>
      <c r="F4262" t="s">
        <v>19857</v>
      </c>
      <c r="G4262" t="s">
        <v>15648</v>
      </c>
      <c r="H4262" t="s">
        <v>15649</v>
      </c>
      <c r="I4262">
        <v>2.8152279999999998</v>
      </c>
      <c r="J4262" t="s">
        <v>15650</v>
      </c>
      <c r="K4262" t="s">
        <v>12509</v>
      </c>
      <c r="L4262" s="1">
        <v>42328</v>
      </c>
      <c r="M4262">
        <v>0</v>
      </c>
      <c r="N4262">
        <v>90</v>
      </c>
      <c r="O4262" t="s">
        <v>17549</v>
      </c>
      <c r="P4262" t="s">
        <v>17550</v>
      </c>
      <c r="Q4262" t="s">
        <v>26235</v>
      </c>
      <c r="R4262" t="s">
        <v>15648</v>
      </c>
      <c r="S4262">
        <v>3.3</v>
      </c>
      <c r="T4262">
        <v>52</v>
      </c>
    </row>
    <row r="4263" spans="1:20" x14ac:dyDescent="0.35">
      <c r="A4263">
        <v>0</v>
      </c>
      <c r="B4263" t="s">
        <v>5658</v>
      </c>
      <c r="C4263" t="s">
        <v>99</v>
      </c>
      <c r="D4263">
        <v>347755</v>
      </c>
      <c r="E4263" t="s">
        <v>4114</v>
      </c>
      <c r="F4263" t="s">
        <v>17547</v>
      </c>
      <c r="G4263" t="s">
        <v>15652</v>
      </c>
      <c r="H4263" t="s">
        <v>15653</v>
      </c>
      <c r="I4263">
        <v>0.44685799999999998</v>
      </c>
      <c r="J4263" t="s">
        <v>4114</v>
      </c>
      <c r="K4263" t="s">
        <v>12509</v>
      </c>
      <c r="L4263" s="1">
        <v>42397</v>
      </c>
      <c r="M4263">
        <v>0</v>
      </c>
      <c r="N4263">
        <v>93</v>
      </c>
      <c r="O4263" t="s">
        <v>17553</v>
      </c>
      <c r="P4263" t="s">
        <v>17550</v>
      </c>
      <c r="Q4263" t="s">
        <v>99</v>
      </c>
      <c r="R4263" t="s">
        <v>15652</v>
      </c>
      <c r="S4263">
        <v>7.5</v>
      </c>
      <c r="T4263">
        <v>6</v>
      </c>
    </row>
    <row r="4264" spans="1:20" x14ac:dyDescent="0.35">
      <c r="A4264">
        <v>1488423</v>
      </c>
      <c r="B4264" t="s">
        <v>727</v>
      </c>
      <c r="C4264" t="s">
        <v>15654</v>
      </c>
      <c r="D4264">
        <v>408</v>
      </c>
      <c r="E4264" t="s">
        <v>26236</v>
      </c>
      <c r="F4264" t="s">
        <v>17547</v>
      </c>
      <c r="G4264" t="s">
        <v>15655</v>
      </c>
      <c r="H4264" t="s">
        <v>15656</v>
      </c>
      <c r="I4264">
        <v>80.171283000000003</v>
      </c>
      <c r="J4264" t="s">
        <v>8102</v>
      </c>
      <c r="K4264" t="s">
        <v>12509</v>
      </c>
      <c r="L4264" s="1">
        <v>13869</v>
      </c>
      <c r="M4264">
        <v>184925486</v>
      </c>
      <c r="N4264">
        <v>83</v>
      </c>
      <c r="O4264" t="s">
        <v>17553</v>
      </c>
      <c r="P4264" t="s">
        <v>17550</v>
      </c>
      <c r="Q4264" t="s">
        <v>26237</v>
      </c>
      <c r="R4264" t="s">
        <v>15655</v>
      </c>
      <c r="S4264">
        <v>6.9</v>
      </c>
      <c r="T4264">
        <v>1914</v>
      </c>
    </row>
    <row r="4265" spans="1:20" x14ac:dyDescent="0.35">
      <c r="A4265">
        <v>1400000</v>
      </c>
      <c r="B4265" t="s">
        <v>10026</v>
      </c>
      <c r="C4265" t="s">
        <v>99</v>
      </c>
      <c r="D4265">
        <v>44413</v>
      </c>
      <c r="E4265" t="s">
        <v>26238</v>
      </c>
      <c r="F4265" t="s">
        <v>18714</v>
      </c>
      <c r="G4265" t="s">
        <v>15657</v>
      </c>
      <c r="H4265" t="s">
        <v>15658</v>
      </c>
      <c r="I4265">
        <v>0.68488099999999996</v>
      </c>
      <c r="J4265" t="s">
        <v>15659</v>
      </c>
      <c r="K4265" t="s">
        <v>26239</v>
      </c>
      <c r="L4265" s="1">
        <v>38113</v>
      </c>
      <c r="M4265">
        <v>0</v>
      </c>
      <c r="N4265">
        <v>106</v>
      </c>
      <c r="O4265" t="s">
        <v>21425</v>
      </c>
      <c r="P4265" t="s">
        <v>17550</v>
      </c>
      <c r="Q4265" t="s">
        <v>26240</v>
      </c>
      <c r="R4265" t="s">
        <v>26241</v>
      </c>
      <c r="S4265">
        <v>6.8</v>
      </c>
      <c r="T4265">
        <v>10</v>
      </c>
    </row>
    <row r="4266" spans="1:20" x14ac:dyDescent="0.35">
      <c r="A4266">
        <v>1455000</v>
      </c>
      <c r="B4266" t="s">
        <v>4142</v>
      </c>
      <c r="C4266" t="s">
        <v>99</v>
      </c>
      <c r="D4266">
        <v>39209</v>
      </c>
      <c r="E4266" t="s">
        <v>26242</v>
      </c>
      <c r="F4266" t="s">
        <v>17547</v>
      </c>
      <c r="G4266" t="s">
        <v>15661</v>
      </c>
      <c r="H4266" t="s">
        <v>15662</v>
      </c>
      <c r="I4266">
        <v>3.5984569999999998</v>
      </c>
      <c r="J4266" t="s">
        <v>15663</v>
      </c>
      <c r="K4266" t="s">
        <v>18189</v>
      </c>
      <c r="L4266" s="1">
        <v>25148</v>
      </c>
      <c r="M4266">
        <v>2620000</v>
      </c>
      <c r="N4266">
        <v>113</v>
      </c>
      <c r="O4266" t="s">
        <v>26243</v>
      </c>
      <c r="P4266" t="s">
        <v>17550</v>
      </c>
      <c r="Q4266" t="s">
        <v>26244</v>
      </c>
      <c r="R4266" t="s">
        <v>15661</v>
      </c>
      <c r="S4266">
        <v>5.4</v>
      </c>
      <c r="T4266">
        <v>12</v>
      </c>
    </row>
    <row r="4267" spans="1:20" x14ac:dyDescent="0.35">
      <c r="A4267">
        <v>1</v>
      </c>
      <c r="B4267" t="s">
        <v>15665</v>
      </c>
      <c r="C4267" t="s">
        <v>99</v>
      </c>
      <c r="D4267">
        <v>48463</v>
      </c>
      <c r="E4267" t="s">
        <v>4114</v>
      </c>
      <c r="F4267" t="s">
        <v>17547</v>
      </c>
      <c r="G4267" t="s">
        <v>15666</v>
      </c>
      <c r="H4267" t="s">
        <v>15667</v>
      </c>
      <c r="I4267">
        <v>1.4521520000000001</v>
      </c>
      <c r="J4267" t="s">
        <v>4114</v>
      </c>
      <c r="K4267" t="s">
        <v>4114</v>
      </c>
      <c r="L4267" s="1">
        <v>38338</v>
      </c>
      <c r="M4267">
        <v>0</v>
      </c>
      <c r="N4267">
        <v>94</v>
      </c>
      <c r="O4267" t="s">
        <v>4114</v>
      </c>
      <c r="P4267" t="s">
        <v>17550</v>
      </c>
      <c r="Q4267" t="s">
        <v>99</v>
      </c>
      <c r="R4267" t="s">
        <v>15666</v>
      </c>
      <c r="S4267">
        <v>5.9</v>
      </c>
      <c r="T4267">
        <v>18</v>
      </c>
    </row>
    <row r="4268" spans="1:20" x14ac:dyDescent="0.35">
      <c r="A4268">
        <v>2000000</v>
      </c>
      <c r="B4268" t="s">
        <v>888</v>
      </c>
      <c r="C4268" t="s">
        <v>15668</v>
      </c>
      <c r="D4268">
        <v>394047</v>
      </c>
      <c r="E4268" t="s">
        <v>26245</v>
      </c>
      <c r="F4268" t="s">
        <v>17547</v>
      </c>
      <c r="G4268" t="s">
        <v>15669</v>
      </c>
      <c r="H4268" t="s">
        <v>15670</v>
      </c>
      <c r="I4268">
        <v>1.193219</v>
      </c>
      <c r="J4268" t="s">
        <v>15671</v>
      </c>
      <c r="K4268" t="s">
        <v>12509</v>
      </c>
      <c r="L4268" s="1">
        <v>42559</v>
      </c>
      <c r="M4268">
        <v>0</v>
      </c>
      <c r="N4268">
        <v>101</v>
      </c>
      <c r="O4268" t="s">
        <v>17553</v>
      </c>
      <c r="P4268" t="s">
        <v>17550</v>
      </c>
      <c r="Q4268" t="s">
        <v>26246</v>
      </c>
      <c r="R4268" t="s">
        <v>15669</v>
      </c>
      <c r="S4268">
        <v>5.3</v>
      </c>
      <c r="T4268">
        <v>6</v>
      </c>
    </row>
    <row r="4269" spans="1:20" x14ac:dyDescent="0.35">
      <c r="A4269">
        <v>3150000</v>
      </c>
      <c r="B4269" t="s">
        <v>2806</v>
      </c>
      <c r="C4269" t="s">
        <v>99</v>
      </c>
      <c r="D4269">
        <v>312791</v>
      </c>
      <c r="E4269" t="s">
        <v>26247</v>
      </c>
      <c r="F4269" t="s">
        <v>17547</v>
      </c>
      <c r="G4269" t="s">
        <v>15673</v>
      </c>
      <c r="H4269" t="s">
        <v>15674</v>
      </c>
      <c r="I4269">
        <v>8.0392229999999998</v>
      </c>
      <c r="J4269" t="s">
        <v>15675</v>
      </c>
      <c r="K4269" t="s">
        <v>21058</v>
      </c>
      <c r="L4269" s="1">
        <v>41928</v>
      </c>
      <c r="M4269">
        <v>0</v>
      </c>
      <c r="N4269">
        <v>100</v>
      </c>
      <c r="O4269" t="s">
        <v>17553</v>
      </c>
      <c r="P4269" t="s">
        <v>17550</v>
      </c>
      <c r="Q4269" t="s">
        <v>26248</v>
      </c>
      <c r="R4269" t="s">
        <v>15673</v>
      </c>
      <c r="S4269">
        <v>5.2</v>
      </c>
      <c r="T4269">
        <v>97</v>
      </c>
    </row>
    <row r="4270" spans="1:20" x14ac:dyDescent="0.35">
      <c r="A4270">
        <v>0</v>
      </c>
      <c r="B4270" t="s">
        <v>2993</v>
      </c>
      <c r="C4270" t="s">
        <v>99</v>
      </c>
      <c r="D4270">
        <v>266034</v>
      </c>
      <c r="E4270" t="s">
        <v>26249</v>
      </c>
      <c r="F4270" t="s">
        <v>18114</v>
      </c>
      <c r="G4270" t="s">
        <v>15676</v>
      </c>
      <c r="H4270" t="s">
        <v>15677</v>
      </c>
      <c r="I4270">
        <v>2.4869919999999999</v>
      </c>
      <c r="J4270" t="s">
        <v>15678</v>
      </c>
      <c r="K4270" t="s">
        <v>18324</v>
      </c>
      <c r="L4270" s="1">
        <v>41775</v>
      </c>
      <c r="M4270">
        <v>0</v>
      </c>
      <c r="N4270">
        <v>75</v>
      </c>
      <c r="O4270" t="s">
        <v>17807</v>
      </c>
      <c r="P4270" t="s">
        <v>17550</v>
      </c>
      <c r="Q4270" t="s">
        <v>99</v>
      </c>
      <c r="R4270" t="s">
        <v>26250</v>
      </c>
      <c r="S4270">
        <v>6.2</v>
      </c>
      <c r="T4270">
        <v>32</v>
      </c>
    </row>
    <row r="4271" spans="1:20" x14ac:dyDescent="0.35">
      <c r="A4271">
        <v>0</v>
      </c>
      <c r="B4271" t="s">
        <v>6675</v>
      </c>
      <c r="C4271" t="s">
        <v>15680</v>
      </c>
      <c r="D4271">
        <v>280381</v>
      </c>
      <c r="E4271" t="s">
        <v>26251</v>
      </c>
      <c r="F4271" t="s">
        <v>17547</v>
      </c>
      <c r="G4271" t="s">
        <v>15681</v>
      </c>
      <c r="H4271" t="s">
        <v>15682</v>
      </c>
      <c r="I4271">
        <v>0.43048999999999998</v>
      </c>
      <c r="J4271" t="s">
        <v>15683</v>
      </c>
      <c r="K4271" t="s">
        <v>12509</v>
      </c>
      <c r="L4271" s="1">
        <v>41650</v>
      </c>
      <c r="M4271">
        <v>0</v>
      </c>
      <c r="N4271">
        <v>91</v>
      </c>
      <c r="O4271" t="s">
        <v>17553</v>
      </c>
      <c r="P4271" t="s">
        <v>17550</v>
      </c>
      <c r="Q4271" t="s">
        <v>26252</v>
      </c>
      <c r="R4271" t="s">
        <v>15681</v>
      </c>
      <c r="S4271">
        <v>0</v>
      </c>
      <c r="T4271">
        <v>0</v>
      </c>
    </row>
    <row r="4272" spans="1:20" x14ac:dyDescent="0.35">
      <c r="A4272">
        <v>1377800</v>
      </c>
      <c r="B4272" t="s">
        <v>15685</v>
      </c>
      <c r="C4272" t="s">
        <v>99</v>
      </c>
      <c r="D4272">
        <v>2661</v>
      </c>
      <c r="E4272" t="s">
        <v>26253</v>
      </c>
      <c r="F4272" t="s">
        <v>17547</v>
      </c>
      <c r="G4272" t="s">
        <v>5374</v>
      </c>
      <c r="H4272" t="s">
        <v>15686</v>
      </c>
      <c r="I4272">
        <v>9.8153939999999995</v>
      </c>
      <c r="J4272" t="s">
        <v>15687</v>
      </c>
      <c r="K4272" t="s">
        <v>12509</v>
      </c>
      <c r="L4272" s="1">
        <v>24318</v>
      </c>
      <c r="M4272">
        <v>0</v>
      </c>
      <c r="N4272">
        <v>105</v>
      </c>
      <c r="O4272" t="s">
        <v>17553</v>
      </c>
      <c r="P4272" t="s">
        <v>17550</v>
      </c>
      <c r="Q4272" t="s">
        <v>26254</v>
      </c>
      <c r="R4272" t="s">
        <v>5374</v>
      </c>
      <c r="S4272">
        <v>6.1</v>
      </c>
      <c r="T4272">
        <v>203</v>
      </c>
    </row>
    <row r="4273" spans="1:20" x14ac:dyDescent="0.35">
      <c r="A4273">
        <v>1350000</v>
      </c>
      <c r="B4273" t="s">
        <v>2261</v>
      </c>
      <c r="C4273" t="s">
        <v>15688</v>
      </c>
      <c r="D4273">
        <v>100</v>
      </c>
      <c r="E4273" t="s">
        <v>26255</v>
      </c>
      <c r="F4273" t="s">
        <v>17547</v>
      </c>
      <c r="G4273" t="s">
        <v>15689</v>
      </c>
      <c r="H4273" t="s">
        <v>15690</v>
      </c>
      <c r="I4273">
        <v>16.032594</v>
      </c>
      <c r="J4273" t="s">
        <v>15691</v>
      </c>
      <c r="K4273" t="s">
        <v>19155</v>
      </c>
      <c r="L4273" s="1">
        <v>35859</v>
      </c>
      <c r="M4273">
        <v>3897569</v>
      </c>
      <c r="N4273">
        <v>105</v>
      </c>
      <c r="O4273" t="s">
        <v>17553</v>
      </c>
      <c r="P4273" t="s">
        <v>17550</v>
      </c>
      <c r="Q4273" t="s">
        <v>26256</v>
      </c>
      <c r="R4273" t="s">
        <v>15689</v>
      </c>
      <c r="S4273">
        <v>7.5</v>
      </c>
      <c r="T4273">
        <v>1648</v>
      </c>
    </row>
    <row r="4274" spans="1:20" x14ac:dyDescent="0.35">
      <c r="A4274">
        <v>0</v>
      </c>
      <c r="B4274" t="s">
        <v>4142</v>
      </c>
      <c r="C4274" t="s">
        <v>99</v>
      </c>
      <c r="D4274">
        <v>218500</v>
      </c>
      <c r="E4274" t="s">
        <v>4114</v>
      </c>
      <c r="F4274" t="s">
        <v>17547</v>
      </c>
      <c r="G4274" t="s">
        <v>15692</v>
      </c>
      <c r="H4274" t="s">
        <v>15693</v>
      </c>
      <c r="I4274">
        <v>0.59282100000000004</v>
      </c>
      <c r="J4274" t="s">
        <v>15694</v>
      </c>
      <c r="K4274" t="s">
        <v>12509</v>
      </c>
      <c r="L4274" s="1">
        <v>30547</v>
      </c>
      <c r="M4274">
        <v>0</v>
      </c>
      <c r="N4274">
        <v>104</v>
      </c>
      <c r="O4274" t="s">
        <v>17553</v>
      </c>
      <c r="P4274" t="s">
        <v>17550</v>
      </c>
      <c r="Q4274" t="s">
        <v>99</v>
      </c>
      <c r="R4274" t="s">
        <v>15692</v>
      </c>
      <c r="S4274">
        <v>0</v>
      </c>
      <c r="T4274">
        <v>0</v>
      </c>
    </row>
    <row r="4275" spans="1:20" x14ac:dyDescent="0.35">
      <c r="A4275">
        <v>1300000</v>
      </c>
      <c r="B4275" t="s">
        <v>888</v>
      </c>
      <c r="C4275" t="s">
        <v>15696</v>
      </c>
      <c r="D4275">
        <v>309</v>
      </c>
      <c r="E4275" t="s">
        <v>26257</v>
      </c>
      <c r="F4275" t="s">
        <v>23303</v>
      </c>
      <c r="G4275" t="s">
        <v>15697</v>
      </c>
      <c r="H4275" t="s">
        <v>15698</v>
      </c>
      <c r="I4275">
        <v>10.240917</v>
      </c>
      <c r="J4275" t="s">
        <v>15699</v>
      </c>
      <c r="K4275" t="s">
        <v>25286</v>
      </c>
      <c r="L4275" s="1">
        <v>35935</v>
      </c>
      <c r="M4275">
        <v>0</v>
      </c>
      <c r="N4275">
        <v>105</v>
      </c>
      <c r="O4275" t="s">
        <v>21166</v>
      </c>
      <c r="P4275" t="s">
        <v>17550</v>
      </c>
      <c r="Q4275" t="s">
        <v>99</v>
      </c>
      <c r="R4275" t="s">
        <v>26258</v>
      </c>
      <c r="S4275">
        <v>7.7</v>
      </c>
      <c r="T4275">
        <v>207</v>
      </c>
    </row>
    <row r="4276" spans="1:20" x14ac:dyDescent="0.35">
      <c r="A4276">
        <v>0</v>
      </c>
      <c r="B4276" t="s">
        <v>1883</v>
      </c>
      <c r="C4276" t="s">
        <v>99</v>
      </c>
      <c r="D4276">
        <v>27845</v>
      </c>
      <c r="E4276" t="s">
        <v>26259</v>
      </c>
      <c r="F4276" t="s">
        <v>17547</v>
      </c>
      <c r="G4276" t="s">
        <v>15701</v>
      </c>
      <c r="H4276" t="s">
        <v>15702</v>
      </c>
      <c r="I4276">
        <v>3.4439160000000002</v>
      </c>
      <c r="J4276" t="s">
        <v>4114</v>
      </c>
      <c r="K4276" t="s">
        <v>4114</v>
      </c>
      <c r="L4276" s="1">
        <v>35349</v>
      </c>
      <c r="M4276">
        <v>0</v>
      </c>
      <c r="N4276">
        <v>95</v>
      </c>
      <c r="O4276" t="s">
        <v>18478</v>
      </c>
      <c r="P4276" t="s">
        <v>17550</v>
      </c>
      <c r="Q4276" t="s">
        <v>99</v>
      </c>
      <c r="R4276" t="s">
        <v>15701</v>
      </c>
      <c r="S4276">
        <v>6.7</v>
      </c>
      <c r="T4276">
        <v>51</v>
      </c>
    </row>
    <row r="4277" spans="1:20" x14ac:dyDescent="0.35">
      <c r="A4277">
        <v>1300000</v>
      </c>
      <c r="B4277" t="s">
        <v>888</v>
      </c>
      <c r="C4277" t="s">
        <v>15703</v>
      </c>
      <c r="D4277">
        <v>25784</v>
      </c>
      <c r="E4277" t="s">
        <v>26260</v>
      </c>
      <c r="F4277" t="s">
        <v>26261</v>
      </c>
      <c r="G4277" t="s">
        <v>15704</v>
      </c>
      <c r="H4277" t="s">
        <v>15705</v>
      </c>
      <c r="I4277">
        <v>7.2066000000000005E-2</v>
      </c>
      <c r="J4277" t="s">
        <v>4114</v>
      </c>
      <c r="K4277" t="s">
        <v>4114</v>
      </c>
      <c r="L4277" s="1">
        <v>38770</v>
      </c>
      <c r="M4277">
        <v>639000</v>
      </c>
      <c r="N4277">
        <v>135</v>
      </c>
      <c r="O4277" t="s">
        <v>20061</v>
      </c>
      <c r="P4277" t="s">
        <v>17550</v>
      </c>
      <c r="Q4277" t="s">
        <v>99</v>
      </c>
      <c r="R4277" t="s">
        <v>26262</v>
      </c>
      <c r="S4277">
        <v>5</v>
      </c>
      <c r="T4277">
        <v>1</v>
      </c>
    </row>
    <row r="4278" spans="1:20" x14ac:dyDescent="0.35">
      <c r="A4278">
        <v>0</v>
      </c>
      <c r="B4278" t="s">
        <v>888</v>
      </c>
      <c r="C4278" t="s">
        <v>99</v>
      </c>
      <c r="D4278">
        <v>52790</v>
      </c>
      <c r="E4278" t="s">
        <v>4114</v>
      </c>
      <c r="F4278" t="s">
        <v>17547</v>
      </c>
      <c r="G4278" t="s">
        <v>15706</v>
      </c>
      <c r="H4278" t="s">
        <v>15707</v>
      </c>
      <c r="I4278">
        <v>0.43075799999999997</v>
      </c>
      <c r="J4278" t="s">
        <v>4114</v>
      </c>
      <c r="K4278" t="s">
        <v>4114</v>
      </c>
      <c r="L4278" s="1">
        <v>36651</v>
      </c>
      <c r="M4278">
        <v>619042</v>
      </c>
      <c r="N4278">
        <v>105</v>
      </c>
      <c r="O4278" t="s">
        <v>4114</v>
      </c>
      <c r="P4278" t="s">
        <v>17550</v>
      </c>
      <c r="Q4278" t="s">
        <v>99</v>
      </c>
      <c r="R4278" t="s">
        <v>15706</v>
      </c>
      <c r="S4278">
        <v>6.5</v>
      </c>
      <c r="T4278">
        <v>6</v>
      </c>
    </row>
    <row r="4279" spans="1:20" x14ac:dyDescent="0.35">
      <c r="A4279">
        <v>0</v>
      </c>
      <c r="B4279" t="s">
        <v>5631</v>
      </c>
      <c r="C4279" t="s">
        <v>99</v>
      </c>
      <c r="D4279">
        <v>100275</v>
      </c>
      <c r="E4279" t="s">
        <v>26263</v>
      </c>
      <c r="F4279" t="s">
        <v>17547</v>
      </c>
      <c r="G4279" t="s">
        <v>15708</v>
      </c>
      <c r="H4279" t="s">
        <v>15709</v>
      </c>
      <c r="I4279">
        <v>0.143784</v>
      </c>
      <c r="J4279" t="s">
        <v>15710</v>
      </c>
      <c r="K4279" t="s">
        <v>26264</v>
      </c>
      <c r="L4279" s="1">
        <v>41021</v>
      </c>
      <c r="M4279">
        <v>1632</v>
      </c>
      <c r="N4279">
        <v>79</v>
      </c>
      <c r="O4279" t="s">
        <v>17553</v>
      </c>
      <c r="P4279" t="s">
        <v>17550</v>
      </c>
      <c r="Q4279" t="s">
        <v>26265</v>
      </c>
      <c r="R4279" t="s">
        <v>15708</v>
      </c>
      <c r="S4279">
        <v>6.1</v>
      </c>
      <c r="T4279">
        <v>30</v>
      </c>
    </row>
    <row r="4280" spans="1:20" x14ac:dyDescent="0.35">
      <c r="A4280">
        <v>0</v>
      </c>
      <c r="B4280" t="s">
        <v>5269</v>
      </c>
      <c r="C4280" t="s">
        <v>99</v>
      </c>
      <c r="D4280">
        <v>295914</v>
      </c>
      <c r="E4280" t="s">
        <v>20606</v>
      </c>
      <c r="F4280" t="s">
        <v>26266</v>
      </c>
      <c r="G4280" t="s">
        <v>15711</v>
      </c>
      <c r="H4280" t="s">
        <v>15712</v>
      </c>
      <c r="I4280">
        <v>7.7872999999999998E-2</v>
      </c>
      <c r="J4280" t="s">
        <v>15713</v>
      </c>
      <c r="K4280" t="s">
        <v>26267</v>
      </c>
      <c r="L4280" s="1">
        <v>41873</v>
      </c>
      <c r="M4280">
        <v>0</v>
      </c>
      <c r="N4280">
        <v>135</v>
      </c>
      <c r="O4280" t="s">
        <v>26268</v>
      </c>
      <c r="P4280" t="s">
        <v>17550</v>
      </c>
      <c r="Q4280" t="s">
        <v>99</v>
      </c>
      <c r="R4280" t="s">
        <v>26269</v>
      </c>
      <c r="S4280">
        <v>0</v>
      </c>
      <c r="T4280">
        <v>0</v>
      </c>
    </row>
    <row r="4281" spans="1:20" x14ac:dyDescent="0.35">
      <c r="A4281">
        <v>0</v>
      </c>
      <c r="B4281" t="s">
        <v>326</v>
      </c>
      <c r="C4281" t="s">
        <v>99</v>
      </c>
      <c r="D4281">
        <v>42033</v>
      </c>
      <c r="E4281" t="s">
        <v>26270</v>
      </c>
      <c r="F4281" t="s">
        <v>17547</v>
      </c>
      <c r="G4281" t="s">
        <v>15715</v>
      </c>
      <c r="H4281" t="s">
        <v>15716</v>
      </c>
      <c r="I4281">
        <v>0.31979200000000002</v>
      </c>
      <c r="J4281" t="s">
        <v>15717</v>
      </c>
      <c r="K4281" t="s">
        <v>21058</v>
      </c>
      <c r="L4281" s="1">
        <v>31121</v>
      </c>
      <c r="M4281">
        <v>0</v>
      </c>
      <c r="N4281">
        <v>88</v>
      </c>
      <c r="O4281" t="s">
        <v>17553</v>
      </c>
      <c r="P4281" t="s">
        <v>17550</v>
      </c>
      <c r="Q4281" t="s">
        <v>26271</v>
      </c>
      <c r="R4281" t="s">
        <v>15715</v>
      </c>
      <c r="S4281">
        <v>2.8</v>
      </c>
      <c r="T4281">
        <v>10</v>
      </c>
    </row>
    <row r="4282" spans="1:20" x14ac:dyDescent="0.35">
      <c r="A4282">
        <v>1000000</v>
      </c>
      <c r="B4282" t="s">
        <v>1036</v>
      </c>
      <c r="C4282" t="s">
        <v>99</v>
      </c>
      <c r="D4282">
        <v>19187</v>
      </c>
      <c r="E4282" t="s">
        <v>21487</v>
      </c>
      <c r="F4282" t="s">
        <v>17547</v>
      </c>
      <c r="G4282" t="s">
        <v>15718</v>
      </c>
      <c r="H4282" t="s">
        <v>15719</v>
      </c>
      <c r="I4282">
        <v>1.600797</v>
      </c>
      <c r="J4282" t="s">
        <v>15720</v>
      </c>
      <c r="K4282" t="s">
        <v>12509</v>
      </c>
      <c r="L4282" s="1">
        <v>37622</v>
      </c>
      <c r="M4282">
        <v>0</v>
      </c>
      <c r="N4282">
        <v>85</v>
      </c>
      <c r="O4282" t="s">
        <v>18738</v>
      </c>
      <c r="P4282" t="s">
        <v>17550</v>
      </c>
      <c r="Q4282" t="s">
        <v>99</v>
      </c>
      <c r="R4282" t="s">
        <v>15718</v>
      </c>
      <c r="S4282">
        <v>5.9</v>
      </c>
      <c r="T4282">
        <v>18</v>
      </c>
    </row>
    <row r="4283" spans="1:20" x14ac:dyDescent="0.35">
      <c r="A4283">
        <v>0</v>
      </c>
      <c r="B4283" t="s">
        <v>1230</v>
      </c>
      <c r="C4283" t="s">
        <v>99</v>
      </c>
      <c r="D4283">
        <v>46415</v>
      </c>
      <c r="E4283" t="s">
        <v>22949</v>
      </c>
      <c r="F4283" t="s">
        <v>17547</v>
      </c>
      <c r="G4283" t="s">
        <v>15721</v>
      </c>
      <c r="H4283" t="s">
        <v>15722</v>
      </c>
      <c r="I4283">
        <v>0.28513100000000002</v>
      </c>
      <c r="J4283" t="s">
        <v>11784</v>
      </c>
      <c r="K4283" t="s">
        <v>20462</v>
      </c>
      <c r="L4283" s="1">
        <v>38695</v>
      </c>
      <c r="M4283">
        <v>0</v>
      </c>
      <c r="N4283">
        <v>122</v>
      </c>
      <c r="O4283" t="s">
        <v>26272</v>
      </c>
      <c r="P4283" t="s">
        <v>17550</v>
      </c>
      <c r="Q4283" t="s">
        <v>26273</v>
      </c>
      <c r="R4283" t="s">
        <v>15721</v>
      </c>
      <c r="S4283">
        <v>2.2999999999999998</v>
      </c>
      <c r="T4283">
        <v>4</v>
      </c>
    </row>
    <row r="4284" spans="1:20" x14ac:dyDescent="0.35">
      <c r="A4284">
        <v>0</v>
      </c>
      <c r="B4284" t="s">
        <v>731</v>
      </c>
      <c r="C4284" t="s">
        <v>99</v>
      </c>
      <c r="D4284">
        <v>38570</v>
      </c>
      <c r="E4284" t="s">
        <v>18374</v>
      </c>
      <c r="F4284" t="s">
        <v>17547</v>
      </c>
      <c r="G4284" t="s">
        <v>15723</v>
      </c>
      <c r="H4284" t="s">
        <v>15724</v>
      </c>
      <c r="I4284">
        <v>5.6283989999999999</v>
      </c>
      <c r="J4284" t="s">
        <v>15725</v>
      </c>
      <c r="K4284" t="s">
        <v>12509</v>
      </c>
      <c r="L4284" s="1">
        <v>40337</v>
      </c>
      <c r="M4284">
        <v>0</v>
      </c>
      <c r="N4284">
        <v>82</v>
      </c>
      <c r="O4284" t="s">
        <v>17909</v>
      </c>
      <c r="P4284" t="s">
        <v>17550</v>
      </c>
      <c r="Q4284" t="s">
        <v>99</v>
      </c>
      <c r="R4284" t="s">
        <v>15723</v>
      </c>
      <c r="S4284">
        <v>3.2</v>
      </c>
      <c r="T4284">
        <v>34</v>
      </c>
    </row>
    <row r="4285" spans="1:20" x14ac:dyDescent="0.35">
      <c r="A4285">
        <v>0</v>
      </c>
      <c r="B4285" t="s">
        <v>14595</v>
      </c>
      <c r="C4285" t="s">
        <v>99</v>
      </c>
      <c r="D4285">
        <v>27588</v>
      </c>
      <c r="E4285" t="s">
        <v>21487</v>
      </c>
      <c r="F4285" t="s">
        <v>17547</v>
      </c>
      <c r="G4285" t="s">
        <v>15726</v>
      </c>
      <c r="H4285" t="s">
        <v>15727</v>
      </c>
      <c r="I4285">
        <v>5.0657519999999998</v>
      </c>
      <c r="J4285" t="s">
        <v>15728</v>
      </c>
      <c r="K4285" t="s">
        <v>12509</v>
      </c>
      <c r="L4285" s="1">
        <v>40108</v>
      </c>
      <c r="M4285">
        <v>0</v>
      </c>
      <c r="N4285">
        <v>103</v>
      </c>
      <c r="O4285" t="s">
        <v>25311</v>
      </c>
      <c r="P4285" t="s">
        <v>17550</v>
      </c>
      <c r="Q4285" t="s">
        <v>99</v>
      </c>
      <c r="R4285" t="s">
        <v>15726</v>
      </c>
      <c r="S4285">
        <v>5</v>
      </c>
      <c r="T4285">
        <v>66</v>
      </c>
    </row>
    <row r="4286" spans="1:20" x14ac:dyDescent="0.35">
      <c r="A4286">
        <v>1288000</v>
      </c>
      <c r="B4286" t="s">
        <v>5011</v>
      </c>
      <c r="C4286" t="s">
        <v>99</v>
      </c>
      <c r="D4286">
        <v>223</v>
      </c>
      <c r="E4286" t="s">
        <v>26274</v>
      </c>
      <c r="F4286" t="s">
        <v>17547</v>
      </c>
      <c r="G4286" t="s">
        <v>15730</v>
      </c>
      <c r="H4286" t="s">
        <v>15731</v>
      </c>
      <c r="I4286">
        <v>18.426825000000001</v>
      </c>
      <c r="J4286" t="s">
        <v>15516</v>
      </c>
      <c r="K4286" t="s">
        <v>12509</v>
      </c>
      <c r="L4286" s="1">
        <v>14713</v>
      </c>
      <c r="M4286">
        <v>6000000</v>
      </c>
      <c r="N4286">
        <v>130</v>
      </c>
      <c r="O4286" t="s">
        <v>17564</v>
      </c>
      <c r="P4286" t="s">
        <v>17550</v>
      </c>
      <c r="Q4286" t="s">
        <v>26275</v>
      </c>
      <c r="R4286" t="s">
        <v>15730</v>
      </c>
      <c r="S4286">
        <v>7.7</v>
      </c>
      <c r="T4286">
        <v>336</v>
      </c>
    </row>
    <row r="4287" spans="1:20" x14ac:dyDescent="0.35">
      <c r="A4287">
        <v>1250000</v>
      </c>
      <c r="B4287" t="s">
        <v>2806</v>
      </c>
      <c r="C4287" t="s">
        <v>99</v>
      </c>
      <c r="D4287">
        <v>9725</v>
      </c>
      <c r="E4287" t="s">
        <v>26276</v>
      </c>
      <c r="F4287" t="s">
        <v>17547</v>
      </c>
      <c r="G4287" t="s">
        <v>15732</v>
      </c>
      <c r="H4287" t="s">
        <v>15733</v>
      </c>
      <c r="I4287">
        <v>16.517776999999999</v>
      </c>
      <c r="J4287" t="s">
        <v>15734</v>
      </c>
      <c r="K4287" t="s">
        <v>12509</v>
      </c>
      <c r="L4287" s="1">
        <v>29707</v>
      </c>
      <c r="M4287">
        <v>21722776</v>
      </c>
      <c r="N4287">
        <v>87</v>
      </c>
      <c r="O4287" t="s">
        <v>17553</v>
      </c>
      <c r="P4287" t="s">
        <v>17550</v>
      </c>
      <c r="Q4287" t="s">
        <v>26277</v>
      </c>
      <c r="R4287" t="s">
        <v>15732</v>
      </c>
      <c r="S4287">
        <v>6</v>
      </c>
      <c r="T4287">
        <v>315</v>
      </c>
    </row>
    <row r="4288" spans="1:20" x14ac:dyDescent="0.35">
      <c r="A4288">
        <v>1250000</v>
      </c>
      <c r="B4288" t="s">
        <v>888</v>
      </c>
      <c r="C4288" t="s">
        <v>99</v>
      </c>
      <c r="D4288">
        <v>28580</v>
      </c>
      <c r="E4288" t="s">
        <v>26278</v>
      </c>
      <c r="F4288" t="s">
        <v>17547</v>
      </c>
      <c r="G4288" t="s">
        <v>15735</v>
      </c>
      <c r="H4288" t="s">
        <v>15736</v>
      </c>
      <c r="I4288">
        <v>6.903314</v>
      </c>
      <c r="J4288" t="s">
        <v>15737</v>
      </c>
      <c r="K4288" t="s">
        <v>12509</v>
      </c>
      <c r="L4288" s="1">
        <v>16766</v>
      </c>
      <c r="M4288">
        <v>11000000</v>
      </c>
      <c r="N4288">
        <v>101</v>
      </c>
      <c r="O4288" t="s">
        <v>17553</v>
      </c>
      <c r="P4288" t="s">
        <v>17550</v>
      </c>
      <c r="Q4288" t="s">
        <v>26279</v>
      </c>
      <c r="R4288" t="s">
        <v>15735</v>
      </c>
      <c r="S4288">
        <v>7.4</v>
      </c>
      <c r="T4288">
        <v>112</v>
      </c>
    </row>
    <row r="4289" spans="1:20" x14ac:dyDescent="0.35">
      <c r="A4289">
        <v>1250000</v>
      </c>
      <c r="B4289" t="s">
        <v>9053</v>
      </c>
      <c r="C4289" t="s">
        <v>99</v>
      </c>
      <c r="D4289">
        <v>23730</v>
      </c>
      <c r="E4289" t="s">
        <v>26280</v>
      </c>
      <c r="F4289" t="s">
        <v>17547</v>
      </c>
      <c r="G4289" t="s">
        <v>15739</v>
      </c>
      <c r="H4289" t="s">
        <v>15740</v>
      </c>
      <c r="I4289">
        <v>4.4554400000000003</v>
      </c>
      <c r="J4289" t="s">
        <v>15741</v>
      </c>
      <c r="K4289" t="s">
        <v>12509</v>
      </c>
      <c r="L4289" s="1">
        <v>30925</v>
      </c>
      <c r="M4289">
        <v>3412497</v>
      </c>
      <c r="N4289">
        <v>88</v>
      </c>
      <c r="O4289" t="s">
        <v>17553</v>
      </c>
      <c r="P4289" t="s">
        <v>17550</v>
      </c>
      <c r="Q4289" t="s">
        <v>26281</v>
      </c>
      <c r="R4289" t="s">
        <v>15739</v>
      </c>
      <c r="S4289">
        <v>5.3</v>
      </c>
      <c r="T4289">
        <v>62</v>
      </c>
    </row>
    <row r="4290" spans="1:20" x14ac:dyDescent="0.35">
      <c r="A4290">
        <v>0</v>
      </c>
      <c r="B4290" t="s">
        <v>888</v>
      </c>
      <c r="C4290" t="s">
        <v>99</v>
      </c>
      <c r="D4290">
        <v>84197</v>
      </c>
      <c r="E4290" t="s">
        <v>4114</v>
      </c>
      <c r="F4290" t="s">
        <v>17547</v>
      </c>
      <c r="G4290" t="s">
        <v>15742</v>
      </c>
      <c r="H4290" t="s">
        <v>15743</v>
      </c>
      <c r="I4290">
        <v>0.106949</v>
      </c>
      <c r="J4290" t="s">
        <v>4114</v>
      </c>
      <c r="K4290" t="s">
        <v>4114</v>
      </c>
      <c r="L4290" s="1">
        <v>41383</v>
      </c>
      <c r="M4290">
        <v>0</v>
      </c>
      <c r="N4290">
        <v>100</v>
      </c>
      <c r="O4290" t="s">
        <v>4114</v>
      </c>
      <c r="P4290" t="s">
        <v>17550</v>
      </c>
      <c r="Q4290" t="s">
        <v>26282</v>
      </c>
      <c r="R4290" t="s">
        <v>15742</v>
      </c>
      <c r="S4290">
        <v>5.9</v>
      </c>
      <c r="T4290">
        <v>10</v>
      </c>
    </row>
    <row r="4291" spans="1:20" x14ac:dyDescent="0.35">
      <c r="A4291">
        <v>15000000</v>
      </c>
      <c r="B4291" t="s">
        <v>678</v>
      </c>
      <c r="C4291" t="s">
        <v>15744</v>
      </c>
      <c r="D4291">
        <v>46256</v>
      </c>
      <c r="E4291" t="s">
        <v>26283</v>
      </c>
      <c r="F4291" t="s">
        <v>17547</v>
      </c>
      <c r="G4291" t="s">
        <v>15745</v>
      </c>
      <c r="H4291" t="s">
        <v>15746</v>
      </c>
      <c r="I4291">
        <v>0.165909</v>
      </c>
      <c r="J4291" t="s">
        <v>15747</v>
      </c>
      <c r="K4291" t="s">
        <v>12509</v>
      </c>
      <c r="L4291" s="1">
        <v>40697</v>
      </c>
      <c r="M4291">
        <v>0</v>
      </c>
      <c r="N4291">
        <v>87</v>
      </c>
      <c r="O4291" t="s">
        <v>17553</v>
      </c>
      <c r="P4291" t="s">
        <v>17550</v>
      </c>
      <c r="Q4291" t="s">
        <v>26284</v>
      </c>
      <c r="R4291" t="s">
        <v>15745</v>
      </c>
      <c r="S4291">
        <v>5.8</v>
      </c>
      <c r="T4291">
        <v>2</v>
      </c>
    </row>
    <row r="4292" spans="1:20" x14ac:dyDescent="0.35">
      <c r="A4292">
        <v>1250000</v>
      </c>
      <c r="B4292" t="s">
        <v>3006</v>
      </c>
      <c r="C4292" t="s">
        <v>99</v>
      </c>
      <c r="D4292">
        <v>19997</v>
      </c>
      <c r="E4292" t="s">
        <v>26285</v>
      </c>
      <c r="F4292" t="s">
        <v>17547</v>
      </c>
      <c r="G4292" t="s">
        <v>15749</v>
      </c>
      <c r="H4292" t="s">
        <v>15750</v>
      </c>
      <c r="I4292">
        <v>9.9039920000000006</v>
      </c>
      <c r="J4292" t="s">
        <v>1645</v>
      </c>
      <c r="K4292" t="s">
        <v>12509</v>
      </c>
      <c r="L4292" s="1">
        <v>19380</v>
      </c>
      <c r="M4292">
        <v>8500000</v>
      </c>
      <c r="N4292">
        <v>92</v>
      </c>
      <c r="O4292" t="s">
        <v>17553</v>
      </c>
      <c r="P4292" t="s">
        <v>17550</v>
      </c>
      <c r="Q4292" t="s">
        <v>26286</v>
      </c>
      <c r="R4292" t="s">
        <v>15749</v>
      </c>
      <c r="S4292">
        <v>6.7</v>
      </c>
      <c r="T4292">
        <v>79</v>
      </c>
    </row>
    <row r="4293" spans="1:20" x14ac:dyDescent="0.35">
      <c r="A4293">
        <v>1250000</v>
      </c>
      <c r="B4293" t="s">
        <v>888</v>
      </c>
      <c r="C4293" t="s">
        <v>99</v>
      </c>
      <c r="D4293">
        <v>43266</v>
      </c>
      <c r="E4293" t="s">
        <v>26287</v>
      </c>
      <c r="F4293" t="s">
        <v>17547</v>
      </c>
      <c r="G4293" t="s">
        <v>15751</v>
      </c>
      <c r="H4293" t="s">
        <v>15752</v>
      </c>
      <c r="I4293">
        <v>7.7001900000000001</v>
      </c>
      <c r="J4293" t="s">
        <v>1645</v>
      </c>
      <c r="K4293" t="s">
        <v>12509</v>
      </c>
      <c r="L4293" s="1">
        <v>15277</v>
      </c>
      <c r="M4293">
        <v>6000000</v>
      </c>
      <c r="N4293">
        <v>118</v>
      </c>
      <c r="O4293" t="s">
        <v>26288</v>
      </c>
      <c r="P4293" t="s">
        <v>17550</v>
      </c>
      <c r="Q4293" t="s">
        <v>26289</v>
      </c>
      <c r="R4293" t="s">
        <v>15751</v>
      </c>
      <c r="S4293">
        <v>6.8</v>
      </c>
      <c r="T4293">
        <v>72</v>
      </c>
    </row>
    <row r="4294" spans="1:20" x14ac:dyDescent="0.35">
      <c r="A4294">
        <v>0</v>
      </c>
      <c r="B4294" t="s">
        <v>15753</v>
      </c>
      <c r="C4294" t="s">
        <v>99</v>
      </c>
      <c r="D4294">
        <v>278316</v>
      </c>
      <c r="E4294" t="s">
        <v>4114</v>
      </c>
      <c r="F4294" t="s">
        <v>17547</v>
      </c>
      <c r="G4294" t="s">
        <v>15754</v>
      </c>
      <c r="H4294" t="s">
        <v>15755</v>
      </c>
      <c r="I4294">
        <v>4.4805789999999996</v>
      </c>
      <c r="J4294" t="s">
        <v>9678</v>
      </c>
      <c r="K4294" t="s">
        <v>12509</v>
      </c>
      <c r="L4294" s="1">
        <v>41812</v>
      </c>
      <c r="M4294">
        <v>0</v>
      </c>
      <c r="N4294">
        <v>123</v>
      </c>
      <c r="O4294" t="s">
        <v>17553</v>
      </c>
      <c r="P4294" t="s">
        <v>17550</v>
      </c>
      <c r="Q4294" t="s">
        <v>99</v>
      </c>
      <c r="R4294" t="s">
        <v>15754</v>
      </c>
      <c r="S4294">
        <v>4.0999999999999996</v>
      </c>
      <c r="T4294">
        <v>13</v>
      </c>
    </row>
    <row r="4295" spans="1:20" x14ac:dyDescent="0.35">
      <c r="A4295">
        <v>1200000</v>
      </c>
      <c r="B4295" t="s">
        <v>888</v>
      </c>
      <c r="C4295" t="s">
        <v>99</v>
      </c>
      <c r="D4295">
        <v>1412</v>
      </c>
      <c r="E4295" t="s">
        <v>26290</v>
      </c>
      <c r="F4295" t="s">
        <v>17547</v>
      </c>
      <c r="G4295" t="s">
        <v>15756</v>
      </c>
      <c r="H4295" t="s">
        <v>15757</v>
      </c>
      <c r="I4295">
        <v>10.869491999999999</v>
      </c>
      <c r="J4295" t="s">
        <v>15758</v>
      </c>
      <c r="K4295" t="s">
        <v>12509</v>
      </c>
      <c r="L4295" s="1">
        <v>32738</v>
      </c>
      <c r="M4295">
        <v>0</v>
      </c>
      <c r="N4295">
        <v>100</v>
      </c>
      <c r="O4295" t="s">
        <v>17553</v>
      </c>
      <c r="P4295" t="s">
        <v>17550</v>
      </c>
      <c r="Q4295" t="s">
        <v>99</v>
      </c>
      <c r="R4295" t="s">
        <v>15756</v>
      </c>
      <c r="S4295">
        <v>6.7</v>
      </c>
      <c r="T4295">
        <v>185</v>
      </c>
    </row>
    <row r="4296" spans="1:20" x14ac:dyDescent="0.35">
      <c r="A4296">
        <v>1200000</v>
      </c>
      <c r="B4296" t="s">
        <v>15759</v>
      </c>
      <c r="C4296" t="s">
        <v>99</v>
      </c>
      <c r="D4296">
        <v>176</v>
      </c>
      <c r="E4296" t="s">
        <v>26291</v>
      </c>
      <c r="F4296" t="s">
        <v>17547</v>
      </c>
      <c r="G4296" t="s">
        <v>15760</v>
      </c>
      <c r="H4296" t="s">
        <v>15761</v>
      </c>
      <c r="I4296">
        <v>63.655973000000003</v>
      </c>
      <c r="J4296" t="s">
        <v>15762</v>
      </c>
      <c r="K4296" t="s">
        <v>12509</v>
      </c>
      <c r="L4296" s="1">
        <v>38261</v>
      </c>
      <c r="M4296">
        <v>103911669</v>
      </c>
      <c r="N4296">
        <v>103</v>
      </c>
      <c r="O4296" t="s">
        <v>17553</v>
      </c>
      <c r="P4296" t="s">
        <v>17550</v>
      </c>
      <c r="Q4296" t="s">
        <v>26292</v>
      </c>
      <c r="R4296" t="s">
        <v>15760</v>
      </c>
      <c r="S4296">
        <v>7.2</v>
      </c>
      <c r="T4296">
        <v>2184</v>
      </c>
    </row>
    <row r="4297" spans="1:20" x14ac:dyDescent="0.35">
      <c r="A4297">
        <v>3000000</v>
      </c>
      <c r="B4297" t="s">
        <v>9380</v>
      </c>
      <c r="C4297" t="s">
        <v>15763</v>
      </c>
      <c r="D4297">
        <v>39939</v>
      </c>
      <c r="E4297" t="s">
        <v>26293</v>
      </c>
      <c r="F4297" t="s">
        <v>17547</v>
      </c>
      <c r="G4297" t="s">
        <v>15764</v>
      </c>
      <c r="H4297" t="s">
        <v>15765</v>
      </c>
      <c r="I4297">
        <v>16.312802999999999</v>
      </c>
      <c r="J4297" t="s">
        <v>15766</v>
      </c>
      <c r="K4297" t="s">
        <v>12509</v>
      </c>
      <c r="L4297" s="1">
        <v>36909</v>
      </c>
      <c r="M4297">
        <v>18492362</v>
      </c>
      <c r="N4297">
        <v>100</v>
      </c>
      <c r="O4297" t="s">
        <v>17553</v>
      </c>
      <c r="P4297" t="s">
        <v>17550</v>
      </c>
      <c r="Q4297" t="s">
        <v>99</v>
      </c>
      <c r="R4297" t="s">
        <v>15764</v>
      </c>
      <c r="S4297">
        <v>6.6</v>
      </c>
      <c r="T4297">
        <v>362</v>
      </c>
    </row>
    <row r="4298" spans="1:20" x14ac:dyDescent="0.35">
      <c r="A4298">
        <v>1</v>
      </c>
      <c r="B4298" t="s">
        <v>4114</v>
      </c>
      <c r="C4298" t="s">
        <v>15767</v>
      </c>
      <c r="D4298">
        <v>357834</v>
      </c>
      <c r="E4298" t="s">
        <v>4114</v>
      </c>
      <c r="F4298" t="s">
        <v>17547</v>
      </c>
      <c r="G4298" t="s">
        <v>15768</v>
      </c>
      <c r="H4298" t="s">
        <v>15769</v>
      </c>
      <c r="I4298">
        <v>2.5364000000000001E-2</v>
      </c>
      <c r="J4298" t="s">
        <v>15770</v>
      </c>
      <c r="K4298" t="s">
        <v>26294</v>
      </c>
      <c r="L4298" s="1">
        <v>42223</v>
      </c>
      <c r="M4298">
        <v>0</v>
      </c>
      <c r="N4298">
        <v>99</v>
      </c>
      <c r="O4298" t="s">
        <v>4114</v>
      </c>
      <c r="P4298" t="s">
        <v>17550</v>
      </c>
      <c r="Q4298" t="s">
        <v>99</v>
      </c>
      <c r="R4298" t="s">
        <v>15768</v>
      </c>
      <c r="S4298">
        <v>0</v>
      </c>
      <c r="T4298">
        <v>0</v>
      </c>
    </row>
    <row r="4299" spans="1:20" x14ac:dyDescent="0.35">
      <c r="A4299">
        <v>1300000</v>
      </c>
      <c r="B4299" t="s">
        <v>1883</v>
      </c>
      <c r="C4299" t="s">
        <v>99</v>
      </c>
      <c r="D4299">
        <v>215924</v>
      </c>
      <c r="E4299" t="s">
        <v>22937</v>
      </c>
      <c r="F4299" t="s">
        <v>18714</v>
      </c>
      <c r="G4299" t="s">
        <v>15772</v>
      </c>
      <c r="H4299" t="s">
        <v>15773</v>
      </c>
      <c r="I4299">
        <v>1.4734050000000001</v>
      </c>
      <c r="J4299" t="s">
        <v>15774</v>
      </c>
      <c r="K4299" t="s">
        <v>26295</v>
      </c>
      <c r="L4299" s="1">
        <v>41496</v>
      </c>
      <c r="M4299">
        <v>0</v>
      </c>
      <c r="N4299">
        <v>87</v>
      </c>
      <c r="O4299" t="s">
        <v>21425</v>
      </c>
      <c r="P4299" t="s">
        <v>17550</v>
      </c>
      <c r="Q4299" t="s">
        <v>99</v>
      </c>
      <c r="R4299" t="s">
        <v>26296</v>
      </c>
      <c r="S4299">
        <v>5.7</v>
      </c>
      <c r="T4299">
        <v>17</v>
      </c>
    </row>
    <row r="4300" spans="1:20" x14ac:dyDescent="0.35">
      <c r="A4300">
        <v>0</v>
      </c>
      <c r="B4300" t="s">
        <v>1031</v>
      </c>
      <c r="C4300" t="s">
        <v>99</v>
      </c>
      <c r="D4300">
        <v>480</v>
      </c>
      <c r="E4300" t="s">
        <v>26297</v>
      </c>
      <c r="F4300" t="s">
        <v>19882</v>
      </c>
      <c r="G4300" t="s">
        <v>15776</v>
      </c>
      <c r="H4300" t="s">
        <v>15777</v>
      </c>
      <c r="I4300">
        <v>8.1099580000000007</v>
      </c>
      <c r="J4300" t="s">
        <v>15778</v>
      </c>
      <c r="K4300" t="s">
        <v>20462</v>
      </c>
      <c r="L4300" s="1">
        <v>37133</v>
      </c>
      <c r="M4300">
        <v>0</v>
      </c>
      <c r="N4300">
        <v>114</v>
      </c>
      <c r="O4300" t="s">
        <v>21439</v>
      </c>
      <c r="P4300" t="s">
        <v>17550</v>
      </c>
      <c r="Q4300" t="s">
        <v>26298</v>
      </c>
      <c r="R4300" t="s">
        <v>15776</v>
      </c>
      <c r="S4300">
        <v>6.8</v>
      </c>
      <c r="T4300">
        <v>57</v>
      </c>
    </row>
    <row r="4301" spans="1:20" x14ac:dyDescent="0.35">
      <c r="A4301">
        <v>0</v>
      </c>
      <c r="B4301" t="s">
        <v>261</v>
      </c>
      <c r="C4301" t="s">
        <v>99</v>
      </c>
      <c r="D4301">
        <v>14295</v>
      </c>
      <c r="E4301" t="s">
        <v>21487</v>
      </c>
      <c r="F4301" t="s">
        <v>17547</v>
      </c>
      <c r="G4301" t="s">
        <v>15779</v>
      </c>
      <c r="H4301" t="s">
        <v>15780</v>
      </c>
      <c r="I4301">
        <v>7.1424479999999999</v>
      </c>
      <c r="J4301" t="s">
        <v>15781</v>
      </c>
      <c r="K4301" t="s">
        <v>12509</v>
      </c>
      <c r="L4301" s="1">
        <v>36847</v>
      </c>
      <c r="M4301">
        <v>0</v>
      </c>
      <c r="N4301">
        <v>111</v>
      </c>
      <c r="O4301" t="s">
        <v>17553</v>
      </c>
      <c r="P4301" t="s">
        <v>17550</v>
      </c>
      <c r="Q4301" t="s">
        <v>99</v>
      </c>
      <c r="R4301" t="s">
        <v>15779</v>
      </c>
      <c r="S4301">
        <v>6.8</v>
      </c>
      <c r="T4301">
        <v>88</v>
      </c>
    </row>
    <row r="4302" spans="1:20" x14ac:dyDescent="0.35">
      <c r="A4302">
        <v>1200000</v>
      </c>
      <c r="B4302" t="s">
        <v>15783</v>
      </c>
      <c r="C4302" t="s">
        <v>99</v>
      </c>
      <c r="D4302">
        <v>11219</v>
      </c>
      <c r="E4302" t="s">
        <v>26299</v>
      </c>
      <c r="F4302" t="s">
        <v>17547</v>
      </c>
      <c r="G4302" t="s">
        <v>15784</v>
      </c>
      <c r="H4302" t="s">
        <v>15785</v>
      </c>
      <c r="I4302">
        <v>6.9208730000000003</v>
      </c>
      <c r="J4302" t="s">
        <v>15786</v>
      </c>
      <c r="K4302" t="s">
        <v>12509</v>
      </c>
      <c r="L4302" s="1">
        <v>20365</v>
      </c>
      <c r="M4302">
        <v>7000000</v>
      </c>
      <c r="N4302">
        <v>99</v>
      </c>
      <c r="O4302" t="s">
        <v>17553</v>
      </c>
      <c r="P4302" t="s">
        <v>17550</v>
      </c>
      <c r="Q4302" t="s">
        <v>26300</v>
      </c>
      <c r="R4302" t="s">
        <v>15784</v>
      </c>
      <c r="S4302">
        <v>6.9</v>
      </c>
      <c r="T4302">
        <v>149</v>
      </c>
    </row>
    <row r="4303" spans="1:20" x14ac:dyDescent="0.35">
      <c r="A4303">
        <v>0</v>
      </c>
      <c r="B4303" t="s">
        <v>731</v>
      </c>
      <c r="C4303" t="s">
        <v>99</v>
      </c>
      <c r="D4303">
        <v>20770</v>
      </c>
      <c r="E4303" t="s">
        <v>26301</v>
      </c>
      <c r="F4303" t="s">
        <v>17547</v>
      </c>
      <c r="G4303" t="s">
        <v>15787</v>
      </c>
      <c r="H4303" t="s">
        <v>15788</v>
      </c>
      <c r="I4303">
        <v>4.8269080000000004</v>
      </c>
      <c r="J4303" t="s">
        <v>15789</v>
      </c>
      <c r="K4303" t="s">
        <v>12509</v>
      </c>
      <c r="L4303" s="1">
        <v>36415</v>
      </c>
      <c r="M4303">
        <v>0</v>
      </c>
      <c r="N4303">
        <v>85</v>
      </c>
      <c r="O4303" t="s">
        <v>17553</v>
      </c>
      <c r="P4303" t="s">
        <v>17550</v>
      </c>
      <c r="Q4303" t="s">
        <v>26302</v>
      </c>
      <c r="R4303" t="s">
        <v>15787</v>
      </c>
      <c r="S4303">
        <v>6.5</v>
      </c>
      <c r="T4303">
        <v>101</v>
      </c>
    </row>
    <row r="4304" spans="1:20" x14ac:dyDescent="0.35">
      <c r="A4304">
        <v>1200000</v>
      </c>
      <c r="B4304" t="s">
        <v>888</v>
      </c>
      <c r="C4304" t="s">
        <v>15790</v>
      </c>
      <c r="D4304">
        <v>176124</v>
      </c>
      <c r="E4304" t="s">
        <v>26303</v>
      </c>
      <c r="F4304" t="s">
        <v>17547</v>
      </c>
      <c r="G4304" t="s">
        <v>15791</v>
      </c>
      <c r="H4304" t="s">
        <v>15792</v>
      </c>
      <c r="I4304">
        <v>3.0854110000000001</v>
      </c>
      <c r="J4304" t="s">
        <v>15793</v>
      </c>
      <c r="K4304" t="s">
        <v>12509</v>
      </c>
      <c r="L4304" s="1">
        <v>41383</v>
      </c>
      <c r="M4304">
        <v>2861020</v>
      </c>
      <c r="N4304">
        <v>114</v>
      </c>
      <c r="O4304" t="s">
        <v>17704</v>
      </c>
      <c r="P4304" t="s">
        <v>17550</v>
      </c>
      <c r="Q4304" t="s">
        <v>26304</v>
      </c>
      <c r="R4304" t="s">
        <v>15791</v>
      </c>
      <c r="S4304">
        <v>6.3</v>
      </c>
      <c r="T4304">
        <v>24</v>
      </c>
    </row>
    <row r="4305" spans="1:20" x14ac:dyDescent="0.35">
      <c r="A4305">
        <v>1200000</v>
      </c>
      <c r="B4305" t="s">
        <v>1607</v>
      </c>
      <c r="C4305" t="s">
        <v>99</v>
      </c>
      <c r="D4305">
        <v>500</v>
      </c>
      <c r="E4305" t="s">
        <v>26305</v>
      </c>
      <c r="F4305" t="s">
        <v>17547</v>
      </c>
      <c r="G4305" t="s">
        <v>15795</v>
      </c>
      <c r="H4305" t="s">
        <v>15796</v>
      </c>
      <c r="I4305">
        <v>66.925865999999999</v>
      </c>
      <c r="J4305" t="s">
        <v>15797</v>
      </c>
      <c r="K4305" t="s">
        <v>12509</v>
      </c>
      <c r="L4305" s="1">
        <v>33849</v>
      </c>
      <c r="M4305">
        <v>14661007</v>
      </c>
      <c r="N4305">
        <v>99</v>
      </c>
      <c r="O4305" t="s">
        <v>17553</v>
      </c>
      <c r="P4305" t="s">
        <v>17550</v>
      </c>
      <c r="Q4305" t="s">
        <v>26306</v>
      </c>
      <c r="R4305" t="s">
        <v>15795</v>
      </c>
      <c r="S4305">
        <v>8</v>
      </c>
      <c r="T4305">
        <v>3697</v>
      </c>
    </row>
    <row r="4306" spans="1:20" x14ac:dyDescent="0.35">
      <c r="A4306">
        <v>0</v>
      </c>
      <c r="B4306" t="s">
        <v>14354</v>
      </c>
      <c r="C4306" t="s">
        <v>99</v>
      </c>
      <c r="D4306">
        <v>60400</v>
      </c>
      <c r="E4306" t="s">
        <v>26307</v>
      </c>
      <c r="F4306" t="s">
        <v>17547</v>
      </c>
      <c r="G4306" t="s">
        <v>15798</v>
      </c>
      <c r="H4306" t="s">
        <v>15799</v>
      </c>
      <c r="I4306">
        <v>1.2807329999999999</v>
      </c>
      <c r="J4306" t="s">
        <v>1645</v>
      </c>
      <c r="K4306" t="s">
        <v>12509</v>
      </c>
      <c r="L4306" s="1">
        <v>14629</v>
      </c>
      <c r="M4306">
        <v>0</v>
      </c>
      <c r="N4306">
        <v>88</v>
      </c>
      <c r="O4306" t="s">
        <v>17564</v>
      </c>
      <c r="P4306" t="s">
        <v>17550</v>
      </c>
      <c r="Q4306" t="s">
        <v>99</v>
      </c>
      <c r="R4306" t="s">
        <v>15798</v>
      </c>
      <c r="S4306">
        <v>6.4</v>
      </c>
      <c r="T4306">
        <v>8</v>
      </c>
    </row>
    <row r="4307" spans="1:20" x14ac:dyDescent="0.35">
      <c r="A4307">
        <v>1200000</v>
      </c>
      <c r="B4307" t="s">
        <v>4142</v>
      </c>
      <c r="C4307" t="s">
        <v>15800</v>
      </c>
      <c r="D4307">
        <v>429</v>
      </c>
      <c r="E4307" t="s">
        <v>26308</v>
      </c>
      <c r="F4307" t="s">
        <v>21046</v>
      </c>
      <c r="G4307" t="s">
        <v>15801</v>
      </c>
      <c r="H4307" t="s">
        <v>15802</v>
      </c>
      <c r="I4307">
        <v>88.377076000000002</v>
      </c>
      <c r="J4307" t="s">
        <v>15803</v>
      </c>
      <c r="K4307" t="s">
        <v>26309</v>
      </c>
      <c r="L4307" s="1">
        <v>24464</v>
      </c>
      <c r="M4307">
        <v>6000000</v>
      </c>
      <c r="N4307">
        <v>161</v>
      </c>
      <c r="O4307" t="s">
        <v>20868</v>
      </c>
      <c r="P4307" t="s">
        <v>17550</v>
      </c>
      <c r="Q4307" t="s">
        <v>26310</v>
      </c>
      <c r="R4307" t="s">
        <v>26311</v>
      </c>
      <c r="S4307">
        <v>8.1</v>
      </c>
      <c r="T4307">
        <v>2311</v>
      </c>
    </row>
    <row r="4308" spans="1:20" x14ac:dyDescent="0.35">
      <c r="A4308">
        <v>0</v>
      </c>
      <c r="B4308" t="s">
        <v>888</v>
      </c>
      <c r="C4308" t="s">
        <v>99</v>
      </c>
      <c r="D4308">
        <v>310569</v>
      </c>
      <c r="E4308" t="s">
        <v>26312</v>
      </c>
      <c r="F4308" t="s">
        <v>23785</v>
      </c>
      <c r="G4308" t="s">
        <v>15804</v>
      </c>
      <c r="H4308" t="s">
        <v>15805</v>
      </c>
      <c r="I4308">
        <v>9.6836219999999997</v>
      </c>
      <c r="J4308" t="s">
        <v>15806</v>
      </c>
      <c r="K4308" t="s">
        <v>24728</v>
      </c>
      <c r="L4308" s="1">
        <v>42043</v>
      </c>
      <c r="M4308">
        <v>0</v>
      </c>
      <c r="N4308">
        <v>110</v>
      </c>
      <c r="O4308" t="s">
        <v>24729</v>
      </c>
      <c r="P4308" t="s">
        <v>17550</v>
      </c>
      <c r="Q4308" t="s">
        <v>99</v>
      </c>
      <c r="R4308" t="s">
        <v>26313</v>
      </c>
      <c r="S4308">
        <v>7.8</v>
      </c>
      <c r="T4308">
        <v>165</v>
      </c>
    </row>
    <row r="4309" spans="1:20" x14ac:dyDescent="0.35">
      <c r="A4309">
        <v>1250000</v>
      </c>
      <c r="B4309" t="s">
        <v>3091</v>
      </c>
      <c r="C4309" t="s">
        <v>15808</v>
      </c>
      <c r="D4309">
        <v>98369</v>
      </c>
      <c r="E4309" t="s">
        <v>26314</v>
      </c>
      <c r="F4309" t="s">
        <v>17547</v>
      </c>
      <c r="G4309" t="s">
        <v>15809</v>
      </c>
      <c r="H4309" t="s">
        <v>15810</v>
      </c>
      <c r="I4309">
        <v>1.6115999999999999</v>
      </c>
      <c r="J4309" t="s">
        <v>15811</v>
      </c>
      <c r="K4309" t="s">
        <v>12509</v>
      </c>
      <c r="L4309" s="1">
        <v>41012</v>
      </c>
      <c r="M4309">
        <v>0</v>
      </c>
      <c r="N4309">
        <v>106</v>
      </c>
      <c r="O4309" t="s">
        <v>17553</v>
      </c>
      <c r="P4309" t="s">
        <v>17550</v>
      </c>
      <c r="Q4309" t="s">
        <v>26315</v>
      </c>
      <c r="R4309" t="s">
        <v>15809</v>
      </c>
      <c r="S4309">
        <v>5.8</v>
      </c>
      <c r="T4309">
        <v>25</v>
      </c>
    </row>
    <row r="4310" spans="1:20" x14ac:dyDescent="0.35">
      <c r="A4310">
        <v>0</v>
      </c>
      <c r="B4310" t="s">
        <v>4385</v>
      </c>
      <c r="C4310" t="s">
        <v>99</v>
      </c>
      <c r="D4310">
        <v>114065</v>
      </c>
      <c r="E4310" t="s">
        <v>4114</v>
      </c>
      <c r="F4310" t="s">
        <v>17547</v>
      </c>
      <c r="G4310" t="s">
        <v>15813</v>
      </c>
      <c r="H4310" t="s">
        <v>15814</v>
      </c>
      <c r="I4310">
        <v>2.3860000000000001E-3</v>
      </c>
      <c r="J4310" t="s">
        <v>4114</v>
      </c>
      <c r="K4310" t="s">
        <v>4114</v>
      </c>
      <c r="L4310" s="1">
        <v>37700</v>
      </c>
      <c r="M4310">
        <v>0</v>
      </c>
      <c r="N4310">
        <v>88</v>
      </c>
      <c r="O4310" t="s">
        <v>4114</v>
      </c>
      <c r="P4310" t="s">
        <v>17550</v>
      </c>
      <c r="Q4310" t="s">
        <v>26316</v>
      </c>
      <c r="R4310" t="s">
        <v>15813</v>
      </c>
      <c r="S4310">
        <v>0</v>
      </c>
      <c r="T4310">
        <v>0</v>
      </c>
    </row>
    <row r="4311" spans="1:20" x14ac:dyDescent="0.35">
      <c r="A4311">
        <v>900000</v>
      </c>
      <c r="B4311" t="s">
        <v>6706</v>
      </c>
      <c r="C4311" t="s">
        <v>15815</v>
      </c>
      <c r="D4311">
        <v>89750</v>
      </c>
      <c r="E4311" t="s">
        <v>26317</v>
      </c>
      <c r="F4311" t="s">
        <v>17547</v>
      </c>
      <c r="G4311" t="s">
        <v>15816</v>
      </c>
      <c r="H4311" t="s">
        <v>15817</v>
      </c>
      <c r="I4311">
        <v>9.7913E-2</v>
      </c>
      <c r="J4311" t="s">
        <v>15818</v>
      </c>
      <c r="K4311" t="s">
        <v>17676</v>
      </c>
      <c r="L4311" s="1">
        <v>40797</v>
      </c>
      <c r="M4311">
        <v>25000</v>
      </c>
      <c r="N4311">
        <v>97</v>
      </c>
      <c r="O4311" t="s">
        <v>17553</v>
      </c>
      <c r="P4311" t="s">
        <v>17550</v>
      </c>
      <c r="Q4311" t="s">
        <v>26318</v>
      </c>
      <c r="R4311" t="s">
        <v>15816</v>
      </c>
      <c r="S4311">
        <v>6.8</v>
      </c>
      <c r="T4311">
        <v>6</v>
      </c>
    </row>
    <row r="4312" spans="1:20" x14ac:dyDescent="0.35">
      <c r="A4312">
        <v>1200000</v>
      </c>
      <c r="B4312" t="s">
        <v>731</v>
      </c>
      <c r="C4312" t="s">
        <v>15820</v>
      </c>
      <c r="D4312">
        <v>49951</v>
      </c>
      <c r="E4312" t="s">
        <v>4114</v>
      </c>
      <c r="F4312" t="s">
        <v>17547</v>
      </c>
      <c r="G4312" t="s">
        <v>15821</v>
      </c>
      <c r="H4312" t="s">
        <v>15822</v>
      </c>
      <c r="I4312">
        <v>4.7780999999999997E-2</v>
      </c>
      <c r="J4312" t="s">
        <v>4114</v>
      </c>
      <c r="K4312" t="s">
        <v>4114</v>
      </c>
      <c r="L4312" s="1">
        <v>39142</v>
      </c>
      <c r="M4312">
        <v>0</v>
      </c>
      <c r="N4312">
        <v>85</v>
      </c>
      <c r="O4312" t="s">
        <v>17553</v>
      </c>
      <c r="P4312" t="s">
        <v>17550</v>
      </c>
      <c r="Q4312" t="s">
        <v>99</v>
      </c>
      <c r="R4312" t="s">
        <v>15821</v>
      </c>
      <c r="S4312">
        <v>0</v>
      </c>
      <c r="T4312">
        <v>0</v>
      </c>
    </row>
    <row r="4313" spans="1:20" x14ac:dyDescent="0.35">
      <c r="A4313">
        <v>1344000</v>
      </c>
      <c r="B4313" t="s">
        <v>261</v>
      </c>
      <c r="C4313" t="s">
        <v>99</v>
      </c>
      <c r="D4313">
        <v>86331</v>
      </c>
      <c r="E4313" t="s">
        <v>26319</v>
      </c>
      <c r="F4313" t="s">
        <v>18114</v>
      </c>
      <c r="G4313" t="s">
        <v>15823</v>
      </c>
      <c r="H4313" t="s">
        <v>15824</v>
      </c>
      <c r="I4313">
        <v>20.422246000000001</v>
      </c>
      <c r="J4313" t="s">
        <v>15825</v>
      </c>
      <c r="K4313" t="s">
        <v>18324</v>
      </c>
      <c r="L4313" s="1">
        <v>40800</v>
      </c>
      <c r="M4313">
        <v>0</v>
      </c>
      <c r="N4313">
        <v>103</v>
      </c>
      <c r="O4313" t="s">
        <v>17807</v>
      </c>
      <c r="P4313" t="s">
        <v>17550</v>
      </c>
      <c r="Q4313" t="s">
        <v>99</v>
      </c>
      <c r="R4313" t="s">
        <v>26320</v>
      </c>
      <c r="S4313">
        <v>4.0999999999999996</v>
      </c>
      <c r="T4313">
        <v>140</v>
      </c>
    </row>
    <row r="4314" spans="1:20" x14ac:dyDescent="0.35">
      <c r="A4314">
        <v>0</v>
      </c>
      <c r="B4314" t="s">
        <v>3091</v>
      </c>
      <c r="C4314" t="s">
        <v>99</v>
      </c>
      <c r="D4314">
        <v>355629</v>
      </c>
      <c r="E4314" t="s">
        <v>26321</v>
      </c>
      <c r="F4314" t="s">
        <v>17547</v>
      </c>
      <c r="G4314" t="s">
        <v>15827</v>
      </c>
      <c r="H4314" t="s">
        <v>15828</v>
      </c>
      <c r="I4314">
        <v>2.1677999999999999E-2</v>
      </c>
      <c r="J4314" t="s">
        <v>4114</v>
      </c>
      <c r="K4314" t="s">
        <v>4114</v>
      </c>
      <c r="L4314" s="1">
        <v>41574</v>
      </c>
      <c r="M4314">
        <v>0</v>
      </c>
      <c r="N4314">
        <v>98</v>
      </c>
      <c r="O4314" t="s">
        <v>21425</v>
      </c>
      <c r="P4314" t="s">
        <v>17550</v>
      </c>
      <c r="Q4314" t="s">
        <v>99</v>
      </c>
      <c r="R4314" t="s">
        <v>26322</v>
      </c>
      <c r="S4314">
        <v>0</v>
      </c>
      <c r="T4314">
        <v>0</v>
      </c>
    </row>
    <row r="4315" spans="1:20" x14ac:dyDescent="0.35">
      <c r="A4315">
        <v>0</v>
      </c>
      <c r="B4315" t="s">
        <v>15829</v>
      </c>
      <c r="C4315" t="s">
        <v>99</v>
      </c>
      <c r="D4315">
        <v>16433</v>
      </c>
      <c r="E4315" t="s">
        <v>26323</v>
      </c>
      <c r="F4315" t="s">
        <v>17547</v>
      </c>
      <c r="G4315" t="s">
        <v>15830</v>
      </c>
      <c r="H4315" t="s">
        <v>15831</v>
      </c>
      <c r="I4315">
        <v>1.9985569999999999</v>
      </c>
      <c r="J4315" t="s">
        <v>4114</v>
      </c>
      <c r="K4315" t="s">
        <v>4114</v>
      </c>
      <c r="L4315" s="1">
        <v>37790</v>
      </c>
      <c r="M4315">
        <v>0</v>
      </c>
      <c r="N4315">
        <v>88</v>
      </c>
      <c r="O4315" t="s">
        <v>17553</v>
      </c>
      <c r="P4315" t="s">
        <v>17550</v>
      </c>
      <c r="Q4315" t="s">
        <v>26324</v>
      </c>
      <c r="R4315" t="s">
        <v>15830</v>
      </c>
      <c r="S4315">
        <v>6</v>
      </c>
      <c r="T4315">
        <v>11</v>
      </c>
    </row>
    <row r="4316" spans="1:20" x14ac:dyDescent="0.35">
      <c r="A4316">
        <v>0</v>
      </c>
      <c r="B4316" t="s">
        <v>731</v>
      </c>
      <c r="C4316" t="s">
        <v>99</v>
      </c>
      <c r="D4316">
        <v>15544</v>
      </c>
      <c r="E4316" t="s">
        <v>4114</v>
      </c>
      <c r="F4316" t="s">
        <v>17547</v>
      </c>
      <c r="G4316" t="s">
        <v>15832</v>
      </c>
      <c r="H4316" t="s">
        <v>15833</v>
      </c>
      <c r="I4316">
        <v>8.1481870000000001</v>
      </c>
      <c r="J4316" t="s">
        <v>15834</v>
      </c>
      <c r="K4316" t="s">
        <v>12509</v>
      </c>
      <c r="L4316" s="1">
        <v>39787</v>
      </c>
      <c r="M4316">
        <v>0</v>
      </c>
      <c r="N4316">
        <v>88</v>
      </c>
      <c r="O4316" t="s">
        <v>26325</v>
      </c>
      <c r="P4316" t="s">
        <v>17550</v>
      </c>
      <c r="Q4316" t="s">
        <v>26326</v>
      </c>
      <c r="R4316" t="s">
        <v>15832</v>
      </c>
      <c r="S4316">
        <v>3.9</v>
      </c>
      <c r="T4316">
        <v>44</v>
      </c>
    </row>
    <row r="4317" spans="1:20" x14ac:dyDescent="0.35">
      <c r="A4317">
        <v>1200000</v>
      </c>
      <c r="B4317" t="s">
        <v>10366</v>
      </c>
      <c r="C4317" t="s">
        <v>99</v>
      </c>
      <c r="D4317">
        <v>43884</v>
      </c>
      <c r="E4317" t="s">
        <v>26327</v>
      </c>
      <c r="F4317" t="s">
        <v>17547</v>
      </c>
      <c r="G4317" t="s">
        <v>15836</v>
      </c>
      <c r="H4317" t="s">
        <v>15837</v>
      </c>
      <c r="I4317">
        <v>2.968235</v>
      </c>
      <c r="J4317" t="s">
        <v>2703</v>
      </c>
      <c r="K4317" t="s">
        <v>12509</v>
      </c>
      <c r="L4317" s="1">
        <v>13443</v>
      </c>
      <c r="M4317">
        <v>2736000</v>
      </c>
      <c r="N4317">
        <v>115</v>
      </c>
      <c r="O4317" t="s">
        <v>17553</v>
      </c>
      <c r="P4317" t="s">
        <v>17550</v>
      </c>
      <c r="Q4317" t="s">
        <v>26328</v>
      </c>
      <c r="R4317" t="s">
        <v>15836</v>
      </c>
      <c r="S4317">
        <v>6.8</v>
      </c>
      <c r="T4317">
        <v>18</v>
      </c>
    </row>
    <row r="4318" spans="1:20" x14ac:dyDescent="0.35">
      <c r="A4318">
        <v>0</v>
      </c>
      <c r="B4318" t="s">
        <v>6675</v>
      </c>
      <c r="C4318" t="s">
        <v>99</v>
      </c>
      <c r="D4318">
        <v>107315</v>
      </c>
      <c r="E4318" t="s">
        <v>26329</v>
      </c>
      <c r="F4318" t="s">
        <v>17547</v>
      </c>
      <c r="G4318" t="s">
        <v>15838</v>
      </c>
      <c r="H4318" t="s">
        <v>15839</v>
      </c>
      <c r="I4318">
        <v>1.36514</v>
      </c>
      <c r="J4318" t="s">
        <v>4114</v>
      </c>
      <c r="K4318" t="s">
        <v>21058</v>
      </c>
      <c r="L4318" s="1">
        <v>40838</v>
      </c>
      <c r="M4318">
        <v>0</v>
      </c>
      <c r="N4318">
        <v>0</v>
      </c>
      <c r="O4318" t="s">
        <v>17553</v>
      </c>
      <c r="P4318" t="s">
        <v>17550</v>
      </c>
      <c r="Q4318" t="s">
        <v>26330</v>
      </c>
      <c r="R4318" t="s">
        <v>15838</v>
      </c>
      <c r="S4318">
        <v>4.4000000000000004</v>
      </c>
      <c r="T4318">
        <v>12</v>
      </c>
    </row>
    <row r="4319" spans="1:20" x14ac:dyDescent="0.35">
      <c r="A4319">
        <v>1200000</v>
      </c>
      <c r="B4319" t="s">
        <v>4114</v>
      </c>
      <c r="C4319" t="s">
        <v>99</v>
      </c>
      <c r="D4319">
        <v>137955</v>
      </c>
      <c r="E4319" t="s">
        <v>4114</v>
      </c>
      <c r="F4319" t="s">
        <v>17547</v>
      </c>
      <c r="G4319" t="s">
        <v>15840</v>
      </c>
      <c r="H4319" t="s">
        <v>15841</v>
      </c>
      <c r="I4319">
        <v>5.7563999999999997E-2</v>
      </c>
      <c r="J4319" t="s">
        <v>4114</v>
      </c>
      <c r="K4319" t="s">
        <v>21058</v>
      </c>
      <c r="L4319" s="1">
        <v>40909</v>
      </c>
      <c r="M4319">
        <v>0</v>
      </c>
      <c r="N4319">
        <v>84</v>
      </c>
      <c r="O4319" t="s">
        <v>4114</v>
      </c>
      <c r="P4319" t="s">
        <v>17550</v>
      </c>
      <c r="Q4319" t="s">
        <v>99</v>
      </c>
      <c r="R4319" t="s">
        <v>15840</v>
      </c>
      <c r="S4319">
        <v>4.8</v>
      </c>
      <c r="T4319">
        <v>12</v>
      </c>
    </row>
    <row r="4320" spans="1:20" x14ac:dyDescent="0.35">
      <c r="A4320">
        <v>2600000</v>
      </c>
      <c r="B4320" t="s">
        <v>1002</v>
      </c>
      <c r="C4320" t="s">
        <v>99</v>
      </c>
      <c r="D4320">
        <v>13064</v>
      </c>
      <c r="E4320" t="s">
        <v>26331</v>
      </c>
      <c r="F4320" t="s">
        <v>17547</v>
      </c>
      <c r="G4320" t="s">
        <v>15842</v>
      </c>
      <c r="H4320" t="s">
        <v>15843</v>
      </c>
      <c r="I4320">
        <v>8.0011559999999999</v>
      </c>
      <c r="J4320" t="s">
        <v>4114</v>
      </c>
      <c r="K4320" t="s">
        <v>12509</v>
      </c>
      <c r="L4320" s="1">
        <v>34229</v>
      </c>
      <c r="M4320">
        <v>2850263</v>
      </c>
      <c r="N4320">
        <v>91</v>
      </c>
      <c r="O4320" t="s">
        <v>17553</v>
      </c>
      <c r="P4320" t="s">
        <v>17550</v>
      </c>
      <c r="Q4320" t="s">
        <v>26332</v>
      </c>
      <c r="R4320" t="s">
        <v>15842</v>
      </c>
      <c r="S4320">
        <v>6.1</v>
      </c>
      <c r="T4320">
        <v>20</v>
      </c>
    </row>
    <row r="4321" spans="1:20" x14ac:dyDescent="0.35">
      <c r="A4321">
        <v>1200000</v>
      </c>
      <c r="B4321" t="s">
        <v>131</v>
      </c>
      <c r="C4321" t="s">
        <v>99</v>
      </c>
      <c r="D4321">
        <v>59917</v>
      </c>
      <c r="E4321" t="s">
        <v>22615</v>
      </c>
      <c r="F4321" t="s">
        <v>17547</v>
      </c>
      <c r="G4321" t="s">
        <v>15844</v>
      </c>
      <c r="H4321" t="s">
        <v>15845</v>
      </c>
      <c r="I4321">
        <v>1.0791249999999999</v>
      </c>
      <c r="J4321" t="s">
        <v>4114</v>
      </c>
      <c r="K4321" t="s">
        <v>4114</v>
      </c>
      <c r="L4321" s="1">
        <v>25715</v>
      </c>
      <c r="M4321">
        <v>0</v>
      </c>
      <c r="N4321">
        <v>97</v>
      </c>
      <c r="O4321" t="s">
        <v>17553</v>
      </c>
      <c r="P4321" t="s">
        <v>17550</v>
      </c>
      <c r="Q4321" t="s">
        <v>26333</v>
      </c>
      <c r="R4321" t="s">
        <v>15844</v>
      </c>
      <c r="S4321">
        <v>6.7</v>
      </c>
      <c r="T4321">
        <v>13</v>
      </c>
    </row>
    <row r="4322" spans="1:20" x14ac:dyDescent="0.35">
      <c r="A4322">
        <v>0</v>
      </c>
      <c r="B4322" t="s">
        <v>4111</v>
      </c>
      <c r="C4322" t="s">
        <v>15846</v>
      </c>
      <c r="D4322">
        <v>157422</v>
      </c>
      <c r="E4322" t="s">
        <v>4114</v>
      </c>
      <c r="F4322" t="s">
        <v>17547</v>
      </c>
      <c r="G4322" t="s">
        <v>15847</v>
      </c>
      <c r="H4322" t="s">
        <v>15848</v>
      </c>
      <c r="I4322">
        <v>1.9061509999999999</v>
      </c>
      <c r="J4322" t="s">
        <v>15849</v>
      </c>
      <c r="K4322" t="s">
        <v>12509</v>
      </c>
      <c r="L4322" s="1">
        <v>42293</v>
      </c>
      <c r="M4322">
        <v>0</v>
      </c>
      <c r="N4322">
        <v>91</v>
      </c>
      <c r="O4322" t="s">
        <v>17553</v>
      </c>
      <c r="P4322" t="s">
        <v>17550</v>
      </c>
      <c r="Q4322" t="s">
        <v>26334</v>
      </c>
      <c r="R4322" t="s">
        <v>15847</v>
      </c>
      <c r="S4322">
        <v>4.2</v>
      </c>
      <c r="T4322">
        <v>26</v>
      </c>
    </row>
    <row r="4323" spans="1:20" x14ac:dyDescent="0.35">
      <c r="A4323">
        <v>0</v>
      </c>
      <c r="B4323" t="s">
        <v>4111</v>
      </c>
      <c r="C4323" t="s">
        <v>99</v>
      </c>
      <c r="D4323">
        <v>310933</v>
      </c>
      <c r="E4323" t="s">
        <v>4114</v>
      </c>
      <c r="F4323" t="s">
        <v>17547</v>
      </c>
      <c r="G4323" t="s">
        <v>15851</v>
      </c>
      <c r="H4323" t="s">
        <v>15852</v>
      </c>
      <c r="I4323">
        <v>0.100533</v>
      </c>
      <c r="J4323" t="s">
        <v>4114</v>
      </c>
      <c r="K4323" t="s">
        <v>4114</v>
      </c>
      <c r="L4323" s="1">
        <v>41426</v>
      </c>
      <c r="M4323">
        <v>0</v>
      </c>
      <c r="N4323">
        <v>0</v>
      </c>
      <c r="O4323" t="s">
        <v>4114</v>
      </c>
      <c r="P4323" t="s">
        <v>17550</v>
      </c>
      <c r="Q4323" t="s">
        <v>99</v>
      </c>
      <c r="R4323" t="s">
        <v>15851</v>
      </c>
      <c r="S4323">
        <v>2</v>
      </c>
      <c r="T4323">
        <v>1</v>
      </c>
    </row>
    <row r="4324" spans="1:20" x14ac:dyDescent="0.35">
      <c r="A4324">
        <v>3000000</v>
      </c>
      <c r="B4324" t="s">
        <v>731</v>
      </c>
      <c r="C4324" t="s">
        <v>99</v>
      </c>
      <c r="D4324">
        <v>7553</v>
      </c>
      <c r="E4324" t="s">
        <v>26335</v>
      </c>
      <c r="F4324" t="s">
        <v>17547</v>
      </c>
      <c r="G4324" t="s">
        <v>15853</v>
      </c>
      <c r="H4324" t="s">
        <v>15854</v>
      </c>
      <c r="I4324">
        <v>10.230582999999999</v>
      </c>
      <c r="J4324" t="s">
        <v>15855</v>
      </c>
      <c r="K4324" t="s">
        <v>12509</v>
      </c>
      <c r="L4324" s="1">
        <v>38632</v>
      </c>
      <c r="M4324">
        <v>18637690</v>
      </c>
      <c r="N4324">
        <v>94</v>
      </c>
      <c r="O4324" t="s">
        <v>17909</v>
      </c>
      <c r="P4324" t="s">
        <v>17550</v>
      </c>
      <c r="Q4324" t="s">
        <v>26336</v>
      </c>
      <c r="R4324" t="s">
        <v>15853</v>
      </c>
      <c r="S4324">
        <v>6.2</v>
      </c>
      <c r="T4324">
        <v>237</v>
      </c>
    </row>
    <row r="4325" spans="1:20" x14ac:dyDescent="0.35">
      <c r="A4325">
        <v>0</v>
      </c>
      <c r="B4325" t="s">
        <v>1540</v>
      </c>
      <c r="C4325" t="s">
        <v>99</v>
      </c>
      <c r="D4325">
        <v>12877</v>
      </c>
      <c r="E4325" t="s">
        <v>26337</v>
      </c>
      <c r="F4325" t="s">
        <v>17547</v>
      </c>
      <c r="G4325" t="s">
        <v>15857</v>
      </c>
      <c r="H4325" t="s">
        <v>15858</v>
      </c>
      <c r="I4325">
        <v>12.818441</v>
      </c>
      <c r="J4325" t="s">
        <v>15859</v>
      </c>
      <c r="K4325" t="s">
        <v>19155</v>
      </c>
      <c r="L4325" s="1">
        <v>38259</v>
      </c>
      <c r="M4325">
        <v>0</v>
      </c>
      <c r="N4325">
        <v>90</v>
      </c>
      <c r="O4325" t="s">
        <v>17553</v>
      </c>
      <c r="P4325" t="s">
        <v>17550</v>
      </c>
      <c r="Q4325" t="s">
        <v>26338</v>
      </c>
      <c r="R4325" t="s">
        <v>15857</v>
      </c>
      <c r="S4325">
        <v>7.2</v>
      </c>
      <c r="T4325">
        <v>151</v>
      </c>
    </row>
    <row r="4326" spans="1:20" x14ac:dyDescent="0.35">
      <c r="A4326">
        <v>1100000</v>
      </c>
      <c r="B4326" t="s">
        <v>6007</v>
      </c>
      <c r="C4326" t="s">
        <v>99</v>
      </c>
      <c r="D4326">
        <v>39895</v>
      </c>
      <c r="E4326" t="s">
        <v>26339</v>
      </c>
      <c r="F4326" t="s">
        <v>17547</v>
      </c>
      <c r="G4326" t="s">
        <v>15860</v>
      </c>
      <c r="H4326" t="s">
        <v>15861</v>
      </c>
      <c r="I4326">
        <v>1.220072</v>
      </c>
      <c r="J4326" t="s">
        <v>15862</v>
      </c>
      <c r="K4326" t="s">
        <v>12509</v>
      </c>
      <c r="L4326" s="1">
        <v>32045</v>
      </c>
      <c r="M4326">
        <v>1400000</v>
      </c>
      <c r="N4326">
        <v>99</v>
      </c>
      <c r="O4326" t="s">
        <v>17704</v>
      </c>
      <c r="P4326" t="s">
        <v>17550</v>
      </c>
      <c r="Q4326" t="s">
        <v>26340</v>
      </c>
      <c r="R4326" t="s">
        <v>15860</v>
      </c>
      <c r="S4326">
        <v>6.8</v>
      </c>
      <c r="T4326">
        <v>15</v>
      </c>
    </row>
    <row r="4327" spans="1:20" x14ac:dyDescent="0.35">
      <c r="A4327">
        <v>0</v>
      </c>
      <c r="B4327" t="s">
        <v>6706</v>
      </c>
      <c r="C4327" t="s">
        <v>99</v>
      </c>
      <c r="D4327">
        <v>102840</v>
      </c>
      <c r="E4327" t="s">
        <v>4114</v>
      </c>
      <c r="F4327" t="s">
        <v>17547</v>
      </c>
      <c r="G4327" t="s">
        <v>15864</v>
      </c>
      <c r="H4327" t="s">
        <v>15865</v>
      </c>
      <c r="I4327">
        <v>1.4406E-2</v>
      </c>
      <c r="J4327" t="s">
        <v>4114</v>
      </c>
      <c r="K4327" t="s">
        <v>4114</v>
      </c>
      <c r="L4327" s="1">
        <v>37309</v>
      </c>
      <c r="M4327">
        <v>0</v>
      </c>
      <c r="N4327">
        <v>0</v>
      </c>
      <c r="O4327" t="s">
        <v>4114</v>
      </c>
      <c r="P4327" t="s">
        <v>17550</v>
      </c>
      <c r="Q4327" t="s">
        <v>99</v>
      </c>
      <c r="R4327" t="s">
        <v>15864</v>
      </c>
      <c r="S4327">
        <v>5</v>
      </c>
      <c r="T4327">
        <v>1</v>
      </c>
    </row>
    <row r="4328" spans="1:20" x14ac:dyDescent="0.35">
      <c r="A4328">
        <v>1596010</v>
      </c>
      <c r="B4328" t="s">
        <v>4111</v>
      </c>
      <c r="C4328" t="s">
        <v>99</v>
      </c>
      <c r="D4328">
        <v>55616</v>
      </c>
      <c r="E4328" t="s">
        <v>26341</v>
      </c>
      <c r="F4328" t="s">
        <v>17547</v>
      </c>
      <c r="G4328" t="s">
        <v>15866</v>
      </c>
      <c r="H4328" t="s">
        <v>15867</v>
      </c>
      <c r="I4328">
        <v>0.55236099999999999</v>
      </c>
      <c r="J4328" t="s">
        <v>15868</v>
      </c>
      <c r="K4328" t="s">
        <v>21058</v>
      </c>
      <c r="L4328" s="1">
        <v>37315</v>
      </c>
      <c r="M4328">
        <v>0</v>
      </c>
      <c r="N4328">
        <v>75</v>
      </c>
      <c r="O4328" t="s">
        <v>17553</v>
      </c>
      <c r="P4328" t="s">
        <v>17550</v>
      </c>
      <c r="Q4328" t="s">
        <v>99</v>
      </c>
      <c r="R4328" t="s">
        <v>15866</v>
      </c>
      <c r="S4328">
        <v>6.9</v>
      </c>
      <c r="T4328">
        <v>8</v>
      </c>
    </row>
    <row r="4329" spans="1:20" x14ac:dyDescent="0.35">
      <c r="A4329">
        <v>0</v>
      </c>
      <c r="B4329" t="s">
        <v>888</v>
      </c>
      <c r="C4329" t="s">
        <v>99</v>
      </c>
      <c r="D4329">
        <v>29697</v>
      </c>
      <c r="E4329" t="s">
        <v>26342</v>
      </c>
      <c r="F4329" t="s">
        <v>17547</v>
      </c>
      <c r="G4329" t="s">
        <v>15870</v>
      </c>
      <c r="H4329" t="s">
        <v>15871</v>
      </c>
      <c r="I4329">
        <v>0.14788599999999999</v>
      </c>
      <c r="J4329" t="s">
        <v>15872</v>
      </c>
      <c r="K4329" t="s">
        <v>22508</v>
      </c>
      <c r="L4329" s="1">
        <v>39017</v>
      </c>
      <c r="M4329">
        <v>0</v>
      </c>
      <c r="N4329">
        <v>97</v>
      </c>
      <c r="O4329" t="s">
        <v>26343</v>
      </c>
      <c r="P4329" t="s">
        <v>17550</v>
      </c>
      <c r="Q4329" t="s">
        <v>99</v>
      </c>
      <c r="R4329" t="s">
        <v>15870</v>
      </c>
      <c r="S4329">
        <v>6</v>
      </c>
      <c r="T4329">
        <v>9</v>
      </c>
    </row>
    <row r="4330" spans="1:20" x14ac:dyDescent="0.35">
      <c r="A4330">
        <v>1100000</v>
      </c>
      <c r="B4330" t="s">
        <v>15874</v>
      </c>
      <c r="C4330" t="s">
        <v>99</v>
      </c>
      <c r="D4330">
        <v>50037</v>
      </c>
      <c r="E4330" t="s">
        <v>26344</v>
      </c>
      <c r="F4330" t="s">
        <v>17547</v>
      </c>
      <c r="G4330" t="s">
        <v>15875</v>
      </c>
      <c r="H4330" t="s">
        <v>15876</v>
      </c>
      <c r="I4330">
        <v>7.7172369999999999</v>
      </c>
      <c r="J4330" t="s">
        <v>15877</v>
      </c>
      <c r="K4330" t="s">
        <v>21058</v>
      </c>
      <c r="L4330" s="1">
        <v>40515</v>
      </c>
      <c r="M4330">
        <v>0</v>
      </c>
      <c r="N4330">
        <v>110</v>
      </c>
      <c r="O4330" t="s">
        <v>17553</v>
      </c>
      <c r="P4330" t="s">
        <v>17550</v>
      </c>
      <c r="Q4330" t="s">
        <v>26345</v>
      </c>
      <c r="R4330" t="s">
        <v>15875</v>
      </c>
      <c r="S4330">
        <v>5.7</v>
      </c>
      <c r="T4330">
        <v>77</v>
      </c>
    </row>
    <row r="4331" spans="1:20" x14ac:dyDescent="0.35">
      <c r="A4331">
        <v>1100000</v>
      </c>
      <c r="B4331" t="s">
        <v>935</v>
      </c>
      <c r="C4331" t="s">
        <v>15879</v>
      </c>
      <c r="D4331">
        <v>94329</v>
      </c>
      <c r="E4331" t="s">
        <v>26346</v>
      </c>
      <c r="F4331" t="s">
        <v>3</v>
      </c>
      <c r="G4331" t="s">
        <v>15880</v>
      </c>
      <c r="H4331" t="s">
        <v>15881</v>
      </c>
      <c r="I4331">
        <v>40.285094999999998</v>
      </c>
      <c r="J4331" t="s">
        <v>15882</v>
      </c>
      <c r="K4331" t="s">
        <v>26347</v>
      </c>
      <c r="L4331" s="1">
        <v>40794</v>
      </c>
      <c r="M4331">
        <v>4105187</v>
      </c>
      <c r="N4331">
        <v>101</v>
      </c>
      <c r="O4331" t="s">
        <v>26348</v>
      </c>
      <c r="P4331" t="s">
        <v>17550</v>
      </c>
      <c r="Q4331" t="s">
        <v>26349</v>
      </c>
      <c r="R4331" t="s">
        <v>26350</v>
      </c>
      <c r="S4331">
        <v>7.3</v>
      </c>
      <c r="T4331">
        <v>1055</v>
      </c>
    </row>
    <row r="4332" spans="1:20" x14ac:dyDescent="0.35">
      <c r="A4332">
        <v>0</v>
      </c>
      <c r="B4332" t="s">
        <v>15883</v>
      </c>
      <c r="C4332" t="s">
        <v>99</v>
      </c>
      <c r="D4332">
        <v>53502</v>
      </c>
      <c r="E4332" t="s">
        <v>26351</v>
      </c>
      <c r="F4332" t="s">
        <v>17547</v>
      </c>
      <c r="G4332" t="s">
        <v>15884</v>
      </c>
      <c r="H4332" t="s">
        <v>15885</v>
      </c>
      <c r="I4332">
        <v>0.24945700000000001</v>
      </c>
      <c r="J4332" t="s">
        <v>4114</v>
      </c>
      <c r="K4332" t="s">
        <v>4114</v>
      </c>
      <c r="L4332" s="1">
        <v>40311</v>
      </c>
      <c r="M4332">
        <v>0</v>
      </c>
      <c r="N4332">
        <v>90</v>
      </c>
      <c r="O4332" t="s">
        <v>17553</v>
      </c>
      <c r="P4332" t="s">
        <v>17550</v>
      </c>
      <c r="Q4332" t="s">
        <v>26352</v>
      </c>
      <c r="R4332" t="s">
        <v>15884</v>
      </c>
      <c r="S4332">
        <v>3.1</v>
      </c>
      <c r="T4332">
        <v>6</v>
      </c>
    </row>
    <row r="4333" spans="1:20" x14ac:dyDescent="0.35">
      <c r="A4333">
        <v>0</v>
      </c>
      <c r="B4333" t="s">
        <v>15886</v>
      </c>
      <c r="C4333" t="s">
        <v>99</v>
      </c>
      <c r="D4333">
        <v>202604</v>
      </c>
      <c r="E4333" t="s">
        <v>26353</v>
      </c>
      <c r="F4333" t="s">
        <v>17547</v>
      </c>
      <c r="G4333" t="s">
        <v>15887</v>
      </c>
      <c r="H4333" t="s">
        <v>15888</v>
      </c>
      <c r="I4333">
        <v>0.44716600000000001</v>
      </c>
      <c r="J4333" t="s">
        <v>4114</v>
      </c>
      <c r="K4333" t="s">
        <v>4114</v>
      </c>
      <c r="L4333" s="1">
        <v>41423</v>
      </c>
      <c r="M4333">
        <v>0</v>
      </c>
      <c r="N4333">
        <v>0</v>
      </c>
      <c r="O4333" t="s">
        <v>18478</v>
      </c>
      <c r="P4333" t="s">
        <v>17550</v>
      </c>
      <c r="Q4333" t="s">
        <v>26354</v>
      </c>
      <c r="R4333" t="s">
        <v>15887</v>
      </c>
      <c r="S4333">
        <v>4.4000000000000004</v>
      </c>
      <c r="T4333">
        <v>11</v>
      </c>
    </row>
    <row r="4334" spans="1:20" x14ac:dyDescent="0.35">
      <c r="A4334">
        <v>878000</v>
      </c>
      <c r="B4334" t="s">
        <v>261</v>
      </c>
      <c r="C4334" t="s">
        <v>99</v>
      </c>
      <c r="D4334">
        <v>289</v>
      </c>
      <c r="E4334" t="s">
        <v>26355</v>
      </c>
      <c r="F4334" t="s">
        <v>17547</v>
      </c>
      <c r="G4334" t="s">
        <v>15889</v>
      </c>
      <c r="H4334" t="s">
        <v>15890</v>
      </c>
      <c r="I4334">
        <v>43.729123000000001</v>
      </c>
      <c r="J4334" t="s">
        <v>2703</v>
      </c>
      <c r="K4334" t="s">
        <v>12509</v>
      </c>
      <c r="L4334" s="1">
        <v>15671</v>
      </c>
      <c r="M4334">
        <v>10462500</v>
      </c>
      <c r="N4334">
        <v>102</v>
      </c>
      <c r="O4334" t="s">
        <v>26356</v>
      </c>
      <c r="P4334" t="s">
        <v>17550</v>
      </c>
      <c r="Q4334" t="s">
        <v>26357</v>
      </c>
      <c r="R4334" t="s">
        <v>15889</v>
      </c>
      <c r="S4334">
        <v>7.9</v>
      </c>
      <c r="T4334">
        <v>1422</v>
      </c>
    </row>
    <row r="4335" spans="1:20" x14ac:dyDescent="0.35">
      <c r="A4335">
        <v>0</v>
      </c>
      <c r="B4335" t="s">
        <v>2806</v>
      </c>
      <c r="C4335" t="s">
        <v>15891</v>
      </c>
      <c r="D4335">
        <v>27374</v>
      </c>
      <c r="E4335" t="s">
        <v>26358</v>
      </c>
      <c r="F4335" t="s">
        <v>17547</v>
      </c>
      <c r="G4335" t="s">
        <v>15892</v>
      </c>
      <c r="H4335" t="s">
        <v>15893</v>
      </c>
      <c r="I4335">
        <v>4.6530469999999999</v>
      </c>
      <c r="J4335" t="s">
        <v>15894</v>
      </c>
      <c r="K4335" t="s">
        <v>17968</v>
      </c>
      <c r="L4335" s="1">
        <v>39616</v>
      </c>
      <c r="M4335">
        <v>0</v>
      </c>
      <c r="N4335">
        <v>84</v>
      </c>
      <c r="O4335" t="s">
        <v>17704</v>
      </c>
      <c r="P4335" t="s">
        <v>17550</v>
      </c>
      <c r="Q4335" t="s">
        <v>26359</v>
      </c>
      <c r="R4335" t="s">
        <v>15892</v>
      </c>
      <c r="S4335">
        <v>6.1</v>
      </c>
      <c r="T4335">
        <v>90</v>
      </c>
    </row>
    <row r="4336" spans="1:20" x14ac:dyDescent="0.35">
      <c r="A4336">
        <v>1250000</v>
      </c>
      <c r="B4336" t="s">
        <v>1902</v>
      </c>
      <c r="C4336" t="s">
        <v>15896</v>
      </c>
      <c r="D4336">
        <v>26815</v>
      </c>
      <c r="E4336" t="s">
        <v>26360</v>
      </c>
      <c r="F4336" t="s">
        <v>19882</v>
      </c>
      <c r="G4336" t="s">
        <v>15897</v>
      </c>
      <c r="H4336" t="s">
        <v>15898</v>
      </c>
      <c r="I4336">
        <v>3.000435</v>
      </c>
      <c r="J4336" t="s">
        <v>11784</v>
      </c>
      <c r="K4336" t="s">
        <v>20462</v>
      </c>
      <c r="L4336" s="1">
        <v>40158</v>
      </c>
      <c r="M4336">
        <v>0</v>
      </c>
      <c r="N4336">
        <v>156</v>
      </c>
      <c r="O4336" t="s">
        <v>19884</v>
      </c>
      <c r="P4336" t="s">
        <v>17550</v>
      </c>
      <c r="Q4336" t="s">
        <v>26361</v>
      </c>
      <c r="R4336" t="s">
        <v>15897</v>
      </c>
      <c r="S4336">
        <v>7</v>
      </c>
      <c r="T4336">
        <v>27</v>
      </c>
    </row>
    <row r="4337" spans="1:20" x14ac:dyDescent="0.35">
      <c r="A4337">
        <v>1000000</v>
      </c>
      <c r="B4337" t="s">
        <v>469</v>
      </c>
      <c r="C4337" t="s">
        <v>99</v>
      </c>
      <c r="D4337">
        <v>811</v>
      </c>
      <c r="E4337" t="s">
        <v>26362</v>
      </c>
      <c r="F4337" t="s">
        <v>17547</v>
      </c>
      <c r="G4337" t="s">
        <v>15899</v>
      </c>
      <c r="H4337" t="s">
        <v>15900</v>
      </c>
      <c r="I4337">
        <v>11.095414</v>
      </c>
      <c r="J4337" t="s">
        <v>15901</v>
      </c>
      <c r="K4337" t="s">
        <v>12509</v>
      </c>
      <c r="L4337" s="1">
        <v>26367</v>
      </c>
      <c r="M4337">
        <v>0</v>
      </c>
      <c r="N4337">
        <v>89</v>
      </c>
      <c r="O4337" t="s">
        <v>17704</v>
      </c>
      <c r="P4337" t="s">
        <v>17550</v>
      </c>
      <c r="Q4337" t="s">
        <v>26363</v>
      </c>
      <c r="R4337" t="s">
        <v>15899</v>
      </c>
      <c r="S4337">
        <v>6.3</v>
      </c>
      <c r="T4337">
        <v>177</v>
      </c>
    </row>
    <row r="4338" spans="1:20" x14ac:dyDescent="0.35">
      <c r="A4338">
        <v>1000000</v>
      </c>
      <c r="B4338" t="s">
        <v>888</v>
      </c>
      <c r="C4338" t="s">
        <v>99</v>
      </c>
      <c r="D4338">
        <v>1366</v>
      </c>
      <c r="E4338" t="s">
        <v>26364</v>
      </c>
      <c r="F4338" t="s">
        <v>17547</v>
      </c>
      <c r="G4338" t="s">
        <v>15902</v>
      </c>
      <c r="H4338" t="s">
        <v>15903</v>
      </c>
      <c r="I4338">
        <v>72.198080000000004</v>
      </c>
      <c r="J4338" t="s">
        <v>8901</v>
      </c>
      <c r="K4338" t="s">
        <v>12509</v>
      </c>
      <c r="L4338" s="1">
        <v>28085</v>
      </c>
      <c r="M4338">
        <v>117235147</v>
      </c>
      <c r="N4338">
        <v>119</v>
      </c>
      <c r="O4338" t="s">
        <v>17553</v>
      </c>
      <c r="P4338" t="s">
        <v>17550</v>
      </c>
      <c r="Q4338" t="s">
        <v>26365</v>
      </c>
      <c r="R4338" t="s">
        <v>15902</v>
      </c>
      <c r="S4338">
        <v>7.5</v>
      </c>
      <c r="T4338">
        <v>1791</v>
      </c>
    </row>
    <row r="4339" spans="1:20" x14ac:dyDescent="0.35">
      <c r="A4339">
        <v>0</v>
      </c>
      <c r="B4339" t="s">
        <v>888</v>
      </c>
      <c r="C4339" t="s">
        <v>99</v>
      </c>
      <c r="D4339">
        <v>244776</v>
      </c>
      <c r="E4339" t="s">
        <v>26366</v>
      </c>
      <c r="F4339" t="s">
        <v>17547</v>
      </c>
      <c r="G4339" t="s">
        <v>15904</v>
      </c>
      <c r="H4339" t="s">
        <v>15905</v>
      </c>
      <c r="I4339">
        <v>0.92608400000000002</v>
      </c>
      <c r="J4339" t="s">
        <v>15906</v>
      </c>
      <c r="K4339" t="s">
        <v>26367</v>
      </c>
      <c r="L4339" s="1">
        <v>41659</v>
      </c>
      <c r="M4339">
        <v>0</v>
      </c>
      <c r="N4339">
        <v>92</v>
      </c>
      <c r="O4339" t="s">
        <v>17553</v>
      </c>
      <c r="P4339" t="s">
        <v>17550</v>
      </c>
      <c r="Q4339" t="s">
        <v>99</v>
      </c>
      <c r="R4339" t="s">
        <v>15904</v>
      </c>
      <c r="S4339">
        <v>4.0999999999999996</v>
      </c>
      <c r="T4339">
        <v>7</v>
      </c>
    </row>
    <row r="4340" spans="1:20" x14ac:dyDescent="0.35">
      <c r="A4340">
        <v>1000000</v>
      </c>
      <c r="B4340" t="s">
        <v>15908</v>
      </c>
      <c r="C4340" t="s">
        <v>99</v>
      </c>
      <c r="D4340">
        <v>5769</v>
      </c>
      <c r="E4340" t="s">
        <v>26368</v>
      </c>
      <c r="F4340" t="s">
        <v>17547</v>
      </c>
      <c r="G4340" t="s">
        <v>15909</v>
      </c>
      <c r="H4340" t="s">
        <v>15910</v>
      </c>
      <c r="I4340">
        <v>2.8331659999999999</v>
      </c>
      <c r="J4340" t="s">
        <v>15911</v>
      </c>
      <c r="K4340" t="s">
        <v>19155</v>
      </c>
      <c r="L4340" s="1">
        <v>23290</v>
      </c>
      <c r="M4340">
        <v>37600000</v>
      </c>
      <c r="N4340">
        <v>128</v>
      </c>
      <c r="O4340" t="s">
        <v>17553</v>
      </c>
      <c r="P4340" t="s">
        <v>17550</v>
      </c>
      <c r="Q4340" t="s">
        <v>26369</v>
      </c>
      <c r="R4340" t="s">
        <v>15909</v>
      </c>
      <c r="S4340">
        <v>6.1</v>
      </c>
      <c r="T4340">
        <v>39</v>
      </c>
    </row>
    <row r="4341" spans="1:20" x14ac:dyDescent="0.35">
      <c r="A4341">
        <v>1000000</v>
      </c>
      <c r="B4341" t="s">
        <v>2806</v>
      </c>
      <c r="C4341" t="s">
        <v>99</v>
      </c>
      <c r="D4341">
        <v>277685</v>
      </c>
      <c r="E4341" t="s">
        <v>26370</v>
      </c>
      <c r="F4341" t="s">
        <v>17547</v>
      </c>
      <c r="G4341" t="s">
        <v>15913</v>
      </c>
      <c r="H4341" t="s">
        <v>15914</v>
      </c>
      <c r="I4341">
        <v>41.972329000000002</v>
      </c>
      <c r="J4341" t="s">
        <v>15915</v>
      </c>
      <c r="K4341" t="s">
        <v>12509</v>
      </c>
      <c r="L4341" s="1">
        <v>42111</v>
      </c>
      <c r="M4341">
        <v>62882090</v>
      </c>
      <c r="N4341">
        <v>82</v>
      </c>
      <c r="O4341" t="s">
        <v>17553</v>
      </c>
      <c r="P4341" t="s">
        <v>17550</v>
      </c>
      <c r="Q4341" t="s">
        <v>26371</v>
      </c>
      <c r="R4341" t="s">
        <v>15913</v>
      </c>
      <c r="S4341">
        <v>5.5</v>
      </c>
      <c r="T4341">
        <v>1047</v>
      </c>
    </row>
    <row r="4342" spans="1:20" x14ac:dyDescent="0.35">
      <c r="A4342">
        <v>1300000</v>
      </c>
      <c r="B4342" t="s">
        <v>3612</v>
      </c>
      <c r="C4342" t="s">
        <v>99</v>
      </c>
      <c r="D4342">
        <v>103</v>
      </c>
      <c r="E4342" t="s">
        <v>26372</v>
      </c>
      <c r="F4342" t="s">
        <v>17547</v>
      </c>
      <c r="G4342" t="s">
        <v>15916</v>
      </c>
      <c r="H4342" t="s">
        <v>15917</v>
      </c>
      <c r="I4342">
        <v>58.845025</v>
      </c>
      <c r="J4342" t="s">
        <v>15918</v>
      </c>
      <c r="K4342" t="s">
        <v>12509</v>
      </c>
      <c r="L4342" s="1">
        <v>27797</v>
      </c>
      <c r="M4342">
        <v>28262574</v>
      </c>
      <c r="N4342">
        <v>114</v>
      </c>
      <c r="O4342" t="s">
        <v>17549</v>
      </c>
      <c r="P4342" t="s">
        <v>17550</v>
      </c>
      <c r="Q4342" t="s">
        <v>26373</v>
      </c>
      <c r="R4342" t="s">
        <v>15916</v>
      </c>
      <c r="S4342">
        <v>8</v>
      </c>
      <c r="T4342">
        <v>2535</v>
      </c>
    </row>
    <row r="4343" spans="1:20" x14ac:dyDescent="0.35">
      <c r="A4343">
        <v>1000000</v>
      </c>
      <c r="B4343" t="s">
        <v>6286</v>
      </c>
      <c r="C4343" t="s">
        <v>99</v>
      </c>
      <c r="D4343">
        <v>11298</v>
      </c>
      <c r="E4343" t="s">
        <v>26374</v>
      </c>
      <c r="F4343" t="s">
        <v>17547</v>
      </c>
      <c r="G4343" t="s">
        <v>15919</v>
      </c>
      <c r="H4343" t="s">
        <v>15920</v>
      </c>
      <c r="I4343">
        <v>6.5328549999999996</v>
      </c>
      <c r="J4343" t="s">
        <v>15921</v>
      </c>
      <c r="K4343" t="s">
        <v>12509</v>
      </c>
      <c r="L4343" s="1">
        <v>29679</v>
      </c>
      <c r="M4343">
        <v>17985893</v>
      </c>
      <c r="N4343">
        <v>91</v>
      </c>
      <c r="O4343" t="s">
        <v>17553</v>
      </c>
      <c r="P4343" t="s">
        <v>17550</v>
      </c>
      <c r="Q4343" t="s">
        <v>26375</v>
      </c>
      <c r="R4343" t="s">
        <v>15919</v>
      </c>
      <c r="S4343">
        <v>6.4</v>
      </c>
      <c r="T4343">
        <v>161</v>
      </c>
    </row>
    <row r="4344" spans="1:20" x14ac:dyDescent="0.35">
      <c r="A4344">
        <v>950000</v>
      </c>
      <c r="B4344" t="s">
        <v>666</v>
      </c>
      <c r="C4344" t="s">
        <v>15922</v>
      </c>
      <c r="D4344">
        <v>646</v>
      </c>
      <c r="E4344" t="s">
        <v>26376</v>
      </c>
      <c r="F4344" t="s">
        <v>17547</v>
      </c>
      <c r="G4344" t="s">
        <v>15923</v>
      </c>
      <c r="H4344" t="s">
        <v>15924</v>
      </c>
      <c r="I4344">
        <v>48.901541999999999</v>
      </c>
      <c r="J4344" t="s">
        <v>2931</v>
      </c>
      <c r="K4344" t="s">
        <v>26377</v>
      </c>
      <c r="L4344" s="1">
        <v>22923</v>
      </c>
      <c r="M4344">
        <v>59600000</v>
      </c>
      <c r="N4344">
        <v>110</v>
      </c>
      <c r="O4344" t="s">
        <v>17564</v>
      </c>
      <c r="P4344" t="s">
        <v>17550</v>
      </c>
      <c r="Q4344" t="s">
        <v>26378</v>
      </c>
      <c r="R4344" t="s">
        <v>15923</v>
      </c>
      <c r="S4344">
        <v>6.9</v>
      </c>
      <c r="T4344">
        <v>940</v>
      </c>
    </row>
    <row r="4345" spans="1:20" x14ac:dyDescent="0.35">
      <c r="A4345">
        <v>0</v>
      </c>
      <c r="B4345" t="s">
        <v>2806</v>
      </c>
      <c r="C4345" t="s">
        <v>15925</v>
      </c>
      <c r="D4345">
        <v>93856</v>
      </c>
      <c r="E4345" t="s">
        <v>26379</v>
      </c>
      <c r="F4345" t="s">
        <v>17547</v>
      </c>
      <c r="G4345" t="s">
        <v>15926</v>
      </c>
      <c r="H4345" t="s">
        <v>15927</v>
      </c>
      <c r="I4345">
        <v>20.649145000000001</v>
      </c>
      <c r="J4345" t="s">
        <v>15928</v>
      </c>
      <c r="K4345" t="s">
        <v>12509</v>
      </c>
      <c r="L4345" s="1">
        <v>41053</v>
      </c>
      <c r="M4345">
        <v>18112929</v>
      </c>
      <c r="N4345">
        <v>88</v>
      </c>
      <c r="O4345" t="s">
        <v>17553</v>
      </c>
      <c r="P4345" t="s">
        <v>17550</v>
      </c>
      <c r="Q4345" t="s">
        <v>26380</v>
      </c>
      <c r="R4345" t="s">
        <v>15926</v>
      </c>
      <c r="S4345">
        <v>4.9000000000000004</v>
      </c>
      <c r="T4345">
        <v>483</v>
      </c>
    </row>
    <row r="4346" spans="1:20" x14ac:dyDescent="0.35">
      <c r="A4346">
        <v>1000000</v>
      </c>
      <c r="B4346" t="s">
        <v>4111</v>
      </c>
      <c r="C4346" t="s">
        <v>99</v>
      </c>
      <c r="D4346">
        <v>9003</v>
      </c>
      <c r="E4346" t="s">
        <v>26381</v>
      </c>
      <c r="F4346" t="s">
        <v>17547</v>
      </c>
      <c r="G4346" t="s">
        <v>15929</v>
      </c>
      <c r="H4346" t="s">
        <v>15930</v>
      </c>
      <c r="I4346">
        <v>22.583834</v>
      </c>
      <c r="J4346" t="s">
        <v>15931</v>
      </c>
      <c r="K4346" t="s">
        <v>19155</v>
      </c>
      <c r="L4346" s="1">
        <v>32031</v>
      </c>
      <c r="M4346">
        <v>14564027</v>
      </c>
      <c r="N4346">
        <v>94</v>
      </c>
      <c r="O4346" t="s">
        <v>17553</v>
      </c>
      <c r="P4346" t="s">
        <v>17550</v>
      </c>
      <c r="Q4346" t="s">
        <v>26382</v>
      </c>
      <c r="R4346" t="s">
        <v>15929</v>
      </c>
      <c r="S4346">
        <v>6.9</v>
      </c>
      <c r="T4346">
        <v>449</v>
      </c>
    </row>
    <row r="4347" spans="1:20" x14ac:dyDescent="0.35">
      <c r="A4347">
        <v>5000000</v>
      </c>
      <c r="B4347" t="s">
        <v>888</v>
      </c>
      <c r="C4347" t="s">
        <v>15932</v>
      </c>
      <c r="D4347">
        <v>347126</v>
      </c>
      <c r="E4347" t="s">
        <v>25901</v>
      </c>
      <c r="F4347" t="s">
        <v>17547</v>
      </c>
      <c r="G4347" t="s">
        <v>15933</v>
      </c>
      <c r="H4347" t="s">
        <v>15934</v>
      </c>
      <c r="I4347">
        <v>6.9685800000000002</v>
      </c>
      <c r="J4347" t="s">
        <v>15935</v>
      </c>
      <c r="K4347" t="s">
        <v>12509</v>
      </c>
      <c r="L4347" s="1">
        <v>42461</v>
      </c>
      <c r="M4347">
        <v>23507567</v>
      </c>
      <c r="N4347">
        <v>121</v>
      </c>
      <c r="O4347" t="s">
        <v>17553</v>
      </c>
      <c r="P4347" t="s">
        <v>17550</v>
      </c>
      <c r="Q4347" t="s">
        <v>99</v>
      </c>
      <c r="R4347" t="s">
        <v>15933</v>
      </c>
      <c r="S4347">
        <v>5.7</v>
      </c>
      <c r="T4347">
        <v>72</v>
      </c>
    </row>
    <row r="4348" spans="1:20" x14ac:dyDescent="0.35">
      <c r="A4348">
        <v>1000000</v>
      </c>
      <c r="B4348" t="s">
        <v>2806</v>
      </c>
      <c r="C4348" t="s">
        <v>99</v>
      </c>
      <c r="D4348">
        <v>10092</v>
      </c>
      <c r="E4348" t="s">
        <v>26383</v>
      </c>
      <c r="F4348" t="s">
        <v>17547</v>
      </c>
      <c r="G4348" t="s">
        <v>15937</v>
      </c>
      <c r="H4348" t="s">
        <v>15938</v>
      </c>
      <c r="I4348">
        <v>6.9269259999999999</v>
      </c>
      <c r="J4348" t="s">
        <v>1765</v>
      </c>
      <c r="K4348" t="s">
        <v>12509</v>
      </c>
      <c r="L4348" s="1">
        <v>38611</v>
      </c>
      <c r="M4348">
        <v>10047674</v>
      </c>
      <c r="N4348">
        <v>90</v>
      </c>
      <c r="O4348" t="s">
        <v>26384</v>
      </c>
      <c r="P4348" t="s">
        <v>17550</v>
      </c>
      <c r="Q4348" t="s">
        <v>26385</v>
      </c>
      <c r="R4348" t="s">
        <v>15937</v>
      </c>
      <c r="S4348">
        <v>5.6</v>
      </c>
      <c r="T4348">
        <v>126</v>
      </c>
    </row>
    <row r="4349" spans="1:20" x14ac:dyDescent="0.35">
      <c r="A4349">
        <v>1000000</v>
      </c>
      <c r="B4349" t="s">
        <v>15939</v>
      </c>
      <c r="C4349" t="s">
        <v>99</v>
      </c>
      <c r="D4349">
        <v>10643</v>
      </c>
      <c r="E4349" t="s">
        <v>26386</v>
      </c>
      <c r="F4349" t="s">
        <v>17784</v>
      </c>
      <c r="G4349" t="s">
        <v>15940</v>
      </c>
      <c r="H4349" t="s">
        <v>15941</v>
      </c>
      <c r="I4349">
        <v>3.322721</v>
      </c>
      <c r="J4349" t="s">
        <v>15942</v>
      </c>
      <c r="K4349" t="s">
        <v>17785</v>
      </c>
      <c r="L4349" s="1">
        <v>36505</v>
      </c>
      <c r="M4349">
        <v>10037390</v>
      </c>
      <c r="N4349">
        <v>107</v>
      </c>
      <c r="O4349" t="s">
        <v>20849</v>
      </c>
      <c r="P4349" t="s">
        <v>17550</v>
      </c>
      <c r="Q4349" t="s">
        <v>26387</v>
      </c>
      <c r="R4349" t="s">
        <v>26388</v>
      </c>
      <c r="S4349">
        <v>5.9</v>
      </c>
      <c r="T4349">
        <v>43</v>
      </c>
    </row>
    <row r="4350" spans="1:20" x14ac:dyDescent="0.35">
      <c r="A4350">
        <v>3500000</v>
      </c>
      <c r="B4350" t="s">
        <v>261</v>
      </c>
      <c r="C4350" t="s">
        <v>15944</v>
      </c>
      <c r="D4350">
        <v>46705</v>
      </c>
      <c r="E4350" t="s">
        <v>26389</v>
      </c>
      <c r="F4350" t="s">
        <v>17547</v>
      </c>
      <c r="G4350" t="s">
        <v>15945</v>
      </c>
      <c r="H4350" t="s">
        <v>15946</v>
      </c>
      <c r="I4350">
        <v>26.881610999999999</v>
      </c>
      <c r="J4350" t="s">
        <v>15947</v>
      </c>
      <c r="K4350" t="s">
        <v>12509</v>
      </c>
      <c r="L4350" s="1">
        <v>40539</v>
      </c>
      <c r="M4350">
        <v>16566240</v>
      </c>
      <c r="N4350">
        <v>112</v>
      </c>
      <c r="O4350" t="s">
        <v>17553</v>
      </c>
      <c r="P4350" t="s">
        <v>17550</v>
      </c>
      <c r="Q4350" t="s">
        <v>26390</v>
      </c>
      <c r="R4350" t="s">
        <v>15945</v>
      </c>
      <c r="S4350">
        <v>6.9</v>
      </c>
      <c r="T4350">
        <v>890</v>
      </c>
    </row>
    <row r="4351" spans="1:20" x14ac:dyDescent="0.35">
      <c r="A4351">
        <v>1000000</v>
      </c>
      <c r="B4351" t="s">
        <v>888</v>
      </c>
      <c r="C4351" t="s">
        <v>15949</v>
      </c>
      <c r="D4351">
        <v>546</v>
      </c>
      <c r="E4351" t="s">
        <v>26391</v>
      </c>
      <c r="F4351" t="s">
        <v>17547</v>
      </c>
      <c r="G4351" t="s">
        <v>15950</v>
      </c>
      <c r="H4351" t="s">
        <v>15951</v>
      </c>
      <c r="I4351">
        <v>9.7733980000000003</v>
      </c>
      <c r="J4351" t="s">
        <v>15952</v>
      </c>
      <c r="K4351" t="s">
        <v>12509</v>
      </c>
      <c r="L4351" s="1">
        <v>38709</v>
      </c>
      <c r="M4351">
        <v>13350369</v>
      </c>
      <c r="N4351">
        <v>103</v>
      </c>
      <c r="O4351" t="s">
        <v>17553</v>
      </c>
      <c r="P4351" t="s">
        <v>17550</v>
      </c>
      <c r="Q4351" t="s">
        <v>26392</v>
      </c>
      <c r="R4351" t="s">
        <v>15950</v>
      </c>
      <c r="S4351">
        <v>6.9</v>
      </c>
      <c r="T4351">
        <v>144</v>
      </c>
    </row>
    <row r="4352" spans="1:20" x14ac:dyDescent="0.35">
      <c r="A4352">
        <v>1000000</v>
      </c>
      <c r="B4352" t="s">
        <v>6675</v>
      </c>
      <c r="C4352" t="s">
        <v>15953</v>
      </c>
      <c r="D4352">
        <v>76487</v>
      </c>
      <c r="E4352" t="s">
        <v>26393</v>
      </c>
      <c r="F4352" t="s">
        <v>17547</v>
      </c>
      <c r="G4352" t="s">
        <v>15954</v>
      </c>
      <c r="H4352" t="s">
        <v>15955</v>
      </c>
      <c r="I4352">
        <v>13.152822</v>
      </c>
      <c r="J4352" t="s">
        <v>15956</v>
      </c>
      <c r="K4352" t="s">
        <v>12509</v>
      </c>
      <c r="L4352" s="1">
        <v>40914</v>
      </c>
      <c r="M4352">
        <v>101758490</v>
      </c>
      <c r="N4352">
        <v>83</v>
      </c>
      <c r="O4352" t="s">
        <v>17553</v>
      </c>
      <c r="P4352" t="s">
        <v>17550</v>
      </c>
      <c r="Q4352" t="s">
        <v>26394</v>
      </c>
      <c r="R4352" t="s">
        <v>15954</v>
      </c>
      <c r="S4352">
        <v>4.5999999999999996</v>
      </c>
      <c r="T4352">
        <v>262</v>
      </c>
    </row>
    <row r="4353" spans="1:20" x14ac:dyDescent="0.35">
      <c r="A4353">
        <v>2090000</v>
      </c>
      <c r="B4353" t="s">
        <v>4155</v>
      </c>
      <c r="C4353" t="s">
        <v>15958</v>
      </c>
      <c r="D4353">
        <v>5722</v>
      </c>
      <c r="E4353" t="s">
        <v>26395</v>
      </c>
      <c r="F4353" t="s">
        <v>17547</v>
      </c>
      <c r="G4353" t="s">
        <v>15959</v>
      </c>
      <c r="H4353" t="s">
        <v>15960</v>
      </c>
      <c r="I4353">
        <v>4.2890030000000001</v>
      </c>
      <c r="J4353" t="s">
        <v>1645</v>
      </c>
      <c r="K4353" t="s">
        <v>12509</v>
      </c>
      <c r="L4353" s="1">
        <v>25766</v>
      </c>
      <c r="M4353">
        <v>40000000</v>
      </c>
      <c r="N4353">
        <v>109</v>
      </c>
      <c r="O4353" t="s">
        <v>17553</v>
      </c>
      <c r="P4353" t="s">
        <v>17550</v>
      </c>
      <c r="Q4353" t="s">
        <v>26396</v>
      </c>
      <c r="R4353" t="s">
        <v>15959</v>
      </c>
      <c r="S4353">
        <v>6.6</v>
      </c>
      <c r="T4353">
        <v>53</v>
      </c>
    </row>
    <row r="4354" spans="1:20" x14ac:dyDescent="0.35">
      <c r="A4354">
        <v>1000000</v>
      </c>
      <c r="B4354" t="s">
        <v>15961</v>
      </c>
      <c r="C4354" t="s">
        <v>99</v>
      </c>
      <c r="D4354">
        <v>39833</v>
      </c>
      <c r="E4354" t="s">
        <v>26397</v>
      </c>
      <c r="F4354" t="s">
        <v>17547</v>
      </c>
      <c r="G4354" t="s">
        <v>15962</v>
      </c>
      <c r="H4354" t="s">
        <v>15963</v>
      </c>
      <c r="I4354">
        <v>1.444258</v>
      </c>
      <c r="J4354" t="s">
        <v>1645</v>
      </c>
      <c r="K4354" t="s">
        <v>12509</v>
      </c>
      <c r="L4354" s="1">
        <v>20774</v>
      </c>
      <c r="M4354">
        <v>9000000</v>
      </c>
      <c r="N4354">
        <v>89</v>
      </c>
      <c r="O4354" t="s">
        <v>17553</v>
      </c>
      <c r="P4354" t="s">
        <v>17550</v>
      </c>
      <c r="Q4354" t="s">
        <v>26398</v>
      </c>
      <c r="R4354" t="s">
        <v>15962</v>
      </c>
      <c r="S4354">
        <v>5.5</v>
      </c>
      <c r="T4354">
        <v>21</v>
      </c>
    </row>
    <row r="4355" spans="1:20" x14ac:dyDescent="0.35">
      <c r="A4355">
        <v>1000000</v>
      </c>
      <c r="B4355" t="s">
        <v>6706</v>
      </c>
      <c r="C4355" t="s">
        <v>15964</v>
      </c>
      <c r="D4355">
        <v>1781</v>
      </c>
      <c r="E4355" t="s">
        <v>26399</v>
      </c>
      <c r="F4355" t="s">
        <v>17547</v>
      </c>
      <c r="G4355" t="s">
        <v>15965</v>
      </c>
      <c r="H4355" t="s">
        <v>15966</v>
      </c>
      <c r="I4355">
        <v>14.139004</v>
      </c>
      <c r="J4355" t="s">
        <v>15967</v>
      </c>
      <c r="K4355" t="s">
        <v>12509</v>
      </c>
      <c r="L4355" s="1">
        <v>38741</v>
      </c>
      <c r="M4355">
        <v>46243000</v>
      </c>
      <c r="N4355">
        <v>100</v>
      </c>
      <c r="O4355" t="s">
        <v>17553</v>
      </c>
      <c r="P4355" t="s">
        <v>17550</v>
      </c>
      <c r="Q4355" t="s">
        <v>26400</v>
      </c>
      <c r="R4355" t="s">
        <v>15965</v>
      </c>
      <c r="S4355">
        <v>6.7</v>
      </c>
      <c r="T4355">
        <v>251</v>
      </c>
    </row>
    <row r="4356" spans="1:20" x14ac:dyDescent="0.35">
      <c r="A4356">
        <v>1000000</v>
      </c>
      <c r="B4356" t="s">
        <v>2386</v>
      </c>
      <c r="C4356" t="s">
        <v>99</v>
      </c>
      <c r="D4356">
        <v>18712</v>
      </c>
      <c r="E4356" t="s">
        <v>26401</v>
      </c>
      <c r="F4356" t="s">
        <v>17547</v>
      </c>
      <c r="G4356" t="s">
        <v>15968</v>
      </c>
      <c r="H4356" t="s">
        <v>15969</v>
      </c>
      <c r="I4356">
        <v>3.851</v>
      </c>
      <c r="J4356" t="s">
        <v>15970</v>
      </c>
      <c r="K4356" t="s">
        <v>12509</v>
      </c>
      <c r="L4356" s="1">
        <v>18246</v>
      </c>
      <c r="M4356">
        <v>7800000</v>
      </c>
      <c r="N4356">
        <v>100</v>
      </c>
      <c r="O4356" t="s">
        <v>17553</v>
      </c>
      <c r="P4356" t="s">
        <v>17550</v>
      </c>
      <c r="Q4356" t="s">
        <v>26402</v>
      </c>
      <c r="R4356" t="s">
        <v>15968</v>
      </c>
      <c r="S4356">
        <v>6.2</v>
      </c>
      <c r="T4356">
        <v>33</v>
      </c>
    </row>
    <row r="4357" spans="1:20" x14ac:dyDescent="0.35">
      <c r="A4357">
        <v>0</v>
      </c>
      <c r="B4357" t="s">
        <v>10648</v>
      </c>
      <c r="C4357" t="s">
        <v>15972</v>
      </c>
      <c r="D4357">
        <v>7944</v>
      </c>
      <c r="E4357" t="s">
        <v>26403</v>
      </c>
      <c r="F4357" t="s">
        <v>17547</v>
      </c>
      <c r="G4357" t="s">
        <v>15973</v>
      </c>
      <c r="H4357" t="s">
        <v>15974</v>
      </c>
      <c r="I4357">
        <v>2.1625220000000001</v>
      </c>
      <c r="J4357" t="s">
        <v>15975</v>
      </c>
      <c r="K4357" t="s">
        <v>17556</v>
      </c>
      <c r="L4357" s="1">
        <v>39485</v>
      </c>
      <c r="M4357">
        <v>0</v>
      </c>
      <c r="N4357">
        <v>122</v>
      </c>
      <c r="O4357" t="s">
        <v>17553</v>
      </c>
      <c r="P4357" t="s">
        <v>17550</v>
      </c>
      <c r="Q4357" t="s">
        <v>26404</v>
      </c>
      <c r="R4357" t="s">
        <v>15973</v>
      </c>
      <c r="S4357">
        <v>7.2</v>
      </c>
      <c r="T4357">
        <v>44</v>
      </c>
    </row>
    <row r="4358" spans="1:20" x14ac:dyDescent="0.35">
      <c r="A4358">
        <v>5000000</v>
      </c>
      <c r="B4358" t="s">
        <v>6394</v>
      </c>
      <c r="C4358" t="s">
        <v>99</v>
      </c>
      <c r="D4358">
        <v>171424</v>
      </c>
      <c r="E4358" t="s">
        <v>26405</v>
      </c>
      <c r="F4358" t="s">
        <v>17547</v>
      </c>
      <c r="G4358" t="s">
        <v>15977</v>
      </c>
      <c r="H4358" t="s">
        <v>15978</v>
      </c>
      <c r="I4358">
        <v>17.845161000000001</v>
      </c>
      <c r="J4358" t="s">
        <v>15979</v>
      </c>
      <c r="K4358" t="s">
        <v>26406</v>
      </c>
      <c r="L4358" s="1">
        <v>41886</v>
      </c>
      <c r="M4358">
        <v>6833445</v>
      </c>
      <c r="N4358">
        <v>100</v>
      </c>
      <c r="O4358" t="s">
        <v>17553</v>
      </c>
      <c r="P4358" t="s">
        <v>17550</v>
      </c>
      <c r="Q4358" t="s">
        <v>26407</v>
      </c>
      <c r="R4358" t="s">
        <v>15977</v>
      </c>
      <c r="S4358">
        <v>5</v>
      </c>
      <c r="T4358">
        <v>349</v>
      </c>
    </row>
    <row r="4359" spans="1:20" x14ac:dyDescent="0.35">
      <c r="A4359">
        <v>0</v>
      </c>
      <c r="B4359" t="s">
        <v>15980</v>
      </c>
      <c r="C4359" t="s">
        <v>99</v>
      </c>
      <c r="D4359">
        <v>361475</v>
      </c>
      <c r="E4359" t="s">
        <v>22111</v>
      </c>
      <c r="F4359" t="s">
        <v>17547</v>
      </c>
      <c r="G4359" t="s">
        <v>15981</v>
      </c>
      <c r="H4359" t="s">
        <v>15982</v>
      </c>
      <c r="I4359">
        <v>0.42582999999999999</v>
      </c>
      <c r="J4359" t="s">
        <v>15983</v>
      </c>
      <c r="K4359" t="s">
        <v>18870</v>
      </c>
      <c r="L4359" s="1">
        <v>42510</v>
      </c>
      <c r="M4359">
        <v>0</v>
      </c>
      <c r="N4359">
        <v>109</v>
      </c>
      <c r="O4359" t="s">
        <v>17564</v>
      </c>
      <c r="P4359" t="s">
        <v>17550</v>
      </c>
      <c r="Q4359" t="s">
        <v>99</v>
      </c>
      <c r="R4359" t="s">
        <v>15981</v>
      </c>
      <c r="S4359">
        <v>7.5</v>
      </c>
      <c r="T4359">
        <v>12</v>
      </c>
    </row>
    <row r="4360" spans="1:20" x14ac:dyDescent="0.35">
      <c r="A4360">
        <v>1000000</v>
      </c>
      <c r="B4360" t="s">
        <v>4754</v>
      </c>
      <c r="C4360" t="s">
        <v>99</v>
      </c>
      <c r="D4360">
        <v>113947</v>
      </c>
      <c r="E4360" t="s">
        <v>26408</v>
      </c>
      <c r="F4360" t="s">
        <v>17547</v>
      </c>
      <c r="G4360" t="s">
        <v>15985</v>
      </c>
      <c r="H4360" t="s">
        <v>15986</v>
      </c>
      <c r="I4360">
        <v>9.1154860000000006</v>
      </c>
      <c r="J4360" t="s">
        <v>15987</v>
      </c>
      <c r="K4360" t="s">
        <v>12509</v>
      </c>
      <c r="L4360" s="1">
        <v>41031</v>
      </c>
      <c r="M4360">
        <v>9138338</v>
      </c>
      <c r="N4360">
        <v>98</v>
      </c>
      <c r="O4360" t="s">
        <v>17553</v>
      </c>
      <c r="P4360" t="s">
        <v>17550</v>
      </c>
      <c r="Q4360" t="s">
        <v>26409</v>
      </c>
      <c r="R4360" t="s">
        <v>15985</v>
      </c>
      <c r="S4360">
        <v>6.6</v>
      </c>
      <c r="T4360">
        <v>179</v>
      </c>
    </row>
    <row r="4361" spans="1:20" x14ac:dyDescent="0.35">
      <c r="A4361">
        <v>0</v>
      </c>
      <c r="B4361" t="s">
        <v>6706</v>
      </c>
      <c r="C4361" t="s">
        <v>15989</v>
      </c>
      <c r="D4361">
        <v>18570</v>
      </c>
      <c r="E4361" t="s">
        <v>26410</v>
      </c>
      <c r="F4361" t="s">
        <v>17547</v>
      </c>
      <c r="G4361" t="s">
        <v>15990</v>
      </c>
      <c r="H4361" t="s">
        <v>15991</v>
      </c>
      <c r="I4361">
        <v>15.017162000000001</v>
      </c>
      <c r="J4361" t="s">
        <v>15992</v>
      </c>
      <c r="K4361" t="s">
        <v>12509</v>
      </c>
      <c r="L4361" s="1">
        <v>39698</v>
      </c>
      <c r="M4361">
        <v>0</v>
      </c>
      <c r="N4361">
        <v>94</v>
      </c>
      <c r="O4361" t="s">
        <v>17553</v>
      </c>
      <c r="P4361" t="s">
        <v>17550</v>
      </c>
      <c r="Q4361" t="s">
        <v>26411</v>
      </c>
      <c r="R4361" t="s">
        <v>15990</v>
      </c>
      <c r="S4361">
        <v>7.4</v>
      </c>
      <c r="T4361">
        <v>217</v>
      </c>
    </row>
    <row r="4362" spans="1:20" x14ac:dyDescent="0.35">
      <c r="A4362">
        <v>0</v>
      </c>
      <c r="B4362" t="s">
        <v>888</v>
      </c>
      <c r="C4362" t="s">
        <v>15993</v>
      </c>
      <c r="D4362">
        <v>83860</v>
      </c>
      <c r="E4362" t="s">
        <v>26412</v>
      </c>
      <c r="F4362" t="s">
        <v>17547</v>
      </c>
      <c r="G4362" t="s">
        <v>15994</v>
      </c>
      <c r="H4362" t="s">
        <v>15995</v>
      </c>
      <c r="I4362">
        <v>1.8622099999999999</v>
      </c>
      <c r="J4362" t="s">
        <v>4114</v>
      </c>
      <c r="K4362" t="s">
        <v>12509</v>
      </c>
      <c r="L4362" s="1">
        <v>40846</v>
      </c>
      <c r="M4362">
        <v>5355847</v>
      </c>
      <c r="N4362">
        <v>107</v>
      </c>
      <c r="O4362" t="s">
        <v>17553</v>
      </c>
      <c r="P4362" t="s">
        <v>17550</v>
      </c>
      <c r="Q4362" t="s">
        <v>26413</v>
      </c>
      <c r="R4362" t="s">
        <v>15994</v>
      </c>
      <c r="S4362">
        <v>6.8</v>
      </c>
      <c r="T4362">
        <v>35</v>
      </c>
    </row>
    <row r="4363" spans="1:20" x14ac:dyDescent="0.35">
      <c r="A4363">
        <v>0</v>
      </c>
      <c r="B4363" t="s">
        <v>1031</v>
      </c>
      <c r="C4363" t="s">
        <v>99</v>
      </c>
      <c r="D4363">
        <v>41469</v>
      </c>
      <c r="E4363" t="s">
        <v>21487</v>
      </c>
      <c r="F4363" t="s">
        <v>17547</v>
      </c>
      <c r="G4363" t="s">
        <v>15996</v>
      </c>
      <c r="H4363" t="s">
        <v>15997</v>
      </c>
      <c r="I4363">
        <v>1.334481</v>
      </c>
      <c r="J4363" t="s">
        <v>4114</v>
      </c>
      <c r="K4363" t="s">
        <v>12509</v>
      </c>
      <c r="L4363" s="1">
        <v>36028</v>
      </c>
      <c r="M4363">
        <v>0</v>
      </c>
      <c r="N4363">
        <v>96</v>
      </c>
      <c r="O4363" t="s">
        <v>17553</v>
      </c>
      <c r="P4363" t="s">
        <v>17550</v>
      </c>
      <c r="Q4363" t="s">
        <v>26414</v>
      </c>
      <c r="R4363" t="s">
        <v>15996</v>
      </c>
      <c r="S4363">
        <v>6</v>
      </c>
      <c r="T4363">
        <v>20</v>
      </c>
    </row>
    <row r="4364" spans="1:20" x14ac:dyDescent="0.35">
      <c r="A4364">
        <v>0</v>
      </c>
      <c r="B4364" t="s">
        <v>888</v>
      </c>
      <c r="C4364" t="s">
        <v>99</v>
      </c>
      <c r="D4364">
        <v>244772</v>
      </c>
      <c r="E4364" t="s">
        <v>26415</v>
      </c>
      <c r="F4364" t="s">
        <v>17547</v>
      </c>
      <c r="G4364" t="s">
        <v>15998</v>
      </c>
      <c r="H4364" t="s">
        <v>15999</v>
      </c>
      <c r="I4364">
        <v>15.699363</v>
      </c>
      <c r="J4364" t="s">
        <v>16000</v>
      </c>
      <c r="K4364" t="s">
        <v>12509</v>
      </c>
      <c r="L4364" s="1">
        <v>41657</v>
      </c>
      <c r="M4364">
        <v>5284309</v>
      </c>
      <c r="N4364">
        <v>90</v>
      </c>
      <c r="O4364" t="s">
        <v>17553</v>
      </c>
      <c r="P4364" t="s">
        <v>17550</v>
      </c>
      <c r="Q4364" t="s">
        <v>26416</v>
      </c>
      <c r="R4364" t="s">
        <v>15998</v>
      </c>
      <c r="S4364">
        <v>6.7</v>
      </c>
      <c r="T4364">
        <v>292</v>
      </c>
    </row>
    <row r="4365" spans="1:20" x14ac:dyDescent="0.35">
      <c r="A4365">
        <v>0</v>
      </c>
      <c r="B4365" t="s">
        <v>2058</v>
      </c>
      <c r="C4365" t="s">
        <v>16002</v>
      </c>
      <c r="D4365">
        <v>50837</v>
      </c>
      <c r="E4365" t="s">
        <v>26417</v>
      </c>
      <c r="F4365" t="s">
        <v>17547</v>
      </c>
      <c r="G4365" t="s">
        <v>16003</v>
      </c>
      <c r="H4365" t="s">
        <v>16004</v>
      </c>
      <c r="I4365">
        <v>17.806082</v>
      </c>
      <c r="J4365" t="s">
        <v>16005</v>
      </c>
      <c r="K4365" t="s">
        <v>12509</v>
      </c>
      <c r="L4365" s="1">
        <v>40837</v>
      </c>
      <c r="M4365">
        <v>3538446</v>
      </c>
      <c r="N4365">
        <v>101</v>
      </c>
      <c r="O4365" t="s">
        <v>17553</v>
      </c>
      <c r="P4365" t="s">
        <v>17550</v>
      </c>
      <c r="Q4365" t="s">
        <v>26418</v>
      </c>
      <c r="R4365" t="s">
        <v>16003</v>
      </c>
      <c r="S4365">
        <v>6.7</v>
      </c>
      <c r="T4365">
        <v>277</v>
      </c>
    </row>
    <row r="4366" spans="1:20" x14ac:dyDescent="0.35">
      <c r="A4366">
        <v>0</v>
      </c>
      <c r="B4366" t="s">
        <v>1230</v>
      </c>
      <c r="C4366" t="s">
        <v>99</v>
      </c>
      <c r="D4366">
        <v>248774</v>
      </c>
      <c r="E4366" t="s">
        <v>24690</v>
      </c>
      <c r="F4366" t="s">
        <v>17547</v>
      </c>
      <c r="G4366" t="s">
        <v>16007</v>
      </c>
      <c r="H4366" t="s">
        <v>16008</v>
      </c>
      <c r="I4366">
        <v>10.12895</v>
      </c>
      <c r="J4366" t="s">
        <v>16009</v>
      </c>
      <c r="K4366" t="s">
        <v>12509</v>
      </c>
      <c r="L4366" s="1">
        <v>41796</v>
      </c>
      <c r="M4366">
        <v>3123963</v>
      </c>
      <c r="N4366">
        <v>83</v>
      </c>
      <c r="O4366" t="s">
        <v>17553</v>
      </c>
      <c r="P4366" t="s">
        <v>17550</v>
      </c>
      <c r="Q4366" t="s">
        <v>99</v>
      </c>
      <c r="R4366" t="s">
        <v>16007</v>
      </c>
      <c r="S4366">
        <v>6.7</v>
      </c>
      <c r="T4366">
        <v>187</v>
      </c>
    </row>
    <row r="4367" spans="1:20" x14ac:dyDescent="0.35">
      <c r="A4367">
        <v>0</v>
      </c>
      <c r="B4367" t="s">
        <v>888</v>
      </c>
      <c r="C4367" t="s">
        <v>99</v>
      </c>
      <c r="D4367">
        <v>10183</v>
      </c>
      <c r="E4367" t="s">
        <v>26419</v>
      </c>
      <c r="F4367" t="s">
        <v>17547</v>
      </c>
      <c r="G4367" t="s">
        <v>16011</v>
      </c>
      <c r="H4367" t="s">
        <v>16012</v>
      </c>
      <c r="I4367">
        <v>4.8056510000000001</v>
      </c>
      <c r="J4367" t="s">
        <v>16013</v>
      </c>
      <c r="K4367" t="s">
        <v>12509</v>
      </c>
      <c r="L4367" s="1">
        <v>39661</v>
      </c>
      <c r="M4367">
        <v>0</v>
      </c>
      <c r="N4367">
        <v>97</v>
      </c>
      <c r="O4367" t="s">
        <v>26420</v>
      </c>
      <c r="P4367" t="s">
        <v>17550</v>
      </c>
      <c r="Q4367" t="s">
        <v>99</v>
      </c>
      <c r="R4367" t="s">
        <v>16011</v>
      </c>
      <c r="S4367">
        <v>6.7</v>
      </c>
      <c r="T4367">
        <v>99</v>
      </c>
    </row>
    <row r="4368" spans="1:20" x14ac:dyDescent="0.35">
      <c r="A4368">
        <v>1000000</v>
      </c>
      <c r="B4368" t="s">
        <v>10648</v>
      </c>
      <c r="C4368" t="s">
        <v>99</v>
      </c>
      <c r="D4368">
        <v>159014</v>
      </c>
      <c r="E4368" t="s">
        <v>4114</v>
      </c>
      <c r="F4368" t="s">
        <v>17547</v>
      </c>
      <c r="G4368" t="s">
        <v>16015</v>
      </c>
      <c r="H4368" t="s">
        <v>16016</v>
      </c>
      <c r="I4368">
        <v>5.2479560000000003</v>
      </c>
      <c r="J4368" t="s">
        <v>16017</v>
      </c>
      <c r="K4368" t="s">
        <v>12509</v>
      </c>
      <c r="L4368" s="1">
        <v>41439</v>
      </c>
      <c r="M4368">
        <v>0</v>
      </c>
      <c r="N4368">
        <v>89</v>
      </c>
      <c r="O4368" t="s">
        <v>17553</v>
      </c>
      <c r="P4368" t="s">
        <v>17550</v>
      </c>
      <c r="Q4368" t="s">
        <v>99</v>
      </c>
      <c r="R4368" t="s">
        <v>16015</v>
      </c>
      <c r="S4368">
        <v>7.4</v>
      </c>
      <c r="T4368">
        <v>85</v>
      </c>
    </row>
    <row r="4369" spans="1:20" x14ac:dyDescent="0.35">
      <c r="A4369">
        <v>1000000</v>
      </c>
      <c r="B4369" t="s">
        <v>261</v>
      </c>
      <c r="C4369" t="s">
        <v>99</v>
      </c>
      <c r="D4369">
        <v>32456</v>
      </c>
      <c r="E4369" t="s">
        <v>26421</v>
      </c>
      <c r="F4369" t="s">
        <v>17547</v>
      </c>
      <c r="G4369" t="s">
        <v>16019</v>
      </c>
      <c r="H4369" t="s">
        <v>16020</v>
      </c>
      <c r="I4369">
        <v>4.8680500000000002</v>
      </c>
      <c r="J4369" t="s">
        <v>10149</v>
      </c>
      <c r="K4369" t="s">
        <v>12509</v>
      </c>
      <c r="L4369" s="1">
        <v>35680</v>
      </c>
      <c r="M4369">
        <v>2057193</v>
      </c>
      <c r="N4369">
        <v>84</v>
      </c>
      <c r="O4369" t="s">
        <v>17553</v>
      </c>
      <c r="P4369" t="s">
        <v>17550</v>
      </c>
      <c r="Q4369" t="s">
        <v>26422</v>
      </c>
      <c r="R4369" t="s">
        <v>16019</v>
      </c>
      <c r="S4369">
        <v>5.4</v>
      </c>
      <c r="T4369">
        <v>24</v>
      </c>
    </row>
    <row r="4370" spans="1:20" x14ac:dyDescent="0.35">
      <c r="A4370">
        <v>0</v>
      </c>
      <c r="B4370" t="s">
        <v>1031</v>
      </c>
      <c r="C4370" t="s">
        <v>99</v>
      </c>
      <c r="D4370">
        <v>49963</v>
      </c>
      <c r="E4370" t="s">
        <v>24690</v>
      </c>
      <c r="F4370" t="s">
        <v>17547</v>
      </c>
      <c r="G4370" t="s">
        <v>16021</v>
      </c>
      <c r="H4370" t="s">
        <v>16022</v>
      </c>
      <c r="I4370">
        <v>0.36731200000000003</v>
      </c>
      <c r="J4370" t="s">
        <v>16023</v>
      </c>
      <c r="K4370" t="s">
        <v>17773</v>
      </c>
      <c r="L4370" s="1">
        <v>35263</v>
      </c>
      <c r="M4370">
        <v>0</v>
      </c>
      <c r="N4370">
        <v>86</v>
      </c>
      <c r="O4370" t="s">
        <v>17553</v>
      </c>
      <c r="P4370" t="s">
        <v>17550</v>
      </c>
      <c r="Q4370" t="s">
        <v>26423</v>
      </c>
      <c r="R4370" t="s">
        <v>16021</v>
      </c>
      <c r="S4370">
        <v>6.6</v>
      </c>
      <c r="T4370">
        <v>7</v>
      </c>
    </row>
    <row r="4371" spans="1:20" x14ac:dyDescent="0.35">
      <c r="A4371">
        <v>1000000</v>
      </c>
      <c r="B4371" t="s">
        <v>6706</v>
      </c>
      <c r="C4371" t="s">
        <v>16024</v>
      </c>
      <c r="D4371">
        <v>13508</v>
      </c>
      <c r="E4371" t="s">
        <v>26424</v>
      </c>
      <c r="F4371" t="s">
        <v>17547</v>
      </c>
      <c r="G4371" t="s">
        <v>16025</v>
      </c>
      <c r="H4371" t="s">
        <v>16026</v>
      </c>
      <c r="I4371">
        <v>5.3231840000000004</v>
      </c>
      <c r="J4371" t="s">
        <v>16027</v>
      </c>
      <c r="K4371" t="s">
        <v>12509</v>
      </c>
      <c r="L4371" s="1">
        <v>38933</v>
      </c>
      <c r="M4371">
        <v>1678874</v>
      </c>
      <c r="N4371">
        <v>92</v>
      </c>
      <c r="O4371" t="s">
        <v>20071</v>
      </c>
      <c r="P4371" t="s">
        <v>17550</v>
      </c>
      <c r="Q4371" t="s">
        <v>26425</v>
      </c>
      <c r="R4371" t="s">
        <v>16025</v>
      </c>
      <c r="S4371">
        <v>7.2</v>
      </c>
      <c r="T4371">
        <v>59</v>
      </c>
    </row>
    <row r="4372" spans="1:20" x14ac:dyDescent="0.35">
      <c r="A4372">
        <v>1000000</v>
      </c>
      <c r="B4372" t="s">
        <v>1031</v>
      </c>
      <c r="C4372" t="s">
        <v>99</v>
      </c>
      <c r="D4372">
        <v>22597</v>
      </c>
      <c r="E4372" t="s">
        <v>26426</v>
      </c>
      <c r="F4372" t="s">
        <v>17547</v>
      </c>
      <c r="G4372" t="s">
        <v>16029</v>
      </c>
      <c r="H4372" t="s">
        <v>16030</v>
      </c>
      <c r="I4372">
        <v>3.4241579999999998</v>
      </c>
      <c r="J4372" t="s">
        <v>4114</v>
      </c>
      <c r="K4372" t="s">
        <v>12509</v>
      </c>
      <c r="L4372" s="1">
        <v>36557</v>
      </c>
      <c r="M4372">
        <v>1744858</v>
      </c>
      <c r="N4372">
        <v>94</v>
      </c>
      <c r="O4372" t="s">
        <v>18580</v>
      </c>
      <c r="P4372" t="s">
        <v>17550</v>
      </c>
      <c r="Q4372" t="s">
        <v>99</v>
      </c>
      <c r="R4372" t="s">
        <v>16029</v>
      </c>
      <c r="S4372">
        <v>6.3</v>
      </c>
      <c r="T4372">
        <v>25</v>
      </c>
    </row>
    <row r="4373" spans="1:20" x14ac:dyDescent="0.35">
      <c r="A4373">
        <v>1000000</v>
      </c>
      <c r="B4373" t="s">
        <v>16031</v>
      </c>
      <c r="C4373" t="s">
        <v>99</v>
      </c>
      <c r="D4373">
        <v>9707</v>
      </c>
      <c r="E4373" t="s">
        <v>26427</v>
      </c>
      <c r="F4373" t="s">
        <v>17547</v>
      </c>
      <c r="G4373" t="s">
        <v>16032</v>
      </c>
      <c r="H4373" t="s">
        <v>16033</v>
      </c>
      <c r="I4373">
        <v>9.9548480000000001</v>
      </c>
      <c r="J4373" t="s">
        <v>16034</v>
      </c>
      <c r="K4373" t="s">
        <v>12509</v>
      </c>
      <c r="L4373" s="1">
        <v>37416</v>
      </c>
      <c r="M4373">
        <v>0</v>
      </c>
      <c r="N4373">
        <v>92</v>
      </c>
      <c r="O4373" t="s">
        <v>17704</v>
      </c>
      <c r="P4373" t="s">
        <v>17550</v>
      </c>
      <c r="Q4373" t="s">
        <v>26428</v>
      </c>
      <c r="R4373" t="s">
        <v>16032</v>
      </c>
      <c r="S4373">
        <v>6.7</v>
      </c>
      <c r="T4373">
        <v>191</v>
      </c>
    </row>
    <row r="4374" spans="1:20" x14ac:dyDescent="0.35">
      <c r="A4374">
        <v>1</v>
      </c>
      <c r="B4374" t="s">
        <v>888</v>
      </c>
      <c r="C4374" t="s">
        <v>99</v>
      </c>
      <c r="D4374">
        <v>37532</v>
      </c>
      <c r="E4374" t="s">
        <v>21487</v>
      </c>
      <c r="F4374" t="s">
        <v>17547</v>
      </c>
      <c r="G4374" t="s">
        <v>16036</v>
      </c>
      <c r="H4374" t="s">
        <v>16037</v>
      </c>
      <c r="I4374">
        <v>0.29244999999999999</v>
      </c>
      <c r="J4374" t="s">
        <v>4114</v>
      </c>
      <c r="K4374" t="s">
        <v>4114</v>
      </c>
      <c r="L4374" s="1">
        <v>36075</v>
      </c>
      <c r="M4374">
        <v>0</v>
      </c>
      <c r="N4374">
        <v>100</v>
      </c>
      <c r="O4374" t="s">
        <v>4114</v>
      </c>
      <c r="P4374" t="s">
        <v>17550</v>
      </c>
      <c r="Q4374" t="s">
        <v>26429</v>
      </c>
      <c r="R4374" t="s">
        <v>16036</v>
      </c>
      <c r="S4374">
        <v>6.7</v>
      </c>
      <c r="T4374">
        <v>7</v>
      </c>
    </row>
    <row r="4375" spans="1:20" x14ac:dyDescent="0.35">
      <c r="A4375">
        <v>1000000</v>
      </c>
      <c r="B4375" t="s">
        <v>1403</v>
      </c>
      <c r="C4375" t="s">
        <v>99</v>
      </c>
      <c r="D4375">
        <v>26791</v>
      </c>
      <c r="E4375" t="s">
        <v>4114</v>
      </c>
      <c r="F4375" t="s">
        <v>17547</v>
      </c>
      <c r="G4375" t="s">
        <v>16038</v>
      </c>
      <c r="H4375" t="s">
        <v>16039</v>
      </c>
      <c r="I4375">
        <v>0.28008300000000003</v>
      </c>
      <c r="J4375" t="s">
        <v>16040</v>
      </c>
      <c r="K4375" t="s">
        <v>12509</v>
      </c>
      <c r="L4375" s="1">
        <v>36980</v>
      </c>
      <c r="M4375">
        <v>852206</v>
      </c>
      <c r="N4375">
        <v>119</v>
      </c>
      <c r="O4375" t="s">
        <v>17553</v>
      </c>
      <c r="P4375" t="s">
        <v>17550</v>
      </c>
      <c r="Q4375" t="s">
        <v>99</v>
      </c>
      <c r="R4375" t="s">
        <v>16038</v>
      </c>
      <c r="S4375">
        <v>7.3</v>
      </c>
      <c r="T4375">
        <v>4</v>
      </c>
    </row>
    <row r="4376" spans="1:20" x14ac:dyDescent="0.35">
      <c r="A4376">
        <v>1000000</v>
      </c>
      <c r="B4376" t="s">
        <v>11697</v>
      </c>
      <c r="C4376" t="s">
        <v>99</v>
      </c>
      <c r="D4376">
        <v>56666</v>
      </c>
      <c r="E4376" t="s">
        <v>26430</v>
      </c>
      <c r="F4376" t="s">
        <v>19882</v>
      </c>
      <c r="G4376" t="s">
        <v>16042</v>
      </c>
      <c r="H4376" t="s">
        <v>16043</v>
      </c>
      <c r="I4376">
        <v>4.3022999999999999E-2</v>
      </c>
      <c r="J4376" t="s">
        <v>4114</v>
      </c>
      <c r="K4376" t="s">
        <v>20462</v>
      </c>
      <c r="L4376" s="1">
        <v>36777</v>
      </c>
      <c r="M4376">
        <v>623791</v>
      </c>
      <c r="N4376">
        <v>170</v>
      </c>
      <c r="O4376" t="s">
        <v>26431</v>
      </c>
      <c r="P4376" t="s">
        <v>17550</v>
      </c>
      <c r="Q4376" t="s">
        <v>26432</v>
      </c>
      <c r="R4376" t="s">
        <v>16042</v>
      </c>
      <c r="S4376">
        <v>6.1</v>
      </c>
      <c r="T4376">
        <v>7</v>
      </c>
    </row>
    <row r="4377" spans="1:20" x14ac:dyDescent="0.35">
      <c r="A4377">
        <v>1000000</v>
      </c>
      <c r="B4377" t="s">
        <v>731</v>
      </c>
      <c r="C4377" t="s">
        <v>16044</v>
      </c>
      <c r="D4377">
        <v>8675</v>
      </c>
      <c r="E4377" t="s">
        <v>26433</v>
      </c>
      <c r="F4377" t="s">
        <v>17547</v>
      </c>
      <c r="G4377" t="s">
        <v>16045</v>
      </c>
      <c r="H4377" t="s">
        <v>16046</v>
      </c>
      <c r="I4377">
        <v>5.0651599999999997</v>
      </c>
      <c r="J4377" t="s">
        <v>16047</v>
      </c>
      <c r="K4377" t="s">
        <v>17659</v>
      </c>
      <c r="L4377" s="1">
        <v>35679</v>
      </c>
      <c r="M4377">
        <v>0</v>
      </c>
      <c r="N4377">
        <v>94</v>
      </c>
      <c r="O4377" t="s">
        <v>17754</v>
      </c>
      <c r="P4377" t="s">
        <v>17550</v>
      </c>
      <c r="Q4377" t="s">
        <v>26434</v>
      </c>
      <c r="R4377" t="s">
        <v>16045</v>
      </c>
      <c r="S4377">
        <v>6.2</v>
      </c>
      <c r="T4377">
        <v>115</v>
      </c>
    </row>
    <row r="4378" spans="1:20" x14ac:dyDescent="0.35">
      <c r="A4378">
        <v>0</v>
      </c>
      <c r="B4378" t="s">
        <v>261</v>
      </c>
      <c r="C4378" t="s">
        <v>16049</v>
      </c>
      <c r="D4378">
        <v>13132</v>
      </c>
      <c r="E4378" t="s">
        <v>26435</v>
      </c>
      <c r="F4378" t="s">
        <v>17547</v>
      </c>
      <c r="G4378" t="s">
        <v>16050</v>
      </c>
      <c r="H4378" t="s">
        <v>16051</v>
      </c>
      <c r="I4378">
        <v>3.65924</v>
      </c>
      <c r="J4378" t="s">
        <v>12550</v>
      </c>
      <c r="K4378" t="s">
        <v>12509</v>
      </c>
      <c r="L4378" s="1">
        <v>37834</v>
      </c>
      <c r="M4378">
        <v>0</v>
      </c>
      <c r="N4378">
        <v>108</v>
      </c>
      <c r="O4378" t="s">
        <v>17553</v>
      </c>
      <c r="P4378" t="s">
        <v>17550</v>
      </c>
      <c r="Q4378" t="s">
        <v>26436</v>
      </c>
      <c r="R4378" t="s">
        <v>16050</v>
      </c>
      <c r="S4378">
        <v>5.9</v>
      </c>
      <c r="T4378">
        <v>30</v>
      </c>
    </row>
    <row r="4379" spans="1:20" x14ac:dyDescent="0.35">
      <c r="A4379">
        <v>0</v>
      </c>
      <c r="B4379" t="s">
        <v>731</v>
      </c>
      <c r="C4379" t="s">
        <v>99</v>
      </c>
      <c r="D4379">
        <v>47686</v>
      </c>
      <c r="E4379" t="s">
        <v>21487</v>
      </c>
      <c r="F4379" t="s">
        <v>17547</v>
      </c>
      <c r="G4379" t="s">
        <v>16052</v>
      </c>
      <c r="H4379" t="s">
        <v>16053</v>
      </c>
      <c r="I4379">
        <v>0.94831600000000005</v>
      </c>
      <c r="J4379" t="s">
        <v>4114</v>
      </c>
      <c r="K4379" t="s">
        <v>12509</v>
      </c>
      <c r="L4379" s="1">
        <v>35431</v>
      </c>
      <c r="M4379">
        <v>0</v>
      </c>
      <c r="N4379">
        <v>97</v>
      </c>
      <c r="O4379" t="s">
        <v>17553</v>
      </c>
      <c r="P4379" t="s">
        <v>17550</v>
      </c>
      <c r="Q4379" t="s">
        <v>26437</v>
      </c>
      <c r="R4379" t="s">
        <v>16052</v>
      </c>
      <c r="S4379">
        <v>7.7</v>
      </c>
      <c r="T4379">
        <v>10</v>
      </c>
    </row>
    <row r="4380" spans="1:20" x14ac:dyDescent="0.35">
      <c r="A4380">
        <v>1000000</v>
      </c>
      <c r="B4380" t="s">
        <v>888</v>
      </c>
      <c r="C4380" t="s">
        <v>99</v>
      </c>
      <c r="D4380">
        <v>46989</v>
      </c>
      <c r="E4380" t="s">
        <v>24690</v>
      </c>
      <c r="F4380" t="s">
        <v>17547</v>
      </c>
      <c r="G4380" t="s">
        <v>16054</v>
      </c>
      <c r="H4380" t="s">
        <v>16055</v>
      </c>
      <c r="I4380">
        <v>0.67269500000000004</v>
      </c>
      <c r="J4380" t="s">
        <v>4114</v>
      </c>
      <c r="K4380" t="s">
        <v>4114</v>
      </c>
      <c r="L4380" s="1">
        <v>37267</v>
      </c>
      <c r="M4380">
        <v>464000</v>
      </c>
      <c r="N4380">
        <v>92</v>
      </c>
      <c r="O4380" t="s">
        <v>17553</v>
      </c>
      <c r="P4380" t="s">
        <v>17550</v>
      </c>
      <c r="Q4380" t="s">
        <v>26438</v>
      </c>
      <c r="R4380" t="s">
        <v>16054</v>
      </c>
      <c r="S4380">
        <v>6.7</v>
      </c>
      <c r="T4380">
        <v>13</v>
      </c>
    </row>
    <row r="4381" spans="1:20" x14ac:dyDescent="0.35">
      <c r="A4381">
        <v>0</v>
      </c>
      <c r="B4381" t="s">
        <v>888</v>
      </c>
      <c r="C4381" t="s">
        <v>99</v>
      </c>
      <c r="D4381">
        <v>192132</v>
      </c>
      <c r="E4381" t="s">
        <v>26439</v>
      </c>
      <c r="F4381" t="s">
        <v>17547</v>
      </c>
      <c r="G4381" t="s">
        <v>16056</v>
      </c>
      <c r="H4381" t="s">
        <v>16057</v>
      </c>
      <c r="I4381">
        <v>16.570708</v>
      </c>
      <c r="J4381" t="s">
        <v>16058</v>
      </c>
      <c r="K4381" t="s">
        <v>12509</v>
      </c>
      <c r="L4381" s="1">
        <v>41768</v>
      </c>
      <c r="M4381">
        <v>0</v>
      </c>
      <c r="N4381">
        <v>100</v>
      </c>
      <c r="O4381" t="s">
        <v>17553</v>
      </c>
      <c r="P4381" t="s">
        <v>17550</v>
      </c>
      <c r="Q4381" t="s">
        <v>99</v>
      </c>
      <c r="R4381" t="s">
        <v>16056</v>
      </c>
      <c r="S4381">
        <v>6.4</v>
      </c>
      <c r="T4381">
        <v>348</v>
      </c>
    </row>
    <row r="4382" spans="1:20" x14ac:dyDescent="0.35">
      <c r="A4382">
        <v>0</v>
      </c>
      <c r="B4382" t="s">
        <v>3612</v>
      </c>
      <c r="C4382" t="s">
        <v>16060</v>
      </c>
      <c r="D4382">
        <v>24424</v>
      </c>
      <c r="E4382" t="s">
        <v>4114</v>
      </c>
      <c r="F4382" t="s">
        <v>25985</v>
      </c>
      <c r="G4382" t="s">
        <v>16061</v>
      </c>
      <c r="H4382" t="s">
        <v>16062</v>
      </c>
      <c r="I4382">
        <v>0.51798999999999995</v>
      </c>
      <c r="J4382" t="s">
        <v>16063</v>
      </c>
      <c r="K4382" t="s">
        <v>26440</v>
      </c>
      <c r="L4382" s="1">
        <v>40073</v>
      </c>
      <c r="M4382">
        <v>0</v>
      </c>
      <c r="N4382">
        <v>120</v>
      </c>
      <c r="O4382" t="s">
        <v>26441</v>
      </c>
      <c r="P4382" t="s">
        <v>17550</v>
      </c>
      <c r="Q4382" t="s">
        <v>99</v>
      </c>
      <c r="R4382" t="s">
        <v>16061</v>
      </c>
      <c r="S4382">
        <v>6.8</v>
      </c>
      <c r="T4382">
        <v>27</v>
      </c>
    </row>
    <row r="4383" spans="1:20" x14ac:dyDescent="0.35">
      <c r="A4383">
        <v>0</v>
      </c>
      <c r="B4383" t="s">
        <v>1813</v>
      </c>
      <c r="C4383" t="s">
        <v>16065</v>
      </c>
      <c r="D4383">
        <v>13198</v>
      </c>
      <c r="E4383" t="s">
        <v>26442</v>
      </c>
      <c r="F4383" t="s">
        <v>17547</v>
      </c>
      <c r="G4383" t="s">
        <v>16066</v>
      </c>
      <c r="H4383" t="s">
        <v>16067</v>
      </c>
      <c r="I4383">
        <v>8.5429209999999998</v>
      </c>
      <c r="J4383" t="s">
        <v>16068</v>
      </c>
      <c r="K4383" t="s">
        <v>17556</v>
      </c>
      <c r="L4383" s="1">
        <v>38741</v>
      </c>
      <c r="M4383">
        <v>0</v>
      </c>
      <c r="N4383">
        <v>88</v>
      </c>
      <c r="O4383" t="s">
        <v>17553</v>
      </c>
      <c r="P4383" t="s">
        <v>17550</v>
      </c>
      <c r="Q4383" t="s">
        <v>26443</v>
      </c>
      <c r="R4383" t="s">
        <v>16066</v>
      </c>
      <c r="S4383">
        <v>6.7</v>
      </c>
      <c r="T4383">
        <v>160</v>
      </c>
    </row>
    <row r="4384" spans="1:20" x14ac:dyDescent="0.35">
      <c r="A4384">
        <v>0</v>
      </c>
      <c r="B4384" t="s">
        <v>7959</v>
      </c>
      <c r="C4384" t="s">
        <v>99</v>
      </c>
      <c r="D4384">
        <v>244267</v>
      </c>
      <c r="E4384" t="s">
        <v>26444</v>
      </c>
      <c r="F4384" t="s">
        <v>17547</v>
      </c>
      <c r="G4384" t="s">
        <v>16070</v>
      </c>
      <c r="H4384" t="s">
        <v>16071</v>
      </c>
      <c r="I4384">
        <v>37.555397999999997</v>
      </c>
      <c r="J4384" t="s">
        <v>16072</v>
      </c>
      <c r="K4384" t="s">
        <v>12509</v>
      </c>
      <c r="L4384" s="1">
        <v>41838</v>
      </c>
      <c r="M4384">
        <v>336472</v>
      </c>
      <c r="N4384">
        <v>106</v>
      </c>
      <c r="O4384" t="s">
        <v>17553</v>
      </c>
      <c r="P4384" t="s">
        <v>17550</v>
      </c>
      <c r="Q4384" t="s">
        <v>99</v>
      </c>
      <c r="R4384" t="s">
        <v>16070</v>
      </c>
      <c r="S4384">
        <v>7.5</v>
      </c>
      <c r="T4384">
        <v>1063</v>
      </c>
    </row>
    <row r="4385" spans="1:20" x14ac:dyDescent="0.35">
      <c r="A4385">
        <v>1000000</v>
      </c>
      <c r="B4385" t="s">
        <v>1031</v>
      </c>
      <c r="C4385" t="s">
        <v>99</v>
      </c>
      <c r="D4385">
        <v>21413</v>
      </c>
      <c r="E4385" t="s">
        <v>26445</v>
      </c>
      <c r="F4385" t="s">
        <v>17547</v>
      </c>
      <c r="G4385" t="s">
        <v>16074</v>
      </c>
      <c r="H4385" t="s">
        <v>16075</v>
      </c>
      <c r="I4385">
        <v>5.2020900000000001</v>
      </c>
      <c r="J4385" t="s">
        <v>16076</v>
      </c>
      <c r="K4385" t="s">
        <v>12509</v>
      </c>
      <c r="L4385" s="1">
        <v>37855</v>
      </c>
      <c r="M4385">
        <v>0</v>
      </c>
      <c r="N4385">
        <v>79</v>
      </c>
      <c r="O4385" t="s">
        <v>17553</v>
      </c>
      <c r="P4385" t="s">
        <v>17550</v>
      </c>
      <c r="Q4385" t="s">
        <v>26446</v>
      </c>
      <c r="R4385" t="s">
        <v>16074</v>
      </c>
      <c r="S4385">
        <v>5.6</v>
      </c>
      <c r="T4385">
        <v>17</v>
      </c>
    </row>
    <row r="4386" spans="1:20" x14ac:dyDescent="0.35">
      <c r="A4386">
        <v>1000000</v>
      </c>
      <c r="B4386" t="s">
        <v>6706</v>
      </c>
      <c r="C4386" t="s">
        <v>16077</v>
      </c>
      <c r="D4386">
        <v>123678</v>
      </c>
      <c r="E4386" t="s">
        <v>26447</v>
      </c>
      <c r="F4386" t="s">
        <v>3</v>
      </c>
      <c r="G4386" t="s">
        <v>16078</v>
      </c>
      <c r="H4386" t="s">
        <v>16079</v>
      </c>
      <c r="I4386">
        <v>8.8874110000000002</v>
      </c>
      <c r="J4386" t="s">
        <v>16080</v>
      </c>
      <c r="K4386" t="s">
        <v>26448</v>
      </c>
      <c r="L4386" s="1">
        <v>41152</v>
      </c>
      <c r="M4386">
        <v>444575</v>
      </c>
      <c r="N4386">
        <v>115</v>
      </c>
      <c r="O4386" t="s">
        <v>26449</v>
      </c>
      <c r="P4386" t="s">
        <v>17550</v>
      </c>
      <c r="Q4386" t="s">
        <v>26450</v>
      </c>
      <c r="R4386" t="s">
        <v>26451</v>
      </c>
      <c r="S4386">
        <v>7.5</v>
      </c>
      <c r="T4386">
        <v>210</v>
      </c>
    </row>
    <row r="4387" spans="1:20" x14ac:dyDescent="0.35">
      <c r="A4387">
        <v>1000000</v>
      </c>
      <c r="B4387" t="s">
        <v>6706</v>
      </c>
      <c r="C4387" t="s">
        <v>16082</v>
      </c>
      <c r="D4387">
        <v>13362</v>
      </c>
      <c r="E4387" t="s">
        <v>26452</v>
      </c>
      <c r="F4387" t="s">
        <v>17547</v>
      </c>
      <c r="G4387" t="s">
        <v>16083</v>
      </c>
      <c r="H4387" t="s">
        <v>16084</v>
      </c>
      <c r="I4387">
        <v>0.74856500000000004</v>
      </c>
      <c r="J4387" t="s">
        <v>16085</v>
      </c>
      <c r="K4387" t="s">
        <v>19155</v>
      </c>
      <c r="L4387" s="1">
        <v>39202</v>
      </c>
      <c r="M4387">
        <v>274661</v>
      </c>
      <c r="N4387">
        <v>106</v>
      </c>
      <c r="O4387" t="s">
        <v>17553</v>
      </c>
      <c r="P4387" t="s">
        <v>17550</v>
      </c>
      <c r="Q4387" t="s">
        <v>26453</v>
      </c>
      <c r="R4387" t="s">
        <v>16083</v>
      </c>
      <c r="S4387">
        <v>6.6</v>
      </c>
      <c r="T4387">
        <v>53</v>
      </c>
    </row>
    <row r="4388" spans="1:20" x14ac:dyDescent="0.35">
      <c r="A4388">
        <v>1000000</v>
      </c>
      <c r="B4388" t="s">
        <v>6706</v>
      </c>
      <c r="C4388" t="s">
        <v>99</v>
      </c>
      <c r="D4388">
        <v>39183</v>
      </c>
      <c r="E4388" t="s">
        <v>26454</v>
      </c>
      <c r="F4388" t="s">
        <v>17547</v>
      </c>
      <c r="G4388" t="s">
        <v>16087</v>
      </c>
      <c r="H4388" t="s">
        <v>16088</v>
      </c>
      <c r="I4388">
        <v>0.43614799999999998</v>
      </c>
      <c r="J4388" t="s">
        <v>4114</v>
      </c>
      <c r="K4388" t="s">
        <v>4114</v>
      </c>
      <c r="L4388" s="1">
        <v>38718</v>
      </c>
      <c r="M4388">
        <v>0</v>
      </c>
      <c r="N4388">
        <v>97</v>
      </c>
      <c r="O4388" t="s">
        <v>17553</v>
      </c>
      <c r="P4388" t="s">
        <v>17550</v>
      </c>
      <c r="Q4388" t="s">
        <v>26455</v>
      </c>
      <c r="R4388" t="s">
        <v>16087</v>
      </c>
      <c r="S4388">
        <v>4.7</v>
      </c>
      <c r="T4388">
        <v>3</v>
      </c>
    </row>
    <row r="4389" spans="1:20" x14ac:dyDescent="0.35">
      <c r="A4389">
        <v>0</v>
      </c>
      <c r="B4389" t="s">
        <v>888</v>
      </c>
      <c r="C4389" t="s">
        <v>99</v>
      </c>
      <c r="D4389">
        <v>62402</v>
      </c>
      <c r="E4389" t="s">
        <v>26456</v>
      </c>
      <c r="F4389" t="s">
        <v>17547</v>
      </c>
      <c r="G4389" t="s">
        <v>16089</v>
      </c>
      <c r="H4389" t="s">
        <v>16090</v>
      </c>
      <c r="I4389">
        <v>3.0252999999999999E-2</v>
      </c>
      <c r="J4389" t="s">
        <v>4114</v>
      </c>
      <c r="K4389" t="s">
        <v>26457</v>
      </c>
      <c r="L4389" s="1">
        <v>38254</v>
      </c>
      <c r="M4389">
        <v>0</v>
      </c>
      <c r="N4389">
        <v>120</v>
      </c>
      <c r="O4389" t="s">
        <v>17553</v>
      </c>
      <c r="P4389" t="s">
        <v>17550</v>
      </c>
      <c r="Q4389" t="s">
        <v>99</v>
      </c>
      <c r="R4389" t="s">
        <v>16089</v>
      </c>
      <c r="S4389">
        <v>2.8</v>
      </c>
      <c r="T4389">
        <v>3</v>
      </c>
    </row>
    <row r="4390" spans="1:20" x14ac:dyDescent="0.35">
      <c r="A4390">
        <v>0</v>
      </c>
      <c r="B4390" t="s">
        <v>4114</v>
      </c>
      <c r="C4390" t="s">
        <v>99</v>
      </c>
      <c r="D4390">
        <v>206412</v>
      </c>
      <c r="E4390" t="s">
        <v>4114</v>
      </c>
      <c r="F4390" t="s">
        <v>17547</v>
      </c>
      <c r="G4390" t="s">
        <v>16091</v>
      </c>
      <c r="H4390" t="s">
        <v>16092</v>
      </c>
      <c r="I4390">
        <v>0.69008899999999995</v>
      </c>
      <c r="J4390" t="s">
        <v>4114</v>
      </c>
      <c r="K4390" t="s">
        <v>4114</v>
      </c>
      <c r="L4390" s="1">
        <v>36660</v>
      </c>
      <c r="M4390">
        <v>0</v>
      </c>
      <c r="N4390">
        <v>90</v>
      </c>
      <c r="O4390" t="s">
        <v>4114</v>
      </c>
      <c r="P4390" t="s">
        <v>17550</v>
      </c>
      <c r="Q4390" t="s">
        <v>99</v>
      </c>
      <c r="R4390" t="s">
        <v>16091</v>
      </c>
      <c r="S4390">
        <v>4</v>
      </c>
      <c r="T4390">
        <v>1</v>
      </c>
    </row>
    <row r="4391" spans="1:20" x14ac:dyDescent="0.35">
      <c r="A4391">
        <v>1000000</v>
      </c>
      <c r="B4391" t="s">
        <v>16093</v>
      </c>
      <c r="C4391" t="s">
        <v>16094</v>
      </c>
      <c r="D4391">
        <v>201132</v>
      </c>
      <c r="E4391" t="s">
        <v>26458</v>
      </c>
      <c r="F4391" t="s">
        <v>17547</v>
      </c>
      <c r="G4391" t="s">
        <v>16095</v>
      </c>
      <c r="H4391" t="s">
        <v>16096</v>
      </c>
      <c r="I4391">
        <v>1.883947</v>
      </c>
      <c r="J4391" t="s">
        <v>16097</v>
      </c>
      <c r="K4391" t="s">
        <v>25137</v>
      </c>
      <c r="L4391" s="1">
        <v>41522</v>
      </c>
      <c r="M4391">
        <v>0</v>
      </c>
      <c r="N4391">
        <v>92</v>
      </c>
      <c r="O4391" t="s">
        <v>17553</v>
      </c>
      <c r="P4391" t="s">
        <v>17550</v>
      </c>
      <c r="Q4391" t="s">
        <v>26459</v>
      </c>
      <c r="R4391" t="s">
        <v>16095</v>
      </c>
      <c r="S4391">
        <v>7.2</v>
      </c>
      <c r="T4391">
        <v>29</v>
      </c>
    </row>
    <row r="4392" spans="1:20" x14ac:dyDescent="0.35">
      <c r="A4392">
        <v>650000</v>
      </c>
      <c r="B4392" t="s">
        <v>6706</v>
      </c>
      <c r="C4392" t="s">
        <v>16099</v>
      </c>
      <c r="D4392">
        <v>251471</v>
      </c>
      <c r="E4392" t="s">
        <v>26460</v>
      </c>
      <c r="F4392" t="s">
        <v>17547</v>
      </c>
      <c r="G4392" t="s">
        <v>16100</v>
      </c>
      <c r="H4392" t="s">
        <v>16101</v>
      </c>
      <c r="I4392">
        <v>1.6312739999999999</v>
      </c>
      <c r="J4392" t="s">
        <v>16102</v>
      </c>
      <c r="K4392" t="s">
        <v>26461</v>
      </c>
      <c r="L4392" s="1">
        <v>42216</v>
      </c>
      <c r="M4392">
        <v>0</v>
      </c>
      <c r="N4392">
        <v>93</v>
      </c>
      <c r="O4392" t="s">
        <v>17553</v>
      </c>
      <c r="P4392" t="s">
        <v>17550</v>
      </c>
      <c r="Q4392" t="s">
        <v>99</v>
      </c>
      <c r="R4392" t="s">
        <v>16100</v>
      </c>
      <c r="S4392">
        <v>6.4</v>
      </c>
      <c r="T4392">
        <v>55</v>
      </c>
    </row>
    <row r="4393" spans="1:20" x14ac:dyDescent="0.35">
      <c r="A4393">
        <v>1000000</v>
      </c>
      <c r="B4393" t="s">
        <v>5269</v>
      </c>
      <c r="C4393" t="s">
        <v>16104</v>
      </c>
      <c r="D4393">
        <v>112456</v>
      </c>
      <c r="E4393" t="s">
        <v>26462</v>
      </c>
      <c r="F4393" t="s">
        <v>17547</v>
      </c>
      <c r="G4393" t="s">
        <v>16105</v>
      </c>
      <c r="H4393" t="s">
        <v>16106</v>
      </c>
      <c r="I4393">
        <v>0.34146100000000001</v>
      </c>
      <c r="J4393" t="s">
        <v>4114</v>
      </c>
      <c r="K4393" t="s">
        <v>4114</v>
      </c>
      <c r="L4393" s="1">
        <v>41061</v>
      </c>
      <c r="M4393">
        <v>0</v>
      </c>
      <c r="N4393">
        <v>114</v>
      </c>
      <c r="O4393" t="s">
        <v>17553</v>
      </c>
      <c r="P4393" t="s">
        <v>17550</v>
      </c>
      <c r="Q4393" t="s">
        <v>26463</v>
      </c>
      <c r="R4393" t="s">
        <v>16105</v>
      </c>
      <c r="S4393">
        <v>4.7</v>
      </c>
      <c r="T4393">
        <v>5</v>
      </c>
    </row>
    <row r="4394" spans="1:20" x14ac:dyDescent="0.35">
      <c r="A4394">
        <v>0</v>
      </c>
      <c r="B4394" t="s">
        <v>2562</v>
      </c>
      <c r="C4394" t="s">
        <v>99</v>
      </c>
      <c r="D4394">
        <v>20296</v>
      </c>
      <c r="E4394" t="s">
        <v>4114</v>
      </c>
      <c r="F4394" t="s">
        <v>17547</v>
      </c>
      <c r="G4394" t="s">
        <v>16107</v>
      </c>
      <c r="H4394" t="s">
        <v>16108</v>
      </c>
      <c r="I4394">
        <v>0.88782099999999997</v>
      </c>
      <c r="J4394" t="s">
        <v>4114</v>
      </c>
      <c r="K4394" t="s">
        <v>20462</v>
      </c>
      <c r="L4394" s="1">
        <v>38611</v>
      </c>
      <c r="M4394">
        <v>0</v>
      </c>
      <c r="N4394">
        <v>200</v>
      </c>
      <c r="O4394" t="s">
        <v>19884</v>
      </c>
      <c r="P4394" t="s">
        <v>17550</v>
      </c>
      <c r="Q4394" t="s">
        <v>99</v>
      </c>
      <c r="R4394" t="s">
        <v>16107</v>
      </c>
      <c r="S4394">
        <v>3.4</v>
      </c>
      <c r="T4394">
        <v>6</v>
      </c>
    </row>
    <row r="4395" spans="1:20" x14ac:dyDescent="0.35">
      <c r="A4395">
        <v>0</v>
      </c>
      <c r="B4395" t="s">
        <v>10075</v>
      </c>
      <c r="C4395" t="s">
        <v>99</v>
      </c>
      <c r="D4395">
        <v>25983</v>
      </c>
      <c r="E4395" t="s">
        <v>26464</v>
      </c>
      <c r="F4395" t="s">
        <v>17547</v>
      </c>
      <c r="G4395" t="s">
        <v>16109</v>
      </c>
      <c r="H4395" t="s">
        <v>16110</v>
      </c>
      <c r="I4395">
        <v>8.6284849999999995</v>
      </c>
      <c r="J4395" t="s">
        <v>16111</v>
      </c>
      <c r="K4395" t="s">
        <v>12509</v>
      </c>
      <c r="L4395" s="1">
        <v>39928</v>
      </c>
      <c r="M4395">
        <v>0</v>
      </c>
      <c r="N4395">
        <v>95</v>
      </c>
      <c r="O4395" t="s">
        <v>17553</v>
      </c>
      <c r="P4395" t="s">
        <v>17550</v>
      </c>
      <c r="Q4395" t="s">
        <v>26465</v>
      </c>
      <c r="R4395" t="s">
        <v>16109</v>
      </c>
      <c r="S4395">
        <v>6</v>
      </c>
      <c r="T4395">
        <v>197</v>
      </c>
    </row>
    <row r="4396" spans="1:20" x14ac:dyDescent="0.35">
      <c r="A4396">
        <v>0</v>
      </c>
      <c r="B4396" t="s">
        <v>6017</v>
      </c>
      <c r="C4396" t="s">
        <v>16112</v>
      </c>
      <c r="D4396">
        <v>66195</v>
      </c>
      <c r="E4396" t="s">
        <v>26466</v>
      </c>
      <c r="F4396" t="s">
        <v>17547</v>
      </c>
      <c r="G4396" t="s">
        <v>16113</v>
      </c>
      <c r="H4396" t="s">
        <v>16114</v>
      </c>
      <c r="I4396">
        <v>6.5070940000000004</v>
      </c>
      <c r="J4396" t="s">
        <v>15283</v>
      </c>
      <c r="K4396" t="s">
        <v>12509</v>
      </c>
      <c r="L4396" s="1">
        <v>40360</v>
      </c>
      <c r="M4396">
        <v>14870</v>
      </c>
      <c r="N4396">
        <v>93</v>
      </c>
      <c r="O4396" t="s">
        <v>17553</v>
      </c>
      <c r="P4396" t="s">
        <v>17550</v>
      </c>
      <c r="Q4396" t="s">
        <v>26467</v>
      </c>
      <c r="R4396" t="s">
        <v>16113</v>
      </c>
      <c r="S4396">
        <v>6.2</v>
      </c>
      <c r="T4396">
        <v>135</v>
      </c>
    </row>
    <row r="4397" spans="1:20" x14ac:dyDescent="0.35">
      <c r="A4397">
        <v>0</v>
      </c>
      <c r="B4397" t="s">
        <v>2261</v>
      </c>
      <c r="C4397" t="s">
        <v>99</v>
      </c>
      <c r="D4397">
        <v>16155</v>
      </c>
      <c r="E4397" t="s">
        <v>26468</v>
      </c>
      <c r="F4397" t="s">
        <v>17547</v>
      </c>
      <c r="G4397" t="s">
        <v>16115</v>
      </c>
      <c r="H4397" t="s">
        <v>16116</v>
      </c>
      <c r="I4397">
        <v>1.1907289999999999</v>
      </c>
      <c r="J4397" t="s">
        <v>16117</v>
      </c>
      <c r="K4397" t="s">
        <v>12509</v>
      </c>
      <c r="L4397" s="1">
        <v>36024</v>
      </c>
      <c r="M4397">
        <v>0</v>
      </c>
      <c r="N4397">
        <v>88</v>
      </c>
      <c r="O4397" t="s">
        <v>17553</v>
      </c>
      <c r="P4397" t="s">
        <v>17550</v>
      </c>
      <c r="Q4397" t="s">
        <v>26469</v>
      </c>
      <c r="R4397" t="s">
        <v>16115</v>
      </c>
      <c r="S4397">
        <v>6.3</v>
      </c>
      <c r="T4397">
        <v>16</v>
      </c>
    </row>
    <row r="4398" spans="1:20" x14ac:dyDescent="0.35">
      <c r="A4398">
        <v>1000000</v>
      </c>
      <c r="B4398" t="s">
        <v>16118</v>
      </c>
      <c r="C4398" t="s">
        <v>16119</v>
      </c>
      <c r="D4398">
        <v>46727</v>
      </c>
      <c r="E4398" t="s">
        <v>26470</v>
      </c>
      <c r="F4398" t="s">
        <v>17547</v>
      </c>
      <c r="G4398" t="s">
        <v>16120</v>
      </c>
      <c r="H4398" t="s">
        <v>16121</v>
      </c>
      <c r="I4398">
        <v>0.34001900000000002</v>
      </c>
      <c r="J4398" t="s">
        <v>16122</v>
      </c>
      <c r="K4398" t="s">
        <v>12509</v>
      </c>
      <c r="L4398" s="1">
        <v>36202</v>
      </c>
      <c r="M4398">
        <v>0</v>
      </c>
      <c r="N4398">
        <v>104</v>
      </c>
      <c r="O4398" t="s">
        <v>17553</v>
      </c>
      <c r="P4398" t="s">
        <v>17550</v>
      </c>
      <c r="Q4398" t="s">
        <v>26471</v>
      </c>
      <c r="R4398" t="s">
        <v>16120</v>
      </c>
      <c r="S4398">
        <v>5.2</v>
      </c>
      <c r="T4398">
        <v>7</v>
      </c>
    </row>
    <row r="4399" spans="1:20" x14ac:dyDescent="0.35">
      <c r="A4399">
        <v>0</v>
      </c>
      <c r="B4399" t="s">
        <v>1883</v>
      </c>
      <c r="C4399" t="s">
        <v>99</v>
      </c>
      <c r="D4399">
        <v>55180</v>
      </c>
      <c r="E4399" t="s">
        <v>26472</v>
      </c>
      <c r="F4399" t="s">
        <v>17547</v>
      </c>
      <c r="G4399" t="s">
        <v>16124</v>
      </c>
      <c r="H4399" t="s">
        <v>16125</v>
      </c>
      <c r="I4399">
        <v>0.67847500000000005</v>
      </c>
      <c r="J4399" t="s">
        <v>16126</v>
      </c>
      <c r="K4399" t="s">
        <v>12509</v>
      </c>
      <c r="L4399" s="1">
        <v>36061</v>
      </c>
      <c r="M4399">
        <v>0</v>
      </c>
      <c r="N4399">
        <v>98</v>
      </c>
      <c r="O4399" t="s">
        <v>17553</v>
      </c>
      <c r="P4399" t="s">
        <v>17550</v>
      </c>
      <c r="Q4399" t="s">
        <v>26473</v>
      </c>
      <c r="R4399" t="s">
        <v>16124</v>
      </c>
      <c r="S4399">
        <v>6</v>
      </c>
      <c r="T4399">
        <v>3</v>
      </c>
    </row>
    <row r="4400" spans="1:20" x14ac:dyDescent="0.35">
      <c r="A4400">
        <v>0</v>
      </c>
      <c r="B4400" t="s">
        <v>1036</v>
      </c>
      <c r="C4400" t="s">
        <v>99</v>
      </c>
      <c r="D4400">
        <v>29015</v>
      </c>
      <c r="E4400" t="s">
        <v>19127</v>
      </c>
      <c r="F4400" t="s">
        <v>17547</v>
      </c>
      <c r="G4400" t="s">
        <v>16128</v>
      </c>
      <c r="H4400" t="s">
        <v>16129</v>
      </c>
      <c r="I4400">
        <v>9.0554469999999991</v>
      </c>
      <c r="J4400" t="s">
        <v>16130</v>
      </c>
      <c r="K4400" t="s">
        <v>12509</v>
      </c>
      <c r="L4400" s="1">
        <v>36791</v>
      </c>
      <c r="M4400">
        <v>0</v>
      </c>
      <c r="N4400">
        <v>82</v>
      </c>
      <c r="O4400" t="s">
        <v>17553</v>
      </c>
      <c r="P4400" t="s">
        <v>17550</v>
      </c>
      <c r="Q4400" t="s">
        <v>99</v>
      </c>
      <c r="R4400" t="s">
        <v>16128</v>
      </c>
      <c r="S4400">
        <v>5.5</v>
      </c>
      <c r="T4400">
        <v>11</v>
      </c>
    </row>
    <row r="4401" spans="1:20" x14ac:dyDescent="0.35">
      <c r="A4401">
        <v>0</v>
      </c>
      <c r="B4401" t="s">
        <v>1230</v>
      </c>
      <c r="C4401" t="s">
        <v>99</v>
      </c>
      <c r="D4401">
        <v>91122</v>
      </c>
      <c r="E4401" t="s">
        <v>26474</v>
      </c>
      <c r="F4401" t="s">
        <v>17547</v>
      </c>
      <c r="G4401" t="s">
        <v>16132</v>
      </c>
      <c r="H4401" t="s">
        <v>16133</v>
      </c>
      <c r="I4401">
        <v>0.10846799999999999</v>
      </c>
      <c r="J4401" t="s">
        <v>16134</v>
      </c>
      <c r="K4401" t="s">
        <v>4114</v>
      </c>
      <c r="L4401" s="1">
        <v>40075</v>
      </c>
      <c r="M4401">
        <v>0</v>
      </c>
      <c r="N4401">
        <v>118</v>
      </c>
      <c r="O4401" t="s">
        <v>17553</v>
      </c>
      <c r="P4401" t="s">
        <v>17550</v>
      </c>
      <c r="Q4401" t="s">
        <v>99</v>
      </c>
      <c r="R4401" t="s">
        <v>16132</v>
      </c>
      <c r="S4401">
        <v>4.4000000000000004</v>
      </c>
      <c r="T4401">
        <v>5</v>
      </c>
    </row>
    <row r="4402" spans="1:20" x14ac:dyDescent="0.35">
      <c r="A4402">
        <v>1000000</v>
      </c>
      <c r="B4402" t="s">
        <v>10585</v>
      </c>
      <c r="C4402" t="s">
        <v>99</v>
      </c>
      <c r="D4402">
        <v>18206</v>
      </c>
      <c r="E4402" t="s">
        <v>26475</v>
      </c>
      <c r="F4402" t="s">
        <v>17547</v>
      </c>
      <c r="G4402" t="s">
        <v>16136</v>
      </c>
      <c r="H4402" t="s">
        <v>16137</v>
      </c>
      <c r="I4402">
        <v>2.1756959999999999</v>
      </c>
      <c r="J4402" t="s">
        <v>16138</v>
      </c>
      <c r="K4402" t="s">
        <v>12509</v>
      </c>
      <c r="L4402" s="1">
        <v>38835</v>
      </c>
      <c r="M4402">
        <v>10018</v>
      </c>
      <c r="N4402">
        <v>78</v>
      </c>
      <c r="O4402" t="s">
        <v>17549</v>
      </c>
      <c r="P4402" t="s">
        <v>17550</v>
      </c>
      <c r="Q4402" t="s">
        <v>26476</v>
      </c>
      <c r="R4402" t="s">
        <v>16136</v>
      </c>
      <c r="S4402">
        <v>6.2</v>
      </c>
      <c r="T4402">
        <v>20</v>
      </c>
    </row>
    <row r="4403" spans="1:20" x14ac:dyDescent="0.35">
      <c r="A4403">
        <v>1000000</v>
      </c>
      <c r="B4403" t="s">
        <v>1349</v>
      </c>
      <c r="C4403" t="s">
        <v>16139</v>
      </c>
      <c r="D4403">
        <v>320146</v>
      </c>
      <c r="E4403" t="s">
        <v>26477</v>
      </c>
      <c r="F4403" t="s">
        <v>17547</v>
      </c>
      <c r="G4403" t="s">
        <v>16140</v>
      </c>
      <c r="H4403" t="s">
        <v>16141</v>
      </c>
      <c r="I4403">
        <v>1.5021100000000001</v>
      </c>
      <c r="J4403" t="s">
        <v>16142</v>
      </c>
      <c r="K4403" t="s">
        <v>12509</v>
      </c>
      <c r="L4403" s="1">
        <v>42440</v>
      </c>
      <c r="M4403">
        <v>0</v>
      </c>
      <c r="N4403">
        <v>97</v>
      </c>
      <c r="O4403" t="s">
        <v>17553</v>
      </c>
      <c r="P4403" t="s">
        <v>17550</v>
      </c>
      <c r="Q4403" t="s">
        <v>26478</v>
      </c>
      <c r="R4403" t="s">
        <v>16140</v>
      </c>
      <c r="S4403">
        <v>5.4</v>
      </c>
      <c r="T4403">
        <v>25</v>
      </c>
    </row>
    <row r="4404" spans="1:20" x14ac:dyDescent="0.35">
      <c r="A4404">
        <v>1000000</v>
      </c>
      <c r="B4404" t="s">
        <v>16144</v>
      </c>
      <c r="C4404" t="s">
        <v>16145</v>
      </c>
      <c r="D4404">
        <v>13856</v>
      </c>
      <c r="E4404" t="s">
        <v>26479</v>
      </c>
      <c r="F4404" t="s">
        <v>17547</v>
      </c>
      <c r="G4404" t="s">
        <v>16146</v>
      </c>
      <c r="H4404" t="s">
        <v>16147</v>
      </c>
      <c r="I4404">
        <v>1.2603139999999999</v>
      </c>
      <c r="J4404" t="s">
        <v>16148</v>
      </c>
      <c r="K4404" t="s">
        <v>12509</v>
      </c>
      <c r="L4404" s="1">
        <v>38747</v>
      </c>
      <c r="M4404">
        <v>7202</v>
      </c>
      <c r="N4404">
        <v>81</v>
      </c>
      <c r="O4404" t="s">
        <v>17553</v>
      </c>
      <c r="P4404" t="s">
        <v>17550</v>
      </c>
      <c r="Q4404" t="s">
        <v>99</v>
      </c>
      <c r="R4404" t="s">
        <v>16146</v>
      </c>
      <c r="S4404">
        <v>6.6</v>
      </c>
      <c r="T4404">
        <v>32</v>
      </c>
    </row>
    <row r="4405" spans="1:20" x14ac:dyDescent="0.35">
      <c r="A4405">
        <v>0</v>
      </c>
      <c r="B4405" t="s">
        <v>4114</v>
      </c>
      <c r="C4405" t="s">
        <v>99</v>
      </c>
      <c r="D4405">
        <v>219716</v>
      </c>
      <c r="E4405" t="s">
        <v>4114</v>
      </c>
      <c r="F4405" t="s">
        <v>17547</v>
      </c>
      <c r="G4405" t="s">
        <v>16150</v>
      </c>
      <c r="H4405" t="s">
        <v>16151</v>
      </c>
      <c r="I4405">
        <v>0.54765399999999997</v>
      </c>
      <c r="J4405" t="s">
        <v>4114</v>
      </c>
      <c r="K4405" t="s">
        <v>4114</v>
      </c>
      <c r="L4405" s="1">
        <v>36238</v>
      </c>
      <c r="M4405">
        <v>0</v>
      </c>
      <c r="N4405">
        <v>96</v>
      </c>
      <c r="O4405" t="s">
        <v>4114</v>
      </c>
      <c r="P4405" t="s">
        <v>17550</v>
      </c>
      <c r="Q4405" t="s">
        <v>99</v>
      </c>
      <c r="R4405" t="s">
        <v>16150</v>
      </c>
      <c r="S4405">
        <v>0</v>
      </c>
      <c r="T4405">
        <v>1</v>
      </c>
    </row>
    <row r="4406" spans="1:20" x14ac:dyDescent="0.35">
      <c r="A4406">
        <v>0</v>
      </c>
      <c r="B4406" t="s">
        <v>116</v>
      </c>
      <c r="C4406" t="s">
        <v>99</v>
      </c>
      <c r="D4406">
        <v>43630</v>
      </c>
      <c r="E4406" t="s">
        <v>4114</v>
      </c>
      <c r="F4406" t="s">
        <v>17547</v>
      </c>
      <c r="G4406" t="s">
        <v>16152</v>
      </c>
      <c r="H4406" t="s">
        <v>16153</v>
      </c>
      <c r="I4406">
        <v>2.06E-2</v>
      </c>
      <c r="J4406" t="s">
        <v>4114</v>
      </c>
      <c r="K4406" t="s">
        <v>12509</v>
      </c>
      <c r="L4406" s="1">
        <v>38353</v>
      </c>
      <c r="M4406">
        <v>0</v>
      </c>
      <c r="N4406">
        <v>97</v>
      </c>
      <c r="O4406" t="s">
        <v>17553</v>
      </c>
      <c r="P4406" t="s">
        <v>26480</v>
      </c>
      <c r="Q4406" t="s">
        <v>99</v>
      </c>
      <c r="R4406" t="s">
        <v>16152</v>
      </c>
      <c r="S4406">
        <v>4.8</v>
      </c>
      <c r="T4406">
        <v>2</v>
      </c>
    </row>
    <row r="4407" spans="1:20" x14ac:dyDescent="0.35">
      <c r="A4407">
        <v>0</v>
      </c>
      <c r="B4407" t="s">
        <v>3002</v>
      </c>
      <c r="C4407" t="s">
        <v>99</v>
      </c>
      <c r="D4407">
        <v>56491</v>
      </c>
      <c r="E4407" t="s">
        <v>26481</v>
      </c>
      <c r="F4407" t="s">
        <v>17547</v>
      </c>
      <c r="G4407" t="s">
        <v>16154</v>
      </c>
      <c r="H4407" t="s">
        <v>16155</v>
      </c>
      <c r="I4407">
        <v>0.429587</v>
      </c>
      <c r="J4407" t="s">
        <v>4114</v>
      </c>
      <c r="K4407" t="s">
        <v>12509</v>
      </c>
      <c r="L4407" s="1">
        <v>38828</v>
      </c>
      <c r="M4407">
        <v>0</v>
      </c>
      <c r="N4407">
        <v>88</v>
      </c>
      <c r="O4407" t="s">
        <v>17553</v>
      </c>
      <c r="P4407" t="s">
        <v>17550</v>
      </c>
      <c r="Q4407" t="s">
        <v>26482</v>
      </c>
      <c r="R4407" t="s">
        <v>16154</v>
      </c>
      <c r="S4407">
        <v>3.3</v>
      </c>
      <c r="T4407">
        <v>9</v>
      </c>
    </row>
    <row r="4408" spans="1:20" x14ac:dyDescent="0.35">
      <c r="A4408">
        <v>0</v>
      </c>
      <c r="B4408" t="s">
        <v>1883</v>
      </c>
      <c r="C4408" t="s">
        <v>99</v>
      </c>
      <c r="D4408">
        <v>99826</v>
      </c>
      <c r="E4408" t="s">
        <v>26483</v>
      </c>
      <c r="F4408" t="s">
        <v>17547</v>
      </c>
      <c r="G4408" t="s">
        <v>16156</v>
      </c>
      <c r="H4408" t="s">
        <v>16157</v>
      </c>
      <c r="I4408">
        <v>9.8350999999999994E-2</v>
      </c>
      <c r="J4408" t="s">
        <v>16158</v>
      </c>
      <c r="K4408" t="s">
        <v>12509</v>
      </c>
      <c r="L4408" s="1">
        <v>37272</v>
      </c>
      <c r="M4408">
        <v>0</v>
      </c>
      <c r="N4408">
        <v>96</v>
      </c>
      <c r="O4408" t="s">
        <v>17553</v>
      </c>
      <c r="P4408" t="s">
        <v>17550</v>
      </c>
      <c r="Q4408" t="s">
        <v>99</v>
      </c>
      <c r="R4408" t="s">
        <v>16156</v>
      </c>
      <c r="S4408">
        <v>8</v>
      </c>
      <c r="T4408">
        <v>1</v>
      </c>
    </row>
    <row r="4409" spans="1:20" x14ac:dyDescent="0.35">
      <c r="A4409">
        <v>1000000</v>
      </c>
      <c r="B4409" t="s">
        <v>3612</v>
      </c>
      <c r="C4409" t="s">
        <v>99</v>
      </c>
      <c r="D4409">
        <v>186935</v>
      </c>
      <c r="E4409" t="s">
        <v>26484</v>
      </c>
      <c r="F4409" t="s">
        <v>18714</v>
      </c>
      <c r="G4409" t="s">
        <v>16160</v>
      </c>
      <c r="H4409" t="s">
        <v>16161</v>
      </c>
      <c r="I4409">
        <v>3.6297769999999998</v>
      </c>
      <c r="J4409" t="s">
        <v>16162</v>
      </c>
      <c r="K4409" t="s">
        <v>23892</v>
      </c>
      <c r="L4409" s="1">
        <v>41495</v>
      </c>
      <c r="M4409">
        <v>0</v>
      </c>
      <c r="N4409">
        <v>105</v>
      </c>
      <c r="O4409" t="s">
        <v>21425</v>
      </c>
      <c r="P4409" t="s">
        <v>17550</v>
      </c>
      <c r="Q4409" t="s">
        <v>26485</v>
      </c>
      <c r="R4409" t="s">
        <v>16160</v>
      </c>
      <c r="S4409">
        <v>6.2</v>
      </c>
      <c r="T4409">
        <v>32</v>
      </c>
    </row>
    <row r="4410" spans="1:20" x14ac:dyDescent="0.35">
      <c r="A4410">
        <v>0</v>
      </c>
      <c r="B4410" t="s">
        <v>3049</v>
      </c>
      <c r="C4410" t="s">
        <v>16164</v>
      </c>
      <c r="D4410">
        <v>357441</v>
      </c>
      <c r="E4410" t="s">
        <v>4114</v>
      </c>
      <c r="F4410" t="s">
        <v>17547</v>
      </c>
      <c r="G4410" t="s">
        <v>16165</v>
      </c>
      <c r="H4410" t="s">
        <v>16166</v>
      </c>
      <c r="I4410">
        <v>6.0003000000000001E-2</v>
      </c>
      <c r="J4410" t="s">
        <v>4114</v>
      </c>
      <c r="K4410" t="s">
        <v>26486</v>
      </c>
      <c r="L4410" s="1">
        <v>42216</v>
      </c>
      <c r="M4410">
        <v>0</v>
      </c>
      <c r="N4410">
        <v>0</v>
      </c>
      <c r="O4410" t="s">
        <v>26487</v>
      </c>
      <c r="P4410" t="s">
        <v>17550</v>
      </c>
      <c r="Q4410" t="s">
        <v>99</v>
      </c>
      <c r="R4410" t="s">
        <v>16165</v>
      </c>
      <c r="S4410">
        <v>8</v>
      </c>
      <c r="T4410">
        <v>1</v>
      </c>
    </row>
    <row r="4411" spans="1:20" x14ac:dyDescent="0.35">
      <c r="A4411">
        <v>900000</v>
      </c>
      <c r="B4411" t="s">
        <v>261</v>
      </c>
      <c r="C4411" t="s">
        <v>16167</v>
      </c>
      <c r="D4411">
        <v>19344</v>
      </c>
      <c r="E4411" t="s">
        <v>26488</v>
      </c>
      <c r="F4411" t="s">
        <v>17547</v>
      </c>
      <c r="G4411" t="s">
        <v>16168</v>
      </c>
      <c r="H4411" t="s">
        <v>16169</v>
      </c>
      <c r="I4411">
        <v>7.1458320000000004</v>
      </c>
      <c r="J4411" t="s">
        <v>16170</v>
      </c>
      <c r="K4411" t="s">
        <v>12509</v>
      </c>
      <c r="L4411" s="1">
        <v>38784</v>
      </c>
      <c r="M4411">
        <v>0</v>
      </c>
      <c r="N4411">
        <v>76</v>
      </c>
      <c r="O4411" t="s">
        <v>17553</v>
      </c>
      <c r="P4411" t="s">
        <v>17550</v>
      </c>
      <c r="Q4411" t="s">
        <v>99</v>
      </c>
      <c r="R4411" t="s">
        <v>16168</v>
      </c>
      <c r="S4411">
        <v>6.4</v>
      </c>
      <c r="T4411">
        <v>55</v>
      </c>
    </row>
    <row r="4412" spans="1:20" x14ac:dyDescent="0.35">
      <c r="A4412">
        <v>1000000</v>
      </c>
      <c r="B4412" t="s">
        <v>3091</v>
      </c>
      <c r="C4412" t="s">
        <v>99</v>
      </c>
      <c r="D4412">
        <v>242083</v>
      </c>
      <c r="E4412" t="s">
        <v>26489</v>
      </c>
      <c r="F4412" t="s">
        <v>17547</v>
      </c>
      <c r="G4412" t="s">
        <v>16172</v>
      </c>
      <c r="H4412" t="s">
        <v>16173</v>
      </c>
      <c r="I4412">
        <v>3.6384110000000001</v>
      </c>
      <c r="J4412" t="s">
        <v>16174</v>
      </c>
      <c r="K4412" t="s">
        <v>12509</v>
      </c>
      <c r="L4412" s="1">
        <v>41660</v>
      </c>
      <c r="M4412">
        <v>0</v>
      </c>
      <c r="N4412">
        <v>96</v>
      </c>
      <c r="O4412" t="s">
        <v>17553</v>
      </c>
      <c r="P4412" t="s">
        <v>17550</v>
      </c>
      <c r="Q4412" t="s">
        <v>26490</v>
      </c>
      <c r="R4412" t="s">
        <v>16172</v>
      </c>
      <c r="S4412">
        <v>4.9000000000000004</v>
      </c>
      <c r="T4412">
        <v>23</v>
      </c>
    </row>
    <row r="4413" spans="1:20" x14ac:dyDescent="0.35">
      <c r="A4413">
        <v>0</v>
      </c>
      <c r="B4413" t="s">
        <v>36</v>
      </c>
      <c r="C4413" t="s">
        <v>16176</v>
      </c>
      <c r="D4413">
        <v>18869</v>
      </c>
      <c r="E4413" t="s">
        <v>26491</v>
      </c>
      <c r="F4413" t="s">
        <v>17547</v>
      </c>
      <c r="G4413" t="s">
        <v>16177</v>
      </c>
      <c r="H4413" t="s">
        <v>16178</v>
      </c>
      <c r="I4413">
        <v>1.255771</v>
      </c>
      <c r="J4413" t="s">
        <v>4114</v>
      </c>
      <c r="K4413" t="s">
        <v>12509</v>
      </c>
      <c r="L4413" s="1">
        <v>38718</v>
      </c>
      <c r="M4413">
        <v>0</v>
      </c>
      <c r="N4413">
        <v>99</v>
      </c>
      <c r="O4413" t="s">
        <v>17553</v>
      </c>
      <c r="P4413" t="s">
        <v>17550</v>
      </c>
      <c r="Q4413" t="s">
        <v>99</v>
      </c>
      <c r="R4413" t="s">
        <v>16177</v>
      </c>
      <c r="S4413">
        <v>5.4</v>
      </c>
      <c r="T4413">
        <v>8</v>
      </c>
    </row>
    <row r="4414" spans="1:20" x14ac:dyDescent="0.35">
      <c r="A4414">
        <v>0</v>
      </c>
      <c r="B4414" t="s">
        <v>1230</v>
      </c>
      <c r="C4414" t="s">
        <v>99</v>
      </c>
      <c r="D4414">
        <v>26673</v>
      </c>
      <c r="E4414" t="s">
        <v>21120</v>
      </c>
      <c r="F4414" t="s">
        <v>17547</v>
      </c>
      <c r="G4414" t="s">
        <v>16179</v>
      </c>
      <c r="H4414" t="s">
        <v>16180</v>
      </c>
      <c r="I4414">
        <v>0.78384200000000004</v>
      </c>
      <c r="J4414" t="s">
        <v>16181</v>
      </c>
      <c r="K4414" t="s">
        <v>12509</v>
      </c>
      <c r="L4414" s="1">
        <v>39814</v>
      </c>
      <c r="M4414">
        <v>0</v>
      </c>
      <c r="N4414">
        <v>84</v>
      </c>
      <c r="O4414" t="s">
        <v>17553</v>
      </c>
      <c r="P4414" t="s">
        <v>17550</v>
      </c>
      <c r="Q4414" t="s">
        <v>99</v>
      </c>
      <c r="R4414" t="s">
        <v>16179</v>
      </c>
      <c r="S4414">
        <v>3.5</v>
      </c>
      <c r="T4414">
        <v>4</v>
      </c>
    </row>
    <row r="4415" spans="1:20" x14ac:dyDescent="0.35">
      <c r="A4415">
        <v>0</v>
      </c>
      <c r="B4415" t="s">
        <v>888</v>
      </c>
      <c r="C4415" t="s">
        <v>99</v>
      </c>
      <c r="D4415">
        <v>41830</v>
      </c>
      <c r="E4415" t="s">
        <v>26492</v>
      </c>
      <c r="F4415" t="s">
        <v>17547</v>
      </c>
      <c r="G4415" t="s">
        <v>16183</v>
      </c>
      <c r="H4415" t="s">
        <v>16184</v>
      </c>
      <c r="I4415">
        <v>0.118324</v>
      </c>
      <c r="J4415" t="s">
        <v>16185</v>
      </c>
      <c r="K4415" t="s">
        <v>19155</v>
      </c>
      <c r="L4415" s="1">
        <v>23854</v>
      </c>
      <c r="M4415">
        <v>0</v>
      </c>
      <c r="N4415">
        <v>94</v>
      </c>
      <c r="O4415" t="s">
        <v>17553</v>
      </c>
      <c r="P4415" t="s">
        <v>17550</v>
      </c>
      <c r="Q4415" t="s">
        <v>99</v>
      </c>
      <c r="R4415" t="s">
        <v>16183</v>
      </c>
      <c r="S4415">
        <v>6.1</v>
      </c>
      <c r="T4415">
        <v>6</v>
      </c>
    </row>
    <row r="4416" spans="1:20" x14ac:dyDescent="0.35">
      <c r="A4416">
        <v>0</v>
      </c>
      <c r="B4416" t="s">
        <v>888</v>
      </c>
      <c r="C4416" t="s">
        <v>16187</v>
      </c>
      <c r="D4416">
        <v>37694</v>
      </c>
      <c r="E4416" t="s">
        <v>22937</v>
      </c>
      <c r="F4416" t="s">
        <v>17547</v>
      </c>
      <c r="G4416" t="s">
        <v>16188</v>
      </c>
      <c r="H4416" t="s">
        <v>16189</v>
      </c>
      <c r="I4416">
        <v>2.3681000000000001E-2</v>
      </c>
      <c r="J4416" t="s">
        <v>4114</v>
      </c>
      <c r="K4416" t="s">
        <v>4114</v>
      </c>
      <c r="L4416" s="1">
        <v>38170</v>
      </c>
      <c r="M4416">
        <v>0</v>
      </c>
      <c r="N4416">
        <v>87</v>
      </c>
      <c r="O4416" t="s">
        <v>4114</v>
      </c>
      <c r="P4416" t="s">
        <v>17550</v>
      </c>
      <c r="Q4416" t="s">
        <v>26493</v>
      </c>
      <c r="R4416" t="s">
        <v>16188</v>
      </c>
      <c r="S4416">
        <v>5.5</v>
      </c>
      <c r="T4416">
        <v>3</v>
      </c>
    </row>
    <row r="4417" spans="1:20" x14ac:dyDescent="0.35">
      <c r="A4417">
        <v>0</v>
      </c>
      <c r="B4417" t="s">
        <v>888</v>
      </c>
      <c r="C4417" t="s">
        <v>99</v>
      </c>
      <c r="D4417">
        <v>63287</v>
      </c>
      <c r="E4417" t="s">
        <v>26494</v>
      </c>
      <c r="F4417" t="s">
        <v>17547</v>
      </c>
      <c r="G4417" t="s">
        <v>16190</v>
      </c>
      <c r="H4417" t="s">
        <v>16191</v>
      </c>
      <c r="I4417">
        <v>2.9485760000000001</v>
      </c>
      <c r="J4417" t="s">
        <v>16192</v>
      </c>
      <c r="K4417" t="s">
        <v>12509</v>
      </c>
      <c r="L4417" s="1">
        <v>39619</v>
      </c>
      <c r="M4417">
        <v>0</v>
      </c>
      <c r="N4417">
        <v>93</v>
      </c>
      <c r="O4417" t="s">
        <v>17549</v>
      </c>
      <c r="P4417" t="s">
        <v>17550</v>
      </c>
      <c r="Q4417" t="s">
        <v>26495</v>
      </c>
      <c r="R4417" t="s">
        <v>16190</v>
      </c>
      <c r="S4417">
        <v>6.1</v>
      </c>
      <c r="T4417">
        <v>47</v>
      </c>
    </row>
    <row r="4418" spans="1:20" x14ac:dyDescent="0.35">
      <c r="A4418">
        <v>0</v>
      </c>
      <c r="B4418" t="s">
        <v>4114</v>
      </c>
      <c r="C4418" t="s">
        <v>99</v>
      </c>
      <c r="D4418">
        <v>335874</v>
      </c>
      <c r="E4418" t="s">
        <v>4114</v>
      </c>
      <c r="F4418" t="s">
        <v>17547</v>
      </c>
      <c r="G4418" t="s">
        <v>16193</v>
      </c>
      <c r="H4418" t="s">
        <v>16194</v>
      </c>
      <c r="I4418">
        <v>0.24385299999999999</v>
      </c>
      <c r="J4418" t="s">
        <v>4114</v>
      </c>
      <c r="K4418" t="s">
        <v>12509</v>
      </c>
      <c r="L4418" s="1">
        <v>42097</v>
      </c>
      <c r="M4418">
        <v>0</v>
      </c>
      <c r="N4418">
        <v>90</v>
      </c>
      <c r="O4418" t="s">
        <v>17553</v>
      </c>
      <c r="P4418" t="s">
        <v>17550</v>
      </c>
      <c r="Q4418" t="s">
        <v>99</v>
      </c>
      <c r="R4418" t="s">
        <v>16193</v>
      </c>
      <c r="S4418">
        <v>4.5</v>
      </c>
      <c r="T4418">
        <v>2</v>
      </c>
    </row>
    <row r="4419" spans="1:20" x14ac:dyDescent="0.35">
      <c r="A4419">
        <v>0</v>
      </c>
      <c r="B4419" t="s">
        <v>4111</v>
      </c>
      <c r="C4419" t="s">
        <v>16195</v>
      </c>
      <c r="D4419">
        <v>34592</v>
      </c>
      <c r="E4419" t="s">
        <v>26496</v>
      </c>
      <c r="F4419" t="s">
        <v>17547</v>
      </c>
      <c r="G4419" t="s">
        <v>16196</v>
      </c>
      <c r="H4419" t="s">
        <v>16197</v>
      </c>
      <c r="I4419">
        <v>1.5637110000000001</v>
      </c>
      <c r="J4419" t="s">
        <v>15283</v>
      </c>
      <c r="K4419" t="s">
        <v>12509</v>
      </c>
      <c r="L4419" s="1">
        <v>39814</v>
      </c>
      <c r="M4419">
        <v>0</v>
      </c>
      <c r="N4419">
        <v>92</v>
      </c>
      <c r="O4419" t="s">
        <v>17553</v>
      </c>
      <c r="P4419" t="s">
        <v>17550</v>
      </c>
      <c r="Q4419" t="s">
        <v>26497</v>
      </c>
      <c r="R4419" t="s">
        <v>16196</v>
      </c>
      <c r="S4419">
        <v>4.7</v>
      </c>
      <c r="T4419">
        <v>31</v>
      </c>
    </row>
    <row r="4420" spans="1:20" x14ac:dyDescent="0.35">
      <c r="A4420">
        <v>1000000</v>
      </c>
      <c r="B4420" t="s">
        <v>2806</v>
      </c>
      <c r="C4420" t="s">
        <v>99</v>
      </c>
      <c r="D4420">
        <v>92635</v>
      </c>
      <c r="E4420" t="s">
        <v>4114</v>
      </c>
      <c r="F4420" t="s">
        <v>17547</v>
      </c>
      <c r="G4420" t="s">
        <v>16198</v>
      </c>
      <c r="H4420" t="s">
        <v>16199</v>
      </c>
      <c r="I4420">
        <v>0.65349500000000005</v>
      </c>
      <c r="J4420" t="s">
        <v>4114</v>
      </c>
      <c r="K4420" t="s">
        <v>4114</v>
      </c>
      <c r="L4420" s="1">
        <v>40984</v>
      </c>
      <c r="M4420">
        <v>0</v>
      </c>
      <c r="N4420">
        <v>85</v>
      </c>
      <c r="O4420" t="s">
        <v>17553</v>
      </c>
      <c r="P4420" t="s">
        <v>17550</v>
      </c>
      <c r="Q4420" t="s">
        <v>26498</v>
      </c>
      <c r="R4420" t="s">
        <v>16198</v>
      </c>
      <c r="S4420">
        <v>4.8</v>
      </c>
      <c r="T4420">
        <v>11</v>
      </c>
    </row>
    <row r="4421" spans="1:20" x14ac:dyDescent="0.35">
      <c r="A4421">
        <v>0</v>
      </c>
      <c r="B4421" t="s">
        <v>2001</v>
      </c>
      <c r="C4421" t="s">
        <v>99</v>
      </c>
      <c r="D4421">
        <v>258755</v>
      </c>
      <c r="E4421" t="s">
        <v>4114</v>
      </c>
      <c r="F4421" t="s">
        <v>18714</v>
      </c>
      <c r="G4421" t="s">
        <v>16200</v>
      </c>
      <c r="H4421" t="s">
        <v>16201</v>
      </c>
      <c r="I4421">
        <v>1.2336879999999999</v>
      </c>
      <c r="J4421" t="s">
        <v>16202</v>
      </c>
      <c r="K4421" t="s">
        <v>19001</v>
      </c>
      <c r="L4421" s="1">
        <v>41915</v>
      </c>
      <c r="M4421">
        <v>0</v>
      </c>
      <c r="N4421">
        <v>96</v>
      </c>
      <c r="O4421" t="s">
        <v>21425</v>
      </c>
      <c r="P4421" t="s">
        <v>17550</v>
      </c>
      <c r="Q4421" t="s">
        <v>99</v>
      </c>
      <c r="R4421" t="s">
        <v>26499</v>
      </c>
      <c r="S4421">
        <v>7.6</v>
      </c>
      <c r="T4421">
        <v>26</v>
      </c>
    </row>
    <row r="4422" spans="1:20" x14ac:dyDescent="0.35">
      <c r="A4422">
        <v>1000000</v>
      </c>
      <c r="B4422" t="s">
        <v>1031</v>
      </c>
      <c r="C4422" t="s">
        <v>99</v>
      </c>
      <c r="D4422">
        <v>96534</v>
      </c>
      <c r="E4422" t="s">
        <v>4114</v>
      </c>
      <c r="F4422" t="s">
        <v>19857</v>
      </c>
      <c r="G4422" t="s">
        <v>16204</v>
      </c>
      <c r="H4422" t="s">
        <v>16205</v>
      </c>
      <c r="I4422">
        <v>0.15362500000000001</v>
      </c>
      <c r="J4422" t="s">
        <v>4114</v>
      </c>
      <c r="K4422" t="s">
        <v>12509</v>
      </c>
      <c r="L4422" s="1">
        <v>40705</v>
      </c>
      <c r="M4422">
        <v>0</v>
      </c>
      <c r="N4422">
        <v>90</v>
      </c>
      <c r="O4422" t="s">
        <v>17553</v>
      </c>
      <c r="P4422" t="s">
        <v>17550</v>
      </c>
      <c r="Q4422" t="s">
        <v>99</v>
      </c>
      <c r="R4422" t="s">
        <v>16204</v>
      </c>
      <c r="S4422">
        <v>5.7</v>
      </c>
      <c r="T4422">
        <v>3</v>
      </c>
    </row>
    <row r="4423" spans="1:20" x14ac:dyDescent="0.35">
      <c r="A4423">
        <v>0</v>
      </c>
      <c r="B4423" t="s">
        <v>1230</v>
      </c>
      <c r="C4423" t="s">
        <v>16206</v>
      </c>
      <c r="D4423">
        <v>21283</v>
      </c>
      <c r="E4423" t="s">
        <v>4114</v>
      </c>
      <c r="F4423" t="s">
        <v>17547</v>
      </c>
      <c r="G4423" t="s">
        <v>16207</v>
      </c>
      <c r="H4423" t="s">
        <v>16208</v>
      </c>
      <c r="I4423">
        <v>0.32849800000000001</v>
      </c>
      <c r="J4423" t="s">
        <v>16209</v>
      </c>
      <c r="K4423" t="s">
        <v>12509</v>
      </c>
      <c r="L4423" s="1">
        <v>39952</v>
      </c>
      <c r="M4423">
        <v>0</v>
      </c>
      <c r="N4423">
        <v>85</v>
      </c>
      <c r="O4423" t="s">
        <v>17553</v>
      </c>
      <c r="P4423" t="s">
        <v>17550</v>
      </c>
      <c r="Q4423" t="s">
        <v>99</v>
      </c>
      <c r="R4423" t="s">
        <v>16207</v>
      </c>
      <c r="S4423">
        <v>5</v>
      </c>
      <c r="T4423">
        <v>4</v>
      </c>
    </row>
    <row r="4424" spans="1:20" x14ac:dyDescent="0.35">
      <c r="A4424">
        <v>1000000</v>
      </c>
      <c r="B4424" t="s">
        <v>4142</v>
      </c>
      <c r="C4424" t="s">
        <v>99</v>
      </c>
      <c r="D4424">
        <v>272724</v>
      </c>
      <c r="E4424" t="s">
        <v>4114</v>
      </c>
      <c r="F4424" t="s">
        <v>17547</v>
      </c>
      <c r="G4424" t="s">
        <v>16211</v>
      </c>
      <c r="H4424" t="s">
        <v>16212</v>
      </c>
      <c r="I4424">
        <v>0.45939999999999998</v>
      </c>
      <c r="J4424" t="s">
        <v>16213</v>
      </c>
      <c r="K4424" t="s">
        <v>12509</v>
      </c>
      <c r="L4424" s="1">
        <v>41791</v>
      </c>
      <c r="M4424">
        <v>0</v>
      </c>
      <c r="N4424">
        <v>84</v>
      </c>
      <c r="O4424" t="s">
        <v>4114</v>
      </c>
      <c r="P4424" t="s">
        <v>17550</v>
      </c>
      <c r="Q4424" t="s">
        <v>99</v>
      </c>
      <c r="R4424" t="s">
        <v>16211</v>
      </c>
      <c r="S4424">
        <v>3.2</v>
      </c>
      <c r="T4424">
        <v>3</v>
      </c>
    </row>
    <row r="4425" spans="1:20" x14ac:dyDescent="0.35">
      <c r="A4425">
        <v>0</v>
      </c>
      <c r="B4425" t="s">
        <v>6675</v>
      </c>
      <c r="C4425" t="s">
        <v>99</v>
      </c>
      <c r="D4425">
        <v>84178</v>
      </c>
      <c r="E4425" t="s">
        <v>26500</v>
      </c>
      <c r="F4425" t="s">
        <v>17547</v>
      </c>
      <c r="G4425" t="s">
        <v>16215</v>
      </c>
      <c r="H4425" t="s">
        <v>16216</v>
      </c>
      <c r="I4425">
        <v>7.2070509999999999</v>
      </c>
      <c r="J4425" t="s">
        <v>16217</v>
      </c>
      <c r="K4425" t="s">
        <v>12509</v>
      </c>
      <c r="L4425" s="1">
        <v>40929</v>
      </c>
      <c r="M4425">
        <v>0</v>
      </c>
      <c r="N4425">
        <v>83</v>
      </c>
      <c r="O4425" t="s">
        <v>17553</v>
      </c>
      <c r="P4425" t="s">
        <v>17550</v>
      </c>
      <c r="Q4425" t="s">
        <v>26501</v>
      </c>
      <c r="R4425" t="s">
        <v>16215</v>
      </c>
      <c r="S4425">
        <v>4.9000000000000004</v>
      </c>
      <c r="T4425">
        <v>78</v>
      </c>
    </row>
    <row r="4426" spans="1:20" x14ac:dyDescent="0.35">
      <c r="A4426">
        <v>0</v>
      </c>
      <c r="B4426" t="s">
        <v>8069</v>
      </c>
      <c r="C4426" t="s">
        <v>16219</v>
      </c>
      <c r="D4426">
        <v>101179</v>
      </c>
      <c r="E4426" t="s">
        <v>4114</v>
      </c>
      <c r="F4426" t="s">
        <v>17547</v>
      </c>
      <c r="G4426" t="s">
        <v>16220</v>
      </c>
      <c r="H4426" t="s">
        <v>16221</v>
      </c>
      <c r="I4426">
        <v>6.6799540000000004</v>
      </c>
      <c r="J4426" t="s">
        <v>16222</v>
      </c>
      <c r="K4426" t="s">
        <v>19155</v>
      </c>
      <c r="L4426" s="1">
        <v>41126</v>
      </c>
      <c r="M4426">
        <v>0</v>
      </c>
      <c r="N4426">
        <v>95</v>
      </c>
      <c r="O4426" t="s">
        <v>17553</v>
      </c>
      <c r="P4426" t="s">
        <v>17550</v>
      </c>
      <c r="Q4426" t="s">
        <v>26502</v>
      </c>
      <c r="R4426" t="s">
        <v>16220</v>
      </c>
      <c r="S4426">
        <v>5.7</v>
      </c>
      <c r="T4426">
        <v>117</v>
      </c>
    </row>
    <row r="4427" spans="1:20" x14ac:dyDescent="0.35">
      <c r="A4427">
        <v>0</v>
      </c>
      <c r="B4427" t="s">
        <v>2058</v>
      </c>
      <c r="C4427" t="s">
        <v>99</v>
      </c>
      <c r="D4427">
        <v>52462</v>
      </c>
      <c r="E4427" t="s">
        <v>21487</v>
      </c>
      <c r="F4427" t="s">
        <v>17547</v>
      </c>
      <c r="G4427" t="s">
        <v>16224</v>
      </c>
      <c r="H4427" t="s">
        <v>16225</v>
      </c>
      <c r="I4427">
        <v>1.2847409999999999</v>
      </c>
      <c r="J4427" t="s">
        <v>4114</v>
      </c>
      <c r="K4427" t="s">
        <v>4114</v>
      </c>
      <c r="L4427" s="1">
        <v>38854</v>
      </c>
      <c r="M4427">
        <v>0</v>
      </c>
      <c r="N4427">
        <v>94</v>
      </c>
      <c r="O4427" t="s">
        <v>21293</v>
      </c>
      <c r="P4427" t="s">
        <v>17550</v>
      </c>
      <c r="Q4427" t="s">
        <v>99</v>
      </c>
      <c r="R4427" t="s">
        <v>16224</v>
      </c>
      <c r="S4427">
        <v>5.3</v>
      </c>
      <c r="T4427">
        <v>3</v>
      </c>
    </row>
    <row r="4428" spans="1:20" x14ac:dyDescent="0.35">
      <c r="A4428">
        <v>1000000</v>
      </c>
      <c r="B4428" t="s">
        <v>16226</v>
      </c>
      <c r="C4428" t="s">
        <v>99</v>
      </c>
      <c r="D4428">
        <v>269057</v>
      </c>
      <c r="E4428" t="s">
        <v>26503</v>
      </c>
      <c r="F4428" t="s">
        <v>17547</v>
      </c>
      <c r="G4428" t="s">
        <v>16227</v>
      </c>
      <c r="H4428" t="s">
        <v>16228</v>
      </c>
      <c r="I4428">
        <v>0.97332300000000005</v>
      </c>
      <c r="J4428" t="s">
        <v>16229</v>
      </c>
      <c r="K4428" t="s">
        <v>21058</v>
      </c>
      <c r="L4428" s="1">
        <v>41890</v>
      </c>
      <c r="M4428">
        <v>0</v>
      </c>
      <c r="N4428">
        <v>90</v>
      </c>
      <c r="O4428" t="s">
        <v>17553</v>
      </c>
      <c r="P4428" t="s">
        <v>17550</v>
      </c>
      <c r="Q4428" t="s">
        <v>26504</v>
      </c>
      <c r="R4428" t="s">
        <v>16227</v>
      </c>
      <c r="S4428">
        <v>6.6</v>
      </c>
      <c r="T4428">
        <v>8</v>
      </c>
    </row>
    <row r="4429" spans="1:20" x14ac:dyDescent="0.35">
      <c r="A4429">
        <v>1</v>
      </c>
      <c r="B4429" t="s">
        <v>4111</v>
      </c>
      <c r="C4429" t="s">
        <v>16231</v>
      </c>
      <c r="D4429">
        <v>287524</v>
      </c>
      <c r="E4429" t="s">
        <v>26505</v>
      </c>
      <c r="F4429" t="s">
        <v>17547</v>
      </c>
      <c r="G4429" t="s">
        <v>16232</v>
      </c>
      <c r="H4429" t="s">
        <v>16233</v>
      </c>
      <c r="I4429">
        <v>1.8599650000000001</v>
      </c>
      <c r="J4429" t="s">
        <v>16234</v>
      </c>
      <c r="K4429" t="s">
        <v>12509</v>
      </c>
      <c r="L4429" s="1">
        <v>41943</v>
      </c>
      <c r="M4429">
        <v>0</v>
      </c>
      <c r="N4429">
        <v>95</v>
      </c>
      <c r="O4429" t="s">
        <v>17553</v>
      </c>
      <c r="P4429" t="s">
        <v>17550</v>
      </c>
      <c r="Q4429" t="s">
        <v>99</v>
      </c>
      <c r="R4429" t="s">
        <v>16232</v>
      </c>
      <c r="S4429">
        <v>4</v>
      </c>
      <c r="T4429">
        <v>42</v>
      </c>
    </row>
    <row r="4430" spans="1:20" x14ac:dyDescent="0.35">
      <c r="A4430">
        <v>0</v>
      </c>
      <c r="B4430" t="s">
        <v>16236</v>
      </c>
      <c r="C4430" t="s">
        <v>16237</v>
      </c>
      <c r="D4430">
        <v>206213</v>
      </c>
      <c r="E4430" t="s">
        <v>26506</v>
      </c>
      <c r="F4430" t="s">
        <v>17547</v>
      </c>
      <c r="G4430" t="s">
        <v>16238</v>
      </c>
      <c r="H4430" t="s">
        <v>16239</v>
      </c>
      <c r="I4430">
        <v>3.4183720000000002</v>
      </c>
      <c r="J4430" t="s">
        <v>16240</v>
      </c>
      <c r="K4430" t="s">
        <v>12509</v>
      </c>
      <c r="L4430" s="1">
        <v>41480</v>
      </c>
      <c r="M4430">
        <v>0</v>
      </c>
      <c r="N4430">
        <v>93</v>
      </c>
      <c r="O4430" t="s">
        <v>17553</v>
      </c>
      <c r="P4430" t="s">
        <v>17550</v>
      </c>
      <c r="Q4430" t="s">
        <v>99</v>
      </c>
      <c r="R4430" t="s">
        <v>16238</v>
      </c>
      <c r="S4430">
        <v>3.5</v>
      </c>
      <c r="T4430">
        <v>34</v>
      </c>
    </row>
    <row r="4431" spans="1:20" x14ac:dyDescent="0.35">
      <c r="A4431">
        <v>0</v>
      </c>
      <c r="B4431" t="s">
        <v>888</v>
      </c>
      <c r="C4431" t="s">
        <v>99</v>
      </c>
      <c r="D4431">
        <v>248402</v>
      </c>
      <c r="E4431" t="s">
        <v>4114</v>
      </c>
      <c r="F4431" t="s">
        <v>17547</v>
      </c>
      <c r="G4431" t="s">
        <v>16242</v>
      </c>
      <c r="H4431" t="s">
        <v>16243</v>
      </c>
      <c r="I4431">
        <v>0.65434000000000003</v>
      </c>
      <c r="J4431" t="s">
        <v>4114</v>
      </c>
      <c r="K4431" t="s">
        <v>4114</v>
      </c>
      <c r="L4431" s="1">
        <v>41745</v>
      </c>
      <c r="M4431">
        <v>0</v>
      </c>
      <c r="N4431">
        <v>90</v>
      </c>
      <c r="O4431" t="s">
        <v>17553</v>
      </c>
      <c r="P4431" t="s">
        <v>17550</v>
      </c>
      <c r="Q4431" t="s">
        <v>26507</v>
      </c>
      <c r="R4431" t="s">
        <v>16242</v>
      </c>
      <c r="S4431">
        <v>4.0999999999999996</v>
      </c>
      <c r="T4431">
        <v>7</v>
      </c>
    </row>
    <row r="4432" spans="1:20" x14ac:dyDescent="0.35">
      <c r="A4432">
        <v>950000</v>
      </c>
      <c r="B4432" t="s">
        <v>9915</v>
      </c>
      <c r="C4432" t="s">
        <v>99</v>
      </c>
      <c r="D4432">
        <v>29146</v>
      </c>
      <c r="E4432" t="s">
        <v>26508</v>
      </c>
      <c r="F4432" t="s">
        <v>17547</v>
      </c>
      <c r="G4432" t="s">
        <v>16244</v>
      </c>
      <c r="H4432" t="s">
        <v>16245</v>
      </c>
      <c r="I4432">
        <v>0.17868899999999999</v>
      </c>
      <c r="J4432" t="s">
        <v>16246</v>
      </c>
      <c r="K4432" t="s">
        <v>12509</v>
      </c>
      <c r="L4432" s="1">
        <v>25104</v>
      </c>
      <c r="M4432">
        <v>814666</v>
      </c>
      <c r="N4432">
        <v>103</v>
      </c>
      <c r="O4432" t="s">
        <v>17553</v>
      </c>
      <c r="P4432" t="s">
        <v>17550</v>
      </c>
      <c r="Q4432" t="s">
        <v>26509</v>
      </c>
      <c r="R4432" t="s">
        <v>16244</v>
      </c>
      <c r="S4432">
        <v>6.6</v>
      </c>
      <c r="T4432">
        <v>28</v>
      </c>
    </row>
    <row r="4433" spans="1:20" x14ac:dyDescent="0.35">
      <c r="A4433">
        <v>950000</v>
      </c>
      <c r="B4433" t="s">
        <v>2806</v>
      </c>
      <c r="C4433" t="s">
        <v>16248</v>
      </c>
      <c r="D4433">
        <v>207769</v>
      </c>
      <c r="E4433" t="s">
        <v>26510</v>
      </c>
      <c r="F4433" t="s">
        <v>17547</v>
      </c>
      <c r="G4433" t="s">
        <v>16249</v>
      </c>
      <c r="H4433" t="s">
        <v>16250</v>
      </c>
      <c r="I4433">
        <v>7.3108789999999999</v>
      </c>
      <c r="J4433" t="s">
        <v>16251</v>
      </c>
      <c r="K4433" t="s">
        <v>18189</v>
      </c>
      <c r="L4433" s="1">
        <v>41512</v>
      </c>
      <c r="M4433">
        <v>0</v>
      </c>
      <c r="N4433">
        <v>87</v>
      </c>
      <c r="O4433" t="s">
        <v>17553</v>
      </c>
      <c r="P4433" t="s">
        <v>17550</v>
      </c>
      <c r="Q4433" t="s">
        <v>26511</v>
      </c>
      <c r="R4433" t="s">
        <v>16249</v>
      </c>
      <c r="S4433">
        <v>5.7</v>
      </c>
      <c r="T4433">
        <v>92</v>
      </c>
    </row>
    <row r="4434" spans="1:20" x14ac:dyDescent="0.35">
      <c r="A4434">
        <v>950000</v>
      </c>
      <c r="B4434" t="s">
        <v>2409</v>
      </c>
      <c r="C4434" t="s">
        <v>16253</v>
      </c>
      <c r="D4434">
        <v>271185</v>
      </c>
      <c r="E4434" t="s">
        <v>26512</v>
      </c>
      <c r="F4434" t="s">
        <v>17547</v>
      </c>
      <c r="G4434" t="s">
        <v>16254</v>
      </c>
      <c r="H4434" t="s">
        <v>16255</v>
      </c>
      <c r="I4434">
        <v>8.9761279999999992</v>
      </c>
      <c r="J4434" t="s">
        <v>16256</v>
      </c>
      <c r="K4434" t="s">
        <v>12509</v>
      </c>
      <c r="L4434" s="1">
        <v>41748</v>
      </c>
      <c r="M4434">
        <v>0</v>
      </c>
      <c r="N4434">
        <v>100</v>
      </c>
      <c r="O4434" t="s">
        <v>17553</v>
      </c>
      <c r="P4434" t="s">
        <v>17550</v>
      </c>
      <c r="Q4434" t="s">
        <v>26513</v>
      </c>
      <c r="R4434" t="s">
        <v>16254</v>
      </c>
      <c r="S4434">
        <v>5.5</v>
      </c>
      <c r="T4434">
        <v>155</v>
      </c>
    </row>
    <row r="4435" spans="1:20" x14ac:dyDescent="0.35">
      <c r="A4435">
        <v>0</v>
      </c>
      <c r="B4435" t="s">
        <v>1230</v>
      </c>
      <c r="C4435" t="s">
        <v>99</v>
      </c>
      <c r="D4435">
        <v>29731</v>
      </c>
      <c r="E4435" t="s">
        <v>4114</v>
      </c>
      <c r="F4435" t="s">
        <v>17547</v>
      </c>
      <c r="G4435" t="s">
        <v>16258</v>
      </c>
      <c r="H4435" t="s">
        <v>16259</v>
      </c>
      <c r="I4435">
        <v>0.280829</v>
      </c>
      <c r="J4435" t="s">
        <v>4114</v>
      </c>
      <c r="K4435" t="s">
        <v>4114</v>
      </c>
      <c r="L4435" s="1">
        <v>39083</v>
      </c>
      <c r="M4435">
        <v>0</v>
      </c>
      <c r="N4435">
        <v>90</v>
      </c>
      <c r="O4435" t="s">
        <v>17553</v>
      </c>
      <c r="P4435" t="s">
        <v>17550</v>
      </c>
      <c r="Q4435" t="s">
        <v>99</v>
      </c>
      <c r="R4435" t="s">
        <v>16258</v>
      </c>
      <c r="S4435">
        <v>5</v>
      </c>
      <c r="T4435">
        <v>1</v>
      </c>
    </row>
    <row r="4436" spans="1:20" x14ac:dyDescent="0.35">
      <c r="A4436">
        <v>913000</v>
      </c>
      <c r="B4436" t="s">
        <v>6706</v>
      </c>
      <c r="C4436" t="s">
        <v>99</v>
      </c>
      <c r="D4436">
        <v>292539</v>
      </c>
      <c r="E4436" t="s">
        <v>4114</v>
      </c>
      <c r="F4436" t="s">
        <v>19857</v>
      </c>
      <c r="G4436" t="s">
        <v>16260</v>
      </c>
      <c r="H4436" t="s">
        <v>99</v>
      </c>
      <c r="I4436">
        <v>0.79569800000000002</v>
      </c>
      <c r="J4436" t="s">
        <v>4114</v>
      </c>
      <c r="K4436" t="s">
        <v>4114</v>
      </c>
      <c r="L4436" s="1">
        <v>41755</v>
      </c>
      <c r="M4436">
        <v>0</v>
      </c>
      <c r="N4436">
        <v>83</v>
      </c>
      <c r="O4436" t="s">
        <v>17553</v>
      </c>
      <c r="P4436" t="s">
        <v>17550</v>
      </c>
      <c r="Q4436" t="s">
        <v>99</v>
      </c>
      <c r="R4436" t="s">
        <v>16260</v>
      </c>
      <c r="S4436">
        <v>7.4</v>
      </c>
      <c r="T4436">
        <v>8</v>
      </c>
    </row>
    <row r="4437" spans="1:20" x14ac:dyDescent="0.35">
      <c r="A4437">
        <v>910000</v>
      </c>
      <c r="B4437" t="s">
        <v>3612</v>
      </c>
      <c r="C4437" t="s">
        <v>99</v>
      </c>
      <c r="D4437">
        <v>654</v>
      </c>
      <c r="E4437" t="s">
        <v>26514</v>
      </c>
      <c r="F4437" t="s">
        <v>17547</v>
      </c>
      <c r="G4437" t="s">
        <v>16261</v>
      </c>
      <c r="H4437" t="s">
        <v>16262</v>
      </c>
      <c r="I4437">
        <v>16.015599000000002</v>
      </c>
      <c r="J4437" t="s">
        <v>16263</v>
      </c>
      <c r="K4437" t="s">
        <v>12509</v>
      </c>
      <c r="L4437" s="1">
        <v>19897</v>
      </c>
      <c r="M4437">
        <v>9600000</v>
      </c>
      <c r="N4437">
        <v>108</v>
      </c>
      <c r="O4437" t="s">
        <v>17553</v>
      </c>
      <c r="P4437" t="s">
        <v>17550</v>
      </c>
      <c r="Q4437" t="s">
        <v>26515</v>
      </c>
      <c r="R4437" t="s">
        <v>16261</v>
      </c>
      <c r="S4437">
        <v>8</v>
      </c>
      <c r="T4437">
        <v>357</v>
      </c>
    </row>
    <row r="4438" spans="1:20" x14ac:dyDescent="0.35">
      <c r="A4438">
        <v>930000</v>
      </c>
      <c r="B4438" t="s">
        <v>731</v>
      </c>
      <c r="C4438" t="s">
        <v>16264</v>
      </c>
      <c r="D4438">
        <v>91070</v>
      </c>
      <c r="E4438" t="s">
        <v>26516</v>
      </c>
      <c r="F4438" t="s">
        <v>17547</v>
      </c>
      <c r="G4438" t="s">
        <v>16265</v>
      </c>
      <c r="H4438" t="s">
        <v>16266</v>
      </c>
      <c r="I4438">
        <v>5.9741559999999998</v>
      </c>
      <c r="J4438" t="s">
        <v>16267</v>
      </c>
      <c r="K4438" t="s">
        <v>17694</v>
      </c>
      <c r="L4438" s="1">
        <v>40712</v>
      </c>
      <c r="M4438">
        <v>30905</v>
      </c>
      <c r="N4438">
        <v>100</v>
      </c>
      <c r="O4438" t="s">
        <v>17553</v>
      </c>
      <c r="P4438" t="s">
        <v>17550</v>
      </c>
      <c r="Q4438" t="s">
        <v>26517</v>
      </c>
      <c r="R4438" t="s">
        <v>16265</v>
      </c>
      <c r="S4438">
        <v>5.3</v>
      </c>
      <c r="T4438">
        <v>66</v>
      </c>
    </row>
    <row r="4439" spans="1:20" x14ac:dyDescent="0.35">
      <c r="A4439">
        <v>852510</v>
      </c>
      <c r="B4439" t="s">
        <v>888</v>
      </c>
      <c r="C4439" t="s">
        <v>99</v>
      </c>
      <c r="D4439">
        <v>2009</v>
      </c>
      <c r="E4439" t="s">
        <v>26518</v>
      </c>
      <c r="F4439" t="s">
        <v>26519</v>
      </c>
      <c r="G4439" t="s">
        <v>16269</v>
      </c>
      <c r="H4439" t="s">
        <v>16270</v>
      </c>
      <c r="I4439">
        <v>9.2701329999999995</v>
      </c>
      <c r="J4439" t="s">
        <v>16271</v>
      </c>
      <c r="K4439" t="s">
        <v>26520</v>
      </c>
      <c r="L4439" s="1">
        <v>39318</v>
      </c>
      <c r="M4439">
        <v>1185783</v>
      </c>
      <c r="N4439">
        <v>113</v>
      </c>
      <c r="O4439" t="s">
        <v>26521</v>
      </c>
      <c r="P4439" t="s">
        <v>17550</v>
      </c>
      <c r="Q4439" t="s">
        <v>26522</v>
      </c>
      <c r="R4439" t="s">
        <v>26523</v>
      </c>
      <c r="S4439">
        <v>7.3</v>
      </c>
      <c r="T4439">
        <v>156</v>
      </c>
    </row>
    <row r="4440" spans="1:20" x14ac:dyDescent="0.35">
      <c r="A4440">
        <v>0</v>
      </c>
      <c r="B4440" t="s">
        <v>4111</v>
      </c>
      <c r="C4440" t="s">
        <v>99</v>
      </c>
      <c r="D4440">
        <v>323270</v>
      </c>
      <c r="E4440" t="s">
        <v>26524</v>
      </c>
      <c r="F4440" t="s">
        <v>17547</v>
      </c>
      <c r="G4440" t="s">
        <v>16273</v>
      </c>
      <c r="H4440" t="s">
        <v>16274</v>
      </c>
      <c r="I4440">
        <v>0.39265800000000001</v>
      </c>
      <c r="J4440" t="s">
        <v>4114</v>
      </c>
      <c r="K4440" t="s">
        <v>4114</v>
      </c>
      <c r="L4440" s="1">
        <v>42304</v>
      </c>
      <c r="M4440">
        <v>0</v>
      </c>
      <c r="N4440">
        <v>0</v>
      </c>
      <c r="O4440" t="s">
        <v>4114</v>
      </c>
      <c r="P4440" t="s">
        <v>17550</v>
      </c>
      <c r="Q4440" t="s">
        <v>99</v>
      </c>
      <c r="R4440" t="s">
        <v>16273</v>
      </c>
      <c r="S4440">
        <v>5</v>
      </c>
      <c r="T4440">
        <v>2</v>
      </c>
    </row>
    <row r="4441" spans="1:20" x14ac:dyDescent="0.35">
      <c r="A4441">
        <v>950000</v>
      </c>
      <c r="B4441" t="s">
        <v>2058</v>
      </c>
      <c r="C4441" t="s">
        <v>16275</v>
      </c>
      <c r="D4441">
        <v>2652</v>
      </c>
      <c r="E4441" t="s">
        <v>26525</v>
      </c>
      <c r="F4441" t="s">
        <v>17547</v>
      </c>
      <c r="G4441" t="s">
        <v>16276</v>
      </c>
      <c r="H4441" t="s">
        <v>16277</v>
      </c>
      <c r="I4441">
        <v>25.918006999999999</v>
      </c>
      <c r="J4441" t="s">
        <v>16278</v>
      </c>
      <c r="K4441" t="s">
        <v>12509</v>
      </c>
      <c r="L4441" s="1">
        <v>38366</v>
      </c>
      <c r="M4441">
        <v>7022209</v>
      </c>
      <c r="N4441">
        <v>103</v>
      </c>
      <c r="O4441" t="s">
        <v>17553</v>
      </c>
      <c r="P4441" t="s">
        <v>17550</v>
      </c>
      <c r="Q4441" t="s">
        <v>26526</v>
      </c>
      <c r="R4441" t="s">
        <v>16276</v>
      </c>
      <c r="S4441">
        <v>6.8</v>
      </c>
      <c r="T4441">
        <v>701</v>
      </c>
    </row>
    <row r="4442" spans="1:20" x14ac:dyDescent="0.35">
      <c r="A4442">
        <v>900000</v>
      </c>
      <c r="B4442" t="s">
        <v>2058</v>
      </c>
      <c r="C4442" t="s">
        <v>99</v>
      </c>
      <c r="D4442">
        <v>9813</v>
      </c>
      <c r="E4442" t="s">
        <v>26527</v>
      </c>
      <c r="F4442" t="s">
        <v>17547</v>
      </c>
      <c r="G4442" t="s">
        <v>16280</v>
      </c>
      <c r="H4442" t="s">
        <v>16281</v>
      </c>
      <c r="I4442">
        <v>4.0971000000000002</v>
      </c>
      <c r="J4442" t="s">
        <v>9746</v>
      </c>
      <c r="K4442" t="s">
        <v>12509</v>
      </c>
      <c r="L4442" s="1">
        <v>38607</v>
      </c>
      <c r="M4442">
        <v>381420</v>
      </c>
      <c r="N4442">
        <v>96</v>
      </c>
      <c r="O4442" t="s">
        <v>17553</v>
      </c>
      <c r="P4442" t="s">
        <v>17550</v>
      </c>
      <c r="Q4442" t="s">
        <v>26528</v>
      </c>
      <c r="R4442" t="s">
        <v>16280</v>
      </c>
      <c r="S4442">
        <v>6.1</v>
      </c>
      <c r="T4442">
        <v>73</v>
      </c>
    </row>
    <row r="4443" spans="1:20" x14ac:dyDescent="0.35">
      <c r="A4443">
        <v>0</v>
      </c>
      <c r="B4443" t="s">
        <v>888</v>
      </c>
      <c r="C4443" t="s">
        <v>16282</v>
      </c>
      <c r="D4443">
        <v>60421</v>
      </c>
      <c r="E4443" t="s">
        <v>26529</v>
      </c>
      <c r="F4443" t="s">
        <v>26530</v>
      </c>
      <c r="G4443" t="s">
        <v>16283</v>
      </c>
      <c r="H4443" t="s">
        <v>16284</v>
      </c>
      <c r="I4443">
        <v>2.34239</v>
      </c>
      <c r="J4443" t="s">
        <v>16285</v>
      </c>
      <c r="K4443" t="s">
        <v>26531</v>
      </c>
      <c r="L4443" s="1">
        <v>40781</v>
      </c>
      <c r="M4443">
        <v>0</v>
      </c>
      <c r="N4443">
        <v>107</v>
      </c>
      <c r="O4443" t="s">
        <v>26532</v>
      </c>
      <c r="P4443" t="s">
        <v>17550</v>
      </c>
      <c r="Q4443" t="s">
        <v>99</v>
      </c>
      <c r="R4443" t="s">
        <v>16283</v>
      </c>
      <c r="S4443">
        <v>7.4</v>
      </c>
      <c r="T4443">
        <v>23</v>
      </c>
    </row>
    <row r="4444" spans="1:20" x14ac:dyDescent="0.35">
      <c r="A4444">
        <v>0</v>
      </c>
      <c r="B4444" t="s">
        <v>888</v>
      </c>
      <c r="C4444" t="s">
        <v>16287</v>
      </c>
      <c r="D4444">
        <v>157354</v>
      </c>
      <c r="E4444" t="s">
        <v>26533</v>
      </c>
      <c r="F4444" t="s">
        <v>17547</v>
      </c>
      <c r="G4444" t="s">
        <v>16288</v>
      </c>
      <c r="H4444" t="s">
        <v>16289</v>
      </c>
      <c r="I4444">
        <v>20.967146</v>
      </c>
      <c r="J4444" t="s">
        <v>16290</v>
      </c>
      <c r="K4444" t="s">
        <v>12509</v>
      </c>
      <c r="L4444" s="1">
        <v>41480</v>
      </c>
      <c r="M4444">
        <v>17385830</v>
      </c>
      <c r="N4444">
        <v>85</v>
      </c>
      <c r="O4444" t="s">
        <v>17553</v>
      </c>
      <c r="P4444" t="s">
        <v>17550</v>
      </c>
      <c r="Q4444" t="s">
        <v>26534</v>
      </c>
      <c r="R4444" t="s">
        <v>16288</v>
      </c>
      <c r="S4444">
        <v>7.3</v>
      </c>
      <c r="T4444">
        <v>390</v>
      </c>
    </row>
    <row r="4445" spans="1:20" x14ac:dyDescent="0.35">
      <c r="A4445">
        <v>0</v>
      </c>
      <c r="B4445" t="s">
        <v>16291</v>
      </c>
      <c r="C4445" t="s">
        <v>99</v>
      </c>
      <c r="D4445">
        <v>127867</v>
      </c>
      <c r="E4445" t="s">
        <v>26535</v>
      </c>
      <c r="F4445" t="s">
        <v>17547</v>
      </c>
      <c r="G4445" t="s">
        <v>16292</v>
      </c>
      <c r="H4445" t="s">
        <v>16293</v>
      </c>
      <c r="I4445">
        <v>10.639773999999999</v>
      </c>
      <c r="J4445" t="s">
        <v>16294</v>
      </c>
      <c r="K4445" t="s">
        <v>12509</v>
      </c>
      <c r="L4445" s="1">
        <v>41160</v>
      </c>
      <c r="M4445">
        <v>0</v>
      </c>
      <c r="N4445">
        <v>100</v>
      </c>
      <c r="O4445" t="s">
        <v>17553</v>
      </c>
      <c r="P4445" t="s">
        <v>17550</v>
      </c>
      <c r="Q4445" t="s">
        <v>26536</v>
      </c>
      <c r="R4445" t="s">
        <v>16292</v>
      </c>
      <c r="S4445">
        <v>5.8</v>
      </c>
      <c r="T4445">
        <v>160</v>
      </c>
    </row>
    <row r="4446" spans="1:20" x14ac:dyDescent="0.35">
      <c r="A4446">
        <v>858000</v>
      </c>
      <c r="B4446" t="s">
        <v>16296</v>
      </c>
      <c r="C4446" t="s">
        <v>16297</v>
      </c>
      <c r="D4446">
        <v>3170</v>
      </c>
      <c r="E4446" t="s">
        <v>26537</v>
      </c>
      <c r="F4446" t="s">
        <v>17547</v>
      </c>
      <c r="G4446" t="s">
        <v>16298</v>
      </c>
      <c r="H4446" t="s">
        <v>16299</v>
      </c>
      <c r="I4446">
        <v>47.651878000000004</v>
      </c>
      <c r="J4446" t="s">
        <v>8102</v>
      </c>
      <c r="K4446" t="s">
        <v>12509</v>
      </c>
      <c r="L4446" s="1">
        <v>15567</v>
      </c>
      <c r="M4446">
        <v>267447150</v>
      </c>
      <c r="N4446">
        <v>70</v>
      </c>
      <c r="O4446" t="s">
        <v>17553</v>
      </c>
      <c r="P4446" t="s">
        <v>17550</v>
      </c>
      <c r="Q4446" t="s">
        <v>26538</v>
      </c>
      <c r="R4446" t="s">
        <v>16298</v>
      </c>
      <c r="S4446">
        <v>6.8</v>
      </c>
      <c r="T4446">
        <v>1405</v>
      </c>
    </row>
    <row r="4447" spans="1:20" x14ac:dyDescent="0.35">
      <c r="A4447">
        <v>0</v>
      </c>
      <c r="B4447" t="s">
        <v>731</v>
      </c>
      <c r="C4447" t="s">
        <v>99</v>
      </c>
      <c r="D4447">
        <v>14014</v>
      </c>
      <c r="E4447" t="s">
        <v>26539</v>
      </c>
      <c r="F4447" t="s">
        <v>17547</v>
      </c>
      <c r="G4447" t="s">
        <v>16300</v>
      </c>
      <c r="H4447" t="s">
        <v>16301</v>
      </c>
      <c r="I4447">
        <v>0.95702200000000004</v>
      </c>
      <c r="J4447" t="s">
        <v>16302</v>
      </c>
      <c r="K4447" t="s">
        <v>12509</v>
      </c>
      <c r="L4447" s="1">
        <v>39173</v>
      </c>
      <c r="M4447">
        <v>0</v>
      </c>
      <c r="N4447">
        <v>88</v>
      </c>
      <c r="O4447" t="s">
        <v>17553</v>
      </c>
      <c r="P4447" t="s">
        <v>17550</v>
      </c>
      <c r="Q4447" t="s">
        <v>26540</v>
      </c>
      <c r="R4447" t="s">
        <v>16300</v>
      </c>
      <c r="S4447">
        <v>6.5</v>
      </c>
      <c r="T4447">
        <v>15</v>
      </c>
    </row>
    <row r="4448" spans="1:20" x14ac:dyDescent="0.35">
      <c r="A4448">
        <v>850000</v>
      </c>
      <c r="B4448" t="s">
        <v>1902</v>
      </c>
      <c r="C4448" t="s">
        <v>99</v>
      </c>
      <c r="D4448">
        <v>15708</v>
      </c>
      <c r="E4448" t="s">
        <v>26541</v>
      </c>
      <c r="F4448" t="s">
        <v>17547</v>
      </c>
      <c r="G4448" t="s">
        <v>16304</v>
      </c>
      <c r="H4448" t="s">
        <v>16305</v>
      </c>
      <c r="I4448">
        <v>5.4249159999999996</v>
      </c>
      <c r="J4448" t="s">
        <v>16306</v>
      </c>
      <c r="K4448" t="s">
        <v>12509</v>
      </c>
      <c r="L4448" s="1">
        <v>37812</v>
      </c>
      <c r="M4448">
        <v>819939</v>
      </c>
      <c r="N4448">
        <v>107</v>
      </c>
      <c r="O4448" t="s">
        <v>17553</v>
      </c>
      <c r="P4448" t="s">
        <v>17550</v>
      </c>
      <c r="Q4448" t="s">
        <v>26542</v>
      </c>
      <c r="R4448" t="s">
        <v>16304</v>
      </c>
      <c r="S4448">
        <v>6.7</v>
      </c>
      <c r="T4448">
        <v>56</v>
      </c>
    </row>
    <row r="4449" spans="1:20" x14ac:dyDescent="0.35">
      <c r="A4449">
        <v>0</v>
      </c>
      <c r="B4449" t="s">
        <v>888</v>
      </c>
      <c r="C4449" t="s">
        <v>99</v>
      </c>
      <c r="D4449">
        <v>146882</v>
      </c>
      <c r="E4449" t="s">
        <v>26543</v>
      </c>
      <c r="F4449" t="s">
        <v>18114</v>
      </c>
      <c r="G4449" t="s">
        <v>16308</v>
      </c>
      <c r="H4449" t="s">
        <v>16309</v>
      </c>
      <c r="I4449">
        <v>7.254E-3</v>
      </c>
      <c r="J4449" t="s">
        <v>16310</v>
      </c>
      <c r="K4449" t="s">
        <v>26544</v>
      </c>
      <c r="L4449" s="1">
        <v>40644</v>
      </c>
      <c r="M4449">
        <v>0</v>
      </c>
      <c r="N4449">
        <v>78</v>
      </c>
      <c r="O4449" t="s">
        <v>17807</v>
      </c>
      <c r="P4449" t="s">
        <v>17550</v>
      </c>
      <c r="Q4449" t="s">
        <v>99</v>
      </c>
      <c r="R4449" t="s">
        <v>26545</v>
      </c>
      <c r="S4449">
        <v>0</v>
      </c>
      <c r="T4449">
        <v>0</v>
      </c>
    </row>
    <row r="4450" spans="1:20" x14ac:dyDescent="0.35">
      <c r="A4450">
        <v>1000000</v>
      </c>
      <c r="B4450" t="s">
        <v>888</v>
      </c>
      <c r="C4450" t="s">
        <v>16312</v>
      </c>
      <c r="D4450">
        <v>215918</v>
      </c>
      <c r="E4450" t="s">
        <v>26546</v>
      </c>
      <c r="F4450" t="s">
        <v>17547</v>
      </c>
      <c r="G4450" t="s">
        <v>16313</v>
      </c>
      <c r="H4450" t="s">
        <v>16314</v>
      </c>
      <c r="I4450">
        <v>0.17588500000000001</v>
      </c>
      <c r="J4450" t="s">
        <v>4114</v>
      </c>
      <c r="K4450" t="s">
        <v>12509</v>
      </c>
      <c r="L4450" s="1">
        <v>41639</v>
      </c>
      <c r="M4450">
        <v>0</v>
      </c>
      <c r="N4450">
        <v>90</v>
      </c>
      <c r="O4450" t="s">
        <v>17553</v>
      </c>
      <c r="P4450" t="s">
        <v>17550</v>
      </c>
      <c r="Q4450" t="s">
        <v>99</v>
      </c>
      <c r="R4450" t="s">
        <v>16313</v>
      </c>
      <c r="S4450">
        <v>5</v>
      </c>
      <c r="T4450">
        <v>1</v>
      </c>
    </row>
    <row r="4451" spans="1:20" x14ac:dyDescent="0.35">
      <c r="A4451">
        <v>850000</v>
      </c>
      <c r="B4451" t="s">
        <v>731</v>
      </c>
      <c r="C4451" t="s">
        <v>99</v>
      </c>
      <c r="D4451">
        <v>84200</v>
      </c>
      <c r="E4451" t="s">
        <v>26547</v>
      </c>
      <c r="F4451" t="s">
        <v>17547</v>
      </c>
      <c r="G4451" t="s">
        <v>16315</v>
      </c>
      <c r="H4451" t="s">
        <v>16316</v>
      </c>
      <c r="I4451">
        <v>14.238376000000001</v>
      </c>
      <c r="J4451" t="s">
        <v>16317</v>
      </c>
      <c r="K4451" t="s">
        <v>12509</v>
      </c>
      <c r="L4451" s="1">
        <v>41152</v>
      </c>
      <c r="M4451">
        <v>1243961</v>
      </c>
      <c r="N4451">
        <v>85</v>
      </c>
      <c r="O4451" t="s">
        <v>17553</v>
      </c>
      <c r="P4451" t="s">
        <v>17550</v>
      </c>
      <c r="Q4451" t="s">
        <v>26548</v>
      </c>
      <c r="R4451" t="s">
        <v>16315</v>
      </c>
      <c r="S4451">
        <v>5.8</v>
      </c>
      <c r="T4451">
        <v>110</v>
      </c>
    </row>
    <row r="4452" spans="1:20" x14ac:dyDescent="0.35">
      <c r="A4452">
        <v>0</v>
      </c>
      <c r="B4452" t="s">
        <v>1031</v>
      </c>
      <c r="C4452" t="s">
        <v>16319</v>
      </c>
      <c r="D4452">
        <v>84184</v>
      </c>
      <c r="E4452" t="s">
        <v>26549</v>
      </c>
      <c r="F4452" t="s">
        <v>17547</v>
      </c>
      <c r="G4452" t="s">
        <v>16320</v>
      </c>
      <c r="H4452" t="s">
        <v>16321</v>
      </c>
      <c r="I4452">
        <v>9.4364310000000007</v>
      </c>
      <c r="J4452" t="s">
        <v>16322</v>
      </c>
      <c r="K4452" t="s">
        <v>12509</v>
      </c>
      <c r="L4452" s="1">
        <v>41124</v>
      </c>
      <c r="M4452">
        <v>3094813</v>
      </c>
      <c r="N4452">
        <v>91</v>
      </c>
      <c r="O4452" t="s">
        <v>17553</v>
      </c>
      <c r="P4452" t="s">
        <v>17550</v>
      </c>
      <c r="Q4452" t="s">
        <v>26550</v>
      </c>
      <c r="R4452" t="s">
        <v>16320</v>
      </c>
      <c r="S4452">
        <v>6.4</v>
      </c>
      <c r="T4452">
        <v>163</v>
      </c>
    </row>
    <row r="4453" spans="1:20" x14ac:dyDescent="0.35">
      <c r="A4453">
        <v>0</v>
      </c>
      <c r="B4453" t="s">
        <v>3149</v>
      </c>
      <c r="C4453" t="s">
        <v>99</v>
      </c>
      <c r="D4453">
        <v>45767</v>
      </c>
      <c r="E4453" t="s">
        <v>26551</v>
      </c>
      <c r="F4453" t="s">
        <v>17547</v>
      </c>
      <c r="G4453" t="s">
        <v>16323</v>
      </c>
      <c r="H4453" t="s">
        <v>16324</v>
      </c>
      <c r="I4453">
        <v>0.33975699999999998</v>
      </c>
      <c r="J4453" t="s">
        <v>16325</v>
      </c>
      <c r="K4453" t="s">
        <v>12509</v>
      </c>
      <c r="L4453" s="1">
        <v>37554</v>
      </c>
      <c r="M4453">
        <v>0</v>
      </c>
      <c r="N4453">
        <v>95</v>
      </c>
      <c r="O4453" t="s">
        <v>17553</v>
      </c>
      <c r="P4453" t="s">
        <v>17550</v>
      </c>
      <c r="Q4453" t="s">
        <v>26552</v>
      </c>
      <c r="R4453" t="s">
        <v>16323</v>
      </c>
      <c r="S4453">
        <v>5.2</v>
      </c>
      <c r="T4453">
        <v>9</v>
      </c>
    </row>
    <row r="4454" spans="1:20" x14ac:dyDescent="0.35">
      <c r="A4454">
        <v>0</v>
      </c>
      <c r="B4454" t="s">
        <v>3006</v>
      </c>
      <c r="C4454" t="s">
        <v>99</v>
      </c>
      <c r="D4454">
        <v>14823</v>
      </c>
      <c r="E4454" t="s">
        <v>23736</v>
      </c>
      <c r="F4454" t="s">
        <v>17547</v>
      </c>
      <c r="G4454" t="s">
        <v>16327</v>
      </c>
      <c r="H4454" t="s">
        <v>16328</v>
      </c>
      <c r="I4454">
        <v>3.0606849999999999</v>
      </c>
      <c r="J4454" t="s">
        <v>16329</v>
      </c>
      <c r="K4454" t="s">
        <v>19155</v>
      </c>
      <c r="L4454" s="1">
        <v>39052</v>
      </c>
      <c r="M4454">
        <v>0</v>
      </c>
      <c r="N4454">
        <v>85</v>
      </c>
      <c r="O4454" t="s">
        <v>17553</v>
      </c>
      <c r="P4454" t="s">
        <v>17550</v>
      </c>
      <c r="Q4454" t="s">
        <v>26553</v>
      </c>
      <c r="R4454" t="s">
        <v>16327</v>
      </c>
      <c r="S4454">
        <v>6.5</v>
      </c>
      <c r="T4454">
        <v>34</v>
      </c>
    </row>
    <row r="4455" spans="1:20" x14ac:dyDescent="0.35">
      <c r="A4455">
        <v>0</v>
      </c>
      <c r="B4455" t="s">
        <v>116</v>
      </c>
      <c r="C4455" t="s">
        <v>16331</v>
      </c>
      <c r="D4455">
        <v>367551</v>
      </c>
      <c r="E4455" t="s">
        <v>4114</v>
      </c>
      <c r="F4455" t="s">
        <v>17547</v>
      </c>
      <c r="G4455" t="s">
        <v>16332</v>
      </c>
      <c r="H4455" t="s">
        <v>16333</v>
      </c>
      <c r="I4455">
        <v>5.023091</v>
      </c>
      <c r="J4455" t="s">
        <v>16334</v>
      </c>
      <c r="K4455" t="s">
        <v>12509</v>
      </c>
      <c r="L4455" s="1">
        <v>42349</v>
      </c>
      <c r="M4455">
        <v>0</v>
      </c>
      <c r="N4455">
        <v>86</v>
      </c>
      <c r="O4455" t="s">
        <v>17553</v>
      </c>
      <c r="P4455" t="s">
        <v>17550</v>
      </c>
      <c r="Q4455" t="s">
        <v>26554</v>
      </c>
      <c r="R4455" t="s">
        <v>16332</v>
      </c>
      <c r="S4455">
        <v>5</v>
      </c>
      <c r="T4455">
        <v>62</v>
      </c>
    </row>
    <row r="4456" spans="1:20" x14ac:dyDescent="0.35">
      <c r="A4456">
        <v>0</v>
      </c>
      <c r="B4456" t="s">
        <v>617</v>
      </c>
      <c r="C4456" t="s">
        <v>99</v>
      </c>
      <c r="D4456">
        <v>343409</v>
      </c>
      <c r="E4456" t="s">
        <v>22937</v>
      </c>
      <c r="F4456" t="s">
        <v>17547</v>
      </c>
      <c r="G4456" t="s">
        <v>16336</v>
      </c>
      <c r="H4456" t="s">
        <v>16337</v>
      </c>
      <c r="I4456">
        <v>0.504251</v>
      </c>
      <c r="J4456" t="s">
        <v>16338</v>
      </c>
      <c r="K4456" t="s">
        <v>12509</v>
      </c>
      <c r="L4456" s="1">
        <v>42181</v>
      </c>
      <c r="M4456">
        <v>0</v>
      </c>
      <c r="N4456">
        <v>90</v>
      </c>
      <c r="O4456" t="s">
        <v>17553</v>
      </c>
      <c r="P4456" t="s">
        <v>17550</v>
      </c>
      <c r="Q4456" t="s">
        <v>99</v>
      </c>
      <c r="R4456" t="s">
        <v>16336</v>
      </c>
      <c r="S4456">
        <v>2</v>
      </c>
      <c r="T4456">
        <v>1</v>
      </c>
    </row>
    <row r="4457" spans="1:20" x14ac:dyDescent="0.35">
      <c r="A4457">
        <v>800000</v>
      </c>
      <c r="B4457" t="s">
        <v>888</v>
      </c>
      <c r="C4457" t="s">
        <v>99</v>
      </c>
      <c r="D4457">
        <v>60243</v>
      </c>
      <c r="E4457" t="s">
        <v>26555</v>
      </c>
      <c r="F4457" t="s">
        <v>26530</v>
      </c>
      <c r="G4457" t="s">
        <v>16340</v>
      </c>
      <c r="H4457" t="s">
        <v>16341</v>
      </c>
      <c r="I4457">
        <v>12.049372999999999</v>
      </c>
      <c r="J4457" t="s">
        <v>16342</v>
      </c>
      <c r="K4457" t="s">
        <v>26556</v>
      </c>
      <c r="L4457" s="1">
        <v>40617</v>
      </c>
      <c r="M4457">
        <v>0</v>
      </c>
      <c r="N4457">
        <v>123</v>
      </c>
      <c r="O4457" t="s">
        <v>26557</v>
      </c>
      <c r="P4457" t="s">
        <v>17550</v>
      </c>
      <c r="Q4457" t="s">
        <v>26558</v>
      </c>
      <c r="R4457" t="s">
        <v>26559</v>
      </c>
      <c r="S4457">
        <v>7.7</v>
      </c>
      <c r="T4457">
        <v>469</v>
      </c>
    </row>
    <row r="4458" spans="1:20" x14ac:dyDescent="0.35">
      <c r="A4458">
        <v>0</v>
      </c>
      <c r="B4458" t="s">
        <v>4155</v>
      </c>
      <c r="C4458" t="s">
        <v>99</v>
      </c>
      <c r="D4458">
        <v>57294</v>
      </c>
      <c r="E4458" t="s">
        <v>26560</v>
      </c>
      <c r="F4458" t="s">
        <v>17547</v>
      </c>
      <c r="G4458" t="s">
        <v>16344</v>
      </c>
      <c r="H4458" t="s">
        <v>16345</v>
      </c>
      <c r="I4458">
        <v>0.108135</v>
      </c>
      <c r="J4458" t="s">
        <v>16346</v>
      </c>
      <c r="K4458" t="s">
        <v>19155</v>
      </c>
      <c r="L4458" s="1">
        <v>39965</v>
      </c>
      <c r="M4458">
        <v>0</v>
      </c>
      <c r="N4458">
        <v>93</v>
      </c>
      <c r="O4458" t="s">
        <v>17553</v>
      </c>
      <c r="P4458" t="s">
        <v>26480</v>
      </c>
      <c r="Q4458" t="s">
        <v>26561</v>
      </c>
      <c r="R4458" t="s">
        <v>16344</v>
      </c>
      <c r="S4458">
        <v>7</v>
      </c>
      <c r="T4458">
        <v>1</v>
      </c>
    </row>
    <row r="4459" spans="1:20" x14ac:dyDescent="0.35">
      <c r="A4459">
        <v>0</v>
      </c>
      <c r="B4459" t="s">
        <v>1883</v>
      </c>
      <c r="C4459" t="s">
        <v>99</v>
      </c>
      <c r="D4459">
        <v>11446</v>
      </c>
      <c r="E4459" t="s">
        <v>26562</v>
      </c>
      <c r="F4459" t="s">
        <v>17547</v>
      </c>
      <c r="G4459" t="s">
        <v>16347</v>
      </c>
      <c r="H4459" t="s">
        <v>16348</v>
      </c>
      <c r="I4459">
        <v>5.8703190000000003</v>
      </c>
      <c r="J4459" t="s">
        <v>4114</v>
      </c>
      <c r="K4459" t="s">
        <v>12509</v>
      </c>
      <c r="L4459" s="1">
        <v>34843</v>
      </c>
      <c r="M4459">
        <v>0</v>
      </c>
      <c r="N4459">
        <v>88</v>
      </c>
      <c r="O4459" t="s">
        <v>17553</v>
      </c>
      <c r="P4459" t="s">
        <v>17550</v>
      </c>
      <c r="Q4459" t="s">
        <v>26563</v>
      </c>
      <c r="R4459" t="s">
        <v>16347</v>
      </c>
      <c r="S4459">
        <v>6.9</v>
      </c>
      <c r="T4459">
        <v>103</v>
      </c>
    </row>
    <row r="4460" spans="1:20" x14ac:dyDescent="0.35">
      <c r="A4460">
        <v>800000</v>
      </c>
      <c r="B4460" t="s">
        <v>261</v>
      </c>
      <c r="C4460" t="s">
        <v>99</v>
      </c>
      <c r="D4460">
        <v>47889</v>
      </c>
      <c r="E4460" t="s">
        <v>21487</v>
      </c>
      <c r="F4460" t="s">
        <v>17547</v>
      </c>
      <c r="G4460" t="s">
        <v>16349</v>
      </c>
      <c r="H4460" t="s">
        <v>16350</v>
      </c>
      <c r="I4460">
        <v>0.59423999999999999</v>
      </c>
      <c r="J4460" t="s">
        <v>16351</v>
      </c>
      <c r="K4460" t="s">
        <v>12509</v>
      </c>
      <c r="L4460" s="1">
        <v>34250</v>
      </c>
      <c r="M4460">
        <v>1001437</v>
      </c>
      <c r="N4460">
        <v>114</v>
      </c>
      <c r="O4460" t="s">
        <v>17553</v>
      </c>
      <c r="P4460" t="s">
        <v>17550</v>
      </c>
      <c r="Q4460" t="s">
        <v>26564</v>
      </c>
      <c r="R4460" t="s">
        <v>16349</v>
      </c>
      <c r="S4460">
        <v>5.6</v>
      </c>
      <c r="T4460">
        <v>10</v>
      </c>
    </row>
    <row r="4461" spans="1:20" x14ac:dyDescent="0.35">
      <c r="A4461">
        <v>800000</v>
      </c>
      <c r="B4461" t="s">
        <v>261</v>
      </c>
      <c r="C4461" t="s">
        <v>16352</v>
      </c>
      <c r="D4461">
        <v>25461</v>
      </c>
      <c r="E4461" t="s">
        <v>21487</v>
      </c>
      <c r="F4461" t="s">
        <v>17547</v>
      </c>
      <c r="G4461" t="s">
        <v>16353</v>
      </c>
      <c r="H4461" t="s">
        <v>16354</v>
      </c>
      <c r="I4461">
        <v>3.643662</v>
      </c>
      <c r="J4461" t="s">
        <v>4114</v>
      </c>
      <c r="K4461" t="s">
        <v>12509</v>
      </c>
      <c r="L4461" s="1">
        <v>37392</v>
      </c>
      <c r="M4461">
        <v>2816116</v>
      </c>
      <c r="N4461">
        <v>88</v>
      </c>
      <c r="O4461" t="s">
        <v>17549</v>
      </c>
      <c r="P4461" t="s">
        <v>17550</v>
      </c>
      <c r="Q4461" t="s">
        <v>99</v>
      </c>
      <c r="R4461" t="s">
        <v>16353</v>
      </c>
      <c r="S4461">
        <v>7.8</v>
      </c>
      <c r="T4461">
        <v>13</v>
      </c>
    </row>
    <row r="4462" spans="1:20" x14ac:dyDescent="0.35">
      <c r="A4462">
        <v>0</v>
      </c>
      <c r="B4462" t="s">
        <v>15437</v>
      </c>
      <c r="C4462" t="s">
        <v>99</v>
      </c>
      <c r="D4462">
        <v>905</v>
      </c>
      <c r="E4462" t="s">
        <v>26565</v>
      </c>
      <c r="F4462" t="s">
        <v>19857</v>
      </c>
      <c r="G4462" t="s">
        <v>16355</v>
      </c>
      <c r="H4462" t="s">
        <v>16356</v>
      </c>
      <c r="I4462">
        <v>1.824184</v>
      </c>
      <c r="J4462" t="s">
        <v>16357</v>
      </c>
      <c r="K4462" t="s">
        <v>21292</v>
      </c>
      <c r="L4462" s="1">
        <v>10623</v>
      </c>
      <c r="M4462">
        <v>0</v>
      </c>
      <c r="N4462">
        <v>109</v>
      </c>
      <c r="O4462" t="s">
        <v>21293</v>
      </c>
      <c r="P4462" t="s">
        <v>17550</v>
      </c>
      <c r="Q4462" t="s">
        <v>99</v>
      </c>
      <c r="R4462" t="s">
        <v>26566</v>
      </c>
      <c r="S4462">
        <v>7.6</v>
      </c>
      <c r="T4462">
        <v>45</v>
      </c>
    </row>
    <row r="4463" spans="1:20" x14ac:dyDescent="0.35">
      <c r="A4463">
        <v>0</v>
      </c>
      <c r="B4463" t="s">
        <v>4114</v>
      </c>
      <c r="C4463" t="s">
        <v>99</v>
      </c>
      <c r="D4463">
        <v>279759</v>
      </c>
      <c r="E4463" t="s">
        <v>4114</v>
      </c>
      <c r="F4463" t="s">
        <v>17547</v>
      </c>
      <c r="G4463" t="s">
        <v>16359</v>
      </c>
      <c r="H4463" t="s">
        <v>16360</v>
      </c>
      <c r="I4463">
        <v>6.9430000000000004E-3</v>
      </c>
      <c r="J4463" t="s">
        <v>4114</v>
      </c>
      <c r="K4463" t="s">
        <v>4114</v>
      </c>
      <c r="L4463" s="1">
        <v>39448</v>
      </c>
      <c r="M4463">
        <v>0</v>
      </c>
      <c r="N4463">
        <v>0</v>
      </c>
      <c r="O4463" t="s">
        <v>4114</v>
      </c>
      <c r="P4463" t="s">
        <v>17550</v>
      </c>
      <c r="Q4463" t="s">
        <v>99</v>
      </c>
      <c r="R4463" t="s">
        <v>16359</v>
      </c>
      <c r="S4463">
        <v>0</v>
      </c>
      <c r="T4463">
        <v>0</v>
      </c>
    </row>
    <row r="4464" spans="1:20" x14ac:dyDescent="0.35">
      <c r="A4464">
        <v>0</v>
      </c>
      <c r="B4464" t="s">
        <v>10026</v>
      </c>
      <c r="C4464" t="s">
        <v>99</v>
      </c>
      <c r="D4464">
        <v>78705</v>
      </c>
      <c r="E4464" t="s">
        <v>4114</v>
      </c>
      <c r="F4464" t="s">
        <v>17547</v>
      </c>
      <c r="G4464" t="s">
        <v>16361</v>
      </c>
      <c r="H4464" t="s">
        <v>16362</v>
      </c>
      <c r="I4464">
        <v>3.8705999999999997E-2</v>
      </c>
      <c r="J4464" t="s">
        <v>16363</v>
      </c>
      <c r="K4464" t="s">
        <v>26195</v>
      </c>
      <c r="L4464" s="1">
        <v>38251</v>
      </c>
      <c r="M4464">
        <v>0</v>
      </c>
      <c r="N4464">
        <v>83</v>
      </c>
      <c r="O4464" t="s">
        <v>21425</v>
      </c>
      <c r="P4464" t="s">
        <v>17550</v>
      </c>
      <c r="Q4464" t="s">
        <v>99</v>
      </c>
      <c r="R4464" t="s">
        <v>26567</v>
      </c>
      <c r="S4464">
        <v>7.8</v>
      </c>
      <c r="T4464">
        <v>3</v>
      </c>
    </row>
    <row r="4465" spans="1:20" x14ac:dyDescent="0.35">
      <c r="A4465">
        <v>0</v>
      </c>
      <c r="B4465" t="s">
        <v>835</v>
      </c>
      <c r="C4465" t="s">
        <v>99</v>
      </c>
      <c r="D4465">
        <v>25212</v>
      </c>
      <c r="E4465" t="s">
        <v>26568</v>
      </c>
      <c r="F4465" t="s">
        <v>17547</v>
      </c>
      <c r="G4465" t="s">
        <v>16365</v>
      </c>
      <c r="H4465" t="s">
        <v>16366</v>
      </c>
      <c r="I4465">
        <v>2.1712880000000001</v>
      </c>
      <c r="J4465" t="s">
        <v>16367</v>
      </c>
      <c r="K4465" t="s">
        <v>12509</v>
      </c>
      <c r="L4465" s="1">
        <v>36595</v>
      </c>
      <c r="M4465">
        <v>0</v>
      </c>
      <c r="N4465">
        <v>101</v>
      </c>
      <c r="O4465" t="s">
        <v>17553</v>
      </c>
      <c r="P4465" t="s">
        <v>17550</v>
      </c>
      <c r="Q4465" t="s">
        <v>99</v>
      </c>
      <c r="R4465" t="s">
        <v>16365</v>
      </c>
      <c r="S4465">
        <v>6.1</v>
      </c>
      <c r="T4465">
        <v>7</v>
      </c>
    </row>
    <row r="4466" spans="1:20" x14ac:dyDescent="0.35">
      <c r="A4466">
        <v>800000</v>
      </c>
      <c r="B4466" t="s">
        <v>888</v>
      </c>
      <c r="C4466" t="s">
        <v>99</v>
      </c>
      <c r="D4466">
        <v>26899</v>
      </c>
      <c r="E4466" t="s">
        <v>26569</v>
      </c>
      <c r="F4466" t="s">
        <v>17547</v>
      </c>
      <c r="G4466" t="s">
        <v>16368</v>
      </c>
      <c r="H4466" t="s">
        <v>16369</v>
      </c>
      <c r="I4466">
        <v>5.2925360000000001</v>
      </c>
      <c r="J4466" t="s">
        <v>4114</v>
      </c>
      <c r="K4466" t="s">
        <v>12509</v>
      </c>
      <c r="L4466" s="1">
        <v>37638</v>
      </c>
      <c r="M4466">
        <v>62852</v>
      </c>
      <c r="N4466">
        <v>94</v>
      </c>
      <c r="O4466" t="s">
        <v>17553</v>
      </c>
      <c r="P4466" t="s">
        <v>17550</v>
      </c>
      <c r="Q4466" t="s">
        <v>99</v>
      </c>
      <c r="R4466" t="s">
        <v>16368</v>
      </c>
      <c r="S4466">
        <v>7.3</v>
      </c>
      <c r="T4466">
        <v>23</v>
      </c>
    </row>
    <row r="4467" spans="1:20" x14ac:dyDescent="0.35">
      <c r="A4467">
        <v>0</v>
      </c>
      <c r="B4467" t="s">
        <v>888</v>
      </c>
      <c r="C4467" t="s">
        <v>99</v>
      </c>
      <c r="D4467">
        <v>146269</v>
      </c>
      <c r="E4467" t="s">
        <v>22937</v>
      </c>
      <c r="F4467" t="s">
        <v>17547</v>
      </c>
      <c r="G4467" t="s">
        <v>16370</v>
      </c>
      <c r="H4467" t="s">
        <v>16371</v>
      </c>
      <c r="I4467">
        <v>4.9220000000000002E-3</v>
      </c>
      <c r="J4467" t="s">
        <v>4114</v>
      </c>
      <c r="K4467" t="s">
        <v>4114</v>
      </c>
      <c r="L4467" s="1">
        <v>36597</v>
      </c>
      <c r="M4467">
        <v>0</v>
      </c>
      <c r="N4467">
        <v>87</v>
      </c>
      <c r="O4467" t="s">
        <v>17553</v>
      </c>
      <c r="P4467" t="s">
        <v>17550</v>
      </c>
      <c r="Q4467" t="s">
        <v>99</v>
      </c>
      <c r="R4467" t="s">
        <v>16370</v>
      </c>
      <c r="S4467">
        <v>0</v>
      </c>
      <c r="T4467">
        <v>0</v>
      </c>
    </row>
    <row r="4468" spans="1:20" x14ac:dyDescent="0.35">
      <c r="A4468">
        <v>0</v>
      </c>
      <c r="B4468" t="s">
        <v>731</v>
      </c>
      <c r="C4468" t="s">
        <v>16372</v>
      </c>
      <c r="D4468">
        <v>292483</v>
      </c>
      <c r="E4468" t="s">
        <v>26570</v>
      </c>
      <c r="F4468" t="s">
        <v>17547</v>
      </c>
      <c r="G4468" t="s">
        <v>16373</v>
      </c>
      <c r="H4468" t="s">
        <v>16374</v>
      </c>
      <c r="I4468">
        <v>1.186971</v>
      </c>
      <c r="J4468" t="s">
        <v>16375</v>
      </c>
      <c r="K4468" t="s">
        <v>12509</v>
      </c>
      <c r="L4468" s="1">
        <v>41905</v>
      </c>
      <c r="M4468">
        <v>0</v>
      </c>
      <c r="N4468">
        <v>90</v>
      </c>
      <c r="O4468" t="s">
        <v>17553</v>
      </c>
      <c r="P4468" t="s">
        <v>17550</v>
      </c>
      <c r="Q4468" t="s">
        <v>99</v>
      </c>
      <c r="R4468" t="s">
        <v>16373</v>
      </c>
      <c r="S4468">
        <v>3.7</v>
      </c>
      <c r="T4468">
        <v>25</v>
      </c>
    </row>
    <row r="4469" spans="1:20" x14ac:dyDescent="0.35">
      <c r="A4469">
        <v>800000</v>
      </c>
      <c r="B4469" t="s">
        <v>5631</v>
      </c>
      <c r="C4469" t="s">
        <v>16377</v>
      </c>
      <c r="D4469">
        <v>14451</v>
      </c>
      <c r="E4469" t="s">
        <v>26571</v>
      </c>
      <c r="F4469" t="s">
        <v>26572</v>
      </c>
      <c r="G4469" t="s">
        <v>16378</v>
      </c>
      <c r="H4469" t="s">
        <v>16379</v>
      </c>
      <c r="I4469">
        <v>11.205726</v>
      </c>
      <c r="J4469" t="s">
        <v>16380</v>
      </c>
      <c r="K4469" t="s">
        <v>25526</v>
      </c>
      <c r="L4469" s="1">
        <v>39822</v>
      </c>
      <c r="M4469">
        <v>1984662</v>
      </c>
      <c r="N4469">
        <v>91</v>
      </c>
      <c r="O4469" t="s">
        <v>25527</v>
      </c>
      <c r="P4469" t="s">
        <v>17550</v>
      </c>
      <c r="Q4469" t="s">
        <v>26573</v>
      </c>
      <c r="R4469" t="s">
        <v>26574</v>
      </c>
      <c r="S4469">
        <v>6.1</v>
      </c>
      <c r="T4469">
        <v>311</v>
      </c>
    </row>
    <row r="4470" spans="1:20" x14ac:dyDescent="0.35">
      <c r="A4470">
        <v>780000</v>
      </c>
      <c r="B4470" t="s">
        <v>10543</v>
      </c>
      <c r="C4470" t="s">
        <v>99</v>
      </c>
      <c r="D4470">
        <v>10105</v>
      </c>
      <c r="E4470" t="s">
        <v>26575</v>
      </c>
      <c r="F4470" t="s">
        <v>17547</v>
      </c>
      <c r="G4470" t="s">
        <v>16382</v>
      </c>
      <c r="H4470" t="s">
        <v>16383</v>
      </c>
      <c r="I4470">
        <v>6.0034179999999999</v>
      </c>
      <c r="J4470" t="s">
        <v>16384</v>
      </c>
      <c r="K4470" t="s">
        <v>12509</v>
      </c>
      <c r="L4470" s="1">
        <v>37875</v>
      </c>
      <c r="M4470">
        <v>0</v>
      </c>
      <c r="N4470">
        <v>90</v>
      </c>
      <c r="O4470" t="s">
        <v>17704</v>
      </c>
      <c r="P4470" t="s">
        <v>17550</v>
      </c>
      <c r="Q4470" t="s">
        <v>99</v>
      </c>
      <c r="R4470" t="s">
        <v>16382</v>
      </c>
      <c r="S4470">
        <v>6.6</v>
      </c>
      <c r="T4470">
        <v>98</v>
      </c>
    </row>
    <row r="4471" spans="1:20" x14ac:dyDescent="0.35">
      <c r="A4471">
        <v>0</v>
      </c>
      <c r="B4471" t="s">
        <v>9053</v>
      </c>
      <c r="C4471" t="s">
        <v>99</v>
      </c>
      <c r="D4471">
        <v>211557</v>
      </c>
      <c r="E4471" t="s">
        <v>4114</v>
      </c>
      <c r="F4471" t="s">
        <v>17547</v>
      </c>
      <c r="G4471" t="s">
        <v>16386</v>
      </c>
      <c r="H4471" t="s">
        <v>16387</v>
      </c>
      <c r="I4471">
        <v>0.32255299999999998</v>
      </c>
      <c r="J4471" t="s">
        <v>16388</v>
      </c>
      <c r="K4471" t="s">
        <v>12509</v>
      </c>
      <c r="L4471" s="1">
        <v>41210</v>
      </c>
      <c r="M4471">
        <v>0</v>
      </c>
      <c r="N4471">
        <v>14</v>
      </c>
      <c r="O4471" t="s">
        <v>17553</v>
      </c>
      <c r="P4471" t="s">
        <v>17550</v>
      </c>
      <c r="Q4471" t="s">
        <v>99</v>
      </c>
      <c r="R4471" t="s">
        <v>16386</v>
      </c>
      <c r="S4471">
        <v>5.9</v>
      </c>
      <c r="T4471">
        <v>8</v>
      </c>
    </row>
    <row r="4472" spans="1:20" x14ac:dyDescent="0.35">
      <c r="A4472">
        <v>777000</v>
      </c>
      <c r="B4472" t="s">
        <v>1883</v>
      </c>
      <c r="C4472" t="s">
        <v>99</v>
      </c>
      <c r="D4472">
        <v>838</v>
      </c>
      <c r="E4472" t="s">
        <v>26576</v>
      </c>
      <c r="F4472" t="s">
        <v>17547</v>
      </c>
      <c r="G4472" t="s">
        <v>16390</v>
      </c>
      <c r="H4472" t="s">
        <v>16391</v>
      </c>
      <c r="I4472">
        <v>19.326115000000001</v>
      </c>
      <c r="J4472" t="s">
        <v>16392</v>
      </c>
      <c r="K4472" t="s">
        <v>12509</v>
      </c>
      <c r="L4472" s="1">
        <v>26877</v>
      </c>
      <c r="M4472">
        <v>140000000</v>
      </c>
      <c r="N4472">
        <v>110</v>
      </c>
      <c r="O4472" t="s">
        <v>17553</v>
      </c>
      <c r="P4472" t="s">
        <v>17550</v>
      </c>
      <c r="Q4472" t="s">
        <v>26577</v>
      </c>
      <c r="R4472" t="s">
        <v>16390</v>
      </c>
      <c r="S4472">
        <v>6.9</v>
      </c>
      <c r="T4472">
        <v>324</v>
      </c>
    </row>
    <row r="4473" spans="1:20" x14ac:dyDescent="0.35">
      <c r="A4473">
        <v>0</v>
      </c>
      <c r="B4473" t="s">
        <v>6706</v>
      </c>
      <c r="C4473" t="s">
        <v>16393</v>
      </c>
      <c r="D4473">
        <v>40862</v>
      </c>
      <c r="E4473" t="s">
        <v>4114</v>
      </c>
      <c r="F4473" t="s">
        <v>17547</v>
      </c>
      <c r="G4473" t="s">
        <v>16394</v>
      </c>
      <c r="H4473" t="s">
        <v>16395</v>
      </c>
      <c r="I4473">
        <v>1.517771</v>
      </c>
      <c r="J4473" t="s">
        <v>4114</v>
      </c>
      <c r="K4473" t="s">
        <v>4114</v>
      </c>
      <c r="L4473" s="1">
        <v>38718</v>
      </c>
      <c r="M4473">
        <v>0</v>
      </c>
      <c r="N4473">
        <v>75</v>
      </c>
      <c r="O4473" t="s">
        <v>17553</v>
      </c>
      <c r="P4473" t="s">
        <v>17550</v>
      </c>
      <c r="Q4473" t="s">
        <v>99</v>
      </c>
      <c r="R4473" t="s">
        <v>16394</v>
      </c>
      <c r="S4473">
        <v>8</v>
      </c>
      <c r="T4473">
        <v>6</v>
      </c>
    </row>
    <row r="4474" spans="1:20" x14ac:dyDescent="0.35">
      <c r="A4474">
        <v>0</v>
      </c>
      <c r="B4474" t="s">
        <v>1679</v>
      </c>
      <c r="C4474" t="s">
        <v>99</v>
      </c>
      <c r="D4474">
        <v>13158</v>
      </c>
      <c r="E4474" t="s">
        <v>26578</v>
      </c>
      <c r="F4474" t="s">
        <v>17547</v>
      </c>
      <c r="G4474" t="s">
        <v>16396</v>
      </c>
      <c r="H4474" t="s">
        <v>16397</v>
      </c>
      <c r="I4474">
        <v>1.453146</v>
      </c>
      <c r="J4474" t="s">
        <v>16398</v>
      </c>
      <c r="K4474" t="s">
        <v>12509</v>
      </c>
      <c r="L4474" s="1">
        <v>39185</v>
      </c>
      <c r="M4474">
        <v>0</v>
      </c>
      <c r="N4474">
        <v>86</v>
      </c>
      <c r="O4474" t="s">
        <v>17553</v>
      </c>
      <c r="P4474" t="s">
        <v>17550</v>
      </c>
      <c r="Q4474" t="s">
        <v>99</v>
      </c>
      <c r="R4474" t="s">
        <v>16396</v>
      </c>
      <c r="S4474">
        <v>6.5</v>
      </c>
      <c r="T4474">
        <v>35</v>
      </c>
    </row>
    <row r="4475" spans="1:20" x14ac:dyDescent="0.35">
      <c r="A4475">
        <v>750000</v>
      </c>
      <c r="B4475" t="s">
        <v>16399</v>
      </c>
      <c r="C4475" t="s">
        <v>99</v>
      </c>
      <c r="D4475">
        <v>84332</v>
      </c>
      <c r="E4475" t="s">
        <v>26579</v>
      </c>
      <c r="F4475" t="s">
        <v>17547</v>
      </c>
      <c r="G4475" t="s">
        <v>16400</v>
      </c>
      <c r="H4475" t="s">
        <v>16401</v>
      </c>
      <c r="I4475">
        <v>25.186001999999998</v>
      </c>
      <c r="J4475" t="s">
        <v>16402</v>
      </c>
      <c r="K4475" t="s">
        <v>12509</v>
      </c>
      <c r="L4475" s="1">
        <v>41068</v>
      </c>
      <c r="M4475">
        <v>4007792</v>
      </c>
      <c r="N4475">
        <v>85</v>
      </c>
      <c r="O4475" t="s">
        <v>17553</v>
      </c>
      <c r="P4475" t="s">
        <v>17550</v>
      </c>
      <c r="Q4475" t="s">
        <v>26580</v>
      </c>
      <c r="R4475" t="s">
        <v>16400</v>
      </c>
      <c r="S4475">
        <v>6.8</v>
      </c>
      <c r="T4475">
        <v>556</v>
      </c>
    </row>
    <row r="4476" spans="1:20" x14ac:dyDescent="0.35">
      <c r="A4476">
        <v>0</v>
      </c>
      <c r="B4476" t="s">
        <v>13545</v>
      </c>
      <c r="C4476" t="s">
        <v>16403</v>
      </c>
      <c r="D4476">
        <v>74510</v>
      </c>
      <c r="E4476" t="s">
        <v>26483</v>
      </c>
      <c r="F4476" t="s">
        <v>17547</v>
      </c>
      <c r="G4476" t="s">
        <v>16404</v>
      </c>
      <c r="H4476" t="s">
        <v>16405</v>
      </c>
      <c r="I4476">
        <v>5.4988340000000004</v>
      </c>
      <c r="J4476" t="s">
        <v>16406</v>
      </c>
      <c r="K4476" t="s">
        <v>12509</v>
      </c>
      <c r="L4476" s="1">
        <v>40795</v>
      </c>
      <c r="M4476">
        <v>0</v>
      </c>
      <c r="N4476">
        <v>89</v>
      </c>
      <c r="O4476" t="s">
        <v>17553</v>
      </c>
      <c r="P4476" t="s">
        <v>17550</v>
      </c>
      <c r="Q4476" t="s">
        <v>26581</v>
      </c>
      <c r="R4476" t="s">
        <v>16404</v>
      </c>
      <c r="S4476">
        <v>7.7</v>
      </c>
      <c r="T4476">
        <v>43</v>
      </c>
    </row>
    <row r="4477" spans="1:20" x14ac:dyDescent="0.35">
      <c r="A4477">
        <v>500000</v>
      </c>
      <c r="B4477" t="s">
        <v>9933</v>
      </c>
      <c r="C4477" t="s">
        <v>16408</v>
      </c>
      <c r="D4477">
        <v>74725</v>
      </c>
      <c r="E4477" t="s">
        <v>26582</v>
      </c>
      <c r="F4477" t="s">
        <v>17547</v>
      </c>
      <c r="G4477" t="s">
        <v>16409</v>
      </c>
      <c r="H4477" t="s">
        <v>16410</v>
      </c>
      <c r="I4477">
        <v>12.203041000000001</v>
      </c>
      <c r="J4477" t="s">
        <v>16411</v>
      </c>
      <c r="K4477" t="s">
        <v>19155</v>
      </c>
      <c r="L4477" s="1">
        <v>40788</v>
      </c>
      <c r="M4477">
        <v>171760</v>
      </c>
      <c r="N4477">
        <v>95</v>
      </c>
      <c r="O4477" t="s">
        <v>20846</v>
      </c>
      <c r="P4477" t="s">
        <v>17550</v>
      </c>
      <c r="Q4477" t="s">
        <v>99</v>
      </c>
      <c r="R4477" t="s">
        <v>16409</v>
      </c>
      <c r="S4477">
        <v>6</v>
      </c>
      <c r="T4477">
        <v>210</v>
      </c>
    </row>
    <row r="4478" spans="1:20" x14ac:dyDescent="0.35">
      <c r="A4478">
        <v>750000</v>
      </c>
      <c r="B4478" t="s">
        <v>2806</v>
      </c>
      <c r="C4478" t="s">
        <v>16413</v>
      </c>
      <c r="D4478">
        <v>58428</v>
      </c>
      <c r="E4478" t="s">
        <v>26583</v>
      </c>
      <c r="F4478" t="s">
        <v>17547</v>
      </c>
      <c r="G4478" t="s">
        <v>16414</v>
      </c>
      <c r="H4478" t="s">
        <v>16415</v>
      </c>
      <c r="I4478">
        <v>14.386806999999999</v>
      </c>
      <c r="J4478" t="s">
        <v>16416</v>
      </c>
      <c r="K4478" t="s">
        <v>12509</v>
      </c>
      <c r="L4478" s="1">
        <v>40878</v>
      </c>
      <c r="M4478">
        <v>78396</v>
      </c>
      <c r="N4478">
        <v>102</v>
      </c>
      <c r="O4478" t="s">
        <v>17553</v>
      </c>
      <c r="P4478" t="s">
        <v>17550</v>
      </c>
      <c r="Q4478" t="s">
        <v>26584</v>
      </c>
      <c r="R4478" t="s">
        <v>16414</v>
      </c>
      <c r="S4478">
        <v>5.4</v>
      </c>
      <c r="T4478">
        <v>219</v>
      </c>
    </row>
    <row r="4479" spans="1:20" x14ac:dyDescent="0.35">
      <c r="A4479">
        <v>750000</v>
      </c>
      <c r="B4479" t="s">
        <v>888</v>
      </c>
      <c r="C4479" t="s">
        <v>99</v>
      </c>
      <c r="D4479">
        <v>8416</v>
      </c>
      <c r="E4479" t="s">
        <v>26585</v>
      </c>
      <c r="F4479" t="s">
        <v>21046</v>
      </c>
      <c r="G4479" t="s">
        <v>16417</v>
      </c>
      <c r="H4479" t="s">
        <v>16418</v>
      </c>
      <c r="I4479">
        <v>8.4292949999999998</v>
      </c>
      <c r="J4479" t="s">
        <v>16419</v>
      </c>
      <c r="K4479" t="s">
        <v>26586</v>
      </c>
      <c r="L4479" s="1">
        <v>25862</v>
      </c>
      <c r="M4479">
        <v>0</v>
      </c>
      <c r="N4479">
        <v>107</v>
      </c>
      <c r="O4479" t="s">
        <v>26587</v>
      </c>
      <c r="P4479" t="s">
        <v>17550</v>
      </c>
      <c r="Q4479" t="s">
        <v>26588</v>
      </c>
      <c r="R4479" t="s">
        <v>26589</v>
      </c>
      <c r="S4479">
        <v>7.6</v>
      </c>
      <c r="T4479">
        <v>127</v>
      </c>
    </row>
    <row r="4480" spans="1:20" x14ac:dyDescent="0.35">
      <c r="A4480">
        <v>500000</v>
      </c>
      <c r="B4480" t="s">
        <v>2058</v>
      </c>
      <c r="C4480" t="s">
        <v>99</v>
      </c>
      <c r="D4480">
        <v>36584</v>
      </c>
      <c r="E4480" t="s">
        <v>26590</v>
      </c>
      <c r="F4480" t="s">
        <v>17547</v>
      </c>
      <c r="G4480" t="s">
        <v>16420</v>
      </c>
      <c r="H4480" t="s">
        <v>16421</v>
      </c>
      <c r="I4480">
        <v>0.47126400000000002</v>
      </c>
      <c r="J4480" t="s">
        <v>15992</v>
      </c>
      <c r="K4480" t="s">
        <v>4114</v>
      </c>
      <c r="L4480" s="1">
        <v>37385</v>
      </c>
      <c r="M4480">
        <v>0</v>
      </c>
      <c r="N4480">
        <v>88</v>
      </c>
      <c r="O4480" t="s">
        <v>4114</v>
      </c>
      <c r="P4480" t="s">
        <v>17550</v>
      </c>
      <c r="Q4480" t="s">
        <v>26591</v>
      </c>
      <c r="R4480" t="s">
        <v>16420</v>
      </c>
      <c r="S4480">
        <v>5.6</v>
      </c>
      <c r="T4480">
        <v>5</v>
      </c>
    </row>
    <row r="4481" spans="1:20" x14ac:dyDescent="0.35">
      <c r="A4481">
        <v>0</v>
      </c>
      <c r="B4481" t="s">
        <v>16422</v>
      </c>
      <c r="C4481" t="s">
        <v>16423</v>
      </c>
      <c r="D4481">
        <v>13429</v>
      </c>
      <c r="E4481" t="s">
        <v>4114</v>
      </c>
      <c r="F4481" t="s">
        <v>17547</v>
      </c>
      <c r="G4481" t="s">
        <v>16424</v>
      </c>
      <c r="H4481" t="s">
        <v>16425</v>
      </c>
      <c r="I4481">
        <v>3.2838859999999999</v>
      </c>
      <c r="J4481" t="s">
        <v>16426</v>
      </c>
      <c r="K4481" t="s">
        <v>19155</v>
      </c>
      <c r="L4481" s="1">
        <v>39647</v>
      </c>
      <c r="M4481">
        <v>0</v>
      </c>
      <c r="N4481">
        <v>99</v>
      </c>
      <c r="O4481" t="s">
        <v>17553</v>
      </c>
      <c r="P4481" t="s">
        <v>17550</v>
      </c>
      <c r="Q4481" t="s">
        <v>26592</v>
      </c>
      <c r="R4481" t="s">
        <v>16424</v>
      </c>
      <c r="S4481">
        <v>4.5</v>
      </c>
      <c r="T4481">
        <v>52</v>
      </c>
    </row>
    <row r="4482" spans="1:20" x14ac:dyDescent="0.35">
      <c r="A4482">
        <v>750000</v>
      </c>
      <c r="B4482" t="s">
        <v>2223</v>
      </c>
      <c r="C4482" t="s">
        <v>16428</v>
      </c>
      <c r="D4482">
        <v>9022</v>
      </c>
      <c r="E4482" t="s">
        <v>26593</v>
      </c>
      <c r="F4482" t="s">
        <v>17547</v>
      </c>
      <c r="G4482" t="s">
        <v>16429</v>
      </c>
      <c r="H4482" t="s">
        <v>16430</v>
      </c>
      <c r="I4482">
        <v>12.284939</v>
      </c>
      <c r="J4482" t="s">
        <v>16431</v>
      </c>
      <c r="K4482" t="s">
        <v>12509</v>
      </c>
      <c r="L4482" s="1">
        <v>39493</v>
      </c>
      <c r="M4482">
        <v>0</v>
      </c>
      <c r="N4482">
        <v>90</v>
      </c>
      <c r="O4482" t="s">
        <v>17553</v>
      </c>
      <c r="P4482" t="s">
        <v>17550</v>
      </c>
      <c r="Q4482" t="s">
        <v>26594</v>
      </c>
      <c r="R4482" t="s">
        <v>16429</v>
      </c>
      <c r="S4482">
        <v>5.7</v>
      </c>
      <c r="T4482">
        <v>209</v>
      </c>
    </row>
    <row r="4483" spans="1:20" x14ac:dyDescent="0.35">
      <c r="A4483">
        <v>0</v>
      </c>
      <c r="B4483" t="s">
        <v>4111</v>
      </c>
      <c r="C4483" t="s">
        <v>99</v>
      </c>
      <c r="D4483">
        <v>22530</v>
      </c>
      <c r="E4483" t="s">
        <v>26595</v>
      </c>
      <c r="F4483" t="s">
        <v>17547</v>
      </c>
      <c r="G4483" t="s">
        <v>16433</v>
      </c>
      <c r="H4483" t="s">
        <v>16434</v>
      </c>
      <c r="I4483">
        <v>1.0391490000000001</v>
      </c>
      <c r="J4483" t="s">
        <v>4114</v>
      </c>
      <c r="K4483" t="s">
        <v>4114</v>
      </c>
      <c r="L4483" s="1">
        <v>39448</v>
      </c>
      <c r="M4483">
        <v>0</v>
      </c>
      <c r="N4483">
        <v>95</v>
      </c>
      <c r="O4483" t="s">
        <v>18654</v>
      </c>
      <c r="P4483" t="s">
        <v>17550</v>
      </c>
      <c r="Q4483" t="s">
        <v>26596</v>
      </c>
      <c r="R4483" t="s">
        <v>16433</v>
      </c>
      <c r="S4483">
        <v>3.8</v>
      </c>
      <c r="T4483">
        <v>4</v>
      </c>
    </row>
    <row r="4484" spans="1:20" x14ac:dyDescent="0.35">
      <c r="A4484">
        <v>730000</v>
      </c>
      <c r="B4484" t="s">
        <v>4142</v>
      </c>
      <c r="C4484" t="s">
        <v>99</v>
      </c>
      <c r="D4484">
        <v>288</v>
      </c>
      <c r="E4484" t="s">
        <v>26597</v>
      </c>
      <c r="F4484" t="s">
        <v>17547</v>
      </c>
      <c r="G4484" t="s">
        <v>16435</v>
      </c>
      <c r="H4484" t="s">
        <v>16436</v>
      </c>
      <c r="I4484">
        <v>18.644023000000001</v>
      </c>
      <c r="J4484" t="s">
        <v>16437</v>
      </c>
      <c r="K4484" t="s">
        <v>12509</v>
      </c>
      <c r="L4484" s="1">
        <v>19080</v>
      </c>
      <c r="M4484">
        <v>8000000</v>
      </c>
      <c r="N4484">
        <v>85</v>
      </c>
      <c r="O4484" t="s">
        <v>17553</v>
      </c>
      <c r="P4484" t="s">
        <v>17550</v>
      </c>
      <c r="Q4484" t="s">
        <v>26598</v>
      </c>
      <c r="R4484" t="s">
        <v>16435</v>
      </c>
      <c r="S4484">
        <v>7.6</v>
      </c>
      <c r="T4484">
        <v>334</v>
      </c>
    </row>
    <row r="4485" spans="1:20" x14ac:dyDescent="0.35">
      <c r="A4485">
        <v>700000</v>
      </c>
      <c r="B4485" t="s">
        <v>6706</v>
      </c>
      <c r="C4485" t="s">
        <v>99</v>
      </c>
      <c r="D4485">
        <v>14275</v>
      </c>
      <c r="E4485" t="s">
        <v>26599</v>
      </c>
      <c r="F4485" t="s">
        <v>17547</v>
      </c>
      <c r="G4485" t="s">
        <v>16438</v>
      </c>
      <c r="H4485" t="s">
        <v>16439</v>
      </c>
      <c r="I4485">
        <v>9.1884309999999996</v>
      </c>
      <c r="J4485" t="s">
        <v>16440</v>
      </c>
      <c r="K4485" t="s">
        <v>12509</v>
      </c>
      <c r="L4485" s="1">
        <v>34589</v>
      </c>
      <c r="M4485">
        <v>7830611</v>
      </c>
      <c r="N4485">
        <v>171</v>
      </c>
      <c r="O4485" t="s">
        <v>17553</v>
      </c>
      <c r="P4485" t="s">
        <v>17550</v>
      </c>
      <c r="Q4485" t="s">
        <v>26600</v>
      </c>
      <c r="R4485" t="s">
        <v>16438</v>
      </c>
      <c r="S4485">
        <v>7.7</v>
      </c>
      <c r="T4485">
        <v>87</v>
      </c>
    </row>
    <row r="4486" spans="1:20" x14ac:dyDescent="0.35">
      <c r="A4486">
        <v>0</v>
      </c>
      <c r="B4486" t="s">
        <v>6706</v>
      </c>
      <c r="C4486" t="s">
        <v>99</v>
      </c>
      <c r="D4486">
        <v>2287</v>
      </c>
      <c r="E4486" t="s">
        <v>26601</v>
      </c>
      <c r="F4486" t="s">
        <v>17547</v>
      </c>
      <c r="G4486" t="s">
        <v>16441</v>
      </c>
      <c r="H4486" t="s">
        <v>16442</v>
      </c>
      <c r="I4486">
        <v>1.623769</v>
      </c>
      <c r="J4486" t="s">
        <v>16443</v>
      </c>
      <c r="K4486" t="s">
        <v>12509</v>
      </c>
      <c r="L4486" s="1">
        <v>38367</v>
      </c>
      <c r="M4486">
        <v>0</v>
      </c>
      <c r="N4486">
        <v>86</v>
      </c>
      <c r="O4486" t="s">
        <v>17553</v>
      </c>
      <c r="P4486" t="s">
        <v>17550</v>
      </c>
      <c r="Q4486" t="s">
        <v>99</v>
      </c>
      <c r="R4486" t="s">
        <v>16441</v>
      </c>
      <c r="S4486">
        <v>5.9</v>
      </c>
      <c r="T4486">
        <v>13</v>
      </c>
    </row>
    <row r="4487" spans="1:20" x14ac:dyDescent="0.35">
      <c r="A4487">
        <v>700000</v>
      </c>
      <c r="B4487" t="s">
        <v>888</v>
      </c>
      <c r="C4487" t="s">
        <v>16445</v>
      </c>
      <c r="D4487">
        <v>18734</v>
      </c>
      <c r="E4487" t="s">
        <v>21487</v>
      </c>
      <c r="F4487" t="s">
        <v>17547</v>
      </c>
      <c r="G4487" t="s">
        <v>16446</v>
      </c>
      <c r="H4487" t="s">
        <v>16447</v>
      </c>
      <c r="I4487">
        <v>7.7310639999999999</v>
      </c>
      <c r="J4487" t="s">
        <v>4114</v>
      </c>
      <c r="K4487" t="s">
        <v>12509</v>
      </c>
      <c r="L4487" s="1">
        <v>36911</v>
      </c>
      <c r="M4487">
        <v>1667192</v>
      </c>
      <c r="N4487">
        <v>97</v>
      </c>
      <c r="O4487" t="s">
        <v>17553</v>
      </c>
      <c r="P4487" t="s">
        <v>17550</v>
      </c>
      <c r="Q4487" t="s">
        <v>26602</v>
      </c>
      <c r="R4487" t="s">
        <v>26603</v>
      </c>
      <c r="S4487">
        <v>6.7</v>
      </c>
      <c r="T4487">
        <v>31</v>
      </c>
    </row>
    <row r="4488" spans="1:20" x14ac:dyDescent="0.35">
      <c r="A4488">
        <v>0</v>
      </c>
      <c r="B4488" t="s">
        <v>16448</v>
      </c>
      <c r="C4488" t="s">
        <v>16449</v>
      </c>
      <c r="D4488">
        <v>206197</v>
      </c>
      <c r="E4488" t="s">
        <v>26604</v>
      </c>
      <c r="F4488" t="s">
        <v>17547</v>
      </c>
      <c r="G4488" t="s">
        <v>16450</v>
      </c>
      <c r="H4488" t="s">
        <v>16451</v>
      </c>
      <c r="I4488">
        <v>2.8689420000000001</v>
      </c>
      <c r="J4488" t="s">
        <v>4114</v>
      </c>
      <c r="K4488" t="s">
        <v>4114</v>
      </c>
      <c r="L4488" s="1">
        <v>42104</v>
      </c>
      <c r="M4488">
        <v>0</v>
      </c>
      <c r="N4488">
        <v>104</v>
      </c>
      <c r="O4488" t="s">
        <v>17553</v>
      </c>
      <c r="P4488" t="s">
        <v>17550</v>
      </c>
      <c r="Q4488" t="s">
        <v>26605</v>
      </c>
      <c r="R4488" t="s">
        <v>16450</v>
      </c>
      <c r="S4488">
        <v>6.5</v>
      </c>
      <c r="T4488">
        <v>31</v>
      </c>
    </row>
    <row r="4489" spans="1:20" x14ac:dyDescent="0.35">
      <c r="A4489">
        <v>0</v>
      </c>
      <c r="B4489" t="s">
        <v>9777</v>
      </c>
      <c r="C4489" t="s">
        <v>16452</v>
      </c>
      <c r="D4489">
        <v>26837</v>
      </c>
      <c r="E4489" t="s">
        <v>26606</v>
      </c>
      <c r="F4489" t="s">
        <v>17547</v>
      </c>
      <c r="G4489" t="s">
        <v>16453</v>
      </c>
      <c r="H4489" t="s">
        <v>16454</v>
      </c>
      <c r="I4489">
        <v>0.63157099999999999</v>
      </c>
      <c r="J4489" t="s">
        <v>16455</v>
      </c>
      <c r="K4489" t="s">
        <v>12509</v>
      </c>
      <c r="L4489" s="1">
        <v>40023</v>
      </c>
      <c r="M4489">
        <v>0</v>
      </c>
      <c r="N4489">
        <v>84</v>
      </c>
      <c r="O4489" t="s">
        <v>17553</v>
      </c>
      <c r="P4489" t="s">
        <v>17550</v>
      </c>
      <c r="Q4489" t="s">
        <v>99</v>
      </c>
      <c r="R4489" t="s">
        <v>16453</v>
      </c>
      <c r="S4489">
        <v>5.5</v>
      </c>
      <c r="T4489">
        <v>7</v>
      </c>
    </row>
    <row r="4490" spans="1:20" x14ac:dyDescent="0.35">
      <c r="A4490">
        <v>700000</v>
      </c>
      <c r="B4490" t="s">
        <v>888</v>
      </c>
      <c r="C4490" t="s">
        <v>16457</v>
      </c>
      <c r="D4490">
        <v>7859</v>
      </c>
      <c r="E4490" t="s">
        <v>26607</v>
      </c>
      <c r="F4490" t="s">
        <v>17547</v>
      </c>
      <c r="G4490" t="s">
        <v>16458</v>
      </c>
      <c r="H4490" t="s">
        <v>16459</v>
      </c>
      <c r="I4490">
        <v>12.378031</v>
      </c>
      <c r="J4490" t="s">
        <v>16460</v>
      </c>
      <c r="K4490" t="s">
        <v>12509</v>
      </c>
      <c r="L4490" s="1">
        <v>38940</v>
      </c>
      <c r="M4490">
        <v>4911725</v>
      </c>
      <c r="N4490">
        <v>107</v>
      </c>
      <c r="O4490" t="s">
        <v>17553</v>
      </c>
      <c r="P4490" t="s">
        <v>17550</v>
      </c>
      <c r="Q4490" t="s">
        <v>26608</v>
      </c>
      <c r="R4490" t="s">
        <v>16458</v>
      </c>
      <c r="S4490">
        <v>6.5</v>
      </c>
      <c r="T4490">
        <v>240</v>
      </c>
    </row>
    <row r="4491" spans="1:20" x14ac:dyDescent="0.35">
      <c r="A4491">
        <v>700000</v>
      </c>
      <c r="B4491" t="s">
        <v>888</v>
      </c>
      <c r="C4491" t="s">
        <v>16461</v>
      </c>
      <c r="D4491">
        <v>302579</v>
      </c>
      <c r="E4491" t="s">
        <v>26609</v>
      </c>
      <c r="F4491" t="s">
        <v>17547</v>
      </c>
      <c r="G4491" t="s">
        <v>16462</v>
      </c>
      <c r="H4491" t="s">
        <v>16463</v>
      </c>
      <c r="I4491">
        <v>0.57879800000000003</v>
      </c>
      <c r="J4491" t="s">
        <v>16464</v>
      </c>
      <c r="K4491" t="s">
        <v>12509</v>
      </c>
      <c r="L4491" s="1">
        <v>36441</v>
      </c>
      <c r="M4491">
        <v>10508</v>
      </c>
      <c r="N4491">
        <v>107</v>
      </c>
      <c r="O4491" t="s">
        <v>17553</v>
      </c>
      <c r="P4491" t="s">
        <v>17550</v>
      </c>
      <c r="Q4491" t="s">
        <v>26610</v>
      </c>
      <c r="R4491" t="s">
        <v>16462</v>
      </c>
      <c r="S4491">
        <v>0</v>
      </c>
      <c r="T4491">
        <v>0</v>
      </c>
    </row>
    <row r="4492" spans="1:20" x14ac:dyDescent="0.35">
      <c r="A4492">
        <v>0</v>
      </c>
      <c r="B4492" t="s">
        <v>16466</v>
      </c>
      <c r="C4492" t="s">
        <v>99</v>
      </c>
      <c r="D4492">
        <v>51955</v>
      </c>
      <c r="E4492" t="s">
        <v>4114</v>
      </c>
      <c r="F4492" t="s">
        <v>17547</v>
      </c>
      <c r="G4492" t="s">
        <v>16467</v>
      </c>
      <c r="H4492" t="s">
        <v>16468</v>
      </c>
      <c r="I4492">
        <v>3.1419999999999998E-3</v>
      </c>
      <c r="J4492" t="s">
        <v>4114</v>
      </c>
      <c r="K4492" t="s">
        <v>12509</v>
      </c>
      <c r="L4492" s="1">
        <v>35684</v>
      </c>
      <c r="M4492">
        <v>0</v>
      </c>
      <c r="N4492">
        <v>92</v>
      </c>
      <c r="O4492" t="s">
        <v>17553</v>
      </c>
      <c r="P4492" t="s">
        <v>17550</v>
      </c>
      <c r="Q4492" t="s">
        <v>99</v>
      </c>
      <c r="R4492" t="s">
        <v>16467</v>
      </c>
      <c r="S4492">
        <v>0</v>
      </c>
      <c r="T4492">
        <v>0</v>
      </c>
    </row>
    <row r="4493" spans="1:20" x14ac:dyDescent="0.35">
      <c r="A4493">
        <v>750000</v>
      </c>
      <c r="B4493" t="s">
        <v>1926</v>
      </c>
      <c r="C4493" t="s">
        <v>99</v>
      </c>
      <c r="D4493">
        <v>376004</v>
      </c>
      <c r="E4493" t="s">
        <v>4114</v>
      </c>
      <c r="F4493" t="s">
        <v>17547</v>
      </c>
      <c r="G4493" t="s">
        <v>16469</v>
      </c>
      <c r="H4493" t="s">
        <v>16470</v>
      </c>
      <c r="I4493">
        <v>1.471139</v>
      </c>
      <c r="J4493" t="s">
        <v>4114</v>
      </c>
      <c r="K4493" t="s">
        <v>4114</v>
      </c>
      <c r="L4493" s="1">
        <v>42374</v>
      </c>
      <c r="M4493">
        <v>0</v>
      </c>
      <c r="N4493">
        <v>80</v>
      </c>
      <c r="O4493" t="s">
        <v>17553</v>
      </c>
      <c r="P4493" t="s">
        <v>17550</v>
      </c>
      <c r="Q4493" t="s">
        <v>26611</v>
      </c>
      <c r="R4493" t="s">
        <v>16469</v>
      </c>
      <c r="S4493">
        <v>5.2</v>
      </c>
      <c r="T4493">
        <v>16</v>
      </c>
    </row>
    <row r="4494" spans="1:20" x14ac:dyDescent="0.35">
      <c r="A4494">
        <v>650</v>
      </c>
      <c r="B4494" t="s">
        <v>16471</v>
      </c>
      <c r="C4494" t="s">
        <v>99</v>
      </c>
      <c r="D4494">
        <v>158752</v>
      </c>
      <c r="E4494" t="s">
        <v>4114</v>
      </c>
      <c r="F4494" t="s">
        <v>17547</v>
      </c>
      <c r="G4494" t="s">
        <v>16472</v>
      </c>
      <c r="H4494" t="s">
        <v>16473</v>
      </c>
      <c r="I4494">
        <v>1.352222</v>
      </c>
      <c r="J4494" t="s">
        <v>16474</v>
      </c>
      <c r="K4494" t="s">
        <v>12509</v>
      </c>
      <c r="L4494" s="1">
        <v>41558</v>
      </c>
      <c r="M4494">
        <v>0</v>
      </c>
      <c r="N4494">
        <v>90</v>
      </c>
      <c r="O4494" t="s">
        <v>17553</v>
      </c>
      <c r="P4494" t="s">
        <v>17550</v>
      </c>
      <c r="Q4494" t="s">
        <v>26612</v>
      </c>
      <c r="R4494" t="s">
        <v>16472</v>
      </c>
      <c r="S4494">
        <v>4.8</v>
      </c>
      <c r="T4494">
        <v>87</v>
      </c>
    </row>
    <row r="4495" spans="1:20" x14ac:dyDescent="0.35">
      <c r="A4495">
        <v>0</v>
      </c>
      <c r="B4495" t="s">
        <v>16476</v>
      </c>
      <c r="C4495" t="s">
        <v>16477</v>
      </c>
      <c r="D4495">
        <v>40658</v>
      </c>
      <c r="E4495" t="s">
        <v>4114</v>
      </c>
      <c r="F4495" t="s">
        <v>17547</v>
      </c>
      <c r="G4495" t="s">
        <v>16478</v>
      </c>
      <c r="H4495" t="s">
        <v>16479</v>
      </c>
      <c r="I4495">
        <v>0.42908299999999999</v>
      </c>
      <c r="J4495" t="s">
        <v>4114</v>
      </c>
      <c r="K4495" t="s">
        <v>4114</v>
      </c>
      <c r="L4495" s="1">
        <v>40086</v>
      </c>
      <c r="M4495">
        <v>0</v>
      </c>
      <c r="N4495">
        <v>103</v>
      </c>
      <c r="O4495" t="s">
        <v>17553</v>
      </c>
      <c r="P4495" t="s">
        <v>17550</v>
      </c>
      <c r="Q4495" t="s">
        <v>99</v>
      </c>
      <c r="R4495" t="s">
        <v>16478</v>
      </c>
      <c r="S4495">
        <v>6.2</v>
      </c>
      <c r="T4495">
        <v>5</v>
      </c>
    </row>
    <row r="4496" spans="1:20" x14ac:dyDescent="0.35">
      <c r="A4496">
        <v>0</v>
      </c>
      <c r="B4496" t="s">
        <v>6706</v>
      </c>
      <c r="C4496" t="s">
        <v>16480</v>
      </c>
      <c r="D4496">
        <v>296943</v>
      </c>
      <c r="E4496" t="s">
        <v>4114</v>
      </c>
      <c r="F4496" t="s">
        <v>17547</v>
      </c>
      <c r="G4496" t="s">
        <v>16481</v>
      </c>
      <c r="H4496" t="s">
        <v>16482</v>
      </c>
      <c r="I4496">
        <v>4.5648000000000001E-2</v>
      </c>
      <c r="J4496" t="s">
        <v>4114</v>
      </c>
      <c r="K4496" t="s">
        <v>12509</v>
      </c>
      <c r="L4496" s="1">
        <v>41943</v>
      </c>
      <c r="M4496">
        <v>0</v>
      </c>
      <c r="N4496">
        <v>70</v>
      </c>
      <c r="O4496" t="s">
        <v>17553</v>
      </c>
      <c r="P4496" t="s">
        <v>17550</v>
      </c>
      <c r="Q4496" t="s">
        <v>99</v>
      </c>
      <c r="R4496" t="s">
        <v>16481</v>
      </c>
      <c r="S4496">
        <v>0</v>
      </c>
      <c r="T4496">
        <v>0</v>
      </c>
    </row>
    <row r="4497" spans="1:20" x14ac:dyDescent="0.35">
      <c r="A4497">
        <v>0</v>
      </c>
      <c r="B4497" t="s">
        <v>5835</v>
      </c>
      <c r="C4497" t="s">
        <v>99</v>
      </c>
      <c r="D4497">
        <v>118612</v>
      </c>
      <c r="E4497" t="s">
        <v>26613</v>
      </c>
      <c r="F4497" t="s">
        <v>17547</v>
      </c>
      <c r="G4497" t="s">
        <v>16483</v>
      </c>
      <c r="H4497" t="s">
        <v>16484</v>
      </c>
      <c r="I4497">
        <v>4.5961569999999998</v>
      </c>
      <c r="J4497" t="s">
        <v>16485</v>
      </c>
      <c r="K4497" t="s">
        <v>12509</v>
      </c>
      <c r="L4497" s="1">
        <v>41148</v>
      </c>
      <c r="M4497">
        <v>0</v>
      </c>
      <c r="N4497">
        <v>90</v>
      </c>
      <c r="O4497" t="s">
        <v>17553</v>
      </c>
      <c r="P4497" t="s">
        <v>17550</v>
      </c>
      <c r="Q4497" t="s">
        <v>99</v>
      </c>
      <c r="R4497" t="s">
        <v>16483</v>
      </c>
      <c r="S4497">
        <v>5.6</v>
      </c>
      <c r="T4497">
        <v>63</v>
      </c>
    </row>
    <row r="4498" spans="1:20" x14ac:dyDescent="0.35">
      <c r="A4498">
        <v>625000</v>
      </c>
      <c r="B4498" t="s">
        <v>888</v>
      </c>
      <c r="C4498" t="s">
        <v>99</v>
      </c>
      <c r="D4498">
        <v>138976</v>
      </c>
      <c r="E4498" t="s">
        <v>4114</v>
      </c>
      <c r="F4498" t="s">
        <v>17547</v>
      </c>
      <c r="G4498" t="s">
        <v>16487</v>
      </c>
      <c r="H4498" t="s">
        <v>16488</v>
      </c>
      <c r="I4498">
        <v>0.28305900000000001</v>
      </c>
      <c r="J4498" t="s">
        <v>4114</v>
      </c>
      <c r="K4498" t="s">
        <v>4114</v>
      </c>
      <c r="L4498" s="1">
        <v>41410</v>
      </c>
      <c r="M4498">
        <v>0</v>
      </c>
      <c r="N4498">
        <v>68</v>
      </c>
      <c r="O4498" t="s">
        <v>4114</v>
      </c>
      <c r="P4498" t="s">
        <v>17550</v>
      </c>
      <c r="Q4498" t="s">
        <v>26614</v>
      </c>
      <c r="R4498" t="s">
        <v>16487</v>
      </c>
      <c r="S4498">
        <v>4.8</v>
      </c>
      <c r="T4498">
        <v>5</v>
      </c>
    </row>
    <row r="4499" spans="1:20" x14ac:dyDescent="0.35">
      <c r="A4499">
        <v>700000</v>
      </c>
      <c r="B4499" t="s">
        <v>3091</v>
      </c>
      <c r="C4499" t="s">
        <v>99</v>
      </c>
      <c r="D4499">
        <v>323967</v>
      </c>
      <c r="E4499" t="s">
        <v>26615</v>
      </c>
      <c r="F4499" t="s">
        <v>17547</v>
      </c>
      <c r="G4499" t="s">
        <v>16489</v>
      </c>
      <c r="H4499" t="s">
        <v>16490</v>
      </c>
      <c r="I4499">
        <v>2.6590060000000002</v>
      </c>
      <c r="J4499" t="s">
        <v>4114</v>
      </c>
      <c r="K4499" t="s">
        <v>12509</v>
      </c>
      <c r="L4499" s="1">
        <v>42076</v>
      </c>
      <c r="M4499">
        <v>0</v>
      </c>
      <c r="N4499">
        <v>87</v>
      </c>
      <c r="O4499" t="s">
        <v>17553</v>
      </c>
      <c r="P4499" t="s">
        <v>17550</v>
      </c>
      <c r="Q4499" t="s">
        <v>26616</v>
      </c>
      <c r="R4499" t="s">
        <v>16489</v>
      </c>
      <c r="S4499">
        <v>5.3</v>
      </c>
      <c r="T4499">
        <v>26</v>
      </c>
    </row>
    <row r="4500" spans="1:20" x14ac:dyDescent="0.35">
      <c r="A4500">
        <v>609000</v>
      </c>
      <c r="B4500" t="s">
        <v>4848</v>
      </c>
      <c r="C4500" t="s">
        <v>99</v>
      </c>
      <c r="D4500">
        <v>3080</v>
      </c>
      <c r="E4500" t="s">
        <v>26617</v>
      </c>
      <c r="F4500" t="s">
        <v>17547</v>
      </c>
      <c r="G4500" t="s">
        <v>16491</v>
      </c>
      <c r="H4500" t="s">
        <v>16492</v>
      </c>
      <c r="I4500">
        <v>3.898498</v>
      </c>
      <c r="J4500" t="s">
        <v>13512</v>
      </c>
      <c r="K4500" t="s">
        <v>12509</v>
      </c>
      <c r="L4500" s="1">
        <v>13033</v>
      </c>
      <c r="M4500">
        <v>3202000</v>
      </c>
      <c r="N4500">
        <v>101</v>
      </c>
      <c r="O4500" t="s">
        <v>17656</v>
      </c>
      <c r="P4500" t="s">
        <v>17550</v>
      </c>
      <c r="Q4500" t="s">
        <v>26618</v>
      </c>
      <c r="R4500" t="s">
        <v>16491</v>
      </c>
      <c r="S4500">
        <v>7.4</v>
      </c>
      <c r="T4500">
        <v>59</v>
      </c>
    </row>
    <row r="4501" spans="1:20" x14ac:dyDescent="0.35">
      <c r="A4501">
        <v>60000</v>
      </c>
      <c r="B4501" t="s">
        <v>3879</v>
      </c>
      <c r="C4501" t="s">
        <v>16493</v>
      </c>
      <c r="D4501">
        <v>2667</v>
      </c>
      <c r="E4501" t="s">
        <v>26619</v>
      </c>
      <c r="F4501" t="s">
        <v>17547</v>
      </c>
      <c r="G4501" t="s">
        <v>16494</v>
      </c>
      <c r="H4501" t="s">
        <v>16495</v>
      </c>
      <c r="I4501">
        <v>41.690578000000002</v>
      </c>
      <c r="J4501" t="s">
        <v>9689</v>
      </c>
      <c r="K4501" t="s">
        <v>12509</v>
      </c>
      <c r="L4501" s="1">
        <v>36355</v>
      </c>
      <c r="M4501">
        <v>248000000</v>
      </c>
      <c r="N4501">
        <v>81</v>
      </c>
      <c r="O4501" t="s">
        <v>17553</v>
      </c>
      <c r="P4501" t="s">
        <v>17550</v>
      </c>
      <c r="Q4501" t="s">
        <v>26620</v>
      </c>
      <c r="R4501" t="s">
        <v>16494</v>
      </c>
      <c r="S4501">
        <v>6.3</v>
      </c>
      <c r="T4501">
        <v>1055</v>
      </c>
    </row>
    <row r="4502" spans="1:20" x14ac:dyDescent="0.35">
      <c r="A4502">
        <v>600000</v>
      </c>
      <c r="B4502" t="s">
        <v>16496</v>
      </c>
      <c r="C4502" t="s">
        <v>99</v>
      </c>
      <c r="D4502">
        <v>9459</v>
      </c>
      <c r="E4502" t="s">
        <v>26621</v>
      </c>
      <c r="F4502" t="s">
        <v>17547</v>
      </c>
      <c r="G4502" t="s">
        <v>16497</v>
      </c>
      <c r="H4502" t="s">
        <v>16498</v>
      </c>
      <c r="I4502">
        <v>3.409764</v>
      </c>
      <c r="J4502" t="s">
        <v>16499</v>
      </c>
      <c r="K4502" t="s">
        <v>12509</v>
      </c>
      <c r="L4502" s="1">
        <v>25653</v>
      </c>
      <c r="M4502">
        <v>34505110</v>
      </c>
      <c r="N4502">
        <v>225</v>
      </c>
      <c r="O4502" t="s">
        <v>17553</v>
      </c>
      <c r="P4502" t="s">
        <v>17550</v>
      </c>
      <c r="Q4502" t="s">
        <v>26622</v>
      </c>
      <c r="R4502" t="s">
        <v>16497</v>
      </c>
      <c r="S4502">
        <v>7.1</v>
      </c>
      <c r="T4502">
        <v>66</v>
      </c>
    </row>
    <row r="4503" spans="1:20" x14ac:dyDescent="0.35">
      <c r="A4503">
        <v>600000</v>
      </c>
      <c r="B4503" t="s">
        <v>731</v>
      </c>
      <c r="C4503" t="s">
        <v>99</v>
      </c>
      <c r="D4503">
        <v>11598</v>
      </c>
      <c r="E4503" t="s">
        <v>26623</v>
      </c>
      <c r="F4503" t="s">
        <v>17547</v>
      </c>
      <c r="G4503" t="s">
        <v>16501</v>
      </c>
      <c r="H4503" t="s">
        <v>16502</v>
      </c>
      <c r="I4503">
        <v>10.861167</v>
      </c>
      <c r="J4503" t="s">
        <v>16503</v>
      </c>
      <c r="K4503" t="s">
        <v>12509</v>
      </c>
      <c r="L4503" s="1">
        <v>28347</v>
      </c>
      <c r="M4503">
        <v>0</v>
      </c>
      <c r="N4503">
        <v>83</v>
      </c>
      <c r="O4503" t="s">
        <v>17553</v>
      </c>
      <c r="P4503" t="s">
        <v>17550</v>
      </c>
      <c r="Q4503" t="s">
        <v>26624</v>
      </c>
      <c r="R4503" t="s">
        <v>16501</v>
      </c>
      <c r="S4503">
        <v>6.4</v>
      </c>
      <c r="T4503">
        <v>66</v>
      </c>
    </row>
    <row r="4504" spans="1:20" x14ac:dyDescent="0.35">
      <c r="A4504">
        <v>0</v>
      </c>
      <c r="B4504" t="s">
        <v>1081</v>
      </c>
      <c r="C4504" t="s">
        <v>99</v>
      </c>
      <c r="D4504">
        <v>26916</v>
      </c>
      <c r="E4504" t="s">
        <v>23736</v>
      </c>
      <c r="F4504" t="s">
        <v>17547</v>
      </c>
      <c r="G4504" t="s">
        <v>16505</v>
      </c>
      <c r="H4504" t="s">
        <v>16506</v>
      </c>
      <c r="I4504">
        <v>9.9902000000000005E-2</v>
      </c>
      <c r="J4504" t="s">
        <v>4114</v>
      </c>
      <c r="K4504" t="s">
        <v>4114</v>
      </c>
      <c r="L4504" s="1">
        <v>36830</v>
      </c>
      <c r="M4504">
        <v>0</v>
      </c>
      <c r="N4504">
        <v>106</v>
      </c>
      <c r="O4504" t="s">
        <v>17553</v>
      </c>
      <c r="P4504" t="s">
        <v>17550</v>
      </c>
      <c r="Q4504" t="s">
        <v>99</v>
      </c>
      <c r="R4504" t="s">
        <v>16505</v>
      </c>
      <c r="S4504">
        <v>5.5</v>
      </c>
      <c r="T4504">
        <v>2</v>
      </c>
    </row>
    <row r="4505" spans="1:20" x14ac:dyDescent="0.35">
      <c r="A4505">
        <v>0</v>
      </c>
      <c r="B4505" t="s">
        <v>617</v>
      </c>
      <c r="C4505" t="s">
        <v>99</v>
      </c>
      <c r="D4505">
        <v>181940</v>
      </c>
      <c r="E4505" t="s">
        <v>4114</v>
      </c>
      <c r="F4505" t="s">
        <v>17547</v>
      </c>
      <c r="G4505" t="s">
        <v>16507</v>
      </c>
      <c r="H4505" t="s">
        <v>16508</v>
      </c>
      <c r="I4505">
        <v>6.0689999999999997E-3</v>
      </c>
      <c r="J4505" t="s">
        <v>16509</v>
      </c>
      <c r="K4505" t="s">
        <v>12509</v>
      </c>
      <c r="L4505" s="1">
        <v>39283</v>
      </c>
      <c r="M4505">
        <v>0</v>
      </c>
      <c r="N4505">
        <v>103</v>
      </c>
      <c r="O4505" t="s">
        <v>17553</v>
      </c>
      <c r="P4505" t="s">
        <v>17550</v>
      </c>
      <c r="Q4505" t="s">
        <v>99</v>
      </c>
      <c r="R4505" t="s">
        <v>26625</v>
      </c>
      <c r="S4505">
        <v>0</v>
      </c>
      <c r="T4505">
        <v>0</v>
      </c>
    </row>
    <row r="4506" spans="1:20" x14ac:dyDescent="0.35">
      <c r="A4506">
        <v>0</v>
      </c>
      <c r="B4506" t="s">
        <v>888</v>
      </c>
      <c r="C4506" t="s">
        <v>99</v>
      </c>
      <c r="D4506">
        <v>125263</v>
      </c>
      <c r="E4506" t="s">
        <v>4114</v>
      </c>
      <c r="F4506" t="s">
        <v>17547</v>
      </c>
      <c r="G4506" t="s">
        <v>16511</v>
      </c>
      <c r="H4506" t="s">
        <v>16512</v>
      </c>
      <c r="I4506">
        <v>6.9277000000000005E-2</v>
      </c>
      <c r="J4506" t="s">
        <v>4114</v>
      </c>
      <c r="K4506" t="s">
        <v>4114</v>
      </c>
      <c r="L4506" s="1">
        <v>35903</v>
      </c>
      <c r="M4506">
        <v>0</v>
      </c>
      <c r="N4506">
        <v>90</v>
      </c>
      <c r="O4506" t="s">
        <v>4114</v>
      </c>
      <c r="P4506" t="s">
        <v>17550</v>
      </c>
      <c r="Q4506" t="s">
        <v>26626</v>
      </c>
      <c r="R4506" t="s">
        <v>16511</v>
      </c>
      <c r="S4506">
        <v>6</v>
      </c>
      <c r="T4506">
        <v>2</v>
      </c>
    </row>
    <row r="4507" spans="1:20" x14ac:dyDescent="0.35">
      <c r="A4507">
        <v>0</v>
      </c>
      <c r="B4507" t="s">
        <v>3612</v>
      </c>
      <c r="C4507" t="s">
        <v>99</v>
      </c>
      <c r="D4507">
        <v>263503</v>
      </c>
      <c r="E4507" t="s">
        <v>4114</v>
      </c>
      <c r="F4507" t="s">
        <v>17547</v>
      </c>
      <c r="G4507" t="s">
        <v>16513</v>
      </c>
      <c r="H4507" t="s">
        <v>16514</v>
      </c>
      <c r="I4507">
        <v>0.35055700000000001</v>
      </c>
      <c r="J4507" t="s">
        <v>4114</v>
      </c>
      <c r="K4507" t="s">
        <v>4114</v>
      </c>
      <c r="L4507" s="1">
        <v>41761</v>
      </c>
      <c r="M4507">
        <v>0</v>
      </c>
      <c r="N4507">
        <v>0</v>
      </c>
      <c r="O4507" t="s">
        <v>4114</v>
      </c>
      <c r="P4507" t="s">
        <v>17550</v>
      </c>
      <c r="Q4507" t="s">
        <v>99</v>
      </c>
      <c r="R4507" t="s">
        <v>16513</v>
      </c>
      <c r="S4507">
        <v>3</v>
      </c>
      <c r="T4507">
        <v>1</v>
      </c>
    </row>
    <row r="4508" spans="1:20" x14ac:dyDescent="0.35">
      <c r="A4508">
        <v>522360</v>
      </c>
      <c r="B4508" t="s">
        <v>3014</v>
      </c>
      <c r="C4508" t="s">
        <v>16515</v>
      </c>
      <c r="D4508">
        <v>324322</v>
      </c>
      <c r="E4508" t="s">
        <v>22937</v>
      </c>
      <c r="F4508" t="s">
        <v>18114</v>
      </c>
      <c r="G4508" t="s">
        <v>16516</v>
      </c>
      <c r="H4508" t="s">
        <v>16517</v>
      </c>
      <c r="I4508">
        <v>7.1348999999999996E-2</v>
      </c>
      <c r="J4508" t="s">
        <v>16518</v>
      </c>
      <c r="K4508" t="s">
        <v>19155</v>
      </c>
      <c r="L4508" s="1">
        <v>42290</v>
      </c>
      <c r="M4508">
        <v>0</v>
      </c>
      <c r="N4508">
        <v>105</v>
      </c>
      <c r="O4508" t="s">
        <v>26627</v>
      </c>
      <c r="P4508" t="s">
        <v>17550</v>
      </c>
      <c r="Q4508" t="s">
        <v>99</v>
      </c>
      <c r="R4508" t="s">
        <v>16516</v>
      </c>
      <c r="S4508">
        <v>5</v>
      </c>
      <c r="T4508">
        <v>1</v>
      </c>
    </row>
    <row r="4509" spans="1:20" x14ac:dyDescent="0.35">
      <c r="A4509">
        <v>0</v>
      </c>
      <c r="B4509" t="s">
        <v>4114</v>
      </c>
      <c r="C4509" t="s">
        <v>99</v>
      </c>
      <c r="D4509">
        <v>331493</v>
      </c>
      <c r="E4509" t="s">
        <v>4114</v>
      </c>
      <c r="F4509" t="s">
        <v>17547</v>
      </c>
      <c r="G4509" t="s">
        <v>16519</v>
      </c>
      <c r="H4509" t="s">
        <v>16520</v>
      </c>
      <c r="I4509">
        <v>1.2942E-2</v>
      </c>
      <c r="J4509" t="s">
        <v>4114</v>
      </c>
      <c r="K4509" t="s">
        <v>4114</v>
      </c>
      <c r="L4509" s="1">
        <v>41640</v>
      </c>
      <c r="M4509">
        <v>0</v>
      </c>
      <c r="N4509">
        <v>0</v>
      </c>
      <c r="O4509" t="s">
        <v>4114</v>
      </c>
      <c r="P4509" t="s">
        <v>17550</v>
      </c>
      <c r="Q4509" t="s">
        <v>99</v>
      </c>
      <c r="R4509" t="s">
        <v>16519</v>
      </c>
      <c r="S4509">
        <v>0</v>
      </c>
      <c r="T4509">
        <v>0</v>
      </c>
    </row>
    <row r="4510" spans="1:20" x14ac:dyDescent="0.35">
      <c r="A4510">
        <v>0</v>
      </c>
      <c r="B4510" t="s">
        <v>3091</v>
      </c>
      <c r="C4510" t="s">
        <v>99</v>
      </c>
      <c r="D4510">
        <v>375950</v>
      </c>
      <c r="E4510" t="s">
        <v>26628</v>
      </c>
      <c r="F4510" t="s">
        <v>18114</v>
      </c>
      <c r="G4510" t="s">
        <v>16521</v>
      </c>
      <c r="H4510" t="s">
        <v>16522</v>
      </c>
      <c r="I4510">
        <v>2.6513040000000001</v>
      </c>
      <c r="J4510" t="s">
        <v>16523</v>
      </c>
      <c r="K4510" t="s">
        <v>18324</v>
      </c>
      <c r="L4510" s="1">
        <v>42452</v>
      </c>
      <c r="M4510">
        <v>0</v>
      </c>
      <c r="N4510">
        <v>102</v>
      </c>
      <c r="O4510" t="s">
        <v>17807</v>
      </c>
      <c r="P4510" t="s">
        <v>17550</v>
      </c>
      <c r="Q4510" t="s">
        <v>99</v>
      </c>
      <c r="R4510" t="s">
        <v>26629</v>
      </c>
      <c r="S4510">
        <v>6</v>
      </c>
      <c r="T4510">
        <v>63</v>
      </c>
    </row>
    <row r="4511" spans="1:20" x14ac:dyDescent="0.35">
      <c r="A4511">
        <v>0</v>
      </c>
      <c r="B4511" t="s">
        <v>2562</v>
      </c>
      <c r="C4511" t="s">
        <v>99</v>
      </c>
      <c r="D4511">
        <v>278348</v>
      </c>
      <c r="E4511" t="s">
        <v>4114</v>
      </c>
      <c r="F4511" t="s">
        <v>17547</v>
      </c>
      <c r="G4511" t="s">
        <v>16524</v>
      </c>
      <c r="H4511" t="s">
        <v>16525</v>
      </c>
      <c r="I4511">
        <v>1.5016879999999999</v>
      </c>
      <c r="J4511" t="s">
        <v>4114</v>
      </c>
      <c r="K4511" t="s">
        <v>12509</v>
      </c>
      <c r="L4511" s="1">
        <v>41859</v>
      </c>
      <c r="M4511">
        <v>0</v>
      </c>
      <c r="N4511">
        <v>98</v>
      </c>
      <c r="O4511" t="s">
        <v>17553</v>
      </c>
      <c r="P4511" t="s">
        <v>17550</v>
      </c>
      <c r="Q4511" t="s">
        <v>26630</v>
      </c>
      <c r="R4511" t="s">
        <v>16524</v>
      </c>
      <c r="S4511">
        <v>4.8</v>
      </c>
      <c r="T4511">
        <v>4</v>
      </c>
    </row>
    <row r="4512" spans="1:20" x14ac:dyDescent="0.35">
      <c r="A4512">
        <v>560000</v>
      </c>
      <c r="B4512" t="s">
        <v>4385</v>
      </c>
      <c r="C4512" t="s">
        <v>16526</v>
      </c>
      <c r="D4512">
        <v>704</v>
      </c>
      <c r="E4512" t="s">
        <v>26631</v>
      </c>
      <c r="F4512" t="s">
        <v>17547</v>
      </c>
      <c r="G4512" t="s">
        <v>16527</v>
      </c>
      <c r="H4512" t="s">
        <v>16528</v>
      </c>
      <c r="I4512">
        <v>10.730055999999999</v>
      </c>
      <c r="J4512" t="s">
        <v>16529</v>
      </c>
      <c r="K4512" t="s">
        <v>19155</v>
      </c>
      <c r="L4512" s="1">
        <v>23564</v>
      </c>
      <c r="M4512">
        <v>12299668</v>
      </c>
      <c r="N4512">
        <v>88</v>
      </c>
      <c r="O4512" t="s">
        <v>17553</v>
      </c>
      <c r="P4512" t="s">
        <v>17550</v>
      </c>
      <c r="Q4512" t="s">
        <v>26632</v>
      </c>
      <c r="R4512" t="s">
        <v>16527</v>
      </c>
      <c r="S4512">
        <v>7.3</v>
      </c>
      <c r="T4512">
        <v>168</v>
      </c>
    </row>
    <row r="4513" spans="1:20" x14ac:dyDescent="0.35">
      <c r="A4513">
        <v>56000</v>
      </c>
      <c r="B4513" t="s">
        <v>6706</v>
      </c>
      <c r="C4513" t="s">
        <v>16531</v>
      </c>
      <c r="D4513">
        <v>70875</v>
      </c>
      <c r="E4513" t="s">
        <v>26633</v>
      </c>
      <c r="F4513" t="s">
        <v>17547</v>
      </c>
      <c r="G4513" t="s">
        <v>16532</v>
      </c>
      <c r="H4513" t="s">
        <v>16533</v>
      </c>
      <c r="I4513">
        <v>1.0909E-2</v>
      </c>
      <c r="J4513" t="s">
        <v>4114</v>
      </c>
      <c r="K4513" t="s">
        <v>4114</v>
      </c>
      <c r="L4513" s="1">
        <v>40753</v>
      </c>
      <c r="M4513">
        <v>0</v>
      </c>
      <c r="N4513">
        <v>80</v>
      </c>
      <c r="O4513" t="s">
        <v>4114</v>
      </c>
      <c r="P4513" t="s">
        <v>26480</v>
      </c>
      <c r="Q4513" t="s">
        <v>99</v>
      </c>
      <c r="R4513" t="s">
        <v>16532</v>
      </c>
      <c r="S4513">
        <v>0</v>
      </c>
      <c r="T4513">
        <v>0</v>
      </c>
    </row>
    <row r="4514" spans="1:20" x14ac:dyDescent="0.35">
      <c r="A4514">
        <v>550000</v>
      </c>
      <c r="B4514" t="s">
        <v>2058</v>
      </c>
      <c r="C4514" t="s">
        <v>99</v>
      </c>
      <c r="D4514">
        <v>75986</v>
      </c>
      <c r="E4514" t="s">
        <v>26634</v>
      </c>
      <c r="F4514" t="s">
        <v>17547</v>
      </c>
      <c r="G4514" t="s">
        <v>16534</v>
      </c>
      <c r="H4514" t="s">
        <v>16535</v>
      </c>
      <c r="I4514">
        <v>1.586E-3</v>
      </c>
      <c r="J4514" t="s">
        <v>16536</v>
      </c>
      <c r="K4514" t="s">
        <v>12509</v>
      </c>
      <c r="L4514" s="1">
        <v>30407</v>
      </c>
      <c r="M4514">
        <v>0</v>
      </c>
      <c r="N4514">
        <v>98</v>
      </c>
      <c r="O4514" t="s">
        <v>17553</v>
      </c>
      <c r="P4514" t="s">
        <v>17550</v>
      </c>
      <c r="Q4514" t="s">
        <v>26635</v>
      </c>
      <c r="R4514" t="s">
        <v>16534</v>
      </c>
      <c r="S4514">
        <v>4.5999999999999996</v>
      </c>
      <c r="T4514">
        <v>4</v>
      </c>
    </row>
    <row r="4515" spans="1:20" x14ac:dyDescent="0.35">
      <c r="A4515">
        <v>0</v>
      </c>
      <c r="B4515" t="s">
        <v>1883</v>
      </c>
      <c r="C4515" t="s">
        <v>99</v>
      </c>
      <c r="D4515">
        <v>385636</v>
      </c>
      <c r="E4515" t="s">
        <v>26636</v>
      </c>
      <c r="F4515" t="s">
        <v>26637</v>
      </c>
      <c r="G4515" t="s">
        <v>16537</v>
      </c>
      <c r="H4515" t="s">
        <v>16538</v>
      </c>
      <c r="I4515">
        <v>6.1247999999999997E-2</v>
      </c>
      <c r="J4515" t="s">
        <v>16539</v>
      </c>
      <c r="K4515" t="s">
        <v>26638</v>
      </c>
      <c r="L4515" s="1">
        <v>42264</v>
      </c>
      <c r="M4515">
        <v>0</v>
      </c>
      <c r="N4515">
        <v>83</v>
      </c>
      <c r="O4515" t="s">
        <v>26639</v>
      </c>
      <c r="P4515" t="s">
        <v>17550</v>
      </c>
      <c r="Q4515" t="s">
        <v>99</v>
      </c>
      <c r="R4515" t="s">
        <v>26640</v>
      </c>
      <c r="S4515">
        <v>6</v>
      </c>
      <c r="T4515">
        <v>1</v>
      </c>
    </row>
    <row r="4516" spans="1:20" x14ac:dyDescent="0.35">
      <c r="A4516">
        <v>500000</v>
      </c>
      <c r="B4516" t="s">
        <v>888</v>
      </c>
      <c r="C4516" t="s">
        <v>16541</v>
      </c>
      <c r="D4516">
        <v>14438</v>
      </c>
      <c r="E4516" t="s">
        <v>26641</v>
      </c>
      <c r="F4516" t="s">
        <v>17547</v>
      </c>
      <c r="G4516" t="s">
        <v>16542</v>
      </c>
      <c r="H4516" t="s">
        <v>16543</v>
      </c>
      <c r="I4516">
        <v>6.0939889999999997</v>
      </c>
      <c r="J4516" t="s">
        <v>16544</v>
      </c>
      <c r="K4516" t="s">
        <v>12509</v>
      </c>
      <c r="L4516" s="1">
        <v>39717</v>
      </c>
      <c r="M4516">
        <v>33456317</v>
      </c>
      <c r="N4516">
        <v>122</v>
      </c>
      <c r="O4516" t="s">
        <v>17553</v>
      </c>
      <c r="P4516" t="s">
        <v>17550</v>
      </c>
      <c r="Q4516" t="s">
        <v>26642</v>
      </c>
      <c r="R4516" t="s">
        <v>16542</v>
      </c>
      <c r="S4516">
        <v>7</v>
      </c>
      <c r="T4516">
        <v>100</v>
      </c>
    </row>
    <row r="4517" spans="1:20" x14ac:dyDescent="0.35">
      <c r="A4517">
        <v>550000</v>
      </c>
      <c r="B4517" t="s">
        <v>14829</v>
      </c>
      <c r="C4517" t="s">
        <v>99</v>
      </c>
      <c r="D4517">
        <v>211086</v>
      </c>
      <c r="E4517" t="s">
        <v>26643</v>
      </c>
      <c r="F4517" t="s">
        <v>19882</v>
      </c>
      <c r="G4517" t="s">
        <v>16546</v>
      </c>
      <c r="H4517" t="s">
        <v>16547</v>
      </c>
      <c r="I4517">
        <v>0.48087999999999997</v>
      </c>
      <c r="J4517" t="s">
        <v>16548</v>
      </c>
      <c r="K4517" t="s">
        <v>26644</v>
      </c>
      <c r="L4517" s="1">
        <v>41599</v>
      </c>
      <c r="M4517">
        <v>0</v>
      </c>
      <c r="N4517">
        <v>115</v>
      </c>
      <c r="O4517" t="s">
        <v>19884</v>
      </c>
      <c r="P4517" t="s">
        <v>17550</v>
      </c>
      <c r="Q4517" t="s">
        <v>99</v>
      </c>
      <c r="R4517" t="s">
        <v>16546</v>
      </c>
      <c r="S4517">
        <v>4.2</v>
      </c>
      <c r="T4517">
        <v>3</v>
      </c>
    </row>
    <row r="4518" spans="1:20" x14ac:dyDescent="0.35">
      <c r="A4518">
        <v>0</v>
      </c>
      <c r="B4518" t="s">
        <v>16550</v>
      </c>
      <c r="C4518" t="s">
        <v>16551</v>
      </c>
      <c r="D4518">
        <v>23069</v>
      </c>
      <c r="E4518" t="s">
        <v>26645</v>
      </c>
      <c r="F4518" t="s">
        <v>17547</v>
      </c>
      <c r="G4518" t="s">
        <v>16552</v>
      </c>
      <c r="H4518" t="s">
        <v>16553</v>
      </c>
      <c r="I4518">
        <v>2.6514180000000001</v>
      </c>
      <c r="J4518" t="s">
        <v>4114</v>
      </c>
      <c r="K4518" t="s">
        <v>12509</v>
      </c>
      <c r="L4518" s="1">
        <v>27319</v>
      </c>
      <c r="M4518">
        <v>0</v>
      </c>
      <c r="N4518">
        <v>86</v>
      </c>
      <c r="O4518" t="s">
        <v>17553</v>
      </c>
      <c r="P4518" t="s">
        <v>17550</v>
      </c>
      <c r="Q4518" t="s">
        <v>99</v>
      </c>
      <c r="R4518" t="s">
        <v>16552</v>
      </c>
      <c r="S4518">
        <v>6.1</v>
      </c>
      <c r="T4518">
        <v>35</v>
      </c>
    </row>
    <row r="4519" spans="1:20" x14ac:dyDescent="0.35">
      <c r="A4519">
        <v>130000</v>
      </c>
      <c r="B4519" t="s">
        <v>2058</v>
      </c>
      <c r="C4519" t="s">
        <v>99</v>
      </c>
      <c r="D4519">
        <v>83</v>
      </c>
      <c r="E4519" t="s">
        <v>26646</v>
      </c>
      <c r="F4519" t="s">
        <v>17547</v>
      </c>
      <c r="G4519" t="s">
        <v>16554</v>
      </c>
      <c r="H4519" t="s">
        <v>16555</v>
      </c>
      <c r="I4519">
        <v>15.611857000000001</v>
      </c>
      <c r="J4519" t="s">
        <v>16556</v>
      </c>
      <c r="K4519" t="s">
        <v>12509</v>
      </c>
      <c r="L4519" s="1">
        <v>38205</v>
      </c>
      <c r="M4519">
        <v>54667954</v>
      </c>
      <c r="N4519">
        <v>79</v>
      </c>
      <c r="O4519" t="s">
        <v>17553</v>
      </c>
      <c r="P4519" t="s">
        <v>17550</v>
      </c>
      <c r="Q4519" t="s">
        <v>26647</v>
      </c>
      <c r="R4519" t="s">
        <v>16554</v>
      </c>
      <c r="S4519">
        <v>5.4</v>
      </c>
      <c r="T4519">
        <v>315</v>
      </c>
    </row>
    <row r="4520" spans="1:20" x14ac:dyDescent="0.35">
      <c r="A4520">
        <v>0</v>
      </c>
      <c r="B4520" t="s">
        <v>731</v>
      </c>
      <c r="C4520" t="s">
        <v>16558</v>
      </c>
      <c r="D4520">
        <v>89857</v>
      </c>
      <c r="E4520" t="s">
        <v>4114</v>
      </c>
      <c r="F4520" t="s">
        <v>17547</v>
      </c>
      <c r="G4520" t="s">
        <v>16559</v>
      </c>
      <c r="H4520" t="s">
        <v>16560</v>
      </c>
      <c r="I4520">
        <v>1.292948</v>
      </c>
      <c r="J4520" t="s">
        <v>4114</v>
      </c>
      <c r="K4520" t="s">
        <v>12509</v>
      </c>
      <c r="L4520" s="1">
        <v>40974</v>
      </c>
      <c r="M4520">
        <v>0</v>
      </c>
      <c r="N4520">
        <v>87</v>
      </c>
      <c r="O4520" t="s">
        <v>17553</v>
      </c>
      <c r="P4520" t="s">
        <v>17550</v>
      </c>
      <c r="Q4520" t="s">
        <v>26648</v>
      </c>
      <c r="R4520" t="s">
        <v>16559</v>
      </c>
      <c r="S4520">
        <v>5.8</v>
      </c>
      <c r="T4520">
        <v>22</v>
      </c>
    </row>
    <row r="4521" spans="1:20" x14ac:dyDescent="0.35">
      <c r="A4521">
        <v>500000</v>
      </c>
      <c r="B4521" t="s">
        <v>9053</v>
      </c>
      <c r="C4521" t="s">
        <v>99</v>
      </c>
      <c r="D4521">
        <v>30315</v>
      </c>
      <c r="E4521" t="s">
        <v>26649</v>
      </c>
      <c r="F4521" t="s">
        <v>17547</v>
      </c>
      <c r="G4521" t="s">
        <v>16561</v>
      </c>
      <c r="H4521" t="s">
        <v>16562</v>
      </c>
      <c r="I4521">
        <v>2.537032</v>
      </c>
      <c r="J4521" t="s">
        <v>16563</v>
      </c>
      <c r="K4521" t="s">
        <v>12509</v>
      </c>
      <c r="L4521" s="1">
        <v>28361</v>
      </c>
      <c r="M4521">
        <v>17000000</v>
      </c>
      <c r="N4521">
        <v>97</v>
      </c>
      <c r="O4521" t="s">
        <v>17553</v>
      </c>
      <c r="P4521" t="s">
        <v>17550</v>
      </c>
      <c r="Q4521" t="s">
        <v>26650</v>
      </c>
      <c r="R4521" t="s">
        <v>16561</v>
      </c>
      <c r="S4521">
        <v>5.7</v>
      </c>
      <c r="T4521">
        <v>30</v>
      </c>
    </row>
    <row r="4522" spans="1:20" x14ac:dyDescent="0.35">
      <c r="A4522">
        <v>0</v>
      </c>
      <c r="B4522" t="s">
        <v>2108</v>
      </c>
      <c r="C4522" t="s">
        <v>99</v>
      </c>
      <c r="D4522">
        <v>14358</v>
      </c>
      <c r="E4522" t="s">
        <v>26651</v>
      </c>
      <c r="F4522" t="s">
        <v>17547</v>
      </c>
      <c r="G4522" t="s">
        <v>16565</v>
      </c>
      <c r="H4522" t="s">
        <v>16566</v>
      </c>
      <c r="I4522">
        <v>0.77266800000000002</v>
      </c>
      <c r="J4522" t="s">
        <v>4114</v>
      </c>
      <c r="K4522" t="s">
        <v>12509</v>
      </c>
      <c r="L4522" s="1">
        <v>38485</v>
      </c>
      <c r="M4522">
        <v>0</v>
      </c>
      <c r="N4522">
        <v>105</v>
      </c>
      <c r="O4522" t="s">
        <v>17549</v>
      </c>
      <c r="P4522" t="s">
        <v>17550</v>
      </c>
      <c r="Q4522" t="s">
        <v>99</v>
      </c>
      <c r="R4522" t="s">
        <v>16565</v>
      </c>
      <c r="S4522">
        <v>7.2</v>
      </c>
      <c r="T4522">
        <v>8</v>
      </c>
    </row>
    <row r="4523" spans="1:20" x14ac:dyDescent="0.35">
      <c r="A4523">
        <v>500000</v>
      </c>
      <c r="B4523" t="s">
        <v>3091</v>
      </c>
      <c r="C4523" t="s">
        <v>99</v>
      </c>
      <c r="D4523">
        <v>2056</v>
      </c>
      <c r="E4523" t="s">
        <v>26652</v>
      </c>
      <c r="F4523" t="s">
        <v>17547</v>
      </c>
      <c r="G4523" t="s">
        <v>16567</v>
      </c>
      <c r="H4523" t="s">
        <v>16568</v>
      </c>
      <c r="I4523">
        <v>11.578545</v>
      </c>
      <c r="J4523" t="s">
        <v>16569</v>
      </c>
      <c r="K4523" t="s">
        <v>12509</v>
      </c>
      <c r="L4523" s="1">
        <v>37647</v>
      </c>
      <c r="M4523">
        <v>8679814</v>
      </c>
      <c r="N4523">
        <v>88</v>
      </c>
      <c r="O4523" t="s">
        <v>17553</v>
      </c>
      <c r="P4523" t="s">
        <v>17550</v>
      </c>
      <c r="Q4523" t="s">
        <v>26653</v>
      </c>
      <c r="R4523" t="s">
        <v>16567</v>
      </c>
      <c r="S4523">
        <v>7.4</v>
      </c>
      <c r="T4523">
        <v>210</v>
      </c>
    </row>
    <row r="4524" spans="1:20" x14ac:dyDescent="0.35">
      <c r="A4524">
        <v>0</v>
      </c>
      <c r="B4524" t="s">
        <v>888</v>
      </c>
      <c r="C4524" t="s">
        <v>16570</v>
      </c>
      <c r="D4524">
        <v>41144</v>
      </c>
      <c r="E4524" t="s">
        <v>26654</v>
      </c>
      <c r="F4524" t="s">
        <v>17547</v>
      </c>
      <c r="G4524" t="s">
        <v>16571</v>
      </c>
      <c r="H4524" t="s">
        <v>16572</v>
      </c>
      <c r="I4524">
        <v>5.0209999999999998E-2</v>
      </c>
      <c r="J4524" t="s">
        <v>4114</v>
      </c>
      <c r="K4524" t="s">
        <v>12509</v>
      </c>
      <c r="L4524" s="1">
        <v>40122</v>
      </c>
      <c r="M4524">
        <v>0</v>
      </c>
      <c r="N4524">
        <v>120</v>
      </c>
      <c r="O4524" t="s">
        <v>17553</v>
      </c>
      <c r="P4524" t="s">
        <v>17550</v>
      </c>
      <c r="Q4524" t="s">
        <v>26655</v>
      </c>
      <c r="R4524" t="s">
        <v>16571</v>
      </c>
      <c r="S4524">
        <v>6.2</v>
      </c>
      <c r="T4524">
        <v>21</v>
      </c>
    </row>
    <row r="4525" spans="1:20" x14ac:dyDescent="0.35">
      <c r="A4525">
        <v>0</v>
      </c>
      <c r="B4525" t="s">
        <v>6706</v>
      </c>
      <c r="C4525" t="s">
        <v>99</v>
      </c>
      <c r="D4525">
        <v>35199</v>
      </c>
      <c r="E4525" t="s">
        <v>26656</v>
      </c>
      <c r="F4525" t="s">
        <v>17547</v>
      </c>
      <c r="G4525" t="s">
        <v>16573</v>
      </c>
      <c r="H4525" t="s">
        <v>16574</v>
      </c>
      <c r="I4525">
        <v>0.90609600000000001</v>
      </c>
      <c r="J4525" t="s">
        <v>4114</v>
      </c>
      <c r="K4525" t="s">
        <v>4114</v>
      </c>
      <c r="L4525" s="1">
        <v>38894</v>
      </c>
      <c r="M4525">
        <v>0</v>
      </c>
      <c r="N4525">
        <v>94</v>
      </c>
      <c r="O4525" t="s">
        <v>17553</v>
      </c>
      <c r="P4525" t="s">
        <v>17550</v>
      </c>
      <c r="Q4525" t="s">
        <v>99</v>
      </c>
      <c r="R4525" t="s">
        <v>16573</v>
      </c>
      <c r="S4525">
        <v>7.3</v>
      </c>
      <c r="T4525">
        <v>10</v>
      </c>
    </row>
    <row r="4526" spans="1:20" x14ac:dyDescent="0.35">
      <c r="A4526">
        <v>2053648</v>
      </c>
      <c r="B4526" t="s">
        <v>6706</v>
      </c>
      <c r="C4526" t="s">
        <v>99</v>
      </c>
      <c r="D4526">
        <v>14271</v>
      </c>
      <c r="E4526" t="s">
        <v>26657</v>
      </c>
      <c r="F4526" t="s">
        <v>17547</v>
      </c>
      <c r="G4526" t="s">
        <v>16575</v>
      </c>
      <c r="H4526" t="s">
        <v>16576</v>
      </c>
      <c r="I4526">
        <v>2.7786330000000001</v>
      </c>
      <c r="J4526" t="s">
        <v>16577</v>
      </c>
      <c r="K4526" t="s">
        <v>12509</v>
      </c>
      <c r="L4526" s="1">
        <v>36455</v>
      </c>
      <c r="M4526">
        <v>500000</v>
      </c>
      <c r="N4526">
        <v>102</v>
      </c>
      <c r="O4526" t="s">
        <v>17553</v>
      </c>
      <c r="P4526" t="s">
        <v>17550</v>
      </c>
      <c r="Q4526" t="s">
        <v>99</v>
      </c>
      <c r="R4526" t="s">
        <v>16575</v>
      </c>
      <c r="S4526">
        <v>7.8</v>
      </c>
      <c r="T4526">
        <v>17</v>
      </c>
    </row>
    <row r="4527" spans="1:20" x14ac:dyDescent="0.35">
      <c r="A4527">
        <v>0</v>
      </c>
      <c r="B4527" t="s">
        <v>4236</v>
      </c>
      <c r="C4527" t="s">
        <v>99</v>
      </c>
      <c r="D4527">
        <v>16653</v>
      </c>
      <c r="E4527" t="s">
        <v>4114</v>
      </c>
      <c r="F4527" t="s">
        <v>17547</v>
      </c>
      <c r="G4527" t="s">
        <v>16578</v>
      </c>
      <c r="H4527" t="s">
        <v>16579</v>
      </c>
      <c r="I4527">
        <v>0.92059100000000005</v>
      </c>
      <c r="J4527" t="s">
        <v>16580</v>
      </c>
      <c r="K4527" t="s">
        <v>12509</v>
      </c>
      <c r="L4527" s="1">
        <v>37286</v>
      </c>
      <c r="M4527">
        <v>0</v>
      </c>
      <c r="N4527">
        <v>102</v>
      </c>
      <c r="O4527" t="s">
        <v>4114</v>
      </c>
      <c r="P4527" t="s">
        <v>17550</v>
      </c>
      <c r="Q4527" t="s">
        <v>26658</v>
      </c>
      <c r="R4527" t="s">
        <v>16578</v>
      </c>
      <c r="S4527">
        <v>7.5</v>
      </c>
      <c r="T4527">
        <v>4</v>
      </c>
    </row>
    <row r="4528" spans="1:20" x14ac:dyDescent="0.35">
      <c r="A4528">
        <v>46000</v>
      </c>
      <c r="B4528" t="s">
        <v>888</v>
      </c>
      <c r="C4528" t="s">
        <v>99</v>
      </c>
      <c r="D4528">
        <v>14757</v>
      </c>
      <c r="E4528" t="s">
        <v>21487</v>
      </c>
      <c r="F4528" t="s">
        <v>26659</v>
      </c>
      <c r="G4528" t="s">
        <v>16582</v>
      </c>
      <c r="H4528" t="s">
        <v>16583</v>
      </c>
      <c r="I4528">
        <v>1.4477340000000001</v>
      </c>
      <c r="J4528" t="s">
        <v>16584</v>
      </c>
      <c r="K4528" t="s">
        <v>26660</v>
      </c>
      <c r="L4528" s="1">
        <v>37761</v>
      </c>
      <c r="M4528">
        <v>0</v>
      </c>
      <c r="N4528">
        <v>83</v>
      </c>
      <c r="O4528" t="s">
        <v>26661</v>
      </c>
      <c r="P4528" t="s">
        <v>17550</v>
      </c>
      <c r="Q4528" t="s">
        <v>26662</v>
      </c>
      <c r="R4528" t="s">
        <v>16582</v>
      </c>
      <c r="S4528">
        <v>6.3</v>
      </c>
      <c r="T4528">
        <v>32</v>
      </c>
    </row>
    <row r="4529" spans="1:20" x14ac:dyDescent="0.35">
      <c r="A4529">
        <v>500000</v>
      </c>
      <c r="B4529" t="s">
        <v>6706</v>
      </c>
      <c r="C4529" t="s">
        <v>16586</v>
      </c>
      <c r="D4529">
        <v>84401</v>
      </c>
      <c r="E4529" t="s">
        <v>4114</v>
      </c>
      <c r="F4529" t="s">
        <v>17547</v>
      </c>
      <c r="G4529" t="s">
        <v>16587</v>
      </c>
      <c r="H4529" t="s">
        <v>16588</v>
      </c>
      <c r="I4529">
        <v>0.109579</v>
      </c>
      <c r="J4529" t="s">
        <v>4114</v>
      </c>
      <c r="K4529" t="s">
        <v>4114</v>
      </c>
      <c r="L4529" s="1">
        <v>40963</v>
      </c>
      <c r="M4529">
        <v>845188</v>
      </c>
      <c r="N4529">
        <v>93</v>
      </c>
      <c r="O4529" t="s">
        <v>4114</v>
      </c>
      <c r="P4529" t="s">
        <v>17550</v>
      </c>
      <c r="Q4529" t="s">
        <v>26663</v>
      </c>
      <c r="R4529" t="s">
        <v>16587</v>
      </c>
      <c r="S4529">
        <v>7</v>
      </c>
      <c r="T4529">
        <v>2</v>
      </c>
    </row>
    <row r="4530" spans="1:20" x14ac:dyDescent="0.35">
      <c r="A4530">
        <v>0</v>
      </c>
      <c r="B4530" t="s">
        <v>2079</v>
      </c>
      <c r="C4530" t="s">
        <v>99</v>
      </c>
      <c r="D4530">
        <v>23655</v>
      </c>
      <c r="E4530" t="s">
        <v>21487</v>
      </c>
      <c r="F4530" t="s">
        <v>17547</v>
      </c>
      <c r="G4530" t="s">
        <v>16589</v>
      </c>
      <c r="H4530" t="s">
        <v>16590</v>
      </c>
      <c r="I4530">
        <v>1.0945400000000001</v>
      </c>
      <c r="J4530" t="s">
        <v>4114</v>
      </c>
      <c r="K4530" t="s">
        <v>12509</v>
      </c>
      <c r="L4530" s="1">
        <v>36685</v>
      </c>
      <c r="M4530">
        <v>0</v>
      </c>
      <c r="N4530">
        <v>86</v>
      </c>
      <c r="O4530" t="s">
        <v>17553</v>
      </c>
      <c r="P4530" t="s">
        <v>17550</v>
      </c>
      <c r="Q4530" t="s">
        <v>26664</v>
      </c>
      <c r="R4530" t="s">
        <v>16589</v>
      </c>
      <c r="S4530">
        <v>5.6</v>
      </c>
      <c r="T4530">
        <v>6</v>
      </c>
    </row>
    <row r="4531" spans="1:20" x14ac:dyDescent="0.35">
      <c r="A4531">
        <v>0</v>
      </c>
      <c r="B4531" t="s">
        <v>16591</v>
      </c>
      <c r="C4531" t="s">
        <v>16592</v>
      </c>
      <c r="D4531">
        <v>36825</v>
      </c>
      <c r="E4531" t="s">
        <v>4114</v>
      </c>
      <c r="F4531" t="s">
        <v>17547</v>
      </c>
      <c r="G4531" t="s">
        <v>16593</v>
      </c>
      <c r="H4531" t="s">
        <v>16594</v>
      </c>
      <c r="I4531">
        <v>8.2977999999999996E-2</v>
      </c>
      <c r="J4531" t="s">
        <v>16580</v>
      </c>
      <c r="K4531" t="s">
        <v>12509</v>
      </c>
      <c r="L4531" s="1">
        <v>37652</v>
      </c>
      <c r="M4531">
        <v>0</v>
      </c>
      <c r="N4531">
        <v>101</v>
      </c>
      <c r="O4531" t="s">
        <v>17553</v>
      </c>
      <c r="P4531" t="s">
        <v>17550</v>
      </c>
      <c r="Q4531" t="s">
        <v>26665</v>
      </c>
      <c r="R4531" t="s">
        <v>16593</v>
      </c>
      <c r="S4531">
        <v>4.8</v>
      </c>
      <c r="T4531">
        <v>4</v>
      </c>
    </row>
    <row r="4532" spans="1:20" x14ac:dyDescent="0.35">
      <c r="A4532">
        <v>0</v>
      </c>
      <c r="B4532" t="s">
        <v>261</v>
      </c>
      <c r="C4532" t="s">
        <v>99</v>
      </c>
      <c r="D4532">
        <v>33430</v>
      </c>
      <c r="E4532" t="s">
        <v>21487</v>
      </c>
      <c r="F4532" t="s">
        <v>17547</v>
      </c>
      <c r="G4532" t="s">
        <v>16595</v>
      </c>
      <c r="H4532" t="s">
        <v>16596</v>
      </c>
      <c r="I4532">
        <v>0.61913600000000002</v>
      </c>
      <c r="J4532" t="s">
        <v>4114</v>
      </c>
      <c r="K4532" t="s">
        <v>4114</v>
      </c>
      <c r="L4532" s="1">
        <v>36371</v>
      </c>
      <c r="M4532">
        <v>0</v>
      </c>
      <c r="N4532">
        <v>111</v>
      </c>
      <c r="O4532" t="s">
        <v>17553</v>
      </c>
      <c r="P4532" t="s">
        <v>17550</v>
      </c>
      <c r="Q4532" t="s">
        <v>26666</v>
      </c>
      <c r="R4532" t="s">
        <v>16595</v>
      </c>
      <c r="S4532">
        <v>7</v>
      </c>
      <c r="T4532">
        <v>11</v>
      </c>
    </row>
    <row r="4533" spans="1:20" x14ac:dyDescent="0.35">
      <c r="A4533">
        <v>500000</v>
      </c>
      <c r="B4533" t="s">
        <v>3612</v>
      </c>
      <c r="C4533" t="s">
        <v>16597</v>
      </c>
      <c r="D4533">
        <v>12281</v>
      </c>
      <c r="E4533" t="s">
        <v>26667</v>
      </c>
      <c r="F4533" t="s">
        <v>17547</v>
      </c>
      <c r="G4533" t="s">
        <v>16598</v>
      </c>
      <c r="H4533" t="s">
        <v>16599</v>
      </c>
      <c r="I4533">
        <v>8.5192019999999999</v>
      </c>
      <c r="J4533" t="s">
        <v>16600</v>
      </c>
      <c r="K4533" t="s">
        <v>12509</v>
      </c>
      <c r="L4533" s="1">
        <v>38001</v>
      </c>
      <c r="M4533">
        <v>603943</v>
      </c>
      <c r="N4533">
        <v>90</v>
      </c>
      <c r="O4533" t="s">
        <v>17553</v>
      </c>
      <c r="P4533" t="s">
        <v>17550</v>
      </c>
      <c r="Q4533" t="s">
        <v>26668</v>
      </c>
      <c r="R4533" t="s">
        <v>16598</v>
      </c>
      <c r="S4533">
        <v>6.9</v>
      </c>
      <c r="T4533">
        <v>106</v>
      </c>
    </row>
    <row r="4534" spans="1:20" x14ac:dyDescent="0.35">
      <c r="A4534">
        <v>0</v>
      </c>
      <c r="B4534" t="s">
        <v>10720</v>
      </c>
      <c r="C4534" t="s">
        <v>99</v>
      </c>
      <c r="D4534">
        <v>125052</v>
      </c>
      <c r="E4534" t="s">
        <v>26669</v>
      </c>
      <c r="F4534" t="s">
        <v>17547</v>
      </c>
      <c r="G4534" t="s">
        <v>16602</v>
      </c>
      <c r="H4534" t="s">
        <v>16603</v>
      </c>
      <c r="I4534">
        <v>0.36447000000000002</v>
      </c>
      <c r="J4534" t="s">
        <v>16604</v>
      </c>
      <c r="K4534" t="s">
        <v>12509</v>
      </c>
      <c r="L4534" s="1">
        <v>35451</v>
      </c>
      <c r="M4534">
        <v>0</v>
      </c>
      <c r="N4534">
        <v>86</v>
      </c>
      <c r="O4534" t="s">
        <v>17553</v>
      </c>
      <c r="P4534" t="s">
        <v>17550</v>
      </c>
      <c r="Q4534" t="s">
        <v>26670</v>
      </c>
      <c r="R4534" t="s">
        <v>16602</v>
      </c>
      <c r="S4534">
        <v>4.8</v>
      </c>
      <c r="T4534">
        <v>4</v>
      </c>
    </row>
    <row r="4535" spans="1:20" x14ac:dyDescent="0.35">
      <c r="A4535">
        <v>0</v>
      </c>
      <c r="B4535" t="s">
        <v>1230</v>
      </c>
      <c r="C4535" t="s">
        <v>99</v>
      </c>
      <c r="D4535">
        <v>96238</v>
      </c>
      <c r="E4535" t="s">
        <v>17688</v>
      </c>
      <c r="F4535" t="s">
        <v>17547</v>
      </c>
      <c r="G4535" t="s">
        <v>16605</v>
      </c>
      <c r="H4535" t="s">
        <v>16606</v>
      </c>
      <c r="I4535">
        <v>3.9077000000000001E-2</v>
      </c>
      <c r="J4535" t="s">
        <v>4114</v>
      </c>
      <c r="K4535" t="s">
        <v>4114</v>
      </c>
      <c r="L4535" s="1">
        <v>37449</v>
      </c>
      <c r="M4535">
        <v>0</v>
      </c>
      <c r="N4535">
        <v>98</v>
      </c>
      <c r="O4535" t="s">
        <v>17553</v>
      </c>
      <c r="P4535" t="s">
        <v>17550</v>
      </c>
      <c r="Q4535" t="s">
        <v>26671</v>
      </c>
      <c r="R4535" t="s">
        <v>16605</v>
      </c>
      <c r="S4535">
        <v>4</v>
      </c>
      <c r="T4535">
        <v>3</v>
      </c>
    </row>
    <row r="4536" spans="1:20" x14ac:dyDescent="0.35">
      <c r="A4536">
        <v>0</v>
      </c>
      <c r="B4536" t="s">
        <v>3006</v>
      </c>
      <c r="C4536" t="s">
        <v>99</v>
      </c>
      <c r="D4536">
        <v>30246</v>
      </c>
      <c r="E4536" t="s">
        <v>22937</v>
      </c>
      <c r="F4536" t="s">
        <v>17547</v>
      </c>
      <c r="G4536" t="s">
        <v>16607</v>
      </c>
      <c r="H4536" t="s">
        <v>16608</v>
      </c>
      <c r="I4536">
        <v>0.66551199999999999</v>
      </c>
      <c r="J4536" t="s">
        <v>4114</v>
      </c>
      <c r="K4536" t="s">
        <v>12509</v>
      </c>
      <c r="L4536" s="1">
        <v>37862</v>
      </c>
      <c r="M4536">
        <v>0</v>
      </c>
      <c r="N4536">
        <v>95</v>
      </c>
      <c r="O4536" t="s">
        <v>17553</v>
      </c>
      <c r="P4536" t="s">
        <v>17550</v>
      </c>
      <c r="Q4536" t="s">
        <v>99</v>
      </c>
      <c r="R4536" t="s">
        <v>16607</v>
      </c>
      <c r="S4536">
        <v>5.3</v>
      </c>
      <c r="T4536">
        <v>4</v>
      </c>
    </row>
    <row r="4537" spans="1:20" x14ac:dyDescent="0.35">
      <c r="A4537">
        <v>0</v>
      </c>
      <c r="B4537" t="s">
        <v>1031</v>
      </c>
      <c r="C4537" t="s">
        <v>99</v>
      </c>
      <c r="D4537">
        <v>7301</v>
      </c>
      <c r="E4537" t="s">
        <v>26672</v>
      </c>
      <c r="F4537" t="s">
        <v>17547</v>
      </c>
      <c r="G4537" t="s">
        <v>16609</v>
      </c>
      <c r="H4537" t="s">
        <v>16610</v>
      </c>
      <c r="I4537">
        <v>3.4336250000000001</v>
      </c>
      <c r="J4537" t="s">
        <v>16611</v>
      </c>
      <c r="K4537" t="s">
        <v>4114</v>
      </c>
      <c r="L4537" s="1">
        <v>38672</v>
      </c>
      <c r="M4537">
        <v>0</v>
      </c>
      <c r="N4537">
        <v>91</v>
      </c>
      <c r="O4537" t="s">
        <v>17553</v>
      </c>
      <c r="P4537" t="s">
        <v>17550</v>
      </c>
      <c r="Q4537" t="s">
        <v>99</v>
      </c>
      <c r="R4537" t="s">
        <v>16609</v>
      </c>
      <c r="S4537">
        <v>6.4</v>
      </c>
      <c r="T4537">
        <v>26</v>
      </c>
    </row>
    <row r="4538" spans="1:20" x14ac:dyDescent="0.35">
      <c r="A4538">
        <v>0</v>
      </c>
      <c r="B4538" t="s">
        <v>2001</v>
      </c>
      <c r="C4538" t="s">
        <v>16612</v>
      </c>
      <c r="D4538">
        <v>172533</v>
      </c>
      <c r="E4538" t="s">
        <v>26673</v>
      </c>
      <c r="F4538" t="s">
        <v>17547</v>
      </c>
      <c r="G4538" t="s">
        <v>16613</v>
      </c>
      <c r="H4538" t="s">
        <v>16614</v>
      </c>
      <c r="I4538">
        <v>17.378454999999999</v>
      </c>
      <c r="J4538" t="s">
        <v>16615</v>
      </c>
      <c r="K4538" t="s">
        <v>12509</v>
      </c>
      <c r="L4538" s="1">
        <v>41509</v>
      </c>
      <c r="M4538">
        <v>343341</v>
      </c>
      <c r="N4538">
        <v>90</v>
      </c>
      <c r="O4538" t="s">
        <v>17553</v>
      </c>
      <c r="P4538" t="s">
        <v>17550</v>
      </c>
      <c r="Q4538" t="s">
        <v>26674</v>
      </c>
      <c r="R4538" t="s">
        <v>16613</v>
      </c>
      <c r="S4538">
        <v>6</v>
      </c>
      <c r="T4538">
        <v>356</v>
      </c>
    </row>
    <row r="4539" spans="1:20" x14ac:dyDescent="0.35">
      <c r="A4539">
        <v>500000</v>
      </c>
      <c r="B4539" t="s">
        <v>6706</v>
      </c>
      <c r="C4539" t="s">
        <v>16617</v>
      </c>
      <c r="D4539">
        <v>180383</v>
      </c>
      <c r="E4539" t="s">
        <v>26675</v>
      </c>
      <c r="F4539" t="s">
        <v>17547</v>
      </c>
      <c r="G4539" t="s">
        <v>16618</v>
      </c>
      <c r="H4539" t="s">
        <v>16619</v>
      </c>
      <c r="I4539">
        <v>0.42519499999999999</v>
      </c>
      <c r="J4539" t="s">
        <v>16620</v>
      </c>
      <c r="K4539" t="s">
        <v>12509</v>
      </c>
      <c r="L4539" s="1">
        <v>41186</v>
      </c>
      <c r="M4539">
        <v>0</v>
      </c>
      <c r="N4539">
        <v>88</v>
      </c>
      <c r="O4539" t="s">
        <v>17553</v>
      </c>
      <c r="P4539" t="s">
        <v>17550</v>
      </c>
      <c r="Q4539" t="s">
        <v>99</v>
      </c>
      <c r="R4539" t="s">
        <v>16618</v>
      </c>
      <c r="S4539">
        <v>7.1</v>
      </c>
      <c r="T4539">
        <v>17</v>
      </c>
    </row>
    <row r="4540" spans="1:20" x14ac:dyDescent="0.35">
      <c r="A4540">
        <v>2000000</v>
      </c>
      <c r="B4540" t="s">
        <v>3872</v>
      </c>
      <c r="C4540" t="s">
        <v>99</v>
      </c>
      <c r="D4540">
        <v>346</v>
      </c>
      <c r="E4540" t="s">
        <v>26676</v>
      </c>
      <c r="F4540" t="s">
        <v>17784</v>
      </c>
      <c r="G4540" t="s">
        <v>16622</v>
      </c>
      <c r="H4540" t="s">
        <v>16623</v>
      </c>
      <c r="I4540">
        <v>39.756748000000002</v>
      </c>
      <c r="J4540" t="s">
        <v>16624</v>
      </c>
      <c r="K4540" t="s">
        <v>17785</v>
      </c>
      <c r="L4540" s="1">
        <v>19840</v>
      </c>
      <c r="M4540">
        <v>271841</v>
      </c>
      <c r="N4540">
        <v>207</v>
      </c>
      <c r="O4540" t="s">
        <v>20849</v>
      </c>
      <c r="P4540" t="s">
        <v>17550</v>
      </c>
      <c r="Q4540" t="s">
        <v>26677</v>
      </c>
      <c r="R4540" t="s">
        <v>26678</v>
      </c>
      <c r="S4540">
        <v>8.1999999999999993</v>
      </c>
      <c r="T4540">
        <v>878</v>
      </c>
    </row>
    <row r="4541" spans="1:20" x14ac:dyDescent="0.35">
      <c r="A4541">
        <v>0</v>
      </c>
      <c r="B4541" t="s">
        <v>6706</v>
      </c>
      <c r="C4541" t="s">
        <v>16626</v>
      </c>
      <c r="D4541">
        <v>84318</v>
      </c>
      <c r="E4541" t="s">
        <v>26679</v>
      </c>
      <c r="F4541" t="s">
        <v>17547</v>
      </c>
      <c r="G4541" t="s">
        <v>16627</v>
      </c>
      <c r="H4541" t="s">
        <v>16628</v>
      </c>
      <c r="I4541">
        <v>0.388401</v>
      </c>
      <c r="J4541" t="s">
        <v>4114</v>
      </c>
      <c r="K4541" t="s">
        <v>4114</v>
      </c>
      <c r="L4541" s="1">
        <v>41180</v>
      </c>
      <c r="M4541">
        <v>0</v>
      </c>
      <c r="N4541">
        <v>89</v>
      </c>
      <c r="O4541" t="s">
        <v>17553</v>
      </c>
      <c r="P4541" t="s">
        <v>17550</v>
      </c>
      <c r="Q4541" t="s">
        <v>99</v>
      </c>
      <c r="R4541" t="s">
        <v>26680</v>
      </c>
      <c r="S4541">
        <v>6.9</v>
      </c>
      <c r="T4541">
        <v>7</v>
      </c>
    </row>
    <row r="4542" spans="1:20" x14ac:dyDescent="0.35">
      <c r="A4542">
        <v>500000</v>
      </c>
      <c r="B4542" t="s">
        <v>1230</v>
      </c>
      <c r="C4542" t="s">
        <v>99</v>
      </c>
      <c r="D4542">
        <v>45145</v>
      </c>
      <c r="E4542" t="s">
        <v>26681</v>
      </c>
      <c r="F4542" t="s">
        <v>17547</v>
      </c>
      <c r="G4542" t="s">
        <v>16629</v>
      </c>
      <c r="H4542" t="s">
        <v>16630</v>
      </c>
      <c r="I4542">
        <v>1.354816</v>
      </c>
      <c r="J4542" t="s">
        <v>16631</v>
      </c>
      <c r="K4542" t="s">
        <v>26682</v>
      </c>
      <c r="L4542" s="1">
        <v>33468</v>
      </c>
      <c r="M4542">
        <v>0</v>
      </c>
      <c r="N4542">
        <v>97</v>
      </c>
      <c r="O4542" t="s">
        <v>17553</v>
      </c>
      <c r="P4542" t="s">
        <v>17550</v>
      </c>
      <c r="Q4542" t="s">
        <v>26683</v>
      </c>
      <c r="R4542" t="s">
        <v>16629</v>
      </c>
      <c r="S4542">
        <v>4.7</v>
      </c>
      <c r="T4542">
        <v>13</v>
      </c>
    </row>
    <row r="4543" spans="1:20" x14ac:dyDescent="0.35">
      <c r="A4543">
        <v>0</v>
      </c>
      <c r="B4543" t="s">
        <v>731</v>
      </c>
      <c r="C4543" t="s">
        <v>99</v>
      </c>
      <c r="D4543">
        <v>13983</v>
      </c>
      <c r="E4543" t="s">
        <v>26684</v>
      </c>
      <c r="F4543" t="s">
        <v>17547</v>
      </c>
      <c r="G4543" t="s">
        <v>16633</v>
      </c>
      <c r="H4543" t="s">
        <v>16634</v>
      </c>
      <c r="I4543">
        <v>0.45962500000000001</v>
      </c>
      <c r="J4543" t="s">
        <v>4114</v>
      </c>
      <c r="K4543" t="s">
        <v>12509</v>
      </c>
      <c r="L4543" s="1">
        <v>39103</v>
      </c>
      <c r="M4543">
        <v>0</v>
      </c>
      <c r="N4543">
        <v>84</v>
      </c>
      <c r="O4543" t="s">
        <v>17553</v>
      </c>
      <c r="P4543" t="s">
        <v>17550</v>
      </c>
      <c r="Q4543" t="s">
        <v>99</v>
      </c>
      <c r="R4543" t="s">
        <v>16633</v>
      </c>
      <c r="S4543">
        <v>4.9000000000000004</v>
      </c>
      <c r="T4543">
        <v>8</v>
      </c>
    </row>
    <row r="4544" spans="1:20" x14ac:dyDescent="0.35">
      <c r="A4544">
        <v>500000</v>
      </c>
      <c r="B4544" t="s">
        <v>16635</v>
      </c>
      <c r="C4544" t="s">
        <v>16636</v>
      </c>
      <c r="D4544">
        <v>45649</v>
      </c>
      <c r="E4544" t="s">
        <v>26685</v>
      </c>
      <c r="F4544" t="s">
        <v>17547</v>
      </c>
      <c r="G4544" t="s">
        <v>16637</v>
      </c>
      <c r="H4544" t="s">
        <v>16638</v>
      </c>
      <c r="I4544">
        <v>9.1089490000000009</v>
      </c>
      <c r="J4544" t="s">
        <v>16639</v>
      </c>
      <c r="K4544" t="s">
        <v>26686</v>
      </c>
      <c r="L4544" s="1">
        <v>40368</v>
      </c>
      <c r="M4544">
        <v>98017</v>
      </c>
      <c r="N4544">
        <v>85</v>
      </c>
      <c r="O4544" t="s">
        <v>17553</v>
      </c>
      <c r="P4544" t="s">
        <v>17550</v>
      </c>
      <c r="Q4544" t="s">
        <v>26687</v>
      </c>
      <c r="R4544" t="s">
        <v>16637</v>
      </c>
      <c r="S4544">
        <v>5.7</v>
      </c>
      <c r="T4544">
        <v>251</v>
      </c>
    </row>
    <row r="4545" spans="1:20" x14ac:dyDescent="0.35">
      <c r="A4545">
        <v>0</v>
      </c>
      <c r="B4545" t="s">
        <v>1902</v>
      </c>
      <c r="C4545" t="s">
        <v>99</v>
      </c>
      <c r="D4545">
        <v>19844</v>
      </c>
      <c r="E4545" t="s">
        <v>26688</v>
      </c>
      <c r="F4545" t="s">
        <v>17547</v>
      </c>
      <c r="G4545" t="s">
        <v>16640</v>
      </c>
      <c r="H4545" t="s">
        <v>16641</v>
      </c>
      <c r="I4545">
        <v>1.6542600000000001</v>
      </c>
      <c r="J4545" t="s">
        <v>4114</v>
      </c>
      <c r="K4545" t="s">
        <v>12509</v>
      </c>
      <c r="L4545" s="1">
        <v>39083</v>
      </c>
      <c r="M4545">
        <v>0</v>
      </c>
      <c r="N4545">
        <v>100</v>
      </c>
      <c r="O4545" t="s">
        <v>17553</v>
      </c>
      <c r="P4545" t="s">
        <v>17550</v>
      </c>
      <c r="Q4545" t="s">
        <v>99</v>
      </c>
      <c r="R4545" t="s">
        <v>16640</v>
      </c>
      <c r="S4545">
        <v>4.2</v>
      </c>
      <c r="T4545">
        <v>11</v>
      </c>
    </row>
    <row r="4546" spans="1:20" x14ac:dyDescent="0.35">
      <c r="A4546">
        <v>0</v>
      </c>
      <c r="B4546" t="s">
        <v>888</v>
      </c>
      <c r="C4546" t="s">
        <v>99</v>
      </c>
      <c r="D4546">
        <v>21801</v>
      </c>
      <c r="E4546" t="s">
        <v>4114</v>
      </c>
      <c r="F4546" t="s">
        <v>17547</v>
      </c>
      <c r="G4546" t="s">
        <v>16642</v>
      </c>
      <c r="H4546" t="s">
        <v>16643</v>
      </c>
      <c r="I4546">
        <v>1.390909</v>
      </c>
      <c r="J4546" t="s">
        <v>4114</v>
      </c>
      <c r="K4546" t="s">
        <v>12509</v>
      </c>
      <c r="L4546" s="1">
        <v>37257</v>
      </c>
      <c r="M4546">
        <v>0</v>
      </c>
      <c r="N4546">
        <v>112</v>
      </c>
      <c r="O4546" t="s">
        <v>17553</v>
      </c>
      <c r="P4546" t="s">
        <v>17550</v>
      </c>
      <c r="Q4546" t="s">
        <v>99</v>
      </c>
      <c r="R4546" t="s">
        <v>16642</v>
      </c>
      <c r="S4546">
        <v>6.2</v>
      </c>
      <c r="T4546">
        <v>9</v>
      </c>
    </row>
    <row r="4547" spans="1:20" x14ac:dyDescent="0.35">
      <c r="A4547">
        <v>500000</v>
      </c>
      <c r="B4547" t="s">
        <v>3019</v>
      </c>
      <c r="C4547" t="s">
        <v>16644</v>
      </c>
      <c r="D4547">
        <v>43933</v>
      </c>
      <c r="E4547" t="s">
        <v>26689</v>
      </c>
      <c r="F4547" t="s">
        <v>17547</v>
      </c>
      <c r="G4547" t="s">
        <v>16645</v>
      </c>
      <c r="H4547" t="s">
        <v>16646</v>
      </c>
      <c r="I4547">
        <v>26.406001</v>
      </c>
      <c r="J4547" t="s">
        <v>16647</v>
      </c>
      <c r="K4547" t="s">
        <v>19155</v>
      </c>
      <c r="L4547" s="1">
        <v>40347</v>
      </c>
      <c r="M4547">
        <v>4242978</v>
      </c>
      <c r="N4547">
        <v>94</v>
      </c>
      <c r="O4547" t="s">
        <v>17820</v>
      </c>
      <c r="P4547" t="s">
        <v>17550</v>
      </c>
      <c r="Q4547" t="s">
        <v>26690</v>
      </c>
      <c r="R4547" t="s">
        <v>16645</v>
      </c>
      <c r="S4547">
        <v>6.2</v>
      </c>
      <c r="T4547">
        <v>587</v>
      </c>
    </row>
    <row r="4548" spans="1:20" x14ac:dyDescent="0.35">
      <c r="A4548">
        <v>0</v>
      </c>
      <c r="B4548" t="s">
        <v>3091</v>
      </c>
      <c r="C4548" t="s">
        <v>99</v>
      </c>
      <c r="D4548">
        <v>73511</v>
      </c>
      <c r="E4548" t="s">
        <v>4114</v>
      </c>
      <c r="F4548" t="s">
        <v>17547</v>
      </c>
      <c r="G4548" t="s">
        <v>16648</v>
      </c>
      <c r="H4548" t="s">
        <v>16649</v>
      </c>
      <c r="I4548">
        <v>0.21873600000000001</v>
      </c>
      <c r="J4548" t="s">
        <v>16650</v>
      </c>
      <c r="K4548" t="s">
        <v>12509</v>
      </c>
      <c r="L4548" s="1">
        <v>38646</v>
      </c>
      <c r="M4548">
        <v>0</v>
      </c>
      <c r="N4548">
        <v>91</v>
      </c>
      <c r="O4548" t="s">
        <v>17553</v>
      </c>
      <c r="P4548" t="s">
        <v>17550</v>
      </c>
      <c r="Q4548" t="s">
        <v>26691</v>
      </c>
      <c r="R4548" t="s">
        <v>16648</v>
      </c>
      <c r="S4548">
        <v>4</v>
      </c>
      <c r="T4548">
        <v>1</v>
      </c>
    </row>
    <row r="4549" spans="1:20" x14ac:dyDescent="0.35">
      <c r="A4549">
        <v>0</v>
      </c>
      <c r="B4549" t="s">
        <v>731</v>
      </c>
      <c r="C4549" t="s">
        <v>99</v>
      </c>
      <c r="D4549">
        <v>43653</v>
      </c>
      <c r="E4549" t="s">
        <v>21487</v>
      </c>
      <c r="F4549" t="s">
        <v>17547</v>
      </c>
      <c r="G4549" t="s">
        <v>16652</v>
      </c>
      <c r="H4549" t="s">
        <v>16653</v>
      </c>
      <c r="I4549">
        <v>0.38344200000000001</v>
      </c>
      <c r="J4549" t="s">
        <v>4114</v>
      </c>
      <c r="K4549" t="s">
        <v>4114</v>
      </c>
      <c r="L4549" s="1">
        <v>39083</v>
      </c>
      <c r="M4549">
        <v>0</v>
      </c>
      <c r="N4549">
        <v>91</v>
      </c>
      <c r="O4549" t="s">
        <v>4114</v>
      </c>
      <c r="P4549" t="s">
        <v>17550</v>
      </c>
      <c r="Q4549" t="s">
        <v>99</v>
      </c>
      <c r="R4549" t="s">
        <v>16652</v>
      </c>
      <c r="S4549">
        <v>5</v>
      </c>
      <c r="T4549">
        <v>1</v>
      </c>
    </row>
    <row r="4550" spans="1:20" x14ac:dyDescent="0.35">
      <c r="A4550">
        <v>500000</v>
      </c>
      <c r="B4550" t="s">
        <v>6007</v>
      </c>
      <c r="C4550" t="s">
        <v>16654</v>
      </c>
      <c r="D4550">
        <v>139715</v>
      </c>
      <c r="E4550" t="s">
        <v>26692</v>
      </c>
      <c r="F4550" t="s">
        <v>17547</v>
      </c>
      <c r="G4550" t="s">
        <v>16655</v>
      </c>
      <c r="H4550" t="s">
        <v>16656</v>
      </c>
      <c r="I4550">
        <v>2.3918469999999998</v>
      </c>
      <c r="J4550" t="s">
        <v>16657</v>
      </c>
      <c r="K4550" t="s">
        <v>12509</v>
      </c>
      <c r="L4550" s="1">
        <v>41026</v>
      </c>
      <c r="M4550">
        <v>0</v>
      </c>
      <c r="N4550">
        <v>87</v>
      </c>
      <c r="O4550" t="s">
        <v>17553</v>
      </c>
      <c r="P4550" t="s">
        <v>17550</v>
      </c>
      <c r="Q4550" t="s">
        <v>26693</v>
      </c>
      <c r="R4550" t="s">
        <v>16655</v>
      </c>
      <c r="S4550">
        <v>4.5</v>
      </c>
      <c r="T4550">
        <v>34</v>
      </c>
    </row>
    <row r="4551" spans="1:20" x14ac:dyDescent="0.35">
      <c r="A4551">
        <v>0</v>
      </c>
      <c r="B4551" t="s">
        <v>1036</v>
      </c>
      <c r="C4551" t="s">
        <v>99</v>
      </c>
      <c r="D4551">
        <v>45380</v>
      </c>
      <c r="E4551" t="s">
        <v>4114</v>
      </c>
      <c r="F4551" t="s">
        <v>18310</v>
      </c>
      <c r="G4551" t="s">
        <v>16659</v>
      </c>
      <c r="H4551" t="s">
        <v>16660</v>
      </c>
      <c r="I4551">
        <v>1.68502</v>
      </c>
      <c r="J4551" t="s">
        <v>4114</v>
      </c>
      <c r="K4551" t="s">
        <v>18311</v>
      </c>
      <c r="L4551" s="1">
        <v>38718</v>
      </c>
      <c r="M4551">
        <v>0</v>
      </c>
      <c r="N4551">
        <v>98</v>
      </c>
      <c r="O4551" t="s">
        <v>19377</v>
      </c>
      <c r="P4551" t="s">
        <v>17550</v>
      </c>
      <c r="Q4551" t="s">
        <v>99</v>
      </c>
      <c r="R4551" t="s">
        <v>26694</v>
      </c>
      <c r="S4551">
        <v>6.9</v>
      </c>
      <c r="T4551">
        <v>22</v>
      </c>
    </row>
    <row r="4552" spans="1:20" x14ac:dyDescent="0.35">
      <c r="A4552">
        <v>0</v>
      </c>
      <c r="B4552" t="s">
        <v>10648</v>
      </c>
      <c r="C4552" t="s">
        <v>99</v>
      </c>
      <c r="D4552">
        <v>30867</v>
      </c>
      <c r="E4552" t="s">
        <v>26695</v>
      </c>
      <c r="F4552" t="s">
        <v>17547</v>
      </c>
      <c r="G4552" t="s">
        <v>16661</v>
      </c>
      <c r="H4552" t="s">
        <v>16662</v>
      </c>
      <c r="I4552">
        <v>0.60778200000000004</v>
      </c>
      <c r="J4552" t="s">
        <v>4114</v>
      </c>
      <c r="K4552" t="s">
        <v>19297</v>
      </c>
      <c r="L4552" s="1">
        <v>39021</v>
      </c>
      <c r="M4552">
        <v>0</v>
      </c>
      <c r="N4552">
        <v>95</v>
      </c>
      <c r="O4552" t="s">
        <v>17553</v>
      </c>
      <c r="P4552" t="s">
        <v>17550</v>
      </c>
      <c r="Q4552" t="s">
        <v>99</v>
      </c>
      <c r="R4552" t="s">
        <v>16661</v>
      </c>
      <c r="S4552">
        <v>7</v>
      </c>
      <c r="T4552">
        <v>8</v>
      </c>
    </row>
    <row r="4553" spans="1:20" x14ac:dyDescent="0.35">
      <c r="A4553">
        <v>500000</v>
      </c>
      <c r="B4553" t="s">
        <v>888</v>
      </c>
      <c r="C4553" t="s">
        <v>99</v>
      </c>
      <c r="D4553">
        <v>81220</v>
      </c>
      <c r="E4553" t="s">
        <v>21487</v>
      </c>
      <c r="F4553" t="s">
        <v>17547</v>
      </c>
      <c r="G4553" t="s">
        <v>16663</v>
      </c>
      <c r="H4553" t="s">
        <v>16664</v>
      </c>
      <c r="I4553">
        <v>4.6903E-2</v>
      </c>
      <c r="J4553" t="s">
        <v>16665</v>
      </c>
      <c r="K4553" t="s">
        <v>12509</v>
      </c>
      <c r="L4553" s="1">
        <v>37197</v>
      </c>
      <c r="M4553">
        <v>0</v>
      </c>
      <c r="N4553">
        <v>87</v>
      </c>
      <c r="O4553" t="s">
        <v>17553</v>
      </c>
      <c r="P4553" t="s">
        <v>17550</v>
      </c>
      <c r="Q4553" t="s">
        <v>99</v>
      </c>
      <c r="R4553" t="s">
        <v>16663</v>
      </c>
      <c r="S4553">
        <v>5</v>
      </c>
      <c r="T4553">
        <v>2</v>
      </c>
    </row>
    <row r="4554" spans="1:20" x14ac:dyDescent="0.35">
      <c r="A4554">
        <v>0</v>
      </c>
      <c r="B4554" t="s">
        <v>671</v>
      </c>
      <c r="C4554" t="s">
        <v>99</v>
      </c>
      <c r="D4554">
        <v>253626</v>
      </c>
      <c r="E4554" t="s">
        <v>26696</v>
      </c>
      <c r="F4554" t="s">
        <v>17547</v>
      </c>
      <c r="G4554" t="s">
        <v>16667</v>
      </c>
      <c r="H4554" t="s">
        <v>16668</v>
      </c>
      <c r="I4554">
        <v>10.924272999999999</v>
      </c>
      <c r="J4554" t="s">
        <v>16669</v>
      </c>
      <c r="K4554" t="s">
        <v>12509</v>
      </c>
      <c r="L4554" s="1">
        <v>42103</v>
      </c>
      <c r="M4554">
        <v>316472</v>
      </c>
      <c r="N4554">
        <v>104</v>
      </c>
      <c r="O4554" t="s">
        <v>17553</v>
      </c>
      <c r="P4554" t="s">
        <v>17550</v>
      </c>
      <c r="Q4554" t="s">
        <v>99</v>
      </c>
      <c r="R4554" t="s">
        <v>16667</v>
      </c>
      <c r="S4554">
        <v>5.9</v>
      </c>
      <c r="T4554">
        <v>208</v>
      </c>
    </row>
    <row r="4555" spans="1:20" x14ac:dyDescent="0.35">
      <c r="A4555">
        <v>0</v>
      </c>
      <c r="B4555" t="s">
        <v>4114</v>
      </c>
      <c r="C4555" t="s">
        <v>99</v>
      </c>
      <c r="D4555">
        <v>294550</v>
      </c>
      <c r="E4555" t="s">
        <v>4114</v>
      </c>
      <c r="F4555" t="s">
        <v>17547</v>
      </c>
      <c r="G4555" t="s">
        <v>16670</v>
      </c>
      <c r="H4555" t="s">
        <v>16671</v>
      </c>
      <c r="I4555">
        <v>2.1419000000000001E-2</v>
      </c>
      <c r="J4555" t="s">
        <v>4114</v>
      </c>
      <c r="K4555" t="s">
        <v>4114</v>
      </c>
      <c r="L4555" s="1">
        <v>41761</v>
      </c>
      <c r="M4555">
        <v>0</v>
      </c>
      <c r="N4555">
        <v>96</v>
      </c>
      <c r="O4555" t="s">
        <v>17553</v>
      </c>
      <c r="P4555" t="s">
        <v>17550</v>
      </c>
      <c r="Q4555" t="s">
        <v>99</v>
      </c>
      <c r="R4555" t="s">
        <v>16670</v>
      </c>
      <c r="S4555">
        <v>0</v>
      </c>
      <c r="T4555">
        <v>0</v>
      </c>
    </row>
    <row r="4556" spans="1:20" x14ac:dyDescent="0.35">
      <c r="A4556">
        <v>0</v>
      </c>
      <c r="B4556" t="s">
        <v>261</v>
      </c>
      <c r="C4556" t="s">
        <v>99</v>
      </c>
      <c r="D4556">
        <v>90369</v>
      </c>
      <c r="E4556" t="s">
        <v>26697</v>
      </c>
      <c r="F4556" t="s">
        <v>17547</v>
      </c>
      <c r="G4556" t="s">
        <v>16672</v>
      </c>
      <c r="H4556" t="s">
        <v>16673</v>
      </c>
      <c r="I4556">
        <v>14.142073</v>
      </c>
      <c r="J4556" t="s">
        <v>16674</v>
      </c>
      <c r="K4556" t="s">
        <v>19155</v>
      </c>
      <c r="L4556" s="1">
        <v>41054</v>
      </c>
      <c r="M4556">
        <v>0</v>
      </c>
      <c r="N4556">
        <v>103</v>
      </c>
      <c r="O4556" t="s">
        <v>17575</v>
      </c>
      <c r="P4556" t="s">
        <v>17550</v>
      </c>
      <c r="Q4556" t="s">
        <v>26698</v>
      </c>
      <c r="R4556" t="s">
        <v>16672</v>
      </c>
      <c r="S4556">
        <v>7.3</v>
      </c>
      <c r="T4556">
        <v>371</v>
      </c>
    </row>
    <row r="4557" spans="1:20" x14ac:dyDescent="0.35">
      <c r="A4557">
        <v>500000</v>
      </c>
      <c r="B4557" t="s">
        <v>5631</v>
      </c>
      <c r="C4557" t="s">
        <v>16676</v>
      </c>
      <c r="D4557">
        <v>117942</v>
      </c>
      <c r="E4557" t="s">
        <v>4114</v>
      </c>
      <c r="F4557" t="s">
        <v>17547</v>
      </c>
      <c r="G4557" t="s">
        <v>16677</v>
      </c>
      <c r="H4557" t="s">
        <v>16678</v>
      </c>
      <c r="I4557">
        <v>1.600171</v>
      </c>
      <c r="J4557" t="s">
        <v>16679</v>
      </c>
      <c r="K4557" t="s">
        <v>12509</v>
      </c>
      <c r="L4557" s="1">
        <v>40996</v>
      </c>
      <c r="M4557">
        <v>0</v>
      </c>
      <c r="N4557">
        <v>104</v>
      </c>
      <c r="O4557" t="s">
        <v>17553</v>
      </c>
      <c r="P4557" t="s">
        <v>17550</v>
      </c>
      <c r="Q4557" t="s">
        <v>99</v>
      </c>
      <c r="R4557" t="s">
        <v>16677</v>
      </c>
      <c r="S4557">
        <v>3.5</v>
      </c>
      <c r="T4557">
        <v>14</v>
      </c>
    </row>
    <row r="4558" spans="1:20" x14ac:dyDescent="0.35">
      <c r="A4558">
        <v>0</v>
      </c>
      <c r="B4558" t="s">
        <v>4114</v>
      </c>
      <c r="C4558" t="s">
        <v>99</v>
      </c>
      <c r="D4558">
        <v>380097</v>
      </c>
      <c r="E4558" t="s">
        <v>4114</v>
      </c>
      <c r="F4558" t="s">
        <v>17547</v>
      </c>
      <c r="G4558" t="s">
        <v>16681</v>
      </c>
      <c r="H4558" t="s">
        <v>16682</v>
      </c>
      <c r="I4558">
        <v>0</v>
      </c>
      <c r="J4558" t="s">
        <v>4114</v>
      </c>
      <c r="K4558" t="s">
        <v>4114</v>
      </c>
      <c r="L4558" s="1"/>
      <c r="M4558">
        <v>0</v>
      </c>
      <c r="N4558">
        <v>0</v>
      </c>
      <c r="O4558" t="s">
        <v>4114</v>
      </c>
      <c r="P4558" t="s">
        <v>17550</v>
      </c>
      <c r="Q4558" t="s">
        <v>99</v>
      </c>
      <c r="R4558" t="s">
        <v>16681</v>
      </c>
      <c r="S4558">
        <v>0</v>
      </c>
      <c r="T4558">
        <v>0</v>
      </c>
    </row>
    <row r="4559" spans="1:20" x14ac:dyDescent="0.35">
      <c r="A4559">
        <v>0</v>
      </c>
      <c r="B4559" t="s">
        <v>3810</v>
      </c>
      <c r="C4559" t="s">
        <v>99</v>
      </c>
      <c r="D4559">
        <v>322194</v>
      </c>
      <c r="E4559" t="s">
        <v>26699</v>
      </c>
      <c r="F4559" t="s">
        <v>17547</v>
      </c>
      <c r="G4559" t="s">
        <v>16683</v>
      </c>
      <c r="H4559" t="s">
        <v>16684</v>
      </c>
      <c r="I4559">
        <v>0.39732299999999998</v>
      </c>
      <c r="J4559" t="s">
        <v>16685</v>
      </c>
      <c r="K4559" t="s">
        <v>12509</v>
      </c>
      <c r="L4559" s="1">
        <v>42073</v>
      </c>
      <c r="M4559">
        <v>0</v>
      </c>
      <c r="N4559">
        <v>110</v>
      </c>
      <c r="O4559" t="s">
        <v>17553</v>
      </c>
      <c r="P4559" t="s">
        <v>17550</v>
      </c>
      <c r="Q4559" t="s">
        <v>99</v>
      </c>
      <c r="R4559" t="s">
        <v>16683</v>
      </c>
      <c r="S4559">
        <v>3.4</v>
      </c>
      <c r="T4559">
        <v>4</v>
      </c>
    </row>
    <row r="4560" spans="1:20" x14ac:dyDescent="0.35">
      <c r="A4560">
        <v>0</v>
      </c>
      <c r="B4560" t="s">
        <v>2657</v>
      </c>
      <c r="C4560" t="s">
        <v>99</v>
      </c>
      <c r="D4560">
        <v>98568</v>
      </c>
      <c r="E4560" t="s">
        <v>26700</v>
      </c>
      <c r="F4560" t="s">
        <v>17547</v>
      </c>
      <c r="G4560" t="s">
        <v>16687</v>
      </c>
      <c r="H4560" t="s">
        <v>16688</v>
      </c>
      <c r="I4560">
        <v>3.6378569999999999</v>
      </c>
      <c r="J4560" t="s">
        <v>16689</v>
      </c>
      <c r="K4560" t="s">
        <v>12509</v>
      </c>
      <c r="L4560" s="1">
        <v>40838</v>
      </c>
      <c r="M4560">
        <v>0</v>
      </c>
      <c r="N4560">
        <v>90</v>
      </c>
      <c r="O4560" t="s">
        <v>17704</v>
      </c>
      <c r="P4560" t="s">
        <v>17550</v>
      </c>
      <c r="Q4560" t="s">
        <v>26701</v>
      </c>
      <c r="R4560" t="s">
        <v>16687</v>
      </c>
      <c r="S4560">
        <v>6.5</v>
      </c>
      <c r="T4560">
        <v>49</v>
      </c>
    </row>
    <row r="4561" spans="1:20" x14ac:dyDescent="0.35">
      <c r="A4561">
        <v>500</v>
      </c>
      <c r="B4561" t="s">
        <v>3612</v>
      </c>
      <c r="C4561" t="s">
        <v>99</v>
      </c>
      <c r="D4561">
        <v>119657</v>
      </c>
      <c r="E4561" t="s">
        <v>4114</v>
      </c>
      <c r="F4561" t="s">
        <v>17547</v>
      </c>
      <c r="G4561" t="s">
        <v>16691</v>
      </c>
      <c r="H4561" t="s">
        <v>16692</v>
      </c>
      <c r="I4561">
        <v>8.0104999999999996E-2</v>
      </c>
      <c r="J4561" t="s">
        <v>4114</v>
      </c>
      <c r="K4561" t="s">
        <v>26702</v>
      </c>
      <c r="L4561" s="1">
        <v>40969</v>
      </c>
      <c r="M4561">
        <v>0</v>
      </c>
      <c r="N4561">
        <v>101</v>
      </c>
      <c r="O4561" t="s">
        <v>21425</v>
      </c>
      <c r="P4561" t="s">
        <v>17550</v>
      </c>
      <c r="Q4561" t="s">
        <v>99</v>
      </c>
      <c r="R4561" t="s">
        <v>16691</v>
      </c>
      <c r="S4561">
        <v>0</v>
      </c>
      <c r="T4561">
        <v>0</v>
      </c>
    </row>
    <row r="4562" spans="1:20" x14ac:dyDescent="0.35">
      <c r="A4562">
        <v>0</v>
      </c>
      <c r="B4562" t="s">
        <v>16693</v>
      </c>
      <c r="C4562" t="s">
        <v>99</v>
      </c>
      <c r="D4562">
        <v>380733</v>
      </c>
      <c r="E4562" t="s">
        <v>26703</v>
      </c>
      <c r="F4562" t="s">
        <v>17547</v>
      </c>
      <c r="G4562" t="s">
        <v>16694</v>
      </c>
      <c r="H4562" t="s">
        <v>16695</v>
      </c>
      <c r="I4562">
        <v>0.251828</v>
      </c>
      <c r="J4562" t="s">
        <v>16696</v>
      </c>
      <c r="K4562" t="s">
        <v>12509</v>
      </c>
      <c r="L4562" s="1">
        <v>42402</v>
      </c>
      <c r="M4562">
        <v>0</v>
      </c>
      <c r="N4562">
        <v>94</v>
      </c>
      <c r="O4562" t="s">
        <v>17553</v>
      </c>
      <c r="P4562" t="s">
        <v>17550</v>
      </c>
      <c r="Q4562" t="s">
        <v>26704</v>
      </c>
      <c r="R4562" t="s">
        <v>16694</v>
      </c>
      <c r="S4562">
        <v>5.2</v>
      </c>
      <c r="T4562">
        <v>3</v>
      </c>
    </row>
    <row r="4563" spans="1:20" x14ac:dyDescent="0.35">
      <c r="A4563">
        <v>0</v>
      </c>
      <c r="B4563" t="s">
        <v>16698</v>
      </c>
      <c r="C4563" t="s">
        <v>16699</v>
      </c>
      <c r="D4563">
        <v>285743</v>
      </c>
      <c r="E4563" t="s">
        <v>26705</v>
      </c>
      <c r="F4563" t="s">
        <v>17547</v>
      </c>
      <c r="G4563" t="s">
        <v>16700</v>
      </c>
      <c r="H4563" t="s">
        <v>16701</v>
      </c>
      <c r="I4563">
        <v>0.67439800000000005</v>
      </c>
      <c r="J4563" t="s">
        <v>16702</v>
      </c>
      <c r="K4563" t="s">
        <v>12509</v>
      </c>
      <c r="L4563" s="1">
        <v>42458</v>
      </c>
      <c r="M4563">
        <v>0</v>
      </c>
      <c r="N4563">
        <v>0</v>
      </c>
      <c r="O4563" t="s">
        <v>4114</v>
      </c>
      <c r="P4563" t="s">
        <v>17550</v>
      </c>
      <c r="Q4563" t="s">
        <v>26706</v>
      </c>
      <c r="R4563" t="s">
        <v>16700</v>
      </c>
      <c r="S4563">
        <v>6</v>
      </c>
      <c r="T4563">
        <v>2</v>
      </c>
    </row>
    <row r="4564" spans="1:20" x14ac:dyDescent="0.35">
      <c r="A4564">
        <v>0</v>
      </c>
      <c r="B4564" t="s">
        <v>16704</v>
      </c>
      <c r="C4564" t="s">
        <v>16705</v>
      </c>
      <c r="D4564">
        <v>362765</v>
      </c>
      <c r="E4564" t="s">
        <v>4114</v>
      </c>
      <c r="F4564" t="s">
        <v>17547</v>
      </c>
      <c r="G4564" t="s">
        <v>16706</v>
      </c>
      <c r="H4564" t="s">
        <v>16707</v>
      </c>
      <c r="I4564">
        <v>7.2359000000000007E-2</v>
      </c>
      <c r="J4564" t="s">
        <v>16708</v>
      </c>
      <c r="K4564" t="s">
        <v>12509</v>
      </c>
      <c r="L4564" s="1">
        <v>41931</v>
      </c>
      <c r="M4564">
        <v>0</v>
      </c>
      <c r="N4564">
        <v>90</v>
      </c>
      <c r="O4564" t="s">
        <v>17553</v>
      </c>
      <c r="P4564" t="s">
        <v>17550</v>
      </c>
      <c r="Q4564" t="s">
        <v>26707</v>
      </c>
      <c r="R4564" t="s">
        <v>16706</v>
      </c>
      <c r="S4564">
        <v>0</v>
      </c>
      <c r="T4564">
        <v>0</v>
      </c>
    </row>
    <row r="4565" spans="1:20" x14ac:dyDescent="0.35">
      <c r="A4565">
        <v>0</v>
      </c>
      <c r="B4565" t="s">
        <v>8444</v>
      </c>
      <c r="C4565" t="s">
        <v>99</v>
      </c>
      <c r="D4565">
        <v>379532</v>
      </c>
      <c r="E4565" t="s">
        <v>4114</v>
      </c>
      <c r="F4565" t="s">
        <v>17547</v>
      </c>
      <c r="G4565" t="s">
        <v>16710</v>
      </c>
      <c r="H4565" t="s">
        <v>16711</v>
      </c>
      <c r="I4565">
        <v>8.7573999999999999E-2</v>
      </c>
      <c r="J4565" t="s">
        <v>16712</v>
      </c>
      <c r="K4565" t="s">
        <v>12509</v>
      </c>
      <c r="L4565" s="1">
        <v>42374</v>
      </c>
      <c r="M4565">
        <v>0</v>
      </c>
      <c r="N4565">
        <v>108</v>
      </c>
      <c r="O4565" t="s">
        <v>17553</v>
      </c>
      <c r="P4565" t="s">
        <v>17550</v>
      </c>
      <c r="Q4565" t="s">
        <v>99</v>
      </c>
      <c r="R4565" t="s">
        <v>16710</v>
      </c>
      <c r="S4565">
        <v>5.5</v>
      </c>
      <c r="T4565">
        <v>1</v>
      </c>
    </row>
    <row r="4566" spans="1:20" x14ac:dyDescent="0.35">
      <c r="A4566">
        <v>0</v>
      </c>
      <c r="B4566" t="s">
        <v>6706</v>
      </c>
      <c r="C4566" t="s">
        <v>99</v>
      </c>
      <c r="D4566">
        <v>253261</v>
      </c>
      <c r="E4566" t="s">
        <v>22937</v>
      </c>
      <c r="F4566" t="s">
        <v>17547</v>
      </c>
      <c r="G4566" t="s">
        <v>16714</v>
      </c>
      <c r="H4566" t="s">
        <v>16715</v>
      </c>
      <c r="I4566">
        <v>6.9244E-2</v>
      </c>
      <c r="J4566" t="s">
        <v>4114</v>
      </c>
      <c r="K4566" t="s">
        <v>17548</v>
      </c>
      <c r="L4566" s="1">
        <v>41706</v>
      </c>
      <c r="M4566">
        <v>0</v>
      </c>
      <c r="N4566">
        <v>82</v>
      </c>
      <c r="O4566" t="s">
        <v>17553</v>
      </c>
      <c r="P4566" t="s">
        <v>17550</v>
      </c>
      <c r="Q4566" t="s">
        <v>99</v>
      </c>
      <c r="R4566" t="s">
        <v>16714</v>
      </c>
      <c r="S4566">
        <v>5</v>
      </c>
      <c r="T4566">
        <v>1</v>
      </c>
    </row>
    <row r="4567" spans="1:20" x14ac:dyDescent="0.35">
      <c r="A4567">
        <v>500000</v>
      </c>
      <c r="B4567" t="s">
        <v>4114</v>
      </c>
      <c r="C4567" t="s">
        <v>99</v>
      </c>
      <c r="D4567">
        <v>297100</v>
      </c>
      <c r="E4567" t="s">
        <v>4114</v>
      </c>
      <c r="F4567" t="s">
        <v>17547</v>
      </c>
      <c r="G4567" t="s">
        <v>16716</v>
      </c>
      <c r="H4567" t="s">
        <v>16717</v>
      </c>
      <c r="I4567">
        <v>7.3079000000000005E-2</v>
      </c>
      <c r="J4567" t="s">
        <v>4114</v>
      </c>
      <c r="K4567" t="s">
        <v>4114</v>
      </c>
      <c r="L4567" s="1">
        <v>41893</v>
      </c>
      <c r="M4567">
        <v>0</v>
      </c>
      <c r="N4567">
        <v>84</v>
      </c>
      <c r="O4567" t="s">
        <v>17553</v>
      </c>
      <c r="P4567" t="s">
        <v>17550</v>
      </c>
      <c r="Q4567" t="s">
        <v>99</v>
      </c>
      <c r="R4567" t="s">
        <v>16716</v>
      </c>
      <c r="S4567">
        <v>2</v>
      </c>
      <c r="T4567">
        <v>1</v>
      </c>
    </row>
    <row r="4568" spans="1:20" x14ac:dyDescent="0.35">
      <c r="A4568">
        <v>0</v>
      </c>
      <c r="B4568" t="s">
        <v>16718</v>
      </c>
      <c r="C4568" t="s">
        <v>99</v>
      </c>
      <c r="D4568">
        <v>15239</v>
      </c>
      <c r="E4568" t="s">
        <v>26708</v>
      </c>
      <c r="F4568" t="s">
        <v>17547</v>
      </c>
      <c r="G4568" t="s">
        <v>16719</v>
      </c>
      <c r="H4568" t="s">
        <v>16720</v>
      </c>
      <c r="I4568">
        <v>6.6720079999999999</v>
      </c>
      <c r="J4568" t="s">
        <v>14986</v>
      </c>
      <c r="K4568" t="s">
        <v>12509</v>
      </c>
      <c r="L4568" s="1">
        <v>30803</v>
      </c>
      <c r="M4568">
        <v>0</v>
      </c>
      <c r="N4568">
        <v>82</v>
      </c>
      <c r="O4568" t="s">
        <v>17553</v>
      </c>
      <c r="P4568" t="s">
        <v>17550</v>
      </c>
      <c r="Q4568" t="s">
        <v>26709</v>
      </c>
      <c r="R4568" t="s">
        <v>16719</v>
      </c>
      <c r="S4568">
        <v>6.3</v>
      </c>
      <c r="T4568">
        <v>113</v>
      </c>
    </row>
    <row r="4569" spans="1:20" x14ac:dyDescent="0.35">
      <c r="A4569">
        <v>0</v>
      </c>
      <c r="B4569" t="s">
        <v>888</v>
      </c>
      <c r="C4569" t="s">
        <v>99</v>
      </c>
      <c r="D4569">
        <v>94072</v>
      </c>
      <c r="E4569" t="s">
        <v>4114</v>
      </c>
      <c r="F4569" t="s">
        <v>17547</v>
      </c>
      <c r="G4569" t="s">
        <v>16721</v>
      </c>
      <c r="H4569" t="s">
        <v>16722</v>
      </c>
      <c r="I4569">
        <v>0.16151699999999999</v>
      </c>
      <c r="J4569" t="s">
        <v>4114</v>
      </c>
      <c r="K4569" t="s">
        <v>4114</v>
      </c>
      <c r="L4569" s="1">
        <v>33402</v>
      </c>
      <c r="M4569">
        <v>0</v>
      </c>
      <c r="N4569">
        <v>0</v>
      </c>
      <c r="O4569" t="s">
        <v>4114</v>
      </c>
      <c r="P4569" t="s">
        <v>17550</v>
      </c>
      <c r="Q4569" t="s">
        <v>99</v>
      </c>
      <c r="R4569" t="s">
        <v>16721</v>
      </c>
      <c r="S4569">
        <v>4.3</v>
      </c>
      <c r="T4569">
        <v>4</v>
      </c>
    </row>
    <row r="4570" spans="1:20" x14ac:dyDescent="0.35">
      <c r="A4570">
        <v>0</v>
      </c>
      <c r="B4570" t="s">
        <v>5666</v>
      </c>
      <c r="C4570" t="s">
        <v>99</v>
      </c>
      <c r="D4570">
        <v>4107</v>
      </c>
      <c r="E4570" t="s">
        <v>26710</v>
      </c>
      <c r="F4570" t="s">
        <v>17547</v>
      </c>
      <c r="G4570" t="s">
        <v>16723</v>
      </c>
      <c r="H4570" t="s">
        <v>16724</v>
      </c>
      <c r="I4570">
        <v>7.3306909999999998</v>
      </c>
      <c r="J4570" t="s">
        <v>16725</v>
      </c>
      <c r="K4570" t="s">
        <v>20742</v>
      </c>
      <c r="L4570" s="1">
        <v>37272</v>
      </c>
      <c r="M4570">
        <v>773228</v>
      </c>
      <c r="N4570">
        <v>107</v>
      </c>
      <c r="O4570" t="s">
        <v>21035</v>
      </c>
      <c r="P4570" t="s">
        <v>17550</v>
      </c>
      <c r="Q4570" t="s">
        <v>99</v>
      </c>
      <c r="R4570" t="s">
        <v>16723</v>
      </c>
      <c r="S4570">
        <v>7.2</v>
      </c>
      <c r="T4570">
        <v>53</v>
      </c>
    </row>
    <row r="4571" spans="1:20" x14ac:dyDescent="0.35">
      <c r="A4571">
        <v>0</v>
      </c>
      <c r="B4571" t="s">
        <v>4114</v>
      </c>
      <c r="C4571" t="s">
        <v>99</v>
      </c>
      <c r="D4571">
        <v>325579</v>
      </c>
      <c r="E4571" t="s">
        <v>4114</v>
      </c>
      <c r="F4571" t="s">
        <v>17547</v>
      </c>
      <c r="G4571" t="s">
        <v>16727</v>
      </c>
      <c r="H4571" t="s">
        <v>16728</v>
      </c>
      <c r="I4571">
        <v>0.16525699999999999</v>
      </c>
      <c r="J4571" t="s">
        <v>4114</v>
      </c>
      <c r="K4571" t="s">
        <v>4114</v>
      </c>
      <c r="L4571" s="1">
        <v>42005</v>
      </c>
      <c r="M4571">
        <v>0</v>
      </c>
      <c r="N4571">
        <v>0</v>
      </c>
      <c r="O4571" t="s">
        <v>4114</v>
      </c>
      <c r="P4571" t="s">
        <v>17550</v>
      </c>
      <c r="Q4571" t="s">
        <v>99</v>
      </c>
      <c r="R4571" t="s">
        <v>16727</v>
      </c>
      <c r="S4571">
        <v>2.4</v>
      </c>
      <c r="T4571">
        <v>4</v>
      </c>
    </row>
    <row r="4572" spans="1:20" x14ac:dyDescent="0.35">
      <c r="A4572">
        <v>450000</v>
      </c>
      <c r="B4572" t="s">
        <v>261</v>
      </c>
      <c r="C4572" t="s">
        <v>99</v>
      </c>
      <c r="D4572">
        <v>15624</v>
      </c>
      <c r="E4572" t="s">
        <v>26711</v>
      </c>
      <c r="F4572" t="s">
        <v>17547</v>
      </c>
      <c r="G4572" t="s">
        <v>16729</v>
      </c>
      <c r="H4572" t="s">
        <v>16730</v>
      </c>
      <c r="I4572">
        <v>4.4423550000000001</v>
      </c>
      <c r="J4572" t="s">
        <v>16731</v>
      </c>
      <c r="K4572" t="s">
        <v>17556</v>
      </c>
      <c r="L4572" s="1">
        <v>38875</v>
      </c>
      <c r="M4572">
        <v>973525</v>
      </c>
      <c r="N4572">
        <v>84</v>
      </c>
      <c r="O4572" t="s">
        <v>17553</v>
      </c>
      <c r="P4572" t="s">
        <v>17550</v>
      </c>
      <c r="Q4572" t="s">
        <v>26014</v>
      </c>
      <c r="R4572" t="s">
        <v>16729</v>
      </c>
      <c r="S4572">
        <v>6.2</v>
      </c>
      <c r="T4572">
        <v>38</v>
      </c>
    </row>
    <row r="4573" spans="1:20" x14ac:dyDescent="0.35">
      <c r="A4573">
        <v>0</v>
      </c>
      <c r="B4573" t="s">
        <v>5631</v>
      </c>
      <c r="C4573" t="s">
        <v>99</v>
      </c>
      <c r="D4573">
        <v>17287</v>
      </c>
      <c r="E4573" t="s">
        <v>26712</v>
      </c>
      <c r="F4573" t="s">
        <v>17547</v>
      </c>
      <c r="G4573" t="s">
        <v>16733</v>
      </c>
      <c r="H4573" t="s">
        <v>16734</v>
      </c>
      <c r="I4573">
        <v>3.9058769999999998</v>
      </c>
      <c r="J4573" t="s">
        <v>16735</v>
      </c>
      <c r="K4573" t="s">
        <v>12509</v>
      </c>
      <c r="L4573" s="1">
        <v>39077</v>
      </c>
      <c r="M4573">
        <v>0</v>
      </c>
      <c r="N4573">
        <v>103</v>
      </c>
      <c r="O4573" t="s">
        <v>17553</v>
      </c>
      <c r="P4573" t="s">
        <v>17550</v>
      </c>
      <c r="Q4573" t="s">
        <v>99</v>
      </c>
      <c r="R4573" t="s">
        <v>16733</v>
      </c>
      <c r="S4573">
        <v>5.9</v>
      </c>
      <c r="T4573">
        <v>41</v>
      </c>
    </row>
    <row r="4574" spans="1:20" x14ac:dyDescent="0.35">
      <c r="A4574">
        <v>0</v>
      </c>
      <c r="B4574" t="s">
        <v>4114</v>
      </c>
      <c r="C4574" t="s">
        <v>16736</v>
      </c>
      <c r="D4574">
        <v>198370</v>
      </c>
      <c r="E4574" t="s">
        <v>4114</v>
      </c>
      <c r="F4574" t="s">
        <v>17547</v>
      </c>
      <c r="G4574" t="s">
        <v>16737</v>
      </c>
      <c r="H4574" t="s">
        <v>16738</v>
      </c>
      <c r="I4574">
        <v>0.13672100000000001</v>
      </c>
      <c r="J4574" t="s">
        <v>4114</v>
      </c>
      <c r="K4574" t="s">
        <v>4114</v>
      </c>
      <c r="L4574" s="1">
        <v>41744</v>
      </c>
      <c r="M4574">
        <v>0</v>
      </c>
      <c r="N4574">
        <v>0</v>
      </c>
      <c r="O4574" t="s">
        <v>17553</v>
      </c>
      <c r="P4574" t="s">
        <v>17550</v>
      </c>
      <c r="Q4574" t="s">
        <v>26713</v>
      </c>
      <c r="R4574" t="s">
        <v>16737</v>
      </c>
      <c r="S4574">
        <v>0</v>
      </c>
      <c r="T4574">
        <v>0</v>
      </c>
    </row>
    <row r="4575" spans="1:20" x14ac:dyDescent="0.35">
      <c r="A4575">
        <v>439000</v>
      </c>
      <c r="B4575" t="s">
        <v>8417</v>
      </c>
      <c r="C4575" t="s">
        <v>99</v>
      </c>
      <c r="D4575">
        <v>3062</v>
      </c>
      <c r="E4575" t="s">
        <v>26714</v>
      </c>
      <c r="F4575" t="s">
        <v>17547</v>
      </c>
      <c r="G4575" t="s">
        <v>16739</v>
      </c>
      <c r="H4575" t="s">
        <v>16740</v>
      </c>
      <c r="I4575">
        <v>1.9333659999999999</v>
      </c>
      <c r="J4575" t="s">
        <v>2703</v>
      </c>
      <c r="K4575" t="s">
        <v>12509</v>
      </c>
      <c r="L4575" s="1">
        <v>12087</v>
      </c>
      <c r="M4575">
        <v>2281000</v>
      </c>
      <c r="N4575">
        <v>89</v>
      </c>
      <c r="O4575" t="s">
        <v>17553</v>
      </c>
      <c r="P4575" t="s">
        <v>17550</v>
      </c>
      <c r="Q4575" t="s">
        <v>99</v>
      </c>
      <c r="R4575" t="s">
        <v>16739</v>
      </c>
      <c r="S4575">
        <v>6.1</v>
      </c>
      <c r="T4575">
        <v>37</v>
      </c>
    </row>
    <row r="4576" spans="1:20" x14ac:dyDescent="0.35">
      <c r="A4576">
        <v>0</v>
      </c>
      <c r="B4576" t="s">
        <v>4114</v>
      </c>
      <c r="C4576" t="s">
        <v>99</v>
      </c>
      <c r="D4576">
        <v>328307</v>
      </c>
      <c r="E4576" t="s">
        <v>4114</v>
      </c>
      <c r="F4576" t="s">
        <v>17547</v>
      </c>
      <c r="G4576" t="s">
        <v>16741</v>
      </c>
      <c r="H4576" t="s">
        <v>16742</v>
      </c>
      <c r="I4576">
        <v>5.2942000000000003E-2</v>
      </c>
      <c r="J4576" t="s">
        <v>4114</v>
      </c>
      <c r="K4576" t="s">
        <v>4114</v>
      </c>
      <c r="L4576" s="1">
        <v>41963</v>
      </c>
      <c r="M4576">
        <v>0</v>
      </c>
      <c r="N4576">
        <v>0</v>
      </c>
      <c r="O4576" t="s">
        <v>4114</v>
      </c>
      <c r="P4576" t="s">
        <v>17550</v>
      </c>
      <c r="Q4576" t="s">
        <v>99</v>
      </c>
      <c r="R4576" t="s">
        <v>16741</v>
      </c>
      <c r="S4576">
        <v>8</v>
      </c>
      <c r="T4576">
        <v>1</v>
      </c>
    </row>
    <row r="4577" spans="1:20" x14ac:dyDescent="0.35">
      <c r="A4577">
        <v>225000</v>
      </c>
      <c r="B4577" t="s">
        <v>1883</v>
      </c>
      <c r="C4577" t="s">
        <v>99</v>
      </c>
      <c r="D4577">
        <v>15389</v>
      </c>
      <c r="E4577" t="s">
        <v>26715</v>
      </c>
      <c r="F4577" t="s">
        <v>17547</v>
      </c>
      <c r="G4577" t="s">
        <v>16743</v>
      </c>
      <c r="H4577" t="s">
        <v>16744</v>
      </c>
      <c r="I4577">
        <v>1.014966</v>
      </c>
      <c r="J4577" t="s">
        <v>16745</v>
      </c>
      <c r="K4577" t="s">
        <v>12509</v>
      </c>
      <c r="L4577" s="1">
        <v>33088</v>
      </c>
      <c r="M4577">
        <v>0</v>
      </c>
      <c r="N4577">
        <v>98</v>
      </c>
      <c r="O4577" t="s">
        <v>17553</v>
      </c>
      <c r="P4577" t="s">
        <v>17550</v>
      </c>
      <c r="Q4577" t="s">
        <v>26716</v>
      </c>
      <c r="R4577" t="s">
        <v>16743</v>
      </c>
      <c r="S4577">
        <v>7</v>
      </c>
      <c r="T4577">
        <v>38</v>
      </c>
    </row>
    <row r="4578" spans="1:20" x14ac:dyDescent="0.35">
      <c r="A4578">
        <v>0</v>
      </c>
      <c r="B4578" t="s">
        <v>16747</v>
      </c>
      <c r="C4578" t="s">
        <v>16748</v>
      </c>
      <c r="D4578">
        <v>464</v>
      </c>
      <c r="E4578" t="s">
        <v>26717</v>
      </c>
      <c r="F4578" t="s">
        <v>22922</v>
      </c>
      <c r="G4578" t="s">
        <v>16749</v>
      </c>
      <c r="H4578" t="s">
        <v>16750</v>
      </c>
      <c r="I4578">
        <v>4.3212489999999999</v>
      </c>
      <c r="J4578" t="s">
        <v>16751</v>
      </c>
      <c r="K4578" t="s">
        <v>22923</v>
      </c>
      <c r="L4578" s="1">
        <v>38233</v>
      </c>
      <c r="M4578">
        <v>0</v>
      </c>
      <c r="N4578">
        <v>132</v>
      </c>
      <c r="O4578" t="s">
        <v>26718</v>
      </c>
      <c r="P4578" t="s">
        <v>17550</v>
      </c>
      <c r="Q4578" t="s">
        <v>99</v>
      </c>
      <c r="R4578" t="s">
        <v>26719</v>
      </c>
      <c r="S4578">
        <v>6.9</v>
      </c>
      <c r="T4578">
        <v>42</v>
      </c>
    </row>
    <row r="4579" spans="1:20" x14ac:dyDescent="0.35">
      <c r="A4579">
        <v>0</v>
      </c>
      <c r="B4579" t="s">
        <v>16753</v>
      </c>
      <c r="C4579" t="s">
        <v>99</v>
      </c>
      <c r="D4579">
        <v>308467</v>
      </c>
      <c r="E4579" t="s">
        <v>4114</v>
      </c>
      <c r="F4579" t="s">
        <v>17547</v>
      </c>
      <c r="G4579" t="s">
        <v>16754</v>
      </c>
      <c r="H4579" t="s">
        <v>16755</v>
      </c>
      <c r="I4579">
        <v>0.16023399999999999</v>
      </c>
      <c r="J4579" t="s">
        <v>4114</v>
      </c>
      <c r="K4579" t="s">
        <v>4114</v>
      </c>
      <c r="L4579" s="1">
        <v>41334</v>
      </c>
      <c r="M4579">
        <v>0</v>
      </c>
      <c r="N4579">
        <v>90</v>
      </c>
      <c r="O4579" t="s">
        <v>4114</v>
      </c>
      <c r="P4579" t="s">
        <v>17550</v>
      </c>
      <c r="Q4579" t="s">
        <v>26720</v>
      </c>
      <c r="R4579" t="s">
        <v>16754</v>
      </c>
      <c r="S4579">
        <v>4.2</v>
      </c>
      <c r="T4579">
        <v>5</v>
      </c>
    </row>
    <row r="4580" spans="1:20" x14ac:dyDescent="0.35">
      <c r="A4580">
        <v>400000</v>
      </c>
      <c r="B4580" t="s">
        <v>731</v>
      </c>
      <c r="C4580" t="s">
        <v>99</v>
      </c>
      <c r="D4580">
        <v>8193</v>
      </c>
      <c r="E4580" t="s">
        <v>26721</v>
      </c>
      <c r="F4580" t="s">
        <v>17547</v>
      </c>
      <c r="G4580" t="s">
        <v>16756</v>
      </c>
      <c r="H4580" t="s">
        <v>16757</v>
      </c>
      <c r="I4580">
        <v>23.603514000000001</v>
      </c>
      <c r="J4580" t="s">
        <v>16758</v>
      </c>
      <c r="K4580" t="s">
        <v>12509</v>
      </c>
      <c r="L4580" s="1">
        <v>38149</v>
      </c>
      <c r="M4580">
        <v>46118097</v>
      </c>
      <c r="N4580">
        <v>95</v>
      </c>
      <c r="O4580" t="s">
        <v>17553</v>
      </c>
      <c r="P4580" t="s">
        <v>17550</v>
      </c>
      <c r="Q4580" t="s">
        <v>26722</v>
      </c>
      <c r="R4580" t="s">
        <v>16756</v>
      </c>
      <c r="S4580">
        <v>6.7</v>
      </c>
      <c r="T4580">
        <v>554</v>
      </c>
    </row>
    <row r="4581" spans="1:20" x14ac:dyDescent="0.35">
      <c r="A4581">
        <v>0</v>
      </c>
      <c r="B4581" t="s">
        <v>1607</v>
      </c>
      <c r="C4581" t="s">
        <v>16759</v>
      </c>
      <c r="D4581">
        <v>188166</v>
      </c>
      <c r="E4581" t="s">
        <v>26723</v>
      </c>
      <c r="F4581" t="s">
        <v>17547</v>
      </c>
      <c r="G4581" t="s">
        <v>16760</v>
      </c>
      <c r="H4581" t="s">
        <v>16761</v>
      </c>
      <c r="I4581">
        <v>25.349758000000001</v>
      </c>
      <c r="J4581" t="s">
        <v>16762</v>
      </c>
      <c r="K4581" t="s">
        <v>12509</v>
      </c>
      <c r="L4581" s="1">
        <v>41754</v>
      </c>
      <c r="M4581">
        <v>258384</v>
      </c>
      <c r="N4581">
        <v>90</v>
      </c>
      <c r="O4581" t="s">
        <v>17553</v>
      </c>
      <c r="P4581" t="s">
        <v>17550</v>
      </c>
      <c r="Q4581" t="s">
        <v>26724</v>
      </c>
      <c r="R4581" t="s">
        <v>16760</v>
      </c>
      <c r="S4581">
        <v>6.9</v>
      </c>
      <c r="T4581">
        <v>462</v>
      </c>
    </row>
    <row r="4582" spans="1:20" x14ac:dyDescent="0.35">
      <c r="A4582">
        <v>15000</v>
      </c>
      <c r="B4582" t="s">
        <v>3879</v>
      </c>
      <c r="C4582" t="s">
        <v>16763</v>
      </c>
      <c r="D4582">
        <v>23827</v>
      </c>
      <c r="E4582" t="s">
        <v>26725</v>
      </c>
      <c r="F4582" t="s">
        <v>17547</v>
      </c>
      <c r="G4582" t="s">
        <v>16764</v>
      </c>
      <c r="H4582" t="s">
        <v>16765</v>
      </c>
      <c r="I4582">
        <v>47.456823</v>
      </c>
      <c r="J4582" t="s">
        <v>16766</v>
      </c>
      <c r="K4582" t="s">
        <v>12509</v>
      </c>
      <c r="L4582" s="1">
        <v>39339</v>
      </c>
      <c r="M4582">
        <v>193355800</v>
      </c>
      <c r="N4582">
        <v>86</v>
      </c>
      <c r="O4582" t="s">
        <v>17553</v>
      </c>
      <c r="P4582" t="s">
        <v>17550</v>
      </c>
      <c r="Q4582" t="s">
        <v>26726</v>
      </c>
      <c r="R4582" t="s">
        <v>16764</v>
      </c>
      <c r="S4582">
        <v>5.9</v>
      </c>
      <c r="T4582">
        <v>1316</v>
      </c>
    </row>
    <row r="4583" spans="1:20" x14ac:dyDescent="0.35">
      <c r="A4583">
        <v>0</v>
      </c>
      <c r="B4583" t="s">
        <v>6706</v>
      </c>
      <c r="C4583" t="s">
        <v>16767</v>
      </c>
      <c r="D4583">
        <v>1282</v>
      </c>
      <c r="E4583" t="s">
        <v>26727</v>
      </c>
      <c r="F4583" t="s">
        <v>17547</v>
      </c>
      <c r="G4583" t="s">
        <v>16768</v>
      </c>
      <c r="H4583" t="s">
        <v>16769</v>
      </c>
      <c r="I4583">
        <v>3.2916089999999998</v>
      </c>
      <c r="J4583" t="s">
        <v>16770</v>
      </c>
      <c r="K4583" t="s">
        <v>12509</v>
      </c>
      <c r="L4583" s="1">
        <v>36909</v>
      </c>
      <c r="M4583">
        <v>0</v>
      </c>
      <c r="N4583">
        <v>91</v>
      </c>
      <c r="O4583" t="s">
        <v>17553</v>
      </c>
      <c r="P4583" t="s">
        <v>17550</v>
      </c>
      <c r="Q4583" t="s">
        <v>99</v>
      </c>
      <c r="R4583" t="s">
        <v>16768</v>
      </c>
      <c r="S4583">
        <v>7.2</v>
      </c>
      <c r="T4583">
        <v>52</v>
      </c>
    </row>
    <row r="4584" spans="1:20" x14ac:dyDescent="0.35">
      <c r="A4584">
        <v>400000</v>
      </c>
      <c r="B4584" t="s">
        <v>5531</v>
      </c>
      <c r="C4584" t="s">
        <v>16772</v>
      </c>
      <c r="D4584">
        <v>762</v>
      </c>
      <c r="E4584" t="s">
        <v>26728</v>
      </c>
      <c r="F4584" t="s">
        <v>17547</v>
      </c>
      <c r="G4584" t="s">
        <v>16773</v>
      </c>
      <c r="H4584" t="s">
        <v>16774</v>
      </c>
      <c r="I4584">
        <v>64.782983999999999</v>
      </c>
      <c r="J4584" t="s">
        <v>16775</v>
      </c>
      <c r="K4584" t="s">
        <v>19155</v>
      </c>
      <c r="L4584" s="1">
        <v>27466</v>
      </c>
      <c r="M4584">
        <v>5028948</v>
      </c>
      <c r="N4584">
        <v>91</v>
      </c>
      <c r="O4584" t="s">
        <v>23814</v>
      </c>
      <c r="P4584" t="s">
        <v>17550</v>
      </c>
      <c r="Q4584" t="s">
        <v>26729</v>
      </c>
      <c r="R4584" t="s">
        <v>16773</v>
      </c>
      <c r="S4584">
        <v>7.8</v>
      </c>
      <c r="T4584">
        <v>1708</v>
      </c>
    </row>
    <row r="4585" spans="1:20" x14ac:dyDescent="0.35">
      <c r="A4585">
        <v>0</v>
      </c>
      <c r="B4585" t="s">
        <v>888</v>
      </c>
      <c r="C4585" t="s">
        <v>99</v>
      </c>
      <c r="D4585">
        <v>64499</v>
      </c>
      <c r="E4585" t="s">
        <v>4114</v>
      </c>
      <c r="F4585" t="s">
        <v>21046</v>
      </c>
      <c r="G4585" t="s">
        <v>16777</v>
      </c>
      <c r="H4585" t="s">
        <v>16778</v>
      </c>
      <c r="I4585">
        <v>3.4134999999999999E-2</v>
      </c>
      <c r="J4585" t="s">
        <v>4114</v>
      </c>
      <c r="K4585" t="s">
        <v>12509</v>
      </c>
      <c r="L4585" s="1">
        <v>38873</v>
      </c>
      <c r="M4585">
        <v>0</v>
      </c>
      <c r="N4585">
        <v>90</v>
      </c>
      <c r="O4585" t="s">
        <v>17553</v>
      </c>
      <c r="P4585" t="s">
        <v>17550</v>
      </c>
      <c r="Q4585" t="s">
        <v>26730</v>
      </c>
      <c r="R4585" t="s">
        <v>16777</v>
      </c>
      <c r="S4585">
        <v>7</v>
      </c>
      <c r="T4585">
        <v>7</v>
      </c>
    </row>
    <row r="4586" spans="1:20" x14ac:dyDescent="0.35">
      <c r="A4586">
        <v>0</v>
      </c>
      <c r="B4586" t="s">
        <v>4114</v>
      </c>
      <c r="C4586" t="s">
        <v>99</v>
      </c>
      <c r="D4586">
        <v>281189</v>
      </c>
      <c r="E4586" t="s">
        <v>22937</v>
      </c>
      <c r="F4586" t="s">
        <v>17547</v>
      </c>
      <c r="G4586" t="s">
        <v>16779</v>
      </c>
      <c r="H4586" t="s">
        <v>16780</v>
      </c>
      <c r="I4586">
        <v>3.3883000000000003E-2</v>
      </c>
      <c r="J4586" t="s">
        <v>4114</v>
      </c>
      <c r="K4586" t="s">
        <v>4114</v>
      </c>
      <c r="L4586" s="1">
        <v>37930</v>
      </c>
      <c r="M4586">
        <v>0</v>
      </c>
      <c r="N4586">
        <v>0</v>
      </c>
      <c r="O4586" t="s">
        <v>4114</v>
      </c>
      <c r="P4586" t="s">
        <v>17550</v>
      </c>
      <c r="Q4586" t="s">
        <v>99</v>
      </c>
      <c r="R4586" t="s">
        <v>16779</v>
      </c>
      <c r="S4586">
        <v>1</v>
      </c>
      <c r="T4586">
        <v>1</v>
      </c>
    </row>
    <row r="4587" spans="1:20" x14ac:dyDescent="0.35">
      <c r="A4587">
        <v>218</v>
      </c>
      <c r="B4587" t="s">
        <v>14829</v>
      </c>
      <c r="C4587" t="s">
        <v>99</v>
      </c>
      <c r="D4587">
        <v>1435</v>
      </c>
      <c r="E4587" t="s">
        <v>26731</v>
      </c>
      <c r="F4587" t="s">
        <v>17547</v>
      </c>
      <c r="G4587" t="s">
        <v>16781</v>
      </c>
      <c r="H4587" t="s">
        <v>16782</v>
      </c>
      <c r="I4587">
        <v>1.063439</v>
      </c>
      <c r="J4587" t="s">
        <v>4114</v>
      </c>
      <c r="K4587" t="s">
        <v>12509</v>
      </c>
      <c r="L4587" s="1">
        <v>37913</v>
      </c>
      <c r="M4587">
        <v>1162014</v>
      </c>
      <c r="N4587">
        <v>91</v>
      </c>
      <c r="O4587" t="s">
        <v>17553</v>
      </c>
      <c r="P4587" t="s">
        <v>17550</v>
      </c>
      <c r="Q4587" t="s">
        <v>99</v>
      </c>
      <c r="R4587" t="s">
        <v>16781</v>
      </c>
      <c r="S4587">
        <v>7.5</v>
      </c>
      <c r="T4587">
        <v>22</v>
      </c>
    </row>
    <row r="4588" spans="1:20" x14ac:dyDescent="0.35">
      <c r="A4588">
        <v>0</v>
      </c>
      <c r="B4588" t="s">
        <v>6706</v>
      </c>
      <c r="C4588" t="s">
        <v>16783</v>
      </c>
      <c r="D4588">
        <v>47546</v>
      </c>
      <c r="E4588" t="s">
        <v>4114</v>
      </c>
      <c r="F4588" t="s">
        <v>17547</v>
      </c>
      <c r="G4588" t="s">
        <v>16784</v>
      </c>
      <c r="H4588" t="s">
        <v>16785</v>
      </c>
      <c r="I4588">
        <v>8.4344000000000002E-2</v>
      </c>
      <c r="J4588" t="s">
        <v>4114</v>
      </c>
      <c r="K4588" t="s">
        <v>4114</v>
      </c>
      <c r="L4588" s="1">
        <v>40365</v>
      </c>
      <c r="M4588">
        <v>0</v>
      </c>
      <c r="N4588">
        <v>92</v>
      </c>
      <c r="O4588" t="s">
        <v>4114</v>
      </c>
      <c r="P4588" t="s">
        <v>17550</v>
      </c>
      <c r="Q4588" t="s">
        <v>26732</v>
      </c>
      <c r="R4588" t="s">
        <v>16784</v>
      </c>
      <c r="S4588">
        <v>3.8</v>
      </c>
      <c r="T4588">
        <v>5</v>
      </c>
    </row>
    <row r="4589" spans="1:20" x14ac:dyDescent="0.35">
      <c r="A4589">
        <v>0</v>
      </c>
      <c r="B4589" t="s">
        <v>5631</v>
      </c>
      <c r="C4589" t="s">
        <v>99</v>
      </c>
      <c r="D4589">
        <v>189711</v>
      </c>
      <c r="E4589" t="s">
        <v>4114</v>
      </c>
      <c r="F4589" t="s">
        <v>17547</v>
      </c>
      <c r="G4589" t="s">
        <v>16786</v>
      </c>
      <c r="H4589" t="s">
        <v>16787</v>
      </c>
      <c r="I4589">
        <v>0.13361899999999999</v>
      </c>
      <c r="J4589" t="s">
        <v>16788</v>
      </c>
      <c r="K4589" t="s">
        <v>12509</v>
      </c>
      <c r="L4589" s="1">
        <v>41706</v>
      </c>
      <c r="M4589">
        <v>0</v>
      </c>
      <c r="N4589">
        <v>0</v>
      </c>
      <c r="O4589" t="s">
        <v>4114</v>
      </c>
      <c r="P4589" t="s">
        <v>17550</v>
      </c>
      <c r="Q4589" t="s">
        <v>99</v>
      </c>
      <c r="R4589" t="s">
        <v>16786</v>
      </c>
      <c r="S4589">
        <v>5</v>
      </c>
      <c r="T4589">
        <v>2</v>
      </c>
    </row>
    <row r="4590" spans="1:20" x14ac:dyDescent="0.35">
      <c r="A4590">
        <v>0</v>
      </c>
      <c r="B4590" t="s">
        <v>4111</v>
      </c>
      <c r="C4590" t="s">
        <v>99</v>
      </c>
      <c r="D4590">
        <v>19204</v>
      </c>
      <c r="E4590" t="s">
        <v>26733</v>
      </c>
      <c r="F4590" t="s">
        <v>21046</v>
      </c>
      <c r="G4590" t="s">
        <v>16790</v>
      </c>
      <c r="H4590" t="s">
        <v>16791</v>
      </c>
      <c r="I4590">
        <v>8.0221219999999995</v>
      </c>
      <c r="J4590" t="s">
        <v>16792</v>
      </c>
      <c r="K4590" t="s">
        <v>21848</v>
      </c>
      <c r="L4590" s="1">
        <v>29698</v>
      </c>
      <c r="M4590">
        <v>0</v>
      </c>
      <c r="N4590">
        <v>87</v>
      </c>
      <c r="O4590" t="s">
        <v>17656</v>
      </c>
      <c r="P4590" t="s">
        <v>17550</v>
      </c>
      <c r="Q4590" t="s">
        <v>26734</v>
      </c>
      <c r="R4590" t="s">
        <v>26735</v>
      </c>
      <c r="S4590">
        <v>6.6</v>
      </c>
      <c r="T4590">
        <v>117</v>
      </c>
    </row>
    <row r="4591" spans="1:20" x14ac:dyDescent="0.35">
      <c r="A4591">
        <v>35000000</v>
      </c>
      <c r="B4591" t="s">
        <v>1230</v>
      </c>
      <c r="C4591" t="s">
        <v>99</v>
      </c>
      <c r="D4591">
        <v>9029</v>
      </c>
      <c r="E4591" t="s">
        <v>26736</v>
      </c>
      <c r="F4591" t="s">
        <v>23303</v>
      </c>
      <c r="G4591" t="s">
        <v>16794</v>
      </c>
      <c r="H4591" t="s">
        <v>16795</v>
      </c>
      <c r="I4591">
        <v>38.100487999999999</v>
      </c>
      <c r="J4591" t="s">
        <v>16796</v>
      </c>
      <c r="K4591" t="s">
        <v>12509</v>
      </c>
      <c r="L4591" s="1">
        <v>39575</v>
      </c>
      <c r="M4591">
        <v>170000000</v>
      </c>
      <c r="N4591">
        <v>99</v>
      </c>
      <c r="O4591" t="s">
        <v>26737</v>
      </c>
      <c r="P4591" t="s">
        <v>17550</v>
      </c>
      <c r="Q4591" t="s">
        <v>26738</v>
      </c>
      <c r="R4591" t="s">
        <v>16794</v>
      </c>
      <c r="S4591">
        <v>5.8</v>
      </c>
      <c r="T4591">
        <v>923</v>
      </c>
    </row>
    <row r="4592" spans="1:20" x14ac:dyDescent="0.35">
      <c r="A4592">
        <v>500000</v>
      </c>
      <c r="B4592" t="s">
        <v>3233</v>
      </c>
      <c r="C4592" t="s">
        <v>99</v>
      </c>
      <c r="D4592">
        <v>18045</v>
      </c>
      <c r="E4592" t="s">
        <v>26739</v>
      </c>
      <c r="F4592" t="s">
        <v>17547</v>
      </c>
      <c r="G4592" t="s">
        <v>16797</v>
      </c>
      <c r="H4592" t="s">
        <v>16798</v>
      </c>
      <c r="I4592">
        <v>1.4284829999999999</v>
      </c>
      <c r="J4592" t="s">
        <v>16799</v>
      </c>
      <c r="K4592" t="s">
        <v>21058</v>
      </c>
      <c r="L4592" s="1">
        <v>38422</v>
      </c>
      <c r="M4592">
        <v>0</v>
      </c>
      <c r="N4592">
        <v>80</v>
      </c>
      <c r="O4592" t="s">
        <v>19465</v>
      </c>
      <c r="P4592" t="s">
        <v>17550</v>
      </c>
      <c r="Q4592" t="s">
        <v>99</v>
      </c>
      <c r="R4592" t="s">
        <v>16797</v>
      </c>
      <c r="S4592">
        <v>5.5</v>
      </c>
      <c r="T4592">
        <v>22</v>
      </c>
    </row>
    <row r="4593" spans="1:20" x14ac:dyDescent="0.35">
      <c r="A4593">
        <v>860000</v>
      </c>
      <c r="B4593" t="s">
        <v>7257</v>
      </c>
      <c r="C4593" t="s">
        <v>99</v>
      </c>
      <c r="D4593">
        <v>11240</v>
      </c>
      <c r="E4593" t="s">
        <v>26740</v>
      </c>
      <c r="F4593" t="s">
        <v>17547</v>
      </c>
      <c r="G4593" t="s">
        <v>16801</v>
      </c>
      <c r="H4593" t="s">
        <v>16802</v>
      </c>
      <c r="I4593">
        <v>3.7030050000000001</v>
      </c>
      <c r="J4593" t="s">
        <v>16803</v>
      </c>
      <c r="K4593" t="s">
        <v>19155</v>
      </c>
      <c r="L4593" s="1">
        <v>31297</v>
      </c>
      <c r="M4593">
        <v>2451545</v>
      </c>
      <c r="N4593">
        <v>97</v>
      </c>
      <c r="O4593" t="s">
        <v>17553</v>
      </c>
      <c r="P4593" t="s">
        <v>17550</v>
      </c>
      <c r="Q4593" t="s">
        <v>99</v>
      </c>
      <c r="R4593" t="s">
        <v>16801</v>
      </c>
      <c r="S4593">
        <v>6.6</v>
      </c>
      <c r="T4593">
        <v>51</v>
      </c>
    </row>
    <row r="4594" spans="1:20" x14ac:dyDescent="0.35">
      <c r="A4594">
        <v>0</v>
      </c>
      <c r="B4594" t="s">
        <v>2409</v>
      </c>
      <c r="C4594" t="s">
        <v>99</v>
      </c>
      <c r="D4594">
        <v>43743</v>
      </c>
      <c r="E4594" t="s">
        <v>21487</v>
      </c>
      <c r="F4594" t="s">
        <v>17547</v>
      </c>
      <c r="G4594" t="s">
        <v>16804</v>
      </c>
      <c r="H4594" t="s">
        <v>16805</v>
      </c>
      <c r="I4594">
        <v>3.3519999999999999E-3</v>
      </c>
      <c r="J4594" t="s">
        <v>4114</v>
      </c>
      <c r="K4594" t="s">
        <v>4114</v>
      </c>
      <c r="L4594" s="1">
        <v>37257</v>
      </c>
      <c r="M4594">
        <v>0</v>
      </c>
      <c r="N4594">
        <v>84</v>
      </c>
      <c r="O4594" t="s">
        <v>4114</v>
      </c>
      <c r="P4594" t="s">
        <v>17550</v>
      </c>
      <c r="Q4594" t="s">
        <v>26741</v>
      </c>
      <c r="R4594" t="s">
        <v>16804</v>
      </c>
      <c r="S4594">
        <v>0</v>
      </c>
      <c r="T4594">
        <v>0</v>
      </c>
    </row>
    <row r="4595" spans="1:20" x14ac:dyDescent="0.35">
      <c r="A4595">
        <v>0</v>
      </c>
      <c r="B4595" t="s">
        <v>2058</v>
      </c>
      <c r="C4595" t="s">
        <v>99</v>
      </c>
      <c r="D4595">
        <v>157909</v>
      </c>
      <c r="E4595" t="s">
        <v>26742</v>
      </c>
      <c r="F4595" t="s">
        <v>17547</v>
      </c>
      <c r="G4595" t="s">
        <v>16806</v>
      </c>
      <c r="H4595" t="s">
        <v>16807</v>
      </c>
      <c r="I4595">
        <v>0.231297</v>
      </c>
      <c r="J4595" t="s">
        <v>16808</v>
      </c>
      <c r="K4595" t="s">
        <v>17694</v>
      </c>
      <c r="L4595" s="1">
        <v>38253</v>
      </c>
      <c r="M4595">
        <v>0</v>
      </c>
      <c r="N4595">
        <v>97</v>
      </c>
      <c r="O4595" t="s">
        <v>17553</v>
      </c>
      <c r="P4595" t="s">
        <v>17550</v>
      </c>
      <c r="Q4595" t="s">
        <v>99</v>
      </c>
      <c r="R4595" t="s">
        <v>16806</v>
      </c>
      <c r="S4595">
        <v>5.6</v>
      </c>
      <c r="T4595">
        <v>4</v>
      </c>
    </row>
    <row r="4596" spans="1:20" x14ac:dyDescent="0.35">
      <c r="A4596">
        <v>0</v>
      </c>
      <c r="B4596" t="s">
        <v>888</v>
      </c>
      <c r="C4596" t="s">
        <v>99</v>
      </c>
      <c r="D4596">
        <v>10238</v>
      </c>
      <c r="E4596" t="s">
        <v>26743</v>
      </c>
      <c r="F4596" t="s">
        <v>22922</v>
      </c>
      <c r="G4596" t="s">
        <v>16810</v>
      </c>
      <c r="H4596" t="s">
        <v>16811</v>
      </c>
      <c r="I4596">
        <v>11.347854999999999</v>
      </c>
      <c r="J4596" t="s">
        <v>16812</v>
      </c>
      <c r="K4596" t="s">
        <v>22923</v>
      </c>
      <c r="L4596" s="1">
        <v>26654</v>
      </c>
      <c r="M4596">
        <v>0</v>
      </c>
      <c r="N4596">
        <v>91</v>
      </c>
      <c r="O4596" t="s">
        <v>26744</v>
      </c>
      <c r="P4596" t="s">
        <v>17550</v>
      </c>
      <c r="Q4596" t="s">
        <v>26745</v>
      </c>
      <c r="R4596" t="s">
        <v>26746</v>
      </c>
      <c r="S4596">
        <v>7.8</v>
      </c>
      <c r="T4596">
        <v>115</v>
      </c>
    </row>
    <row r="4597" spans="1:20" x14ac:dyDescent="0.35">
      <c r="A4597">
        <v>385907</v>
      </c>
      <c r="B4597" t="s">
        <v>888</v>
      </c>
      <c r="C4597" t="s">
        <v>99</v>
      </c>
      <c r="D4597">
        <v>3059</v>
      </c>
      <c r="E4597" t="s">
        <v>26747</v>
      </c>
      <c r="F4597" t="s">
        <v>17547</v>
      </c>
      <c r="G4597" t="s">
        <v>16814</v>
      </c>
      <c r="H4597" t="s">
        <v>16815</v>
      </c>
      <c r="I4597">
        <v>3.2324470000000001</v>
      </c>
      <c r="J4597" t="s">
        <v>16816</v>
      </c>
      <c r="K4597" t="s">
        <v>12509</v>
      </c>
      <c r="L4597" s="1">
        <v>6092</v>
      </c>
      <c r="M4597">
        <v>8394751</v>
      </c>
      <c r="N4597">
        <v>197</v>
      </c>
      <c r="O4597" t="s">
        <v>17553</v>
      </c>
      <c r="P4597" t="s">
        <v>17550</v>
      </c>
      <c r="Q4597" t="s">
        <v>26748</v>
      </c>
      <c r="R4597" t="s">
        <v>16814</v>
      </c>
      <c r="S4597">
        <v>7.4</v>
      </c>
      <c r="T4597">
        <v>60</v>
      </c>
    </row>
    <row r="4598" spans="1:20" x14ac:dyDescent="0.35">
      <c r="A4598">
        <v>0</v>
      </c>
      <c r="B4598" t="s">
        <v>6706</v>
      </c>
      <c r="C4598" t="s">
        <v>99</v>
      </c>
      <c r="D4598">
        <v>15800</v>
      </c>
      <c r="E4598" t="s">
        <v>26749</v>
      </c>
      <c r="F4598" t="s">
        <v>17547</v>
      </c>
      <c r="G4598" t="s">
        <v>16818</v>
      </c>
      <c r="H4598" t="s">
        <v>16819</v>
      </c>
      <c r="I4598">
        <v>2.7775400000000001</v>
      </c>
      <c r="J4598" t="s">
        <v>4114</v>
      </c>
      <c r="K4598" t="s">
        <v>12509</v>
      </c>
      <c r="L4598" s="1">
        <v>35721</v>
      </c>
      <c r="M4598">
        <v>0</v>
      </c>
      <c r="N4598">
        <v>86</v>
      </c>
      <c r="O4598" t="s">
        <v>17553</v>
      </c>
      <c r="P4598" t="s">
        <v>17550</v>
      </c>
      <c r="Q4598" t="s">
        <v>99</v>
      </c>
      <c r="R4598" t="s">
        <v>16818</v>
      </c>
      <c r="S4598">
        <v>6.3</v>
      </c>
      <c r="T4598">
        <v>22</v>
      </c>
    </row>
    <row r="4599" spans="1:20" x14ac:dyDescent="0.35">
      <c r="A4599">
        <v>379000</v>
      </c>
      <c r="B4599" t="s">
        <v>2079</v>
      </c>
      <c r="C4599" t="s">
        <v>99</v>
      </c>
      <c r="D4599">
        <v>65203</v>
      </c>
      <c r="E4599" t="s">
        <v>26750</v>
      </c>
      <c r="F4599" t="s">
        <v>17547</v>
      </c>
      <c r="G4599" t="s">
        <v>16820</v>
      </c>
      <c r="H4599" t="s">
        <v>16821</v>
      </c>
      <c r="I4599">
        <v>0.96886499999999998</v>
      </c>
      <c r="J4599" t="s">
        <v>3686</v>
      </c>
      <c r="K4599" t="s">
        <v>12509</v>
      </c>
      <c r="L4599" s="1">
        <v>10632</v>
      </c>
      <c r="M4599">
        <v>4358000</v>
      </c>
      <c r="N4599">
        <v>100</v>
      </c>
      <c r="O4599" t="s">
        <v>17553</v>
      </c>
      <c r="P4599" t="s">
        <v>17550</v>
      </c>
      <c r="Q4599" t="s">
        <v>26751</v>
      </c>
      <c r="R4599" t="s">
        <v>16820</v>
      </c>
      <c r="S4599">
        <v>5</v>
      </c>
      <c r="T4599">
        <v>19</v>
      </c>
    </row>
    <row r="4600" spans="1:20" x14ac:dyDescent="0.35">
      <c r="A4600">
        <v>350000</v>
      </c>
      <c r="B4600" t="s">
        <v>4111</v>
      </c>
      <c r="C4600" t="s">
        <v>99</v>
      </c>
      <c r="D4600">
        <v>764</v>
      </c>
      <c r="E4600" t="s">
        <v>26752</v>
      </c>
      <c r="F4600" t="s">
        <v>17547</v>
      </c>
      <c r="G4600" t="s">
        <v>16822</v>
      </c>
      <c r="H4600" t="s">
        <v>16823</v>
      </c>
      <c r="I4600">
        <v>35.037624999999998</v>
      </c>
      <c r="J4600" t="s">
        <v>16824</v>
      </c>
      <c r="K4600" t="s">
        <v>12509</v>
      </c>
      <c r="L4600" s="1">
        <v>29874</v>
      </c>
      <c r="M4600">
        <v>29400000</v>
      </c>
      <c r="N4600">
        <v>85</v>
      </c>
      <c r="O4600" t="s">
        <v>17553</v>
      </c>
      <c r="P4600" t="s">
        <v>17550</v>
      </c>
      <c r="Q4600" t="s">
        <v>26753</v>
      </c>
      <c r="R4600" t="s">
        <v>16822</v>
      </c>
      <c r="S4600">
        <v>7.3</v>
      </c>
      <c r="T4600">
        <v>894</v>
      </c>
    </row>
    <row r="4601" spans="1:20" x14ac:dyDescent="0.35">
      <c r="A4601">
        <v>6000000</v>
      </c>
      <c r="B4601" t="s">
        <v>4111</v>
      </c>
      <c r="C4601" t="s">
        <v>99</v>
      </c>
      <c r="D4601">
        <v>103620</v>
      </c>
      <c r="E4601" t="s">
        <v>26754</v>
      </c>
      <c r="F4601" t="s">
        <v>17547</v>
      </c>
      <c r="G4601" t="s">
        <v>16826</v>
      </c>
      <c r="H4601" t="s">
        <v>16827</v>
      </c>
      <c r="I4601">
        <v>19.331883999999999</v>
      </c>
      <c r="J4601" t="s">
        <v>16828</v>
      </c>
      <c r="K4601" t="s">
        <v>18220</v>
      </c>
      <c r="L4601" s="1">
        <v>41269</v>
      </c>
      <c r="M4601">
        <v>31081</v>
      </c>
      <c r="N4601">
        <v>89</v>
      </c>
      <c r="O4601" t="s">
        <v>17553</v>
      </c>
      <c r="P4601" t="s">
        <v>17550</v>
      </c>
      <c r="Q4601" t="s">
        <v>26755</v>
      </c>
      <c r="R4601" t="s">
        <v>16826</v>
      </c>
      <c r="S4601">
        <v>6</v>
      </c>
      <c r="T4601">
        <v>316</v>
      </c>
    </row>
    <row r="4602" spans="1:20" x14ac:dyDescent="0.35">
      <c r="A4602">
        <v>0</v>
      </c>
      <c r="B4602" t="s">
        <v>15116</v>
      </c>
      <c r="C4602" t="s">
        <v>16830</v>
      </c>
      <c r="D4602">
        <v>319069</v>
      </c>
      <c r="E4602" t="s">
        <v>22937</v>
      </c>
      <c r="F4602" t="s">
        <v>17547</v>
      </c>
      <c r="G4602" t="s">
        <v>16831</v>
      </c>
      <c r="H4602" t="s">
        <v>16832</v>
      </c>
      <c r="I4602">
        <v>0.59458</v>
      </c>
      <c r="J4602" t="s">
        <v>16833</v>
      </c>
      <c r="K4602" t="s">
        <v>26756</v>
      </c>
      <c r="L4602" s="1">
        <v>42028</v>
      </c>
      <c r="M4602">
        <v>0</v>
      </c>
      <c r="N4602">
        <v>84</v>
      </c>
      <c r="O4602" t="s">
        <v>18414</v>
      </c>
      <c r="P4602" t="s">
        <v>17550</v>
      </c>
      <c r="Q4602" t="s">
        <v>26757</v>
      </c>
      <c r="R4602" t="s">
        <v>16831</v>
      </c>
      <c r="S4602">
        <v>5.0999999999999996</v>
      </c>
      <c r="T4602">
        <v>8</v>
      </c>
    </row>
    <row r="4603" spans="1:20" x14ac:dyDescent="0.35">
      <c r="A4603">
        <v>300000</v>
      </c>
      <c r="B4603" t="s">
        <v>6706</v>
      </c>
      <c r="C4603" t="s">
        <v>99</v>
      </c>
      <c r="D4603">
        <v>14278</v>
      </c>
      <c r="E4603" t="s">
        <v>26758</v>
      </c>
      <c r="F4603" t="s">
        <v>17547</v>
      </c>
      <c r="G4603" t="s">
        <v>16835</v>
      </c>
      <c r="H4603" t="s">
        <v>16836</v>
      </c>
      <c r="I4603">
        <v>1.085909</v>
      </c>
      <c r="J4603" t="s">
        <v>12250</v>
      </c>
      <c r="K4603" t="s">
        <v>12509</v>
      </c>
      <c r="L4603" s="1">
        <v>38555</v>
      </c>
      <c r="M4603">
        <v>1750211</v>
      </c>
      <c r="N4603">
        <v>88</v>
      </c>
      <c r="O4603" t="s">
        <v>17553</v>
      </c>
      <c r="P4603" t="s">
        <v>17550</v>
      </c>
      <c r="Q4603" t="s">
        <v>99</v>
      </c>
      <c r="R4603" t="s">
        <v>16835</v>
      </c>
      <c r="S4603">
        <v>6.9</v>
      </c>
      <c r="T4603">
        <v>23</v>
      </c>
    </row>
    <row r="4604" spans="1:20" x14ac:dyDescent="0.35">
      <c r="A4604">
        <v>0</v>
      </c>
      <c r="B4604" t="s">
        <v>1081</v>
      </c>
      <c r="C4604" t="s">
        <v>99</v>
      </c>
      <c r="D4604">
        <v>25678</v>
      </c>
      <c r="E4604" t="s">
        <v>26759</v>
      </c>
      <c r="F4604" t="s">
        <v>17547</v>
      </c>
      <c r="G4604" t="s">
        <v>16837</v>
      </c>
      <c r="H4604" t="s">
        <v>16838</v>
      </c>
      <c r="I4604">
        <v>5.0611069999999998</v>
      </c>
      <c r="J4604" t="s">
        <v>16839</v>
      </c>
      <c r="K4604" t="s">
        <v>12509</v>
      </c>
      <c r="L4604" s="1">
        <v>31898</v>
      </c>
      <c r="M4604">
        <v>0</v>
      </c>
      <c r="N4604">
        <v>90</v>
      </c>
      <c r="O4604" t="s">
        <v>17553</v>
      </c>
      <c r="P4604" t="s">
        <v>17550</v>
      </c>
      <c r="Q4604" t="s">
        <v>99</v>
      </c>
      <c r="R4604" t="s">
        <v>16837</v>
      </c>
      <c r="S4604">
        <v>4.9000000000000004</v>
      </c>
      <c r="T4604">
        <v>49</v>
      </c>
    </row>
    <row r="4605" spans="1:20" x14ac:dyDescent="0.35">
      <c r="A4605">
        <v>0</v>
      </c>
      <c r="B4605" t="s">
        <v>6706</v>
      </c>
      <c r="C4605" t="s">
        <v>16840</v>
      </c>
      <c r="D4605">
        <v>79161</v>
      </c>
      <c r="E4605" t="s">
        <v>4114</v>
      </c>
      <c r="F4605" t="s">
        <v>17547</v>
      </c>
      <c r="G4605" t="s">
        <v>16841</v>
      </c>
      <c r="H4605" t="s">
        <v>16842</v>
      </c>
      <c r="I4605">
        <v>4.9921E-2</v>
      </c>
      <c r="J4605" t="s">
        <v>16843</v>
      </c>
      <c r="K4605" t="s">
        <v>4114</v>
      </c>
      <c r="L4605" s="1">
        <v>39008</v>
      </c>
      <c r="M4605">
        <v>0</v>
      </c>
      <c r="N4605">
        <v>90</v>
      </c>
      <c r="O4605" t="s">
        <v>4114</v>
      </c>
      <c r="P4605" t="s">
        <v>17550</v>
      </c>
      <c r="Q4605" t="s">
        <v>26760</v>
      </c>
      <c r="R4605" t="s">
        <v>16841</v>
      </c>
      <c r="S4605">
        <v>6.8</v>
      </c>
      <c r="T4605">
        <v>6</v>
      </c>
    </row>
    <row r="4606" spans="1:20" x14ac:dyDescent="0.35">
      <c r="A4606">
        <v>350000</v>
      </c>
      <c r="B4606" t="s">
        <v>16845</v>
      </c>
      <c r="C4606" t="s">
        <v>99</v>
      </c>
      <c r="D4606">
        <v>371690</v>
      </c>
      <c r="E4606" t="s">
        <v>4114</v>
      </c>
      <c r="F4606" t="s">
        <v>17547</v>
      </c>
      <c r="G4606" t="s">
        <v>16846</v>
      </c>
      <c r="H4606" t="s">
        <v>16847</v>
      </c>
      <c r="I4606">
        <v>0.24956100000000001</v>
      </c>
      <c r="J4606" t="s">
        <v>16848</v>
      </c>
      <c r="K4606" t="s">
        <v>12509</v>
      </c>
      <c r="L4606" s="1">
        <v>42297</v>
      </c>
      <c r="M4606">
        <v>0</v>
      </c>
      <c r="N4606">
        <v>98</v>
      </c>
      <c r="O4606" t="s">
        <v>4114</v>
      </c>
      <c r="P4606" t="s">
        <v>17550</v>
      </c>
      <c r="Q4606" t="s">
        <v>99</v>
      </c>
      <c r="R4606" t="s">
        <v>16846</v>
      </c>
      <c r="S4606">
        <v>4.7</v>
      </c>
      <c r="T4606">
        <v>3</v>
      </c>
    </row>
    <row r="4607" spans="1:20" x14ac:dyDescent="0.35">
      <c r="A4607">
        <v>350000</v>
      </c>
      <c r="B4607" t="s">
        <v>888</v>
      </c>
      <c r="C4607" t="s">
        <v>99</v>
      </c>
      <c r="D4607">
        <v>389</v>
      </c>
      <c r="E4607" t="s">
        <v>26761</v>
      </c>
      <c r="F4607" t="s">
        <v>17547</v>
      </c>
      <c r="G4607" t="s">
        <v>16850</v>
      </c>
      <c r="H4607" t="s">
        <v>16851</v>
      </c>
      <c r="I4607">
        <v>59.259203999999997</v>
      </c>
      <c r="J4607" t="s">
        <v>16852</v>
      </c>
      <c r="K4607" t="s">
        <v>12509</v>
      </c>
      <c r="L4607" s="1">
        <v>20904</v>
      </c>
      <c r="M4607">
        <v>1000000</v>
      </c>
      <c r="N4607">
        <v>96</v>
      </c>
      <c r="O4607" t="s">
        <v>17553</v>
      </c>
      <c r="P4607" t="s">
        <v>17550</v>
      </c>
      <c r="Q4607" t="s">
        <v>26762</v>
      </c>
      <c r="R4607" t="s">
        <v>16850</v>
      </c>
      <c r="S4607">
        <v>8.1999999999999993</v>
      </c>
      <c r="T4607">
        <v>2078</v>
      </c>
    </row>
    <row r="4608" spans="1:20" x14ac:dyDescent="0.35">
      <c r="A4608">
        <v>0</v>
      </c>
      <c r="B4608" t="s">
        <v>16853</v>
      </c>
      <c r="C4608" t="s">
        <v>99</v>
      </c>
      <c r="D4608">
        <v>52032</v>
      </c>
      <c r="E4608" t="s">
        <v>26763</v>
      </c>
      <c r="F4608" t="s">
        <v>17547</v>
      </c>
      <c r="G4608" t="s">
        <v>16854</v>
      </c>
      <c r="H4608" t="s">
        <v>16855</v>
      </c>
      <c r="I4608">
        <v>1.1702570000000001</v>
      </c>
      <c r="J4608" t="s">
        <v>16856</v>
      </c>
      <c r="K4608" t="s">
        <v>12509</v>
      </c>
      <c r="L4608" s="1">
        <v>39814</v>
      </c>
      <c r="M4608">
        <v>246574</v>
      </c>
      <c r="N4608">
        <v>83</v>
      </c>
      <c r="O4608" t="s">
        <v>17553</v>
      </c>
      <c r="P4608" t="s">
        <v>17550</v>
      </c>
      <c r="Q4608" t="s">
        <v>26764</v>
      </c>
      <c r="R4608" t="s">
        <v>16854</v>
      </c>
      <c r="S4608">
        <v>7.6</v>
      </c>
      <c r="T4608">
        <v>9</v>
      </c>
    </row>
    <row r="4609" spans="1:20" x14ac:dyDescent="0.35">
      <c r="A4609">
        <v>325000</v>
      </c>
      <c r="B4609" t="s">
        <v>1230</v>
      </c>
      <c r="C4609" t="s">
        <v>99</v>
      </c>
      <c r="D4609">
        <v>3078</v>
      </c>
      <c r="E4609" t="s">
        <v>26765</v>
      </c>
      <c r="F4609" t="s">
        <v>17547</v>
      </c>
      <c r="G4609" t="s">
        <v>16858</v>
      </c>
      <c r="H4609" t="s">
        <v>16859</v>
      </c>
      <c r="I4609">
        <v>11.871423999999999</v>
      </c>
      <c r="J4609" t="s">
        <v>1199</v>
      </c>
      <c r="K4609" t="s">
        <v>12509</v>
      </c>
      <c r="L4609" s="1">
        <v>12472</v>
      </c>
      <c r="M4609">
        <v>4500000</v>
      </c>
      <c r="N4609">
        <v>105</v>
      </c>
      <c r="O4609" t="s">
        <v>17553</v>
      </c>
      <c r="P4609" t="s">
        <v>17550</v>
      </c>
      <c r="Q4609" t="s">
        <v>26766</v>
      </c>
      <c r="R4609" t="s">
        <v>16858</v>
      </c>
      <c r="S4609">
        <v>7.7</v>
      </c>
      <c r="T4609">
        <v>275</v>
      </c>
    </row>
    <row r="4610" spans="1:20" x14ac:dyDescent="0.35">
      <c r="A4610">
        <v>0</v>
      </c>
      <c r="B4610" t="s">
        <v>888</v>
      </c>
      <c r="C4610" t="s">
        <v>16860</v>
      </c>
      <c r="D4610">
        <v>38810</v>
      </c>
      <c r="E4610" t="s">
        <v>26767</v>
      </c>
      <c r="F4610" t="s">
        <v>26768</v>
      </c>
      <c r="G4610" t="s">
        <v>16861</v>
      </c>
      <c r="H4610" t="s">
        <v>16862</v>
      </c>
      <c r="I4610">
        <v>28.858238</v>
      </c>
      <c r="J4610" t="s">
        <v>16863</v>
      </c>
      <c r="K4610" t="s">
        <v>26769</v>
      </c>
      <c r="L4610" s="1">
        <v>39965</v>
      </c>
      <c r="M4610">
        <v>110197</v>
      </c>
      <c r="N4610">
        <v>94</v>
      </c>
      <c r="O4610" t="s">
        <v>26770</v>
      </c>
      <c r="P4610" t="s">
        <v>17550</v>
      </c>
      <c r="Q4610" t="s">
        <v>26771</v>
      </c>
      <c r="R4610" t="s">
        <v>26772</v>
      </c>
      <c r="S4610">
        <v>6.9</v>
      </c>
      <c r="T4610">
        <v>332</v>
      </c>
    </row>
    <row r="4611" spans="1:20" x14ac:dyDescent="0.35">
      <c r="A4611">
        <v>300000</v>
      </c>
      <c r="B4611" t="s">
        <v>3014</v>
      </c>
      <c r="C4611" t="s">
        <v>16865</v>
      </c>
      <c r="D4611">
        <v>21525</v>
      </c>
      <c r="E4611" t="s">
        <v>26773</v>
      </c>
      <c r="F4611" t="s">
        <v>17547</v>
      </c>
      <c r="G4611" t="s">
        <v>16866</v>
      </c>
      <c r="H4611" t="s">
        <v>16867</v>
      </c>
      <c r="I4611">
        <v>1.314576</v>
      </c>
      <c r="J4611" t="s">
        <v>9310</v>
      </c>
      <c r="K4611" t="s">
        <v>12509</v>
      </c>
      <c r="L4611" s="1">
        <v>37644</v>
      </c>
      <c r="M4611">
        <v>7808524</v>
      </c>
      <c r="N4611">
        <v>112</v>
      </c>
      <c r="O4611" t="s">
        <v>17553</v>
      </c>
      <c r="P4611" t="s">
        <v>17550</v>
      </c>
      <c r="Q4611" t="s">
        <v>26774</v>
      </c>
      <c r="R4611" t="s">
        <v>16866</v>
      </c>
      <c r="S4611">
        <v>8</v>
      </c>
      <c r="T4611">
        <v>26</v>
      </c>
    </row>
    <row r="4612" spans="1:20" x14ac:dyDescent="0.35">
      <c r="A4612">
        <v>312000</v>
      </c>
      <c r="B4612" t="s">
        <v>1883</v>
      </c>
      <c r="C4612" t="s">
        <v>99</v>
      </c>
      <c r="D4612">
        <v>55123</v>
      </c>
      <c r="E4612" t="s">
        <v>21487</v>
      </c>
      <c r="F4612" t="s">
        <v>17547</v>
      </c>
      <c r="G4612" t="s">
        <v>16868</v>
      </c>
      <c r="H4612" t="s">
        <v>16869</v>
      </c>
      <c r="I4612">
        <v>1.505703</v>
      </c>
      <c r="J4612" t="s">
        <v>8405</v>
      </c>
      <c r="K4612" t="s">
        <v>12509</v>
      </c>
      <c r="L4612" s="1">
        <v>36492</v>
      </c>
      <c r="M4612">
        <v>1281176</v>
      </c>
      <c r="N4612">
        <v>102</v>
      </c>
      <c r="O4612" t="s">
        <v>17553</v>
      </c>
      <c r="P4612" t="s">
        <v>17550</v>
      </c>
      <c r="Q4612" t="s">
        <v>26775</v>
      </c>
      <c r="R4612" t="s">
        <v>16868</v>
      </c>
      <c r="S4612">
        <v>6.2</v>
      </c>
      <c r="T4612">
        <v>11</v>
      </c>
    </row>
    <row r="4613" spans="1:20" x14ac:dyDescent="0.35">
      <c r="A4613">
        <v>8</v>
      </c>
      <c r="B4613" t="s">
        <v>7269</v>
      </c>
      <c r="C4613" t="s">
        <v>99</v>
      </c>
      <c r="D4613">
        <v>11980</v>
      </c>
      <c r="E4613" t="s">
        <v>26776</v>
      </c>
      <c r="F4613" t="s">
        <v>17547</v>
      </c>
      <c r="G4613" t="s">
        <v>16870</v>
      </c>
      <c r="H4613" t="s">
        <v>16871</v>
      </c>
      <c r="I4613">
        <v>11.818333000000001</v>
      </c>
      <c r="J4613" t="s">
        <v>4634</v>
      </c>
      <c r="K4613" t="s">
        <v>12509</v>
      </c>
      <c r="L4613" s="1">
        <v>34943</v>
      </c>
      <c r="M4613">
        <v>16</v>
      </c>
      <c r="N4613">
        <v>98</v>
      </c>
      <c r="O4613" t="s">
        <v>17553</v>
      </c>
      <c r="P4613" t="s">
        <v>17550</v>
      </c>
      <c r="Q4613" t="s">
        <v>26777</v>
      </c>
      <c r="R4613" t="s">
        <v>16870</v>
      </c>
      <c r="S4613">
        <v>6.4</v>
      </c>
      <c r="T4613">
        <v>138</v>
      </c>
    </row>
    <row r="4614" spans="1:20" x14ac:dyDescent="0.35">
      <c r="A4614">
        <v>0</v>
      </c>
      <c r="B4614" t="s">
        <v>731</v>
      </c>
      <c r="C4614" t="s">
        <v>99</v>
      </c>
      <c r="D4614">
        <v>11956</v>
      </c>
      <c r="E4614" t="s">
        <v>26778</v>
      </c>
      <c r="F4614" t="s">
        <v>18114</v>
      </c>
      <c r="G4614" t="s">
        <v>16872</v>
      </c>
      <c r="H4614" t="s">
        <v>16873</v>
      </c>
      <c r="I4614">
        <v>1.4103870000000001</v>
      </c>
      <c r="J4614" t="s">
        <v>16874</v>
      </c>
      <c r="K4614" t="s">
        <v>18324</v>
      </c>
      <c r="L4614" s="1">
        <v>35158</v>
      </c>
      <c r="M4614">
        <v>0</v>
      </c>
      <c r="N4614">
        <v>91</v>
      </c>
      <c r="O4614" t="s">
        <v>17807</v>
      </c>
      <c r="P4614" t="s">
        <v>17550</v>
      </c>
      <c r="Q4614" t="s">
        <v>26779</v>
      </c>
      <c r="R4614" t="s">
        <v>26780</v>
      </c>
      <c r="S4614">
        <v>6.1</v>
      </c>
      <c r="T4614">
        <v>16</v>
      </c>
    </row>
    <row r="4615" spans="1:20" x14ac:dyDescent="0.35">
      <c r="A4615">
        <v>300000</v>
      </c>
      <c r="B4615" t="s">
        <v>1883</v>
      </c>
      <c r="C4615" t="s">
        <v>16876</v>
      </c>
      <c r="D4615">
        <v>1550</v>
      </c>
      <c r="E4615" t="s">
        <v>26781</v>
      </c>
      <c r="F4615" t="s">
        <v>17547</v>
      </c>
      <c r="G4615" t="s">
        <v>16877</v>
      </c>
      <c r="H4615" t="s">
        <v>16878</v>
      </c>
      <c r="I4615">
        <v>4.2705960000000003</v>
      </c>
      <c r="J4615" t="s">
        <v>16879</v>
      </c>
      <c r="K4615" t="s">
        <v>12509</v>
      </c>
      <c r="L4615" s="1">
        <v>37640</v>
      </c>
      <c r="M4615">
        <v>0</v>
      </c>
      <c r="N4615">
        <v>81</v>
      </c>
      <c r="O4615" t="s">
        <v>18163</v>
      </c>
      <c r="P4615" t="s">
        <v>17550</v>
      </c>
      <c r="Q4615" t="s">
        <v>26782</v>
      </c>
      <c r="R4615" t="s">
        <v>16877</v>
      </c>
      <c r="S4615">
        <v>6.4</v>
      </c>
      <c r="T4615">
        <v>64</v>
      </c>
    </row>
    <row r="4616" spans="1:20" x14ac:dyDescent="0.35">
      <c r="A4616">
        <v>0</v>
      </c>
      <c r="B4616" t="s">
        <v>4114</v>
      </c>
      <c r="C4616" t="s">
        <v>99</v>
      </c>
      <c r="D4616">
        <v>162396</v>
      </c>
      <c r="E4616" t="s">
        <v>4114</v>
      </c>
      <c r="F4616" t="s">
        <v>17547</v>
      </c>
      <c r="G4616" t="s">
        <v>16881</v>
      </c>
      <c r="H4616" t="s">
        <v>16882</v>
      </c>
      <c r="I4616">
        <v>0.62776299999999996</v>
      </c>
      <c r="J4616" t="s">
        <v>4114</v>
      </c>
      <c r="K4616" t="s">
        <v>4114</v>
      </c>
      <c r="L4616" s="1">
        <v>35957</v>
      </c>
      <c r="M4616">
        <v>0</v>
      </c>
      <c r="N4616">
        <v>0</v>
      </c>
      <c r="O4616" t="s">
        <v>17553</v>
      </c>
      <c r="P4616" t="s">
        <v>17550</v>
      </c>
      <c r="Q4616" t="s">
        <v>99</v>
      </c>
      <c r="R4616" t="s">
        <v>16881</v>
      </c>
      <c r="S4616">
        <v>0</v>
      </c>
      <c r="T4616">
        <v>0</v>
      </c>
    </row>
    <row r="4617" spans="1:20" x14ac:dyDescent="0.35">
      <c r="A4617">
        <v>300000</v>
      </c>
      <c r="B4617" t="s">
        <v>888</v>
      </c>
      <c r="C4617" t="s">
        <v>99</v>
      </c>
      <c r="D4617">
        <v>26518</v>
      </c>
      <c r="E4617" t="s">
        <v>22937</v>
      </c>
      <c r="F4617" t="s">
        <v>17547</v>
      </c>
      <c r="G4617" t="s">
        <v>16883</v>
      </c>
      <c r="H4617" t="s">
        <v>16884</v>
      </c>
      <c r="I4617">
        <v>1.673208</v>
      </c>
      <c r="J4617" t="s">
        <v>16885</v>
      </c>
      <c r="K4617" t="s">
        <v>12509</v>
      </c>
      <c r="L4617" s="1">
        <v>38718</v>
      </c>
      <c r="M4617">
        <v>0</v>
      </c>
      <c r="N4617">
        <v>73</v>
      </c>
      <c r="O4617" t="s">
        <v>17553</v>
      </c>
      <c r="P4617" t="s">
        <v>17550</v>
      </c>
      <c r="Q4617" t="s">
        <v>99</v>
      </c>
      <c r="R4617" t="s">
        <v>16883</v>
      </c>
      <c r="S4617">
        <v>6.3</v>
      </c>
      <c r="T4617">
        <v>36</v>
      </c>
    </row>
    <row r="4618" spans="1:20" x14ac:dyDescent="0.35">
      <c r="A4618">
        <v>200000</v>
      </c>
      <c r="B4618" t="s">
        <v>888</v>
      </c>
      <c r="C4618" t="s">
        <v>99</v>
      </c>
      <c r="D4618">
        <v>8942</v>
      </c>
      <c r="E4618" t="s">
        <v>26783</v>
      </c>
      <c r="F4618" t="s">
        <v>17547</v>
      </c>
      <c r="G4618" t="s">
        <v>16886</v>
      </c>
      <c r="H4618" t="s">
        <v>16887</v>
      </c>
      <c r="I4618">
        <v>0.71390600000000004</v>
      </c>
      <c r="J4618" t="s">
        <v>16888</v>
      </c>
      <c r="K4618" t="s">
        <v>12509</v>
      </c>
      <c r="L4618" s="1">
        <v>39590</v>
      </c>
      <c r="M4618">
        <v>0</v>
      </c>
      <c r="N4618">
        <v>80</v>
      </c>
      <c r="O4618" t="s">
        <v>17553</v>
      </c>
      <c r="P4618" t="s">
        <v>17550</v>
      </c>
      <c r="Q4618" t="s">
        <v>26784</v>
      </c>
      <c r="R4618" t="s">
        <v>16886</v>
      </c>
      <c r="S4618">
        <v>6.4</v>
      </c>
      <c r="T4618">
        <v>64</v>
      </c>
    </row>
    <row r="4619" spans="1:20" x14ac:dyDescent="0.35">
      <c r="A4619">
        <v>0</v>
      </c>
      <c r="B4619" t="s">
        <v>888</v>
      </c>
      <c r="C4619" t="s">
        <v>99</v>
      </c>
      <c r="D4619">
        <v>68412</v>
      </c>
      <c r="E4619" t="s">
        <v>21487</v>
      </c>
      <c r="F4619" t="s">
        <v>17547</v>
      </c>
      <c r="G4619" t="s">
        <v>16889</v>
      </c>
      <c r="H4619" t="s">
        <v>16890</v>
      </c>
      <c r="I4619">
        <v>0.17817</v>
      </c>
      <c r="J4619" t="s">
        <v>16891</v>
      </c>
      <c r="K4619" t="s">
        <v>12509</v>
      </c>
      <c r="L4619" s="1">
        <v>40179</v>
      </c>
      <c r="M4619">
        <v>0</v>
      </c>
      <c r="N4619">
        <v>88</v>
      </c>
      <c r="O4619" t="s">
        <v>17553</v>
      </c>
      <c r="P4619" t="s">
        <v>17550</v>
      </c>
      <c r="Q4619" t="s">
        <v>99</v>
      </c>
      <c r="R4619" t="s">
        <v>16889</v>
      </c>
      <c r="S4619">
        <v>4.8</v>
      </c>
      <c r="T4619">
        <v>4</v>
      </c>
    </row>
    <row r="4620" spans="1:20" x14ac:dyDescent="0.35">
      <c r="A4620">
        <v>300000</v>
      </c>
      <c r="B4620" t="s">
        <v>2058</v>
      </c>
      <c r="C4620" t="s">
        <v>99</v>
      </c>
      <c r="D4620">
        <v>2786</v>
      </c>
      <c r="E4620" t="s">
        <v>26785</v>
      </c>
      <c r="F4620" t="s">
        <v>18114</v>
      </c>
      <c r="G4620" t="s">
        <v>16893</v>
      </c>
      <c r="H4620" t="s">
        <v>16894</v>
      </c>
      <c r="I4620">
        <v>7.7918979999999998</v>
      </c>
      <c r="J4620" t="s">
        <v>16895</v>
      </c>
      <c r="K4620" t="s">
        <v>23387</v>
      </c>
      <c r="L4620" s="1">
        <v>23983</v>
      </c>
      <c r="M4620">
        <v>0</v>
      </c>
      <c r="N4620">
        <v>110</v>
      </c>
      <c r="O4620" t="s">
        <v>17807</v>
      </c>
      <c r="P4620" t="s">
        <v>17550</v>
      </c>
      <c r="Q4620" t="s">
        <v>99</v>
      </c>
      <c r="R4620" t="s">
        <v>26786</v>
      </c>
      <c r="S4620">
        <v>7.6</v>
      </c>
      <c r="T4620">
        <v>127</v>
      </c>
    </row>
    <row r="4621" spans="1:20" x14ac:dyDescent="0.35">
      <c r="A4621">
        <v>0</v>
      </c>
      <c r="B4621" t="s">
        <v>6706</v>
      </c>
      <c r="C4621" t="s">
        <v>99</v>
      </c>
      <c r="D4621">
        <v>87943</v>
      </c>
      <c r="E4621" t="s">
        <v>22937</v>
      </c>
      <c r="F4621" t="s">
        <v>17547</v>
      </c>
      <c r="G4621" t="s">
        <v>16897</v>
      </c>
      <c r="H4621" t="s">
        <v>16898</v>
      </c>
      <c r="I4621">
        <v>2.5211000000000001E-2</v>
      </c>
      <c r="J4621" t="s">
        <v>16899</v>
      </c>
      <c r="K4621" t="s">
        <v>26787</v>
      </c>
      <c r="L4621" s="1">
        <v>38598</v>
      </c>
      <c r="M4621">
        <v>0</v>
      </c>
      <c r="N4621">
        <v>104</v>
      </c>
      <c r="O4621" t="s">
        <v>17553</v>
      </c>
      <c r="P4621" t="s">
        <v>17550</v>
      </c>
      <c r="Q4621" t="s">
        <v>99</v>
      </c>
      <c r="R4621" t="s">
        <v>16897</v>
      </c>
      <c r="S4621">
        <v>7.3</v>
      </c>
      <c r="T4621">
        <v>2</v>
      </c>
    </row>
    <row r="4622" spans="1:20" x14ac:dyDescent="0.35">
      <c r="A4622">
        <v>300000</v>
      </c>
      <c r="B4622" t="s">
        <v>6706</v>
      </c>
      <c r="C4622" t="s">
        <v>99</v>
      </c>
      <c r="D4622">
        <v>73981</v>
      </c>
      <c r="E4622" t="s">
        <v>26788</v>
      </c>
      <c r="F4622" t="s">
        <v>17547</v>
      </c>
      <c r="G4622" t="s">
        <v>16901</v>
      </c>
      <c r="H4622" t="s">
        <v>16902</v>
      </c>
      <c r="I4622">
        <v>5.5868000000000001E-2</v>
      </c>
      <c r="J4622" t="s">
        <v>16903</v>
      </c>
      <c r="K4622" t="s">
        <v>26789</v>
      </c>
      <c r="L4622" s="1">
        <v>37154</v>
      </c>
      <c r="M4622">
        <v>2074000</v>
      </c>
      <c r="N4622">
        <v>101</v>
      </c>
      <c r="O4622" t="s">
        <v>21439</v>
      </c>
      <c r="P4622" t="s">
        <v>17550</v>
      </c>
      <c r="Q4622" t="s">
        <v>99</v>
      </c>
      <c r="R4622" t="s">
        <v>16901</v>
      </c>
      <c r="S4622">
        <v>5.5</v>
      </c>
      <c r="T4622">
        <v>3</v>
      </c>
    </row>
    <row r="4623" spans="1:20" x14ac:dyDescent="0.35">
      <c r="A4623">
        <v>0</v>
      </c>
      <c r="B4623" t="s">
        <v>888</v>
      </c>
      <c r="C4623" t="s">
        <v>99</v>
      </c>
      <c r="D4623">
        <v>91721</v>
      </c>
      <c r="E4623" t="s">
        <v>4114</v>
      </c>
      <c r="F4623" t="s">
        <v>17547</v>
      </c>
      <c r="G4623" t="s">
        <v>16904</v>
      </c>
      <c r="H4623" t="s">
        <v>16905</v>
      </c>
      <c r="I4623">
        <v>8.4530000000000004E-3</v>
      </c>
      <c r="J4623" t="s">
        <v>16906</v>
      </c>
      <c r="K4623" t="s">
        <v>12509</v>
      </c>
      <c r="L4623" s="1">
        <v>23377</v>
      </c>
      <c r="M4623">
        <v>0</v>
      </c>
      <c r="N4623">
        <v>95</v>
      </c>
      <c r="O4623" t="s">
        <v>17553</v>
      </c>
      <c r="P4623" t="s">
        <v>17550</v>
      </c>
      <c r="Q4623" t="s">
        <v>99</v>
      </c>
      <c r="R4623" t="s">
        <v>16904</v>
      </c>
      <c r="S4623">
        <v>7</v>
      </c>
      <c r="T4623">
        <v>2</v>
      </c>
    </row>
    <row r="4624" spans="1:20" x14ac:dyDescent="0.35">
      <c r="A4624">
        <v>300000</v>
      </c>
      <c r="B4624" t="s">
        <v>888</v>
      </c>
      <c r="C4624" t="s">
        <v>99</v>
      </c>
      <c r="D4624">
        <v>118452</v>
      </c>
      <c r="E4624" t="s">
        <v>26790</v>
      </c>
      <c r="F4624" t="s">
        <v>17547</v>
      </c>
      <c r="G4624" t="s">
        <v>16908</v>
      </c>
      <c r="H4624" t="s">
        <v>16909</v>
      </c>
      <c r="I4624">
        <v>0.37429099999999998</v>
      </c>
      <c r="J4624" t="s">
        <v>16910</v>
      </c>
      <c r="K4624" t="s">
        <v>12509</v>
      </c>
      <c r="L4624" s="1">
        <v>36014</v>
      </c>
      <c r="M4624">
        <v>40542</v>
      </c>
      <c r="N4624">
        <v>94</v>
      </c>
      <c r="O4624" t="s">
        <v>17553</v>
      </c>
      <c r="P4624" t="s">
        <v>17550</v>
      </c>
      <c r="Q4624" t="s">
        <v>99</v>
      </c>
      <c r="R4624" t="s">
        <v>16908</v>
      </c>
      <c r="S4624">
        <v>3</v>
      </c>
      <c r="T4624">
        <v>1</v>
      </c>
    </row>
    <row r="4625" spans="1:20" x14ac:dyDescent="0.35">
      <c r="A4625">
        <v>0</v>
      </c>
      <c r="B4625" t="s">
        <v>1081</v>
      </c>
      <c r="C4625" t="s">
        <v>99</v>
      </c>
      <c r="D4625">
        <v>47534</v>
      </c>
      <c r="E4625" t="s">
        <v>26791</v>
      </c>
      <c r="F4625" t="s">
        <v>17547</v>
      </c>
      <c r="G4625" t="s">
        <v>16912</v>
      </c>
      <c r="H4625" t="s">
        <v>16913</v>
      </c>
      <c r="I4625">
        <v>4.5428999999999997E-2</v>
      </c>
      <c r="J4625" t="s">
        <v>4114</v>
      </c>
      <c r="K4625" t="s">
        <v>4114</v>
      </c>
      <c r="L4625" s="1">
        <v>38478</v>
      </c>
      <c r="M4625">
        <v>0</v>
      </c>
      <c r="N4625">
        <v>0</v>
      </c>
      <c r="O4625" t="s">
        <v>17553</v>
      </c>
      <c r="P4625" t="s">
        <v>17550</v>
      </c>
      <c r="Q4625" t="s">
        <v>99</v>
      </c>
      <c r="R4625" t="s">
        <v>16912</v>
      </c>
      <c r="S4625">
        <v>5.3</v>
      </c>
      <c r="T4625">
        <v>4</v>
      </c>
    </row>
    <row r="4626" spans="1:20" x14ac:dyDescent="0.35">
      <c r="A4626">
        <v>0</v>
      </c>
      <c r="B4626" t="s">
        <v>958</v>
      </c>
      <c r="C4626" t="s">
        <v>99</v>
      </c>
      <c r="D4626">
        <v>40914</v>
      </c>
      <c r="E4626" t="s">
        <v>26792</v>
      </c>
      <c r="F4626" t="s">
        <v>17547</v>
      </c>
      <c r="G4626" t="s">
        <v>16914</v>
      </c>
      <c r="H4626" t="s">
        <v>16915</v>
      </c>
      <c r="I4626">
        <v>1.0885009999999999</v>
      </c>
      <c r="J4626" t="s">
        <v>16916</v>
      </c>
      <c r="K4626" t="s">
        <v>4114</v>
      </c>
      <c r="L4626" s="1">
        <v>39913</v>
      </c>
      <c r="M4626">
        <v>0</v>
      </c>
      <c r="N4626">
        <v>90</v>
      </c>
      <c r="O4626" t="s">
        <v>17553</v>
      </c>
      <c r="P4626" t="s">
        <v>17550</v>
      </c>
      <c r="Q4626" t="s">
        <v>99</v>
      </c>
      <c r="R4626" t="s">
        <v>16914</v>
      </c>
      <c r="S4626">
        <v>2.8</v>
      </c>
      <c r="T4626">
        <v>6</v>
      </c>
    </row>
    <row r="4627" spans="1:20" x14ac:dyDescent="0.35">
      <c r="A4627">
        <v>0</v>
      </c>
      <c r="B4627" t="s">
        <v>4114</v>
      </c>
      <c r="C4627" t="s">
        <v>16918</v>
      </c>
      <c r="D4627">
        <v>365052</v>
      </c>
      <c r="E4627" t="s">
        <v>4114</v>
      </c>
      <c r="F4627" t="s">
        <v>17547</v>
      </c>
      <c r="G4627" t="s">
        <v>16919</v>
      </c>
      <c r="H4627" t="s">
        <v>16920</v>
      </c>
      <c r="I4627">
        <v>6.2978999999999993E-2</v>
      </c>
      <c r="J4627" t="s">
        <v>16921</v>
      </c>
      <c r="K4627" t="s">
        <v>4114</v>
      </c>
      <c r="L4627" s="1">
        <v>42300</v>
      </c>
      <c r="M4627">
        <v>0</v>
      </c>
      <c r="N4627">
        <v>110</v>
      </c>
      <c r="O4627" t="s">
        <v>17553</v>
      </c>
      <c r="P4627" t="s">
        <v>17550</v>
      </c>
      <c r="Q4627" t="s">
        <v>99</v>
      </c>
      <c r="R4627" t="s">
        <v>16919</v>
      </c>
      <c r="S4627">
        <v>7</v>
      </c>
      <c r="T4627">
        <v>1</v>
      </c>
    </row>
    <row r="4628" spans="1:20" x14ac:dyDescent="0.35">
      <c r="A4628">
        <v>300000</v>
      </c>
      <c r="B4628" t="s">
        <v>116</v>
      </c>
      <c r="C4628" t="s">
        <v>99</v>
      </c>
      <c r="D4628">
        <v>13282</v>
      </c>
      <c r="E4628" t="s">
        <v>26793</v>
      </c>
      <c r="F4628" t="s">
        <v>17547</v>
      </c>
      <c r="G4628" t="s">
        <v>16923</v>
      </c>
      <c r="H4628" t="s">
        <v>16924</v>
      </c>
      <c r="I4628">
        <v>6.4736669999999998</v>
      </c>
      <c r="J4628" t="s">
        <v>16925</v>
      </c>
      <c r="K4628" t="s">
        <v>12509</v>
      </c>
      <c r="L4628" s="1">
        <v>27511</v>
      </c>
      <c r="M4628">
        <v>8000000</v>
      </c>
      <c r="N4628">
        <v>80</v>
      </c>
      <c r="O4628" t="s">
        <v>17553</v>
      </c>
      <c r="P4628" t="s">
        <v>17550</v>
      </c>
      <c r="Q4628" t="s">
        <v>26794</v>
      </c>
      <c r="R4628" t="s">
        <v>16923</v>
      </c>
      <c r="S4628">
        <v>5.9</v>
      </c>
      <c r="T4628">
        <v>124</v>
      </c>
    </row>
    <row r="4629" spans="1:20" x14ac:dyDescent="0.35">
      <c r="A4629">
        <v>0</v>
      </c>
      <c r="B4629" t="s">
        <v>10315</v>
      </c>
      <c r="C4629" t="s">
        <v>16926</v>
      </c>
      <c r="D4629">
        <v>250184</v>
      </c>
      <c r="E4629" t="s">
        <v>26795</v>
      </c>
      <c r="F4629" t="s">
        <v>17547</v>
      </c>
      <c r="G4629" t="s">
        <v>16927</v>
      </c>
      <c r="H4629" t="s">
        <v>16928</v>
      </c>
      <c r="I4629">
        <v>1.905197</v>
      </c>
      <c r="J4629" t="s">
        <v>4114</v>
      </c>
      <c r="K4629" t="s">
        <v>12509</v>
      </c>
      <c r="L4629" s="1">
        <v>41727</v>
      </c>
      <c r="M4629">
        <v>0</v>
      </c>
      <c r="N4629">
        <v>90</v>
      </c>
      <c r="O4629" t="s">
        <v>17553</v>
      </c>
      <c r="P4629" t="s">
        <v>17550</v>
      </c>
      <c r="Q4629" t="s">
        <v>99</v>
      </c>
      <c r="R4629" t="s">
        <v>16927</v>
      </c>
      <c r="S4629">
        <v>6.8</v>
      </c>
      <c r="T4629">
        <v>3</v>
      </c>
    </row>
    <row r="4630" spans="1:20" x14ac:dyDescent="0.35">
      <c r="A4630">
        <v>0</v>
      </c>
      <c r="B4630" t="s">
        <v>4111</v>
      </c>
      <c r="C4630" t="s">
        <v>99</v>
      </c>
      <c r="D4630">
        <v>426067</v>
      </c>
      <c r="E4630" t="s">
        <v>4114</v>
      </c>
      <c r="F4630" t="s">
        <v>17547</v>
      </c>
      <c r="G4630" t="s">
        <v>16929</v>
      </c>
      <c r="H4630" t="s">
        <v>16930</v>
      </c>
      <c r="I4630">
        <v>1.389E-3</v>
      </c>
      <c r="J4630" t="s">
        <v>4114</v>
      </c>
      <c r="K4630" t="s">
        <v>4114</v>
      </c>
      <c r="L4630" s="1">
        <v>32874</v>
      </c>
      <c r="M4630">
        <v>0</v>
      </c>
      <c r="N4630">
        <v>94</v>
      </c>
      <c r="O4630" t="s">
        <v>17553</v>
      </c>
      <c r="P4630" t="s">
        <v>17550</v>
      </c>
      <c r="Q4630" t="s">
        <v>26796</v>
      </c>
      <c r="R4630" t="s">
        <v>16929</v>
      </c>
      <c r="S4630">
        <v>0</v>
      </c>
      <c r="T4630">
        <v>0</v>
      </c>
    </row>
    <row r="4631" spans="1:20" x14ac:dyDescent="0.35">
      <c r="A4631">
        <v>300000</v>
      </c>
      <c r="B4631" t="s">
        <v>4503</v>
      </c>
      <c r="C4631" t="s">
        <v>99</v>
      </c>
      <c r="D4631">
        <v>324352</v>
      </c>
      <c r="E4631" t="s">
        <v>26797</v>
      </c>
      <c r="F4631" t="s">
        <v>17547</v>
      </c>
      <c r="G4631" t="s">
        <v>16931</v>
      </c>
      <c r="H4631" t="s">
        <v>16932</v>
      </c>
      <c r="I4631">
        <v>6.3229999999999996E-3</v>
      </c>
      <c r="J4631" t="s">
        <v>16933</v>
      </c>
      <c r="K4631" t="s">
        <v>12509</v>
      </c>
      <c r="L4631" s="1">
        <v>40318</v>
      </c>
      <c r="M4631">
        <v>0</v>
      </c>
      <c r="N4631">
        <v>98</v>
      </c>
      <c r="O4631" t="s">
        <v>17553</v>
      </c>
      <c r="P4631" t="s">
        <v>17550</v>
      </c>
      <c r="Q4631" t="s">
        <v>26798</v>
      </c>
      <c r="R4631" t="s">
        <v>16931</v>
      </c>
      <c r="S4631">
        <v>0</v>
      </c>
      <c r="T4631">
        <v>0</v>
      </c>
    </row>
    <row r="4632" spans="1:20" x14ac:dyDescent="0.35">
      <c r="A4632">
        <v>0</v>
      </c>
      <c r="B4632" t="s">
        <v>261</v>
      </c>
      <c r="C4632" t="s">
        <v>99</v>
      </c>
      <c r="D4632">
        <v>318040</v>
      </c>
      <c r="E4632" t="s">
        <v>4114</v>
      </c>
      <c r="F4632" t="s">
        <v>17547</v>
      </c>
      <c r="G4632" t="s">
        <v>16935</v>
      </c>
      <c r="H4632" t="s">
        <v>16936</v>
      </c>
      <c r="I4632">
        <v>0.58344600000000002</v>
      </c>
      <c r="J4632" t="s">
        <v>16937</v>
      </c>
      <c r="K4632" t="s">
        <v>18772</v>
      </c>
      <c r="L4632" s="1">
        <v>42042</v>
      </c>
      <c r="M4632">
        <v>0</v>
      </c>
      <c r="N4632">
        <v>99</v>
      </c>
      <c r="O4632" t="s">
        <v>17553</v>
      </c>
      <c r="P4632" t="s">
        <v>17550</v>
      </c>
      <c r="Q4632" t="s">
        <v>99</v>
      </c>
      <c r="R4632" t="s">
        <v>16935</v>
      </c>
      <c r="S4632">
        <v>6.2</v>
      </c>
      <c r="T4632">
        <v>11</v>
      </c>
    </row>
    <row r="4633" spans="1:20" x14ac:dyDescent="0.35">
      <c r="A4633">
        <v>0</v>
      </c>
      <c r="B4633" t="s">
        <v>4111</v>
      </c>
      <c r="C4633" t="s">
        <v>99</v>
      </c>
      <c r="D4633">
        <v>27420</v>
      </c>
      <c r="E4633" t="s">
        <v>26799</v>
      </c>
      <c r="F4633" t="s">
        <v>17547</v>
      </c>
      <c r="G4633" t="s">
        <v>16939</v>
      </c>
      <c r="H4633" t="s">
        <v>16940</v>
      </c>
      <c r="I4633">
        <v>1.452199</v>
      </c>
      <c r="J4633" t="s">
        <v>4114</v>
      </c>
      <c r="K4633" t="s">
        <v>12509</v>
      </c>
      <c r="L4633" s="1">
        <v>29707</v>
      </c>
      <c r="M4633">
        <v>0</v>
      </c>
      <c r="N4633">
        <v>96</v>
      </c>
      <c r="O4633" t="s">
        <v>17553</v>
      </c>
      <c r="P4633" t="s">
        <v>17550</v>
      </c>
      <c r="Q4633" t="s">
        <v>26800</v>
      </c>
      <c r="R4633" t="s">
        <v>16939</v>
      </c>
      <c r="S4633">
        <v>5</v>
      </c>
      <c r="T4633">
        <v>22</v>
      </c>
    </row>
    <row r="4634" spans="1:20" x14ac:dyDescent="0.35">
      <c r="A4634">
        <v>300000</v>
      </c>
      <c r="B4634" t="s">
        <v>16941</v>
      </c>
      <c r="C4634" t="s">
        <v>16942</v>
      </c>
      <c r="D4634">
        <v>80468</v>
      </c>
      <c r="E4634" t="s">
        <v>4114</v>
      </c>
      <c r="F4634" t="s">
        <v>17547</v>
      </c>
      <c r="G4634" t="s">
        <v>16943</v>
      </c>
      <c r="H4634" t="s">
        <v>16944</v>
      </c>
      <c r="I4634">
        <v>2.7337250000000002</v>
      </c>
      <c r="J4634" t="s">
        <v>4114</v>
      </c>
      <c r="K4634" t="s">
        <v>12509</v>
      </c>
      <c r="L4634" s="1">
        <v>40647</v>
      </c>
      <c r="M4634">
        <v>0</v>
      </c>
      <c r="N4634">
        <v>97</v>
      </c>
      <c r="O4634" t="s">
        <v>17553</v>
      </c>
      <c r="P4634" t="s">
        <v>17550</v>
      </c>
      <c r="Q4634" t="s">
        <v>26801</v>
      </c>
      <c r="R4634" t="s">
        <v>16943</v>
      </c>
      <c r="S4634">
        <v>5.7</v>
      </c>
      <c r="T4634">
        <v>45</v>
      </c>
    </row>
    <row r="4635" spans="1:20" x14ac:dyDescent="0.35">
      <c r="A4635">
        <v>0</v>
      </c>
      <c r="B4635" t="s">
        <v>1540</v>
      </c>
      <c r="C4635" t="s">
        <v>16945</v>
      </c>
      <c r="D4635">
        <v>84188</v>
      </c>
      <c r="E4635" t="s">
        <v>4114</v>
      </c>
      <c r="F4635" t="s">
        <v>17547</v>
      </c>
      <c r="G4635" t="s">
        <v>16946</v>
      </c>
      <c r="H4635" t="s">
        <v>16947</v>
      </c>
      <c r="I4635">
        <v>8.9422029999999992</v>
      </c>
      <c r="J4635" t="s">
        <v>16948</v>
      </c>
      <c r="K4635" t="s">
        <v>12509</v>
      </c>
      <c r="L4635" s="1">
        <v>41144</v>
      </c>
      <c r="M4635">
        <v>319285</v>
      </c>
      <c r="N4635">
        <v>90</v>
      </c>
      <c r="O4635" t="s">
        <v>17575</v>
      </c>
      <c r="P4635" t="s">
        <v>17550</v>
      </c>
      <c r="Q4635" t="s">
        <v>26802</v>
      </c>
      <c r="R4635" t="s">
        <v>16946</v>
      </c>
      <c r="S4635">
        <v>6.3</v>
      </c>
      <c r="T4635">
        <v>221</v>
      </c>
    </row>
    <row r="4636" spans="1:20" x14ac:dyDescent="0.35">
      <c r="A4636">
        <v>250000</v>
      </c>
      <c r="B4636" t="s">
        <v>1031</v>
      </c>
      <c r="C4636" t="s">
        <v>16950</v>
      </c>
      <c r="D4636">
        <v>2255</v>
      </c>
      <c r="E4636" t="s">
        <v>26803</v>
      </c>
      <c r="F4636" t="s">
        <v>17547</v>
      </c>
      <c r="G4636" t="s">
        <v>16951</v>
      </c>
      <c r="H4636" t="s">
        <v>16952</v>
      </c>
      <c r="I4636">
        <v>20.601483000000002</v>
      </c>
      <c r="J4636" t="s">
        <v>16953</v>
      </c>
      <c r="K4636" t="s">
        <v>12509</v>
      </c>
      <c r="L4636" s="1">
        <v>35524</v>
      </c>
      <c r="M4636">
        <v>12021272</v>
      </c>
      <c r="N4636">
        <v>113</v>
      </c>
      <c r="O4636" t="s">
        <v>17553</v>
      </c>
      <c r="P4636" t="s">
        <v>17550</v>
      </c>
      <c r="Q4636" t="s">
        <v>26804</v>
      </c>
      <c r="R4636" t="s">
        <v>16951</v>
      </c>
      <c r="S4636">
        <v>6.7</v>
      </c>
      <c r="T4636">
        <v>433</v>
      </c>
    </row>
    <row r="4637" spans="1:20" x14ac:dyDescent="0.35">
      <c r="A4637">
        <v>250000</v>
      </c>
      <c r="B4637" t="s">
        <v>1031</v>
      </c>
      <c r="C4637" t="s">
        <v>99</v>
      </c>
      <c r="D4637">
        <v>50035</v>
      </c>
      <c r="E4637" t="s">
        <v>22937</v>
      </c>
      <c r="F4637" t="s">
        <v>17547</v>
      </c>
      <c r="G4637" t="s">
        <v>16954</v>
      </c>
      <c r="H4637" t="s">
        <v>16955</v>
      </c>
      <c r="I4637">
        <v>1.4591700000000001</v>
      </c>
      <c r="J4637" t="s">
        <v>4114</v>
      </c>
      <c r="K4637" t="s">
        <v>12509</v>
      </c>
      <c r="L4637" s="1">
        <v>37134</v>
      </c>
      <c r="M4637">
        <v>4186931</v>
      </c>
      <c r="N4637">
        <v>91</v>
      </c>
      <c r="O4637" t="s">
        <v>17553</v>
      </c>
      <c r="P4637" t="s">
        <v>17550</v>
      </c>
      <c r="Q4637" t="s">
        <v>99</v>
      </c>
      <c r="R4637" t="s">
        <v>16954</v>
      </c>
      <c r="S4637">
        <v>6.3</v>
      </c>
      <c r="T4637">
        <v>23</v>
      </c>
    </row>
    <row r="4638" spans="1:20" x14ac:dyDescent="0.35">
      <c r="A4638">
        <v>0</v>
      </c>
      <c r="B4638" t="s">
        <v>4114</v>
      </c>
      <c r="C4638" t="s">
        <v>99</v>
      </c>
      <c r="D4638">
        <v>300327</v>
      </c>
      <c r="E4638" t="s">
        <v>4114</v>
      </c>
      <c r="F4638" t="s">
        <v>17547</v>
      </c>
      <c r="G4638" t="s">
        <v>16956</v>
      </c>
      <c r="H4638" t="s">
        <v>16957</v>
      </c>
      <c r="I4638">
        <v>5.8830000000000002E-3</v>
      </c>
      <c r="J4638" t="s">
        <v>4114</v>
      </c>
      <c r="K4638" t="s">
        <v>4114</v>
      </c>
      <c r="L4638" s="1">
        <v>40422</v>
      </c>
      <c r="M4638">
        <v>0</v>
      </c>
      <c r="N4638">
        <v>0</v>
      </c>
      <c r="O4638" t="s">
        <v>4114</v>
      </c>
      <c r="P4638" t="s">
        <v>17550</v>
      </c>
      <c r="Q4638" t="s">
        <v>99</v>
      </c>
      <c r="R4638" t="s">
        <v>16956</v>
      </c>
      <c r="S4638">
        <v>0</v>
      </c>
      <c r="T4638">
        <v>0</v>
      </c>
    </row>
    <row r="4639" spans="1:20" x14ac:dyDescent="0.35">
      <c r="A4639">
        <v>0</v>
      </c>
      <c r="B4639" t="s">
        <v>3612</v>
      </c>
      <c r="C4639" t="s">
        <v>99</v>
      </c>
      <c r="D4639">
        <v>14290</v>
      </c>
      <c r="E4639" t="s">
        <v>4114</v>
      </c>
      <c r="F4639" t="s">
        <v>17547</v>
      </c>
      <c r="G4639" t="s">
        <v>16958</v>
      </c>
      <c r="H4639" t="s">
        <v>16959</v>
      </c>
      <c r="I4639">
        <v>3.8770359999999999</v>
      </c>
      <c r="J4639" t="s">
        <v>4114</v>
      </c>
      <c r="K4639" t="s">
        <v>12509</v>
      </c>
      <c r="L4639" s="1">
        <v>37268</v>
      </c>
      <c r="M4639">
        <v>0</v>
      </c>
      <c r="N4639">
        <v>101</v>
      </c>
      <c r="O4639" t="s">
        <v>17553</v>
      </c>
      <c r="P4639" t="s">
        <v>17550</v>
      </c>
      <c r="Q4639" t="s">
        <v>26805</v>
      </c>
      <c r="R4639" t="s">
        <v>16958</v>
      </c>
      <c r="S4639">
        <v>6.5</v>
      </c>
      <c r="T4639">
        <v>27</v>
      </c>
    </row>
    <row r="4640" spans="1:20" x14ac:dyDescent="0.35">
      <c r="A4640">
        <v>0</v>
      </c>
      <c r="B4640" t="s">
        <v>1031</v>
      </c>
      <c r="C4640" t="s">
        <v>99</v>
      </c>
      <c r="D4640">
        <v>29371</v>
      </c>
      <c r="E4640" t="s">
        <v>26806</v>
      </c>
      <c r="F4640" t="s">
        <v>17547</v>
      </c>
      <c r="G4640" t="s">
        <v>16960</v>
      </c>
      <c r="H4640" t="s">
        <v>16961</v>
      </c>
      <c r="I4640">
        <v>1.7081900000000001</v>
      </c>
      <c r="J4640" t="s">
        <v>4114</v>
      </c>
      <c r="K4640" t="s">
        <v>12509</v>
      </c>
      <c r="L4640" s="1">
        <v>34866</v>
      </c>
      <c r="M4640">
        <v>0</v>
      </c>
      <c r="N4640">
        <v>94</v>
      </c>
      <c r="O4640" t="s">
        <v>17553</v>
      </c>
      <c r="P4640" t="s">
        <v>17550</v>
      </c>
      <c r="Q4640" t="s">
        <v>99</v>
      </c>
      <c r="R4640" t="s">
        <v>16960</v>
      </c>
      <c r="S4640">
        <v>5.7</v>
      </c>
      <c r="T4640">
        <v>13</v>
      </c>
    </row>
    <row r="4641" spans="1:20" x14ac:dyDescent="0.35">
      <c r="A4641">
        <v>0</v>
      </c>
      <c r="B4641" t="s">
        <v>1883</v>
      </c>
      <c r="C4641" t="s">
        <v>99</v>
      </c>
      <c r="D4641">
        <v>44490</v>
      </c>
      <c r="E4641" t="s">
        <v>26807</v>
      </c>
      <c r="F4641" t="s">
        <v>17547</v>
      </c>
      <c r="G4641" t="s">
        <v>16962</v>
      </c>
      <c r="H4641" t="s">
        <v>16963</v>
      </c>
      <c r="I4641">
        <v>0.81285499999999999</v>
      </c>
      <c r="J4641" t="s">
        <v>4114</v>
      </c>
      <c r="K4641" t="s">
        <v>12509</v>
      </c>
      <c r="L4641" s="1">
        <v>36546</v>
      </c>
      <c r="M4641">
        <v>0</v>
      </c>
      <c r="N4641">
        <v>96</v>
      </c>
      <c r="O4641" t="s">
        <v>17553</v>
      </c>
      <c r="P4641" t="s">
        <v>17550</v>
      </c>
      <c r="Q4641" t="s">
        <v>26808</v>
      </c>
      <c r="R4641" t="s">
        <v>16962</v>
      </c>
      <c r="S4641">
        <v>5.7</v>
      </c>
      <c r="T4641">
        <v>16</v>
      </c>
    </row>
    <row r="4642" spans="1:20" x14ac:dyDescent="0.35">
      <c r="A4642">
        <v>250000</v>
      </c>
      <c r="B4642" t="s">
        <v>1902</v>
      </c>
      <c r="C4642" t="s">
        <v>99</v>
      </c>
      <c r="D4642">
        <v>32222</v>
      </c>
      <c r="E4642" t="s">
        <v>26809</v>
      </c>
      <c r="F4642" t="s">
        <v>17547</v>
      </c>
      <c r="G4642" t="s">
        <v>16964</v>
      </c>
      <c r="H4642" t="s">
        <v>16965</v>
      </c>
      <c r="I4642">
        <v>0.126304</v>
      </c>
      <c r="J4642" t="s">
        <v>4114</v>
      </c>
      <c r="K4642" t="s">
        <v>22297</v>
      </c>
      <c r="L4642" s="1">
        <v>36892</v>
      </c>
      <c r="M4642">
        <v>0</v>
      </c>
      <c r="N4642">
        <v>100</v>
      </c>
      <c r="O4642" t="s">
        <v>17553</v>
      </c>
      <c r="P4642" t="s">
        <v>17550</v>
      </c>
      <c r="Q4642" t="s">
        <v>99</v>
      </c>
      <c r="R4642" t="s">
        <v>16964</v>
      </c>
      <c r="S4642">
        <v>5</v>
      </c>
      <c r="T4642">
        <v>4</v>
      </c>
    </row>
    <row r="4643" spans="1:20" x14ac:dyDescent="0.35">
      <c r="A4643">
        <v>300000</v>
      </c>
      <c r="B4643" t="s">
        <v>11811</v>
      </c>
      <c r="C4643" t="s">
        <v>99</v>
      </c>
      <c r="D4643">
        <v>378237</v>
      </c>
      <c r="E4643" t="s">
        <v>4114</v>
      </c>
      <c r="F4643" t="s">
        <v>17547</v>
      </c>
      <c r="G4643" t="s">
        <v>16966</v>
      </c>
      <c r="H4643" t="s">
        <v>16967</v>
      </c>
      <c r="I4643">
        <v>1.8086999999999999E-2</v>
      </c>
      <c r="J4643" t="s">
        <v>16968</v>
      </c>
      <c r="K4643" t="s">
        <v>12509</v>
      </c>
      <c r="L4643" s="1">
        <v>41974</v>
      </c>
      <c r="M4643">
        <v>0</v>
      </c>
      <c r="N4643">
        <v>90</v>
      </c>
      <c r="O4643" t="s">
        <v>17553</v>
      </c>
      <c r="P4643" t="s">
        <v>17550</v>
      </c>
      <c r="Q4643" t="s">
        <v>16967</v>
      </c>
      <c r="R4643" t="s">
        <v>16966</v>
      </c>
      <c r="S4643">
        <v>0</v>
      </c>
      <c r="T4643">
        <v>0</v>
      </c>
    </row>
    <row r="4644" spans="1:20" x14ac:dyDescent="0.35">
      <c r="A4644">
        <v>250000</v>
      </c>
      <c r="B4644" t="s">
        <v>3727</v>
      </c>
      <c r="C4644" t="s">
        <v>99</v>
      </c>
      <c r="D4644">
        <v>431</v>
      </c>
      <c r="E4644" t="s">
        <v>26810</v>
      </c>
      <c r="F4644" t="s">
        <v>17547</v>
      </c>
      <c r="G4644" t="s">
        <v>16970</v>
      </c>
      <c r="H4644" t="s">
        <v>16971</v>
      </c>
      <c r="I4644">
        <v>44.656151000000001</v>
      </c>
      <c r="J4644" t="s">
        <v>16972</v>
      </c>
      <c r="K4644" t="s">
        <v>21058</v>
      </c>
      <c r="L4644" s="1">
        <v>35682</v>
      </c>
      <c r="M4644">
        <v>501818</v>
      </c>
      <c r="N4644">
        <v>90</v>
      </c>
      <c r="O4644" t="s">
        <v>18654</v>
      </c>
      <c r="P4644" t="s">
        <v>17550</v>
      </c>
      <c r="Q4644" t="s">
        <v>26811</v>
      </c>
      <c r="R4644" t="s">
        <v>16970</v>
      </c>
      <c r="S4644">
        <v>6.9</v>
      </c>
      <c r="T4644">
        <v>1069</v>
      </c>
    </row>
    <row r="4645" spans="1:20" x14ac:dyDescent="0.35">
      <c r="A4645">
        <v>0</v>
      </c>
      <c r="B4645" t="s">
        <v>1230</v>
      </c>
      <c r="C4645" t="s">
        <v>99</v>
      </c>
      <c r="D4645">
        <v>76996</v>
      </c>
      <c r="E4645" t="s">
        <v>24690</v>
      </c>
      <c r="F4645" t="s">
        <v>21046</v>
      </c>
      <c r="G4645" t="s">
        <v>16973</v>
      </c>
      <c r="H4645" t="s">
        <v>16974</v>
      </c>
      <c r="I4645">
        <v>0.61934800000000001</v>
      </c>
      <c r="J4645" t="s">
        <v>4114</v>
      </c>
      <c r="K4645" t="s">
        <v>17968</v>
      </c>
      <c r="L4645" s="1">
        <v>35278</v>
      </c>
      <c r="M4645">
        <v>0</v>
      </c>
      <c r="N4645">
        <v>78</v>
      </c>
      <c r="O4645" t="s">
        <v>17553</v>
      </c>
      <c r="P4645" t="s">
        <v>17550</v>
      </c>
      <c r="Q4645" t="s">
        <v>99</v>
      </c>
      <c r="R4645" t="s">
        <v>16973</v>
      </c>
      <c r="S4645">
        <v>5.8</v>
      </c>
      <c r="T4645">
        <v>9</v>
      </c>
    </row>
    <row r="4646" spans="1:20" x14ac:dyDescent="0.35">
      <c r="A4646">
        <v>250</v>
      </c>
      <c r="B4646" t="s">
        <v>16975</v>
      </c>
      <c r="C4646" t="s">
        <v>99</v>
      </c>
      <c r="D4646">
        <v>51942</v>
      </c>
      <c r="E4646" t="s">
        <v>4114</v>
      </c>
      <c r="F4646" t="s">
        <v>17547</v>
      </c>
      <c r="G4646" t="s">
        <v>16976</v>
      </c>
      <c r="H4646" t="s">
        <v>16977</v>
      </c>
      <c r="I4646">
        <v>0.29364899999999999</v>
      </c>
      <c r="J4646" t="s">
        <v>16978</v>
      </c>
      <c r="K4646" t="s">
        <v>12509</v>
      </c>
      <c r="L4646" s="1">
        <v>36035</v>
      </c>
      <c r="M4646">
        <v>203</v>
      </c>
      <c r="N4646">
        <v>72</v>
      </c>
      <c r="O4646" t="s">
        <v>17553</v>
      </c>
      <c r="P4646" t="s">
        <v>17550</v>
      </c>
      <c r="Q4646" t="s">
        <v>99</v>
      </c>
      <c r="R4646" t="s">
        <v>16976</v>
      </c>
      <c r="S4646">
        <v>7.5</v>
      </c>
      <c r="T4646">
        <v>12</v>
      </c>
    </row>
    <row r="4647" spans="1:20" x14ac:dyDescent="0.35">
      <c r="A4647">
        <v>0</v>
      </c>
      <c r="B4647" t="s">
        <v>2409</v>
      </c>
      <c r="C4647" t="s">
        <v>99</v>
      </c>
      <c r="D4647">
        <v>1424</v>
      </c>
      <c r="E4647" t="s">
        <v>26812</v>
      </c>
      <c r="F4647" t="s">
        <v>17547</v>
      </c>
      <c r="G4647" t="s">
        <v>16980</v>
      </c>
      <c r="H4647" t="s">
        <v>16981</v>
      </c>
      <c r="I4647">
        <v>5.7423590000000004</v>
      </c>
      <c r="J4647" t="s">
        <v>16982</v>
      </c>
      <c r="K4647" t="s">
        <v>12509</v>
      </c>
      <c r="L4647" s="1">
        <v>38190</v>
      </c>
      <c r="M4647">
        <v>0</v>
      </c>
      <c r="N4647">
        <v>73</v>
      </c>
      <c r="O4647" t="s">
        <v>17553</v>
      </c>
      <c r="P4647" t="s">
        <v>17550</v>
      </c>
      <c r="Q4647" t="s">
        <v>99</v>
      </c>
      <c r="R4647" t="s">
        <v>16980</v>
      </c>
      <c r="S4647">
        <v>4.9000000000000004</v>
      </c>
      <c r="T4647">
        <v>11</v>
      </c>
    </row>
    <row r="4648" spans="1:20" x14ac:dyDescent="0.35">
      <c r="A4648">
        <v>250000</v>
      </c>
      <c r="B4648" t="s">
        <v>261</v>
      </c>
      <c r="C4648" t="s">
        <v>16984</v>
      </c>
      <c r="D4648">
        <v>60420</v>
      </c>
      <c r="E4648" t="s">
        <v>26813</v>
      </c>
      <c r="F4648" t="s">
        <v>17547</v>
      </c>
      <c r="G4648" t="s">
        <v>16985</v>
      </c>
      <c r="H4648" t="s">
        <v>16986</v>
      </c>
      <c r="I4648">
        <v>21.825564</v>
      </c>
      <c r="J4648" t="s">
        <v>16987</v>
      </c>
      <c r="K4648" t="s">
        <v>12509</v>
      </c>
      <c r="L4648" s="1">
        <v>40844</v>
      </c>
      <c r="M4648">
        <v>3542353</v>
      </c>
      <c r="N4648">
        <v>90</v>
      </c>
      <c r="O4648" t="s">
        <v>17553</v>
      </c>
      <c r="P4648" t="s">
        <v>17550</v>
      </c>
      <c r="Q4648" t="s">
        <v>26814</v>
      </c>
      <c r="R4648" t="s">
        <v>16985</v>
      </c>
      <c r="S4648">
        <v>6.4</v>
      </c>
      <c r="T4648">
        <v>381</v>
      </c>
    </row>
    <row r="4649" spans="1:20" x14ac:dyDescent="0.35">
      <c r="A4649">
        <v>0</v>
      </c>
      <c r="B4649" t="s">
        <v>4111</v>
      </c>
      <c r="C4649" t="s">
        <v>99</v>
      </c>
      <c r="D4649">
        <v>325123</v>
      </c>
      <c r="E4649" t="s">
        <v>4114</v>
      </c>
      <c r="F4649" t="s">
        <v>17547</v>
      </c>
      <c r="G4649" t="s">
        <v>16988</v>
      </c>
      <c r="H4649" t="s">
        <v>16989</v>
      </c>
      <c r="I4649">
        <v>5.5324999999999999E-2</v>
      </c>
      <c r="J4649" t="s">
        <v>4114</v>
      </c>
      <c r="K4649" t="s">
        <v>4114</v>
      </c>
      <c r="L4649" s="1">
        <v>42073</v>
      </c>
      <c r="M4649">
        <v>0</v>
      </c>
      <c r="N4649">
        <v>96</v>
      </c>
      <c r="O4649" t="s">
        <v>17553</v>
      </c>
      <c r="P4649" t="s">
        <v>17550</v>
      </c>
      <c r="Q4649" t="s">
        <v>99</v>
      </c>
      <c r="R4649" t="s">
        <v>16988</v>
      </c>
      <c r="S4649">
        <v>3</v>
      </c>
      <c r="T4649">
        <v>1</v>
      </c>
    </row>
    <row r="4650" spans="1:20" x14ac:dyDescent="0.35">
      <c r="A4650">
        <v>0</v>
      </c>
      <c r="B4650" t="s">
        <v>731</v>
      </c>
      <c r="C4650" t="s">
        <v>99</v>
      </c>
      <c r="D4650">
        <v>142132</v>
      </c>
      <c r="E4650" t="s">
        <v>22937</v>
      </c>
      <c r="F4650" t="s">
        <v>17547</v>
      </c>
      <c r="G4650" t="s">
        <v>16990</v>
      </c>
      <c r="H4650" t="s">
        <v>16991</v>
      </c>
      <c r="I4650">
        <v>0.37542300000000001</v>
      </c>
      <c r="J4650" t="s">
        <v>16992</v>
      </c>
      <c r="K4650" t="s">
        <v>17556</v>
      </c>
      <c r="L4650" s="1">
        <v>36420</v>
      </c>
      <c r="M4650">
        <v>0</v>
      </c>
      <c r="N4650">
        <v>92</v>
      </c>
      <c r="O4650" t="s">
        <v>17553</v>
      </c>
      <c r="P4650" t="s">
        <v>17550</v>
      </c>
      <c r="Q4650" t="s">
        <v>99</v>
      </c>
      <c r="R4650" t="s">
        <v>16990</v>
      </c>
      <c r="S4650">
        <v>5.5</v>
      </c>
      <c r="T4650">
        <v>2</v>
      </c>
    </row>
    <row r="4651" spans="1:20" x14ac:dyDescent="0.35">
      <c r="A4651">
        <v>0</v>
      </c>
      <c r="B4651" t="s">
        <v>3091</v>
      </c>
      <c r="C4651" t="s">
        <v>99</v>
      </c>
      <c r="D4651">
        <v>20520</v>
      </c>
      <c r="E4651" t="s">
        <v>4114</v>
      </c>
      <c r="F4651" t="s">
        <v>17547</v>
      </c>
      <c r="G4651" t="s">
        <v>16993</v>
      </c>
      <c r="H4651" t="s">
        <v>16994</v>
      </c>
      <c r="I4651">
        <v>0.120505</v>
      </c>
      <c r="J4651" t="s">
        <v>4114</v>
      </c>
      <c r="K4651" t="s">
        <v>12509</v>
      </c>
      <c r="L4651" s="1">
        <v>38353</v>
      </c>
      <c r="M4651">
        <v>0</v>
      </c>
      <c r="N4651">
        <v>75</v>
      </c>
      <c r="O4651" t="s">
        <v>17709</v>
      </c>
      <c r="P4651" t="s">
        <v>17550</v>
      </c>
      <c r="Q4651" t="s">
        <v>26815</v>
      </c>
      <c r="R4651" t="s">
        <v>16993</v>
      </c>
      <c r="S4651">
        <v>7</v>
      </c>
      <c r="T4651">
        <v>3</v>
      </c>
    </row>
    <row r="4652" spans="1:20" x14ac:dyDescent="0.35">
      <c r="A4652">
        <v>250000</v>
      </c>
      <c r="B4652" t="s">
        <v>3843</v>
      </c>
      <c r="C4652" t="s">
        <v>16995</v>
      </c>
      <c r="D4652">
        <v>109729</v>
      </c>
      <c r="E4652" t="s">
        <v>26816</v>
      </c>
      <c r="F4652" t="s">
        <v>17547</v>
      </c>
      <c r="G4652" t="s">
        <v>16996</v>
      </c>
      <c r="H4652" t="s">
        <v>16997</v>
      </c>
      <c r="I4652">
        <v>6.9789070000000004</v>
      </c>
      <c r="J4652" t="s">
        <v>16998</v>
      </c>
      <c r="K4652" t="s">
        <v>12509</v>
      </c>
      <c r="L4652" s="1">
        <v>41484</v>
      </c>
      <c r="M4652">
        <v>56825</v>
      </c>
      <c r="N4652">
        <v>99</v>
      </c>
      <c r="O4652" t="s">
        <v>17553</v>
      </c>
      <c r="P4652" t="s">
        <v>17550</v>
      </c>
      <c r="Q4652" t="s">
        <v>26817</v>
      </c>
      <c r="R4652" t="s">
        <v>16996</v>
      </c>
      <c r="S4652">
        <v>4.0999999999999996</v>
      </c>
      <c r="T4652">
        <v>75</v>
      </c>
    </row>
    <row r="4653" spans="1:20" x14ac:dyDescent="0.35">
      <c r="A4653">
        <v>0</v>
      </c>
      <c r="B4653" t="s">
        <v>888</v>
      </c>
      <c r="C4653" t="s">
        <v>17000</v>
      </c>
      <c r="D4653">
        <v>78307</v>
      </c>
      <c r="E4653" t="s">
        <v>26818</v>
      </c>
      <c r="F4653" t="s">
        <v>17547</v>
      </c>
      <c r="G4653" t="s">
        <v>17001</v>
      </c>
      <c r="H4653" t="s">
        <v>17002</v>
      </c>
      <c r="I4653">
        <v>0.49322300000000002</v>
      </c>
      <c r="J4653" t="s">
        <v>17003</v>
      </c>
      <c r="K4653" t="s">
        <v>12509</v>
      </c>
      <c r="L4653" s="1">
        <v>38241</v>
      </c>
      <c r="M4653">
        <v>0</v>
      </c>
      <c r="N4653">
        <v>86</v>
      </c>
      <c r="O4653" t="s">
        <v>17553</v>
      </c>
      <c r="P4653" t="s">
        <v>17550</v>
      </c>
      <c r="Q4653" t="s">
        <v>26819</v>
      </c>
      <c r="R4653" t="s">
        <v>17001</v>
      </c>
      <c r="S4653">
        <v>5.9</v>
      </c>
      <c r="T4653">
        <v>6</v>
      </c>
    </row>
    <row r="4654" spans="1:20" x14ac:dyDescent="0.35">
      <c r="A4654">
        <v>0</v>
      </c>
      <c r="B4654" t="s">
        <v>2058</v>
      </c>
      <c r="C4654" t="s">
        <v>17005</v>
      </c>
      <c r="D4654">
        <v>12247</v>
      </c>
      <c r="E4654" t="s">
        <v>26820</v>
      </c>
      <c r="F4654" t="s">
        <v>17547</v>
      </c>
      <c r="G4654" t="s">
        <v>17006</v>
      </c>
      <c r="H4654" t="s">
        <v>17007</v>
      </c>
      <c r="I4654">
        <v>5.2511429999999999</v>
      </c>
      <c r="J4654" t="s">
        <v>17008</v>
      </c>
      <c r="K4654" t="s">
        <v>12509</v>
      </c>
      <c r="L4654" s="1">
        <v>39356</v>
      </c>
      <c r="M4654">
        <v>0</v>
      </c>
      <c r="N4654">
        <v>92</v>
      </c>
      <c r="O4654" t="s">
        <v>17553</v>
      </c>
      <c r="P4654" t="s">
        <v>17550</v>
      </c>
      <c r="Q4654" t="s">
        <v>26821</v>
      </c>
      <c r="R4654" t="s">
        <v>17006</v>
      </c>
      <c r="S4654">
        <v>6.9</v>
      </c>
      <c r="T4654">
        <v>57</v>
      </c>
    </row>
    <row r="4655" spans="1:20" x14ac:dyDescent="0.35">
      <c r="A4655">
        <v>0</v>
      </c>
      <c r="B4655" t="s">
        <v>617</v>
      </c>
      <c r="C4655" t="s">
        <v>17010</v>
      </c>
      <c r="D4655">
        <v>29917</v>
      </c>
      <c r="E4655" t="s">
        <v>26822</v>
      </c>
      <c r="F4655" t="s">
        <v>17547</v>
      </c>
      <c r="G4655" t="s">
        <v>17011</v>
      </c>
      <c r="H4655" t="s">
        <v>17012</v>
      </c>
      <c r="I4655">
        <v>20.265518</v>
      </c>
      <c r="J4655" t="s">
        <v>17013</v>
      </c>
      <c r="K4655" t="s">
        <v>19155</v>
      </c>
      <c r="L4655" s="1">
        <v>39983</v>
      </c>
      <c r="M4655">
        <v>0</v>
      </c>
      <c r="N4655">
        <v>101</v>
      </c>
      <c r="O4655" t="s">
        <v>26823</v>
      </c>
      <c r="P4655" t="s">
        <v>17550</v>
      </c>
      <c r="Q4655" t="s">
        <v>26824</v>
      </c>
      <c r="R4655" t="s">
        <v>17011</v>
      </c>
      <c r="S4655">
        <v>6.6</v>
      </c>
      <c r="T4655">
        <v>523</v>
      </c>
    </row>
    <row r="4656" spans="1:20" x14ac:dyDescent="0.35">
      <c r="A4656">
        <v>250000</v>
      </c>
      <c r="B4656" t="s">
        <v>7959</v>
      </c>
      <c r="C4656" t="s">
        <v>99</v>
      </c>
      <c r="D4656">
        <v>70687</v>
      </c>
      <c r="E4656" t="s">
        <v>26825</v>
      </c>
      <c r="F4656" t="s">
        <v>17547</v>
      </c>
      <c r="G4656" t="s">
        <v>17015</v>
      </c>
      <c r="H4656" t="s">
        <v>17016</v>
      </c>
      <c r="I4656">
        <v>0.13016900000000001</v>
      </c>
      <c r="J4656" t="s">
        <v>4114</v>
      </c>
      <c r="K4656" t="s">
        <v>4114</v>
      </c>
      <c r="L4656" s="1">
        <v>35587</v>
      </c>
      <c r="M4656">
        <v>0</v>
      </c>
      <c r="N4656">
        <v>90</v>
      </c>
      <c r="O4656" t="s">
        <v>4114</v>
      </c>
      <c r="P4656" t="s">
        <v>17550</v>
      </c>
      <c r="Q4656" t="s">
        <v>99</v>
      </c>
      <c r="R4656" t="s">
        <v>17015</v>
      </c>
      <c r="S4656">
        <v>4.8</v>
      </c>
      <c r="T4656">
        <v>3</v>
      </c>
    </row>
    <row r="4657" spans="1:20" x14ac:dyDescent="0.35">
      <c r="A4657">
        <v>0</v>
      </c>
      <c r="B4657" t="s">
        <v>6291</v>
      </c>
      <c r="C4657" t="s">
        <v>17017</v>
      </c>
      <c r="D4657">
        <v>60463</v>
      </c>
      <c r="E4657" t="s">
        <v>26826</v>
      </c>
      <c r="F4657" t="s">
        <v>17547</v>
      </c>
      <c r="G4657" t="s">
        <v>17018</v>
      </c>
      <c r="H4657" t="s">
        <v>17019</v>
      </c>
      <c r="I4657">
        <v>0.46049000000000001</v>
      </c>
      <c r="J4657" t="s">
        <v>17020</v>
      </c>
      <c r="K4657" t="s">
        <v>12509</v>
      </c>
      <c r="L4657" s="1">
        <v>39742</v>
      </c>
      <c r="M4657">
        <v>0</v>
      </c>
      <c r="N4657">
        <v>93</v>
      </c>
      <c r="O4657" t="s">
        <v>4114</v>
      </c>
      <c r="P4657" t="s">
        <v>17550</v>
      </c>
      <c r="Q4657" t="s">
        <v>99</v>
      </c>
      <c r="R4657" t="s">
        <v>17018</v>
      </c>
      <c r="S4657">
        <v>5.5</v>
      </c>
      <c r="T4657">
        <v>4</v>
      </c>
    </row>
    <row r="4658" spans="1:20" x14ac:dyDescent="0.35">
      <c r="A4658">
        <v>0</v>
      </c>
      <c r="B4658" t="s">
        <v>888</v>
      </c>
      <c r="C4658" t="s">
        <v>99</v>
      </c>
      <c r="D4658">
        <v>46252</v>
      </c>
      <c r="E4658" t="s">
        <v>4114</v>
      </c>
      <c r="F4658" t="s">
        <v>17547</v>
      </c>
      <c r="G4658" t="s">
        <v>17021</v>
      </c>
      <c r="H4658" t="s">
        <v>17022</v>
      </c>
      <c r="I4658">
        <v>0.39949099999999999</v>
      </c>
      <c r="J4658" t="s">
        <v>4114</v>
      </c>
      <c r="K4658" t="s">
        <v>4114</v>
      </c>
      <c r="L4658" s="1">
        <v>40458</v>
      </c>
      <c r="M4658">
        <v>0</v>
      </c>
      <c r="N4658">
        <v>94</v>
      </c>
      <c r="O4658" t="s">
        <v>4114</v>
      </c>
      <c r="P4658" t="s">
        <v>17550</v>
      </c>
      <c r="Q4658" t="s">
        <v>99</v>
      </c>
      <c r="R4658" t="s">
        <v>17021</v>
      </c>
      <c r="S4658">
        <v>0</v>
      </c>
      <c r="T4658">
        <v>0</v>
      </c>
    </row>
    <row r="4659" spans="1:20" x14ac:dyDescent="0.35">
      <c r="A4659">
        <v>250000</v>
      </c>
      <c r="B4659" t="s">
        <v>1862</v>
      </c>
      <c r="C4659" t="s">
        <v>99</v>
      </c>
      <c r="D4659">
        <v>24869</v>
      </c>
      <c r="E4659" t="s">
        <v>26827</v>
      </c>
      <c r="F4659" t="s">
        <v>17547</v>
      </c>
      <c r="G4659" t="s">
        <v>17023</v>
      </c>
      <c r="H4659" t="s">
        <v>17024</v>
      </c>
      <c r="I4659">
        <v>5.2170019999999999</v>
      </c>
      <c r="J4659" t="s">
        <v>17025</v>
      </c>
      <c r="K4659" t="s">
        <v>12509</v>
      </c>
      <c r="L4659" s="1">
        <v>39836</v>
      </c>
      <c r="M4659">
        <v>0</v>
      </c>
      <c r="N4659">
        <v>106</v>
      </c>
      <c r="O4659" t="s">
        <v>17553</v>
      </c>
      <c r="P4659" t="s">
        <v>17550</v>
      </c>
      <c r="Q4659" t="s">
        <v>26828</v>
      </c>
      <c r="R4659" t="s">
        <v>17023</v>
      </c>
      <c r="S4659">
        <v>6.4</v>
      </c>
      <c r="T4659">
        <v>101</v>
      </c>
    </row>
    <row r="4660" spans="1:20" x14ac:dyDescent="0.35">
      <c r="A4660">
        <v>250000</v>
      </c>
      <c r="B4660" t="s">
        <v>5285</v>
      </c>
      <c r="C4660" t="s">
        <v>17027</v>
      </c>
      <c r="D4660">
        <v>77934</v>
      </c>
      <c r="E4660" t="s">
        <v>4114</v>
      </c>
      <c r="F4660" t="s">
        <v>17547</v>
      </c>
      <c r="G4660" t="s">
        <v>17028</v>
      </c>
      <c r="H4660" t="s">
        <v>17029</v>
      </c>
      <c r="I4660">
        <v>6.5102999999999994E-2</v>
      </c>
      <c r="J4660" t="s">
        <v>17030</v>
      </c>
      <c r="K4660" t="s">
        <v>12509</v>
      </c>
      <c r="L4660" s="1">
        <v>40510</v>
      </c>
      <c r="M4660">
        <v>0</v>
      </c>
      <c r="N4660">
        <v>96</v>
      </c>
      <c r="O4660" t="s">
        <v>17704</v>
      </c>
      <c r="P4660" t="s">
        <v>17550</v>
      </c>
      <c r="Q4660" t="s">
        <v>26829</v>
      </c>
      <c r="R4660" t="s">
        <v>17028</v>
      </c>
      <c r="S4660">
        <v>5.7</v>
      </c>
      <c r="T4660">
        <v>7</v>
      </c>
    </row>
    <row r="4661" spans="1:20" x14ac:dyDescent="0.35">
      <c r="A4661">
        <v>0</v>
      </c>
      <c r="B4661" t="s">
        <v>3612</v>
      </c>
      <c r="C4661" t="s">
        <v>99</v>
      </c>
      <c r="D4661">
        <v>34697</v>
      </c>
      <c r="E4661" t="s">
        <v>26830</v>
      </c>
      <c r="F4661" t="s">
        <v>17547</v>
      </c>
      <c r="G4661" t="s">
        <v>17032</v>
      </c>
      <c r="H4661" t="s">
        <v>17033</v>
      </c>
      <c r="I4661">
        <v>1.063615</v>
      </c>
      <c r="J4661" t="s">
        <v>17034</v>
      </c>
      <c r="K4661" t="s">
        <v>12509</v>
      </c>
      <c r="L4661" s="1">
        <v>29987</v>
      </c>
      <c r="M4661">
        <v>0</v>
      </c>
      <c r="N4661">
        <v>107</v>
      </c>
      <c r="O4661" t="s">
        <v>18654</v>
      </c>
      <c r="P4661" t="s">
        <v>17550</v>
      </c>
      <c r="Q4661" t="s">
        <v>26831</v>
      </c>
      <c r="R4661" t="s">
        <v>17032</v>
      </c>
      <c r="S4661">
        <v>5</v>
      </c>
      <c r="T4661">
        <v>12</v>
      </c>
    </row>
    <row r="4662" spans="1:20" x14ac:dyDescent="0.35">
      <c r="A4662">
        <v>0</v>
      </c>
      <c r="B4662" t="s">
        <v>4114</v>
      </c>
      <c r="C4662" t="s">
        <v>99</v>
      </c>
      <c r="D4662">
        <v>320435</v>
      </c>
      <c r="E4662" t="s">
        <v>4114</v>
      </c>
      <c r="F4662" t="s">
        <v>17547</v>
      </c>
      <c r="G4662" t="s">
        <v>17036</v>
      </c>
      <c r="H4662" t="s">
        <v>17037</v>
      </c>
      <c r="I4662">
        <v>1.0607E-2</v>
      </c>
      <c r="J4662" t="s">
        <v>4114</v>
      </c>
      <c r="K4662" t="s">
        <v>4114</v>
      </c>
      <c r="L4662" s="1">
        <v>41306</v>
      </c>
      <c r="M4662">
        <v>0</v>
      </c>
      <c r="N4662">
        <v>0</v>
      </c>
      <c r="O4662" t="s">
        <v>4114</v>
      </c>
      <c r="P4662" t="s">
        <v>17550</v>
      </c>
      <c r="Q4662" t="s">
        <v>99</v>
      </c>
      <c r="R4662" t="s">
        <v>17036</v>
      </c>
      <c r="S4662">
        <v>0</v>
      </c>
      <c r="T4662">
        <v>0</v>
      </c>
    </row>
    <row r="4663" spans="1:20" x14ac:dyDescent="0.35">
      <c r="A4663">
        <v>0</v>
      </c>
      <c r="B4663" t="s">
        <v>2806</v>
      </c>
      <c r="C4663" t="s">
        <v>99</v>
      </c>
      <c r="D4663">
        <v>150211</v>
      </c>
      <c r="E4663" t="s">
        <v>26832</v>
      </c>
      <c r="F4663" t="s">
        <v>17547</v>
      </c>
      <c r="G4663" t="s">
        <v>17038</v>
      </c>
      <c r="H4663" t="s">
        <v>17039</v>
      </c>
      <c r="I4663">
        <v>1.084387</v>
      </c>
      <c r="J4663" t="s">
        <v>4114</v>
      </c>
      <c r="K4663" t="s">
        <v>4114</v>
      </c>
      <c r="L4663" s="1">
        <v>41192</v>
      </c>
      <c r="M4663">
        <v>0</v>
      </c>
      <c r="N4663">
        <v>0</v>
      </c>
      <c r="O4663" t="s">
        <v>4114</v>
      </c>
      <c r="P4663" t="s">
        <v>17550</v>
      </c>
      <c r="Q4663" t="s">
        <v>99</v>
      </c>
      <c r="R4663" t="s">
        <v>17038</v>
      </c>
      <c r="S4663">
        <v>4.2</v>
      </c>
      <c r="T4663">
        <v>14</v>
      </c>
    </row>
    <row r="4664" spans="1:20" x14ac:dyDescent="0.35">
      <c r="A4664">
        <v>0</v>
      </c>
      <c r="B4664" t="s">
        <v>5322</v>
      </c>
      <c r="C4664" t="s">
        <v>99</v>
      </c>
      <c r="D4664">
        <v>306667</v>
      </c>
      <c r="E4664" t="s">
        <v>26833</v>
      </c>
      <c r="F4664" t="s">
        <v>17547</v>
      </c>
      <c r="G4664" t="s">
        <v>17040</v>
      </c>
      <c r="H4664" t="s">
        <v>17041</v>
      </c>
      <c r="I4664">
        <v>0.17229900000000001</v>
      </c>
      <c r="J4664" t="s">
        <v>16712</v>
      </c>
      <c r="K4664" t="s">
        <v>12509</v>
      </c>
      <c r="L4664" s="1">
        <v>42014</v>
      </c>
      <c r="M4664">
        <v>0</v>
      </c>
      <c r="N4664">
        <v>108</v>
      </c>
      <c r="O4664" t="s">
        <v>17553</v>
      </c>
      <c r="P4664" t="s">
        <v>17550</v>
      </c>
      <c r="Q4664" t="s">
        <v>26834</v>
      </c>
      <c r="R4664" t="s">
        <v>17040</v>
      </c>
      <c r="S4664">
        <v>5.5</v>
      </c>
      <c r="T4664">
        <v>2</v>
      </c>
    </row>
    <row r="4665" spans="1:20" x14ac:dyDescent="0.35">
      <c r="A4665">
        <v>0</v>
      </c>
      <c r="B4665" t="s">
        <v>6706</v>
      </c>
      <c r="C4665" t="s">
        <v>17042</v>
      </c>
      <c r="D4665">
        <v>274758</v>
      </c>
      <c r="E4665" t="s">
        <v>26835</v>
      </c>
      <c r="F4665" t="s">
        <v>17547</v>
      </c>
      <c r="G4665" t="s">
        <v>17043</v>
      </c>
      <c r="H4665" t="s">
        <v>17044</v>
      </c>
      <c r="I4665">
        <v>0.27898099999999998</v>
      </c>
      <c r="J4665" t="s">
        <v>4114</v>
      </c>
      <c r="K4665" t="s">
        <v>12509</v>
      </c>
      <c r="L4665" s="1">
        <v>41814</v>
      </c>
      <c r="M4665">
        <v>0</v>
      </c>
      <c r="N4665">
        <v>90</v>
      </c>
      <c r="O4665" t="s">
        <v>17553</v>
      </c>
      <c r="P4665" t="s">
        <v>17550</v>
      </c>
      <c r="Q4665" t="s">
        <v>99</v>
      </c>
      <c r="R4665" t="s">
        <v>17043</v>
      </c>
      <c r="S4665">
        <v>0</v>
      </c>
      <c r="T4665">
        <v>0</v>
      </c>
    </row>
    <row r="4666" spans="1:20" x14ac:dyDescent="0.35">
      <c r="A4666">
        <v>245000</v>
      </c>
      <c r="B4666" t="s">
        <v>5422</v>
      </c>
      <c r="C4666" t="s">
        <v>99</v>
      </c>
      <c r="D4666">
        <v>3060</v>
      </c>
      <c r="E4666" t="s">
        <v>26836</v>
      </c>
      <c r="F4666" t="s">
        <v>17547</v>
      </c>
      <c r="G4666" t="s">
        <v>17045</v>
      </c>
      <c r="H4666" t="s">
        <v>17046</v>
      </c>
      <c r="I4666">
        <v>0.785744</v>
      </c>
      <c r="J4666" t="s">
        <v>3686</v>
      </c>
      <c r="K4666" t="s">
        <v>12509</v>
      </c>
      <c r="L4666" s="1">
        <v>9441</v>
      </c>
      <c r="M4666">
        <v>22000000</v>
      </c>
      <c r="N4666">
        <v>151</v>
      </c>
      <c r="O4666" t="s">
        <v>4114</v>
      </c>
      <c r="P4666" t="s">
        <v>17550</v>
      </c>
      <c r="Q4666" t="s">
        <v>99</v>
      </c>
      <c r="R4666" t="s">
        <v>17045</v>
      </c>
      <c r="S4666">
        <v>7</v>
      </c>
      <c r="T4666">
        <v>21</v>
      </c>
    </row>
    <row r="4667" spans="1:20" x14ac:dyDescent="0.35">
      <c r="A4667">
        <v>0</v>
      </c>
      <c r="B4667" t="s">
        <v>731</v>
      </c>
      <c r="C4667" t="s">
        <v>99</v>
      </c>
      <c r="D4667">
        <v>40963</v>
      </c>
      <c r="E4667" t="s">
        <v>21487</v>
      </c>
      <c r="F4667" t="s">
        <v>17547</v>
      </c>
      <c r="G4667" t="s">
        <v>17047</v>
      </c>
      <c r="H4667" t="s">
        <v>17048</v>
      </c>
      <c r="I4667">
        <v>9.2100000000000001E-2</v>
      </c>
      <c r="J4667" t="s">
        <v>17049</v>
      </c>
      <c r="K4667" t="s">
        <v>12509</v>
      </c>
      <c r="L4667" s="1">
        <v>38718</v>
      </c>
      <c r="M4667">
        <v>0</v>
      </c>
      <c r="N4667">
        <v>0</v>
      </c>
      <c r="O4667" t="s">
        <v>17553</v>
      </c>
      <c r="P4667" t="s">
        <v>26480</v>
      </c>
      <c r="Q4667" t="s">
        <v>99</v>
      </c>
      <c r="R4667" t="s">
        <v>17047</v>
      </c>
      <c r="S4667">
        <v>10</v>
      </c>
      <c r="T4667">
        <v>1</v>
      </c>
    </row>
    <row r="4668" spans="1:20" x14ac:dyDescent="0.35">
      <c r="A4668">
        <v>250</v>
      </c>
      <c r="B4668" t="s">
        <v>14942</v>
      </c>
      <c r="C4668" t="s">
        <v>99</v>
      </c>
      <c r="D4668">
        <v>173224</v>
      </c>
      <c r="E4668" t="s">
        <v>26049</v>
      </c>
      <c r="F4668" t="s">
        <v>17547</v>
      </c>
      <c r="G4668" t="s">
        <v>17051</v>
      </c>
      <c r="H4668" t="s">
        <v>17052</v>
      </c>
      <c r="I4668">
        <v>0.166655</v>
      </c>
      <c r="J4668" t="s">
        <v>17053</v>
      </c>
      <c r="K4668" t="s">
        <v>12509</v>
      </c>
      <c r="L4668" s="1">
        <v>41333</v>
      </c>
      <c r="M4668">
        <v>0</v>
      </c>
      <c r="N4668">
        <v>118</v>
      </c>
      <c r="O4668" t="s">
        <v>17553</v>
      </c>
      <c r="P4668" t="s">
        <v>17550</v>
      </c>
      <c r="Q4668" t="s">
        <v>99</v>
      </c>
      <c r="R4668" t="s">
        <v>17051</v>
      </c>
      <c r="S4668">
        <v>7.7</v>
      </c>
      <c r="T4668">
        <v>3</v>
      </c>
    </row>
    <row r="4669" spans="1:20" x14ac:dyDescent="0.35">
      <c r="A4669">
        <v>230000</v>
      </c>
      <c r="B4669" t="s">
        <v>11811</v>
      </c>
      <c r="C4669" t="s">
        <v>17055</v>
      </c>
      <c r="D4669">
        <v>18533</v>
      </c>
      <c r="E4669" t="s">
        <v>26837</v>
      </c>
      <c r="F4669" t="s">
        <v>17547</v>
      </c>
      <c r="G4669" t="s">
        <v>17056</v>
      </c>
      <c r="H4669" t="s">
        <v>17057</v>
      </c>
      <c r="I4669">
        <v>18.450613000000001</v>
      </c>
      <c r="J4669" t="s">
        <v>17058</v>
      </c>
      <c r="K4669" t="s">
        <v>19155</v>
      </c>
      <c r="L4669" s="1">
        <v>39730</v>
      </c>
      <c r="M4669">
        <v>2260712</v>
      </c>
      <c r="N4669">
        <v>92</v>
      </c>
      <c r="O4669" t="s">
        <v>17553</v>
      </c>
      <c r="P4669" t="s">
        <v>17550</v>
      </c>
      <c r="Q4669" t="s">
        <v>26838</v>
      </c>
      <c r="R4669" t="s">
        <v>17056</v>
      </c>
      <c r="S4669">
        <v>6.9</v>
      </c>
      <c r="T4669">
        <v>733</v>
      </c>
    </row>
    <row r="4670" spans="1:20" x14ac:dyDescent="0.35">
      <c r="A4670">
        <v>0</v>
      </c>
      <c r="B4670" t="s">
        <v>4142</v>
      </c>
      <c r="C4670" t="s">
        <v>99</v>
      </c>
      <c r="D4670">
        <v>376010</v>
      </c>
      <c r="E4670" t="s">
        <v>4114</v>
      </c>
      <c r="F4670" t="s">
        <v>17547</v>
      </c>
      <c r="G4670" t="s">
        <v>17059</v>
      </c>
      <c r="H4670" t="s">
        <v>17060</v>
      </c>
      <c r="I4670">
        <v>0.58953999999999995</v>
      </c>
      <c r="J4670" t="s">
        <v>17061</v>
      </c>
      <c r="K4670" t="s">
        <v>12509</v>
      </c>
      <c r="L4670" s="1">
        <v>42286</v>
      </c>
      <c r="M4670">
        <v>0</v>
      </c>
      <c r="N4670">
        <v>106</v>
      </c>
      <c r="O4670" t="s">
        <v>17553</v>
      </c>
      <c r="P4670" t="s">
        <v>17550</v>
      </c>
      <c r="Q4670" t="s">
        <v>26839</v>
      </c>
      <c r="R4670" t="s">
        <v>17059</v>
      </c>
      <c r="S4670">
        <v>0</v>
      </c>
      <c r="T4670">
        <v>0</v>
      </c>
    </row>
    <row r="4671" spans="1:20" x14ac:dyDescent="0.35">
      <c r="A4671">
        <v>225000</v>
      </c>
      <c r="B4671" t="s">
        <v>17063</v>
      </c>
      <c r="C4671" t="s">
        <v>17064</v>
      </c>
      <c r="D4671">
        <v>139948</v>
      </c>
      <c r="E4671" t="s">
        <v>26840</v>
      </c>
      <c r="F4671" t="s">
        <v>17547</v>
      </c>
      <c r="G4671" t="s">
        <v>17065</v>
      </c>
      <c r="H4671" t="s">
        <v>17066</v>
      </c>
      <c r="I4671">
        <v>0.12667600000000001</v>
      </c>
      <c r="J4671" t="s">
        <v>17067</v>
      </c>
      <c r="K4671" t="s">
        <v>12509</v>
      </c>
      <c r="L4671" s="1">
        <v>41214</v>
      </c>
      <c r="M4671">
        <v>111300</v>
      </c>
      <c r="N4671">
        <v>86</v>
      </c>
      <c r="O4671" t="s">
        <v>17553</v>
      </c>
      <c r="P4671" t="s">
        <v>17550</v>
      </c>
      <c r="Q4671" t="s">
        <v>26841</v>
      </c>
      <c r="R4671" t="s">
        <v>17065</v>
      </c>
      <c r="S4671">
        <v>6.9</v>
      </c>
      <c r="T4671">
        <v>6</v>
      </c>
    </row>
    <row r="4672" spans="1:20" x14ac:dyDescent="0.35">
      <c r="A4672">
        <v>0</v>
      </c>
      <c r="B4672" t="s">
        <v>2001</v>
      </c>
      <c r="C4672" t="s">
        <v>99</v>
      </c>
      <c r="D4672">
        <v>77332</v>
      </c>
      <c r="E4672" t="s">
        <v>4114</v>
      </c>
      <c r="F4672" t="s">
        <v>17547</v>
      </c>
      <c r="G4672" t="s">
        <v>17070</v>
      </c>
      <c r="H4672" t="s">
        <v>17071</v>
      </c>
      <c r="I4672">
        <v>6.5155000000000005E-2</v>
      </c>
      <c r="J4672" t="s">
        <v>4114</v>
      </c>
      <c r="K4672" t="s">
        <v>4114</v>
      </c>
      <c r="L4672" s="1">
        <v>36549</v>
      </c>
      <c r="M4672">
        <v>0</v>
      </c>
      <c r="N4672">
        <v>103</v>
      </c>
      <c r="O4672" t="s">
        <v>4114</v>
      </c>
      <c r="P4672" t="s">
        <v>17550</v>
      </c>
      <c r="Q4672" t="s">
        <v>26842</v>
      </c>
      <c r="R4672" t="s">
        <v>17070</v>
      </c>
      <c r="S4672">
        <v>5.2</v>
      </c>
      <c r="T4672">
        <v>10</v>
      </c>
    </row>
    <row r="4673" spans="1:20" x14ac:dyDescent="0.35">
      <c r="A4673">
        <v>100000</v>
      </c>
      <c r="B4673" t="s">
        <v>731</v>
      </c>
      <c r="C4673" t="s">
        <v>99</v>
      </c>
      <c r="D4673">
        <v>70478</v>
      </c>
      <c r="E4673" t="s">
        <v>26843</v>
      </c>
      <c r="F4673" t="s">
        <v>17547</v>
      </c>
      <c r="G4673" t="s">
        <v>17072</v>
      </c>
      <c r="H4673" t="s">
        <v>17073</v>
      </c>
      <c r="I4673">
        <v>1.1838919999999999</v>
      </c>
      <c r="J4673" t="s">
        <v>4114</v>
      </c>
      <c r="K4673" t="s">
        <v>4114</v>
      </c>
      <c r="L4673" s="1">
        <v>25409</v>
      </c>
      <c r="M4673">
        <v>27000000</v>
      </c>
      <c r="N4673">
        <v>69</v>
      </c>
      <c r="O4673" t="s">
        <v>4114</v>
      </c>
      <c r="P4673" t="s">
        <v>17550</v>
      </c>
      <c r="Q4673" t="s">
        <v>26844</v>
      </c>
      <c r="R4673" t="s">
        <v>17072</v>
      </c>
      <c r="S4673">
        <v>4.3</v>
      </c>
      <c r="T4673">
        <v>5</v>
      </c>
    </row>
    <row r="4674" spans="1:20" x14ac:dyDescent="0.35">
      <c r="A4674">
        <v>210000</v>
      </c>
      <c r="B4674" t="s">
        <v>17074</v>
      </c>
      <c r="C4674" t="s">
        <v>99</v>
      </c>
      <c r="D4674">
        <v>35073</v>
      </c>
      <c r="E4674" t="s">
        <v>26845</v>
      </c>
      <c r="F4674" t="s">
        <v>17547</v>
      </c>
      <c r="G4674" t="s">
        <v>17075</v>
      </c>
      <c r="H4674" t="s">
        <v>17076</v>
      </c>
      <c r="I4674">
        <v>2.0436610000000002</v>
      </c>
      <c r="J4674" t="s">
        <v>17077</v>
      </c>
      <c r="K4674" t="s">
        <v>12509</v>
      </c>
      <c r="L4674" s="1">
        <v>19523</v>
      </c>
      <c r="M4674">
        <v>5000000</v>
      </c>
      <c r="N4674">
        <v>80</v>
      </c>
      <c r="O4674" t="s">
        <v>17564</v>
      </c>
      <c r="P4674" t="s">
        <v>17550</v>
      </c>
      <c r="Q4674" t="s">
        <v>26846</v>
      </c>
      <c r="R4674" t="s">
        <v>17075</v>
      </c>
      <c r="S4674">
        <v>6.7</v>
      </c>
      <c r="T4674">
        <v>41</v>
      </c>
    </row>
    <row r="4675" spans="1:20" x14ac:dyDescent="0.35">
      <c r="A4675">
        <v>400000</v>
      </c>
      <c r="B4675" t="s">
        <v>223</v>
      </c>
      <c r="C4675" t="s">
        <v>99</v>
      </c>
      <c r="D4675">
        <v>9659</v>
      </c>
      <c r="E4675" t="s">
        <v>26847</v>
      </c>
      <c r="F4675" t="s">
        <v>17547</v>
      </c>
      <c r="G4675" t="s">
        <v>17079</v>
      </c>
      <c r="H4675" t="s">
        <v>17080</v>
      </c>
      <c r="I4675">
        <v>33.142184999999998</v>
      </c>
      <c r="J4675" t="s">
        <v>17081</v>
      </c>
      <c r="K4675" t="s">
        <v>17968</v>
      </c>
      <c r="L4675" s="1">
        <v>28957</v>
      </c>
      <c r="M4675">
        <v>100000000</v>
      </c>
      <c r="N4675">
        <v>93</v>
      </c>
      <c r="O4675" t="s">
        <v>17553</v>
      </c>
      <c r="P4675" t="s">
        <v>17550</v>
      </c>
      <c r="Q4675" t="s">
        <v>26848</v>
      </c>
      <c r="R4675" t="s">
        <v>17079</v>
      </c>
      <c r="S4675">
        <v>6.6</v>
      </c>
      <c r="T4675">
        <v>1213</v>
      </c>
    </row>
    <row r="4676" spans="1:20" x14ac:dyDescent="0.35">
      <c r="A4676">
        <v>200000</v>
      </c>
      <c r="B4676" t="s">
        <v>1230</v>
      </c>
      <c r="C4676" t="s">
        <v>99</v>
      </c>
      <c r="D4676">
        <v>10218</v>
      </c>
      <c r="E4676" t="s">
        <v>26849</v>
      </c>
      <c r="F4676" t="s">
        <v>17547</v>
      </c>
      <c r="G4676" t="s">
        <v>17082</v>
      </c>
      <c r="H4676" t="s">
        <v>17083</v>
      </c>
      <c r="I4676">
        <v>13.971674</v>
      </c>
      <c r="J4676" t="s">
        <v>17084</v>
      </c>
      <c r="K4676" t="s">
        <v>12509</v>
      </c>
      <c r="L4676" s="1">
        <v>35356</v>
      </c>
      <c r="M4676">
        <v>4505922</v>
      </c>
      <c r="N4676">
        <v>94</v>
      </c>
      <c r="O4676" t="s">
        <v>17553</v>
      </c>
      <c r="P4676" t="s">
        <v>17550</v>
      </c>
      <c r="Q4676" t="s">
        <v>26850</v>
      </c>
      <c r="R4676" t="s">
        <v>17082</v>
      </c>
      <c r="S4676">
        <v>6.8</v>
      </c>
      <c r="T4676">
        <v>253</v>
      </c>
    </row>
    <row r="4677" spans="1:20" x14ac:dyDescent="0.35">
      <c r="A4677">
        <v>200000</v>
      </c>
      <c r="B4677" t="s">
        <v>4142</v>
      </c>
      <c r="C4677" t="s">
        <v>99</v>
      </c>
      <c r="D4677">
        <v>391</v>
      </c>
      <c r="E4677" t="s">
        <v>26851</v>
      </c>
      <c r="F4677" t="s">
        <v>21046</v>
      </c>
      <c r="G4677" t="s">
        <v>17085</v>
      </c>
      <c r="H4677" t="s">
        <v>17086</v>
      </c>
      <c r="I4677">
        <v>38.771062000000001</v>
      </c>
      <c r="J4677" t="s">
        <v>17087</v>
      </c>
      <c r="K4677" t="s">
        <v>26852</v>
      </c>
      <c r="L4677" s="1">
        <v>23632</v>
      </c>
      <c r="M4677">
        <v>14500000</v>
      </c>
      <c r="N4677">
        <v>99</v>
      </c>
      <c r="O4677" t="s">
        <v>26853</v>
      </c>
      <c r="P4677" t="s">
        <v>17550</v>
      </c>
      <c r="Q4677" t="s">
        <v>26854</v>
      </c>
      <c r="R4677" t="s">
        <v>26855</v>
      </c>
      <c r="S4677">
        <v>7.6</v>
      </c>
      <c r="T4677">
        <v>883</v>
      </c>
    </row>
    <row r="4678" spans="1:20" x14ac:dyDescent="0.35">
      <c r="A4678">
        <v>200000</v>
      </c>
      <c r="B4678" t="s">
        <v>731</v>
      </c>
      <c r="C4678" t="s">
        <v>99</v>
      </c>
      <c r="D4678">
        <v>43595</v>
      </c>
      <c r="E4678" t="s">
        <v>26856</v>
      </c>
      <c r="F4678" t="s">
        <v>17547</v>
      </c>
      <c r="G4678" t="s">
        <v>17088</v>
      </c>
      <c r="H4678" t="s">
        <v>17089</v>
      </c>
      <c r="I4678">
        <v>0.62275199999999997</v>
      </c>
      <c r="J4678" t="s">
        <v>2481</v>
      </c>
      <c r="K4678" t="s">
        <v>12509</v>
      </c>
      <c r="L4678" s="1">
        <v>12094</v>
      </c>
      <c r="M4678">
        <v>2200000</v>
      </c>
      <c r="N4678">
        <v>66</v>
      </c>
      <c r="O4678" t="s">
        <v>17553</v>
      </c>
      <c r="P4678" t="s">
        <v>17550</v>
      </c>
      <c r="Q4678" t="s">
        <v>26857</v>
      </c>
      <c r="R4678" t="s">
        <v>17088</v>
      </c>
      <c r="S4678">
        <v>5.0999999999999996</v>
      </c>
      <c r="T4678">
        <v>27</v>
      </c>
    </row>
    <row r="4679" spans="1:20" x14ac:dyDescent="0.35">
      <c r="A4679">
        <v>0</v>
      </c>
      <c r="B4679" t="s">
        <v>4114</v>
      </c>
      <c r="C4679" t="s">
        <v>99</v>
      </c>
      <c r="D4679">
        <v>194588</v>
      </c>
      <c r="E4679" t="s">
        <v>4114</v>
      </c>
      <c r="F4679" t="s">
        <v>17547</v>
      </c>
      <c r="G4679" t="s">
        <v>17090</v>
      </c>
      <c r="H4679" t="s">
        <v>17091</v>
      </c>
      <c r="I4679">
        <v>4.9979999999999998E-3</v>
      </c>
      <c r="J4679" t="s">
        <v>4114</v>
      </c>
      <c r="K4679" t="s">
        <v>4114</v>
      </c>
      <c r="L4679" s="1">
        <v>38118</v>
      </c>
      <c r="M4679">
        <v>0</v>
      </c>
      <c r="N4679">
        <v>85</v>
      </c>
      <c r="O4679" t="s">
        <v>4114</v>
      </c>
      <c r="P4679" t="s">
        <v>17550</v>
      </c>
      <c r="Q4679" t="s">
        <v>99</v>
      </c>
      <c r="R4679" t="s">
        <v>17090</v>
      </c>
      <c r="S4679">
        <v>0</v>
      </c>
      <c r="T4679">
        <v>0</v>
      </c>
    </row>
    <row r="4680" spans="1:20" x14ac:dyDescent="0.35">
      <c r="A4680">
        <v>200000</v>
      </c>
      <c r="B4680" t="s">
        <v>888</v>
      </c>
      <c r="C4680" t="s">
        <v>17092</v>
      </c>
      <c r="D4680">
        <v>54897</v>
      </c>
      <c r="E4680" t="s">
        <v>26858</v>
      </c>
      <c r="F4680" t="s">
        <v>17547</v>
      </c>
      <c r="G4680" t="s">
        <v>17093</v>
      </c>
      <c r="H4680" t="s">
        <v>17094</v>
      </c>
      <c r="I4680">
        <v>0.61628300000000003</v>
      </c>
      <c r="J4680" t="s">
        <v>17095</v>
      </c>
      <c r="K4680" t="s">
        <v>12509</v>
      </c>
      <c r="L4680" s="1">
        <v>40599</v>
      </c>
      <c r="M4680">
        <v>2295733</v>
      </c>
      <c r="N4680">
        <v>101</v>
      </c>
      <c r="O4680" t="s">
        <v>17553</v>
      </c>
      <c r="P4680" t="s">
        <v>17550</v>
      </c>
      <c r="Q4680" t="s">
        <v>26859</v>
      </c>
      <c r="R4680" t="s">
        <v>17093</v>
      </c>
      <c r="S4680">
        <v>6.5</v>
      </c>
      <c r="T4680">
        <v>10</v>
      </c>
    </row>
    <row r="4681" spans="1:20" x14ac:dyDescent="0.35">
      <c r="A4681">
        <v>0</v>
      </c>
      <c r="B4681" t="s">
        <v>888</v>
      </c>
      <c r="C4681" t="s">
        <v>99</v>
      </c>
      <c r="D4681">
        <v>83588</v>
      </c>
      <c r="E4681" t="s">
        <v>26860</v>
      </c>
      <c r="F4681" t="s">
        <v>17547</v>
      </c>
      <c r="G4681" t="s">
        <v>17097</v>
      </c>
      <c r="H4681" t="s">
        <v>17098</v>
      </c>
      <c r="I4681">
        <v>2.8365369999999999</v>
      </c>
      <c r="J4681" t="s">
        <v>4114</v>
      </c>
      <c r="K4681" t="s">
        <v>12509</v>
      </c>
      <c r="L4681" s="1">
        <v>41194</v>
      </c>
      <c r="M4681">
        <v>0</v>
      </c>
      <c r="N4681">
        <v>101</v>
      </c>
      <c r="O4681" t="s">
        <v>17553</v>
      </c>
      <c r="P4681" t="s">
        <v>17550</v>
      </c>
      <c r="Q4681" t="s">
        <v>99</v>
      </c>
      <c r="R4681" t="s">
        <v>17097</v>
      </c>
      <c r="S4681">
        <v>6.6</v>
      </c>
      <c r="T4681">
        <v>7</v>
      </c>
    </row>
    <row r="4682" spans="1:20" x14ac:dyDescent="0.35">
      <c r="A4682">
        <v>0</v>
      </c>
      <c r="B4682" t="s">
        <v>7257</v>
      </c>
      <c r="C4682" t="s">
        <v>99</v>
      </c>
      <c r="D4682">
        <v>53256</v>
      </c>
      <c r="E4682" t="s">
        <v>26861</v>
      </c>
      <c r="F4682" t="s">
        <v>19857</v>
      </c>
      <c r="G4682" t="s">
        <v>17099</v>
      </c>
      <c r="H4682" t="s">
        <v>17100</v>
      </c>
      <c r="I4682">
        <v>5.937602</v>
      </c>
      <c r="J4682" t="s">
        <v>17101</v>
      </c>
      <c r="K4682" t="s">
        <v>21292</v>
      </c>
      <c r="L4682" s="1">
        <v>40535</v>
      </c>
      <c r="M4682">
        <v>2611555</v>
      </c>
      <c r="N4682">
        <v>119</v>
      </c>
      <c r="O4682" t="s">
        <v>17704</v>
      </c>
      <c r="P4682" t="s">
        <v>17550</v>
      </c>
      <c r="Q4682" t="s">
        <v>26862</v>
      </c>
      <c r="R4682" t="s">
        <v>26863</v>
      </c>
      <c r="S4682">
        <v>6.3</v>
      </c>
      <c r="T4682">
        <v>31</v>
      </c>
    </row>
    <row r="4683" spans="1:20" x14ac:dyDescent="0.35">
      <c r="A4683">
        <v>200000</v>
      </c>
      <c r="B4683" t="s">
        <v>4822</v>
      </c>
      <c r="C4683" t="s">
        <v>99</v>
      </c>
      <c r="D4683">
        <v>40920</v>
      </c>
      <c r="E4683" t="s">
        <v>21487</v>
      </c>
      <c r="F4683" t="s">
        <v>17547</v>
      </c>
      <c r="G4683" t="s">
        <v>17102</v>
      </c>
      <c r="H4683" t="s">
        <v>17103</v>
      </c>
      <c r="I4683">
        <v>6.1039999999999997E-2</v>
      </c>
      <c r="J4683" t="s">
        <v>17104</v>
      </c>
      <c r="K4683" t="s">
        <v>12509</v>
      </c>
      <c r="L4683" s="1">
        <v>37270</v>
      </c>
      <c r="M4683">
        <v>0</v>
      </c>
      <c r="N4683">
        <v>103</v>
      </c>
      <c r="O4683" t="s">
        <v>17553</v>
      </c>
      <c r="P4683" t="s">
        <v>17550</v>
      </c>
      <c r="Q4683" t="s">
        <v>26864</v>
      </c>
      <c r="R4683" t="s">
        <v>17102</v>
      </c>
      <c r="S4683">
        <v>8</v>
      </c>
      <c r="T4683">
        <v>2</v>
      </c>
    </row>
    <row r="4684" spans="1:20" x14ac:dyDescent="0.35">
      <c r="A4684">
        <v>0</v>
      </c>
      <c r="B4684" t="s">
        <v>6706</v>
      </c>
      <c r="C4684" t="s">
        <v>99</v>
      </c>
      <c r="D4684">
        <v>287815</v>
      </c>
      <c r="E4684" t="s">
        <v>4114</v>
      </c>
      <c r="F4684" t="s">
        <v>17547</v>
      </c>
      <c r="G4684" t="s">
        <v>17106</v>
      </c>
      <c r="H4684" t="s">
        <v>17107</v>
      </c>
      <c r="I4684">
        <v>6.2088999999999998E-2</v>
      </c>
      <c r="J4684" t="s">
        <v>4114</v>
      </c>
      <c r="K4684" t="s">
        <v>4114</v>
      </c>
      <c r="L4684" s="1">
        <v>39731</v>
      </c>
      <c r="M4684">
        <v>0</v>
      </c>
      <c r="N4684">
        <v>86</v>
      </c>
      <c r="O4684" t="s">
        <v>4114</v>
      </c>
      <c r="P4684" t="s">
        <v>17550</v>
      </c>
      <c r="Q4684" t="s">
        <v>26865</v>
      </c>
      <c r="R4684" t="s">
        <v>17106</v>
      </c>
      <c r="S4684">
        <v>8</v>
      </c>
      <c r="T4684">
        <v>1</v>
      </c>
    </row>
    <row r="4685" spans="1:20" x14ac:dyDescent="0.35">
      <c r="A4685">
        <v>450000</v>
      </c>
      <c r="B4685" t="s">
        <v>12241</v>
      </c>
      <c r="C4685" t="s">
        <v>17108</v>
      </c>
      <c r="D4685">
        <v>54702</v>
      </c>
      <c r="E4685" t="s">
        <v>26866</v>
      </c>
      <c r="F4685" t="s">
        <v>17547</v>
      </c>
      <c r="G4685" t="s">
        <v>17109</v>
      </c>
      <c r="H4685" t="s">
        <v>17110</v>
      </c>
      <c r="I4685">
        <v>1.077321</v>
      </c>
      <c r="J4685" t="s">
        <v>4114</v>
      </c>
      <c r="K4685" t="s">
        <v>12509</v>
      </c>
      <c r="L4685" s="1">
        <v>38240</v>
      </c>
      <c r="M4685">
        <v>0</v>
      </c>
      <c r="N4685">
        <v>90</v>
      </c>
      <c r="O4685" t="s">
        <v>26867</v>
      </c>
      <c r="P4685" t="s">
        <v>17550</v>
      </c>
      <c r="Q4685" t="s">
        <v>99</v>
      </c>
      <c r="R4685" t="s">
        <v>17109</v>
      </c>
      <c r="S4685">
        <v>4.9000000000000004</v>
      </c>
      <c r="T4685">
        <v>14</v>
      </c>
    </row>
    <row r="4686" spans="1:20" x14ac:dyDescent="0.35">
      <c r="A4686">
        <v>0</v>
      </c>
      <c r="B4686" t="s">
        <v>4114</v>
      </c>
      <c r="C4686" t="s">
        <v>17111</v>
      </c>
      <c r="D4686">
        <v>176074</v>
      </c>
      <c r="E4686" t="s">
        <v>26868</v>
      </c>
      <c r="F4686" t="s">
        <v>17547</v>
      </c>
      <c r="G4686" t="s">
        <v>17112</v>
      </c>
      <c r="H4686" t="s">
        <v>17113</v>
      </c>
      <c r="I4686">
        <v>0.47212300000000001</v>
      </c>
      <c r="J4686" t="s">
        <v>17114</v>
      </c>
      <c r="K4686" t="s">
        <v>12509</v>
      </c>
      <c r="L4686" s="1">
        <v>42005</v>
      </c>
      <c r="M4686">
        <v>0</v>
      </c>
      <c r="N4686">
        <v>92</v>
      </c>
      <c r="O4686" t="s">
        <v>4114</v>
      </c>
      <c r="P4686" t="s">
        <v>17550</v>
      </c>
      <c r="Q4686" t="s">
        <v>99</v>
      </c>
      <c r="R4686" t="s">
        <v>17112</v>
      </c>
      <c r="S4686">
        <v>5.5</v>
      </c>
      <c r="T4686">
        <v>2</v>
      </c>
    </row>
    <row r="4687" spans="1:20" x14ac:dyDescent="0.35">
      <c r="A4687">
        <v>13000000</v>
      </c>
      <c r="B4687" t="s">
        <v>4111</v>
      </c>
      <c r="C4687" t="s">
        <v>99</v>
      </c>
      <c r="D4687">
        <v>69270</v>
      </c>
      <c r="E4687" t="s">
        <v>4114</v>
      </c>
      <c r="F4687" t="s">
        <v>17547</v>
      </c>
      <c r="G4687" t="s">
        <v>17116</v>
      </c>
      <c r="H4687" t="s">
        <v>17117</v>
      </c>
      <c r="I4687">
        <v>4.009379</v>
      </c>
      <c r="J4687" t="s">
        <v>17118</v>
      </c>
      <c r="K4687" t="s">
        <v>17722</v>
      </c>
      <c r="L4687" s="1">
        <v>40179</v>
      </c>
      <c r="M4687">
        <v>0</v>
      </c>
      <c r="N4687">
        <v>95</v>
      </c>
      <c r="O4687" t="s">
        <v>17553</v>
      </c>
      <c r="P4687" t="s">
        <v>17550</v>
      </c>
      <c r="Q4687" t="s">
        <v>99</v>
      </c>
      <c r="R4687" t="s">
        <v>17116</v>
      </c>
      <c r="S4687">
        <v>4.5999999999999996</v>
      </c>
      <c r="T4687">
        <v>24</v>
      </c>
    </row>
    <row r="4688" spans="1:20" x14ac:dyDescent="0.35">
      <c r="A4688">
        <v>0</v>
      </c>
      <c r="B4688" t="s">
        <v>17120</v>
      </c>
      <c r="C4688" t="s">
        <v>99</v>
      </c>
      <c r="D4688">
        <v>5759</v>
      </c>
      <c r="E4688" t="s">
        <v>26869</v>
      </c>
      <c r="F4688" t="s">
        <v>17547</v>
      </c>
      <c r="G4688" t="s">
        <v>17121</v>
      </c>
      <c r="H4688" t="s">
        <v>17122</v>
      </c>
      <c r="I4688">
        <v>3.2993450000000002</v>
      </c>
      <c r="J4688" t="s">
        <v>17123</v>
      </c>
      <c r="K4688" t="s">
        <v>12509</v>
      </c>
      <c r="L4688" s="1">
        <v>39468</v>
      </c>
      <c r="M4688">
        <v>0</v>
      </c>
      <c r="N4688">
        <v>84</v>
      </c>
      <c r="O4688" t="s">
        <v>17553</v>
      </c>
      <c r="P4688" t="s">
        <v>17550</v>
      </c>
      <c r="Q4688" t="s">
        <v>99</v>
      </c>
      <c r="R4688" t="s">
        <v>17121</v>
      </c>
      <c r="S4688">
        <v>5.8</v>
      </c>
      <c r="T4688">
        <v>23</v>
      </c>
    </row>
    <row r="4689" spans="1:20" x14ac:dyDescent="0.35">
      <c r="A4689">
        <v>0</v>
      </c>
      <c r="B4689" t="s">
        <v>4111</v>
      </c>
      <c r="C4689" t="s">
        <v>99</v>
      </c>
      <c r="D4689">
        <v>402515</v>
      </c>
      <c r="E4689" t="s">
        <v>26870</v>
      </c>
      <c r="F4689" t="s">
        <v>23785</v>
      </c>
      <c r="G4689" t="s">
        <v>17124</v>
      </c>
      <c r="H4689" t="s">
        <v>17125</v>
      </c>
      <c r="I4689">
        <v>1.8716E-2</v>
      </c>
      <c r="J4689" t="s">
        <v>17126</v>
      </c>
      <c r="K4689" t="s">
        <v>12509</v>
      </c>
      <c r="L4689" s="1">
        <v>41933</v>
      </c>
      <c r="M4689">
        <v>0</v>
      </c>
      <c r="N4689">
        <v>89</v>
      </c>
      <c r="O4689" t="s">
        <v>17553</v>
      </c>
      <c r="P4689" t="s">
        <v>17550</v>
      </c>
      <c r="Q4689" t="s">
        <v>99</v>
      </c>
      <c r="R4689" t="s">
        <v>26871</v>
      </c>
      <c r="S4689">
        <v>0</v>
      </c>
      <c r="T4689">
        <v>0</v>
      </c>
    </row>
    <row r="4690" spans="1:20" x14ac:dyDescent="0.35">
      <c r="A4690">
        <v>0</v>
      </c>
      <c r="B4690" t="s">
        <v>6706</v>
      </c>
      <c r="C4690" t="s">
        <v>99</v>
      </c>
      <c r="D4690">
        <v>126141</v>
      </c>
      <c r="E4690" t="s">
        <v>4114</v>
      </c>
      <c r="F4690" t="s">
        <v>17547</v>
      </c>
      <c r="G4690" t="s">
        <v>17128</v>
      </c>
      <c r="H4690" t="s">
        <v>17129</v>
      </c>
      <c r="I4690">
        <v>9.2562000000000005E-2</v>
      </c>
      <c r="J4690" t="s">
        <v>17130</v>
      </c>
      <c r="K4690" t="s">
        <v>18324</v>
      </c>
      <c r="L4690" s="1">
        <v>38326</v>
      </c>
      <c r="M4690">
        <v>0</v>
      </c>
      <c r="N4690">
        <v>59</v>
      </c>
      <c r="O4690" t="s">
        <v>17807</v>
      </c>
      <c r="P4690" t="s">
        <v>17550</v>
      </c>
      <c r="Q4690" t="s">
        <v>99</v>
      </c>
      <c r="R4690" t="s">
        <v>26872</v>
      </c>
      <c r="S4690">
        <v>7.7</v>
      </c>
      <c r="T4690">
        <v>3</v>
      </c>
    </row>
    <row r="4691" spans="1:20" x14ac:dyDescent="0.35">
      <c r="A4691">
        <v>0</v>
      </c>
      <c r="B4691" t="s">
        <v>888</v>
      </c>
      <c r="C4691" t="s">
        <v>99</v>
      </c>
      <c r="D4691">
        <v>48035</v>
      </c>
      <c r="E4691" t="s">
        <v>26873</v>
      </c>
      <c r="F4691" t="s">
        <v>23303</v>
      </c>
      <c r="G4691" t="s">
        <v>17132</v>
      </c>
      <c r="H4691" t="s">
        <v>17133</v>
      </c>
      <c r="I4691">
        <v>3.2251889999999999</v>
      </c>
      <c r="J4691" t="s">
        <v>17134</v>
      </c>
      <c r="K4691" t="s">
        <v>25788</v>
      </c>
      <c r="L4691" s="1">
        <v>20098</v>
      </c>
      <c r="M4691">
        <v>0</v>
      </c>
      <c r="N4691">
        <v>126</v>
      </c>
      <c r="O4691" t="s">
        <v>25789</v>
      </c>
      <c r="P4691" t="s">
        <v>17550</v>
      </c>
      <c r="Q4691" t="s">
        <v>99</v>
      </c>
      <c r="R4691" t="s">
        <v>17132</v>
      </c>
      <c r="S4691">
        <v>7.8</v>
      </c>
      <c r="T4691">
        <v>65</v>
      </c>
    </row>
    <row r="4692" spans="1:20" x14ac:dyDescent="0.35">
      <c r="A4692">
        <v>0</v>
      </c>
      <c r="B4692" t="s">
        <v>1031</v>
      </c>
      <c r="C4692" t="s">
        <v>17136</v>
      </c>
      <c r="D4692">
        <v>14758</v>
      </c>
      <c r="E4692" t="s">
        <v>26874</v>
      </c>
      <c r="F4692" t="s">
        <v>17547</v>
      </c>
      <c r="G4692" t="s">
        <v>17137</v>
      </c>
      <c r="H4692" t="s">
        <v>17138</v>
      </c>
      <c r="I4692">
        <v>1.9484349999999999</v>
      </c>
      <c r="J4692" t="s">
        <v>17139</v>
      </c>
      <c r="K4692" t="s">
        <v>12509</v>
      </c>
      <c r="L4692" s="1">
        <v>39724</v>
      </c>
      <c r="M4692">
        <v>0</v>
      </c>
      <c r="N4692">
        <v>86</v>
      </c>
      <c r="O4692" t="s">
        <v>17553</v>
      </c>
      <c r="P4692" t="s">
        <v>17550</v>
      </c>
      <c r="Q4692" t="s">
        <v>26875</v>
      </c>
      <c r="R4692" t="s">
        <v>17137</v>
      </c>
      <c r="S4692">
        <v>6.1</v>
      </c>
      <c r="T4692">
        <v>34</v>
      </c>
    </row>
    <row r="4693" spans="1:20" x14ac:dyDescent="0.35">
      <c r="A4693">
        <v>0</v>
      </c>
      <c r="B4693" t="s">
        <v>7959</v>
      </c>
      <c r="C4693" t="s">
        <v>17140</v>
      </c>
      <c r="D4693">
        <v>13363</v>
      </c>
      <c r="E4693" t="s">
        <v>26876</v>
      </c>
      <c r="F4693" t="s">
        <v>17547</v>
      </c>
      <c r="G4693" t="s">
        <v>17141</v>
      </c>
      <c r="H4693" t="s">
        <v>17142</v>
      </c>
      <c r="I4693">
        <v>31.339015</v>
      </c>
      <c r="J4693" t="s">
        <v>17143</v>
      </c>
      <c r="K4693" t="s">
        <v>12509</v>
      </c>
      <c r="L4693" s="1">
        <v>39243</v>
      </c>
      <c r="M4693">
        <v>0</v>
      </c>
      <c r="N4693">
        <v>87</v>
      </c>
      <c r="O4693" t="s">
        <v>17553</v>
      </c>
      <c r="P4693" t="s">
        <v>17550</v>
      </c>
      <c r="Q4693" t="s">
        <v>26877</v>
      </c>
      <c r="R4693" t="s">
        <v>17141</v>
      </c>
      <c r="S4693">
        <v>7.7</v>
      </c>
      <c r="T4693">
        <v>687</v>
      </c>
    </row>
    <row r="4694" spans="1:20" x14ac:dyDescent="0.35">
      <c r="A4694">
        <v>0</v>
      </c>
      <c r="B4694" t="s">
        <v>6706</v>
      </c>
      <c r="C4694" t="s">
        <v>99</v>
      </c>
      <c r="D4694">
        <v>37985</v>
      </c>
      <c r="E4694" t="s">
        <v>22937</v>
      </c>
      <c r="F4694" t="s">
        <v>17547</v>
      </c>
      <c r="G4694" t="s">
        <v>17145</v>
      </c>
      <c r="H4694" t="s">
        <v>17146</v>
      </c>
      <c r="I4694">
        <v>0.15065999999999999</v>
      </c>
      <c r="J4694" t="s">
        <v>4114</v>
      </c>
      <c r="K4694" t="s">
        <v>12509</v>
      </c>
      <c r="L4694" s="1">
        <v>39248</v>
      </c>
      <c r="M4694">
        <v>0</v>
      </c>
      <c r="N4694">
        <v>106</v>
      </c>
      <c r="O4694" t="s">
        <v>17553</v>
      </c>
      <c r="P4694" t="s">
        <v>17550</v>
      </c>
      <c r="Q4694" t="s">
        <v>99</v>
      </c>
      <c r="R4694" t="s">
        <v>17145</v>
      </c>
      <c r="S4694">
        <v>6.8</v>
      </c>
      <c r="T4694">
        <v>4</v>
      </c>
    </row>
    <row r="4695" spans="1:20" x14ac:dyDescent="0.35">
      <c r="A4695">
        <v>0</v>
      </c>
      <c r="B4695" t="s">
        <v>5285</v>
      </c>
      <c r="C4695" t="s">
        <v>99</v>
      </c>
      <c r="D4695">
        <v>25786</v>
      </c>
      <c r="E4695" t="s">
        <v>4114</v>
      </c>
      <c r="F4695" t="s">
        <v>17547</v>
      </c>
      <c r="G4695" t="s">
        <v>17147</v>
      </c>
      <c r="H4695" t="s">
        <v>17148</v>
      </c>
      <c r="I4695">
        <v>4.9805849999999996</v>
      </c>
      <c r="J4695" t="s">
        <v>4114</v>
      </c>
      <c r="K4695" t="s">
        <v>4114</v>
      </c>
      <c r="L4695" s="1">
        <v>38314</v>
      </c>
      <c r="M4695">
        <v>0</v>
      </c>
      <c r="N4695">
        <v>86</v>
      </c>
      <c r="O4695" t="s">
        <v>17553</v>
      </c>
      <c r="P4695" t="s">
        <v>17550</v>
      </c>
      <c r="Q4695" t="s">
        <v>99</v>
      </c>
      <c r="R4695" t="s">
        <v>17147</v>
      </c>
      <c r="S4695">
        <v>4.5999999999999996</v>
      </c>
      <c r="T4695">
        <v>9</v>
      </c>
    </row>
    <row r="4696" spans="1:20" x14ac:dyDescent="0.35">
      <c r="A4696">
        <v>0</v>
      </c>
      <c r="B4696" t="s">
        <v>5600</v>
      </c>
      <c r="C4696" t="s">
        <v>17149</v>
      </c>
      <c r="D4696">
        <v>36549</v>
      </c>
      <c r="E4696" t="s">
        <v>21487</v>
      </c>
      <c r="F4696" t="s">
        <v>17547</v>
      </c>
      <c r="G4696" t="s">
        <v>17150</v>
      </c>
      <c r="H4696" t="s">
        <v>17151</v>
      </c>
      <c r="I4696">
        <v>0.145014</v>
      </c>
      <c r="J4696" t="s">
        <v>4114</v>
      </c>
      <c r="K4696" t="s">
        <v>12509</v>
      </c>
      <c r="L4696" s="1">
        <v>39448</v>
      </c>
      <c r="M4696">
        <v>0</v>
      </c>
      <c r="N4696">
        <v>89</v>
      </c>
      <c r="O4696" t="s">
        <v>17553</v>
      </c>
      <c r="P4696" t="s">
        <v>17550</v>
      </c>
      <c r="Q4696" t="s">
        <v>99</v>
      </c>
      <c r="R4696" t="s">
        <v>17150</v>
      </c>
      <c r="S4696">
        <v>6</v>
      </c>
      <c r="T4696">
        <v>4</v>
      </c>
    </row>
    <row r="4697" spans="1:20" x14ac:dyDescent="0.35">
      <c r="A4697">
        <v>0</v>
      </c>
      <c r="B4697" t="s">
        <v>6616</v>
      </c>
      <c r="C4697" t="s">
        <v>99</v>
      </c>
      <c r="D4697">
        <v>361398</v>
      </c>
      <c r="E4697" t="s">
        <v>4114</v>
      </c>
      <c r="F4697" t="s">
        <v>17547</v>
      </c>
      <c r="G4697" t="s">
        <v>17152</v>
      </c>
      <c r="H4697" t="s">
        <v>17153</v>
      </c>
      <c r="I4697">
        <v>3.6532000000000002E-2</v>
      </c>
      <c r="J4697" t="s">
        <v>17154</v>
      </c>
      <c r="K4697" t="s">
        <v>12509</v>
      </c>
      <c r="L4697" s="1">
        <v>42272</v>
      </c>
      <c r="M4697">
        <v>0</v>
      </c>
      <c r="N4697">
        <v>105</v>
      </c>
      <c r="O4697" t="s">
        <v>17553</v>
      </c>
      <c r="P4697" t="s">
        <v>17550</v>
      </c>
      <c r="Q4697" t="s">
        <v>99</v>
      </c>
      <c r="R4697" t="s">
        <v>17152</v>
      </c>
      <c r="S4697">
        <v>0</v>
      </c>
      <c r="T4697">
        <v>0</v>
      </c>
    </row>
    <row r="4698" spans="1:20" x14ac:dyDescent="0.35">
      <c r="A4698">
        <v>0</v>
      </c>
      <c r="B4698" t="s">
        <v>17156</v>
      </c>
      <c r="C4698" t="s">
        <v>99</v>
      </c>
      <c r="D4698">
        <v>289180</v>
      </c>
      <c r="E4698" t="s">
        <v>22937</v>
      </c>
      <c r="F4698" t="s">
        <v>17547</v>
      </c>
      <c r="G4698" t="s">
        <v>17157</v>
      </c>
      <c r="H4698" t="s">
        <v>17158</v>
      </c>
      <c r="I4698">
        <v>1.045623</v>
      </c>
      <c r="J4698" t="s">
        <v>4114</v>
      </c>
      <c r="K4698" t="s">
        <v>24687</v>
      </c>
      <c r="L4698" s="1">
        <v>41879</v>
      </c>
      <c r="M4698">
        <v>0</v>
      </c>
      <c r="N4698">
        <v>93</v>
      </c>
      <c r="O4698" t="s">
        <v>17553</v>
      </c>
      <c r="P4698" t="s">
        <v>17550</v>
      </c>
      <c r="Q4698" t="s">
        <v>99</v>
      </c>
      <c r="R4698" t="s">
        <v>17157</v>
      </c>
      <c r="S4698">
        <v>6.5</v>
      </c>
      <c r="T4698">
        <v>4</v>
      </c>
    </row>
    <row r="4699" spans="1:20" x14ac:dyDescent="0.35">
      <c r="A4699">
        <v>0</v>
      </c>
      <c r="B4699" t="s">
        <v>888</v>
      </c>
      <c r="C4699" t="s">
        <v>99</v>
      </c>
      <c r="D4699">
        <v>288927</v>
      </c>
      <c r="E4699" t="s">
        <v>22937</v>
      </c>
      <c r="F4699" t="s">
        <v>17547</v>
      </c>
      <c r="G4699" t="s">
        <v>17159</v>
      </c>
      <c r="H4699" t="s">
        <v>17160</v>
      </c>
      <c r="I4699">
        <v>0.25465900000000002</v>
      </c>
      <c r="J4699" t="s">
        <v>4114</v>
      </c>
      <c r="K4699" t="s">
        <v>12509</v>
      </c>
      <c r="L4699" s="1">
        <v>41894</v>
      </c>
      <c r="M4699">
        <v>0</v>
      </c>
      <c r="N4699">
        <v>94</v>
      </c>
      <c r="O4699" t="s">
        <v>17553</v>
      </c>
      <c r="P4699" t="s">
        <v>17550</v>
      </c>
      <c r="Q4699" t="s">
        <v>99</v>
      </c>
      <c r="R4699" t="s">
        <v>17159</v>
      </c>
      <c r="S4699">
        <v>0</v>
      </c>
      <c r="T4699">
        <v>0</v>
      </c>
    </row>
    <row r="4700" spans="1:20" x14ac:dyDescent="0.35">
      <c r="A4700">
        <v>180000</v>
      </c>
      <c r="B4700" t="s">
        <v>3779</v>
      </c>
      <c r="C4700" t="s">
        <v>17161</v>
      </c>
      <c r="D4700">
        <v>21334</v>
      </c>
      <c r="E4700" t="s">
        <v>26878</v>
      </c>
      <c r="F4700" t="s">
        <v>26530</v>
      </c>
      <c r="G4700" t="s">
        <v>17162</v>
      </c>
      <c r="H4700" t="s">
        <v>17163</v>
      </c>
      <c r="I4700">
        <v>7.0721179999999997</v>
      </c>
      <c r="J4700" t="s">
        <v>17164</v>
      </c>
      <c r="K4700" t="s">
        <v>26879</v>
      </c>
      <c r="L4700" s="1">
        <v>35643</v>
      </c>
      <c r="M4700">
        <v>900000</v>
      </c>
      <c r="N4700">
        <v>89</v>
      </c>
      <c r="O4700" t="s">
        <v>26557</v>
      </c>
      <c r="P4700" t="s">
        <v>17550</v>
      </c>
      <c r="Q4700" t="s">
        <v>26880</v>
      </c>
      <c r="R4700" t="s">
        <v>26881</v>
      </c>
      <c r="S4700">
        <v>7.8</v>
      </c>
      <c r="T4700">
        <v>112</v>
      </c>
    </row>
    <row r="4701" spans="1:20" x14ac:dyDescent="0.35">
      <c r="A4701">
        <v>8000</v>
      </c>
      <c r="B4701" t="s">
        <v>261</v>
      </c>
      <c r="C4701" t="s">
        <v>17166</v>
      </c>
      <c r="D4701">
        <v>79120</v>
      </c>
      <c r="E4701" t="s">
        <v>26882</v>
      </c>
      <c r="F4701" t="s">
        <v>17547</v>
      </c>
      <c r="G4701" t="s">
        <v>17167</v>
      </c>
      <c r="H4701" t="s">
        <v>17168</v>
      </c>
      <c r="I4701">
        <v>1.0412539999999999</v>
      </c>
      <c r="J4701" t="s">
        <v>17169</v>
      </c>
      <c r="K4701" t="s">
        <v>19155</v>
      </c>
      <c r="L4701" s="1">
        <v>40808</v>
      </c>
      <c r="M4701">
        <v>469947</v>
      </c>
      <c r="N4701">
        <v>96</v>
      </c>
      <c r="O4701" t="s">
        <v>17553</v>
      </c>
      <c r="P4701" t="s">
        <v>17550</v>
      </c>
      <c r="Q4701" t="s">
        <v>26883</v>
      </c>
      <c r="R4701" t="s">
        <v>17167</v>
      </c>
      <c r="S4701">
        <v>7.4</v>
      </c>
      <c r="T4701">
        <v>163</v>
      </c>
    </row>
    <row r="4702" spans="1:20" x14ac:dyDescent="0.35">
      <c r="A4702">
        <v>0</v>
      </c>
      <c r="B4702" t="s">
        <v>1230</v>
      </c>
      <c r="C4702" t="s">
        <v>99</v>
      </c>
      <c r="D4702">
        <v>27995</v>
      </c>
      <c r="E4702" t="s">
        <v>26884</v>
      </c>
      <c r="F4702" t="s">
        <v>17547</v>
      </c>
      <c r="G4702" t="s">
        <v>17170</v>
      </c>
      <c r="H4702" t="s">
        <v>17171</v>
      </c>
      <c r="I4702">
        <v>6.722213</v>
      </c>
      <c r="J4702" t="s">
        <v>9678</v>
      </c>
      <c r="K4702" t="s">
        <v>12509</v>
      </c>
      <c r="L4702" s="1">
        <v>31632</v>
      </c>
      <c r="M4702">
        <v>0</v>
      </c>
      <c r="N4702">
        <v>84</v>
      </c>
      <c r="O4702" t="s">
        <v>17553</v>
      </c>
      <c r="P4702" t="s">
        <v>17550</v>
      </c>
      <c r="Q4702" t="s">
        <v>26885</v>
      </c>
      <c r="R4702" t="s">
        <v>17170</v>
      </c>
      <c r="S4702">
        <v>6.1</v>
      </c>
      <c r="T4702">
        <v>25</v>
      </c>
    </row>
    <row r="4703" spans="1:20" x14ac:dyDescent="0.35">
      <c r="A4703">
        <v>0</v>
      </c>
      <c r="B4703" t="s">
        <v>6706</v>
      </c>
      <c r="C4703" t="s">
        <v>99</v>
      </c>
      <c r="D4703">
        <v>253290</v>
      </c>
      <c r="E4703" t="s">
        <v>22937</v>
      </c>
      <c r="F4703" t="s">
        <v>17547</v>
      </c>
      <c r="G4703" t="s">
        <v>17172</v>
      </c>
      <c r="H4703" t="s">
        <v>17173</v>
      </c>
      <c r="I4703">
        <v>1.5188999999999999E-2</v>
      </c>
      <c r="J4703" t="s">
        <v>4114</v>
      </c>
      <c r="K4703" t="s">
        <v>12509</v>
      </c>
      <c r="L4703" s="1">
        <v>41708</v>
      </c>
      <c r="M4703">
        <v>0</v>
      </c>
      <c r="N4703">
        <v>77</v>
      </c>
      <c r="O4703" t="s">
        <v>17553</v>
      </c>
      <c r="P4703" t="s">
        <v>17550</v>
      </c>
      <c r="Q4703" t="s">
        <v>99</v>
      </c>
      <c r="R4703" t="s">
        <v>17172</v>
      </c>
      <c r="S4703">
        <v>0</v>
      </c>
      <c r="T4703">
        <v>0</v>
      </c>
    </row>
    <row r="4704" spans="1:20" x14ac:dyDescent="0.35">
      <c r="A4704">
        <v>0</v>
      </c>
      <c r="B4704" t="s">
        <v>888</v>
      </c>
      <c r="C4704" t="s">
        <v>99</v>
      </c>
      <c r="D4704">
        <v>344466</v>
      </c>
      <c r="E4704" t="s">
        <v>4114</v>
      </c>
      <c r="F4704" t="s">
        <v>26519</v>
      </c>
      <c r="G4704" t="s">
        <v>17174</v>
      </c>
      <c r="H4704" t="s">
        <v>17175</v>
      </c>
      <c r="I4704">
        <v>0.32762200000000002</v>
      </c>
      <c r="J4704" t="s">
        <v>4114</v>
      </c>
      <c r="K4704" t="s">
        <v>26886</v>
      </c>
      <c r="L4704" s="1">
        <v>42160</v>
      </c>
      <c r="M4704">
        <v>0</v>
      </c>
      <c r="N4704">
        <v>104</v>
      </c>
      <c r="O4704" t="s">
        <v>26521</v>
      </c>
      <c r="P4704" t="s">
        <v>17550</v>
      </c>
      <c r="Q4704" t="s">
        <v>99</v>
      </c>
      <c r="R4704" t="s">
        <v>26887</v>
      </c>
      <c r="S4704">
        <v>0</v>
      </c>
      <c r="T4704">
        <v>0</v>
      </c>
    </row>
    <row r="4705" spans="1:20" x14ac:dyDescent="0.35">
      <c r="A4705">
        <v>100000</v>
      </c>
      <c r="B4705" t="s">
        <v>1349</v>
      </c>
      <c r="C4705" t="s">
        <v>17176</v>
      </c>
      <c r="D4705">
        <v>55420</v>
      </c>
      <c r="E4705" t="s">
        <v>26888</v>
      </c>
      <c r="F4705" t="s">
        <v>17547</v>
      </c>
      <c r="G4705" t="s">
        <v>17177</v>
      </c>
      <c r="H4705" t="s">
        <v>17178</v>
      </c>
      <c r="I4705">
        <v>25.402697</v>
      </c>
      <c r="J4705" t="s">
        <v>17179</v>
      </c>
      <c r="K4705" t="s">
        <v>12509</v>
      </c>
      <c r="L4705" s="1">
        <v>40746</v>
      </c>
      <c r="M4705">
        <v>1776935</v>
      </c>
      <c r="N4705">
        <v>92</v>
      </c>
      <c r="O4705" t="s">
        <v>17553</v>
      </c>
      <c r="P4705" t="s">
        <v>17550</v>
      </c>
      <c r="Q4705" t="s">
        <v>99</v>
      </c>
      <c r="R4705" t="s">
        <v>17177</v>
      </c>
      <c r="S4705">
        <v>6.8</v>
      </c>
      <c r="T4705">
        <v>527</v>
      </c>
    </row>
    <row r="4706" spans="1:20" x14ac:dyDescent="0.35">
      <c r="A4706">
        <v>150000</v>
      </c>
      <c r="B4706" t="s">
        <v>1875</v>
      </c>
      <c r="C4706" t="s">
        <v>17181</v>
      </c>
      <c r="D4706">
        <v>5822</v>
      </c>
      <c r="E4706" t="s">
        <v>26889</v>
      </c>
      <c r="F4706" t="s">
        <v>17547</v>
      </c>
      <c r="G4706" t="s">
        <v>17182</v>
      </c>
      <c r="H4706" t="s">
        <v>17183</v>
      </c>
      <c r="I4706">
        <v>0.132878</v>
      </c>
      <c r="J4706" t="s">
        <v>17184</v>
      </c>
      <c r="K4706" t="s">
        <v>12509</v>
      </c>
      <c r="L4706" s="1">
        <v>26046</v>
      </c>
      <c r="M4706">
        <v>15200000</v>
      </c>
      <c r="N4706">
        <v>97</v>
      </c>
      <c r="O4706" t="s">
        <v>17553</v>
      </c>
      <c r="P4706" t="s">
        <v>17550</v>
      </c>
      <c r="Q4706" t="s">
        <v>26890</v>
      </c>
      <c r="R4706" t="s">
        <v>17182</v>
      </c>
      <c r="S4706">
        <v>4.5999999999999996</v>
      </c>
      <c r="T4706">
        <v>18</v>
      </c>
    </row>
    <row r="4707" spans="1:20" x14ac:dyDescent="0.35">
      <c r="A4707">
        <v>200</v>
      </c>
      <c r="B4707" t="s">
        <v>888</v>
      </c>
      <c r="C4707" t="s">
        <v>99</v>
      </c>
      <c r="D4707">
        <v>408429</v>
      </c>
      <c r="E4707" t="s">
        <v>4114</v>
      </c>
      <c r="F4707" t="s">
        <v>17547</v>
      </c>
      <c r="G4707" t="s">
        <v>17186</v>
      </c>
      <c r="H4707" t="s">
        <v>17187</v>
      </c>
      <c r="I4707">
        <v>5.0978000000000002E-2</v>
      </c>
      <c r="J4707" t="s">
        <v>4114</v>
      </c>
      <c r="K4707" t="s">
        <v>4114</v>
      </c>
      <c r="L4707" s="1">
        <v>41833</v>
      </c>
      <c r="M4707">
        <v>0</v>
      </c>
      <c r="N4707">
        <v>109</v>
      </c>
      <c r="O4707" t="s">
        <v>17553</v>
      </c>
      <c r="P4707" t="s">
        <v>17550</v>
      </c>
      <c r="Q4707" t="s">
        <v>99</v>
      </c>
      <c r="R4707" t="s">
        <v>17186</v>
      </c>
      <c r="S4707">
        <v>5</v>
      </c>
      <c r="T4707">
        <v>1</v>
      </c>
    </row>
    <row r="4708" spans="1:20" x14ac:dyDescent="0.35">
      <c r="A4708">
        <v>150000</v>
      </c>
      <c r="B4708" t="s">
        <v>1031</v>
      </c>
      <c r="C4708" t="s">
        <v>99</v>
      </c>
      <c r="D4708">
        <v>39141</v>
      </c>
      <c r="E4708" t="s">
        <v>21487</v>
      </c>
      <c r="F4708" t="s">
        <v>17547</v>
      </c>
      <c r="G4708" t="s">
        <v>17188</v>
      </c>
      <c r="H4708" t="s">
        <v>17189</v>
      </c>
      <c r="I4708">
        <v>8.5703279999999999</v>
      </c>
      <c r="J4708" t="s">
        <v>17190</v>
      </c>
      <c r="K4708" t="s">
        <v>12509</v>
      </c>
      <c r="L4708" s="1">
        <v>37561</v>
      </c>
      <c r="M4708">
        <v>2891288</v>
      </c>
      <c r="N4708">
        <v>78</v>
      </c>
      <c r="O4708" t="s">
        <v>17564</v>
      </c>
      <c r="P4708" t="s">
        <v>17550</v>
      </c>
      <c r="Q4708" t="s">
        <v>26891</v>
      </c>
      <c r="R4708" t="s">
        <v>17188</v>
      </c>
      <c r="S4708">
        <v>5.5</v>
      </c>
      <c r="T4708">
        <v>19</v>
      </c>
    </row>
    <row r="4709" spans="1:20" x14ac:dyDescent="0.35">
      <c r="A4709">
        <v>160000</v>
      </c>
      <c r="B4709" t="s">
        <v>2079</v>
      </c>
      <c r="C4709" t="s">
        <v>17191</v>
      </c>
      <c r="D4709">
        <v>5723</v>
      </c>
      <c r="E4709" t="s">
        <v>26892</v>
      </c>
      <c r="F4709" t="s">
        <v>17547</v>
      </c>
      <c r="G4709" t="s">
        <v>17192</v>
      </c>
      <c r="H4709" t="s">
        <v>17193</v>
      </c>
      <c r="I4709">
        <v>19.052178999999999</v>
      </c>
      <c r="J4709" t="s">
        <v>17194</v>
      </c>
      <c r="K4709" t="s">
        <v>24846</v>
      </c>
      <c r="L4709" s="1">
        <v>39164</v>
      </c>
      <c r="M4709">
        <v>20710513</v>
      </c>
      <c r="N4709">
        <v>85</v>
      </c>
      <c r="O4709" t="s">
        <v>17553</v>
      </c>
      <c r="P4709" t="s">
        <v>17550</v>
      </c>
      <c r="Q4709" t="s">
        <v>26893</v>
      </c>
      <c r="R4709" t="s">
        <v>17192</v>
      </c>
      <c r="S4709">
        <v>7.3</v>
      </c>
      <c r="T4709">
        <v>453</v>
      </c>
    </row>
    <row r="4710" spans="1:20" x14ac:dyDescent="0.35">
      <c r="A4710">
        <v>0</v>
      </c>
      <c r="B4710" t="s">
        <v>888</v>
      </c>
      <c r="C4710" t="s">
        <v>99</v>
      </c>
      <c r="D4710">
        <v>28666</v>
      </c>
      <c r="E4710" t="s">
        <v>26894</v>
      </c>
      <c r="F4710" t="s">
        <v>17547</v>
      </c>
      <c r="G4710" t="s">
        <v>17195</v>
      </c>
      <c r="H4710" t="s">
        <v>17196</v>
      </c>
      <c r="I4710">
        <v>0.61997899999999995</v>
      </c>
      <c r="J4710" t="s">
        <v>4114</v>
      </c>
      <c r="K4710" t="s">
        <v>12509</v>
      </c>
      <c r="L4710" s="1">
        <v>36441</v>
      </c>
      <c r="M4710">
        <v>0</v>
      </c>
      <c r="N4710">
        <v>90</v>
      </c>
      <c r="O4710" t="s">
        <v>17553</v>
      </c>
      <c r="P4710" t="s">
        <v>17550</v>
      </c>
      <c r="Q4710" t="s">
        <v>99</v>
      </c>
      <c r="R4710" t="s">
        <v>17195</v>
      </c>
      <c r="S4710">
        <v>4.9000000000000004</v>
      </c>
      <c r="T4710">
        <v>4</v>
      </c>
    </row>
    <row r="4711" spans="1:20" x14ac:dyDescent="0.35">
      <c r="A4711">
        <v>0</v>
      </c>
      <c r="B4711" t="s">
        <v>6706</v>
      </c>
      <c r="C4711" t="s">
        <v>99</v>
      </c>
      <c r="D4711">
        <v>30979</v>
      </c>
      <c r="E4711" t="s">
        <v>26895</v>
      </c>
      <c r="F4711" t="s">
        <v>17547</v>
      </c>
      <c r="G4711" t="s">
        <v>17197</v>
      </c>
      <c r="H4711" t="s">
        <v>17198</v>
      </c>
      <c r="I4711">
        <v>0.46540399999999998</v>
      </c>
      <c r="J4711" t="s">
        <v>4114</v>
      </c>
      <c r="K4711" t="s">
        <v>4114</v>
      </c>
      <c r="L4711" s="1">
        <v>40142</v>
      </c>
      <c r="M4711">
        <v>0</v>
      </c>
      <c r="N4711">
        <v>93</v>
      </c>
      <c r="O4711" t="s">
        <v>26896</v>
      </c>
      <c r="P4711" t="s">
        <v>17550</v>
      </c>
      <c r="Q4711" t="s">
        <v>99</v>
      </c>
      <c r="R4711" t="s">
        <v>17197</v>
      </c>
      <c r="S4711">
        <v>5.5</v>
      </c>
      <c r="T4711">
        <v>2</v>
      </c>
    </row>
    <row r="4712" spans="1:20" x14ac:dyDescent="0.35">
      <c r="A4712">
        <v>0</v>
      </c>
      <c r="B4712" t="s">
        <v>9343</v>
      </c>
      <c r="C4712" t="s">
        <v>99</v>
      </c>
      <c r="D4712">
        <v>50497</v>
      </c>
      <c r="E4712" t="s">
        <v>26897</v>
      </c>
      <c r="F4712" t="s">
        <v>17547</v>
      </c>
      <c r="G4712" t="s">
        <v>17199</v>
      </c>
      <c r="H4712" t="s">
        <v>17200</v>
      </c>
      <c r="I4712">
        <v>2.8053509999999999</v>
      </c>
      <c r="J4712" t="s">
        <v>17201</v>
      </c>
      <c r="K4712" t="s">
        <v>19155</v>
      </c>
      <c r="L4712" s="1">
        <v>40939</v>
      </c>
      <c r="M4712">
        <v>0</v>
      </c>
      <c r="N4712">
        <v>86</v>
      </c>
      <c r="O4712" t="s">
        <v>17553</v>
      </c>
      <c r="P4712" t="s">
        <v>17550</v>
      </c>
      <c r="Q4712" t="s">
        <v>26898</v>
      </c>
      <c r="R4712" t="s">
        <v>17199</v>
      </c>
      <c r="S4712">
        <v>5.8</v>
      </c>
      <c r="T4712">
        <v>49</v>
      </c>
    </row>
    <row r="4713" spans="1:20" x14ac:dyDescent="0.35">
      <c r="A4713">
        <v>0</v>
      </c>
      <c r="B4713" t="s">
        <v>3872</v>
      </c>
      <c r="C4713" t="s">
        <v>99</v>
      </c>
      <c r="D4713">
        <v>354624</v>
      </c>
      <c r="E4713" t="s">
        <v>26899</v>
      </c>
      <c r="F4713" t="s">
        <v>17547</v>
      </c>
      <c r="G4713" t="s">
        <v>17203</v>
      </c>
      <c r="H4713" t="s">
        <v>17204</v>
      </c>
      <c r="I4713">
        <v>7.6647000000000007E-2</v>
      </c>
      <c r="J4713" t="s">
        <v>17205</v>
      </c>
      <c r="K4713" t="s">
        <v>12509</v>
      </c>
      <c r="L4713" s="1">
        <v>42251</v>
      </c>
      <c r="M4713">
        <v>0</v>
      </c>
      <c r="N4713">
        <v>98</v>
      </c>
      <c r="O4713" t="s">
        <v>17553</v>
      </c>
      <c r="P4713" t="s">
        <v>17550</v>
      </c>
      <c r="Q4713" t="s">
        <v>99</v>
      </c>
      <c r="R4713" t="s">
        <v>17203</v>
      </c>
      <c r="S4713">
        <v>0</v>
      </c>
      <c r="T4713">
        <v>0</v>
      </c>
    </row>
    <row r="4714" spans="1:20" x14ac:dyDescent="0.35">
      <c r="A4714">
        <v>0</v>
      </c>
      <c r="B4714" t="s">
        <v>17207</v>
      </c>
      <c r="C4714" t="s">
        <v>99</v>
      </c>
      <c r="D4714">
        <v>13187</v>
      </c>
      <c r="E4714" t="s">
        <v>19675</v>
      </c>
      <c r="F4714" t="s">
        <v>17547</v>
      </c>
      <c r="G4714" t="s">
        <v>17208</v>
      </c>
      <c r="H4714" t="s">
        <v>17209</v>
      </c>
      <c r="I4714">
        <v>8.7011830000000003</v>
      </c>
      <c r="J4714" t="s">
        <v>17210</v>
      </c>
      <c r="K4714" t="s">
        <v>12509</v>
      </c>
      <c r="L4714" s="1">
        <v>24085</v>
      </c>
      <c r="M4714">
        <v>0</v>
      </c>
      <c r="N4714">
        <v>25</v>
      </c>
      <c r="O4714" t="s">
        <v>17549</v>
      </c>
      <c r="P4714" t="s">
        <v>17550</v>
      </c>
      <c r="Q4714" t="s">
        <v>26900</v>
      </c>
      <c r="R4714" t="s">
        <v>17208</v>
      </c>
      <c r="S4714">
        <v>7.5</v>
      </c>
      <c r="T4714">
        <v>153</v>
      </c>
    </row>
    <row r="4715" spans="1:20" x14ac:dyDescent="0.35">
      <c r="A4715">
        <v>0</v>
      </c>
      <c r="B4715" t="s">
        <v>6706</v>
      </c>
      <c r="C4715" t="s">
        <v>99</v>
      </c>
      <c r="D4715">
        <v>335244</v>
      </c>
      <c r="E4715" t="s">
        <v>22937</v>
      </c>
      <c r="F4715" t="s">
        <v>17547</v>
      </c>
      <c r="G4715" t="s">
        <v>17212</v>
      </c>
      <c r="H4715" t="s">
        <v>17213</v>
      </c>
      <c r="I4715">
        <v>2.1392000000000001E-2</v>
      </c>
      <c r="J4715" t="s">
        <v>4114</v>
      </c>
      <c r="K4715" t="s">
        <v>12509</v>
      </c>
      <c r="L4715" s="1">
        <v>42111</v>
      </c>
      <c r="M4715">
        <v>0</v>
      </c>
      <c r="N4715">
        <v>72</v>
      </c>
      <c r="O4715" t="s">
        <v>17553</v>
      </c>
      <c r="P4715" t="s">
        <v>17550</v>
      </c>
      <c r="Q4715" t="s">
        <v>99</v>
      </c>
      <c r="R4715" t="s">
        <v>17212</v>
      </c>
      <c r="S4715">
        <v>0</v>
      </c>
      <c r="T4715">
        <v>0</v>
      </c>
    </row>
    <row r="4716" spans="1:20" x14ac:dyDescent="0.35">
      <c r="A4716">
        <v>0</v>
      </c>
      <c r="B4716" t="s">
        <v>6706</v>
      </c>
      <c r="C4716" t="s">
        <v>17214</v>
      </c>
      <c r="D4716">
        <v>178862</v>
      </c>
      <c r="E4716" t="s">
        <v>26901</v>
      </c>
      <c r="F4716" t="s">
        <v>17547</v>
      </c>
      <c r="G4716" t="s">
        <v>17215</v>
      </c>
      <c r="H4716" t="s">
        <v>17216</v>
      </c>
      <c r="I4716">
        <v>2.557258</v>
      </c>
      <c r="J4716" t="s">
        <v>17217</v>
      </c>
      <c r="K4716" t="s">
        <v>12509</v>
      </c>
      <c r="L4716" s="1">
        <v>41325</v>
      </c>
      <c r="M4716">
        <v>0</v>
      </c>
      <c r="N4716">
        <v>73</v>
      </c>
      <c r="O4716" t="s">
        <v>17553</v>
      </c>
      <c r="P4716" t="s">
        <v>17550</v>
      </c>
      <c r="Q4716" t="s">
        <v>26902</v>
      </c>
      <c r="R4716" t="s">
        <v>17215</v>
      </c>
      <c r="S4716">
        <v>7.2</v>
      </c>
      <c r="T4716">
        <v>11</v>
      </c>
    </row>
    <row r="4717" spans="1:20" x14ac:dyDescent="0.35">
      <c r="A4717">
        <v>0</v>
      </c>
      <c r="B4717" t="s">
        <v>6706</v>
      </c>
      <c r="C4717" t="s">
        <v>99</v>
      </c>
      <c r="D4717">
        <v>331745</v>
      </c>
      <c r="E4717" t="s">
        <v>26903</v>
      </c>
      <c r="F4717" t="s">
        <v>17547</v>
      </c>
      <c r="G4717" t="s">
        <v>17219</v>
      </c>
      <c r="H4717" t="s">
        <v>17220</v>
      </c>
      <c r="I4717">
        <v>0.52312199999999998</v>
      </c>
      <c r="J4717" t="s">
        <v>4114</v>
      </c>
      <c r="K4717" t="s">
        <v>12509</v>
      </c>
      <c r="L4717" s="1">
        <v>41958</v>
      </c>
      <c r="M4717">
        <v>0</v>
      </c>
      <c r="N4717">
        <v>80</v>
      </c>
      <c r="O4717" t="s">
        <v>17553</v>
      </c>
      <c r="P4717" t="s">
        <v>17550</v>
      </c>
      <c r="Q4717" t="s">
        <v>99</v>
      </c>
      <c r="R4717" t="s">
        <v>17219</v>
      </c>
      <c r="S4717">
        <v>6.8</v>
      </c>
      <c r="T4717">
        <v>6</v>
      </c>
    </row>
    <row r="4718" spans="1:20" x14ac:dyDescent="0.35">
      <c r="A4718">
        <v>160000</v>
      </c>
      <c r="B4718" t="s">
        <v>17221</v>
      </c>
      <c r="C4718" t="s">
        <v>99</v>
      </c>
      <c r="D4718">
        <v>1779</v>
      </c>
      <c r="E4718" t="s">
        <v>26904</v>
      </c>
      <c r="F4718" t="s">
        <v>17547</v>
      </c>
      <c r="G4718" t="s">
        <v>17222</v>
      </c>
      <c r="H4718" t="s">
        <v>17223</v>
      </c>
      <c r="I4718">
        <v>3.2849029999999999</v>
      </c>
      <c r="J4718" t="s">
        <v>17224</v>
      </c>
      <c r="K4718" t="s">
        <v>12509</v>
      </c>
      <c r="L4718" s="1">
        <v>32752</v>
      </c>
      <c r="M4718">
        <v>6706368</v>
      </c>
      <c r="N4718">
        <v>91</v>
      </c>
      <c r="O4718" t="s">
        <v>17553</v>
      </c>
      <c r="P4718" t="s">
        <v>17550</v>
      </c>
      <c r="Q4718" t="s">
        <v>99</v>
      </c>
      <c r="R4718" t="s">
        <v>17222</v>
      </c>
      <c r="S4718">
        <v>7.4</v>
      </c>
      <c r="T4718">
        <v>90</v>
      </c>
    </row>
    <row r="4719" spans="1:20" x14ac:dyDescent="0.35">
      <c r="A4719">
        <v>0</v>
      </c>
      <c r="B4719" t="s">
        <v>4114</v>
      </c>
      <c r="C4719" t="s">
        <v>99</v>
      </c>
      <c r="D4719">
        <v>282128</v>
      </c>
      <c r="E4719" t="s">
        <v>4114</v>
      </c>
      <c r="F4719" t="s">
        <v>17547</v>
      </c>
      <c r="G4719" t="s">
        <v>17225</v>
      </c>
      <c r="H4719" t="s">
        <v>17226</v>
      </c>
      <c r="I4719">
        <v>1.5696999999999999E-2</v>
      </c>
      <c r="J4719" t="s">
        <v>4114</v>
      </c>
      <c r="K4719" t="s">
        <v>12509</v>
      </c>
      <c r="L4719" s="1">
        <v>41838</v>
      </c>
      <c r="M4719">
        <v>0</v>
      </c>
      <c r="N4719">
        <v>89</v>
      </c>
      <c r="O4719" t="s">
        <v>17553</v>
      </c>
      <c r="P4719" t="s">
        <v>17550</v>
      </c>
      <c r="Q4719" t="s">
        <v>99</v>
      </c>
      <c r="R4719" t="s">
        <v>17225</v>
      </c>
      <c r="S4719">
        <v>0</v>
      </c>
      <c r="T4719">
        <v>0</v>
      </c>
    </row>
    <row r="4720" spans="1:20" x14ac:dyDescent="0.35">
      <c r="A4720">
        <v>0</v>
      </c>
      <c r="B4720" t="s">
        <v>17227</v>
      </c>
      <c r="C4720" t="s">
        <v>99</v>
      </c>
      <c r="D4720">
        <v>86812</v>
      </c>
      <c r="E4720" t="s">
        <v>26905</v>
      </c>
      <c r="F4720" t="s">
        <v>17547</v>
      </c>
      <c r="G4720" t="s">
        <v>17228</v>
      </c>
      <c r="H4720" t="s">
        <v>17229</v>
      </c>
      <c r="I4720">
        <v>6.1923830000000004</v>
      </c>
      <c r="J4720" t="s">
        <v>17230</v>
      </c>
      <c r="K4720" t="s">
        <v>12509</v>
      </c>
      <c r="L4720" s="1">
        <v>40565</v>
      </c>
      <c r="M4720">
        <v>0</v>
      </c>
      <c r="N4720">
        <v>85</v>
      </c>
      <c r="O4720" t="s">
        <v>17553</v>
      </c>
      <c r="P4720" t="s">
        <v>17550</v>
      </c>
      <c r="Q4720" t="s">
        <v>99</v>
      </c>
      <c r="R4720" t="s">
        <v>17228</v>
      </c>
      <c r="S4720">
        <v>6.3</v>
      </c>
      <c r="T4720">
        <v>108</v>
      </c>
    </row>
    <row r="4721" spans="1:20" x14ac:dyDescent="0.35">
      <c r="A4721">
        <v>0</v>
      </c>
      <c r="B4721" t="s">
        <v>4114</v>
      </c>
      <c r="C4721" t="s">
        <v>99</v>
      </c>
      <c r="D4721">
        <v>38786</v>
      </c>
      <c r="E4721" t="s">
        <v>4114</v>
      </c>
      <c r="F4721" t="s">
        <v>17547</v>
      </c>
      <c r="G4721" t="s">
        <v>17232</v>
      </c>
      <c r="H4721" t="s">
        <v>17233</v>
      </c>
      <c r="I4721">
        <v>5.2560000000000003E-3</v>
      </c>
      <c r="J4721" t="s">
        <v>4114</v>
      </c>
      <c r="K4721" t="s">
        <v>4114</v>
      </c>
      <c r="L4721" s="1">
        <v>38681</v>
      </c>
      <c r="M4721">
        <v>0</v>
      </c>
      <c r="N4721">
        <v>90</v>
      </c>
      <c r="O4721" t="s">
        <v>4114</v>
      </c>
      <c r="P4721" t="s">
        <v>17550</v>
      </c>
      <c r="Q4721" t="s">
        <v>99</v>
      </c>
      <c r="R4721" t="s">
        <v>17232</v>
      </c>
      <c r="S4721">
        <v>0</v>
      </c>
      <c r="T4721">
        <v>0</v>
      </c>
    </row>
    <row r="4722" spans="1:20" x14ac:dyDescent="0.35">
      <c r="A4722">
        <v>125000</v>
      </c>
      <c r="B4722" t="s">
        <v>3091</v>
      </c>
      <c r="C4722" t="s">
        <v>17234</v>
      </c>
      <c r="D4722">
        <v>84355</v>
      </c>
      <c r="E4722" t="s">
        <v>26906</v>
      </c>
      <c r="F4722" t="s">
        <v>17547</v>
      </c>
      <c r="G4722" t="s">
        <v>17235</v>
      </c>
      <c r="H4722" t="s">
        <v>17236</v>
      </c>
      <c r="I4722">
        <v>12.833247</v>
      </c>
      <c r="J4722" t="s">
        <v>17237</v>
      </c>
      <c r="K4722" t="s">
        <v>12509</v>
      </c>
      <c r="L4722" s="1">
        <v>40797</v>
      </c>
      <c r="M4722">
        <v>3200000</v>
      </c>
      <c r="N4722">
        <v>90</v>
      </c>
      <c r="O4722" t="s">
        <v>17553</v>
      </c>
      <c r="P4722" t="s">
        <v>17550</v>
      </c>
      <c r="Q4722" t="s">
        <v>26907</v>
      </c>
      <c r="R4722" t="s">
        <v>17235</v>
      </c>
      <c r="S4722">
        <v>6.5</v>
      </c>
      <c r="T4722">
        <v>137</v>
      </c>
    </row>
    <row r="4723" spans="1:20" x14ac:dyDescent="0.35">
      <c r="A4723">
        <v>120000</v>
      </c>
      <c r="B4723" t="s">
        <v>731</v>
      </c>
      <c r="C4723" t="s">
        <v>17239</v>
      </c>
      <c r="D4723">
        <v>18632</v>
      </c>
      <c r="E4723" t="s">
        <v>21487</v>
      </c>
      <c r="F4723" t="s">
        <v>17547</v>
      </c>
      <c r="G4723" t="s">
        <v>17240</v>
      </c>
      <c r="H4723" t="s">
        <v>17241</v>
      </c>
      <c r="I4723">
        <v>2.213889</v>
      </c>
      <c r="J4723" t="s">
        <v>17242</v>
      </c>
      <c r="K4723" t="s">
        <v>21058</v>
      </c>
      <c r="L4723" s="1">
        <v>39144</v>
      </c>
      <c r="M4723">
        <v>0</v>
      </c>
      <c r="N4723">
        <v>88</v>
      </c>
      <c r="O4723" t="s">
        <v>4114</v>
      </c>
      <c r="P4723" t="s">
        <v>17550</v>
      </c>
      <c r="Q4723" t="s">
        <v>26908</v>
      </c>
      <c r="R4723" t="s">
        <v>17240</v>
      </c>
      <c r="S4723">
        <v>5.9</v>
      </c>
      <c r="T4723">
        <v>24</v>
      </c>
    </row>
    <row r="4724" spans="1:20" x14ac:dyDescent="0.35">
      <c r="A4724">
        <v>120000</v>
      </c>
      <c r="B4724" t="s">
        <v>261</v>
      </c>
      <c r="C4724" t="s">
        <v>99</v>
      </c>
      <c r="D4724">
        <v>40652</v>
      </c>
      <c r="E4724" t="s">
        <v>26909</v>
      </c>
      <c r="F4724" t="s">
        <v>18114</v>
      </c>
      <c r="G4724" t="s">
        <v>17244</v>
      </c>
      <c r="H4724" t="s">
        <v>17245</v>
      </c>
      <c r="I4724">
        <v>1.112792</v>
      </c>
      <c r="J4724" t="s">
        <v>17246</v>
      </c>
      <c r="K4724" t="s">
        <v>18324</v>
      </c>
      <c r="L4724" s="1">
        <v>23715</v>
      </c>
      <c r="M4724">
        <v>0</v>
      </c>
      <c r="N4724">
        <v>95</v>
      </c>
      <c r="O4724" t="s">
        <v>17807</v>
      </c>
      <c r="P4724" t="s">
        <v>17550</v>
      </c>
      <c r="Q4724" t="s">
        <v>26910</v>
      </c>
      <c r="R4724" t="s">
        <v>26911</v>
      </c>
      <c r="S4724">
        <v>7.1</v>
      </c>
      <c r="T4724">
        <v>20</v>
      </c>
    </row>
    <row r="4725" spans="1:20" x14ac:dyDescent="0.35">
      <c r="A4725">
        <v>8500000</v>
      </c>
      <c r="B4725" t="s">
        <v>888</v>
      </c>
      <c r="C4725" t="s">
        <v>17248</v>
      </c>
      <c r="D4725">
        <v>339408</v>
      </c>
      <c r="E4725" t="s">
        <v>26912</v>
      </c>
      <c r="F4725" t="s">
        <v>17547</v>
      </c>
      <c r="G4725" t="s">
        <v>17249</v>
      </c>
      <c r="H4725" t="s">
        <v>17250</v>
      </c>
      <c r="I4725">
        <v>9.4528079999999992</v>
      </c>
      <c r="J4725" t="s">
        <v>17251</v>
      </c>
      <c r="K4725" t="s">
        <v>12509</v>
      </c>
      <c r="L4725" s="1">
        <v>42622</v>
      </c>
      <c r="M4725">
        <v>15861566</v>
      </c>
      <c r="N4725">
        <v>120</v>
      </c>
      <c r="O4725" t="s">
        <v>17553</v>
      </c>
      <c r="P4725" t="s">
        <v>17550</v>
      </c>
      <c r="Q4725" t="s">
        <v>26913</v>
      </c>
      <c r="R4725" t="s">
        <v>17249</v>
      </c>
      <c r="S4725">
        <v>6.5</v>
      </c>
      <c r="T4725">
        <v>178</v>
      </c>
    </row>
    <row r="4726" spans="1:20" x14ac:dyDescent="0.35">
      <c r="A4726">
        <v>0</v>
      </c>
      <c r="B4726" t="s">
        <v>731</v>
      </c>
      <c r="C4726" t="s">
        <v>99</v>
      </c>
      <c r="D4726">
        <v>266857</v>
      </c>
      <c r="E4726" t="s">
        <v>4114</v>
      </c>
      <c r="F4726" t="s">
        <v>17547</v>
      </c>
      <c r="G4726" t="s">
        <v>17253</v>
      </c>
      <c r="H4726" t="s">
        <v>17254</v>
      </c>
      <c r="I4726">
        <v>2.3879999999999999E-3</v>
      </c>
      <c r="J4726" t="s">
        <v>4114</v>
      </c>
      <c r="K4726" t="s">
        <v>12509</v>
      </c>
      <c r="L4726" s="1">
        <v>37622</v>
      </c>
      <c r="M4726">
        <v>0</v>
      </c>
      <c r="N4726">
        <v>70</v>
      </c>
      <c r="O4726" t="s">
        <v>17553</v>
      </c>
      <c r="P4726" t="s">
        <v>17550</v>
      </c>
      <c r="Q4726" t="s">
        <v>26914</v>
      </c>
      <c r="R4726" t="s">
        <v>17253</v>
      </c>
      <c r="S4726">
        <v>0</v>
      </c>
      <c r="T4726">
        <v>0</v>
      </c>
    </row>
    <row r="4727" spans="1:20" x14ac:dyDescent="0.35">
      <c r="A4727">
        <v>100000</v>
      </c>
      <c r="B4727" t="s">
        <v>888</v>
      </c>
      <c r="C4727" t="s">
        <v>17255</v>
      </c>
      <c r="D4727">
        <v>18925</v>
      </c>
      <c r="E4727" t="s">
        <v>26915</v>
      </c>
      <c r="F4727" t="s">
        <v>17547</v>
      </c>
      <c r="G4727" t="s">
        <v>17256</v>
      </c>
      <c r="H4727" t="s">
        <v>17257</v>
      </c>
      <c r="I4727">
        <v>4.5636979999999996</v>
      </c>
      <c r="J4727" t="s">
        <v>9746</v>
      </c>
      <c r="K4727" t="s">
        <v>12509</v>
      </c>
      <c r="L4727" s="1">
        <v>38989</v>
      </c>
      <c r="M4727">
        <v>10178331</v>
      </c>
      <c r="N4727">
        <v>111</v>
      </c>
      <c r="O4727" t="s">
        <v>17553</v>
      </c>
      <c r="P4727" t="s">
        <v>17550</v>
      </c>
      <c r="Q4727" t="s">
        <v>26916</v>
      </c>
      <c r="R4727" t="s">
        <v>17256</v>
      </c>
      <c r="S4727">
        <v>6.6</v>
      </c>
      <c r="T4727">
        <v>64</v>
      </c>
    </row>
    <row r="4728" spans="1:20" x14ac:dyDescent="0.35">
      <c r="A4728">
        <v>100000</v>
      </c>
      <c r="B4728" t="s">
        <v>2806</v>
      </c>
      <c r="C4728" t="s">
        <v>17258</v>
      </c>
      <c r="D4728">
        <v>299245</v>
      </c>
      <c r="E4728" t="s">
        <v>26917</v>
      </c>
      <c r="F4728" t="s">
        <v>17547</v>
      </c>
      <c r="G4728" t="s">
        <v>17259</v>
      </c>
      <c r="H4728" t="s">
        <v>17260</v>
      </c>
      <c r="I4728">
        <v>18.045781999999999</v>
      </c>
      <c r="J4728" t="s">
        <v>17261</v>
      </c>
      <c r="K4728" t="s">
        <v>12509</v>
      </c>
      <c r="L4728" s="1">
        <v>42195</v>
      </c>
      <c r="M4728">
        <v>42664410</v>
      </c>
      <c r="N4728">
        <v>87</v>
      </c>
      <c r="O4728" t="s">
        <v>17553</v>
      </c>
      <c r="P4728" t="s">
        <v>17550</v>
      </c>
      <c r="Q4728" t="s">
        <v>26918</v>
      </c>
      <c r="R4728" t="s">
        <v>17259</v>
      </c>
      <c r="S4728">
        <v>4.9000000000000004</v>
      </c>
      <c r="T4728">
        <v>361</v>
      </c>
    </row>
    <row r="4729" spans="1:20" x14ac:dyDescent="0.35">
      <c r="A4729">
        <v>10000</v>
      </c>
      <c r="B4729" t="s">
        <v>17262</v>
      </c>
      <c r="C4729" t="s">
        <v>99</v>
      </c>
      <c r="D4729">
        <v>985</v>
      </c>
      <c r="E4729" t="s">
        <v>26919</v>
      </c>
      <c r="F4729" t="s">
        <v>17547</v>
      </c>
      <c r="G4729" t="s">
        <v>17263</v>
      </c>
      <c r="H4729" t="s">
        <v>17264</v>
      </c>
      <c r="I4729">
        <v>20.399578000000002</v>
      </c>
      <c r="J4729" t="s">
        <v>17265</v>
      </c>
      <c r="K4729" t="s">
        <v>12509</v>
      </c>
      <c r="L4729" s="1">
        <v>28203</v>
      </c>
      <c r="M4729">
        <v>7000000</v>
      </c>
      <c r="N4729">
        <v>89</v>
      </c>
      <c r="O4729" t="s">
        <v>17553</v>
      </c>
      <c r="P4729" t="s">
        <v>17550</v>
      </c>
      <c r="Q4729" t="s">
        <v>26920</v>
      </c>
      <c r="R4729" t="s">
        <v>17263</v>
      </c>
      <c r="S4729">
        <v>7.5</v>
      </c>
      <c r="T4729">
        <v>485</v>
      </c>
    </row>
    <row r="4730" spans="1:20" x14ac:dyDescent="0.35">
      <c r="A4730">
        <v>0</v>
      </c>
      <c r="B4730" t="s">
        <v>731</v>
      </c>
      <c r="C4730" t="s">
        <v>99</v>
      </c>
      <c r="D4730">
        <v>34101</v>
      </c>
      <c r="E4730" t="s">
        <v>26921</v>
      </c>
      <c r="F4730" t="s">
        <v>17547</v>
      </c>
      <c r="G4730" t="s">
        <v>17267</v>
      </c>
      <c r="H4730" t="s">
        <v>17268</v>
      </c>
      <c r="I4730">
        <v>2.3534830000000002</v>
      </c>
      <c r="J4730" t="s">
        <v>4114</v>
      </c>
      <c r="K4730" t="s">
        <v>4114</v>
      </c>
      <c r="L4730" s="1">
        <v>31856</v>
      </c>
      <c r="M4730">
        <v>0</v>
      </c>
      <c r="N4730">
        <v>78</v>
      </c>
      <c r="O4730" t="s">
        <v>17553</v>
      </c>
      <c r="P4730" t="s">
        <v>17550</v>
      </c>
      <c r="Q4730" t="s">
        <v>26922</v>
      </c>
      <c r="R4730" t="s">
        <v>17267</v>
      </c>
      <c r="S4730">
        <v>5.7</v>
      </c>
      <c r="T4730">
        <v>19</v>
      </c>
    </row>
    <row r="4731" spans="1:20" x14ac:dyDescent="0.35">
      <c r="A4731">
        <v>0</v>
      </c>
      <c r="B4731" t="s">
        <v>1883</v>
      </c>
      <c r="C4731" t="s">
        <v>99</v>
      </c>
      <c r="D4731">
        <v>9821</v>
      </c>
      <c r="E4731" t="s">
        <v>26923</v>
      </c>
      <c r="F4731" t="s">
        <v>17547</v>
      </c>
      <c r="G4731" t="s">
        <v>17269</v>
      </c>
      <c r="H4731" t="s">
        <v>17270</v>
      </c>
      <c r="I4731">
        <v>5.4976820000000002</v>
      </c>
      <c r="J4731" t="s">
        <v>4758</v>
      </c>
      <c r="K4731" t="s">
        <v>12509</v>
      </c>
      <c r="L4731" s="1">
        <v>36091</v>
      </c>
      <c r="M4731">
        <v>0</v>
      </c>
      <c r="N4731">
        <v>100</v>
      </c>
      <c r="O4731" t="s">
        <v>17553</v>
      </c>
      <c r="P4731" t="s">
        <v>17550</v>
      </c>
      <c r="Q4731" t="s">
        <v>26924</v>
      </c>
      <c r="R4731" t="s">
        <v>17269</v>
      </c>
      <c r="S4731">
        <v>7.1</v>
      </c>
      <c r="T4731">
        <v>51</v>
      </c>
    </row>
    <row r="4732" spans="1:20" x14ac:dyDescent="0.35">
      <c r="A4732">
        <v>0</v>
      </c>
      <c r="B4732" t="s">
        <v>3872</v>
      </c>
      <c r="C4732" t="s">
        <v>99</v>
      </c>
      <c r="D4732">
        <v>65448</v>
      </c>
      <c r="E4732" t="s">
        <v>26925</v>
      </c>
      <c r="F4732" t="s">
        <v>17547</v>
      </c>
      <c r="G4732" t="s">
        <v>17271</v>
      </c>
      <c r="H4732" t="s">
        <v>17272</v>
      </c>
      <c r="I4732">
        <v>1.1169999999999999E-3</v>
      </c>
      <c r="J4732" t="s">
        <v>4114</v>
      </c>
      <c r="K4732" t="s">
        <v>4114</v>
      </c>
      <c r="L4732" s="1">
        <v>29190</v>
      </c>
      <c r="M4732">
        <v>0</v>
      </c>
      <c r="N4732">
        <v>99</v>
      </c>
      <c r="O4732" t="s">
        <v>17553</v>
      </c>
      <c r="P4732" t="s">
        <v>17550</v>
      </c>
      <c r="Q4732" t="s">
        <v>26926</v>
      </c>
      <c r="R4732" t="s">
        <v>17271</v>
      </c>
      <c r="S4732">
        <v>4.9000000000000004</v>
      </c>
      <c r="T4732">
        <v>8</v>
      </c>
    </row>
    <row r="4733" spans="1:20" x14ac:dyDescent="0.35">
      <c r="A4733">
        <v>0</v>
      </c>
      <c r="B4733" t="s">
        <v>9490</v>
      </c>
      <c r="C4733" t="s">
        <v>99</v>
      </c>
      <c r="D4733">
        <v>18841</v>
      </c>
      <c r="E4733" t="s">
        <v>26927</v>
      </c>
      <c r="F4733" t="s">
        <v>17547</v>
      </c>
      <c r="G4733" t="s">
        <v>17273</v>
      </c>
      <c r="H4733" t="s">
        <v>17274</v>
      </c>
      <c r="I4733">
        <v>1.680525</v>
      </c>
      <c r="J4733" t="s">
        <v>17275</v>
      </c>
      <c r="K4733" t="s">
        <v>12509</v>
      </c>
      <c r="L4733" s="1">
        <v>37146</v>
      </c>
      <c r="M4733">
        <v>0</v>
      </c>
      <c r="N4733">
        <v>90</v>
      </c>
      <c r="O4733" t="s">
        <v>17553</v>
      </c>
      <c r="P4733" t="s">
        <v>17550</v>
      </c>
      <c r="Q4733" t="s">
        <v>26928</v>
      </c>
      <c r="R4733" t="s">
        <v>17273</v>
      </c>
      <c r="S4733">
        <v>6.5</v>
      </c>
      <c r="T4733">
        <v>30</v>
      </c>
    </row>
    <row r="4734" spans="1:20" x14ac:dyDescent="0.35">
      <c r="A4734">
        <v>0</v>
      </c>
      <c r="B4734" t="s">
        <v>8444</v>
      </c>
      <c r="C4734" t="s">
        <v>99</v>
      </c>
      <c r="D4734">
        <v>272726</v>
      </c>
      <c r="E4734" t="s">
        <v>4114</v>
      </c>
      <c r="F4734" t="s">
        <v>17547</v>
      </c>
      <c r="G4734" t="s">
        <v>17277</v>
      </c>
      <c r="H4734" t="s">
        <v>17278</v>
      </c>
      <c r="I4734">
        <v>0.28397</v>
      </c>
      <c r="J4734" t="s">
        <v>4114</v>
      </c>
      <c r="K4734" t="s">
        <v>4114</v>
      </c>
      <c r="L4734" s="1">
        <v>41802</v>
      </c>
      <c r="M4734">
        <v>0</v>
      </c>
      <c r="N4734">
        <v>0</v>
      </c>
      <c r="O4734" t="s">
        <v>4114</v>
      </c>
      <c r="P4734" t="s">
        <v>17550</v>
      </c>
      <c r="Q4734" t="s">
        <v>99</v>
      </c>
      <c r="R4734" t="s">
        <v>17277</v>
      </c>
      <c r="S4734">
        <v>0</v>
      </c>
      <c r="T4734">
        <v>0</v>
      </c>
    </row>
    <row r="4735" spans="1:20" x14ac:dyDescent="0.35">
      <c r="A4735">
        <v>0</v>
      </c>
      <c r="B4735" t="s">
        <v>7761</v>
      </c>
      <c r="C4735" t="s">
        <v>99</v>
      </c>
      <c r="D4735">
        <v>175291</v>
      </c>
      <c r="E4735" t="s">
        <v>26929</v>
      </c>
      <c r="F4735" t="s">
        <v>17547</v>
      </c>
      <c r="G4735" t="s">
        <v>17279</v>
      </c>
      <c r="H4735" t="s">
        <v>17280</v>
      </c>
      <c r="I4735">
        <v>10.826252999999999</v>
      </c>
      <c r="J4735" t="s">
        <v>17281</v>
      </c>
      <c r="K4735" t="s">
        <v>12509</v>
      </c>
      <c r="L4735" s="1">
        <v>41341</v>
      </c>
      <c r="M4735">
        <v>0</v>
      </c>
      <c r="N4735">
        <v>85</v>
      </c>
      <c r="O4735" t="s">
        <v>17553</v>
      </c>
      <c r="P4735" t="s">
        <v>17550</v>
      </c>
      <c r="Q4735" t="s">
        <v>26930</v>
      </c>
      <c r="R4735" t="s">
        <v>17279</v>
      </c>
      <c r="S4735">
        <v>6.3</v>
      </c>
      <c r="T4735">
        <v>155</v>
      </c>
    </row>
    <row r="4736" spans="1:20" x14ac:dyDescent="0.35">
      <c r="A4736">
        <v>0</v>
      </c>
      <c r="B4736" t="s">
        <v>6706</v>
      </c>
      <c r="C4736" t="s">
        <v>17283</v>
      </c>
      <c r="D4736">
        <v>80215</v>
      </c>
      <c r="E4736" t="s">
        <v>26931</v>
      </c>
      <c r="F4736" t="s">
        <v>17547</v>
      </c>
      <c r="G4736" t="s">
        <v>17284</v>
      </c>
      <c r="H4736" t="s">
        <v>17285</v>
      </c>
      <c r="I4736">
        <v>7.6766769999999998</v>
      </c>
      <c r="J4736" t="s">
        <v>17286</v>
      </c>
      <c r="K4736" t="s">
        <v>21058</v>
      </c>
      <c r="L4736" s="1">
        <v>41047</v>
      </c>
      <c r="M4736">
        <v>0</v>
      </c>
      <c r="N4736">
        <v>96</v>
      </c>
      <c r="O4736" t="s">
        <v>17553</v>
      </c>
      <c r="P4736" t="s">
        <v>17550</v>
      </c>
      <c r="Q4736" t="s">
        <v>99</v>
      </c>
      <c r="R4736" t="s">
        <v>17284</v>
      </c>
      <c r="S4736">
        <v>7.4</v>
      </c>
      <c r="T4736">
        <v>203</v>
      </c>
    </row>
    <row r="4737" spans="1:20" x14ac:dyDescent="0.35">
      <c r="A4737">
        <v>0</v>
      </c>
      <c r="B4737" t="s">
        <v>2562</v>
      </c>
      <c r="C4737" t="s">
        <v>99</v>
      </c>
      <c r="D4737">
        <v>13538</v>
      </c>
      <c r="E4737" t="s">
        <v>26932</v>
      </c>
      <c r="F4737" t="s">
        <v>17547</v>
      </c>
      <c r="G4737" t="s">
        <v>17288</v>
      </c>
      <c r="H4737" t="s">
        <v>17289</v>
      </c>
      <c r="I4737">
        <v>8.3029510000000002</v>
      </c>
      <c r="J4737" t="s">
        <v>17290</v>
      </c>
      <c r="K4737" t="s">
        <v>19155</v>
      </c>
      <c r="L4737" s="1">
        <v>39199</v>
      </c>
      <c r="M4737">
        <v>0</v>
      </c>
      <c r="N4737">
        <v>88</v>
      </c>
      <c r="O4737" t="s">
        <v>17553</v>
      </c>
      <c r="P4737" t="s">
        <v>17550</v>
      </c>
      <c r="Q4737" t="s">
        <v>26933</v>
      </c>
      <c r="R4737" t="s">
        <v>17288</v>
      </c>
      <c r="S4737">
        <v>5.2</v>
      </c>
      <c r="T4737">
        <v>40</v>
      </c>
    </row>
    <row r="4738" spans="1:20" x14ac:dyDescent="0.35">
      <c r="A4738">
        <v>0</v>
      </c>
      <c r="B4738" t="s">
        <v>2588</v>
      </c>
      <c r="C4738" t="s">
        <v>99</v>
      </c>
      <c r="D4738">
        <v>51130</v>
      </c>
      <c r="E4738" t="s">
        <v>26934</v>
      </c>
      <c r="F4738" t="s">
        <v>17547</v>
      </c>
      <c r="G4738" t="s">
        <v>17291</v>
      </c>
      <c r="H4738" t="s">
        <v>17292</v>
      </c>
      <c r="I4738">
        <v>0.18640100000000001</v>
      </c>
      <c r="J4738" t="s">
        <v>17293</v>
      </c>
      <c r="K4738" t="s">
        <v>12509</v>
      </c>
      <c r="L4738" s="1">
        <v>17577</v>
      </c>
      <c r="M4738">
        <v>0</v>
      </c>
      <c r="N4738">
        <v>68</v>
      </c>
      <c r="O4738" t="s">
        <v>17553</v>
      </c>
      <c r="P4738" t="s">
        <v>17550</v>
      </c>
      <c r="Q4738" t="s">
        <v>26935</v>
      </c>
      <c r="R4738" t="s">
        <v>17291</v>
      </c>
      <c r="S4738">
        <v>7</v>
      </c>
      <c r="T4738">
        <v>2</v>
      </c>
    </row>
    <row r="4739" spans="1:20" x14ac:dyDescent="0.35">
      <c r="A4739">
        <v>0</v>
      </c>
      <c r="B4739" t="s">
        <v>1485</v>
      </c>
      <c r="C4739" t="s">
        <v>99</v>
      </c>
      <c r="D4739">
        <v>270554</v>
      </c>
      <c r="E4739" t="s">
        <v>4114</v>
      </c>
      <c r="F4739" t="s">
        <v>17547</v>
      </c>
      <c r="G4739" t="s">
        <v>17295</v>
      </c>
      <c r="H4739" t="s">
        <v>17296</v>
      </c>
      <c r="I4739">
        <v>5.3754999999999997E-2</v>
      </c>
      <c r="J4739" t="s">
        <v>17297</v>
      </c>
      <c r="K4739" t="s">
        <v>12509</v>
      </c>
      <c r="L4739" s="1">
        <v>41586</v>
      </c>
      <c r="M4739">
        <v>0</v>
      </c>
      <c r="N4739">
        <v>85</v>
      </c>
      <c r="O4739" t="s">
        <v>17553</v>
      </c>
      <c r="P4739" t="s">
        <v>17550</v>
      </c>
      <c r="Q4739" t="s">
        <v>26936</v>
      </c>
      <c r="R4739" t="s">
        <v>17295</v>
      </c>
      <c r="S4739">
        <v>5</v>
      </c>
      <c r="T4739">
        <v>1</v>
      </c>
    </row>
    <row r="4740" spans="1:20" x14ac:dyDescent="0.35">
      <c r="A4740">
        <v>0</v>
      </c>
      <c r="B4740" t="s">
        <v>8843</v>
      </c>
      <c r="C4740" t="s">
        <v>99</v>
      </c>
      <c r="D4740">
        <v>72086</v>
      </c>
      <c r="E4740" t="s">
        <v>26937</v>
      </c>
      <c r="F4740" t="s">
        <v>17547</v>
      </c>
      <c r="G4740" t="s">
        <v>17299</v>
      </c>
      <c r="H4740" t="s">
        <v>17300</v>
      </c>
      <c r="I4740">
        <v>7.4005000000000001E-2</v>
      </c>
      <c r="J4740" t="s">
        <v>17301</v>
      </c>
      <c r="K4740" t="s">
        <v>26938</v>
      </c>
      <c r="L4740" s="1">
        <v>25934</v>
      </c>
      <c r="M4740">
        <v>0</v>
      </c>
      <c r="N4740">
        <v>106</v>
      </c>
      <c r="O4740" t="s">
        <v>17553</v>
      </c>
      <c r="P4740" t="s">
        <v>17550</v>
      </c>
      <c r="Q4740" t="s">
        <v>26939</v>
      </c>
      <c r="R4740" t="s">
        <v>17299</v>
      </c>
      <c r="S4740">
        <v>7.3</v>
      </c>
      <c r="T4740">
        <v>6</v>
      </c>
    </row>
    <row r="4741" spans="1:20" x14ac:dyDescent="0.35">
      <c r="A4741">
        <v>100</v>
      </c>
      <c r="B4741" t="s">
        <v>10648</v>
      </c>
      <c r="C4741" t="s">
        <v>99</v>
      </c>
      <c r="D4741">
        <v>268917</v>
      </c>
      <c r="E4741" t="s">
        <v>26940</v>
      </c>
      <c r="F4741" t="s">
        <v>17547</v>
      </c>
      <c r="G4741" t="s">
        <v>17303</v>
      </c>
      <c r="H4741" t="s">
        <v>17304</v>
      </c>
      <c r="I4741">
        <v>0.39457500000000001</v>
      </c>
      <c r="J4741" t="s">
        <v>17305</v>
      </c>
      <c r="K4741" t="s">
        <v>12509</v>
      </c>
      <c r="L4741" s="1">
        <v>41805</v>
      </c>
      <c r="M4741">
        <v>0</v>
      </c>
      <c r="N4741">
        <v>77</v>
      </c>
      <c r="O4741" t="s">
        <v>17553</v>
      </c>
      <c r="P4741" t="s">
        <v>17550</v>
      </c>
      <c r="Q4741" t="s">
        <v>99</v>
      </c>
      <c r="R4741" t="s">
        <v>17303</v>
      </c>
      <c r="S4741">
        <v>5.5</v>
      </c>
      <c r="T4741">
        <v>2</v>
      </c>
    </row>
    <row r="4742" spans="1:20" x14ac:dyDescent="0.35">
      <c r="A4742">
        <v>0</v>
      </c>
      <c r="B4742" t="s">
        <v>6706</v>
      </c>
      <c r="C4742" t="s">
        <v>99</v>
      </c>
      <c r="D4742">
        <v>64973</v>
      </c>
      <c r="E4742" t="s">
        <v>4114</v>
      </c>
      <c r="F4742" t="s">
        <v>17547</v>
      </c>
      <c r="G4742" t="s">
        <v>17307</v>
      </c>
      <c r="H4742" t="s">
        <v>17308</v>
      </c>
      <c r="I4742">
        <v>2.0167999999999998E-2</v>
      </c>
      <c r="J4742" t="s">
        <v>4114</v>
      </c>
      <c r="K4742" t="s">
        <v>12509</v>
      </c>
      <c r="L4742" s="1">
        <v>38380</v>
      </c>
      <c r="M4742">
        <v>0</v>
      </c>
      <c r="N4742">
        <v>80</v>
      </c>
      <c r="O4742" t="s">
        <v>17553</v>
      </c>
      <c r="P4742" t="s">
        <v>17550</v>
      </c>
      <c r="Q4742" t="s">
        <v>99</v>
      </c>
      <c r="R4742" t="s">
        <v>17307</v>
      </c>
      <c r="S4742">
        <v>6.4</v>
      </c>
      <c r="T4742">
        <v>4</v>
      </c>
    </row>
    <row r="4743" spans="1:20" x14ac:dyDescent="0.35">
      <c r="A4743">
        <v>60000</v>
      </c>
      <c r="B4743" t="s">
        <v>16448</v>
      </c>
      <c r="C4743" t="s">
        <v>17309</v>
      </c>
      <c r="D4743">
        <v>473</v>
      </c>
      <c r="E4743" t="s">
        <v>26941</v>
      </c>
      <c r="F4743" t="s">
        <v>17547</v>
      </c>
      <c r="G4743" t="s">
        <v>17310</v>
      </c>
      <c r="H4743" t="s">
        <v>17311</v>
      </c>
      <c r="I4743">
        <v>27.788067000000002</v>
      </c>
      <c r="J4743" t="s">
        <v>17312</v>
      </c>
      <c r="K4743" t="s">
        <v>12509</v>
      </c>
      <c r="L4743" s="1">
        <v>35986</v>
      </c>
      <c r="M4743">
        <v>3221152</v>
      </c>
      <c r="N4743">
        <v>84</v>
      </c>
      <c r="O4743" t="s">
        <v>17553</v>
      </c>
      <c r="P4743" t="s">
        <v>17550</v>
      </c>
      <c r="Q4743" t="s">
        <v>26942</v>
      </c>
      <c r="R4743" t="s">
        <v>17310</v>
      </c>
      <c r="S4743">
        <v>7.1</v>
      </c>
      <c r="T4743">
        <v>586</v>
      </c>
    </row>
    <row r="4744" spans="1:20" x14ac:dyDescent="0.35">
      <c r="A4744">
        <v>0</v>
      </c>
      <c r="B4744" t="s">
        <v>1230</v>
      </c>
      <c r="C4744" t="s">
        <v>99</v>
      </c>
      <c r="D4744">
        <v>90414</v>
      </c>
      <c r="E4744" t="s">
        <v>22937</v>
      </c>
      <c r="F4744" t="s">
        <v>18114</v>
      </c>
      <c r="G4744" t="s">
        <v>17314</v>
      </c>
      <c r="H4744" t="s">
        <v>17315</v>
      </c>
      <c r="I4744">
        <v>2.0839E-2</v>
      </c>
      <c r="J4744" t="s">
        <v>4114</v>
      </c>
      <c r="K4744" t="s">
        <v>12509</v>
      </c>
      <c r="L4744" s="1">
        <v>35451</v>
      </c>
      <c r="M4744">
        <v>0</v>
      </c>
      <c r="N4744">
        <v>86</v>
      </c>
      <c r="O4744" t="s">
        <v>17553</v>
      </c>
      <c r="P4744" t="s">
        <v>17550</v>
      </c>
      <c r="Q4744" t="s">
        <v>26943</v>
      </c>
      <c r="R4744" t="s">
        <v>17314</v>
      </c>
      <c r="S4744">
        <v>6</v>
      </c>
      <c r="T4744">
        <v>1</v>
      </c>
    </row>
    <row r="4745" spans="1:20" x14ac:dyDescent="0.35">
      <c r="A4745">
        <v>0</v>
      </c>
      <c r="B4745" t="s">
        <v>1930</v>
      </c>
      <c r="C4745" t="s">
        <v>99</v>
      </c>
      <c r="D4745">
        <v>111794</v>
      </c>
      <c r="E4745" t="s">
        <v>26944</v>
      </c>
      <c r="F4745" t="s">
        <v>17547</v>
      </c>
      <c r="G4745" t="s">
        <v>17316</v>
      </c>
      <c r="H4745" t="s">
        <v>17317</v>
      </c>
      <c r="I4745">
        <v>0.40807300000000002</v>
      </c>
      <c r="J4745" t="s">
        <v>17318</v>
      </c>
      <c r="K4745" t="s">
        <v>12509</v>
      </c>
      <c r="L4745" s="1">
        <v>35796</v>
      </c>
      <c r="M4745">
        <v>0</v>
      </c>
      <c r="N4745">
        <v>87</v>
      </c>
      <c r="O4745" t="s">
        <v>17553</v>
      </c>
      <c r="P4745" t="s">
        <v>17550</v>
      </c>
      <c r="Q4745" t="s">
        <v>26945</v>
      </c>
      <c r="R4745" t="s">
        <v>17316</v>
      </c>
      <c r="S4745">
        <v>3.7</v>
      </c>
      <c r="T4745">
        <v>3</v>
      </c>
    </row>
    <row r="4746" spans="1:20" x14ac:dyDescent="0.35">
      <c r="A4746">
        <v>75000</v>
      </c>
      <c r="B4746" t="s">
        <v>326</v>
      </c>
      <c r="C4746" t="s">
        <v>99</v>
      </c>
      <c r="D4746">
        <v>360188</v>
      </c>
      <c r="E4746" t="s">
        <v>26946</v>
      </c>
      <c r="F4746" t="s">
        <v>17547</v>
      </c>
      <c r="G4746" t="s">
        <v>17319</v>
      </c>
      <c r="H4746" t="s">
        <v>17320</v>
      </c>
      <c r="I4746">
        <v>0.140989</v>
      </c>
      <c r="J4746" t="s">
        <v>17321</v>
      </c>
      <c r="K4746" t="s">
        <v>12509</v>
      </c>
      <c r="L4746" s="1">
        <v>42276</v>
      </c>
      <c r="M4746">
        <v>0</v>
      </c>
      <c r="N4746">
        <v>90</v>
      </c>
      <c r="O4746" t="s">
        <v>17553</v>
      </c>
      <c r="P4746" t="s">
        <v>17550</v>
      </c>
      <c r="Q4746" t="s">
        <v>99</v>
      </c>
      <c r="R4746" t="s">
        <v>17319</v>
      </c>
      <c r="S4746">
        <v>3.3</v>
      </c>
      <c r="T4746">
        <v>3</v>
      </c>
    </row>
    <row r="4747" spans="1:20" x14ac:dyDescent="0.35">
      <c r="A4747">
        <v>65000</v>
      </c>
      <c r="B4747" t="s">
        <v>17323</v>
      </c>
      <c r="C4747" t="s">
        <v>99</v>
      </c>
      <c r="D4747">
        <v>9372</v>
      </c>
      <c r="E4747" t="s">
        <v>26947</v>
      </c>
      <c r="F4747" t="s">
        <v>17547</v>
      </c>
      <c r="G4747" t="s">
        <v>17324</v>
      </c>
      <c r="H4747" t="s">
        <v>17325</v>
      </c>
      <c r="I4747">
        <v>10.400603</v>
      </c>
      <c r="J4747" t="s">
        <v>17326</v>
      </c>
      <c r="K4747" t="s">
        <v>12509</v>
      </c>
      <c r="L4747" s="1">
        <v>38003</v>
      </c>
      <c r="M4747">
        <v>28575078</v>
      </c>
      <c r="N4747">
        <v>100</v>
      </c>
      <c r="O4747" t="s">
        <v>17553</v>
      </c>
      <c r="P4747" t="s">
        <v>17550</v>
      </c>
      <c r="Q4747" t="s">
        <v>26948</v>
      </c>
      <c r="R4747" t="s">
        <v>17324</v>
      </c>
      <c r="S4747">
        <v>6.6</v>
      </c>
      <c r="T4747">
        <v>506</v>
      </c>
    </row>
    <row r="4748" spans="1:20" x14ac:dyDescent="0.35">
      <c r="A4748">
        <v>0</v>
      </c>
      <c r="B4748" t="s">
        <v>731</v>
      </c>
      <c r="C4748" t="s">
        <v>99</v>
      </c>
      <c r="D4748">
        <v>85860</v>
      </c>
      <c r="E4748" t="s">
        <v>4114</v>
      </c>
      <c r="F4748" t="s">
        <v>17547</v>
      </c>
      <c r="G4748" t="s">
        <v>17328</v>
      </c>
      <c r="H4748" t="s">
        <v>17329</v>
      </c>
      <c r="I4748">
        <v>0.83895699999999995</v>
      </c>
      <c r="J4748" t="s">
        <v>17330</v>
      </c>
      <c r="K4748" t="s">
        <v>12509</v>
      </c>
      <c r="L4748" s="1">
        <v>40615</v>
      </c>
      <c r="M4748">
        <v>0</v>
      </c>
      <c r="N4748">
        <v>82</v>
      </c>
      <c r="O4748" t="s">
        <v>17553</v>
      </c>
      <c r="P4748" t="s">
        <v>17550</v>
      </c>
      <c r="Q4748" t="s">
        <v>26949</v>
      </c>
      <c r="R4748" t="s">
        <v>17328</v>
      </c>
      <c r="S4748">
        <v>4.5</v>
      </c>
      <c r="T4748">
        <v>11</v>
      </c>
    </row>
    <row r="4749" spans="1:20" x14ac:dyDescent="0.35">
      <c r="A4749">
        <v>0</v>
      </c>
      <c r="B4749" t="s">
        <v>1883</v>
      </c>
      <c r="C4749" t="s">
        <v>99</v>
      </c>
      <c r="D4749">
        <v>244534</v>
      </c>
      <c r="E4749" t="s">
        <v>26950</v>
      </c>
      <c r="F4749" t="s">
        <v>17547</v>
      </c>
      <c r="G4749" t="s">
        <v>17332</v>
      </c>
      <c r="H4749" t="s">
        <v>17333</v>
      </c>
      <c r="I4749">
        <v>7.052422</v>
      </c>
      <c r="J4749" t="s">
        <v>17334</v>
      </c>
      <c r="K4749" t="s">
        <v>12509</v>
      </c>
      <c r="L4749" s="1">
        <v>41816</v>
      </c>
      <c r="M4749">
        <v>0</v>
      </c>
      <c r="N4749">
        <v>82</v>
      </c>
      <c r="O4749" t="s">
        <v>17553</v>
      </c>
      <c r="P4749" t="s">
        <v>17550</v>
      </c>
      <c r="Q4749" t="s">
        <v>26951</v>
      </c>
      <c r="R4749" t="s">
        <v>17332</v>
      </c>
      <c r="S4749">
        <v>5.2</v>
      </c>
      <c r="T4749">
        <v>58</v>
      </c>
    </row>
    <row r="4750" spans="1:20" x14ac:dyDescent="0.35">
      <c r="A4750">
        <v>62000</v>
      </c>
      <c r="B4750" t="s">
        <v>9053</v>
      </c>
      <c r="C4750" t="s">
        <v>99</v>
      </c>
      <c r="D4750">
        <v>33468</v>
      </c>
      <c r="E4750" t="s">
        <v>26952</v>
      </c>
      <c r="F4750" t="s">
        <v>17547</v>
      </c>
      <c r="G4750" t="s">
        <v>17336</v>
      </c>
      <c r="H4750" t="s">
        <v>17337</v>
      </c>
      <c r="I4750">
        <v>2.4070480000000001</v>
      </c>
      <c r="J4750" t="s">
        <v>17338</v>
      </c>
      <c r="K4750" t="s">
        <v>12509</v>
      </c>
      <c r="L4750" s="1">
        <v>22702</v>
      </c>
      <c r="M4750">
        <v>0</v>
      </c>
      <c r="N4750">
        <v>82</v>
      </c>
      <c r="O4750" t="s">
        <v>17553</v>
      </c>
      <c r="P4750" t="s">
        <v>17550</v>
      </c>
      <c r="Q4750" t="s">
        <v>26953</v>
      </c>
      <c r="R4750" t="s">
        <v>17336</v>
      </c>
      <c r="S4750">
        <v>4.4000000000000004</v>
      </c>
      <c r="T4750">
        <v>32</v>
      </c>
    </row>
    <row r="4751" spans="1:20" x14ac:dyDescent="0.35">
      <c r="A4751">
        <v>0</v>
      </c>
      <c r="B4751" t="s">
        <v>888</v>
      </c>
      <c r="C4751" t="s">
        <v>17340</v>
      </c>
      <c r="D4751">
        <v>294086</v>
      </c>
      <c r="E4751" t="s">
        <v>26954</v>
      </c>
      <c r="F4751" t="s">
        <v>17547</v>
      </c>
      <c r="G4751" t="s">
        <v>17341</v>
      </c>
      <c r="H4751" t="s">
        <v>17342</v>
      </c>
      <c r="I4751">
        <v>0.17637700000000001</v>
      </c>
      <c r="J4751" t="s">
        <v>4114</v>
      </c>
      <c r="K4751" t="s">
        <v>12509</v>
      </c>
      <c r="L4751" s="1">
        <v>41846</v>
      </c>
      <c r="M4751">
        <v>0</v>
      </c>
      <c r="N4751">
        <v>75</v>
      </c>
      <c r="O4751" t="s">
        <v>17553</v>
      </c>
      <c r="P4751" t="s">
        <v>17550</v>
      </c>
      <c r="Q4751" t="s">
        <v>26955</v>
      </c>
      <c r="R4751" t="s">
        <v>17341</v>
      </c>
      <c r="S4751">
        <v>6.4</v>
      </c>
      <c r="T4751">
        <v>4</v>
      </c>
    </row>
    <row r="4752" spans="1:20" x14ac:dyDescent="0.35">
      <c r="A4752">
        <v>0</v>
      </c>
      <c r="B4752" t="s">
        <v>3091</v>
      </c>
      <c r="C4752" t="s">
        <v>99</v>
      </c>
      <c r="D4752">
        <v>139998</v>
      </c>
      <c r="E4752" t="s">
        <v>26956</v>
      </c>
      <c r="F4752" t="s">
        <v>17547</v>
      </c>
      <c r="G4752" t="s">
        <v>17343</v>
      </c>
      <c r="H4752" t="s">
        <v>17344</v>
      </c>
      <c r="I4752">
        <v>0.62055400000000005</v>
      </c>
      <c r="J4752" t="s">
        <v>4114</v>
      </c>
      <c r="K4752" t="s">
        <v>4114</v>
      </c>
      <c r="L4752" s="1">
        <v>40931</v>
      </c>
      <c r="M4752">
        <v>0</v>
      </c>
      <c r="N4752">
        <v>87</v>
      </c>
      <c r="O4752" t="s">
        <v>17553</v>
      </c>
      <c r="P4752" t="s">
        <v>17550</v>
      </c>
      <c r="Q4752" t="s">
        <v>99</v>
      </c>
      <c r="R4752" t="s">
        <v>17343</v>
      </c>
      <c r="S4752">
        <v>6.7</v>
      </c>
      <c r="T4752">
        <v>10</v>
      </c>
    </row>
    <row r="4753" spans="1:20" x14ac:dyDescent="0.35">
      <c r="A4753">
        <v>70000</v>
      </c>
      <c r="B4753" t="s">
        <v>17345</v>
      </c>
      <c r="C4753" t="s">
        <v>99</v>
      </c>
      <c r="D4753">
        <v>74777</v>
      </c>
      <c r="E4753" t="s">
        <v>26957</v>
      </c>
      <c r="F4753" t="s">
        <v>17547</v>
      </c>
      <c r="G4753" t="s">
        <v>17346</v>
      </c>
      <c r="H4753" t="s">
        <v>17347</v>
      </c>
      <c r="I4753">
        <v>6.328665</v>
      </c>
      <c r="J4753" t="s">
        <v>17348</v>
      </c>
      <c r="K4753" t="s">
        <v>12509</v>
      </c>
      <c r="L4753" s="1">
        <v>40605</v>
      </c>
      <c r="M4753">
        <v>0</v>
      </c>
      <c r="N4753">
        <v>92</v>
      </c>
      <c r="O4753" t="s">
        <v>17553</v>
      </c>
      <c r="P4753" t="s">
        <v>17550</v>
      </c>
      <c r="Q4753" t="s">
        <v>26958</v>
      </c>
      <c r="R4753" t="s">
        <v>17346</v>
      </c>
      <c r="S4753">
        <v>5.8</v>
      </c>
      <c r="T4753">
        <v>121</v>
      </c>
    </row>
    <row r="4754" spans="1:20" x14ac:dyDescent="0.35">
      <c r="A4754">
        <v>0</v>
      </c>
      <c r="B4754" t="s">
        <v>1031</v>
      </c>
      <c r="C4754" t="s">
        <v>99</v>
      </c>
      <c r="D4754">
        <v>16388</v>
      </c>
      <c r="E4754" t="s">
        <v>26959</v>
      </c>
      <c r="F4754" t="s">
        <v>17547</v>
      </c>
      <c r="G4754" t="s">
        <v>17350</v>
      </c>
      <c r="H4754" t="s">
        <v>17351</v>
      </c>
      <c r="I4754">
        <v>1.5789029999999999</v>
      </c>
      <c r="J4754" t="s">
        <v>10149</v>
      </c>
      <c r="K4754" t="s">
        <v>12509</v>
      </c>
      <c r="L4754" s="1">
        <v>34920</v>
      </c>
      <c r="M4754">
        <v>0</v>
      </c>
      <c r="N4754">
        <v>98</v>
      </c>
      <c r="O4754" t="s">
        <v>17553</v>
      </c>
      <c r="P4754" t="s">
        <v>17550</v>
      </c>
      <c r="Q4754" t="s">
        <v>26960</v>
      </c>
      <c r="R4754" t="s">
        <v>17350</v>
      </c>
      <c r="S4754">
        <v>6.3</v>
      </c>
      <c r="T4754">
        <v>23</v>
      </c>
    </row>
    <row r="4755" spans="1:20" x14ac:dyDescent="0.35">
      <c r="A4755">
        <v>0</v>
      </c>
      <c r="B4755" t="s">
        <v>888</v>
      </c>
      <c r="C4755" t="s">
        <v>17352</v>
      </c>
      <c r="D4755">
        <v>159770</v>
      </c>
      <c r="E4755" t="s">
        <v>4114</v>
      </c>
      <c r="F4755" t="s">
        <v>17547</v>
      </c>
      <c r="G4755" t="s">
        <v>17353</v>
      </c>
      <c r="H4755" t="s">
        <v>17354</v>
      </c>
      <c r="I4755">
        <v>0.83393700000000004</v>
      </c>
      <c r="J4755" t="s">
        <v>17355</v>
      </c>
      <c r="K4755" t="s">
        <v>21058</v>
      </c>
      <c r="L4755" s="1">
        <v>41551</v>
      </c>
      <c r="M4755">
        <v>0</v>
      </c>
      <c r="N4755">
        <v>83</v>
      </c>
      <c r="O4755" t="s">
        <v>17553</v>
      </c>
      <c r="P4755" t="s">
        <v>17550</v>
      </c>
      <c r="Q4755" t="s">
        <v>99</v>
      </c>
      <c r="R4755" t="s">
        <v>17353</v>
      </c>
      <c r="S4755">
        <v>6</v>
      </c>
      <c r="T4755">
        <v>42</v>
      </c>
    </row>
    <row r="4756" spans="1:20" x14ac:dyDescent="0.35">
      <c r="A4756">
        <v>0</v>
      </c>
      <c r="B4756" t="s">
        <v>261</v>
      </c>
      <c r="C4756" t="s">
        <v>99</v>
      </c>
      <c r="D4756">
        <v>42109</v>
      </c>
      <c r="E4756" t="s">
        <v>4114</v>
      </c>
      <c r="F4756" t="s">
        <v>23785</v>
      </c>
      <c r="G4756" t="s">
        <v>17357</v>
      </c>
      <c r="H4756" t="s">
        <v>17358</v>
      </c>
      <c r="I4756">
        <v>0.55760200000000004</v>
      </c>
      <c r="J4756" t="s">
        <v>17359</v>
      </c>
      <c r="K4756" t="s">
        <v>24728</v>
      </c>
      <c r="L4756" s="1">
        <v>30399</v>
      </c>
      <c r="M4756">
        <v>0</v>
      </c>
      <c r="N4756">
        <v>99</v>
      </c>
      <c r="O4756" t="s">
        <v>24729</v>
      </c>
      <c r="P4756" t="s">
        <v>17550</v>
      </c>
      <c r="Q4756" t="s">
        <v>99</v>
      </c>
      <c r="R4756" t="s">
        <v>26961</v>
      </c>
      <c r="S4756">
        <v>6</v>
      </c>
      <c r="T4756">
        <v>2</v>
      </c>
    </row>
    <row r="4757" spans="1:20" x14ac:dyDescent="0.35">
      <c r="A4757">
        <v>65000</v>
      </c>
      <c r="B4757" t="s">
        <v>4503</v>
      </c>
      <c r="C4757" t="s">
        <v>17360</v>
      </c>
      <c r="D4757">
        <v>47607</v>
      </c>
      <c r="E4757" t="s">
        <v>26962</v>
      </c>
      <c r="F4757" t="s">
        <v>17547</v>
      </c>
      <c r="G4757" t="s">
        <v>17361</v>
      </c>
      <c r="H4757" t="s">
        <v>17362</v>
      </c>
      <c r="I4757">
        <v>2.3803320000000001</v>
      </c>
      <c r="J4757" t="s">
        <v>17363</v>
      </c>
      <c r="K4757" t="s">
        <v>12509</v>
      </c>
      <c r="L4757" s="1">
        <v>40494</v>
      </c>
      <c r="M4757">
        <v>416498</v>
      </c>
      <c r="N4757">
        <v>99</v>
      </c>
      <c r="O4757" t="s">
        <v>17553</v>
      </c>
      <c r="P4757" t="s">
        <v>17550</v>
      </c>
      <c r="Q4757" t="s">
        <v>26963</v>
      </c>
      <c r="R4757" t="s">
        <v>17361</v>
      </c>
      <c r="S4757">
        <v>5.6</v>
      </c>
      <c r="T4757">
        <v>59</v>
      </c>
    </row>
    <row r="4758" spans="1:20" x14ac:dyDescent="0.35">
      <c r="A4758">
        <v>60000</v>
      </c>
      <c r="B4758" t="s">
        <v>6675</v>
      </c>
      <c r="C4758" t="s">
        <v>99</v>
      </c>
      <c r="D4758">
        <v>193603</v>
      </c>
      <c r="E4758" t="s">
        <v>26964</v>
      </c>
      <c r="F4758" t="s">
        <v>17547</v>
      </c>
      <c r="G4758" t="s">
        <v>17365</v>
      </c>
      <c r="H4758" t="s">
        <v>17366</v>
      </c>
      <c r="I4758">
        <v>0.41234199999999999</v>
      </c>
      <c r="J4758" t="s">
        <v>4114</v>
      </c>
      <c r="K4758" t="s">
        <v>12509</v>
      </c>
      <c r="L4758" s="1">
        <v>41195</v>
      </c>
      <c r="M4758">
        <v>0</v>
      </c>
      <c r="N4758">
        <v>93</v>
      </c>
      <c r="O4758" t="s">
        <v>17553</v>
      </c>
      <c r="P4758" t="s">
        <v>17550</v>
      </c>
      <c r="Q4758" t="s">
        <v>26965</v>
      </c>
      <c r="R4758" t="s">
        <v>17365</v>
      </c>
      <c r="S4758">
        <v>5.0999999999999996</v>
      </c>
      <c r="T4758">
        <v>6</v>
      </c>
    </row>
    <row r="4759" spans="1:20" x14ac:dyDescent="0.35">
      <c r="A4759">
        <v>0</v>
      </c>
      <c r="B4759" t="s">
        <v>3779</v>
      </c>
      <c r="C4759" t="s">
        <v>99</v>
      </c>
      <c r="D4759">
        <v>84659</v>
      </c>
      <c r="E4759" t="s">
        <v>4114</v>
      </c>
      <c r="F4759" t="s">
        <v>17547</v>
      </c>
      <c r="G4759" t="s">
        <v>17367</v>
      </c>
      <c r="H4759" t="s">
        <v>17368</v>
      </c>
      <c r="I4759">
        <v>7.7576999999999993E-2</v>
      </c>
      <c r="J4759" t="s">
        <v>4114</v>
      </c>
      <c r="K4759" t="s">
        <v>4114</v>
      </c>
      <c r="L4759" s="1">
        <v>38976</v>
      </c>
      <c r="M4759">
        <v>0</v>
      </c>
      <c r="N4759">
        <v>110</v>
      </c>
      <c r="O4759" t="s">
        <v>4114</v>
      </c>
      <c r="P4759" t="s">
        <v>26480</v>
      </c>
      <c r="Q4759" t="s">
        <v>99</v>
      </c>
      <c r="R4759" t="s">
        <v>17367</v>
      </c>
      <c r="S4759">
        <v>5</v>
      </c>
      <c r="T4759">
        <v>1</v>
      </c>
    </row>
    <row r="4760" spans="1:20" x14ac:dyDescent="0.35">
      <c r="A4760">
        <v>50000</v>
      </c>
      <c r="B4760" t="s">
        <v>6706</v>
      </c>
      <c r="C4760" t="s">
        <v>99</v>
      </c>
      <c r="D4760">
        <v>322745</v>
      </c>
      <c r="E4760" t="s">
        <v>4114</v>
      </c>
      <c r="F4760" t="s">
        <v>17547</v>
      </c>
      <c r="G4760" t="s">
        <v>17369</v>
      </c>
      <c r="H4760" t="s">
        <v>17370</v>
      </c>
      <c r="I4760">
        <v>0.29358699999999999</v>
      </c>
      <c r="J4760" t="s">
        <v>4114</v>
      </c>
      <c r="K4760" t="s">
        <v>12509</v>
      </c>
      <c r="L4760" s="1">
        <v>42044</v>
      </c>
      <c r="M4760">
        <v>0</v>
      </c>
      <c r="N4760">
        <v>111</v>
      </c>
      <c r="O4760" t="s">
        <v>17553</v>
      </c>
      <c r="P4760" t="s">
        <v>17550</v>
      </c>
      <c r="Q4760" t="s">
        <v>99</v>
      </c>
      <c r="R4760" t="s">
        <v>17369</v>
      </c>
      <c r="S4760">
        <v>8.3000000000000007</v>
      </c>
      <c r="T4760">
        <v>3</v>
      </c>
    </row>
    <row r="4761" spans="1:20" x14ac:dyDescent="0.35">
      <c r="A4761">
        <v>50000</v>
      </c>
      <c r="B4761" t="s">
        <v>10116</v>
      </c>
      <c r="C4761" t="s">
        <v>17371</v>
      </c>
      <c r="D4761">
        <v>20981</v>
      </c>
      <c r="E4761" t="s">
        <v>26966</v>
      </c>
      <c r="F4761" t="s">
        <v>17547</v>
      </c>
      <c r="G4761" t="s">
        <v>17372</v>
      </c>
      <c r="H4761" t="s">
        <v>17373</v>
      </c>
      <c r="I4761">
        <v>1.7771479999999999</v>
      </c>
      <c r="J4761" t="s">
        <v>17374</v>
      </c>
      <c r="K4761" t="s">
        <v>19155</v>
      </c>
      <c r="L4761" s="1">
        <v>38353</v>
      </c>
      <c r="M4761">
        <v>0</v>
      </c>
      <c r="N4761">
        <v>47</v>
      </c>
      <c r="O4761" t="s">
        <v>17553</v>
      </c>
      <c r="P4761" t="s">
        <v>17550</v>
      </c>
      <c r="Q4761" t="s">
        <v>99</v>
      </c>
      <c r="R4761" t="s">
        <v>17372</v>
      </c>
      <c r="S4761">
        <v>6.9</v>
      </c>
      <c r="T4761">
        <v>41</v>
      </c>
    </row>
    <row r="4762" spans="1:20" x14ac:dyDescent="0.35">
      <c r="A4762">
        <v>0</v>
      </c>
      <c r="B4762" t="s">
        <v>6706</v>
      </c>
      <c r="C4762" t="s">
        <v>17376</v>
      </c>
      <c r="D4762">
        <v>174362</v>
      </c>
      <c r="E4762" t="s">
        <v>4114</v>
      </c>
      <c r="F4762" t="s">
        <v>17547</v>
      </c>
      <c r="G4762" t="s">
        <v>17377</v>
      </c>
      <c r="H4762" t="s">
        <v>17378</v>
      </c>
      <c r="I4762">
        <v>4.8725999999999998E-2</v>
      </c>
      <c r="J4762" t="s">
        <v>4114</v>
      </c>
      <c r="K4762" t="s">
        <v>4114</v>
      </c>
      <c r="L4762" s="1">
        <v>41384</v>
      </c>
      <c r="M4762">
        <v>0</v>
      </c>
      <c r="N4762">
        <v>93</v>
      </c>
      <c r="O4762" t="s">
        <v>17553</v>
      </c>
      <c r="P4762" t="s">
        <v>17550</v>
      </c>
      <c r="Q4762" t="s">
        <v>26967</v>
      </c>
      <c r="R4762" t="s">
        <v>17377</v>
      </c>
      <c r="S4762">
        <v>5</v>
      </c>
      <c r="T4762">
        <v>1</v>
      </c>
    </row>
    <row r="4763" spans="1:20" x14ac:dyDescent="0.35">
      <c r="A4763">
        <v>4000000</v>
      </c>
      <c r="B4763" t="s">
        <v>3033</v>
      </c>
      <c r="C4763" t="s">
        <v>17379</v>
      </c>
      <c r="D4763">
        <v>242095</v>
      </c>
      <c r="E4763" t="s">
        <v>26968</v>
      </c>
      <c r="F4763" t="s">
        <v>17547</v>
      </c>
      <c r="G4763" t="s">
        <v>17380</v>
      </c>
      <c r="H4763" t="s">
        <v>17381</v>
      </c>
      <c r="I4763">
        <v>27.662696</v>
      </c>
      <c r="J4763" t="s">
        <v>17382</v>
      </c>
      <c r="K4763" t="s">
        <v>12509</v>
      </c>
      <c r="L4763" s="1">
        <v>41713</v>
      </c>
      <c r="M4763">
        <v>600896</v>
      </c>
      <c r="N4763">
        <v>95</v>
      </c>
      <c r="O4763" t="s">
        <v>17553</v>
      </c>
      <c r="P4763" t="s">
        <v>17550</v>
      </c>
      <c r="Q4763" t="s">
        <v>26969</v>
      </c>
      <c r="R4763" t="s">
        <v>17380</v>
      </c>
      <c r="S4763">
        <v>5.8</v>
      </c>
      <c r="T4763">
        <v>631</v>
      </c>
    </row>
    <row r="4764" spans="1:20" x14ac:dyDescent="0.35">
      <c r="A4764">
        <v>50000</v>
      </c>
      <c r="B4764" t="s">
        <v>6706</v>
      </c>
      <c r="C4764" t="s">
        <v>99</v>
      </c>
      <c r="D4764">
        <v>250902</v>
      </c>
      <c r="E4764" t="s">
        <v>26970</v>
      </c>
      <c r="F4764" t="s">
        <v>17547</v>
      </c>
      <c r="G4764" t="s">
        <v>17383</v>
      </c>
      <c r="H4764" t="s">
        <v>17384</v>
      </c>
      <c r="I4764">
        <v>0.54561999999999999</v>
      </c>
      <c r="J4764" t="s">
        <v>17385</v>
      </c>
      <c r="K4764" t="s">
        <v>12509</v>
      </c>
      <c r="L4764" s="1">
        <v>41599</v>
      </c>
      <c r="M4764">
        <v>0</v>
      </c>
      <c r="N4764">
        <v>81</v>
      </c>
      <c r="O4764" t="s">
        <v>17553</v>
      </c>
      <c r="P4764" t="s">
        <v>17550</v>
      </c>
      <c r="Q4764" t="s">
        <v>99</v>
      </c>
      <c r="R4764" t="s">
        <v>17383</v>
      </c>
      <c r="S4764">
        <v>5.7</v>
      </c>
      <c r="T4764">
        <v>3</v>
      </c>
    </row>
    <row r="4765" spans="1:20" x14ac:dyDescent="0.35">
      <c r="A4765">
        <v>0</v>
      </c>
      <c r="B4765" t="s">
        <v>888</v>
      </c>
      <c r="C4765" t="s">
        <v>17387</v>
      </c>
      <c r="D4765">
        <v>158895</v>
      </c>
      <c r="E4765" t="s">
        <v>4114</v>
      </c>
      <c r="F4765" t="s">
        <v>17547</v>
      </c>
      <c r="G4765" t="s">
        <v>17388</v>
      </c>
      <c r="H4765" t="s">
        <v>17389</v>
      </c>
      <c r="I4765">
        <v>0.76368000000000003</v>
      </c>
      <c r="J4765" t="s">
        <v>4114</v>
      </c>
      <c r="K4765" t="s">
        <v>12509</v>
      </c>
      <c r="L4765" s="1">
        <v>41453</v>
      </c>
      <c r="M4765">
        <v>0</v>
      </c>
      <c r="N4765">
        <v>83</v>
      </c>
      <c r="O4765" t="s">
        <v>17553</v>
      </c>
      <c r="P4765" t="s">
        <v>17550</v>
      </c>
      <c r="Q4765" t="s">
        <v>26971</v>
      </c>
      <c r="R4765" t="s">
        <v>17388</v>
      </c>
      <c r="S4765">
        <v>6.6</v>
      </c>
      <c r="T4765">
        <v>4</v>
      </c>
    </row>
    <row r="4766" spans="1:20" x14ac:dyDescent="0.35">
      <c r="A4766">
        <v>0</v>
      </c>
      <c r="B4766" t="s">
        <v>731</v>
      </c>
      <c r="C4766" t="s">
        <v>99</v>
      </c>
      <c r="D4766">
        <v>222250</v>
      </c>
      <c r="E4766" t="s">
        <v>4114</v>
      </c>
      <c r="F4766" t="s">
        <v>17547</v>
      </c>
      <c r="G4766" t="s">
        <v>17390</v>
      </c>
      <c r="H4766" t="s">
        <v>17391</v>
      </c>
      <c r="I4766">
        <v>0.97035099999999996</v>
      </c>
      <c r="J4766" t="s">
        <v>17392</v>
      </c>
      <c r="K4766" t="s">
        <v>4114</v>
      </c>
      <c r="L4766" s="1">
        <v>41537</v>
      </c>
      <c r="M4766">
        <v>0</v>
      </c>
      <c r="N4766">
        <v>96</v>
      </c>
      <c r="O4766" t="s">
        <v>4114</v>
      </c>
      <c r="P4766" t="s">
        <v>17550</v>
      </c>
      <c r="Q4766" t="s">
        <v>99</v>
      </c>
      <c r="R4766" t="s">
        <v>17390</v>
      </c>
      <c r="S4766">
        <v>6.8</v>
      </c>
      <c r="T4766">
        <v>2</v>
      </c>
    </row>
    <row r="4767" spans="1:20" x14ac:dyDescent="0.35">
      <c r="A4767">
        <v>0</v>
      </c>
      <c r="B4767" t="s">
        <v>888</v>
      </c>
      <c r="C4767" t="s">
        <v>99</v>
      </c>
      <c r="D4767">
        <v>18292</v>
      </c>
      <c r="E4767" t="s">
        <v>21487</v>
      </c>
      <c r="F4767" t="s">
        <v>17547</v>
      </c>
      <c r="G4767" t="s">
        <v>17394</v>
      </c>
      <c r="H4767" t="s">
        <v>17395</v>
      </c>
      <c r="I4767">
        <v>2.0588340000000001</v>
      </c>
      <c r="J4767" t="s">
        <v>4114</v>
      </c>
      <c r="K4767" t="s">
        <v>12509</v>
      </c>
      <c r="L4767" s="1">
        <v>36800</v>
      </c>
      <c r="M4767">
        <v>0</v>
      </c>
      <c r="N4767">
        <v>89</v>
      </c>
      <c r="O4767" t="s">
        <v>17553</v>
      </c>
      <c r="P4767" t="s">
        <v>17550</v>
      </c>
      <c r="Q4767" t="s">
        <v>99</v>
      </c>
      <c r="R4767" t="s">
        <v>17394</v>
      </c>
      <c r="S4767">
        <v>6.4</v>
      </c>
      <c r="T4767">
        <v>36</v>
      </c>
    </row>
    <row r="4768" spans="1:20" x14ac:dyDescent="0.35">
      <c r="A4768">
        <v>0</v>
      </c>
      <c r="B4768" t="s">
        <v>1230</v>
      </c>
      <c r="C4768" t="s">
        <v>99</v>
      </c>
      <c r="D4768">
        <v>125537</v>
      </c>
      <c r="E4768" t="s">
        <v>4114</v>
      </c>
      <c r="F4768" t="s">
        <v>17547</v>
      </c>
      <c r="G4768" t="s">
        <v>17396</v>
      </c>
      <c r="H4768" t="s">
        <v>17397</v>
      </c>
      <c r="I4768">
        <v>7.3400000000000002E-3</v>
      </c>
      <c r="J4768" t="s">
        <v>4114</v>
      </c>
      <c r="K4768" t="s">
        <v>12509</v>
      </c>
      <c r="L4768" s="1">
        <v>36419</v>
      </c>
      <c r="M4768">
        <v>0</v>
      </c>
      <c r="N4768">
        <v>90</v>
      </c>
      <c r="O4768" t="s">
        <v>17553</v>
      </c>
      <c r="P4768" t="s">
        <v>17550</v>
      </c>
      <c r="Q4768" t="s">
        <v>26972</v>
      </c>
      <c r="R4768" t="s">
        <v>17396</v>
      </c>
      <c r="S4768">
        <v>7</v>
      </c>
      <c r="T4768">
        <v>1</v>
      </c>
    </row>
    <row r="4769" spans="1:20" x14ac:dyDescent="0.35">
      <c r="A4769">
        <v>0</v>
      </c>
      <c r="B4769" t="s">
        <v>17156</v>
      </c>
      <c r="C4769" t="s">
        <v>99</v>
      </c>
      <c r="D4769">
        <v>326576</v>
      </c>
      <c r="E4769" t="s">
        <v>4114</v>
      </c>
      <c r="F4769" t="s">
        <v>17547</v>
      </c>
      <c r="G4769" t="s">
        <v>17398</v>
      </c>
      <c r="H4769" t="s">
        <v>17399</v>
      </c>
      <c r="I4769">
        <v>4.9468999999999999E-2</v>
      </c>
      <c r="J4769" t="s">
        <v>4114</v>
      </c>
      <c r="K4769" t="s">
        <v>4114</v>
      </c>
      <c r="L4769" s="1">
        <v>41734</v>
      </c>
      <c r="M4769">
        <v>0</v>
      </c>
      <c r="N4769">
        <v>95</v>
      </c>
      <c r="O4769" t="s">
        <v>17553</v>
      </c>
      <c r="P4769" t="s">
        <v>17550</v>
      </c>
      <c r="Q4769" t="s">
        <v>26973</v>
      </c>
      <c r="R4769" t="s">
        <v>17398</v>
      </c>
      <c r="S4769">
        <v>2</v>
      </c>
      <c r="T4769">
        <v>1</v>
      </c>
    </row>
    <row r="4770" spans="1:20" x14ac:dyDescent="0.35">
      <c r="A4770">
        <v>0</v>
      </c>
      <c r="B4770" t="s">
        <v>4111</v>
      </c>
      <c r="C4770" t="s">
        <v>17400</v>
      </c>
      <c r="D4770">
        <v>228550</v>
      </c>
      <c r="E4770" t="s">
        <v>26974</v>
      </c>
      <c r="F4770" t="s">
        <v>17547</v>
      </c>
      <c r="G4770" t="s">
        <v>17401</v>
      </c>
      <c r="H4770" t="s">
        <v>17402</v>
      </c>
      <c r="I4770">
        <v>0.16077900000000001</v>
      </c>
      <c r="J4770" t="s">
        <v>4114</v>
      </c>
      <c r="K4770" t="s">
        <v>4114</v>
      </c>
      <c r="L4770" s="1">
        <v>40629</v>
      </c>
      <c r="M4770">
        <v>0</v>
      </c>
      <c r="N4770">
        <v>83</v>
      </c>
      <c r="O4770" t="s">
        <v>17553</v>
      </c>
      <c r="P4770" t="s">
        <v>17550</v>
      </c>
      <c r="Q4770" t="s">
        <v>26975</v>
      </c>
      <c r="R4770" t="s">
        <v>17401</v>
      </c>
      <c r="S4770">
        <v>3.2</v>
      </c>
      <c r="T4770">
        <v>8</v>
      </c>
    </row>
    <row r="4771" spans="1:20" x14ac:dyDescent="0.35">
      <c r="A4771">
        <v>0</v>
      </c>
      <c r="B4771" t="s">
        <v>10648</v>
      </c>
      <c r="C4771" t="s">
        <v>17403</v>
      </c>
      <c r="D4771">
        <v>13963</v>
      </c>
      <c r="E4771" t="s">
        <v>26976</v>
      </c>
      <c r="F4771" t="s">
        <v>17547</v>
      </c>
      <c r="G4771" t="s">
        <v>17404</v>
      </c>
      <c r="H4771" t="s">
        <v>17405</v>
      </c>
      <c r="I4771">
        <v>3.2772869999999998</v>
      </c>
      <c r="J4771" t="s">
        <v>17406</v>
      </c>
      <c r="K4771" t="s">
        <v>12509</v>
      </c>
      <c r="L4771" s="1">
        <v>28611</v>
      </c>
      <c r="M4771">
        <v>321952</v>
      </c>
      <c r="N4771">
        <v>117</v>
      </c>
      <c r="O4771" t="s">
        <v>17553</v>
      </c>
      <c r="P4771" t="s">
        <v>17550</v>
      </c>
      <c r="Q4771" t="s">
        <v>26977</v>
      </c>
      <c r="R4771" t="s">
        <v>17404</v>
      </c>
      <c r="S4771">
        <v>7.9</v>
      </c>
      <c r="T4771">
        <v>64</v>
      </c>
    </row>
    <row r="4772" spans="1:20" x14ac:dyDescent="0.35">
      <c r="A4772">
        <v>50000</v>
      </c>
      <c r="B4772" t="s">
        <v>6675</v>
      </c>
      <c r="C4772" t="s">
        <v>99</v>
      </c>
      <c r="D4772">
        <v>290391</v>
      </c>
      <c r="E4772" t="s">
        <v>26978</v>
      </c>
      <c r="F4772" t="s">
        <v>17547</v>
      </c>
      <c r="G4772" t="s">
        <v>17408</v>
      </c>
      <c r="H4772" t="s">
        <v>17409</v>
      </c>
      <c r="I4772">
        <v>0.59580900000000003</v>
      </c>
      <c r="J4772" t="s">
        <v>17410</v>
      </c>
      <c r="K4772" t="s">
        <v>12509</v>
      </c>
      <c r="L4772" s="1">
        <v>42248</v>
      </c>
      <c r="M4772">
        <v>0</v>
      </c>
      <c r="N4772">
        <v>75</v>
      </c>
      <c r="O4772" t="s">
        <v>17553</v>
      </c>
      <c r="P4772" t="s">
        <v>17550</v>
      </c>
      <c r="Q4772" t="s">
        <v>26979</v>
      </c>
      <c r="R4772" t="s">
        <v>17408</v>
      </c>
      <c r="S4772">
        <v>3.5</v>
      </c>
      <c r="T4772">
        <v>2</v>
      </c>
    </row>
    <row r="4773" spans="1:20" x14ac:dyDescent="0.35">
      <c r="A4773">
        <v>0</v>
      </c>
      <c r="B4773" t="s">
        <v>261</v>
      </c>
      <c r="C4773" t="s">
        <v>99</v>
      </c>
      <c r="D4773">
        <v>44770</v>
      </c>
      <c r="E4773" t="s">
        <v>21487</v>
      </c>
      <c r="F4773" t="s">
        <v>17547</v>
      </c>
      <c r="G4773" t="s">
        <v>17412</v>
      </c>
      <c r="H4773" t="s">
        <v>17413</v>
      </c>
      <c r="I4773">
        <v>0.61108099999999999</v>
      </c>
      <c r="J4773" t="s">
        <v>4114</v>
      </c>
      <c r="K4773" t="s">
        <v>4114</v>
      </c>
      <c r="L4773" s="1">
        <v>39925</v>
      </c>
      <c r="M4773">
        <v>0</v>
      </c>
      <c r="N4773">
        <v>80</v>
      </c>
      <c r="O4773" t="s">
        <v>17553</v>
      </c>
      <c r="P4773" t="s">
        <v>17550</v>
      </c>
      <c r="Q4773" t="s">
        <v>99</v>
      </c>
      <c r="R4773" t="s">
        <v>17412</v>
      </c>
      <c r="S4773">
        <v>6.4</v>
      </c>
      <c r="T4773">
        <v>15</v>
      </c>
    </row>
    <row r="4774" spans="1:20" x14ac:dyDescent="0.35">
      <c r="A4774">
        <v>0</v>
      </c>
      <c r="B4774" t="s">
        <v>5227</v>
      </c>
      <c r="C4774" t="s">
        <v>99</v>
      </c>
      <c r="D4774">
        <v>69382</v>
      </c>
      <c r="E4774" t="s">
        <v>4114</v>
      </c>
      <c r="F4774" t="s">
        <v>17547</v>
      </c>
      <c r="G4774" t="s">
        <v>17414</v>
      </c>
      <c r="H4774" t="s">
        <v>17415</v>
      </c>
      <c r="I4774">
        <v>3.5820000000000001E-3</v>
      </c>
      <c r="J4774" t="s">
        <v>4114</v>
      </c>
      <c r="K4774" t="s">
        <v>4114</v>
      </c>
      <c r="L4774" s="1">
        <v>39271</v>
      </c>
      <c r="M4774">
        <v>0</v>
      </c>
      <c r="N4774">
        <v>78</v>
      </c>
      <c r="O4774" t="s">
        <v>4114</v>
      </c>
      <c r="P4774" t="s">
        <v>17550</v>
      </c>
      <c r="Q4774" t="s">
        <v>99</v>
      </c>
      <c r="R4774" t="s">
        <v>17414</v>
      </c>
      <c r="S4774">
        <v>0</v>
      </c>
      <c r="T4774">
        <v>0</v>
      </c>
    </row>
    <row r="4775" spans="1:20" x14ac:dyDescent="0.35">
      <c r="A4775">
        <v>500000</v>
      </c>
      <c r="B4775" t="s">
        <v>3091</v>
      </c>
      <c r="C4775" t="s">
        <v>99</v>
      </c>
      <c r="D4775">
        <v>40769</v>
      </c>
      <c r="E4775" t="s">
        <v>26980</v>
      </c>
      <c r="F4775" t="s">
        <v>17547</v>
      </c>
      <c r="G4775" t="s">
        <v>17416</v>
      </c>
      <c r="H4775" t="s">
        <v>17417</v>
      </c>
      <c r="I4775">
        <v>0.123068</v>
      </c>
      <c r="J4775" t="s">
        <v>4114</v>
      </c>
      <c r="K4775" t="s">
        <v>4114</v>
      </c>
      <c r="L4775" s="1">
        <v>38412</v>
      </c>
      <c r="M4775">
        <v>0</v>
      </c>
      <c r="N4775">
        <v>109</v>
      </c>
      <c r="O4775" t="s">
        <v>17553</v>
      </c>
      <c r="P4775" t="s">
        <v>17550</v>
      </c>
      <c r="Q4775" t="s">
        <v>99</v>
      </c>
      <c r="R4775" t="s">
        <v>17416</v>
      </c>
      <c r="S4775">
        <v>6.1</v>
      </c>
      <c r="T4775">
        <v>8</v>
      </c>
    </row>
    <row r="4776" spans="1:20" x14ac:dyDescent="0.35">
      <c r="A4776">
        <v>0</v>
      </c>
      <c r="B4776" t="s">
        <v>4111</v>
      </c>
      <c r="C4776" t="s">
        <v>99</v>
      </c>
      <c r="D4776">
        <v>220490</v>
      </c>
      <c r="E4776" t="s">
        <v>4114</v>
      </c>
      <c r="F4776" t="s">
        <v>17547</v>
      </c>
      <c r="G4776" t="s">
        <v>17418</v>
      </c>
      <c r="H4776" t="s">
        <v>17419</v>
      </c>
      <c r="I4776">
        <v>5.6459000000000002E-2</v>
      </c>
      <c r="J4776" t="s">
        <v>4114</v>
      </c>
      <c r="K4776" t="s">
        <v>4114</v>
      </c>
      <c r="L4776" s="1">
        <v>41383</v>
      </c>
      <c r="M4776">
        <v>0</v>
      </c>
      <c r="N4776">
        <v>89</v>
      </c>
      <c r="O4776" t="s">
        <v>4114</v>
      </c>
      <c r="P4776" t="s">
        <v>17550</v>
      </c>
      <c r="Q4776" t="s">
        <v>99</v>
      </c>
      <c r="R4776" t="s">
        <v>17418</v>
      </c>
      <c r="S4776">
        <v>0</v>
      </c>
      <c r="T4776">
        <v>0</v>
      </c>
    </row>
    <row r="4777" spans="1:20" x14ac:dyDescent="0.35">
      <c r="A4777">
        <v>31192</v>
      </c>
      <c r="B4777" t="s">
        <v>9486</v>
      </c>
      <c r="C4777" t="s">
        <v>17420</v>
      </c>
      <c r="D4777">
        <v>42151</v>
      </c>
      <c r="E4777" t="s">
        <v>26981</v>
      </c>
      <c r="F4777" t="s">
        <v>17547</v>
      </c>
      <c r="G4777" t="s">
        <v>17421</v>
      </c>
      <c r="H4777" t="s">
        <v>17422</v>
      </c>
      <c r="I4777">
        <v>1.330379</v>
      </c>
      <c r="J4777" t="s">
        <v>4114</v>
      </c>
      <c r="K4777" t="s">
        <v>19155</v>
      </c>
      <c r="L4777" s="1">
        <v>40057</v>
      </c>
      <c r="M4777">
        <v>10000</v>
      </c>
      <c r="N4777">
        <v>89</v>
      </c>
      <c r="O4777" t="s">
        <v>17553</v>
      </c>
      <c r="P4777" t="s">
        <v>17550</v>
      </c>
      <c r="Q4777" t="s">
        <v>26982</v>
      </c>
      <c r="R4777" t="s">
        <v>17421</v>
      </c>
      <c r="S4777">
        <v>6.3</v>
      </c>
      <c r="T4777">
        <v>26</v>
      </c>
    </row>
    <row r="4778" spans="1:20" x14ac:dyDescent="0.35">
      <c r="A4778">
        <v>27000</v>
      </c>
      <c r="B4778" t="s">
        <v>731</v>
      </c>
      <c r="C4778" t="s">
        <v>17423</v>
      </c>
      <c r="D4778">
        <v>2292</v>
      </c>
      <c r="E4778" t="s">
        <v>26983</v>
      </c>
      <c r="F4778" t="s">
        <v>17547</v>
      </c>
      <c r="G4778" t="s">
        <v>17424</v>
      </c>
      <c r="H4778" t="s">
        <v>17425</v>
      </c>
      <c r="I4778">
        <v>19.748657999999999</v>
      </c>
      <c r="J4778" t="s">
        <v>16953</v>
      </c>
      <c r="K4778" t="s">
        <v>12509</v>
      </c>
      <c r="L4778" s="1">
        <v>34590</v>
      </c>
      <c r="M4778">
        <v>3151130</v>
      </c>
      <c r="N4778">
        <v>92</v>
      </c>
      <c r="O4778" t="s">
        <v>17553</v>
      </c>
      <c r="P4778" t="s">
        <v>17550</v>
      </c>
      <c r="Q4778" t="s">
        <v>26984</v>
      </c>
      <c r="R4778" t="s">
        <v>17424</v>
      </c>
      <c r="S4778">
        <v>7.4</v>
      </c>
      <c r="T4778">
        <v>755</v>
      </c>
    </row>
    <row r="4779" spans="1:20" x14ac:dyDescent="0.35">
      <c r="A4779">
        <v>27000</v>
      </c>
      <c r="B4779" t="s">
        <v>261</v>
      </c>
      <c r="C4779" t="s">
        <v>99</v>
      </c>
      <c r="D4779">
        <v>42497</v>
      </c>
      <c r="E4779" t="s">
        <v>26985</v>
      </c>
      <c r="F4779" t="s">
        <v>17547</v>
      </c>
      <c r="G4779" t="s">
        <v>17426</v>
      </c>
      <c r="H4779" t="s">
        <v>17427</v>
      </c>
      <c r="I4779">
        <v>2.7810999999999999E-2</v>
      </c>
      <c r="J4779" t="s">
        <v>17428</v>
      </c>
      <c r="K4779" t="s">
        <v>12509</v>
      </c>
      <c r="L4779" s="1">
        <v>25934</v>
      </c>
      <c r="M4779">
        <v>0</v>
      </c>
      <c r="N4779">
        <v>64</v>
      </c>
      <c r="O4779" t="s">
        <v>17564</v>
      </c>
      <c r="P4779" t="s">
        <v>17550</v>
      </c>
      <c r="Q4779" t="s">
        <v>26986</v>
      </c>
      <c r="R4779" t="s">
        <v>17426</v>
      </c>
      <c r="S4779">
        <v>6</v>
      </c>
      <c r="T4779">
        <v>9</v>
      </c>
    </row>
    <row r="4780" spans="1:20" x14ac:dyDescent="0.35">
      <c r="A4780">
        <v>0</v>
      </c>
      <c r="B4780" t="s">
        <v>3091</v>
      </c>
      <c r="C4780" t="s">
        <v>99</v>
      </c>
      <c r="D4780">
        <v>33693</v>
      </c>
      <c r="E4780" t="s">
        <v>24660</v>
      </c>
      <c r="F4780" t="s">
        <v>17547</v>
      </c>
      <c r="G4780" t="s">
        <v>17429</v>
      </c>
      <c r="H4780" t="s">
        <v>17430</v>
      </c>
      <c r="I4780">
        <v>0.36263299999999998</v>
      </c>
      <c r="J4780" t="s">
        <v>4114</v>
      </c>
      <c r="K4780" t="s">
        <v>12509</v>
      </c>
      <c r="L4780" s="1">
        <v>37519</v>
      </c>
      <c r="M4780">
        <v>76901</v>
      </c>
      <c r="N4780">
        <v>85</v>
      </c>
      <c r="O4780" t="s">
        <v>17553</v>
      </c>
      <c r="P4780" t="s">
        <v>17550</v>
      </c>
      <c r="Q4780" t="s">
        <v>99</v>
      </c>
      <c r="R4780" t="s">
        <v>17429</v>
      </c>
      <c r="S4780">
        <v>6.3</v>
      </c>
      <c r="T4780">
        <v>8</v>
      </c>
    </row>
    <row r="4781" spans="1:20" x14ac:dyDescent="0.35">
      <c r="A4781">
        <v>0</v>
      </c>
      <c r="B4781" t="s">
        <v>1883</v>
      </c>
      <c r="C4781" t="s">
        <v>99</v>
      </c>
      <c r="D4781">
        <v>14585</v>
      </c>
      <c r="E4781" t="s">
        <v>26987</v>
      </c>
      <c r="F4781" t="s">
        <v>17547</v>
      </c>
      <c r="G4781" t="s">
        <v>17431</v>
      </c>
      <c r="H4781" t="s">
        <v>17432</v>
      </c>
      <c r="I4781">
        <v>2.634007</v>
      </c>
      <c r="J4781" t="s">
        <v>17433</v>
      </c>
      <c r="K4781" t="s">
        <v>17694</v>
      </c>
      <c r="L4781" s="1">
        <v>35449</v>
      </c>
      <c r="M4781">
        <v>0</v>
      </c>
      <c r="N4781">
        <v>97</v>
      </c>
      <c r="O4781" t="s">
        <v>17553</v>
      </c>
      <c r="P4781" t="s">
        <v>17550</v>
      </c>
      <c r="Q4781" t="s">
        <v>26988</v>
      </c>
      <c r="R4781" t="s">
        <v>17431</v>
      </c>
      <c r="S4781">
        <v>6.8</v>
      </c>
      <c r="T4781">
        <v>44</v>
      </c>
    </row>
    <row r="4782" spans="1:20" x14ac:dyDescent="0.35">
      <c r="A4782">
        <v>0</v>
      </c>
      <c r="B4782" t="s">
        <v>888</v>
      </c>
      <c r="C4782" t="s">
        <v>99</v>
      </c>
      <c r="D4782">
        <v>185465</v>
      </c>
      <c r="E4782" t="s">
        <v>4114</v>
      </c>
      <c r="F4782" t="s">
        <v>17547</v>
      </c>
      <c r="G4782" t="s">
        <v>17434</v>
      </c>
      <c r="H4782" t="s">
        <v>17435</v>
      </c>
      <c r="I4782">
        <v>3.9264E-2</v>
      </c>
      <c r="J4782" t="s">
        <v>4114</v>
      </c>
      <c r="K4782" t="s">
        <v>12509</v>
      </c>
      <c r="L4782" s="1">
        <v>37271</v>
      </c>
      <c r="M4782">
        <v>0</v>
      </c>
      <c r="N4782">
        <v>78</v>
      </c>
      <c r="O4782" t="s">
        <v>17820</v>
      </c>
      <c r="P4782" t="s">
        <v>17550</v>
      </c>
      <c r="Q4782" t="s">
        <v>99</v>
      </c>
      <c r="R4782" t="s">
        <v>17434</v>
      </c>
      <c r="S4782">
        <v>5.5</v>
      </c>
      <c r="T4782">
        <v>2</v>
      </c>
    </row>
    <row r="4783" spans="1:20" x14ac:dyDescent="0.35">
      <c r="A4783">
        <v>0</v>
      </c>
      <c r="B4783" t="s">
        <v>6359</v>
      </c>
      <c r="C4783" t="s">
        <v>99</v>
      </c>
      <c r="D4783">
        <v>38780</v>
      </c>
      <c r="E4783" t="s">
        <v>26989</v>
      </c>
      <c r="F4783" t="s">
        <v>17547</v>
      </c>
      <c r="G4783" t="s">
        <v>17436</v>
      </c>
      <c r="H4783" t="s">
        <v>17437</v>
      </c>
      <c r="I4783">
        <v>7.101197</v>
      </c>
      <c r="J4783" t="s">
        <v>17438</v>
      </c>
      <c r="K4783" t="s">
        <v>25046</v>
      </c>
      <c r="L4783" s="1">
        <v>40039</v>
      </c>
      <c r="M4783">
        <v>0</v>
      </c>
      <c r="N4783">
        <v>85</v>
      </c>
      <c r="O4783" t="s">
        <v>17553</v>
      </c>
      <c r="P4783" t="s">
        <v>17550</v>
      </c>
      <c r="Q4783" t="s">
        <v>26990</v>
      </c>
      <c r="R4783" t="s">
        <v>17436</v>
      </c>
      <c r="S4783">
        <v>6</v>
      </c>
      <c r="T4783">
        <v>131</v>
      </c>
    </row>
    <row r="4784" spans="1:20" x14ac:dyDescent="0.35">
      <c r="A4784">
        <v>0</v>
      </c>
      <c r="B4784" t="s">
        <v>731</v>
      </c>
      <c r="C4784" t="s">
        <v>99</v>
      </c>
      <c r="D4784">
        <v>14022</v>
      </c>
      <c r="E4784" t="s">
        <v>26991</v>
      </c>
      <c r="F4784" t="s">
        <v>17547</v>
      </c>
      <c r="G4784" t="s">
        <v>17439</v>
      </c>
      <c r="H4784" t="s">
        <v>17440</v>
      </c>
      <c r="I4784">
        <v>3.3206220000000002</v>
      </c>
      <c r="J4784" t="s">
        <v>4114</v>
      </c>
      <c r="K4784" t="s">
        <v>12509</v>
      </c>
      <c r="L4784" s="1">
        <v>33081</v>
      </c>
      <c r="M4784">
        <v>0</v>
      </c>
      <c r="N4784">
        <v>97</v>
      </c>
      <c r="O4784" t="s">
        <v>17553</v>
      </c>
      <c r="P4784" t="s">
        <v>17550</v>
      </c>
      <c r="Q4784" t="s">
        <v>99</v>
      </c>
      <c r="R4784" t="s">
        <v>17439</v>
      </c>
      <c r="S4784">
        <v>6.4</v>
      </c>
      <c r="T4784">
        <v>77</v>
      </c>
    </row>
    <row r="4785" spans="1:20" x14ac:dyDescent="0.35">
      <c r="A4785">
        <v>0</v>
      </c>
      <c r="B4785" t="s">
        <v>1926</v>
      </c>
      <c r="C4785" t="s">
        <v>99</v>
      </c>
      <c r="D4785">
        <v>366967</v>
      </c>
      <c r="E4785" t="s">
        <v>4114</v>
      </c>
      <c r="F4785" t="s">
        <v>17547</v>
      </c>
      <c r="G4785" t="s">
        <v>17441</v>
      </c>
      <c r="H4785" t="s">
        <v>17442</v>
      </c>
      <c r="I4785">
        <v>3.8143000000000003E-2</v>
      </c>
      <c r="J4785" t="s">
        <v>4114</v>
      </c>
      <c r="K4785" t="s">
        <v>4114</v>
      </c>
      <c r="L4785" s="1">
        <v>42279</v>
      </c>
      <c r="M4785">
        <v>0</v>
      </c>
      <c r="N4785">
        <v>90</v>
      </c>
      <c r="O4785" t="s">
        <v>4114</v>
      </c>
      <c r="P4785" t="s">
        <v>17550</v>
      </c>
      <c r="Q4785" t="s">
        <v>99</v>
      </c>
      <c r="R4785" t="s">
        <v>17441</v>
      </c>
      <c r="S4785">
        <v>0</v>
      </c>
      <c r="T4785">
        <v>0</v>
      </c>
    </row>
    <row r="4786" spans="1:20" x14ac:dyDescent="0.35">
      <c r="A4786">
        <v>22000</v>
      </c>
      <c r="B4786" t="s">
        <v>1230</v>
      </c>
      <c r="C4786" t="s">
        <v>17443</v>
      </c>
      <c r="D4786">
        <v>255266</v>
      </c>
      <c r="E4786" t="s">
        <v>26992</v>
      </c>
      <c r="F4786" t="s">
        <v>17547</v>
      </c>
      <c r="G4786" t="s">
        <v>17444</v>
      </c>
      <c r="H4786" t="s">
        <v>17445</v>
      </c>
      <c r="I4786">
        <v>4.8947999999999998E-2</v>
      </c>
      <c r="J4786" t="s">
        <v>4114</v>
      </c>
      <c r="K4786" t="s">
        <v>12509</v>
      </c>
      <c r="L4786" s="1">
        <v>41319</v>
      </c>
      <c r="M4786">
        <v>0</v>
      </c>
      <c r="N4786">
        <v>90</v>
      </c>
      <c r="O4786" t="s">
        <v>17553</v>
      </c>
      <c r="P4786" t="s">
        <v>17550</v>
      </c>
      <c r="Q4786" t="s">
        <v>26993</v>
      </c>
      <c r="R4786" t="s">
        <v>17444</v>
      </c>
      <c r="S4786">
        <v>6</v>
      </c>
      <c r="T4786">
        <v>1</v>
      </c>
    </row>
    <row r="4787" spans="1:20" x14ac:dyDescent="0.35">
      <c r="A4787">
        <v>0</v>
      </c>
      <c r="B4787" t="s">
        <v>5285</v>
      </c>
      <c r="C4787" t="s">
        <v>99</v>
      </c>
      <c r="D4787">
        <v>17345</v>
      </c>
      <c r="E4787" t="s">
        <v>26994</v>
      </c>
      <c r="F4787" t="s">
        <v>17547</v>
      </c>
      <c r="G4787" t="s">
        <v>17446</v>
      </c>
      <c r="H4787" t="s">
        <v>17447</v>
      </c>
      <c r="I4787">
        <v>1.048524</v>
      </c>
      <c r="J4787" t="s">
        <v>4114</v>
      </c>
      <c r="K4787" t="s">
        <v>12509</v>
      </c>
      <c r="L4787" s="1">
        <v>37622</v>
      </c>
      <c r="M4787">
        <v>0</v>
      </c>
      <c r="N4787">
        <v>120</v>
      </c>
      <c r="O4787" t="s">
        <v>17553</v>
      </c>
      <c r="P4787" t="s">
        <v>17550</v>
      </c>
      <c r="Q4787" t="s">
        <v>99</v>
      </c>
      <c r="R4787" t="s">
        <v>17446</v>
      </c>
      <c r="S4787">
        <v>6.8</v>
      </c>
      <c r="T4787">
        <v>19</v>
      </c>
    </row>
    <row r="4788" spans="1:20" x14ac:dyDescent="0.35">
      <c r="A4788">
        <v>0</v>
      </c>
      <c r="B4788" t="s">
        <v>6675</v>
      </c>
      <c r="C4788" t="s">
        <v>99</v>
      </c>
      <c r="D4788">
        <v>226458</v>
      </c>
      <c r="E4788" t="s">
        <v>26995</v>
      </c>
      <c r="F4788" t="s">
        <v>17547</v>
      </c>
      <c r="G4788" t="s">
        <v>17448</v>
      </c>
      <c r="H4788" t="s">
        <v>17449</v>
      </c>
      <c r="I4788">
        <v>3.619167</v>
      </c>
      <c r="J4788" t="s">
        <v>17450</v>
      </c>
      <c r="K4788" t="s">
        <v>12509</v>
      </c>
      <c r="L4788" s="1">
        <v>42020</v>
      </c>
      <c r="M4788">
        <v>0</v>
      </c>
      <c r="N4788">
        <v>91</v>
      </c>
      <c r="O4788" t="s">
        <v>17553</v>
      </c>
      <c r="P4788" t="s">
        <v>17550</v>
      </c>
      <c r="Q4788" t="s">
        <v>26996</v>
      </c>
      <c r="R4788" t="s">
        <v>17448</v>
      </c>
      <c r="S4788">
        <v>4.7</v>
      </c>
      <c r="T4788">
        <v>79</v>
      </c>
    </row>
    <row r="4789" spans="1:20" x14ac:dyDescent="0.35">
      <c r="A4789">
        <v>0</v>
      </c>
      <c r="B4789" t="s">
        <v>1902</v>
      </c>
      <c r="C4789" t="s">
        <v>17452</v>
      </c>
      <c r="D4789">
        <v>24055</v>
      </c>
      <c r="E4789" t="s">
        <v>24660</v>
      </c>
      <c r="F4789" t="s">
        <v>17547</v>
      </c>
      <c r="G4789" t="s">
        <v>17453</v>
      </c>
      <c r="H4789" t="s">
        <v>17454</v>
      </c>
      <c r="I4789">
        <v>1.2439549999999999</v>
      </c>
      <c r="J4789" t="s">
        <v>4114</v>
      </c>
      <c r="K4789" t="s">
        <v>4114</v>
      </c>
      <c r="L4789" s="1">
        <v>38369</v>
      </c>
      <c r="M4789">
        <v>0</v>
      </c>
      <c r="N4789">
        <v>85</v>
      </c>
      <c r="O4789" t="s">
        <v>4114</v>
      </c>
      <c r="P4789" t="s">
        <v>17550</v>
      </c>
      <c r="Q4789" t="s">
        <v>99</v>
      </c>
      <c r="R4789" t="s">
        <v>17453</v>
      </c>
      <c r="S4789">
        <v>6.2</v>
      </c>
      <c r="T4789">
        <v>15</v>
      </c>
    </row>
    <row r="4790" spans="1:20" x14ac:dyDescent="0.35">
      <c r="A4790">
        <v>0</v>
      </c>
      <c r="B4790" t="s">
        <v>888</v>
      </c>
      <c r="C4790" t="s">
        <v>99</v>
      </c>
      <c r="D4790">
        <v>287625</v>
      </c>
      <c r="E4790" t="s">
        <v>4114</v>
      </c>
      <c r="F4790" t="s">
        <v>17547</v>
      </c>
      <c r="G4790" t="s">
        <v>17455</v>
      </c>
      <c r="H4790" t="s">
        <v>17456</v>
      </c>
      <c r="I4790">
        <v>0.32779399999999997</v>
      </c>
      <c r="J4790" t="s">
        <v>4114</v>
      </c>
      <c r="K4790" t="s">
        <v>26997</v>
      </c>
      <c r="L4790" s="1">
        <v>41887</v>
      </c>
      <c r="M4790">
        <v>0</v>
      </c>
      <c r="N4790">
        <v>60</v>
      </c>
      <c r="O4790" t="s">
        <v>18651</v>
      </c>
      <c r="P4790" t="s">
        <v>17550</v>
      </c>
      <c r="Q4790" t="s">
        <v>99</v>
      </c>
      <c r="R4790" t="s">
        <v>17455</v>
      </c>
      <c r="S4790">
        <v>0</v>
      </c>
      <c r="T4790">
        <v>0</v>
      </c>
    </row>
    <row r="4791" spans="1:20" x14ac:dyDescent="0.35">
      <c r="A4791">
        <v>0</v>
      </c>
      <c r="B4791" t="s">
        <v>1230</v>
      </c>
      <c r="C4791" t="s">
        <v>99</v>
      </c>
      <c r="D4791">
        <v>44990</v>
      </c>
      <c r="E4791" t="s">
        <v>21487</v>
      </c>
      <c r="F4791" t="s">
        <v>17547</v>
      </c>
      <c r="G4791" t="s">
        <v>17457</v>
      </c>
      <c r="H4791" t="s">
        <v>17458</v>
      </c>
      <c r="I4791">
        <v>0.67457</v>
      </c>
      <c r="J4791" t="s">
        <v>4114</v>
      </c>
      <c r="K4791" t="s">
        <v>12509</v>
      </c>
      <c r="L4791" s="1">
        <v>39886</v>
      </c>
      <c r="M4791">
        <v>0</v>
      </c>
      <c r="N4791">
        <v>88</v>
      </c>
      <c r="O4791" t="s">
        <v>17553</v>
      </c>
      <c r="P4791" t="s">
        <v>17550</v>
      </c>
      <c r="Q4791" t="s">
        <v>99</v>
      </c>
      <c r="R4791" t="s">
        <v>17457</v>
      </c>
      <c r="S4791">
        <v>5.6</v>
      </c>
      <c r="T4791">
        <v>12</v>
      </c>
    </row>
    <row r="4792" spans="1:20" x14ac:dyDescent="0.35">
      <c r="A4792">
        <v>0</v>
      </c>
      <c r="B4792" t="s">
        <v>2167</v>
      </c>
      <c r="C4792" t="s">
        <v>99</v>
      </c>
      <c r="D4792">
        <v>86304</v>
      </c>
      <c r="E4792" t="s">
        <v>19127</v>
      </c>
      <c r="F4792" t="s">
        <v>17547</v>
      </c>
      <c r="G4792" t="s">
        <v>17459</v>
      </c>
      <c r="H4792" t="s">
        <v>17460</v>
      </c>
      <c r="I4792">
        <v>3.5459909999999999</v>
      </c>
      <c r="J4792" t="s">
        <v>17461</v>
      </c>
      <c r="K4792" t="s">
        <v>4114</v>
      </c>
      <c r="L4792" s="1">
        <v>40842</v>
      </c>
      <c r="M4792">
        <v>0</v>
      </c>
      <c r="N4792">
        <v>78</v>
      </c>
      <c r="O4792" t="s">
        <v>17553</v>
      </c>
      <c r="P4792" t="s">
        <v>17550</v>
      </c>
      <c r="Q4792" t="s">
        <v>26998</v>
      </c>
      <c r="R4792" t="s">
        <v>17459</v>
      </c>
      <c r="S4792">
        <v>4.2</v>
      </c>
      <c r="T4792">
        <v>13</v>
      </c>
    </row>
    <row r="4793" spans="1:20" x14ac:dyDescent="0.35">
      <c r="A4793">
        <v>12000</v>
      </c>
      <c r="B4793" t="s">
        <v>17463</v>
      </c>
      <c r="C4793" t="s">
        <v>99</v>
      </c>
      <c r="D4793">
        <v>692</v>
      </c>
      <c r="E4793" t="s">
        <v>26999</v>
      </c>
      <c r="F4793" t="s">
        <v>17547</v>
      </c>
      <c r="G4793" t="s">
        <v>17464</v>
      </c>
      <c r="H4793" t="s">
        <v>17465</v>
      </c>
      <c r="I4793">
        <v>4.5536440000000002</v>
      </c>
      <c r="J4793" t="s">
        <v>17466</v>
      </c>
      <c r="K4793" t="s">
        <v>12509</v>
      </c>
      <c r="L4793" s="1">
        <v>26370</v>
      </c>
      <c r="M4793">
        <v>6000000</v>
      </c>
      <c r="N4793">
        <v>93</v>
      </c>
      <c r="O4793" t="s">
        <v>17553</v>
      </c>
      <c r="P4793" t="s">
        <v>17550</v>
      </c>
      <c r="Q4793" t="s">
        <v>27000</v>
      </c>
      <c r="R4793" t="s">
        <v>17464</v>
      </c>
      <c r="S4793">
        <v>6.2</v>
      </c>
      <c r="T4793">
        <v>110</v>
      </c>
    </row>
    <row r="4794" spans="1:20" x14ac:dyDescent="0.35">
      <c r="A4794">
        <v>0</v>
      </c>
      <c r="B4794" t="s">
        <v>888</v>
      </c>
      <c r="C4794" t="s">
        <v>99</v>
      </c>
      <c r="D4794">
        <v>39851</v>
      </c>
      <c r="E4794" t="s">
        <v>27001</v>
      </c>
      <c r="F4794" t="s">
        <v>17547</v>
      </c>
      <c r="G4794" t="s">
        <v>17468</v>
      </c>
      <c r="H4794" t="s">
        <v>17469</v>
      </c>
      <c r="I4794">
        <v>1.464566</v>
      </c>
      <c r="J4794" t="s">
        <v>4114</v>
      </c>
      <c r="K4794" t="s">
        <v>27002</v>
      </c>
      <c r="L4794" s="1">
        <v>38231</v>
      </c>
      <c r="M4794">
        <v>0</v>
      </c>
      <c r="N4794">
        <v>111</v>
      </c>
      <c r="O4794" t="s">
        <v>26823</v>
      </c>
      <c r="P4794" t="s">
        <v>17550</v>
      </c>
      <c r="Q4794" t="s">
        <v>27003</v>
      </c>
      <c r="R4794" t="s">
        <v>17468</v>
      </c>
      <c r="S4794">
        <v>6.7</v>
      </c>
      <c r="T4794">
        <v>17</v>
      </c>
    </row>
    <row r="4795" spans="1:20" x14ac:dyDescent="0.35">
      <c r="A4795">
        <v>0</v>
      </c>
      <c r="B4795" t="s">
        <v>10026</v>
      </c>
      <c r="C4795" t="s">
        <v>99</v>
      </c>
      <c r="D4795">
        <v>13898</v>
      </c>
      <c r="E4795" t="s">
        <v>4114</v>
      </c>
      <c r="F4795" t="s">
        <v>26530</v>
      </c>
      <c r="G4795" t="s">
        <v>17470</v>
      </c>
      <c r="H4795" t="s">
        <v>17471</v>
      </c>
      <c r="I4795">
        <v>1.1937789999999999</v>
      </c>
      <c r="J4795" t="s">
        <v>17472</v>
      </c>
      <c r="K4795" t="s">
        <v>26879</v>
      </c>
      <c r="L4795" s="1">
        <v>36777</v>
      </c>
      <c r="M4795">
        <v>0</v>
      </c>
      <c r="N4795">
        <v>90</v>
      </c>
      <c r="O4795" t="s">
        <v>26557</v>
      </c>
      <c r="P4795" t="s">
        <v>17550</v>
      </c>
      <c r="Q4795" t="s">
        <v>99</v>
      </c>
      <c r="R4795" t="s">
        <v>27004</v>
      </c>
      <c r="S4795">
        <v>6.6</v>
      </c>
      <c r="T4795">
        <v>17</v>
      </c>
    </row>
    <row r="4796" spans="1:20" x14ac:dyDescent="0.35">
      <c r="A4796">
        <v>13</v>
      </c>
      <c r="B4796" t="s">
        <v>4111</v>
      </c>
      <c r="C4796" t="s">
        <v>17474</v>
      </c>
      <c r="D4796">
        <v>157185</v>
      </c>
      <c r="E4796" t="s">
        <v>27005</v>
      </c>
      <c r="F4796" t="s">
        <v>17547</v>
      </c>
      <c r="G4796" t="s">
        <v>17475</v>
      </c>
      <c r="H4796" t="s">
        <v>17476</v>
      </c>
      <c r="I4796">
        <v>0.332679</v>
      </c>
      <c r="J4796" t="s">
        <v>17477</v>
      </c>
      <c r="K4796" t="s">
        <v>24846</v>
      </c>
      <c r="L4796" s="1">
        <v>39083</v>
      </c>
      <c r="M4796">
        <v>0</v>
      </c>
      <c r="N4796">
        <v>84</v>
      </c>
      <c r="O4796" t="s">
        <v>17553</v>
      </c>
      <c r="P4796" t="s">
        <v>17550</v>
      </c>
      <c r="Q4796" t="s">
        <v>27006</v>
      </c>
      <c r="R4796" t="s">
        <v>17475</v>
      </c>
      <c r="S4796">
        <v>2</v>
      </c>
      <c r="T4796">
        <v>1</v>
      </c>
    </row>
    <row r="4797" spans="1:20" x14ac:dyDescent="0.35">
      <c r="A4797">
        <v>20000</v>
      </c>
      <c r="B4797" t="s">
        <v>17479</v>
      </c>
      <c r="C4797" t="s">
        <v>99</v>
      </c>
      <c r="D4797">
        <v>36095</v>
      </c>
      <c r="E4797" t="s">
        <v>27007</v>
      </c>
      <c r="F4797" t="s">
        <v>17784</v>
      </c>
      <c r="G4797" t="s">
        <v>17480</v>
      </c>
      <c r="H4797" t="s">
        <v>17481</v>
      </c>
      <c r="I4797">
        <v>0.21244299999999999</v>
      </c>
      <c r="J4797" t="s">
        <v>17482</v>
      </c>
      <c r="K4797" t="s">
        <v>17785</v>
      </c>
      <c r="L4797" s="1">
        <v>35740</v>
      </c>
      <c r="M4797">
        <v>99000</v>
      </c>
      <c r="N4797">
        <v>111</v>
      </c>
      <c r="O4797" t="s">
        <v>20849</v>
      </c>
      <c r="P4797" t="s">
        <v>17550</v>
      </c>
      <c r="Q4797" t="s">
        <v>27008</v>
      </c>
      <c r="R4797" t="s">
        <v>27009</v>
      </c>
      <c r="S4797">
        <v>7.4</v>
      </c>
      <c r="T4797">
        <v>63</v>
      </c>
    </row>
    <row r="4798" spans="1:20" x14ac:dyDescent="0.35">
      <c r="A4798">
        <v>0</v>
      </c>
      <c r="B4798" t="s">
        <v>888</v>
      </c>
      <c r="C4798" t="s">
        <v>99</v>
      </c>
      <c r="D4798">
        <v>182291</v>
      </c>
      <c r="E4798" t="s">
        <v>27010</v>
      </c>
      <c r="F4798" t="s">
        <v>17547</v>
      </c>
      <c r="G4798" t="s">
        <v>17484</v>
      </c>
      <c r="H4798" t="s">
        <v>17485</v>
      </c>
      <c r="I4798">
        <v>2.9756999999999999E-2</v>
      </c>
      <c r="J4798" t="s">
        <v>17486</v>
      </c>
      <c r="K4798" t="s">
        <v>12509</v>
      </c>
      <c r="L4798" s="1">
        <v>38088</v>
      </c>
      <c r="M4798">
        <v>0</v>
      </c>
      <c r="N4798">
        <v>90</v>
      </c>
      <c r="O4798" t="s">
        <v>4114</v>
      </c>
      <c r="P4798" t="s">
        <v>17550</v>
      </c>
      <c r="Q4798" t="s">
        <v>27011</v>
      </c>
      <c r="R4798" t="s">
        <v>17484</v>
      </c>
      <c r="S4798">
        <v>6</v>
      </c>
      <c r="T4798">
        <v>2</v>
      </c>
    </row>
    <row r="4799" spans="1:20" x14ac:dyDescent="0.35">
      <c r="A4799">
        <v>0</v>
      </c>
      <c r="B4799" t="s">
        <v>17488</v>
      </c>
      <c r="C4799" t="s">
        <v>99</v>
      </c>
      <c r="D4799">
        <v>286939</v>
      </c>
      <c r="E4799" t="s">
        <v>4114</v>
      </c>
      <c r="F4799" t="s">
        <v>17547</v>
      </c>
      <c r="G4799" t="s">
        <v>17489</v>
      </c>
      <c r="H4799" t="s">
        <v>17490</v>
      </c>
      <c r="I4799">
        <v>0.16651299999999999</v>
      </c>
      <c r="J4799" t="s">
        <v>17491</v>
      </c>
      <c r="K4799" t="s">
        <v>12509</v>
      </c>
      <c r="L4799" s="1">
        <v>40928</v>
      </c>
      <c r="M4799">
        <v>0</v>
      </c>
      <c r="N4799">
        <v>82</v>
      </c>
      <c r="O4799" t="s">
        <v>17553</v>
      </c>
      <c r="P4799" t="s">
        <v>17550</v>
      </c>
      <c r="Q4799" t="s">
        <v>99</v>
      </c>
      <c r="R4799" t="s">
        <v>17489</v>
      </c>
      <c r="S4799">
        <v>0</v>
      </c>
      <c r="T4799">
        <v>0</v>
      </c>
    </row>
    <row r="4800" spans="1:20" x14ac:dyDescent="0.35">
      <c r="A4800">
        <v>0</v>
      </c>
      <c r="B4800" t="s">
        <v>888</v>
      </c>
      <c r="C4800" t="s">
        <v>99</v>
      </c>
      <c r="D4800">
        <v>124606</v>
      </c>
      <c r="E4800" t="s">
        <v>27012</v>
      </c>
      <c r="F4800" t="s">
        <v>17547</v>
      </c>
      <c r="G4800" t="s">
        <v>17493</v>
      </c>
      <c r="H4800" t="s">
        <v>17494</v>
      </c>
      <c r="I4800">
        <v>0.91811600000000004</v>
      </c>
      <c r="J4800" t="s">
        <v>17495</v>
      </c>
      <c r="K4800" t="s">
        <v>12509</v>
      </c>
      <c r="L4800" s="1">
        <v>34951</v>
      </c>
      <c r="M4800">
        <v>0</v>
      </c>
      <c r="N4800">
        <v>98</v>
      </c>
      <c r="O4800" t="s">
        <v>17553</v>
      </c>
      <c r="P4800" t="s">
        <v>17550</v>
      </c>
      <c r="Q4800" t="s">
        <v>27013</v>
      </c>
      <c r="R4800" t="s">
        <v>17493</v>
      </c>
      <c r="S4800">
        <v>6</v>
      </c>
      <c r="T4800">
        <v>1</v>
      </c>
    </row>
    <row r="4801" spans="1:20" x14ac:dyDescent="0.35">
      <c r="A4801">
        <v>7000</v>
      </c>
      <c r="B4801" t="s">
        <v>6688</v>
      </c>
      <c r="C4801" t="s">
        <v>17497</v>
      </c>
      <c r="D4801">
        <v>14337</v>
      </c>
      <c r="E4801" t="s">
        <v>27014</v>
      </c>
      <c r="F4801" t="s">
        <v>17547</v>
      </c>
      <c r="G4801" t="s">
        <v>17498</v>
      </c>
      <c r="H4801" t="s">
        <v>17499</v>
      </c>
      <c r="I4801">
        <v>23.307949000000001</v>
      </c>
      <c r="J4801" t="s">
        <v>12250</v>
      </c>
      <c r="K4801" t="s">
        <v>12509</v>
      </c>
      <c r="L4801" s="1">
        <v>38268</v>
      </c>
      <c r="M4801">
        <v>424760</v>
      </c>
      <c r="N4801">
        <v>77</v>
      </c>
      <c r="O4801" t="s">
        <v>17553</v>
      </c>
      <c r="P4801" t="s">
        <v>17550</v>
      </c>
      <c r="Q4801" t="s">
        <v>27015</v>
      </c>
      <c r="R4801" t="s">
        <v>17498</v>
      </c>
      <c r="S4801">
        <v>6.9</v>
      </c>
      <c r="T4801">
        <v>658</v>
      </c>
    </row>
    <row r="4802" spans="1:20" x14ac:dyDescent="0.35">
      <c r="A4802">
        <v>0</v>
      </c>
      <c r="B4802" t="s">
        <v>17500</v>
      </c>
      <c r="C4802" t="s">
        <v>99</v>
      </c>
      <c r="D4802">
        <v>67238</v>
      </c>
      <c r="E4802" t="s">
        <v>4114</v>
      </c>
      <c r="F4802" t="s">
        <v>17547</v>
      </c>
      <c r="G4802" t="s">
        <v>17501</v>
      </c>
      <c r="H4802" t="s">
        <v>17502</v>
      </c>
      <c r="I4802">
        <v>2.2172999999999998E-2</v>
      </c>
      <c r="J4802" t="s">
        <v>4114</v>
      </c>
      <c r="K4802" t="s">
        <v>4114</v>
      </c>
      <c r="L4802" s="1">
        <v>38423</v>
      </c>
      <c r="M4802">
        <v>0</v>
      </c>
      <c r="N4802">
        <v>80</v>
      </c>
      <c r="O4802" t="s">
        <v>4114</v>
      </c>
      <c r="P4802" t="s">
        <v>17550</v>
      </c>
      <c r="Q4802" t="s">
        <v>99</v>
      </c>
      <c r="R4802" t="s">
        <v>17501</v>
      </c>
      <c r="S4802">
        <v>7.5</v>
      </c>
      <c r="T4802">
        <v>2</v>
      </c>
    </row>
    <row r="4803" spans="1:20" x14ac:dyDescent="0.35">
      <c r="A4803">
        <v>220000</v>
      </c>
      <c r="B4803" t="s">
        <v>486</v>
      </c>
      <c r="C4803" t="s">
        <v>99</v>
      </c>
      <c r="D4803">
        <v>9367</v>
      </c>
      <c r="E4803" t="s">
        <v>27016</v>
      </c>
      <c r="F4803" t="s">
        <v>18714</v>
      </c>
      <c r="G4803" t="s">
        <v>17503</v>
      </c>
      <c r="H4803" t="s">
        <v>17504</v>
      </c>
      <c r="I4803">
        <v>14.269792000000001</v>
      </c>
      <c r="J4803" t="s">
        <v>178</v>
      </c>
      <c r="K4803" t="s">
        <v>18657</v>
      </c>
      <c r="L4803" s="1">
        <v>33851</v>
      </c>
      <c r="M4803">
        <v>2040920</v>
      </c>
      <c r="N4803">
        <v>81</v>
      </c>
      <c r="O4803" t="s">
        <v>21425</v>
      </c>
      <c r="P4803" t="s">
        <v>17550</v>
      </c>
      <c r="Q4803" t="s">
        <v>27017</v>
      </c>
      <c r="R4803" t="s">
        <v>17503</v>
      </c>
      <c r="S4803">
        <v>6.6</v>
      </c>
      <c r="T4803">
        <v>238</v>
      </c>
    </row>
    <row r="4804" spans="1:20" x14ac:dyDescent="0.35">
      <c r="A4804">
        <v>9000</v>
      </c>
      <c r="B4804" t="s">
        <v>1230</v>
      </c>
      <c r="C4804" t="s">
        <v>99</v>
      </c>
      <c r="D4804">
        <v>72766</v>
      </c>
      <c r="E4804" t="s">
        <v>4114</v>
      </c>
      <c r="F4804" t="s">
        <v>17547</v>
      </c>
      <c r="G4804" t="s">
        <v>17505</v>
      </c>
      <c r="H4804" t="s">
        <v>17506</v>
      </c>
      <c r="I4804">
        <v>0.64255200000000001</v>
      </c>
      <c r="J4804" t="s">
        <v>4114</v>
      </c>
      <c r="K4804" t="s">
        <v>4114</v>
      </c>
      <c r="L4804" s="1">
        <v>40903</v>
      </c>
      <c r="M4804">
        <v>0</v>
      </c>
      <c r="N4804">
        <v>85</v>
      </c>
      <c r="O4804" t="s">
        <v>4114</v>
      </c>
      <c r="P4804" t="s">
        <v>17550</v>
      </c>
      <c r="Q4804" t="s">
        <v>17506</v>
      </c>
      <c r="R4804" t="s">
        <v>17505</v>
      </c>
      <c r="S4804">
        <v>5.9</v>
      </c>
      <c r="T4804">
        <v>5</v>
      </c>
    </row>
    <row r="4805" spans="1:20" x14ac:dyDescent="0.35">
      <c r="A4805">
        <v>0</v>
      </c>
      <c r="B4805" t="s">
        <v>17507</v>
      </c>
      <c r="C4805" t="s">
        <v>17508</v>
      </c>
      <c r="D4805">
        <v>231617</v>
      </c>
      <c r="E4805" t="s">
        <v>27018</v>
      </c>
      <c r="F4805" t="s">
        <v>17547</v>
      </c>
      <c r="G4805" t="s">
        <v>17509</v>
      </c>
      <c r="H4805" t="s">
        <v>17510</v>
      </c>
      <c r="I4805">
        <v>1.4444760000000001</v>
      </c>
      <c r="J4805" t="s">
        <v>17511</v>
      </c>
      <c r="K4805" t="s">
        <v>12509</v>
      </c>
      <c r="L4805" s="1">
        <v>41560</v>
      </c>
      <c r="M4805">
        <v>0</v>
      </c>
      <c r="N4805">
        <v>120</v>
      </c>
      <c r="O4805" t="s">
        <v>17553</v>
      </c>
      <c r="P4805" t="s">
        <v>17550</v>
      </c>
      <c r="Q4805" t="s">
        <v>99</v>
      </c>
      <c r="R4805" t="s">
        <v>17509</v>
      </c>
      <c r="S4805">
        <v>7</v>
      </c>
      <c r="T4805">
        <v>6</v>
      </c>
    </row>
    <row r="4806" spans="1:20" x14ac:dyDescent="0.35">
      <c r="A4806">
        <v>0</v>
      </c>
      <c r="B4806" t="s">
        <v>4114</v>
      </c>
      <c r="C4806" t="s">
        <v>17513</v>
      </c>
      <c r="D4806">
        <v>126186</v>
      </c>
      <c r="E4806" t="s">
        <v>4114</v>
      </c>
      <c r="F4806" t="s">
        <v>17547</v>
      </c>
      <c r="G4806" t="s">
        <v>17514</v>
      </c>
      <c r="H4806" t="s">
        <v>17515</v>
      </c>
      <c r="I4806">
        <v>0.85700799999999999</v>
      </c>
      <c r="J4806" t="s">
        <v>4114</v>
      </c>
      <c r="K4806" t="s">
        <v>27019</v>
      </c>
      <c r="L4806" s="1">
        <v>41032</v>
      </c>
      <c r="M4806">
        <v>0</v>
      </c>
      <c r="N4806">
        <v>98</v>
      </c>
      <c r="O4806" t="s">
        <v>17553</v>
      </c>
      <c r="P4806" t="s">
        <v>17550</v>
      </c>
      <c r="Q4806" t="s">
        <v>27020</v>
      </c>
      <c r="R4806" t="s">
        <v>17514</v>
      </c>
      <c r="S4806">
        <v>5.7</v>
      </c>
      <c r="T4806">
        <v>7</v>
      </c>
    </row>
    <row r="4807" spans="1:20" x14ac:dyDescent="0.35">
      <c r="A4807">
        <v>0</v>
      </c>
      <c r="B4807" t="s">
        <v>6706</v>
      </c>
      <c r="C4807" t="s">
        <v>99</v>
      </c>
      <c r="D4807">
        <v>25975</v>
      </c>
      <c r="E4807" t="s">
        <v>27021</v>
      </c>
      <c r="F4807" t="s">
        <v>17547</v>
      </c>
      <c r="G4807" t="s">
        <v>17516</v>
      </c>
      <c r="H4807" t="s">
        <v>17517</v>
      </c>
      <c r="I4807">
        <v>1.929883</v>
      </c>
      <c r="J4807" t="s">
        <v>17518</v>
      </c>
      <c r="K4807" t="s">
        <v>12509</v>
      </c>
      <c r="L4807" s="1">
        <v>38569</v>
      </c>
      <c r="M4807">
        <v>0</v>
      </c>
      <c r="N4807">
        <v>90</v>
      </c>
      <c r="O4807" t="s">
        <v>17553</v>
      </c>
      <c r="P4807" t="s">
        <v>17550</v>
      </c>
      <c r="Q4807" t="s">
        <v>99</v>
      </c>
      <c r="R4807" t="s">
        <v>17516</v>
      </c>
      <c r="S4807">
        <v>6.3</v>
      </c>
      <c r="T4807">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3FDC8-6979-4D10-8C22-47C56A54A331}">
  <dimension ref="A1:Q4807"/>
  <sheetViews>
    <sheetView zoomScaleNormal="100" workbookViewId="0">
      <selection activeCell="E21" sqref="E21"/>
    </sheetView>
  </sheetViews>
  <sheetFormatPr defaultRowHeight="14.5" x14ac:dyDescent="0.35"/>
  <cols>
    <col min="1" max="1" width="11.7265625" style="4" bestFit="1" customWidth="1"/>
    <col min="2" max="2" width="32.7265625" customWidth="1"/>
    <col min="3" max="3" width="13.7265625" customWidth="1"/>
    <col min="4" max="4" width="17.6328125" customWidth="1"/>
    <col min="5" max="5" width="80.7265625" bestFit="1" customWidth="1"/>
    <col min="6" max="6" width="25.08984375" customWidth="1"/>
    <col min="7" max="7" width="15.453125" customWidth="1"/>
    <col min="8" max="8" width="13.90625" bestFit="1" customWidth="1"/>
    <col min="9" max="9" width="17.08984375" bestFit="1" customWidth="1"/>
    <col min="10" max="10" width="9.81640625" bestFit="1" customWidth="1"/>
    <col min="11" max="11" width="13" bestFit="1" customWidth="1"/>
    <col min="12" max="12" width="12.54296875" bestFit="1" customWidth="1"/>
    <col min="13" max="13" width="10.54296875" customWidth="1"/>
    <col min="14" max="14" width="20.7265625" customWidth="1"/>
    <col min="15" max="15" width="20.7265625" style="4" customWidth="1"/>
    <col min="16" max="16" width="23" customWidth="1"/>
    <col min="17" max="17" width="26.08984375" customWidth="1"/>
  </cols>
  <sheetData>
    <row r="1" spans="1:17" x14ac:dyDescent="0.35">
      <c r="A1" s="4" t="s">
        <v>0</v>
      </c>
      <c r="B1" t="s">
        <v>2</v>
      </c>
      <c r="C1" t="s">
        <v>3</v>
      </c>
      <c r="D1" t="s">
        <v>4</v>
      </c>
      <c r="E1" t="s">
        <v>5</v>
      </c>
      <c r="F1" t="s">
        <v>6</v>
      </c>
      <c r="G1" t="s">
        <v>8</v>
      </c>
      <c r="H1" t="s">
        <v>9</v>
      </c>
      <c r="I1" t="s">
        <v>10</v>
      </c>
      <c r="J1" t="s">
        <v>11</v>
      </c>
      <c r="K1" t="s">
        <v>12</v>
      </c>
      <c r="L1" t="s">
        <v>13</v>
      </c>
      <c r="M1" t="s">
        <v>14</v>
      </c>
      <c r="N1" t="s">
        <v>15</v>
      </c>
      <c r="O1" s="4" t="s">
        <v>17520</v>
      </c>
      <c r="P1" t="s">
        <v>17521</v>
      </c>
      <c r="Q1" t="s">
        <v>17522</v>
      </c>
    </row>
    <row r="2" spans="1:17" x14ac:dyDescent="0.35">
      <c r="A2" s="4">
        <v>237000000</v>
      </c>
      <c r="B2" t="s">
        <v>17</v>
      </c>
      <c r="C2">
        <v>19995</v>
      </c>
      <c r="D2" t="s">
        <v>18</v>
      </c>
      <c r="E2" t="s">
        <v>19</v>
      </c>
      <c r="F2">
        <v>150.437577</v>
      </c>
      <c r="G2" s="1">
        <v>40157</v>
      </c>
      <c r="H2">
        <v>2787965087</v>
      </c>
      <c r="I2">
        <v>162</v>
      </c>
      <c r="J2">
        <v>7.2</v>
      </c>
      <c r="K2">
        <v>11800</v>
      </c>
      <c r="L2">
        <v>2009</v>
      </c>
      <c r="M2" t="s">
        <v>21</v>
      </c>
      <c r="N2" t="s">
        <v>22</v>
      </c>
      <c r="O2" s="4">
        <f>tblMovies[[#This Row],[WorldwideGross]] - tblMovies[[#This Row],[budget]]</f>
        <v>2550965087</v>
      </c>
      <c r="P2">
        <f>IF(tblMovies[[#This Row],[budget]]&gt;0, (tblMovies[[#This Row],[WorldwideGross]]-tblMovies[[#This Row],[budget]]) / tblMovies[[#This Row],[budget]], 0)</f>
        <v>10.763565767932489</v>
      </c>
      <c r="Q2" t="str">
        <f>IF(tblMovies[[#This Row],[budget]]&gt;150000000,"Blockbuster",
 IF(tblMovies[[#This Row],[budget]]&gt;50000000,"High",
 IF(tblMovies[[#This Row],[budget]]&gt;10000000,"Mid","Low")))</f>
        <v>Blockbuster</v>
      </c>
    </row>
    <row r="3" spans="1:17" x14ac:dyDescent="0.35">
      <c r="A3" s="4">
        <v>300000000</v>
      </c>
      <c r="B3" t="s">
        <v>24</v>
      </c>
      <c r="C3">
        <v>285</v>
      </c>
      <c r="D3" t="s">
        <v>25</v>
      </c>
      <c r="E3" t="s">
        <v>26</v>
      </c>
      <c r="F3">
        <v>139.082615</v>
      </c>
      <c r="G3" s="1">
        <v>39221</v>
      </c>
      <c r="H3">
        <v>961000000</v>
      </c>
      <c r="I3">
        <v>169</v>
      </c>
      <c r="J3">
        <v>6.9</v>
      </c>
      <c r="K3">
        <v>4500</v>
      </c>
      <c r="L3">
        <v>2007</v>
      </c>
      <c r="M3" t="s">
        <v>28</v>
      </c>
      <c r="N3" t="s">
        <v>29</v>
      </c>
      <c r="O3" s="4">
        <f>tblMovies[[#This Row],[WorldwideGross]] - tblMovies[[#This Row],[budget]]</f>
        <v>661000000</v>
      </c>
      <c r="P3">
        <f>IF(tblMovies[[#This Row],[budget]]&gt;0, (tblMovies[[#This Row],[WorldwideGross]]-tblMovies[[#This Row],[budget]]) / tblMovies[[#This Row],[budget]], 0)</f>
        <v>2.2033333333333331</v>
      </c>
      <c r="Q3" t="str">
        <f>IF(tblMovies[[#This Row],[budget]]&gt;150000000,"Blockbuster",
 IF(tblMovies[[#This Row],[budget]]&gt;50000000,"High",
 IF(tblMovies[[#This Row],[budget]]&gt;10000000,"Mid","Low")))</f>
        <v>Blockbuster</v>
      </c>
    </row>
    <row r="4" spans="1:17" x14ac:dyDescent="0.35">
      <c r="A4" s="4">
        <v>245000000</v>
      </c>
      <c r="B4" t="s">
        <v>31</v>
      </c>
      <c r="C4">
        <v>206647</v>
      </c>
      <c r="D4" t="s">
        <v>32</v>
      </c>
      <c r="E4" t="s">
        <v>33</v>
      </c>
      <c r="F4">
        <v>107.376788</v>
      </c>
      <c r="G4" s="1">
        <v>42303</v>
      </c>
      <c r="H4">
        <v>880674609</v>
      </c>
      <c r="I4">
        <v>148</v>
      </c>
      <c r="J4">
        <v>6.3</v>
      </c>
      <c r="K4">
        <v>4466</v>
      </c>
      <c r="L4">
        <v>2015</v>
      </c>
      <c r="M4" t="s">
        <v>21</v>
      </c>
      <c r="N4" t="s">
        <v>35</v>
      </c>
      <c r="O4" s="4">
        <f>tblMovies[[#This Row],[WorldwideGross]] - tblMovies[[#This Row],[budget]]</f>
        <v>635674609</v>
      </c>
      <c r="P4">
        <f>IF(tblMovies[[#This Row],[budget]]&gt;0, (tblMovies[[#This Row],[WorldwideGross]]-tblMovies[[#This Row],[budget]]) / tblMovies[[#This Row],[budget]], 0)</f>
        <v>2.5945902408163266</v>
      </c>
      <c r="Q4" t="str">
        <f>IF(tblMovies[[#This Row],[budget]]&gt;150000000,"Blockbuster",
 IF(tblMovies[[#This Row],[budget]]&gt;50000000,"High",
 IF(tblMovies[[#This Row],[budget]]&gt;10000000,"Mid","Low")))</f>
        <v>Blockbuster</v>
      </c>
    </row>
    <row r="5" spans="1:17" x14ac:dyDescent="0.35">
      <c r="A5" s="4">
        <v>250000000</v>
      </c>
      <c r="B5" t="s">
        <v>37</v>
      </c>
      <c r="C5">
        <v>49026</v>
      </c>
      <c r="D5" t="s">
        <v>38</v>
      </c>
      <c r="E5" t="s">
        <v>39</v>
      </c>
      <c r="F5">
        <v>112.31295</v>
      </c>
      <c r="G5" s="1">
        <v>41106</v>
      </c>
      <c r="H5">
        <v>1084939099</v>
      </c>
      <c r="I5">
        <v>165</v>
      </c>
      <c r="J5">
        <v>7.6</v>
      </c>
      <c r="K5">
        <v>9106</v>
      </c>
      <c r="L5">
        <v>2012</v>
      </c>
      <c r="M5" t="s">
        <v>21</v>
      </c>
      <c r="N5" t="s">
        <v>41</v>
      </c>
      <c r="O5" s="4">
        <f>tblMovies[[#This Row],[WorldwideGross]] - tblMovies[[#This Row],[budget]]</f>
        <v>834939099</v>
      </c>
      <c r="P5">
        <f>IF(tblMovies[[#This Row],[budget]]&gt;0, (tblMovies[[#This Row],[WorldwideGross]]-tblMovies[[#This Row],[budget]]) / tblMovies[[#This Row],[budget]], 0)</f>
        <v>3.3397563959999998</v>
      </c>
      <c r="Q5" t="str">
        <f>IF(tblMovies[[#This Row],[budget]]&gt;150000000,"Blockbuster",
 IF(tblMovies[[#This Row],[budget]]&gt;50000000,"High",
 IF(tblMovies[[#This Row],[budget]]&gt;10000000,"Mid","Low")))</f>
        <v>Blockbuster</v>
      </c>
    </row>
    <row r="6" spans="1:17" x14ac:dyDescent="0.35">
      <c r="A6" s="4">
        <v>260000000</v>
      </c>
      <c r="B6" t="s">
        <v>43</v>
      </c>
      <c r="C6">
        <v>49529</v>
      </c>
      <c r="D6" t="s">
        <v>44</v>
      </c>
      <c r="E6" t="s">
        <v>45</v>
      </c>
      <c r="F6">
        <v>43.926994999999998</v>
      </c>
      <c r="G6" s="1">
        <v>40975</v>
      </c>
      <c r="H6">
        <v>284139100</v>
      </c>
      <c r="I6">
        <v>132</v>
      </c>
      <c r="J6">
        <v>6.1</v>
      </c>
      <c r="K6">
        <v>2124</v>
      </c>
      <c r="L6">
        <v>2012</v>
      </c>
      <c r="M6" t="s">
        <v>21</v>
      </c>
      <c r="N6" t="s">
        <v>29</v>
      </c>
      <c r="O6" s="4">
        <f>tblMovies[[#This Row],[WorldwideGross]] - tblMovies[[#This Row],[budget]]</f>
        <v>24139100</v>
      </c>
      <c r="P6">
        <f>IF(tblMovies[[#This Row],[budget]]&gt;0, (tblMovies[[#This Row],[WorldwideGross]]-tblMovies[[#This Row],[budget]]) / tblMovies[[#This Row],[budget]], 0)</f>
        <v>9.2842692307692307E-2</v>
      </c>
      <c r="Q6" t="str">
        <f>IF(tblMovies[[#This Row],[budget]]&gt;150000000,"Blockbuster",
 IF(tblMovies[[#This Row],[budget]]&gt;50000000,"High",
 IF(tblMovies[[#This Row],[budget]]&gt;10000000,"Mid","Low")))</f>
        <v>Blockbuster</v>
      </c>
    </row>
    <row r="7" spans="1:17" x14ac:dyDescent="0.35">
      <c r="A7" s="4">
        <v>258000000</v>
      </c>
      <c r="B7" t="s">
        <v>48</v>
      </c>
      <c r="C7">
        <v>559</v>
      </c>
      <c r="D7" t="s">
        <v>49</v>
      </c>
      <c r="E7" t="s">
        <v>50</v>
      </c>
      <c r="F7">
        <v>115.699814</v>
      </c>
      <c r="G7" s="1">
        <v>39203</v>
      </c>
      <c r="H7">
        <v>890871626</v>
      </c>
      <c r="I7">
        <v>139</v>
      </c>
      <c r="J7">
        <v>5.9</v>
      </c>
      <c r="K7">
        <v>3576</v>
      </c>
      <c r="L7">
        <v>2007</v>
      </c>
      <c r="M7" t="s">
        <v>52</v>
      </c>
      <c r="N7" t="s">
        <v>35</v>
      </c>
      <c r="O7" s="4">
        <f>tblMovies[[#This Row],[WorldwideGross]] - tblMovies[[#This Row],[budget]]</f>
        <v>632871626</v>
      </c>
      <c r="P7">
        <f>IF(tblMovies[[#This Row],[budget]]&gt;0, (tblMovies[[#This Row],[WorldwideGross]]-tblMovies[[#This Row],[budget]]) / tblMovies[[#This Row],[budget]], 0)</f>
        <v>2.4529907984496124</v>
      </c>
      <c r="Q7" t="str">
        <f>IF(tblMovies[[#This Row],[budget]]&gt;150000000,"Blockbuster",
 IF(tblMovies[[#This Row],[budget]]&gt;50000000,"High",
 IF(tblMovies[[#This Row],[budget]]&gt;10000000,"Mid","Low")))</f>
        <v>Blockbuster</v>
      </c>
    </row>
    <row r="8" spans="1:17" x14ac:dyDescent="0.35">
      <c r="A8" s="4">
        <v>260000000</v>
      </c>
      <c r="B8" t="s">
        <v>54</v>
      </c>
      <c r="C8">
        <v>38757</v>
      </c>
      <c r="D8" t="s">
        <v>55</v>
      </c>
      <c r="E8" t="s">
        <v>56</v>
      </c>
      <c r="F8">
        <v>48.681969000000002</v>
      </c>
      <c r="G8" s="1">
        <v>40506</v>
      </c>
      <c r="H8">
        <v>591794936</v>
      </c>
      <c r="I8">
        <v>100</v>
      </c>
      <c r="J8">
        <v>7.4</v>
      </c>
      <c r="K8">
        <v>3330</v>
      </c>
      <c r="L8">
        <v>2010</v>
      </c>
      <c r="M8" t="s">
        <v>58</v>
      </c>
      <c r="N8" t="s">
        <v>29</v>
      </c>
      <c r="O8" s="4">
        <f>tblMovies[[#This Row],[WorldwideGross]] - tblMovies[[#This Row],[budget]]</f>
        <v>331794936</v>
      </c>
      <c r="P8">
        <f>IF(tblMovies[[#This Row],[budget]]&gt;0, (tblMovies[[#This Row],[WorldwideGross]]-tblMovies[[#This Row],[budget]]) / tblMovies[[#This Row],[budget]], 0)</f>
        <v>1.2761343692307692</v>
      </c>
      <c r="Q8" t="str">
        <f>IF(tblMovies[[#This Row],[budget]]&gt;150000000,"Blockbuster",
 IF(tblMovies[[#This Row],[budget]]&gt;50000000,"High",
 IF(tblMovies[[#This Row],[budget]]&gt;10000000,"Mid","Low")))</f>
        <v>Blockbuster</v>
      </c>
    </row>
    <row r="9" spans="1:17" x14ac:dyDescent="0.35">
      <c r="A9" s="4">
        <v>280000000</v>
      </c>
      <c r="B9" t="s">
        <v>59</v>
      </c>
      <c r="C9">
        <v>99861</v>
      </c>
      <c r="D9" t="s">
        <v>60</v>
      </c>
      <c r="E9" t="s">
        <v>61</v>
      </c>
      <c r="F9">
        <v>134.27922899999999</v>
      </c>
      <c r="G9" s="1">
        <v>42116</v>
      </c>
      <c r="H9">
        <v>1405403694</v>
      </c>
      <c r="I9">
        <v>141</v>
      </c>
      <c r="J9">
        <v>7.3</v>
      </c>
      <c r="K9">
        <v>6767</v>
      </c>
      <c r="L9">
        <v>2015</v>
      </c>
      <c r="M9" t="s">
        <v>21</v>
      </c>
      <c r="N9" t="s">
        <v>63</v>
      </c>
      <c r="O9" s="4">
        <f>tblMovies[[#This Row],[WorldwideGross]] - tblMovies[[#This Row],[budget]]</f>
        <v>1125403694</v>
      </c>
      <c r="P9">
        <f>IF(tblMovies[[#This Row],[budget]]&gt;0, (tblMovies[[#This Row],[WorldwideGross]]-tblMovies[[#This Row],[budget]]) / tblMovies[[#This Row],[budget]], 0)</f>
        <v>4.0192989071428569</v>
      </c>
      <c r="Q9" t="str">
        <f>IF(tblMovies[[#This Row],[budget]]&gt;150000000,"Blockbuster",
 IF(tblMovies[[#This Row],[budget]]&gt;50000000,"High",
 IF(tblMovies[[#This Row],[budget]]&gt;10000000,"Mid","Low")))</f>
        <v>Blockbuster</v>
      </c>
    </row>
    <row r="10" spans="1:17" x14ac:dyDescent="0.35">
      <c r="A10" s="4">
        <v>250000000</v>
      </c>
      <c r="B10" t="s">
        <v>65</v>
      </c>
      <c r="C10">
        <v>767</v>
      </c>
      <c r="D10" t="s">
        <v>66</v>
      </c>
      <c r="E10" t="s">
        <v>67</v>
      </c>
      <c r="F10">
        <v>98.885637000000003</v>
      </c>
      <c r="G10" s="1">
        <v>40001</v>
      </c>
      <c r="H10">
        <v>933959197</v>
      </c>
      <c r="I10">
        <v>153</v>
      </c>
      <c r="J10">
        <v>7.4</v>
      </c>
      <c r="K10">
        <v>5293</v>
      </c>
      <c r="L10">
        <v>2009</v>
      </c>
      <c r="M10" t="s">
        <v>28</v>
      </c>
      <c r="N10" t="s">
        <v>69</v>
      </c>
      <c r="O10" s="4">
        <f>tblMovies[[#This Row],[WorldwideGross]] - tblMovies[[#This Row],[budget]]</f>
        <v>683959197</v>
      </c>
      <c r="P10">
        <f>IF(tblMovies[[#This Row],[budget]]&gt;0, (tblMovies[[#This Row],[WorldwideGross]]-tblMovies[[#This Row],[budget]]) / tblMovies[[#This Row],[budget]], 0)</f>
        <v>2.7358367879999999</v>
      </c>
      <c r="Q10" t="str">
        <f>IF(tblMovies[[#This Row],[budget]]&gt;150000000,"Blockbuster",
 IF(tblMovies[[#This Row],[budget]]&gt;50000000,"High",
 IF(tblMovies[[#This Row],[budget]]&gt;10000000,"Mid","Low")))</f>
        <v>Blockbuster</v>
      </c>
    </row>
    <row r="11" spans="1:17" x14ac:dyDescent="0.35">
      <c r="A11" s="4">
        <v>250000000</v>
      </c>
      <c r="B11" t="s">
        <v>71</v>
      </c>
      <c r="C11">
        <v>209112</v>
      </c>
      <c r="D11" t="s">
        <v>72</v>
      </c>
      <c r="E11" t="s">
        <v>73</v>
      </c>
      <c r="F11">
        <v>155.79045199999999</v>
      </c>
      <c r="G11" s="1">
        <v>42452</v>
      </c>
      <c r="H11">
        <v>873260194</v>
      </c>
      <c r="I11">
        <v>151</v>
      </c>
      <c r="J11">
        <v>5.7</v>
      </c>
      <c r="K11">
        <v>7004</v>
      </c>
      <c r="L11">
        <v>2016</v>
      </c>
      <c r="M11" t="s">
        <v>21</v>
      </c>
      <c r="N11" t="s">
        <v>75</v>
      </c>
      <c r="O11" s="4">
        <f>tblMovies[[#This Row],[WorldwideGross]] - tblMovies[[#This Row],[budget]]</f>
        <v>623260194</v>
      </c>
      <c r="P11">
        <f>IF(tblMovies[[#This Row],[budget]]&gt;0, (tblMovies[[#This Row],[WorldwideGross]]-tblMovies[[#This Row],[budget]]) / tblMovies[[#This Row],[budget]], 0)</f>
        <v>2.493040776</v>
      </c>
      <c r="Q11" t="str">
        <f>IF(tblMovies[[#This Row],[budget]]&gt;150000000,"Blockbuster",
 IF(tblMovies[[#This Row],[budget]]&gt;50000000,"High",
 IF(tblMovies[[#This Row],[budget]]&gt;10000000,"Mid","Low")))</f>
        <v>Blockbuster</v>
      </c>
    </row>
    <row r="12" spans="1:17" x14ac:dyDescent="0.35">
      <c r="A12" s="4">
        <v>270000000</v>
      </c>
      <c r="B12" t="s">
        <v>77</v>
      </c>
      <c r="C12">
        <v>1452</v>
      </c>
      <c r="D12" t="s">
        <v>78</v>
      </c>
      <c r="E12" t="s">
        <v>79</v>
      </c>
      <c r="F12">
        <v>57.925623000000002</v>
      </c>
      <c r="G12" s="1">
        <v>38896</v>
      </c>
      <c r="H12">
        <v>391081192</v>
      </c>
      <c r="I12">
        <v>154</v>
      </c>
      <c r="J12">
        <v>5.4</v>
      </c>
      <c r="K12">
        <v>1400</v>
      </c>
      <c r="L12">
        <v>2006</v>
      </c>
      <c r="M12" t="s">
        <v>28</v>
      </c>
      <c r="N12" t="s">
        <v>75</v>
      </c>
      <c r="O12" s="4">
        <f>tblMovies[[#This Row],[WorldwideGross]] - tblMovies[[#This Row],[budget]]</f>
        <v>121081192</v>
      </c>
      <c r="P12">
        <f>IF(tblMovies[[#This Row],[budget]]&gt;0, (tblMovies[[#This Row],[WorldwideGross]]-tblMovies[[#This Row],[budget]]) / tblMovies[[#This Row],[budget]], 0)</f>
        <v>0.44844885925925926</v>
      </c>
      <c r="Q12" t="str">
        <f>IF(tblMovies[[#This Row],[budget]]&gt;150000000,"Blockbuster",
 IF(tblMovies[[#This Row],[budget]]&gt;50000000,"High",
 IF(tblMovies[[#This Row],[budget]]&gt;10000000,"Mid","Low")))</f>
        <v>Blockbuster</v>
      </c>
    </row>
    <row r="13" spans="1:17" x14ac:dyDescent="0.35">
      <c r="A13" s="4">
        <v>200000000</v>
      </c>
      <c r="B13" t="s">
        <v>82</v>
      </c>
      <c r="C13">
        <v>10764</v>
      </c>
      <c r="D13" t="s">
        <v>83</v>
      </c>
      <c r="E13" t="s">
        <v>84</v>
      </c>
      <c r="F13">
        <v>107.928811</v>
      </c>
      <c r="G13" s="1">
        <v>39751</v>
      </c>
      <c r="H13">
        <v>586090727</v>
      </c>
      <c r="I13">
        <v>106</v>
      </c>
      <c r="J13">
        <v>6.1</v>
      </c>
      <c r="K13">
        <v>2965</v>
      </c>
      <c r="L13">
        <v>2008</v>
      </c>
      <c r="M13" t="s">
        <v>28</v>
      </c>
      <c r="N13" t="s">
        <v>86</v>
      </c>
      <c r="O13" s="4">
        <f>tblMovies[[#This Row],[WorldwideGross]] - tblMovies[[#This Row],[budget]]</f>
        <v>386090727</v>
      </c>
      <c r="P13">
        <f>IF(tblMovies[[#This Row],[budget]]&gt;0, (tblMovies[[#This Row],[WorldwideGross]]-tblMovies[[#This Row],[budget]]) / tblMovies[[#This Row],[budget]], 0)</f>
        <v>1.9304536349999999</v>
      </c>
      <c r="Q13" t="str">
        <f>IF(tblMovies[[#This Row],[budget]]&gt;150000000,"Blockbuster",
 IF(tblMovies[[#This Row],[budget]]&gt;50000000,"High",
 IF(tblMovies[[#This Row],[budget]]&gt;10000000,"Mid","Low")))</f>
        <v>Blockbuster</v>
      </c>
    </row>
    <row r="14" spans="1:17" x14ac:dyDescent="0.35">
      <c r="A14" s="4">
        <v>200000000</v>
      </c>
      <c r="B14" t="s">
        <v>24</v>
      </c>
      <c r="C14">
        <v>58</v>
      </c>
      <c r="D14" t="s">
        <v>87</v>
      </c>
      <c r="E14" t="s">
        <v>88</v>
      </c>
      <c r="F14">
        <v>145.84737899999999</v>
      </c>
      <c r="G14" s="1">
        <v>38888</v>
      </c>
      <c r="H14">
        <v>1065659812</v>
      </c>
      <c r="I14">
        <v>151</v>
      </c>
      <c r="J14">
        <v>7</v>
      </c>
      <c r="K14">
        <v>5246</v>
      </c>
      <c r="L14">
        <v>2006</v>
      </c>
      <c r="M14" t="s">
        <v>28</v>
      </c>
      <c r="N14" t="s">
        <v>29</v>
      </c>
      <c r="O14" s="4">
        <f>tblMovies[[#This Row],[WorldwideGross]] - tblMovies[[#This Row],[budget]]</f>
        <v>865659812</v>
      </c>
      <c r="P14">
        <f>IF(tblMovies[[#This Row],[budget]]&gt;0, (tblMovies[[#This Row],[WorldwideGross]]-tblMovies[[#This Row],[budget]]) / tblMovies[[#This Row],[budget]], 0)</f>
        <v>4.32829906</v>
      </c>
      <c r="Q14" t="str">
        <f>IF(tblMovies[[#This Row],[budget]]&gt;150000000,"Blockbuster",
 IF(tblMovies[[#This Row],[budget]]&gt;50000000,"High",
 IF(tblMovies[[#This Row],[budget]]&gt;10000000,"Mid","Low")))</f>
        <v>Blockbuster</v>
      </c>
    </row>
    <row r="15" spans="1:17" x14ac:dyDescent="0.35">
      <c r="A15" s="4">
        <v>255000000</v>
      </c>
      <c r="B15" t="s">
        <v>90</v>
      </c>
      <c r="C15">
        <v>57201</v>
      </c>
      <c r="D15" t="s">
        <v>91</v>
      </c>
      <c r="E15" t="s">
        <v>92</v>
      </c>
      <c r="F15">
        <v>49.046956000000002</v>
      </c>
      <c r="G15" s="1">
        <v>41458</v>
      </c>
      <c r="H15">
        <v>89289910</v>
      </c>
      <c r="I15">
        <v>149</v>
      </c>
      <c r="J15">
        <v>5.9</v>
      </c>
      <c r="K15">
        <v>2311</v>
      </c>
      <c r="L15">
        <v>2013</v>
      </c>
      <c r="M15" t="s">
        <v>21</v>
      </c>
      <c r="N15" t="s">
        <v>29</v>
      </c>
      <c r="O15" s="4">
        <f>tblMovies[[#This Row],[WorldwideGross]] - tblMovies[[#This Row],[budget]]</f>
        <v>-165710090</v>
      </c>
      <c r="P15">
        <f>IF(tblMovies[[#This Row],[budget]]&gt;0, (tblMovies[[#This Row],[WorldwideGross]]-tblMovies[[#This Row],[budget]]) / tblMovies[[#This Row],[budget]], 0)</f>
        <v>-0.64984349019607845</v>
      </c>
      <c r="Q15" t="str">
        <f>IF(tblMovies[[#This Row],[budget]]&gt;150000000,"Blockbuster",
 IF(tblMovies[[#This Row],[budget]]&gt;50000000,"High",
 IF(tblMovies[[#This Row],[budget]]&gt;10000000,"Mid","Low")))</f>
        <v>Blockbuster</v>
      </c>
    </row>
    <row r="16" spans="1:17" x14ac:dyDescent="0.35">
      <c r="A16" s="4">
        <v>225000000</v>
      </c>
      <c r="B16" t="s">
        <v>94</v>
      </c>
      <c r="C16">
        <v>49521</v>
      </c>
      <c r="D16" t="s">
        <v>95</v>
      </c>
      <c r="E16" t="s">
        <v>96</v>
      </c>
      <c r="F16">
        <v>99.398009000000002</v>
      </c>
      <c r="G16" s="1">
        <v>41437</v>
      </c>
      <c r="H16">
        <v>662845518</v>
      </c>
      <c r="I16">
        <v>143</v>
      </c>
      <c r="J16">
        <v>6.5</v>
      </c>
      <c r="K16">
        <v>6359</v>
      </c>
      <c r="L16">
        <v>2013</v>
      </c>
      <c r="M16" t="s">
        <v>21</v>
      </c>
      <c r="N16" t="s">
        <v>41</v>
      </c>
      <c r="O16" s="4">
        <f>tblMovies[[#This Row],[WorldwideGross]] - tblMovies[[#This Row],[budget]]</f>
        <v>437845518</v>
      </c>
      <c r="P16">
        <f>IF(tblMovies[[#This Row],[budget]]&gt;0, (tblMovies[[#This Row],[WorldwideGross]]-tblMovies[[#This Row],[budget]]) / tblMovies[[#This Row],[budget]], 0)</f>
        <v>1.94598008</v>
      </c>
      <c r="Q16" t="str">
        <f>IF(tblMovies[[#This Row],[budget]]&gt;150000000,"Blockbuster",
 IF(tblMovies[[#This Row],[budget]]&gt;50000000,"High",
 IF(tblMovies[[#This Row],[budget]]&gt;10000000,"Mid","Low")))</f>
        <v>Blockbuster</v>
      </c>
    </row>
    <row r="17" spans="1:17" x14ac:dyDescent="0.35">
      <c r="A17" s="4">
        <v>225000000</v>
      </c>
      <c r="B17" t="s">
        <v>99</v>
      </c>
      <c r="C17">
        <v>2454</v>
      </c>
      <c r="D17" t="s">
        <v>100</v>
      </c>
      <c r="E17" t="s">
        <v>101</v>
      </c>
      <c r="F17">
        <v>53.978602000000002</v>
      </c>
      <c r="G17" s="1">
        <v>39583</v>
      </c>
      <c r="H17">
        <v>419651413</v>
      </c>
      <c r="I17">
        <v>150</v>
      </c>
      <c r="J17">
        <v>6.3</v>
      </c>
      <c r="K17">
        <v>1630</v>
      </c>
      <c r="L17">
        <v>2008</v>
      </c>
      <c r="M17" t="s">
        <v>28</v>
      </c>
      <c r="N17" t="s">
        <v>103</v>
      </c>
      <c r="O17" s="4">
        <f>tblMovies[[#This Row],[WorldwideGross]] - tblMovies[[#This Row],[budget]]</f>
        <v>194651413</v>
      </c>
      <c r="P17">
        <f>IF(tblMovies[[#This Row],[budget]]&gt;0, (tblMovies[[#This Row],[WorldwideGross]]-tblMovies[[#This Row],[budget]]) / tblMovies[[#This Row],[budget]], 0)</f>
        <v>0.86511739111111108</v>
      </c>
      <c r="Q17" t="str">
        <f>IF(tblMovies[[#This Row],[budget]]&gt;150000000,"Blockbuster",
 IF(tblMovies[[#This Row],[budget]]&gt;50000000,"High",
 IF(tblMovies[[#This Row],[budget]]&gt;10000000,"Mid","Low")))</f>
        <v>Blockbuster</v>
      </c>
    </row>
    <row r="18" spans="1:17" x14ac:dyDescent="0.35">
      <c r="A18" s="4">
        <v>220000000</v>
      </c>
      <c r="B18" t="s">
        <v>105</v>
      </c>
      <c r="C18">
        <v>24428</v>
      </c>
      <c r="D18" t="s">
        <v>106</v>
      </c>
      <c r="E18" t="s">
        <v>107</v>
      </c>
      <c r="F18">
        <v>144.448633</v>
      </c>
      <c r="G18" s="1">
        <v>41024</v>
      </c>
      <c r="H18">
        <v>1519557910</v>
      </c>
      <c r="I18">
        <v>143</v>
      </c>
      <c r="J18">
        <v>7.4</v>
      </c>
      <c r="K18">
        <v>11776</v>
      </c>
      <c r="L18">
        <v>2012</v>
      </c>
      <c r="M18" t="s">
        <v>109</v>
      </c>
      <c r="N18" t="s">
        <v>110</v>
      </c>
      <c r="O18" s="4">
        <f>tblMovies[[#This Row],[WorldwideGross]] - tblMovies[[#This Row],[budget]]</f>
        <v>1299557910</v>
      </c>
      <c r="P18">
        <f>IF(tblMovies[[#This Row],[budget]]&gt;0, (tblMovies[[#This Row],[WorldwideGross]]-tblMovies[[#This Row],[budget]]) / tblMovies[[#This Row],[budget]], 0)</f>
        <v>5.9070814090909094</v>
      </c>
      <c r="Q18" t="str">
        <f>IF(tblMovies[[#This Row],[budget]]&gt;150000000,"Blockbuster",
 IF(tblMovies[[#This Row],[budget]]&gt;50000000,"High",
 IF(tblMovies[[#This Row],[budget]]&gt;10000000,"Mid","Low")))</f>
        <v>Blockbuster</v>
      </c>
    </row>
    <row r="19" spans="1:17" x14ac:dyDescent="0.35">
      <c r="A19" s="4">
        <v>380000000</v>
      </c>
      <c r="B19" t="s">
        <v>112</v>
      </c>
      <c r="C19">
        <v>1865</v>
      </c>
      <c r="D19" t="s">
        <v>113</v>
      </c>
      <c r="E19" t="s">
        <v>114</v>
      </c>
      <c r="F19">
        <v>135.41385600000001</v>
      </c>
      <c r="G19" s="1">
        <v>40677</v>
      </c>
      <c r="H19">
        <v>1045713802</v>
      </c>
      <c r="I19">
        <v>136</v>
      </c>
      <c r="J19">
        <v>6.4</v>
      </c>
      <c r="K19">
        <v>4948</v>
      </c>
      <c r="L19">
        <v>2011</v>
      </c>
      <c r="M19" t="s">
        <v>28</v>
      </c>
      <c r="N19" t="s">
        <v>29</v>
      </c>
      <c r="O19" s="4">
        <f>tblMovies[[#This Row],[WorldwideGross]] - tblMovies[[#This Row],[budget]]</f>
        <v>665713802</v>
      </c>
      <c r="P19">
        <f>IF(tblMovies[[#This Row],[budget]]&gt;0, (tblMovies[[#This Row],[WorldwideGross]]-tblMovies[[#This Row],[budget]]) / tblMovies[[#This Row],[budget]], 0)</f>
        <v>1.7518784263157894</v>
      </c>
      <c r="Q19" t="str">
        <f>IF(tblMovies[[#This Row],[budget]]&gt;150000000,"Blockbuster",
 IF(tblMovies[[#This Row],[budget]]&gt;50000000,"High",
 IF(tblMovies[[#This Row],[budget]]&gt;10000000,"Mid","Low")))</f>
        <v>Blockbuster</v>
      </c>
    </row>
    <row r="20" spans="1:17" x14ac:dyDescent="0.35">
      <c r="A20" s="4">
        <v>225000000</v>
      </c>
      <c r="B20" t="s">
        <v>117</v>
      </c>
      <c r="C20">
        <v>41154</v>
      </c>
      <c r="D20" t="s">
        <v>118</v>
      </c>
      <c r="E20" t="s">
        <v>119</v>
      </c>
      <c r="F20">
        <v>52.035178999999999</v>
      </c>
      <c r="G20" s="1">
        <v>41052</v>
      </c>
      <c r="H20">
        <v>624026776</v>
      </c>
      <c r="I20">
        <v>106</v>
      </c>
      <c r="J20">
        <v>6.2</v>
      </c>
      <c r="K20">
        <v>4160</v>
      </c>
      <c r="L20">
        <v>2012</v>
      </c>
      <c r="M20" t="s">
        <v>21</v>
      </c>
      <c r="N20" t="s">
        <v>121</v>
      </c>
      <c r="O20" s="4">
        <f>tblMovies[[#This Row],[WorldwideGross]] - tblMovies[[#This Row],[budget]]</f>
        <v>399026776</v>
      </c>
      <c r="P20">
        <f>IF(tblMovies[[#This Row],[budget]]&gt;0, (tblMovies[[#This Row],[WorldwideGross]]-tblMovies[[#This Row],[budget]]) / tblMovies[[#This Row],[budget]], 0)</f>
        <v>1.7734523377777778</v>
      </c>
      <c r="Q20" t="str">
        <f>IF(tblMovies[[#This Row],[budget]]&gt;150000000,"Blockbuster",
 IF(tblMovies[[#This Row],[budget]]&gt;50000000,"High",
 IF(tblMovies[[#This Row],[budget]]&gt;10000000,"Mid","Low")))</f>
        <v>Blockbuster</v>
      </c>
    </row>
    <row r="21" spans="1:17" x14ac:dyDescent="0.35">
      <c r="A21" s="4">
        <v>250000000</v>
      </c>
      <c r="B21" t="s">
        <v>122</v>
      </c>
      <c r="C21">
        <v>122917</v>
      </c>
      <c r="D21" t="s">
        <v>123</v>
      </c>
      <c r="E21" t="s">
        <v>124</v>
      </c>
      <c r="F21">
        <v>120.965743</v>
      </c>
      <c r="G21" s="1">
        <v>41983</v>
      </c>
      <c r="H21">
        <v>956019788</v>
      </c>
      <c r="I21">
        <v>144</v>
      </c>
      <c r="J21">
        <v>7.1</v>
      </c>
      <c r="K21">
        <v>4760</v>
      </c>
      <c r="L21">
        <v>2014</v>
      </c>
      <c r="M21" t="s">
        <v>21</v>
      </c>
      <c r="N21" t="s">
        <v>126</v>
      </c>
      <c r="O21" s="4">
        <f>tblMovies[[#This Row],[WorldwideGross]] - tblMovies[[#This Row],[budget]]</f>
        <v>706019788</v>
      </c>
      <c r="P21">
        <f>IF(tblMovies[[#This Row],[budget]]&gt;0, (tblMovies[[#This Row],[WorldwideGross]]-tblMovies[[#This Row],[budget]]) / tblMovies[[#This Row],[budget]], 0)</f>
        <v>2.8240791519999999</v>
      </c>
      <c r="Q21" t="str">
        <f>IF(tblMovies[[#This Row],[budget]]&gt;150000000,"Blockbuster",
 IF(tblMovies[[#This Row],[budget]]&gt;50000000,"High",
 IF(tblMovies[[#This Row],[budget]]&gt;10000000,"Mid","Low")))</f>
        <v>Blockbuster</v>
      </c>
    </row>
    <row r="22" spans="1:17" x14ac:dyDescent="0.35">
      <c r="A22" s="4">
        <v>215000000</v>
      </c>
      <c r="B22" t="s">
        <v>127</v>
      </c>
      <c r="C22">
        <v>1930</v>
      </c>
      <c r="D22" t="s">
        <v>128</v>
      </c>
      <c r="E22" t="s">
        <v>129</v>
      </c>
      <c r="F22">
        <v>89.866275999999999</v>
      </c>
      <c r="G22" s="1">
        <v>41087</v>
      </c>
      <c r="H22">
        <v>752215857</v>
      </c>
      <c r="I22">
        <v>136</v>
      </c>
      <c r="J22">
        <v>6.5</v>
      </c>
      <c r="K22">
        <v>6586</v>
      </c>
      <c r="L22">
        <v>2012</v>
      </c>
      <c r="M22" t="s">
        <v>21</v>
      </c>
      <c r="N22" t="s">
        <v>35</v>
      </c>
      <c r="O22" s="4">
        <f>tblMovies[[#This Row],[WorldwideGross]] - tblMovies[[#This Row],[budget]]</f>
        <v>537215857</v>
      </c>
      <c r="P22">
        <f>IF(tblMovies[[#This Row],[budget]]&gt;0, (tblMovies[[#This Row],[WorldwideGross]]-tblMovies[[#This Row],[budget]]) / tblMovies[[#This Row],[budget]], 0)</f>
        <v>2.4986784046511628</v>
      </c>
      <c r="Q22" t="str">
        <f>IF(tblMovies[[#This Row],[budget]]&gt;150000000,"Blockbuster",
 IF(tblMovies[[#This Row],[budget]]&gt;50000000,"High",
 IF(tblMovies[[#This Row],[budget]]&gt;10000000,"Mid","Low")))</f>
        <v>Blockbuster</v>
      </c>
    </row>
    <row r="23" spans="1:17" x14ac:dyDescent="0.35">
      <c r="A23" s="4">
        <v>200000000</v>
      </c>
      <c r="B23" t="s">
        <v>132</v>
      </c>
      <c r="C23">
        <v>20662</v>
      </c>
      <c r="D23" t="s">
        <v>133</v>
      </c>
      <c r="E23" t="s">
        <v>134</v>
      </c>
      <c r="F23">
        <v>37.668301</v>
      </c>
      <c r="G23" s="1">
        <v>40310</v>
      </c>
      <c r="H23">
        <v>310669540</v>
      </c>
      <c r="I23">
        <v>140</v>
      </c>
      <c r="J23">
        <v>6.2</v>
      </c>
      <c r="K23">
        <v>1398</v>
      </c>
      <c r="L23">
        <v>2010</v>
      </c>
      <c r="M23" t="s">
        <v>21</v>
      </c>
      <c r="N23" t="s">
        <v>136</v>
      </c>
      <c r="O23" s="4">
        <f>tblMovies[[#This Row],[WorldwideGross]] - tblMovies[[#This Row],[budget]]</f>
        <v>110669540</v>
      </c>
      <c r="P23">
        <f>IF(tblMovies[[#This Row],[budget]]&gt;0, (tblMovies[[#This Row],[WorldwideGross]]-tblMovies[[#This Row],[budget]]) / tblMovies[[#This Row],[budget]], 0)</f>
        <v>0.5533477</v>
      </c>
      <c r="Q23" t="str">
        <f>IF(tblMovies[[#This Row],[budget]]&gt;150000000,"Blockbuster",
 IF(tblMovies[[#This Row],[budget]]&gt;50000000,"High",
 IF(tblMovies[[#This Row],[budget]]&gt;10000000,"Mid","Low")))</f>
        <v>Blockbuster</v>
      </c>
    </row>
    <row r="24" spans="1:17" x14ac:dyDescent="0.35">
      <c r="A24" s="4">
        <v>250000000</v>
      </c>
      <c r="B24" t="s">
        <v>122</v>
      </c>
      <c r="C24">
        <v>57158</v>
      </c>
      <c r="D24" t="s">
        <v>138</v>
      </c>
      <c r="E24" t="s">
        <v>139</v>
      </c>
      <c r="F24">
        <v>94.370564000000002</v>
      </c>
      <c r="G24" s="1">
        <v>41619</v>
      </c>
      <c r="H24">
        <v>958400000</v>
      </c>
      <c r="I24">
        <v>161</v>
      </c>
      <c r="J24">
        <v>7.6</v>
      </c>
      <c r="K24">
        <v>4524</v>
      </c>
      <c r="L24">
        <v>2013</v>
      </c>
      <c r="M24" t="s">
        <v>28</v>
      </c>
      <c r="N24" t="s">
        <v>126</v>
      </c>
      <c r="O24" s="4">
        <f>tblMovies[[#This Row],[WorldwideGross]] - tblMovies[[#This Row],[budget]]</f>
        <v>708400000</v>
      </c>
      <c r="P24">
        <f>IF(tblMovies[[#This Row],[budget]]&gt;0, (tblMovies[[#This Row],[WorldwideGross]]-tblMovies[[#This Row],[budget]]) / tblMovies[[#This Row],[budget]], 0)</f>
        <v>2.8336000000000001</v>
      </c>
      <c r="Q24" t="str">
        <f>IF(tblMovies[[#This Row],[budget]]&gt;150000000,"Blockbuster",
 IF(tblMovies[[#This Row],[budget]]&gt;50000000,"High",
 IF(tblMovies[[#This Row],[budget]]&gt;10000000,"Mid","Low")))</f>
        <v>Blockbuster</v>
      </c>
    </row>
    <row r="25" spans="1:17" x14ac:dyDescent="0.35">
      <c r="A25" s="4">
        <v>180000000</v>
      </c>
      <c r="B25" t="s">
        <v>141</v>
      </c>
      <c r="C25">
        <v>2268</v>
      </c>
      <c r="D25" t="s">
        <v>142</v>
      </c>
      <c r="E25" t="s">
        <v>143</v>
      </c>
      <c r="F25">
        <v>42.990906000000003</v>
      </c>
      <c r="G25" s="1">
        <v>39420</v>
      </c>
      <c r="H25">
        <v>372234864</v>
      </c>
      <c r="I25">
        <v>113</v>
      </c>
      <c r="J25">
        <v>5.8</v>
      </c>
      <c r="K25">
        <v>1303</v>
      </c>
      <c r="L25">
        <v>2007</v>
      </c>
      <c r="M25" t="s">
        <v>28</v>
      </c>
      <c r="N25" t="s">
        <v>145</v>
      </c>
      <c r="O25" s="4">
        <f>tblMovies[[#This Row],[WorldwideGross]] - tblMovies[[#This Row],[budget]]</f>
        <v>192234864</v>
      </c>
      <c r="P25">
        <f>IF(tblMovies[[#This Row],[budget]]&gt;0, (tblMovies[[#This Row],[WorldwideGross]]-tblMovies[[#This Row],[budget]]) / tblMovies[[#This Row],[budget]], 0)</f>
        <v>1.0679714666666666</v>
      </c>
      <c r="Q25" t="str">
        <f>IF(tblMovies[[#This Row],[budget]]&gt;150000000,"Blockbuster",
 IF(tblMovies[[#This Row],[budget]]&gt;50000000,"High",
 IF(tblMovies[[#This Row],[budget]]&gt;10000000,"Mid","Low")))</f>
        <v>Blockbuster</v>
      </c>
    </row>
    <row r="26" spans="1:17" x14ac:dyDescent="0.35">
      <c r="A26" s="4">
        <v>207000000</v>
      </c>
      <c r="B26" t="s">
        <v>99</v>
      </c>
      <c r="C26">
        <v>254</v>
      </c>
      <c r="D26" t="s">
        <v>147</v>
      </c>
      <c r="E26" t="s">
        <v>148</v>
      </c>
      <c r="F26">
        <v>61.226010000000002</v>
      </c>
      <c r="G26" s="1">
        <v>38700</v>
      </c>
      <c r="H26">
        <v>550000000</v>
      </c>
      <c r="I26">
        <v>187</v>
      </c>
      <c r="J26">
        <v>6.6</v>
      </c>
      <c r="K26">
        <v>2337</v>
      </c>
      <c r="L26">
        <v>2005</v>
      </c>
      <c r="M26" t="s">
        <v>28</v>
      </c>
      <c r="N26" t="s">
        <v>126</v>
      </c>
      <c r="O26" s="4">
        <f>tblMovies[[#This Row],[WorldwideGross]] - tblMovies[[#This Row],[budget]]</f>
        <v>343000000</v>
      </c>
      <c r="P26">
        <f>IF(tblMovies[[#This Row],[budget]]&gt;0, (tblMovies[[#This Row],[WorldwideGross]]-tblMovies[[#This Row],[budget]]) / tblMovies[[#This Row],[budget]], 0)</f>
        <v>1.6570048309178744</v>
      </c>
      <c r="Q26" t="str">
        <f>IF(tblMovies[[#This Row],[budget]]&gt;150000000,"Blockbuster",
 IF(tblMovies[[#This Row],[budget]]&gt;50000000,"High",
 IF(tblMovies[[#This Row],[budget]]&gt;10000000,"Mid","Low")))</f>
        <v>Blockbuster</v>
      </c>
    </row>
    <row r="27" spans="1:17" x14ac:dyDescent="0.35">
      <c r="A27" s="4">
        <v>200000000</v>
      </c>
      <c r="B27" t="s">
        <v>151</v>
      </c>
      <c r="C27">
        <v>597</v>
      </c>
      <c r="D27" t="s">
        <v>152</v>
      </c>
      <c r="E27" t="s">
        <v>153</v>
      </c>
      <c r="F27">
        <v>100.025899</v>
      </c>
      <c r="G27" s="1">
        <v>35752</v>
      </c>
      <c r="H27">
        <v>1845034188</v>
      </c>
      <c r="I27">
        <v>194</v>
      </c>
      <c r="J27">
        <v>7.5</v>
      </c>
      <c r="K27">
        <v>7562</v>
      </c>
      <c r="L27">
        <v>1997</v>
      </c>
      <c r="M27" t="s">
        <v>155</v>
      </c>
      <c r="N27" t="s">
        <v>110</v>
      </c>
      <c r="O27" s="4">
        <f>tblMovies[[#This Row],[WorldwideGross]] - tblMovies[[#This Row],[budget]]</f>
        <v>1645034188</v>
      </c>
      <c r="P27">
        <f>IF(tblMovies[[#This Row],[budget]]&gt;0, (tblMovies[[#This Row],[WorldwideGross]]-tblMovies[[#This Row],[budget]]) / tblMovies[[#This Row],[budget]], 0)</f>
        <v>8.2251709399999999</v>
      </c>
      <c r="Q27" t="str">
        <f>IF(tblMovies[[#This Row],[budget]]&gt;150000000,"Blockbuster",
 IF(tblMovies[[#This Row],[budget]]&gt;50000000,"High",
 IF(tblMovies[[#This Row],[budget]]&gt;10000000,"Mid","Low")))</f>
        <v>Blockbuster</v>
      </c>
    </row>
    <row r="28" spans="1:17" x14ac:dyDescent="0.35">
      <c r="A28" s="4">
        <v>250000000</v>
      </c>
      <c r="B28" t="s">
        <v>157</v>
      </c>
      <c r="C28">
        <v>271110</v>
      </c>
      <c r="D28" t="s">
        <v>158</v>
      </c>
      <c r="E28" t="s">
        <v>159</v>
      </c>
      <c r="F28">
        <v>198.37239500000001</v>
      </c>
      <c r="G28" s="1">
        <v>42487</v>
      </c>
      <c r="H28">
        <v>1153304495</v>
      </c>
      <c r="I28">
        <v>147</v>
      </c>
      <c r="J28">
        <v>7.1</v>
      </c>
      <c r="K28">
        <v>7241</v>
      </c>
      <c r="L28">
        <v>2016</v>
      </c>
      <c r="M28" t="s">
        <v>28</v>
      </c>
      <c r="N28" t="s">
        <v>161</v>
      </c>
      <c r="O28" s="4">
        <f>tblMovies[[#This Row],[WorldwideGross]] - tblMovies[[#This Row],[budget]]</f>
        <v>903304495</v>
      </c>
      <c r="P28">
        <f>IF(tblMovies[[#This Row],[budget]]&gt;0, (tblMovies[[#This Row],[WorldwideGross]]-tblMovies[[#This Row],[budget]]) / tblMovies[[#This Row],[budget]], 0)</f>
        <v>3.6132179799999999</v>
      </c>
      <c r="Q28" t="str">
        <f>IF(tblMovies[[#This Row],[budget]]&gt;150000000,"Blockbuster",
 IF(tblMovies[[#This Row],[budget]]&gt;50000000,"High",
 IF(tblMovies[[#This Row],[budget]]&gt;10000000,"Mid","Low")))</f>
        <v>Blockbuster</v>
      </c>
    </row>
    <row r="29" spans="1:17" x14ac:dyDescent="0.35">
      <c r="A29" s="4">
        <v>209000000</v>
      </c>
      <c r="B29" t="s">
        <v>99</v>
      </c>
      <c r="C29">
        <v>44833</v>
      </c>
      <c r="D29" t="s">
        <v>163</v>
      </c>
      <c r="E29" t="s">
        <v>164</v>
      </c>
      <c r="F29">
        <v>64.928381999999999</v>
      </c>
      <c r="G29" s="1">
        <v>41010</v>
      </c>
      <c r="H29">
        <v>303025485</v>
      </c>
      <c r="I29">
        <v>131</v>
      </c>
      <c r="J29">
        <v>5.5</v>
      </c>
      <c r="K29">
        <v>2114</v>
      </c>
      <c r="L29">
        <v>2012</v>
      </c>
      <c r="M29" t="s">
        <v>166</v>
      </c>
      <c r="N29" t="s">
        <v>167</v>
      </c>
      <c r="O29" s="4">
        <f>tblMovies[[#This Row],[WorldwideGross]] - tblMovies[[#This Row],[budget]]</f>
        <v>94025485</v>
      </c>
      <c r="P29">
        <f>IF(tblMovies[[#This Row],[budget]]&gt;0, (tblMovies[[#This Row],[WorldwideGross]]-tblMovies[[#This Row],[budget]]) / tblMovies[[#This Row],[budget]], 0)</f>
        <v>0.44988270334928232</v>
      </c>
      <c r="Q29" t="str">
        <f>IF(tblMovies[[#This Row],[budget]]&gt;150000000,"Blockbuster",
 IF(tblMovies[[#This Row],[budget]]&gt;50000000,"High",
 IF(tblMovies[[#This Row],[budget]]&gt;10000000,"Mid","Low")))</f>
        <v>Blockbuster</v>
      </c>
    </row>
    <row r="30" spans="1:17" x14ac:dyDescent="0.35">
      <c r="A30" s="4">
        <v>150000000</v>
      </c>
      <c r="B30" t="s">
        <v>169</v>
      </c>
      <c r="C30">
        <v>135397</v>
      </c>
      <c r="D30" t="s">
        <v>170</v>
      </c>
      <c r="E30" t="s">
        <v>171</v>
      </c>
      <c r="F30">
        <v>418.708552</v>
      </c>
      <c r="G30" s="1">
        <v>42164</v>
      </c>
      <c r="H30">
        <v>1513528810</v>
      </c>
      <c r="I30">
        <v>124</v>
      </c>
      <c r="J30">
        <v>6.5</v>
      </c>
      <c r="K30">
        <v>8662</v>
      </c>
      <c r="L30">
        <v>2015</v>
      </c>
      <c r="M30" t="s">
        <v>21</v>
      </c>
      <c r="N30" t="s">
        <v>173</v>
      </c>
      <c r="O30" s="4">
        <f>tblMovies[[#This Row],[WorldwideGross]] - tblMovies[[#This Row],[budget]]</f>
        <v>1363528810</v>
      </c>
      <c r="P30">
        <f>IF(tblMovies[[#This Row],[budget]]&gt;0, (tblMovies[[#This Row],[WorldwideGross]]-tblMovies[[#This Row],[budget]]) / tblMovies[[#This Row],[budget]], 0)</f>
        <v>9.0901920666666669</v>
      </c>
      <c r="Q30" t="str">
        <f>IF(tblMovies[[#This Row],[budget]]&gt;150000000,"Blockbuster",
 IF(tblMovies[[#This Row],[budget]]&gt;50000000,"High",
 IF(tblMovies[[#This Row],[budget]]&gt;10000000,"Mid","Low")))</f>
        <v>High</v>
      </c>
    </row>
    <row r="31" spans="1:17" x14ac:dyDescent="0.35">
      <c r="A31" s="4">
        <v>200000000</v>
      </c>
      <c r="B31" t="s">
        <v>175</v>
      </c>
      <c r="C31">
        <v>37724</v>
      </c>
      <c r="D31" t="s">
        <v>176</v>
      </c>
      <c r="E31" t="s">
        <v>177</v>
      </c>
      <c r="F31">
        <v>93.004992999999999</v>
      </c>
      <c r="G31" s="1">
        <v>41207</v>
      </c>
      <c r="H31">
        <v>1108561013</v>
      </c>
      <c r="I31">
        <v>143</v>
      </c>
      <c r="J31">
        <v>6.9</v>
      </c>
      <c r="K31">
        <v>7604</v>
      </c>
      <c r="L31">
        <v>2012</v>
      </c>
      <c r="M31" t="s">
        <v>21</v>
      </c>
      <c r="N31" t="s">
        <v>35</v>
      </c>
      <c r="O31" s="4">
        <f>tblMovies[[#This Row],[WorldwideGross]] - tblMovies[[#This Row],[budget]]</f>
        <v>908561013</v>
      </c>
      <c r="P31">
        <f>IF(tblMovies[[#This Row],[budget]]&gt;0, (tblMovies[[#This Row],[WorldwideGross]]-tblMovies[[#This Row],[budget]]) / tblMovies[[#This Row],[budget]], 0)</f>
        <v>4.5428050649999996</v>
      </c>
      <c r="Q31" t="str">
        <f>IF(tblMovies[[#This Row],[budget]]&gt;150000000,"Blockbuster",
 IF(tblMovies[[#This Row],[budget]]&gt;50000000,"High",
 IF(tblMovies[[#This Row],[budget]]&gt;10000000,"Mid","Low")))</f>
        <v>Blockbuster</v>
      </c>
    </row>
    <row r="32" spans="1:17" x14ac:dyDescent="0.35">
      <c r="A32" s="4">
        <v>200000000</v>
      </c>
      <c r="B32" t="s">
        <v>179</v>
      </c>
      <c r="C32">
        <v>558</v>
      </c>
      <c r="D32" t="s">
        <v>180</v>
      </c>
      <c r="E32" t="s">
        <v>181</v>
      </c>
      <c r="F32">
        <v>35.149585999999999</v>
      </c>
      <c r="G32" s="1">
        <v>38163</v>
      </c>
      <c r="H32">
        <v>783766341</v>
      </c>
      <c r="I32">
        <v>127</v>
      </c>
      <c r="J32">
        <v>6.7</v>
      </c>
      <c r="K32">
        <v>4321</v>
      </c>
      <c r="L32">
        <v>2004</v>
      </c>
      <c r="M32" t="s">
        <v>21</v>
      </c>
      <c r="N32" t="s">
        <v>35</v>
      </c>
      <c r="O32" s="4">
        <f>tblMovies[[#This Row],[WorldwideGross]] - tblMovies[[#This Row],[budget]]</f>
        <v>583766341</v>
      </c>
      <c r="P32">
        <f>IF(tblMovies[[#This Row],[budget]]&gt;0, (tblMovies[[#This Row],[WorldwideGross]]-tblMovies[[#This Row],[budget]]) / tblMovies[[#This Row],[budget]], 0)</f>
        <v>2.9188317050000001</v>
      </c>
      <c r="Q32" t="str">
        <f>IF(tblMovies[[#This Row],[budget]]&gt;150000000,"Blockbuster",
 IF(tblMovies[[#This Row],[budget]]&gt;50000000,"High",
 IF(tblMovies[[#This Row],[budget]]&gt;10000000,"Mid","Low")))</f>
        <v>Blockbuster</v>
      </c>
    </row>
    <row r="33" spans="1:17" x14ac:dyDescent="0.35">
      <c r="A33" s="4">
        <v>200000000</v>
      </c>
      <c r="B33" t="s">
        <v>182</v>
      </c>
      <c r="C33">
        <v>68721</v>
      </c>
      <c r="D33" t="s">
        <v>183</v>
      </c>
      <c r="E33" t="s">
        <v>184</v>
      </c>
      <c r="F33">
        <v>77.682079999999999</v>
      </c>
      <c r="G33" s="1">
        <v>41382</v>
      </c>
      <c r="H33">
        <v>1215439994</v>
      </c>
      <c r="I33">
        <v>130</v>
      </c>
      <c r="J33">
        <v>6.8</v>
      </c>
      <c r="K33">
        <v>8806</v>
      </c>
      <c r="L33">
        <v>2013</v>
      </c>
      <c r="M33" t="s">
        <v>21</v>
      </c>
      <c r="N33" t="s">
        <v>63</v>
      </c>
      <c r="O33" s="4">
        <f>tblMovies[[#This Row],[WorldwideGross]] - tblMovies[[#This Row],[budget]]</f>
        <v>1015439994</v>
      </c>
      <c r="P33">
        <f>IF(tblMovies[[#This Row],[budget]]&gt;0, (tblMovies[[#This Row],[WorldwideGross]]-tblMovies[[#This Row],[budget]]) / tblMovies[[#This Row],[budget]], 0)</f>
        <v>5.0771999699999997</v>
      </c>
      <c r="Q33" t="str">
        <f>IF(tblMovies[[#This Row],[budget]]&gt;150000000,"Blockbuster",
 IF(tblMovies[[#This Row],[budget]]&gt;50000000,"High",
 IF(tblMovies[[#This Row],[budget]]&gt;10000000,"Mid","Low")))</f>
        <v>Blockbuster</v>
      </c>
    </row>
    <row r="34" spans="1:17" x14ac:dyDescent="0.35">
      <c r="A34" s="4">
        <v>200000000</v>
      </c>
      <c r="B34" t="s">
        <v>187</v>
      </c>
      <c r="C34">
        <v>12155</v>
      </c>
      <c r="D34" t="s">
        <v>188</v>
      </c>
      <c r="E34" t="s">
        <v>189</v>
      </c>
      <c r="F34">
        <v>78.530105000000006</v>
      </c>
      <c r="G34" s="1">
        <v>40240</v>
      </c>
      <c r="H34">
        <v>1025491110</v>
      </c>
      <c r="I34">
        <v>108</v>
      </c>
      <c r="J34">
        <v>6.4</v>
      </c>
      <c r="K34">
        <v>4645</v>
      </c>
      <c r="L34">
        <v>2010</v>
      </c>
      <c r="M34" t="s">
        <v>191</v>
      </c>
      <c r="N34" t="s">
        <v>29</v>
      </c>
      <c r="O34" s="4">
        <f>tblMovies[[#This Row],[WorldwideGross]] - tblMovies[[#This Row],[budget]]</f>
        <v>825491110</v>
      </c>
      <c r="P34">
        <f>IF(tblMovies[[#This Row],[budget]]&gt;0, (tblMovies[[#This Row],[WorldwideGross]]-tblMovies[[#This Row],[budget]]) / tblMovies[[#This Row],[budget]], 0)</f>
        <v>4.1274555499999996</v>
      </c>
      <c r="Q34" t="str">
        <f>IF(tblMovies[[#This Row],[budget]]&gt;150000000,"Blockbuster",
 IF(tblMovies[[#This Row],[budget]]&gt;50000000,"High",
 IF(tblMovies[[#This Row],[budget]]&gt;10000000,"Mid","Low")))</f>
        <v>Blockbuster</v>
      </c>
    </row>
    <row r="35" spans="1:17" x14ac:dyDescent="0.35">
      <c r="A35" s="4">
        <v>210000000</v>
      </c>
      <c r="B35" t="s">
        <v>99</v>
      </c>
      <c r="C35">
        <v>36668</v>
      </c>
      <c r="D35" t="s">
        <v>193</v>
      </c>
      <c r="E35" t="s">
        <v>194</v>
      </c>
      <c r="F35">
        <v>3.857526</v>
      </c>
      <c r="G35" s="1">
        <v>38861</v>
      </c>
      <c r="H35">
        <v>459359555</v>
      </c>
      <c r="I35">
        <v>104</v>
      </c>
      <c r="J35">
        <v>6.3</v>
      </c>
      <c r="K35">
        <v>3525</v>
      </c>
      <c r="L35">
        <v>2006</v>
      </c>
      <c r="M35" t="s">
        <v>28</v>
      </c>
      <c r="N35" t="s">
        <v>22</v>
      </c>
      <c r="O35" s="4">
        <f>tblMovies[[#This Row],[WorldwideGross]] - tblMovies[[#This Row],[budget]]</f>
        <v>249359555</v>
      </c>
      <c r="P35">
        <f>IF(tblMovies[[#This Row],[budget]]&gt;0, (tblMovies[[#This Row],[WorldwideGross]]-tblMovies[[#This Row],[budget]]) / tblMovies[[#This Row],[budget]], 0)</f>
        <v>1.1874264523809523</v>
      </c>
      <c r="Q35" t="str">
        <f>IF(tblMovies[[#This Row],[budget]]&gt;150000000,"Blockbuster",
 IF(tblMovies[[#This Row],[budget]]&gt;50000000,"High",
 IF(tblMovies[[#This Row],[budget]]&gt;10000000,"Mid","Low")))</f>
        <v>Blockbuster</v>
      </c>
    </row>
    <row r="36" spans="1:17" x14ac:dyDescent="0.35">
      <c r="A36" s="4">
        <v>200000000</v>
      </c>
      <c r="B36" t="s">
        <v>99</v>
      </c>
      <c r="C36">
        <v>62211</v>
      </c>
      <c r="D36" t="s">
        <v>196</v>
      </c>
      <c r="E36" t="s">
        <v>197</v>
      </c>
      <c r="F36">
        <v>89.186492000000001</v>
      </c>
      <c r="G36" s="1">
        <v>41445</v>
      </c>
      <c r="H36">
        <v>743559607</v>
      </c>
      <c r="I36">
        <v>104</v>
      </c>
      <c r="J36">
        <v>7</v>
      </c>
      <c r="K36">
        <v>3528</v>
      </c>
      <c r="L36">
        <v>2013</v>
      </c>
      <c r="M36" t="s">
        <v>58</v>
      </c>
      <c r="N36" t="s">
        <v>29</v>
      </c>
      <c r="O36" s="4">
        <f>tblMovies[[#This Row],[WorldwideGross]] - tblMovies[[#This Row],[budget]]</f>
        <v>543559607</v>
      </c>
      <c r="P36">
        <f>IF(tblMovies[[#This Row],[budget]]&gt;0, (tblMovies[[#This Row],[WorldwideGross]]-tblMovies[[#This Row],[budget]]) / tblMovies[[#This Row],[budget]], 0)</f>
        <v>2.7177980349999999</v>
      </c>
      <c r="Q36" t="str">
        <f>IF(tblMovies[[#This Row],[budget]]&gt;150000000,"Blockbuster",
 IF(tblMovies[[#This Row],[budget]]&gt;50000000,"High",
 IF(tblMovies[[#This Row],[budget]]&gt;10000000,"Mid","Low")))</f>
        <v>Blockbuster</v>
      </c>
    </row>
    <row r="37" spans="1:17" x14ac:dyDescent="0.35">
      <c r="A37" s="4">
        <v>150000000</v>
      </c>
      <c r="B37" t="s">
        <v>199</v>
      </c>
      <c r="C37">
        <v>8373</v>
      </c>
      <c r="D37" t="s">
        <v>200</v>
      </c>
      <c r="E37" t="s">
        <v>201</v>
      </c>
      <c r="F37">
        <v>21.939662999999999</v>
      </c>
      <c r="G37" s="1">
        <v>39983</v>
      </c>
      <c r="H37">
        <v>836297228</v>
      </c>
      <c r="I37">
        <v>150</v>
      </c>
      <c r="J37">
        <v>6</v>
      </c>
      <c r="K37">
        <v>3138</v>
      </c>
      <c r="L37">
        <v>2009</v>
      </c>
      <c r="M37" t="s">
        <v>109</v>
      </c>
      <c r="N37" t="s">
        <v>110</v>
      </c>
      <c r="O37" s="4">
        <f>tblMovies[[#This Row],[WorldwideGross]] - tblMovies[[#This Row],[budget]]</f>
        <v>686297228</v>
      </c>
      <c r="P37">
        <f>IF(tblMovies[[#This Row],[budget]]&gt;0, (tblMovies[[#This Row],[WorldwideGross]]-tblMovies[[#This Row],[budget]]) / tblMovies[[#This Row],[budget]], 0)</f>
        <v>4.5753148533333334</v>
      </c>
      <c r="Q37" t="str">
        <f>IF(tblMovies[[#This Row],[budget]]&gt;150000000,"Blockbuster",
 IF(tblMovies[[#This Row],[budget]]&gt;50000000,"High",
 IF(tblMovies[[#This Row],[budget]]&gt;10000000,"Mid","Low")))</f>
        <v>High</v>
      </c>
    </row>
    <row r="38" spans="1:17" x14ac:dyDescent="0.35">
      <c r="A38" s="4">
        <v>210000000</v>
      </c>
      <c r="B38" t="s">
        <v>203</v>
      </c>
      <c r="C38">
        <v>91314</v>
      </c>
      <c r="D38" t="s">
        <v>204</v>
      </c>
      <c r="E38" t="s">
        <v>205</v>
      </c>
      <c r="F38">
        <v>116.840296</v>
      </c>
      <c r="G38" s="1">
        <v>41815</v>
      </c>
      <c r="H38">
        <v>1091405097</v>
      </c>
      <c r="I38">
        <v>165</v>
      </c>
      <c r="J38">
        <v>5.8</v>
      </c>
      <c r="K38">
        <v>3095</v>
      </c>
      <c r="L38">
        <v>2014</v>
      </c>
      <c r="M38" t="s">
        <v>109</v>
      </c>
      <c r="N38" t="s">
        <v>110</v>
      </c>
      <c r="O38" s="4">
        <f>tblMovies[[#This Row],[WorldwideGross]] - tblMovies[[#This Row],[budget]]</f>
        <v>881405097</v>
      </c>
      <c r="P38">
        <f>IF(tblMovies[[#This Row],[budget]]&gt;0, (tblMovies[[#This Row],[WorldwideGross]]-tblMovies[[#This Row],[budget]]) / tblMovies[[#This Row],[budget]], 0)</f>
        <v>4.1971671285714285</v>
      </c>
      <c r="Q38" t="str">
        <f>IF(tblMovies[[#This Row],[budget]]&gt;150000000,"Blockbuster",
 IF(tblMovies[[#This Row],[budget]]&gt;50000000,"High",
 IF(tblMovies[[#This Row],[budget]]&gt;10000000,"Mid","Low")))</f>
        <v>Blockbuster</v>
      </c>
    </row>
    <row r="39" spans="1:17" x14ac:dyDescent="0.35">
      <c r="A39" s="4">
        <v>200000000</v>
      </c>
      <c r="B39" t="s">
        <v>208</v>
      </c>
      <c r="C39">
        <v>68728</v>
      </c>
      <c r="D39" t="s">
        <v>209</v>
      </c>
      <c r="E39" t="s">
        <v>210</v>
      </c>
      <c r="F39">
        <v>46.985444999999999</v>
      </c>
      <c r="G39" s="1">
        <v>41340</v>
      </c>
      <c r="H39">
        <v>491868548</v>
      </c>
      <c r="I39">
        <v>130</v>
      </c>
      <c r="J39">
        <v>5.7</v>
      </c>
      <c r="K39">
        <v>3530</v>
      </c>
      <c r="L39">
        <v>2013</v>
      </c>
      <c r="M39" t="s">
        <v>52</v>
      </c>
      <c r="N39" t="s">
        <v>29</v>
      </c>
      <c r="O39" s="4">
        <f>tblMovies[[#This Row],[WorldwideGross]] - tblMovies[[#This Row],[budget]]</f>
        <v>291868548</v>
      </c>
      <c r="P39">
        <f>IF(tblMovies[[#This Row],[budget]]&gt;0, (tblMovies[[#This Row],[WorldwideGross]]-tblMovies[[#This Row],[budget]]) / tblMovies[[#This Row],[budget]], 0)</f>
        <v>1.4593427400000001</v>
      </c>
      <c r="Q39" t="str">
        <f>IF(tblMovies[[#This Row],[budget]]&gt;150000000,"Blockbuster",
 IF(tblMovies[[#This Row],[budget]]&gt;50000000,"High",
 IF(tblMovies[[#This Row],[budget]]&gt;10000000,"Mid","Low")))</f>
        <v>Blockbuster</v>
      </c>
    </row>
    <row r="40" spans="1:17" x14ac:dyDescent="0.35">
      <c r="A40" s="4">
        <v>200000000</v>
      </c>
      <c r="B40" t="s">
        <v>127</v>
      </c>
      <c r="C40">
        <v>102382</v>
      </c>
      <c r="D40" t="s">
        <v>212</v>
      </c>
      <c r="E40" t="s">
        <v>213</v>
      </c>
      <c r="F40">
        <v>89.270217000000002</v>
      </c>
      <c r="G40" s="1">
        <v>41745</v>
      </c>
      <c r="H40">
        <v>705717432</v>
      </c>
      <c r="I40">
        <v>142</v>
      </c>
      <c r="J40">
        <v>6.5</v>
      </c>
      <c r="K40">
        <v>4179</v>
      </c>
      <c r="L40">
        <v>2014</v>
      </c>
      <c r="M40" t="s">
        <v>21</v>
      </c>
      <c r="N40" t="s">
        <v>35</v>
      </c>
      <c r="O40" s="4">
        <f>tblMovies[[#This Row],[WorldwideGross]] - tblMovies[[#This Row],[budget]]</f>
        <v>505717432</v>
      </c>
      <c r="P40">
        <f>IF(tblMovies[[#This Row],[budget]]&gt;0, (tblMovies[[#This Row],[WorldwideGross]]-tblMovies[[#This Row],[budget]]) / tblMovies[[#This Row],[budget]], 0)</f>
        <v>2.5285871599999998</v>
      </c>
      <c r="Q40" t="str">
        <f>IF(tblMovies[[#This Row],[budget]]&gt;150000000,"Blockbuster",
 IF(tblMovies[[#This Row],[budget]]&gt;50000000,"High",
 IF(tblMovies[[#This Row],[budget]]&gt;10000000,"Mid","Low")))</f>
        <v>Blockbuster</v>
      </c>
    </row>
    <row r="41" spans="1:17" x14ac:dyDescent="0.35">
      <c r="A41" s="4">
        <v>170000000</v>
      </c>
      <c r="B41" t="s">
        <v>215</v>
      </c>
      <c r="C41">
        <v>20526</v>
      </c>
      <c r="D41" t="s">
        <v>216</v>
      </c>
      <c r="E41" t="s">
        <v>217</v>
      </c>
      <c r="F41">
        <v>73.795050000000003</v>
      </c>
      <c r="G41" s="1">
        <v>40522</v>
      </c>
      <c r="H41">
        <v>400062763</v>
      </c>
      <c r="I41">
        <v>125</v>
      </c>
      <c r="J41">
        <v>6.3</v>
      </c>
      <c r="K41">
        <v>2841</v>
      </c>
      <c r="L41">
        <v>2010</v>
      </c>
      <c r="M41" t="s">
        <v>28</v>
      </c>
      <c r="N41" t="s">
        <v>29</v>
      </c>
      <c r="O41" s="4">
        <f>tblMovies[[#This Row],[WorldwideGross]] - tblMovies[[#This Row],[budget]]</f>
        <v>230062763</v>
      </c>
      <c r="P41">
        <f>IF(tblMovies[[#This Row],[budget]]&gt;0, (tblMovies[[#This Row],[WorldwideGross]]-tblMovies[[#This Row],[budget]]) / tblMovies[[#This Row],[budget]], 0)</f>
        <v>1.3533103705882352</v>
      </c>
      <c r="Q41" t="str">
        <f>IF(tblMovies[[#This Row],[budget]]&gt;150000000,"Blockbuster",
 IF(tblMovies[[#This Row],[budget]]&gt;50000000,"High",
 IF(tblMovies[[#This Row],[budget]]&gt;10000000,"Mid","Low")))</f>
        <v>Blockbuster</v>
      </c>
    </row>
    <row r="42" spans="1:17" x14ac:dyDescent="0.35">
      <c r="A42" s="4">
        <v>200000000</v>
      </c>
      <c r="B42" t="s">
        <v>220</v>
      </c>
      <c r="C42">
        <v>49013</v>
      </c>
      <c r="D42" t="s">
        <v>221</v>
      </c>
      <c r="E42" t="s">
        <v>222</v>
      </c>
      <c r="F42">
        <v>49.98659</v>
      </c>
      <c r="G42" s="1">
        <v>40705</v>
      </c>
      <c r="H42">
        <v>559852396</v>
      </c>
      <c r="I42">
        <v>106</v>
      </c>
      <c r="J42">
        <v>5.8</v>
      </c>
      <c r="K42">
        <v>2033</v>
      </c>
      <c r="L42">
        <v>2011</v>
      </c>
      <c r="M42" t="s">
        <v>58</v>
      </c>
      <c r="N42" t="s">
        <v>29</v>
      </c>
      <c r="O42" s="4">
        <f>tblMovies[[#This Row],[WorldwideGross]] - tblMovies[[#This Row],[budget]]</f>
        <v>359852396</v>
      </c>
      <c r="P42">
        <f>IF(tblMovies[[#This Row],[budget]]&gt;0, (tblMovies[[#This Row],[WorldwideGross]]-tblMovies[[#This Row],[budget]]) / tblMovies[[#This Row],[budget]], 0)</f>
        <v>1.79926198</v>
      </c>
      <c r="Q42" t="str">
        <f>IF(tblMovies[[#This Row],[budget]]&gt;150000000,"Blockbuster",
 IF(tblMovies[[#This Row],[budget]]&gt;50000000,"High",
 IF(tblMovies[[#This Row],[budget]]&gt;10000000,"Mid","Low")))</f>
        <v>Blockbuster</v>
      </c>
    </row>
    <row r="43" spans="1:17" x14ac:dyDescent="0.35">
      <c r="A43" s="4">
        <v>200000000</v>
      </c>
      <c r="B43" t="s">
        <v>224</v>
      </c>
      <c r="C43">
        <v>44912</v>
      </c>
      <c r="D43" t="s">
        <v>225</v>
      </c>
      <c r="E43" t="s">
        <v>226</v>
      </c>
      <c r="F43">
        <v>51.872838999999999</v>
      </c>
      <c r="G43" s="1">
        <v>40710</v>
      </c>
      <c r="H43">
        <v>219851172</v>
      </c>
      <c r="I43">
        <v>114</v>
      </c>
      <c r="J43">
        <v>5.0999999999999996</v>
      </c>
      <c r="K43">
        <v>2487</v>
      </c>
      <c r="L43">
        <v>2011</v>
      </c>
      <c r="M43" t="s">
        <v>28</v>
      </c>
      <c r="N43" t="s">
        <v>228</v>
      </c>
      <c r="O43" s="4">
        <f>tblMovies[[#This Row],[WorldwideGross]] - tblMovies[[#This Row],[budget]]</f>
        <v>19851172</v>
      </c>
      <c r="P43">
        <f>IF(tblMovies[[#This Row],[budget]]&gt;0, (tblMovies[[#This Row],[WorldwideGross]]-tblMovies[[#This Row],[budget]]) / tblMovies[[#This Row],[budget]], 0)</f>
        <v>9.9255860000000001E-2</v>
      </c>
      <c r="Q43" t="str">
        <f>IF(tblMovies[[#This Row],[budget]]&gt;150000000,"Blockbuster",
 IF(tblMovies[[#This Row],[budget]]&gt;50000000,"High",
 IF(tblMovies[[#This Row],[budget]]&gt;10000000,"Mid","Low")))</f>
        <v>Blockbuster</v>
      </c>
    </row>
    <row r="44" spans="1:17" x14ac:dyDescent="0.35">
      <c r="A44" s="4">
        <v>200000000</v>
      </c>
      <c r="B44" t="s">
        <v>230</v>
      </c>
      <c r="C44">
        <v>10193</v>
      </c>
      <c r="D44" t="s">
        <v>231</v>
      </c>
      <c r="E44" t="s">
        <v>232</v>
      </c>
      <c r="F44">
        <v>59.995418000000001</v>
      </c>
      <c r="G44" s="1">
        <v>40345</v>
      </c>
      <c r="H44">
        <v>1066969703</v>
      </c>
      <c r="I44">
        <v>103</v>
      </c>
      <c r="J44">
        <v>7.6</v>
      </c>
      <c r="K44">
        <v>4597</v>
      </c>
      <c r="L44">
        <v>2010</v>
      </c>
      <c r="M44" t="s">
        <v>58</v>
      </c>
      <c r="N44" t="s">
        <v>29</v>
      </c>
      <c r="O44" s="4">
        <f>tblMovies[[#This Row],[WorldwideGross]] - tblMovies[[#This Row],[budget]]</f>
        <v>866969703</v>
      </c>
      <c r="P44">
        <f>IF(tblMovies[[#This Row],[budget]]&gt;0, (tblMovies[[#This Row],[WorldwideGross]]-tblMovies[[#This Row],[budget]]) / tblMovies[[#This Row],[budget]], 0)</f>
        <v>4.334848515</v>
      </c>
      <c r="Q44" t="str">
        <f>IF(tblMovies[[#This Row],[budget]]&gt;150000000,"Blockbuster",
 IF(tblMovies[[#This Row],[budget]]&gt;50000000,"High",
 IF(tblMovies[[#This Row],[budget]]&gt;10000000,"Mid","Low")))</f>
        <v>Blockbuster</v>
      </c>
    </row>
    <row r="45" spans="1:17" x14ac:dyDescent="0.35">
      <c r="A45" s="4">
        <v>200000000</v>
      </c>
      <c r="B45" t="s">
        <v>234</v>
      </c>
      <c r="C45">
        <v>534</v>
      </c>
      <c r="D45" t="s">
        <v>235</v>
      </c>
      <c r="E45" t="s">
        <v>236</v>
      </c>
      <c r="F45">
        <v>71.862892000000002</v>
      </c>
      <c r="G45" s="1">
        <v>39953</v>
      </c>
      <c r="H45">
        <v>371353001</v>
      </c>
      <c r="I45">
        <v>115</v>
      </c>
      <c r="J45">
        <v>5.9</v>
      </c>
      <c r="K45">
        <v>2463</v>
      </c>
      <c r="L45">
        <v>2009</v>
      </c>
      <c r="M45" t="s">
        <v>21</v>
      </c>
      <c r="N45" t="s">
        <v>35</v>
      </c>
      <c r="O45" s="4">
        <f>tblMovies[[#This Row],[WorldwideGross]] - tblMovies[[#This Row],[budget]]</f>
        <v>171353001</v>
      </c>
      <c r="P45">
        <f>IF(tblMovies[[#This Row],[budget]]&gt;0, (tblMovies[[#This Row],[WorldwideGross]]-tblMovies[[#This Row],[budget]]) / tblMovies[[#This Row],[budget]], 0)</f>
        <v>0.85676500499999997</v>
      </c>
      <c r="Q45" t="str">
        <f>IF(tblMovies[[#This Row],[budget]]&gt;150000000,"Blockbuster",
 IF(tblMovies[[#This Row],[budget]]&gt;50000000,"High",
 IF(tblMovies[[#This Row],[budget]]&gt;10000000,"Mid","Low")))</f>
        <v>Blockbuster</v>
      </c>
    </row>
    <row r="46" spans="1:17" x14ac:dyDescent="0.35">
      <c r="A46" s="4">
        <v>190000000</v>
      </c>
      <c r="B46" t="s">
        <v>239</v>
      </c>
      <c r="C46">
        <v>168259</v>
      </c>
      <c r="D46" t="s">
        <v>240</v>
      </c>
      <c r="E46" t="s">
        <v>241</v>
      </c>
      <c r="F46">
        <v>102.32221699999999</v>
      </c>
      <c r="G46" s="1">
        <v>42095</v>
      </c>
      <c r="H46">
        <v>1506249360</v>
      </c>
      <c r="I46">
        <v>137</v>
      </c>
      <c r="J46">
        <v>7.3</v>
      </c>
      <c r="K46">
        <v>4176</v>
      </c>
      <c r="L46">
        <v>2015</v>
      </c>
      <c r="M46" t="s">
        <v>21</v>
      </c>
      <c r="N46" t="s">
        <v>167</v>
      </c>
      <c r="O46" s="4">
        <f>tblMovies[[#This Row],[WorldwideGross]] - tblMovies[[#This Row],[budget]]</f>
        <v>1316249360</v>
      </c>
      <c r="P46">
        <f>IF(tblMovies[[#This Row],[budget]]&gt;0, (tblMovies[[#This Row],[WorldwideGross]]-tblMovies[[#This Row],[budget]]) / tblMovies[[#This Row],[budget]], 0)</f>
        <v>6.9276282105263158</v>
      </c>
      <c r="Q46" t="str">
        <f>IF(tblMovies[[#This Row],[budget]]&gt;150000000,"Blockbuster",
 IF(tblMovies[[#This Row],[budget]]&gt;50000000,"High",
 IF(tblMovies[[#This Row],[budget]]&gt;10000000,"Mid","Low")))</f>
        <v>Blockbuster</v>
      </c>
    </row>
    <row r="47" spans="1:17" x14ac:dyDescent="0.35">
      <c r="A47" s="4">
        <v>200000000</v>
      </c>
      <c r="B47" t="s">
        <v>244</v>
      </c>
      <c r="C47">
        <v>72190</v>
      </c>
      <c r="D47" t="s">
        <v>245</v>
      </c>
      <c r="E47" t="s">
        <v>246</v>
      </c>
      <c r="F47">
        <v>81.834855000000005</v>
      </c>
      <c r="G47" s="1">
        <v>41445</v>
      </c>
      <c r="H47">
        <v>531865000</v>
      </c>
      <c r="I47">
        <v>116</v>
      </c>
      <c r="J47">
        <v>6.7</v>
      </c>
      <c r="K47">
        <v>5560</v>
      </c>
      <c r="L47">
        <v>2013</v>
      </c>
      <c r="M47" t="s">
        <v>21</v>
      </c>
      <c r="N47" t="s">
        <v>110</v>
      </c>
      <c r="O47" s="4">
        <f>tblMovies[[#This Row],[WorldwideGross]] - tblMovies[[#This Row],[budget]]</f>
        <v>331865000</v>
      </c>
      <c r="P47">
        <f>IF(tblMovies[[#This Row],[budget]]&gt;0, (tblMovies[[#This Row],[WorldwideGross]]-tblMovies[[#This Row],[budget]]) / tblMovies[[#This Row],[budget]], 0)</f>
        <v>1.6593249999999999</v>
      </c>
      <c r="Q47" t="str">
        <f>IF(tblMovies[[#This Row],[budget]]&gt;150000000,"Blockbuster",
 IF(tblMovies[[#This Row],[budget]]&gt;50000000,"High",
 IF(tblMovies[[#This Row],[budget]]&gt;10000000,"Mid","Low")))</f>
        <v>Blockbuster</v>
      </c>
    </row>
    <row r="48" spans="1:17" x14ac:dyDescent="0.35">
      <c r="A48" s="4">
        <v>250000000</v>
      </c>
      <c r="B48" t="s">
        <v>248</v>
      </c>
      <c r="C48">
        <v>127585</v>
      </c>
      <c r="D48" t="s">
        <v>249</v>
      </c>
      <c r="E48" t="s">
        <v>250</v>
      </c>
      <c r="F48">
        <v>118.07869100000001</v>
      </c>
      <c r="G48" s="1">
        <v>41774</v>
      </c>
      <c r="H48">
        <v>747862775</v>
      </c>
      <c r="I48">
        <v>131</v>
      </c>
      <c r="J48">
        <v>7.5</v>
      </c>
      <c r="K48">
        <v>6032</v>
      </c>
      <c r="L48">
        <v>2014</v>
      </c>
      <c r="M48" t="s">
        <v>21</v>
      </c>
      <c r="N48" t="s">
        <v>252</v>
      </c>
      <c r="O48" s="4">
        <f>tblMovies[[#This Row],[WorldwideGross]] - tblMovies[[#This Row],[budget]]</f>
        <v>497862775</v>
      </c>
      <c r="P48">
        <f>IF(tblMovies[[#This Row],[budget]]&gt;0, (tblMovies[[#This Row],[WorldwideGross]]-tblMovies[[#This Row],[budget]]) / tblMovies[[#This Row],[budget]], 0)</f>
        <v>1.9914510999999999</v>
      </c>
      <c r="Q48" t="str">
        <f>IF(tblMovies[[#This Row],[budget]]&gt;150000000,"Blockbuster",
 IF(tblMovies[[#This Row],[budget]]&gt;50000000,"High",
 IF(tblMovies[[#This Row],[budget]]&gt;10000000,"Mid","Low")))</f>
        <v>Blockbuster</v>
      </c>
    </row>
    <row r="49" spans="1:17" x14ac:dyDescent="0.35">
      <c r="A49" s="4">
        <v>190000000</v>
      </c>
      <c r="B49" t="s">
        <v>99</v>
      </c>
      <c r="C49">
        <v>54138</v>
      </c>
      <c r="D49" t="s">
        <v>253</v>
      </c>
      <c r="E49" t="s">
        <v>254</v>
      </c>
      <c r="F49">
        <v>78.291017999999994</v>
      </c>
      <c r="G49" s="1">
        <v>41399</v>
      </c>
      <c r="H49">
        <v>467365246</v>
      </c>
      <c r="I49">
        <v>132</v>
      </c>
      <c r="J49">
        <v>7.4</v>
      </c>
      <c r="K49">
        <v>4418</v>
      </c>
      <c r="L49">
        <v>2013</v>
      </c>
      <c r="M49" t="s">
        <v>21</v>
      </c>
      <c r="N49" t="s">
        <v>110</v>
      </c>
      <c r="O49" s="4">
        <f>tblMovies[[#This Row],[WorldwideGross]] - tblMovies[[#This Row],[budget]]</f>
        <v>277365246</v>
      </c>
      <c r="P49">
        <f>IF(tblMovies[[#This Row],[budget]]&gt;0, (tblMovies[[#This Row],[WorldwideGross]]-tblMovies[[#This Row],[budget]]) / tblMovies[[#This Row],[budget]], 0)</f>
        <v>1.4598170842105263</v>
      </c>
      <c r="Q49" t="str">
        <f>IF(tblMovies[[#This Row],[budget]]&gt;150000000,"Blockbuster",
 IF(tblMovies[[#This Row],[budget]]&gt;50000000,"High",
 IF(tblMovies[[#This Row],[budget]]&gt;10000000,"Mid","Low")))</f>
        <v>Blockbuster</v>
      </c>
    </row>
    <row r="50" spans="1:17" x14ac:dyDescent="0.35">
      <c r="A50" s="4">
        <v>195000000</v>
      </c>
      <c r="B50" t="s">
        <v>257</v>
      </c>
      <c r="C50">
        <v>81005</v>
      </c>
      <c r="D50" t="s">
        <v>258</v>
      </c>
      <c r="E50" t="s">
        <v>259</v>
      </c>
      <c r="F50">
        <v>43.349854999999998</v>
      </c>
      <c r="G50" s="1">
        <v>41332</v>
      </c>
      <c r="H50">
        <v>197687603</v>
      </c>
      <c r="I50">
        <v>114</v>
      </c>
      <c r="J50">
        <v>5.5</v>
      </c>
      <c r="K50">
        <v>2598</v>
      </c>
      <c r="L50">
        <v>2013</v>
      </c>
      <c r="M50" t="s">
        <v>21</v>
      </c>
      <c r="N50" t="s">
        <v>145</v>
      </c>
      <c r="O50" s="4">
        <f>tblMovies[[#This Row],[WorldwideGross]] - tblMovies[[#This Row],[budget]]</f>
        <v>2687603</v>
      </c>
      <c r="P50">
        <f>IF(tblMovies[[#This Row],[budget]]&gt;0, (tblMovies[[#This Row],[WorldwideGross]]-tblMovies[[#This Row],[budget]]) / tblMovies[[#This Row],[budget]], 0)</f>
        <v>1.3782579487179487E-2</v>
      </c>
      <c r="Q50" t="str">
        <f>IF(tblMovies[[#This Row],[budget]]&gt;150000000,"Blockbuster",
 IF(tblMovies[[#This Row],[budget]]&gt;50000000,"High",
 IF(tblMovies[[#This Row],[budget]]&gt;10000000,"Mid","Low")))</f>
        <v>Blockbuster</v>
      </c>
    </row>
    <row r="51" spans="1:17" x14ac:dyDescent="0.35">
      <c r="A51" s="4">
        <v>105000000</v>
      </c>
      <c r="B51" t="s">
        <v>99</v>
      </c>
      <c r="C51">
        <v>64682</v>
      </c>
      <c r="D51" t="s">
        <v>262</v>
      </c>
      <c r="E51" t="s">
        <v>263</v>
      </c>
      <c r="F51">
        <v>61.196071000000003</v>
      </c>
      <c r="G51" s="1">
        <v>41404</v>
      </c>
      <c r="H51">
        <v>351040419</v>
      </c>
      <c r="I51">
        <v>143</v>
      </c>
      <c r="J51">
        <v>7.3</v>
      </c>
      <c r="K51">
        <v>3769</v>
      </c>
      <c r="L51">
        <v>2013</v>
      </c>
      <c r="M51" t="s">
        <v>155</v>
      </c>
      <c r="N51" t="s">
        <v>265</v>
      </c>
      <c r="O51" s="4">
        <f>tblMovies[[#This Row],[WorldwideGross]] - tblMovies[[#This Row],[budget]]</f>
        <v>246040419</v>
      </c>
      <c r="P51">
        <f>IF(tblMovies[[#This Row],[budget]]&gt;0, (tblMovies[[#This Row],[WorldwideGross]]-tblMovies[[#This Row],[budget]]) / tblMovies[[#This Row],[budget]], 0)</f>
        <v>2.3432420857142855</v>
      </c>
      <c r="Q51" t="str">
        <f>IF(tblMovies[[#This Row],[budget]]&gt;150000000,"Blockbuster",
 IF(tblMovies[[#This Row],[budget]]&gt;50000000,"High",
 IF(tblMovies[[#This Row],[budget]]&gt;10000000,"Mid","Low")))</f>
        <v>High</v>
      </c>
    </row>
    <row r="52" spans="1:17" x14ac:dyDescent="0.35">
      <c r="A52" s="4">
        <v>150000000</v>
      </c>
      <c r="B52" t="s">
        <v>267</v>
      </c>
      <c r="C52">
        <v>9543</v>
      </c>
      <c r="D52" t="s">
        <v>268</v>
      </c>
      <c r="E52" t="s">
        <v>269</v>
      </c>
      <c r="F52">
        <v>62.169880999999997</v>
      </c>
      <c r="G52" s="1">
        <v>40317</v>
      </c>
      <c r="H52">
        <v>335154643</v>
      </c>
      <c r="I52">
        <v>116</v>
      </c>
      <c r="J52">
        <v>6.2</v>
      </c>
      <c r="K52">
        <v>2317</v>
      </c>
      <c r="L52">
        <v>2010</v>
      </c>
      <c r="M52" t="s">
        <v>28</v>
      </c>
      <c r="N52" t="s">
        <v>29</v>
      </c>
      <c r="O52" s="4">
        <f>tblMovies[[#This Row],[WorldwideGross]] - tblMovies[[#This Row],[budget]]</f>
        <v>185154643</v>
      </c>
      <c r="P52">
        <f>IF(tblMovies[[#This Row],[budget]]&gt;0, (tblMovies[[#This Row],[WorldwideGross]]-tblMovies[[#This Row],[budget]]) / tblMovies[[#This Row],[budget]], 0)</f>
        <v>1.2343642866666666</v>
      </c>
      <c r="Q52" t="str">
        <f>IF(tblMovies[[#This Row],[budget]]&gt;150000000,"Blockbuster",
 IF(tblMovies[[#This Row],[budget]]&gt;50000000,"High",
 IF(tblMovies[[#This Row],[budget]]&gt;10000000,"Mid","Low")))</f>
        <v>High</v>
      </c>
    </row>
    <row r="53" spans="1:17" x14ac:dyDescent="0.35">
      <c r="A53" s="4">
        <v>180000000</v>
      </c>
      <c r="B53" t="s">
        <v>272</v>
      </c>
      <c r="C53">
        <v>68726</v>
      </c>
      <c r="D53" t="s">
        <v>273</v>
      </c>
      <c r="E53" t="s">
        <v>274</v>
      </c>
      <c r="F53">
        <v>56.523204999999997</v>
      </c>
      <c r="G53" s="1">
        <v>41466</v>
      </c>
      <c r="H53">
        <v>407602906</v>
      </c>
      <c r="I53">
        <v>131</v>
      </c>
      <c r="J53">
        <v>6.7</v>
      </c>
      <c r="K53">
        <v>4794</v>
      </c>
      <c r="L53">
        <v>2013</v>
      </c>
      <c r="M53" t="s">
        <v>21</v>
      </c>
      <c r="N53" t="s">
        <v>41</v>
      </c>
      <c r="O53" s="4">
        <f>tblMovies[[#This Row],[WorldwideGross]] - tblMovies[[#This Row],[budget]]</f>
        <v>227602906</v>
      </c>
      <c r="P53">
        <f>IF(tblMovies[[#This Row],[budget]]&gt;0, (tblMovies[[#This Row],[WorldwideGross]]-tblMovies[[#This Row],[budget]]) / tblMovies[[#This Row],[budget]], 0)</f>
        <v>1.2644605888888889</v>
      </c>
      <c r="Q53" t="str">
        <f>IF(tblMovies[[#This Row],[budget]]&gt;150000000,"Blockbuster",
 IF(tblMovies[[#This Row],[budget]]&gt;50000000,"High",
 IF(tblMovies[[#This Row],[budget]]&gt;10000000,"Mid","Low")))</f>
        <v>Blockbuster</v>
      </c>
    </row>
    <row r="54" spans="1:17" x14ac:dyDescent="0.35">
      <c r="A54" s="4">
        <v>195000000</v>
      </c>
      <c r="B54" t="s">
        <v>199</v>
      </c>
      <c r="C54">
        <v>38356</v>
      </c>
      <c r="D54" t="s">
        <v>276</v>
      </c>
      <c r="E54" t="s">
        <v>277</v>
      </c>
      <c r="F54">
        <v>28.529606999999999</v>
      </c>
      <c r="G54" s="1">
        <v>40722</v>
      </c>
      <c r="H54">
        <v>1123746996</v>
      </c>
      <c r="I54">
        <v>154</v>
      </c>
      <c r="J54">
        <v>6.1</v>
      </c>
      <c r="K54">
        <v>3299</v>
      </c>
      <c r="L54">
        <v>2011</v>
      </c>
      <c r="M54" t="s">
        <v>21</v>
      </c>
      <c r="N54" t="s">
        <v>110</v>
      </c>
      <c r="O54" s="4">
        <f>tblMovies[[#This Row],[WorldwideGross]] - tblMovies[[#This Row],[budget]]</f>
        <v>928746996</v>
      </c>
      <c r="P54">
        <f>IF(tblMovies[[#This Row],[budget]]&gt;0, (tblMovies[[#This Row],[WorldwideGross]]-tblMovies[[#This Row],[budget]]) / tblMovies[[#This Row],[budget]], 0)</f>
        <v>4.7628051076923077</v>
      </c>
      <c r="Q54" t="str">
        <f>IF(tblMovies[[#This Row],[budget]]&gt;150000000,"Blockbuster",
 IF(tblMovies[[#This Row],[budget]]&gt;50000000,"High",
 IF(tblMovies[[#This Row],[budget]]&gt;10000000,"Mid","Low")))</f>
        <v>Blockbuster</v>
      </c>
    </row>
    <row r="55" spans="1:17" x14ac:dyDescent="0.35">
      <c r="A55" s="4">
        <v>185000000</v>
      </c>
      <c r="B55" t="s">
        <v>280</v>
      </c>
      <c r="C55">
        <v>217</v>
      </c>
      <c r="D55" t="s">
        <v>281</v>
      </c>
      <c r="E55" t="s">
        <v>282</v>
      </c>
      <c r="F55">
        <v>75.674458000000001</v>
      </c>
      <c r="G55" s="1">
        <v>39589</v>
      </c>
      <c r="H55">
        <v>786636033</v>
      </c>
      <c r="I55">
        <v>122</v>
      </c>
      <c r="J55">
        <v>5.7</v>
      </c>
      <c r="K55">
        <v>2495</v>
      </c>
      <c r="L55">
        <v>2008</v>
      </c>
      <c r="M55" t="s">
        <v>28</v>
      </c>
      <c r="N55" t="s">
        <v>284</v>
      </c>
      <c r="O55" s="4">
        <f>tblMovies[[#This Row],[WorldwideGross]] - tblMovies[[#This Row],[budget]]</f>
        <v>601636033</v>
      </c>
      <c r="P55">
        <f>IF(tblMovies[[#This Row],[budget]]&gt;0, (tblMovies[[#This Row],[WorldwideGross]]-tblMovies[[#This Row],[budget]]) / tblMovies[[#This Row],[budget]], 0)</f>
        <v>3.2520866648648648</v>
      </c>
      <c r="Q55" t="str">
        <f>IF(tblMovies[[#This Row],[budget]]&gt;150000000,"Blockbuster",
 IF(tblMovies[[#This Row],[budget]]&gt;50000000,"High",
 IF(tblMovies[[#This Row],[budget]]&gt;10000000,"Mid","Low")))</f>
        <v>Blockbuster</v>
      </c>
    </row>
    <row r="56" spans="1:17" x14ac:dyDescent="0.35">
      <c r="A56" s="4">
        <v>175000000</v>
      </c>
      <c r="B56" t="s">
        <v>286</v>
      </c>
      <c r="C56">
        <v>105864</v>
      </c>
      <c r="D56" t="s">
        <v>287</v>
      </c>
      <c r="E56" t="s">
        <v>288</v>
      </c>
      <c r="F56">
        <v>51.692953000000003</v>
      </c>
      <c r="G56" s="1">
        <v>42322</v>
      </c>
      <c r="H56">
        <v>331926147</v>
      </c>
      <c r="I56">
        <v>93</v>
      </c>
      <c r="J56">
        <v>6.6</v>
      </c>
      <c r="K56">
        <v>1736</v>
      </c>
      <c r="L56">
        <v>2015</v>
      </c>
      <c r="M56" t="s">
        <v>28</v>
      </c>
      <c r="N56" t="s">
        <v>29</v>
      </c>
      <c r="O56" s="4">
        <f>tblMovies[[#This Row],[WorldwideGross]] - tblMovies[[#This Row],[budget]]</f>
        <v>156926147</v>
      </c>
      <c r="P56">
        <f>IF(tblMovies[[#This Row],[budget]]&gt;0, (tblMovies[[#This Row],[WorldwideGross]]-tblMovies[[#This Row],[budget]]) / tblMovies[[#This Row],[budget]], 0)</f>
        <v>0.89672083999999996</v>
      </c>
      <c r="Q56" t="str">
        <f>IF(tblMovies[[#This Row],[budget]]&gt;150000000,"Blockbuster",
 IF(tblMovies[[#This Row],[budget]]&gt;50000000,"High",
 IF(tblMovies[[#This Row],[budget]]&gt;10000000,"Mid","Low")))</f>
        <v>Blockbuster</v>
      </c>
    </row>
    <row r="57" spans="1:17" x14ac:dyDescent="0.35">
      <c r="A57" s="4">
        <v>185000000</v>
      </c>
      <c r="B57" t="s">
        <v>290</v>
      </c>
      <c r="C57">
        <v>62177</v>
      </c>
      <c r="D57" t="s">
        <v>291</v>
      </c>
      <c r="E57" t="s">
        <v>292</v>
      </c>
      <c r="F57">
        <v>125.114374</v>
      </c>
      <c r="G57" s="1">
        <v>41081</v>
      </c>
      <c r="H57">
        <v>538983207</v>
      </c>
      <c r="I57">
        <v>93</v>
      </c>
      <c r="J57">
        <v>6.7</v>
      </c>
      <c r="K57">
        <v>4641</v>
      </c>
      <c r="L57">
        <v>2012</v>
      </c>
      <c r="M57" t="s">
        <v>58</v>
      </c>
      <c r="N57" t="s">
        <v>29</v>
      </c>
      <c r="O57" s="4">
        <f>tblMovies[[#This Row],[WorldwideGross]] - tblMovies[[#This Row],[budget]]</f>
        <v>353983207</v>
      </c>
      <c r="P57">
        <f>IF(tblMovies[[#This Row],[budget]]&gt;0, (tblMovies[[#This Row],[WorldwideGross]]-tblMovies[[#This Row],[budget]]) / tblMovies[[#This Row],[budget]], 0)</f>
        <v>1.9134227405405406</v>
      </c>
      <c r="Q57" t="str">
        <f>IF(tblMovies[[#This Row],[budget]]&gt;150000000,"Blockbuster",
 IF(tblMovies[[#This Row],[budget]]&gt;50000000,"High",
 IF(tblMovies[[#This Row],[budget]]&gt;10000000,"Mid","Low")))</f>
        <v>Blockbuster</v>
      </c>
    </row>
    <row r="58" spans="1:17" x14ac:dyDescent="0.35">
      <c r="A58" s="4">
        <v>185000000</v>
      </c>
      <c r="B58" t="s">
        <v>293</v>
      </c>
      <c r="C58">
        <v>188927</v>
      </c>
      <c r="D58" t="s">
        <v>294</v>
      </c>
      <c r="E58" t="s">
        <v>295</v>
      </c>
      <c r="F58">
        <v>65.352913000000001</v>
      </c>
      <c r="G58" s="1">
        <v>42558</v>
      </c>
      <c r="H58">
        <v>343471816</v>
      </c>
      <c r="I58">
        <v>122</v>
      </c>
      <c r="J58">
        <v>6.6</v>
      </c>
      <c r="K58">
        <v>2568</v>
      </c>
      <c r="L58">
        <v>2016</v>
      </c>
      <c r="M58" t="s">
        <v>21</v>
      </c>
      <c r="N58" t="s">
        <v>110</v>
      </c>
      <c r="O58" s="4">
        <f>tblMovies[[#This Row],[WorldwideGross]] - tblMovies[[#This Row],[budget]]</f>
        <v>158471816</v>
      </c>
      <c r="P58">
        <f>IF(tblMovies[[#This Row],[budget]]&gt;0, (tblMovies[[#This Row],[WorldwideGross]]-tblMovies[[#This Row],[budget]]) / tblMovies[[#This Row],[budget]], 0)</f>
        <v>0.85660441081081085</v>
      </c>
      <c r="Q58" t="str">
        <f>IF(tblMovies[[#This Row],[budget]]&gt;150000000,"Blockbuster",
 IF(tblMovies[[#This Row],[budget]]&gt;50000000,"High",
 IF(tblMovies[[#This Row],[budget]]&gt;10000000,"Mid","Low")))</f>
        <v>Blockbuster</v>
      </c>
    </row>
    <row r="59" spans="1:17" x14ac:dyDescent="0.35">
      <c r="A59" s="4">
        <v>180000000</v>
      </c>
      <c r="B59" t="s">
        <v>297</v>
      </c>
      <c r="C59">
        <v>10681</v>
      </c>
      <c r="D59" t="s">
        <v>298</v>
      </c>
      <c r="E59" t="s">
        <v>299</v>
      </c>
      <c r="F59">
        <v>66.390711999999994</v>
      </c>
      <c r="G59" s="1">
        <v>39621</v>
      </c>
      <c r="H59">
        <v>521311860</v>
      </c>
      <c r="I59">
        <v>98</v>
      </c>
      <c r="J59">
        <v>7.8</v>
      </c>
      <c r="K59">
        <v>6296</v>
      </c>
      <c r="L59">
        <v>2008</v>
      </c>
      <c r="M59" t="s">
        <v>58</v>
      </c>
      <c r="N59" t="s">
        <v>29</v>
      </c>
      <c r="O59" s="4">
        <f>tblMovies[[#This Row],[WorldwideGross]] - tblMovies[[#This Row],[budget]]</f>
        <v>341311860</v>
      </c>
      <c r="P59">
        <f>IF(tblMovies[[#This Row],[budget]]&gt;0, (tblMovies[[#This Row],[WorldwideGross]]-tblMovies[[#This Row],[budget]]) / tblMovies[[#This Row],[budget]], 0)</f>
        <v>1.896177</v>
      </c>
      <c r="Q59" t="str">
        <f>IF(tblMovies[[#This Row],[budget]]&gt;150000000,"Blockbuster",
 IF(tblMovies[[#This Row],[budget]]&gt;50000000,"High",
 IF(tblMovies[[#This Row],[budget]]&gt;10000000,"Mid","Low")))</f>
        <v>Blockbuster</v>
      </c>
    </row>
    <row r="60" spans="1:17" x14ac:dyDescent="0.35">
      <c r="A60" s="4">
        <v>140000000</v>
      </c>
      <c r="B60" t="s">
        <v>99</v>
      </c>
      <c r="C60">
        <v>5174</v>
      </c>
      <c r="D60" t="s">
        <v>302</v>
      </c>
      <c r="E60" t="s">
        <v>303</v>
      </c>
      <c r="F60">
        <v>22.57178</v>
      </c>
      <c r="G60" s="1">
        <v>39302</v>
      </c>
      <c r="H60">
        <v>258022233</v>
      </c>
      <c r="I60">
        <v>91</v>
      </c>
      <c r="J60">
        <v>6.1</v>
      </c>
      <c r="K60">
        <v>783</v>
      </c>
      <c r="L60">
        <v>2007</v>
      </c>
      <c r="M60" t="s">
        <v>21</v>
      </c>
      <c r="N60" t="s">
        <v>145</v>
      </c>
      <c r="O60" s="4">
        <f>tblMovies[[#This Row],[WorldwideGross]] - tblMovies[[#This Row],[budget]]</f>
        <v>118022233</v>
      </c>
      <c r="P60">
        <f>IF(tblMovies[[#This Row],[budget]]&gt;0, (tblMovies[[#This Row],[WorldwideGross]]-tblMovies[[#This Row],[budget]]) / tblMovies[[#This Row],[budget]], 0)</f>
        <v>0.84301594999999996</v>
      </c>
      <c r="Q60" t="str">
        <f>IF(tblMovies[[#This Row],[budget]]&gt;150000000,"Blockbuster",
 IF(tblMovies[[#This Row],[budget]]&gt;50000000,"High",
 IF(tblMovies[[#This Row],[budget]]&gt;10000000,"Mid","Low")))</f>
        <v>High</v>
      </c>
    </row>
    <row r="61" spans="1:17" x14ac:dyDescent="0.35">
      <c r="A61" s="4">
        <v>200000000</v>
      </c>
      <c r="B61" t="s">
        <v>305</v>
      </c>
      <c r="C61">
        <v>14161</v>
      </c>
      <c r="D61" t="s">
        <v>306</v>
      </c>
      <c r="E61" t="s">
        <v>307</v>
      </c>
      <c r="F61">
        <v>45.274225000000001</v>
      </c>
      <c r="G61" s="1">
        <v>40096</v>
      </c>
      <c r="H61">
        <v>769653595</v>
      </c>
      <c r="I61">
        <v>158</v>
      </c>
      <c r="J61">
        <v>5.6</v>
      </c>
      <c r="K61">
        <v>4903</v>
      </c>
      <c r="L61">
        <v>2009</v>
      </c>
      <c r="M61" t="s">
        <v>21</v>
      </c>
      <c r="N61" t="s">
        <v>35</v>
      </c>
      <c r="O61" s="4">
        <f>tblMovies[[#This Row],[WorldwideGross]] - tblMovies[[#This Row],[budget]]</f>
        <v>569653595</v>
      </c>
      <c r="P61">
        <f>IF(tblMovies[[#This Row],[budget]]&gt;0, (tblMovies[[#This Row],[WorldwideGross]]-tblMovies[[#This Row],[budget]]) / tblMovies[[#This Row],[budget]], 0)</f>
        <v>2.8482679750000002</v>
      </c>
      <c r="Q61" t="str">
        <f>IF(tblMovies[[#This Row],[budget]]&gt;150000000,"Blockbuster",
 IF(tblMovies[[#This Row],[budget]]&gt;50000000,"High",
 IF(tblMovies[[#This Row],[budget]]&gt;10000000,"Mid","Low")))</f>
        <v>Blockbuster</v>
      </c>
    </row>
    <row r="62" spans="1:17" x14ac:dyDescent="0.35">
      <c r="A62" s="4">
        <v>200000000</v>
      </c>
      <c r="B62" t="s">
        <v>310</v>
      </c>
      <c r="C62">
        <v>17979</v>
      </c>
      <c r="D62" t="s">
        <v>311</v>
      </c>
      <c r="E62" t="s">
        <v>312</v>
      </c>
      <c r="F62">
        <v>39.744242</v>
      </c>
      <c r="G62" s="1">
        <v>40121</v>
      </c>
      <c r="H62">
        <v>325233863</v>
      </c>
      <c r="I62">
        <v>96</v>
      </c>
      <c r="J62">
        <v>6.6</v>
      </c>
      <c r="K62">
        <v>1095</v>
      </c>
      <c r="L62">
        <v>2009</v>
      </c>
      <c r="M62" t="s">
        <v>58</v>
      </c>
      <c r="N62" t="s">
        <v>103</v>
      </c>
      <c r="O62" s="4">
        <f>tblMovies[[#This Row],[WorldwideGross]] - tblMovies[[#This Row],[budget]]</f>
        <v>125233863</v>
      </c>
      <c r="P62">
        <f>IF(tblMovies[[#This Row],[budget]]&gt;0, (tblMovies[[#This Row],[WorldwideGross]]-tblMovies[[#This Row],[budget]]) / tblMovies[[#This Row],[budget]], 0)</f>
        <v>0.62616931499999995</v>
      </c>
      <c r="Q62" t="str">
        <f>IF(tblMovies[[#This Row],[budget]]&gt;150000000,"Blockbuster",
 IF(tblMovies[[#This Row],[budget]]&gt;50000000,"High",
 IF(tblMovies[[#This Row],[budget]]&gt;10000000,"Mid","Low")))</f>
        <v>Blockbuster</v>
      </c>
    </row>
    <row r="63" spans="1:17" x14ac:dyDescent="0.35">
      <c r="A63" s="4">
        <v>176000003</v>
      </c>
      <c r="B63" t="s">
        <v>315</v>
      </c>
      <c r="C63">
        <v>76757</v>
      </c>
      <c r="D63" t="s">
        <v>316</v>
      </c>
      <c r="E63" t="s">
        <v>317</v>
      </c>
      <c r="F63">
        <v>85.369079999999997</v>
      </c>
      <c r="G63" s="1">
        <v>42039</v>
      </c>
      <c r="H63">
        <v>183987723</v>
      </c>
      <c r="I63">
        <v>124</v>
      </c>
      <c r="J63">
        <v>5.2</v>
      </c>
      <c r="K63">
        <v>2768</v>
      </c>
      <c r="L63">
        <v>2015</v>
      </c>
      <c r="M63" t="s">
        <v>109</v>
      </c>
      <c r="N63" t="s">
        <v>265</v>
      </c>
      <c r="O63" s="4">
        <f>tblMovies[[#This Row],[WorldwideGross]] - tblMovies[[#This Row],[budget]]</f>
        <v>7987720</v>
      </c>
      <c r="P63">
        <f>IF(tblMovies[[#This Row],[budget]]&gt;0, (tblMovies[[#This Row],[WorldwideGross]]-tblMovies[[#This Row],[budget]]) / tblMovies[[#This Row],[budget]], 0)</f>
        <v>4.5384771953668662E-2</v>
      </c>
      <c r="Q63" t="str">
        <f>IF(tblMovies[[#This Row],[budget]]&gt;150000000,"Blockbuster",
 IF(tblMovies[[#This Row],[budget]]&gt;50000000,"High",
 IF(tblMovies[[#This Row],[budget]]&gt;10000000,"Mid","Low")))</f>
        <v>Blockbuster</v>
      </c>
    </row>
    <row r="64" spans="1:17" x14ac:dyDescent="0.35">
      <c r="A64" s="4">
        <v>180000000</v>
      </c>
      <c r="B64" t="s">
        <v>319</v>
      </c>
      <c r="C64">
        <v>258489</v>
      </c>
      <c r="D64" t="s">
        <v>320</v>
      </c>
      <c r="E64" t="s">
        <v>321</v>
      </c>
      <c r="F64">
        <v>42.741719000000003</v>
      </c>
      <c r="G64" s="1">
        <v>42550</v>
      </c>
      <c r="H64">
        <v>356743061</v>
      </c>
      <c r="I64">
        <v>109</v>
      </c>
      <c r="J64">
        <v>5.5</v>
      </c>
      <c r="K64">
        <v>2430</v>
      </c>
      <c r="L64">
        <v>2016</v>
      </c>
      <c r="M64" t="s">
        <v>21</v>
      </c>
      <c r="N64" t="s">
        <v>265</v>
      </c>
      <c r="O64" s="4">
        <f>tblMovies[[#This Row],[WorldwideGross]] - tblMovies[[#This Row],[budget]]</f>
        <v>176743061</v>
      </c>
      <c r="P64">
        <f>IF(tblMovies[[#This Row],[budget]]&gt;0, (tblMovies[[#This Row],[WorldwideGross]]-tblMovies[[#This Row],[budget]]) / tblMovies[[#This Row],[budget]], 0)</f>
        <v>0.98190589444444443</v>
      </c>
      <c r="Q64" t="str">
        <f>IF(tblMovies[[#This Row],[budget]]&gt;150000000,"Blockbuster",
 IF(tblMovies[[#This Row],[budget]]&gt;50000000,"High",
 IF(tblMovies[[#This Row],[budget]]&gt;10000000,"Mid","Low")))</f>
        <v>Blockbuster</v>
      </c>
    </row>
    <row r="65" spans="1:17" x14ac:dyDescent="0.35">
      <c r="A65" s="4">
        <v>180000000</v>
      </c>
      <c r="B65" t="s">
        <v>99</v>
      </c>
      <c r="C65">
        <v>411</v>
      </c>
      <c r="D65" t="s">
        <v>323</v>
      </c>
      <c r="E65" t="s">
        <v>324</v>
      </c>
      <c r="F65">
        <v>67.391328000000001</v>
      </c>
      <c r="G65" s="1">
        <v>38693</v>
      </c>
      <c r="H65">
        <v>748806957</v>
      </c>
      <c r="I65">
        <v>143</v>
      </c>
      <c r="J65">
        <v>6.7</v>
      </c>
      <c r="K65">
        <v>2629</v>
      </c>
      <c r="L65">
        <v>2005</v>
      </c>
      <c r="M65" t="s">
        <v>28</v>
      </c>
      <c r="N65" t="s">
        <v>103</v>
      </c>
      <c r="O65" s="4">
        <f>tblMovies[[#This Row],[WorldwideGross]] - tblMovies[[#This Row],[budget]]</f>
        <v>568806957</v>
      </c>
      <c r="P65">
        <f>IF(tblMovies[[#This Row],[budget]]&gt;0, (tblMovies[[#This Row],[WorldwideGross]]-tblMovies[[#This Row],[budget]]) / tblMovies[[#This Row],[budget]], 0)</f>
        <v>3.1600386500000002</v>
      </c>
      <c r="Q65" t="str">
        <f>IF(tblMovies[[#This Row],[budget]]&gt;150000000,"Blockbuster",
 IF(tblMovies[[#This Row],[budget]]&gt;50000000,"High",
 IF(tblMovies[[#This Row],[budget]]&gt;10000000,"Mid","Low")))</f>
        <v>Blockbuster</v>
      </c>
    </row>
    <row r="66" spans="1:17" x14ac:dyDescent="0.35">
      <c r="A66" s="4">
        <v>178000000</v>
      </c>
      <c r="B66" t="s">
        <v>327</v>
      </c>
      <c r="C66">
        <v>246655</v>
      </c>
      <c r="D66" t="s">
        <v>328</v>
      </c>
      <c r="E66" t="s">
        <v>329</v>
      </c>
      <c r="F66">
        <v>139.272042</v>
      </c>
      <c r="G66" s="1">
        <v>42508</v>
      </c>
      <c r="H66">
        <v>543934787</v>
      </c>
      <c r="I66">
        <v>144</v>
      </c>
      <c r="J66">
        <v>6.4</v>
      </c>
      <c r="K66">
        <v>4721</v>
      </c>
      <c r="L66">
        <v>2016</v>
      </c>
      <c r="M66" t="s">
        <v>109</v>
      </c>
      <c r="N66" t="s">
        <v>252</v>
      </c>
      <c r="O66" s="4">
        <f>tblMovies[[#This Row],[WorldwideGross]] - tblMovies[[#This Row],[budget]]</f>
        <v>365934787</v>
      </c>
      <c r="P66">
        <f>IF(tblMovies[[#This Row],[budget]]&gt;0, (tblMovies[[#This Row],[WorldwideGross]]-tblMovies[[#This Row],[budget]]) / tblMovies[[#This Row],[budget]], 0)</f>
        <v>2.0558134101123597</v>
      </c>
      <c r="Q66" t="str">
        <f>IF(tblMovies[[#This Row],[budget]]&gt;150000000,"Blockbuster",
 IF(tblMovies[[#This Row],[budget]]&gt;50000000,"High",
 IF(tblMovies[[#This Row],[budget]]&gt;10000000,"Mid","Low")))</f>
        <v>Blockbuster</v>
      </c>
    </row>
    <row r="67" spans="1:17" x14ac:dyDescent="0.35">
      <c r="A67" s="4">
        <v>185000000</v>
      </c>
      <c r="B67" t="s">
        <v>332</v>
      </c>
      <c r="C67">
        <v>155</v>
      </c>
      <c r="D67" t="s">
        <v>333</v>
      </c>
      <c r="E67" t="s">
        <v>334</v>
      </c>
      <c r="F67">
        <v>187.32292699999999</v>
      </c>
      <c r="G67" s="1">
        <v>39645</v>
      </c>
      <c r="H67">
        <v>1004558444</v>
      </c>
      <c r="I67">
        <v>152</v>
      </c>
      <c r="J67">
        <v>8.1999999999999993</v>
      </c>
      <c r="K67">
        <v>12002</v>
      </c>
      <c r="L67">
        <v>2008</v>
      </c>
      <c r="M67" t="s">
        <v>155</v>
      </c>
      <c r="N67" t="s">
        <v>75</v>
      </c>
      <c r="O67" s="4">
        <f>tblMovies[[#This Row],[WorldwideGross]] - tblMovies[[#This Row],[budget]]</f>
        <v>819558444</v>
      </c>
      <c r="P67">
        <f>IF(tblMovies[[#This Row],[budget]]&gt;0, (tblMovies[[#This Row],[WorldwideGross]]-tblMovies[[#This Row],[budget]]) / tblMovies[[#This Row],[budget]], 0)</f>
        <v>4.4300456432432433</v>
      </c>
      <c r="Q67" t="str">
        <f>IF(tblMovies[[#This Row],[budget]]&gt;150000000,"Blockbuster",
 IF(tblMovies[[#This Row],[budget]]&gt;50000000,"High",
 IF(tblMovies[[#This Row],[budget]]&gt;10000000,"Mid","Low")))</f>
        <v>Blockbuster</v>
      </c>
    </row>
    <row r="68" spans="1:17" x14ac:dyDescent="0.35">
      <c r="A68" s="4">
        <v>175000000</v>
      </c>
      <c r="B68" t="s">
        <v>337</v>
      </c>
      <c r="C68">
        <v>14160</v>
      </c>
      <c r="D68" t="s">
        <v>338</v>
      </c>
      <c r="E68" t="s">
        <v>339</v>
      </c>
      <c r="F68">
        <v>92.201961999999995</v>
      </c>
      <c r="G68" s="1">
        <v>39946</v>
      </c>
      <c r="H68">
        <v>735099082</v>
      </c>
      <c r="I68">
        <v>96</v>
      </c>
      <c r="J68">
        <v>7.7</v>
      </c>
      <c r="K68">
        <v>6870</v>
      </c>
      <c r="L68">
        <v>2009</v>
      </c>
      <c r="M68" t="s">
        <v>58</v>
      </c>
      <c r="N68" t="s">
        <v>341</v>
      </c>
      <c r="O68" s="4">
        <f>tblMovies[[#This Row],[WorldwideGross]] - tblMovies[[#This Row],[budget]]</f>
        <v>560099082</v>
      </c>
      <c r="P68">
        <f>IF(tblMovies[[#This Row],[budget]]&gt;0, (tblMovies[[#This Row],[WorldwideGross]]-tblMovies[[#This Row],[budget]]) / tblMovies[[#This Row],[budget]], 0)</f>
        <v>3.200566182857143</v>
      </c>
      <c r="Q68" t="str">
        <f>IF(tblMovies[[#This Row],[budget]]&gt;150000000,"Blockbuster",
 IF(tblMovies[[#This Row],[budget]]&gt;50000000,"High",
 IF(tblMovies[[#This Row],[budget]]&gt;10000000,"Mid","Low")))</f>
        <v>Blockbuster</v>
      </c>
    </row>
    <row r="69" spans="1:17" x14ac:dyDescent="0.35">
      <c r="A69" s="4">
        <v>175000000</v>
      </c>
      <c r="B69" t="s">
        <v>343</v>
      </c>
      <c r="C69">
        <v>15512</v>
      </c>
      <c r="D69" t="s">
        <v>344</v>
      </c>
      <c r="E69" t="s">
        <v>345</v>
      </c>
      <c r="F69">
        <v>36.167577999999999</v>
      </c>
      <c r="G69" s="1">
        <v>39891</v>
      </c>
      <c r="H69">
        <v>381509870</v>
      </c>
      <c r="I69">
        <v>94</v>
      </c>
      <c r="J69">
        <v>6</v>
      </c>
      <c r="K69">
        <v>1423</v>
      </c>
      <c r="L69">
        <v>2009</v>
      </c>
      <c r="M69" t="s">
        <v>58</v>
      </c>
      <c r="N69" t="s">
        <v>347</v>
      </c>
      <c r="O69" s="4">
        <f>tblMovies[[#This Row],[WorldwideGross]] - tblMovies[[#This Row],[budget]]</f>
        <v>206509870</v>
      </c>
      <c r="P69">
        <f>IF(tblMovies[[#This Row],[budget]]&gt;0, (tblMovies[[#This Row],[WorldwideGross]]-tblMovies[[#This Row],[budget]]) / tblMovies[[#This Row],[budget]], 0)</f>
        <v>1.1800564</v>
      </c>
      <c r="Q69" t="str">
        <f>IF(tblMovies[[#This Row],[budget]]&gt;150000000,"Blockbuster",
 IF(tblMovies[[#This Row],[budget]]&gt;50000000,"High",
 IF(tblMovies[[#This Row],[budget]]&gt;10000000,"Mid","Low")))</f>
        <v>Blockbuster</v>
      </c>
    </row>
    <row r="70" spans="1:17" x14ac:dyDescent="0.35">
      <c r="A70" s="4">
        <v>140000000</v>
      </c>
      <c r="B70" t="s">
        <v>348</v>
      </c>
      <c r="C70">
        <v>1726</v>
      </c>
      <c r="D70" t="s">
        <v>349</v>
      </c>
      <c r="E70" t="s">
        <v>350</v>
      </c>
      <c r="F70">
        <v>120.725053</v>
      </c>
      <c r="G70" s="1">
        <v>39568</v>
      </c>
      <c r="H70">
        <v>585174222</v>
      </c>
      <c r="I70">
        <v>126</v>
      </c>
      <c r="J70">
        <v>7.4</v>
      </c>
      <c r="K70">
        <v>8776</v>
      </c>
      <c r="L70">
        <v>2008</v>
      </c>
      <c r="M70" t="s">
        <v>21</v>
      </c>
      <c r="N70" t="s">
        <v>63</v>
      </c>
      <c r="O70" s="4">
        <f>tblMovies[[#This Row],[WorldwideGross]] - tblMovies[[#This Row],[budget]]</f>
        <v>445174222</v>
      </c>
      <c r="P70">
        <f>IF(tblMovies[[#This Row],[budget]]&gt;0, (tblMovies[[#This Row],[WorldwideGross]]-tblMovies[[#This Row],[budget]]) / tblMovies[[#This Row],[budget]], 0)</f>
        <v>3.1798158714285716</v>
      </c>
      <c r="Q70" t="str">
        <f>IF(tblMovies[[#This Row],[budget]]&gt;150000000,"Blockbuster",
 IF(tblMovies[[#This Row],[budget]]&gt;50000000,"High",
 IF(tblMovies[[#This Row],[budget]]&gt;10000000,"Mid","Low")))</f>
        <v>High</v>
      </c>
    </row>
    <row r="71" spans="1:17" x14ac:dyDescent="0.35">
      <c r="A71" s="4">
        <v>170000000</v>
      </c>
      <c r="B71" t="s">
        <v>352</v>
      </c>
      <c r="C71">
        <v>44826</v>
      </c>
      <c r="D71" t="s">
        <v>353</v>
      </c>
      <c r="E71" t="s">
        <v>354</v>
      </c>
      <c r="F71">
        <v>32.319043000000001</v>
      </c>
      <c r="G71" s="1">
        <v>40869</v>
      </c>
      <c r="H71">
        <v>185770160</v>
      </c>
      <c r="I71">
        <v>126</v>
      </c>
      <c r="J71">
        <v>7</v>
      </c>
      <c r="K71">
        <v>2141</v>
      </c>
      <c r="L71">
        <v>2011</v>
      </c>
      <c r="M71" t="s">
        <v>28</v>
      </c>
      <c r="N71" t="s">
        <v>110</v>
      </c>
      <c r="O71" s="4">
        <f>tblMovies[[#This Row],[WorldwideGross]] - tblMovies[[#This Row],[budget]]</f>
        <v>15770160</v>
      </c>
      <c r="P71">
        <f>IF(tblMovies[[#This Row],[budget]]&gt;0, (tblMovies[[#This Row],[WorldwideGross]]-tblMovies[[#This Row],[budget]]) / tblMovies[[#This Row],[budget]], 0)</f>
        <v>9.2765647058823536E-2</v>
      </c>
      <c r="Q71" t="str">
        <f>IF(tblMovies[[#This Row],[budget]]&gt;150000000,"Blockbuster",
 IF(tblMovies[[#This Row],[budget]]&gt;50000000,"High",
 IF(tblMovies[[#This Row],[budget]]&gt;10000000,"Mid","Low")))</f>
        <v>Blockbuster</v>
      </c>
    </row>
    <row r="72" spans="1:17" x14ac:dyDescent="0.35">
      <c r="A72" s="4">
        <v>170000000</v>
      </c>
      <c r="B72" t="s">
        <v>99</v>
      </c>
      <c r="C72">
        <v>8487</v>
      </c>
      <c r="D72" t="s">
        <v>357</v>
      </c>
      <c r="E72" t="s">
        <v>358</v>
      </c>
      <c r="F72">
        <v>40.748914999999997</v>
      </c>
      <c r="G72" s="1">
        <v>36340</v>
      </c>
      <c r="H72">
        <v>222104681</v>
      </c>
      <c r="I72">
        <v>106</v>
      </c>
      <c r="J72">
        <v>5.0999999999999996</v>
      </c>
      <c r="K72">
        <v>1020</v>
      </c>
      <c r="L72">
        <v>1999</v>
      </c>
      <c r="M72" t="s">
        <v>21</v>
      </c>
      <c r="N72" t="s">
        <v>360</v>
      </c>
      <c r="O72" s="4">
        <f>tblMovies[[#This Row],[WorldwideGross]] - tblMovies[[#This Row],[budget]]</f>
        <v>52104681</v>
      </c>
      <c r="P72">
        <f>IF(tblMovies[[#This Row],[budget]]&gt;0, (tblMovies[[#This Row],[WorldwideGross]]-tblMovies[[#This Row],[budget]]) / tblMovies[[#This Row],[budget]], 0)</f>
        <v>0.30649812352941175</v>
      </c>
      <c r="Q72" t="str">
        <f>IF(tblMovies[[#This Row],[budget]]&gt;150000000,"Blockbuster",
 IF(tblMovies[[#This Row],[budget]]&gt;50000000,"High",
 IF(tblMovies[[#This Row],[budget]]&gt;10000000,"Mid","Low")))</f>
        <v>Blockbuster</v>
      </c>
    </row>
    <row r="73" spans="1:17" x14ac:dyDescent="0.35">
      <c r="A73" s="4">
        <v>145000000</v>
      </c>
      <c r="B73" t="s">
        <v>361</v>
      </c>
      <c r="C73">
        <v>1735</v>
      </c>
      <c r="D73" t="s">
        <v>362</v>
      </c>
      <c r="E73" t="s">
        <v>363</v>
      </c>
      <c r="F73">
        <v>60.034162000000002</v>
      </c>
      <c r="G73" s="1">
        <v>39630</v>
      </c>
      <c r="H73">
        <v>401128639</v>
      </c>
      <c r="I73">
        <v>112</v>
      </c>
      <c r="J73">
        <v>5.2</v>
      </c>
      <c r="K73">
        <v>1387</v>
      </c>
      <c r="L73">
        <v>2008</v>
      </c>
      <c r="M73" t="s">
        <v>28</v>
      </c>
      <c r="N73" t="s">
        <v>167</v>
      </c>
      <c r="O73" s="4">
        <f>tblMovies[[#This Row],[WorldwideGross]] - tblMovies[[#This Row],[budget]]</f>
        <v>256128639</v>
      </c>
      <c r="P73">
        <f>IF(tblMovies[[#This Row],[budget]]&gt;0, (tblMovies[[#This Row],[WorldwideGross]]-tblMovies[[#This Row],[budget]]) / tblMovies[[#This Row],[budget]], 0)</f>
        <v>1.7664044068965516</v>
      </c>
      <c r="Q73" t="str">
        <f>IF(tblMovies[[#This Row],[budget]]&gt;150000000,"Blockbuster",
 IF(tblMovies[[#This Row],[budget]]&gt;50000000,"High",
 IF(tblMovies[[#This Row],[budget]]&gt;10000000,"Mid","Low")))</f>
        <v>High</v>
      </c>
    </row>
    <row r="74" spans="1:17" x14ac:dyDescent="0.35">
      <c r="A74" s="4">
        <v>175000000</v>
      </c>
      <c r="B74" t="s">
        <v>366</v>
      </c>
      <c r="C74">
        <v>297761</v>
      </c>
      <c r="D74" t="s">
        <v>367</v>
      </c>
      <c r="E74" t="s">
        <v>368</v>
      </c>
      <c r="F74">
        <v>90.237920000000003</v>
      </c>
      <c r="G74" s="1">
        <v>42584</v>
      </c>
      <c r="H74">
        <v>745000000</v>
      </c>
      <c r="I74">
        <v>123</v>
      </c>
      <c r="J74">
        <v>5.9</v>
      </c>
      <c r="K74">
        <v>7458</v>
      </c>
      <c r="L74">
        <v>2016</v>
      </c>
      <c r="M74" t="s">
        <v>21</v>
      </c>
      <c r="N74" t="s">
        <v>75</v>
      </c>
      <c r="O74" s="4">
        <f>tblMovies[[#This Row],[WorldwideGross]] - tblMovies[[#This Row],[budget]]</f>
        <v>570000000</v>
      </c>
      <c r="P74">
        <f>IF(tblMovies[[#This Row],[budget]]&gt;0, (tblMovies[[#This Row],[WorldwideGross]]-tblMovies[[#This Row],[budget]]) / tblMovies[[#This Row],[budget]], 0)</f>
        <v>3.2571428571428571</v>
      </c>
      <c r="Q74" t="str">
        <f>IF(tblMovies[[#This Row],[budget]]&gt;150000000,"Blockbuster",
 IF(tblMovies[[#This Row],[budget]]&gt;50000000,"High",
 IF(tblMovies[[#This Row],[budget]]&gt;10000000,"Mid","Low")))</f>
        <v>Blockbuster</v>
      </c>
    </row>
    <row r="75" spans="1:17" x14ac:dyDescent="0.35">
      <c r="A75" s="4">
        <v>175000000</v>
      </c>
      <c r="B75" t="s">
        <v>371</v>
      </c>
      <c r="C75">
        <v>2698</v>
      </c>
      <c r="D75" t="s">
        <v>372</v>
      </c>
      <c r="E75" t="s">
        <v>373</v>
      </c>
      <c r="F75">
        <v>27.082182</v>
      </c>
      <c r="G75" s="1">
        <v>39242</v>
      </c>
      <c r="H75">
        <v>173000000</v>
      </c>
      <c r="I75">
        <v>96</v>
      </c>
      <c r="J75">
        <v>5.3</v>
      </c>
      <c r="K75">
        <v>1151</v>
      </c>
      <c r="L75">
        <v>2007</v>
      </c>
      <c r="M75" t="s">
        <v>52</v>
      </c>
      <c r="N75" t="s">
        <v>35</v>
      </c>
      <c r="O75" s="4">
        <f>tblMovies[[#This Row],[WorldwideGross]] - tblMovies[[#This Row],[budget]]</f>
        <v>-2000000</v>
      </c>
      <c r="P75">
        <f>IF(tblMovies[[#This Row],[budget]]&gt;0, (tblMovies[[#This Row],[WorldwideGross]]-tblMovies[[#This Row],[budget]]) / tblMovies[[#This Row],[budget]], 0)</f>
        <v>-1.1428571428571429E-2</v>
      </c>
      <c r="Q75" t="str">
        <f>IF(tblMovies[[#This Row],[budget]]&gt;150000000,"Blockbuster",
 IF(tblMovies[[#This Row],[budget]]&gt;50000000,"High",
 IF(tblMovies[[#This Row],[budget]]&gt;10000000,"Mid","Low")))</f>
        <v>Blockbuster</v>
      </c>
    </row>
    <row r="76" spans="1:17" x14ac:dyDescent="0.35">
      <c r="A76" s="4">
        <v>178000000</v>
      </c>
      <c r="B76" t="s">
        <v>376</v>
      </c>
      <c r="C76">
        <v>137113</v>
      </c>
      <c r="D76" t="s">
        <v>377</v>
      </c>
      <c r="E76" t="s">
        <v>378</v>
      </c>
      <c r="F76">
        <v>79.456485000000001</v>
      </c>
      <c r="G76" s="1">
        <v>41786</v>
      </c>
      <c r="H76">
        <v>370541256</v>
      </c>
      <c r="I76">
        <v>113</v>
      </c>
      <c r="J76">
        <v>7.6</v>
      </c>
      <c r="K76">
        <v>4858</v>
      </c>
      <c r="L76">
        <v>2014</v>
      </c>
      <c r="M76" t="s">
        <v>21</v>
      </c>
      <c r="N76" t="s">
        <v>265</v>
      </c>
      <c r="O76" s="4">
        <f>tblMovies[[#This Row],[WorldwideGross]] - tblMovies[[#This Row],[budget]]</f>
        <v>192541256</v>
      </c>
      <c r="P76">
        <f>IF(tblMovies[[#This Row],[budget]]&gt;0, (tblMovies[[#This Row],[WorldwideGross]]-tblMovies[[#This Row],[budget]]) / tblMovies[[#This Row],[budget]], 0)</f>
        <v>1.0816924494382023</v>
      </c>
      <c r="Q76" t="str">
        <f>IF(tblMovies[[#This Row],[budget]]&gt;150000000,"Blockbuster",
 IF(tblMovies[[#This Row],[budget]]&gt;50000000,"High",
 IF(tblMovies[[#This Row],[budget]]&gt;10000000,"Mid","Low")))</f>
        <v>Blockbuster</v>
      </c>
    </row>
    <row r="77" spans="1:17" x14ac:dyDescent="0.35">
      <c r="A77" s="4">
        <v>175000000</v>
      </c>
      <c r="B77" t="s">
        <v>99</v>
      </c>
      <c r="C77">
        <v>9804</v>
      </c>
      <c r="D77" t="s">
        <v>380</v>
      </c>
      <c r="E77" t="s">
        <v>381</v>
      </c>
      <c r="F77">
        <v>44.640292000000002</v>
      </c>
      <c r="G77" s="1">
        <v>34908</v>
      </c>
      <c r="H77">
        <v>264218220</v>
      </c>
      <c r="I77">
        <v>135</v>
      </c>
      <c r="J77">
        <v>5.9</v>
      </c>
      <c r="K77">
        <v>992</v>
      </c>
      <c r="L77">
        <v>1995</v>
      </c>
      <c r="M77" t="s">
        <v>28</v>
      </c>
      <c r="N77" t="s">
        <v>167</v>
      </c>
      <c r="O77" s="4">
        <f>tblMovies[[#This Row],[WorldwideGross]] - tblMovies[[#This Row],[budget]]</f>
        <v>89218220</v>
      </c>
      <c r="P77">
        <f>IF(tblMovies[[#This Row],[budget]]&gt;0, (tblMovies[[#This Row],[WorldwideGross]]-tblMovies[[#This Row],[budget]]) / tblMovies[[#This Row],[budget]], 0)</f>
        <v>0.5098184</v>
      </c>
      <c r="Q77" t="str">
        <f>IF(tblMovies[[#This Row],[budget]]&gt;150000000,"Blockbuster",
 IF(tblMovies[[#This Row],[budget]]&gt;50000000,"High",
 IF(tblMovies[[#This Row],[budget]]&gt;10000000,"Mid","Low")))</f>
        <v>Blockbuster</v>
      </c>
    </row>
    <row r="78" spans="1:17" x14ac:dyDescent="0.35">
      <c r="A78" s="4">
        <v>175000000</v>
      </c>
      <c r="B78" t="s">
        <v>383</v>
      </c>
      <c r="C78">
        <v>14869</v>
      </c>
      <c r="D78" t="s">
        <v>384</v>
      </c>
      <c r="E78" t="s">
        <v>385</v>
      </c>
      <c r="F78">
        <v>32.852443000000001</v>
      </c>
      <c r="G78" s="1">
        <v>40029</v>
      </c>
      <c r="H78">
        <v>302469017</v>
      </c>
      <c r="I78">
        <v>118</v>
      </c>
      <c r="J78">
        <v>5.6</v>
      </c>
      <c r="K78">
        <v>1962</v>
      </c>
      <c r="L78">
        <v>2009</v>
      </c>
      <c r="M78" t="s">
        <v>28</v>
      </c>
      <c r="N78" t="s">
        <v>110</v>
      </c>
      <c r="O78" s="4">
        <f>tblMovies[[#This Row],[WorldwideGross]] - tblMovies[[#This Row],[budget]]</f>
        <v>127469017</v>
      </c>
      <c r="P78">
        <f>IF(tblMovies[[#This Row],[budget]]&gt;0, (tblMovies[[#This Row],[WorldwideGross]]-tblMovies[[#This Row],[budget]]) / tblMovies[[#This Row],[budget]], 0)</f>
        <v>0.72839438285714286</v>
      </c>
      <c r="Q78" t="str">
        <f>IF(tblMovies[[#This Row],[budget]]&gt;150000000,"Blockbuster",
 IF(tblMovies[[#This Row],[budget]]&gt;50000000,"High",
 IF(tblMovies[[#This Row],[budget]]&gt;10000000,"Mid","Low")))</f>
        <v>Blockbuster</v>
      </c>
    </row>
    <row r="79" spans="1:17" x14ac:dyDescent="0.35">
      <c r="A79" s="4">
        <v>175000000</v>
      </c>
      <c r="B79" t="s">
        <v>388</v>
      </c>
      <c r="C79">
        <v>150540</v>
      </c>
      <c r="D79" t="s">
        <v>389</v>
      </c>
      <c r="E79" t="s">
        <v>390</v>
      </c>
      <c r="F79">
        <v>128.65596400000001</v>
      </c>
      <c r="G79" s="1">
        <v>42164</v>
      </c>
      <c r="H79">
        <v>857611174</v>
      </c>
      <c r="I79">
        <v>94</v>
      </c>
      <c r="J79">
        <v>8</v>
      </c>
      <c r="K79">
        <v>6560</v>
      </c>
      <c r="L79">
        <v>2015</v>
      </c>
      <c r="M79" t="s">
        <v>155</v>
      </c>
      <c r="N79" t="s">
        <v>29</v>
      </c>
      <c r="O79" s="4">
        <f>tblMovies[[#This Row],[WorldwideGross]] - tblMovies[[#This Row],[budget]]</f>
        <v>682611174</v>
      </c>
      <c r="P79">
        <f>IF(tblMovies[[#This Row],[budget]]&gt;0, (tblMovies[[#This Row],[WorldwideGross]]-tblMovies[[#This Row],[budget]]) / tblMovies[[#This Row],[budget]], 0)</f>
        <v>3.9006352799999999</v>
      </c>
      <c r="Q79" t="str">
        <f>IF(tblMovies[[#This Row],[budget]]&gt;150000000,"Blockbuster",
 IF(tblMovies[[#This Row],[budget]]&gt;50000000,"High",
 IF(tblMovies[[#This Row],[budget]]&gt;10000000,"Mid","Low")))</f>
        <v>Blockbuster</v>
      </c>
    </row>
    <row r="80" spans="1:17" x14ac:dyDescent="0.35">
      <c r="A80" s="4">
        <v>175000000</v>
      </c>
      <c r="B80" t="s">
        <v>392</v>
      </c>
      <c r="C80">
        <v>278927</v>
      </c>
      <c r="D80" t="s">
        <v>393</v>
      </c>
      <c r="E80" t="s">
        <v>394</v>
      </c>
      <c r="F80">
        <v>94.199315999999996</v>
      </c>
      <c r="G80" s="1">
        <v>42467</v>
      </c>
      <c r="H80">
        <v>966550600</v>
      </c>
      <c r="I80">
        <v>106</v>
      </c>
      <c r="J80">
        <v>6.7</v>
      </c>
      <c r="K80">
        <v>2892</v>
      </c>
      <c r="L80">
        <v>2016</v>
      </c>
      <c r="M80" t="s">
        <v>191</v>
      </c>
      <c r="N80" t="s">
        <v>29</v>
      </c>
      <c r="O80" s="4">
        <f>tblMovies[[#This Row],[WorldwideGross]] - tblMovies[[#This Row],[budget]]</f>
        <v>791550600</v>
      </c>
      <c r="P80">
        <f>IF(tblMovies[[#This Row],[budget]]&gt;0, (tblMovies[[#This Row],[WorldwideGross]]-tblMovies[[#This Row],[budget]]) / tblMovies[[#This Row],[budget]], 0)</f>
        <v>4.5231462857142857</v>
      </c>
      <c r="Q80" t="str">
        <f>IF(tblMovies[[#This Row],[budget]]&gt;150000000,"Blockbuster",
 IF(tblMovies[[#This Row],[budget]]&gt;50000000,"High",
 IF(tblMovies[[#This Row],[budget]]&gt;10000000,"Mid","Low")))</f>
        <v>Blockbuster</v>
      </c>
    </row>
    <row r="81" spans="1:17" x14ac:dyDescent="0.35">
      <c r="A81" s="4">
        <v>200000000</v>
      </c>
      <c r="B81" t="s">
        <v>348</v>
      </c>
      <c r="C81">
        <v>10138</v>
      </c>
      <c r="D81" t="s">
        <v>396</v>
      </c>
      <c r="E81" t="s">
        <v>397</v>
      </c>
      <c r="F81">
        <v>77.300194000000005</v>
      </c>
      <c r="G81" s="1">
        <v>40296</v>
      </c>
      <c r="H81">
        <v>623933331</v>
      </c>
      <c r="I81">
        <v>124</v>
      </c>
      <c r="J81">
        <v>6.6</v>
      </c>
      <c r="K81">
        <v>6849</v>
      </c>
      <c r="L81">
        <v>2010</v>
      </c>
      <c r="M81" t="s">
        <v>28</v>
      </c>
      <c r="N81" t="s">
        <v>63</v>
      </c>
      <c r="O81" s="4">
        <f>tblMovies[[#This Row],[WorldwideGross]] - tblMovies[[#This Row],[budget]]</f>
        <v>423933331</v>
      </c>
      <c r="P81">
        <f>IF(tblMovies[[#This Row],[budget]]&gt;0, (tblMovies[[#This Row],[WorldwideGross]]-tblMovies[[#This Row],[budget]]) / tblMovies[[#This Row],[budget]], 0)</f>
        <v>2.1196666550000001</v>
      </c>
      <c r="Q81" t="str">
        <f>IF(tblMovies[[#This Row],[budget]]&gt;150000000,"Blockbuster",
 IF(tblMovies[[#This Row],[budget]]&gt;50000000,"High",
 IF(tblMovies[[#This Row],[budget]]&gt;10000000,"Mid","Low")))</f>
        <v>Blockbuster</v>
      </c>
    </row>
    <row r="82" spans="1:17" x14ac:dyDescent="0.35">
      <c r="A82" s="4">
        <v>170000000</v>
      </c>
      <c r="B82" t="s">
        <v>399</v>
      </c>
      <c r="C82">
        <v>58595</v>
      </c>
      <c r="D82" t="s">
        <v>400</v>
      </c>
      <c r="E82" t="s">
        <v>401</v>
      </c>
      <c r="F82">
        <v>77.178972999999999</v>
      </c>
      <c r="G82" s="1">
        <v>41059</v>
      </c>
      <c r="H82">
        <v>396600000</v>
      </c>
      <c r="I82">
        <v>127</v>
      </c>
      <c r="J82">
        <v>5.8</v>
      </c>
      <c r="K82">
        <v>3118</v>
      </c>
      <c r="L82">
        <v>2012</v>
      </c>
      <c r="M82" t="s">
        <v>28</v>
      </c>
      <c r="N82" t="s">
        <v>167</v>
      </c>
      <c r="O82" s="4">
        <f>tblMovies[[#This Row],[WorldwideGross]] - tblMovies[[#This Row],[budget]]</f>
        <v>226600000</v>
      </c>
      <c r="P82">
        <f>IF(tblMovies[[#This Row],[budget]]&gt;0, (tblMovies[[#This Row],[WorldwideGross]]-tblMovies[[#This Row],[budget]]) / tblMovies[[#This Row],[budget]], 0)</f>
        <v>1.3329411764705883</v>
      </c>
      <c r="Q82" t="str">
        <f>IF(tblMovies[[#This Row],[budget]]&gt;150000000,"Blockbuster",
 IF(tblMovies[[#This Row],[budget]]&gt;50000000,"High",
 IF(tblMovies[[#This Row],[budget]]&gt;10000000,"Mid","Low")))</f>
        <v>Blockbuster</v>
      </c>
    </row>
    <row r="83" spans="1:17" x14ac:dyDescent="0.35">
      <c r="A83" s="4">
        <v>180000000</v>
      </c>
      <c r="B83" t="s">
        <v>404</v>
      </c>
      <c r="C83">
        <v>102651</v>
      </c>
      <c r="D83" t="s">
        <v>405</v>
      </c>
      <c r="E83" t="s">
        <v>406</v>
      </c>
      <c r="F83">
        <v>110.62064700000001</v>
      </c>
      <c r="G83" s="1">
        <v>41787</v>
      </c>
      <c r="H83">
        <v>758539785</v>
      </c>
      <c r="I83">
        <v>97</v>
      </c>
      <c r="J83">
        <v>7</v>
      </c>
      <c r="K83">
        <v>4496</v>
      </c>
      <c r="L83">
        <v>2014</v>
      </c>
      <c r="M83" t="s">
        <v>52</v>
      </c>
      <c r="N83" t="s">
        <v>29</v>
      </c>
      <c r="O83" s="4">
        <f>tblMovies[[#This Row],[WorldwideGross]] - tblMovies[[#This Row],[budget]]</f>
        <v>578539785</v>
      </c>
      <c r="P83">
        <f>IF(tblMovies[[#This Row],[budget]]&gt;0, (tblMovies[[#This Row],[WorldwideGross]]-tblMovies[[#This Row],[budget]]) / tblMovies[[#This Row],[budget]], 0)</f>
        <v>3.2141099166666667</v>
      </c>
      <c r="Q83" t="str">
        <f>IF(tblMovies[[#This Row],[budget]]&gt;150000000,"Blockbuster",
 IF(tblMovies[[#This Row],[budget]]&gt;50000000,"High",
 IF(tblMovies[[#This Row],[budget]]&gt;10000000,"Mid","Low")))</f>
        <v>Blockbuster</v>
      </c>
    </row>
    <row r="84" spans="1:17" x14ac:dyDescent="0.35">
      <c r="A84" s="4">
        <v>170000000</v>
      </c>
      <c r="B84" t="s">
        <v>409</v>
      </c>
      <c r="C84">
        <v>119450</v>
      </c>
      <c r="D84" t="s">
        <v>410</v>
      </c>
      <c r="E84" t="s">
        <v>411</v>
      </c>
      <c r="F84">
        <v>243.791743</v>
      </c>
      <c r="G84" s="1">
        <v>41816</v>
      </c>
      <c r="H84">
        <v>710644566</v>
      </c>
      <c r="I84">
        <v>130</v>
      </c>
      <c r="J84">
        <v>7.3</v>
      </c>
      <c r="K84">
        <v>4410</v>
      </c>
      <c r="L84">
        <v>2014</v>
      </c>
      <c r="M84" t="s">
        <v>109</v>
      </c>
      <c r="N84" t="s">
        <v>413</v>
      </c>
      <c r="O84" s="4">
        <f>tblMovies[[#This Row],[WorldwideGross]] - tblMovies[[#This Row],[budget]]</f>
        <v>540644566</v>
      </c>
      <c r="P84">
        <f>IF(tblMovies[[#This Row],[budget]]&gt;0, (tblMovies[[#This Row],[WorldwideGross]]-tblMovies[[#This Row],[budget]]) / tblMovies[[#This Row],[budget]], 0)</f>
        <v>3.1802621529411765</v>
      </c>
      <c r="Q84" t="str">
        <f>IF(tblMovies[[#This Row],[budget]]&gt;150000000,"Blockbuster",
 IF(tblMovies[[#This Row],[budget]]&gt;50000000,"High",
 IF(tblMovies[[#This Row],[budget]]&gt;10000000,"Mid","Low")))</f>
        <v>Blockbuster</v>
      </c>
    </row>
    <row r="85" spans="1:17" x14ac:dyDescent="0.35">
      <c r="A85" s="4">
        <v>27000000</v>
      </c>
      <c r="B85" t="s">
        <v>99</v>
      </c>
      <c r="C85">
        <v>79698</v>
      </c>
      <c r="D85" t="s">
        <v>415</v>
      </c>
      <c r="E85" t="s">
        <v>416</v>
      </c>
      <c r="F85">
        <v>2.4185349999999999</v>
      </c>
      <c r="G85" s="1">
        <v>42048</v>
      </c>
      <c r="H85">
        <v>0</v>
      </c>
      <c r="I85">
        <v>109</v>
      </c>
      <c r="J85">
        <v>4.8</v>
      </c>
      <c r="K85">
        <v>34</v>
      </c>
      <c r="L85">
        <v>2015</v>
      </c>
      <c r="M85" t="s">
        <v>21</v>
      </c>
      <c r="N85" t="s">
        <v>418</v>
      </c>
      <c r="O85" s="4">
        <f>tblMovies[[#This Row],[WorldwideGross]] - tblMovies[[#This Row],[budget]]</f>
        <v>-27000000</v>
      </c>
      <c r="P85">
        <f>IF(tblMovies[[#This Row],[budget]]&gt;0, (tblMovies[[#This Row],[WorldwideGross]]-tblMovies[[#This Row],[budget]]) / tblMovies[[#This Row],[budget]], 0)</f>
        <v>-1</v>
      </c>
      <c r="Q85" t="str">
        <f>IF(tblMovies[[#This Row],[budget]]&gt;150000000,"Blockbuster",
 IF(tblMovies[[#This Row],[budget]]&gt;50000000,"High",
 IF(tblMovies[[#This Row],[budget]]&gt;10000000,"Mid","Low")))</f>
        <v>Mid</v>
      </c>
    </row>
    <row r="86" spans="1:17" x14ac:dyDescent="0.35">
      <c r="A86" s="4">
        <v>175000000</v>
      </c>
      <c r="B86" t="s">
        <v>99</v>
      </c>
      <c r="C86">
        <v>64686</v>
      </c>
      <c r="D86" t="s">
        <v>420</v>
      </c>
      <c r="E86" t="s">
        <v>421</v>
      </c>
      <c r="F86">
        <v>41.796339000000003</v>
      </c>
      <c r="G86" s="1">
        <v>41614</v>
      </c>
      <c r="H86">
        <v>150962475</v>
      </c>
      <c r="I86">
        <v>119</v>
      </c>
      <c r="J86">
        <v>5.9</v>
      </c>
      <c r="K86">
        <v>1326</v>
      </c>
      <c r="L86">
        <v>2013</v>
      </c>
      <c r="M86" t="s">
        <v>155</v>
      </c>
      <c r="N86" t="s">
        <v>423</v>
      </c>
      <c r="O86" s="4">
        <f>tblMovies[[#This Row],[WorldwideGross]] - tblMovies[[#This Row],[budget]]</f>
        <v>-24037525</v>
      </c>
      <c r="P86">
        <f>IF(tblMovies[[#This Row],[budget]]&gt;0, (tblMovies[[#This Row],[WorldwideGross]]-tblMovies[[#This Row],[budget]]) / tblMovies[[#This Row],[budget]], 0)</f>
        <v>-0.13735728571428571</v>
      </c>
      <c r="Q86" t="str">
        <f>IF(tblMovies[[#This Row],[budget]]&gt;150000000,"Blockbuster",
 IF(tblMovies[[#This Row],[budget]]&gt;50000000,"High",
 IF(tblMovies[[#This Row],[budget]]&gt;10000000,"Mid","Low")))</f>
        <v>Blockbuster</v>
      </c>
    </row>
    <row r="87" spans="1:17" x14ac:dyDescent="0.35">
      <c r="A87" s="4">
        <v>170000000</v>
      </c>
      <c r="B87" t="s">
        <v>424</v>
      </c>
      <c r="C87">
        <v>100402</v>
      </c>
      <c r="D87" t="s">
        <v>425</v>
      </c>
      <c r="E87" t="s">
        <v>426</v>
      </c>
      <c r="F87">
        <v>72.225264999999993</v>
      </c>
      <c r="G87" s="1">
        <v>41718</v>
      </c>
      <c r="H87">
        <v>714766572</v>
      </c>
      <c r="I87">
        <v>136</v>
      </c>
      <c r="J87">
        <v>7.6</v>
      </c>
      <c r="K87">
        <v>5764</v>
      </c>
      <c r="L87">
        <v>2014</v>
      </c>
      <c r="M87" t="s">
        <v>21</v>
      </c>
      <c r="N87" t="s">
        <v>63</v>
      </c>
      <c r="O87" s="4">
        <f>tblMovies[[#This Row],[WorldwideGross]] - tblMovies[[#This Row],[budget]]</f>
        <v>544766572</v>
      </c>
      <c r="P87">
        <f>IF(tblMovies[[#This Row],[budget]]&gt;0, (tblMovies[[#This Row],[WorldwideGross]]-tblMovies[[#This Row],[budget]]) / tblMovies[[#This Row],[budget]], 0)</f>
        <v>3.2045092470588235</v>
      </c>
      <c r="Q87" t="str">
        <f>IF(tblMovies[[#This Row],[budget]]&gt;150000000,"Blockbuster",
 IF(tblMovies[[#This Row],[budget]]&gt;50000000,"High",
 IF(tblMovies[[#This Row],[budget]]&gt;10000000,"Mid","Low")))</f>
        <v>Blockbuster</v>
      </c>
    </row>
    <row r="88" spans="1:17" x14ac:dyDescent="0.35">
      <c r="A88" s="4">
        <v>165000000</v>
      </c>
      <c r="B88" t="s">
        <v>428</v>
      </c>
      <c r="C88">
        <v>10192</v>
      </c>
      <c r="D88" t="s">
        <v>429</v>
      </c>
      <c r="E88" t="s">
        <v>430</v>
      </c>
      <c r="F88">
        <v>44.041186000000003</v>
      </c>
      <c r="G88" s="1">
        <v>40314</v>
      </c>
      <c r="H88">
        <v>752600867</v>
      </c>
      <c r="I88">
        <v>93</v>
      </c>
      <c r="J88">
        <v>6</v>
      </c>
      <c r="K88">
        <v>1959</v>
      </c>
      <c r="L88">
        <v>2010</v>
      </c>
      <c r="M88" t="s">
        <v>431</v>
      </c>
      <c r="N88" t="s">
        <v>347</v>
      </c>
      <c r="O88" s="4">
        <f>tblMovies[[#This Row],[WorldwideGross]] - tblMovies[[#This Row],[budget]]</f>
        <v>587600867</v>
      </c>
      <c r="P88">
        <f>IF(tblMovies[[#This Row],[budget]]&gt;0, (tblMovies[[#This Row],[WorldwideGross]]-tblMovies[[#This Row],[budget]]) / tblMovies[[#This Row],[budget]], 0)</f>
        <v>3.5612173757575758</v>
      </c>
      <c r="Q88" t="str">
        <f>IF(tblMovies[[#This Row],[budget]]&gt;150000000,"Blockbuster",
 IF(tblMovies[[#This Row],[budget]]&gt;50000000,"High",
 IF(tblMovies[[#This Row],[budget]]&gt;10000000,"Mid","Low")))</f>
        <v>Blockbuster</v>
      </c>
    </row>
    <row r="89" spans="1:17" x14ac:dyDescent="0.35">
      <c r="A89" s="4">
        <v>190000000</v>
      </c>
      <c r="B89" t="s">
        <v>433</v>
      </c>
      <c r="C89">
        <v>158852</v>
      </c>
      <c r="D89" t="s">
        <v>434</v>
      </c>
      <c r="E89" t="s">
        <v>435</v>
      </c>
      <c r="F89">
        <v>130.31135499999999</v>
      </c>
      <c r="G89" s="1">
        <v>42143</v>
      </c>
      <c r="H89">
        <v>209154322</v>
      </c>
      <c r="I89">
        <v>130</v>
      </c>
      <c r="J89">
        <v>6.2</v>
      </c>
      <c r="K89">
        <v>2846</v>
      </c>
      <c r="L89">
        <v>2015</v>
      </c>
      <c r="M89" t="s">
        <v>28</v>
      </c>
      <c r="N89" t="s">
        <v>29</v>
      </c>
      <c r="O89" s="4">
        <f>tblMovies[[#This Row],[WorldwideGross]] - tblMovies[[#This Row],[budget]]</f>
        <v>19154322</v>
      </c>
      <c r="P89">
        <f>IF(tblMovies[[#This Row],[budget]]&gt;0, (tblMovies[[#This Row],[WorldwideGross]]-tblMovies[[#This Row],[budget]]) / tblMovies[[#This Row],[budget]], 0)</f>
        <v>0.10081222105263157</v>
      </c>
      <c r="Q89" t="str">
        <f>IF(tblMovies[[#This Row],[budget]]&gt;150000000,"Blockbuster",
 IF(tblMovies[[#This Row],[budget]]&gt;50000000,"High",
 IF(tblMovies[[#This Row],[budget]]&gt;10000000,"Mid","Low")))</f>
        <v>Blockbuster</v>
      </c>
    </row>
    <row r="90" spans="1:17" x14ac:dyDescent="0.35">
      <c r="A90" s="4">
        <v>165000000</v>
      </c>
      <c r="B90" t="s">
        <v>438</v>
      </c>
      <c r="C90">
        <v>177572</v>
      </c>
      <c r="D90" t="s">
        <v>439</v>
      </c>
      <c r="E90" t="s">
        <v>440</v>
      </c>
      <c r="F90">
        <v>203.73459</v>
      </c>
      <c r="G90" s="1">
        <v>41936</v>
      </c>
      <c r="H90">
        <v>652105443</v>
      </c>
      <c r="I90">
        <v>102</v>
      </c>
      <c r="J90">
        <v>7.8</v>
      </c>
      <c r="K90">
        <v>6135</v>
      </c>
      <c r="L90">
        <v>2014</v>
      </c>
      <c r="M90" t="s">
        <v>28</v>
      </c>
      <c r="N90" t="s">
        <v>29</v>
      </c>
      <c r="O90" s="4">
        <f>tblMovies[[#This Row],[WorldwideGross]] - tblMovies[[#This Row],[budget]]</f>
        <v>487105443</v>
      </c>
      <c r="P90">
        <f>IF(tblMovies[[#This Row],[budget]]&gt;0, (tblMovies[[#This Row],[WorldwideGross]]-tblMovies[[#This Row],[budget]]) / tblMovies[[#This Row],[budget]], 0)</f>
        <v>2.9521541999999998</v>
      </c>
      <c r="Q90" t="str">
        <f>IF(tblMovies[[#This Row],[budget]]&gt;150000000,"Blockbuster",
 IF(tblMovies[[#This Row],[budget]]&gt;50000000,"High",
 IF(tblMovies[[#This Row],[budget]]&gt;10000000,"Mid","Low")))</f>
        <v>Blockbuster</v>
      </c>
    </row>
    <row r="91" spans="1:17" x14ac:dyDescent="0.35">
      <c r="A91" s="4">
        <v>165000000</v>
      </c>
      <c r="B91" t="s">
        <v>442</v>
      </c>
      <c r="C91">
        <v>82690</v>
      </c>
      <c r="D91" t="s">
        <v>443</v>
      </c>
      <c r="E91" t="s">
        <v>444</v>
      </c>
      <c r="F91">
        <v>62.341073000000002</v>
      </c>
      <c r="G91" s="1">
        <v>41214</v>
      </c>
      <c r="H91">
        <v>471222889</v>
      </c>
      <c r="I91">
        <v>108</v>
      </c>
      <c r="J91">
        <v>7.1</v>
      </c>
      <c r="K91">
        <v>4570</v>
      </c>
      <c r="L91">
        <v>2012</v>
      </c>
      <c r="M91" t="s">
        <v>191</v>
      </c>
      <c r="N91" t="s">
        <v>446</v>
      </c>
      <c r="O91" s="4">
        <f>tblMovies[[#This Row],[WorldwideGross]] - tblMovies[[#This Row],[budget]]</f>
        <v>306222889</v>
      </c>
      <c r="P91">
        <f>IF(tblMovies[[#This Row],[budget]]&gt;0, (tblMovies[[#This Row],[WorldwideGross]]-tblMovies[[#This Row],[budget]]) / tblMovies[[#This Row],[budget]], 0)</f>
        <v>1.855896296969697</v>
      </c>
      <c r="Q91" t="str">
        <f>IF(tblMovies[[#This Row],[budget]]&gt;150000000,"Blockbuster",
 IF(tblMovies[[#This Row],[budget]]&gt;50000000,"High",
 IF(tblMovies[[#This Row],[budget]]&gt;10000000,"Mid","Low")))</f>
        <v>Blockbuster</v>
      </c>
    </row>
    <row r="92" spans="1:17" x14ac:dyDescent="0.35">
      <c r="A92" s="4">
        <v>165000000</v>
      </c>
      <c r="B92" t="s">
        <v>99</v>
      </c>
      <c r="C92">
        <v>5255</v>
      </c>
      <c r="D92" t="s">
        <v>448</v>
      </c>
      <c r="E92" t="s">
        <v>449</v>
      </c>
      <c r="F92">
        <v>47.323228</v>
      </c>
      <c r="G92" s="1">
        <v>38301</v>
      </c>
      <c r="H92">
        <v>305875730</v>
      </c>
      <c r="I92">
        <v>100</v>
      </c>
      <c r="J92">
        <v>6.4</v>
      </c>
      <c r="K92">
        <v>1474</v>
      </c>
      <c r="L92">
        <v>2004</v>
      </c>
      <c r="M92" t="s">
        <v>28</v>
      </c>
      <c r="N92" t="s">
        <v>451</v>
      </c>
      <c r="O92" s="4">
        <f>tblMovies[[#This Row],[WorldwideGross]] - tblMovies[[#This Row],[budget]]</f>
        <v>140875730</v>
      </c>
      <c r="P92">
        <f>IF(tblMovies[[#This Row],[budget]]&gt;0, (tblMovies[[#This Row],[WorldwideGross]]-tblMovies[[#This Row],[budget]]) / tblMovies[[#This Row],[budget]], 0)</f>
        <v>0.85379230303030307</v>
      </c>
      <c r="Q92" t="str">
        <f>IF(tblMovies[[#This Row],[budget]]&gt;150000000,"Blockbuster",
 IF(tblMovies[[#This Row],[budget]]&gt;50000000,"High",
 IF(tblMovies[[#This Row],[budget]]&gt;10000000,"Mid","Low")))</f>
        <v>Blockbuster</v>
      </c>
    </row>
    <row r="93" spans="1:17" x14ac:dyDescent="0.35">
      <c r="A93" s="4">
        <v>165000000</v>
      </c>
      <c r="B93" t="s">
        <v>452</v>
      </c>
      <c r="C93">
        <v>47933</v>
      </c>
      <c r="D93" t="s">
        <v>453</v>
      </c>
      <c r="E93" t="s">
        <v>454</v>
      </c>
      <c r="F93">
        <v>48.775722999999999</v>
      </c>
      <c r="G93" s="1">
        <v>42543</v>
      </c>
      <c r="H93">
        <v>389681935</v>
      </c>
      <c r="I93">
        <v>120</v>
      </c>
      <c r="J93">
        <v>4.9000000000000004</v>
      </c>
      <c r="K93">
        <v>2491</v>
      </c>
      <c r="L93">
        <v>2016</v>
      </c>
      <c r="M93" t="s">
        <v>21</v>
      </c>
      <c r="N93" t="s">
        <v>252</v>
      </c>
      <c r="O93" s="4">
        <f>tblMovies[[#This Row],[WorldwideGross]] - tblMovies[[#This Row],[budget]]</f>
        <v>224681935</v>
      </c>
      <c r="P93">
        <f>IF(tblMovies[[#This Row],[budget]]&gt;0, (tblMovies[[#This Row],[WorldwideGross]]-tblMovies[[#This Row],[budget]]) / tblMovies[[#This Row],[budget]], 0)</f>
        <v>1.361708696969697</v>
      </c>
      <c r="Q93" t="str">
        <f>IF(tblMovies[[#This Row],[budget]]&gt;150000000,"Blockbuster",
 IF(tblMovies[[#This Row],[budget]]&gt;50000000,"High",
 IF(tblMovies[[#This Row],[budget]]&gt;10000000,"Mid","Low")))</f>
        <v>Blockbuster</v>
      </c>
    </row>
    <row r="94" spans="1:17" x14ac:dyDescent="0.35">
      <c r="A94" s="4">
        <v>165000000</v>
      </c>
      <c r="B94" t="s">
        <v>457</v>
      </c>
      <c r="C94">
        <v>10191</v>
      </c>
      <c r="D94" t="s">
        <v>458</v>
      </c>
      <c r="E94" t="s">
        <v>459</v>
      </c>
      <c r="F94">
        <v>67.263268999999994</v>
      </c>
      <c r="G94" s="1">
        <v>40242</v>
      </c>
      <c r="H94">
        <v>494878759</v>
      </c>
      <c r="I94">
        <v>98</v>
      </c>
      <c r="J94">
        <v>7.5</v>
      </c>
      <c r="K94">
        <v>4227</v>
      </c>
      <c r="L94">
        <v>2010</v>
      </c>
      <c r="M94" t="s">
        <v>52</v>
      </c>
      <c r="N94" t="s">
        <v>347</v>
      </c>
      <c r="O94" s="4">
        <f>tblMovies[[#This Row],[WorldwideGross]] - tblMovies[[#This Row],[budget]]</f>
        <v>329878759</v>
      </c>
      <c r="P94">
        <f>IF(tblMovies[[#This Row],[budget]]&gt;0, (tblMovies[[#This Row],[WorldwideGross]]-tblMovies[[#This Row],[budget]]) / tblMovies[[#This Row],[budget]], 0)</f>
        <v>1.999265206060606</v>
      </c>
      <c r="Q94" t="str">
        <f>IF(tblMovies[[#This Row],[budget]]&gt;150000000,"Blockbuster",
 IF(tblMovies[[#This Row],[budget]]&gt;50000000,"High",
 IF(tblMovies[[#This Row],[budget]]&gt;10000000,"Mid","Low")))</f>
        <v>Blockbuster</v>
      </c>
    </row>
    <row r="95" spans="1:17" x14ac:dyDescent="0.35">
      <c r="A95" s="4">
        <v>200000000</v>
      </c>
      <c r="B95" t="s">
        <v>99</v>
      </c>
      <c r="C95">
        <v>296</v>
      </c>
      <c r="D95" t="s">
        <v>462</v>
      </c>
      <c r="E95" t="s">
        <v>463</v>
      </c>
      <c r="F95">
        <v>69.405187999999995</v>
      </c>
      <c r="G95" s="1">
        <v>37804</v>
      </c>
      <c r="H95">
        <v>435000000</v>
      </c>
      <c r="I95">
        <v>109</v>
      </c>
      <c r="J95">
        <v>5.9</v>
      </c>
      <c r="K95">
        <v>2143</v>
      </c>
      <c r="L95">
        <v>2003</v>
      </c>
      <c r="M95" t="s">
        <v>21</v>
      </c>
      <c r="N95" t="s">
        <v>35</v>
      </c>
      <c r="O95" s="4">
        <f>tblMovies[[#This Row],[WorldwideGross]] - tblMovies[[#This Row],[budget]]</f>
        <v>235000000</v>
      </c>
      <c r="P95">
        <f>IF(tblMovies[[#This Row],[budget]]&gt;0, (tblMovies[[#This Row],[WorldwideGross]]-tblMovies[[#This Row],[budget]]) / tblMovies[[#This Row],[budget]], 0)</f>
        <v>1.175</v>
      </c>
      <c r="Q95" t="str">
        <f>IF(tblMovies[[#This Row],[budget]]&gt;150000000,"Blockbuster",
 IF(tblMovies[[#This Row],[budget]]&gt;50000000,"High",
 IF(tblMovies[[#This Row],[budget]]&gt;10000000,"Mid","Low")))</f>
        <v>Blockbuster</v>
      </c>
    </row>
    <row r="96" spans="1:17" x14ac:dyDescent="0.35">
      <c r="A96" s="4">
        <v>170000000</v>
      </c>
      <c r="B96" t="s">
        <v>465</v>
      </c>
      <c r="C96">
        <v>118340</v>
      </c>
      <c r="D96" t="s">
        <v>466</v>
      </c>
      <c r="E96" t="s">
        <v>467</v>
      </c>
      <c r="F96">
        <v>481.09862399999997</v>
      </c>
      <c r="G96" s="1">
        <v>41850</v>
      </c>
      <c r="H96">
        <v>773328629</v>
      </c>
      <c r="I96">
        <v>121</v>
      </c>
      <c r="J96">
        <v>7.9</v>
      </c>
      <c r="K96">
        <v>9742</v>
      </c>
      <c r="L96">
        <v>2014</v>
      </c>
      <c r="M96" t="s">
        <v>21</v>
      </c>
      <c r="N96" t="s">
        <v>63</v>
      </c>
      <c r="O96" s="4">
        <f>tblMovies[[#This Row],[WorldwideGross]] - tblMovies[[#This Row],[budget]]</f>
        <v>603328629</v>
      </c>
      <c r="P96">
        <f>IF(tblMovies[[#This Row],[budget]]&gt;0, (tblMovies[[#This Row],[WorldwideGross]]-tblMovies[[#This Row],[budget]]) / tblMovies[[#This Row],[budget]], 0)</f>
        <v>3.5489919352941177</v>
      </c>
      <c r="Q96" t="str">
        <f>IF(tblMovies[[#This Row],[budget]]&gt;150000000,"Blockbuster",
 IF(tblMovies[[#This Row],[budget]]&gt;50000000,"High",
 IF(tblMovies[[#This Row],[budget]]&gt;10000000,"Mid","Low")))</f>
        <v>Blockbuster</v>
      </c>
    </row>
    <row r="97" spans="1:17" x14ac:dyDescent="0.35">
      <c r="A97" s="4">
        <v>165000000</v>
      </c>
      <c r="B97" t="s">
        <v>470</v>
      </c>
      <c r="C97">
        <v>157336</v>
      </c>
      <c r="D97" t="s">
        <v>471</v>
      </c>
      <c r="E97" t="s">
        <v>472</v>
      </c>
      <c r="F97">
        <v>724.24778400000002</v>
      </c>
      <c r="G97" s="1">
        <v>41948</v>
      </c>
      <c r="H97">
        <v>675120017</v>
      </c>
      <c r="I97">
        <v>169</v>
      </c>
      <c r="J97">
        <v>8.1</v>
      </c>
      <c r="K97">
        <v>10867</v>
      </c>
      <c r="L97">
        <v>2014</v>
      </c>
      <c r="M97" t="s">
        <v>28</v>
      </c>
      <c r="N97" t="s">
        <v>110</v>
      </c>
      <c r="O97" s="4">
        <f>tblMovies[[#This Row],[WorldwideGross]] - tblMovies[[#This Row],[budget]]</f>
        <v>510120017</v>
      </c>
      <c r="P97">
        <f>IF(tblMovies[[#This Row],[budget]]&gt;0, (tblMovies[[#This Row],[WorldwideGross]]-tblMovies[[#This Row],[budget]]) / tblMovies[[#This Row],[budget]], 0)</f>
        <v>3.0916364666666665</v>
      </c>
      <c r="Q97" t="str">
        <f>IF(tblMovies[[#This Row],[budget]]&gt;150000000,"Blockbuster",
 IF(tblMovies[[#This Row],[budget]]&gt;50000000,"High",
 IF(tblMovies[[#This Row],[budget]]&gt;10000000,"Mid","Low")))</f>
        <v>Blockbuster</v>
      </c>
    </row>
    <row r="98" spans="1:17" x14ac:dyDescent="0.35">
      <c r="A98" s="4">
        <v>160000000</v>
      </c>
      <c r="B98" t="s">
        <v>475</v>
      </c>
      <c r="C98">
        <v>27205</v>
      </c>
      <c r="D98" t="s">
        <v>476</v>
      </c>
      <c r="E98" t="s">
        <v>477</v>
      </c>
      <c r="F98">
        <v>167.58371</v>
      </c>
      <c r="G98" s="1">
        <v>40373</v>
      </c>
      <c r="H98">
        <v>825532764</v>
      </c>
      <c r="I98">
        <v>148</v>
      </c>
      <c r="J98">
        <v>8.1</v>
      </c>
      <c r="K98">
        <v>13752</v>
      </c>
      <c r="L98">
        <v>2010</v>
      </c>
      <c r="M98" t="s">
        <v>21</v>
      </c>
      <c r="N98" t="s">
        <v>41</v>
      </c>
      <c r="O98" s="4">
        <f>tblMovies[[#This Row],[WorldwideGross]] - tblMovies[[#This Row],[budget]]</f>
        <v>665532764</v>
      </c>
      <c r="P98">
        <f>IF(tblMovies[[#This Row],[budget]]&gt;0, (tblMovies[[#This Row],[WorldwideGross]]-tblMovies[[#This Row],[budget]]) / tblMovies[[#This Row],[budget]], 0)</f>
        <v>4.1595797750000001</v>
      </c>
      <c r="Q98" t="str">
        <f>IF(tblMovies[[#This Row],[budget]]&gt;150000000,"Blockbuster",
 IF(tblMovies[[#This Row],[budget]]&gt;50000000,"High",
 IF(tblMovies[[#This Row],[budget]]&gt;10000000,"Mid","Low")))</f>
        <v>Blockbuster</v>
      </c>
    </row>
    <row r="99" spans="1:17" x14ac:dyDescent="0.35">
      <c r="A99" s="4">
        <v>15000000</v>
      </c>
      <c r="B99" t="s">
        <v>99</v>
      </c>
      <c r="C99">
        <v>315011</v>
      </c>
      <c r="D99" t="s">
        <v>480</v>
      </c>
      <c r="E99" t="s">
        <v>481</v>
      </c>
      <c r="F99">
        <v>9.4769989999999993</v>
      </c>
      <c r="G99" s="1">
        <v>42580</v>
      </c>
      <c r="H99">
        <v>77000000</v>
      </c>
      <c r="I99">
        <v>120</v>
      </c>
      <c r="J99">
        <v>6.5</v>
      </c>
      <c r="K99">
        <v>143</v>
      </c>
      <c r="L99">
        <v>2016</v>
      </c>
      <c r="M99" t="s">
        <v>21</v>
      </c>
      <c r="N99" t="s">
        <v>483</v>
      </c>
      <c r="O99" s="4">
        <f>tblMovies[[#This Row],[WorldwideGross]] - tblMovies[[#This Row],[budget]]</f>
        <v>62000000</v>
      </c>
      <c r="P99">
        <f>IF(tblMovies[[#This Row],[budget]]&gt;0, (tblMovies[[#This Row],[WorldwideGross]]-tblMovies[[#This Row],[budget]]) / tblMovies[[#This Row],[budget]], 0)</f>
        <v>4.1333333333333337</v>
      </c>
      <c r="Q99" t="str">
        <f>IF(tblMovies[[#This Row],[budget]]&gt;150000000,"Blockbuster",
 IF(tblMovies[[#This Row],[budget]]&gt;50000000,"High",
 IF(tblMovies[[#This Row],[budget]]&gt;10000000,"Mid","Low")))</f>
        <v>Mid</v>
      </c>
    </row>
    <row r="100" spans="1:17" x14ac:dyDescent="0.35">
      <c r="A100" s="4">
        <v>250000000</v>
      </c>
      <c r="B100" t="s">
        <v>122</v>
      </c>
      <c r="C100">
        <v>49051</v>
      </c>
      <c r="D100" t="s">
        <v>484</v>
      </c>
      <c r="E100" t="s">
        <v>485</v>
      </c>
      <c r="F100">
        <v>108.849621</v>
      </c>
      <c r="G100" s="1">
        <v>41239</v>
      </c>
      <c r="H100">
        <v>1021103568</v>
      </c>
      <c r="I100">
        <v>169</v>
      </c>
      <c r="J100">
        <v>7</v>
      </c>
      <c r="K100">
        <v>8297</v>
      </c>
      <c r="L100">
        <v>2012</v>
      </c>
      <c r="M100" t="s">
        <v>28</v>
      </c>
      <c r="N100" t="s">
        <v>126</v>
      </c>
      <c r="O100" s="4">
        <f>tblMovies[[#This Row],[WorldwideGross]] - tblMovies[[#This Row],[budget]]</f>
        <v>771103568</v>
      </c>
      <c r="P100">
        <f>IF(tblMovies[[#This Row],[budget]]&gt;0, (tblMovies[[#This Row],[WorldwideGross]]-tblMovies[[#This Row],[budget]]) / tblMovies[[#This Row],[budget]], 0)</f>
        <v>3.0844142720000001</v>
      </c>
      <c r="Q100" t="str">
        <f>IF(tblMovies[[#This Row],[budget]]&gt;150000000,"Blockbuster",
 IF(tblMovies[[#This Row],[budget]]&gt;50000000,"High",
 IF(tblMovies[[#This Row],[budget]]&gt;10000000,"Mid","Low")))</f>
        <v>Blockbuster</v>
      </c>
    </row>
    <row r="101" spans="1:17" x14ac:dyDescent="0.35">
      <c r="A101" s="4">
        <v>38000000</v>
      </c>
      <c r="B101" t="s">
        <v>99</v>
      </c>
      <c r="C101">
        <v>9799</v>
      </c>
      <c r="D101" t="s">
        <v>487</v>
      </c>
      <c r="E101" t="s">
        <v>488</v>
      </c>
      <c r="F101">
        <v>6.909942</v>
      </c>
      <c r="G101" s="1">
        <v>37064</v>
      </c>
      <c r="H101">
        <v>207283925</v>
      </c>
      <c r="I101">
        <v>106</v>
      </c>
      <c r="J101">
        <v>6.6</v>
      </c>
      <c r="K101">
        <v>3428</v>
      </c>
      <c r="L101">
        <v>2001</v>
      </c>
      <c r="M101" t="s">
        <v>21</v>
      </c>
      <c r="N101" t="s">
        <v>167</v>
      </c>
      <c r="O101" s="4">
        <f>tblMovies[[#This Row],[WorldwideGross]] - tblMovies[[#This Row],[budget]]</f>
        <v>169283925</v>
      </c>
      <c r="P101">
        <f>IF(tblMovies[[#This Row],[budget]]&gt;0, (tblMovies[[#This Row],[WorldwideGross]]-tblMovies[[#This Row],[budget]]) / tblMovies[[#This Row],[budget]], 0)</f>
        <v>4.4548401315789476</v>
      </c>
      <c r="Q101" t="str">
        <f>IF(tblMovies[[#This Row],[budget]]&gt;150000000,"Blockbuster",
 IF(tblMovies[[#This Row],[budget]]&gt;50000000,"High",
 IF(tblMovies[[#This Row],[budget]]&gt;10000000,"Mid","Low")))</f>
        <v>Mid</v>
      </c>
    </row>
    <row r="102" spans="1:17" x14ac:dyDescent="0.35">
      <c r="A102" s="4">
        <v>150000000</v>
      </c>
      <c r="B102" t="s">
        <v>491</v>
      </c>
      <c r="C102">
        <v>4922</v>
      </c>
      <c r="D102" t="s">
        <v>492</v>
      </c>
      <c r="E102" t="s">
        <v>493</v>
      </c>
      <c r="F102">
        <v>60.269278999999997</v>
      </c>
      <c r="G102" s="1">
        <v>39776</v>
      </c>
      <c r="H102">
        <v>333932083</v>
      </c>
      <c r="I102">
        <v>166</v>
      </c>
      <c r="J102">
        <v>7.3</v>
      </c>
      <c r="K102">
        <v>3292</v>
      </c>
      <c r="L102">
        <v>2008</v>
      </c>
      <c r="M102" t="s">
        <v>52</v>
      </c>
      <c r="N102" t="s">
        <v>110</v>
      </c>
      <c r="O102" s="4">
        <f>tblMovies[[#This Row],[WorldwideGross]] - tblMovies[[#This Row],[budget]]</f>
        <v>183932083</v>
      </c>
      <c r="P102">
        <f>IF(tblMovies[[#This Row],[budget]]&gt;0, (tblMovies[[#This Row],[WorldwideGross]]-tblMovies[[#This Row],[budget]]) / tblMovies[[#This Row],[budget]], 0)</f>
        <v>1.2262138866666668</v>
      </c>
      <c r="Q102" t="str">
        <f>IF(tblMovies[[#This Row],[budget]]&gt;150000000,"Blockbuster",
 IF(tblMovies[[#This Row],[budget]]&gt;50000000,"High",
 IF(tblMovies[[#This Row],[budget]]&gt;10000000,"Mid","Low")))</f>
        <v>High</v>
      </c>
    </row>
    <row r="103" spans="1:17" x14ac:dyDescent="0.35">
      <c r="A103" s="4">
        <v>160000000</v>
      </c>
      <c r="B103" t="s">
        <v>495</v>
      </c>
      <c r="C103">
        <v>49538</v>
      </c>
      <c r="D103" t="s">
        <v>496</v>
      </c>
      <c r="E103" t="s">
        <v>497</v>
      </c>
      <c r="F103">
        <v>3.1951740000000002</v>
      </c>
      <c r="G103" s="1">
        <v>40687</v>
      </c>
      <c r="H103">
        <v>353624124</v>
      </c>
      <c r="I103">
        <v>132</v>
      </c>
      <c r="J103">
        <v>7.1</v>
      </c>
      <c r="K103">
        <v>5181</v>
      </c>
      <c r="L103">
        <v>2011</v>
      </c>
      <c r="M103" t="s">
        <v>21</v>
      </c>
      <c r="N103" t="s">
        <v>22</v>
      </c>
      <c r="O103" s="4">
        <f>tblMovies[[#This Row],[WorldwideGross]] - tblMovies[[#This Row],[budget]]</f>
        <v>193624124</v>
      </c>
      <c r="P103">
        <f>IF(tblMovies[[#This Row],[budget]]&gt;0, (tblMovies[[#This Row],[WorldwideGross]]-tblMovies[[#This Row],[budget]]) / tblMovies[[#This Row],[budget]], 0)</f>
        <v>1.210150775</v>
      </c>
      <c r="Q103" t="str">
        <f>IF(tblMovies[[#This Row],[budget]]&gt;150000000,"Blockbuster",
 IF(tblMovies[[#This Row],[budget]]&gt;50000000,"High",
 IF(tblMovies[[#This Row],[budget]]&gt;10000000,"Mid","Low")))</f>
        <v>Blockbuster</v>
      </c>
    </row>
    <row r="104" spans="1:17" x14ac:dyDescent="0.35">
      <c r="A104" s="4">
        <v>160000000</v>
      </c>
      <c r="B104" t="s">
        <v>499</v>
      </c>
      <c r="C104">
        <v>131634</v>
      </c>
      <c r="D104" t="s">
        <v>500</v>
      </c>
      <c r="E104" t="s">
        <v>501</v>
      </c>
      <c r="F104">
        <v>127.28442699999999</v>
      </c>
      <c r="G104" s="1">
        <v>42326</v>
      </c>
      <c r="H104">
        <v>653428261</v>
      </c>
      <c r="I104">
        <v>137</v>
      </c>
      <c r="J104">
        <v>6.6</v>
      </c>
      <c r="K104">
        <v>3984</v>
      </c>
      <c r="L104">
        <v>2015</v>
      </c>
      <c r="M104" t="s">
        <v>21</v>
      </c>
      <c r="N104" t="s">
        <v>161</v>
      </c>
      <c r="O104" s="4">
        <f>tblMovies[[#This Row],[WorldwideGross]] - tblMovies[[#This Row],[budget]]</f>
        <v>493428261</v>
      </c>
      <c r="P104">
        <f>IF(tblMovies[[#This Row],[budget]]&gt;0, (tblMovies[[#This Row],[WorldwideGross]]-tblMovies[[#This Row],[budget]]) / tblMovies[[#This Row],[budget]], 0)</f>
        <v>3.0839266312500002</v>
      </c>
      <c r="Q104" t="str">
        <f>IF(tblMovies[[#This Row],[budget]]&gt;150000000,"Blockbuster",
 IF(tblMovies[[#This Row],[budget]]&gt;50000000,"High",
 IF(tblMovies[[#This Row],[budget]]&gt;10000000,"Mid","Low")))</f>
        <v>Blockbuster</v>
      </c>
    </row>
    <row r="105" spans="1:17" x14ac:dyDescent="0.35">
      <c r="A105" s="4">
        <v>150000000</v>
      </c>
      <c r="B105" t="s">
        <v>504</v>
      </c>
      <c r="C105">
        <v>27022</v>
      </c>
      <c r="D105" t="s">
        <v>505</v>
      </c>
      <c r="E105" t="s">
        <v>506</v>
      </c>
      <c r="F105">
        <v>35.580815000000001</v>
      </c>
      <c r="G105" s="1">
        <v>40372</v>
      </c>
      <c r="H105">
        <v>215283742</v>
      </c>
      <c r="I105">
        <v>109</v>
      </c>
      <c r="J105">
        <v>5.8</v>
      </c>
      <c r="K105">
        <v>1470</v>
      </c>
      <c r="L105">
        <v>2010</v>
      </c>
      <c r="M105" t="s">
        <v>52</v>
      </c>
      <c r="N105" t="s">
        <v>29</v>
      </c>
      <c r="O105" s="4">
        <f>tblMovies[[#This Row],[WorldwideGross]] - tblMovies[[#This Row],[budget]]</f>
        <v>65283742</v>
      </c>
      <c r="P105">
        <f>IF(tblMovies[[#This Row],[budget]]&gt;0, (tblMovies[[#This Row],[WorldwideGross]]-tblMovies[[#This Row],[budget]]) / tblMovies[[#This Row],[budget]], 0)</f>
        <v>0.43522494666666667</v>
      </c>
      <c r="Q105" t="str">
        <f>IF(tblMovies[[#This Row],[budget]]&gt;150000000,"Blockbuster",
 IF(tblMovies[[#This Row],[budget]]&gt;50000000,"High",
 IF(tblMovies[[#This Row],[budget]]&gt;10000000,"Mid","Low")))</f>
        <v>High</v>
      </c>
    </row>
    <row r="106" spans="1:17" x14ac:dyDescent="0.35">
      <c r="A106" s="4">
        <v>160000000</v>
      </c>
      <c r="B106" t="s">
        <v>509</v>
      </c>
      <c r="C106">
        <v>503</v>
      </c>
      <c r="D106" t="s">
        <v>510</v>
      </c>
      <c r="E106" t="s">
        <v>511</v>
      </c>
      <c r="F106">
        <v>21.133748000000001</v>
      </c>
      <c r="G106" s="1">
        <v>38849</v>
      </c>
      <c r="H106">
        <v>181674817</v>
      </c>
      <c r="I106">
        <v>99</v>
      </c>
      <c r="J106">
        <v>5.5</v>
      </c>
      <c r="K106">
        <v>583</v>
      </c>
      <c r="L106">
        <v>2006</v>
      </c>
      <c r="M106" t="s">
        <v>28</v>
      </c>
      <c r="N106" t="s">
        <v>513</v>
      </c>
      <c r="O106" s="4">
        <f>tblMovies[[#This Row],[WorldwideGross]] - tblMovies[[#This Row],[budget]]</f>
        <v>21674817</v>
      </c>
      <c r="P106">
        <f>IF(tblMovies[[#This Row],[budget]]&gt;0, (tblMovies[[#This Row],[WorldwideGross]]-tblMovies[[#This Row],[budget]]) / tblMovies[[#This Row],[budget]], 0)</f>
        <v>0.13546760625000001</v>
      </c>
      <c r="Q106" t="str">
        <f>IF(tblMovies[[#This Row],[budget]]&gt;150000000,"Blockbuster",
 IF(tblMovies[[#This Row],[budget]]&gt;50000000,"High",
 IF(tblMovies[[#This Row],[budget]]&gt;10000000,"Mid","Low")))</f>
        <v>Blockbuster</v>
      </c>
    </row>
    <row r="107" spans="1:17" x14ac:dyDescent="0.35">
      <c r="A107" s="4">
        <v>170000000</v>
      </c>
      <c r="B107" t="s">
        <v>515</v>
      </c>
      <c r="C107">
        <v>241259</v>
      </c>
      <c r="D107" t="s">
        <v>516</v>
      </c>
      <c r="E107" t="s">
        <v>517</v>
      </c>
      <c r="F107">
        <v>56.268915999999997</v>
      </c>
      <c r="G107" s="1">
        <v>42515</v>
      </c>
      <c r="H107">
        <v>299370084</v>
      </c>
      <c r="I107">
        <v>113</v>
      </c>
      <c r="J107">
        <v>6.5</v>
      </c>
      <c r="K107">
        <v>1725</v>
      </c>
      <c r="L107">
        <v>2016</v>
      </c>
      <c r="M107" t="s">
        <v>52</v>
      </c>
      <c r="N107" t="s">
        <v>29</v>
      </c>
      <c r="O107" s="4">
        <f>tblMovies[[#This Row],[WorldwideGross]] - tblMovies[[#This Row],[budget]]</f>
        <v>129370084</v>
      </c>
      <c r="P107">
        <f>IF(tblMovies[[#This Row],[budget]]&gt;0, (tblMovies[[#This Row],[WorldwideGross]]-tblMovies[[#This Row],[budget]]) / tblMovies[[#This Row],[budget]], 0)</f>
        <v>0.76100049411764703</v>
      </c>
      <c r="Q107" t="str">
        <f>IF(tblMovies[[#This Row],[budget]]&gt;150000000,"Blockbuster",
 IF(tblMovies[[#This Row],[budget]]&gt;50000000,"High",
 IF(tblMovies[[#This Row],[budget]]&gt;10000000,"Mid","Low")))</f>
        <v>Blockbuster</v>
      </c>
    </row>
    <row r="108" spans="1:17" x14ac:dyDescent="0.35">
      <c r="A108" s="4">
        <v>160000000</v>
      </c>
      <c r="B108" t="s">
        <v>520</v>
      </c>
      <c r="C108">
        <v>810</v>
      </c>
      <c r="D108" t="s">
        <v>521</v>
      </c>
      <c r="E108" t="s">
        <v>522</v>
      </c>
      <c r="F108">
        <v>42.986466999999998</v>
      </c>
      <c r="G108" s="1">
        <v>39219</v>
      </c>
      <c r="H108">
        <v>798958165</v>
      </c>
      <c r="I108">
        <v>93</v>
      </c>
      <c r="J108">
        <v>6</v>
      </c>
      <c r="K108">
        <v>2278</v>
      </c>
      <c r="L108">
        <v>2007</v>
      </c>
      <c r="M108" t="s">
        <v>52</v>
      </c>
      <c r="N108" t="s">
        <v>524</v>
      </c>
      <c r="O108" s="4">
        <f>tblMovies[[#This Row],[WorldwideGross]] - tblMovies[[#This Row],[budget]]</f>
        <v>638958165</v>
      </c>
      <c r="P108">
        <f>IF(tblMovies[[#This Row],[budget]]&gt;0, (tblMovies[[#This Row],[WorldwideGross]]-tblMovies[[#This Row],[budget]]) / tblMovies[[#This Row],[budget]], 0)</f>
        <v>3.9934885312500001</v>
      </c>
      <c r="Q108" t="str">
        <f>IF(tblMovies[[#This Row],[budget]]&gt;150000000,"Blockbuster",
 IF(tblMovies[[#This Row],[budget]]&gt;50000000,"High",
 IF(tblMovies[[#This Row],[budget]]&gt;10000000,"Mid","Low")))</f>
        <v>Blockbuster</v>
      </c>
    </row>
    <row r="109" spans="1:17" x14ac:dyDescent="0.35">
      <c r="A109" s="4">
        <v>160000000</v>
      </c>
      <c r="B109" t="s">
        <v>525</v>
      </c>
      <c r="C109">
        <v>68735</v>
      </c>
      <c r="D109" t="s">
        <v>526</v>
      </c>
      <c r="E109" t="s">
        <v>527</v>
      </c>
      <c r="F109">
        <v>63.148529000000003</v>
      </c>
      <c r="G109" s="1">
        <v>42515</v>
      </c>
      <c r="H109">
        <v>433677183</v>
      </c>
      <c r="I109">
        <v>123</v>
      </c>
      <c r="J109">
        <v>6.3</v>
      </c>
      <c r="K109">
        <v>2268</v>
      </c>
      <c r="L109">
        <v>2016</v>
      </c>
      <c r="M109" t="s">
        <v>21</v>
      </c>
      <c r="N109" t="s">
        <v>167</v>
      </c>
      <c r="O109" s="4">
        <f>tblMovies[[#This Row],[WorldwideGross]] - tblMovies[[#This Row],[budget]]</f>
        <v>273677183</v>
      </c>
      <c r="P109">
        <f>IF(tblMovies[[#This Row],[budget]]&gt;0, (tblMovies[[#This Row],[WorldwideGross]]-tblMovies[[#This Row],[budget]]) / tblMovies[[#This Row],[budget]], 0)</f>
        <v>1.71048239375</v>
      </c>
      <c r="Q109" t="str">
        <f>IF(tblMovies[[#This Row],[budget]]&gt;150000000,"Blockbuster",
 IF(tblMovies[[#This Row],[budget]]&gt;50000000,"High",
 IF(tblMovies[[#This Row],[budget]]&gt;10000000,"Mid","Low")))</f>
        <v>Blockbuster</v>
      </c>
    </row>
    <row r="110" spans="1:17" x14ac:dyDescent="0.35">
      <c r="A110" s="4">
        <v>155000000</v>
      </c>
      <c r="B110" t="s">
        <v>530</v>
      </c>
      <c r="C110">
        <v>87101</v>
      </c>
      <c r="D110" t="s">
        <v>531</v>
      </c>
      <c r="E110" t="s">
        <v>532</v>
      </c>
      <c r="F110">
        <v>202.04263499999999</v>
      </c>
      <c r="G110" s="1">
        <v>42178</v>
      </c>
      <c r="H110">
        <v>440603537</v>
      </c>
      <c r="I110">
        <v>126</v>
      </c>
      <c r="J110">
        <v>5.8</v>
      </c>
      <c r="K110">
        <v>3631</v>
      </c>
      <c r="L110">
        <v>2015</v>
      </c>
      <c r="M110" t="s">
        <v>109</v>
      </c>
      <c r="N110" t="s">
        <v>110</v>
      </c>
      <c r="O110" s="4">
        <f>tblMovies[[#This Row],[WorldwideGross]] - tblMovies[[#This Row],[budget]]</f>
        <v>285603537</v>
      </c>
      <c r="P110">
        <f>IF(tblMovies[[#This Row],[budget]]&gt;0, (tblMovies[[#This Row],[WorldwideGross]]-tblMovies[[#This Row],[budget]]) / tblMovies[[#This Row],[budget]], 0)</f>
        <v>1.8426034645161291</v>
      </c>
      <c r="Q110" t="str">
        <f>IF(tblMovies[[#This Row],[budget]]&gt;150000000,"Blockbuster",
 IF(tblMovies[[#This Row],[budget]]&gt;50000000,"High",
 IF(tblMovies[[#This Row],[budget]]&gt;10000000,"Mid","Low")))</f>
        <v>Blockbuster</v>
      </c>
    </row>
    <row r="111" spans="1:17" x14ac:dyDescent="0.35">
      <c r="A111" s="4">
        <v>155000000</v>
      </c>
      <c r="B111" t="s">
        <v>99</v>
      </c>
      <c r="C111">
        <v>10140</v>
      </c>
      <c r="D111" t="s">
        <v>534</v>
      </c>
      <c r="E111" t="s">
        <v>535</v>
      </c>
      <c r="F111">
        <v>49.661983999999997</v>
      </c>
      <c r="G111" s="1">
        <v>40403</v>
      </c>
      <c r="H111">
        <v>415686217</v>
      </c>
      <c r="I111">
        <v>113</v>
      </c>
      <c r="J111">
        <v>6.2</v>
      </c>
      <c r="K111">
        <v>1514</v>
      </c>
      <c r="L111">
        <v>2010</v>
      </c>
      <c r="M111" t="s">
        <v>28</v>
      </c>
      <c r="N111" t="s">
        <v>537</v>
      </c>
      <c r="O111" s="4">
        <f>tblMovies[[#This Row],[WorldwideGross]] - tblMovies[[#This Row],[budget]]</f>
        <v>260686217</v>
      </c>
      <c r="P111">
        <f>IF(tblMovies[[#This Row],[budget]]&gt;0, (tblMovies[[#This Row],[WorldwideGross]]-tblMovies[[#This Row],[budget]]) / tblMovies[[#This Row],[budget]], 0)</f>
        <v>1.6818465612903226</v>
      </c>
      <c r="Q111" t="str">
        <f>IF(tblMovies[[#This Row],[budget]]&gt;150000000,"Blockbuster",
 IF(tblMovies[[#This Row],[budget]]&gt;50000000,"High",
 IF(tblMovies[[#This Row],[budget]]&gt;10000000,"Mid","Low")))</f>
        <v>Blockbuster</v>
      </c>
    </row>
    <row r="112" spans="1:17" x14ac:dyDescent="0.35">
      <c r="A112" s="4">
        <v>140000000</v>
      </c>
      <c r="B112" t="s">
        <v>99</v>
      </c>
      <c r="C112">
        <v>676</v>
      </c>
      <c r="D112" t="s">
        <v>539</v>
      </c>
      <c r="E112" t="s">
        <v>540</v>
      </c>
      <c r="F112">
        <v>34.206690000000002</v>
      </c>
      <c r="G112" s="1">
        <v>37032</v>
      </c>
      <c r="H112">
        <v>449220945</v>
      </c>
      <c r="I112">
        <v>183</v>
      </c>
      <c r="J112">
        <v>6.6</v>
      </c>
      <c r="K112">
        <v>1791</v>
      </c>
      <c r="L112">
        <v>2001</v>
      </c>
      <c r="M112" t="s">
        <v>542</v>
      </c>
      <c r="N112" t="s">
        <v>543</v>
      </c>
      <c r="O112" s="4">
        <f>tblMovies[[#This Row],[WorldwideGross]] - tblMovies[[#This Row],[budget]]</f>
        <v>309220945</v>
      </c>
      <c r="P112">
        <f>IF(tblMovies[[#This Row],[budget]]&gt;0, (tblMovies[[#This Row],[WorldwideGross]]-tblMovies[[#This Row],[budget]]) / tblMovies[[#This Row],[budget]], 0)</f>
        <v>2.2087210357142859</v>
      </c>
      <c r="Q112" t="str">
        <f>IF(tblMovies[[#This Row],[budget]]&gt;150000000,"Blockbuster",
 IF(tblMovies[[#This Row],[budget]]&gt;50000000,"High",
 IF(tblMovies[[#This Row],[budget]]&gt;10000000,"Mid","Low")))</f>
        <v>High</v>
      </c>
    </row>
    <row r="113" spans="1:17" x14ac:dyDescent="0.35">
      <c r="A113" s="4">
        <v>150000000</v>
      </c>
      <c r="B113" t="s">
        <v>199</v>
      </c>
      <c r="C113">
        <v>1858</v>
      </c>
      <c r="D113" t="s">
        <v>545</v>
      </c>
      <c r="E113" t="s">
        <v>546</v>
      </c>
      <c r="F113">
        <v>25.468492999999999</v>
      </c>
      <c r="G113" s="1">
        <v>39260</v>
      </c>
      <c r="H113">
        <v>709709780</v>
      </c>
      <c r="I113">
        <v>144</v>
      </c>
      <c r="J113">
        <v>6.6</v>
      </c>
      <c r="K113">
        <v>4040</v>
      </c>
      <c r="L113">
        <v>2007</v>
      </c>
      <c r="M113" t="s">
        <v>28</v>
      </c>
      <c r="N113" t="s">
        <v>110</v>
      </c>
      <c r="O113" s="4">
        <f>tblMovies[[#This Row],[WorldwideGross]] - tblMovies[[#This Row],[budget]]</f>
        <v>559709780</v>
      </c>
      <c r="P113">
        <f>IF(tblMovies[[#This Row],[budget]]&gt;0, (tblMovies[[#This Row],[WorldwideGross]]-tblMovies[[#This Row],[budget]]) / tblMovies[[#This Row],[budget]], 0)</f>
        <v>3.7313985333333335</v>
      </c>
      <c r="Q113" t="str">
        <f>IF(tblMovies[[#This Row],[budget]]&gt;150000000,"Blockbuster",
 IF(tblMovies[[#This Row],[budget]]&gt;50000000,"High",
 IF(tblMovies[[#This Row],[budget]]&gt;10000000,"Mid","Low")))</f>
        <v>High</v>
      </c>
    </row>
    <row r="114" spans="1:17" x14ac:dyDescent="0.35">
      <c r="A114" s="4">
        <v>155000000</v>
      </c>
      <c r="B114" t="s">
        <v>99</v>
      </c>
      <c r="C114">
        <v>1966</v>
      </c>
      <c r="D114" t="s">
        <v>549</v>
      </c>
      <c r="E114" t="s">
        <v>550</v>
      </c>
      <c r="F114">
        <v>39.019229000000003</v>
      </c>
      <c r="G114" s="1">
        <v>38312</v>
      </c>
      <c r="H114">
        <v>167298192</v>
      </c>
      <c r="I114">
        <v>175</v>
      </c>
      <c r="J114">
        <v>5.6</v>
      </c>
      <c r="K114">
        <v>927</v>
      </c>
      <c r="L114">
        <v>2004</v>
      </c>
      <c r="M114" t="s">
        <v>552</v>
      </c>
      <c r="N114" t="s">
        <v>553</v>
      </c>
      <c r="O114" s="4">
        <f>tblMovies[[#This Row],[WorldwideGross]] - tblMovies[[#This Row],[budget]]</f>
        <v>12298192</v>
      </c>
      <c r="P114">
        <f>IF(tblMovies[[#This Row],[budget]]&gt;0, (tblMovies[[#This Row],[WorldwideGross]]-tblMovies[[#This Row],[budget]]) / tblMovies[[#This Row],[budget]], 0)</f>
        <v>7.9343174193548388E-2</v>
      </c>
      <c r="Q114" t="str">
        <f>IF(tblMovies[[#This Row],[budget]]&gt;150000000,"Blockbuster",
 IF(tblMovies[[#This Row],[budget]]&gt;50000000,"High",
 IF(tblMovies[[#This Row],[budget]]&gt;10000000,"Mid","Low")))</f>
        <v>Blockbuster</v>
      </c>
    </row>
    <row r="115" spans="1:17" x14ac:dyDescent="0.35">
      <c r="A115" s="4">
        <v>150000000</v>
      </c>
      <c r="B115" t="s">
        <v>555</v>
      </c>
      <c r="C115">
        <v>675</v>
      </c>
      <c r="D115" t="s">
        <v>556</v>
      </c>
      <c r="E115" t="s">
        <v>557</v>
      </c>
      <c r="F115">
        <v>78.144395000000003</v>
      </c>
      <c r="G115" s="1">
        <v>39261</v>
      </c>
      <c r="H115">
        <v>938212738</v>
      </c>
      <c r="I115">
        <v>138</v>
      </c>
      <c r="J115">
        <v>7.4</v>
      </c>
      <c r="K115">
        <v>5494</v>
      </c>
      <c r="L115">
        <v>2007</v>
      </c>
      <c r="M115" t="s">
        <v>28</v>
      </c>
      <c r="N115" t="s">
        <v>69</v>
      </c>
      <c r="O115" s="4">
        <f>tblMovies[[#This Row],[WorldwideGross]] - tblMovies[[#This Row],[budget]]</f>
        <v>788212738</v>
      </c>
      <c r="P115">
        <f>IF(tblMovies[[#This Row],[budget]]&gt;0, (tblMovies[[#This Row],[WorldwideGross]]-tblMovies[[#This Row],[budget]]) / tblMovies[[#This Row],[budget]], 0)</f>
        <v>5.254751586666667</v>
      </c>
      <c r="Q115" t="str">
        <f>IF(tblMovies[[#This Row],[budget]]&gt;150000000,"Blockbuster",
 IF(tblMovies[[#This Row],[budget]]&gt;50000000,"High",
 IF(tblMovies[[#This Row],[budget]]&gt;10000000,"Mid","Low")))</f>
        <v>High</v>
      </c>
    </row>
    <row r="116" spans="1:17" x14ac:dyDescent="0.35">
      <c r="A116" s="4">
        <v>150000000</v>
      </c>
      <c r="B116" t="s">
        <v>558</v>
      </c>
      <c r="C116">
        <v>674</v>
      </c>
      <c r="D116" t="s">
        <v>559</v>
      </c>
      <c r="E116" t="s">
        <v>560</v>
      </c>
      <c r="F116">
        <v>101.250416</v>
      </c>
      <c r="G116" s="1">
        <v>38661</v>
      </c>
      <c r="H116">
        <v>895921036</v>
      </c>
      <c r="I116">
        <v>157</v>
      </c>
      <c r="J116">
        <v>7.5</v>
      </c>
      <c r="K116">
        <v>5608</v>
      </c>
      <c r="L116">
        <v>2005</v>
      </c>
      <c r="M116" t="s">
        <v>28</v>
      </c>
      <c r="N116" t="s">
        <v>562</v>
      </c>
      <c r="O116" s="4">
        <f>tblMovies[[#This Row],[WorldwideGross]] - tblMovies[[#This Row],[budget]]</f>
        <v>745921036</v>
      </c>
      <c r="P116">
        <f>IF(tblMovies[[#This Row],[budget]]&gt;0, (tblMovies[[#This Row],[WorldwideGross]]-tblMovies[[#This Row],[budget]]) / tblMovies[[#This Row],[budget]], 0)</f>
        <v>4.9728069066666665</v>
      </c>
      <c r="Q116" t="str">
        <f>IF(tblMovies[[#This Row],[budget]]&gt;150000000,"Blockbuster",
 IF(tblMovies[[#This Row],[budget]]&gt;50000000,"High",
 IF(tblMovies[[#This Row],[budget]]&gt;10000000,"Mid","Low")))</f>
        <v>High</v>
      </c>
    </row>
    <row r="117" spans="1:17" x14ac:dyDescent="0.35">
      <c r="A117" s="4">
        <v>150000000</v>
      </c>
      <c r="B117" t="s">
        <v>564</v>
      </c>
      <c r="C117">
        <v>8960</v>
      </c>
      <c r="D117" t="s">
        <v>565</v>
      </c>
      <c r="E117" t="s">
        <v>566</v>
      </c>
      <c r="F117">
        <v>56.758411000000002</v>
      </c>
      <c r="G117" s="1">
        <v>39630</v>
      </c>
      <c r="H117">
        <v>624029371</v>
      </c>
      <c r="I117">
        <v>92</v>
      </c>
      <c r="J117">
        <v>6.2</v>
      </c>
      <c r="K117">
        <v>2961</v>
      </c>
      <c r="L117">
        <v>2008</v>
      </c>
      <c r="M117" t="s">
        <v>52</v>
      </c>
      <c r="N117" t="s">
        <v>35</v>
      </c>
      <c r="O117" s="4">
        <f>tblMovies[[#This Row],[WorldwideGross]] - tblMovies[[#This Row],[budget]]</f>
        <v>474029371</v>
      </c>
      <c r="P117">
        <f>IF(tblMovies[[#This Row],[budget]]&gt;0, (tblMovies[[#This Row],[WorldwideGross]]-tblMovies[[#This Row],[budget]]) / tblMovies[[#This Row],[budget]], 0)</f>
        <v>3.1601958066666667</v>
      </c>
      <c r="Q117" t="str">
        <f>IF(tblMovies[[#This Row],[budget]]&gt;150000000,"Blockbuster",
 IF(tblMovies[[#This Row],[budget]]&gt;50000000,"High",
 IF(tblMovies[[#This Row],[budget]]&gt;10000000,"Mid","Low")))</f>
        <v>High</v>
      </c>
    </row>
    <row r="118" spans="1:17" x14ac:dyDescent="0.35">
      <c r="A118" s="4">
        <v>150000000</v>
      </c>
      <c r="B118" t="s">
        <v>569</v>
      </c>
      <c r="C118">
        <v>6479</v>
      </c>
      <c r="D118" t="s">
        <v>570</v>
      </c>
      <c r="E118" t="s">
        <v>571</v>
      </c>
      <c r="F118">
        <v>70.867401000000001</v>
      </c>
      <c r="G118" s="1">
        <v>39430</v>
      </c>
      <c r="H118">
        <v>585349010</v>
      </c>
      <c r="I118">
        <v>101</v>
      </c>
      <c r="J118">
        <v>6.9</v>
      </c>
      <c r="K118">
        <v>4853</v>
      </c>
      <c r="L118">
        <v>2007</v>
      </c>
      <c r="M118" t="s">
        <v>155</v>
      </c>
      <c r="N118" t="s">
        <v>265</v>
      </c>
      <c r="O118" s="4">
        <f>tblMovies[[#This Row],[WorldwideGross]] - tblMovies[[#This Row],[budget]]</f>
        <v>435349010</v>
      </c>
      <c r="P118">
        <f>IF(tblMovies[[#This Row],[budget]]&gt;0, (tblMovies[[#This Row],[WorldwideGross]]-tblMovies[[#This Row],[budget]]) / tblMovies[[#This Row],[budget]], 0)</f>
        <v>2.9023267333333331</v>
      </c>
      <c r="Q118" t="str">
        <f>IF(tblMovies[[#This Row],[budget]]&gt;150000000,"Blockbuster",
 IF(tblMovies[[#This Row],[budget]]&gt;50000000,"High",
 IF(tblMovies[[#This Row],[budget]]&gt;10000000,"Mid","Low")))</f>
        <v>High</v>
      </c>
    </row>
    <row r="119" spans="1:17" x14ac:dyDescent="0.35">
      <c r="A119" s="4">
        <v>150000000</v>
      </c>
      <c r="B119" t="s">
        <v>574</v>
      </c>
      <c r="C119">
        <v>118</v>
      </c>
      <c r="D119" t="s">
        <v>575</v>
      </c>
      <c r="E119" t="s">
        <v>576</v>
      </c>
      <c r="F119">
        <v>53.905591999999999</v>
      </c>
      <c r="G119" s="1">
        <v>38546</v>
      </c>
      <c r="H119">
        <v>474968763</v>
      </c>
      <c r="I119">
        <v>115</v>
      </c>
      <c r="J119">
        <v>6.7</v>
      </c>
      <c r="K119">
        <v>3624</v>
      </c>
      <c r="L119">
        <v>2005</v>
      </c>
      <c r="M119" t="s">
        <v>28</v>
      </c>
      <c r="N119" t="s">
        <v>265</v>
      </c>
      <c r="O119" s="4">
        <f>tblMovies[[#This Row],[WorldwideGross]] - tblMovies[[#This Row],[budget]]</f>
        <v>324968763</v>
      </c>
      <c r="P119">
        <f>IF(tblMovies[[#This Row],[budget]]&gt;0, (tblMovies[[#This Row],[WorldwideGross]]-tblMovies[[#This Row],[budget]]) / tblMovies[[#This Row],[budget]], 0)</f>
        <v>2.1664584200000001</v>
      </c>
      <c r="Q119" t="str">
        <f>IF(tblMovies[[#This Row],[budget]]&gt;150000000,"Blockbuster",
 IF(tblMovies[[#This Row],[budget]]&gt;50000000,"High",
 IF(tblMovies[[#This Row],[budget]]&gt;10000000,"Mid","Low")))</f>
        <v>High</v>
      </c>
    </row>
    <row r="120" spans="1:17" x14ac:dyDescent="0.35">
      <c r="A120" s="4">
        <v>150000000</v>
      </c>
      <c r="B120" t="s">
        <v>579</v>
      </c>
      <c r="C120">
        <v>2062</v>
      </c>
      <c r="D120" t="s">
        <v>580</v>
      </c>
      <c r="E120" t="s">
        <v>581</v>
      </c>
      <c r="F120">
        <v>65.677398999999994</v>
      </c>
      <c r="G120" s="1">
        <v>39255</v>
      </c>
      <c r="H120">
        <v>623722818</v>
      </c>
      <c r="I120">
        <v>111</v>
      </c>
      <c r="J120">
        <v>7.5</v>
      </c>
      <c r="K120">
        <v>4369</v>
      </c>
      <c r="L120">
        <v>2007</v>
      </c>
      <c r="M120" t="s">
        <v>58</v>
      </c>
      <c r="N120" t="s">
        <v>29</v>
      </c>
      <c r="O120" s="4">
        <f>tblMovies[[#This Row],[WorldwideGross]] - tblMovies[[#This Row],[budget]]</f>
        <v>473722818</v>
      </c>
      <c r="P120">
        <f>IF(tblMovies[[#This Row],[budget]]&gt;0, (tblMovies[[#This Row],[WorldwideGross]]-tblMovies[[#This Row],[budget]]) / tblMovies[[#This Row],[budget]], 0)</f>
        <v>3.15815212</v>
      </c>
      <c r="Q120" t="str">
        <f>IF(tblMovies[[#This Row],[budget]]&gt;150000000,"Blockbuster",
 IF(tblMovies[[#This Row],[budget]]&gt;50000000,"High",
 IF(tblMovies[[#This Row],[budget]]&gt;10000000,"Mid","Low")))</f>
        <v>High</v>
      </c>
    </row>
    <row r="121" spans="1:17" x14ac:dyDescent="0.35">
      <c r="A121" s="4">
        <v>150000000</v>
      </c>
      <c r="B121" t="s">
        <v>583</v>
      </c>
      <c r="C121">
        <v>272</v>
      </c>
      <c r="D121" t="s">
        <v>584</v>
      </c>
      <c r="E121" t="s">
        <v>585</v>
      </c>
      <c r="F121">
        <v>115.040024</v>
      </c>
      <c r="G121" s="1">
        <v>38513</v>
      </c>
      <c r="H121">
        <v>374218673</v>
      </c>
      <c r="I121">
        <v>140</v>
      </c>
      <c r="J121">
        <v>7.5</v>
      </c>
      <c r="K121">
        <v>7359</v>
      </c>
      <c r="L121">
        <v>2005</v>
      </c>
      <c r="M121" t="s">
        <v>21</v>
      </c>
      <c r="N121" t="s">
        <v>75</v>
      </c>
      <c r="O121" s="4">
        <f>tblMovies[[#This Row],[WorldwideGross]] - tblMovies[[#This Row],[budget]]</f>
        <v>224218673</v>
      </c>
      <c r="P121">
        <f>IF(tblMovies[[#This Row],[budget]]&gt;0, (tblMovies[[#This Row],[WorldwideGross]]-tblMovies[[#This Row],[budget]]) / tblMovies[[#This Row],[budget]], 0)</f>
        <v>1.4947911533333333</v>
      </c>
      <c r="Q121" t="str">
        <f>IF(tblMovies[[#This Row],[budget]]&gt;150000000,"Blockbuster",
 IF(tblMovies[[#This Row],[budget]]&gt;50000000,"High",
 IF(tblMovies[[#This Row],[budget]]&gt;10000000,"Mid","Low")))</f>
        <v>High</v>
      </c>
    </row>
    <row r="122" spans="1:17" x14ac:dyDescent="0.35">
      <c r="A122" s="4">
        <v>150000000</v>
      </c>
      <c r="B122" t="s">
        <v>588</v>
      </c>
      <c r="C122">
        <v>10527</v>
      </c>
      <c r="D122" t="s">
        <v>589</v>
      </c>
      <c r="E122" t="s">
        <v>590</v>
      </c>
      <c r="F122">
        <v>44.141021000000002</v>
      </c>
      <c r="G122" s="1">
        <v>39751</v>
      </c>
      <c r="H122">
        <v>603900354</v>
      </c>
      <c r="I122">
        <v>89</v>
      </c>
      <c r="J122">
        <v>6.2</v>
      </c>
      <c r="K122">
        <v>1810</v>
      </c>
      <c r="L122">
        <v>2008</v>
      </c>
      <c r="M122" t="s">
        <v>191</v>
      </c>
      <c r="N122" t="s">
        <v>347</v>
      </c>
      <c r="O122" s="4">
        <f>tblMovies[[#This Row],[WorldwideGross]] - tblMovies[[#This Row],[budget]]</f>
        <v>453900354</v>
      </c>
      <c r="P122">
        <f>IF(tblMovies[[#This Row],[budget]]&gt;0, (tblMovies[[#This Row],[WorldwideGross]]-tblMovies[[#This Row],[budget]]) / tblMovies[[#This Row],[budget]], 0)</f>
        <v>3.0260023600000001</v>
      </c>
      <c r="Q122" t="str">
        <f>IF(tblMovies[[#This Row],[budget]]&gt;150000000,"Blockbuster",
 IF(tblMovies[[#This Row],[budget]]&gt;50000000,"High",
 IF(tblMovies[[#This Row],[budget]]&gt;10000000,"Mid","Low")))</f>
        <v>High</v>
      </c>
    </row>
    <row r="123" spans="1:17" x14ac:dyDescent="0.35">
      <c r="A123" s="4">
        <v>150000000</v>
      </c>
      <c r="B123" t="s">
        <v>592</v>
      </c>
      <c r="C123">
        <v>18360</v>
      </c>
      <c r="D123" t="s">
        <v>593</v>
      </c>
      <c r="E123" t="s">
        <v>594</v>
      </c>
      <c r="F123">
        <v>81.781591000000006</v>
      </c>
      <c r="G123" s="1">
        <v>39953</v>
      </c>
      <c r="H123">
        <v>413106170</v>
      </c>
      <c r="I123">
        <v>105</v>
      </c>
      <c r="J123">
        <v>5.9</v>
      </c>
      <c r="K123">
        <v>1971</v>
      </c>
      <c r="L123">
        <v>2009</v>
      </c>
      <c r="M123" t="s">
        <v>28</v>
      </c>
      <c r="N123" t="s">
        <v>252</v>
      </c>
      <c r="O123" s="4">
        <f>tblMovies[[#This Row],[WorldwideGross]] - tblMovies[[#This Row],[budget]]</f>
        <v>263106170</v>
      </c>
      <c r="P123">
        <f>IF(tblMovies[[#This Row],[budget]]&gt;0, (tblMovies[[#This Row],[WorldwideGross]]-tblMovies[[#This Row],[budget]]) / tblMovies[[#This Row],[budget]], 0)</f>
        <v>1.7540411333333332</v>
      </c>
      <c r="Q123" t="str">
        <f>IF(tblMovies[[#This Row],[budget]]&gt;150000000,"Blockbuster",
 IF(tblMovies[[#This Row],[budget]]&gt;50000000,"High",
 IF(tblMovies[[#This Row],[budget]]&gt;10000000,"Mid","Low")))</f>
        <v>High</v>
      </c>
    </row>
    <row r="124" spans="1:17" x14ac:dyDescent="0.35">
      <c r="A124" s="4">
        <v>150000000</v>
      </c>
      <c r="B124" t="s">
        <v>596</v>
      </c>
      <c r="C124">
        <v>2080</v>
      </c>
      <c r="D124" t="s">
        <v>597</v>
      </c>
      <c r="E124" t="s">
        <v>598</v>
      </c>
      <c r="F124">
        <v>5.9543340000000002</v>
      </c>
      <c r="G124" s="1">
        <v>39931</v>
      </c>
      <c r="H124">
        <v>373062864</v>
      </c>
      <c r="I124">
        <v>107</v>
      </c>
      <c r="J124">
        <v>6.2</v>
      </c>
      <c r="K124">
        <v>4021</v>
      </c>
      <c r="L124">
        <v>2009</v>
      </c>
      <c r="M124" t="s">
        <v>28</v>
      </c>
      <c r="N124" t="s">
        <v>22</v>
      </c>
      <c r="O124" s="4">
        <f>tblMovies[[#This Row],[WorldwideGross]] - tblMovies[[#This Row],[budget]]</f>
        <v>223062864</v>
      </c>
      <c r="P124">
        <f>IF(tblMovies[[#This Row],[budget]]&gt;0, (tblMovies[[#This Row],[WorldwideGross]]-tblMovies[[#This Row],[budget]]) / tblMovies[[#This Row],[budget]], 0)</f>
        <v>1.48708576</v>
      </c>
      <c r="Q124" t="str">
        <f>IF(tblMovies[[#This Row],[budget]]&gt;150000000,"Blockbuster",
 IF(tblMovies[[#This Row],[budget]]&gt;50000000,"High",
 IF(tblMovies[[#This Row],[budget]]&gt;10000000,"Mid","Low")))</f>
        <v>High</v>
      </c>
    </row>
    <row r="125" spans="1:17" x14ac:dyDescent="0.35">
      <c r="A125" s="4">
        <v>150000000</v>
      </c>
      <c r="B125" t="s">
        <v>99</v>
      </c>
      <c r="C125">
        <v>605</v>
      </c>
      <c r="D125" t="s">
        <v>600</v>
      </c>
      <c r="E125" t="s">
        <v>601</v>
      </c>
      <c r="F125">
        <v>73.313918000000001</v>
      </c>
      <c r="G125" s="1">
        <v>37930</v>
      </c>
      <c r="H125">
        <v>424988211</v>
      </c>
      <c r="I125">
        <v>129</v>
      </c>
      <c r="J125">
        <v>6.4</v>
      </c>
      <c r="K125">
        <v>3096</v>
      </c>
      <c r="L125">
        <v>2003</v>
      </c>
      <c r="M125" t="s">
        <v>28</v>
      </c>
      <c r="N125" t="s">
        <v>265</v>
      </c>
      <c r="O125" s="4">
        <f>tblMovies[[#This Row],[WorldwideGross]] - tblMovies[[#This Row],[budget]]</f>
        <v>274988211</v>
      </c>
      <c r="P125">
        <f>IF(tblMovies[[#This Row],[budget]]&gt;0, (tblMovies[[#This Row],[WorldwideGross]]-tblMovies[[#This Row],[budget]]) / tblMovies[[#This Row],[budget]], 0)</f>
        <v>1.8332547400000001</v>
      </c>
      <c r="Q125" t="str">
        <f>IF(tblMovies[[#This Row],[budget]]&gt;150000000,"Blockbuster",
 IF(tblMovies[[#This Row],[budget]]&gt;50000000,"High",
 IF(tblMovies[[#This Row],[budget]]&gt;10000000,"Mid","Low")))</f>
        <v>High</v>
      </c>
    </row>
    <row r="126" spans="1:17" x14ac:dyDescent="0.35">
      <c r="A126" s="4">
        <v>150000000</v>
      </c>
      <c r="B126" t="s">
        <v>604</v>
      </c>
      <c r="C126">
        <v>109445</v>
      </c>
      <c r="D126" t="s">
        <v>605</v>
      </c>
      <c r="E126" t="s">
        <v>606</v>
      </c>
      <c r="F126">
        <v>165.12536600000001</v>
      </c>
      <c r="G126" s="1">
        <v>41605</v>
      </c>
      <c r="H126">
        <v>1274219009</v>
      </c>
      <c r="I126">
        <v>102</v>
      </c>
      <c r="J126">
        <v>7.3</v>
      </c>
      <c r="K126">
        <v>5295</v>
      </c>
      <c r="L126">
        <v>2013</v>
      </c>
      <c r="M126" t="s">
        <v>58</v>
      </c>
      <c r="N126" t="s">
        <v>29</v>
      </c>
      <c r="O126" s="4">
        <f>tblMovies[[#This Row],[WorldwideGross]] - tblMovies[[#This Row],[budget]]</f>
        <v>1124219009</v>
      </c>
      <c r="P126">
        <f>IF(tblMovies[[#This Row],[budget]]&gt;0, (tblMovies[[#This Row],[WorldwideGross]]-tblMovies[[#This Row],[budget]]) / tblMovies[[#This Row],[budget]], 0)</f>
        <v>7.4947933933333335</v>
      </c>
      <c r="Q126" t="str">
        <f>IF(tblMovies[[#This Row],[budget]]&gt;150000000,"Blockbuster",
 IF(tblMovies[[#This Row],[budget]]&gt;50000000,"High",
 IF(tblMovies[[#This Row],[budget]]&gt;10000000,"Mid","Low")))</f>
        <v>High</v>
      </c>
    </row>
    <row r="127" spans="1:17" x14ac:dyDescent="0.35">
      <c r="A127" s="4">
        <v>150000000</v>
      </c>
      <c r="B127" t="s">
        <v>99</v>
      </c>
      <c r="C127">
        <v>604</v>
      </c>
      <c r="D127" t="s">
        <v>607</v>
      </c>
      <c r="E127" t="s">
        <v>608</v>
      </c>
      <c r="F127">
        <v>70.785910000000001</v>
      </c>
      <c r="G127" s="1">
        <v>37756</v>
      </c>
      <c r="H127">
        <v>738599701</v>
      </c>
      <c r="I127">
        <v>138</v>
      </c>
      <c r="J127">
        <v>6.7</v>
      </c>
      <c r="K127">
        <v>3443</v>
      </c>
      <c r="L127">
        <v>2003</v>
      </c>
      <c r="M127" t="s">
        <v>28</v>
      </c>
      <c r="N127" t="s">
        <v>265</v>
      </c>
      <c r="O127" s="4">
        <f>tblMovies[[#This Row],[WorldwideGross]] - tblMovies[[#This Row],[budget]]</f>
        <v>588599701</v>
      </c>
      <c r="P127">
        <f>IF(tblMovies[[#This Row],[budget]]&gt;0, (tblMovies[[#This Row],[WorldwideGross]]-tblMovies[[#This Row],[budget]]) / tblMovies[[#This Row],[budget]], 0)</f>
        <v>3.9239980066666669</v>
      </c>
      <c r="Q127" t="str">
        <f>IF(tblMovies[[#This Row],[budget]]&gt;150000000,"Blockbuster",
 IF(tblMovies[[#This Row],[budget]]&gt;50000000,"High",
 IF(tblMovies[[#This Row],[budget]]&gt;10000000,"Mid","Low")))</f>
        <v>High</v>
      </c>
    </row>
    <row r="128" spans="1:17" x14ac:dyDescent="0.35">
      <c r="A128" s="4">
        <v>170000000</v>
      </c>
      <c r="B128" t="s">
        <v>610</v>
      </c>
      <c r="C128">
        <v>76338</v>
      </c>
      <c r="D128" t="s">
        <v>611</v>
      </c>
      <c r="E128" t="s">
        <v>612</v>
      </c>
      <c r="F128">
        <v>99.499594999999999</v>
      </c>
      <c r="G128" s="1">
        <v>41576</v>
      </c>
      <c r="H128">
        <v>644571402</v>
      </c>
      <c r="I128">
        <v>112</v>
      </c>
      <c r="J128">
        <v>6.8</v>
      </c>
      <c r="K128">
        <v>4755</v>
      </c>
      <c r="L128">
        <v>2013</v>
      </c>
      <c r="M128" t="s">
        <v>21</v>
      </c>
      <c r="N128" t="s">
        <v>63</v>
      </c>
      <c r="O128" s="4">
        <f>tblMovies[[#This Row],[WorldwideGross]] - tblMovies[[#This Row],[budget]]</f>
        <v>474571402</v>
      </c>
      <c r="P128">
        <f>IF(tblMovies[[#This Row],[budget]]&gt;0, (tblMovies[[#This Row],[WorldwideGross]]-tblMovies[[#This Row],[budget]]) / tblMovies[[#This Row],[budget]], 0)</f>
        <v>2.7915964823529413</v>
      </c>
      <c r="Q128" t="str">
        <f>IF(tblMovies[[#This Row],[budget]]&gt;150000000,"Blockbuster",
 IF(tblMovies[[#This Row],[budget]]&gt;50000000,"High",
 IF(tblMovies[[#This Row],[budget]]&gt;10000000,"Mid","Low")))</f>
        <v>Blockbuster</v>
      </c>
    </row>
    <row r="129" spans="1:17" x14ac:dyDescent="0.35">
      <c r="A129" s="4">
        <v>150000000</v>
      </c>
      <c r="B129" t="s">
        <v>613</v>
      </c>
      <c r="C129">
        <v>76341</v>
      </c>
      <c r="D129" t="s">
        <v>614</v>
      </c>
      <c r="E129" t="s">
        <v>615</v>
      </c>
      <c r="F129">
        <v>434.27856400000002</v>
      </c>
      <c r="G129" s="1">
        <v>42137</v>
      </c>
      <c r="H129">
        <v>378858340</v>
      </c>
      <c r="I129">
        <v>120</v>
      </c>
      <c r="J129">
        <v>7.2</v>
      </c>
      <c r="K129">
        <v>9427</v>
      </c>
      <c r="L129">
        <v>2015</v>
      </c>
      <c r="M129" t="s">
        <v>21</v>
      </c>
      <c r="N129" t="s">
        <v>265</v>
      </c>
      <c r="O129" s="4">
        <f>tblMovies[[#This Row],[WorldwideGross]] - tblMovies[[#This Row],[budget]]</f>
        <v>228858340</v>
      </c>
      <c r="P129">
        <f>IF(tblMovies[[#This Row],[budget]]&gt;0, (tblMovies[[#This Row],[WorldwideGross]]-tblMovies[[#This Row],[budget]]) / tblMovies[[#This Row],[budget]], 0)</f>
        <v>1.5257222666666668</v>
      </c>
      <c r="Q129" t="str">
        <f>IF(tblMovies[[#This Row],[budget]]&gt;150000000,"Blockbuster",
 IF(tblMovies[[#This Row],[budget]]&gt;50000000,"High",
 IF(tblMovies[[#This Row],[budget]]&gt;10000000,"Mid","Low")))</f>
        <v>High</v>
      </c>
    </row>
    <row r="130" spans="1:17" x14ac:dyDescent="0.35">
      <c r="A130" s="4">
        <v>150000000</v>
      </c>
      <c r="B130" t="s">
        <v>618</v>
      </c>
      <c r="C130">
        <v>13448</v>
      </c>
      <c r="D130" t="s">
        <v>619</v>
      </c>
      <c r="E130" t="s">
        <v>620</v>
      </c>
      <c r="F130">
        <v>67.447636000000003</v>
      </c>
      <c r="G130" s="1">
        <v>39946</v>
      </c>
      <c r="H130">
        <v>356613439</v>
      </c>
      <c r="I130">
        <v>138</v>
      </c>
      <c r="J130">
        <v>6.5</v>
      </c>
      <c r="K130">
        <v>2129</v>
      </c>
      <c r="L130">
        <v>2009</v>
      </c>
      <c r="M130" t="s">
        <v>166</v>
      </c>
      <c r="N130" t="s">
        <v>35</v>
      </c>
      <c r="O130" s="4">
        <f>tblMovies[[#This Row],[WorldwideGross]] - tblMovies[[#This Row],[budget]]</f>
        <v>206613439</v>
      </c>
      <c r="P130">
        <f>IF(tblMovies[[#This Row],[budget]]&gt;0, (tblMovies[[#This Row],[WorldwideGross]]-tblMovies[[#This Row],[budget]]) / tblMovies[[#This Row],[budget]], 0)</f>
        <v>1.3774229266666667</v>
      </c>
      <c r="Q130" t="str">
        <f>IF(tblMovies[[#This Row],[budget]]&gt;150000000,"Blockbuster",
 IF(tblMovies[[#This Row],[budget]]&gt;50000000,"High",
 IF(tblMovies[[#This Row],[budget]]&gt;10000000,"Mid","Low")))</f>
        <v>High</v>
      </c>
    </row>
    <row r="131" spans="1:17" x14ac:dyDescent="0.35">
      <c r="A131" s="4">
        <v>150000000</v>
      </c>
      <c r="B131" t="s">
        <v>622</v>
      </c>
      <c r="C131">
        <v>10195</v>
      </c>
      <c r="D131" t="s">
        <v>623</v>
      </c>
      <c r="E131" t="s">
        <v>624</v>
      </c>
      <c r="F131">
        <v>86.493424000000005</v>
      </c>
      <c r="G131" s="1">
        <v>40654</v>
      </c>
      <c r="H131">
        <v>449326618</v>
      </c>
      <c r="I131">
        <v>115</v>
      </c>
      <c r="J131">
        <v>6.6</v>
      </c>
      <c r="K131">
        <v>6525</v>
      </c>
      <c r="L131">
        <v>2011</v>
      </c>
      <c r="M131" t="s">
        <v>28</v>
      </c>
      <c r="N131" t="s">
        <v>63</v>
      </c>
      <c r="O131" s="4">
        <f>tblMovies[[#This Row],[WorldwideGross]] - tblMovies[[#This Row],[budget]]</f>
        <v>299326618</v>
      </c>
      <c r="P131">
        <f>IF(tblMovies[[#This Row],[budget]]&gt;0, (tblMovies[[#This Row],[WorldwideGross]]-tblMovies[[#This Row],[budget]]) / tblMovies[[#This Row],[budget]], 0)</f>
        <v>1.9955107866666666</v>
      </c>
      <c r="Q131" t="str">
        <f>IF(tblMovies[[#This Row],[budget]]&gt;150000000,"Blockbuster",
 IF(tblMovies[[#This Row],[budget]]&gt;50000000,"High",
 IF(tblMovies[[#This Row],[budget]]&gt;10000000,"Mid","Low")))</f>
        <v>High</v>
      </c>
    </row>
    <row r="132" spans="1:17" x14ac:dyDescent="0.35">
      <c r="A132" s="4">
        <v>150000000</v>
      </c>
      <c r="B132" t="s">
        <v>625</v>
      </c>
      <c r="C132">
        <v>13053</v>
      </c>
      <c r="D132" t="s">
        <v>626</v>
      </c>
      <c r="E132" t="s">
        <v>627</v>
      </c>
      <c r="F132">
        <v>41.845877999999999</v>
      </c>
      <c r="G132" s="1">
        <v>39773</v>
      </c>
      <c r="H132">
        <v>309979994</v>
      </c>
      <c r="I132">
        <v>98</v>
      </c>
      <c r="J132">
        <v>6.3</v>
      </c>
      <c r="K132">
        <v>1750</v>
      </c>
      <c r="L132">
        <v>2008</v>
      </c>
      <c r="M132" t="s">
        <v>58</v>
      </c>
      <c r="N132" t="s">
        <v>446</v>
      </c>
      <c r="O132" s="4">
        <f>tblMovies[[#This Row],[WorldwideGross]] - tblMovies[[#This Row],[budget]]</f>
        <v>159979994</v>
      </c>
      <c r="P132">
        <f>IF(tblMovies[[#This Row],[budget]]&gt;0, (tblMovies[[#This Row],[WorldwideGross]]-tblMovies[[#This Row],[budget]]) / tblMovies[[#This Row],[budget]], 0)</f>
        <v>1.0665332933333334</v>
      </c>
      <c r="Q132" t="str">
        <f>IF(tblMovies[[#This Row],[budget]]&gt;150000000,"Blockbuster",
 IF(tblMovies[[#This Row],[budget]]&gt;50000000,"High",
 IF(tblMovies[[#This Row],[budget]]&gt;10000000,"Mid","Low")))</f>
        <v>High</v>
      </c>
    </row>
    <row r="133" spans="1:17" x14ac:dyDescent="0.35">
      <c r="A133" s="4">
        <v>150000000</v>
      </c>
      <c r="B133" t="s">
        <v>629</v>
      </c>
      <c r="C133">
        <v>19585</v>
      </c>
      <c r="D133" t="s">
        <v>630</v>
      </c>
      <c r="E133" t="s">
        <v>631</v>
      </c>
      <c r="F133">
        <v>26.710398000000001</v>
      </c>
      <c r="G133" s="1">
        <v>40015</v>
      </c>
      <c r="H133">
        <v>292817841</v>
      </c>
      <c r="I133">
        <v>88</v>
      </c>
      <c r="J133">
        <v>5.0999999999999996</v>
      </c>
      <c r="K133">
        <v>510</v>
      </c>
      <c r="L133">
        <v>2009</v>
      </c>
      <c r="M133" t="s">
        <v>52</v>
      </c>
      <c r="N133" t="s">
        <v>29</v>
      </c>
      <c r="O133" s="4">
        <f>tblMovies[[#This Row],[WorldwideGross]] - tblMovies[[#This Row],[budget]]</f>
        <v>142817841</v>
      </c>
      <c r="P133">
        <f>IF(tblMovies[[#This Row],[budget]]&gt;0, (tblMovies[[#This Row],[WorldwideGross]]-tblMovies[[#This Row],[budget]]) / tblMovies[[#This Row],[budget]], 0)</f>
        <v>0.95211893999999997</v>
      </c>
      <c r="Q133" t="str">
        <f>IF(tblMovies[[#This Row],[budget]]&gt;150000000,"Blockbuster",
 IF(tblMovies[[#This Row],[budget]]&gt;50000000,"High",
 IF(tblMovies[[#This Row],[budget]]&gt;10000000,"Mid","Low")))</f>
        <v>High</v>
      </c>
    </row>
    <row r="134" spans="1:17" x14ac:dyDescent="0.35">
      <c r="A134" s="4">
        <v>150000000</v>
      </c>
      <c r="B134" t="s">
        <v>634</v>
      </c>
      <c r="C134">
        <v>57165</v>
      </c>
      <c r="D134" t="s">
        <v>635</v>
      </c>
      <c r="E134" t="s">
        <v>636</v>
      </c>
      <c r="F134">
        <v>44.927635000000002</v>
      </c>
      <c r="G134" s="1">
        <v>40995</v>
      </c>
      <c r="H134">
        <v>301000000</v>
      </c>
      <c r="I134">
        <v>99</v>
      </c>
      <c r="J134">
        <v>5.5</v>
      </c>
      <c r="K134">
        <v>1431</v>
      </c>
      <c r="L134">
        <v>2012</v>
      </c>
      <c r="M134" t="s">
        <v>28</v>
      </c>
      <c r="N134" t="s">
        <v>41</v>
      </c>
      <c r="O134" s="4">
        <f>tblMovies[[#This Row],[WorldwideGross]] - tblMovies[[#This Row],[budget]]</f>
        <v>151000000</v>
      </c>
      <c r="P134">
        <f>IF(tblMovies[[#This Row],[budget]]&gt;0, (tblMovies[[#This Row],[WorldwideGross]]-tblMovies[[#This Row],[budget]]) / tblMovies[[#This Row],[budget]], 0)</f>
        <v>1.0066666666666666</v>
      </c>
      <c r="Q134" t="str">
        <f>IF(tblMovies[[#This Row],[budget]]&gt;150000000,"Blockbuster",
 IF(tblMovies[[#This Row],[budget]]&gt;50000000,"High",
 IF(tblMovies[[#This Row],[budget]]&gt;10000000,"Mid","Low")))</f>
        <v>High</v>
      </c>
    </row>
    <row r="135" spans="1:17" x14ac:dyDescent="0.35">
      <c r="A135" s="4">
        <v>150000000</v>
      </c>
      <c r="B135" t="s">
        <v>639</v>
      </c>
      <c r="C135">
        <v>62213</v>
      </c>
      <c r="D135" t="s">
        <v>640</v>
      </c>
      <c r="E135" t="s">
        <v>641</v>
      </c>
      <c r="F135">
        <v>50.306728</v>
      </c>
      <c r="G135" s="1">
        <v>41037</v>
      </c>
      <c r="H135">
        <v>245527149</v>
      </c>
      <c r="I135">
        <v>113</v>
      </c>
      <c r="J135">
        <v>5.7</v>
      </c>
      <c r="K135">
        <v>2320</v>
      </c>
      <c r="L135">
        <v>2012</v>
      </c>
      <c r="M135" t="s">
        <v>431</v>
      </c>
      <c r="N135" t="s">
        <v>265</v>
      </c>
      <c r="O135" s="4">
        <f>tblMovies[[#This Row],[WorldwideGross]] - tblMovies[[#This Row],[budget]]</f>
        <v>95527149</v>
      </c>
      <c r="P135">
        <f>IF(tblMovies[[#This Row],[budget]]&gt;0, (tblMovies[[#This Row],[WorldwideGross]]-tblMovies[[#This Row],[budget]]) / tblMovies[[#This Row],[budget]], 0)</f>
        <v>0.63684766000000004</v>
      </c>
      <c r="Q135" t="str">
        <f>IF(tblMovies[[#This Row],[budget]]&gt;150000000,"Blockbuster",
 IF(tblMovies[[#This Row],[budget]]&gt;50000000,"High",
 IF(tblMovies[[#This Row],[budget]]&gt;10000000,"Mid","Low")))</f>
        <v>High</v>
      </c>
    </row>
    <row r="136" spans="1:17" x14ac:dyDescent="0.35">
      <c r="A136" s="4">
        <v>150000000</v>
      </c>
      <c r="B136" t="s">
        <v>643</v>
      </c>
      <c r="C136">
        <v>177677</v>
      </c>
      <c r="D136" t="s">
        <v>644</v>
      </c>
      <c r="E136" t="s">
        <v>645</v>
      </c>
      <c r="F136">
        <v>114.522237</v>
      </c>
      <c r="G136" s="1">
        <v>42208</v>
      </c>
      <c r="H136">
        <v>682330139</v>
      </c>
      <c r="I136">
        <v>131</v>
      </c>
      <c r="J136">
        <v>7.1</v>
      </c>
      <c r="K136">
        <v>3224</v>
      </c>
      <c r="L136">
        <v>2015</v>
      </c>
      <c r="M136" t="s">
        <v>21</v>
      </c>
      <c r="N136" t="s">
        <v>110</v>
      </c>
      <c r="O136" s="4">
        <f>tblMovies[[#This Row],[WorldwideGross]] - tblMovies[[#This Row],[budget]]</f>
        <v>532330139</v>
      </c>
      <c r="P136">
        <f>IF(tblMovies[[#This Row],[budget]]&gt;0, (tblMovies[[#This Row],[WorldwideGross]]-tblMovies[[#This Row],[budget]]) / tblMovies[[#This Row],[budget]], 0)</f>
        <v>3.5488675933333331</v>
      </c>
      <c r="Q136" t="str">
        <f>IF(tblMovies[[#This Row],[budget]]&gt;150000000,"Blockbuster",
 IF(tblMovies[[#This Row],[budget]]&gt;50000000,"High",
 IF(tblMovies[[#This Row],[budget]]&gt;10000000,"Mid","Low")))</f>
        <v>High</v>
      </c>
    </row>
    <row r="137" spans="1:17" x14ac:dyDescent="0.35">
      <c r="A137" s="4">
        <v>150000000</v>
      </c>
      <c r="B137" t="s">
        <v>648</v>
      </c>
      <c r="C137">
        <v>7978</v>
      </c>
      <c r="D137" t="s">
        <v>649</v>
      </c>
      <c r="E137" t="s">
        <v>650</v>
      </c>
      <c r="F137">
        <v>21.214570999999999</v>
      </c>
      <c r="G137" s="1">
        <v>40220</v>
      </c>
      <c r="H137">
        <v>0</v>
      </c>
      <c r="I137">
        <v>102</v>
      </c>
      <c r="J137">
        <v>5.5</v>
      </c>
      <c r="K137">
        <v>549</v>
      </c>
      <c r="L137">
        <v>2010</v>
      </c>
      <c r="M137" t="s">
        <v>155</v>
      </c>
      <c r="N137" t="s">
        <v>167</v>
      </c>
      <c r="O137" s="4">
        <f>tblMovies[[#This Row],[WorldwideGross]] - tblMovies[[#This Row],[budget]]</f>
        <v>-150000000</v>
      </c>
      <c r="P137">
        <f>IF(tblMovies[[#This Row],[budget]]&gt;0, (tblMovies[[#This Row],[WorldwideGross]]-tblMovies[[#This Row],[budget]]) / tblMovies[[#This Row],[budget]], 0)</f>
        <v>-1</v>
      </c>
      <c r="Q137" t="str">
        <f>IF(tblMovies[[#This Row],[budget]]&gt;150000000,"Blockbuster",
 IF(tblMovies[[#This Row],[budget]]&gt;50000000,"High",
 IF(tblMovies[[#This Row],[budget]]&gt;10000000,"Mid","Low")))</f>
        <v>High</v>
      </c>
    </row>
    <row r="138" spans="1:17" x14ac:dyDescent="0.35">
      <c r="A138" s="4">
        <v>150000000</v>
      </c>
      <c r="B138" t="s">
        <v>653</v>
      </c>
      <c r="C138">
        <v>5559</v>
      </c>
      <c r="D138" t="s">
        <v>654</v>
      </c>
      <c r="E138" t="s">
        <v>655</v>
      </c>
      <c r="F138">
        <v>29.332905</v>
      </c>
      <c r="G138" s="1">
        <v>39383</v>
      </c>
      <c r="H138">
        <v>287594577</v>
      </c>
      <c r="I138">
        <v>91</v>
      </c>
      <c r="J138">
        <v>5.7</v>
      </c>
      <c r="K138">
        <v>1171</v>
      </c>
      <c r="L138">
        <v>2007</v>
      </c>
      <c r="M138" t="s">
        <v>191</v>
      </c>
      <c r="N138" t="s">
        <v>657</v>
      </c>
      <c r="O138" s="4">
        <f>tblMovies[[#This Row],[WorldwideGross]] - tblMovies[[#This Row],[budget]]</f>
        <v>137594577</v>
      </c>
      <c r="P138">
        <f>IF(tblMovies[[#This Row],[budget]]&gt;0, (tblMovies[[#This Row],[WorldwideGross]]-tblMovies[[#This Row],[budget]]) / tblMovies[[#This Row],[budget]], 0)</f>
        <v>0.91729718000000005</v>
      </c>
      <c r="Q138" t="str">
        <f>IF(tblMovies[[#This Row],[budget]]&gt;150000000,"Blockbuster",
 IF(tblMovies[[#This Row],[budget]]&gt;50000000,"High",
 IF(tblMovies[[#This Row],[budget]]&gt;10000000,"Mid","Low")))</f>
        <v>High</v>
      </c>
    </row>
    <row r="139" spans="1:17" x14ac:dyDescent="0.35">
      <c r="A139" s="4">
        <v>150000000</v>
      </c>
      <c r="B139" t="s">
        <v>658</v>
      </c>
      <c r="C139">
        <v>49444</v>
      </c>
      <c r="D139" t="s">
        <v>659</v>
      </c>
      <c r="E139" t="s">
        <v>660</v>
      </c>
      <c r="F139">
        <v>51.247320999999999</v>
      </c>
      <c r="G139" s="1">
        <v>40688</v>
      </c>
      <c r="H139">
        <v>665692281</v>
      </c>
      <c r="I139">
        <v>91</v>
      </c>
      <c r="J139">
        <v>6.7</v>
      </c>
      <c r="K139">
        <v>1880</v>
      </c>
      <c r="L139">
        <v>2011</v>
      </c>
      <c r="M139" t="s">
        <v>58</v>
      </c>
      <c r="N139" t="s">
        <v>347</v>
      </c>
      <c r="O139" s="4">
        <f>tblMovies[[#This Row],[WorldwideGross]] - tblMovies[[#This Row],[budget]]</f>
        <v>515692281</v>
      </c>
      <c r="P139">
        <f>IF(tblMovies[[#This Row],[budget]]&gt;0, (tblMovies[[#This Row],[WorldwideGross]]-tblMovies[[#This Row],[budget]]) / tblMovies[[#This Row],[budget]], 0)</f>
        <v>3.4379485399999998</v>
      </c>
      <c r="Q139" t="str">
        <f>IF(tblMovies[[#This Row],[budget]]&gt;150000000,"Blockbuster",
 IF(tblMovies[[#This Row],[budget]]&gt;50000000,"High",
 IF(tblMovies[[#This Row],[budget]]&gt;10000000,"Mid","Low")))</f>
        <v>High</v>
      </c>
    </row>
    <row r="140" spans="1:17" x14ac:dyDescent="0.35">
      <c r="A140" s="4">
        <v>150000000</v>
      </c>
      <c r="B140" t="s">
        <v>662</v>
      </c>
      <c r="C140">
        <v>10196</v>
      </c>
      <c r="D140" t="s">
        <v>663</v>
      </c>
      <c r="E140" t="s">
        <v>664</v>
      </c>
      <c r="F140">
        <v>33.769336000000003</v>
      </c>
      <c r="G140" s="1">
        <v>40359</v>
      </c>
      <c r="H140">
        <v>318502923</v>
      </c>
      <c r="I140">
        <v>103</v>
      </c>
      <c r="J140">
        <v>4.7</v>
      </c>
      <c r="K140">
        <v>1151</v>
      </c>
      <c r="L140">
        <v>2010</v>
      </c>
      <c r="M140" t="s">
        <v>21</v>
      </c>
      <c r="N140" t="s">
        <v>110</v>
      </c>
      <c r="O140" s="4">
        <f>tblMovies[[#This Row],[WorldwideGross]] - tblMovies[[#This Row],[budget]]</f>
        <v>168502923</v>
      </c>
      <c r="P140">
        <f>IF(tblMovies[[#This Row],[budget]]&gt;0, (tblMovies[[#This Row],[WorldwideGross]]-tblMovies[[#This Row],[budget]]) / tblMovies[[#This Row],[budget]], 0)</f>
        <v>1.12335282</v>
      </c>
      <c r="Q140" t="str">
        <f>IF(tblMovies[[#This Row],[budget]]&gt;150000000,"Blockbuster",
 IF(tblMovies[[#This Row],[budget]]&gt;50000000,"High",
 IF(tblMovies[[#This Row],[budget]]&gt;10000000,"Mid","Low")))</f>
        <v>High</v>
      </c>
    </row>
    <row r="141" spans="1:17" x14ac:dyDescent="0.35">
      <c r="A141" s="4">
        <v>150000000</v>
      </c>
      <c r="B141" t="s">
        <v>667</v>
      </c>
      <c r="C141">
        <v>956</v>
      </c>
      <c r="D141" t="s">
        <v>668</v>
      </c>
      <c r="E141" t="s">
        <v>669</v>
      </c>
      <c r="F141">
        <v>63.079003</v>
      </c>
      <c r="G141" s="1">
        <v>38840</v>
      </c>
      <c r="H141">
        <v>397850012</v>
      </c>
      <c r="I141">
        <v>126</v>
      </c>
      <c r="J141">
        <v>6.5</v>
      </c>
      <c r="K141">
        <v>2028</v>
      </c>
      <c r="L141">
        <v>2006</v>
      </c>
      <c r="M141" t="s">
        <v>28</v>
      </c>
      <c r="N141" t="s">
        <v>110</v>
      </c>
      <c r="O141" s="4">
        <f>tblMovies[[#This Row],[WorldwideGross]] - tblMovies[[#This Row],[budget]]</f>
        <v>247850012</v>
      </c>
      <c r="P141">
        <f>IF(tblMovies[[#This Row],[budget]]&gt;0, (tblMovies[[#This Row],[WorldwideGross]]-tblMovies[[#This Row],[budget]]) / tblMovies[[#This Row],[budget]], 0)</f>
        <v>1.6523334133333334</v>
      </c>
      <c r="Q141" t="str">
        <f>IF(tblMovies[[#This Row],[budget]]&gt;150000000,"Blockbuster",
 IF(tblMovies[[#This Row],[budget]]&gt;50000000,"High",
 IF(tblMovies[[#This Row],[budget]]&gt;10000000,"Mid","Low")))</f>
        <v>High</v>
      </c>
    </row>
    <row r="142" spans="1:17" x14ac:dyDescent="0.35">
      <c r="A142" s="4">
        <v>150000000</v>
      </c>
      <c r="B142" t="s">
        <v>99</v>
      </c>
      <c r="C142">
        <v>117251</v>
      </c>
      <c r="D142" t="s">
        <v>672</v>
      </c>
      <c r="E142" t="s">
        <v>673</v>
      </c>
      <c r="F142">
        <v>39.004587999999998</v>
      </c>
      <c r="G142" s="1">
        <v>41452</v>
      </c>
      <c r="H142">
        <v>205366737</v>
      </c>
      <c r="I142">
        <v>131</v>
      </c>
      <c r="J142">
        <v>6.4</v>
      </c>
      <c r="K142">
        <v>1891</v>
      </c>
      <c r="L142">
        <v>2013</v>
      </c>
      <c r="M142" t="s">
        <v>21</v>
      </c>
      <c r="N142" t="s">
        <v>35</v>
      </c>
      <c r="O142" s="4">
        <f>tblMovies[[#This Row],[WorldwideGross]] - tblMovies[[#This Row],[budget]]</f>
        <v>55366737</v>
      </c>
      <c r="P142">
        <f>IF(tblMovies[[#This Row],[budget]]&gt;0, (tblMovies[[#This Row],[WorldwideGross]]-tblMovies[[#This Row],[budget]]) / tblMovies[[#This Row],[budget]], 0)</f>
        <v>0.36911157999999999</v>
      </c>
      <c r="Q142" t="str">
        <f>IF(tblMovies[[#This Row],[budget]]&gt;150000000,"Blockbuster",
 IF(tblMovies[[#This Row],[budget]]&gt;50000000,"High",
 IF(tblMovies[[#This Row],[budget]]&gt;10000000,"Mid","Low")))</f>
        <v>High</v>
      </c>
    </row>
    <row r="143" spans="1:17" x14ac:dyDescent="0.35">
      <c r="A143" s="4">
        <v>150000000</v>
      </c>
      <c r="B143" t="s">
        <v>675</v>
      </c>
      <c r="C143">
        <v>50321</v>
      </c>
      <c r="D143" t="s">
        <v>676</v>
      </c>
      <c r="E143" t="s">
        <v>677</v>
      </c>
      <c r="F143">
        <v>12.362598999999999</v>
      </c>
      <c r="G143" s="1">
        <v>40611</v>
      </c>
      <c r="H143">
        <v>38992758</v>
      </c>
      <c r="I143">
        <v>88</v>
      </c>
      <c r="J143">
        <v>5.5</v>
      </c>
      <c r="K143">
        <v>199</v>
      </c>
      <c r="L143">
        <v>2011</v>
      </c>
      <c r="M143" t="s">
        <v>28</v>
      </c>
      <c r="N143" t="s">
        <v>446</v>
      </c>
      <c r="O143" s="4">
        <f>tblMovies[[#This Row],[WorldwideGross]] - tblMovies[[#This Row],[budget]]</f>
        <v>-111007242</v>
      </c>
      <c r="P143">
        <f>IF(tblMovies[[#This Row],[budget]]&gt;0, (tblMovies[[#This Row],[WorldwideGross]]-tblMovies[[#This Row],[budget]]) / tblMovies[[#This Row],[budget]], 0)</f>
        <v>-0.74004828</v>
      </c>
      <c r="Q143" t="str">
        <f>IF(tblMovies[[#This Row],[budget]]&gt;150000000,"Blockbuster",
 IF(tblMovies[[#This Row],[budget]]&gt;50000000,"High",
 IF(tblMovies[[#This Row],[budget]]&gt;10000000,"Mid","Low")))</f>
        <v>High</v>
      </c>
    </row>
    <row r="144" spans="1:17" x14ac:dyDescent="0.35">
      <c r="A144" s="4">
        <v>149000000</v>
      </c>
      <c r="B144" t="s">
        <v>679</v>
      </c>
      <c r="C144">
        <v>11619</v>
      </c>
      <c r="D144" t="s">
        <v>680</v>
      </c>
      <c r="E144" t="s">
        <v>681</v>
      </c>
      <c r="F144">
        <v>22.550135000000001</v>
      </c>
      <c r="G144" s="1">
        <v>39012</v>
      </c>
      <c r="H144">
        <v>64459316</v>
      </c>
      <c r="I144">
        <v>85</v>
      </c>
      <c r="J144">
        <v>6</v>
      </c>
      <c r="K144">
        <v>874</v>
      </c>
      <c r="L144">
        <v>2006</v>
      </c>
      <c r="M144" t="s">
        <v>28</v>
      </c>
      <c r="N144" t="s">
        <v>683</v>
      </c>
      <c r="O144" s="4">
        <f>tblMovies[[#This Row],[WorldwideGross]] - tblMovies[[#This Row],[budget]]</f>
        <v>-84540684</v>
      </c>
      <c r="P144">
        <f>IF(tblMovies[[#This Row],[budget]]&gt;0, (tblMovies[[#This Row],[WorldwideGross]]-tblMovies[[#This Row],[budget]]) / tblMovies[[#This Row],[budget]], 0)</f>
        <v>-0.5673871409395973</v>
      </c>
      <c r="Q144" t="str">
        <f>IF(tblMovies[[#This Row],[budget]]&gt;150000000,"Blockbuster",
 IF(tblMovies[[#This Row],[budget]]&gt;50000000,"High",
 IF(tblMovies[[#This Row],[budget]]&gt;10000000,"Mid","Low")))</f>
        <v>High</v>
      </c>
    </row>
    <row r="145" spans="1:17" x14ac:dyDescent="0.35">
      <c r="A145" s="4">
        <v>150000000</v>
      </c>
      <c r="B145" t="s">
        <v>99</v>
      </c>
      <c r="C145">
        <v>266647</v>
      </c>
      <c r="D145" t="s">
        <v>684</v>
      </c>
      <c r="E145" t="s">
        <v>685</v>
      </c>
      <c r="F145">
        <v>48.03528</v>
      </c>
      <c r="G145" s="1">
        <v>42271</v>
      </c>
      <c r="H145">
        <v>128388320</v>
      </c>
      <c r="I145">
        <v>111</v>
      </c>
      <c r="J145">
        <v>5.9</v>
      </c>
      <c r="K145">
        <v>954</v>
      </c>
      <c r="L145">
        <v>2015</v>
      </c>
      <c r="M145" t="s">
        <v>28</v>
      </c>
      <c r="N145" t="s">
        <v>69</v>
      </c>
      <c r="O145" s="4">
        <f>tblMovies[[#This Row],[WorldwideGross]] - tblMovies[[#This Row],[budget]]</f>
        <v>-21611680</v>
      </c>
      <c r="P145">
        <f>IF(tblMovies[[#This Row],[budget]]&gt;0, (tblMovies[[#This Row],[WorldwideGross]]-tblMovies[[#This Row],[budget]]) / tblMovies[[#This Row],[budget]], 0)</f>
        <v>-0.14407786666666667</v>
      </c>
      <c r="Q145" t="str">
        <f>IF(tblMovies[[#This Row],[budget]]&gt;150000000,"Blockbuster",
 IF(tblMovies[[#This Row],[budget]]&gt;50000000,"High",
 IF(tblMovies[[#This Row],[budget]]&gt;10000000,"Mid","Low")))</f>
        <v>High</v>
      </c>
    </row>
    <row r="146" spans="1:17" x14ac:dyDescent="0.35">
      <c r="A146" s="4">
        <v>145000000</v>
      </c>
      <c r="B146" t="s">
        <v>99</v>
      </c>
      <c r="C146">
        <v>82703</v>
      </c>
      <c r="D146" t="s">
        <v>687</v>
      </c>
      <c r="E146" t="s">
        <v>688</v>
      </c>
      <c r="F146">
        <v>38.734940000000002</v>
      </c>
      <c r="G146" s="1">
        <v>41677</v>
      </c>
      <c r="H146">
        <v>272912430</v>
      </c>
      <c r="I146">
        <v>92</v>
      </c>
      <c r="J146">
        <v>6.7</v>
      </c>
      <c r="K146">
        <v>843</v>
      </c>
      <c r="L146">
        <v>2014</v>
      </c>
      <c r="M146" t="s">
        <v>58</v>
      </c>
      <c r="N146" t="s">
        <v>657</v>
      </c>
      <c r="O146" s="4">
        <f>tblMovies[[#This Row],[WorldwideGross]] - tblMovies[[#This Row],[budget]]</f>
        <v>127912430</v>
      </c>
      <c r="P146">
        <f>IF(tblMovies[[#This Row],[budget]]&gt;0, (tblMovies[[#This Row],[WorldwideGross]]-tblMovies[[#This Row],[budget]]) / tblMovies[[#This Row],[budget]], 0)</f>
        <v>0.88215468965517241</v>
      </c>
      <c r="Q146" t="str">
        <f>IF(tblMovies[[#This Row],[budget]]&gt;150000000,"Blockbuster",
 IF(tblMovies[[#This Row],[budget]]&gt;50000000,"High",
 IF(tblMovies[[#This Row],[budget]]&gt;10000000,"Mid","Low")))</f>
        <v>High</v>
      </c>
    </row>
    <row r="147" spans="1:17" x14ac:dyDescent="0.35">
      <c r="A147" s="4">
        <v>175000000</v>
      </c>
      <c r="B147" t="s">
        <v>99</v>
      </c>
      <c r="C147">
        <v>652</v>
      </c>
      <c r="D147" t="s">
        <v>691</v>
      </c>
      <c r="E147" t="s">
        <v>692</v>
      </c>
      <c r="F147">
        <v>66.803149000000005</v>
      </c>
      <c r="G147" s="1">
        <v>38120</v>
      </c>
      <c r="H147">
        <v>497409852</v>
      </c>
      <c r="I147">
        <v>163</v>
      </c>
      <c r="J147">
        <v>6.9</v>
      </c>
      <c r="K147">
        <v>2759</v>
      </c>
      <c r="L147">
        <v>2004</v>
      </c>
      <c r="M147" t="s">
        <v>28</v>
      </c>
      <c r="N147" t="s">
        <v>694</v>
      </c>
      <c r="O147" s="4">
        <f>tblMovies[[#This Row],[WorldwideGross]] - tblMovies[[#This Row],[budget]]</f>
        <v>322409852</v>
      </c>
      <c r="P147">
        <f>IF(tblMovies[[#This Row],[budget]]&gt;0, (tblMovies[[#This Row],[WorldwideGross]]-tblMovies[[#This Row],[budget]]) / tblMovies[[#This Row],[budget]], 0)</f>
        <v>1.8423420114285713</v>
      </c>
      <c r="Q147" t="str">
        <f>IF(tblMovies[[#This Row],[budget]]&gt;150000000,"Blockbuster",
 IF(tblMovies[[#This Row],[budget]]&gt;50000000,"High",
 IF(tblMovies[[#This Row],[budget]]&gt;10000000,"Mid","Low")))</f>
        <v>Blockbuster</v>
      </c>
    </row>
    <row r="148" spans="1:17" x14ac:dyDescent="0.35">
      <c r="A148" s="4">
        <v>145000000</v>
      </c>
      <c r="B148" t="s">
        <v>99</v>
      </c>
      <c r="C148">
        <v>80321</v>
      </c>
      <c r="D148" t="s">
        <v>695</v>
      </c>
      <c r="E148" t="s">
        <v>696</v>
      </c>
      <c r="F148">
        <v>44.989192000000003</v>
      </c>
      <c r="G148" s="1">
        <v>41066</v>
      </c>
      <c r="H148">
        <v>746921274</v>
      </c>
      <c r="I148">
        <v>93</v>
      </c>
      <c r="J148">
        <v>6.4</v>
      </c>
      <c r="K148">
        <v>1808</v>
      </c>
      <c r="L148">
        <v>2012</v>
      </c>
      <c r="M148" t="s">
        <v>58</v>
      </c>
      <c r="N148" t="s">
        <v>347</v>
      </c>
      <c r="O148" s="4">
        <f>tblMovies[[#This Row],[WorldwideGross]] - tblMovies[[#This Row],[budget]]</f>
        <v>601921274</v>
      </c>
      <c r="P148">
        <f>IF(tblMovies[[#This Row],[budget]]&gt;0, (tblMovies[[#This Row],[WorldwideGross]]-tblMovies[[#This Row],[budget]]) / tblMovies[[#This Row],[budget]], 0)</f>
        <v>4.1511811999999999</v>
      </c>
      <c r="Q148" t="str">
        <f>IF(tblMovies[[#This Row],[budget]]&gt;150000000,"Blockbuster",
 IF(tblMovies[[#This Row],[budget]]&gt;50000000,"High",
 IF(tblMovies[[#This Row],[budget]]&gt;10000000,"Mid","Low")))</f>
        <v>High</v>
      </c>
    </row>
    <row r="149" spans="1:17" x14ac:dyDescent="0.35">
      <c r="A149" s="4">
        <v>140000000</v>
      </c>
      <c r="B149" t="s">
        <v>697</v>
      </c>
      <c r="C149">
        <v>36669</v>
      </c>
      <c r="D149" t="s">
        <v>698</v>
      </c>
      <c r="E149" t="s">
        <v>699</v>
      </c>
      <c r="F149">
        <v>54.159391999999997</v>
      </c>
      <c r="G149" s="1">
        <v>37577</v>
      </c>
      <c r="H149">
        <v>431971116</v>
      </c>
      <c r="I149">
        <v>133</v>
      </c>
      <c r="J149">
        <v>5.8</v>
      </c>
      <c r="K149">
        <v>1092</v>
      </c>
      <c r="L149">
        <v>2002</v>
      </c>
      <c r="M149" t="s">
        <v>28</v>
      </c>
      <c r="N149" t="s">
        <v>86</v>
      </c>
      <c r="O149" s="4">
        <f>tblMovies[[#This Row],[WorldwideGross]] - tblMovies[[#This Row],[budget]]</f>
        <v>291971116</v>
      </c>
      <c r="P149">
        <f>IF(tblMovies[[#This Row],[budget]]&gt;0, (tblMovies[[#This Row],[WorldwideGross]]-tblMovies[[#This Row],[budget]]) / tblMovies[[#This Row],[budget]], 0)</f>
        <v>2.0855079714285716</v>
      </c>
      <c r="Q149" t="str">
        <f>IF(tblMovies[[#This Row],[budget]]&gt;150000000,"Blockbuster",
 IF(tblMovies[[#This Row],[budget]]&gt;50000000,"High",
 IF(tblMovies[[#This Row],[budget]]&gt;10000000,"Mid","Low")))</f>
        <v>High</v>
      </c>
    </row>
    <row r="150" spans="1:17" x14ac:dyDescent="0.35">
      <c r="A150" s="4">
        <v>144000000</v>
      </c>
      <c r="B150" t="s">
        <v>701</v>
      </c>
      <c r="C150">
        <v>43074</v>
      </c>
      <c r="D150" t="s">
        <v>702</v>
      </c>
      <c r="E150" t="s">
        <v>703</v>
      </c>
      <c r="F150">
        <v>66.218059999999994</v>
      </c>
      <c r="G150" s="1">
        <v>42565</v>
      </c>
      <c r="H150">
        <v>229147509</v>
      </c>
      <c r="I150">
        <v>116</v>
      </c>
      <c r="J150">
        <v>5.3</v>
      </c>
      <c r="K150">
        <v>2142</v>
      </c>
      <c r="L150">
        <v>2016</v>
      </c>
      <c r="M150" t="s">
        <v>21</v>
      </c>
      <c r="N150" t="s">
        <v>35</v>
      </c>
      <c r="O150" s="4">
        <f>tblMovies[[#This Row],[WorldwideGross]] - tblMovies[[#This Row],[budget]]</f>
        <v>85147509</v>
      </c>
      <c r="P150">
        <f>IF(tblMovies[[#This Row],[budget]]&gt;0, (tblMovies[[#This Row],[WorldwideGross]]-tblMovies[[#This Row],[budget]]) / tblMovies[[#This Row],[budget]], 0)</f>
        <v>0.59130214583333329</v>
      </c>
      <c r="Q150" t="str">
        <f>IF(tblMovies[[#This Row],[budget]]&gt;150000000,"Blockbuster",
 IF(tblMovies[[#This Row],[budget]]&gt;50000000,"High",
 IF(tblMovies[[#This Row],[budget]]&gt;10000000,"Mid","Low")))</f>
        <v>High</v>
      </c>
    </row>
    <row r="151" spans="1:17" x14ac:dyDescent="0.35">
      <c r="A151" s="4">
        <v>140000000</v>
      </c>
      <c r="B151" t="s">
        <v>99</v>
      </c>
      <c r="C151">
        <v>95</v>
      </c>
      <c r="D151" t="s">
        <v>706</v>
      </c>
      <c r="E151" t="s">
        <v>707</v>
      </c>
      <c r="F151">
        <v>58.485967000000002</v>
      </c>
      <c r="G151" s="1">
        <v>35977</v>
      </c>
      <c r="H151">
        <v>553799566</v>
      </c>
      <c r="I151">
        <v>151</v>
      </c>
      <c r="J151">
        <v>6.4</v>
      </c>
      <c r="K151">
        <v>2482</v>
      </c>
      <c r="L151">
        <v>1998</v>
      </c>
      <c r="M151" t="s">
        <v>21</v>
      </c>
      <c r="N151" t="s">
        <v>543</v>
      </c>
      <c r="O151" s="4">
        <f>tblMovies[[#This Row],[WorldwideGross]] - tblMovies[[#This Row],[budget]]</f>
        <v>413799566</v>
      </c>
      <c r="P151">
        <f>IF(tblMovies[[#This Row],[budget]]&gt;0, (tblMovies[[#This Row],[WorldwideGross]]-tblMovies[[#This Row],[budget]]) / tblMovies[[#This Row],[budget]], 0)</f>
        <v>2.9557111857142857</v>
      </c>
      <c r="Q151" t="str">
        <f>IF(tblMovies[[#This Row],[budget]]&gt;150000000,"Blockbuster",
 IF(tblMovies[[#This Row],[budget]]&gt;50000000,"High",
 IF(tblMovies[[#This Row],[budget]]&gt;10000000,"Mid","Low")))</f>
        <v>High</v>
      </c>
    </row>
    <row r="152" spans="1:17" x14ac:dyDescent="0.35">
      <c r="A152" s="4">
        <v>140000000</v>
      </c>
      <c r="B152" t="s">
        <v>710</v>
      </c>
      <c r="C152">
        <v>608</v>
      </c>
      <c r="D152" t="s">
        <v>711</v>
      </c>
      <c r="E152" t="s">
        <v>712</v>
      </c>
      <c r="F152">
        <v>91.332848999999996</v>
      </c>
      <c r="G152" s="1">
        <v>37440</v>
      </c>
      <c r="H152">
        <v>441818803</v>
      </c>
      <c r="I152">
        <v>88</v>
      </c>
      <c r="J152">
        <v>6</v>
      </c>
      <c r="K152">
        <v>3114</v>
      </c>
      <c r="L152">
        <v>2002</v>
      </c>
      <c r="M152" t="s">
        <v>21</v>
      </c>
      <c r="N152" t="s">
        <v>35</v>
      </c>
      <c r="O152" s="4">
        <f>tblMovies[[#This Row],[WorldwideGross]] - tblMovies[[#This Row],[budget]]</f>
        <v>301818803</v>
      </c>
      <c r="P152">
        <f>IF(tblMovies[[#This Row],[budget]]&gt;0, (tblMovies[[#This Row],[WorldwideGross]]-tblMovies[[#This Row],[budget]]) / tblMovies[[#This Row],[budget]], 0)</f>
        <v>2.1558485928571427</v>
      </c>
      <c r="Q152" t="str">
        <f>IF(tblMovies[[#This Row],[budget]]&gt;150000000,"Blockbuster",
 IF(tblMovies[[#This Row],[budget]]&gt;50000000,"High",
 IF(tblMovies[[#This Row],[budget]]&gt;10000000,"Mid","Low")))</f>
        <v>High</v>
      </c>
    </row>
    <row r="153" spans="1:17" x14ac:dyDescent="0.35">
      <c r="A153" s="4">
        <v>70000000</v>
      </c>
      <c r="B153" t="s">
        <v>715</v>
      </c>
      <c r="C153">
        <v>2310</v>
      </c>
      <c r="D153" t="s">
        <v>716</v>
      </c>
      <c r="E153" t="s">
        <v>717</v>
      </c>
      <c r="F153">
        <v>35.601664999999997</v>
      </c>
      <c r="G153" s="1">
        <v>39391</v>
      </c>
      <c r="H153">
        <v>195735876</v>
      </c>
      <c r="I153">
        <v>115</v>
      </c>
      <c r="J153">
        <v>5.5</v>
      </c>
      <c r="K153">
        <v>841</v>
      </c>
      <c r="L153">
        <v>2007</v>
      </c>
      <c r="M153" t="s">
        <v>28</v>
      </c>
      <c r="N153" t="s">
        <v>110</v>
      </c>
      <c r="O153" s="4">
        <f>tblMovies[[#This Row],[WorldwideGross]] - tblMovies[[#This Row],[budget]]</f>
        <v>125735876</v>
      </c>
      <c r="P153">
        <f>IF(tblMovies[[#This Row],[budget]]&gt;0, (tblMovies[[#This Row],[WorldwideGross]]-tblMovies[[#This Row],[budget]]) / tblMovies[[#This Row],[budget]], 0)</f>
        <v>1.7962267999999999</v>
      </c>
      <c r="Q153" t="str">
        <f>IF(tblMovies[[#This Row],[budget]]&gt;150000000,"Blockbuster",
 IF(tblMovies[[#This Row],[budget]]&gt;50000000,"High",
 IF(tblMovies[[#This Row],[budget]]&gt;10000000,"Mid","Low")))</f>
        <v>High</v>
      </c>
    </row>
    <row r="154" spans="1:17" x14ac:dyDescent="0.35">
      <c r="A154" s="4">
        <v>145000000</v>
      </c>
      <c r="B154" t="s">
        <v>658</v>
      </c>
      <c r="C154">
        <v>140300</v>
      </c>
      <c r="D154" t="s">
        <v>720</v>
      </c>
      <c r="E154" t="s">
        <v>721</v>
      </c>
      <c r="F154">
        <v>56.747978000000003</v>
      </c>
      <c r="G154" s="1">
        <v>42392</v>
      </c>
      <c r="H154">
        <v>521170825</v>
      </c>
      <c r="I154">
        <v>95</v>
      </c>
      <c r="J154">
        <v>6.7</v>
      </c>
      <c r="K154">
        <v>1603</v>
      </c>
      <c r="L154">
        <v>2016</v>
      </c>
      <c r="M154" t="s">
        <v>21</v>
      </c>
      <c r="N154" t="s">
        <v>252</v>
      </c>
      <c r="O154" s="4">
        <f>tblMovies[[#This Row],[WorldwideGross]] - tblMovies[[#This Row],[budget]]</f>
        <v>376170825</v>
      </c>
      <c r="P154">
        <f>IF(tblMovies[[#This Row],[budget]]&gt;0, (tblMovies[[#This Row],[WorldwideGross]]-tblMovies[[#This Row],[budget]]) / tblMovies[[#This Row],[budget]], 0)</f>
        <v>2.594281551724138</v>
      </c>
      <c r="Q154" t="str">
        <f>IF(tblMovies[[#This Row],[budget]]&gt;150000000,"Blockbuster",
 IF(tblMovies[[#This Row],[budget]]&gt;50000000,"High",
 IF(tblMovies[[#This Row],[budget]]&gt;10000000,"Mid","Low")))</f>
        <v>High</v>
      </c>
    </row>
    <row r="155" spans="1:17" x14ac:dyDescent="0.35">
      <c r="A155" s="4">
        <v>145000000</v>
      </c>
      <c r="B155" t="s">
        <v>667</v>
      </c>
      <c r="C155">
        <v>56292</v>
      </c>
      <c r="D155" t="s">
        <v>724</v>
      </c>
      <c r="E155" t="s">
        <v>725</v>
      </c>
      <c r="F155">
        <v>77.774770000000004</v>
      </c>
      <c r="G155" s="1">
        <v>40884</v>
      </c>
      <c r="H155">
        <v>694713380</v>
      </c>
      <c r="I155">
        <v>133</v>
      </c>
      <c r="J155">
        <v>6.8</v>
      </c>
      <c r="K155">
        <v>3972</v>
      </c>
      <c r="L155">
        <v>2011</v>
      </c>
      <c r="M155" t="s">
        <v>21</v>
      </c>
      <c r="N155" t="s">
        <v>110</v>
      </c>
      <c r="O155" s="4">
        <f>tblMovies[[#This Row],[WorldwideGross]] - tblMovies[[#This Row],[budget]]</f>
        <v>549713380</v>
      </c>
      <c r="P155">
        <f>IF(tblMovies[[#This Row],[budget]]&gt;0, (tblMovies[[#This Row],[WorldwideGross]]-tblMovies[[#This Row],[budget]]) / tblMovies[[#This Row],[budget]], 0)</f>
        <v>3.7911267586206896</v>
      </c>
      <c r="Q155" t="str">
        <f>IF(tblMovies[[#This Row],[budget]]&gt;150000000,"Blockbuster",
 IF(tblMovies[[#This Row],[budget]]&gt;50000000,"High",
 IF(tblMovies[[#This Row],[budget]]&gt;10000000,"Mid","Low")))</f>
        <v>High</v>
      </c>
    </row>
    <row r="156" spans="1:17" x14ac:dyDescent="0.35">
      <c r="A156" s="4">
        <v>145000000</v>
      </c>
      <c r="B156" t="s">
        <v>728</v>
      </c>
      <c r="C156">
        <v>81188</v>
      </c>
      <c r="D156" t="s">
        <v>729</v>
      </c>
      <c r="E156" t="s">
        <v>730</v>
      </c>
      <c r="F156">
        <v>61.788035000000001</v>
      </c>
      <c r="G156" s="1">
        <v>41234</v>
      </c>
      <c r="H156">
        <v>306941670</v>
      </c>
      <c r="I156">
        <v>97</v>
      </c>
      <c r="J156">
        <v>7.1</v>
      </c>
      <c r="K156">
        <v>1922</v>
      </c>
      <c r="L156">
        <v>2012</v>
      </c>
      <c r="M156" t="s">
        <v>52</v>
      </c>
      <c r="N156" t="s">
        <v>347</v>
      </c>
      <c r="O156" s="4">
        <f>tblMovies[[#This Row],[WorldwideGross]] - tblMovies[[#This Row],[budget]]</f>
        <v>161941670</v>
      </c>
      <c r="P156">
        <f>IF(tblMovies[[#This Row],[budget]]&gt;0, (tblMovies[[#This Row],[WorldwideGross]]-tblMovies[[#This Row],[budget]]) / tblMovies[[#This Row],[budget]], 0)</f>
        <v>1.1168391034482759</v>
      </c>
      <c r="Q156" t="str">
        <f>IF(tblMovies[[#This Row],[budget]]&gt;150000000,"Blockbuster",
 IF(tblMovies[[#This Row],[budget]]&gt;50000000,"High",
 IF(tblMovies[[#This Row],[budget]]&gt;10000000,"Mid","Low")))</f>
        <v>High</v>
      </c>
    </row>
    <row r="157" spans="1:17" x14ac:dyDescent="0.35">
      <c r="A157" s="4">
        <v>100000000</v>
      </c>
      <c r="B157" t="s">
        <v>732</v>
      </c>
      <c r="C157">
        <v>7552</v>
      </c>
      <c r="D157" t="s">
        <v>733</v>
      </c>
      <c r="E157" t="s">
        <v>734</v>
      </c>
      <c r="F157">
        <v>25.159168000000001</v>
      </c>
      <c r="G157" s="1">
        <v>38707</v>
      </c>
      <c r="H157">
        <v>202026112</v>
      </c>
      <c r="I157">
        <v>90</v>
      </c>
      <c r="J157">
        <v>5.9</v>
      </c>
      <c r="K157">
        <v>627</v>
      </c>
      <c r="L157">
        <v>2005</v>
      </c>
      <c r="M157" t="s">
        <v>431</v>
      </c>
      <c r="N157" t="s">
        <v>136</v>
      </c>
      <c r="O157" s="4">
        <f>tblMovies[[#This Row],[WorldwideGross]] - tblMovies[[#This Row],[budget]]</f>
        <v>102026112</v>
      </c>
      <c r="P157">
        <f>IF(tblMovies[[#This Row],[budget]]&gt;0, (tblMovies[[#This Row],[WorldwideGross]]-tblMovies[[#This Row],[budget]]) / tblMovies[[#This Row],[budget]], 0)</f>
        <v>1.02026112</v>
      </c>
      <c r="Q157" t="str">
        <f>IF(tblMovies[[#This Row],[budget]]&gt;150000000,"Blockbuster",
 IF(tblMovies[[#This Row],[budget]]&gt;50000000,"High",
 IF(tblMovies[[#This Row],[budget]]&gt;10000000,"Mid","Low")))</f>
        <v>High</v>
      </c>
    </row>
    <row r="158" spans="1:17" x14ac:dyDescent="0.35">
      <c r="A158" s="4">
        <v>140000000</v>
      </c>
      <c r="B158" t="s">
        <v>99</v>
      </c>
      <c r="C158">
        <v>616</v>
      </c>
      <c r="D158" t="s">
        <v>737</v>
      </c>
      <c r="E158" t="s">
        <v>738</v>
      </c>
      <c r="F158">
        <v>52.341225999999999</v>
      </c>
      <c r="G158" s="1">
        <v>37960</v>
      </c>
      <c r="H158">
        <v>456758981</v>
      </c>
      <c r="I158">
        <v>154</v>
      </c>
      <c r="J158">
        <v>7.3</v>
      </c>
      <c r="K158">
        <v>1895</v>
      </c>
      <c r="L158">
        <v>2003</v>
      </c>
      <c r="M158" t="s">
        <v>155</v>
      </c>
      <c r="N158" t="s">
        <v>740</v>
      </c>
      <c r="O158" s="4">
        <f>tblMovies[[#This Row],[WorldwideGross]] - tblMovies[[#This Row],[budget]]</f>
        <v>316758981</v>
      </c>
      <c r="P158">
        <f>IF(tblMovies[[#This Row],[budget]]&gt;0, (tblMovies[[#This Row],[WorldwideGross]]-tblMovies[[#This Row],[budget]]) / tblMovies[[#This Row],[budget]], 0)</f>
        <v>2.2625641500000002</v>
      </c>
      <c r="Q158" t="str">
        <f>IF(tblMovies[[#This Row],[budget]]&gt;150000000,"Blockbuster",
 IF(tblMovies[[#This Row],[budget]]&gt;50000000,"High",
 IF(tblMovies[[#This Row],[budget]]&gt;10000000,"Mid","Low")))</f>
        <v>High</v>
      </c>
    </row>
    <row r="159" spans="1:17" x14ac:dyDescent="0.35">
      <c r="A159" s="4">
        <v>140000000</v>
      </c>
      <c r="B159" t="s">
        <v>741</v>
      </c>
      <c r="C159">
        <v>147441</v>
      </c>
      <c r="D159" t="s">
        <v>742</v>
      </c>
      <c r="E159" t="s">
        <v>743</v>
      </c>
      <c r="F159">
        <v>101.59942700000001</v>
      </c>
      <c r="G159" s="1">
        <v>41976</v>
      </c>
      <c r="H159">
        <v>268031828</v>
      </c>
      <c r="I159">
        <v>150</v>
      </c>
      <c r="J159">
        <v>5.6</v>
      </c>
      <c r="K159">
        <v>1921</v>
      </c>
      <c r="L159">
        <v>2014</v>
      </c>
      <c r="M159" t="s">
        <v>28</v>
      </c>
      <c r="N159" t="s">
        <v>745</v>
      </c>
      <c r="O159" s="4">
        <f>tblMovies[[#This Row],[WorldwideGross]] - tblMovies[[#This Row],[budget]]</f>
        <v>128031828</v>
      </c>
      <c r="P159">
        <f>IF(tblMovies[[#This Row],[budget]]&gt;0, (tblMovies[[#This Row],[WorldwideGross]]-tblMovies[[#This Row],[budget]]) / tblMovies[[#This Row],[budget]], 0)</f>
        <v>0.91451305714285713</v>
      </c>
      <c r="Q159" t="str">
        <f>IF(tblMovies[[#This Row],[budget]]&gt;150000000,"Blockbuster",
 IF(tblMovies[[#This Row],[budget]]&gt;50000000,"High",
 IF(tblMovies[[#This Row],[budget]]&gt;10000000,"Mid","Low")))</f>
        <v>High</v>
      </c>
    </row>
    <row r="160" spans="1:17" x14ac:dyDescent="0.35">
      <c r="A160" s="4">
        <v>150000000</v>
      </c>
      <c r="B160" t="s">
        <v>99</v>
      </c>
      <c r="C160">
        <v>13475</v>
      </c>
      <c r="D160" t="s">
        <v>746</v>
      </c>
      <c r="E160" t="s">
        <v>747</v>
      </c>
      <c r="F160">
        <v>73.616808000000006</v>
      </c>
      <c r="G160" s="1">
        <v>39939</v>
      </c>
      <c r="H160">
        <v>385680446</v>
      </c>
      <c r="I160">
        <v>127</v>
      </c>
      <c r="J160">
        <v>7.4</v>
      </c>
      <c r="K160">
        <v>4518</v>
      </c>
      <c r="L160">
        <v>2009</v>
      </c>
      <c r="M160" t="s">
        <v>109</v>
      </c>
      <c r="N160" t="s">
        <v>110</v>
      </c>
      <c r="O160" s="4">
        <f>tblMovies[[#This Row],[WorldwideGross]] - tblMovies[[#This Row],[budget]]</f>
        <v>235680446</v>
      </c>
      <c r="P160">
        <f>IF(tblMovies[[#This Row],[budget]]&gt;0, (tblMovies[[#This Row],[WorldwideGross]]-tblMovies[[#This Row],[budget]]) / tblMovies[[#This Row],[budget]], 0)</f>
        <v>1.5712029733333333</v>
      </c>
      <c r="Q160" t="str">
        <f>IF(tblMovies[[#This Row],[budget]]&gt;150000000,"Blockbuster",
 IF(tblMovies[[#This Row],[budget]]&gt;50000000,"High",
 IF(tblMovies[[#This Row],[budget]]&gt;10000000,"Mid","Low")))</f>
        <v>High</v>
      </c>
    </row>
    <row r="161" spans="1:17" x14ac:dyDescent="0.35">
      <c r="A161" s="4">
        <v>139000000</v>
      </c>
      <c r="B161" t="s">
        <v>749</v>
      </c>
      <c r="C161">
        <v>557</v>
      </c>
      <c r="D161" t="s">
        <v>750</v>
      </c>
      <c r="E161" t="s">
        <v>751</v>
      </c>
      <c r="F161">
        <v>82.502566000000002</v>
      </c>
      <c r="G161" s="1">
        <v>37377</v>
      </c>
      <c r="H161">
        <v>821708551</v>
      </c>
      <c r="I161">
        <v>121</v>
      </c>
      <c r="J161">
        <v>6.8</v>
      </c>
      <c r="K161">
        <v>5265</v>
      </c>
      <c r="L161">
        <v>2002</v>
      </c>
      <c r="M161" t="s">
        <v>52</v>
      </c>
      <c r="N161" t="s">
        <v>35</v>
      </c>
      <c r="O161" s="4">
        <f>tblMovies[[#This Row],[WorldwideGross]] - tblMovies[[#This Row],[budget]]</f>
        <v>682708551</v>
      </c>
      <c r="P161">
        <f>IF(tblMovies[[#This Row],[budget]]&gt;0, (tblMovies[[#This Row],[WorldwideGross]]-tblMovies[[#This Row],[budget]]) / tblMovies[[#This Row],[budget]], 0)</f>
        <v>4.9115723093525183</v>
      </c>
      <c r="Q161" t="str">
        <f>IF(tblMovies[[#This Row],[budget]]&gt;150000000,"Blockbuster",
 IF(tblMovies[[#This Row],[budget]]&gt;50000000,"High",
 IF(tblMovies[[#This Row],[budget]]&gt;10000000,"Mid","Low")))</f>
        <v>High</v>
      </c>
    </row>
    <row r="162" spans="1:17" x14ac:dyDescent="0.35">
      <c r="A162" s="4">
        <v>145000000</v>
      </c>
      <c r="B162" t="s">
        <v>457</v>
      </c>
      <c r="C162">
        <v>82702</v>
      </c>
      <c r="D162" t="s">
        <v>754</v>
      </c>
      <c r="E162" t="s">
        <v>755</v>
      </c>
      <c r="F162">
        <v>100.21391</v>
      </c>
      <c r="G162" s="1">
        <v>41802</v>
      </c>
      <c r="H162">
        <v>609123048</v>
      </c>
      <c r="I162">
        <v>102</v>
      </c>
      <c r="J162">
        <v>7.6</v>
      </c>
      <c r="K162">
        <v>3106</v>
      </c>
      <c r="L162">
        <v>2014</v>
      </c>
      <c r="M162" t="s">
        <v>52</v>
      </c>
      <c r="N162" t="s">
        <v>347</v>
      </c>
      <c r="O162" s="4">
        <f>tblMovies[[#This Row],[WorldwideGross]] - tblMovies[[#This Row],[budget]]</f>
        <v>464123048</v>
      </c>
      <c r="P162">
        <f>IF(tblMovies[[#This Row],[budget]]&gt;0, (tblMovies[[#This Row],[WorldwideGross]]-tblMovies[[#This Row],[budget]]) / tblMovies[[#This Row],[budget]], 0)</f>
        <v>3.2008486068965518</v>
      </c>
      <c r="Q162" t="str">
        <f>IF(tblMovies[[#This Row],[budget]]&gt;150000000,"Blockbuster",
 IF(tblMovies[[#This Row],[budget]]&gt;50000000,"High",
 IF(tblMovies[[#This Row],[budget]]&gt;10000000,"Mid","Low")))</f>
        <v>High</v>
      </c>
    </row>
    <row r="163" spans="1:17" x14ac:dyDescent="0.35">
      <c r="A163" s="4">
        <v>140000000</v>
      </c>
      <c r="B163" t="s">
        <v>99</v>
      </c>
      <c r="C163">
        <v>205584</v>
      </c>
      <c r="D163" t="s">
        <v>757</v>
      </c>
      <c r="E163" t="s">
        <v>758</v>
      </c>
      <c r="F163">
        <v>56.257249000000002</v>
      </c>
      <c r="G163" s="1">
        <v>42425</v>
      </c>
      <c r="H163">
        <v>150680864</v>
      </c>
      <c r="I163">
        <v>127</v>
      </c>
      <c r="J163">
        <v>5.3</v>
      </c>
      <c r="K163">
        <v>1277</v>
      </c>
      <c r="L163">
        <v>2016</v>
      </c>
      <c r="M163" t="s">
        <v>52</v>
      </c>
      <c r="N163" t="s">
        <v>760</v>
      </c>
      <c r="O163" s="4">
        <f>tblMovies[[#This Row],[WorldwideGross]] - tblMovies[[#This Row],[budget]]</f>
        <v>10680864</v>
      </c>
      <c r="P163">
        <f>IF(tblMovies[[#This Row],[budget]]&gt;0, (tblMovies[[#This Row],[WorldwideGross]]-tblMovies[[#This Row],[budget]]) / tblMovies[[#This Row],[budget]], 0)</f>
        <v>7.6291885714285718E-2</v>
      </c>
      <c r="Q163" t="str">
        <f>IF(tblMovies[[#This Row],[budget]]&gt;150000000,"Blockbuster",
 IF(tblMovies[[#This Row],[budget]]&gt;50000000,"High",
 IF(tblMovies[[#This Row],[budget]]&gt;10000000,"Mid","Low")))</f>
        <v>High</v>
      </c>
    </row>
    <row r="164" spans="1:17" x14ac:dyDescent="0.35">
      <c r="A164" s="4">
        <v>135000000</v>
      </c>
      <c r="B164" t="s">
        <v>99</v>
      </c>
      <c r="C164">
        <v>10048</v>
      </c>
      <c r="D164" t="s">
        <v>761</v>
      </c>
      <c r="E164" t="s">
        <v>762</v>
      </c>
      <c r="F164">
        <v>17.889530000000001</v>
      </c>
      <c r="G164" s="1">
        <v>38561</v>
      </c>
      <c r="H164">
        <v>76932943</v>
      </c>
      <c r="I164">
        <v>121</v>
      </c>
      <c r="J164">
        <v>4.9000000000000004</v>
      </c>
      <c r="K164">
        <v>331</v>
      </c>
      <c r="L164">
        <v>2005</v>
      </c>
      <c r="M164" t="s">
        <v>21</v>
      </c>
      <c r="N164" t="s">
        <v>764</v>
      </c>
      <c r="O164" s="4">
        <f>tblMovies[[#This Row],[WorldwideGross]] - tblMovies[[#This Row],[budget]]</f>
        <v>-58067057</v>
      </c>
      <c r="P164">
        <f>IF(tblMovies[[#This Row],[budget]]&gt;0, (tblMovies[[#This Row],[WorldwideGross]]-tblMovies[[#This Row],[budget]]) / tblMovies[[#This Row],[budget]], 0)</f>
        <v>-0.43012634814814815</v>
      </c>
      <c r="Q164" t="str">
        <f>IF(tblMovies[[#This Row],[budget]]&gt;150000000,"Blockbuster",
 IF(tblMovies[[#This Row],[budget]]&gt;50000000,"High",
 IF(tblMovies[[#This Row],[budget]]&gt;10000000,"Mid","Low")))</f>
        <v>High</v>
      </c>
    </row>
    <row r="165" spans="1:17" x14ac:dyDescent="0.35">
      <c r="A165" s="4">
        <v>130000000</v>
      </c>
      <c r="B165" t="s">
        <v>766</v>
      </c>
      <c r="C165">
        <v>13183</v>
      </c>
      <c r="D165" t="s">
        <v>767</v>
      </c>
      <c r="E165" t="s">
        <v>768</v>
      </c>
      <c r="F165">
        <v>64.798873</v>
      </c>
      <c r="G165" s="1">
        <v>39877</v>
      </c>
      <c r="H165">
        <v>185258983</v>
      </c>
      <c r="I165">
        <v>163</v>
      </c>
      <c r="J165">
        <v>7</v>
      </c>
      <c r="K165">
        <v>2811</v>
      </c>
      <c r="L165">
        <v>2009</v>
      </c>
      <c r="M165" t="s">
        <v>21</v>
      </c>
      <c r="N165" t="s">
        <v>110</v>
      </c>
      <c r="O165" s="4">
        <f>tblMovies[[#This Row],[WorldwideGross]] - tblMovies[[#This Row],[budget]]</f>
        <v>55258983</v>
      </c>
      <c r="P165">
        <f>IF(tblMovies[[#This Row],[budget]]&gt;0, (tblMovies[[#This Row],[WorldwideGross]]-tblMovies[[#This Row],[budget]]) / tblMovies[[#This Row],[budget]], 0)</f>
        <v>0.42506909999999998</v>
      </c>
      <c r="Q165" t="str">
        <f>IF(tblMovies[[#This Row],[budget]]&gt;150000000,"Blockbuster",
 IF(tblMovies[[#This Row],[budget]]&gt;50000000,"High",
 IF(tblMovies[[#This Row],[budget]]&gt;10000000,"Mid","Low")))</f>
        <v>High</v>
      </c>
    </row>
    <row r="166" spans="1:17" x14ac:dyDescent="0.35">
      <c r="A166" s="4">
        <v>140000000</v>
      </c>
      <c r="B166" t="s">
        <v>99</v>
      </c>
      <c r="C166">
        <v>944</v>
      </c>
      <c r="D166" t="s">
        <v>771</v>
      </c>
      <c r="E166" t="s">
        <v>772</v>
      </c>
      <c r="F166">
        <v>24.855701</v>
      </c>
      <c r="G166" s="1">
        <v>35986</v>
      </c>
      <c r="H166">
        <v>285444603</v>
      </c>
      <c r="I166">
        <v>127</v>
      </c>
      <c r="J166">
        <v>6.3</v>
      </c>
      <c r="K166">
        <v>767</v>
      </c>
      <c r="L166">
        <v>1998</v>
      </c>
      <c r="M166" t="s">
        <v>21</v>
      </c>
      <c r="N166" t="s">
        <v>774</v>
      </c>
      <c r="O166" s="4">
        <f>tblMovies[[#This Row],[WorldwideGross]] - tblMovies[[#This Row],[budget]]</f>
        <v>145444603</v>
      </c>
      <c r="P166">
        <f>IF(tblMovies[[#This Row],[budget]]&gt;0, (tblMovies[[#This Row],[WorldwideGross]]-tblMovies[[#This Row],[budget]]) / tblMovies[[#This Row],[budget]], 0)</f>
        <v>1.0388900214285715</v>
      </c>
      <c r="Q166" t="str">
        <f>IF(tblMovies[[#This Row],[budget]]&gt;150000000,"Blockbuster",
 IF(tblMovies[[#This Row],[budget]]&gt;50000000,"High",
 IF(tblMovies[[#This Row],[budget]]&gt;10000000,"Mid","Low")))</f>
        <v>High</v>
      </c>
    </row>
    <row r="167" spans="1:17" x14ac:dyDescent="0.35">
      <c r="A167" s="4">
        <v>137000000</v>
      </c>
      <c r="B167" t="s">
        <v>99</v>
      </c>
      <c r="C167">
        <v>1927</v>
      </c>
      <c r="D167" t="s">
        <v>776</v>
      </c>
      <c r="E167" t="s">
        <v>777</v>
      </c>
      <c r="F167">
        <v>34.981698000000002</v>
      </c>
      <c r="G167" s="1">
        <v>37791</v>
      </c>
      <c r="H167">
        <v>245360480</v>
      </c>
      <c r="I167">
        <v>138</v>
      </c>
      <c r="J167">
        <v>5.3</v>
      </c>
      <c r="K167">
        <v>1533</v>
      </c>
      <c r="L167">
        <v>2003</v>
      </c>
      <c r="M167" t="s">
        <v>155</v>
      </c>
      <c r="N167" t="s">
        <v>167</v>
      </c>
      <c r="O167" s="4">
        <f>tblMovies[[#This Row],[WorldwideGross]] - tblMovies[[#This Row],[budget]]</f>
        <v>108360480</v>
      </c>
      <c r="P167">
        <f>IF(tblMovies[[#This Row],[budget]]&gt;0, (tblMovies[[#This Row],[WorldwideGross]]-tblMovies[[#This Row],[budget]]) / tblMovies[[#This Row],[budget]], 0)</f>
        <v>0.79095240875912409</v>
      </c>
      <c r="Q167" t="str">
        <f>IF(tblMovies[[#This Row],[budget]]&gt;150000000,"Blockbuster",
 IF(tblMovies[[#This Row],[budget]]&gt;50000000,"High",
 IF(tblMovies[[#This Row],[budget]]&gt;10000000,"Mid","Low")))</f>
        <v>High</v>
      </c>
    </row>
    <row r="168" spans="1:17" x14ac:dyDescent="0.35">
      <c r="A168" s="4">
        <v>130000000</v>
      </c>
      <c r="B168" t="s">
        <v>779</v>
      </c>
      <c r="C168">
        <v>72559</v>
      </c>
      <c r="D168" t="s">
        <v>780</v>
      </c>
      <c r="E168" t="s">
        <v>781</v>
      </c>
      <c r="F168">
        <v>59.325589000000001</v>
      </c>
      <c r="G168" s="1">
        <v>41359</v>
      </c>
      <c r="H168">
        <v>371876278</v>
      </c>
      <c r="I168">
        <v>110</v>
      </c>
      <c r="J168">
        <v>5.4</v>
      </c>
      <c r="K168">
        <v>3025</v>
      </c>
      <c r="L168">
        <v>2013</v>
      </c>
      <c r="M168" t="s">
        <v>28</v>
      </c>
      <c r="N168" t="s">
        <v>110</v>
      </c>
      <c r="O168" s="4">
        <f>tblMovies[[#This Row],[WorldwideGross]] - tblMovies[[#This Row],[budget]]</f>
        <v>241876278</v>
      </c>
      <c r="P168">
        <f>IF(tblMovies[[#This Row],[budget]]&gt;0, (tblMovies[[#This Row],[WorldwideGross]]-tblMovies[[#This Row],[budget]]) / tblMovies[[#This Row],[budget]], 0)</f>
        <v>1.8605867538461538</v>
      </c>
      <c r="Q168" t="str">
        <f>IF(tblMovies[[#This Row],[budget]]&gt;150000000,"Blockbuster",
 IF(tblMovies[[#This Row],[budget]]&gt;50000000,"High",
 IF(tblMovies[[#This Row],[budget]]&gt;10000000,"Mid","Low")))</f>
        <v>High</v>
      </c>
    </row>
    <row r="169" spans="1:17" x14ac:dyDescent="0.35">
      <c r="A169" s="4">
        <v>130000000</v>
      </c>
      <c r="B169" t="s">
        <v>99</v>
      </c>
      <c r="C169">
        <v>7364</v>
      </c>
      <c r="D169" t="s">
        <v>784</v>
      </c>
      <c r="E169" t="s">
        <v>785</v>
      </c>
      <c r="F169">
        <v>21.605568000000002</v>
      </c>
      <c r="G169" s="1">
        <v>38448</v>
      </c>
      <c r="H169">
        <v>119269486</v>
      </c>
      <c r="I169">
        <v>124</v>
      </c>
      <c r="J169">
        <v>5.7</v>
      </c>
      <c r="K169">
        <v>434</v>
      </c>
      <c r="L169">
        <v>2005</v>
      </c>
      <c r="M169" t="s">
        <v>21</v>
      </c>
      <c r="N169" t="s">
        <v>110</v>
      </c>
      <c r="O169" s="4">
        <f>tblMovies[[#This Row],[WorldwideGross]] - tblMovies[[#This Row],[budget]]</f>
        <v>-10730514</v>
      </c>
      <c r="P169">
        <f>IF(tblMovies[[#This Row],[budget]]&gt;0, (tblMovies[[#This Row],[WorldwideGross]]-tblMovies[[#This Row],[budget]]) / tblMovies[[#This Row],[budget]], 0)</f>
        <v>-8.2542415384615389E-2</v>
      </c>
      <c r="Q169" t="str">
        <f>IF(tblMovies[[#This Row],[budget]]&gt;150000000,"Blockbuster",
 IF(tblMovies[[#This Row],[budget]]&gt;50000000,"High",
 IF(tblMovies[[#This Row],[budget]]&gt;10000000,"Mid","Low")))</f>
        <v>High</v>
      </c>
    </row>
    <row r="170" spans="1:17" x14ac:dyDescent="0.35">
      <c r="A170" s="4">
        <v>137000000</v>
      </c>
      <c r="B170" t="s">
        <v>99</v>
      </c>
      <c r="C170">
        <v>2114</v>
      </c>
      <c r="D170" t="s">
        <v>788</v>
      </c>
      <c r="E170" t="s">
        <v>789</v>
      </c>
      <c r="F170">
        <v>26.074908000000001</v>
      </c>
      <c r="G170" s="1">
        <v>37074</v>
      </c>
      <c r="H170">
        <v>85131830</v>
      </c>
      <c r="I170">
        <v>106</v>
      </c>
      <c r="J170">
        <v>5.9</v>
      </c>
      <c r="K170">
        <v>433</v>
      </c>
      <c r="L170">
        <v>2001</v>
      </c>
      <c r="M170" t="s">
        <v>28</v>
      </c>
      <c r="N170" t="s">
        <v>35</v>
      </c>
      <c r="O170" s="4">
        <f>tblMovies[[#This Row],[WorldwideGross]] - tblMovies[[#This Row],[budget]]</f>
        <v>-51868170</v>
      </c>
      <c r="P170">
        <f>IF(tblMovies[[#This Row],[budget]]&gt;0, (tblMovies[[#This Row],[WorldwideGross]]-tblMovies[[#This Row],[budget]]) / tblMovies[[#This Row],[budget]], 0)</f>
        <v>-0.37859978102189779</v>
      </c>
      <c r="Q170" t="str">
        <f>IF(tblMovies[[#This Row],[budget]]&gt;150000000,"Blockbuster",
 IF(tblMovies[[#This Row],[budget]]&gt;50000000,"High",
 IF(tblMovies[[#This Row],[budget]]&gt;10000000,"Mid","Low")))</f>
        <v>High</v>
      </c>
    </row>
    <row r="171" spans="1:17" x14ac:dyDescent="0.35">
      <c r="A171" s="4">
        <v>140000000</v>
      </c>
      <c r="B171" t="s">
        <v>791</v>
      </c>
      <c r="C171">
        <v>1771</v>
      </c>
      <c r="D171" t="s">
        <v>792</v>
      </c>
      <c r="E171" t="s">
        <v>793</v>
      </c>
      <c r="F171">
        <v>74.506246000000004</v>
      </c>
      <c r="G171" s="1">
        <v>40746</v>
      </c>
      <c r="H171">
        <v>370569774</v>
      </c>
      <c r="I171">
        <v>124</v>
      </c>
      <c r="J171">
        <v>6.6</v>
      </c>
      <c r="K171">
        <v>7047</v>
      </c>
      <c r="L171">
        <v>2011</v>
      </c>
      <c r="M171" t="s">
        <v>21</v>
      </c>
      <c r="N171" t="s">
        <v>63</v>
      </c>
      <c r="O171" s="4">
        <f>tblMovies[[#This Row],[WorldwideGross]] - tblMovies[[#This Row],[budget]]</f>
        <v>230569774</v>
      </c>
      <c r="P171">
        <f>IF(tblMovies[[#This Row],[budget]]&gt;0, (tblMovies[[#This Row],[WorldwideGross]]-tblMovies[[#This Row],[budget]]) / tblMovies[[#This Row],[budget]], 0)</f>
        <v>1.6469269571428571</v>
      </c>
      <c r="Q171" t="str">
        <f>IF(tblMovies[[#This Row],[budget]]&gt;150000000,"Blockbuster",
 IF(tblMovies[[#This Row],[budget]]&gt;50000000,"High",
 IF(tblMovies[[#This Row],[budget]]&gt;10000000,"Mid","Low")))</f>
        <v>High</v>
      </c>
    </row>
    <row r="172" spans="1:17" x14ac:dyDescent="0.35">
      <c r="A172" s="4">
        <v>135000000</v>
      </c>
      <c r="B172" t="s">
        <v>794</v>
      </c>
      <c r="C172">
        <v>36643</v>
      </c>
      <c r="D172" t="s">
        <v>795</v>
      </c>
      <c r="E172" t="s">
        <v>796</v>
      </c>
      <c r="F172">
        <v>39.604362999999999</v>
      </c>
      <c r="G172" s="1">
        <v>36472</v>
      </c>
      <c r="H172">
        <v>361832400</v>
      </c>
      <c r="I172">
        <v>128</v>
      </c>
      <c r="J172">
        <v>6</v>
      </c>
      <c r="K172">
        <v>862</v>
      </c>
      <c r="L172">
        <v>1999</v>
      </c>
      <c r="M172" t="s">
        <v>28</v>
      </c>
      <c r="N172" t="s">
        <v>86</v>
      </c>
      <c r="O172" s="4">
        <f>tblMovies[[#This Row],[WorldwideGross]] - tblMovies[[#This Row],[budget]]</f>
        <v>226832400</v>
      </c>
      <c r="P172">
        <f>IF(tblMovies[[#This Row],[budget]]&gt;0, (tblMovies[[#This Row],[WorldwideGross]]-tblMovies[[#This Row],[budget]]) / tblMovies[[#This Row],[budget]], 0)</f>
        <v>1.68024</v>
      </c>
      <c r="Q172" t="str">
        <f>IF(tblMovies[[#This Row],[budget]]&gt;150000000,"Blockbuster",
 IF(tblMovies[[#This Row],[budget]]&gt;50000000,"High",
 IF(tblMovies[[#This Row],[budget]]&gt;10000000,"Mid","Low")))</f>
        <v>High</v>
      </c>
    </row>
    <row r="173" spans="1:17" x14ac:dyDescent="0.35">
      <c r="A173" s="4">
        <v>150000000</v>
      </c>
      <c r="B173" t="s">
        <v>798</v>
      </c>
      <c r="C173">
        <v>8619</v>
      </c>
      <c r="D173" t="s">
        <v>799</v>
      </c>
      <c r="E173" t="s">
        <v>800</v>
      </c>
      <c r="F173">
        <v>36.973030999999999</v>
      </c>
      <c r="G173" s="1">
        <v>37939</v>
      </c>
      <c r="H173">
        <v>212011111</v>
      </c>
      <c r="I173">
        <v>138</v>
      </c>
      <c r="J173">
        <v>6.9</v>
      </c>
      <c r="K173">
        <v>790</v>
      </c>
      <c r="L173">
        <v>2003</v>
      </c>
      <c r="M173" t="s">
        <v>28</v>
      </c>
      <c r="N173" t="s">
        <v>167</v>
      </c>
      <c r="O173" s="4">
        <f>tblMovies[[#This Row],[WorldwideGross]] - tblMovies[[#This Row],[budget]]</f>
        <v>62011111</v>
      </c>
      <c r="P173">
        <f>IF(tblMovies[[#This Row],[budget]]&gt;0, (tblMovies[[#This Row],[WorldwideGross]]-tblMovies[[#This Row],[budget]]) / tblMovies[[#This Row],[budget]], 0)</f>
        <v>0.41340740666666664</v>
      </c>
      <c r="Q173" t="str">
        <f>IF(tblMovies[[#This Row],[budget]]&gt;150000000,"Blockbuster",
 IF(tblMovies[[#This Row],[budget]]&gt;50000000,"High",
 IF(tblMovies[[#This Row],[budget]]&gt;10000000,"Mid","Low")))</f>
        <v>High</v>
      </c>
    </row>
    <row r="174" spans="1:17" x14ac:dyDescent="0.35">
      <c r="A174" s="4">
        <v>120000000</v>
      </c>
      <c r="B174" t="s">
        <v>99</v>
      </c>
      <c r="C174">
        <v>50620</v>
      </c>
      <c r="D174" t="s">
        <v>803</v>
      </c>
      <c r="E174" t="s">
        <v>804</v>
      </c>
      <c r="F174">
        <v>99.687083999999999</v>
      </c>
      <c r="G174" s="1">
        <v>41226</v>
      </c>
      <c r="H174">
        <v>829000000</v>
      </c>
      <c r="I174">
        <v>115</v>
      </c>
      <c r="J174">
        <v>6.1</v>
      </c>
      <c r="K174">
        <v>2553</v>
      </c>
      <c r="L174">
        <v>2012</v>
      </c>
      <c r="M174" t="s">
        <v>28</v>
      </c>
      <c r="N174" t="s">
        <v>760</v>
      </c>
      <c r="O174" s="4">
        <f>tblMovies[[#This Row],[WorldwideGross]] - tblMovies[[#This Row],[budget]]</f>
        <v>709000000</v>
      </c>
      <c r="P174">
        <f>IF(tblMovies[[#This Row],[budget]]&gt;0, (tblMovies[[#This Row],[WorldwideGross]]-tblMovies[[#This Row],[budget]]) / tblMovies[[#This Row],[budget]], 0)</f>
        <v>5.9083333333333332</v>
      </c>
      <c r="Q174" t="str">
        <f>IF(tblMovies[[#This Row],[budget]]&gt;150000000,"Blockbuster",
 IF(tblMovies[[#This Row],[budget]]&gt;50000000,"High",
 IF(tblMovies[[#This Row],[budget]]&gt;10000000,"Mid","Low")))</f>
        <v>High</v>
      </c>
    </row>
    <row r="175" spans="1:17" x14ac:dyDescent="0.35">
      <c r="A175" s="4">
        <v>130000000</v>
      </c>
      <c r="B175" t="s">
        <v>807</v>
      </c>
      <c r="C175">
        <v>65759</v>
      </c>
      <c r="D175" t="s">
        <v>808</v>
      </c>
      <c r="E175" t="s">
        <v>809</v>
      </c>
      <c r="F175">
        <v>17.773499999999999</v>
      </c>
      <c r="G175" s="1">
        <v>40864</v>
      </c>
      <c r="H175">
        <v>150406466</v>
      </c>
      <c r="I175">
        <v>100</v>
      </c>
      <c r="J175">
        <v>5.8</v>
      </c>
      <c r="K175">
        <v>373</v>
      </c>
      <c r="L175">
        <v>2011</v>
      </c>
      <c r="M175" t="s">
        <v>58</v>
      </c>
      <c r="N175" t="s">
        <v>265</v>
      </c>
      <c r="O175" s="4">
        <f>tblMovies[[#This Row],[WorldwideGross]] - tblMovies[[#This Row],[budget]]</f>
        <v>20406466</v>
      </c>
      <c r="P175">
        <f>IF(tblMovies[[#This Row],[budget]]&gt;0, (tblMovies[[#This Row],[WorldwideGross]]-tblMovies[[#This Row],[budget]]) / tblMovies[[#This Row],[budget]], 0)</f>
        <v>0.15697281538461538</v>
      </c>
      <c r="Q175" t="str">
        <f>IF(tblMovies[[#This Row],[budget]]&gt;150000000,"Blockbuster",
 IF(tblMovies[[#This Row],[budget]]&gt;50000000,"High",
 IF(tblMovies[[#This Row],[budget]]&gt;10000000,"Mid","Low")))</f>
        <v>High</v>
      </c>
    </row>
    <row r="176" spans="1:17" x14ac:dyDescent="0.35">
      <c r="A176" s="4">
        <v>150000000</v>
      </c>
      <c r="B176" t="s">
        <v>99</v>
      </c>
      <c r="C176">
        <v>1724</v>
      </c>
      <c r="D176" t="s">
        <v>811</v>
      </c>
      <c r="E176" t="s">
        <v>812</v>
      </c>
      <c r="F176">
        <v>62.898336</v>
      </c>
      <c r="G176" s="1">
        <v>39611</v>
      </c>
      <c r="H176">
        <v>163712074</v>
      </c>
      <c r="I176">
        <v>114</v>
      </c>
      <c r="J176">
        <v>6.1</v>
      </c>
      <c r="K176">
        <v>3021</v>
      </c>
      <c r="L176">
        <v>2008</v>
      </c>
      <c r="M176" t="s">
        <v>109</v>
      </c>
      <c r="N176" t="s">
        <v>167</v>
      </c>
      <c r="O176" s="4">
        <f>tblMovies[[#This Row],[WorldwideGross]] - tblMovies[[#This Row],[budget]]</f>
        <v>13712074</v>
      </c>
      <c r="P176">
        <f>IF(tblMovies[[#This Row],[budget]]&gt;0, (tblMovies[[#This Row],[WorldwideGross]]-tblMovies[[#This Row],[budget]]) / tblMovies[[#This Row],[budget]], 0)</f>
        <v>9.141382666666667E-2</v>
      </c>
      <c r="Q176" t="str">
        <f>IF(tblMovies[[#This Row],[budget]]&gt;150000000,"Blockbuster",
 IF(tblMovies[[#This Row],[budget]]&gt;50000000,"High",
 IF(tblMovies[[#This Row],[budget]]&gt;10000000,"Mid","Low")))</f>
        <v>High</v>
      </c>
    </row>
    <row r="177" spans="1:17" x14ac:dyDescent="0.35">
      <c r="A177" s="4">
        <v>140000000</v>
      </c>
      <c r="B177" t="s">
        <v>814</v>
      </c>
      <c r="C177">
        <v>267935</v>
      </c>
      <c r="D177" t="s">
        <v>815</v>
      </c>
      <c r="E177" t="s">
        <v>816</v>
      </c>
      <c r="F177">
        <v>44.190919999999998</v>
      </c>
      <c r="G177" s="1">
        <v>42522</v>
      </c>
      <c r="H177">
        <v>183345589</v>
      </c>
      <c r="I177">
        <v>120</v>
      </c>
      <c r="J177">
        <v>6</v>
      </c>
      <c r="K177">
        <v>1000</v>
      </c>
      <c r="L177">
        <v>2016</v>
      </c>
      <c r="M177" t="s">
        <v>28</v>
      </c>
      <c r="N177" t="s">
        <v>29</v>
      </c>
      <c r="O177" s="4">
        <f>tblMovies[[#This Row],[WorldwideGross]] - tblMovies[[#This Row],[budget]]</f>
        <v>43345589</v>
      </c>
      <c r="P177">
        <f>IF(tblMovies[[#This Row],[budget]]&gt;0, (tblMovies[[#This Row],[WorldwideGross]]-tblMovies[[#This Row],[budget]]) / tblMovies[[#This Row],[budget]], 0)</f>
        <v>0.30961135000000001</v>
      </c>
      <c r="Q177" t="str">
        <f>IF(tblMovies[[#This Row],[budget]]&gt;150000000,"Blockbuster",
 IF(tblMovies[[#This Row],[budget]]&gt;50000000,"High",
 IF(tblMovies[[#This Row],[budget]]&gt;10000000,"Mid","Low")))</f>
        <v>High</v>
      </c>
    </row>
    <row r="178" spans="1:17" x14ac:dyDescent="0.35">
      <c r="A178" s="4">
        <v>135000000</v>
      </c>
      <c r="B178" t="s">
        <v>819</v>
      </c>
      <c r="C178">
        <v>281957</v>
      </c>
      <c r="D178" t="s">
        <v>820</v>
      </c>
      <c r="E178" t="s">
        <v>821</v>
      </c>
      <c r="F178">
        <v>100.635882</v>
      </c>
      <c r="G178" s="1">
        <v>42363</v>
      </c>
      <c r="H178">
        <v>532950503</v>
      </c>
      <c r="I178">
        <v>156</v>
      </c>
      <c r="J178">
        <v>7.3</v>
      </c>
      <c r="K178">
        <v>6396</v>
      </c>
      <c r="L178">
        <v>2015</v>
      </c>
      <c r="M178" t="s">
        <v>823</v>
      </c>
      <c r="N178" t="s">
        <v>824</v>
      </c>
      <c r="O178" s="4">
        <f>tblMovies[[#This Row],[WorldwideGross]] - tblMovies[[#This Row],[budget]]</f>
        <v>397950503</v>
      </c>
      <c r="P178">
        <f>IF(tblMovies[[#This Row],[budget]]&gt;0, (tblMovies[[#This Row],[WorldwideGross]]-tblMovies[[#This Row],[budget]]) / tblMovies[[#This Row],[budget]], 0)</f>
        <v>2.9477815037037036</v>
      </c>
      <c r="Q178" t="str">
        <f>IF(tblMovies[[#This Row],[budget]]&gt;150000000,"Blockbuster",
 IF(tblMovies[[#This Row],[budget]]&gt;50000000,"High",
 IF(tblMovies[[#This Row],[budget]]&gt;10000000,"Mid","Low")))</f>
        <v>High</v>
      </c>
    </row>
    <row r="179" spans="1:17" x14ac:dyDescent="0.35">
      <c r="A179" s="4">
        <v>135000000</v>
      </c>
      <c r="B179" t="s">
        <v>825</v>
      </c>
      <c r="C179">
        <v>77950</v>
      </c>
      <c r="D179" t="s">
        <v>826</v>
      </c>
      <c r="E179" t="s">
        <v>827</v>
      </c>
      <c r="F179">
        <v>44.765377000000001</v>
      </c>
      <c r="G179" s="1">
        <v>41466</v>
      </c>
      <c r="H179">
        <v>282570682</v>
      </c>
      <c r="I179">
        <v>96</v>
      </c>
      <c r="J179">
        <v>6.1</v>
      </c>
      <c r="K179">
        <v>1074</v>
      </c>
      <c r="L179">
        <v>2013</v>
      </c>
      <c r="M179" t="s">
        <v>58</v>
      </c>
      <c r="N179" t="s">
        <v>347</v>
      </c>
      <c r="O179" s="4">
        <f>tblMovies[[#This Row],[WorldwideGross]] - tblMovies[[#This Row],[budget]]</f>
        <v>147570682</v>
      </c>
      <c r="P179">
        <f>IF(tblMovies[[#This Row],[budget]]&gt;0, (tblMovies[[#This Row],[WorldwideGross]]-tblMovies[[#This Row],[budget]]) / tblMovies[[#This Row],[budget]], 0)</f>
        <v>1.0931161629629629</v>
      </c>
      <c r="Q179" t="str">
        <f>IF(tblMovies[[#This Row],[budget]]&gt;150000000,"Blockbuster",
 IF(tblMovies[[#This Row],[budget]]&gt;50000000,"High",
 IF(tblMovies[[#This Row],[budget]]&gt;10000000,"Mid","Low")))</f>
        <v>High</v>
      </c>
    </row>
    <row r="180" spans="1:17" x14ac:dyDescent="0.35">
      <c r="A180" s="4">
        <v>135000000</v>
      </c>
      <c r="B180" t="s">
        <v>829</v>
      </c>
      <c r="C180">
        <v>44896</v>
      </c>
      <c r="D180" t="s">
        <v>830</v>
      </c>
      <c r="E180" t="s">
        <v>831</v>
      </c>
      <c r="F180">
        <v>29.913530000000002</v>
      </c>
      <c r="G180" s="1">
        <v>40604</v>
      </c>
      <c r="H180">
        <v>245724603</v>
      </c>
      <c r="I180">
        <v>107</v>
      </c>
      <c r="J180">
        <v>6.6</v>
      </c>
      <c r="K180">
        <v>2051</v>
      </c>
      <c r="L180">
        <v>2011</v>
      </c>
      <c r="M180" t="s">
        <v>58</v>
      </c>
      <c r="N180" t="s">
        <v>110</v>
      </c>
      <c r="O180" s="4">
        <f>tblMovies[[#This Row],[WorldwideGross]] - tblMovies[[#This Row],[budget]]</f>
        <v>110724603</v>
      </c>
      <c r="P180">
        <f>IF(tblMovies[[#This Row],[budget]]&gt;0, (tblMovies[[#This Row],[WorldwideGross]]-tblMovies[[#This Row],[budget]]) / tblMovies[[#This Row],[budget]], 0)</f>
        <v>0.82018224444444443</v>
      </c>
      <c r="Q180" t="str">
        <f>IF(tblMovies[[#This Row],[budget]]&gt;150000000,"Blockbuster",
 IF(tblMovies[[#This Row],[budget]]&gt;50000000,"High",
 IF(tblMovies[[#This Row],[budget]]&gt;10000000,"Mid","Low")))</f>
        <v>High</v>
      </c>
    </row>
    <row r="181" spans="1:17" x14ac:dyDescent="0.35">
      <c r="A181" s="4">
        <v>132000000</v>
      </c>
      <c r="B181" t="s">
        <v>99</v>
      </c>
      <c r="C181">
        <v>270946</v>
      </c>
      <c r="D181" t="s">
        <v>833</v>
      </c>
      <c r="E181" t="s">
        <v>834</v>
      </c>
      <c r="F181">
        <v>84.366984000000002</v>
      </c>
      <c r="G181" s="1">
        <v>41965</v>
      </c>
      <c r="H181">
        <v>373552094</v>
      </c>
      <c r="I181">
        <v>92</v>
      </c>
      <c r="J181">
        <v>6.5</v>
      </c>
      <c r="K181">
        <v>1346</v>
      </c>
      <c r="L181">
        <v>2014</v>
      </c>
      <c r="M181" t="s">
        <v>191</v>
      </c>
      <c r="N181" t="s">
        <v>347</v>
      </c>
      <c r="O181" s="4">
        <f>tblMovies[[#This Row],[WorldwideGross]] - tblMovies[[#This Row],[budget]]</f>
        <v>241552094</v>
      </c>
      <c r="P181">
        <f>IF(tblMovies[[#This Row],[budget]]&gt;0, (tblMovies[[#This Row],[WorldwideGross]]-tblMovies[[#This Row],[budget]]) / tblMovies[[#This Row],[budget]], 0)</f>
        <v>1.829940106060606</v>
      </c>
      <c r="Q181" t="str">
        <f>IF(tblMovies[[#This Row],[budget]]&gt;150000000,"Blockbuster",
 IF(tblMovies[[#This Row],[budget]]&gt;50000000,"High",
 IF(tblMovies[[#This Row],[budget]]&gt;10000000,"Mid","Low")))</f>
        <v>High</v>
      </c>
    </row>
    <row r="182" spans="1:17" x14ac:dyDescent="0.35">
      <c r="A182" s="4">
        <v>70000000</v>
      </c>
      <c r="B182" t="s">
        <v>836</v>
      </c>
      <c r="C182">
        <v>2503</v>
      </c>
      <c r="D182" t="s">
        <v>837</v>
      </c>
      <c r="E182" t="s">
        <v>838</v>
      </c>
      <c r="F182">
        <v>45.381501</v>
      </c>
      <c r="G182" s="1">
        <v>39297</v>
      </c>
      <c r="H182">
        <v>442824138</v>
      </c>
      <c r="I182">
        <v>115</v>
      </c>
      <c r="J182">
        <v>7.3</v>
      </c>
      <c r="K182">
        <v>2888</v>
      </c>
      <c r="L182">
        <v>2007</v>
      </c>
      <c r="M182" t="s">
        <v>21</v>
      </c>
      <c r="N182" t="s">
        <v>167</v>
      </c>
      <c r="O182" s="4">
        <f>tblMovies[[#This Row],[WorldwideGross]] - tblMovies[[#This Row],[budget]]</f>
        <v>372824138</v>
      </c>
      <c r="P182">
        <f>IF(tblMovies[[#This Row],[budget]]&gt;0, (tblMovies[[#This Row],[WorldwideGross]]-tblMovies[[#This Row],[budget]]) / tblMovies[[#This Row],[budget]], 0)</f>
        <v>5.3260591142857141</v>
      </c>
      <c r="Q182" t="str">
        <f>IF(tblMovies[[#This Row],[budget]]&gt;150000000,"Blockbuster",
 IF(tblMovies[[#This Row],[budget]]&gt;50000000,"High",
 IF(tblMovies[[#This Row],[budget]]&gt;10000000,"Mid","Low")))</f>
        <v>High</v>
      </c>
    </row>
    <row r="183" spans="1:17" x14ac:dyDescent="0.35">
      <c r="A183" s="4">
        <v>130000000</v>
      </c>
      <c r="B183" t="s">
        <v>658</v>
      </c>
      <c r="C183">
        <v>9502</v>
      </c>
      <c r="D183" t="s">
        <v>841</v>
      </c>
      <c r="E183" t="s">
        <v>842</v>
      </c>
      <c r="F183">
        <v>84.689648000000005</v>
      </c>
      <c r="G183" s="1">
        <v>39603</v>
      </c>
      <c r="H183">
        <v>631744560</v>
      </c>
      <c r="I183">
        <v>90</v>
      </c>
      <c r="J183">
        <v>6.9</v>
      </c>
      <c r="K183">
        <v>3145</v>
      </c>
      <c r="L183">
        <v>2008</v>
      </c>
      <c r="M183" t="s">
        <v>28</v>
      </c>
      <c r="N183" t="s">
        <v>347</v>
      </c>
      <c r="O183" s="4">
        <f>tblMovies[[#This Row],[WorldwideGross]] - tblMovies[[#This Row],[budget]]</f>
        <v>501744560</v>
      </c>
      <c r="P183">
        <f>IF(tblMovies[[#This Row],[budget]]&gt;0, (tblMovies[[#This Row],[WorldwideGross]]-tblMovies[[#This Row],[budget]]) / tblMovies[[#This Row],[budget]], 0)</f>
        <v>3.8595735384615386</v>
      </c>
      <c r="Q183" t="str">
        <f>IF(tblMovies[[#This Row],[budget]]&gt;150000000,"Blockbuster",
 IF(tblMovies[[#This Row],[budget]]&gt;50000000,"High",
 IF(tblMovies[[#This Row],[budget]]&gt;10000000,"Mid","Low")))</f>
        <v>High</v>
      </c>
    </row>
    <row r="184" spans="1:17" x14ac:dyDescent="0.35">
      <c r="A184" s="4">
        <v>130000000</v>
      </c>
      <c r="B184" t="s">
        <v>843</v>
      </c>
      <c r="C184">
        <v>102899</v>
      </c>
      <c r="D184" t="s">
        <v>844</v>
      </c>
      <c r="E184" t="s">
        <v>845</v>
      </c>
      <c r="F184">
        <v>120.09361</v>
      </c>
      <c r="G184" s="1">
        <v>42199</v>
      </c>
      <c r="H184">
        <v>519311965</v>
      </c>
      <c r="I184">
        <v>117</v>
      </c>
      <c r="J184">
        <v>7</v>
      </c>
      <c r="K184">
        <v>5880</v>
      </c>
      <c r="L184">
        <v>2015</v>
      </c>
      <c r="M184" t="s">
        <v>109</v>
      </c>
      <c r="N184" t="s">
        <v>63</v>
      </c>
      <c r="O184" s="4">
        <f>tblMovies[[#This Row],[WorldwideGross]] - tblMovies[[#This Row],[budget]]</f>
        <v>389311965</v>
      </c>
      <c r="P184">
        <f>IF(tblMovies[[#This Row],[budget]]&gt;0, (tblMovies[[#This Row],[WorldwideGross]]-tblMovies[[#This Row],[budget]]) / tblMovies[[#This Row],[budget]], 0)</f>
        <v>2.9947074230769233</v>
      </c>
      <c r="Q184" t="str">
        <f>IF(tblMovies[[#This Row],[budget]]&gt;150000000,"Blockbuster",
 IF(tblMovies[[#This Row],[budget]]&gt;50000000,"High",
 IF(tblMovies[[#This Row],[budget]]&gt;10000000,"Mid","Low")))</f>
        <v>High</v>
      </c>
    </row>
    <row r="185" spans="1:17" x14ac:dyDescent="0.35">
      <c r="A185" s="4">
        <v>130000000</v>
      </c>
      <c r="B185" t="s">
        <v>499</v>
      </c>
      <c r="C185">
        <v>101299</v>
      </c>
      <c r="D185" t="s">
        <v>846</v>
      </c>
      <c r="E185" t="s">
        <v>847</v>
      </c>
      <c r="F185">
        <v>76.310119</v>
      </c>
      <c r="G185" s="1">
        <v>41593</v>
      </c>
      <c r="H185">
        <v>847423452</v>
      </c>
      <c r="I185">
        <v>146</v>
      </c>
      <c r="J185">
        <v>7.4</v>
      </c>
      <c r="K185">
        <v>6495</v>
      </c>
      <c r="L185">
        <v>2013</v>
      </c>
      <c r="M185" t="s">
        <v>28</v>
      </c>
      <c r="N185" t="s">
        <v>849</v>
      </c>
      <c r="O185" s="4">
        <f>tblMovies[[#This Row],[WorldwideGross]] - tblMovies[[#This Row],[budget]]</f>
        <v>717423452</v>
      </c>
      <c r="P185">
        <f>IF(tblMovies[[#This Row],[budget]]&gt;0, (tblMovies[[#This Row],[WorldwideGross]]-tblMovies[[#This Row],[budget]]) / tblMovies[[#This Row],[budget]], 0)</f>
        <v>5.5186419384615384</v>
      </c>
      <c r="Q185" t="str">
        <f>IF(tblMovies[[#This Row],[budget]]&gt;150000000,"Blockbuster",
 IF(tblMovies[[#This Row],[budget]]&gt;50000000,"High",
 IF(tblMovies[[#This Row],[budget]]&gt;10000000,"Mid","Low")))</f>
        <v>High</v>
      </c>
    </row>
    <row r="186" spans="1:17" x14ac:dyDescent="0.35">
      <c r="A186" s="4">
        <v>135000000</v>
      </c>
      <c r="B186" t="s">
        <v>851</v>
      </c>
      <c r="C186">
        <v>228161</v>
      </c>
      <c r="D186" t="s">
        <v>852</v>
      </c>
      <c r="E186" t="s">
        <v>853</v>
      </c>
      <c r="F186">
        <v>63.473086000000002</v>
      </c>
      <c r="G186" s="1">
        <v>42081</v>
      </c>
      <c r="H186">
        <v>368871007</v>
      </c>
      <c r="I186">
        <v>94</v>
      </c>
      <c r="J186">
        <v>6.8</v>
      </c>
      <c r="K186">
        <v>1519</v>
      </c>
      <c r="L186">
        <v>2015</v>
      </c>
      <c r="M186" t="s">
        <v>52</v>
      </c>
      <c r="N186" t="s">
        <v>252</v>
      </c>
      <c r="O186" s="4">
        <f>tblMovies[[#This Row],[WorldwideGross]] - tblMovies[[#This Row],[budget]]</f>
        <v>233871007</v>
      </c>
      <c r="P186">
        <f>IF(tblMovies[[#This Row],[budget]]&gt;0, (tblMovies[[#This Row],[WorldwideGross]]-tblMovies[[#This Row],[budget]]) / tblMovies[[#This Row],[budget]], 0)</f>
        <v>1.7323778296296297</v>
      </c>
      <c r="Q186" t="str">
        <f>IF(tblMovies[[#This Row],[budget]]&gt;150000000,"Blockbuster",
 IF(tblMovies[[#This Row],[budget]]&gt;50000000,"High",
 IF(tblMovies[[#This Row],[budget]]&gt;10000000,"Mid","Low")))</f>
        <v>High</v>
      </c>
    </row>
    <row r="187" spans="1:17" x14ac:dyDescent="0.35">
      <c r="A187" s="4">
        <v>132000000</v>
      </c>
      <c r="B187" t="s">
        <v>99</v>
      </c>
      <c r="C187">
        <v>74</v>
      </c>
      <c r="D187" t="s">
        <v>856</v>
      </c>
      <c r="E187" t="s">
        <v>857</v>
      </c>
      <c r="F187">
        <v>48.572726000000003</v>
      </c>
      <c r="G187" s="1">
        <v>38531</v>
      </c>
      <c r="H187">
        <v>591739379</v>
      </c>
      <c r="I187">
        <v>116</v>
      </c>
      <c r="J187">
        <v>6.2</v>
      </c>
      <c r="K187">
        <v>2322</v>
      </c>
      <c r="L187">
        <v>2005</v>
      </c>
      <c r="M187" t="s">
        <v>28</v>
      </c>
      <c r="N187" t="s">
        <v>110</v>
      </c>
      <c r="O187" s="4">
        <f>tblMovies[[#This Row],[WorldwideGross]] - tblMovies[[#This Row],[budget]]</f>
        <v>459739379</v>
      </c>
      <c r="P187">
        <f>IF(tblMovies[[#This Row],[budget]]&gt;0, (tblMovies[[#This Row],[WorldwideGross]]-tblMovies[[#This Row],[budget]]) / tblMovies[[#This Row],[budget]], 0)</f>
        <v>3.4828740833333334</v>
      </c>
      <c r="Q187" t="str">
        <f>IF(tblMovies[[#This Row],[budget]]&gt;150000000,"Blockbuster",
 IF(tblMovies[[#This Row],[budget]]&gt;50000000,"High",
 IF(tblMovies[[#This Row],[budget]]&gt;10000000,"Mid","Low")))</f>
        <v>High</v>
      </c>
    </row>
    <row r="188" spans="1:17" x14ac:dyDescent="0.35">
      <c r="A188" s="4">
        <v>130000000</v>
      </c>
      <c r="B188" t="s">
        <v>99</v>
      </c>
      <c r="C188">
        <v>8961</v>
      </c>
      <c r="D188" t="s">
        <v>860</v>
      </c>
      <c r="E188" t="s">
        <v>861</v>
      </c>
      <c r="F188">
        <v>38.068736000000001</v>
      </c>
      <c r="G188" s="1">
        <v>37820</v>
      </c>
      <c r="H188">
        <v>273339556</v>
      </c>
      <c r="I188">
        <v>147</v>
      </c>
      <c r="J188">
        <v>6.3</v>
      </c>
      <c r="K188">
        <v>1564</v>
      </c>
      <c r="L188">
        <v>2003</v>
      </c>
      <c r="M188" t="s">
        <v>28</v>
      </c>
      <c r="N188" t="s">
        <v>863</v>
      </c>
      <c r="O188" s="4">
        <f>tblMovies[[#This Row],[WorldwideGross]] - tblMovies[[#This Row],[budget]]</f>
        <v>143339556</v>
      </c>
      <c r="P188">
        <f>IF(tblMovies[[#This Row],[budget]]&gt;0, (tblMovies[[#This Row],[WorldwideGross]]-tblMovies[[#This Row],[budget]]) / tblMovies[[#This Row],[budget]], 0)</f>
        <v>1.1026119692307692</v>
      </c>
      <c r="Q188" t="str">
        <f>IF(tblMovies[[#This Row],[budget]]&gt;150000000,"Blockbuster",
 IF(tblMovies[[#This Row],[budget]]&gt;50000000,"High",
 IF(tblMovies[[#This Row],[budget]]&gt;10000000,"Mid","Low")))</f>
        <v>High</v>
      </c>
    </row>
    <row r="189" spans="1:17" x14ac:dyDescent="0.35">
      <c r="A189" s="4">
        <v>130000000</v>
      </c>
      <c r="B189" t="s">
        <v>99</v>
      </c>
      <c r="C189">
        <v>417859</v>
      </c>
      <c r="D189" t="s">
        <v>865</v>
      </c>
      <c r="E189" t="s">
        <v>866</v>
      </c>
      <c r="F189">
        <v>20.678787</v>
      </c>
      <c r="G189" s="1">
        <v>40844</v>
      </c>
      <c r="H189">
        <v>554987477</v>
      </c>
      <c r="I189">
        <v>90</v>
      </c>
      <c r="J189">
        <v>6.4</v>
      </c>
      <c r="K189">
        <v>451</v>
      </c>
      <c r="L189">
        <v>2011</v>
      </c>
      <c r="M189" t="s">
        <v>21</v>
      </c>
      <c r="N189" t="s">
        <v>868</v>
      </c>
      <c r="O189" s="4">
        <f>tblMovies[[#This Row],[WorldwideGross]] - tblMovies[[#This Row],[budget]]</f>
        <v>424987477</v>
      </c>
      <c r="P189">
        <f>IF(tblMovies[[#This Row],[budget]]&gt;0, (tblMovies[[#This Row],[WorldwideGross]]-tblMovies[[#This Row],[budget]]) / tblMovies[[#This Row],[budget]], 0)</f>
        <v>3.2691344384615384</v>
      </c>
      <c r="Q189" t="str">
        <f>IF(tblMovies[[#This Row],[budget]]&gt;150000000,"Blockbuster",
 IF(tblMovies[[#This Row],[budget]]&gt;50000000,"High",
 IF(tblMovies[[#This Row],[budget]]&gt;10000000,"Mid","Low")))</f>
        <v>High</v>
      </c>
    </row>
    <row r="190" spans="1:17" x14ac:dyDescent="0.35">
      <c r="A190" s="4">
        <v>110000000</v>
      </c>
      <c r="B190" t="s">
        <v>870</v>
      </c>
      <c r="C190">
        <v>27576</v>
      </c>
      <c r="D190" t="s">
        <v>871</v>
      </c>
      <c r="E190" t="s">
        <v>872</v>
      </c>
      <c r="F190">
        <v>48.829436999999999</v>
      </c>
      <c r="G190" s="1">
        <v>40380</v>
      </c>
      <c r="H190">
        <v>293329073</v>
      </c>
      <c r="I190">
        <v>100</v>
      </c>
      <c r="J190">
        <v>6.2</v>
      </c>
      <c r="K190">
        <v>2093</v>
      </c>
      <c r="L190">
        <v>2010</v>
      </c>
      <c r="M190" t="s">
        <v>21</v>
      </c>
      <c r="N190" t="s">
        <v>35</v>
      </c>
      <c r="O190" s="4">
        <f>tblMovies[[#This Row],[WorldwideGross]] - tblMovies[[#This Row],[budget]]</f>
        <v>183329073</v>
      </c>
      <c r="P190">
        <f>IF(tblMovies[[#This Row],[budget]]&gt;0, (tblMovies[[#This Row],[WorldwideGross]]-tblMovies[[#This Row],[budget]]) / tblMovies[[#This Row],[budget]], 0)</f>
        <v>1.6666279363636363</v>
      </c>
      <c r="Q190" t="str">
        <f>IF(tblMovies[[#This Row],[budget]]&gt;150000000,"Blockbuster",
 IF(tblMovies[[#This Row],[budget]]&gt;50000000,"High",
 IF(tblMovies[[#This Row],[budget]]&gt;10000000,"Mid","Low")))</f>
        <v>High</v>
      </c>
    </row>
    <row r="191" spans="1:17" x14ac:dyDescent="0.35">
      <c r="A191" s="4">
        <v>125000000</v>
      </c>
      <c r="B191" t="s">
        <v>875</v>
      </c>
      <c r="C191">
        <v>86834</v>
      </c>
      <c r="D191" t="s">
        <v>876</v>
      </c>
      <c r="E191" t="s">
        <v>877</v>
      </c>
      <c r="F191">
        <v>46.115758</v>
      </c>
      <c r="G191" s="1">
        <v>41718</v>
      </c>
      <c r="H191">
        <v>362637473</v>
      </c>
      <c r="I191">
        <v>139</v>
      </c>
      <c r="J191">
        <v>5.6</v>
      </c>
      <c r="K191">
        <v>2350</v>
      </c>
      <c r="L191">
        <v>2014</v>
      </c>
      <c r="M191" t="s">
        <v>155</v>
      </c>
      <c r="N191" t="s">
        <v>110</v>
      </c>
      <c r="O191" s="4">
        <f>tblMovies[[#This Row],[WorldwideGross]] - tblMovies[[#This Row],[budget]]</f>
        <v>237637473</v>
      </c>
      <c r="P191">
        <f>IF(tblMovies[[#This Row],[budget]]&gt;0, (tblMovies[[#This Row],[WorldwideGross]]-tblMovies[[#This Row],[budget]]) / tblMovies[[#This Row],[budget]], 0)</f>
        <v>1.9010997839999999</v>
      </c>
      <c r="Q191" t="str">
        <f>IF(tblMovies[[#This Row],[budget]]&gt;150000000,"Blockbuster",
 IF(tblMovies[[#This Row],[budget]]&gt;50000000,"High",
 IF(tblMovies[[#This Row],[budget]]&gt;10000000,"Mid","Low")))</f>
        <v>High</v>
      </c>
    </row>
    <row r="192" spans="1:17" x14ac:dyDescent="0.35">
      <c r="A192" s="4">
        <v>130000000</v>
      </c>
      <c r="B192" t="s">
        <v>880</v>
      </c>
      <c r="C192">
        <v>17578</v>
      </c>
      <c r="D192" t="s">
        <v>881</v>
      </c>
      <c r="E192" t="s">
        <v>882</v>
      </c>
      <c r="F192">
        <v>89.938295999999994</v>
      </c>
      <c r="G192" s="1">
        <v>40841</v>
      </c>
      <c r="H192">
        <v>371940071</v>
      </c>
      <c r="I192">
        <v>107</v>
      </c>
      <c r="J192">
        <v>6.7</v>
      </c>
      <c r="K192">
        <v>2061</v>
      </c>
      <c r="L192">
        <v>2011</v>
      </c>
      <c r="M192" t="s">
        <v>28</v>
      </c>
      <c r="N192" t="s">
        <v>110</v>
      </c>
      <c r="O192" s="4">
        <f>tblMovies[[#This Row],[WorldwideGross]] - tblMovies[[#This Row],[budget]]</f>
        <v>241940071</v>
      </c>
      <c r="P192">
        <f>IF(tblMovies[[#This Row],[budget]]&gt;0, (tblMovies[[#This Row],[WorldwideGross]]-tblMovies[[#This Row],[budget]]) / tblMovies[[#This Row],[budget]], 0)</f>
        <v>1.8610774692307692</v>
      </c>
      <c r="Q192" t="str">
        <f>IF(tblMovies[[#This Row],[budget]]&gt;150000000,"Blockbuster",
 IF(tblMovies[[#This Row],[budget]]&gt;50000000,"High",
 IF(tblMovies[[#This Row],[budget]]&gt;10000000,"Mid","Low")))</f>
        <v>High</v>
      </c>
    </row>
    <row r="193" spans="1:17" x14ac:dyDescent="0.35">
      <c r="A193" s="4">
        <v>130000000</v>
      </c>
      <c r="B193" t="s">
        <v>99</v>
      </c>
      <c r="C193">
        <v>673</v>
      </c>
      <c r="D193" t="s">
        <v>884</v>
      </c>
      <c r="E193" t="s">
        <v>885</v>
      </c>
      <c r="F193">
        <v>79.679601000000005</v>
      </c>
      <c r="G193" s="1">
        <v>38138</v>
      </c>
      <c r="H193">
        <v>789804554</v>
      </c>
      <c r="I193">
        <v>141</v>
      </c>
      <c r="J193">
        <v>7.7</v>
      </c>
      <c r="K193">
        <v>5877</v>
      </c>
      <c r="L193">
        <v>2004</v>
      </c>
      <c r="M193" t="s">
        <v>28</v>
      </c>
      <c r="N193" t="s">
        <v>887</v>
      </c>
      <c r="O193" s="4">
        <f>tblMovies[[#This Row],[WorldwideGross]] - tblMovies[[#This Row],[budget]]</f>
        <v>659804554</v>
      </c>
      <c r="P193">
        <f>IF(tblMovies[[#This Row],[budget]]&gt;0, (tblMovies[[#This Row],[WorldwideGross]]-tblMovies[[#This Row],[budget]]) / tblMovies[[#This Row],[budget]], 0)</f>
        <v>5.0754196461538461</v>
      </c>
      <c r="Q193" t="str">
        <f>IF(tblMovies[[#This Row],[budget]]&gt;150000000,"Blockbuster",
 IF(tblMovies[[#This Row],[budget]]&gt;50000000,"High",
 IF(tblMovies[[#This Row],[budget]]&gt;10000000,"Mid","Low")))</f>
        <v>High</v>
      </c>
    </row>
    <row r="194" spans="1:17" x14ac:dyDescent="0.35">
      <c r="A194" s="4">
        <v>130000000</v>
      </c>
      <c r="B194" t="s">
        <v>99</v>
      </c>
      <c r="C194">
        <v>6972</v>
      </c>
      <c r="D194" t="s">
        <v>889</v>
      </c>
      <c r="E194" t="s">
        <v>890</v>
      </c>
      <c r="F194">
        <v>28.840997000000002</v>
      </c>
      <c r="G194" s="1">
        <v>39770</v>
      </c>
      <c r="H194">
        <v>49554002</v>
      </c>
      <c r="I194">
        <v>165</v>
      </c>
      <c r="J194">
        <v>6.3</v>
      </c>
      <c r="K194">
        <v>694</v>
      </c>
      <c r="L194">
        <v>2008</v>
      </c>
      <c r="M194" t="s">
        <v>155</v>
      </c>
      <c r="N194" t="s">
        <v>892</v>
      </c>
      <c r="O194" s="4">
        <f>tblMovies[[#This Row],[WorldwideGross]] - tblMovies[[#This Row],[budget]]</f>
        <v>-80445998</v>
      </c>
      <c r="P194">
        <f>IF(tblMovies[[#This Row],[budget]]&gt;0, (tblMovies[[#This Row],[WorldwideGross]]-tblMovies[[#This Row],[budget]]) / tblMovies[[#This Row],[budget]], 0)</f>
        <v>-0.61881536923076919</v>
      </c>
      <c r="Q194" t="str">
        <f>IF(tblMovies[[#This Row],[budget]]&gt;150000000,"Blockbuster",
 IF(tblMovies[[#This Row],[budget]]&gt;50000000,"High",
 IF(tblMovies[[#This Row],[budget]]&gt;10000000,"Mid","Low")))</f>
        <v>High</v>
      </c>
    </row>
    <row r="195" spans="1:17" x14ac:dyDescent="0.35">
      <c r="A195" s="4">
        <v>130000000</v>
      </c>
      <c r="B195" t="s">
        <v>99</v>
      </c>
      <c r="C195">
        <v>82700</v>
      </c>
      <c r="D195" t="s">
        <v>893</v>
      </c>
      <c r="E195" t="s">
        <v>894</v>
      </c>
      <c r="F195">
        <v>42.840581999999998</v>
      </c>
      <c r="G195" s="1">
        <v>41424</v>
      </c>
      <c r="H195">
        <v>243843127</v>
      </c>
      <c r="I195">
        <v>100</v>
      </c>
      <c r="J195">
        <v>5</v>
      </c>
      <c r="K195">
        <v>2532</v>
      </c>
      <c r="L195">
        <v>2013</v>
      </c>
      <c r="M195" t="s">
        <v>109</v>
      </c>
      <c r="N195" t="s">
        <v>35</v>
      </c>
      <c r="O195" s="4">
        <f>tblMovies[[#This Row],[WorldwideGross]] - tblMovies[[#This Row],[budget]]</f>
        <v>113843127</v>
      </c>
      <c r="P195">
        <f>IF(tblMovies[[#This Row],[budget]]&gt;0, (tblMovies[[#This Row],[WorldwideGross]]-tblMovies[[#This Row],[budget]]) / tblMovies[[#This Row],[budget]], 0)</f>
        <v>0.87571636153846155</v>
      </c>
      <c r="Q195" t="str">
        <f>IF(tblMovies[[#This Row],[budget]]&gt;150000000,"Blockbuster",
 IF(tblMovies[[#This Row],[budget]]&gt;50000000,"High",
 IF(tblMovies[[#This Row],[budget]]&gt;10000000,"Mid","Low")))</f>
        <v>High</v>
      </c>
    </row>
    <row r="196" spans="1:17" x14ac:dyDescent="0.35">
      <c r="A196" s="4">
        <v>127500000</v>
      </c>
      <c r="B196" t="s">
        <v>99</v>
      </c>
      <c r="C196">
        <v>10567</v>
      </c>
      <c r="D196" t="s">
        <v>896</v>
      </c>
      <c r="E196" t="s">
        <v>897</v>
      </c>
      <c r="F196">
        <v>26.548594000000001</v>
      </c>
      <c r="G196" s="1">
        <v>36665</v>
      </c>
      <c r="H196">
        <v>354248063</v>
      </c>
      <c r="I196">
        <v>82</v>
      </c>
      <c r="J196">
        <v>6.2</v>
      </c>
      <c r="K196">
        <v>542</v>
      </c>
      <c r="L196">
        <v>2000</v>
      </c>
      <c r="M196" t="s">
        <v>58</v>
      </c>
      <c r="N196" t="s">
        <v>29</v>
      </c>
      <c r="O196" s="4">
        <f>tblMovies[[#This Row],[WorldwideGross]] - tblMovies[[#This Row],[budget]]</f>
        <v>226748063</v>
      </c>
      <c r="P196">
        <f>IF(tblMovies[[#This Row],[budget]]&gt;0, (tblMovies[[#This Row],[WorldwideGross]]-tblMovies[[#This Row],[budget]]) / tblMovies[[#This Row],[budget]], 0)</f>
        <v>1.7784161803921568</v>
      </c>
      <c r="Q196" t="str">
        <f>IF(tblMovies[[#This Row],[budget]]&gt;150000000,"Blockbuster",
 IF(tblMovies[[#This Row],[budget]]&gt;50000000,"High",
 IF(tblMovies[[#This Row],[budget]]&gt;10000000,"Mid","Low")))</f>
        <v>High</v>
      </c>
    </row>
    <row r="197" spans="1:17" x14ac:dyDescent="0.35">
      <c r="A197" s="4">
        <v>127000000</v>
      </c>
      <c r="B197" t="s">
        <v>99</v>
      </c>
      <c r="C197">
        <v>181533</v>
      </c>
      <c r="D197" t="s">
        <v>900</v>
      </c>
      <c r="E197" t="s">
        <v>901</v>
      </c>
      <c r="F197">
        <v>115.597753</v>
      </c>
      <c r="G197" s="1">
        <v>41990</v>
      </c>
      <c r="H197">
        <v>349424282</v>
      </c>
      <c r="I197">
        <v>97</v>
      </c>
      <c r="J197">
        <v>6.1</v>
      </c>
      <c r="K197">
        <v>1851</v>
      </c>
      <c r="L197">
        <v>2014</v>
      </c>
      <c r="M197" t="s">
        <v>28</v>
      </c>
      <c r="N197" t="s">
        <v>252</v>
      </c>
      <c r="O197" s="4">
        <f>tblMovies[[#This Row],[WorldwideGross]] - tblMovies[[#This Row],[budget]]</f>
        <v>222424282</v>
      </c>
      <c r="P197">
        <f>IF(tblMovies[[#This Row],[budget]]&gt;0, (tblMovies[[#This Row],[WorldwideGross]]-tblMovies[[#This Row],[budget]]) / tblMovies[[#This Row],[budget]], 0)</f>
        <v>1.7513722992125984</v>
      </c>
      <c r="Q197" t="str">
        <f>IF(tblMovies[[#This Row],[budget]]&gt;150000000,"Blockbuster",
 IF(tblMovies[[#This Row],[budget]]&gt;50000000,"High",
 IF(tblMovies[[#This Row],[budget]]&gt;10000000,"Mid","Low")))</f>
        <v>High</v>
      </c>
    </row>
    <row r="198" spans="1:17" x14ac:dyDescent="0.35">
      <c r="A198" s="4">
        <v>130000000</v>
      </c>
      <c r="B198" t="s">
        <v>904</v>
      </c>
      <c r="C198">
        <v>38055</v>
      </c>
      <c r="D198" t="s">
        <v>905</v>
      </c>
      <c r="E198" t="s">
        <v>906</v>
      </c>
      <c r="F198">
        <v>68.757242000000005</v>
      </c>
      <c r="G198" s="1">
        <v>40479</v>
      </c>
      <c r="H198">
        <v>321887208</v>
      </c>
      <c r="I198">
        <v>95</v>
      </c>
      <c r="J198">
        <v>6.7</v>
      </c>
      <c r="K198">
        <v>1918</v>
      </c>
      <c r="L198">
        <v>2010</v>
      </c>
      <c r="M198" t="s">
        <v>58</v>
      </c>
      <c r="N198" t="s">
        <v>347</v>
      </c>
      <c r="O198" s="4">
        <f>tblMovies[[#This Row],[WorldwideGross]] - tblMovies[[#This Row],[budget]]</f>
        <v>191887208</v>
      </c>
      <c r="P198">
        <f>IF(tblMovies[[#This Row],[budget]]&gt;0, (tblMovies[[#This Row],[WorldwideGross]]-tblMovies[[#This Row],[budget]]) / tblMovies[[#This Row],[budget]], 0)</f>
        <v>1.4760554461538462</v>
      </c>
      <c r="Q198" t="str">
        <f>IF(tblMovies[[#This Row],[budget]]&gt;150000000,"Blockbuster",
 IF(tblMovies[[#This Row],[budget]]&gt;50000000,"High",
 IF(tblMovies[[#This Row],[budget]]&gt;10000000,"Mid","Low")))</f>
        <v>High</v>
      </c>
    </row>
    <row r="199" spans="1:17" x14ac:dyDescent="0.35">
      <c r="A199" s="4">
        <v>125000000</v>
      </c>
      <c r="B199" t="s">
        <v>907</v>
      </c>
      <c r="C199">
        <v>671</v>
      </c>
      <c r="D199" t="s">
        <v>908</v>
      </c>
      <c r="E199" t="s">
        <v>909</v>
      </c>
      <c r="F199">
        <v>109.984351</v>
      </c>
      <c r="G199" s="1">
        <v>37211</v>
      </c>
      <c r="H199">
        <v>976475550</v>
      </c>
      <c r="I199">
        <v>152</v>
      </c>
      <c r="J199">
        <v>7.5</v>
      </c>
      <c r="K199">
        <v>7006</v>
      </c>
      <c r="L199">
        <v>2001</v>
      </c>
      <c r="M199" t="s">
        <v>28</v>
      </c>
      <c r="N199" t="s">
        <v>887</v>
      </c>
      <c r="O199" s="4">
        <f>tblMovies[[#This Row],[WorldwideGross]] - tblMovies[[#This Row],[budget]]</f>
        <v>851475550</v>
      </c>
      <c r="P199">
        <f>IF(tblMovies[[#This Row],[budget]]&gt;0, (tblMovies[[#This Row],[WorldwideGross]]-tblMovies[[#This Row],[budget]]) / tblMovies[[#This Row],[budget]], 0)</f>
        <v>6.8118043999999998</v>
      </c>
      <c r="Q199" t="str">
        <f>IF(tblMovies[[#This Row],[budget]]&gt;150000000,"Blockbuster",
 IF(tblMovies[[#This Row],[budget]]&gt;50000000,"High",
 IF(tblMovies[[#This Row],[budget]]&gt;10000000,"Mid","Low")))</f>
        <v>High</v>
      </c>
    </row>
    <row r="200" spans="1:17" x14ac:dyDescent="0.35">
      <c r="A200" s="4">
        <v>130000000</v>
      </c>
      <c r="B200" t="s">
        <v>912</v>
      </c>
      <c r="C200">
        <v>49524</v>
      </c>
      <c r="D200" t="s">
        <v>913</v>
      </c>
      <c r="E200" t="s">
        <v>914</v>
      </c>
      <c r="F200">
        <v>39.448065999999997</v>
      </c>
      <c r="G200" s="1">
        <v>41473</v>
      </c>
      <c r="H200">
        <v>61648500</v>
      </c>
      <c r="I200">
        <v>96</v>
      </c>
      <c r="J200">
        <v>5.4</v>
      </c>
      <c r="K200">
        <v>1260</v>
      </c>
      <c r="L200">
        <v>2013</v>
      </c>
      <c r="M200" t="s">
        <v>52</v>
      </c>
      <c r="N200" t="s">
        <v>167</v>
      </c>
      <c r="O200" s="4">
        <f>tblMovies[[#This Row],[WorldwideGross]] - tblMovies[[#This Row],[budget]]</f>
        <v>-68351500</v>
      </c>
      <c r="P200">
        <f>IF(tblMovies[[#This Row],[budget]]&gt;0, (tblMovies[[#This Row],[WorldwideGross]]-tblMovies[[#This Row],[budget]]) / tblMovies[[#This Row],[budget]], 0)</f>
        <v>-0.52578076923076922</v>
      </c>
      <c r="Q200" t="str">
        <f>IF(tblMovies[[#This Row],[budget]]&gt;150000000,"Blockbuster",
 IF(tblMovies[[#This Row],[budget]]&gt;50000000,"High",
 IF(tblMovies[[#This Row],[budget]]&gt;10000000,"Mid","Low")))</f>
        <v>High</v>
      </c>
    </row>
    <row r="201" spans="1:17" x14ac:dyDescent="0.35">
      <c r="A201" s="4">
        <v>140000000</v>
      </c>
      <c r="B201" t="s">
        <v>916</v>
      </c>
      <c r="C201">
        <v>22</v>
      </c>
      <c r="D201" t="s">
        <v>917</v>
      </c>
      <c r="E201" t="s">
        <v>918</v>
      </c>
      <c r="F201">
        <v>271.97288900000001</v>
      </c>
      <c r="G201" s="1">
        <v>37811</v>
      </c>
      <c r="H201">
        <v>655011224</v>
      </c>
      <c r="I201">
        <v>143</v>
      </c>
      <c r="J201">
        <v>7.5</v>
      </c>
      <c r="K201">
        <v>6985</v>
      </c>
      <c r="L201">
        <v>2003</v>
      </c>
      <c r="M201" t="s">
        <v>28</v>
      </c>
      <c r="N201" t="s">
        <v>29</v>
      </c>
      <c r="O201" s="4">
        <f>tblMovies[[#This Row],[WorldwideGross]] - tblMovies[[#This Row],[budget]]</f>
        <v>515011224</v>
      </c>
      <c r="P201">
        <f>IF(tblMovies[[#This Row],[budget]]&gt;0, (tblMovies[[#This Row],[WorldwideGross]]-tblMovies[[#This Row],[budget]]) / tblMovies[[#This Row],[budget]], 0)</f>
        <v>3.6786515999999998</v>
      </c>
      <c r="Q201" t="str">
        <f>IF(tblMovies[[#This Row],[budget]]&gt;150000000,"Blockbuster",
 IF(tblMovies[[#This Row],[budget]]&gt;50000000,"High",
 IF(tblMovies[[#This Row],[budget]]&gt;10000000,"Mid","Low")))</f>
        <v>High</v>
      </c>
    </row>
    <row r="202" spans="1:17" x14ac:dyDescent="0.35">
      <c r="A202" s="4">
        <v>125000000</v>
      </c>
      <c r="B202" t="s">
        <v>499</v>
      </c>
      <c r="C202">
        <v>131631</v>
      </c>
      <c r="D202" t="s">
        <v>920</v>
      </c>
      <c r="E202" t="s">
        <v>921</v>
      </c>
      <c r="F202">
        <v>206.22715099999999</v>
      </c>
      <c r="G202" s="1">
        <v>41961</v>
      </c>
      <c r="H202">
        <v>752100229</v>
      </c>
      <c r="I202">
        <v>123</v>
      </c>
      <c r="J202">
        <v>6.6</v>
      </c>
      <c r="K202">
        <v>5584</v>
      </c>
      <c r="L202">
        <v>2014</v>
      </c>
      <c r="M202" t="s">
        <v>109</v>
      </c>
      <c r="N202" t="s">
        <v>849</v>
      </c>
      <c r="O202" s="4">
        <f>tblMovies[[#This Row],[WorldwideGross]] - tblMovies[[#This Row],[budget]]</f>
        <v>627100229</v>
      </c>
      <c r="P202">
        <f>IF(tblMovies[[#This Row],[budget]]&gt;0, (tblMovies[[#This Row],[WorldwideGross]]-tblMovies[[#This Row],[budget]]) / tblMovies[[#This Row],[budget]], 0)</f>
        <v>5.0168018319999996</v>
      </c>
      <c r="Q202" t="str">
        <f>IF(tblMovies[[#This Row],[budget]]&gt;150000000,"Blockbuster",
 IF(tblMovies[[#This Row],[budget]]&gt;50000000,"High",
 IF(tblMovies[[#This Row],[budget]]&gt;10000000,"Mid","Low")))</f>
        <v>High</v>
      </c>
    </row>
    <row r="203" spans="1:17" x14ac:dyDescent="0.35">
      <c r="A203" s="4">
        <v>125000000</v>
      </c>
      <c r="B203" t="s">
        <v>922</v>
      </c>
      <c r="C203">
        <v>591</v>
      </c>
      <c r="D203" t="s">
        <v>923</v>
      </c>
      <c r="E203" t="s">
        <v>924</v>
      </c>
      <c r="F203">
        <v>45.313197000000002</v>
      </c>
      <c r="G203" s="1">
        <v>38854</v>
      </c>
      <c r="H203">
        <v>767820459</v>
      </c>
      <c r="I203">
        <v>149</v>
      </c>
      <c r="J203">
        <v>6.5</v>
      </c>
      <c r="K203">
        <v>2704</v>
      </c>
      <c r="L203">
        <v>2006</v>
      </c>
      <c r="M203" t="s">
        <v>166</v>
      </c>
      <c r="N203" t="s">
        <v>35</v>
      </c>
      <c r="O203" s="4">
        <f>tblMovies[[#This Row],[WorldwideGross]] - tblMovies[[#This Row],[budget]]</f>
        <v>642820459</v>
      </c>
      <c r="P203">
        <f>IF(tblMovies[[#This Row],[budget]]&gt;0, (tblMovies[[#This Row],[WorldwideGross]]-tblMovies[[#This Row],[budget]]) / tblMovies[[#This Row],[budget]], 0)</f>
        <v>5.1425636719999996</v>
      </c>
      <c r="Q203" t="str">
        <f>IF(tblMovies[[#This Row],[budget]]&gt;150000000,"Blockbuster",
 IF(tblMovies[[#This Row],[budget]]&gt;50000000,"High",
 IF(tblMovies[[#This Row],[budget]]&gt;10000000,"Mid","Low")))</f>
        <v>High</v>
      </c>
    </row>
    <row r="204" spans="1:17" x14ac:dyDescent="0.35">
      <c r="A204" s="4">
        <v>103000000</v>
      </c>
      <c r="B204" t="s">
        <v>927</v>
      </c>
      <c r="C204">
        <v>172385</v>
      </c>
      <c r="D204" t="s">
        <v>928</v>
      </c>
      <c r="E204" t="s">
        <v>929</v>
      </c>
      <c r="F204">
        <v>42.400239999999997</v>
      </c>
      <c r="G204" s="1">
        <v>41717</v>
      </c>
      <c r="H204">
        <v>500188435</v>
      </c>
      <c r="I204">
        <v>102</v>
      </c>
      <c r="J204">
        <v>6.3</v>
      </c>
      <c r="K204">
        <v>978</v>
      </c>
      <c r="L204">
        <v>2014</v>
      </c>
      <c r="M204" t="s">
        <v>58</v>
      </c>
      <c r="N204" t="s">
        <v>931</v>
      </c>
      <c r="O204" s="4">
        <f>tblMovies[[#This Row],[WorldwideGross]] - tblMovies[[#This Row],[budget]]</f>
        <v>397188435</v>
      </c>
      <c r="P204">
        <f>IF(tblMovies[[#This Row],[budget]]&gt;0, (tblMovies[[#This Row],[WorldwideGross]]-tblMovies[[#This Row],[budget]]) / tblMovies[[#This Row],[budget]], 0)</f>
        <v>3.8561983980582526</v>
      </c>
      <c r="Q204" t="str">
        <f>IF(tblMovies[[#This Row],[budget]]&gt;150000000,"Blockbuster",
 IF(tblMovies[[#This Row],[budget]]&gt;50000000,"High",
 IF(tblMovies[[#This Row],[budget]]&gt;10000000,"Mid","Low")))</f>
        <v>High</v>
      </c>
    </row>
    <row r="205" spans="1:17" x14ac:dyDescent="0.35">
      <c r="A205" s="4">
        <v>110000000</v>
      </c>
      <c r="B205" t="s">
        <v>99</v>
      </c>
      <c r="C205">
        <v>36658</v>
      </c>
      <c r="D205" t="s">
        <v>932</v>
      </c>
      <c r="E205" t="s">
        <v>933</v>
      </c>
      <c r="F205">
        <v>2.8717389999999998</v>
      </c>
      <c r="G205" s="1">
        <v>37735</v>
      </c>
      <c r="H205">
        <v>407711549</v>
      </c>
      <c r="I205">
        <v>133</v>
      </c>
      <c r="J205">
        <v>6.8</v>
      </c>
      <c r="K205">
        <v>3506</v>
      </c>
      <c r="L205">
        <v>2003</v>
      </c>
      <c r="M205" t="s">
        <v>28</v>
      </c>
      <c r="N205" t="s">
        <v>252</v>
      </c>
      <c r="O205" s="4">
        <f>tblMovies[[#This Row],[WorldwideGross]] - tblMovies[[#This Row],[budget]]</f>
        <v>297711549</v>
      </c>
      <c r="P205">
        <f>IF(tblMovies[[#This Row],[budget]]&gt;0, (tblMovies[[#This Row],[WorldwideGross]]-tblMovies[[#This Row],[budget]]) / tblMovies[[#This Row],[budget]], 0)</f>
        <v>2.7064686272727272</v>
      </c>
      <c r="Q205" t="str">
        <f>IF(tblMovies[[#This Row],[budget]]&gt;150000000,"Blockbuster",
 IF(tblMovies[[#This Row],[budget]]&gt;50000000,"High",
 IF(tblMovies[[#This Row],[budget]]&gt;10000000,"Mid","Low")))</f>
        <v>High</v>
      </c>
    </row>
    <row r="206" spans="1:17" x14ac:dyDescent="0.35">
      <c r="A206" s="4">
        <v>125000000</v>
      </c>
      <c r="B206" t="s">
        <v>936</v>
      </c>
      <c r="C206">
        <v>51497</v>
      </c>
      <c r="D206" t="s">
        <v>937</v>
      </c>
      <c r="E206" t="s">
        <v>938</v>
      </c>
      <c r="F206">
        <v>7.2557179999999999</v>
      </c>
      <c r="G206" s="1">
        <v>40653</v>
      </c>
      <c r="H206">
        <v>626137675</v>
      </c>
      <c r="I206">
        <v>130</v>
      </c>
      <c r="J206">
        <v>7.1</v>
      </c>
      <c r="K206">
        <v>2438</v>
      </c>
      <c r="L206">
        <v>2011</v>
      </c>
      <c r="M206" t="s">
        <v>21</v>
      </c>
      <c r="N206" t="s">
        <v>167</v>
      </c>
      <c r="O206" s="4">
        <f>tblMovies[[#This Row],[WorldwideGross]] - tblMovies[[#This Row],[budget]]</f>
        <v>501137675</v>
      </c>
      <c r="P206">
        <f>IF(tblMovies[[#This Row],[budget]]&gt;0, (tblMovies[[#This Row],[WorldwideGross]]-tblMovies[[#This Row],[budget]]) / tblMovies[[#This Row],[budget]], 0)</f>
        <v>4.0091013999999996</v>
      </c>
      <c r="Q206" t="str">
        <f>IF(tblMovies[[#This Row],[budget]]&gt;150000000,"Blockbuster",
 IF(tblMovies[[#This Row],[budget]]&gt;50000000,"High",
 IF(tblMovies[[#This Row],[budget]]&gt;10000000,"Mid","Low")))</f>
        <v>High</v>
      </c>
    </row>
    <row r="207" spans="1:17" x14ac:dyDescent="0.35">
      <c r="A207" s="4">
        <v>125000000</v>
      </c>
      <c r="B207" t="s">
        <v>941</v>
      </c>
      <c r="C207">
        <v>58574</v>
      </c>
      <c r="D207" t="s">
        <v>942</v>
      </c>
      <c r="E207" t="s">
        <v>943</v>
      </c>
      <c r="F207">
        <v>81.499621000000005</v>
      </c>
      <c r="G207" s="1">
        <v>40869</v>
      </c>
      <c r="H207">
        <v>334615000</v>
      </c>
      <c r="I207">
        <v>129</v>
      </c>
      <c r="J207">
        <v>7</v>
      </c>
      <c r="K207">
        <v>3886</v>
      </c>
      <c r="L207">
        <v>2011</v>
      </c>
      <c r="M207" t="s">
        <v>28</v>
      </c>
      <c r="N207" t="s">
        <v>265</v>
      </c>
      <c r="O207" s="4">
        <f>tblMovies[[#This Row],[WorldwideGross]] - tblMovies[[#This Row],[budget]]</f>
        <v>209615000</v>
      </c>
      <c r="P207">
        <f>IF(tblMovies[[#This Row],[budget]]&gt;0, (tblMovies[[#This Row],[WorldwideGross]]-tblMovies[[#This Row],[budget]]) / tblMovies[[#This Row],[budget]], 0)</f>
        <v>1.67692</v>
      </c>
      <c r="Q207" t="str">
        <f>IF(tblMovies[[#This Row],[budget]]&gt;150000000,"Blockbuster",
 IF(tblMovies[[#This Row],[budget]]&gt;50000000,"High",
 IF(tblMovies[[#This Row],[budget]]&gt;10000000,"Mid","Low")))</f>
        <v>High</v>
      </c>
    </row>
    <row r="208" spans="1:17" x14ac:dyDescent="0.35">
      <c r="A208" s="4">
        <v>125000000</v>
      </c>
      <c r="B208" t="s">
        <v>945</v>
      </c>
      <c r="C208">
        <v>18823</v>
      </c>
      <c r="D208" t="s">
        <v>946</v>
      </c>
      <c r="E208" t="s">
        <v>947</v>
      </c>
      <c r="F208">
        <v>47.686442</v>
      </c>
      <c r="G208" s="1">
        <v>40269</v>
      </c>
      <c r="H208">
        <v>232713139</v>
      </c>
      <c r="I208">
        <v>106</v>
      </c>
      <c r="J208">
        <v>5.6</v>
      </c>
      <c r="K208">
        <v>2233</v>
      </c>
      <c r="L208">
        <v>2010</v>
      </c>
      <c r="M208" t="s">
        <v>28</v>
      </c>
      <c r="N208" t="s">
        <v>949</v>
      </c>
      <c r="O208" s="4">
        <f>tblMovies[[#This Row],[WorldwideGross]] - tblMovies[[#This Row],[budget]]</f>
        <v>107713139</v>
      </c>
      <c r="P208">
        <f>IF(tblMovies[[#This Row],[budget]]&gt;0, (tblMovies[[#This Row],[WorldwideGross]]-tblMovies[[#This Row],[budget]]) / tblMovies[[#This Row],[budget]], 0)</f>
        <v>0.861705112</v>
      </c>
      <c r="Q208" t="str">
        <f>IF(tblMovies[[#This Row],[budget]]&gt;150000000,"Blockbuster",
 IF(tblMovies[[#This Row],[budget]]&gt;50000000,"High",
 IF(tblMovies[[#This Row],[budget]]&gt;10000000,"Mid","Low")))</f>
        <v>High</v>
      </c>
    </row>
    <row r="209" spans="1:17" x14ac:dyDescent="0.35">
      <c r="A209" s="4">
        <v>65000000</v>
      </c>
      <c r="B209" t="s">
        <v>99</v>
      </c>
      <c r="C209">
        <v>861</v>
      </c>
      <c r="D209" t="s">
        <v>950</v>
      </c>
      <c r="E209" t="s">
        <v>951</v>
      </c>
      <c r="F209">
        <v>43.129702999999999</v>
      </c>
      <c r="G209" s="1">
        <v>33025</v>
      </c>
      <c r="H209">
        <v>261317921</v>
      </c>
      <c r="I209">
        <v>113</v>
      </c>
      <c r="J209">
        <v>7.1</v>
      </c>
      <c r="K209">
        <v>1710</v>
      </c>
      <c r="L209">
        <v>1990</v>
      </c>
      <c r="M209" t="s">
        <v>21</v>
      </c>
      <c r="N209" t="s">
        <v>953</v>
      </c>
      <c r="O209" s="4">
        <f>tblMovies[[#This Row],[WorldwideGross]] - tblMovies[[#This Row],[budget]]</f>
        <v>196317921</v>
      </c>
      <c r="P209">
        <f>IF(tblMovies[[#This Row],[budget]]&gt;0, (tblMovies[[#This Row],[WorldwideGross]]-tblMovies[[#This Row],[budget]]) / tblMovies[[#This Row],[budget]], 0)</f>
        <v>3.0202757076923077</v>
      </c>
      <c r="Q209" t="str">
        <f>IF(tblMovies[[#This Row],[budget]]&gt;150000000,"Blockbuster",
 IF(tblMovies[[#This Row],[budget]]&gt;50000000,"High",
 IF(tblMovies[[#This Row],[budget]]&gt;10000000,"Mid","Low")))</f>
        <v>High</v>
      </c>
    </row>
    <row r="210" spans="1:17" x14ac:dyDescent="0.35">
      <c r="A210" s="4">
        <v>160000000</v>
      </c>
      <c r="B210" t="s">
        <v>99</v>
      </c>
      <c r="C210">
        <v>1911</v>
      </c>
      <c r="D210" t="s">
        <v>954</v>
      </c>
      <c r="E210" t="s">
        <v>955</v>
      </c>
      <c r="F210">
        <v>27.220157</v>
      </c>
      <c r="G210" s="1">
        <v>36399</v>
      </c>
      <c r="H210">
        <v>61698899</v>
      </c>
      <c r="I210">
        <v>102</v>
      </c>
      <c r="J210">
        <v>6.4</v>
      </c>
      <c r="K210">
        <v>510</v>
      </c>
      <c r="L210">
        <v>1999</v>
      </c>
      <c r="M210" t="s">
        <v>28</v>
      </c>
      <c r="N210" t="s">
        <v>957</v>
      </c>
      <c r="O210" s="4">
        <f>tblMovies[[#This Row],[WorldwideGross]] - tblMovies[[#This Row],[budget]]</f>
        <v>-98301101</v>
      </c>
      <c r="P210">
        <f>IF(tblMovies[[#This Row],[budget]]&gt;0, (tblMovies[[#This Row],[WorldwideGross]]-tblMovies[[#This Row],[budget]]) / tblMovies[[#This Row],[budget]], 0)</f>
        <v>-0.61438188125000004</v>
      </c>
      <c r="Q210" t="str">
        <f>IF(tblMovies[[#This Row],[budget]]&gt;150000000,"Blockbuster",
 IF(tblMovies[[#This Row],[budget]]&gt;50000000,"High",
 IF(tblMovies[[#This Row],[budget]]&gt;10000000,"Mid","Low")))</f>
        <v>Blockbuster</v>
      </c>
    </row>
    <row r="211" spans="1:17" x14ac:dyDescent="0.35">
      <c r="A211" s="4">
        <v>130000000</v>
      </c>
      <c r="B211" t="s">
        <v>959</v>
      </c>
      <c r="C211">
        <v>49040</v>
      </c>
      <c r="D211" t="s">
        <v>960</v>
      </c>
      <c r="E211" t="s">
        <v>961</v>
      </c>
      <c r="F211">
        <v>90.33681</v>
      </c>
      <c r="G211" s="1">
        <v>41129</v>
      </c>
      <c r="H211">
        <v>276572938</v>
      </c>
      <c r="I211">
        <v>120</v>
      </c>
      <c r="J211">
        <v>6</v>
      </c>
      <c r="K211">
        <v>2651</v>
      </c>
      <c r="L211">
        <v>2012</v>
      </c>
      <c r="M211" t="s">
        <v>21</v>
      </c>
      <c r="N211" t="s">
        <v>167</v>
      </c>
      <c r="O211" s="4">
        <f>tblMovies[[#This Row],[WorldwideGross]] - tblMovies[[#This Row],[budget]]</f>
        <v>146572938</v>
      </c>
      <c r="P211">
        <f>IF(tblMovies[[#This Row],[budget]]&gt;0, (tblMovies[[#This Row],[WorldwideGross]]-tblMovies[[#This Row],[budget]]) / tblMovies[[#This Row],[budget]], 0)</f>
        <v>1.1274841384615384</v>
      </c>
      <c r="Q211" t="str">
        <f>IF(tblMovies[[#This Row],[budget]]&gt;150000000,"Blockbuster",
 IF(tblMovies[[#This Row],[budget]]&gt;50000000,"High",
 IF(tblMovies[[#This Row],[budget]]&gt;10000000,"Mid","Low")))</f>
        <v>High</v>
      </c>
    </row>
    <row r="212" spans="1:17" x14ac:dyDescent="0.35">
      <c r="A212" s="4">
        <v>125000000</v>
      </c>
      <c r="B212" t="s">
        <v>99</v>
      </c>
      <c r="C212">
        <v>415</v>
      </c>
      <c r="D212" t="s">
        <v>964</v>
      </c>
      <c r="E212" t="s">
        <v>965</v>
      </c>
      <c r="F212">
        <v>50.073574999999998</v>
      </c>
      <c r="G212" s="1">
        <v>35601</v>
      </c>
      <c r="H212">
        <v>238207122</v>
      </c>
      <c r="I212">
        <v>125</v>
      </c>
      <c r="J212">
        <v>4.2</v>
      </c>
      <c r="K212">
        <v>1418</v>
      </c>
      <c r="L212">
        <v>1997</v>
      </c>
      <c r="M212" t="s">
        <v>21</v>
      </c>
      <c r="N212" t="s">
        <v>967</v>
      </c>
      <c r="O212" s="4">
        <f>tblMovies[[#This Row],[WorldwideGross]] - tblMovies[[#This Row],[budget]]</f>
        <v>113207122</v>
      </c>
      <c r="P212">
        <f>IF(tblMovies[[#This Row],[budget]]&gt;0, (tblMovies[[#This Row],[WorldwideGross]]-tblMovies[[#This Row],[budget]]) / tblMovies[[#This Row],[budget]], 0)</f>
        <v>0.90565697599999995</v>
      </c>
      <c r="Q212" t="str">
        <f>IF(tblMovies[[#This Row],[budget]]&gt;150000000,"Blockbuster",
 IF(tblMovies[[#This Row],[budget]]&gt;50000000,"High",
 IF(tblMovies[[#This Row],[budget]]&gt;10000000,"Mid","Low")))</f>
        <v>High</v>
      </c>
    </row>
    <row r="213" spans="1:17" x14ac:dyDescent="0.35">
      <c r="A213" s="4">
        <v>123000000</v>
      </c>
      <c r="B213" t="s">
        <v>969</v>
      </c>
      <c r="C213">
        <v>8871</v>
      </c>
      <c r="D213" t="s">
        <v>970</v>
      </c>
      <c r="E213" t="s">
        <v>971</v>
      </c>
      <c r="F213">
        <v>45.419668000000001</v>
      </c>
      <c r="G213" s="1">
        <v>36847</v>
      </c>
      <c r="H213">
        <v>345141403</v>
      </c>
      <c r="I213">
        <v>104</v>
      </c>
      <c r="J213">
        <v>6.2</v>
      </c>
      <c r="K213">
        <v>1386</v>
      </c>
      <c r="L213">
        <v>2000</v>
      </c>
      <c r="M213" t="s">
        <v>191</v>
      </c>
      <c r="N213" t="s">
        <v>136</v>
      </c>
      <c r="O213" s="4">
        <f>tblMovies[[#This Row],[WorldwideGross]] - tblMovies[[#This Row],[budget]]</f>
        <v>222141403</v>
      </c>
      <c r="P213">
        <f>IF(tblMovies[[#This Row],[budget]]&gt;0, (tblMovies[[#This Row],[WorldwideGross]]-tblMovies[[#This Row],[budget]]) / tblMovies[[#This Row],[budget]], 0)</f>
        <v>1.8060276666666666</v>
      </c>
      <c r="Q213" t="str">
        <f>IF(tblMovies[[#This Row],[budget]]&gt;150000000,"Blockbuster",
 IF(tblMovies[[#This Row],[budget]]&gt;50000000,"High",
 IF(tblMovies[[#This Row],[budget]]&gt;10000000,"Mid","Low")))</f>
        <v>High</v>
      </c>
    </row>
    <row r="214" spans="1:17" x14ac:dyDescent="0.35">
      <c r="A214" s="4">
        <v>125000000</v>
      </c>
      <c r="B214" t="s">
        <v>973</v>
      </c>
      <c r="C214">
        <v>435</v>
      </c>
      <c r="D214" t="s">
        <v>974</v>
      </c>
      <c r="E214" t="s">
        <v>975</v>
      </c>
      <c r="F214">
        <v>41.380094</v>
      </c>
      <c r="G214" s="1">
        <v>38133</v>
      </c>
      <c r="H214">
        <v>544272402</v>
      </c>
      <c r="I214">
        <v>124</v>
      </c>
      <c r="J214">
        <v>6.2</v>
      </c>
      <c r="K214">
        <v>2392</v>
      </c>
      <c r="L214">
        <v>2004</v>
      </c>
      <c r="M214" t="s">
        <v>21</v>
      </c>
      <c r="N214" t="s">
        <v>977</v>
      </c>
      <c r="O214" s="4">
        <f>tblMovies[[#This Row],[WorldwideGross]] - tblMovies[[#This Row],[budget]]</f>
        <v>419272402</v>
      </c>
      <c r="P214">
        <f>IF(tblMovies[[#This Row],[budget]]&gt;0, (tblMovies[[#This Row],[WorldwideGross]]-tblMovies[[#This Row],[budget]]) / tblMovies[[#This Row],[budget]], 0)</f>
        <v>3.3541792159999999</v>
      </c>
      <c r="Q214" t="str">
        <f>IF(tblMovies[[#This Row],[budget]]&gt;150000000,"Blockbuster",
 IF(tblMovies[[#This Row],[budget]]&gt;50000000,"High",
 IF(tblMovies[[#This Row],[budget]]&gt;10000000,"Mid","Low")))</f>
        <v>High</v>
      </c>
    </row>
    <row r="215" spans="1:17" x14ac:dyDescent="0.35">
      <c r="A215" s="4">
        <v>125000000</v>
      </c>
      <c r="B215" t="s">
        <v>667</v>
      </c>
      <c r="C215">
        <v>955</v>
      </c>
      <c r="D215" t="s">
        <v>978</v>
      </c>
      <c r="E215" t="s">
        <v>979</v>
      </c>
      <c r="F215">
        <v>54.931334</v>
      </c>
      <c r="G215" s="1">
        <v>36670</v>
      </c>
      <c r="H215">
        <v>546388105</v>
      </c>
      <c r="I215">
        <v>123</v>
      </c>
      <c r="J215">
        <v>5.9</v>
      </c>
      <c r="K215">
        <v>1928</v>
      </c>
      <c r="L215">
        <v>2000</v>
      </c>
      <c r="M215" t="s">
        <v>28</v>
      </c>
      <c r="N215" t="s">
        <v>110</v>
      </c>
      <c r="O215" s="4">
        <f>tblMovies[[#This Row],[WorldwideGross]] - tblMovies[[#This Row],[budget]]</f>
        <v>421388105</v>
      </c>
      <c r="P215">
        <f>IF(tblMovies[[#This Row],[budget]]&gt;0, (tblMovies[[#This Row],[WorldwideGross]]-tblMovies[[#This Row],[budget]]) / tblMovies[[#This Row],[budget]], 0)</f>
        <v>3.3711048400000001</v>
      </c>
      <c r="Q215" t="str">
        <f>IF(tblMovies[[#This Row],[budget]]&gt;150000000,"Blockbuster",
 IF(tblMovies[[#This Row],[budget]]&gt;50000000,"High",
 IF(tblMovies[[#This Row],[budget]]&gt;10000000,"Mid","Low")))</f>
        <v>High</v>
      </c>
    </row>
    <row r="216" spans="1:17" x14ac:dyDescent="0.35">
      <c r="A216" s="4">
        <v>120000000</v>
      </c>
      <c r="B216" t="s">
        <v>99</v>
      </c>
      <c r="C216">
        <v>2133</v>
      </c>
      <c r="D216" t="s">
        <v>981</v>
      </c>
      <c r="E216" t="s">
        <v>982</v>
      </c>
      <c r="F216">
        <v>25.752117999999999</v>
      </c>
      <c r="G216" s="1">
        <v>36600</v>
      </c>
      <c r="H216">
        <v>325756637</v>
      </c>
      <c r="I216">
        <v>130</v>
      </c>
      <c r="J216">
        <v>6.2</v>
      </c>
      <c r="K216">
        <v>597</v>
      </c>
      <c r="L216">
        <v>2000</v>
      </c>
      <c r="M216" t="s">
        <v>155</v>
      </c>
      <c r="N216" t="s">
        <v>69</v>
      </c>
      <c r="O216" s="4">
        <f>tblMovies[[#This Row],[WorldwideGross]] - tblMovies[[#This Row],[budget]]</f>
        <v>205756637</v>
      </c>
      <c r="P216">
        <f>IF(tblMovies[[#This Row],[budget]]&gt;0, (tblMovies[[#This Row],[WorldwideGross]]-tblMovies[[#This Row],[budget]]) / tblMovies[[#This Row],[budget]], 0)</f>
        <v>1.7146386416666666</v>
      </c>
      <c r="Q216" t="str">
        <f>IF(tblMovies[[#This Row],[budget]]&gt;150000000,"Blockbuster",
 IF(tblMovies[[#This Row],[budget]]&gt;50000000,"High",
 IF(tblMovies[[#This Row],[budget]]&gt;10000000,"Mid","Low")))</f>
        <v>High</v>
      </c>
    </row>
    <row r="217" spans="1:17" x14ac:dyDescent="0.35">
      <c r="A217" s="4">
        <v>130000000</v>
      </c>
      <c r="B217" t="s">
        <v>99</v>
      </c>
      <c r="C217">
        <v>1979</v>
      </c>
      <c r="D217" t="s">
        <v>985</v>
      </c>
      <c r="E217" t="s">
        <v>986</v>
      </c>
      <c r="F217">
        <v>60.810723000000003</v>
      </c>
      <c r="G217" s="1">
        <v>39246</v>
      </c>
      <c r="H217">
        <v>289047763</v>
      </c>
      <c r="I217">
        <v>92</v>
      </c>
      <c r="J217">
        <v>5.4</v>
      </c>
      <c r="K217">
        <v>2589</v>
      </c>
      <c r="L217">
        <v>2007</v>
      </c>
      <c r="M217" t="s">
        <v>28</v>
      </c>
      <c r="N217" t="s">
        <v>22</v>
      </c>
      <c r="O217" s="4">
        <f>tblMovies[[#This Row],[WorldwideGross]] - tblMovies[[#This Row],[budget]]</f>
        <v>159047763</v>
      </c>
      <c r="P217">
        <f>IF(tblMovies[[#This Row],[budget]]&gt;0, (tblMovies[[#This Row],[WorldwideGross]]-tblMovies[[#This Row],[budget]]) / tblMovies[[#This Row],[budget]], 0)</f>
        <v>1.2234443307692309</v>
      </c>
      <c r="Q217" t="str">
        <f>IF(tblMovies[[#This Row],[budget]]&gt;150000000,"Blockbuster",
 IF(tblMovies[[#This Row],[budget]]&gt;50000000,"High",
 IF(tblMovies[[#This Row],[budget]]&gt;10000000,"Mid","Low")))</f>
        <v>High</v>
      </c>
    </row>
    <row r="218" spans="1:17" x14ac:dyDescent="0.35">
      <c r="A218" s="4">
        <v>120000000</v>
      </c>
      <c r="B218" t="s">
        <v>988</v>
      </c>
      <c r="C218">
        <v>87827</v>
      </c>
      <c r="D218" t="s">
        <v>989</v>
      </c>
      <c r="E218" t="s">
        <v>990</v>
      </c>
      <c r="F218">
        <v>51.328144999999999</v>
      </c>
      <c r="G218" s="1">
        <v>41233</v>
      </c>
      <c r="H218">
        <v>609016565</v>
      </c>
      <c r="I218">
        <v>127</v>
      </c>
      <c r="J218">
        <v>7.2</v>
      </c>
      <c r="K218">
        <v>5797</v>
      </c>
      <c r="L218">
        <v>2012</v>
      </c>
      <c r="M218" t="s">
        <v>28</v>
      </c>
      <c r="N218" t="s">
        <v>22</v>
      </c>
      <c r="O218" s="4">
        <f>tblMovies[[#This Row],[WorldwideGross]] - tblMovies[[#This Row],[budget]]</f>
        <v>489016565</v>
      </c>
      <c r="P218">
        <f>IF(tblMovies[[#This Row],[budget]]&gt;0, (tblMovies[[#This Row],[WorldwideGross]]-tblMovies[[#This Row],[budget]]) / tblMovies[[#This Row],[budget]], 0)</f>
        <v>4.0751380416666665</v>
      </c>
      <c r="Q218" t="str">
        <f>IF(tblMovies[[#This Row],[budget]]&gt;150000000,"Blockbuster",
 IF(tblMovies[[#This Row],[budget]]&gt;50000000,"High",
 IF(tblMovies[[#This Row],[budget]]&gt;10000000,"Mid","Low")))</f>
        <v>High</v>
      </c>
    </row>
    <row r="219" spans="1:17" x14ac:dyDescent="0.35">
      <c r="A219" s="4">
        <v>110000000</v>
      </c>
      <c r="B219" t="s">
        <v>993</v>
      </c>
      <c r="C219">
        <v>1250</v>
      </c>
      <c r="D219" t="s">
        <v>994</v>
      </c>
      <c r="E219" t="s">
        <v>995</v>
      </c>
      <c r="F219">
        <v>46.834704000000002</v>
      </c>
      <c r="G219" s="1">
        <v>39129</v>
      </c>
      <c r="H219">
        <v>228738393</v>
      </c>
      <c r="I219">
        <v>114</v>
      </c>
      <c r="J219">
        <v>5.2</v>
      </c>
      <c r="K219">
        <v>1712</v>
      </c>
      <c r="L219">
        <v>2007</v>
      </c>
      <c r="M219" t="s">
        <v>166</v>
      </c>
      <c r="N219" t="s">
        <v>863</v>
      </c>
      <c r="O219" s="4">
        <f>tblMovies[[#This Row],[WorldwideGross]] - tblMovies[[#This Row],[budget]]</f>
        <v>118738393</v>
      </c>
      <c r="P219">
        <f>IF(tblMovies[[#This Row],[budget]]&gt;0, (tblMovies[[#This Row],[WorldwideGross]]-tblMovies[[#This Row],[budget]]) / tblMovies[[#This Row],[budget]], 0)</f>
        <v>1.0794399363636364</v>
      </c>
      <c r="Q219" t="str">
        <f>IF(tblMovies[[#This Row],[budget]]&gt;150000000,"Blockbuster",
 IF(tblMovies[[#This Row],[budget]]&gt;50000000,"High",
 IF(tblMovies[[#This Row],[budget]]&gt;10000000,"Mid","Low")))</f>
        <v>High</v>
      </c>
    </row>
    <row r="220" spans="1:17" x14ac:dyDescent="0.35">
      <c r="A220" s="4">
        <v>120000000</v>
      </c>
      <c r="B220" t="s">
        <v>997</v>
      </c>
      <c r="C220">
        <v>324668</v>
      </c>
      <c r="D220" t="s">
        <v>998</v>
      </c>
      <c r="E220" t="s">
        <v>999</v>
      </c>
      <c r="F220">
        <v>62.641286000000001</v>
      </c>
      <c r="G220" s="1">
        <v>42578</v>
      </c>
      <c r="H220">
        <v>415484914</v>
      </c>
      <c r="I220">
        <v>123</v>
      </c>
      <c r="J220">
        <v>5.9</v>
      </c>
      <c r="K220">
        <v>2341</v>
      </c>
      <c r="L220">
        <v>2016</v>
      </c>
      <c r="M220" t="s">
        <v>21</v>
      </c>
      <c r="N220" t="s">
        <v>1001</v>
      </c>
      <c r="O220" s="4">
        <f>tblMovies[[#This Row],[WorldwideGross]] - tblMovies[[#This Row],[budget]]</f>
        <v>295484914</v>
      </c>
      <c r="P220">
        <f>IF(tblMovies[[#This Row],[budget]]&gt;0, (tblMovies[[#This Row],[WorldwideGross]]-tblMovies[[#This Row],[budget]]) / tblMovies[[#This Row],[budget]], 0)</f>
        <v>2.4623742833333333</v>
      </c>
      <c r="Q220" t="str">
        <f>IF(tblMovies[[#This Row],[budget]]&gt;150000000,"Blockbuster",
 IF(tblMovies[[#This Row],[budget]]&gt;50000000,"High",
 IF(tblMovies[[#This Row],[budget]]&gt;10000000,"Mid","Low")))</f>
        <v>High</v>
      </c>
    </row>
    <row r="221" spans="1:17" x14ac:dyDescent="0.35">
      <c r="A221" s="4">
        <v>120000000</v>
      </c>
      <c r="B221" t="s">
        <v>99</v>
      </c>
      <c r="C221">
        <v>9471</v>
      </c>
      <c r="D221" t="s">
        <v>1003</v>
      </c>
      <c r="E221" t="s">
        <v>1004</v>
      </c>
      <c r="F221">
        <v>33.616115000000001</v>
      </c>
      <c r="G221" s="1">
        <v>37799</v>
      </c>
      <c r="H221">
        <v>259175788</v>
      </c>
      <c r="I221">
        <v>106</v>
      </c>
      <c r="J221">
        <v>5.2</v>
      </c>
      <c r="K221">
        <v>914</v>
      </c>
      <c r="L221">
        <v>2003</v>
      </c>
      <c r="M221" t="s">
        <v>21</v>
      </c>
      <c r="N221" t="s">
        <v>35</v>
      </c>
      <c r="O221" s="4">
        <f>tblMovies[[#This Row],[WorldwideGross]] - tblMovies[[#This Row],[budget]]</f>
        <v>139175788</v>
      </c>
      <c r="P221">
        <f>IF(tblMovies[[#This Row],[budget]]&gt;0, (tblMovies[[#This Row],[WorldwideGross]]-tblMovies[[#This Row],[budget]]) / tblMovies[[#This Row],[budget]], 0)</f>
        <v>1.1597982333333334</v>
      </c>
      <c r="Q221" t="str">
        <f>IF(tblMovies[[#This Row],[budget]]&gt;150000000,"Blockbuster",
 IF(tblMovies[[#This Row],[budget]]&gt;50000000,"High",
 IF(tblMovies[[#This Row],[budget]]&gt;10000000,"Mid","Low")))</f>
        <v>High</v>
      </c>
    </row>
    <row r="222" spans="1:17" x14ac:dyDescent="0.35">
      <c r="A222" s="4">
        <v>130000000</v>
      </c>
      <c r="B222" t="s">
        <v>1007</v>
      </c>
      <c r="C222">
        <v>70981</v>
      </c>
      <c r="D222" t="s">
        <v>1008</v>
      </c>
      <c r="E222" t="s">
        <v>1009</v>
      </c>
      <c r="F222">
        <v>68.889394999999993</v>
      </c>
      <c r="G222" s="1">
        <v>41059</v>
      </c>
      <c r="H222">
        <v>403170142</v>
      </c>
      <c r="I222">
        <v>124</v>
      </c>
      <c r="J222">
        <v>6.3</v>
      </c>
      <c r="K222">
        <v>5080</v>
      </c>
      <c r="L222">
        <v>2012</v>
      </c>
      <c r="M222" t="s">
        <v>109</v>
      </c>
      <c r="N222" t="s">
        <v>252</v>
      </c>
      <c r="O222" s="4">
        <f>tblMovies[[#This Row],[WorldwideGross]] - tblMovies[[#This Row],[budget]]</f>
        <v>273170142</v>
      </c>
      <c r="P222">
        <f>IF(tblMovies[[#This Row],[budget]]&gt;0, (tblMovies[[#This Row],[WorldwideGross]]-tblMovies[[#This Row],[budget]]) / tblMovies[[#This Row],[budget]], 0)</f>
        <v>2.1013087846153846</v>
      </c>
      <c r="Q222" t="str">
        <f>IF(tblMovies[[#This Row],[budget]]&gt;150000000,"Blockbuster",
 IF(tblMovies[[#This Row],[budget]]&gt;50000000,"High",
 IF(tblMovies[[#This Row],[budget]]&gt;10000000,"Mid","Low")))</f>
        <v>High</v>
      </c>
    </row>
    <row r="223" spans="1:17" x14ac:dyDescent="0.35">
      <c r="A223" s="4">
        <v>120000000</v>
      </c>
      <c r="B223" t="s">
        <v>99</v>
      </c>
      <c r="C223">
        <v>10996</v>
      </c>
      <c r="D223" t="s">
        <v>1012</v>
      </c>
      <c r="E223" t="s">
        <v>1013</v>
      </c>
      <c r="F223">
        <v>27.990283999999999</v>
      </c>
      <c r="G223" s="1">
        <v>37456</v>
      </c>
      <c r="H223">
        <v>169956806</v>
      </c>
      <c r="I223">
        <v>78</v>
      </c>
      <c r="J223">
        <v>5.4</v>
      </c>
      <c r="K223">
        <v>613</v>
      </c>
      <c r="L223">
        <v>2002</v>
      </c>
      <c r="M223" t="s">
        <v>191</v>
      </c>
      <c r="N223" t="s">
        <v>35</v>
      </c>
      <c r="O223" s="4">
        <f>tblMovies[[#This Row],[WorldwideGross]] - tblMovies[[#This Row],[budget]]</f>
        <v>49956806</v>
      </c>
      <c r="P223">
        <f>IF(tblMovies[[#This Row],[budget]]&gt;0, (tblMovies[[#This Row],[WorldwideGross]]-tblMovies[[#This Row],[budget]]) / tblMovies[[#This Row],[budget]], 0)</f>
        <v>0.41630671666666669</v>
      </c>
      <c r="Q223" t="str">
        <f>IF(tblMovies[[#This Row],[budget]]&gt;150000000,"Blockbuster",
 IF(tblMovies[[#This Row],[budget]]&gt;50000000,"High",
 IF(tblMovies[[#This Row],[budget]]&gt;10000000,"Mid","Low")))</f>
        <v>High</v>
      </c>
    </row>
    <row r="224" spans="1:17" x14ac:dyDescent="0.35">
      <c r="A224" s="4">
        <v>115000000</v>
      </c>
      <c r="B224" t="s">
        <v>99</v>
      </c>
      <c r="C224">
        <v>68724</v>
      </c>
      <c r="D224" t="s">
        <v>1015</v>
      </c>
      <c r="E224" t="s">
        <v>1016</v>
      </c>
      <c r="F224">
        <v>67.337670000000003</v>
      </c>
      <c r="G224" s="1">
        <v>41493</v>
      </c>
      <c r="H224">
        <v>286140700</v>
      </c>
      <c r="I224">
        <v>109</v>
      </c>
      <c r="J224">
        <v>6.4</v>
      </c>
      <c r="K224">
        <v>3439</v>
      </c>
      <c r="L224">
        <v>2013</v>
      </c>
      <c r="M224" t="s">
        <v>109</v>
      </c>
      <c r="N224" t="s">
        <v>953</v>
      </c>
      <c r="O224" s="4">
        <f>tblMovies[[#This Row],[WorldwideGross]] - tblMovies[[#This Row],[budget]]</f>
        <v>171140700</v>
      </c>
      <c r="P224">
        <f>IF(tblMovies[[#This Row],[budget]]&gt;0, (tblMovies[[#This Row],[WorldwideGross]]-tblMovies[[#This Row],[budget]]) / tblMovies[[#This Row],[budget]], 0)</f>
        <v>1.4881800000000001</v>
      </c>
      <c r="Q224" t="str">
        <f>IF(tblMovies[[#This Row],[budget]]&gt;150000000,"Blockbuster",
 IF(tblMovies[[#This Row],[budget]]&gt;50000000,"High",
 IF(tblMovies[[#This Row],[budget]]&gt;10000000,"Mid","Low")))</f>
        <v>High</v>
      </c>
    </row>
    <row r="225" spans="1:17" x14ac:dyDescent="0.35">
      <c r="A225" s="4">
        <v>105000000</v>
      </c>
      <c r="B225" t="s">
        <v>99</v>
      </c>
      <c r="C225">
        <v>2789</v>
      </c>
      <c r="D225" t="s">
        <v>1018</v>
      </c>
      <c r="E225" t="s">
        <v>1019</v>
      </c>
      <c r="F225">
        <v>27.835436000000001</v>
      </c>
      <c r="G225" s="1">
        <v>38149</v>
      </c>
      <c r="H225">
        <v>115772733</v>
      </c>
      <c r="I225">
        <v>119</v>
      </c>
      <c r="J225">
        <v>6.3</v>
      </c>
      <c r="K225">
        <v>1570</v>
      </c>
      <c r="L225">
        <v>2004</v>
      </c>
      <c r="M225" t="s">
        <v>21</v>
      </c>
      <c r="N225" t="s">
        <v>1021</v>
      </c>
      <c r="O225" s="4">
        <f>tblMovies[[#This Row],[WorldwideGross]] - tblMovies[[#This Row],[budget]]</f>
        <v>10772733</v>
      </c>
      <c r="P225">
        <f>IF(tblMovies[[#This Row],[budget]]&gt;0, (tblMovies[[#This Row],[WorldwideGross]]-tblMovies[[#This Row],[budget]]) / tblMovies[[#This Row],[budget]], 0)</f>
        <v>0.10259745714285715</v>
      </c>
      <c r="Q225" t="str">
        <f>IF(tblMovies[[#This Row],[budget]]&gt;150000000,"Blockbuster",
 IF(tblMovies[[#This Row],[budget]]&gt;50000000,"High",
 IF(tblMovies[[#This Row],[budget]]&gt;10000000,"Mid","Low")))</f>
        <v>High</v>
      </c>
    </row>
    <row r="226" spans="1:17" x14ac:dyDescent="0.35">
      <c r="A226" s="4">
        <v>120000000</v>
      </c>
      <c r="B226" t="s">
        <v>1022</v>
      </c>
      <c r="C226">
        <v>97020</v>
      </c>
      <c r="D226" t="s">
        <v>1023</v>
      </c>
      <c r="E226" t="s">
        <v>1024</v>
      </c>
      <c r="F226">
        <v>66.757868999999999</v>
      </c>
      <c r="G226" s="1">
        <v>41669</v>
      </c>
      <c r="H226">
        <v>242688965</v>
      </c>
      <c r="I226">
        <v>102</v>
      </c>
      <c r="J226">
        <v>5.7</v>
      </c>
      <c r="K226">
        <v>2342</v>
      </c>
      <c r="L226">
        <v>2014</v>
      </c>
      <c r="M226" t="s">
        <v>21</v>
      </c>
      <c r="N226" t="s">
        <v>35</v>
      </c>
      <c r="O226" s="4">
        <f>tblMovies[[#This Row],[WorldwideGross]] - tblMovies[[#This Row],[budget]]</f>
        <v>122688965</v>
      </c>
      <c r="P226">
        <f>IF(tblMovies[[#This Row],[budget]]&gt;0, (tblMovies[[#This Row],[WorldwideGross]]-tblMovies[[#This Row],[budget]]) / tblMovies[[#This Row],[budget]], 0)</f>
        <v>1.0224080416666668</v>
      </c>
      <c r="Q226" t="str">
        <f>IF(tblMovies[[#This Row],[budget]]&gt;150000000,"Blockbuster",
 IF(tblMovies[[#This Row],[budget]]&gt;50000000,"High",
 IF(tblMovies[[#This Row],[budget]]&gt;10000000,"Mid","Low")))</f>
        <v>High</v>
      </c>
    </row>
    <row r="227" spans="1:17" x14ac:dyDescent="0.35">
      <c r="A227" s="4">
        <v>120000000</v>
      </c>
      <c r="B227" t="s">
        <v>1027</v>
      </c>
      <c r="C227">
        <v>7459</v>
      </c>
      <c r="D227" t="s">
        <v>1028</v>
      </c>
      <c r="E227" t="s">
        <v>1029</v>
      </c>
      <c r="F227">
        <v>17.060694999999999</v>
      </c>
      <c r="G227" s="1">
        <v>39577</v>
      </c>
      <c r="H227">
        <v>93945766</v>
      </c>
      <c r="I227">
        <v>135</v>
      </c>
      <c r="J227">
        <v>5.7</v>
      </c>
      <c r="K227">
        <v>354</v>
      </c>
      <c r="L227">
        <v>2008</v>
      </c>
      <c r="M227" t="s">
        <v>21</v>
      </c>
      <c r="N227" t="s">
        <v>265</v>
      </c>
      <c r="O227" s="4">
        <f>tblMovies[[#This Row],[WorldwideGross]] - tblMovies[[#This Row],[budget]]</f>
        <v>-26054234</v>
      </c>
      <c r="P227">
        <f>IF(tblMovies[[#This Row],[budget]]&gt;0, (tblMovies[[#This Row],[WorldwideGross]]-tblMovies[[#This Row],[budget]]) / tblMovies[[#This Row],[budget]], 0)</f>
        <v>-0.21711861666666665</v>
      </c>
      <c r="Q227" t="str">
        <f>IF(tblMovies[[#This Row],[budget]]&gt;150000000,"Blockbuster",
 IF(tblMovies[[#This Row],[budget]]&gt;50000000,"High",
 IF(tblMovies[[#This Row],[budget]]&gt;10000000,"Mid","Low")))</f>
        <v>High</v>
      </c>
    </row>
    <row r="228" spans="1:17" x14ac:dyDescent="0.35">
      <c r="A228" s="4">
        <v>120000000</v>
      </c>
      <c r="B228" t="s">
        <v>1032</v>
      </c>
      <c r="C228">
        <v>42888</v>
      </c>
      <c r="D228" t="s">
        <v>1033</v>
      </c>
      <c r="E228" t="s">
        <v>1034</v>
      </c>
      <c r="F228">
        <v>11.137655000000001</v>
      </c>
      <c r="G228" s="1">
        <v>40529</v>
      </c>
      <c r="H228">
        <v>48668907</v>
      </c>
      <c r="I228">
        <v>121</v>
      </c>
      <c r="J228">
        <v>4.9000000000000004</v>
      </c>
      <c r="K228">
        <v>223</v>
      </c>
      <c r="L228">
        <v>2010</v>
      </c>
      <c r="M228" t="s">
        <v>431</v>
      </c>
      <c r="N228" t="s">
        <v>35</v>
      </c>
      <c r="O228" s="4">
        <f>tblMovies[[#This Row],[WorldwideGross]] - tblMovies[[#This Row],[budget]]</f>
        <v>-71331093</v>
      </c>
      <c r="P228">
        <f>IF(tblMovies[[#This Row],[budget]]&gt;0, (tblMovies[[#This Row],[WorldwideGross]]-tblMovies[[#This Row],[budget]]) / tblMovies[[#This Row],[budget]], 0)</f>
        <v>-0.59442577500000005</v>
      </c>
      <c r="Q228" t="str">
        <f>IF(tblMovies[[#This Row],[budget]]&gt;150000000,"Blockbuster",
 IF(tblMovies[[#This Row],[budget]]&gt;50000000,"High",
 IF(tblMovies[[#This Row],[budget]]&gt;10000000,"Mid","Low")))</f>
        <v>High</v>
      </c>
    </row>
    <row r="229" spans="1:17" x14ac:dyDescent="0.35">
      <c r="A229" s="4">
        <v>117000000</v>
      </c>
      <c r="B229" t="s">
        <v>1037</v>
      </c>
      <c r="C229">
        <v>37834</v>
      </c>
      <c r="D229" t="s">
        <v>1038</v>
      </c>
      <c r="E229" t="s">
        <v>1039</v>
      </c>
      <c r="F229">
        <v>44.906917999999997</v>
      </c>
      <c r="G229" s="1">
        <v>40344</v>
      </c>
      <c r="H229">
        <v>261930431</v>
      </c>
      <c r="I229">
        <v>109</v>
      </c>
      <c r="J229">
        <v>5.9</v>
      </c>
      <c r="K229">
        <v>1547</v>
      </c>
      <c r="L229">
        <v>2010</v>
      </c>
      <c r="M229" t="s">
        <v>21</v>
      </c>
      <c r="N229" t="s">
        <v>1041</v>
      </c>
      <c r="O229" s="4">
        <f>tblMovies[[#This Row],[WorldwideGross]] - tblMovies[[#This Row],[budget]]</f>
        <v>144930431</v>
      </c>
      <c r="P229">
        <f>IF(tblMovies[[#This Row],[budget]]&gt;0, (tblMovies[[#This Row],[WorldwideGross]]-tblMovies[[#This Row],[budget]]) / tblMovies[[#This Row],[budget]], 0)</f>
        <v>1.2387216324786325</v>
      </c>
      <c r="Q229" t="str">
        <f>IF(tblMovies[[#This Row],[budget]]&gt;150000000,"Blockbuster",
 IF(tblMovies[[#This Row],[budget]]&gt;50000000,"High",
 IF(tblMovies[[#This Row],[budget]]&gt;10000000,"Mid","Low")))</f>
        <v>High</v>
      </c>
    </row>
    <row r="230" spans="1:17" x14ac:dyDescent="0.35">
      <c r="A230" s="4">
        <v>120000000</v>
      </c>
      <c r="B230" t="s">
        <v>1043</v>
      </c>
      <c r="C230">
        <v>75612</v>
      </c>
      <c r="D230" t="s">
        <v>1044</v>
      </c>
      <c r="E230" t="s">
        <v>1045</v>
      </c>
      <c r="F230">
        <v>67.698003999999997</v>
      </c>
      <c r="G230" s="1">
        <v>41374</v>
      </c>
      <c r="H230">
        <v>286168572</v>
      </c>
      <c r="I230">
        <v>124</v>
      </c>
      <c r="J230">
        <v>6.4</v>
      </c>
      <c r="K230">
        <v>4800</v>
      </c>
      <c r="L230">
        <v>2013</v>
      </c>
      <c r="M230" t="s">
        <v>21</v>
      </c>
      <c r="N230" t="s">
        <v>167</v>
      </c>
      <c r="O230" s="4">
        <f>tblMovies[[#This Row],[WorldwideGross]] - tblMovies[[#This Row],[budget]]</f>
        <v>166168572</v>
      </c>
      <c r="P230">
        <f>IF(tblMovies[[#This Row],[budget]]&gt;0, (tblMovies[[#This Row],[WorldwideGross]]-tblMovies[[#This Row],[budget]]) / tblMovies[[#This Row],[budget]], 0)</f>
        <v>1.3847381000000001</v>
      </c>
      <c r="Q230" t="str">
        <f>IF(tblMovies[[#This Row],[budget]]&gt;150000000,"Blockbuster",
 IF(tblMovies[[#This Row],[budget]]&gt;50000000,"High",
 IF(tblMovies[[#This Row],[budget]]&gt;10000000,"Mid","Low")))</f>
        <v>High</v>
      </c>
    </row>
    <row r="231" spans="1:17" x14ac:dyDescent="0.35">
      <c r="A231" s="4">
        <v>113000000</v>
      </c>
      <c r="B231" t="s">
        <v>1048</v>
      </c>
      <c r="C231">
        <v>1895</v>
      </c>
      <c r="D231" t="s">
        <v>1049</v>
      </c>
      <c r="E231" t="s">
        <v>1050</v>
      </c>
      <c r="F231">
        <v>44.108426999999999</v>
      </c>
      <c r="G231" s="1">
        <v>38489</v>
      </c>
      <c r="H231">
        <v>850000000</v>
      </c>
      <c r="I231">
        <v>140</v>
      </c>
      <c r="J231">
        <v>7.1</v>
      </c>
      <c r="K231">
        <v>4116</v>
      </c>
      <c r="L231">
        <v>2005</v>
      </c>
      <c r="M231" t="s">
        <v>109</v>
      </c>
      <c r="N231" t="s">
        <v>284</v>
      </c>
      <c r="O231" s="4">
        <f>tblMovies[[#This Row],[WorldwideGross]] - tblMovies[[#This Row],[budget]]</f>
        <v>737000000</v>
      </c>
      <c r="P231">
        <f>IF(tblMovies[[#This Row],[budget]]&gt;0, (tblMovies[[#This Row],[WorldwideGross]]-tblMovies[[#This Row],[budget]]) / tblMovies[[#This Row],[budget]], 0)</f>
        <v>6.5221238938053094</v>
      </c>
      <c r="Q231" t="str">
        <f>IF(tblMovies[[#This Row],[budget]]&gt;150000000,"Blockbuster",
 IF(tblMovies[[#This Row],[budget]]&gt;50000000,"High",
 IF(tblMovies[[#This Row],[budget]]&gt;10000000,"Mid","Low")))</f>
        <v>High</v>
      </c>
    </row>
    <row r="232" spans="1:17" x14ac:dyDescent="0.35">
      <c r="A232" s="4">
        <v>120000000</v>
      </c>
      <c r="B232" t="s">
        <v>1052</v>
      </c>
      <c r="C232">
        <v>1894</v>
      </c>
      <c r="D232" t="s">
        <v>1053</v>
      </c>
      <c r="E232" t="s">
        <v>1054</v>
      </c>
      <c r="F232">
        <v>43.987060999999997</v>
      </c>
      <c r="G232" s="1">
        <v>37391</v>
      </c>
      <c r="H232">
        <v>649398328</v>
      </c>
      <c r="I232">
        <v>142</v>
      </c>
      <c r="J232">
        <v>6.4</v>
      </c>
      <c r="K232">
        <v>3992</v>
      </c>
      <c r="L232">
        <v>2002</v>
      </c>
      <c r="M232" t="s">
        <v>28</v>
      </c>
      <c r="N232" t="s">
        <v>284</v>
      </c>
      <c r="O232" s="4">
        <f>tblMovies[[#This Row],[WorldwideGross]] - tblMovies[[#This Row],[budget]]</f>
        <v>529398328</v>
      </c>
      <c r="P232">
        <f>IF(tblMovies[[#This Row],[budget]]&gt;0, (tblMovies[[#This Row],[WorldwideGross]]-tblMovies[[#This Row],[budget]]) / tblMovies[[#This Row],[budget]], 0)</f>
        <v>4.4116527333333337</v>
      </c>
      <c r="Q232" t="str">
        <f>IF(tblMovies[[#This Row],[budget]]&gt;150000000,"Blockbuster",
 IF(tblMovies[[#This Row],[budget]]&gt;50000000,"High",
 IF(tblMovies[[#This Row],[budget]]&gt;10000000,"Mid","Low")))</f>
        <v>High</v>
      </c>
    </row>
    <row r="233" spans="1:17" x14ac:dyDescent="0.35">
      <c r="A233" s="4">
        <v>115000000</v>
      </c>
      <c r="B233" t="s">
        <v>1055</v>
      </c>
      <c r="C233">
        <v>585</v>
      </c>
      <c r="D233" t="s">
        <v>1056</v>
      </c>
      <c r="E233" t="s">
        <v>1057</v>
      </c>
      <c r="F233">
        <v>106.815545</v>
      </c>
      <c r="G233" s="1">
        <v>37196</v>
      </c>
      <c r="H233">
        <v>562816256</v>
      </c>
      <c r="I233">
        <v>92</v>
      </c>
      <c r="J233">
        <v>7.5</v>
      </c>
      <c r="K233">
        <v>5996</v>
      </c>
      <c r="L233">
        <v>2001</v>
      </c>
      <c r="M233" t="s">
        <v>58</v>
      </c>
      <c r="N233" t="s">
        <v>29</v>
      </c>
      <c r="O233" s="4">
        <f>tblMovies[[#This Row],[WorldwideGross]] - tblMovies[[#This Row],[budget]]</f>
        <v>447816256</v>
      </c>
      <c r="P233">
        <f>IF(tblMovies[[#This Row],[budget]]&gt;0, (tblMovies[[#This Row],[WorldwideGross]]-tblMovies[[#This Row],[budget]]) / tblMovies[[#This Row],[budget]], 0)</f>
        <v>3.8940543999999999</v>
      </c>
      <c r="Q233" t="str">
        <f>IF(tblMovies[[#This Row],[budget]]&gt;150000000,"Blockbuster",
 IF(tblMovies[[#This Row],[budget]]&gt;50000000,"High",
 IF(tblMovies[[#This Row],[budget]]&gt;10000000,"Mid","Low")))</f>
        <v>High</v>
      </c>
    </row>
    <row r="234" spans="1:17" x14ac:dyDescent="0.35">
      <c r="A234" s="4">
        <v>120000000</v>
      </c>
      <c r="B234" t="s">
        <v>1059</v>
      </c>
      <c r="C234">
        <v>76170</v>
      </c>
      <c r="D234" t="s">
        <v>1060</v>
      </c>
      <c r="E234" t="s">
        <v>1061</v>
      </c>
      <c r="F234">
        <v>15.953443999999999</v>
      </c>
      <c r="G234" s="1">
        <v>41478</v>
      </c>
      <c r="H234">
        <v>415440673</v>
      </c>
      <c r="I234">
        <v>126</v>
      </c>
      <c r="J234">
        <v>6.3</v>
      </c>
      <c r="K234">
        <v>4053</v>
      </c>
      <c r="L234">
        <v>2013</v>
      </c>
      <c r="M234" t="s">
        <v>21</v>
      </c>
      <c r="N234" t="s">
        <v>252</v>
      </c>
      <c r="O234" s="4">
        <f>tblMovies[[#This Row],[WorldwideGross]] - tblMovies[[#This Row],[budget]]</f>
        <v>295440673</v>
      </c>
      <c r="P234">
        <f>IF(tblMovies[[#This Row],[budget]]&gt;0, (tblMovies[[#This Row],[WorldwideGross]]-tblMovies[[#This Row],[budget]]) / tblMovies[[#This Row],[budget]], 0)</f>
        <v>2.4620056083333335</v>
      </c>
      <c r="Q234" t="str">
        <f>IF(tblMovies[[#This Row],[budget]]&gt;150000000,"Blockbuster",
 IF(tblMovies[[#This Row],[budget]]&gt;50000000,"High",
 IF(tblMovies[[#This Row],[budget]]&gt;10000000,"Mid","Low")))</f>
        <v>High</v>
      </c>
    </row>
    <row r="235" spans="1:17" x14ac:dyDescent="0.35">
      <c r="A235" s="4">
        <v>115000000</v>
      </c>
      <c r="B235" t="s">
        <v>1063</v>
      </c>
      <c r="C235">
        <v>1893</v>
      </c>
      <c r="D235" t="s">
        <v>1064</v>
      </c>
      <c r="E235" t="s">
        <v>1065</v>
      </c>
      <c r="F235">
        <v>54.035265000000003</v>
      </c>
      <c r="G235" s="1">
        <v>36299</v>
      </c>
      <c r="H235">
        <v>924317558</v>
      </c>
      <c r="I235">
        <v>136</v>
      </c>
      <c r="J235">
        <v>6.3</v>
      </c>
      <c r="K235">
        <v>4432</v>
      </c>
      <c r="L235">
        <v>1999</v>
      </c>
      <c r="M235" t="s">
        <v>28</v>
      </c>
      <c r="N235" t="s">
        <v>284</v>
      </c>
      <c r="O235" s="4">
        <f>tblMovies[[#This Row],[WorldwideGross]] - tblMovies[[#This Row],[budget]]</f>
        <v>809317558</v>
      </c>
      <c r="P235">
        <f>IF(tblMovies[[#This Row],[budget]]&gt;0, (tblMovies[[#This Row],[WorldwideGross]]-tblMovies[[#This Row],[budget]]) / tblMovies[[#This Row],[budget]], 0)</f>
        <v>7.0375439826086961</v>
      </c>
      <c r="Q235" t="str">
        <f>IF(tblMovies[[#This Row],[budget]]&gt;150000000,"Blockbuster",
 IF(tblMovies[[#This Row],[budget]]&gt;50000000,"High",
 IF(tblMovies[[#This Row],[budget]]&gt;10000000,"Mid","Low")))</f>
        <v>High</v>
      </c>
    </row>
    <row r="236" spans="1:17" x14ac:dyDescent="0.35">
      <c r="A236" s="4">
        <v>135000000</v>
      </c>
      <c r="B236" t="s">
        <v>1067</v>
      </c>
      <c r="C236">
        <v>49519</v>
      </c>
      <c r="D236" t="s">
        <v>1068</v>
      </c>
      <c r="E236" t="s">
        <v>1069</v>
      </c>
      <c r="F236">
        <v>64.183321000000007</v>
      </c>
      <c r="G236" s="1">
        <v>41353</v>
      </c>
      <c r="H236">
        <v>585178928</v>
      </c>
      <c r="I236">
        <v>98</v>
      </c>
      <c r="J236">
        <v>6.8</v>
      </c>
      <c r="K236">
        <v>2399</v>
      </c>
      <c r="L236">
        <v>2013</v>
      </c>
      <c r="M236" t="s">
        <v>28</v>
      </c>
      <c r="N236" t="s">
        <v>347</v>
      </c>
      <c r="O236" s="4">
        <f>tblMovies[[#This Row],[WorldwideGross]] - tblMovies[[#This Row],[budget]]</f>
        <v>450178928</v>
      </c>
      <c r="P236">
        <f>IF(tblMovies[[#This Row],[budget]]&gt;0, (tblMovies[[#This Row],[WorldwideGross]]-tblMovies[[#This Row],[budget]]) / tblMovies[[#This Row],[budget]], 0)</f>
        <v>3.3346587259259257</v>
      </c>
      <c r="Q236" t="str">
        <f>IF(tblMovies[[#This Row],[budget]]&gt;150000000,"Blockbuster",
 IF(tblMovies[[#This Row],[budget]]&gt;50000000,"High",
 IF(tblMovies[[#This Row],[budget]]&gt;10000000,"Mid","Low")))</f>
        <v>High</v>
      </c>
    </row>
    <row r="237" spans="1:17" x14ac:dyDescent="0.35">
      <c r="A237" s="4">
        <v>97250400</v>
      </c>
      <c r="B237" t="s">
        <v>1071</v>
      </c>
      <c r="C237">
        <v>2395</v>
      </c>
      <c r="D237" t="s">
        <v>1072</v>
      </c>
      <c r="E237" t="s">
        <v>1073</v>
      </c>
      <c r="F237">
        <v>20.344363999999999</v>
      </c>
      <c r="G237" s="1">
        <v>39460</v>
      </c>
      <c r="H237">
        <v>132900000</v>
      </c>
      <c r="I237">
        <v>116</v>
      </c>
      <c r="J237">
        <v>5</v>
      </c>
      <c r="K237">
        <v>471</v>
      </c>
      <c r="L237">
        <v>2008</v>
      </c>
      <c r="M237" t="s">
        <v>52</v>
      </c>
      <c r="N237" t="s">
        <v>1075</v>
      </c>
      <c r="O237" s="4">
        <f>tblMovies[[#This Row],[WorldwideGross]] - tblMovies[[#This Row],[budget]]</f>
        <v>35649600</v>
      </c>
      <c r="P237">
        <f>IF(tblMovies[[#This Row],[budget]]&gt;0, (tblMovies[[#This Row],[WorldwideGross]]-tblMovies[[#This Row],[budget]]) / tblMovies[[#This Row],[budget]], 0)</f>
        <v>0.36657535598825303</v>
      </c>
      <c r="Q237" t="str">
        <f>IF(tblMovies[[#This Row],[budget]]&gt;150000000,"Blockbuster",
 IF(tblMovies[[#This Row],[budget]]&gt;50000000,"High",
 IF(tblMovies[[#This Row],[budget]]&gt;10000000,"Mid","Low")))</f>
        <v>High</v>
      </c>
    </row>
    <row r="238" spans="1:17" x14ac:dyDescent="0.35">
      <c r="A238" s="4">
        <v>115000000</v>
      </c>
      <c r="B238" t="s">
        <v>99</v>
      </c>
      <c r="C238">
        <v>12100</v>
      </c>
      <c r="D238" t="s">
        <v>1077</v>
      </c>
      <c r="E238" t="s">
        <v>1078</v>
      </c>
      <c r="F238">
        <v>18.714196999999999</v>
      </c>
      <c r="G238" s="1">
        <v>37421</v>
      </c>
      <c r="H238">
        <v>77628265</v>
      </c>
      <c r="I238">
        <v>134</v>
      </c>
      <c r="J238">
        <v>5.8</v>
      </c>
      <c r="K238">
        <v>341</v>
      </c>
      <c r="L238">
        <v>2002</v>
      </c>
      <c r="M238" t="s">
        <v>155</v>
      </c>
      <c r="N238" t="s">
        <v>1080</v>
      </c>
      <c r="O238" s="4">
        <f>tblMovies[[#This Row],[WorldwideGross]] - tblMovies[[#This Row],[budget]]</f>
        <v>-37371735</v>
      </c>
      <c r="P238">
        <f>IF(tblMovies[[#This Row],[budget]]&gt;0, (tblMovies[[#This Row],[WorldwideGross]]-tblMovies[[#This Row],[budget]]) / tblMovies[[#This Row],[budget]], 0)</f>
        <v>-0.32497160869565217</v>
      </c>
      <c r="Q238" t="str">
        <f>IF(tblMovies[[#This Row],[budget]]&gt;150000000,"Blockbuster",
 IF(tblMovies[[#This Row],[budget]]&gt;50000000,"High",
 IF(tblMovies[[#This Row],[budget]]&gt;10000000,"Mid","Low")))</f>
        <v>High</v>
      </c>
    </row>
    <row r="239" spans="1:17" x14ac:dyDescent="0.35">
      <c r="A239" s="4">
        <v>115000000</v>
      </c>
      <c r="B239" t="s">
        <v>1082</v>
      </c>
      <c r="C239">
        <v>290595</v>
      </c>
      <c r="D239" t="s">
        <v>1083</v>
      </c>
      <c r="E239" t="s">
        <v>1084</v>
      </c>
      <c r="F239">
        <v>60.467984000000001</v>
      </c>
      <c r="G239" s="1">
        <v>42466</v>
      </c>
      <c r="H239">
        <v>164602163</v>
      </c>
      <c r="I239">
        <v>114</v>
      </c>
      <c r="J239">
        <v>6</v>
      </c>
      <c r="K239">
        <v>1523</v>
      </c>
      <c r="L239">
        <v>2016</v>
      </c>
      <c r="M239" t="s">
        <v>21</v>
      </c>
      <c r="N239" t="s">
        <v>167</v>
      </c>
      <c r="O239" s="4">
        <f>tblMovies[[#This Row],[WorldwideGross]] - tblMovies[[#This Row],[budget]]</f>
        <v>49602163</v>
      </c>
      <c r="P239">
        <f>IF(tblMovies[[#This Row],[budget]]&gt;0, (tblMovies[[#This Row],[WorldwideGross]]-tblMovies[[#This Row],[budget]]) / tblMovies[[#This Row],[budget]], 0)</f>
        <v>0.43132315652173914</v>
      </c>
      <c r="Q239" t="str">
        <f>IF(tblMovies[[#This Row],[budget]]&gt;150000000,"Blockbuster",
 IF(tblMovies[[#This Row],[budget]]&gt;50000000,"High",
 IF(tblMovies[[#This Row],[budget]]&gt;10000000,"Mid","Low")))</f>
        <v>High</v>
      </c>
    </row>
    <row r="240" spans="1:17" x14ac:dyDescent="0.35">
      <c r="A240" s="4">
        <v>125000000</v>
      </c>
      <c r="B240" t="s">
        <v>1087</v>
      </c>
      <c r="C240">
        <v>98566</v>
      </c>
      <c r="D240" t="s">
        <v>1088</v>
      </c>
      <c r="E240" t="s">
        <v>1089</v>
      </c>
      <c r="F240">
        <v>143.35037600000001</v>
      </c>
      <c r="G240" s="1">
        <v>41858</v>
      </c>
      <c r="H240">
        <v>477200000</v>
      </c>
      <c r="I240">
        <v>101</v>
      </c>
      <c r="J240">
        <v>5.8</v>
      </c>
      <c r="K240">
        <v>2636</v>
      </c>
      <c r="L240">
        <v>2014</v>
      </c>
      <c r="M240" t="s">
        <v>109</v>
      </c>
      <c r="N240" t="s">
        <v>110</v>
      </c>
      <c r="O240" s="4">
        <f>tblMovies[[#This Row],[WorldwideGross]] - tblMovies[[#This Row],[budget]]</f>
        <v>352200000</v>
      </c>
      <c r="P240">
        <f>IF(tblMovies[[#This Row],[budget]]&gt;0, (tblMovies[[#This Row],[WorldwideGross]]-tblMovies[[#This Row],[budget]]) / tblMovies[[#This Row],[budget]], 0)</f>
        <v>2.8176000000000001</v>
      </c>
      <c r="Q240" t="str">
        <f>IF(tblMovies[[#This Row],[budget]]&gt;150000000,"Blockbuster",
 IF(tblMovies[[#This Row],[budget]]&gt;50000000,"High",
 IF(tblMovies[[#This Row],[budget]]&gt;10000000,"Mid","Low")))</f>
        <v>High</v>
      </c>
    </row>
    <row r="241" spans="1:17" x14ac:dyDescent="0.35">
      <c r="A241" s="4">
        <v>105000000</v>
      </c>
      <c r="B241" t="s">
        <v>1092</v>
      </c>
      <c r="C241">
        <v>49047</v>
      </c>
      <c r="D241" t="s">
        <v>1093</v>
      </c>
      <c r="E241" t="s">
        <v>1094</v>
      </c>
      <c r="F241">
        <v>110.15361799999999</v>
      </c>
      <c r="G241" s="1">
        <v>41544</v>
      </c>
      <c r="H241">
        <v>716392705</v>
      </c>
      <c r="I241">
        <v>91</v>
      </c>
      <c r="J241">
        <v>7.3</v>
      </c>
      <c r="K241">
        <v>5751</v>
      </c>
      <c r="L241">
        <v>2013</v>
      </c>
      <c r="M241" t="s">
        <v>109</v>
      </c>
      <c r="N241" t="s">
        <v>69</v>
      </c>
      <c r="O241" s="4">
        <f>tblMovies[[#This Row],[WorldwideGross]] - tblMovies[[#This Row],[budget]]</f>
        <v>611392705</v>
      </c>
      <c r="P241">
        <f>IF(tblMovies[[#This Row],[budget]]&gt;0, (tblMovies[[#This Row],[WorldwideGross]]-tblMovies[[#This Row],[budget]]) / tblMovies[[#This Row],[budget]], 0)</f>
        <v>5.8227876666666667</v>
      </c>
      <c r="Q241" t="str">
        <f>IF(tblMovies[[#This Row],[budget]]&gt;150000000,"Blockbuster",
 IF(tblMovies[[#This Row],[budget]]&gt;50000000,"High",
 IF(tblMovies[[#This Row],[budget]]&gt;10000000,"Mid","Low")))</f>
        <v>High</v>
      </c>
    </row>
    <row r="242" spans="1:17" x14ac:dyDescent="0.35">
      <c r="A242" s="4">
        <v>116000000</v>
      </c>
      <c r="B242" t="s">
        <v>99</v>
      </c>
      <c r="C242">
        <v>9619</v>
      </c>
      <c r="D242" t="s">
        <v>1096</v>
      </c>
      <c r="E242" t="s">
        <v>1097</v>
      </c>
      <c r="F242">
        <v>16.904440000000001</v>
      </c>
      <c r="G242" s="1">
        <v>35468</v>
      </c>
      <c r="H242">
        <v>178127760</v>
      </c>
      <c r="I242">
        <v>108</v>
      </c>
      <c r="J242">
        <v>5.7</v>
      </c>
      <c r="K242">
        <v>428</v>
      </c>
      <c r="L242">
        <v>1997</v>
      </c>
      <c r="M242" t="s">
        <v>21</v>
      </c>
      <c r="N242" t="s">
        <v>167</v>
      </c>
      <c r="O242" s="4">
        <f>tblMovies[[#This Row],[WorldwideGross]] - tblMovies[[#This Row],[budget]]</f>
        <v>62127760</v>
      </c>
      <c r="P242">
        <f>IF(tblMovies[[#This Row],[budget]]&gt;0, (tblMovies[[#This Row],[WorldwideGross]]-tblMovies[[#This Row],[budget]]) / tblMovies[[#This Row],[budget]], 0)</f>
        <v>0.53558413793103443</v>
      </c>
      <c r="Q242" t="str">
        <f>IF(tblMovies[[#This Row],[budget]]&gt;150000000,"Blockbuster",
 IF(tblMovies[[#This Row],[budget]]&gt;50000000,"High",
 IF(tblMovies[[#This Row],[budget]]&gt;10000000,"Mid","Low")))</f>
        <v>High</v>
      </c>
    </row>
    <row r="243" spans="1:17" x14ac:dyDescent="0.35">
      <c r="A243" s="4">
        <v>135000000</v>
      </c>
      <c r="B243" t="s">
        <v>1100</v>
      </c>
      <c r="C243">
        <v>308531</v>
      </c>
      <c r="D243" t="s">
        <v>1101</v>
      </c>
      <c r="E243" t="s">
        <v>1102</v>
      </c>
      <c r="F243">
        <v>39.873790999999997</v>
      </c>
      <c r="G243" s="1">
        <v>42522</v>
      </c>
      <c r="H243">
        <v>245623848</v>
      </c>
      <c r="I243">
        <v>112</v>
      </c>
      <c r="J243">
        <v>5.8</v>
      </c>
      <c r="K243">
        <v>963</v>
      </c>
      <c r="L243">
        <v>2016</v>
      </c>
      <c r="M243" t="s">
        <v>52</v>
      </c>
      <c r="N243" t="s">
        <v>110</v>
      </c>
      <c r="O243" s="4">
        <f>tblMovies[[#This Row],[WorldwideGross]] - tblMovies[[#This Row],[budget]]</f>
        <v>110623848</v>
      </c>
      <c r="P243">
        <f>IF(tblMovies[[#This Row],[budget]]&gt;0, (tblMovies[[#This Row],[WorldwideGross]]-tblMovies[[#This Row],[budget]]) / tblMovies[[#This Row],[budget]], 0)</f>
        <v>0.81943591111111114</v>
      </c>
      <c r="Q243" t="str">
        <f>IF(tblMovies[[#This Row],[budget]]&gt;150000000,"Blockbuster",
 IF(tblMovies[[#This Row],[budget]]&gt;50000000,"High",
 IF(tblMovies[[#This Row],[budget]]&gt;10000000,"Mid","Low")))</f>
        <v>High</v>
      </c>
    </row>
    <row r="244" spans="1:17" x14ac:dyDescent="0.35">
      <c r="A244" s="4">
        <v>120000000</v>
      </c>
      <c r="B244" t="s">
        <v>1104</v>
      </c>
      <c r="C244">
        <v>166424</v>
      </c>
      <c r="D244" t="s">
        <v>1105</v>
      </c>
      <c r="E244" t="s">
        <v>1106</v>
      </c>
      <c r="F244">
        <v>38.126094999999999</v>
      </c>
      <c r="G244" s="1">
        <v>42221</v>
      </c>
      <c r="H244">
        <v>167977596</v>
      </c>
      <c r="I244">
        <v>100</v>
      </c>
      <c r="J244">
        <v>4.4000000000000004</v>
      </c>
      <c r="K244">
        <v>2278</v>
      </c>
      <c r="L244">
        <v>2015</v>
      </c>
      <c r="M244" t="s">
        <v>21</v>
      </c>
      <c r="N244" t="s">
        <v>252</v>
      </c>
      <c r="O244" s="4">
        <f>tblMovies[[#This Row],[WorldwideGross]] - tblMovies[[#This Row],[budget]]</f>
        <v>47977596</v>
      </c>
      <c r="P244">
        <f>IF(tblMovies[[#This Row],[budget]]&gt;0, (tblMovies[[#This Row],[WorldwideGross]]-tblMovies[[#This Row],[budget]]) / tblMovies[[#This Row],[budget]], 0)</f>
        <v>0.39981329999999998</v>
      </c>
      <c r="Q244" t="str">
        <f>IF(tblMovies[[#This Row],[budget]]&gt;150000000,"Blockbuster",
 IF(tblMovies[[#This Row],[budget]]&gt;50000000,"High",
 IF(tblMovies[[#This Row],[budget]]&gt;10000000,"Mid","Low")))</f>
        <v>High</v>
      </c>
    </row>
    <row r="245" spans="1:17" x14ac:dyDescent="0.35">
      <c r="A245" s="4">
        <v>110000000</v>
      </c>
      <c r="B245" t="s">
        <v>99</v>
      </c>
      <c r="C245">
        <v>1593</v>
      </c>
      <c r="D245" t="s">
        <v>1109</v>
      </c>
      <c r="E245" t="s">
        <v>1110</v>
      </c>
      <c r="F245">
        <v>48.780039000000002</v>
      </c>
      <c r="G245" s="1">
        <v>39010</v>
      </c>
      <c r="H245">
        <v>574480841</v>
      </c>
      <c r="I245">
        <v>108</v>
      </c>
      <c r="J245">
        <v>6.3</v>
      </c>
      <c r="K245">
        <v>2862</v>
      </c>
      <c r="L245">
        <v>2006</v>
      </c>
      <c r="M245" t="s">
        <v>21</v>
      </c>
      <c r="N245" t="s">
        <v>22</v>
      </c>
      <c r="O245" s="4">
        <f>tblMovies[[#This Row],[WorldwideGross]] - tblMovies[[#This Row],[budget]]</f>
        <v>464480841</v>
      </c>
      <c r="P245">
        <f>IF(tblMovies[[#This Row],[budget]]&gt;0, (tblMovies[[#This Row],[WorldwideGross]]-tblMovies[[#This Row],[budget]]) / tblMovies[[#This Row],[budget]], 0)</f>
        <v>4.2225530999999998</v>
      </c>
      <c r="Q245" t="str">
        <f>IF(tblMovies[[#This Row],[budget]]&gt;150000000,"Blockbuster",
 IF(tblMovies[[#This Row],[budget]]&gt;50000000,"High",
 IF(tblMovies[[#This Row],[budget]]&gt;10000000,"Mid","Low")))</f>
        <v>High</v>
      </c>
    </row>
    <row r="246" spans="1:17" x14ac:dyDescent="0.35">
      <c r="A246" s="4">
        <v>110000000</v>
      </c>
      <c r="B246" t="s">
        <v>1112</v>
      </c>
      <c r="C246">
        <v>254128</v>
      </c>
      <c r="D246" t="s">
        <v>1113</v>
      </c>
      <c r="E246" t="s">
        <v>1114</v>
      </c>
      <c r="F246">
        <v>100.412364</v>
      </c>
      <c r="G246" s="1">
        <v>42151</v>
      </c>
      <c r="H246">
        <v>470490832</v>
      </c>
      <c r="I246">
        <v>114</v>
      </c>
      <c r="J246">
        <v>6</v>
      </c>
      <c r="K246">
        <v>2968</v>
      </c>
      <c r="L246">
        <v>2015</v>
      </c>
      <c r="M246" t="s">
        <v>21</v>
      </c>
      <c r="N246" t="s">
        <v>145</v>
      </c>
      <c r="O246" s="4">
        <f>tblMovies[[#This Row],[WorldwideGross]] - tblMovies[[#This Row],[budget]]</f>
        <v>360490832</v>
      </c>
      <c r="P246">
        <f>IF(tblMovies[[#This Row],[budget]]&gt;0, (tblMovies[[#This Row],[WorldwideGross]]-tblMovies[[#This Row],[budget]]) / tblMovies[[#This Row],[budget]], 0)</f>
        <v>3.2771893818181819</v>
      </c>
      <c r="Q246" t="str">
        <f>IF(tblMovies[[#This Row],[budget]]&gt;150000000,"Blockbuster",
 IF(tblMovies[[#This Row],[budget]]&gt;50000000,"High",
 IF(tblMovies[[#This Row],[budget]]&gt;10000000,"Mid","Low")))</f>
        <v>High</v>
      </c>
    </row>
    <row r="247" spans="1:17" x14ac:dyDescent="0.35">
      <c r="A247" s="4">
        <v>110000000</v>
      </c>
      <c r="B247" t="s">
        <v>1116</v>
      </c>
      <c r="C247">
        <v>714</v>
      </c>
      <c r="D247" t="s">
        <v>1117</v>
      </c>
      <c r="E247" t="s">
        <v>1118</v>
      </c>
      <c r="F247">
        <v>42.887121</v>
      </c>
      <c r="G247" s="1">
        <v>35775</v>
      </c>
      <c r="H247">
        <v>333011068</v>
      </c>
      <c r="I247">
        <v>119</v>
      </c>
      <c r="J247">
        <v>6</v>
      </c>
      <c r="K247">
        <v>925</v>
      </c>
      <c r="L247">
        <v>1997</v>
      </c>
      <c r="M247" t="s">
        <v>28</v>
      </c>
      <c r="N247" t="s">
        <v>86</v>
      </c>
      <c r="O247" s="4">
        <f>tblMovies[[#This Row],[WorldwideGross]] - tblMovies[[#This Row],[budget]]</f>
        <v>223011068</v>
      </c>
      <c r="P247">
        <f>IF(tblMovies[[#This Row],[budget]]&gt;0, (tblMovies[[#This Row],[WorldwideGross]]-tblMovies[[#This Row],[budget]]) / tblMovies[[#This Row],[budget]], 0)</f>
        <v>2.0273733454545453</v>
      </c>
      <c r="Q247" t="str">
        <f>IF(tblMovies[[#This Row],[budget]]&gt;150000000,"Blockbuster",
 IF(tblMovies[[#This Row],[budget]]&gt;50000000,"High",
 IF(tblMovies[[#This Row],[budget]]&gt;10000000,"Mid","Low")))</f>
        <v>High</v>
      </c>
    </row>
    <row r="248" spans="1:17" x14ac:dyDescent="0.35">
      <c r="A248" s="4">
        <v>110000000</v>
      </c>
      <c r="B248" t="s">
        <v>99</v>
      </c>
      <c r="C248">
        <v>2024</v>
      </c>
      <c r="D248" t="s">
        <v>1120</v>
      </c>
      <c r="E248" t="s">
        <v>1121</v>
      </c>
      <c r="F248">
        <v>23.657284000000001</v>
      </c>
      <c r="G248" s="1">
        <v>36705</v>
      </c>
      <c r="H248">
        <v>215294342</v>
      </c>
      <c r="I248">
        <v>165</v>
      </c>
      <c r="J248">
        <v>6.8</v>
      </c>
      <c r="K248">
        <v>1099</v>
      </c>
      <c r="L248">
        <v>2000</v>
      </c>
      <c r="M248" t="s">
        <v>155</v>
      </c>
      <c r="N248" t="s">
        <v>1123</v>
      </c>
      <c r="O248" s="4">
        <f>tblMovies[[#This Row],[WorldwideGross]] - tblMovies[[#This Row],[budget]]</f>
        <v>105294342</v>
      </c>
      <c r="P248">
        <f>IF(tblMovies[[#This Row],[budget]]&gt;0, (tblMovies[[#This Row],[WorldwideGross]]-tblMovies[[#This Row],[budget]]) / tblMovies[[#This Row],[budget]], 0)</f>
        <v>0.95722129090909092</v>
      </c>
      <c r="Q248" t="str">
        <f>IF(tblMovies[[#This Row],[budget]]&gt;150000000,"Blockbuster",
 IF(tblMovies[[#This Row],[budget]]&gt;50000000,"High",
 IF(tblMovies[[#This Row],[budget]]&gt;10000000,"Mid","Low")))</f>
        <v>High</v>
      </c>
    </row>
    <row r="249" spans="1:17" x14ac:dyDescent="0.35">
      <c r="A249" s="4">
        <v>110000000</v>
      </c>
      <c r="B249" t="s">
        <v>1125</v>
      </c>
      <c r="C249">
        <v>163</v>
      </c>
      <c r="D249" t="s">
        <v>1126</v>
      </c>
      <c r="E249" t="s">
        <v>1127</v>
      </c>
      <c r="F249">
        <v>76.840711999999996</v>
      </c>
      <c r="G249" s="1">
        <v>38330</v>
      </c>
      <c r="H249">
        <v>362744280</v>
      </c>
      <c r="I249">
        <v>125</v>
      </c>
      <c r="J249">
        <v>6.4</v>
      </c>
      <c r="K249">
        <v>2124</v>
      </c>
      <c r="L249">
        <v>2004</v>
      </c>
      <c r="M249" t="s">
        <v>166</v>
      </c>
      <c r="N249" t="s">
        <v>265</v>
      </c>
      <c r="O249" s="4">
        <f>tblMovies[[#This Row],[WorldwideGross]] - tblMovies[[#This Row],[budget]]</f>
        <v>252744280</v>
      </c>
      <c r="P249">
        <f>IF(tblMovies[[#This Row],[budget]]&gt;0, (tblMovies[[#This Row],[WorldwideGross]]-tblMovies[[#This Row],[budget]]) / tblMovies[[#This Row],[budget]], 0)</f>
        <v>2.2976752727272727</v>
      </c>
      <c r="Q249" t="str">
        <f>IF(tblMovies[[#This Row],[budget]]&gt;150000000,"Blockbuster",
 IF(tblMovies[[#This Row],[budget]]&gt;50000000,"High",
 IF(tblMovies[[#This Row],[budget]]&gt;10000000,"Mid","Low")))</f>
        <v>High</v>
      </c>
    </row>
    <row r="250" spans="1:17" x14ac:dyDescent="0.35">
      <c r="A250" s="4">
        <v>110000000</v>
      </c>
      <c r="B250" t="s">
        <v>99</v>
      </c>
      <c r="C250">
        <v>787</v>
      </c>
      <c r="D250" t="s">
        <v>1130</v>
      </c>
      <c r="E250" t="s">
        <v>1131</v>
      </c>
      <c r="F250">
        <v>44.635452000000001</v>
      </c>
      <c r="G250" s="1">
        <v>38510</v>
      </c>
      <c r="H250">
        <v>478207520</v>
      </c>
      <c r="I250">
        <v>120</v>
      </c>
      <c r="J250">
        <v>6.5</v>
      </c>
      <c r="K250">
        <v>2965</v>
      </c>
      <c r="L250">
        <v>2005</v>
      </c>
      <c r="M250" t="s">
        <v>21</v>
      </c>
      <c r="N250" t="s">
        <v>1133</v>
      </c>
      <c r="O250" s="4">
        <f>tblMovies[[#This Row],[WorldwideGross]] - tblMovies[[#This Row],[budget]]</f>
        <v>368207520</v>
      </c>
      <c r="P250">
        <f>IF(tblMovies[[#This Row],[budget]]&gt;0, (tblMovies[[#This Row],[WorldwideGross]]-tblMovies[[#This Row],[budget]]) / tblMovies[[#This Row],[budget]], 0)</f>
        <v>3.347341090909091</v>
      </c>
      <c r="Q250" t="str">
        <f>IF(tblMovies[[#This Row],[budget]]&gt;150000000,"Blockbuster",
 IF(tblMovies[[#This Row],[budget]]&gt;50000000,"High",
 IF(tblMovies[[#This Row],[budget]]&gt;10000000,"Mid","Low")))</f>
        <v>High</v>
      </c>
    </row>
    <row r="251" spans="1:17" x14ac:dyDescent="0.35">
      <c r="A251" s="4">
        <v>110000000</v>
      </c>
      <c r="B251" t="s">
        <v>1135</v>
      </c>
      <c r="C251">
        <v>262500</v>
      </c>
      <c r="D251" t="s">
        <v>1136</v>
      </c>
      <c r="E251" t="s">
        <v>1137</v>
      </c>
      <c r="F251">
        <v>103.71838700000001</v>
      </c>
      <c r="G251" s="1">
        <v>42081</v>
      </c>
      <c r="H251">
        <v>295238201</v>
      </c>
      <c r="I251">
        <v>119</v>
      </c>
      <c r="J251">
        <v>6.2</v>
      </c>
      <c r="K251">
        <v>3829</v>
      </c>
      <c r="L251">
        <v>2015</v>
      </c>
      <c r="M251" t="s">
        <v>28</v>
      </c>
      <c r="N251" t="s">
        <v>760</v>
      </c>
      <c r="O251" s="4">
        <f>tblMovies[[#This Row],[WorldwideGross]] - tblMovies[[#This Row],[budget]]</f>
        <v>185238201</v>
      </c>
      <c r="P251">
        <f>IF(tblMovies[[#This Row],[budget]]&gt;0, (tblMovies[[#This Row],[WorldwideGross]]-tblMovies[[#This Row],[budget]]) / tblMovies[[#This Row],[budget]], 0)</f>
        <v>1.6839836454545454</v>
      </c>
      <c r="Q251" t="str">
        <f>IF(tblMovies[[#This Row],[budget]]&gt;150000000,"Blockbuster",
 IF(tblMovies[[#This Row],[budget]]&gt;50000000,"High",
 IF(tblMovies[[#This Row],[budget]]&gt;10000000,"Mid","Low")))</f>
        <v>High</v>
      </c>
    </row>
    <row r="252" spans="1:17" x14ac:dyDescent="0.35">
      <c r="A252" s="4">
        <v>116000000</v>
      </c>
      <c r="B252" t="s">
        <v>99</v>
      </c>
      <c r="C252">
        <v>2567</v>
      </c>
      <c r="D252" t="s">
        <v>1139</v>
      </c>
      <c r="E252" t="s">
        <v>1140</v>
      </c>
      <c r="F252">
        <v>45.616098000000001</v>
      </c>
      <c r="G252" s="1">
        <v>38338</v>
      </c>
      <c r="H252">
        <v>102000000</v>
      </c>
      <c r="I252">
        <v>170</v>
      </c>
      <c r="J252">
        <v>7</v>
      </c>
      <c r="K252">
        <v>1489</v>
      </c>
      <c r="L252">
        <v>2004</v>
      </c>
      <c r="M252" t="s">
        <v>155</v>
      </c>
      <c r="N252" t="s">
        <v>1142</v>
      </c>
      <c r="O252" s="4">
        <f>tblMovies[[#This Row],[WorldwideGross]] - tblMovies[[#This Row],[budget]]</f>
        <v>-14000000</v>
      </c>
      <c r="P252">
        <f>IF(tblMovies[[#This Row],[budget]]&gt;0, (tblMovies[[#This Row],[WorldwideGross]]-tblMovies[[#This Row],[budget]]) / tblMovies[[#This Row],[budget]], 0)</f>
        <v>-0.1206896551724138</v>
      </c>
      <c r="Q252" t="str">
        <f>IF(tblMovies[[#This Row],[budget]]&gt;150000000,"Blockbuster",
 IF(tblMovies[[#This Row],[budget]]&gt;50000000,"High",
 IF(tblMovies[[#This Row],[budget]]&gt;10000000,"Mid","Low")))</f>
        <v>High</v>
      </c>
    </row>
    <row r="253" spans="1:17" x14ac:dyDescent="0.35">
      <c r="A253" s="4">
        <v>112000000</v>
      </c>
      <c r="B253" t="s">
        <v>99</v>
      </c>
      <c r="C253">
        <v>38745</v>
      </c>
      <c r="D253" t="s">
        <v>1143</v>
      </c>
      <c r="E253" t="s">
        <v>1144</v>
      </c>
      <c r="F253">
        <v>22.845143</v>
      </c>
      <c r="G253" s="1">
        <v>40537</v>
      </c>
      <c r="H253">
        <v>237382724</v>
      </c>
      <c r="I253">
        <v>85</v>
      </c>
      <c r="J253">
        <v>4.9000000000000004</v>
      </c>
      <c r="K253">
        <v>621</v>
      </c>
      <c r="L253">
        <v>2010</v>
      </c>
      <c r="M253" t="s">
        <v>431</v>
      </c>
      <c r="N253" t="s">
        <v>252</v>
      </c>
      <c r="O253" s="4">
        <f>tblMovies[[#This Row],[WorldwideGross]] - tblMovies[[#This Row],[budget]]</f>
        <v>125382724</v>
      </c>
      <c r="P253">
        <f>IF(tblMovies[[#This Row],[budget]]&gt;0, (tblMovies[[#This Row],[WorldwideGross]]-tblMovies[[#This Row],[budget]]) / tblMovies[[#This Row],[budget]], 0)</f>
        <v>1.1194886071428571</v>
      </c>
      <c r="Q253" t="str">
        <f>IF(tblMovies[[#This Row],[budget]]&gt;150000000,"Blockbuster",
 IF(tblMovies[[#This Row],[budget]]&gt;50000000,"High",
 IF(tblMovies[[#This Row],[budget]]&gt;10000000,"Mid","Low")))</f>
        <v>High</v>
      </c>
    </row>
    <row r="254" spans="1:17" x14ac:dyDescent="0.35">
      <c r="A254" s="4">
        <v>120000000</v>
      </c>
      <c r="B254" t="s">
        <v>1147</v>
      </c>
      <c r="C254">
        <v>40805</v>
      </c>
      <c r="D254" t="s">
        <v>1148</v>
      </c>
      <c r="E254" t="s">
        <v>1149</v>
      </c>
      <c r="F254">
        <v>31.703607999999999</v>
      </c>
      <c r="G254" s="1">
        <v>40555</v>
      </c>
      <c r="H254">
        <v>227817248</v>
      </c>
      <c r="I254">
        <v>119</v>
      </c>
      <c r="J254">
        <v>5.5</v>
      </c>
      <c r="K254">
        <v>1251</v>
      </c>
      <c r="L254">
        <v>2011</v>
      </c>
      <c r="M254" t="s">
        <v>21</v>
      </c>
      <c r="N254" t="s">
        <v>1151</v>
      </c>
      <c r="O254" s="4">
        <f>tblMovies[[#This Row],[WorldwideGross]] - tblMovies[[#This Row],[budget]]</f>
        <v>107817248</v>
      </c>
      <c r="P254">
        <f>IF(tblMovies[[#This Row],[budget]]&gt;0, (tblMovies[[#This Row],[WorldwideGross]]-tblMovies[[#This Row],[budget]]) / tblMovies[[#This Row],[budget]], 0)</f>
        <v>0.89847706666666671</v>
      </c>
      <c r="Q254" t="str">
        <f>IF(tblMovies[[#This Row],[budget]]&gt;150000000,"Blockbuster",
 IF(tblMovies[[#This Row],[budget]]&gt;50000000,"High",
 IF(tblMovies[[#This Row],[budget]]&gt;10000000,"Mid","Low")))</f>
        <v>High</v>
      </c>
    </row>
    <row r="255" spans="1:17" x14ac:dyDescent="0.35">
      <c r="A255" s="4">
        <v>110000000</v>
      </c>
      <c r="B255" t="s">
        <v>1153</v>
      </c>
      <c r="C255">
        <v>53182</v>
      </c>
      <c r="D255" t="s">
        <v>1154</v>
      </c>
      <c r="E255" t="s">
        <v>1155</v>
      </c>
      <c r="F255">
        <v>71.510596000000007</v>
      </c>
      <c r="G255" s="1">
        <v>41703</v>
      </c>
      <c r="H255">
        <v>337580051</v>
      </c>
      <c r="I255">
        <v>102</v>
      </c>
      <c r="J255">
        <v>6.1</v>
      </c>
      <c r="K255">
        <v>2397</v>
      </c>
      <c r="L255">
        <v>2014</v>
      </c>
      <c r="M255" t="s">
        <v>21</v>
      </c>
      <c r="N255" t="s">
        <v>41</v>
      </c>
      <c r="O255" s="4">
        <f>tblMovies[[#This Row],[WorldwideGross]] - tblMovies[[#This Row],[budget]]</f>
        <v>227580051</v>
      </c>
      <c r="P255">
        <f>IF(tblMovies[[#This Row],[budget]]&gt;0, (tblMovies[[#This Row],[WorldwideGross]]-tblMovies[[#This Row],[budget]]) / tblMovies[[#This Row],[budget]], 0)</f>
        <v>2.0689095545454546</v>
      </c>
      <c r="Q255" t="str">
        <f>IF(tblMovies[[#This Row],[budget]]&gt;150000000,"Blockbuster",
 IF(tblMovies[[#This Row],[budget]]&gt;50000000,"High",
 IF(tblMovies[[#This Row],[budget]]&gt;10000000,"Mid","Low")))</f>
        <v>High</v>
      </c>
    </row>
    <row r="256" spans="1:17" x14ac:dyDescent="0.35">
      <c r="A256" s="4">
        <v>110000000</v>
      </c>
      <c r="B256" t="s">
        <v>1158</v>
      </c>
      <c r="C256">
        <v>41513</v>
      </c>
      <c r="D256" t="s">
        <v>1159</v>
      </c>
      <c r="E256" t="s">
        <v>1160</v>
      </c>
      <c r="F256">
        <v>36.654220000000002</v>
      </c>
      <c r="G256" s="1">
        <v>40753</v>
      </c>
      <c r="H256">
        <v>563749323</v>
      </c>
      <c r="I256">
        <v>103</v>
      </c>
      <c r="J256">
        <v>5.5</v>
      </c>
      <c r="K256">
        <v>1179</v>
      </c>
      <c r="L256">
        <v>2011</v>
      </c>
      <c r="M256" t="s">
        <v>58</v>
      </c>
      <c r="N256" t="s">
        <v>35</v>
      </c>
      <c r="O256" s="4">
        <f>tblMovies[[#This Row],[WorldwideGross]] - tblMovies[[#This Row],[budget]]</f>
        <v>453749323</v>
      </c>
      <c r="P256">
        <f>IF(tblMovies[[#This Row],[budget]]&gt;0, (tblMovies[[#This Row],[WorldwideGross]]-tblMovies[[#This Row],[budget]]) / tblMovies[[#This Row],[budget]], 0)</f>
        <v>4.1249938454545454</v>
      </c>
      <c r="Q256" t="str">
        <f>IF(tblMovies[[#This Row],[budget]]&gt;150000000,"Blockbuster",
 IF(tblMovies[[#This Row],[budget]]&gt;50000000,"High",
 IF(tblMovies[[#This Row],[budget]]&gt;10000000,"Mid","Low")))</f>
        <v>High</v>
      </c>
    </row>
    <row r="257" spans="1:17" x14ac:dyDescent="0.35">
      <c r="A257" s="4">
        <v>110000000</v>
      </c>
      <c r="B257" t="s">
        <v>1162</v>
      </c>
      <c r="C257">
        <v>13700</v>
      </c>
      <c r="D257" t="s">
        <v>1163</v>
      </c>
      <c r="E257" t="s">
        <v>1164</v>
      </c>
      <c r="F257">
        <v>19.625972000000001</v>
      </c>
      <c r="G257" s="1">
        <v>38079</v>
      </c>
      <c r="H257">
        <v>103951461</v>
      </c>
      <c r="I257">
        <v>76</v>
      </c>
      <c r="J257">
        <v>5.7</v>
      </c>
      <c r="K257">
        <v>389</v>
      </c>
      <c r="L257">
        <v>2004</v>
      </c>
      <c r="M257" t="s">
        <v>58</v>
      </c>
      <c r="N257" t="s">
        <v>29</v>
      </c>
      <c r="O257" s="4">
        <f>tblMovies[[#This Row],[WorldwideGross]] - tblMovies[[#This Row],[budget]]</f>
        <v>-6048539</v>
      </c>
      <c r="P257">
        <f>IF(tblMovies[[#This Row],[budget]]&gt;0, (tblMovies[[#This Row],[WorldwideGross]]-tblMovies[[#This Row],[budget]]) / tblMovies[[#This Row],[budget]], 0)</f>
        <v>-5.4986718181818182E-2</v>
      </c>
      <c r="Q257" t="str">
        <f>IF(tblMovies[[#This Row],[budget]]&gt;150000000,"Blockbuster",
 IF(tblMovies[[#This Row],[budget]]&gt;50000000,"High",
 IF(tblMovies[[#This Row],[budget]]&gt;10000000,"Mid","Low")))</f>
        <v>High</v>
      </c>
    </row>
    <row r="258" spans="1:17" x14ac:dyDescent="0.35">
      <c r="A258" s="4">
        <v>110000000</v>
      </c>
      <c r="B258" t="s">
        <v>1166</v>
      </c>
      <c r="C258">
        <v>262504</v>
      </c>
      <c r="D258" t="s">
        <v>1167</v>
      </c>
      <c r="E258" t="s">
        <v>1168</v>
      </c>
      <c r="F258">
        <v>86.105615</v>
      </c>
      <c r="G258" s="1">
        <v>42438</v>
      </c>
      <c r="H258">
        <v>179246868</v>
      </c>
      <c r="I258">
        <v>121</v>
      </c>
      <c r="J258">
        <v>5.9</v>
      </c>
      <c r="K258">
        <v>1998</v>
      </c>
      <c r="L258">
        <v>2016</v>
      </c>
      <c r="M258" t="s">
        <v>28</v>
      </c>
      <c r="N258" t="s">
        <v>760</v>
      </c>
      <c r="O258" s="4">
        <f>tblMovies[[#This Row],[WorldwideGross]] - tblMovies[[#This Row],[budget]]</f>
        <v>69246868</v>
      </c>
      <c r="P258">
        <f>IF(tblMovies[[#This Row],[budget]]&gt;0, (tblMovies[[#This Row],[WorldwideGross]]-tblMovies[[#This Row],[budget]]) / tblMovies[[#This Row],[budget]], 0)</f>
        <v>0.62951698181818183</v>
      </c>
      <c r="Q258" t="str">
        <f>IF(tblMovies[[#This Row],[budget]]&gt;150000000,"Blockbuster",
 IF(tblMovies[[#This Row],[budget]]&gt;50000000,"High",
 IF(tblMovies[[#This Row],[budget]]&gt;10000000,"Mid","Low")))</f>
        <v>High</v>
      </c>
    </row>
    <row r="259" spans="1:17" x14ac:dyDescent="0.35">
      <c r="A259" s="4">
        <v>110000000</v>
      </c>
      <c r="B259" t="s">
        <v>1171</v>
      </c>
      <c r="C259">
        <v>39254</v>
      </c>
      <c r="D259" t="s">
        <v>1172</v>
      </c>
      <c r="E259" t="s">
        <v>1173</v>
      </c>
      <c r="F259">
        <v>37.195045999999998</v>
      </c>
      <c r="G259" s="1">
        <v>40814</v>
      </c>
      <c r="H259">
        <v>299268508</v>
      </c>
      <c r="I259">
        <v>127</v>
      </c>
      <c r="J259">
        <v>6.6</v>
      </c>
      <c r="K259">
        <v>2692</v>
      </c>
      <c r="L259">
        <v>2011</v>
      </c>
      <c r="M259" t="s">
        <v>21</v>
      </c>
      <c r="N259" t="s">
        <v>524</v>
      </c>
      <c r="O259" s="4">
        <f>tblMovies[[#This Row],[WorldwideGross]] - tblMovies[[#This Row],[budget]]</f>
        <v>189268508</v>
      </c>
      <c r="P259">
        <f>IF(tblMovies[[#This Row],[budget]]&gt;0, (tblMovies[[#This Row],[WorldwideGross]]-tblMovies[[#This Row],[budget]]) / tblMovies[[#This Row],[budget]], 0)</f>
        <v>1.7206227999999999</v>
      </c>
      <c r="Q259" t="str">
        <f>IF(tblMovies[[#This Row],[budget]]&gt;150000000,"Blockbuster",
 IF(tblMovies[[#This Row],[budget]]&gt;50000000,"High",
 IF(tblMovies[[#This Row],[budget]]&gt;10000000,"Mid","Low")))</f>
        <v>High</v>
      </c>
    </row>
    <row r="260" spans="1:17" x14ac:dyDescent="0.35">
      <c r="A260" s="4">
        <v>105000000</v>
      </c>
      <c r="B260" t="s">
        <v>1176</v>
      </c>
      <c r="C260">
        <v>77931</v>
      </c>
      <c r="D260" t="s">
        <v>1177</v>
      </c>
      <c r="E260" t="s">
        <v>1178</v>
      </c>
      <c r="F260">
        <v>32.473627999999998</v>
      </c>
      <c r="G260" s="1">
        <v>41485</v>
      </c>
      <c r="H260">
        <v>347434178</v>
      </c>
      <c r="I260">
        <v>105</v>
      </c>
      <c r="J260">
        <v>5.5</v>
      </c>
      <c r="K260">
        <v>695</v>
      </c>
      <c r="L260">
        <v>2013</v>
      </c>
      <c r="M260" t="s">
        <v>52</v>
      </c>
      <c r="N260" t="s">
        <v>35</v>
      </c>
      <c r="O260" s="4">
        <f>tblMovies[[#This Row],[WorldwideGross]] - tblMovies[[#This Row],[budget]]</f>
        <v>242434178</v>
      </c>
      <c r="P260">
        <f>IF(tblMovies[[#This Row],[budget]]&gt;0, (tblMovies[[#This Row],[WorldwideGross]]-tblMovies[[#This Row],[budget]]) / tblMovies[[#This Row],[budget]], 0)</f>
        <v>2.3088969333333331</v>
      </c>
      <c r="Q260" t="str">
        <f>IF(tblMovies[[#This Row],[budget]]&gt;150000000,"Blockbuster",
 IF(tblMovies[[#This Row],[budget]]&gt;50000000,"High",
 IF(tblMovies[[#This Row],[budget]]&gt;10000000,"Mid","Low")))</f>
        <v>High</v>
      </c>
    </row>
    <row r="261" spans="1:17" x14ac:dyDescent="0.35">
      <c r="A261" s="4">
        <v>160000000</v>
      </c>
      <c r="B261" t="s">
        <v>99</v>
      </c>
      <c r="C261">
        <v>1639</v>
      </c>
      <c r="D261" t="s">
        <v>1180</v>
      </c>
      <c r="E261" t="s">
        <v>1181</v>
      </c>
      <c r="F261">
        <v>23.336874999999999</v>
      </c>
      <c r="G261" s="1">
        <v>35594</v>
      </c>
      <c r="H261">
        <v>164508066</v>
      </c>
      <c r="I261">
        <v>121</v>
      </c>
      <c r="J261">
        <v>4.0999999999999996</v>
      </c>
      <c r="K261">
        <v>434</v>
      </c>
      <c r="L261">
        <v>1997</v>
      </c>
      <c r="M261" t="s">
        <v>21</v>
      </c>
      <c r="N261" t="s">
        <v>252</v>
      </c>
      <c r="O261" s="4">
        <f>tblMovies[[#This Row],[WorldwideGross]] - tblMovies[[#This Row],[budget]]</f>
        <v>4508066</v>
      </c>
      <c r="P261">
        <f>IF(tblMovies[[#This Row],[budget]]&gt;0, (tblMovies[[#This Row],[WorldwideGross]]-tblMovies[[#This Row],[budget]]) / tblMovies[[#This Row],[budget]], 0)</f>
        <v>2.81754125E-2</v>
      </c>
      <c r="Q261" t="str">
        <f>IF(tblMovies[[#This Row],[budget]]&gt;150000000,"Blockbuster",
 IF(tblMovies[[#This Row],[budget]]&gt;50000000,"High",
 IF(tblMovies[[#This Row],[budget]]&gt;10000000,"Mid","Low")))</f>
        <v>Blockbuster</v>
      </c>
    </row>
    <row r="262" spans="1:17" x14ac:dyDescent="0.35">
      <c r="A262" s="4">
        <v>110000000</v>
      </c>
      <c r="B262" t="s">
        <v>1183</v>
      </c>
      <c r="C262">
        <v>80274</v>
      </c>
      <c r="D262" t="s">
        <v>1184</v>
      </c>
      <c r="E262" t="s">
        <v>1185</v>
      </c>
      <c r="F262">
        <v>45.948340000000002</v>
      </c>
      <c r="G262" s="1">
        <v>41570</v>
      </c>
      <c r="H262">
        <v>125537191</v>
      </c>
      <c r="I262">
        <v>114</v>
      </c>
      <c r="J262">
        <v>6.6</v>
      </c>
      <c r="K262">
        <v>2303</v>
      </c>
      <c r="L262">
        <v>2013</v>
      </c>
      <c r="M262" t="s">
        <v>109</v>
      </c>
      <c r="N262" t="s">
        <v>760</v>
      </c>
      <c r="O262" s="4">
        <f>tblMovies[[#This Row],[WorldwideGross]] - tblMovies[[#This Row],[budget]]</f>
        <v>15537191</v>
      </c>
      <c r="P262">
        <f>IF(tblMovies[[#This Row],[budget]]&gt;0, (tblMovies[[#This Row],[WorldwideGross]]-tblMovies[[#This Row],[budget]]) / tblMovies[[#This Row],[budget]], 0)</f>
        <v>0.14124719090909091</v>
      </c>
      <c r="Q262" t="str">
        <f>IF(tblMovies[[#This Row],[budget]]&gt;150000000,"Blockbuster",
 IF(tblMovies[[#This Row],[budget]]&gt;50000000,"High",
 IF(tblMovies[[#This Row],[budget]]&gt;10000000,"Mid","Low")))</f>
        <v>High</v>
      </c>
    </row>
    <row r="263" spans="1:17" x14ac:dyDescent="0.35">
      <c r="A263" s="4">
        <v>110000000</v>
      </c>
      <c r="B263" t="s">
        <v>99</v>
      </c>
      <c r="C263">
        <v>1571</v>
      </c>
      <c r="D263" t="s">
        <v>1187</v>
      </c>
      <c r="E263" t="s">
        <v>1188</v>
      </c>
      <c r="F263">
        <v>48.933369999999996</v>
      </c>
      <c r="G263" s="1">
        <v>39253</v>
      </c>
      <c r="H263">
        <v>383531464</v>
      </c>
      <c r="I263">
        <v>128</v>
      </c>
      <c r="J263">
        <v>6.4</v>
      </c>
      <c r="K263">
        <v>2089</v>
      </c>
      <c r="L263">
        <v>2007</v>
      </c>
      <c r="M263" t="s">
        <v>21</v>
      </c>
      <c r="N263" t="s">
        <v>22</v>
      </c>
      <c r="O263" s="4">
        <f>tblMovies[[#This Row],[WorldwideGross]] - tblMovies[[#This Row],[budget]]</f>
        <v>273531464</v>
      </c>
      <c r="P263">
        <f>IF(tblMovies[[#This Row],[budget]]&gt;0, (tblMovies[[#This Row],[WorldwideGross]]-tblMovies[[#This Row],[budget]]) / tblMovies[[#This Row],[budget]], 0)</f>
        <v>2.4866496727272729</v>
      </c>
      <c r="Q263" t="str">
        <f>IF(tblMovies[[#This Row],[budget]]&gt;150000000,"Blockbuster",
 IF(tblMovies[[#This Row],[budget]]&gt;50000000,"High",
 IF(tblMovies[[#This Row],[budget]]&gt;10000000,"Mid","Low")))</f>
        <v>High</v>
      </c>
    </row>
    <row r="264" spans="1:17" x14ac:dyDescent="0.35">
      <c r="A264" s="4">
        <v>93000000</v>
      </c>
      <c r="B264" t="s">
        <v>1190</v>
      </c>
      <c r="C264">
        <v>120</v>
      </c>
      <c r="D264" t="s">
        <v>1191</v>
      </c>
      <c r="E264" t="s">
        <v>1192</v>
      </c>
      <c r="F264">
        <v>138.049577</v>
      </c>
      <c r="G264" s="1">
        <v>37243</v>
      </c>
      <c r="H264">
        <v>871368364</v>
      </c>
      <c r="I264">
        <v>178</v>
      </c>
      <c r="J264">
        <v>8</v>
      </c>
      <c r="K264">
        <v>8705</v>
      </c>
      <c r="L264">
        <v>2001</v>
      </c>
      <c r="M264" t="s">
        <v>28</v>
      </c>
      <c r="N264" t="s">
        <v>126</v>
      </c>
      <c r="O264" s="4">
        <f>tblMovies[[#This Row],[WorldwideGross]] - tblMovies[[#This Row],[budget]]</f>
        <v>778368364</v>
      </c>
      <c r="P264">
        <f>IF(tblMovies[[#This Row],[budget]]&gt;0, (tblMovies[[#This Row],[WorldwideGross]]-tblMovies[[#This Row],[budget]]) / tblMovies[[#This Row],[budget]], 0)</f>
        <v>8.3695523010752684</v>
      </c>
      <c r="Q264" t="str">
        <f>IF(tblMovies[[#This Row],[budget]]&gt;150000000,"Blockbuster",
 IF(tblMovies[[#This Row],[budget]]&gt;50000000,"High",
 IF(tblMovies[[#This Row],[budget]]&gt;10000000,"Mid","Low")))</f>
        <v>High</v>
      </c>
    </row>
    <row r="265" spans="1:17" x14ac:dyDescent="0.35">
      <c r="A265" s="4">
        <v>110000000</v>
      </c>
      <c r="B265" t="s">
        <v>99</v>
      </c>
      <c r="C265">
        <v>10204</v>
      </c>
      <c r="D265" t="s">
        <v>1194</v>
      </c>
      <c r="E265" t="s">
        <v>1195</v>
      </c>
      <c r="F265">
        <v>22.643775999999999</v>
      </c>
      <c r="G265" s="1">
        <v>38154</v>
      </c>
      <c r="H265">
        <v>72178895</v>
      </c>
      <c r="I265">
        <v>120</v>
      </c>
      <c r="J265">
        <v>5.7</v>
      </c>
      <c r="K265">
        <v>672</v>
      </c>
      <c r="L265">
        <v>2004</v>
      </c>
      <c r="M265" t="s">
        <v>21</v>
      </c>
      <c r="N265" t="s">
        <v>161</v>
      </c>
      <c r="O265" s="4">
        <f>tblMovies[[#This Row],[WorldwideGross]] - tblMovies[[#This Row],[budget]]</f>
        <v>-37821105</v>
      </c>
      <c r="P265">
        <f>IF(tblMovies[[#This Row],[budget]]&gt;0, (tblMovies[[#This Row],[WorldwideGross]]-tblMovies[[#This Row],[budget]]) / tblMovies[[#This Row],[budget]], 0)</f>
        <v>-0.34382822727272727</v>
      </c>
      <c r="Q265" t="str">
        <f>IF(tblMovies[[#This Row],[budget]]&gt;150000000,"Blockbuster",
 IF(tblMovies[[#This Row],[budget]]&gt;50000000,"High",
 IF(tblMovies[[#This Row],[budget]]&gt;10000000,"Mid","Low")))</f>
        <v>High</v>
      </c>
    </row>
    <row r="266" spans="1:17" x14ac:dyDescent="0.35">
      <c r="A266" s="4">
        <v>107000000</v>
      </c>
      <c r="B266" t="s">
        <v>99</v>
      </c>
      <c r="C266">
        <v>8489</v>
      </c>
      <c r="D266" t="s">
        <v>1197</v>
      </c>
      <c r="E266" t="s">
        <v>1198</v>
      </c>
      <c r="F266">
        <v>18.866672000000001</v>
      </c>
      <c r="G266" s="1">
        <v>37236</v>
      </c>
      <c r="H266">
        <v>87713825</v>
      </c>
      <c r="I266">
        <v>157</v>
      </c>
      <c r="J266">
        <v>6.7</v>
      </c>
      <c r="K266">
        <v>447</v>
      </c>
      <c r="L266">
        <v>2001</v>
      </c>
      <c r="M266" t="s">
        <v>155</v>
      </c>
      <c r="N266" t="s">
        <v>863</v>
      </c>
      <c r="O266" s="4">
        <f>tblMovies[[#This Row],[WorldwideGross]] - tblMovies[[#This Row],[budget]]</f>
        <v>-19286175</v>
      </c>
      <c r="P266">
        <f>IF(tblMovies[[#This Row],[budget]]&gt;0, (tblMovies[[#This Row],[WorldwideGross]]-tblMovies[[#This Row],[budget]]) / tblMovies[[#This Row],[budget]], 0)</f>
        <v>-0.18024462616822429</v>
      </c>
      <c r="Q266" t="str">
        <f>IF(tblMovies[[#This Row],[budget]]&gt;150000000,"Blockbuster",
 IF(tblMovies[[#This Row],[budget]]&gt;50000000,"High",
 IF(tblMovies[[#This Row],[budget]]&gt;10000000,"Mid","Low")))</f>
        <v>High</v>
      </c>
    </row>
    <row r="267" spans="1:17" x14ac:dyDescent="0.35">
      <c r="A267" s="4">
        <v>0</v>
      </c>
      <c r="B267" t="s">
        <v>99</v>
      </c>
      <c r="C267">
        <v>10588</v>
      </c>
      <c r="D267" t="s">
        <v>1201</v>
      </c>
      <c r="E267" t="s">
        <v>1202</v>
      </c>
      <c r="F267">
        <v>18.251128999999999</v>
      </c>
      <c r="G267" s="1">
        <v>37946</v>
      </c>
      <c r="H267">
        <v>0</v>
      </c>
      <c r="I267">
        <v>82</v>
      </c>
      <c r="J267">
        <v>4.9000000000000004</v>
      </c>
      <c r="K267">
        <v>366</v>
      </c>
      <c r="L267">
        <v>2003</v>
      </c>
      <c r="M267" t="s">
        <v>431</v>
      </c>
      <c r="N267" t="s">
        <v>136</v>
      </c>
      <c r="O267" s="4">
        <f>tblMovies[[#This Row],[WorldwideGross]] - tblMovies[[#This Row],[budget]]</f>
        <v>0</v>
      </c>
      <c r="P267">
        <f>IF(tblMovies[[#This Row],[budget]]&gt;0, (tblMovies[[#This Row],[WorldwideGross]]-tblMovies[[#This Row],[budget]]) / tblMovies[[#This Row],[budget]], 0)</f>
        <v>0</v>
      </c>
      <c r="Q267" t="str">
        <f>IF(tblMovies[[#This Row],[budget]]&gt;150000000,"Blockbuster",
 IF(tblMovies[[#This Row],[budget]]&gt;50000000,"High",
 IF(tblMovies[[#This Row],[budget]]&gt;10000000,"Mid","Low")))</f>
        <v>Low</v>
      </c>
    </row>
    <row r="268" spans="1:17" x14ac:dyDescent="0.35">
      <c r="A268" s="4">
        <v>120000000</v>
      </c>
      <c r="B268" t="s">
        <v>99</v>
      </c>
      <c r="C268">
        <v>2048</v>
      </c>
      <c r="D268" t="s">
        <v>1204</v>
      </c>
      <c r="E268" t="s">
        <v>1205</v>
      </c>
      <c r="F268">
        <v>95.914473000000001</v>
      </c>
      <c r="G268" s="1">
        <v>38183</v>
      </c>
      <c r="H268">
        <v>347234916</v>
      </c>
      <c r="I268">
        <v>115</v>
      </c>
      <c r="J268">
        <v>6.7</v>
      </c>
      <c r="K268">
        <v>3793</v>
      </c>
      <c r="L268">
        <v>2004</v>
      </c>
      <c r="M268" t="s">
        <v>21</v>
      </c>
      <c r="N268" t="s">
        <v>252</v>
      </c>
      <c r="O268" s="4">
        <f>tblMovies[[#This Row],[WorldwideGross]] - tblMovies[[#This Row],[budget]]</f>
        <v>227234916</v>
      </c>
      <c r="P268">
        <f>IF(tblMovies[[#This Row],[budget]]&gt;0, (tblMovies[[#This Row],[WorldwideGross]]-tblMovies[[#This Row],[budget]]) / tblMovies[[#This Row],[budget]], 0)</f>
        <v>1.8936242999999999</v>
      </c>
      <c r="Q268" t="str">
        <f>IF(tblMovies[[#This Row],[budget]]&gt;150000000,"Blockbuster",
 IF(tblMovies[[#This Row],[budget]]&gt;50000000,"High",
 IF(tblMovies[[#This Row],[budget]]&gt;10000000,"Mid","Low")))</f>
        <v>High</v>
      </c>
    </row>
    <row r="269" spans="1:17" x14ac:dyDescent="0.35">
      <c r="A269" s="4">
        <v>130000000</v>
      </c>
      <c r="B269" t="s">
        <v>1208</v>
      </c>
      <c r="C269">
        <v>1495</v>
      </c>
      <c r="D269" t="s">
        <v>1209</v>
      </c>
      <c r="E269" t="s">
        <v>1210</v>
      </c>
      <c r="F269">
        <v>44.490453000000002</v>
      </c>
      <c r="G269" s="1">
        <v>38475</v>
      </c>
      <c r="H269">
        <v>211643158</v>
      </c>
      <c r="I269">
        <v>144</v>
      </c>
      <c r="J269">
        <v>6.6</v>
      </c>
      <c r="K269">
        <v>1157</v>
      </c>
      <c r="L269">
        <v>2005</v>
      </c>
      <c r="M269" t="s">
        <v>155</v>
      </c>
      <c r="N269" t="s">
        <v>161</v>
      </c>
      <c r="O269" s="4">
        <f>tblMovies[[#This Row],[WorldwideGross]] - tblMovies[[#This Row],[budget]]</f>
        <v>81643158</v>
      </c>
      <c r="P269">
        <f>IF(tblMovies[[#This Row],[budget]]&gt;0, (tblMovies[[#This Row],[WorldwideGross]]-tblMovies[[#This Row],[budget]]) / tblMovies[[#This Row],[budget]], 0)</f>
        <v>0.6280242923076923</v>
      </c>
      <c r="Q269" t="str">
        <f>IF(tblMovies[[#This Row],[budget]]&gt;150000000,"Blockbuster",
 IF(tblMovies[[#This Row],[budget]]&gt;50000000,"High",
 IF(tblMovies[[#This Row],[budget]]&gt;10000000,"Mid","Low")))</f>
        <v>High</v>
      </c>
    </row>
    <row r="270" spans="1:17" x14ac:dyDescent="0.35">
      <c r="A270" s="4">
        <v>133000000</v>
      </c>
      <c r="B270" t="s">
        <v>99</v>
      </c>
      <c r="C270">
        <v>10137</v>
      </c>
      <c r="D270" t="s">
        <v>1213</v>
      </c>
      <c r="E270" t="s">
        <v>1214</v>
      </c>
      <c r="F270">
        <v>30.475297000000001</v>
      </c>
      <c r="G270" s="1">
        <v>36511</v>
      </c>
      <c r="H270">
        <v>300135367</v>
      </c>
      <c r="I270">
        <v>84</v>
      </c>
      <c r="J270">
        <v>5.8</v>
      </c>
      <c r="K270">
        <v>959</v>
      </c>
      <c r="L270">
        <v>1999</v>
      </c>
      <c r="M270" t="s">
        <v>58</v>
      </c>
      <c r="N270" t="s">
        <v>863</v>
      </c>
      <c r="O270" s="4">
        <f>tblMovies[[#This Row],[WorldwideGross]] - tblMovies[[#This Row],[budget]]</f>
        <v>167135367</v>
      </c>
      <c r="P270">
        <f>IF(tblMovies[[#This Row],[budget]]&gt;0, (tblMovies[[#This Row],[WorldwideGross]]-tblMovies[[#This Row],[budget]]) / tblMovies[[#This Row],[budget]], 0)</f>
        <v>1.2566568947368422</v>
      </c>
      <c r="Q270" t="str">
        <f>IF(tblMovies[[#This Row],[budget]]&gt;150000000,"Blockbuster",
 IF(tblMovies[[#This Row],[budget]]&gt;50000000,"High",
 IF(tblMovies[[#This Row],[budget]]&gt;10000000,"Mid","Low")))</f>
        <v>High</v>
      </c>
    </row>
    <row r="271" spans="1:17" x14ac:dyDescent="0.35">
      <c r="A271" s="4">
        <v>105000000</v>
      </c>
      <c r="B271" t="s">
        <v>1217</v>
      </c>
      <c r="C271">
        <v>10198</v>
      </c>
      <c r="D271" t="s">
        <v>1218</v>
      </c>
      <c r="E271" t="s">
        <v>1219</v>
      </c>
      <c r="F271">
        <v>62.479574</v>
      </c>
      <c r="G271" s="1">
        <v>40155</v>
      </c>
      <c r="H271">
        <v>267045765</v>
      </c>
      <c r="I271">
        <v>97</v>
      </c>
      <c r="J271">
        <v>6.7</v>
      </c>
      <c r="K271">
        <v>1247</v>
      </c>
      <c r="L271">
        <v>2009</v>
      </c>
      <c r="M271" t="s">
        <v>1220</v>
      </c>
      <c r="N271" t="s">
        <v>29</v>
      </c>
      <c r="O271" s="4">
        <f>tblMovies[[#This Row],[WorldwideGross]] - tblMovies[[#This Row],[budget]]</f>
        <v>162045765</v>
      </c>
      <c r="P271">
        <f>IF(tblMovies[[#This Row],[budget]]&gt;0, (tblMovies[[#This Row],[WorldwideGross]]-tblMovies[[#This Row],[budget]]) / tblMovies[[#This Row],[budget]], 0)</f>
        <v>1.543293</v>
      </c>
      <c r="Q271" t="str">
        <f>IF(tblMovies[[#This Row],[budget]]&gt;150000000,"Blockbuster",
 IF(tblMovies[[#This Row],[budget]]&gt;50000000,"High",
 IF(tblMovies[[#This Row],[budget]]&gt;10000000,"Mid","Low")))</f>
        <v>High</v>
      </c>
    </row>
    <row r="272" spans="1:17" x14ac:dyDescent="0.35">
      <c r="A272" s="4">
        <v>108000000</v>
      </c>
      <c r="B272" t="s">
        <v>1222</v>
      </c>
      <c r="C272">
        <v>286217</v>
      </c>
      <c r="D272" t="s">
        <v>1223</v>
      </c>
      <c r="E272" t="s">
        <v>1224</v>
      </c>
      <c r="F272">
        <v>167.93287000000001</v>
      </c>
      <c r="G272" s="1">
        <v>42277</v>
      </c>
      <c r="H272">
        <v>630161890</v>
      </c>
      <c r="I272">
        <v>141</v>
      </c>
      <c r="J272">
        <v>7.6</v>
      </c>
      <c r="K272">
        <v>7268</v>
      </c>
      <c r="L272">
        <v>2015</v>
      </c>
      <c r="M272" t="s">
        <v>155</v>
      </c>
      <c r="N272" t="s">
        <v>252</v>
      </c>
      <c r="O272" s="4">
        <f>tblMovies[[#This Row],[WorldwideGross]] - tblMovies[[#This Row],[budget]]</f>
        <v>522161890</v>
      </c>
      <c r="P272">
        <f>IF(tblMovies[[#This Row],[budget]]&gt;0, (tblMovies[[#This Row],[WorldwideGross]]-tblMovies[[#This Row],[budget]]) / tblMovies[[#This Row],[budget]], 0)</f>
        <v>4.8348323148148147</v>
      </c>
      <c r="Q272" t="str">
        <f>IF(tblMovies[[#This Row],[budget]]&gt;150000000,"Blockbuster",
 IF(tblMovies[[#This Row],[budget]]&gt;50000000,"High",
 IF(tblMovies[[#This Row],[budget]]&gt;10000000,"Mid","Low")))</f>
        <v>High</v>
      </c>
    </row>
    <row r="273" spans="1:17" x14ac:dyDescent="0.35">
      <c r="A273" s="4">
        <v>126000000</v>
      </c>
      <c r="B273" t="s">
        <v>1226</v>
      </c>
      <c r="C273">
        <v>1635</v>
      </c>
      <c r="D273" t="s">
        <v>1227</v>
      </c>
      <c r="E273" t="s">
        <v>1228</v>
      </c>
      <c r="F273">
        <v>37.68056</v>
      </c>
      <c r="G273" s="1">
        <v>38553</v>
      </c>
      <c r="H273">
        <v>162949164</v>
      </c>
      <c r="I273">
        <v>136</v>
      </c>
      <c r="J273">
        <v>6.5</v>
      </c>
      <c r="K273">
        <v>1770</v>
      </c>
      <c r="L273">
        <v>2005</v>
      </c>
      <c r="M273" t="s">
        <v>21</v>
      </c>
      <c r="N273" t="s">
        <v>524</v>
      </c>
      <c r="O273" s="4">
        <f>tblMovies[[#This Row],[WorldwideGross]] - tblMovies[[#This Row],[budget]]</f>
        <v>36949164</v>
      </c>
      <c r="P273">
        <f>IF(tblMovies[[#This Row],[budget]]&gt;0, (tblMovies[[#This Row],[WorldwideGross]]-tblMovies[[#This Row],[budget]]) / tblMovies[[#This Row],[budget]], 0)</f>
        <v>0.29324733333333336</v>
      </c>
      <c r="Q273" t="str">
        <f>IF(tblMovies[[#This Row],[budget]]&gt;150000000,"Blockbuster",
 IF(tblMovies[[#This Row],[budget]]&gt;50000000,"High",
 IF(tblMovies[[#This Row],[budget]]&gt;10000000,"Mid","Low")))</f>
        <v>High</v>
      </c>
    </row>
    <row r="274" spans="1:17" x14ac:dyDescent="0.35">
      <c r="A274" s="4">
        <v>90000000</v>
      </c>
      <c r="B274" t="s">
        <v>99</v>
      </c>
      <c r="C274">
        <v>24113</v>
      </c>
      <c r="D274" t="s">
        <v>1231</v>
      </c>
      <c r="E274" t="s">
        <v>1232</v>
      </c>
      <c r="F274">
        <v>1.0045790000000001</v>
      </c>
      <c r="G274" s="1">
        <v>37008</v>
      </c>
      <c r="H274">
        <v>10372291</v>
      </c>
      <c r="I274">
        <v>104</v>
      </c>
      <c r="J274">
        <v>3.7</v>
      </c>
      <c r="K274">
        <v>16</v>
      </c>
      <c r="L274">
        <v>2001</v>
      </c>
      <c r="M274" t="s">
        <v>431</v>
      </c>
      <c r="N274" t="s">
        <v>145</v>
      </c>
      <c r="O274" s="4">
        <f>tblMovies[[#This Row],[WorldwideGross]] - tblMovies[[#This Row],[budget]]</f>
        <v>-79627709</v>
      </c>
      <c r="P274">
        <f>IF(tblMovies[[#This Row],[budget]]&gt;0, (tblMovies[[#This Row],[WorldwideGross]]-tblMovies[[#This Row],[budget]]) / tblMovies[[#This Row],[budget]], 0)</f>
        <v>-0.88475232222222222</v>
      </c>
      <c r="Q274" t="str">
        <f>IF(tblMovies[[#This Row],[budget]]&gt;150000000,"Blockbuster",
 IF(tblMovies[[#This Row],[budget]]&gt;50000000,"High",
 IF(tblMovies[[#This Row],[budget]]&gt;10000000,"Mid","Low")))</f>
        <v>High</v>
      </c>
    </row>
    <row r="275" spans="1:17" x14ac:dyDescent="0.35">
      <c r="A275" s="4">
        <v>90000000</v>
      </c>
      <c r="B275" t="s">
        <v>99</v>
      </c>
      <c r="C275">
        <v>9679</v>
      </c>
      <c r="D275" t="s">
        <v>1233</v>
      </c>
      <c r="E275" t="s">
        <v>1234</v>
      </c>
      <c r="F275">
        <v>52.995628000000004</v>
      </c>
      <c r="G275" s="1">
        <v>36686</v>
      </c>
      <c r="H275">
        <v>237202299</v>
      </c>
      <c r="I275">
        <v>118</v>
      </c>
      <c r="J275">
        <v>6.1</v>
      </c>
      <c r="K275">
        <v>1485</v>
      </c>
      <c r="L275">
        <v>2000</v>
      </c>
      <c r="M275" t="s">
        <v>21</v>
      </c>
      <c r="N275" t="s">
        <v>543</v>
      </c>
      <c r="O275" s="4">
        <f>tblMovies[[#This Row],[WorldwideGross]] - tblMovies[[#This Row],[budget]]</f>
        <v>147202299</v>
      </c>
      <c r="P275">
        <f>IF(tblMovies[[#This Row],[budget]]&gt;0, (tblMovies[[#This Row],[WorldwideGross]]-tblMovies[[#This Row],[budget]]) / tblMovies[[#This Row],[budget]], 0)</f>
        <v>1.6355811</v>
      </c>
      <c r="Q275" t="str">
        <f>IF(tblMovies[[#This Row],[budget]]&gt;150000000,"Blockbuster",
 IF(tblMovies[[#This Row],[budget]]&gt;50000000,"High",
 IF(tblMovies[[#This Row],[budget]]&gt;10000000,"Mid","Low")))</f>
        <v>High</v>
      </c>
    </row>
    <row r="276" spans="1:17" x14ac:dyDescent="0.35">
      <c r="A276" s="4">
        <v>103000000</v>
      </c>
      <c r="B276" t="s">
        <v>99</v>
      </c>
      <c r="C276">
        <v>98</v>
      </c>
      <c r="D276" t="s">
        <v>1236</v>
      </c>
      <c r="E276" t="s">
        <v>1237</v>
      </c>
      <c r="F276">
        <v>95.301295999999994</v>
      </c>
      <c r="G276" s="1">
        <v>36647</v>
      </c>
      <c r="H276">
        <v>457640427</v>
      </c>
      <c r="I276">
        <v>155</v>
      </c>
      <c r="J276">
        <v>7.9</v>
      </c>
      <c r="K276">
        <v>5439</v>
      </c>
      <c r="L276">
        <v>2000</v>
      </c>
      <c r="M276" t="s">
        <v>21</v>
      </c>
      <c r="N276" t="s">
        <v>524</v>
      </c>
      <c r="O276" s="4">
        <f>tblMovies[[#This Row],[WorldwideGross]] - tblMovies[[#This Row],[budget]]</f>
        <v>354640427</v>
      </c>
      <c r="P276">
        <f>IF(tblMovies[[#This Row],[budget]]&gt;0, (tblMovies[[#This Row],[WorldwideGross]]-tblMovies[[#This Row],[budget]]) / tblMovies[[#This Row],[budget]], 0)</f>
        <v>3.4431109417475727</v>
      </c>
      <c r="Q276" t="str">
        <f>IF(tblMovies[[#This Row],[budget]]&gt;150000000,"Blockbuster",
 IF(tblMovies[[#This Row],[budget]]&gt;50000000,"High",
 IF(tblMovies[[#This Row],[budget]]&gt;10000000,"Mid","Low")))</f>
        <v>High</v>
      </c>
    </row>
    <row r="277" spans="1:17" x14ac:dyDescent="0.35">
      <c r="A277" s="4">
        <v>102000000</v>
      </c>
      <c r="B277" t="s">
        <v>99</v>
      </c>
      <c r="C277">
        <v>180</v>
      </c>
      <c r="D277" t="s">
        <v>1240</v>
      </c>
      <c r="E277" t="s">
        <v>1241</v>
      </c>
      <c r="F277">
        <v>65.948959000000002</v>
      </c>
      <c r="G277" s="1">
        <v>37427</v>
      </c>
      <c r="H277">
        <v>358372926</v>
      </c>
      <c r="I277">
        <v>145</v>
      </c>
      <c r="J277">
        <v>7.1</v>
      </c>
      <c r="K277">
        <v>2608</v>
      </c>
      <c r="L277">
        <v>2002</v>
      </c>
      <c r="M277" t="s">
        <v>21</v>
      </c>
      <c r="N277" t="s">
        <v>524</v>
      </c>
      <c r="O277" s="4">
        <f>tblMovies[[#This Row],[WorldwideGross]] - tblMovies[[#This Row],[budget]]</f>
        <v>256372926</v>
      </c>
      <c r="P277">
        <f>IF(tblMovies[[#This Row],[budget]]&gt;0, (tblMovies[[#This Row],[WorldwideGross]]-tblMovies[[#This Row],[budget]]) / tblMovies[[#This Row],[budget]], 0)</f>
        <v>2.5134600588235294</v>
      </c>
      <c r="Q277" t="str">
        <f>IF(tblMovies[[#This Row],[budget]]&gt;150000000,"Blockbuster",
 IF(tblMovies[[#This Row],[budget]]&gt;50000000,"High",
 IF(tblMovies[[#This Row],[budget]]&gt;10000000,"Mid","Low")))</f>
        <v>High</v>
      </c>
    </row>
    <row r="278" spans="1:17" x14ac:dyDescent="0.35">
      <c r="A278" s="4">
        <v>100000000</v>
      </c>
      <c r="B278" t="s">
        <v>99</v>
      </c>
      <c r="C278">
        <v>672</v>
      </c>
      <c r="D278" t="s">
        <v>1243</v>
      </c>
      <c r="E278" t="s">
        <v>1244</v>
      </c>
      <c r="F278">
        <v>132.39773700000001</v>
      </c>
      <c r="G278" s="1">
        <v>37573</v>
      </c>
      <c r="H278">
        <v>876688482</v>
      </c>
      <c r="I278">
        <v>161</v>
      </c>
      <c r="J278">
        <v>7.4</v>
      </c>
      <c r="K278">
        <v>5815</v>
      </c>
      <c r="L278">
        <v>2002</v>
      </c>
      <c r="M278" t="s">
        <v>28</v>
      </c>
      <c r="N278" t="s">
        <v>887</v>
      </c>
      <c r="O278" s="4">
        <f>tblMovies[[#This Row],[WorldwideGross]] - tblMovies[[#This Row],[budget]]</f>
        <v>776688482</v>
      </c>
      <c r="P278">
        <f>IF(tblMovies[[#This Row],[budget]]&gt;0, (tblMovies[[#This Row],[WorldwideGross]]-tblMovies[[#This Row],[budget]]) / tblMovies[[#This Row],[budget]], 0)</f>
        <v>7.7668848199999996</v>
      </c>
      <c r="Q278" t="str">
        <f>IF(tblMovies[[#This Row],[budget]]&gt;150000000,"Blockbuster",
 IF(tblMovies[[#This Row],[budget]]&gt;50000000,"High",
 IF(tblMovies[[#This Row],[budget]]&gt;10000000,"Mid","Low")))</f>
        <v>High</v>
      </c>
    </row>
    <row r="279" spans="1:17" x14ac:dyDescent="0.35">
      <c r="A279" s="4">
        <v>150000000</v>
      </c>
      <c r="B279" t="s">
        <v>1245</v>
      </c>
      <c r="C279">
        <v>36557</v>
      </c>
      <c r="D279" t="s">
        <v>1246</v>
      </c>
      <c r="E279" t="s">
        <v>1247</v>
      </c>
      <c r="F279">
        <v>88.935164999999998</v>
      </c>
      <c r="G279" s="1">
        <v>39035</v>
      </c>
      <c r="H279">
        <v>599045960</v>
      </c>
      <c r="I279">
        <v>144</v>
      </c>
      <c r="J279">
        <v>7.3</v>
      </c>
      <c r="K279">
        <v>3855</v>
      </c>
      <c r="L279">
        <v>2006</v>
      </c>
      <c r="M279" t="s">
        <v>28</v>
      </c>
      <c r="N279" t="s">
        <v>86</v>
      </c>
      <c r="O279" s="4">
        <f>tblMovies[[#This Row],[WorldwideGross]] - tblMovies[[#This Row],[budget]]</f>
        <v>449045960</v>
      </c>
      <c r="P279">
        <f>IF(tblMovies[[#This Row],[budget]]&gt;0, (tblMovies[[#This Row],[WorldwideGross]]-tblMovies[[#This Row],[budget]]) / tblMovies[[#This Row],[budget]], 0)</f>
        <v>2.9936397333333336</v>
      </c>
      <c r="Q279" t="str">
        <f>IF(tblMovies[[#This Row],[budget]]&gt;150000000,"Blockbuster",
 IF(tblMovies[[#This Row],[budget]]&gt;50000000,"High",
 IF(tblMovies[[#This Row],[budget]]&gt;10000000,"Mid","Low")))</f>
        <v>High</v>
      </c>
    </row>
    <row r="280" spans="1:17" x14ac:dyDescent="0.35">
      <c r="A280" s="4">
        <v>100000000</v>
      </c>
      <c r="B280" t="s">
        <v>99</v>
      </c>
      <c r="C280">
        <v>869</v>
      </c>
      <c r="D280" t="s">
        <v>1250</v>
      </c>
      <c r="E280" t="s">
        <v>1251</v>
      </c>
      <c r="F280">
        <v>51.188633000000003</v>
      </c>
      <c r="G280" s="1">
        <v>37097</v>
      </c>
      <c r="H280">
        <v>362211740</v>
      </c>
      <c r="I280">
        <v>119</v>
      </c>
      <c r="J280">
        <v>5.6</v>
      </c>
      <c r="K280">
        <v>1243</v>
      </c>
      <c r="L280">
        <v>2001</v>
      </c>
      <c r="M280" t="s">
        <v>166</v>
      </c>
      <c r="N280" t="s">
        <v>252</v>
      </c>
      <c r="O280" s="4">
        <f>tblMovies[[#This Row],[WorldwideGross]] - tblMovies[[#This Row],[budget]]</f>
        <v>262211740</v>
      </c>
      <c r="P280">
        <f>IF(tblMovies[[#This Row],[budget]]&gt;0, (tblMovies[[#This Row],[WorldwideGross]]-tblMovies[[#This Row],[budget]]) / tblMovies[[#This Row],[budget]], 0)</f>
        <v>2.6221174</v>
      </c>
      <c r="Q280" t="str">
        <f>IF(tblMovies[[#This Row],[budget]]&gt;150000000,"Blockbuster",
 IF(tblMovies[[#This Row],[budget]]&gt;50000000,"High",
 IF(tblMovies[[#This Row],[budget]]&gt;10000000,"Mid","Low")))</f>
        <v>High</v>
      </c>
    </row>
    <row r="281" spans="1:17" x14ac:dyDescent="0.35">
      <c r="A281" s="4">
        <v>100000000</v>
      </c>
      <c r="B281" t="s">
        <v>99</v>
      </c>
      <c r="C281">
        <v>280</v>
      </c>
      <c r="D281" t="s">
        <v>1253</v>
      </c>
      <c r="E281" t="s">
        <v>1254</v>
      </c>
      <c r="F281">
        <v>101.74155</v>
      </c>
      <c r="G281" s="1">
        <v>33420</v>
      </c>
      <c r="H281">
        <v>520000000</v>
      </c>
      <c r="I281">
        <v>137</v>
      </c>
      <c r="J281">
        <v>7.7</v>
      </c>
      <c r="K281">
        <v>4185</v>
      </c>
      <c r="L281">
        <v>1991</v>
      </c>
      <c r="M281" t="s">
        <v>21</v>
      </c>
      <c r="N281" t="s">
        <v>1256</v>
      </c>
      <c r="O281" s="4">
        <f>tblMovies[[#This Row],[WorldwideGross]] - tblMovies[[#This Row],[budget]]</f>
        <v>420000000</v>
      </c>
      <c r="P281">
        <f>IF(tblMovies[[#This Row],[budget]]&gt;0, (tblMovies[[#This Row],[WorldwideGross]]-tblMovies[[#This Row],[budget]]) / tblMovies[[#This Row],[budget]], 0)</f>
        <v>4.2</v>
      </c>
      <c r="Q281" t="str">
        <f>IF(tblMovies[[#This Row],[budget]]&gt;150000000,"Blockbuster",
 IF(tblMovies[[#This Row],[budget]]&gt;50000000,"High",
 IF(tblMovies[[#This Row],[budget]]&gt;10000000,"Mid","Low")))</f>
        <v>High</v>
      </c>
    </row>
    <row r="282" spans="1:17" x14ac:dyDescent="0.35">
      <c r="A282" s="4">
        <v>80000000</v>
      </c>
      <c r="B282" t="s">
        <v>1258</v>
      </c>
      <c r="C282">
        <v>11322</v>
      </c>
      <c r="D282" t="s">
        <v>1259</v>
      </c>
      <c r="E282" t="s">
        <v>1260</v>
      </c>
      <c r="F282">
        <v>33.691693999999998</v>
      </c>
      <c r="G282" s="1">
        <v>39995</v>
      </c>
      <c r="H282">
        <v>214104620</v>
      </c>
      <c r="I282">
        <v>140</v>
      </c>
      <c r="J282">
        <v>6.5</v>
      </c>
      <c r="K282">
        <v>1344</v>
      </c>
      <c r="L282">
        <v>2009</v>
      </c>
      <c r="M282" t="s">
        <v>542</v>
      </c>
      <c r="N282" t="s">
        <v>167</v>
      </c>
      <c r="O282" s="4">
        <f>tblMovies[[#This Row],[WorldwideGross]] - tblMovies[[#This Row],[budget]]</f>
        <v>134104620</v>
      </c>
      <c r="P282">
        <f>IF(tblMovies[[#This Row],[budget]]&gt;0, (tblMovies[[#This Row],[WorldwideGross]]-tblMovies[[#This Row],[budget]]) / tblMovies[[#This Row],[budget]], 0)</f>
        <v>1.6763077500000001</v>
      </c>
      <c r="Q282" t="str">
        <f>IF(tblMovies[[#This Row],[budget]]&gt;150000000,"Blockbuster",
 IF(tblMovies[[#This Row],[budget]]&gt;50000000,"High",
 IF(tblMovies[[#This Row],[budget]]&gt;10000000,"Mid","Low")))</f>
        <v>High</v>
      </c>
    </row>
    <row r="283" spans="1:17" x14ac:dyDescent="0.35">
      <c r="A283" s="4">
        <v>100000000</v>
      </c>
      <c r="B283" t="s">
        <v>1263</v>
      </c>
      <c r="C283">
        <v>4982</v>
      </c>
      <c r="D283" t="s">
        <v>1264</v>
      </c>
      <c r="E283" t="s">
        <v>1265</v>
      </c>
      <c r="F283">
        <v>42.361215000000001</v>
      </c>
      <c r="G283" s="1">
        <v>39388</v>
      </c>
      <c r="H283">
        <v>266465037</v>
      </c>
      <c r="I283">
        <v>157</v>
      </c>
      <c r="J283">
        <v>7.4</v>
      </c>
      <c r="K283">
        <v>1502</v>
      </c>
      <c r="L283">
        <v>2007</v>
      </c>
      <c r="M283" t="s">
        <v>155</v>
      </c>
      <c r="N283" t="s">
        <v>136</v>
      </c>
      <c r="O283" s="4">
        <f>tblMovies[[#This Row],[WorldwideGross]] - tblMovies[[#This Row],[budget]]</f>
        <v>166465037</v>
      </c>
      <c r="P283">
        <f>IF(tblMovies[[#This Row],[budget]]&gt;0, (tblMovies[[#This Row],[WorldwideGross]]-tblMovies[[#This Row],[budget]]) / tblMovies[[#This Row],[budget]], 0)</f>
        <v>1.6646503699999999</v>
      </c>
      <c r="Q283" t="str">
        <f>IF(tblMovies[[#This Row],[budget]]&gt;150000000,"Blockbuster",
 IF(tblMovies[[#This Row],[budget]]&gt;50000000,"High",
 IF(tblMovies[[#This Row],[budget]]&gt;10000000,"Mid","Low")))</f>
        <v>High</v>
      </c>
    </row>
    <row r="284" spans="1:17" x14ac:dyDescent="0.35">
      <c r="A284" s="4">
        <v>115000000</v>
      </c>
      <c r="B284" t="s">
        <v>99</v>
      </c>
      <c r="C284">
        <v>36955</v>
      </c>
      <c r="D284" t="s">
        <v>1267</v>
      </c>
      <c r="E284" t="s">
        <v>1268</v>
      </c>
      <c r="F284">
        <v>38.729418000000003</v>
      </c>
      <c r="G284" s="1">
        <v>34529</v>
      </c>
      <c r="H284">
        <v>378882411</v>
      </c>
      <c r="I284">
        <v>141</v>
      </c>
      <c r="J284">
        <v>6.8</v>
      </c>
      <c r="K284">
        <v>1116</v>
      </c>
      <c r="L284">
        <v>1994</v>
      </c>
      <c r="M284" t="s">
        <v>21</v>
      </c>
      <c r="N284" t="s">
        <v>252</v>
      </c>
      <c r="O284" s="4">
        <f>tblMovies[[#This Row],[WorldwideGross]] - tblMovies[[#This Row],[budget]]</f>
        <v>263882411</v>
      </c>
      <c r="P284">
        <f>IF(tblMovies[[#This Row],[budget]]&gt;0, (tblMovies[[#This Row],[WorldwideGross]]-tblMovies[[#This Row],[budget]]) / tblMovies[[#This Row],[budget]], 0)</f>
        <v>2.2946296608695653</v>
      </c>
      <c r="Q284" t="str">
        <f>IF(tblMovies[[#This Row],[budget]]&gt;150000000,"Blockbuster",
 IF(tblMovies[[#This Row],[budget]]&gt;50000000,"High",
 IF(tblMovies[[#This Row],[budget]]&gt;10000000,"Mid","Low")))</f>
        <v>High</v>
      </c>
    </row>
    <row r="285" spans="1:17" x14ac:dyDescent="0.35">
      <c r="A285" s="4">
        <v>100000000</v>
      </c>
      <c r="B285" t="s">
        <v>1271</v>
      </c>
      <c r="C285">
        <v>18487</v>
      </c>
      <c r="D285" t="s">
        <v>1272</v>
      </c>
      <c r="E285" t="s">
        <v>1273</v>
      </c>
      <c r="F285">
        <v>40.597856</v>
      </c>
      <c r="G285" s="1">
        <v>39975</v>
      </c>
      <c r="H285">
        <v>150166126</v>
      </c>
      <c r="I285">
        <v>106</v>
      </c>
      <c r="J285">
        <v>6.2</v>
      </c>
      <c r="K285">
        <v>954</v>
      </c>
      <c r="L285">
        <v>2009</v>
      </c>
      <c r="M285" t="s">
        <v>166</v>
      </c>
      <c r="N285" t="s">
        <v>35</v>
      </c>
      <c r="O285" s="4">
        <f>tblMovies[[#This Row],[WorldwideGross]] - tblMovies[[#This Row],[budget]]</f>
        <v>50166126</v>
      </c>
      <c r="P285">
        <f>IF(tblMovies[[#This Row],[budget]]&gt;0, (tblMovies[[#This Row],[WorldwideGross]]-tblMovies[[#This Row],[budget]]) / tblMovies[[#This Row],[budget]], 0)</f>
        <v>0.50166126</v>
      </c>
      <c r="Q285" t="str">
        <f>IF(tblMovies[[#This Row],[budget]]&gt;150000000,"Blockbuster",
 IF(tblMovies[[#This Row],[budget]]&gt;50000000,"High",
 IF(tblMovies[[#This Row],[budget]]&gt;10000000,"Mid","Low")))</f>
        <v>High</v>
      </c>
    </row>
    <row r="286" spans="1:17" x14ac:dyDescent="0.35">
      <c r="A286" s="4">
        <v>100000000</v>
      </c>
      <c r="B286" t="s">
        <v>1275</v>
      </c>
      <c r="C286">
        <v>39451</v>
      </c>
      <c r="D286" t="s">
        <v>1276</v>
      </c>
      <c r="E286" t="s">
        <v>1277</v>
      </c>
      <c r="F286">
        <v>32.389353</v>
      </c>
      <c r="G286" s="1">
        <v>40533</v>
      </c>
      <c r="H286">
        <v>310650585</v>
      </c>
      <c r="I286">
        <v>98</v>
      </c>
      <c r="J286">
        <v>5.4</v>
      </c>
      <c r="K286">
        <v>1060</v>
      </c>
      <c r="L286">
        <v>2010</v>
      </c>
      <c r="M286" t="s">
        <v>431</v>
      </c>
      <c r="N286" t="s">
        <v>110</v>
      </c>
      <c r="O286" s="4">
        <f>tblMovies[[#This Row],[WorldwideGross]] - tblMovies[[#This Row],[budget]]</f>
        <v>210650585</v>
      </c>
      <c r="P286">
        <f>IF(tblMovies[[#This Row],[budget]]&gt;0, (tblMovies[[#This Row],[WorldwideGross]]-tblMovies[[#This Row],[budget]]) / tblMovies[[#This Row],[budget]], 0)</f>
        <v>2.10650585</v>
      </c>
      <c r="Q286" t="str">
        <f>IF(tblMovies[[#This Row],[budget]]&gt;150000000,"Blockbuster",
 IF(tblMovies[[#This Row],[budget]]&gt;50000000,"High",
 IF(tblMovies[[#This Row],[budget]]&gt;10000000,"Mid","Low")))</f>
        <v>High</v>
      </c>
    </row>
    <row r="287" spans="1:17" x14ac:dyDescent="0.35">
      <c r="A287" s="4">
        <v>100000000</v>
      </c>
      <c r="B287" t="s">
        <v>1280</v>
      </c>
      <c r="C287">
        <v>27581</v>
      </c>
      <c r="D287" t="s">
        <v>1281</v>
      </c>
      <c r="E287" t="s">
        <v>1282</v>
      </c>
      <c r="F287">
        <v>24.399642</v>
      </c>
      <c r="G287" s="1">
        <v>40396</v>
      </c>
      <c r="H287">
        <v>170432927</v>
      </c>
      <c r="I287">
        <v>107</v>
      </c>
      <c r="J287">
        <v>6.1</v>
      </c>
      <c r="K287">
        <v>1383</v>
      </c>
      <c r="L287">
        <v>2010</v>
      </c>
      <c r="M287" t="s">
        <v>21</v>
      </c>
      <c r="N287" t="s">
        <v>35</v>
      </c>
      <c r="O287" s="4">
        <f>tblMovies[[#This Row],[WorldwideGross]] - tblMovies[[#This Row],[budget]]</f>
        <v>70432927</v>
      </c>
      <c r="P287">
        <f>IF(tblMovies[[#This Row],[budget]]&gt;0, (tblMovies[[#This Row],[WorldwideGross]]-tblMovies[[#This Row],[budget]]) / tblMovies[[#This Row],[budget]], 0)</f>
        <v>0.70432927000000001</v>
      </c>
      <c r="Q287" t="str">
        <f>IF(tblMovies[[#This Row],[budget]]&gt;150000000,"Blockbuster",
 IF(tblMovies[[#This Row],[budget]]&gt;50000000,"High",
 IF(tblMovies[[#This Row],[budget]]&gt;10000000,"Mid","Low")))</f>
        <v>High</v>
      </c>
    </row>
    <row r="288" spans="1:17" x14ac:dyDescent="0.35">
      <c r="A288" s="4">
        <v>100000000</v>
      </c>
      <c r="B288" t="s">
        <v>1284</v>
      </c>
      <c r="C288">
        <v>9268</v>
      </c>
      <c r="D288" t="s">
        <v>1285</v>
      </c>
      <c r="E288" t="s">
        <v>1286</v>
      </c>
      <c r="F288">
        <v>24.507987</v>
      </c>
      <c r="G288" s="1">
        <v>35237</v>
      </c>
      <c r="H288">
        <v>242295562</v>
      </c>
      <c r="I288">
        <v>115</v>
      </c>
      <c r="J288">
        <v>5.6</v>
      </c>
      <c r="K288">
        <v>543</v>
      </c>
      <c r="L288">
        <v>1996</v>
      </c>
      <c r="M288" t="s">
        <v>21</v>
      </c>
      <c r="N288" t="s">
        <v>1288</v>
      </c>
      <c r="O288" s="4">
        <f>tblMovies[[#This Row],[WorldwideGross]] - tblMovies[[#This Row],[budget]]</f>
        <v>142295562</v>
      </c>
      <c r="P288">
        <f>IF(tblMovies[[#This Row],[budget]]&gt;0, (tblMovies[[#This Row],[WorldwideGross]]-tblMovies[[#This Row],[budget]]) / tblMovies[[#This Row],[budget]], 0)</f>
        <v>1.42295562</v>
      </c>
      <c r="Q288" t="str">
        <f>IF(tblMovies[[#This Row],[budget]]&gt;150000000,"Blockbuster",
 IF(tblMovies[[#This Row],[budget]]&gt;50000000,"High",
 IF(tblMovies[[#This Row],[budget]]&gt;10000000,"Mid","Low")))</f>
        <v>High</v>
      </c>
    </row>
    <row r="289" spans="1:17" x14ac:dyDescent="0.35">
      <c r="A289" s="4">
        <v>100000000</v>
      </c>
      <c r="B289" t="s">
        <v>1290</v>
      </c>
      <c r="C289">
        <v>68718</v>
      </c>
      <c r="D289" t="s">
        <v>1291</v>
      </c>
      <c r="E289" t="s">
        <v>1292</v>
      </c>
      <c r="F289">
        <v>82.121690999999998</v>
      </c>
      <c r="G289" s="1">
        <v>41268</v>
      </c>
      <c r="H289">
        <v>425368238</v>
      </c>
      <c r="I289">
        <v>165</v>
      </c>
      <c r="J289">
        <v>7.8</v>
      </c>
      <c r="K289">
        <v>10099</v>
      </c>
      <c r="L289">
        <v>2012</v>
      </c>
      <c r="M289" t="s">
        <v>155</v>
      </c>
      <c r="N289" t="s">
        <v>35</v>
      </c>
      <c r="O289" s="4">
        <f>tblMovies[[#This Row],[WorldwideGross]] - tblMovies[[#This Row],[budget]]</f>
        <v>325368238</v>
      </c>
      <c r="P289">
        <f>IF(tblMovies[[#This Row],[budget]]&gt;0, (tblMovies[[#This Row],[WorldwideGross]]-tblMovies[[#This Row],[budget]]) / tblMovies[[#This Row],[budget]], 0)</f>
        <v>3.2536823799999999</v>
      </c>
      <c r="Q289" t="str">
        <f>IF(tblMovies[[#This Row],[budget]]&gt;150000000,"Blockbuster",
 IF(tblMovies[[#This Row],[budget]]&gt;50000000,"High",
 IF(tblMovies[[#This Row],[budget]]&gt;10000000,"Mid","Low")))</f>
        <v>High</v>
      </c>
    </row>
    <row r="290" spans="1:17" x14ac:dyDescent="0.35">
      <c r="A290" s="4">
        <v>100000000</v>
      </c>
      <c r="B290" t="s">
        <v>99</v>
      </c>
      <c r="C290">
        <v>10545</v>
      </c>
      <c r="D290" t="s">
        <v>1295</v>
      </c>
      <c r="E290" t="s">
        <v>1296</v>
      </c>
      <c r="F290">
        <v>46.727941000000001</v>
      </c>
      <c r="G290" s="1">
        <v>35237</v>
      </c>
      <c r="H290">
        <v>100138851</v>
      </c>
      <c r="I290">
        <v>91</v>
      </c>
      <c r="J290">
        <v>6.8</v>
      </c>
      <c r="K290">
        <v>1129</v>
      </c>
      <c r="L290">
        <v>1996</v>
      </c>
      <c r="M290" t="s">
        <v>155</v>
      </c>
      <c r="N290" t="s">
        <v>29</v>
      </c>
      <c r="O290" s="4">
        <f>tblMovies[[#This Row],[WorldwideGross]] - tblMovies[[#This Row],[budget]]</f>
        <v>138851</v>
      </c>
      <c r="P290">
        <f>IF(tblMovies[[#This Row],[budget]]&gt;0, (tblMovies[[#This Row],[WorldwideGross]]-tblMovies[[#This Row],[budget]]) / tblMovies[[#This Row],[budget]], 0)</f>
        <v>1.3885099999999999E-3</v>
      </c>
      <c r="Q290" t="str">
        <f>IF(tblMovies[[#This Row],[budget]]&gt;150000000,"Blockbuster",
 IF(tblMovies[[#This Row],[budget]]&gt;50000000,"High",
 IF(tblMovies[[#This Row],[budget]]&gt;10000000,"Mid","Low")))</f>
        <v>High</v>
      </c>
    </row>
    <row r="291" spans="1:17" x14ac:dyDescent="0.35">
      <c r="A291" s="4">
        <v>100000000</v>
      </c>
      <c r="B291" t="s">
        <v>99</v>
      </c>
      <c r="C291">
        <v>11688</v>
      </c>
      <c r="D291" t="s">
        <v>1297</v>
      </c>
      <c r="E291" t="s">
        <v>1298</v>
      </c>
      <c r="F291">
        <v>51.113717000000001</v>
      </c>
      <c r="G291" s="1">
        <v>36869</v>
      </c>
      <c r="H291">
        <v>169327687</v>
      </c>
      <c r="I291">
        <v>78</v>
      </c>
      <c r="J291">
        <v>7.2</v>
      </c>
      <c r="K291">
        <v>1490</v>
      </c>
      <c r="L291">
        <v>2000</v>
      </c>
      <c r="M291" t="s">
        <v>28</v>
      </c>
      <c r="N291" t="s">
        <v>29</v>
      </c>
      <c r="O291" s="4">
        <f>tblMovies[[#This Row],[WorldwideGross]] - tblMovies[[#This Row],[budget]]</f>
        <v>69327687</v>
      </c>
      <c r="P291">
        <f>IF(tblMovies[[#This Row],[budget]]&gt;0, (tblMovies[[#This Row],[WorldwideGross]]-tblMovies[[#This Row],[budget]]) / tblMovies[[#This Row],[budget]], 0)</f>
        <v>0.69327687000000005</v>
      </c>
      <c r="Q291" t="str">
        <f>IF(tblMovies[[#This Row],[budget]]&gt;150000000,"Blockbuster",
 IF(tblMovies[[#This Row],[budget]]&gt;50000000,"High",
 IF(tblMovies[[#This Row],[budget]]&gt;10000000,"Mid","Low")))</f>
        <v>High</v>
      </c>
    </row>
    <row r="292" spans="1:17" x14ac:dyDescent="0.35">
      <c r="A292" s="4">
        <v>100000000</v>
      </c>
      <c r="B292" t="s">
        <v>1299</v>
      </c>
      <c r="C292">
        <v>76163</v>
      </c>
      <c r="D292" t="s">
        <v>1300</v>
      </c>
      <c r="E292" t="s">
        <v>1301</v>
      </c>
      <c r="F292">
        <v>53.732892</v>
      </c>
      <c r="G292" s="1">
        <v>41129</v>
      </c>
      <c r="H292">
        <v>312573423</v>
      </c>
      <c r="I292">
        <v>103</v>
      </c>
      <c r="J292">
        <v>6.1</v>
      </c>
      <c r="K292">
        <v>2896</v>
      </c>
      <c r="L292">
        <v>2012</v>
      </c>
      <c r="M292" t="s">
        <v>21</v>
      </c>
      <c r="N292" t="s">
        <v>1303</v>
      </c>
      <c r="O292" s="4">
        <f>tblMovies[[#This Row],[WorldwideGross]] - tblMovies[[#This Row],[budget]]</f>
        <v>212573423</v>
      </c>
      <c r="P292">
        <f>IF(tblMovies[[#This Row],[budget]]&gt;0, (tblMovies[[#This Row],[WorldwideGross]]-tblMovies[[#This Row],[budget]]) / tblMovies[[#This Row],[budget]], 0)</f>
        <v>2.1257342299999999</v>
      </c>
      <c r="Q292" t="str">
        <f>IF(tblMovies[[#This Row],[budget]]&gt;150000000,"Blockbuster",
 IF(tblMovies[[#This Row],[budget]]&gt;50000000,"High",
 IF(tblMovies[[#This Row],[budget]]&gt;10000000,"Mid","Low")))</f>
        <v>High</v>
      </c>
    </row>
    <row r="293" spans="1:17" x14ac:dyDescent="0.35">
      <c r="A293" s="4">
        <v>100000000</v>
      </c>
      <c r="B293" t="s">
        <v>99</v>
      </c>
      <c r="C293">
        <v>2059</v>
      </c>
      <c r="D293" t="s">
        <v>1305</v>
      </c>
      <c r="E293" t="s">
        <v>1306</v>
      </c>
      <c r="F293">
        <v>58.849255999999997</v>
      </c>
      <c r="G293" s="1">
        <v>38310</v>
      </c>
      <c r="H293">
        <v>347451894</v>
      </c>
      <c r="I293">
        <v>131</v>
      </c>
      <c r="J293">
        <v>6.4</v>
      </c>
      <c r="K293">
        <v>1926</v>
      </c>
      <c r="L293">
        <v>2004</v>
      </c>
      <c r="M293" t="s">
        <v>28</v>
      </c>
      <c r="N293" t="s">
        <v>29</v>
      </c>
      <c r="O293" s="4">
        <f>tblMovies[[#This Row],[WorldwideGross]] - tblMovies[[#This Row],[budget]]</f>
        <v>247451894</v>
      </c>
      <c r="P293">
        <f>IF(tblMovies[[#This Row],[budget]]&gt;0, (tblMovies[[#This Row],[WorldwideGross]]-tblMovies[[#This Row],[budget]]) / tblMovies[[#This Row],[budget]], 0)</f>
        <v>2.4745189399999998</v>
      </c>
      <c r="Q293" t="str">
        <f>IF(tblMovies[[#This Row],[budget]]&gt;150000000,"Blockbuster",
 IF(tblMovies[[#This Row],[budget]]&gt;50000000,"High",
 IF(tblMovies[[#This Row],[budget]]&gt;10000000,"Mid","Low")))</f>
        <v>High</v>
      </c>
    </row>
    <row r="294" spans="1:17" x14ac:dyDescent="0.35">
      <c r="A294" s="4">
        <v>100000000</v>
      </c>
      <c r="B294" t="s">
        <v>1309</v>
      </c>
      <c r="C294">
        <v>2486</v>
      </c>
      <c r="D294" t="s">
        <v>1310</v>
      </c>
      <c r="E294" t="s">
        <v>1311</v>
      </c>
      <c r="F294">
        <v>30.863434000000002</v>
      </c>
      <c r="G294" s="1">
        <v>39065</v>
      </c>
      <c r="H294">
        <v>249288105</v>
      </c>
      <c r="I294">
        <v>104</v>
      </c>
      <c r="J294">
        <v>4.9000000000000004</v>
      </c>
      <c r="K294">
        <v>967</v>
      </c>
      <c r="L294">
        <v>2006</v>
      </c>
      <c r="M294" t="s">
        <v>52</v>
      </c>
      <c r="N294" t="s">
        <v>22</v>
      </c>
      <c r="O294" s="4">
        <f>tblMovies[[#This Row],[WorldwideGross]] - tblMovies[[#This Row],[budget]]</f>
        <v>149288105</v>
      </c>
      <c r="P294">
        <f>IF(tblMovies[[#This Row],[budget]]&gt;0, (tblMovies[[#This Row],[WorldwideGross]]-tblMovies[[#This Row],[budget]]) / tblMovies[[#This Row],[budget]], 0)</f>
        <v>1.49288105</v>
      </c>
      <c r="Q294" t="str">
        <f>IF(tblMovies[[#This Row],[budget]]&gt;150000000,"Blockbuster",
 IF(tblMovies[[#This Row],[budget]]&gt;50000000,"High",
 IF(tblMovies[[#This Row],[budget]]&gt;10000000,"Mid","Low")))</f>
        <v>High</v>
      </c>
    </row>
    <row r="295" spans="1:17" x14ac:dyDescent="0.35">
      <c r="A295" s="4">
        <v>100000000</v>
      </c>
      <c r="B295" t="s">
        <v>1314</v>
      </c>
      <c r="C295">
        <v>16523</v>
      </c>
      <c r="D295" t="s">
        <v>1315</v>
      </c>
      <c r="E295" t="s">
        <v>1316</v>
      </c>
      <c r="F295">
        <v>31.586214999999999</v>
      </c>
      <c r="G295" s="1">
        <v>40102</v>
      </c>
      <c r="H295">
        <v>100086793</v>
      </c>
      <c r="I295">
        <v>101</v>
      </c>
      <c r="J295">
        <v>6.4</v>
      </c>
      <c r="K295">
        <v>572</v>
      </c>
      <c r="L295">
        <v>2009</v>
      </c>
      <c r="M295" t="s">
        <v>191</v>
      </c>
      <c r="N295" t="s">
        <v>265</v>
      </c>
      <c r="O295" s="4">
        <f>tblMovies[[#This Row],[WorldwideGross]] - tblMovies[[#This Row],[budget]]</f>
        <v>86793</v>
      </c>
      <c r="P295">
        <f>IF(tblMovies[[#This Row],[budget]]&gt;0, (tblMovies[[#This Row],[WorldwideGross]]-tblMovies[[#This Row],[budget]]) / tblMovies[[#This Row],[budget]], 0)</f>
        <v>8.6793000000000005E-4</v>
      </c>
      <c r="Q295" t="str">
        <f>IF(tblMovies[[#This Row],[budget]]&gt;150000000,"Blockbuster",
 IF(tblMovies[[#This Row],[budget]]&gt;50000000,"High",
 IF(tblMovies[[#This Row],[budget]]&gt;10000000,"Mid","Low")))</f>
        <v>High</v>
      </c>
    </row>
    <row r="296" spans="1:17" x14ac:dyDescent="0.35">
      <c r="A296" s="4">
        <v>100000000</v>
      </c>
      <c r="B296" t="s">
        <v>99</v>
      </c>
      <c r="C296">
        <v>116711</v>
      </c>
      <c r="D296" t="s">
        <v>1319</v>
      </c>
      <c r="E296" t="s">
        <v>1320</v>
      </c>
      <c r="F296">
        <v>36.711378000000003</v>
      </c>
      <c r="G296" s="1">
        <v>41409</v>
      </c>
      <c r="H296">
        <v>268426634</v>
      </c>
      <c r="I296">
        <v>102</v>
      </c>
      <c r="J296">
        <v>6.4</v>
      </c>
      <c r="K296">
        <v>1121</v>
      </c>
      <c r="L296">
        <v>2013</v>
      </c>
      <c r="M296" t="s">
        <v>58</v>
      </c>
      <c r="N296" t="s">
        <v>931</v>
      </c>
      <c r="O296" s="4">
        <f>tblMovies[[#This Row],[WorldwideGross]] - tblMovies[[#This Row],[budget]]</f>
        <v>168426634</v>
      </c>
      <c r="P296">
        <f>IF(tblMovies[[#This Row],[budget]]&gt;0, (tblMovies[[#This Row],[WorldwideGross]]-tblMovies[[#This Row],[budget]]) / tblMovies[[#This Row],[budget]], 0)</f>
        <v>1.68426634</v>
      </c>
      <c r="Q296" t="str">
        <f>IF(tblMovies[[#This Row],[budget]]&gt;150000000,"Blockbuster",
 IF(tblMovies[[#This Row],[budget]]&gt;50000000,"High",
 IF(tblMovies[[#This Row],[budget]]&gt;10000000,"Mid","Low")))</f>
        <v>High</v>
      </c>
    </row>
    <row r="297" spans="1:17" x14ac:dyDescent="0.35">
      <c r="A297" s="4">
        <v>100000000</v>
      </c>
      <c r="B297" t="s">
        <v>1322</v>
      </c>
      <c r="C297">
        <v>37710</v>
      </c>
      <c r="D297" t="s">
        <v>1323</v>
      </c>
      <c r="E297" t="s">
        <v>1324</v>
      </c>
      <c r="F297">
        <v>41.426678000000003</v>
      </c>
      <c r="G297" s="1">
        <v>40520</v>
      </c>
      <c r="H297">
        <v>278731369</v>
      </c>
      <c r="I297">
        <v>103</v>
      </c>
      <c r="J297">
        <v>6</v>
      </c>
      <c r="K297">
        <v>1699</v>
      </c>
      <c r="L297">
        <v>2010</v>
      </c>
      <c r="M297" t="s">
        <v>21</v>
      </c>
      <c r="N297" t="s">
        <v>35</v>
      </c>
      <c r="O297" s="4">
        <f>tblMovies[[#This Row],[WorldwideGross]] - tblMovies[[#This Row],[budget]]</f>
        <v>178731369</v>
      </c>
      <c r="P297">
        <f>IF(tblMovies[[#This Row],[budget]]&gt;0, (tblMovies[[#This Row],[WorldwideGross]]-tblMovies[[#This Row],[budget]]) / tblMovies[[#This Row],[budget]], 0)</f>
        <v>1.78731369</v>
      </c>
      <c r="Q297" t="str">
        <f>IF(tblMovies[[#This Row],[budget]]&gt;150000000,"Blockbuster",
 IF(tblMovies[[#This Row],[budget]]&gt;50000000,"High",
 IF(tblMovies[[#This Row],[budget]]&gt;10000000,"Mid","Low")))</f>
        <v>High</v>
      </c>
    </row>
    <row r="298" spans="1:17" x14ac:dyDescent="0.35">
      <c r="A298" s="4">
        <v>100000000</v>
      </c>
      <c r="B298" t="s">
        <v>1327</v>
      </c>
      <c r="C298">
        <v>9946</v>
      </c>
      <c r="D298" t="s">
        <v>1328</v>
      </c>
      <c r="E298" t="s">
        <v>1329</v>
      </c>
      <c r="F298">
        <v>20.652943</v>
      </c>
      <c r="G298" s="1">
        <v>36488</v>
      </c>
      <c r="H298">
        <v>211989043</v>
      </c>
      <c r="I298">
        <v>121</v>
      </c>
      <c r="J298">
        <v>5.5</v>
      </c>
      <c r="K298">
        <v>482</v>
      </c>
      <c r="L298">
        <v>1999</v>
      </c>
      <c r="M298" t="s">
        <v>21</v>
      </c>
      <c r="N298" t="s">
        <v>1331</v>
      </c>
      <c r="O298" s="4">
        <f>tblMovies[[#This Row],[WorldwideGross]] - tblMovies[[#This Row],[budget]]</f>
        <v>111989043</v>
      </c>
      <c r="P298">
        <f>IF(tblMovies[[#This Row],[budget]]&gt;0, (tblMovies[[#This Row],[WorldwideGross]]-tblMovies[[#This Row],[budget]]) / tblMovies[[#This Row],[budget]], 0)</f>
        <v>1.1198904300000001</v>
      </c>
      <c r="Q298" t="str">
        <f>IF(tblMovies[[#This Row],[budget]]&gt;150000000,"Blockbuster",
 IF(tblMovies[[#This Row],[budget]]&gt;50000000,"High",
 IF(tblMovies[[#This Row],[budget]]&gt;10000000,"Mid","Low")))</f>
        <v>High</v>
      </c>
    </row>
    <row r="299" spans="1:17" x14ac:dyDescent="0.35">
      <c r="A299" s="4">
        <v>100000000</v>
      </c>
      <c r="B299" t="s">
        <v>99</v>
      </c>
      <c r="C299">
        <v>1372</v>
      </c>
      <c r="D299" t="s">
        <v>1333</v>
      </c>
      <c r="E299" t="s">
        <v>1334</v>
      </c>
      <c r="F299">
        <v>52.792678000000002</v>
      </c>
      <c r="G299" s="1">
        <v>39058</v>
      </c>
      <c r="H299">
        <v>170877916</v>
      </c>
      <c r="I299">
        <v>143</v>
      </c>
      <c r="J299">
        <v>7.3</v>
      </c>
      <c r="K299">
        <v>2281</v>
      </c>
      <c r="L299">
        <v>2006</v>
      </c>
      <c r="M299" t="s">
        <v>155</v>
      </c>
      <c r="N299" t="s">
        <v>1336</v>
      </c>
      <c r="O299" s="4">
        <f>tblMovies[[#This Row],[WorldwideGross]] - tblMovies[[#This Row],[budget]]</f>
        <v>70877916</v>
      </c>
      <c r="P299">
        <f>IF(tblMovies[[#This Row],[budget]]&gt;0, (tblMovies[[#This Row],[WorldwideGross]]-tblMovies[[#This Row],[budget]]) / tblMovies[[#This Row],[budget]], 0)</f>
        <v>0.70877915999999996</v>
      </c>
      <c r="Q299" t="str">
        <f>IF(tblMovies[[#This Row],[budget]]&gt;150000000,"Blockbuster",
 IF(tblMovies[[#This Row],[budget]]&gt;50000000,"High",
 IF(tblMovies[[#This Row],[budget]]&gt;10000000,"Mid","Low")))</f>
        <v>High</v>
      </c>
    </row>
    <row r="300" spans="1:17" x14ac:dyDescent="0.35">
      <c r="A300" s="4">
        <v>100000000</v>
      </c>
      <c r="B300" t="s">
        <v>1338</v>
      </c>
      <c r="C300">
        <v>106646</v>
      </c>
      <c r="D300" t="s">
        <v>1339</v>
      </c>
      <c r="E300" t="s">
        <v>1340</v>
      </c>
      <c r="F300">
        <v>95.007934000000006</v>
      </c>
      <c r="G300" s="1">
        <v>41633</v>
      </c>
      <c r="H300">
        <v>392000694</v>
      </c>
      <c r="I300">
        <v>180</v>
      </c>
      <c r="J300">
        <v>7.9</v>
      </c>
      <c r="K300">
        <v>6571</v>
      </c>
      <c r="L300">
        <v>2013</v>
      </c>
      <c r="M300" t="s">
        <v>1342</v>
      </c>
      <c r="N300" t="s">
        <v>110</v>
      </c>
      <c r="O300" s="4">
        <f>tblMovies[[#This Row],[WorldwideGross]] - tblMovies[[#This Row],[budget]]</f>
        <v>292000694</v>
      </c>
      <c r="P300">
        <f>IF(tblMovies[[#This Row],[budget]]&gt;0, (tblMovies[[#This Row],[WorldwideGross]]-tblMovies[[#This Row],[budget]]) / tblMovies[[#This Row],[budget]], 0)</f>
        <v>2.9200069399999999</v>
      </c>
      <c r="Q300" t="str">
        <f>IF(tblMovies[[#This Row],[budget]]&gt;150000000,"Blockbuster",
 IF(tblMovies[[#This Row],[budget]]&gt;50000000,"High",
 IF(tblMovies[[#This Row],[budget]]&gt;10000000,"Mid","Low")))</f>
        <v>High</v>
      </c>
    </row>
    <row r="301" spans="1:17" x14ac:dyDescent="0.35">
      <c r="A301" s="4">
        <v>100000000</v>
      </c>
      <c r="B301" t="s">
        <v>99</v>
      </c>
      <c r="C301">
        <v>414</v>
      </c>
      <c r="D301" t="s">
        <v>1343</v>
      </c>
      <c r="E301" t="s">
        <v>1344</v>
      </c>
      <c r="F301">
        <v>48.205606000000003</v>
      </c>
      <c r="G301" s="1">
        <v>34850</v>
      </c>
      <c r="H301">
        <v>336529144</v>
      </c>
      <c r="I301">
        <v>121</v>
      </c>
      <c r="J301">
        <v>5.2</v>
      </c>
      <c r="K301">
        <v>1498</v>
      </c>
      <c r="L301">
        <v>1995</v>
      </c>
      <c r="M301" t="s">
        <v>21</v>
      </c>
      <c r="N301" t="s">
        <v>69</v>
      </c>
      <c r="O301" s="4">
        <f>tblMovies[[#This Row],[WorldwideGross]] - tblMovies[[#This Row],[budget]]</f>
        <v>236529144</v>
      </c>
      <c r="P301">
        <f>IF(tblMovies[[#This Row],[budget]]&gt;0, (tblMovies[[#This Row],[WorldwideGross]]-tblMovies[[#This Row],[budget]]) / tblMovies[[#This Row],[budget]], 0)</f>
        <v>2.36529144</v>
      </c>
      <c r="Q301" t="str">
        <f>IF(tblMovies[[#This Row],[budget]]&gt;150000000,"Blockbuster",
 IF(tblMovies[[#This Row],[budget]]&gt;50000000,"High",
 IF(tblMovies[[#This Row],[budget]]&gt;10000000,"Mid","Low")))</f>
        <v>High</v>
      </c>
    </row>
    <row r="302" spans="1:17" x14ac:dyDescent="0.35">
      <c r="A302" s="4">
        <v>105000000</v>
      </c>
      <c r="B302" t="s">
        <v>99</v>
      </c>
      <c r="C302">
        <v>563</v>
      </c>
      <c r="D302" t="s">
        <v>1346</v>
      </c>
      <c r="E302" t="s">
        <v>1347</v>
      </c>
      <c r="F302">
        <v>58.782359</v>
      </c>
      <c r="G302" s="1">
        <v>35740</v>
      </c>
      <c r="H302">
        <v>121214377</v>
      </c>
      <c r="I302">
        <v>129</v>
      </c>
      <c r="J302">
        <v>6.7</v>
      </c>
      <c r="K302">
        <v>1560</v>
      </c>
      <c r="L302">
        <v>1997</v>
      </c>
      <c r="M302" t="s">
        <v>28</v>
      </c>
      <c r="N302" t="s">
        <v>953</v>
      </c>
      <c r="O302" s="4">
        <f>tblMovies[[#This Row],[WorldwideGross]] - tblMovies[[#This Row],[budget]]</f>
        <v>16214377</v>
      </c>
      <c r="P302">
        <f>IF(tblMovies[[#This Row],[budget]]&gt;0, (tblMovies[[#This Row],[WorldwideGross]]-tblMovies[[#This Row],[budget]]) / tblMovies[[#This Row],[budget]], 0)</f>
        <v>0.1544226380952381</v>
      </c>
      <c r="Q302" t="str">
        <f>IF(tblMovies[[#This Row],[budget]]&gt;150000000,"Blockbuster",
 IF(tblMovies[[#This Row],[budget]]&gt;50000000,"High",
 IF(tblMovies[[#This Row],[budget]]&gt;10000000,"Mid","Low")))</f>
        <v>High</v>
      </c>
    </row>
    <row r="303" spans="1:17" x14ac:dyDescent="0.35">
      <c r="A303" s="4">
        <v>102000000</v>
      </c>
      <c r="B303" t="s">
        <v>1350</v>
      </c>
      <c r="C303">
        <v>83542</v>
      </c>
      <c r="D303" t="s">
        <v>1351</v>
      </c>
      <c r="E303" t="s">
        <v>1352</v>
      </c>
      <c r="F303">
        <v>73.872343000000001</v>
      </c>
      <c r="G303" s="1">
        <v>41208</v>
      </c>
      <c r="H303">
        <v>130482868</v>
      </c>
      <c r="I303">
        <v>172</v>
      </c>
      <c r="J303">
        <v>6.6</v>
      </c>
      <c r="K303">
        <v>2977</v>
      </c>
      <c r="L303">
        <v>2012</v>
      </c>
      <c r="M303" t="s">
        <v>155</v>
      </c>
      <c r="N303" t="s">
        <v>1354</v>
      </c>
      <c r="O303" s="4">
        <f>tblMovies[[#This Row],[WorldwideGross]] - tblMovies[[#This Row],[budget]]</f>
        <v>28482868</v>
      </c>
      <c r="P303">
        <f>IF(tblMovies[[#This Row],[budget]]&gt;0, (tblMovies[[#This Row],[WorldwideGross]]-tblMovies[[#This Row],[budget]]) / tblMovies[[#This Row],[budget]], 0)</f>
        <v>0.27924380392156861</v>
      </c>
      <c r="Q303" t="str">
        <f>IF(tblMovies[[#This Row],[budget]]&gt;150000000,"Blockbuster",
 IF(tblMovies[[#This Row],[budget]]&gt;50000000,"High",
 IF(tblMovies[[#This Row],[budget]]&gt;10000000,"Mid","Low")))</f>
        <v>High</v>
      </c>
    </row>
    <row r="304" spans="1:17" x14ac:dyDescent="0.35">
      <c r="A304" s="4">
        <v>80000000</v>
      </c>
      <c r="B304" t="s">
        <v>1355</v>
      </c>
      <c r="C304">
        <v>41216</v>
      </c>
      <c r="D304" t="s">
        <v>1356</v>
      </c>
      <c r="E304" t="s">
        <v>1357</v>
      </c>
      <c r="F304">
        <v>37.321848000000003</v>
      </c>
      <c r="G304" s="1">
        <v>40369</v>
      </c>
      <c r="H304">
        <v>140073390</v>
      </c>
      <c r="I304">
        <v>97</v>
      </c>
      <c r="J304">
        <v>6.5</v>
      </c>
      <c r="K304">
        <v>703</v>
      </c>
      <c r="L304">
        <v>2010</v>
      </c>
      <c r="M304" t="s">
        <v>58</v>
      </c>
      <c r="N304" t="s">
        <v>265</v>
      </c>
      <c r="O304" s="4">
        <f>tblMovies[[#This Row],[WorldwideGross]] - tblMovies[[#This Row],[budget]]</f>
        <v>60073390</v>
      </c>
      <c r="P304">
        <f>IF(tblMovies[[#This Row],[budget]]&gt;0, (tblMovies[[#This Row],[WorldwideGross]]-tblMovies[[#This Row],[budget]]) / tblMovies[[#This Row],[budget]], 0)</f>
        <v>0.750917375</v>
      </c>
      <c r="Q304" t="str">
        <f>IF(tblMovies[[#This Row],[budget]]&gt;150000000,"Blockbuster",
 IF(tblMovies[[#This Row],[budget]]&gt;50000000,"High",
 IF(tblMovies[[#This Row],[budget]]&gt;10000000,"Mid","Low")))</f>
        <v>High</v>
      </c>
    </row>
    <row r="305" spans="1:17" x14ac:dyDescent="0.35">
      <c r="A305" s="4">
        <v>100000000</v>
      </c>
      <c r="B305" t="s">
        <v>99</v>
      </c>
      <c r="C305">
        <v>314</v>
      </c>
      <c r="D305" t="s">
        <v>1360</v>
      </c>
      <c r="E305" t="s">
        <v>1361</v>
      </c>
      <c r="F305">
        <v>32.271937999999999</v>
      </c>
      <c r="G305" s="1">
        <v>38190</v>
      </c>
      <c r="H305">
        <v>82102379</v>
      </c>
      <c r="I305">
        <v>104</v>
      </c>
      <c r="J305">
        <v>4.2</v>
      </c>
      <c r="K305">
        <v>808</v>
      </c>
      <c r="L305">
        <v>2004</v>
      </c>
      <c r="M305" t="s">
        <v>21</v>
      </c>
      <c r="N305" t="s">
        <v>265</v>
      </c>
      <c r="O305" s="4">
        <f>tblMovies[[#This Row],[WorldwideGross]] - tblMovies[[#This Row],[budget]]</f>
        <v>-17897621</v>
      </c>
      <c r="P305">
        <f>IF(tblMovies[[#This Row],[budget]]&gt;0, (tblMovies[[#This Row],[WorldwideGross]]-tblMovies[[#This Row],[budget]]) / tblMovies[[#This Row],[budget]], 0)</f>
        <v>-0.17897621</v>
      </c>
      <c r="Q305" t="str">
        <f>IF(tblMovies[[#This Row],[budget]]&gt;150000000,"Blockbuster",
 IF(tblMovies[[#This Row],[budget]]&gt;50000000,"High",
 IF(tblMovies[[#This Row],[budget]]&gt;10000000,"Mid","Low")))</f>
        <v>High</v>
      </c>
    </row>
    <row r="306" spans="1:17" x14ac:dyDescent="0.35">
      <c r="A306" s="4">
        <v>100000000</v>
      </c>
      <c r="B306" t="s">
        <v>99</v>
      </c>
      <c r="C306">
        <v>184315</v>
      </c>
      <c r="D306" t="s">
        <v>1363</v>
      </c>
      <c r="E306" t="s">
        <v>1364</v>
      </c>
      <c r="F306">
        <v>76.842247</v>
      </c>
      <c r="G306" s="1">
        <v>41843</v>
      </c>
      <c r="H306">
        <v>243400000</v>
      </c>
      <c r="I306">
        <v>99</v>
      </c>
      <c r="J306">
        <v>5.6</v>
      </c>
      <c r="K306">
        <v>1680</v>
      </c>
      <c r="L306">
        <v>2014</v>
      </c>
      <c r="M306" t="s">
        <v>21</v>
      </c>
      <c r="N306" t="s">
        <v>110</v>
      </c>
      <c r="O306" s="4">
        <f>tblMovies[[#This Row],[WorldwideGross]] - tblMovies[[#This Row],[budget]]</f>
        <v>143400000</v>
      </c>
      <c r="P306">
        <f>IF(tblMovies[[#This Row],[budget]]&gt;0, (tblMovies[[#This Row],[WorldwideGross]]-tblMovies[[#This Row],[budget]]) / tblMovies[[#This Row],[budget]], 0)</f>
        <v>1.4339999999999999</v>
      </c>
      <c r="Q306" t="str">
        <f>IF(tblMovies[[#This Row],[budget]]&gt;150000000,"Blockbuster",
 IF(tblMovies[[#This Row],[budget]]&gt;50000000,"High",
 IF(tblMovies[[#This Row],[budget]]&gt;10000000,"Mid","Low")))</f>
        <v>High</v>
      </c>
    </row>
    <row r="307" spans="1:17" x14ac:dyDescent="0.35">
      <c r="A307" s="4">
        <v>140000000</v>
      </c>
      <c r="B307" t="s">
        <v>99</v>
      </c>
      <c r="C307">
        <v>9016</v>
      </c>
      <c r="D307" t="s">
        <v>1367</v>
      </c>
      <c r="E307" t="s">
        <v>1368</v>
      </c>
      <c r="F307">
        <v>38.924135999999997</v>
      </c>
      <c r="G307" s="1">
        <v>37586</v>
      </c>
      <c r="H307">
        <v>109578115</v>
      </c>
      <c r="I307">
        <v>95</v>
      </c>
      <c r="J307">
        <v>7.2</v>
      </c>
      <c r="K307">
        <v>948</v>
      </c>
      <c r="L307">
        <v>2002</v>
      </c>
      <c r="M307" t="s">
        <v>28</v>
      </c>
      <c r="N307" t="s">
        <v>29</v>
      </c>
      <c r="O307" s="4">
        <f>tblMovies[[#This Row],[WorldwideGross]] - tblMovies[[#This Row],[budget]]</f>
        <v>-30421885</v>
      </c>
      <c r="P307">
        <f>IF(tblMovies[[#This Row],[budget]]&gt;0, (tblMovies[[#This Row],[WorldwideGross]]-tblMovies[[#This Row],[budget]]) / tblMovies[[#This Row],[budget]], 0)</f>
        <v>-0.21729917857142858</v>
      </c>
      <c r="Q307" t="str">
        <f>IF(tblMovies[[#This Row],[budget]]&gt;150000000,"Blockbuster",
 IF(tblMovies[[#This Row],[budget]]&gt;50000000,"High",
 IF(tblMovies[[#This Row],[budget]]&gt;10000000,"Mid","Low")))</f>
        <v>High</v>
      </c>
    </row>
    <row r="308" spans="1:17" x14ac:dyDescent="0.35">
      <c r="A308" s="4">
        <v>100000000</v>
      </c>
      <c r="B308" t="s">
        <v>99</v>
      </c>
      <c r="C308">
        <v>18162</v>
      </c>
      <c r="D308" t="s">
        <v>1370</v>
      </c>
      <c r="E308" t="s">
        <v>1371</v>
      </c>
      <c r="F308">
        <v>19.38841</v>
      </c>
      <c r="G308" s="1">
        <v>39969</v>
      </c>
      <c r="H308">
        <v>68688831</v>
      </c>
      <c r="I308">
        <v>102</v>
      </c>
      <c r="J308">
        <v>5.3</v>
      </c>
      <c r="K308">
        <v>381</v>
      </c>
      <c r="L308">
        <v>2009</v>
      </c>
      <c r="M308" t="s">
        <v>28</v>
      </c>
      <c r="N308" t="s">
        <v>167</v>
      </c>
      <c r="O308" s="4">
        <f>tblMovies[[#This Row],[WorldwideGross]] - tblMovies[[#This Row],[budget]]</f>
        <v>-31311169</v>
      </c>
      <c r="P308">
        <f>IF(tblMovies[[#This Row],[budget]]&gt;0, (tblMovies[[#This Row],[WorldwideGross]]-tblMovies[[#This Row],[budget]]) / tblMovies[[#This Row],[budget]], 0)</f>
        <v>-0.31311169</v>
      </c>
      <c r="Q308" t="str">
        <f>IF(tblMovies[[#This Row],[budget]]&gt;150000000,"Blockbuster",
 IF(tblMovies[[#This Row],[budget]]&gt;50000000,"High",
 IF(tblMovies[[#This Row],[budget]]&gt;10000000,"Mid","Low")))</f>
        <v>High</v>
      </c>
    </row>
    <row r="309" spans="1:17" x14ac:dyDescent="0.35">
      <c r="A309" s="4">
        <v>90000000</v>
      </c>
      <c r="B309" t="s">
        <v>1373</v>
      </c>
      <c r="C309">
        <v>138103</v>
      </c>
      <c r="D309" t="s">
        <v>1374</v>
      </c>
      <c r="E309" t="s">
        <v>1375</v>
      </c>
      <c r="F309">
        <v>61.025638999999998</v>
      </c>
      <c r="G309" s="1">
        <v>41855</v>
      </c>
      <c r="H309">
        <v>206172544</v>
      </c>
      <c r="I309">
        <v>127</v>
      </c>
      <c r="J309">
        <v>6.1</v>
      </c>
      <c r="K309">
        <v>1795</v>
      </c>
      <c r="L309">
        <v>2014</v>
      </c>
      <c r="M309" t="s">
        <v>21</v>
      </c>
      <c r="N309" t="s">
        <v>1377</v>
      </c>
      <c r="O309" s="4">
        <f>tblMovies[[#This Row],[WorldwideGross]] - tblMovies[[#This Row],[budget]]</f>
        <v>116172544</v>
      </c>
      <c r="P309">
        <f>IF(tblMovies[[#This Row],[budget]]&gt;0, (tblMovies[[#This Row],[WorldwideGross]]-tblMovies[[#This Row],[budget]]) / tblMovies[[#This Row],[budget]], 0)</f>
        <v>1.2908060444444445</v>
      </c>
      <c r="Q309" t="str">
        <f>IF(tblMovies[[#This Row],[budget]]&gt;150000000,"Blockbuster",
 IF(tblMovies[[#This Row],[budget]]&gt;50000000,"High",
 IF(tblMovies[[#This Row],[budget]]&gt;10000000,"Mid","Low")))</f>
        <v>High</v>
      </c>
    </row>
    <row r="310" spans="1:17" x14ac:dyDescent="0.35">
      <c r="A310" s="4">
        <v>105000000</v>
      </c>
      <c r="B310" t="s">
        <v>1378</v>
      </c>
      <c r="C310">
        <v>257088</v>
      </c>
      <c r="D310" t="s">
        <v>1379</v>
      </c>
      <c r="E310" t="s">
        <v>1380</v>
      </c>
      <c r="F310">
        <v>33.507289</v>
      </c>
      <c r="G310" s="1">
        <v>42341</v>
      </c>
      <c r="H310">
        <v>133718711</v>
      </c>
      <c r="I310">
        <v>114</v>
      </c>
      <c r="J310">
        <v>5.5</v>
      </c>
      <c r="K310">
        <v>783</v>
      </c>
      <c r="L310">
        <v>2015</v>
      </c>
      <c r="M310" t="s">
        <v>21</v>
      </c>
      <c r="N310" t="s">
        <v>161</v>
      </c>
      <c r="O310" s="4">
        <f>tblMovies[[#This Row],[WorldwideGross]] - tblMovies[[#This Row],[budget]]</f>
        <v>28718711</v>
      </c>
      <c r="P310">
        <f>IF(tblMovies[[#This Row],[budget]]&gt;0, (tblMovies[[#This Row],[WorldwideGross]]-tblMovies[[#This Row],[budget]]) / tblMovies[[#This Row],[budget]], 0)</f>
        <v>0.27351153333333333</v>
      </c>
      <c r="Q310" t="str">
        <f>IF(tblMovies[[#This Row],[budget]]&gt;150000000,"Blockbuster",
 IF(tblMovies[[#This Row],[budget]]&gt;50000000,"High",
 IF(tblMovies[[#This Row],[budget]]&gt;10000000,"Mid","Low")))</f>
        <v>High</v>
      </c>
    </row>
    <row r="311" spans="1:17" x14ac:dyDescent="0.35">
      <c r="A311" s="4">
        <v>84000000</v>
      </c>
      <c r="B311" t="s">
        <v>99</v>
      </c>
      <c r="C311">
        <v>10214</v>
      </c>
      <c r="D311" t="s">
        <v>1383</v>
      </c>
      <c r="E311" t="s">
        <v>1384</v>
      </c>
      <c r="F311">
        <v>17.815594999999998</v>
      </c>
      <c r="G311" s="1">
        <v>38401</v>
      </c>
      <c r="H311">
        <v>0</v>
      </c>
      <c r="I311">
        <v>94</v>
      </c>
      <c r="J311">
        <v>3.6</v>
      </c>
      <c r="K311">
        <v>338</v>
      </c>
      <c r="L311">
        <v>2005</v>
      </c>
      <c r="M311" t="s">
        <v>52</v>
      </c>
      <c r="N311" t="s">
        <v>145</v>
      </c>
      <c r="O311" s="4">
        <f>tblMovies[[#This Row],[WorldwideGross]] - tblMovies[[#This Row],[budget]]</f>
        <v>-84000000</v>
      </c>
      <c r="P311">
        <f>IF(tblMovies[[#This Row],[budget]]&gt;0, (tblMovies[[#This Row],[WorldwideGross]]-tblMovies[[#This Row],[budget]]) / tblMovies[[#This Row],[budget]], 0)</f>
        <v>-1</v>
      </c>
      <c r="Q311" t="str">
        <f>IF(tblMovies[[#This Row],[budget]]&gt;150000000,"Blockbuster",
 IF(tblMovies[[#This Row],[budget]]&gt;50000000,"High",
 IF(tblMovies[[#This Row],[budget]]&gt;10000000,"Mid","Low")))</f>
        <v>High</v>
      </c>
    </row>
    <row r="312" spans="1:17" x14ac:dyDescent="0.35">
      <c r="A312" s="4">
        <v>100000000</v>
      </c>
      <c r="B312" t="s">
        <v>1387</v>
      </c>
      <c r="C312">
        <v>205775</v>
      </c>
      <c r="D312" t="s">
        <v>1388</v>
      </c>
      <c r="E312" t="s">
        <v>1389</v>
      </c>
      <c r="F312">
        <v>50.767332000000003</v>
      </c>
      <c r="G312" s="1">
        <v>42328</v>
      </c>
      <c r="H312">
        <v>93820758</v>
      </c>
      <c r="I312">
        <v>122</v>
      </c>
      <c r="J312">
        <v>6.5</v>
      </c>
      <c r="K312">
        <v>1276</v>
      </c>
      <c r="L312">
        <v>2015</v>
      </c>
      <c r="M312" t="s">
        <v>166</v>
      </c>
      <c r="N312" t="s">
        <v>136</v>
      </c>
      <c r="O312" s="4">
        <f>tblMovies[[#This Row],[WorldwideGross]] - tblMovies[[#This Row],[budget]]</f>
        <v>-6179242</v>
      </c>
      <c r="P312">
        <f>IF(tblMovies[[#This Row],[budget]]&gt;0, (tblMovies[[#This Row],[WorldwideGross]]-tblMovies[[#This Row],[budget]]) / tblMovies[[#This Row],[budget]], 0)</f>
        <v>-6.1792420000000001E-2</v>
      </c>
      <c r="Q312" t="str">
        <f>IF(tblMovies[[#This Row],[budget]]&gt;150000000,"Blockbuster",
 IF(tblMovies[[#This Row],[budget]]&gt;50000000,"High",
 IF(tblMovies[[#This Row],[budget]]&gt;10000000,"Mid","Low")))</f>
        <v>High</v>
      </c>
    </row>
    <row r="313" spans="1:17" x14ac:dyDescent="0.35">
      <c r="A313" s="4">
        <v>100000000</v>
      </c>
      <c r="B313" t="s">
        <v>99</v>
      </c>
      <c r="C313">
        <v>11692</v>
      </c>
      <c r="D313" t="s">
        <v>1391</v>
      </c>
      <c r="E313" t="s">
        <v>1392</v>
      </c>
      <c r="F313">
        <v>12.092241</v>
      </c>
      <c r="G313" s="1">
        <v>37483</v>
      </c>
      <c r="H313">
        <v>7103973</v>
      </c>
      <c r="I313">
        <v>95</v>
      </c>
      <c r="J313">
        <v>4.4000000000000004</v>
      </c>
      <c r="K313">
        <v>142</v>
      </c>
      <c r="L313">
        <v>2002</v>
      </c>
      <c r="M313" t="s">
        <v>21</v>
      </c>
      <c r="N313" t="s">
        <v>265</v>
      </c>
      <c r="O313" s="4">
        <f>tblMovies[[#This Row],[WorldwideGross]] - tblMovies[[#This Row],[budget]]</f>
        <v>-92896027</v>
      </c>
      <c r="P313">
        <f>IF(tblMovies[[#This Row],[budget]]&gt;0, (tblMovies[[#This Row],[WorldwideGross]]-tblMovies[[#This Row],[budget]]) / tblMovies[[#This Row],[budget]], 0)</f>
        <v>-0.92896027000000003</v>
      </c>
      <c r="Q313" t="str">
        <f>IF(tblMovies[[#This Row],[budget]]&gt;150000000,"Blockbuster",
 IF(tblMovies[[#This Row],[budget]]&gt;50000000,"High",
 IF(tblMovies[[#This Row],[budget]]&gt;10000000,"Mid","Low")))</f>
        <v>High</v>
      </c>
    </row>
    <row r="314" spans="1:17" x14ac:dyDescent="0.35">
      <c r="A314" s="4">
        <v>100000000</v>
      </c>
      <c r="B314" t="s">
        <v>1395</v>
      </c>
      <c r="C314">
        <v>22972</v>
      </c>
      <c r="D314" t="s">
        <v>1396</v>
      </c>
      <c r="E314" t="s">
        <v>1397</v>
      </c>
      <c r="F314">
        <v>30.254021000000002</v>
      </c>
      <c r="G314" s="1">
        <v>40248</v>
      </c>
      <c r="H314">
        <v>94882889</v>
      </c>
      <c r="I314">
        <v>115</v>
      </c>
      <c r="J314">
        <v>6.4</v>
      </c>
      <c r="K314">
        <v>717</v>
      </c>
      <c r="L314">
        <v>2010</v>
      </c>
      <c r="M314" t="s">
        <v>552</v>
      </c>
      <c r="N314" t="s">
        <v>167</v>
      </c>
      <c r="O314" s="4">
        <f>tblMovies[[#This Row],[WorldwideGross]] - tblMovies[[#This Row],[budget]]</f>
        <v>-5117111</v>
      </c>
      <c r="P314">
        <f>IF(tblMovies[[#This Row],[budget]]&gt;0, (tblMovies[[#This Row],[WorldwideGross]]-tblMovies[[#This Row],[budget]]) / tblMovies[[#This Row],[budget]], 0)</f>
        <v>-5.1171109999999999E-2</v>
      </c>
      <c r="Q314" t="str">
        <f>IF(tblMovies[[#This Row],[budget]]&gt;150000000,"Blockbuster",
 IF(tblMovies[[#This Row],[budget]]&gt;50000000,"High",
 IF(tblMovies[[#This Row],[budget]]&gt;10000000,"Mid","Low")))</f>
        <v>High</v>
      </c>
    </row>
    <row r="315" spans="1:17" x14ac:dyDescent="0.35">
      <c r="A315" s="4">
        <v>99000000</v>
      </c>
      <c r="B315" t="s">
        <v>1400</v>
      </c>
      <c r="C315">
        <v>227973</v>
      </c>
      <c r="D315" t="s">
        <v>1401</v>
      </c>
      <c r="E315" t="s">
        <v>1402</v>
      </c>
      <c r="F315">
        <v>34.308098000000001</v>
      </c>
      <c r="G315" s="1">
        <v>42313</v>
      </c>
      <c r="H315">
        <v>246233113</v>
      </c>
      <c r="I315">
        <v>88</v>
      </c>
      <c r="J315">
        <v>6.5</v>
      </c>
      <c r="K315">
        <v>604</v>
      </c>
      <c r="L315">
        <v>2015</v>
      </c>
      <c r="M315" t="s">
        <v>58</v>
      </c>
      <c r="N315" t="s">
        <v>931</v>
      </c>
      <c r="O315" s="4">
        <f>tblMovies[[#This Row],[WorldwideGross]] - tblMovies[[#This Row],[budget]]</f>
        <v>147233113</v>
      </c>
      <c r="P315">
        <f>IF(tblMovies[[#This Row],[budget]]&gt;0, (tblMovies[[#This Row],[WorldwideGross]]-tblMovies[[#This Row],[budget]]) / tblMovies[[#This Row],[budget]], 0)</f>
        <v>1.4872031616161616</v>
      </c>
      <c r="Q315" t="str">
        <f>IF(tblMovies[[#This Row],[budget]]&gt;150000000,"Blockbuster",
 IF(tblMovies[[#This Row],[budget]]&gt;50000000,"High",
 IF(tblMovies[[#This Row],[budget]]&gt;10000000,"Mid","Low")))</f>
        <v>High</v>
      </c>
    </row>
    <row r="316" spans="1:17" x14ac:dyDescent="0.35">
      <c r="A316" s="4">
        <v>10000000</v>
      </c>
      <c r="B316" t="s">
        <v>99</v>
      </c>
      <c r="C316">
        <v>29193</v>
      </c>
      <c r="D316" t="s">
        <v>1404</v>
      </c>
      <c r="E316" t="s">
        <v>1405</v>
      </c>
      <c r="F316">
        <v>3.0910769999999999</v>
      </c>
      <c r="G316" s="1">
        <v>35681</v>
      </c>
      <c r="H316">
        <v>13835130</v>
      </c>
      <c r="I316">
        <v>110</v>
      </c>
      <c r="J316">
        <v>7.1</v>
      </c>
      <c r="K316">
        <v>73</v>
      </c>
      <c r="L316">
        <v>1997</v>
      </c>
      <c r="M316" t="s">
        <v>1342</v>
      </c>
      <c r="N316" t="s">
        <v>1407</v>
      </c>
      <c r="O316" s="4">
        <f>tblMovies[[#This Row],[WorldwideGross]] - tblMovies[[#This Row],[budget]]</f>
        <v>3835130</v>
      </c>
      <c r="P316">
        <f>IF(tblMovies[[#This Row],[budget]]&gt;0, (tblMovies[[#This Row],[WorldwideGross]]-tblMovies[[#This Row],[budget]]) / tblMovies[[#This Row],[budget]], 0)</f>
        <v>0.38351299999999999</v>
      </c>
      <c r="Q316" t="str">
        <f>IF(tblMovies[[#This Row],[budget]]&gt;150000000,"Blockbuster",
 IF(tblMovies[[#This Row],[budget]]&gt;50000000,"High",
 IF(tblMovies[[#This Row],[budget]]&gt;10000000,"Mid","Low")))</f>
        <v>Low</v>
      </c>
    </row>
    <row r="317" spans="1:17" x14ac:dyDescent="0.35">
      <c r="A317" s="4">
        <v>98000000</v>
      </c>
      <c r="B317" t="s">
        <v>99</v>
      </c>
      <c r="C317">
        <v>1734</v>
      </c>
      <c r="D317" t="s">
        <v>1408</v>
      </c>
      <c r="E317" t="s">
        <v>1409</v>
      </c>
      <c r="F317">
        <v>41.862983</v>
      </c>
      <c r="G317" s="1">
        <v>37009</v>
      </c>
      <c r="H317">
        <v>433013274</v>
      </c>
      <c r="I317">
        <v>130</v>
      </c>
      <c r="J317">
        <v>6</v>
      </c>
      <c r="K317">
        <v>2206</v>
      </c>
      <c r="L317">
        <v>2001</v>
      </c>
      <c r="M317" t="s">
        <v>28</v>
      </c>
      <c r="N317" t="s">
        <v>167</v>
      </c>
      <c r="O317" s="4">
        <f>tblMovies[[#This Row],[WorldwideGross]] - tblMovies[[#This Row],[budget]]</f>
        <v>335013274</v>
      </c>
      <c r="P317">
        <f>IF(tblMovies[[#This Row],[budget]]&gt;0, (tblMovies[[#This Row],[WorldwideGross]]-tblMovies[[#This Row],[budget]]) / tblMovies[[#This Row],[budget]], 0)</f>
        <v>3.4185027959183674</v>
      </c>
      <c r="Q317" t="str">
        <f>IF(tblMovies[[#This Row],[budget]]&gt;150000000,"Blockbuster",
 IF(tblMovies[[#This Row],[budget]]&gt;50000000,"High",
 IF(tblMovies[[#This Row],[budget]]&gt;10000000,"Mid","Low")))</f>
        <v>High</v>
      </c>
    </row>
    <row r="318" spans="1:17" x14ac:dyDescent="0.35">
      <c r="A318" s="4">
        <v>100000000</v>
      </c>
      <c r="B318" t="s">
        <v>1412</v>
      </c>
      <c r="C318">
        <v>3131</v>
      </c>
      <c r="D318" t="s">
        <v>1413</v>
      </c>
      <c r="E318" t="s">
        <v>1414</v>
      </c>
      <c r="F318">
        <v>46.160048000000003</v>
      </c>
      <c r="G318" s="1">
        <v>37604</v>
      </c>
      <c r="H318">
        <v>193772504</v>
      </c>
      <c r="I318">
        <v>167</v>
      </c>
      <c r="J318">
        <v>7.1</v>
      </c>
      <c r="K318">
        <v>1910</v>
      </c>
      <c r="L318">
        <v>2002</v>
      </c>
      <c r="M318" t="s">
        <v>155</v>
      </c>
      <c r="N318" t="s">
        <v>1142</v>
      </c>
      <c r="O318" s="4">
        <f>tblMovies[[#This Row],[WorldwideGross]] - tblMovies[[#This Row],[budget]]</f>
        <v>93772504</v>
      </c>
      <c r="P318">
        <f>IF(tblMovies[[#This Row],[budget]]&gt;0, (tblMovies[[#This Row],[WorldwideGross]]-tblMovies[[#This Row],[budget]]) / tblMovies[[#This Row],[budget]], 0)</f>
        <v>0.93772504000000001</v>
      </c>
      <c r="Q318" t="str">
        <f>IF(tblMovies[[#This Row],[budget]]&gt;150000000,"Blockbuster",
 IF(tblMovies[[#This Row],[budget]]&gt;50000000,"High",
 IF(tblMovies[[#This Row],[budget]]&gt;10000000,"Mid","Low")))</f>
        <v>High</v>
      </c>
    </row>
    <row r="319" spans="1:17" x14ac:dyDescent="0.35">
      <c r="A319" s="4">
        <v>94000000</v>
      </c>
      <c r="B319" t="s">
        <v>1417</v>
      </c>
      <c r="C319">
        <v>76758</v>
      </c>
      <c r="D319" t="s">
        <v>1418</v>
      </c>
      <c r="E319" t="s">
        <v>1419</v>
      </c>
      <c r="F319">
        <v>12.516546</v>
      </c>
      <c r="G319" s="1">
        <v>40892</v>
      </c>
      <c r="H319">
        <v>95311434</v>
      </c>
      <c r="I319">
        <v>145</v>
      </c>
      <c r="J319">
        <v>7.1</v>
      </c>
      <c r="K319">
        <v>187</v>
      </c>
      <c r="L319">
        <v>2011</v>
      </c>
      <c r="M319" t="s">
        <v>155</v>
      </c>
      <c r="N319" t="s">
        <v>1421</v>
      </c>
      <c r="O319" s="4">
        <f>tblMovies[[#This Row],[WorldwideGross]] - tblMovies[[#This Row],[budget]]</f>
        <v>1311434</v>
      </c>
      <c r="P319">
        <f>IF(tblMovies[[#This Row],[budget]]&gt;0, (tblMovies[[#This Row],[WorldwideGross]]-tblMovies[[#This Row],[budget]]) / tblMovies[[#This Row],[budget]], 0)</f>
        <v>1.3951425531914894E-2</v>
      </c>
      <c r="Q319" t="str">
        <f>IF(tblMovies[[#This Row],[budget]]&gt;150000000,"Blockbuster",
 IF(tblMovies[[#This Row],[budget]]&gt;50000000,"High",
 IF(tblMovies[[#This Row],[budget]]&gt;10000000,"Mid","Low")))</f>
        <v>High</v>
      </c>
    </row>
    <row r="320" spans="1:17" x14ac:dyDescent="0.35">
      <c r="A320" s="4">
        <v>85000000</v>
      </c>
      <c r="B320" t="s">
        <v>1422</v>
      </c>
      <c r="C320">
        <v>9408</v>
      </c>
      <c r="D320" t="s">
        <v>1423</v>
      </c>
      <c r="E320" t="s">
        <v>1424</v>
      </c>
      <c r="F320">
        <v>23.230851000000001</v>
      </c>
      <c r="G320" s="1">
        <v>39241</v>
      </c>
      <c r="H320">
        <v>149044513</v>
      </c>
      <c r="I320">
        <v>85</v>
      </c>
      <c r="J320">
        <v>5.9</v>
      </c>
      <c r="K320">
        <v>601</v>
      </c>
      <c r="L320">
        <v>2007</v>
      </c>
      <c r="M320" t="s">
        <v>58</v>
      </c>
      <c r="N320" t="s">
        <v>35</v>
      </c>
      <c r="O320" s="4">
        <f>tblMovies[[#This Row],[WorldwideGross]] - tblMovies[[#This Row],[budget]]</f>
        <v>64044513</v>
      </c>
      <c r="P320">
        <f>IF(tblMovies[[#This Row],[budget]]&gt;0, (tblMovies[[#This Row],[WorldwideGross]]-tblMovies[[#This Row],[budget]]) / tblMovies[[#This Row],[budget]], 0)</f>
        <v>0.75346485882352943</v>
      </c>
      <c r="Q320" t="str">
        <f>IF(tblMovies[[#This Row],[budget]]&gt;150000000,"Blockbuster",
 IF(tblMovies[[#This Row],[budget]]&gt;50000000,"High",
 IF(tblMovies[[#This Row],[budget]]&gt;10000000,"Mid","Low")))</f>
        <v>High</v>
      </c>
    </row>
    <row r="321" spans="1:17" x14ac:dyDescent="0.35">
      <c r="A321" s="4">
        <v>90000000</v>
      </c>
      <c r="B321" t="s">
        <v>99</v>
      </c>
      <c r="C321">
        <v>9890</v>
      </c>
      <c r="D321" t="s">
        <v>1426</v>
      </c>
      <c r="E321" t="s">
        <v>1427</v>
      </c>
      <c r="F321">
        <v>19.224754000000001</v>
      </c>
      <c r="G321" s="1">
        <v>38148</v>
      </c>
      <c r="H321">
        <v>102000000</v>
      </c>
      <c r="I321">
        <v>93</v>
      </c>
      <c r="J321">
        <v>5.4</v>
      </c>
      <c r="K321">
        <v>334</v>
      </c>
      <c r="L321">
        <v>2004</v>
      </c>
      <c r="M321" t="s">
        <v>21</v>
      </c>
      <c r="N321" t="s">
        <v>110</v>
      </c>
      <c r="O321" s="4">
        <f>tblMovies[[#This Row],[WorldwideGross]] - tblMovies[[#This Row],[budget]]</f>
        <v>12000000</v>
      </c>
      <c r="P321">
        <f>IF(tblMovies[[#This Row],[budget]]&gt;0, (tblMovies[[#This Row],[WorldwideGross]]-tblMovies[[#This Row],[budget]]) / tblMovies[[#This Row],[budget]], 0)</f>
        <v>0.13333333333333333</v>
      </c>
      <c r="Q321" t="str">
        <f>IF(tblMovies[[#This Row],[budget]]&gt;150000000,"Blockbuster",
 IF(tblMovies[[#This Row],[budget]]&gt;50000000,"High",
 IF(tblMovies[[#This Row],[budget]]&gt;10000000,"Mid","Low")))</f>
        <v>High</v>
      </c>
    </row>
    <row r="322" spans="1:17" x14ac:dyDescent="0.35">
      <c r="A322" s="4">
        <v>92000000</v>
      </c>
      <c r="B322" t="s">
        <v>99</v>
      </c>
      <c r="C322">
        <v>855</v>
      </c>
      <c r="D322" t="s">
        <v>1430</v>
      </c>
      <c r="E322" t="s">
        <v>1431</v>
      </c>
      <c r="F322">
        <v>44.455165999999998</v>
      </c>
      <c r="G322" s="1">
        <v>37253</v>
      </c>
      <c r="H322">
        <v>172989651</v>
      </c>
      <c r="I322">
        <v>144</v>
      </c>
      <c r="J322">
        <v>7.2</v>
      </c>
      <c r="K322">
        <v>1811</v>
      </c>
      <c r="L322">
        <v>2001</v>
      </c>
      <c r="M322" t="s">
        <v>21</v>
      </c>
      <c r="N322" t="s">
        <v>543</v>
      </c>
      <c r="O322" s="4">
        <f>tblMovies[[#This Row],[WorldwideGross]] - tblMovies[[#This Row],[budget]]</f>
        <v>80989651</v>
      </c>
      <c r="P322">
        <f>IF(tblMovies[[#This Row],[budget]]&gt;0, (tblMovies[[#This Row],[WorldwideGross]]-tblMovies[[#This Row],[budget]]) / tblMovies[[#This Row],[budget]], 0)</f>
        <v>0.88032229347826085</v>
      </c>
      <c r="Q322" t="str">
        <f>IF(tblMovies[[#This Row],[budget]]&gt;150000000,"Blockbuster",
 IF(tblMovies[[#This Row],[budget]]&gt;50000000,"High",
 IF(tblMovies[[#This Row],[budget]]&gt;10000000,"Mid","Low")))</f>
        <v>High</v>
      </c>
    </row>
    <row r="323" spans="1:17" x14ac:dyDescent="0.35">
      <c r="A323" s="4">
        <v>0</v>
      </c>
      <c r="B323" t="s">
        <v>99</v>
      </c>
      <c r="C323">
        <v>77953</v>
      </c>
      <c r="D323" t="s">
        <v>1433</v>
      </c>
      <c r="E323" t="s">
        <v>1434</v>
      </c>
      <c r="F323">
        <v>16.460356000000001</v>
      </c>
      <c r="G323" s="1">
        <v>41130</v>
      </c>
      <c r="H323">
        <v>104907746</v>
      </c>
      <c r="I323">
        <v>85</v>
      </c>
      <c r="J323">
        <v>5.6</v>
      </c>
      <c r="K323">
        <v>578</v>
      </c>
      <c r="L323">
        <v>2012</v>
      </c>
      <c r="M323" t="s">
        <v>431</v>
      </c>
      <c r="N323" t="s">
        <v>1436</v>
      </c>
      <c r="O323" s="4">
        <f>tblMovies[[#This Row],[WorldwideGross]] - tblMovies[[#This Row],[budget]]</f>
        <v>104907746</v>
      </c>
      <c r="P323">
        <f>IF(tblMovies[[#This Row],[budget]]&gt;0, (tblMovies[[#This Row],[WorldwideGross]]-tblMovies[[#This Row],[budget]]) / tblMovies[[#This Row],[budget]], 0)</f>
        <v>0</v>
      </c>
      <c r="Q323" t="str">
        <f>IF(tblMovies[[#This Row],[budget]]&gt;150000000,"Blockbuster",
 IF(tblMovies[[#This Row],[budget]]&gt;50000000,"High",
 IF(tblMovies[[#This Row],[budget]]&gt;10000000,"Mid","Low")))</f>
        <v>Low</v>
      </c>
    </row>
    <row r="324" spans="1:17" x14ac:dyDescent="0.35">
      <c r="A324" s="4">
        <v>90000000</v>
      </c>
      <c r="B324" t="s">
        <v>99</v>
      </c>
      <c r="C324">
        <v>18</v>
      </c>
      <c r="D324" t="s">
        <v>1438</v>
      </c>
      <c r="E324" t="s">
        <v>1439</v>
      </c>
      <c r="F324">
        <v>109.528572</v>
      </c>
      <c r="G324" s="1">
        <v>35557</v>
      </c>
      <c r="H324">
        <v>263920180</v>
      </c>
      <c r="I324">
        <v>126</v>
      </c>
      <c r="J324">
        <v>7.3</v>
      </c>
      <c r="K324">
        <v>3885</v>
      </c>
      <c r="L324">
        <v>1997</v>
      </c>
      <c r="M324" t="s">
        <v>28</v>
      </c>
      <c r="N324" t="s">
        <v>35</v>
      </c>
      <c r="O324" s="4">
        <f>tblMovies[[#This Row],[WorldwideGross]] - tblMovies[[#This Row],[budget]]</f>
        <v>173920180</v>
      </c>
      <c r="P324">
        <f>IF(tblMovies[[#This Row],[budget]]&gt;0, (tblMovies[[#This Row],[WorldwideGross]]-tblMovies[[#This Row],[budget]]) / tblMovies[[#This Row],[budget]], 0)</f>
        <v>1.9324464444444445</v>
      </c>
      <c r="Q324" t="str">
        <f>IF(tblMovies[[#This Row],[budget]]&gt;150000000,"Blockbuster",
 IF(tblMovies[[#This Row],[budget]]&gt;50000000,"High",
 IF(tblMovies[[#This Row],[budget]]&gt;10000000,"Mid","Low")))</f>
        <v>High</v>
      </c>
    </row>
    <row r="325" spans="1:17" x14ac:dyDescent="0.35">
      <c r="A325" s="4">
        <v>100000000</v>
      </c>
      <c r="B325" t="s">
        <v>1441</v>
      </c>
      <c r="C325">
        <v>37786</v>
      </c>
      <c r="D325" t="s">
        <v>1442</v>
      </c>
      <c r="E325" t="s">
        <v>1443</v>
      </c>
      <c r="F325">
        <v>18.325897000000001</v>
      </c>
      <c r="G325" s="1">
        <v>40324</v>
      </c>
      <c r="H325">
        <v>288347692</v>
      </c>
      <c r="I325">
        <v>146</v>
      </c>
      <c r="J325">
        <v>5.4</v>
      </c>
      <c r="K325">
        <v>426</v>
      </c>
      <c r="L325">
        <v>2010</v>
      </c>
      <c r="M325" t="s">
        <v>431</v>
      </c>
      <c r="N325" t="s">
        <v>145</v>
      </c>
      <c r="O325" s="4">
        <f>tblMovies[[#This Row],[WorldwideGross]] - tblMovies[[#This Row],[budget]]</f>
        <v>188347692</v>
      </c>
      <c r="P325">
        <f>IF(tblMovies[[#This Row],[budget]]&gt;0, (tblMovies[[#This Row],[WorldwideGross]]-tblMovies[[#This Row],[budget]]) / tblMovies[[#This Row],[budget]], 0)</f>
        <v>1.8834769200000001</v>
      </c>
      <c r="Q325" t="str">
        <f>IF(tblMovies[[#This Row],[budget]]&gt;150000000,"Blockbuster",
 IF(tblMovies[[#This Row],[budget]]&gt;50000000,"High",
 IF(tblMovies[[#This Row],[budget]]&gt;10000000,"Mid","Low")))</f>
        <v>High</v>
      </c>
    </row>
    <row r="326" spans="1:17" x14ac:dyDescent="0.35">
      <c r="A326" s="4">
        <v>95000000</v>
      </c>
      <c r="B326" t="s">
        <v>99</v>
      </c>
      <c r="C326">
        <v>10501</v>
      </c>
      <c r="D326" t="s">
        <v>1445</v>
      </c>
      <c r="E326" t="s">
        <v>1446</v>
      </c>
      <c r="F326">
        <v>37.054554000000003</v>
      </c>
      <c r="G326" s="1">
        <v>36616</v>
      </c>
      <c r="H326">
        <v>76432727</v>
      </c>
      <c r="I326">
        <v>89</v>
      </c>
      <c r="J326">
        <v>7</v>
      </c>
      <c r="K326">
        <v>858</v>
      </c>
      <c r="L326">
        <v>2000</v>
      </c>
      <c r="M326" t="s">
        <v>28</v>
      </c>
      <c r="N326" t="s">
        <v>524</v>
      </c>
      <c r="O326" s="4">
        <f>tblMovies[[#This Row],[WorldwideGross]] - tblMovies[[#This Row],[budget]]</f>
        <v>-18567273</v>
      </c>
      <c r="P326">
        <f>IF(tblMovies[[#This Row],[budget]]&gt;0, (tblMovies[[#This Row],[WorldwideGross]]-tblMovies[[#This Row],[budget]]) / tblMovies[[#This Row],[budget]], 0)</f>
        <v>-0.19544497894736843</v>
      </c>
      <c r="Q326" t="str">
        <f>IF(tblMovies[[#This Row],[budget]]&gt;150000000,"Blockbuster",
 IF(tblMovies[[#This Row],[budget]]&gt;50000000,"High",
 IF(tblMovies[[#This Row],[budget]]&gt;10000000,"Mid","Low")))</f>
        <v>High</v>
      </c>
    </row>
    <row r="327" spans="1:17" x14ac:dyDescent="0.35">
      <c r="A327" s="4">
        <v>95000000</v>
      </c>
      <c r="B327" t="s">
        <v>1448</v>
      </c>
      <c r="C327">
        <v>57800</v>
      </c>
      <c r="D327" t="s">
        <v>1449</v>
      </c>
      <c r="E327" t="s">
        <v>1450</v>
      </c>
      <c r="F327">
        <v>65.229867999999996</v>
      </c>
      <c r="G327" s="1">
        <v>41086</v>
      </c>
      <c r="H327">
        <v>877244782</v>
      </c>
      <c r="I327">
        <v>88</v>
      </c>
      <c r="J327">
        <v>6.2</v>
      </c>
      <c r="K327">
        <v>2672</v>
      </c>
      <c r="L327">
        <v>2012</v>
      </c>
      <c r="M327" t="s">
        <v>58</v>
      </c>
      <c r="N327" t="s">
        <v>931</v>
      </c>
      <c r="O327" s="4">
        <f>tblMovies[[#This Row],[WorldwideGross]] - tblMovies[[#This Row],[budget]]</f>
        <v>782244782</v>
      </c>
      <c r="P327">
        <f>IF(tblMovies[[#This Row],[budget]]&gt;0, (tblMovies[[#This Row],[WorldwideGross]]-tblMovies[[#This Row],[budget]]) / tblMovies[[#This Row],[budget]], 0)</f>
        <v>8.2341555999999994</v>
      </c>
      <c r="Q327" t="str">
        <f>IF(tblMovies[[#This Row],[budget]]&gt;150000000,"Blockbuster",
 IF(tblMovies[[#This Row],[budget]]&gt;50000000,"High",
 IF(tblMovies[[#This Row],[budget]]&gt;10000000,"Mid","Low")))</f>
        <v>High</v>
      </c>
    </row>
    <row r="328" spans="1:17" x14ac:dyDescent="0.35">
      <c r="A328" s="4">
        <v>95000000</v>
      </c>
      <c r="B328" t="s">
        <v>1452</v>
      </c>
      <c r="C328">
        <v>150689</v>
      </c>
      <c r="D328" t="s">
        <v>1453</v>
      </c>
      <c r="E328" t="s">
        <v>1454</v>
      </c>
      <c r="F328">
        <v>101.18705199999999</v>
      </c>
      <c r="G328" s="1">
        <v>42075</v>
      </c>
      <c r="H328">
        <v>543514353</v>
      </c>
      <c r="I328">
        <v>105</v>
      </c>
      <c r="J328">
        <v>6.7</v>
      </c>
      <c r="K328">
        <v>2374</v>
      </c>
      <c r="L328">
        <v>2015</v>
      </c>
      <c r="M328" t="s">
        <v>1220</v>
      </c>
      <c r="N328" t="s">
        <v>29</v>
      </c>
      <c r="O328" s="4">
        <f>tblMovies[[#This Row],[WorldwideGross]] - tblMovies[[#This Row],[budget]]</f>
        <v>448514353</v>
      </c>
      <c r="P328">
        <f>IF(tblMovies[[#This Row],[budget]]&gt;0, (tblMovies[[#This Row],[WorldwideGross]]-tblMovies[[#This Row],[budget]]) / tblMovies[[#This Row],[budget]], 0)</f>
        <v>4.721203715789474</v>
      </c>
      <c r="Q328" t="str">
        <f>IF(tblMovies[[#This Row],[budget]]&gt;150000000,"Blockbuster",
 IF(tblMovies[[#This Row],[budget]]&gt;50000000,"High",
 IF(tblMovies[[#This Row],[budget]]&gt;10000000,"Mid","Low")))</f>
        <v>High</v>
      </c>
    </row>
    <row r="329" spans="1:17" x14ac:dyDescent="0.35">
      <c r="A329" s="4">
        <v>65000000</v>
      </c>
      <c r="B329" t="s">
        <v>1457</v>
      </c>
      <c r="C329">
        <v>7980</v>
      </c>
      <c r="D329" t="s">
        <v>1458</v>
      </c>
      <c r="E329" t="s">
        <v>1459</v>
      </c>
      <c r="F329">
        <v>29.257137</v>
      </c>
      <c r="G329" s="1">
        <v>40173</v>
      </c>
      <c r="H329">
        <v>93525586</v>
      </c>
      <c r="I329">
        <v>136</v>
      </c>
      <c r="J329">
        <v>6.6</v>
      </c>
      <c r="K329">
        <v>1065</v>
      </c>
      <c r="L329">
        <v>2009</v>
      </c>
      <c r="M329" t="s">
        <v>52</v>
      </c>
      <c r="N329" t="s">
        <v>126</v>
      </c>
      <c r="O329" s="4">
        <f>tblMovies[[#This Row],[WorldwideGross]] - tblMovies[[#This Row],[budget]]</f>
        <v>28525586</v>
      </c>
      <c r="P329">
        <f>IF(tblMovies[[#This Row],[budget]]&gt;0, (tblMovies[[#This Row],[WorldwideGross]]-tblMovies[[#This Row],[budget]]) / tblMovies[[#This Row],[budget]], 0)</f>
        <v>0.43885516923076923</v>
      </c>
      <c r="Q329" t="str">
        <f>IF(tblMovies[[#This Row],[budget]]&gt;150000000,"Blockbuster",
 IF(tblMovies[[#This Row],[budget]]&gt;50000000,"High",
 IF(tblMovies[[#This Row],[budget]]&gt;10000000,"Mid","Low")))</f>
        <v>High</v>
      </c>
    </row>
    <row r="330" spans="1:17" x14ac:dyDescent="0.35">
      <c r="A330" s="4">
        <v>94000000</v>
      </c>
      <c r="B330" t="s">
        <v>1461</v>
      </c>
      <c r="C330">
        <v>12</v>
      </c>
      <c r="D330" t="s">
        <v>1462</v>
      </c>
      <c r="E330" t="s">
        <v>1463</v>
      </c>
      <c r="F330">
        <v>85.688789</v>
      </c>
      <c r="G330" s="1">
        <v>37771</v>
      </c>
      <c r="H330">
        <v>940335536</v>
      </c>
      <c r="I330">
        <v>100</v>
      </c>
      <c r="J330">
        <v>7.6</v>
      </c>
      <c r="K330">
        <v>6122</v>
      </c>
      <c r="L330">
        <v>2003</v>
      </c>
      <c r="M330" t="s">
        <v>58</v>
      </c>
      <c r="N330" t="s">
        <v>341</v>
      </c>
      <c r="O330" s="4">
        <f>tblMovies[[#This Row],[WorldwideGross]] - tblMovies[[#This Row],[budget]]</f>
        <v>846335536</v>
      </c>
      <c r="P330">
        <f>IF(tblMovies[[#This Row],[budget]]&gt;0, (tblMovies[[#This Row],[WorldwideGross]]-tblMovies[[#This Row],[budget]]) / tblMovies[[#This Row],[budget]], 0)</f>
        <v>9.0035695319148932</v>
      </c>
      <c r="Q330" t="str">
        <f>IF(tblMovies[[#This Row],[budget]]&gt;150000000,"Blockbuster",
 IF(tblMovies[[#This Row],[budget]]&gt;50000000,"High",
 IF(tblMovies[[#This Row],[budget]]&gt;10000000,"Mid","Low")))</f>
        <v>High</v>
      </c>
    </row>
    <row r="331" spans="1:17" x14ac:dyDescent="0.35">
      <c r="A331" s="4">
        <v>94000000</v>
      </c>
      <c r="B331" t="s">
        <v>1464</v>
      </c>
      <c r="C331">
        <v>122</v>
      </c>
      <c r="D331" t="s">
        <v>1465</v>
      </c>
      <c r="E331" t="s">
        <v>1466</v>
      </c>
      <c r="F331">
        <v>123.630332</v>
      </c>
      <c r="G331" s="1">
        <v>37956</v>
      </c>
      <c r="H331">
        <v>1118888979</v>
      </c>
      <c r="I331">
        <v>201</v>
      </c>
      <c r="J331">
        <v>8.1</v>
      </c>
      <c r="K331">
        <v>8064</v>
      </c>
      <c r="L331">
        <v>2003</v>
      </c>
      <c r="M331" t="s">
        <v>28</v>
      </c>
      <c r="N331" t="s">
        <v>126</v>
      </c>
      <c r="O331" s="4">
        <f>tblMovies[[#This Row],[WorldwideGross]] - tblMovies[[#This Row],[budget]]</f>
        <v>1024888979</v>
      </c>
      <c r="P331">
        <f>IF(tblMovies[[#This Row],[budget]]&gt;0, (tblMovies[[#This Row],[WorldwideGross]]-tblMovies[[#This Row],[budget]]) / tblMovies[[#This Row],[budget]], 0)</f>
        <v>10.903074244680852</v>
      </c>
      <c r="Q331" t="str">
        <f>IF(tblMovies[[#This Row],[budget]]&gt;150000000,"Blockbuster",
 IF(tblMovies[[#This Row],[budget]]&gt;50000000,"High",
 IF(tblMovies[[#This Row],[budget]]&gt;10000000,"Mid","Low")))</f>
        <v>High</v>
      </c>
    </row>
    <row r="332" spans="1:17" x14ac:dyDescent="0.35">
      <c r="A332" s="4">
        <v>79000000</v>
      </c>
      <c r="B332" t="s">
        <v>1190</v>
      </c>
      <c r="C332">
        <v>121</v>
      </c>
      <c r="D332" t="s">
        <v>1468</v>
      </c>
      <c r="E332" t="s">
        <v>1469</v>
      </c>
      <c r="F332">
        <v>106.914973</v>
      </c>
      <c r="G332" s="1">
        <v>37608</v>
      </c>
      <c r="H332">
        <v>926287400</v>
      </c>
      <c r="I332">
        <v>179</v>
      </c>
      <c r="J332">
        <v>8</v>
      </c>
      <c r="K332">
        <v>7487</v>
      </c>
      <c r="L332">
        <v>2002</v>
      </c>
      <c r="M332" t="s">
        <v>28</v>
      </c>
      <c r="N332" t="s">
        <v>126</v>
      </c>
      <c r="O332" s="4">
        <f>tblMovies[[#This Row],[WorldwideGross]] - tblMovies[[#This Row],[budget]]</f>
        <v>847287400</v>
      </c>
      <c r="P332">
        <f>IF(tblMovies[[#This Row],[budget]]&gt;0, (tblMovies[[#This Row],[WorldwideGross]]-tblMovies[[#This Row],[budget]]) / tblMovies[[#This Row],[budget]], 0)</f>
        <v>10.725156962025316</v>
      </c>
      <c r="Q332" t="str">
        <f>IF(tblMovies[[#This Row],[budget]]&gt;150000000,"Blockbuster",
 IF(tblMovies[[#This Row],[budget]]&gt;50000000,"High",
 IF(tblMovies[[#This Row],[budget]]&gt;10000000,"Mid","Low")))</f>
        <v>High</v>
      </c>
    </row>
    <row r="333" spans="1:17" x14ac:dyDescent="0.35">
      <c r="A333" s="4">
        <v>95000000</v>
      </c>
      <c r="B333" t="s">
        <v>1470</v>
      </c>
      <c r="C333">
        <v>68737</v>
      </c>
      <c r="D333" t="s">
        <v>1471</v>
      </c>
      <c r="E333" t="s">
        <v>1472</v>
      </c>
      <c r="F333">
        <v>63.628458999999999</v>
      </c>
      <c r="G333" s="1">
        <v>41985</v>
      </c>
      <c r="H333">
        <v>114178613</v>
      </c>
      <c r="I333">
        <v>102</v>
      </c>
      <c r="J333">
        <v>5.2</v>
      </c>
      <c r="K333">
        <v>957</v>
      </c>
      <c r="L333">
        <v>2014</v>
      </c>
      <c r="M333" t="s">
        <v>28</v>
      </c>
      <c r="N333" t="s">
        <v>41</v>
      </c>
      <c r="O333" s="4">
        <f>tblMovies[[#This Row],[WorldwideGross]] - tblMovies[[#This Row],[budget]]</f>
        <v>19178613</v>
      </c>
      <c r="P333">
        <f>IF(tblMovies[[#This Row],[budget]]&gt;0, (tblMovies[[#This Row],[WorldwideGross]]-tblMovies[[#This Row],[budget]]) / tblMovies[[#This Row],[budget]], 0)</f>
        <v>0.20188013684210526</v>
      </c>
      <c r="Q333" t="str">
        <f>IF(tblMovies[[#This Row],[budget]]&gt;150000000,"Blockbuster",
 IF(tblMovies[[#This Row],[budget]]&gt;50000000,"High",
 IF(tblMovies[[#This Row],[budget]]&gt;10000000,"Mid","Low")))</f>
        <v>High</v>
      </c>
    </row>
    <row r="334" spans="1:17" x14ac:dyDescent="0.35">
      <c r="A334" s="4">
        <v>115000000</v>
      </c>
      <c r="B334" t="s">
        <v>99</v>
      </c>
      <c r="C334">
        <v>1995</v>
      </c>
      <c r="D334" t="s">
        <v>1474</v>
      </c>
      <c r="E334" t="s">
        <v>1475</v>
      </c>
      <c r="F334">
        <v>41.498631000000003</v>
      </c>
      <c r="G334" s="1">
        <v>37053</v>
      </c>
      <c r="H334">
        <v>274703340</v>
      </c>
      <c r="I334">
        <v>100</v>
      </c>
      <c r="J334">
        <v>5.7</v>
      </c>
      <c r="K334">
        <v>2192</v>
      </c>
      <c r="L334">
        <v>2001</v>
      </c>
      <c r="M334" t="s">
        <v>28</v>
      </c>
      <c r="N334" t="s">
        <v>110</v>
      </c>
      <c r="O334" s="4">
        <f>tblMovies[[#This Row],[WorldwideGross]] - tblMovies[[#This Row],[budget]]</f>
        <v>159703340</v>
      </c>
      <c r="P334">
        <f>IF(tblMovies[[#This Row],[budget]]&gt;0, (tblMovies[[#This Row],[WorldwideGross]]-tblMovies[[#This Row],[budget]]) / tblMovies[[#This Row],[budget]], 0)</f>
        <v>1.3887246956521739</v>
      </c>
      <c r="Q334" t="str">
        <f>IF(tblMovies[[#This Row],[budget]]&gt;150000000,"Blockbuster",
 IF(tblMovies[[#This Row],[budget]]&gt;50000000,"High",
 IF(tblMovies[[#This Row],[budget]]&gt;10000000,"Mid","Low")))</f>
        <v>High</v>
      </c>
    </row>
    <row r="335" spans="1:17" x14ac:dyDescent="0.35">
      <c r="A335" s="4">
        <v>100000000</v>
      </c>
      <c r="B335" t="s">
        <v>99</v>
      </c>
      <c r="C335">
        <v>157353</v>
      </c>
      <c r="D335" t="s">
        <v>1478</v>
      </c>
      <c r="E335" t="s">
        <v>1479</v>
      </c>
      <c r="F335">
        <v>58.991388000000001</v>
      </c>
      <c r="G335" s="1">
        <v>41745</v>
      </c>
      <c r="H335">
        <v>103039258</v>
      </c>
      <c r="I335">
        <v>119</v>
      </c>
      <c r="J335">
        <v>5.9</v>
      </c>
      <c r="K335">
        <v>2295</v>
      </c>
      <c r="L335">
        <v>2014</v>
      </c>
      <c r="M335" t="s">
        <v>166</v>
      </c>
      <c r="N335" t="s">
        <v>1481</v>
      </c>
      <c r="O335" s="4">
        <f>tblMovies[[#This Row],[WorldwideGross]] - tblMovies[[#This Row],[budget]]</f>
        <v>3039258</v>
      </c>
      <c r="P335">
        <f>IF(tblMovies[[#This Row],[budget]]&gt;0, (tblMovies[[#This Row],[WorldwideGross]]-tblMovies[[#This Row],[budget]]) / tblMovies[[#This Row],[budget]], 0)</f>
        <v>3.0392579999999999E-2</v>
      </c>
      <c r="Q335" t="str">
        <f>IF(tblMovies[[#This Row],[budget]]&gt;150000000,"Blockbuster",
 IF(tblMovies[[#This Row],[budget]]&gt;50000000,"High",
 IF(tblMovies[[#This Row],[budget]]&gt;10000000,"Mid","Low")))</f>
        <v>High</v>
      </c>
    </row>
    <row r="336" spans="1:17" x14ac:dyDescent="0.35">
      <c r="A336" s="4">
        <v>93000000</v>
      </c>
      <c r="B336" t="s">
        <v>99</v>
      </c>
      <c r="C336">
        <v>331</v>
      </c>
      <c r="D336" t="s">
        <v>1482</v>
      </c>
      <c r="E336" t="s">
        <v>1483</v>
      </c>
      <c r="F336">
        <v>1.859364</v>
      </c>
      <c r="G336" s="1">
        <v>37090</v>
      </c>
      <c r="H336">
        <v>368780809</v>
      </c>
      <c r="I336">
        <v>92</v>
      </c>
      <c r="J336">
        <v>5.7</v>
      </c>
      <c r="K336">
        <v>2077</v>
      </c>
      <c r="L336">
        <v>2001</v>
      </c>
      <c r="M336" t="s">
        <v>28</v>
      </c>
      <c r="N336" t="s">
        <v>173</v>
      </c>
      <c r="O336" s="4">
        <f>tblMovies[[#This Row],[WorldwideGross]] - tblMovies[[#This Row],[budget]]</f>
        <v>275780809</v>
      </c>
      <c r="P336">
        <f>IF(tblMovies[[#This Row],[budget]]&gt;0, (tblMovies[[#This Row],[WorldwideGross]]-tblMovies[[#This Row],[budget]]) / tblMovies[[#This Row],[budget]], 0)</f>
        <v>2.9653850430107527</v>
      </c>
      <c r="Q336" t="str">
        <f>IF(tblMovies[[#This Row],[budget]]&gt;150000000,"Blockbuster",
 IF(tblMovies[[#This Row],[budget]]&gt;50000000,"High",
 IF(tblMovies[[#This Row],[budget]]&gt;10000000,"Mid","Low")))</f>
        <v>High</v>
      </c>
    </row>
    <row r="337" spans="1:17" x14ac:dyDescent="0.35">
      <c r="A337" s="4">
        <v>93000000</v>
      </c>
      <c r="B337" t="s">
        <v>1486</v>
      </c>
      <c r="C337">
        <v>61791</v>
      </c>
      <c r="D337" t="s">
        <v>1487</v>
      </c>
      <c r="E337" t="s">
        <v>1488</v>
      </c>
      <c r="F337">
        <v>138.43316799999999</v>
      </c>
      <c r="G337" s="1">
        <v>40758</v>
      </c>
      <c r="H337">
        <v>482860185</v>
      </c>
      <c r="I337">
        <v>105</v>
      </c>
      <c r="J337">
        <v>7</v>
      </c>
      <c r="K337">
        <v>4347</v>
      </c>
      <c r="L337">
        <v>2011</v>
      </c>
      <c r="M337" t="s">
        <v>166</v>
      </c>
      <c r="N337" t="s">
        <v>22</v>
      </c>
      <c r="O337" s="4">
        <f>tblMovies[[#This Row],[WorldwideGross]] - tblMovies[[#This Row],[budget]]</f>
        <v>389860185</v>
      </c>
      <c r="P337">
        <f>IF(tblMovies[[#This Row],[budget]]&gt;0, (tblMovies[[#This Row],[WorldwideGross]]-tblMovies[[#This Row],[budget]]) / tblMovies[[#This Row],[budget]], 0)</f>
        <v>4.1920450000000002</v>
      </c>
      <c r="Q337" t="str">
        <f>IF(tblMovies[[#This Row],[budget]]&gt;150000000,"Blockbuster",
 IF(tblMovies[[#This Row],[budget]]&gt;50000000,"High",
 IF(tblMovies[[#This Row],[budget]]&gt;10000000,"Mid","Low")))</f>
        <v>High</v>
      </c>
    </row>
    <row r="338" spans="1:17" x14ac:dyDescent="0.35">
      <c r="A338" s="4">
        <v>90000000</v>
      </c>
      <c r="B338" t="s">
        <v>99</v>
      </c>
      <c r="C338">
        <v>8204</v>
      </c>
      <c r="D338" t="s">
        <v>1490</v>
      </c>
      <c r="E338" t="s">
        <v>1491</v>
      </c>
      <c r="F338">
        <v>21.436682000000001</v>
      </c>
      <c r="G338" s="1">
        <v>39492</v>
      </c>
      <c r="H338">
        <v>162839667</v>
      </c>
      <c r="I338">
        <v>95</v>
      </c>
      <c r="J338">
        <v>6.3</v>
      </c>
      <c r="K338">
        <v>572</v>
      </c>
      <c r="L338">
        <v>2008</v>
      </c>
      <c r="M338" t="s">
        <v>28</v>
      </c>
      <c r="N338" t="s">
        <v>110</v>
      </c>
      <c r="O338" s="4">
        <f>tblMovies[[#This Row],[WorldwideGross]] - tblMovies[[#This Row],[budget]]</f>
        <v>72839667</v>
      </c>
      <c r="P338">
        <f>IF(tblMovies[[#This Row],[budget]]&gt;0, (tblMovies[[#This Row],[WorldwideGross]]-tblMovies[[#This Row],[budget]]) / tblMovies[[#This Row],[budget]], 0)</f>
        <v>0.8093296333333333</v>
      </c>
      <c r="Q338" t="str">
        <f>IF(tblMovies[[#This Row],[budget]]&gt;150000000,"Blockbuster",
 IF(tblMovies[[#This Row],[budget]]&gt;50000000,"High",
 IF(tblMovies[[#This Row],[budget]]&gt;10000000,"Mid","Low")))</f>
        <v>High</v>
      </c>
    </row>
    <row r="339" spans="1:17" x14ac:dyDescent="0.35">
      <c r="A339" s="4">
        <v>92000000</v>
      </c>
      <c r="B339" t="s">
        <v>1493</v>
      </c>
      <c r="C339">
        <v>47964</v>
      </c>
      <c r="D339" t="s">
        <v>1494</v>
      </c>
      <c r="E339" t="s">
        <v>1495</v>
      </c>
      <c r="F339">
        <v>65.402595000000005</v>
      </c>
      <c r="G339" s="1">
        <v>41311</v>
      </c>
      <c r="H339">
        <v>304654182</v>
      </c>
      <c r="I339">
        <v>98</v>
      </c>
      <c r="J339">
        <v>5.2</v>
      </c>
      <c r="K339">
        <v>3493</v>
      </c>
      <c r="L339">
        <v>2013</v>
      </c>
      <c r="M339" t="s">
        <v>21</v>
      </c>
      <c r="N339" t="s">
        <v>413</v>
      </c>
      <c r="O339" s="4">
        <f>tblMovies[[#This Row],[WorldwideGross]] - tblMovies[[#This Row],[budget]]</f>
        <v>212654182</v>
      </c>
      <c r="P339">
        <f>IF(tblMovies[[#This Row],[budget]]&gt;0, (tblMovies[[#This Row],[WorldwideGross]]-tblMovies[[#This Row],[budget]]) / tblMovies[[#This Row],[budget]], 0)</f>
        <v>2.3114585000000001</v>
      </c>
      <c r="Q339" t="str">
        <f>IF(tblMovies[[#This Row],[budget]]&gt;150000000,"Blockbuster",
 IF(tblMovies[[#This Row],[budget]]&gt;50000000,"High",
 IF(tblMovies[[#This Row],[budget]]&gt;10000000,"Mid","Low")))</f>
        <v>High</v>
      </c>
    </row>
    <row r="340" spans="1:17" x14ac:dyDescent="0.35">
      <c r="A340" s="4">
        <v>145000000</v>
      </c>
      <c r="B340" t="s">
        <v>99</v>
      </c>
      <c r="C340">
        <v>10733</v>
      </c>
      <c r="D340" t="s">
        <v>1498</v>
      </c>
      <c r="E340" t="s">
        <v>1499</v>
      </c>
      <c r="F340">
        <v>10.660441</v>
      </c>
      <c r="G340" s="1">
        <v>38084</v>
      </c>
      <c r="H340">
        <v>25819961</v>
      </c>
      <c r="I340">
        <v>137</v>
      </c>
      <c r="J340">
        <v>5.8</v>
      </c>
      <c r="K340">
        <v>106</v>
      </c>
      <c r="L340">
        <v>2004</v>
      </c>
      <c r="M340" t="s">
        <v>823</v>
      </c>
      <c r="N340" t="s">
        <v>136</v>
      </c>
      <c r="O340" s="4">
        <f>tblMovies[[#This Row],[WorldwideGross]] - tblMovies[[#This Row],[budget]]</f>
        <v>-119180039</v>
      </c>
      <c r="P340">
        <f>IF(tblMovies[[#This Row],[budget]]&gt;0, (tblMovies[[#This Row],[WorldwideGross]]-tblMovies[[#This Row],[budget]]) / tblMovies[[#This Row],[budget]], 0)</f>
        <v>-0.82193130344827581</v>
      </c>
      <c r="Q340" t="str">
        <f>IF(tblMovies[[#This Row],[budget]]&gt;150000000,"Blockbuster",
 IF(tblMovies[[#This Row],[budget]]&gt;50000000,"High",
 IF(tblMovies[[#This Row],[budget]]&gt;10000000,"Mid","Low")))</f>
        <v>High</v>
      </c>
    </row>
    <row r="341" spans="1:17" x14ac:dyDescent="0.35">
      <c r="A341" s="4">
        <v>92000000</v>
      </c>
      <c r="B341" t="s">
        <v>1502</v>
      </c>
      <c r="C341">
        <v>9806</v>
      </c>
      <c r="D341" t="s">
        <v>1503</v>
      </c>
      <c r="E341" t="s">
        <v>1504</v>
      </c>
      <c r="F341">
        <v>77.817571000000001</v>
      </c>
      <c r="G341" s="1">
        <v>38296</v>
      </c>
      <c r="H341">
        <v>631442092</v>
      </c>
      <c r="I341">
        <v>115</v>
      </c>
      <c r="J341">
        <v>7.4</v>
      </c>
      <c r="K341">
        <v>5152</v>
      </c>
      <c r="L341">
        <v>2004</v>
      </c>
      <c r="M341" t="s">
        <v>21</v>
      </c>
      <c r="N341" t="s">
        <v>29</v>
      </c>
      <c r="O341" s="4">
        <f>tblMovies[[#This Row],[WorldwideGross]] - tblMovies[[#This Row],[budget]]</f>
        <v>539442092</v>
      </c>
      <c r="P341">
        <f>IF(tblMovies[[#This Row],[budget]]&gt;0, (tblMovies[[#This Row],[WorldwideGross]]-tblMovies[[#This Row],[budget]]) / tblMovies[[#This Row],[budget]], 0)</f>
        <v>5.8635010000000003</v>
      </c>
      <c r="Q341" t="str">
        <f>IF(tblMovies[[#This Row],[budget]]&gt;150000000,"Blockbuster",
 IF(tblMovies[[#This Row],[budget]]&gt;50000000,"High",
 IF(tblMovies[[#This Row],[budget]]&gt;10000000,"Mid","Low")))</f>
        <v>High</v>
      </c>
    </row>
    <row r="342" spans="1:17" x14ac:dyDescent="0.35">
      <c r="A342" s="4">
        <v>98000000</v>
      </c>
      <c r="B342" t="s">
        <v>99</v>
      </c>
      <c r="C342">
        <v>1408</v>
      </c>
      <c r="D342" t="s">
        <v>1505</v>
      </c>
      <c r="E342" t="s">
        <v>1506</v>
      </c>
      <c r="F342">
        <v>7.0293080000000003</v>
      </c>
      <c r="G342" s="1">
        <v>35055</v>
      </c>
      <c r="H342">
        <v>10017322</v>
      </c>
      <c r="I342">
        <v>119</v>
      </c>
      <c r="J342">
        <v>5.7</v>
      </c>
      <c r="K342">
        <v>136</v>
      </c>
      <c r="L342">
        <v>1995</v>
      </c>
      <c r="M342" t="s">
        <v>21</v>
      </c>
      <c r="N342" t="s">
        <v>1508</v>
      </c>
      <c r="O342" s="4">
        <f>tblMovies[[#This Row],[WorldwideGross]] - tblMovies[[#This Row],[budget]]</f>
        <v>-87982678</v>
      </c>
      <c r="P342">
        <f>IF(tblMovies[[#This Row],[budget]]&gt;0, (tblMovies[[#This Row],[WorldwideGross]]-tblMovies[[#This Row],[budget]]) / tblMovies[[#This Row],[budget]], 0)</f>
        <v>-0.89778242857142854</v>
      </c>
      <c r="Q342" t="str">
        <f>IF(tblMovies[[#This Row],[budget]]&gt;150000000,"Blockbuster",
 IF(tblMovies[[#This Row],[budget]]&gt;50000000,"High",
 IF(tblMovies[[#This Row],[budget]]&gt;10000000,"Mid","Low")))</f>
        <v>High</v>
      </c>
    </row>
    <row r="343" spans="1:17" x14ac:dyDescent="0.35">
      <c r="A343" s="4">
        <v>95000000</v>
      </c>
      <c r="B343" t="s">
        <v>99</v>
      </c>
      <c r="C343">
        <v>32657</v>
      </c>
      <c r="D343" t="s">
        <v>1509</v>
      </c>
      <c r="E343" t="s">
        <v>1510</v>
      </c>
      <c r="F343">
        <v>61.121716999999997</v>
      </c>
      <c r="G343" s="1">
        <v>40210</v>
      </c>
      <c r="H343">
        <v>226497209</v>
      </c>
      <c r="I343">
        <v>118</v>
      </c>
      <c r="J343">
        <v>6</v>
      </c>
      <c r="K343">
        <v>2010</v>
      </c>
      <c r="L343">
        <v>2010</v>
      </c>
      <c r="M343" t="s">
        <v>28</v>
      </c>
      <c r="N343" t="s">
        <v>22</v>
      </c>
      <c r="O343" s="4">
        <f>tblMovies[[#This Row],[WorldwideGross]] - tblMovies[[#This Row],[budget]]</f>
        <v>131497209</v>
      </c>
      <c r="P343">
        <f>IF(tblMovies[[#This Row],[budget]]&gt;0, (tblMovies[[#This Row],[WorldwideGross]]-tblMovies[[#This Row],[budget]]) / tblMovies[[#This Row],[budget]], 0)</f>
        <v>1.3841811473684211</v>
      </c>
      <c r="Q343" t="str">
        <f>IF(tblMovies[[#This Row],[budget]]&gt;150000000,"Blockbuster",
 IF(tblMovies[[#This Row],[budget]]&gt;50000000,"High",
 IF(tblMovies[[#This Row],[budget]]&gt;10000000,"Mid","Low")))</f>
        <v>High</v>
      </c>
    </row>
    <row r="344" spans="1:17" x14ac:dyDescent="0.35">
      <c r="A344" s="4">
        <v>90000000</v>
      </c>
      <c r="B344" t="s">
        <v>1512</v>
      </c>
      <c r="C344">
        <v>607</v>
      </c>
      <c r="D344" t="s">
        <v>1513</v>
      </c>
      <c r="E344" t="s">
        <v>1514</v>
      </c>
      <c r="F344">
        <v>104.121555</v>
      </c>
      <c r="G344" s="1">
        <v>35613</v>
      </c>
      <c r="H344">
        <v>589390539</v>
      </c>
      <c r="I344">
        <v>98</v>
      </c>
      <c r="J344">
        <v>6.9</v>
      </c>
      <c r="K344">
        <v>4412</v>
      </c>
      <c r="L344">
        <v>1997</v>
      </c>
      <c r="M344" t="s">
        <v>21</v>
      </c>
      <c r="N344" t="s">
        <v>121</v>
      </c>
      <c r="O344" s="4">
        <f>tblMovies[[#This Row],[WorldwideGross]] - tblMovies[[#This Row],[budget]]</f>
        <v>499390539</v>
      </c>
      <c r="P344">
        <f>IF(tblMovies[[#This Row],[budget]]&gt;0, (tblMovies[[#This Row],[WorldwideGross]]-tblMovies[[#This Row],[budget]]) / tblMovies[[#This Row],[budget]], 0)</f>
        <v>5.5487837666666664</v>
      </c>
      <c r="Q344" t="str">
        <f>IF(tblMovies[[#This Row],[budget]]&gt;150000000,"Blockbuster",
 IF(tblMovies[[#This Row],[budget]]&gt;50000000,"High",
 IF(tblMovies[[#This Row],[budget]]&gt;10000000,"Mid","Low")))</f>
        <v>High</v>
      </c>
    </row>
    <row r="345" spans="1:17" x14ac:dyDescent="0.35">
      <c r="A345" s="4">
        <v>90000000</v>
      </c>
      <c r="B345" t="s">
        <v>1516</v>
      </c>
      <c r="C345">
        <v>863</v>
      </c>
      <c r="D345" t="s">
        <v>1517</v>
      </c>
      <c r="E345" t="s">
        <v>1518</v>
      </c>
      <c r="F345">
        <v>73.575118000000003</v>
      </c>
      <c r="G345" s="1">
        <v>36463</v>
      </c>
      <c r="H345">
        <v>497366869</v>
      </c>
      <c r="I345">
        <v>92</v>
      </c>
      <c r="J345">
        <v>7.3</v>
      </c>
      <c r="K345">
        <v>3806</v>
      </c>
      <c r="L345">
        <v>1999</v>
      </c>
      <c r="M345" t="s">
        <v>58</v>
      </c>
      <c r="N345" t="s">
        <v>341</v>
      </c>
      <c r="O345" s="4">
        <f>tblMovies[[#This Row],[WorldwideGross]] - tblMovies[[#This Row],[budget]]</f>
        <v>407366869</v>
      </c>
      <c r="P345">
        <f>IF(tblMovies[[#This Row],[budget]]&gt;0, (tblMovies[[#This Row],[WorldwideGross]]-tblMovies[[#This Row],[budget]]) / tblMovies[[#This Row],[budget]], 0)</f>
        <v>4.5262985444444448</v>
      </c>
      <c r="Q345" t="str">
        <f>IF(tblMovies[[#This Row],[budget]]&gt;150000000,"Blockbuster",
 IF(tblMovies[[#This Row],[budget]]&gt;50000000,"High",
 IF(tblMovies[[#This Row],[budget]]&gt;10000000,"Mid","Low")))</f>
        <v>High</v>
      </c>
    </row>
    <row r="346" spans="1:17" x14ac:dyDescent="0.35">
      <c r="A346" s="4">
        <v>100000000</v>
      </c>
      <c r="B346" t="s">
        <v>99</v>
      </c>
      <c r="C346">
        <v>44048</v>
      </c>
      <c r="D346" t="s">
        <v>1519</v>
      </c>
      <c r="E346" t="s">
        <v>1520</v>
      </c>
      <c r="F346">
        <v>37.698464999999999</v>
      </c>
      <c r="G346" s="1">
        <v>40486</v>
      </c>
      <c r="H346">
        <v>167805466</v>
      </c>
      <c r="I346">
        <v>98</v>
      </c>
      <c r="J346">
        <v>6.3</v>
      </c>
      <c r="K346">
        <v>1165</v>
      </c>
      <c r="L346">
        <v>2010</v>
      </c>
      <c r="M346" t="s">
        <v>21</v>
      </c>
      <c r="N346" t="s">
        <v>252</v>
      </c>
      <c r="O346" s="4">
        <f>tblMovies[[#This Row],[WorldwideGross]] - tblMovies[[#This Row],[budget]]</f>
        <v>67805466</v>
      </c>
      <c r="P346">
        <f>IF(tblMovies[[#This Row],[budget]]&gt;0, (tblMovies[[#This Row],[WorldwideGross]]-tblMovies[[#This Row],[budget]]) / tblMovies[[#This Row],[budget]], 0)</f>
        <v>0.67805466000000003</v>
      </c>
      <c r="Q346" t="str">
        <f>IF(tblMovies[[#This Row],[budget]]&gt;150000000,"Blockbuster",
 IF(tblMovies[[#This Row],[budget]]&gt;50000000,"High",
 IF(tblMovies[[#This Row],[budget]]&gt;10000000,"Mid","Low")))</f>
        <v>High</v>
      </c>
    </row>
    <row r="347" spans="1:17" x14ac:dyDescent="0.35">
      <c r="A347" s="4">
        <v>90000000</v>
      </c>
      <c r="B347" t="s">
        <v>99</v>
      </c>
      <c r="C347">
        <v>5175</v>
      </c>
      <c r="D347" t="s">
        <v>1522</v>
      </c>
      <c r="E347" t="s">
        <v>1523</v>
      </c>
      <c r="F347">
        <v>35.814765000000001</v>
      </c>
      <c r="G347" s="1">
        <v>37106</v>
      </c>
      <c r="H347">
        <v>347325802</v>
      </c>
      <c r="I347">
        <v>90</v>
      </c>
      <c r="J347">
        <v>6.4</v>
      </c>
      <c r="K347">
        <v>1054</v>
      </c>
      <c r="L347">
        <v>2001</v>
      </c>
      <c r="M347" t="s">
        <v>21</v>
      </c>
      <c r="N347" t="s">
        <v>145</v>
      </c>
      <c r="O347" s="4">
        <f>tblMovies[[#This Row],[WorldwideGross]] - tblMovies[[#This Row],[budget]]</f>
        <v>257325802</v>
      </c>
      <c r="P347">
        <f>IF(tblMovies[[#This Row],[budget]]&gt;0, (tblMovies[[#This Row],[WorldwideGross]]-tblMovies[[#This Row],[budget]]) / tblMovies[[#This Row],[budget]], 0)</f>
        <v>2.8591755777777776</v>
      </c>
      <c r="Q347" t="str">
        <f>IF(tblMovies[[#This Row],[budget]]&gt;150000000,"Blockbuster",
 IF(tblMovies[[#This Row],[budget]]&gt;50000000,"High",
 IF(tblMovies[[#This Row],[budget]]&gt;10000000,"Mid","Low")))</f>
        <v>High</v>
      </c>
    </row>
    <row r="348" spans="1:17" x14ac:dyDescent="0.35">
      <c r="A348" s="4">
        <v>100000000</v>
      </c>
      <c r="B348" t="s">
        <v>99</v>
      </c>
      <c r="C348">
        <v>2655</v>
      </c>
      <c r="D348" t="s">
        <v>1525</v>
      </c>
      <c r="E348" t="s">
        <v>1526</v>
      </c>
      <c r="F348">
        <v>15.835672000000001</v>
      </c>
      <c r="G348" s="1">
        <v>36728</v>
      </c>
      <c r="H348">
        <v>155464351</v>
      </c>
      <c r="I348">
        <v>130</v>
      </c>
      <c r="J348">
        <v>6.3</v>
      </c>
      <c r="K348">
        <v>488</v>
      </c>
      <c r="L348">
        <v>2000</v>
      </c>
      <c r="M348" t="s">
        <v>155</v>
      </c>
      <c r="N348" t="s">
        <v>524</v>
      </c>
      <c r="O348" s="4">
        <f>tblMovies[[#This Row],[WorldwideGross]] - tblMovies[[#This Row],[budget]]</f>
        <v>55464351</v>
      </c>
      <c r="P348">
        <f>IF(tblMovies[[#This Row],[budget]]&gt;0, (tblMovies[[#This Row],[WorldwideGross]]-tblMovies[[#This Row],[budget]]) / tblMovies[[#This Row],[budget]], 0)</f>
        <v>0.55464351000000001</v>
      </c>
      <c r="Q348" t="str">
        <f>IF(tblMovies[[#This Row],[budget]]&gt;150000000,"Blockbuster",
 IF(tblMovies[[#This Row],[budget]]&gt;50000000,"High",
 IF(tblMovies[[#This Row],[budget]]&gt;10000000,"Mid","Low")))</f>
        <v>High</v>
      </c>
    </row>
    <row r="349" spans="1:17" x14ac:dyDescent="0.35">
      <c r="A349" s="4">
        <v>100000000</v>
      </c>
      <c r="B349" t="s">
        <v>1528</v>
      </c>
      <c r="C349">
        <v>22794</v>
      </c>
      <c r="D349" t="s">
        <v>1529</v>
      </c>
      <c r="E349" t="s">
        <v>1530</v>
      </c>
      <c r="F349">
        <v>46.781182000000001</v>
      </c>
      <c r="G349" s="1">
        <v>40073</v>
      </c>
      <c r="H349">
        <v>242988466</v>
      </c>
      <c r="I349">
        <v>90</v>
      </c>
      <c r="J349">
        <v>6.5</v>
      </c>
      <c r="K349">
        <v>1747</v>
      </c>
      <c r="L349">
        <v>2009</v>
      </c>
      <c r="M349" t="s">
        <v>58</v>
      </c>
      <c r="N349" t="s">
        <v>35</v>
      </c>
      <c r="O349" s="4">
        <f>tblMovies[[#This Row],[WorldwideGross]] - tblMovies[[#This Row],[budget]]</f>
        <v>142988466</v>
      </c>
      <c r="P349">
        <f>IF(tblMovies[[#This Row],[budget]]&gt;0, (tblMovies[[#This Row],[WorldwideGross]]-tblMovies[[#This Row],[budget]]) / tblMovies[[#This Row],[budget]], 0)</f>
        <v>1.4298846599999999</v>
      </c>
      <c r="Q349" t="str">
        <f>IF(tblMovies[[#This Row],[budget]]&gt;150000000,"Blockbuster",
 IF(tblMovies[[#This Row],[budget]]&gt;50000000,"High",
 IF(tblMovies[[#This Row],[budget]]&gt;10000000,"Mid","Low")))</f>
        <v>High</v>
      </c>
    </row>
    <row r="350" spans="1:17" x14ac:dyDescent="0.35">
      <c r="A350" s="4">
        <v>90000000</v>
      </c>
      <c r="B350" t="s">
        <v>1531</v>
      </c>
      <c r="C350">
        <v>8355</v>
      </c>
      <c r="D350" t="s">
        <v>1532</v>
      </c>
      <c r="E350" t="s">
        <v>1533</v>
      </c>
      <c r="F350">
        <v>69.457898</v>
      </c>
      <c r="G350" s="1">
        <v>39993</v>
      </c>
      <c r="H350">
        <v>886686817</v>
      </c>
      <c r="I350">
        <v>94</v>
      </c>
      <c r="J350">
        <v>6.5</v>
      </c>
      <c r="K350">
        <v>2271</v>
      </c>
      <c r="L350">
        <v>2009</v>
      </c>
      <c r="M350" t="s">
        <v>58</v>
      </c>
      <c r="N350" t="s">
        <v>931</v>
      </c>
      <c r="O350" s="4">
        <f>tblMovies[[#This Row],[WorldwideGross]] - tblMovies[[#This Row],[budget]]</f>
        <v>796686817</v>
      </c>
      <c r="P350">
        <f>IF(tblMovies[[#This Row],[budget]]&gt;0, (tblMovies[[#This Row],[WorldwideGross]]-tblMovies[[#This Row],[budget]]) / tblMovies[[#This Row],[budget]], 0)</f>
        <v>8.8520757444444449</v>
      </c>
      <c r="Q350" t="str">
        <f>IF(tblMovies[[#This Row],[budget]]&gt;150000000,"Blockbuster",
 IF(tblMovies[[#This Row],[budget]]&gt;50000000,"High",
 IF(tblMovies[[#This Row],[budget]]&gt;10000000,"Mid","Low")))</f>
        <v>High</v>
      </c>
    </row>
    <row r="351" spans="1:17" x14ac:dyDescent="0.35">
      <c r="A351" s="4">
        <v>90000000</v>
      </c>
      <c r="B351" t="s">
        <v>99</v>
      </c>
      <c r="C351">
        <v>116745</v>
      </c>
      <c r="D351" t="s">
        <v>1535</v>
      </c>
      <c r="E351" t="s">
        <v>1536</v>
      </c>
      <c r="F351">
        <v>43.348022</v>
      </c>
      <c r="G351" s="1">
        <v>41626</v>
      </c>
      <c r="H351">
        <v>188133322</v>
      </c>
      <c r="I351">
        <v>114</v>
      </c>
      <c r="J351">
        <v>7</v>
      </c>
      <c r="K351">
        <v>3144</v>
      </c>
      <c r="L351">
        <v>2013</v>
      </c>
      <c r="M351" t="s">
        <v>28</v>
      </c>
      <c r="N351" t="s">
        <v>145</v>
      </c>
      <c r="O351" s="4">
        <f>tblMovies[[#This Row],[WorldwideGross]] - tblMovies[[#This Row],[budget]]</f>
        <v>98133322</v>
      </c>
      <c r="P351">
        <f>IF(tblMovies[[#This Row],[budget]]&gt;0, (tblMovies[[#This Row],[WorldwideGross]]-tblMovies[[#This Row],[budget]]) / tblMovies[[#This Row],[budget]], 0)</f>
        <v>1.0903702444444445</v>
      </c>
      <c r="Q351" t="str">
        <f>IF(tblMovies[[#This Row],[budget]]&gt;150000000,"Blockbuster",
 IF(tblMovies[[#This Row],[budget]]&gt;50000000,"High",
 IF(tblMovies[[#This Row],[budget]]&gt;10000000,"Mid","Low")))</f>
        <v>High</v>
      </c>
    </row>
    <row r="352" spans="1:17" x14ac:dyDescent="0.35">
      <c r="A352" s="4">
        <v>92000000</v>
      </c>
      <c r="B352" t="s">
        <v>99</v>
      </c>
      <c r="C352">
        <v>4327</v>
      </c>
      <c r="D352" t="s">
        <v>1538</v>
      </c>
      <c r="E352" t="s">
        <v>1539</v>
      </c>
      <c r="F352">
        <v>40.203949999999999</v>
      </c>
      <c r="G352" s="1">
        <v>36832</v>
      </c>
      <c r="H352">
        <v>264105545</v>
      </c>
      <c r="I352">
        <v>98</v>
      </c>
      <c r="J352">
        <v>5.6</v>
      </c>
      <c r="K352">
        <v>1232</v>
      </c>
      <c r="L352">
        <v>2000</v>
      </c>
      <c r="M352" t="s">
        <v>21</v>
      </c>
      <c r="N352" t="s">
        <v>35</v>
      </c>
      <c r="O352" s="4">
        <f>tblMovies[[#This Row],[WorldwideGross]] - tblMovies[[#This Row],[budget]]</f>
        <v>172105545</v>
      </c>
      <c r="P352">
        <f>IF(tblMovies[[#This Row],[budget]]&gt;0, (tblMovies[[#This Row],[WorldwideGross]]-tblMovies[[#This Row],[budget]]) / tblMovies[[#This Row],[budget]], 0)</f>
        <v>1.870712445652174</v>
      </c>
      <c r="Q352" t="str">
        <f>IF(tblMovies[[#This Row],[budget]]&gt;150000000,"Blockbuster",
 IF(tblMovies[[#This Row],[budget]]&gt;50000000,"High",
 IF(tblMovies[[#This Row],[budget]]&gt;10000000,"Mid","Low")))</f>
        <v>High</v>
      </c>
    </row>
    <row r="353" spans="1:17" x14ac:dyDescent="0.35">
      <c r="A353" s="4">
        <v>90000000</v>
      </c>
      <c r="B353" t="s">
        <v>1541</v>
      </c>
      <c r="C353">
        <v>1422</v>
      </c>
      <c r="D353" t="s">
        <v>1542</v>
      </c>
      <c r="E353" t="s">
        <v>1543</v>
      </c>
      <c r="F353">
        <v>63.429156999999996</v>
      </c>
      <c r="G353" s="1">
        <v>38995</v>
      </c>
      <c r="H353">
        <v>289847354</v>
      </c>
      <c r="I353">
        <v>151</v>
      </c>
      <c r="J353">
        <v>7.9</v>
      </c>
      <c r="K353">
        <v>4339</v>
      </c>
      <c r="L353">
        <v>2006</v>
      </c>
      <c r="M353" t="s">
        <v>155</v>
      </c>
      <c r="N353" t="s">
        <v>1545</v>
      </c>
      <c r="O353" s="4">
        <f>tblMovies[[#This Row],[WorldwideGross]] - tblMovies[[#This Row],[budget]]</f>
        <v>199847354</v>
      </c>
      <c r="P353">
        <f>IF(tblMovies[[#This Row],[budget]]&gt;0, (tblMovies[[#This Row],[WorldwideGross]]-tblMovies[[#This Row],[budget]]) / tblMovies[[#This Row],[budget]], 0)</f>
        <v>2.2205261555555555</v>
      </c>
      <c r="Q353" t="str">
        <f>IF(tblMovies[[#This Row],[budget]]&gt;150000000,"Blockbuster",
 IF(tblMovies[[#This Row],[budget]]&gt;50000000,"High",
 IF(tblMovies[[#This Row],[budget]]&gt;10000000,"Mid","Low")))</f>
        <v>High</v>
      </c>
    </row>
    <row r="354" spans="1:17" x14ac:dyDescent="0.35">
      <c r="A354" s="4">
        <v>90000000</v>
      </c>
      <c r="B354" t="s">
        <v>99</v>
      </c>
      <c r="C354">
        <v>10674</v>
      </c>
      <c r="D354" t="s">
        <v>1547</v>
      </c>
      <c r="E354" t="s">
        <v>1548</v>
      </c>
      <c r="F354">
        <v>67.427755000000005</v>
      </c>
      <c r="G354" s="1">
        <v>35964</v>
      </c>
      <c r="H354">
        <v>304320254</v>
      </c>
      <c r="I354">
        <v>88</v>
      </c>
      <c r="J354">
        <v>7.6</v>
      </c>
      <c r="K354">
        <v>2008</v>
      </c>
      <c r="L354">
        <v>1998</v>
      </c>
      <c r="M354" t="s">
        <v>58</v>
      </c>
      <c r="N354" t="s">
        <v>29</v>
      </c>
      <c r="O354" s="4">
        <f>tblMovies[[#This Row],[WorldwideGross]] - tblMovies[[#This Row],[budget]]</f>
        <v>214320254</v>
      </c>
      <c r="P354">
        <f>IF(tblMovies[[#This Row],[budget]]&gt;0, (tblMovies[[#This Row],[WorldwideGross]]-tblMovies[[#This Row],[budget]]) / tblMovies[[#This Row],[budget]], 0)</f>
        <v>2.3813361555555557</v>
      </c>
      <c r="Q354" t="str">
        <f>IF(tblMovies[[#This Row],[budget]]&gt;150000000,"Blockbuster",
 IF(tblMovies[[#This Row],[budget]]&gt;50000000,"High",
 IF(tblMovies[[#This Row],[budget]]&gt;10000000,"Mid","Low")))</f>
        <v>High</v>
      </c>
    </row>
    <row r="355" spans="1:17" x14ac:dyDescent="0.35">
      <c r="A355" s="4">
        <v>92000000</v>
      </c>
      <c r="B355" t="s">
        <v>1549</v>
      </c>
      <c r="C355">
        <v>7446</v>
      </c>
      <c r="D355" t="s">
        <v>1550</v>
      </c>
      <c r="E355" t="s">
        <v>1551</v>
      </c>
      <c r="F355">
        <v>43.192048</v>
      </c>
      <c r="G355" s="1">
        <v>39669</v>
      </c>
      <c r="H355">
        <v>188072649</v>
      </c>
      <c r="I355">
        <v>107</v>
      </c>
      <c r="J355">
        <v>6.5</v>
      </c>
      <c r="K355">
        <v>1667</v>
      </c>
      <c r="L355">
        <v>2008</v>
      </c>
      <c r="M355" t="s">
        <v>21</v>
      </c>
      <c r="N355" t="s">
        <v>524</v>
      </c>
      <c r="O355" s="4">
        <f>tblMovies[[#This Row],[WorldwideGross]] - tblMovies[[#This Row],[budget]]</f>
        <v>96072649</v>
      </c>
      <c r="P355">
        <f>IF(tblMovies[[#This Row],[budget]]&gt;0, (tblMovies[[#This Row],[WorldwideGross]]-tblMovies[[#This Row],[budget]]) / tblMovies[[#This Row],[budget]], 0)</f>
        <v>1.0442679239130435</v>
      </c>
      <c r="Q355" t="str">
        <f>IF(tblMovies[[#This Row],[budget]]&gt;150000000,"Blockbuster",
 IF(tblMovies[[#This Row],[budget]]&gt;50000000,"High",
 IF(tblMovies[[#This Row],[budget]]&gt;10000000,"Mid","Low")))</f>
        <v>High</v>
      </c>
    </row>
    <row r="356" spans="1:17" x14ac:dyDescent="0.35">
      <c r="A356" s="4">
        <v>90000000</v>
      </c>
      <c r="B356" t="s">
        <v>1554</v>
      </c>
      <c r="C356">
        <v>65754</v>
      </c>
      <c r="D356" t="s">
        <v>1555</v>
      </c>
      <c r="E356" t="s">
        <v>1556</v>
      </c>
      <c r="F356">
        <v>47.651083</v>
      </c>
      <c r="G356" s="1">
        <v>40891</v>
      </c>
      <c r="H356">
        <v>232617430</v>
      </c>
      <c r="I356">
        <v>158</v>
      </c>
      <c r="J356">
        <v>7.2</v>
      </c>
      <c r="K356">
        <v>2434</v>
      </c>
      <c r="L356">
        <v>2011</v>
      </c>
      <c r="M356" t="s">
        <v>166</v>
      </c>
      <c r="N356" t="s">
        <v>35</v>
      </c>
      <c r="O356" s="4">
        <f>tblMovies[[#This Row],[WorldwideGross]] - tblMovies[[#This Row],[budget]]</f>
        <v>142617430</v>
      </c>
      <c r="P356">
        <f>IF(tblMovies[[#This Row],[budget]]&gt;0, (tblMovies[[#This Row],[WorldwideGross]]-tblMovies[[#This Row],[budget]]) / tblMovies[[#This Row],[budget]], 0)</f>
        <v>1.5846381111111112</v>
      </c>
      <c r="Q356" t="str">
        <f>IF(tblMovies[[#This Row],[budget]]&gt;150000000,"Blockbuster",
 IF(tblMovies[[#This Row],[budget]]&gt;50000000,"High",
 IF(tblMovies[[#This Row],[budget]]&gt;10000000,"Mid","Low")))</f>
        <v>High</v>
      </c>
    </row>
    <row r="357" spans="1:17" x14ac:dyDescent="0.35">
      <c r="A357" s="4">
        <v>90000000</v>
      </c>
      <c r="B357" t="s">
        <v>99</v>
      </c>
      <c r="C357">
        <v>1572</v>
      </c>
      <c r="D357" t="s">
        <v>1558</v>
      </c>
      <c r="E357" t="s">
        <v>1559</v>
      </c>
      <c r="F357">
        <v>51.881076999999998</v>
      </c>
      <c r="G357" s="1">
        <v>34838</v>
      </c>
      <c r="H357">
        <v>366101666</v>
      </c>
      <c r="I357">
        <v>128</v>
      </c>
      <c r="J357">
        <v>6.9</v>
      </c>
      <c r="K357">
        <v>2066</v>
      </c>
      <c r="L357">
        <v>1995</v>
      </c>
      <c r="M357" t="s">
        <v>21</v>
      </c>
      <c r="N357" t="s">
        <v>252</v>
      </c>
      <c r="O357" s="4">
        <f>tblMovies[[#This Row],[WorldwideGross]] - tblMovies[[#This Row],[budget]]</f>
        <v>276101666</v>
      </c>
      <c r="P357">
        <f>IF(tblMovies[[#This Row],[budget]]&gt;0, (tblMovies[[#This Row],[WorldwideGross]]-tblMovies[[#This Row],[budget]]) / tblMovies[[#This Row],[budget]], 0)</f>
        <v>3.0677962888888888</v>
      </c>
      <c r="Q357" t="str">
        <f>IF(tblMovies[[#This Row],[budget]]&gt;150000000,"Blockbuster",
 IF(tblMovies[[#This Row],[budget]]&gt;50000000,"High",
 IF(tblMovies[[#This Row],[budget]]&gt;10000000,"Mid","Low")))</f>
        <v>High</v>
      </c>
    </row>
    <row r="358" spans="1:17" x14ac:dyDescent="0.35">
      <c r="A358" s="4">
        <v>90000000</v>
      </c>
      <c r="B358" t="s">
        <v>1562</v>
      </c>
      <c r="C358">
        <v>10528</v>
      </c>
      <c r="D358" t="s">
        <v>1563</v>
      </c>
      <c r="E358" t="s">
        <v>1564</v>
      </c>
      <c r="F358">
        <v>57.834786999999999</v>
      </c>
      <c r="G358" s="1">
        <v>40170</v>
      </c>
      <c r="H358">
        <v>524028679</v>
      </c>
      <c r="I358">
        <v>128</v>
      </c>
      <c r="J358">
        <v>7</v>
      </c>
      <c r="K358">
        <v>5766</v>
      </c>
      <c r="L358">
        <v>2009</v>
      </c>
      <c r="M358" t="s">
        <v>21</v>
      </c>
      <c r="N358" t="s">
        <v>265</v>
      </c>
      <c r="O358" s="4">
        <f>tblMovies[[#This Row],[WorldwideGross]] - tblMovies[[#This Row],[budget]]</f>
        <v>434028679</v>
      </c>
      <c r="P358">
        <f>IF(tblMovies[[#This Row],[budget]]&gt;0, (tblMovies[[#This Row],[WorldwideGross]]-tblMovies[[#This Row],[budget]]) / tblMovies[[#This Row],[budget]], 0)</f>
        <v>4.8225408777777776</v>
      </c>
      <c r="Q358" t="str">
        <f>IF(tblMovies[[#This Row],[budget]]&gt;150000000,"Blockbuster",
 IF(tblMovies[[#This Row],[budget]]&gt;50000000,"High",
 IF(tblMovies[[#This Row],[budget]]&gt;10000000,"Mid","Low")))</f>
        <v>High</v>
      </c>
    </row>
    <row r="359" spans="1:17" x14ac:dyDescent="0.35">
      <c r="A359" s="4">
        <v>100000000</v>
      </c>
      <c r="B359" t="s">
        <v>1566</v>
      </c>
      <c r="C359">
        <v>271969</v>
      </c>
      <c r="D359" t="s">
        <v>1567</v>
      </c>
      <c r="E359" t="s">
        <v>1568</v>
      </c>
      <c r="F359">
        <v>29.608322000000001</v>
      </c>
      <c r="G359" s="1">
        <v>42599</v>
      </c>
      <c r="H359">
        <v>94061311</v>
      </c>
      <c r="I359">
        <v>125</v>
      </c>
      <c r="J359">
        <v>5.3</v>
      </c>
      <c r="K359">
        <v>621</v>
      </c>
      <c r="L359">
        <v>2016</v>
      </c>
      <c r="M359" t="s">
        <v>155</v>
      </c>
      <c r="N359" t="s">
        <v>110</v>
      </c>
      <c r="O359" s="4">
        <f>tblMovies[[#This Row],[WorldwideGross]] - tblMovies[[#This Row],[budget]]</f>
        <v>-5938689</v>
      </c>
      <c r="P359">
        <f>IF(tblMovies[[#This Row],[budget]]&gt;0, (tblMovies[[#This Row],[WorldwideGross]]-tblMovies[[#This Row],[budget]]) / tblMovies[[#This Row],[budget]], 0)</f>
        <v>-5.9386889999999998E-2</v>
      </c>
      <c r="Q359" t="str">
        <f>IF(tblMovies[[#This Row],[budget]]&gt;150000000,"Blockbuster",
 IF(tblMovies[[#This Row],[budget]]&gt;50000000,"High",
 IF(tblMovies[[#This Row],[budget]]&gt;10000000,"Mid","Low")))</f>
        <v>High</v>
      </c>
    </row>
    <row r="360" spans="1:17" x14ac:dyDescent="0.35">
      <c r="A360" s="4">
        <v>120000000</v>
      </c>
      <c r="B360" t="s">
        <v>1570</v>
      </c>
      <c r="C360">
        <v>10865</v>
      </c>
      <c r="D360" t="s">
        <v>1571</v>
      </c>
      <c r="E360" t="s">
        <v>1572</v>
      </c>
      <c r="F360">
        <v>51.548589</v>
      </c>
      <c r="G360" s="1">
        <v>37044</v>
      </c>
      <c r="H360">
        <v>186053725</v>
      </c>
      <c r="I360">
        <v>95</v>
      </c>
      <c r="J360">
        <v>6.7</v>
      </c>
      <c r="K360">
        <v>1224</v>
      </c>
      <c r="L360">
        <v>2001</v>
      </c>
      <c r="M360" t="s">
        <v>58</v>
      </c>
      <c r="N360" t="s">
        <v>29</v>
      </c>
      <c r="O360" s="4">
        <f>tblMovies[[#This Row],[WorldwideGross]] - tblMovies[[#This Row],[budget]]</f>
        <v>66053725</v>
      </c>
      <c r="P360">
        <f>IF(tblMovies[[#This Row],[budget]]&gt;0, (tblMovies[[#This Row],[WorldwideGross]]-tblMovies[[#This Row],[budget]]) / tblMovies[[#This Row],[budget]], 0)</f>
        <v>0.55044770833333334</v>
      </c>
      <c r="Q360" t="str">
        <f>IF(tblMovies[[#This Row],[budget]]&gt;150000000,"Blockbuster",
 IF(tblMovies[[#This Row],[budget]]&gt;50000000,"High",
 IF(tblMovies[[#This Row],[budget]]&gt;10000000,"Mid","Low")))</f>
        <v>High</v>
      </c>
    </row>
    <row r="361" spans="1:17" x14ac:dyDescent="0.35">
      <c r="A361" s="4">
        <v>0</v>
      </c>
      <c r="B361" t="s">
        <v>1573</v>
      </c>
      <c r="C361">
        <v>258509</v>
      </c>
      <c r="D361" t="s">
        <v>1574</v>
      </c>
      <c r="E361" t="s">
        <v>1575</v>
      </c>
      <c r="F361">
        <v>27.867367999999999</v>
      </c>
      <c r="G361" s="1">
        <v>42355</v>
      </c>
      <c r="H361">
        <v>233755553</v>
      </c>
      <c r="I361">
        <v>92</v>
      </c>
      <c r="J361">
        <v>5.8</v>
      </c>
      <c r="K361">
        <v>428</v>
      </c>
      <c r="L361">
        <v>2015</v>
      </c>
      <c r="M361" t="s">
        <v>28</v>
      </c>
      <c r="N361" t="s">
        <v>824</v>
      </c>
      <c r="O361" s="4">
        <f>tblMovies[[#This Row],[WorldwideGross]] - tblMovies[[#This Row],[budget]]</f>
        <v>233755553</v>
      </c>
      <c r="P361">
        <f>IF(tblMovies[[#This Row],[budget]]&gt;0, (tblMovies[[#This Row],[WorldwideGross]]-tblMovies[[#This Row],[budget]]) / tblMovies[[#This Row],[budget]], 0)</f>
        <v>0</v>
      </c>
      <c r="Q361" t="str">
        <f>IF(tblMovies[[#This Row],[budget]]&gt;150000000,"Blockbuster",
 IF(tblMovies[[#This Row],[budget]]&gt;50000000,"High",
 IF(tblMovies[[#This Row],[budget]]&gt;10000000,"Mid","Low")))</f>
        <v>Low</v>
      </c>
    </row>
    <row r="362" spans="1:17" x14ac:dyDescent="0.35">
      <c r="A362" s="4">
        <v>75000000</v>
      </c>
      <c r="B362" t="s">
        <v>99</v>
      </c>
      <c r="C362">
        <v>2253</v>
      </c>
      <c r="D362" t="s">
        <v>1578</v>
      </c>
      <c r="E362" t="s">
        <v>1579</v>
      </c>
      <c r="F362">
        <v>38.832841999999999</v>
      </c>
      <c r="G362" s="1">
        <v>39807</v>
      </c>
      <c r="H362">
        <v>200276000</v>
      </c>
      <c r="I362">
        <v>121</v>
      </c>
      <c r="J362">
        <v>6.7</v>
      </c>
      <c r="K362">
        <v>1173</v>
      </c>
      <c r="L362">
        <v>2008</v>
      </c>
      <c r="M362" t="s">
        <v>155</v>
      </c>
      <c r="N362" t="s">
        <v>1581</v>
      </c>
      <c r="O362" s="4">
        <f>tblMovies[[#This Row],[WorldwideGross]] - tblMovies[[#This Row],[budget]]</f>
        <v>125276000</v>
      </c>
      <c r="P362">
        <f>IF(tblMovies[[#This Row],[budget]]&gt;0, (tblMovies[[#This Row],[WorldwideGross]]-tblMovies[[#This Row],[budget]]) / tblMovies[[#This Row],[budget]], 0)</f>
        <v>1.6703466666666666</v>
      </c>
      <c r="Q362" t="str">
        <f>IF(tblMovies[[#This Row],[budget]]&gt;150000000,"Blockbuster",
 IF(tblMovies[[#This Row],[budget]]&gt;50000000,"High",
 IF(tblMovies[[#This Row],[budget]]&gt;10000000,"Mid","Low")))</f>
        <v>High</v>
      </c>
    </row>
    <row r="363" spans="1:17" x14ac:dyDescent="0.35">
      <c r="A363" s="4">
        <v>90000000</v>
      </c>
      <c r="B363" t="s">
        <v>1583</v>
      </c>
      <c r="C363">
        <v>10661</v>
      </c>
      <c r="D363" t="s">
        <v>1584</v>
      </c>
      <c r="E363" t="s">
        <v>1585</v>
      </c>
      <c r="F363">
        <v>40.597344</v>
      </c>
      <c r="G363" s="1">
        <v>39604</v>
      </c>
      <c r="H363">
        <v>201596308</v>
      </c>
      <c r="I363">
        <v>113</v>
      </c>
      <c r="J363">
        <v>5.5</v>
      </c>
      <c r="K363">
        <v>1048</v>
      </c>
      <c r="L363">
        <v>2008</v>
      </c>
      <c r="M363" t="s">
        <v>431</v>
      </c>
      <c r="N363" t="s">
        <v>35</v>
      </c>
      <c r="O363" s="4">
        <f>tblMovies[[#This Row],[WorldwideGross]] - tblMovies[[#This Row],[budget]]</f>
        <v>111596308</v>
      </c>
      <c r="P363">
        <f>IF(tblMovies[[#This Row],[budget]]&gt;0, (tblMovies[[#This Row],[WorldwideGross]]-tblMovies[[#This Row],[budget]]) / tblMovies[[#This Row],[budget]], 0)</f>
        <v>1.2399589777777777</v>
      </c>
      <c r="Q363" t="str">
        <f>IF(tblMovies[[#This Row],[budget]]&gt;150000000,"Blockbuster",
 IF(tblMovies[[#This Row],[budget]]&gt;50000000,"High",
 IF(tblMovies[[#This Row],[budget]]&gt;10000000,"Mid","Low")))</f>
        <v>High</v>
      </c>
    </row>
    <row r="364" spans="1:17" x14ac:dyDescent="0.35">
      <c r="A364" s="4">
        <v>88000000</v>
      </c>
      <c r="B364" t="s">
        <v>1587</v>
      </c>
      <c r="C364">
        <v>257344</v>
      </c>
      <c r="D364" t="s">
        <v>1588</v>
      </c>
      <c r="E364" t="s">
        <v>1589</v>
      </c>
      <c r="F364">
        <v>140.84949499999999</v>
      </c>
      <c r="G364" s="1">
        <v>42201</v>
      </c>
      <c r="H364">
        <v>243637091</v>
      </c>
      <c r="I364">
        <v>105</v>
      </c>
      <c r="J364">
        <v>5.6</v>
      </c>
      <c r="K364">
        <v>2513</v>
      </c>
      <c r="L364">
        <v>2015</v>
      </c>
      <c r="M364" t="s">
        <v>21</v>
      </c>
      <c r="N364" t="s">
        <v>35</v>
      </c>
      <c r="O364" s="4">
        <f>tblMovies[[#This Row],[WorldwideGross]] - tblMovies[[#This Row],[budget]]</f>
        <v>155637091</v>
      </c>
      <c r="P364">
        <f>IF(tblMovies[[#This Row],[budget]]&gt;0, (tblMovies[[#This Row],[WorldwideGross]]-tblMovies[[#This Row],[budget]]) / tblMovies[[#This Row],[budget]], 0)</f>
        <v>1.7686033068181819</v>
      </c>
      <c r="Q364" t="str">
        <f>IF(tblMovies[[#This Row],[budget]]&gt;150000000,"Blockbuster",
 IF(tblMovies[[#This Row],[budget]]&gt;50000000,"High",
 IF(tblMovies[[#This Row],[budget]]&gt;10000000,"Mid","Low")))</f>
        <v>High</v>
      </c>
    </row>
    <row r="365" spans="1:17" x14ac:dyDescent="0.35">
      <c r="A365" s="4">
        <v>100000000</v>
      </c>
      <c r="B365" t="s">
        <v>99</v>
      </c>
      <c r="C365">
        <v>644</v>
      </c>
      <c r="D365" t="s">
        <v>1592</v>
      </c>
      <c r="E365" t="s">
        <v>1593</v>
      </c>
      <c r="F365">
        <v>34.035114</v>
      </c>
      <c r="G365" s="1">
        <v>37071</v>
      </c>
      <c r="H365">
        <v>235926552</v>
      </c>
      <c r="I365">
        <v>146</v>
      </c>
      <c r="J365">
        <v>6.8</v>
      </c>
      <c r="K365">
        <v>1974</v>
      </c>
      <c r="L365">
        <v>2001</v>
      </c>
      <c r="M365" t="s">
        <v>155</v>
      </c>
      <c r="N365" t="s">
        <v>524</v>
      </c>
      <c r="O365" s="4">
        <f>tblMovies[[#This Row],[WorldwideGross]] - tblMovies[[#This Row],[budget]]</f>
        <v>135926552</v>
      </c>
      <c r="P365">
        <f>IF(tblMovies[[#This Row],[budget]]&gt;0, (tblMovies[[#This Row],[WorldwideGross]]-tblMovies[[#This Row],[budget]]) / tblMovies[[#This Row],[budget]], 0)</f>
        <v>1.3592655199999999</v>
      </c>
      <c r="Q365" t="str">
        <f>IF(tblMovies[[#This Row],[budget]]&gt;150000000,"Blockbuster",
 IF(tblMovies[[#This Row],[budget]]&gt;50000000,"High",
 IF(tblMovies[[#This Row],[budget]]&gt;10000000,"Mid","Low")))</f>
        <v>High</v>
      </c>
    </row>
    <row r="366" spans="1:17" x14ac:dyDescent="0.35">
      <c r="A366" s="4">
        <v>90000000</v>
      </c>
      <c r="B366" t="s">
        <v>99</v>
      </c>
      <c r="C366">
        <v>10756</v>
      </c>
      <c r="D366" t="s">
        <v>1596</v>
      </c>
      <c r="E366" t="s">
        <v>1597</v>
      </c>
      <c r="F366">
        <v>16.302378000000001</v>
      </c>
      <c r="G366" s="1">
        <v>37950</v>
      </c>
      <c r="H366">
        <v>182290266</v>
      </c>
      <c r="I366">
        <v>99</v>
      </c>
      <c r="J366">
        <v>5.2</v>
      </c>
      <c r="K366">
        <v>466</v>
      </c>
      <c r="L366">
        <v>2003</v>
      </c>
      <c r="M366" t="s">
        <v>166</v>
      </c>
      <c r="N366" t="s">
        <v>29</v>
      </c>
      <c r="O366" s="4">
        <f>tblMovies[[#This Row],[WorldwideGross]] - tblMovies[[#This Row],[budget]]</f>
        <v>92290266</v>
      </c>
      <c r="P366">
        <f>IF(tblMovies[[#This Row],[budget]]&gt;0, (tblMovies[[#This Row],[WorldwideGross]]-tblMovies[[#This Row],[budget]]) / tblMovies[[#This Row],[budget]], 0)</f>
        <v>1.0254474</v>
      </c>
      <c r="Q366" t="str">
        <f>IF(tblMovies[[#This Row],[budget]]&gt;150000000,"Blockbuster",
 IF(tblMovies[[#This Row],[budget]]&gt;50000000,"High",
 IF(tblMovies[[#This Row],[budget]]&gt;10000000,"Mid","Low")))</f>
        <v>High</v>
      </c>
    </row>
    <row r="367" spans="1:17" x14ac:dyDescent="0.35">
      <c r="A367" s="4">
        <v>90000000</v>
      </c>
      <c r="B367" t="s">
        <v>1600</v>
      </c>
      <c r="C367">
        <v>686</v>
      </c>
      <c r="D367" t="s">
        <v>1601</v>
      </c>
      <c r="E367" t="s">
        <v>1602</v>
      </c>
      <c r="F367">
        <v>55.249434000000001</v>
      </c>
      <c r="G367" s="1">
        <v>35622</v>
      </c>
      <c r="H367">
        <v>171120329</v>
      </c>
      <c r="I367">
        <v>150</v>
      </c>
      <c r="J367">
        <v>7.2</v>
      </c>
      <c r="K367">
        <v>1308</v>
      </c>
      <c r="L367">
        <v>1997</v>
      </c>
      <c r="M367" t="s">
        <v>155</v>
      </c>
      <c r="N367" t="s">
        <v>69</v>
      </c>
      <c r="O367" s="4">
        <f>tblMovies[[#This Row],[WorldwideGross]] - tblMovies[[#This Row],[budget]]</f>
        <v>81120329</v>
      </c>
      <c r="P367">
        <f>IF(tblMovies[[#This Row],[budget]]&gt;0, (tblMovies[[#This Row],[WorldwideGross]]-tblMovies[[#This Row],[budget]]) / tblMovies[[#This Row],[budget]], 0)</f>
        <v>0.90133698888888891</v>
      </c>
      <c r="Q367" t="str">
        <f>IF(tblMovies[[#This Row],[budget]]&gt;150000000,"Blockbuster",
 IF(tblMovies[[#This Row],[budget]]&gt;50000000,"High",
 IF(tblMovies[[#This Row],[budget]]&gt;10000000,"Mid","Low")))</f>
        <v>High</v>
      </c>
    </row>
    <row r="368" spans="1:17" x14ac:dyDescent="0.35">
      <c r="A368" s="4">
        <v>95000000</v>
      </c>
      <c r="B368" t="s">
        <v>99</v>
      </c>
      <c r="C368">
        <v>9383</v>
      </c>
      <c r="D368" t="s">
        <v>1604</v>
      </c>
      <c r="E368" t="s">
        <v>1605</v>
      </c>
      <c r="F368">
        <v>28.200873999999999</v>
      </c>
      <c r="G368" s="1">
        <v>36742</v>
      </c>
      <c r="H368">
        <v>190213455</v>
      </c>
      <c r="I368">
        <v>112</v>
      </c>
      <c r="J368">
        <v>5.6</v>
      </c>
      <c r="K368">
        <v>634</v>
      </c>
      <c r="L368">
        <v>2000</v>
      </c>
      <c r="M368" t="s">
        <v>21</v>
      </c>
      <c r="N368" t="s">
        <v>863</v>
      </c>
      <c r="O368" s="4">
        <f>tblMovies[[#This Row],[WorldwideGross]] - tblMovies[[#This Row],[budget]]</f>
        <v>95213455</v>
      </c>
      <c r="P368">
        <f>IF(tblMovies[[#This Row],[budget]]&gt;0, (tblMovies[[#This Row],[WorldwideGross]]-tblMovies[[#This Row],[budget]]) / tblMovies[[#This Row],[budget]], 0)</f>
        <v>1.0022468947368421</v>
      </c>
      <c r="Q368" t="str">
        <f>IF(tblMovies[[#This Row],[budget]]&gt;150000000,"Blockbuster",
 IF(tblMovies[[#This Row],[budget]]&gt;50000000,"High",
 IF(tblMovies[[#This Row],[budget]]&gt;10000000,"Mid","Low")))</f>
        <v>High</v>
      </c>
    </row>
    <row r="369" spans="1:17" x14ac:dyDescent="0.35">
      <c r="A369" s="4">
        <v>80000000</v>
      </c>
      <c r="B369" t="s">
        <v>1608</v>
      </c>
      <c r="C369">
        <v>179</v>
      </c>
      <c r="D369" t="s">
        <v>1609</v>
      </c>
      <c r="E369" t="s">
        <v>1610</v>
      </c>
      <c r="F369">
        <v>18.699839999999998</v>
      </c>
      <c r="G369" s="1">
        <v>38450</v>
      </c>
      <c r="H369">
        <v>162944923</v>
      </c>
      <c r="I369">
        <v>128</v>
      </c>
      <c r="J369">
        <v>6.2</v>
      </c>
      <c r="K369">
        <v>392</v>
      </c>
      <c r="L369">
        <v>2005</v>
      </c>
      <c r="M369" t="s">
        <v>1342</v>
      </c>
      <c r="N369" t="s">
        <v>167</v>
      </c>
      <c r="O369" s="4">
        <f>tblMovies[[#This Row],[WorldwideGross]] - tblMovies[[#This Row],[budget]]</f>
        <v>82944923</v>
      </c>
      <c r="P369">
        <f>IF(tblMovies[[#This Row],[budget]]&gt;0, (tblMovies[[#This Row],[WorldwideGross]]-tblMovies[[#This Row],[budget]]) / tblMovies[[#This Row],[budget]], 0)</f>
        <v>1.0368115375</v>
      </c>
      <c r="Q369" t="str">
        <f>IF(tblMovies[[#This Row],[budget]]&gt;150000000,"Blockbuster",
 IF(tblMovies[[#This Row],[budget]]&gt;50000000,"High",
 IF(tblMovies[[#This Row],[budget]]&gt;10000000,"Mid","Low")))</f>
        <v>High</v>
      </c>
    </row>
    <row r="370" spans="1:17" x14ac:dyDescent="0.35">
      <c r="A370" s="4">
        <v>90000000</v>
      </c>
      <c r="B370" t="s">
        <v>1612</v>
      </c>
      <c r="C370">
        <v>76285</v>
      </c>
      <c r="D370" t="s">
        <v>1613</v>
      </c>
      <c r="E370" t="s">
        <v>1614</v>
      </c>
      <c r="F370">
        <v>40.262261000000002</v>
      </c>
      <c r="G370" s="1">
        <v>41493</v>
      </c>
      <c r="H370">
        <v>174578751</v>
      </c>
      <c r="I370">
        <v>106</v>
      </c>
      <c r="J370">
        <v>5.9</v>
      </c>
      <c r="K370">
        <v>1648</v>
      </c>
      <c r="L370">
        <v>2013</v>
      </c>
      <c r="M370" t="s">
        <v>28</v>
      </c>
      <c r="N370" t="s">
        <v>887</v>
      </c>
      <c r="O370" s="4">
        <f>tblMovies[[#This Row],[WorldwideGross]] - tblMovies[[#This Row],[budget]]</f>
        <v>84578751</v>
      </c>
      <c r="P370">
        <f>IF(tblMovies[[#This Row],[budget]]&gt;0, (tblMovies[[#This Row],[WorldwideGross]]-tblMovies[[#This Row],[budget]]) / tblMovies[[#This Row],[budget]], 0)</f>
        <v>0.93976389999999999</v>
      </c>
      <c r="Q370" t="str">
        <f>IF(tblMovies[[#This Row],[budget]]&gt;150000000,"Blockbuster",
 IF(tblMovies[[#This Row],[budget]]&gt;50000000,"High",
 IF(tblMovies[[#This Row],[budget]]&gt;10000000,"Mid","Low")))</f>
        <v>High</v>
      </c>
    </row>
    <row r="371" spans="1:17" x14ac:dyDescent="0.35">
      <c r="A371" s="4">
        <v>95000000</v>
      </c>
      <c r="B371" t="s">
        <v>99</v>
      </c>
      <c r="C371">
        <v>1996</v>
      </c>
      <c r="D371" t="s">
        <v>1617</v>
      </c>
      <c r="E371" t="s">
        <v>1618</v>
      </c>
      <c r="F371">
        <v>56.811056000000001</v>
      </c>
      <c r="G371" s="1">
        <v>37823</v>
      </c>
      <c r="H371">
        <v>156505388</v>
      </c>
      <c r="I371">
        <v>117</v>
      </c>
      <c r="J371">
        <v>5.5</v>
      </c>
      <c r="K371">
        <v>1418</v>
      </c>
      <c r="L371">
        <v>2003</v>
      </c>
      <c r="M371" t="s">
        <v>21</v>
      </c>
      <c r="N371" t="s">
        <v>110</v>
      </c>
      <c r="O371" s="4">
        <f>tblMovies[[#This Row],[WorldwideGross]] - tblMovies[[#This Row],[budget]]</f>
        <v>61505388</v>
      </c>
      <c r="P371">
        <f>IF(tblMovies[[#This Row],[budget]]&gt;0, (tblMovies[[#This Row],[WorldwideGross]]-tblMovies[[#This Row],[budget]]) / tblMovies[[#This Row],[budget]], 0)</f>
        <v>0.64742513684210523</v>
      </c>
      <c r="Q371" t="str">
        <f>IF(tblMovies[[#This Row],[budget]]&gt;150000000,"Blockbuster",
 IF(tblMovies[[#This Row],[budget]]&gt;50000000,"High",
 IF(tblMovies[[#This Row],[budget]]&gt;10000000,"Mid","Low")))</f>
        <v>High</v>
      </c>
    </row>
    <row r="372" spans="1:17" x14ac:dyDescent="0.35">
      <c r="A372" s="4">
        <v>90000000</v>
      </c>
      <c r="B372" t="s">
        <v>1621</v>
      </c>
      <c r="C372">
        <v>291805</v>
      </c>
      <c r="D372" t="s">
        <v>1622</v>
      </c>
      <c r="E372" t="s">
        <v>1623</v>
      </c>
      <c r="F372">
        <v>51.535701000000003</v>
      </c>
      <c r="G372" s="1">
        <v>42523</v>
      </c>
      <c r="H372">
        <v>334901337</v>
      </c>
      <c r="I372">
        <v>129</v>
      </c>
      <c r="J372">
        <v>6.7</v>
      </c>
      <c r="K372">
        <v>3235</v>
      </c>
      <c r="L372">
        <v>2016</v>
      </c>
      <c r="M372" t="s">
        <v>21</v>
      </c>
      <c r="N372" t="s">
        <v>760</v>
      </c>
      <c r="O372" s="4">
        <f>tblMovies[[#This Row],[WorldwideGross]] - tblMovies[[#This Row],[budget]]</f>
        <v>244901337</v>
      </c>
      <c r="P372">
        <f>IF(tblMovies[[#This Row],[budget]]&gt;0, (tblMovies[[#This Row],[WorldwideGross]]-tblMovies[[#This Row],[budget]]) / tblMovies[[#This Row],[budget]], 0)</f>
        <v>2.7211259666666665</v>
      </c>
      <c r="Q372" t="str">
        <f>IF(tblMovies[[#This Row],[budget]]&gt;150000000,"Blockbuster",
 IF(tblMovies[[#This Row],[budget]]&gt;50000000,"High",
 IF(tblMovies[[#This Row],[budget]]&gt;10000000,"Mid","Low")))</f>
        <v>High</v>
      </c>
    </row>
    <row r="373" spans="1:17" x14ac:dyDescent="0.35">
      <c r="A373" s="4">
        <v>68000000</v>
      </c>
      <c r="B373" t="s">
        <v>99</v>
      </c>
      <c r="C373">
        <v>10003</v>
      </c>
      <c r="D373" t="s">
        <v>1626</v>
      </c>
      <c r="E373" t="s">
        <v>1627</v>
      </c>
      <c r="F373">
        <v>20.913851999999999</v>
      </c>
      <c r="G373" s="1">
        <v>35523</v>
      </c>
      <c r="H373">
        <v>118063304</v>
      </c>
      <c r="I373">
        <v>116</v>
      </c>
      <c r="J373">
        <v>5.9</v>
      </c>
      <c r="K373">
        <v>302</v>
      </c>
      <c r="L373">
        <v>1997</v>
      </c>
      <c r="M373" t="s">
        <v>166</v>
      </c>
      <c r="N373" t="s">
        <v>110</v>
      </c>
      <c r="O373" s="4">
        <f>tblMovies[[#This Row],[WorldwideGross]] - tblMovies[[#This Row],[budget]]</f>
        <v>50063304</v>
      </c>
      <c r="P373">
        <f>IF(tblMovies[[#This Row],[budget]]&gt;0, (tblMovies[[#This Row],[WorldwideGross]]-tblMovies[[#This Row],[budget]]) / tblMovies[[#This Row],[budget]], 0)</f>
        <v>0.7362250588235294</v>
      </c>
      <c r="Q373" t="str">
        <f>IF(tblMovies[[#This Row],[budget]]&gt;150000000,"Blockbuster",
 IF(tblMovies[[#This Row],[budget]]&gt;50000000,"High",
 IF(tblMovies[[#This Row],[budget]]&gt;10000000,"Mid","Low")))</f>
        <v>High</v>
      </c>
    </row>
    <row r="374" spans="1:17" x14ac:dyDescent="0.35">
      <c r="A374" s="4">
        <v>92000000</v>
      </c>
      <c r="B374" t="s">
        <v>99</v>
      </c>
      <c r="C374">
        <v>1535</v>
      </c>
      <c r="D374" t="s">
        <v>1629</v>
      </c>
      <c r="E374" t="s">
        <v>1630</v>
      </c>
      <c r="F374">
        <v>27.166757</v>
      </c>
      <c r="G374" s="1">
        <v>37213</v>
      </c>
      <c r="H374">
        <v>143049560</v>
      </c>
      <c r="I374">
        <v>126</v>
      </c>
      <c r="J374">
        <v>6.8</v>
      </c>
      <c r="K374">
        <v>579</v>
      </c>
      <c r="L374">
        <v>2001</v>
      </c>
      <c r="M374" t="s">
        <v>21</v>
      </c>
      <c r="N374" t="s">
        <v>167</v>
      </c>
      <c r="O374" s="4">
        <f>tblMovies[[#This Row],[WorldwideGross]] - tblMovies[[#This Row],[budget]]</f>
        <v>51049560</v>
      </c>
      <c r="P374">
        <f>IF(tblMovies[[#This Row],[budget]]&gt;0, (tblMovies[[#This Row],[WorldwideGross]]-tblMovies[[#This Row],[budget]]) / tblMovies[[#This Row],[budget]], 0)</f>
        <v>0.55488652173913044</v>
      </c>
      <c r="Q374" t="str">
        <f>IF(tblMovies[[#This Row],[budget]]&gt;150000000,"Blockbuster",
 IF(tblMovies[[#This Row],[budget]]&gt;50000000,"High",
 IF(tblMovies[[#This Row],[budget]]&gt;10000000,"Mid","Low")))</f>
        <v>High</v>
      </c>
    </row>
    <row r="375" spans="1:17" x14ac:dyDescent="0.35">
      <c r="A375" s="4">
        <v>90000000</v>
      </c>
      <c r="B375" t="s">
        <v>99</v>
      </c>
      <c r="C375">
        <v>2067</v>
      </c>
      <c r="D375" t="s">
        <v>1632</v>
      </c>
      <c r="E375" t="s">
        <v>1633</v>
      </c>
      <c r="F375">
        <v>16.058284</v>
      </c>
      <c r="G375" s="1">
        <v>36595</v>
      </c>
      <c r="H375">
        <v>60874615</v>
      </c>
      <c r="I375">
        <v>114</v>
      </c>
      <c r="J375">
        <v>5.7</v>
      </c>
      <c r="K375">
        <v>369</v>
      </c>
      <c r="L375">
        <v>2000</v>
      </c>
      <c r="M375" t="s">
        <v>109</v>
      </c>
      <c r="N375" t="s">
        <v>1635</v>
      </c>
      <c r="O375" s="4">
        <f>tblMovies[[#This Row],[WorldwideGross]] - tblMovies[[#This Row],[budget]]</f>
        <v>-29125385</v>
      </c>
      <c r="P375">
        <f>IF(tblMovies[[#This Row],[budget]]&gt;0, (tblMovies[[#This Row],[WorldwideGross]]-tblMovies[[#This Row],[budget]]) / tblMovies[[#This Row],[budget]], 0)</f>
        <v>-0.32361538888888891</v>
      </c>
      <c r="Q375" t="str">
        <f>IF(tblMovies[[#This Row],[budget]]&gt;150000000,"Blockbuster",
 IF(tblMovies[[#This Row],[budget]]&gt;50000000,"High",
 IF(tblMovies[[#This Row],[budget]]&gt;10000000,"Mid","Low")))</f>
        <v>High</v>
      </c>
    </row>
    <row r="376" spans="1:17" x14ac:dyDescent="0.35">
      <c r="A376" s="4">
        <v>90000000</v>
      </c>
      <c r="B376" t="s">
        <v>927</v>
      </c>
      <c r="C376">
        <v>46195</v>
      </c>
      <c r="D376" t="s">
        <v>1636</v>
      </c>
      <c r="E376" t="s">
        <v>1637</v>
      </c>
      <c r="F376">
        <v>46.200042000000003</v>
      </c>
      <c r="G376" s="1">
        <v>40636</v>
      </c>
      <c r="H376">
        <v>484635760</v>
      </c>
      <c r="I376">
        <v>96</v>
      </c>
      <c r="J376">
        <v>6.5</v>
      </c>
      <c r="K376">
        <v>2166</v>
      </c>
      <c r="L376">
        <v>2011</v>
      </c>
      <c r="M376" t="s">
        <v>58</v>
      </c>
      <c r="N376" t="s">
        <v>931</v>
      </c>
      <c r="O376" s="4">
        <f>tblMovies[[#This Row],[WorldwideGross]] - tblMovies[[#This Row],[budget]]</f>
        <v>394635760</v>
      </c>
      <c r="P376">
        <f>IF(tblMovies[[#This Row],[budget]]&gt;0, (tblMovies[[#This Row],[WorldwideGross]]-tblMovies[[#This Row],[budget]]) / tblMovies[[#This Row],[budget]], 0)</f>
        <v>4.3848417777777779</v>
      </c>
      <c r="Q376" t="str">
        <f>IF(tblMovies[[#This Row],[budget]]&gt;150000000,"Blockbuster",
 IF(tblMovies[[#This Row],[budget]]&gt;50000000,"High",
 IF(tblMovies[[#This Row],[budget]]&gt;10000000,"Mid","Low")))</f>
        <v>High</v>
      </c>
    </row>
    <row r="377" spans="1:17" x14ac:dyDescent="0.35">
      <c r="A377" s="4">
        <v>100000000</v>
      </c>
      <c r="B377" t="s">
        <v>99</v>
      </c>
      <c r="C377">
        <v>2277</v>
      </c>
      <c r="D377" t="s">
        <v>1639</v>
      </c>
      <c r="E377" t="s">
        <v>1640</v>
      </c>
      <c r="F377">
        <v>24.939295000000001</v>
      </c>
      <c r="G377" s="1">
        <v>36511</v>
      </c>
      <c r="H377">
        <v>93700000</v>
      </c>
      <c r="I377">
        <v>131</v>
      </c>
      <c r="J377">
        <v>6.9</v>
      </c>
      <c r="K377">
        <v>963</v>
      </c>
      <c r="L377">
        <v>1999</v>
      </c>
      <c r="M377" t="s">
        <v>431</v>
      </c>
      <c r="N377" t="s">
        <v>1642</v>
      </c>
      <c r="O377" s="4">
        <f>tblMovies[[#This Row],[WorldwideGross]] - tblMovies[[#This Row],[budget]]</f>
        <v>-6300000</v>
      </c>
      <c r="P377">
        <f>IF(tblMovies[[#This Row],[budget]]&gt;0, (tblMovies[[#This Row],[WorldwideGross]]-tblMovies[[#This Row],[budget]]) / tblMovies[[#This Row],[budget]], 0)</f>
        <v>-6.3E-2</v>
      </c>
      <c r="Q377" t="str">
        <f>IF(tblMovies[[#This Row],[budget]]&gt;150000000,"Blockbuster",
 IF(tblMovies[[#This Row],[budget]]&gt;50000000,"High",
 IF(tblMovies[[#This Row],[budget]]&gt;10000000,"Mid","Low")))</f>
        <v>High</v>
      </c>
    </row>
    <row r="378" spans="1:17" x14ac:dyDescent="0.35">
      <c r="A378" s="4">
        <v>90000000</v>
      </c>
      <c r="B378" t="s">
        <v>99</v>
      </c>
      <c r="C378">
        <v>10357</v>
      </c>
      <c r="D378" t="s">
        <v>1643</v>
      </c>
      <c r="E378" t="s">
        <v>1644</v>
      </c>
      <c r="F378">
        <v>19.836124000000002</v>
      </c>
      <c r="G378" s="1">
        <v>35545</v>
      </c>
      <c r="H378">
        <v>0</v>
      </c>
      <c r="I378">
        <v>104</v>
      </c>
      <c r="J378">
        <v>5.2</v>
      </c>
      <c r="K378">
        <v>376</v>
      </c>
      <c r="L378">
        <v>1997</v>
      </c>
      <c r="M378" t="s">
        <v>109</v>
      </c>
      <c r="N378" t="s">
        <v>252</v>
      </c>
      <c r="O378" s="4">
        <f>tblMovies[[#This Row],[WorldwideGross]] - tblMovies[[#This Row],[budget]]</f>
        <v>-90000000</v>
      </c>
      <c r="P378">
        <f>IF(tblMovies[[#This Row],[budget]]&gt;0, (tblMovies[[#This Row],[WorldwideGross]]-tblMovies[[#This Row],[budget]]) / tblMovies[[#This Row],[budget]], 0)</f>
        <v>-1</v>
      </c>
      <c r="Q378" t="str">
        <f>IF(tblMovies[[#This Row],[budget]]&gt;150000000,"Blockbuster",
 IF(tblMovies[[#This Row],[budget]]&gt;50000000,"High",
 IF(tblMovies[[#This Row],[budget]]&gt;10000000,"Mid","Low")))</f>
        <v>High</v>
      </c>
    </row>
    <row r="379" spans="1:17" x14ac:dyDescent="0.35">
      <c r="A379" s="4">
        <v>90000000</v>
      </c>
      <c r="B379" t="s">
        <v>99</v>
      </c>
      <c r="C379">
        <v>4477</v>
      </c>
      <c r="D379" t="s">
        <v>1647</v>
      </c>
      <c r="E379" t="s">
        <v>1648</v>
      </c>
      <c r="F379">
        <v>15.350451</v>
      </c>
      <c r="G379" s="1">
        <v>35501</v>
      </c>
      <c r="H379">
        <v>140807547</v>
      </c>
      <c r="I379">
        <v>107</v>
      </c>
      <c r="J379">
        <v>5.9</v>
      </c>
      <c r="K379">
        <v>290</v>
      </c>
      <c r="L379">
        <v>1997</v>
      </c>
      <c r="M379" t="s">
        <v>1342</v>
      </c>
      <c r="N379" t="s">
        <v>35</v>
      </c>
      <c r="O379" s="4">
        <f>tblMovies[[#This Row],[WorldwideGross]] - tblMovies[[#This Row],[budget]]</f>
        <v>50807547</v>
      </c>
      <c r="P379">
        <f>IF(tblMovies[[#This Row],[budget]]&gt;0, (tblMovies[[#This Row],[WorldwideGross]]-tblMovies[[#This Row],[budget]]) / tblMovies[[#This Row],[budget]], 0)</f>
        <v>0.56452829999999998</v>
      </c>
      <c r="Q379" t="str">
        <f>IF(tblMovies[[#This Row],[budget]]&gt;150000000,"Blockbuster",
 IF(tblMovies[[#This Row],[budget]]&gt;50000000,"High",
 IF(tblMovies[[#This Row],[budget]]&gt;10000000,"Mid","Low")))</f>
        <v>High</v>
      </c>
    </row>
    <row r="380" spans="1:17" x14ac:dyDescent="0.35">
      <c r="A380" s="4">
        <v>100000000</v>
      </c>
      <c r="B380" t="s">
        <v>99</v>
      </c>
      <c r="C380">
        <v>8665</v>
      </c>
      <c r="D380" t="s">
        <v>1650</v>
      </c>
      <c r="E380" t="s">
        <v>1651</v>
      </c>
      <c r="F380">
        <v>15.625949</v>
      </c>
      <c r="G380" s="1">
        <v>37456</v>
      </c>
      <c r="H380">
        <v>35168966</v>
      </c>
      <c r="I380">
        <v>138</v>
      </c>
      <c r="J380">
        <v>6.1</v>
      </c>
      <c r="K380">
        <v>264</v>
      </c>
      <c r="L380">
        <v>2002</v>
      </c>
      <c r="M380" t="s">
        <v>155</v>
      </c>
      <c r="N380" t="s">
        <v>110</v>
      </c>
      <c r="O380" s="4">
        <f>tblMovies[[#This Row],[WorldwideGross]] - tblMovies[[#This Row],[budget]]</f>
        <v>-64831034</v>
      </c>
      <c r="P380">
        <f>IF(tblMovies[[#This Row],[budget]]&gt;0, (tblMovies[[#This Row],[WorldwideGross]]-tblMovies[[#This Row],[budget]]) / tblMovies[[#This Row],[budget]], 0)</f>
        <v>-0.64831033999999998</v>
      </c>
      <c r="Q380" t="str">
        <f>IF(tblMovies[[#This Row],[budget]]&gt;150000000,"Blockbuster",
 IF(tblMovies[[#This Row],[budget]]&gt;50000000,"High",
 IF(tblMovies[[#This Row],[budget]]&gt;10000000,"Mid","Low")))</f>
        <v>High</v>
      </c>
    </row>
    <row r="381" spans="1:17" x14ac:dyDescent="0.35">
      <c r="A381" s="4">
        <v>20000000</v>
      </c>
      <c r="B381" t="s">
        <v>99</v>
      </c>
      <c r="C381">
        <v>9387</v>
      </c>
      <c r="D381" t="s">
        <v>1653</v>
      </c>
      <c r="E381" t="s">
        <v>1654</v>
      </c>
      <c r="F381">
        <v>31.802807000000001</v>
      </c>
      <c r="G381" s="1">
        <v>30043</v>
      </c>
      <c r="H381">
        <v>79114085</v>
      </c>
      <c r="I381">
        <v>129</v>
      </c>
      <c r="J381">
        <v>6.6</v>
      </c>
      <c r="K381">
        <v>650</v>
      </c>
      <c r="L381">
        <v>1982</v>
      </c>
      <c r="M381" t="s">
        <v>28</v>
      </c>
      <c r="N381" t="s">
        <v>167</v>
      </c>
      <c r="O381" s="4">
        <f>tblMovies[[#This Row],[WorldwideGross]] - tblMovies[[#This Row],[budget]]</f>
        <v>59114085</v>
      </c>
      <c r="P381">
        <f>IF(tblMovies[[#This Row],[budget]]&gt;0, (tblMovies[[#This Row],[WorldwideGross]]-tblMovies[[#This Row],[budget]]) / tblMovies[[#This Row],[budget]], 0)</f>
        <v>2.9557042500000001</v>
      </c>
      <c r="Q381" t="str">
        <f>IF(tblMovies[[#This Row],[budget]]&gt;150000000,"Blockbuster",
 IF(tblMovies[[#This Row],[budget]]&gt;50000000,"High",
 IF(tblMovies[[#This Row],[budget]]&gt;10000000,"Mid","Low")))</f>
        <v>Mid</v>
      </c>
    </row>
    <row r="382" spans="1:17" x14ac:dyDescent="0.35">
      <c r="A382" s="4">
        <v>88000000</v>
      </c>
      <c r="B382" t="s">
        <v>1657</v>
      </c>
      <c r="C382">
        <v>921</v>
      </c>
      <c r="D382" t="s">
        <v>1658</v>
      </c>
      <c r="E382" t="s">
        <v>1659</v>
      </c>
      <c r="F382">
        <v>24.100863</v>
      </c>
      <c r="G382" s="1">
        <v>38505</v>
      </c>
      <c r="H382">
        <v>108539911</v>
      </c>
      <c r="I382">
        <v>144</v>
      </c>
      <c r="J382">
        <v>7.3</v>
      </c>
      <c r="K382">
        <v>616</v>
      </c>
      <c r="L382">
        <v>2005</v>
      </c>
      <c r="M382" t="s">
        <v>1220</v>
      </c>
      <c r="N382" t="s">
        <v>1142</v>
      </c>
      <c r="O382" s="4">
        <f>tblMovies[[#This Row],[WorldwideGross]] - tblMovies[[#This Row],[budget]]</f>
        <v>20539911</v>
      </c>
      <c r="P382">
        <f>IF(tblMovies[[#This Row],[budget]]&gt;0, (tblMovies[[#This Row],[WorldwideGross]]-tblMovies[[#This Row],[budget]]) / tblMovies[[#This Row],[budget]], 0)</f>
        <v>0.23340807954545453</v>
      </c>
      <c r="Q382" t="str">
        <f>IF(tblMovies[[#This Row],[budget]]&gt;150000000,"Blockbuster",
 IF(tblMovies[[#This Row],[budget]]&gt;50000000,"High",
 IF(tblMovies[[#This Row],[budget]]&gt;10000000,"Mid","Low")))</f>
        <v>High</v>
      </c>
    </row>
    <row r="383" spans="1:17" x14ac:dyDescent="0.35">
      <c r="A383" s="4">
        <v>90000000</v>
      </c>
      <c r="B383" t="s">
        <v>1662</v>
      </c>
      <c r="C383">
        <v>49852</v>
      </c>
      <c r="D383" t="s">
        <v>1663</v>
      </c>
      <c r="E383" t="s">
        <v>1664</v>
      </c>
      <c r="F383">
        <v>3.5933489999999999</v>
      </c>
      <c r="G383" s="1">
        <v>40506</v>
      </c>
      <c r="H383">
        <v>16178959</v>
      </c>
      <c r="I383">
        <v>110</v>
      </c>
      <c r="J383">
        <v>5.4</v>
      </c>
      <c r="K383">
        <v>50</v>
      </c>
      <c r="L383">
        <v>2010</v>
      </c>
      <c r="M383" t="s">
        <v>52</v>
      </c>
      <c r="N383" t="s">
        <v>1666</v>
      </c>
      <c r="O383" s="4">
        <f>tblMovies[[#This Row],[WorldwideGross]] - tblMovies[[#This Row],[budget]]</f>
        <v>-73821041</v>
      </c>
      <c r="P383">
        <f>IF(tblMovies[[#This Row],[budget]]&gt;0, (tblMovies[[#This Row],[WorldwideGross]]-tblMovies[[#This Row],[budget]]) / tblMovies[[#This Row],[budget]], 0)</f>
        <v>-0.82023378888888887</v>
      </c>
      <c r="Q383" t="str">
        <f>IF(tblMovies[[#This Row],[budget]]&gt;150000000,"Blockbuster",
 IF(tblMovies[[#This Row],[budget]]&gt;50000000,"High",
 IF(tblMovies[[#This Row],[budget]]&gt;10000000,"Mid","Low")))</f>
        <v>High</v>
      </c>
    </row>
    <row r="384" spans="1:17" x14ac:dyDescent="0.35">
      <c r="A384" s="4">
        <v>87000000</v>
      </c>
      <c r="B384" t="s">
        <v>1668</v>
      </c>
      <c r="C384">
        <v>4464</v>
      </c>
      <c r="D384" t="s">
        <v>1669</v>
      </c>
      <c r="E384" t="s">
        <v>1670</v>
      </c>
      <c r="F384">
        <v>14.824166</v>
      </c>
      <c r="G384" s="1">
        <v>37824</v>
      </c>
      <c r="H384">
        <v>148336445</v>
      </c>
      <c r="I384">
        <v>141</v>
      </c>
      <c r="J384">
        <v>6.7</v>
      </c>
      <c r="K384">
        <v>216</v>
      </c>
      <c r="L384">
        <v>2003</v>
      </c>
      <c r="M384" t="s">
        <v>155</v>
      </c>
      <c r="N384" t="s">
        <v>167</v>
      </c>
      <c r="O384" s="4">
        <f>tblMovies[[#This Row],[WorldwideGross]] - tblMovies[[#This Row],[budget]]</f>
        <v>61336445</v>
      </c>
      <c r="P384">
        <f>IF(tblMovies[[#This Row],[budget]]&gt;0, (tblMovies[[#This Row],[WorldwideGross]]-tblMovies[[#This Row],[budget]]) / tblMovies[[#This Row],[budget]], 0)</f>
        <v>0.70501660919540232</v>
      </c>
      <c r="Q384" t="str">
        <f>IF(tblMovies[[#This Row],[budget]]&gt;150000000,"Blockbuster",
 IF(tblMovies[[#This Row],[budget]]&gt;50000000,"High",
 IF(tblMovies[[#This Row],[budget]]&gt;10000000,"Mid","Low")))</f>
        <v>High</v>
      </c>
    </row>
    <row r="385" spans="1:17" x14ac:dyDescent="0.35">
      <c r="A385" s="4">
        <v>92000000</v>
      </c>
      <c r="B385" t="s">
        <v>99</v>
      </c>
      <c r="C385">
        <v>664</v>
      </c>
      <c r="D385" t="s">
        <v>1672</v>
      </c>
      <c r="E385" t="s">
        <v>1673</v>
      </c>
      <c r="F385">
        <v>32.079994999999997</v>
      </c>
      <c r="G385" s="1">
        <v>35195</v>
      </c>
      <c r="H385">
        <v>494471524</v>
      </c>
      <c r="I385">
        <v>113</v>
      </c>
      <c r="J385">
        <v>6.1</v>
      </c>
      <c r="K385">
        <v>950</v>
      </c>
      <c r="L385">
        <v>1996</v>
      </c>
      <c r="M385" t="s">
        <v>21</v>
      </c>
      <c r="N385" t="s">
        <v>167</v>
      </c>
      <c r="O385" s="4">
        <f>tblMovies[[#This Row],[WorldwideGross]] - tblMovies[[#This Row],[budget]]</f>
        <v>402471524</v>
      </c>
      <c r="P385">
        <f>IF(tblMovies[[#This Row],[budget]]&gt;0, (tblMovies[[#This Row],[WorldwideGross]]-tblMovies[[#This Row],[budget]]) / tblMovies[[#This Row],[budget]], 0)</f>
        <v>4.3746904782608693</v>
      </c>
      <c r="Q385" t="str">
        <f>IF(tblMovies[[#This Row],[budget]]&gt;150000000,"Blockbuster",
 IF(tblMovies[[#This Row],[budget]]&gt;50000000,"High",
 IF(tblMovies[[#This Row],[budget]]&gt;10000000,"Mid","Low")))</f>
        <v>High</v>
      </c>
    </row>
    <row r="386" spans="1:17" x14ac:dyDescent="0.35">
      <c r="A386" s="4">
        <v>90000000</v>
      </c>
      <c r="B386" t="s">
        <v>99</v>
      </c>
      <c r="C386">
        <v>8358</v>
      </c>
      <c r="D386" t="s">
        <v>1676</v>
      </c>
      <c r="E386" t="s">
        <v>1677</v>
      </c>
      <c r="F386">
        <v>57.739713000000002</v>
      </c>
      <c r="G386" s="1">
        <v>36882</v>
      </c>
      <c r="H386">
        <v>429632142</v>
      </c>
      <c r="I386">
        <v>143</v>
      </c>
      <c r="J386">
        <v>7.5</v>
      </c>
      <c r="K386">
        <v>3218</v>
      </c>
      <c r="L386">
        <v>2000</v>
      </c>
      <c r="M386" t="s">
        <v>28</v>
      </c>
      <c r="N386" t="s">
        <v>524</v>
      </c>
      <c r="O386" s="4">
        <f>tblMovies[[#This Row],[WorldwideGross]] - tblMovies[[#This Row],[budget]]</f>
        <v>339632142</v>
      </c>
      <c r="P386">
        <f>IF(tblMovies[[#This Row],[budget]]&gt;0, (tblMovies[[#This Row],[WorldwideGross]]-tblMovies[[#This Row],[budget]]) / tblMovies[[#This Row],[budget]], 0)</f>
        <v>3.7736904666666669</v>
      </c>
      <c r="Q386" t="str">
        <f>IF(tblMovies[[#This Row],[budget]]&gt;150000000,"Blockbuster",
 IF(tblMovies[[#This Row],[budget]]&gt;50000000,"High",
 IF(tblMovies[[#This Row],[budget]]&gt;10000000,"Mid","Low")))</f>
        <v>High</v>
      </c>
    </row>
    <row r="387" spans="1:17" x14ac:dyDescent="0.35">
      <c r="A387" s="4">
        <v>100000000</v>
      </c>
      <c r="B387" t="s">
        <v>1680</v>
      </c>
      <c r="C387">
        <v>9836</v>
      </c>
      <c r="D387" t="s">
        <v>1681</v>
      </c>
      <c r="E387" t="s">
        <v>1682</v>
      </c>
      <c r="F387">
        <v>37.272385</v>
      </c>
      <c r="G387" s="1">
        <v>39037</v>
      </c>
      <c r="H387">
        <v>384335608</v>
      </c>
      <c r="I387">
        <v>108</v>
      </c>
      <c r="J387">
        <v>5.9</v>
      </c>
      <c r="K387">
        <v>1410</v>
      </c>
      <c r="L387">
        <v>2006</v>
      </c>
      <c r="M387" t="s">
        <v>58</v>
      </c>
      <c r="N387" t="s">
        <v>1684</v>
      </c>
      <c r="O387" s="4">
        <f>tblMovies[[#This Row],[WorldwideGross]] - tblMovies[[#This Row],[budget]]</f>
        <v>284335608</v>
      </c>
      <c r="P387">
        <f>IF(tblMovies[[#This Row],[budget]]&gt;0, (tblMovies[[#This Row],[WorldwideGross]]-tblMovies[[#This Row],[budget]]) / tblMovies[[#This Row],[budget]], 0)</f>
        <v>2.84335608</v>
      </c>
      <c r="Q387" t="str">
        <f>IF(tblMovies[[#This Row],[budget]]&gt;150000000,"Blockbuster",
 IF(tblMovies[[#This Row],[budget]]&gt;50000000,"High",
 IF(tblMovies[[#This Row],[budget]]&gt;10000000,"Mid","Low")))</f>
        <v>High</v>
      </c>
    </row>
    <row r="388" spans="1:17" x14ac:dyDescent="0.35">
      <c r="A388" s="4">
        <v>75000000</v>
      </c>
      <c r="B388" t="s">
        <v>1685</v>
      </c>
      <c r="C388">
        <v>2502</v>
      </c>
      <c r="D388" t="s">
        <v>1686</v>
      </c>
      <c r="E388" t="s">
        <v>1687</v>
      </c>
      <c r="F388">
        <v>53.213931000000002</v>
      </c>
      <c r="G388" s="1">
        <v>38191</v>
      </c>
      <c r="H388">
        <v>288500217</v>
      </c>
      <c r="I388">
        <v>108</v>
      </c>
      <c r="J388">
        <v>7.2</v>
      </c>
      <c r="K388">
        <v>2825</v>
      </c>
      <c r="L388">
        <v>2004</v>
      </c>
      <c r="M388" t="s">
        <v>21</v>
      </c>
      <c r="N388" t="s">
        <v>167</v>
      </c>
      <c r="O388" s="4">
        <f>tblMovies[[#This Row],[WorldwideGross]] - tblMovies[[#This Row],[budget]]</f>
        <v>213500217</v>
      </c>
      <c r="P388">
        <f>IF(tblMovies[[#This Row],[budget]]&gt;0, (tblMovies[[#This Row],[WorldwideGross]]-tblMovies[[#This Row],[budget]]) / tblMovies[[#This Row],[budget]], 0)</f>
        <v>2.84666956</v>
      </c>
      <c r="Q388" t="str">
        <f>IF(tblMovies[[#This Row],[budget]]&gt;150000000,"Blockbuster",
 IF(tblMovies[[#This Row],[budget]]&gt;50000000,"High",
 IF(tblMovies[[#This Row],[budget]]&gt;10000000,"Mid","Low")))</f>
        <v>High</v>
      </c>
    </row>
    <row r="389" spans="1:17" x14ac:dyDescent="0.35">
      <c r="A389" s="4">
        <v>85000000</v>
      </c>
      <c r="B389" t="s">
        <v>99</v>
      </c>
      <c r="C389">
        <v>9772</v>
      </c>
      <c r="D389" t="s">
        <v>1689</v>
      </c>
      <c r="E389" t="s">
        <v>1690</v>
      </c>
      <c r="F389">
        <v>36.387949999999996</v>
      </c>
      <c r="G389" s="1">
        <v>35636</v>
      </c>
      <c r="H389">
        <v>315156409</v>
      </c>
      <c r="I389">
        <v>124</v>
      </c>
      <c r="J389">
        <v>6.2</v>
      </c>
      <c r="K389">
        <v>840</v>
      </c>
      <c r="L389">
        <v>1997</v>
      </c>
      <c r="M389" t="s">
        <v>21</v>
      </c>
      <c r="N389" t="s">
        <v>863</v>
      </c>
      <c r="O389" s="4">
        <f>tblMovies[[#This Row],[WorldwideGross]] - tblMovies[[#This Row],[budget]]</f>
        <v>230156409</v>
      </c>
      <c r="P389">
        <f>IF(tblMovies[[#This Row],[budget]]&gt;0, (tblMovies[[#This Row],[WorldwideGross]]-tblMovies[[#This Row],[budget]]) / tblMovies[[#This Row],[budget]], 0)</f>
        <v>2.7077224588235294</v>
      </c>
      <c r="Q389" t="str">
        <f>IF(tblMovies[[#This Row],[budget]]&gt;150000000,"Blockbuster",
 IF(tblMovies[[#This Row],[budget]]&gt;50000000,"High",
 IF(tblMovies[[#This Row],[budget]]&gt;10000000,"Mid","Low")))</f>
        <v>High</v>
      </c>
    </row>
    <row r="390" spans="1:17" x14ac:dyDescent="0.35">
      <c r="A390" s="4">
        <v>85000000</v>
      </c>
      <c r="B390" t="s">
        <v>1692</v>
      </c>
      <c r="C390">
        <v>161</v>
      </c>
      <c r="D390" t="s">
        <v>1693</v>
      </c>
      <c r="E390" t="s">
        <v>1694</v>
      </c>
      <c r="F390">
        <v>60.929352000000002</v>
      </c>
      <c r="G390" s="1">
        <v>37232</v>
      </c>
      <c r="H390">
        <v>450717150</v>
      </c>
      <c r="I390">
        <v>116</v>
      </c>
      <c r="J390">
        <v>7.2</v>
      </c>
      <c r="K390">
        <v>3783</v>
      </c>
      <c r="L390">
        <v>2001</v>
      </c>
      <c r="M390" t="s">
        <v>166</v>
      </c>
      <c r="N390" t="s">
        <v>265</v>
      </c>
      <c r="O390" s="4">
        <f>tblMovies[[#This Row],[WorldwideGross]] - tblMovies[[#This Row],[budget]]</f>
        <v>365717150</v>
      </c>
      <c r="P390">
        <f>IF(tblMovies[[#This Row],[budget]]&gt;0, (tblMovies[[#This Row],[WorldwideGross]]-tblMovies[[#This Row],[budget]]) / tblMovies[[#This Row],[budget]], 0)</f>
        <v>4.3025547058823532</v>
      </c>
      <c r="Q390" t="str">
        <f>IF(tblMovies[[#This Row],[budget]]&gt;150000000,"Blockbuster",
 IF(tblMovies[[#This Row],[budget]]&gt;50000000,"High",
 IF(tblMovies[[#This Row],[budget]]&gt;10000000,"Mid","Low")))</f>
        <v>High</v>
      </c>
    </row>
    <row r="391" spans="1:17" x14ac:dyDescent="0.35">
      <c r="A391" s="4">
        <v>75000000</v>
      </c>
      <c r="B391" t="s">
        <v>1696</v>
      </c>
      <c r="C391">
        <v>52451</v>
      </c>
      <c r="D391" t="s">
        <v>1697</v>
      </c>
      <c r="E391" t="s">
        <v>1698</v>
      </c>
      <c r="F391">
        <v>36.605246000000001</v>
      </c>
      <c r="G391" s="1">
        <v>40786</v>
      </c>
      <c r="H391">
        <v>132274484</v>
      </c>
      <c r="I391">
        <v>110</v>
      </c>
      <c r="J391">
        <v>5.6</v>
      </c>
      <c r="K391">
        <v>924</v>
      </c>
      <c r="L391">
        <v>2011</v>
      </c>
      <c r="M391" t="s">
        <v>28</v>
      </c>
      <c r="N391" t="s">
        <v>1700</v>
      </c>
      <c r="O391" s="4">
        <f>tblMovies[[#This Row],[WorldwideGross]] - tblMovies[[#This Row],[budget]]</f>
        <v>57274484</v>
      </c>
      <c r="P391">
        <f>IF(tblMovies[[#This Row],[budget]]&gt;0, (tblMovies[[#This Row],[WorldwideGross]]-tblMovies[[#This Row],[budget]]) / tblMovies[[#This Row],[budget]], 0)</f>
        <v>0.76365978666666667</v>
      </c>
      <c r="Q391" t="str">
        <f>IF(tblMovies[[#This Row],[budget]]&gt;150000000,"Blockbuster",
 IF(tblMovies[[#This Row],[budget]]&gt;50000000,"High",
 IF(tblMovies[[#This Row],[budget]]&gt;10000000,"Mid","Low")))</f>
        <v>High</v>
      </c>
    </row>
    <row r="392" spans="1:17" x14ac:dyDescent="0.35">
      <c r="A392" s="4">
        <v>85000000</v>
      </c>
      <c r="B392" t="s">
        <v>1701</v>
      </c>
      <c r="C392">
        <v>76492</v>
      </c>
      <c r="D392" t="s">
        <v>1702</v>
      </c>
      <c r="E392" t="s">
        <v>1703</v>
      </c>
      <c r="F392">
        <v>56.257410999999998</v>
      </c>
      <c r="G392" s="1">
        <v>41172</v>
      </c>
      <c r="H392">
        <v>358375603</v>
      </c>
      <c r="I392">
        <v>91</v>
      </c>
      <c r="J392">
        <v>6.8</v>
      </c>
      <c r="K392">
        <v>2566</v>
      </c>
      <c r="L392">
        <v>2012</v>
      </c>
      <c r="M392" t="s">
        <v>58</v>
      </c>
      <c r="N392" t="s">
        <v>35</v>
      </c>
      <c r="O392" s="4">
        <f>tblMovies[[#This Row],[WorldwideGross]] - tblMovies[[#This Row],[budget]]</f>
        <v>273375603</v>
      </c>
      <c r="P392">
        <f>IF(tblMovies[[#This Row],[budget]]&gt;0, (tblMovies[[#This Row],[WorldwideGross]]-tblMovies[[#This Row],[budget]]) / tblMovies[[#This Row],[budget]], 0)</f>
        <v>3.2161835647058825</v>
      </c>
      <c r="Q392" t="str">
        <f>IF(tblMovies[[#This Row],[budget]]&gt;150000000,"Blockbuster",
 IF(tblMovies[[#This Row],[budget]]&gt;50000000,"High",
 IF(tblMovies[[#This Row],[budget]]&gt;10000000,"Mid","Low")))</f>
        <v>High</v>
      </c>
    </row>
    <row r="393" spans="1:17" x14ac:dyDescent="0.35">
      <c r="A393" s="4">
        <v>85000000</v>
      </c>
      <c r="B393" t="s">
        <v>1705</v>
      </c>
      <c r="C393">
        <v>4523</v>
      </c>
      <c r="D393" t="s">
        <v>1706</v>
      </c>
      <c r="E393" t="s">
        <v>1707</v>
      </c>
      <c r="F393">
        <v>29.21998</v>
      </c>
      <c r="G393" s="1">
        <v>39406</v>
      </c>
      <c r="H393">
        <v>340487652</v>
      </c>
      <c r="I393">
        <v>107</v>
      </c>
      <c r="J393">
        <v>6.6</v>
      </c>
      <c r="K393">
        <v>1449</v>
      </c>
      <c r="L393">
        <v>2007</v>
      </c>
      <c r="M393" t="s">
        <v>431</v>
      </c>
      <c r="N393" t="s">
        <v>29</v>
      </c>
      <c r="O393" s="4">
        <f>tblMovies[[#This Row],[WorldwideGross]] - tblMovies[[#This Row],[budget]]</f>
        <v>255487652</v>
      </c>
      <c r="P393">
        <f>IF(tblMovies[[#This Row],[budget]]&gt;0, (tblMovies[[#This Row],[WorldwideGross]]-tblMovies[[#This Row],[budget]]) / tblMovies[[#This Row],[budget]], 0)</f>
        <v>3.0057370823529412</v>
      </c>
      <c r="Q393" t="str">
        <f>IF(tblMovies[[#This Row],[budget]]&gt;150000000,"Blockbuster",
 IF(tblMovies[[#This Row],[budget]]&gt;50000000,"High",
 IF(tblMovies[[#This Row],[budget]]&gt;10000000,"Mid","Low")))</f>
        <v>High</v>
      </c>
    </row>
    <row r="394" spans="1:17" x14ac:dyDescent="0.35">
      <c r="A394" s="4">
        <v>85000000</v>
      </c>
      <c r="B394" t="s">
        <v>1709</v>
      </c>
      <c r="C394">
        <v>59961</v>
      </c>
      <c r="D394" t="s">
        <v>1710</v>
      </c>
      <c r="E394" t="s">
        <v>1711</v>
      </c>
      <c r="F394">
        <v>34.773105999999999</v>
      </c>
      <c r="G394" s="1">
        <v>40948</v>
      </c>
      <c r="H394">
        <v>208076205</v>
      </c>
      <c r="I394">
        <v>115</v>
      </c>
      <c r="J394">
        <v>6.3</v>
      </c>
      <c r="K394">
        <v>1345</v>
      </c>
      <c r="L394">
        <v>2012</v>
      </c>
      <c r="M394" t="s">
        <v>21</v>
      </c>
      <c r="N394" t="s">
        <v>167</v>
      </c>
      <c r="O394" s="4">
        <f>tblMovies[[#This Row],[WorldwideGross]] - tblMovies[[#This Row],[budget]]</f>
        <v>123076205</v>
      </c>
      <c r="P394">
        <f>IF(tblMovies[[#This Row],[budget]]&gt;0, (tblMovies[[#This Row],[WorldwideGross]]-tblMovies[[#This Row],[budget]]) / tblMovies[[#This Row],[budget]], 0)</f>
        <v>1.4479553529411764</v>
      </c>
      <c r="Q394" t="str">
        <f>IF(tblMovies[[#This Row],[budget]]&gt;150000000,"Blockbuster",
 IF(tblMovies[[#This Row],[budget]]&gt;50000000,"High",
 IF(tblMovies[[#This Row],[budget]]&gt;10000000,"Mid","Low")))</f>
        <v>High</v>
      </c>
    </row>
    <row r="395" spans="1:17" x14ac:dyDescent="0.35">
      <c r="A395" s="4">
        <v>85000000</v>
      </c>
      <c r="B395" t="s">
        <v>99</v>
      </c>
      <c r="C395">
        <v>10481</v>
      </c>
      <c r="D395" t="s">
        <v>1714</v>
      </c>
      <c r="E395" t="s">
        <v>1715</v>
      </c>
      <c r="F395">
        <v>9.8950610000000001</v>
      </c>
      <c r="G395" s="1">
        <v>36806</v>
      </c>
      <c r="H395">
        <v>183611771</v>
      </c>
      <c r="I395">
        <v>100</v>
      </c>
      <c r="J395">
        <v>5.0999999999999996</v>
      </c>
      <c r="K395">
        <v>313</v>
      </c>
      <c r="L395">
        <v>2000</v>
      </c>
      <c r="M395" t="s">
        <v>431</v>
      </c>
      <c r="N395" t="s">
        <v>29</v>
      </c>
      <c r="O395" s="4">
        <f>tblMovies[[#This Row],[WorldwideGross]] - tblMovies[[#This Row],[budget]]</f>
        <v>98611771</v>
      </c>
      <c r="P395">
        <f>IF(tblMovies[[#This Row],[budget]]&gt;0, (tblMovies[[#This Row],[WorldwideGross]]-tblMovies[[#This Row],[budget]]) / tblMovies[[#This Row],[budget]], 0)</f>
        <v>1.1601384823529413</v>
      </c>
      <c r="Q395" t="str">
        <f>IF(tblMovies[[#This Row],[budget]]&gt;150000000,"Blockbuster",
 IF(tblMovies[[#This Row],[budget]]&gt;50000000,"High",
 IF(tblMovies[[#This Row],[budget]]&gt;10000000,"Mid","Low")))</f>
        <v>High</v>
      </c>
    </row>
    <row r="396" spans="1:17" x14ac:dyDescent="0.35">
      <c r="A396" s="4">
        <v>75000000</v>
      </c>
      <c r="B396" t="s">
        <v>1717</v>
      </c>
      <c r="C396">
        <v>59108</v>
      </c>
      <c r="D396" t="s">
        <v>1718</v>
      </c>
      <c r="E396" t="s">
        <v>1719</v>
      </c>
      <c r="F396">
        <v>36.743324000000001</v>
      </c>
      <c r="G396" s="1">
        <v>40849</v>
      </c>
      <c r="H396">
        <v>152930623</v>
      </c>
      <c r="I396">
        <v>104</v>
      </c>
      <c r="J396">
        <v>5.8</v>
      </c>
      <c r="K396">
        <v>932</v>
      </c>
      <c r="L396">
        <v>2011</v>
      </c>
      <c r="M396" t="s">
        <v>21</v>
      </c>
      <c r="N396" t="s">
        <v>167</v>
      </c>
      <c r="O396" s="4">
        <f>tblMovies[[#This Row],[WorldwideGross]] - tblMovies[[#This Row],[budget]]</f>
        <v>77930623</v>
      </c>
      <c r="P396">
        <f>IF(tblMovies[[#This Row],[budget]]&gt;0, (tblMovies[[#This Row],[WorldwideGross]]-tblMovies[[#This Row],[budget]]) / tblMovies[[#This Row],[budget]], 0)</f>
        <v>1.0390749733333333</v>
      </c>
      <c r="Q396" t="str">
        <f>IF(tblMovies[[#This Row],[budget]]&gt;150000000,"Blockbuster",
 IF(tblMovies[[#This Row],[budget]]&gt;50000000,"High",
 IF(tblMovies[[#This Row],[budget]]&gt;10000000,"Mid","Low")))</f>
        <v>High</v>
      </c>
    </row>
    <row r="397" spans="1:17" x14ac:dyDescent="0.35">
      <c r="A397" s="4">
        <v>85000000</v>
      </c>
      <c r="B397" t="s">
        <v>1721</v>
      </c>
      <c r="C397">
        <v>1581</v>
      </c>
      <c r="D397" t="s">
        <v>1722</v>
      </c>
      <c r="E397" t="s">
        <v>1723</v>
      </c>
      <c r="F397">
        <v>44.967452999999999</v>
      </c>
      <c r="G397" s="1">
        <v>39059</v>
      </c>
      <c r="H397">
        <v>194168700</v>
      </c>
      <c r="I397">
        <v>136</v>
      </c>
      <c r="J397">
        <v>6.7</v>
      </c>
      <c r="K397">
        <v>1225</v>
      </c>
      <c r="L397">
        <v>2006</v>
      </c>
      <c r="M397" t="s">
        <v>431</v>
      </c>
      <c r="N397" t="s">
        <v>35</v>
      </c>
      <c r="O397" s="4">
        <f>tblMovies[[#This Row],[WorldwideGross]] - tblMovies[[#This Row],[budget]]</f>
        <v>109168700</v>
      </c>
      <c r="P397">
        <f>IF(tblMovies[[#This Row],[budget]]&gt;0, (tblMovies[[#This Row],[WorldwideGross]]-tblMovies[[#This Row],[budget]]) / tblMovies[[#This Row],[budget]], 0)</f>
        <v>1.2843376470588235</v>
      </c>
      <c r="Q397" t="str">
        <f>IF(tblMovies[[#This Row],[budget]]&gt;150000000,"Blockbuster",
 IF(tblMovies[[#This Row],[budget]]&gt;50000000,"High",
 IF(tblMovies[[#This Row],[budget]]&gt;10000000,"Mid","Low")))</f>
        <v>High</v>
      </c>
    </row>
    <row r="398" spans="1:17" x14ac:dyDescent="0.35">
      <c r="A398" s="4">
        <v>90000000</v>
      </c>
      <c r="B398" t="s">
        <v>99</v>
      </c>
      <c r="C398">
        <v>9798</v>
      </c>
      <c r="D398" t="s">
        <v>1725</v>
      </c>
      <c r="E398" t="s">
        <v>1726</v>
      </c>
      <c r="F398">
        <v>41.207568000000002</v>
      </c>
      <c r="G398" s="1">
        <v>36119</v>
      </c>
      <c r="H398">
        <v>250649836</v>
      </c>
      <c r="I398">
        <v>132</v>
      </c>
      <c r="J398">
        <v>6.7</v>
      </c>
      <c r="K398">
        <v>1240</v>
      </c>
      <c r="L398">
        <v>1998</v>
      </c>
      <c r="M398" t="s">
        <v>21</v>
      </c>
      <c r="N398" t="s">
        <v>543</v>
      </c>
      <c r="O398" s="4">
        <f>tblMovies[[#This Row],[WorldwideGross]] - tblMovies[[#This Row],[budget]]</f>
        <v>160649836</v>
      </c>
      <c r="P398">
        <f>IF(tblMovies[[#This Row],[budget]]&gt;0, (tblMovies[[#This Row],[WorldwideGross]]-tblMovies[[#This Row],[budget]]) / tblMovies[[#This Row],[budget]], 0)</f>
        <v>1.7849981777777777</v>
      </c>
      <c r="Q398" t="str">
        <f>IF(tblMovies[[#This Row],[budget]]&gt;150000000,"Blockbuster",
 IF(tblMovies[[#This Row],[budget]]&gt;50000000,"High",
 IF(tblMovies[[#This Row],[budget]]&gt;10000000,"Mid","Low")))</f>
        <v>High</v>
      </c>
    </row>
    <row r="399" spans="1:17" x14ac:dyDescent="0.35">
      <c r="A399" s="4">
        <v>85000000</v>
      </c>
      <c r="B399" t="s">
        <v>1728</v>
      </c>
      <c r="C399">
        <v>22897</v>
      </c>
      <c r="D399" t="s">
        <v>1729</v>
      </c>
      <c r="E399" t="s">
        <v>1730</v>
      </c>
      <c r="F399">
        <v>16.479851</v>
      </c>
      <c r="G399" s="1">
        <v>40170</v>
      </c>
      <c r="H399">
        <v>219103655</v>
      </c>
      <c r="I399">
        <v>121</v>
      </c>
      <c r="J399">
        <v>6.2</v>
      </c>
      <c r="K399">
        <v>360</v>
      </c>
      <c r="L399">
        <v>2009</v>
      </c>
      <c r="M399" t="s">
        <v>431</v>
      </c>
      <c r="N399" t="s">
        <v>167</v>
      </c>
      <c r="O399" s="4">
        <f>tblMovies[[#This Row],[WorldwideGross]] - tblMovies[[#This Row],[budget]]</f>
        <v>134103655</v>
      </c>
      <c r="P399">
        <f>IF(tblMovies[[#This Row],[budget]]&gt;0, (tblMovies[[#This Row],[WorldwideGross]]-tblMovies[[#This Row],[budget]]) / tblMovies[[#This Row],[budget]], 0)</f>
        <v>1.5776900588235294</v>
      </c>
      <c r="Q399" t="str">
        <f>IF(tblMovies[[#This Row],[budget]]&gt;150000000,"Blockbuster",
 IF(tblMovies[[#This Row],[budget]]&gt;50000000,"High",
 IF(tblMovies[[#This Row],[budget]]&gt;10000000,"Mid","Low")))</f>
        <v>High</v>
      </c>
    </row>
    <row r="400" spans="1:17" x14ac:dyDescent="0.35">
      <c r="A400" s="4">
        <v>85000000</v>
      </c>
      <c r="B400" t="s">
        <v>1732</v>
      </c>
      <c r="C400">
        <v>298</v>
      </c>
      <c r="D400" t="s">
        <v>1733</v>
      </c>
      <c r="E400" t="s">
        <v>1734</v>
      </c>
      <c r="F400">
        <v>42.069992999999997</v>
      </c>
      <c r="G400" s="1">
        <v>39240</v>
      </c>
      <c r="H400">
        <v>311312624</v>
      </c>
      <c r="I400">
        <v>122</v>
      </c>
      <c r="J400">
        <v>6.5</v>
      </c>
      <c r="K400">
        <v>1999</v>
      </c>
      <c r="L400">
        <v>2007</v>
      </c>
      <c r="M400" t="s">
        <v>1342</v>
      </c>
      <c r="N400" t="s">
        <v>265</v>
      </c>
      <c r="O400" s="4">
        <f>tblMovies[[#This Row],[WorldwideGross]] - tblMovies[[#This Row],[budget]]</f>
        <v>226312624</v>
      </c>
      <c r="P400">
        <f>IF(tblMovies[[#This Row],[budget]]&gt;0, (tblMovies[[#This Row],[WorldwideGross]]-tblMovies[[#This Row],[budget]]) / tblMovies[[#This Row],[budget]], 0)</f>
        <v>2.6625014588235296</v>
      </c>
      <c r="Q400" t="str">
        <f>IF(tblMovies[[#This Row],[budget]]&gt;150000000,"Blockbuster",
 IF(tblMovies[[#This Row],[budget]]&gt;50000000,"High",
 IF(tblMovies[[#This Row],[budget]]&gt;10000000,"Mid","Low")))</f>
        <v>High</v>
      </c>
    </row>
    <row r="401" spans="1:17" x14ac:dyDescent="0.35">
      <c r="A401" s="4">
        <v>85000000</v>
      </c>
      <c r="B401" t="s">
        <v>1736</v>
      </c>
      <c r="C401">
        <v>7484</v>
      </c>
      <c r="D401" t="s">
        <v>1737</v>
      </c>
      <c r="E401" t="s">
        <v>1738</v>
      </c>
      <c r="F401">
        <v>26.619509999999998</v>
      </c>
      <c r="G401" s="1">
        <v>38989</v>
      </c>
      <c r="H401">
        <v>197309027</v>
      </c>
      <c r="I401">
        <v>83</v>
      </c>
      <c r="J401">
        <v>6.1</v>
      </c>
      <c r="K401">
        <v>656</v>
      </c>
      <c r="L401">
        <v>2006</v>
      </c>
      <c r="M401" t="s">
        <v>28</v>
      </c>
      <c r="N401" t="s">
        <v>1740</v>
      </c>
      <c r="O401" s="4">
        <f>tblMovies[[#This Row],[WorldwideGross]] - tblMovies[[#This Row],[budget]]</f>
        <v>112309027</v>
      </c>
      <c r="P401">
        <f>IF(tblMovies[[#This Row],[budget]]&gt;0, (tblMovies[[#This Row],[WorldwideGross]]-tblMovies[[#This Row],[budget]]) / tblMovies[[#This Row],[budget]], 0)</f>
        <v>1.3212826705882352</v>
      </c>
      <c r="Q401" t="str">
        <f>IF(tblMovies[[#This Row],[budget]]&gt;150000000,"Blockbuster",
 IF(tblMovies[[#This Row],[budget]]&gt;50000000,"High",
 IF(tblMovies[[#This Row],[budget]]&gt;10000000,"Mid","Low")))</f>
        <v>High</v>
      </c>
    </row>
    <row r="402" spans="1:17" x14ac:dyDescent="0.35">
      <c r="A402" s="4">
        <v>85000000</v>
      </c>
      <c r="B402" t="s">
        <v>1741</v>
      </c>
      <c r="C402">
        <v>157350</v>
      </c>
      <c r="D402" t="s">
        <v>1742</v>
      </c>
      <c r="E402" t="s">
        <v>1743</v>
      </c>
      <c r="F402">
        <v>80.316462999999999</v>
      </c>
      <c r="G402" s="1">
        <v>41712</v>
      </c>
      <c r="H402">
        <v>288747895</v>
      </c>
      <c r="I402">
        <v>139</v>
      </c>
      <c r="J402">
        <v>6.9</v>
      </c>
      <c r="K402">
        <v>4663</v>
      </c>
      <c r="L402">
        <v>2014</v>
      </c>
      <c r="M402" t="s">
        <v>28</v>
      </c>
      <c r="N402" t="s">
        <v>760</v>
      </c>
      <c r="O402" s="4">
        <f>tblMovies[[#This Row],[WorldwideGross]] - tblMovies[[#This Row],[budget]]</f>
        <v>203747895</v>
      </c>
      <c r="P402">
        <f>IF(tblMovies[[#This Row],[budget]]&gt;0, (tblMovies[[#This Row],[WorldwideGross]]-tblMovies[[#This Row],[budget]]) / tblMovies[[#This Row],[budget]], 0)</f>
        <v>2.3970340588235293</v>
      </c>
      <c r="Q402" t="str">
        <f>IF(tblMovies[[#This Row],[budget]]&gt;150000000,"Blockbuster",
 IF(tblMovies[[#This Row],[budget]]&gt;50000000,"High",
 IF(tblMovies[[#This Row],[budget]]&gt;10000000,"Mid","Low")))</f>
        <v>High</v>
      </c>
    </row>
    <row r="403" spans="1:17" x14ac:dyDescent="0.35">
      <c r="A403" s="4">
        <v>68000000</v>
      </c>
      <c r="B403" t="s">
        <v>99</v>
      </c>
      <c r="C403">
        <v>853</v>
      </c>
      <c r="D403" t="s">
        <v>1746</v>
      </c>
      <c r="E403" t="s">
        <v>1747</v>
      </c>
      <c r="F403">
        <v>41.273567</v>
      </c>
      <c r="G403" s="1">
        <v>36963</v>
      </c>
      <c r="H403">
        <v>96976270</v>
      </c>
      <c r="I403">
        <v>131</v>
      </c>
      <c r="J403">
        <v>7.2</v>
      </c>
      <c r="K403">
        <v>999</v>
      </c>
      <c r="L403">
        <v>2001</v>
      </c>
      <c r="M403" t="s">
        <v>552</v>
      </c>
      <c r="N403" t="s">
        <v>110</v>
      </c>
      <c r="O403" s="4">
        <f>tblMovies[[#This Row],[WorldwideGross]] - tblMovies[[#This Row],[budget]]</f>
        <v>28976270</v>
      </c>
      <c r="P403">
        <f>IF(tblMovies[[#This Row],[budget]]&gt;0, (tblMovies[[#This Row],[WorldwideGross]]-tblMovies[[#This Row],[budget]]) / tblMovies[[#This Row],[budget]], 0)</f>
        <v>0.4261216176470588</v>
      </c>
      <c r="Q403" t="str">
        <f>IF(tblMovies[[#This Row],[budget]]&gt;150000000,"Blockbuster",
 IF(tblMovies[[#This Row],[budget]]&gt;50000000,"High",
 IF(tblMovies[[#This Row],[budget]]&gt;10000000,"Mid","Low")))</f>
        <v>High</v>
      </c>
    </row>
    <row r="404" spans="1:17" x14ac:dyDescent="0.35">
      <c r="A404" s="4">
        <v>85000000</v>
      </c>
      <c r="B404" t="s">
        <v>1750</v>
      </c>
      <c r="C404">
        <v>10159</v>
      </c>
      <c r="D404" t="s">
        <v>1751</v>
      </c>
      <c r="E404" t="s">
        <v>1752</v>
      </c>
      <c r="F404">
        <v>24.107835000000001</v>
      </c>
      <c r="G404" s="1">
        <v>37890</v>
      </c>
      <c r="H404">
        <v>80916492</v>
      </c>
      <c r="I404">
        <v>104</v>
      </c>
      <c r="J404">
        <v>6.4</v>
      </c>
      <c r="K404">
        <v>514</v>
      </c>
      <c r="L404">
        <v>2003</v>
      </c>
      <c r="M404" t="s">
        <v>28</v>
      </c>
      <c r="N404" t="s">
        <v>35</v>
      </c>
      <c r="O404" s="4">
        <f>tblMovies[[#This Row],[WorldwideGross]] - tblMovies[[#This Row],[budget]]</f>
        <v>-4083508</v>
      </c>
      <c r="P404">
        <f>IF(tblMovies[[#This Row],[budget]]&gt;0, (tblMovies[[#This Row],[WorldwideGross]]-tblMovies[[#This Row],[budget]]) / tblMovies[[#This Row],[budget]], 0)</f>
        <v>-4.8041270588235291E-2</v>
      </c>
      <c r="Q404" t="str">
        <f>IF(tblMovies[[#This Row],[budget]]&gt;150000000,"Blockbuster",
 IF(tblMovies[[#This Row],[budget]]&gt;50000000,"High",
 IF(tblMovies[[#This Row],[budget]]&gt;10000000,"Mid","Low")))</f>
        <v>High</v>
      </c>
    </row>
    <row r="405" spans="1:17" x14ac:dyDescent="0.35">
      <c r="A405" s="4">
        <v>85000000</v>
      </c>
      <c r="B405" t="s">
        <v>99</v>
      </c>
      <c r="C405">
        <v>9593</v>
      </c>
      <c r="D405" t="s">
        <v>1754</v>
      </c>
      <c r="E405" t="s">
        <v>1755</v>
      </c>
      <c r="F405">
        <v>32.044190999999998</v>
      </c>
      <c r="G405" s="1">
        <v>34138</v>
      </c>
      <c r="H405">
        <v>137298489</v>
      </c>
      <c r="I405">
        <v>130</v>
      </c>
      <c r="J405">
        <v>6.1</v>
      </c>
      <c r="K405">
        <v>712</v>
      </c>
      <c r="L405">
        <v>1993</v>
      </c>
      <c r="M405" t="s">
        <v>28</v>
      </c>
      <c r="N405" t="s">
        <v>863</v>
      </c>
      <c r="O405" s="4">
        <f>tblMovies[[#This Row],[WorldwideGross]] - tblMovies[[#This Row],[budget]]</f>
        <v>52298489</v>
      </c>
      <c r="P405">
        <f>IF(tblMovies[[#This Row],[budget]]&gt;0, (tblMovies[[#This Row],[WorldwideGross]]-tblMovies[[#This Row],[budget]]) / tblMovies[[#This Row],[budget]], 0)</f>
        <v>0.61527634117647056</v>
      </c>
      <c r="Q405" t="str">
        <f>IF(tblMovies[[#This Row],[budget]]&gt;150000000,"Blockbuster",
 IF(tblMovies[[#This Row],[budget]]&gt;50000000,"High",
 IF(tblMovies[[#This Row],[budget]]&gt;10000000,"Mid","Low")))</f>
        <v>High</v>
      </c>
    </row>
    <row r="406" spans="1:17" x14ac:dyDescent="0.35">
      <c r="A406" s="4">
        <v>85000000</v>
      </c>
      <c r="B406" t="s">
        <v>1758</v>
      </c>
      <c r="C406">
        <v>1904</v>
      </c>
      <c r="D406" t="s">
        <v>1759</v>
      </c>
      <c r="E406" t="s">
        <v>1760</v>
      </c>
      <c r="F406">
        <v>16.595873999999998</v>
      </c>
      <c r="G406" s="1">
        <v>38692</v>
      </c>
      <c r="H406">
        <v>162242962</v>
      </c>
      <c r="I406">
        <v>145</v>
      </c>
      <c r="J406">
        <v>7.3</v>
      </c>
      <c r="K406">
        <v>652</v>
      </c>
      <c r="L406">
        <v>2005</v>
      </c>
      <c r="M406" t="s">
        <v>155</v>
      </c>
      <c r="N406" t="s">
        <v>524</v>
      </c>
      <c r="O406" s="4">
        <f>tblMovies[[#This Row],[WorldwideGross]] - tblMovies[[#This Row],[budget]]</f>
        <v>77242962</v>
      </c>
      <c r="P406">
        <f>IF(tblMovies[[#This Row],[budget]]&gt;0, (tblMovies[[#This Row],[WorldwideGross]]-tblMovies[[#This Row],[budget]]) / tblMovies[[#This Row],[budget]], 0)</f>
        <v>0.90874072941176476</v>
      </c>
      <c r="Q406" t="str">
        <f>IF(tblMovies[[#This Row],[budget]]&gt;150000000,"Blockbuster",
 IF(tblMovies[[#This Row],[budget]]&gt;50000000,"High",
 IF(tblMovies[[#This Row],[budget]]&gt;10000000,"Mid","Low")))</f>
        <v>High</v>
      </c>
    </row>
    <row r="407" spans="1:17" x14ac:dyDescent="0.35">
      <c r="A407" s="4">
        <v>85000000</v>
      </c>
      <c r="B407" t="s">
        <v>1762</v>
      </c>
      <c r="C407">
        <v>9615</v>
      </c>
      <c r="D407" t="s">
        <v>1763</v>
      </c>
      <c r="E407" t="s">
        <v>1764</v>
      </c>
      <c r="F407">
        <v>8.2828759999999999</v>
      </c>
      <c r="G407" s="1">
        <v>38871</v>
      </c>
      <c r="H407">
        <v>158468292</v>
      </c>
      <c r="I407">
        <v>104</v>
      </c>
      <c r="J407">
        <v>6.1</v>
      </c>
      <c r="K407">
        <v>1705</v>
      </c>
      <c r="L407">
        <v>2006</v>
      </c>
      <c r="M407" t="s">
        <v>21</v>
      </c>
      <c r="N407" t="s">
        <v>167</v>
      </c>
      <c r="O407" s="4">
        <f>tblMovies[[#This Row],[WorldwideGross]] - tblMovies[[#This Row],[budget]]</f>
        <v>73468292</v>
      </c>
      <c r="P407">
        <f>IF(tblMovies[[#This Row],[budget]]&gt;0, (tblMovies[[#This Row],[WorldwideGross]]-tblMovies[[#This Row],[budget]]) / tblMovies[[#This Row],[budget]], 0)</f>
        <v>0.86433284705882352</v>
      </c>
      <c r="Q407" t="str">
        <f>IF(tblMovies[[#This Row],[budget]]&gt;150000000,"Blockbuster",
 IF(tblMovies[[#This Row],[budget]]&gt;50000000,"High",
 IF(tblMovies[[#This Row],[budget]]&gt;10000000,"Mid","Low")))</f>
        <v>High</v>
      </c>
    </row>
    <row r="408" spans="1:17" x14ac:dyDescent="0.35">
      <c r="A408" s="4">
        <v>0</v>
      </c>
      <c r="B408" t="s">
        <v>1767</v>
      </c>
      <c r="C408">
        <v>51052</v>
      </c>
      <c r="D408" t="s">
        <v>1768</v>
      </c>
      <c r="E408" t="s">
        <v>1769</v>
      </c>
      <c r="F408">
        <v>19.836829999999999</v>
      </c>
      <c r="G408" s="1">
        <v>40596</v>
      </c>
      <c r="H408">
        <v>0</v>
      </c>
      <c r="I408">
        <v>97</v>
      </c>
      <c r="J408">
        <v>6.7</v>
      </c>
      <c r="K408">
        <v>333</v>
      </c>
      <c r="L408">
        <v>2011</v>
      </c>
      <c r="M408" t="s">
        <v>155</v>
      </c>
      <c r="N408" t="s">
        <v>35</v>
      </c>
      <c r="O408" s="4">
        <f>tblMovies[[#This Row],[WorldwideGross]] - tblMovies[[#This Row],[budget]]</f>
        <v>0</v>
      </c>
      <c r="P408">
        <f>IF(tblMovies[[#This Row],[budget]]&gt;0, (tblMovies[[#This Row],[WorldwideGross]]-tblMovies[[#This Row],[budget]]) / tblMovies[[#This Row],[budget]], 0)</f>
        <v>0</v>
      </c>
      <c r="Q408" t="str">
        <f>IF(tblMovies[[#This Row],[budget]]&gt;150000000,"Blockbuster",
 IF(tblMovies[[#This Row],[budget]]&gt;50000000,"High",
 IF(tblMovies[[#This Row],[budget]]&gt;10000000,"Mid","Low")))</f>
        <v>Low</v>
      </c>
    </row>
    <row r="409" spans="1:17" x14ac:dyDescent="0.35">
      <c r="A409" s="4">
        <v>90000000</v>
      </c>
      <c r="B409" t="s">
        <v>1772</v>
      </c>
      <c r="C409">
        <v>297</v>
      </c>
      <c r="D409" t="s">
        <v>1773</v>
      </c>
      <c r="E409" t="s">
        <v>1774</v>
      </c>
      <c r="F409">
        <v>36.069611000000002</v>
      </c>
      <c r="G409" s="1">
        <v>36111</v>
      </c>
      <c r="H409">
        <v>142940100</v>
      </c>
      <c r="I409">
        <v>178</v>
      </c>
      <c r="J409">
        <v>6.9</v>
      </c>
      <c r="K409">
        <v>1147</v>
      </c>
      <c r="L409">
        <v>1998</v>
      </c>
      <c r="M409" t="s">
        <v>52</v>
      </c>
      <c r="N409" t="s">
        <v>167</v>
      </c>
      <c r="O409" s="4">
        <f>tblMovies[[#This Row],[WorldwideGross]] - tblMovies[[#This Row],[budget]]</f>
        <v>52940100</v>
      </c>
      <c r="P409">
        <f>IF(tblMovies[[#This Row],[budget]]&gt;0, (tblMovies[[#This Row],[WorldwideGross]]-tblMovies[[#This Row],[budget]]) / tblMovies[[#This Row],[budget]], 0)</f>
        <v>0.58822333333333332</v>
      </c>
      <c r="Q409" t="str">
        <f>IF(tblMovies[[#This Row],[budget]]&gt;150000000,"Blockbuster",
 IF(tblMovies[[#This Row],[budget]]&gt;50000000,"High",
 IF(tblMovies[[#This Row],[budget]]&gt;10000000,"Mid","Low")))</f>
        <v>High</v>
      </c>
    </row>
    <row r="410" spans="1:17" x14ac:dyDescent="0.35">
      <c r="A410" s="4">
        <v>85000000</v>
      </c>
      <c r="B410" t="s">
        <v>1777</v>
      </c>
      <c r="C410">
        <v>9884</v>
      </c>
      <c r="D410" t="s">
        <v>1778</v>
      </c>
      <c r="E410" t="s">
        <v>1779</v>
      </c>
      <c r="F410">
        <v>18.827753000000001</v>
      </c>
      <c r="G410" s="1">
        <v>37293</v>
      </c>
      <c r="H410">
        <v>78382433</v>
      </c>
      <c r="I410">
        <v>108</v>
      </c>
      <c r="J410">
        <v>5.5</v>
      </c>
      <c r="K410">
        <v>427</v>
      </c>
      <c r="L410">
        <v>2002</v>
      </c>
      <c r="M410" t="s">
        <v>21</v>
      </c>
      <c r="N410" t="s">
        <v>1781</v>
      </c>
      <c r="O410" s="4">
        <f>tblMovies[[#This Row],[WorldwideGross]] - tblMovies[[#This Row],[budget]]</f>
        <v>-6617567</v>
      </c>
      <c r="P410">
        <f>IF(tblMovies[[#This Row],[budget]]&gt;0, (tblMovies[[#This Row],[WorldwideGross]]-tblMovies[[#This Row],[budget]]) / tblMovies[[#This Row],[budget]], 0)</f>
        <v>-7.7853729411764702E-2</v>
      </c>
      <c r="Q410" t="str">
        <f>IF(tblMovies[[#This Row],[budget]]&gt;150000000,"Blockbuster",
 IF(tblMovies[[#This Row],[budget]]&gt;50000000,"High",
 IF(tblMovies[[#This Row],[budget]]&gt;10000000,"Mid","Low")))</f>
        <v>High</v>
      </c>
    </row>
    <row r="411" spans="1:17" x14ac:dyDescent="0.35">
      <c r="A411" s="4">
        <v>0</v>
      </c>
      <c r="B411" t="s">
        <v>99</v>
      </c>
      <c r="C411">
        <v>16858</v>
      </c>
      <c r="D411" t="s">
        <v>1783</v>
      </c>
      <c r="E411" t="s">
        <v>1784</v>
      </c>
      <c r="F411">
        <v>5.1594069999999999</v>
      </c>
      <c r="G411" s="1">
        <v>29209</v>
      </c>
      <c r="H411">
        <v>37823676</v>
      </c>
      <c r="I411">
        <v>123</v>
      </c>
      <c r="J411">
        <v>7.3</v>
      </c>
      <c r="K411">
        <v>85</v>
      </c>
      <c r="L411">
        <v>1979</v>
      </c>
      <c r="M411" t="s">
        <v>155</v>
      </c>
      <c r="N411" t="s">
        <v>252</v>
      </c>
      <c r="O411" s="4">
        <f>tblMovies[[#This Row],[WorldwideGross]] - tblMovies[[#This Row],[budget]]</f>
        <v>37823676</v>
      </c>
      <c r="P411">
        <f>IF(tblMovies[[#This Row],[budget]]&gt;0, (tblMovies[[#This Row],[WorldwideGross]]-tblMovies[[#This Row],[budget]]) / tblMovies[[#This Row],[budget]], 0)</f>
        <v>0</v>
      </c>
      <c r="Q411" t="str">
        <f>IF(tblMovies[[#This Row],[budget]]&gt;150000000,"Blockbuster",
 IF(tblMovies[[#This Row],[budget]]&gt;50000000,"High",
 IF(tblMovies[[#This Row],[budget]]&gt;10000000,"Mid","Low")))</f>
        <v>Low</v>
      </c>
    </row>
    <row r="412" spans="1:17" x14ac:dyDescent="0.35">
      <c r="A412" s="4">
        <v>85000000</v>
      </c>
      <c r="B412" t="s">
        <v>99</v>
      </c>
      <c r="C412">
        <v>62764</v>
      </c>
      <c r="D412" t="s">
        <v>1787</v>
      </c>
      <c r="E412" t="s">
        <v>1788</v>
      </c>
      <c r="F412">
        <v>48.126297000000001</v>
      </c>
      <c r="G412" s="1">
        <v>40983</v>
      </c>
      <c r="H412">
        <v>183018522</v>
      </c>
      <c r="I412">
        <v>106</v>
      </c>
      <c r="J412">
        <v>5.5</v>
      </c>
      <c r="K412">
        <v>1114</v>
      </c>
      <c r="L412">
        <v>2012</v>
      </c>
      <c r="M412" t="s">
        <v>28</v>
      </c>
      <c r="N412" t="s">
        <v>1790</v>
      </c>
      <c r="O412" s="4">
        <f>tblMovies[[#This Row],[WorldwideGross]] - tblMovies[[#This Row],[budget]]</f>
        <v>98018522</v>
      </c>
      <c r="P412">
        <f>IF(tblMovies[[#This Row],[budget]]&gt;0, (tblMovies[[#This Row],[WorldwideGross]]-tblMovies[[#This Row],[budget]]) / tblMovies[[#This Row],[budget]], 0)</f>
        <v>1.1531590823529412</v>
      </c>
      <c r="Q412" t="str">
        <f>IF(tblMovies[[#This Row],[budget]]&gt;150000000,"Blockbuster",
 IF(tblMovies[[#This Row],[budget]]&gt;50000000,"High",
 IF(tblMovies[[#This Row],[budget]]&gt;10000000,"Mid","Low")))</f>
        <v>High</v>
      </c>
    </row>
    <row r="413" spans="1:17" x14ac:dyDescent="0.35">
      <c r="A413" s="4">
        <v>60000000</v>
      </c>
      <c r="B413" t="s">
        <v>1791</v>
      </c>
      <c r="C413">
        <v>22538</v>
      </c>
      <c r="D413" t="s">
        <v>1792</v>
      </c>
      <c r="E413" t="s">
        <v>1793</v>
      </c>
      <c r="F413">
        <v>38.885195000000003</v>
      </c>
      <c r="G413" s="1">
        <v>40386</v>
      </c>
      <c r="H413">
        <v>47664559</v>
      </c>
      <c r="I413">
        <v>112</v>
      </c>
      <c r="J413">
        <v>7.2</v>
      </c>
      <c r="K413">
        <v>2126</v>
      </c>
      <c r="L413">
        <v>2010</v>
      </c>
      <c r="M413" t="s">
        <v>21</v>
      </c>
      <c r="N413" t="s">
        <v>167</v>
      </c>
      <c r="O413" s="4">
        <f>tblMovies[[#This Row],[WorldwideGross]] - tblMovies[[#This Row],[budget]]</f>
        <v>-12335441</v>
      </c>
      <c r="P413">
        <f>IF(tblMovies[[#This Row],[budget]]&gt;0, (tblMovies[[#This Row],[WorldwideGross]]-tblMovies[[#This Row],[budget]]) / tblMovies[[#This Row],[budget]], 0)</f>
        <v>-0.20559068333333333</v>
      </c>
      <c r="Q413" t="str">
        <f>IF(tblMovies[[#This Row],[budget]]&gt;150000000,"Blockbuster",
 IF(tblMovies[[#This Row],[budget]]&gt;50000000,"High",
 IF(tblMovies[[#This Row],[budget]]&gt;10000000,"Mid","Low")))</f>
        <v>High</v>
      </c>
    </row>
    <row r="414" spans="1:17" x14ac:dyDescent="0.35">
      <c r="A414" s="4">
        <v>60000000</v>
      </c>
      <c r="B414" t="s">
        <v>99</v>
      </c>
      <c r="C414">
        <v>9341</v>
      </c>
      <c r="D414" t="s">
        <v>1796</v>
      </c>
      <c r="E414" t="s">
        <v>1797</v>
      </c>
      <c r="F414">
        <v>29.211255000000001</v>
      </c>
      <c r="G414" s="1">
        <v>37708</v>
      </c>
      <c r="H414">
        <v>74208267</v>
      </c>
      <c r="I414">
        <v>136</v>
      </c>
      <c r="J414">
        <v>5.4</v>
      </c>
      <c r="K414">
        <v>516</v>
      </c>
      <c r="L414">
        <v>2003</v>
      </c>
      <c r="M414" t="s">
        <v>21</v>
      </c>
      <c r="N414" t="s">
        <v>110</v>
      </c>
      <c r="O414" s="4">
        <f>tblMovies[[#This Row],[WorldwideGross]] - tblMovies[[#This Row],[budget]]</f>
        <v>14208267</v>
      </c>
      <c r="P414">
        <f>IF(tblMovies[[#This Row],[budget]]&gt;0, (tblMovies[[#This Row],[WorldwideGross]]-tblMovies[[#This Row],[budget]]) / tblMovies[[#This Row],[budget]], 0)</f>
        <v>0.23680445</v>
      </c>
      <c r="Q414" t="str">
        <f>IF(tblMovies[[#This Row],[budget]]&gt;150000000,"Blockbuster",
 IF(tblMovies[[#This Row],[budget]]&gt;50000000,"High",
 IF(tblMovies[[#This Row],[budget]]&gt;10000000,"Mid","Low")))</f>
        <v>High</v>
      </c>
    </row>
    <row r="415" spans="1:17" x14ac:dyDescent="0.35">
      <c r="A415" s="4">
        <v>84000000</v>
      </c>
      <c r="B415" t="s">
        <v>99</v>
      </c>
      <c r="C415">
        <v>12107</v>
      </c>
      <c r="D415" t="s">
        <v>1800</v>
      </c>
      <c r="E415" t="s">
        <v>1801</v>
      </c>
      <c r="F415">
        <v>17.783360999999999</v>
      </c>
      <c r="G415" s="1">
        <v>36734</v>
      </c>
      <c r="H415">
        <v>123307945</v>
      </c>
      <c r="I415">
        <v>106</v>
      </c>
      <c r="J415">
        <v>4.7</v>
      </c>
      <c r="K415">
        <v>332</v>
      </c>
      <c r="L415">
        <v>2000</v>
      </c>
      <c r="M415" t="s">
        <v>52</v>
      </c>
      <c r="N415" t="s">
        <v>136</v>
      </c>
      <c r="O415" s="4">
        <f>tblMovies[[#This Row],[WorldwideGross]] - tblMovies[[#This Row],[budget]]</f>
        <v>39307945</v>
      </c>
      <c r="P415">
        <f>IF(tblMovies[[#This Row],[budget]]&gt;0, (tblMovies[[#This Row],[WorldwideGross]]-tblMovies[[#This Row],[budget]]) / tblMovies[[#This Row],[budget]], 0)</f>
        <v>0.4679517261904762</v>
      </c>
      <c r="Q415" t="str">
        <f>IF(tblMovies[[#This Row],[budget]]&gt;150000000,"Blockbuster",
 IF(tblMovies[[#This Row],[budget]]&gt;50000000,"High",
 IF(tblMovies[[#This Row],[budget]]&gt;10000000,"Mid","Low")))</f>
        <v>High</v>
      </c>
    </row>
    <row r="416" spans="1:17" x14ac:dyDescent="0.35">
      <c r="A416" s="4">
        <v>84000000</v>
      </c>
      <c r="B416" t="s">
        <v>99</v>
      </c>
      <c r="C416">
        <v>9637</v>
      </c>
      <c r="D416" t="s">
        <v>1803</v>
      </c>
      <c r="E416" t="s">
        <v>1804</v>
      </c>
      <c r="F416">
        <v>31.435538999999999</v>
      </c>
      <c r="G416" s="1">
        <v>37421</v>
      </c>
      <c r="H416">
        <v>275650703</v>
      </c>
      <c r="I416">
        <v>88</v>
      </c>
      <c r="J416">
        <v>5.4</v>
      </c>
      <c r="K416">
        <v>820</v>
      </c>
      <c r="L416">
        <v>2002</v>
      </c>
      <c r="M416" t="s">
        <v>1806</v>
      </c>
      <c r="N416" t="s">
        <v>1807</v>
      </c>
      <c r="O416" s="4">
        <f>tblMovies[[#This Row],[WorldwideGross]] - tblMovies[[#This Row],[budget]]</f>
        <v>191650703</v>
      </c>
      <c r="P416">
        <f>IF(tblMovies[[#This Row],[budget]]&gt;0, (tblMovies[[#This Row],[WorldwideGross]]-tblMovies[[#This Row],[budget]]) / tblMovies[[#This Row],[budget]], 0)</f>
        <v>2.2815559880952381</v>
      </c>
      <c r="Q416" t="str">
        <f>IF(tblMovies[[#This Row],[budget]]&gt;150000000,"Blockbuster",
 IF(tblMovies[[#This Row],[budget]]&gt;50000000,"High",
 IF(tblMovies[[#This Row],[budget]]&gt;10000000,"Mid","Low")))</f>
        <v>High</v>
      </c>
    </row>
    <row r="417" spans="1:17" x14ac:dyDescent="0.35">
      <c r="A417" s="4">
        <v>50000000</v>
      </c>
      <c r="B417" t="s">
        <v>1808</v>
      </c>
      <c r="C417">
        <v>49049</v>
      </c>
      <c r="D417" t="s">
        <v>1809</v>
      </c>
      <c r="E417" t="s">
        <v>1810</v>
      </c>
      <c r="F417">
        <v>57.673932000000001</v>
      </c>
      <c r="G417" s="1">
        <v>41159</v>
      </c>
      <c r="H417">
        <v>41037742</v>
      </c>
      <c r="I417">
        <v>95</v>
      </c>
      <c r="J417">
        <v>6.6</v>
      </c>
      <c r="K417">
        <v>1940</v>
      </c>
      <c r="L417">
        <v>2012</v>
      </c>
      <c r="M417" t="s">
        <v>21</v>
      </c>
      <c r="N417" t="s">
        <v>1812</v>
      </c>
      <c r="O417" s="4">
        <f>tblMovies[[#This Row],[WorldwideGross]] - tblMovies[[#This Row],[budget]]</f>
        <v>-8962258</v>
      </c>
      <c r="P417">
        <f>IF(tblMovies[[#This Row],[budget]]&gt;0, (tblMovies[[#This Row],[WorldwideGross]]-tblMovies[[#This Row],[budget]]) / tblMovies[[#This Row],[budget]], 0)</f>
        <v>-0.17924515999999999</v>
      </c>
      <c r="Q417" t="str">
        <f>IF(tblMovies[[#This Row],[budget]]&gt;150000000,"Blockbuster",
 IF(tblMovies[[#This Row],[budget]]&gt;50000000,"High",
 IF(tblMovies[[#This Row],[budget]]&gt;10000000,"Mid","Low")))</f>
        <v>Mid</v>
      </c>
    </row>
    <row r="418" spans="1:17" x14ac:dyDescent="0.35">
      <c r="A418" s="4">
        <v>82500000</v>
      </c>
      <c r="B418" t="s">
        <v>99</v>
      </c>
      <c r="C418">
        <v>9339</v>
      </c>
      <c r="D418" t="s">
        <v>1814</v>
      </c>
      <c r="E418" t="s">
        <v>1815</v>
      </c>
      <c r="F418">
        <v>41.176631</v>
      </c>
      <c r="G418" s="1">
        <v>38890</v>
      </c>
      <c r="H418">
        <v>237681299</v>
      </c>
      <c r="I418">
        <v>107</v>
      </c>
      <c r="J418">
        <v>6</v>
      </c>
      <c r="K418">
        <v>2104</v>
      </c>
      <c r="L418">
        <v>2006</v>
      </c>
      <c r="M418" t="s">
        <v>431</v>
      </c>
      <c r="N418" t="s">
        <v>1151</v>
      </c>
      <c r="O418" s="4">
        <f>tblMovies[[#This Row],[WorldwideGross]] - tblMovies[[#This Row],[budget]]</f>
        <v>155181299</v>
      </c>
      <c r="P418">
        <f>IF(tblMovies[[#This Row],[budget]]&gt;0, (tblMovies[[#This Row],[WorldwideGross]]-tblMovies[[#This Row],[budget]]) / tblMovies[[#This Row],[budget]], 0)</f>
        <v>1.8809854424242425</v>
      </c>
      <c r="Q418" t="str">
        <f>IF(tblMovies[[#This Row],[budget]]&gt;150000000,"Blockbuster",
 IF(tblMovies[[#This Row],[budget]]&gt;50000000,"High",
 IF(tblMovies[[#This Row],[budget]]&gt;10000000,"Mid","Low")))</f>
        <v>High</v>
      </c>
    </row>
    <row r="419" spans="1:17" x14ac:dyDescent="0.35">
      <c r="A419" s="4">
        <v>8000000</v>
      </c>
      <c r="B419" t="s">
        <v>99</v>
      </c>
      <c r="C419">
        <v>16281</v>
      </c>
      <c r="D419" t="s">
        <v>1818</v>
      </c>
      <c r="E419" t="s">
        <v>1819</v>
      </c>
      <c r="F419">
        <v>13.661289</v>
      </c>
      <c r="G419" s="1">
        <v>30267</v>
      </c>
      <c r="H419">
        <v>21028755</v>
      </c>
      <c r="I419">
        <v>120</v>
      </c>
      <c r="J419">
        <v>6.7</v>
      </c>
      <c r="K419">
        <v>226</v>
      </c>
      <c r="L419">
        <v>1982</v>
      </c>
      <c r="M419" t="s">
        <v>1821</v>
      </c>
      <c r="N419" t="s">
        <v>69</v>
      </c>
      <c r="O419" s="4">
        <f>tblMovies[[#This Row],[WorldwideGross]] - tblMovies[[#This Row],[budget]]</f>
        <v>13028755</v>
      </c>
      <c r="P419">
        <f>IF(tblMovies[[#This Row],[budget]]&gt;0, (tblMovies[[#This Row],[WorldwideGross]]-tblMovies[[#This Row],[budget]]) / tblMovies[[#This Row],[budget]], 0)</f>
        <v>1.628594375</v>
      </c>
      <c r="Q419" t="str">
        <f>IF(tblMovies[[#This Row],[budget]]&gt;150000000,"Blockbuster",
 IF(tblMovies[[#This Row],[budget]]&gt;50000000,"High",
 IF(tblMovies[[#This Row],[budget]]&gt;10000000,"Mid","Low")))</f>
        <v>Low</v>
      </c>
    </row>
    <row r="420" spans="1:17" x14ac:dyDescent="0.35">
      <c r="A420" s="4">
        <v>85000000</v>
      </c>
      <c r="B420" t="s">
        <v>1822</v>
      </c>
      <c r="C420">
        <v>39691</v>
      </c>
      <c r="D420" t="s">
        <v>1823</v>
      </c>
      <c r="E420" t="s">
        <v>1824</v>
      </c>
      <c r="F420">
        <v>11.77398</v>
      </c>
      <c r="G420" s="1">
        <v>40389</v>
      </c>
      <c r="H420">
        <v>112483764</v>
      </c>
      <c r="I420">
        <v>82</v>
      </c>
      <c r="J420">
        <v>4.9000000000000004</v>
      </c>
      <c r="K420">
        <v>119</v>
      </c>
      <c r="L420">
        <v>2010</v>
      </c>
      <c r="M420" t="s">
        <v>431</v>
      </c>
      <c r="N420" t="s">
        <v>265</v>
      </c>
      <c r="O420" s="4">
        <f>tblMovies[[#This Row],[WorldwideGross]] - tblMovies[[#This Row],[budget]]</f>
        <v>27483764</v>
      </c>
      <c r="P420">
        <f>IF(tblMovies[[#This Row],[budget]]&gt;0, (tblMovies[[#This Row],[WorldwideGross]]-tblMovies[[#This Row],[budget]]) / tblMovies[[#This Row],[budget]], 0)</f>
        <v>0.32333840000000003</v>
      </c>
      <c r="Q420" t="str">
        <f>IF(tblMovies[[#This Row],[budget]]&gt;150000000,"Blockbuster",
 IF(tblMovies[[#This Row],[budget]]&gt;50000000,"High",
 IF(tblMovies[[#This Row],[budget]]&gt;10000000,"Mid","Low")))</f>
        <v>High</v>
      </c>
    </row>
    <row r="421" spans="1:17" x14ac:dyDescent="0.35">
      <c r="A421" s="4">
        <v>85000000</v>
      </c>
      <c r="B421" t="s">
        <v>1827</v>
      </c>
      <c r="C421">
        <v>8247</v>
      </c>
      <c r="D421" t="s">
        <v>1828</v>
      </c>
      <c r="E421" t="s">
        <v>1829</v>
      </c>
      <c r="F421">
        <v>21.218</v>
      </c>
      <c r="G421" s="1">
        <v>39488</v>
      </c>
      <c r="H421">
        <v>222231186</v>
      </c>
      <c r="I421">
        <v>88</v>
      </c>
      <c r="J421">
        <v>5.9</v>
      </c>
      <c r="K421">
        <v>1799</v>
      </c>
      <c r="L421">
        <v>2008</v>
      </c>
      <c r="M421" t="s">
        <v>28</v>
      </c>
      <c r="N421" t="s">
        <v>537</v>
      </c>
      <c r="O421" s="4">
        <f>tblMovies[[#This Row],[WorldwideGross]] - tblMovies[[#This Row],[budget]]</f>
        <v>137231186</v>
      </c>
      <c r="P421">
        <f>IF(tblMovies[[#This Row],[budget]]&gt;0, (tblMovies[[#This Row],[WorldwideGross]]-tblMovies[[#This Row],[budget]]) / tblMovies[[#This Row],[budget]], 0)</f>
        <v>1.6144845411764706</v>
      </c>
      <c r="Q421" t="str">
        <f>IF(tblMovies[[#This Row],[budget]]&gt;150000000,"Blockbuster",
 IF(tblMovies[[#This Row],[budget]]&gt;50000000,"High",
 IF(tblMovies[[#This Row],[budget]]&gt;10000000,"Mid","Low")))</f>
        <v>High</v>
      </c>
    </row>
    <row r="422" spans="1:17" x14ac:dyDescent="0.35">
      <c r="A422" s="4">
        <v>85000000</v>
      </c>
      <c r="B422" t="s">
        <v>99</v>
      </c>
      <c r="C422">
        <v>11253</v>
      </c>
      <c r="D422" t="s">
        <v>1831</v>
      </c>
      <c r="E422" t="s">
        <v>1832</v>
      </c>
      <c r="F422">
        <v>58.57976</v>
      </c>
      <c r="G422" s="1">
        <v>39640</v>
      </c>
      <c r="H422">
        <v>160388063</v>
      </c>
      <c r="I422">
        <v>120</v>
      </c>
      <c r="J422">
        <v>6.5</v>
      </c>
      <c r="K422">
        <v>1527</v>
      </c>
      <c r="L422">
        <v>2008</v>
      </c>
      <c r="M422" t="s">
        <v>28</v>
      </c>
      <c r="N422" t="s">
        <v>167</v>
      </c>
      <c r="O422" s="4">
        <f>tblMovies[[#This Row],[WorldwideGross]] - tblMovies[[#This Row],[budget]]</f>
        <v>75388063</v>
      </c>
      <c r="P422">
        <f>IF(tblMovies[[#This Row],[budget]]&gt;0, (tblMovies[[#This Row],[WorldwideGross]]-tblMovies[[#This Row],[budget]]) / tblMovies[[#This Row],[budget]], 0)</f>
        <v>0.88691838823529412</v>
      </c>
      <c r="Q422" t="str">
        <f>IF(tblMovies[[#This Row],[budget]]&gt;150000000,"Blockbuster",
 IF(tblMovies[[#This Row],[budget]]&gt;50000000,"High",
 IF(tblMovies[[#This Row],[budget]]&gt;10000000,"Mid","Low")))</f>
        <v>High</v>
      </c>
    </row>
    <row r="423" spans="1:17" x14ac:dyDescent="0.35">
      <c r="A423" s="4">
        <v>65000000</v>
      </c>
      <c r="B423" t="s">
        <v>99</v>
      </c>
      <c r="C423">
        <v>1949</v>
      </c>
      <c r="D423" t="s">
        <v>1834</v>
      </c>
      <c r="E423" t="s">
        <v>1835</v>
      </c>
      <c r="F423">
        <v>51.970905000000002</v>
      </c>
      <c r="G423" s="1">
        <v>39143</v>
      </c>
      <c r="H423">
        <v>84785914</v>
      </c>
      <c r="I423">
        <v>157</v>
      </c>
      <c r="J423">
        <v>7.3</v>
      </c>
      <c r="K423">
        <v>2023</v>
      </c>
      <c r="L423">
        <v>2007</v>
      </c>
      <c r="M423" t="s">
        <v>1342</v>
      </c>
      <c r="N423" t="s">
        <v>110</v>
      </c>
      <c r="O423" s="4">
        <f>tblMovies[[#This Row],[WorldwideGross]] - tblMovies[[#This Row],[budget]]</f>
        <v>19785914</v>
      </c>
      <c r="P423">
        <f>IF(tblMovies[[#This Row],[budget]]&gt;0, (tblMovies[[#This Row],[WorldwideGross]]-tblMovies[[#This Row],[budget]]) / tblMovies[[#This Row],[budget]], 0)</f>
        <v>0.30439867692307693</v>
      </c>
      <c r="Q423" t="str">
        <f>IF(tblMovies[[#This Row],[budget]]&gt;150000000,"Blockbuster",
 IF(tblMovies[[#This Row],[budget]]&gt;50000000,"High",
 IF(tblMovies[[#This Row],[budget]]&gt;10000000,"Mid","Low")))</f>
        <v>High</v>
      </c>
    </row>
    <row r="424" spans="1:17" x14ac:dyDescent="0.35">
      <c r="A424" s="4">
        <v>82000000</v>
      </c>
      <c r="B424" t="s">
        <v>99</v>
      </c>
      <c r="C424">
        <v>8452</v>
      </c>
      <c r="D424" t="s">
        <v>1837</v>
      </c>
      <c r="E424" t="s">
        <v>1838</v>
      </c>
      <c r="F424">
        <v>18.447479000000001</v>
      </c>
      <c r="G424" s="1">
        <v>36847</v>
      </c>
      <c r="H424">
        <v>96085477</v>
      </c>
      <c r="I424">
        <v>123</v>
      </c>
      <c r="J424">
        <v>5.7</v>
      </c>
      <c r="K424">
        <v>595</v>
      </c>
      <c r="L424">
        <v>2000</v>
      </c>
      <c r="M424" t="s">
        <v>109</v>
      </c>
      <c r="N424" t="s">
        <v>1840</v>
      </c>
      <c r="O424" s="4">
        <f>tblMovies[[#This Row],[WorldwideGross]] - tblMovies[[#This Row],[budget]]</f>
        <v>14085477</v>
      </c>
      <c r="P424">
        <f>IF(tblMovies[[#This Row],[budget]]&gt;0, (tblMovies[[#This Row],[WorldwideGross]]-tblMovies[[#This Row],[budget]]) / tblMovies[[#This Row],[budget]], 0)</f>
        <v>0.17177410975609755</v>
      </c>
      <c r="Q424" t="str">
        <f>IF(tblMovies[[#This Row],[budget]]&gt;150000000,"Blockbuster",
 IF(tblMovies[[#This Row],[budget]]&gt;50000000,"High",
 IF(tblMovies[[#This Row],[budget]]&gt;10000000,"Mid","Low")))</f>
        <v>High</v>
      </c>
    </row>
    <row r="425" spans="1:17" x14ac:dyDescent="0.35">
      <c r="A425" s="4">
        <v>80000000</v>
      </c>
      <c r="B425" t="s">
        <v>1842</v>
      </c>
      <c r="C425">
        <v>310</v>
      </c>
      <c r="D425" t="s">
        <v>1843</v>
      </c>
      <c r="E425" t="s">
        <v>1844</v>
      </c>
      <c r="F425">
        <v>109.684788</v>
      </c>
      <c r="G425" s="1">
        <v>37764</v>
      </c>
      <c r="H425">
        <v>484572835</v>
      </c>
      <c r="I425">
        <v>101</v>
      </c>
      <c r="J425">
        <v>6.4</v>
      </c>
      <c r="K425">
        <v>3012</v>
      </c>
      <c r="L425">
        <v>2003</v>
      </c>
      <c r="M425" t="s">
        <v>52</v>
      </c>
      <c r="N425" t="s">
        <v>167</v>
      </c>
      <c r="O425" s="4">
        <f>tblMovies[[#This Row],[WorldwideGross]] - tblMovies[[#This Row],[budget]]</f>
        <v>404572835</v>
      </c>
      <c r="P425">
        <f>IF(tblMovies[[#This Row],[budget]]&gt;0, (tblMovies[[#This Row],[WorldwideGross]]-tblMovies[[#This Row],[budget]]) / tblMovies[[#This Row],[budget]], 0)</f>
        <v>5.0571604375000003</v>
      </c>
      <c r="Q425" t="str">
        <f>IF(tblMovies[[#This Row],[budget]]&gt;150000000,"Blockbuster",
 IF(tblMovies[[#This Row],[budget]]&gt;50000000,"High",
 IF(tblMovies[[#This Row],[budget]]&gt;10000000,"Mid","Low")))</f>
        <v>High</v>
      </c>
    </row>
    <row r="426" spans="1:17" x14ac:dyDescent="0.35">
      <c r="A426" s="4">
        <v>80000000</v>
      </c>
      <c r="B426" t="s">
        <v>1847</v>
      </c>
      <c r="C426">
        <v>27578</v>
      </c>
      <c r="D426" t="s">
        <v>1848</v>
      </c>
      <c r="E426" t="s">
        <v>1849</v>
      </c>
      <c r="F426">
        <v>77.580661000000006</v>
      </c>
      <c r="G426" s="1">
        <v>40393</v>
      </c>
      <c r="H426">
        <v>274470394</v>
      </c>
      <c r="I426">
        <v>103</v>
      </c>
      <c r="J426">
        <v>6</v>
      </c>
      <c r="K426">
        <v>2926</v>
      </c>
      <c r="L426">
        <v>2010</v>
      </c>
      <c r="M426" t="s">
        <v>166</v>
      </c>
      <c r="N426" t="s">
        <v>1851</v>
      </c>
      <c r="O426" s="4">
        <f>tblMovies[[#This Row],[WorldwideGross]] - tblMovies[[#This Row],[budget]]</f>
        <v>194470394</v>
      </c>
      <c r="P426">
        <f>IF(tblMovies[[#This Row],[budget]]&gt;0, (tblMovies[[#This Row],[WorldwideGross]]-tblMovies[[#This Row],[budget]]) / tblMovies[[#This Row],[budget]], 0)</f>
        <v>2.4308799250000002</v>
      </c>
      <c r="Q426" t="str">
        <f>IF(tblMovies[[#This Row],[budget]]&gt;150000000,"Blockbuster",
 IF(tblMovies[[#This Row],[budget]]&gt;50000000,"High",
 IF(tblMovies[[#This Row],[budget]]&gt;10000000,"Mid","Low")))</f>
        <v>High</v>
      </c>
    </row>
    <row r="427" spans="1:17" x14ac:dyDescent="0.35">
      <c r="A427" s="4">
        <v>80000000</v>
      </c>
      <c r="B427" t="s">
        <v>667</v>
      </c>
      <c r="C427">
        <v>954</v>
      </c>
      <c r="D427" t="s">
        <v>1852</v>
      </c>
      <c r="E427" t="s">
        <v>1853</v>
      </c>
      <c r="F427">
        <v>75.290998000000002</v>
      </c>
      <c r="G427" s="1">
        <v>35207</v>
      </c>
      <c r="H427">
        <v>457696359</v>
      </c>
      <c r="I427">
        <v>110</v>
      </c>
      <c r="J427">
        <v>6.7</v>
      </c>
      <c r="K427">
        <v>2631</v>
      </c>
      <c r="L427">
        <v>1996</v>
      </c>
      <c r="M427" t="s">
        <v>28</v>
      </c>
      <c r="N427" t="s">
        <v>110</v>
      </c>
      <c r="O427" s="4">
        <f>tblMovies[[#This Row],[WorldwideGross]] - tblMovies[[#This Row],[budget]]</f>
        <v>377696359</v>
      </c>
      <c r="P427">
        <f>IF(tblMovies[[#This Row],[budget]]&gt;0, (tblMovies[[#This Row],[WorldwideGross]]-tblMovies[[#This Row],[budget]]) / tblMovies[[#This Row],[budget]], 0)</f>
        <v>4.7212044874999997</v>
      </c>
      <c r="Q427" t="str">
        <f>IF(tblMovies[[#This Row],[budget]]&gt;150000000,"Blockbuster",
 IF(tblMovies[[#This Row],[budget]]&gt;50000000,"High",
 IF(tblMovies[[#This Row],[budget]]&gt;10000000,"Mid","Low")))</f>
        <v>High</v>
      </c>
    </row>
    <row r="428" spans="1:17" x14ac:dyDescent="0.35">
      <c r="A428" s="4">
        <v>75000000</v>
      </c>
      <c r="B428" t="s">
        <v>499</v>
      </c>
      <c r="C428">
        <v>70160</v>
      </c>
      <c r="D428" t="s">
        <v>1856</v>
      </c>
      <c r="E428" t="s">
        <v>1857</v>
      </c>
      <c r="F428">
        <v>68.550697999999997</v>
      </c>
      <c r="G428" s="1">
        <v>40980</v>
      </c>
      <c r="H428">
        <v>691210692</v>
      </c>
      <c r="I428">
        <v>142</v>
      </c>
      <c r="J428">
        <v>6.9</v>
      </c>
      <c r="K428">
        <v>9455</v>
      </c>
      <c r="L428">
        <v>2012</v>
      </c>
      <c r="M428" t="s">
        <v>109</v>
      </c>
      <c r="N428" t="s">
        <v>849</v>
      </c>
      <c r="O428" s="4">
        <f>tblMovies[[#This Row],[WorldwideGross]] - tblMovies[[#This Row],[budget]]</f>
        <v>616210692</v>
      </c>
      <c r="P428">
        <f>IF(tblMovies[[#This Row],[budget]]&gt;0, (tblMovies[[#This Row],[WorldwideGross]]-tblMovies[[#This Row],[budget]]) / tblMovies[[#This Row],[budget]], 0)</f>
        <v>8.2161425599999998</v>
      </c>
      <c r="Q428" t="str">
        <f>IF(tblMovies[[#This Row],[budget]]&gt;150000000,"Blockbuster",
 IF(tblMovies[[#This Row],[budget]]&gt;50000000,"High",
 IF(tblMovies[[#This Row],[budget]]&gt;10000000,"Mid","Low")))</f>
        <v>High</v>
      </c>
    </row>
    <row r="429" spans="1:17" x14ac:dyDescent="0.35">
      <c r="A429" s="4">
        <v>80000000</v>
      </c>
      <c r="B429" t="s">
        <v>1858</v>
      </c>
      <c r="C429">
        <v>45243</v>
      </c>
      <c r="D429" t="s">
        <v>1859</v>
      </c>
      <c r="E429" t="s">
        <v>1860</v>
      </c>
      <c r="F429">
        <v>58.040149</v>
      </c>
      <c r="G429" s="1">
        <v>40688</v>
      </c>
      <c r="H429">
        <v>254455986</v>
      </c>
      <c r="I429">
        <v>102</v>
      </c>
      <c r="J429">
        <v>6.2</v>
      </c>
      <c r="K429">
        <v>3739</v>
      </c>
      <c r="L429">
        <v>2011</v>
      </c>
      <c r="M429" t="s">
        <v>431</v>
      </c>
      <c r="N429" t="s">
        <v>41</v>
      </c>
      <c r="O429" s="4">
        <f>tblMovies[[#This Row],[WorldwideGross]] - tblMovies[[#This Row],[budget]]</f>
        <v>174455986</v>
      </c>
      <c r="P429">
        <f>IF(tblMovies[[#This Row],[budget]]&gt;0, (tblMovies[[#This Row],[WorldwideGross]]-tblMovies[[#This Row],[budget]]) / tblMovies[[#This Row],[budget]], 0)</f>
        <v>2.180699825</v>
      </c>
      <c r="Q429" t="str">
        <f>IF(tblMovies[[#This Row],[budget]]&gt;150000000,"Blockbuster",
 IF(tblMovies[[#This Row],[budget]]&gt;50000000,"High",
 IF(tblMovies[[#This Row],[budget]]&gt;10000000,"Mid","Low")))</f>
        <v>High</v>
      </c>
    </row>
    <row r="430" spans="1:17" x14ac:dyDescent="0.35">
      <c r="A430" s="4">
        <v>80000000</v>
      </c>
      <c r="B430" t="s">
        <v>99</v>
      </c>
      <c r="C430">
        <v>364</v>
      </c>
      <c r="D430" t="s">
        <v>1863</v>
      </c>
      <c r="E430" t="s">
        <v>1864</v>
      </c>
      <c r="F430">
        <v>59.113174000000001</v>
      </c>
      <c r="G430" s="1">
        <v>33774</v>
      </c>
      <c r="H430">
        <v>280000000</v>
      </c>
      <c r="I430">
        <v>126</v>
      </c>
      <c r="J430">
        <v>6.6</v>
      </c>
      <c r="K430">
        <v>1673</v>
      </c>
      <c r="L430">
        <v>1992</v>
      </c>
      <c r="M430" t="s">
        <v>21</v>
      </c>
      <c r="N430" t="s">
        <v>967</v>
      </c>
      <c r="O430" s="4">
        <f>tblMovies[[#This Row],[WorldwideGross]] - tblMovies[[#This Row],[budget]]</f>
        <v>200000000</v>
      </c>
      <c r="P430">
        <f>IF(tblMovies[[#This Row],[budget]]&gt;0, (tblMovies[[#This Row],[WorldwideGross]]-tblMovies[[#This Row],[budget]]) / tblMovies[[#This Row],[budget]], 0)</f>
        <v>2.5</v>
      </c>
      <c r="Q430" t="str">
        <f>IF(tblMovies[[#This Row],[budget]]&gt;150000000,"Blockbuster",
 IF(tblMovies[[#This Row],[budget]]&gt;50000000,"High",
 IF(tblMovies[[#This Row],[budget]]&gt;10000000,"Mid","Low")))</f>
        <v>High</v>
      </c>
    </row>
    <row r="431" spans="1:17" x14ac:dyDescent="0.35">
      <c r="A431" s="4">
        <v>80000000</v>
      </c>
      <c r="B431" t="s">
        <v>99</v>
      </c>
      <c r="C431">
        <v>7518</v>
      </c>
      <c r="D431" t="s">
        <v>1866</v>
      </c>
      <c r="E431" t="s">
        <v>1867</v>
      </c>
      <c r="F431">
        <v>36.32705</v>
      </c>
      <c r="G431" s="1">
        <v>38829</v>
      </c>
      <c r="H431">
        <v>343397247</v>
      </c>
      <c r="I431">
        <v>83</v>
      </c>
      <c r="J431">
        <v>6.3</v>
      </c>
      <c r="K431">
        <v>1074</v>
      </c>
      <c r="L431">
        <v>2006</v>
      </c>
      <c r="M431" t="s">
        <v>431</v>
      </c>
      <c r="N431" t="s">
        <v>657</v>
      </c>
      <c r="O431" s="4">
        <f>tblMovies[[#This Row],[WorldwideGross]] - tblMovies[[#This Row],[budget]]</f>
        <v>263397247</v>
      </c>
      <c r="P431">
        <f>IF(tblMovies[[#This Row],[budget]]&gt;0, (tblMovies[[#This Row],[WorldwideGross]]-tblMovies[[#This Row],[budget]]) / tblMovies[[#This Row],[budget]], 0)</f>
        <v>3.2924655875000002</v>
      </c>
      <c r="Q431" t="str">
        <f>IF(tblMovies[[#This Row],[budget]]&gt;150000000,"Blockbuster",
 IF(tblMovies[[#This Row],[budget]]&gt;50000000,"High",
 IF(tblMovies[[#This Row],[budget]]&gt;10000000,"Mid","Low")))</f>
        <v>High</v>
      </c>
    </row>
    <row r="432" spans="1:17" x14ac:dyDescent="0.35">
      <c r="A432" s="4">
        <v>80000000</v>
      </c>
      <c r="B432" t="s">
        <v>99</v>
      </c>
      <c r="C432">
        <v>11544</v>
      </c>
      <c r="D432" t="s">
        <v>1869</v>
      </c>
      <c r="E432" t="s">
        <v>1870</v>
      </c>
      <c r="F432">
        <v>55.659987999999998</v>
      </c>
      <c r="G432" s="1">
        <v>37428</v>
      </c>
      <c r="H432">
        <v>145771527</v>
      </c>
      <c r="I432">
        <v>85</v>
      </c>
      <c r="J432">
        <v>7.1</v>
      </c>
      <c r="K432">
        <v>1314</v>
      </c>
      <c r="L432">
        <v>2002</v>
      </c>
      <c r="M432" t="s">
        <v>58</v>
      </c>
      <c r="N432" t="s">
        <v>29</v>
      </c>
      <c r="O432" s="4">
        <f>tblMovies[[#This Row],[WorldwideGross]] - tblMovies[[#This Row],[budget]]</f>
        <v>65771527</v>
      </c>
      <c r="P432">
        <f>IF(tblMovies[[#This Row],[budget]]&gt;0, (tblMovies[[#This Row],[WorldwideGross]]-tblMovies[[#This Row],[budget]]) / tblMovies[[#This Row],[budget]], 0)</f>
        <v>0.82214408750000001</v>
      </c>
      <c r="Q432" t="str">
        <f>IF(tblMovies[[#This Row],[budget]]&gt;150000000,"Blockbuster",
 IF(tblMovies[[#This Row],[budget]]&gt;50000000,"High",
 IF(tblMovies[[#This Row],[budget]]&gt;10000000,"Mid","Low")))</f>
        <v>High</v>
      </c>
    </row>
    <row r="433" spans="1:17" x14ac:dyDescent="0.35">
      <c r="A433" s="4">
        <v>85000000</v>
      </c>
      <c r="B433" t="s">
        <v>99</v>
      </c>
      <c r="C433">
        <v>9986</v>
      </c>
      <c r="D433" t="s">
        <v>1872</v>
      </c>
      <c r="E433" t="s">
        <v>1873</v>
      </c>
      <c r="F433">
        <v>14.132583</v>
      </c>
      <c r="G433" s="1">
        <v>39066</v>
      </c>
      <c r="H433">
        <v>144000000</v>
      </c>
      <c r="I433">
        <v>97</v>
      </c>
      <c r="J433">
        <v>5.8</v>
      </c>
      <c r="K433">
        <v>288</v>
      </c>
      <c r="L433">
        <v>2006</v>
      </c>
      <c r="M433" t="s">
        <v>431</v>
      </c>
      <c r="N433" t="s">
        <v>110</v>
      </c>
      <c r="O433" s="4">
        <f>tblMovies[[#This Row],[WorldwideGross]] - tblMovies[[#This Row],[budget]]</f>
        <v>59000000</v>
      </c>
      <c r="P433">
        <f>IF(tblMovies[[#This Row],[budget]]&gt;0, (tblMovies[[#This Row],[WorldwideGross]]-tblMovies[[#This Row],[budget]]) / tblMovies[[#This Row],[budget]], 0)</f>
        <v>0.69411764705882351</v>
      </c>
      <c r="Q433" t="str">
        <f>IF(tblMovies[[#This Row],[budget]]&gt;150000000,"Blockbuster",
 IF(tblMovies[[#This Row],[budget]]&gt;50000000,"High",
 IF(tblMovies[[#This Row],[budget]]&gt;10000000,"Mid","Low")))</f>
        <v>High</v>
      </c>
    </row>
    <row r="434" spans="1:17" x14ac:dyDescent="0.35">
      <c r="A434" s="4">
        <v>75000000</v>
      </c>
      <c r="B434" t="s">
        <v>99</v>
      </c>
      <c r="C434">
        <v>8656</v>
      </c>
      <c r="D434" t="s">
        <v>1876</v>
      </c>
      <c r="E434" t="s">
        <v>1877</v>
      </c>
      <c r="F434">
        <v>34.070053999999999</v>
      </c>
      <c r="G434" s="1">
        <v>35923</v>
      </c>
      <c r="H434">
        <v>140464664</v>
      </c>
      <c r="I434">
        <v>120</v>
      </c>
      <c r="J434">
        <v>5.9</v>
      </c>
      <c r="K434">
        <v>855</v>
      </c>
      <c r="L434">
        <v>1998</v>
      </c>
      <c r="M434" t="s">
        <v>21</v>
      </c>
      <c r="N434" t="s">
        <v>110</v>
      </c>
      <c r="O434" s="4">
        <f>tblMovies[[#This Row],[WorldwideGross]] - tblMovies[[#This Row],[budget]]</f>
        <v>65464664</v>
      </c>
      <c r="P434">
        <f>IF(tblMovies[[#This Row],[budget]]&gt;0, (tblMovies[[#This Row],[WorldwideGross]]-tblMovies[[#This Row],[budget]]) / tblMovies[[#This Row],[budget]], 0)</f>
        <v>0.87286218666666671</v>
      </c>
      <c r="Q434" t="str">
        <f>IF(tblMovies[[#This Row],[budget]]&gt;150000000,"Blockbuster",
 IF(tblMovies[[#This Row],[budget]]&gt;50000000,"High",
 IF(tblMovies[[#This Row],[budget]]&gt;10000000,"Mid","Low")))</f>
        <v>High</v>
      </c>
    </row>
    <row r="435" spans="1:17" x14ac:dyDescent="0.35">
      <c r="A435" s="4">
        <v>84000000</v>
      </c>
      <c r="B435" t="s">
        <v>1879</v>
      </c>
      <c r="C435">
        <v>146216</v>
      </c>
      <c r="D435" t="s">
        <v>1880</v>
      </c>
      <c r="E435" t="s">
        <v>1881</v>
      </c>
      <c r="F435">
        <v>44.343330000000002</v>
      </c>
      <c r="G435" s="1">
        <v>41473</v>
      </c>
      <c r="H435">
        <v>0</v>
      </c>
      <c r="I435">
        <v>116</v>
      </c>
      <c r="J435">
        <v>6.4</v>
      </c>
      <c r="K435">
        <v>1526</v>
      </c>
      <c r="L435">
        <v>2013</v>
      </c>
      <c r="M435" t="s">
        <v>21</v>
      </c>
      <c r="N435" t="s">
        <v>75</v>
      </c>
      <c r="O435" s="4">
        <f>tblMovies[[#This Row],[WorldwideGross]] - tblMovies[[#This Row],[budget]]</f>
        <v>-84000000</v>
      </c>
      <c r="P435">
        <f>IF(tblMovies[[#This Row],[budget]]&gt;0, (tblMovies[[#This Row],[WorldwideGross]]-tblMovies[[#This Row],[budget]]) / tblMovies[[#This Row],[budget]], 0)</f>
        <v>-1</v>
      </c>
      <c r="Q435" t="str">
        <f>IF(tblMovies[[#This Row],[budget]]&gt;150000000,"Blockbuster",
 IF(tblMovies[[#This Row],[budget]]&gt;50000000,"High",
 IF(tblMovies[[#This Row],[budget]]&gt;10000000,"Mid","Low")))</f>
        <v>High</v>
      </c>
    </row>
    <row r="436" spans="1:17" x14ac:dyDescent="0.35">
      <c r="A436" s="4">
        <v>82000000</v>
      </c>
      <c r="B436" t="s">
        <v>99</v>
      </c>
      <c r="C436">
        <v>9291</v>
      </c>
      <c r="D436" t="s">
        <v>1884</v>
      </c>
      <c r="E436" t="s">
        <v>1885</v>
      </c>
      <c r="F436">
        <v>26.065735</v>
      </c>
      <c r="G436" s="1">
        <v>38491</v>
      </c>
      <c r="H436">
        <v>190320568</v>
      </c>
      <c r="I436">
        <v>113</v>
      </c>
      <c r="J436">
        <v>6.2</v>
      </c>
      <c r="K436">
        <v>785</v>
      </c>
      <c r="L436">
        <v>2005</v>
      </c>
      <c r="M436" t="s">
        <v>431</v>
      </c>
      <c r="N436" t="s">
        <v>110</v>
      </c>
      <c r="O436" s="4">
        <f>tblMovies[[#This Row],[WorldwideGross]] - tblMovies[[#This Row],[budget]]</f>
        <v>108320568</v>
      </c>
      <c r="P436">
        <f>IF(tblMovies[[#This Row],[budget]]&gt;0, (tblMovies[[#This Row],[WorldwideGross]]-tblMovies[[#This Row],[budget]]) / tblMovies[[#This Row],[budget]], 0)</f>
        <v>1.3209825365853658</v>
      </c>
      <c r="Q436" t="str">
        <f>IF(tblMovies[[#This Row],[budget]]&gt;150000000,"Blockbuster",
 IF(tblMovies[[#This Row],[budget]]&gt;50000000,"High",
 IF(tblMovies[[#This Row],[budget]]&gt;10000000,"Mid","Low")))</f>
        <v>High</v>
      </c>
    </row>
    <row r="437" spans="1:17" x14ac:dyDescent="0.35">
      <c r="A437" s="4">
        <v>75000000</v>
      </c>
      <c r="B437" t="s">
        <v>1888</v>
      </c>
      <c r="C437">
        <v>55301</v>
      </c>
      <c r="D437" t="s">
        <v>1889</v>
      </c>
      <c r="E437" t="s">
        <v>1890</v>
      </c>
      <c r="F437">
        <v>23.473004</v>
      </c>
      <c r="G437" s="1">
        <v>40891</v>
      </c>
      <c r="H437">
        <v>342695435</v>
      </c>
      <c r="I437">
        <v>87</v>
      </c>
      <c r="J437">
        <v>5.4</v>
      </c>
      <c r="K437">
        <v>484</v>
      </c>
      <c r="L437">
        <v>2011</v>
      </c>
      <c r="M437" t="s">
        <v>431</v>
      </c>
      <c r="N437" t="s">
        <v>1892</v>
      </c>
      <c r="O437" s="4">
        <f>tblMovies[[#This Row],[WorldwideGross]] - tblMovies[[#This Row],[budget]]</f>
        <v>267695435</v>
      </c>
      <c r="P437">
        <f>IF(tblMovies[[#This Row],[budget]]&gt;0, (tblMovies[[#This Row],[WorldwideGross]]-tblMovies[[#This Row],[budget]]) / tblMovies[[#This Row],[budget]], 0)</f>
        <v>3.5692724666666669</v>
      </c>
      <c r="Q437" t="str">
        <f>IF(tblMovies[[#This Row],[budget]]&gt;150000000,"Blockbuster",
 IF(tblMovies[[#This Row],[budget]]&gt;50000000,"High",
 IF(tblMovies[[#This Row],[budget]]&gt;10000000,"Mid","Low")))</f>
        <v>High</v>
      </c>
    </row>
    <row r="438" spans="1:17" x14ac:dyDescent="0.35">
      <c r="A438" s="4">
        <v>80000000</v>
      </c>
      <c r="B438" t="s">
        <v>1893</v>
      </c>
      <c r="C438">
        <v>109418</v>
      </c>
      <c r="D438" t="s">
        <v>1894</v>
      </c>
      <c r="E438" t="s">
        <v>1895</v>
      </c>
      <c r="F438">
        <v>45.589568</v>
      </c>
      <c r="G438" s="1">
        <v>41466</v>
      </c>
      <c r="H438">
        <v>246984278</v>
      </c>
      <c r="I438">
        <v>100</v>
      </c>
      <c r="J438">
        <v>5.8</v>
      </c>
      <c r="K438">
        <v>1155</v>
      </c>
      <c r="L438">
        <v>2013</v>
      </c>
      <c r="M438" t="s">
        <v>431</v>
      </c>
      <c r="N438" t="s">
        <v>35</v>
      </c>
      <c r="O438" s="4">
        <f>tblMovies[[#This Row],[WorldwideGross]] - tblMovies[[#This Row],[budget]]</f>
        <v>166984278</v>
      </c>
      <c r="P438">
        <f>IF(tblMovies[[#This Row],[budget]]&gt;0, (tblMovies[[#This Row],[WorldwideGross]]-tblMovies[[#This Row],[budget]]) / tblMovies[[#This Row],[budget]], 0)</f>
        <v>2.0873034750000001</v>
      </c>
      <c r="Q438" t="str">
        <f>IF(tblMovies[[#This Row],[budget]]&gt;150000000,"Blockbuster",
 IF(tblMovies[[#This Row],[budget]]&gt;50000000,"High",
 IF(tblMovies[[#This Row],[budget]]&gt;10000000,"Mid","Low")))</f>
        <v>High</v>
      </c>
    </row>
    <row r="439" spans="1:17" x14ac:dyDescent="0.35">
      <c r="A439" s="4">
        <v>80000000</v>
      </c>
      <c r="B439" t="s">
        <v>1898</v>
      </c>
      <c r="C439">
        <v>11665</v>
      </c>
      <c r="D439" t="s">
        <v>1899</v>
      </c>
      <c r="E439" t="s">
        <v>1900</v>
      </c>
      <c r="F439">
        <v>23.496054000000001</v>
      </c>
      <c r="G439" s="1">
        <v>39618</v>
      </c>
      <c r="H439">
        <v>230685453</v>
      </c>
      <c r="I439">
        <v>110</v>
      </c>
      <c r="J439">
        <v>6</v>
      </c>
      <c r="K439">
        <v>1051</v>
      </c>
      <c r="L439">
        <v>2008</v>
      </c>
      <c r="M439" t="s">
        <v>21</v>
      </c>
      <c r="N439" t="s">
        <v>265</v>
      </c>
      <c r="O439" s="4">
        <f>tblMovies[[#This Row],[WorldwideGross]] - tblMovies[[#This Row],[budget]]</f>
        <v>150685453</v>
      </c>
      <c r="P439">
        <f>IF(tblMovies[[#This Row],[budget]]&gt;0, (tblMovies[[#This Row],[WorldwideGross]]-tblMovies[[#This Row],[budget]]) / tblMovies[[#This Row],[budget]], 0)</f>
        <v>1.8835681625</v>
      </c>
      <c r="Q439" t="str">
        <f>IF(tblMovies[[#This Row],[budget]]&gt;150000000,"Blockbuster",
 IF(tblMovies[[#This Row],[budget]]&gt;50000000,"High",
 IF(tblMovies[[#This Row],[budget]]&gt;10000000,"Mid","Low")))</f>
        <v>High</v>
      </c>
    </row>
    <row r="440" spans="1:17" x14ac:dyDescent="0.35">
      <c r="A440" s="4">
        <v>80000000</v>
      </c>
      <c r="B440" t="s">
        <v>99</v>
      </c>
      <c r="C440">
        <v>6964</v>
      </c>
      <c r="D440" t="s">
        <v>1903</v>
      </c>
      <c r="E440" t="s">
        <v>1904</v>
      </c>
      <c r="F440">
        <v>16.939440999999999</v>
      </c>
      <c r="G440" s="1">
        <v>37967</v>
      </c>
      <c r="H440">
        <v>266728738</v>
      </c>
      <c r="I440">
        <v>128</v>
      </c>
      <c r="J440">
        <v>6.3</v>
      </c>
      <c r="K440">
        <v>410</v>
      </c>
      <c r="L440">
        <v>2003</v>
      </c>
      <c r="M440" t="s">
        <v>155</v>
      </c>
      <c r="N440" t="s">
        <v>863</v>
      </c>
      <c r="O440" s="4">
        <f>tblMovies[[#This Row],[WorldwideGross]] - tblMovies[[#This Row],[budget]]</f>
        <v>186728738</v>
      </c>
      <c r="P440">
        <f>IF(tblMovies[[#This Row],[budget]]&gt;0, (tblMovies[[#This Row],[WorldwideGross]]-tblMovies[[#This Row],[budget]]) / tblMovies[[#This Row],[budget]], 0)</f>
        <v>2.3341092250000002</v>
      </c>
      <c r="Q440" t="str">
        <f>IF(tblMovies[[#This Row],[budget]]&gt;150000000,"Blockbuster",
 IF(tblMovies[[#This Row],[budget]]&gt;50000000,"High",
 IF(tblMovies[[#This Row],[budget]]&gt;10000000,"Mid","Low")))</f>
        <v>High</v>
      </c>
    </row>
    <row r="441" spans="1:17" x14ac:dyDescent="0.35">
      <c r="A441" s="4">
        <v>80000000</v>
      </c>
      <c r="B441" t="s">
        <v>1907</v>
      </c>
      <c r="C441">
        <v>11324</v>
      </c>
      <c r="D441" t="s">
        <v>1908</v>
      </c>
      <c r="E441" t="s">
        <v>1909</v>
      </c>
      <c r="F441">
        <v>81.914696000000006</v>
      </c>
      <c r="G441" s="1">
        <v>40227</v>
      </c>
      <c r="H441">
        <v>294804195</v>
      </c>
      <c r="I441">
        <v>138</v>
      </c>
      <c r="J441">
        <v>7.8</v>
      </c>
      <c r="K441">
        <v>6336</v>
      </c>
      <c r="L441">
        <v>2010</v>
      </c>
      <c r="M441" t="s">
        <v>155</v>
      </c>
      <c r="N441" t="s">
        <v>110</v>
      </c>
      <c r="O441" s="4">
        <f>tblMovies[[#This Row],[WorldwideGross]] - tblMovies[[#This Row],[budget]]</f>
        <v>214804195</v>
      </c>
      <c r="P441">
        <f>IF(tblMovies[[#This Row],[budget]]&gt;0, (tblMovies[[#This Row],[WorldwideGross]]-tblMovies[[#This Row],[budget]]) / tblMovies[[#This Row],[budget]], 0)</f>
        <v>2.6850524375</v>
      </c>
      <c r="Q441" t="str">
        <f>IF(tblMovies[[#This Row],[budget]]&gt;150000000,"Blockbuster",
 IF(tblMovies[[#This Row],[budget]]&gt;50000000,"High",
 IF(tblMovies[[#This Row],[budget]]&gt;10000000,"Mid","Low")))</f>
        <v>High</v>
      </c>
    </row>
    <row r="442" spans="1:17" x14ac:dyDescent="0.35">
      <c r="A442" s="4">
        <v>80000000</v>
      </c>
      <c r="B442" t="s">
        <v>99</v>
      </c>
      <c r="C442">
        <v>12193</v>
      </c>
      <c r="D442" t="s">
        <v>1912</v>
      </c>
      <c r="E442" t="s">
        <v>1913</v>
      </c>
      <c r="F442">
        <v>19.500893000000001</v>
      </c>
      <c r="G442" s="1">
        <v>39778</v>
      </c>
      <c r="H442">
        <v>163733697</v>
      </c>
      <c r="I442">
        <v>88</v>
      </c>
      <c r="J442">
        <v>5.3</v>
      </c>
      <c r="K442">
        <v>331</v>
      </c>
      <c r="L442">
        <v>2008</v>
      </c>
      <c r="M442" t="s">
        <v>431</v>
      </c>
      <c r="N442" t="s">
        <v>145</v>
      </c>
      <c r="O442" s="4">
        <f>tblMovies[[#This Row],[WorldwideGross]] - tblMovies[[#This Row],[budget]]</f>
        <v>83733697</v>
      </c>
      <c r="P442">
        <f>IF(tblMovies[[#This Row],[budget]]&gt;0, (tblMovies[[#This Row],[WorldwideGross]]-tblMovies[[#This Row],[budget]]) / tblMovies[[#This Row],[budget]], 0)</f>
        <v>1.0466712124999999</v>
      </c>
      <c r="Q442" t="str">
        <f>IF(tblMovies[[#This Row],[budget]]&gt;150000000,"Blockbuster",
 IF(tblMovies[[#This Row],[budget]]&gt;50000000,"High",
 IF(tblMovies[[#This Row],[budget]]&gt;10000000,"Mid","Low")))</f>
        <v>High</v>
      </c>
    </row>
    <row r="443" spans="1:17" x14ac:dyDescent="0.35">
      <c r="A443" s="4">
        <v>75000000</v>
      </c>
      <c r="B443" t="s">
        <v>99</v>
      </c>
      <c r="C443">
        <v>9928</v>
      </c>
      <c r="D443" t="s">
        <v>1916</v>
      </c>
      <c r="E443" t="s">
        <v>1917</v>
      </c>
      <c r="F443">
        <v>29.558157000000001</v>
      </c>
      <c r="G443" s="1">
        <v>38421</v>
      </c>
      <c r="H443">
        <v>260696994</v>
      </c>
      <c r="I443">
        <v>91</v>
      </c>
      <c r="J443">
        <v>6</v>
      </c>
      <c r="K443">
        <v>1333</v>
      </c>
      <c r="L443">
        <v>2005</v>
      </c>
      <c r="M443" t="s">
        <v>58</v>
      </c>
      <c r="N443" t="s">
        <v>931</v>
      </c>
      <c r="O443" s="4">
        <f>tblMovies[[#This Row],[WorldwideGross]] - tblMovies[[#This Row],[budget]]</f>
        <v>185696994</v>
      </c>
      <c r="P443">
        <f>IF(tblMovies[[#This Row],[budget]]&gt;0, (tblMovies[[#This Row],[WorldwideGross]]-tblMovies[[#This Row],[budget]]) / tblMovies[[#This Row],[budget]], 0)</f>
        <v>2.4759599200000002</v>
      </c>
      <c r="Q443" t="str">
        <f>IF(tblMovies[[#This Row],[budget]]&gt;150000000,"Blockbuster",
 IF(tblMovies[[#This Row],[budget]]&gt;50000000,"High",
 IF(tblMovies[[#This Row],[budget]]&gt;10000000,"Mid","Low")))</f>
        <v>High</v>
      </c>
    </row>
    <row r="444" spans="1:17" x14ac:dyDescent="0.35">
      <c r="A444" s="4">
        <v>80000000</v>
      </c>
      <c r="B444" t="s">
        <v>99</v>
      </c>
      <c r="C444">
        <v>754</v>
      </c>
      <c r="D444" t="s">
        <v>1919</v>
      </c>
      <c r="E444" t="s">
        <v>1920</v>
      </c>
      <c r="F444">
        <v>46.075037000000002</v>
      </c>
      <c r="G444" s="1">
        <v>35608</v>
      </c>
      <c r="H444">
        <v>245676146</v>
      </c>
      <c r="I444">
        <v>138</v>
      </c>
      <c r="J444">
        <v>6.8</v>
      </c>
      <c r="K444">
        <v>1583</v>
      </c>
      <c r="L444">
        <v>1997</v>
      </c>
      <c r="M444" t="s">
        <v>21</v>
      </c>
      <c r="N444" t="s">
        <v>110</v>
      </c>
      <c r="O444" s="4">
        <f>tblMovies[[#This Row],[WorldwideGross]] - tblMovies[[#This Row],[budget]]</f>
        <v>165676146</v>
      </c>
      <c r="P444">
        <f>IF(tblMovies[[#This Row],[budget]]&gt;0, (tblMovies[[#This Row],[WorldwideGross]]-tblMovies[[#This Row],[budget]]) / tblMovies[[#This Row],[budget]], 0)</f>
        <v>2.0709518249999999</v>
      </c>
      <c r="Q444" t="str">
        <f>IF(tblMovies[[#This Row],[budget]]&gt;150000000,"Blockbuster",
 IF(tblMovies[[#This Row],[budget]]&gt;50000000,"High",
 IF(tblMovies[[#This Row],[budget]]&gt;10000000,"Mid","Low")))</f>
        <v>High</v>
      </c>
    </row>
    <row r="445" spans="1:17" x14ac:dyDescent="0.35">
      <c r="A445" s="4">
        <v>80000000</v>
      </c>
      <c r="B445" t="s">
        <v>99</v>
      </c>
      <c r="C445">
        <v>10202</v>
      </c>
      <c r="D445" t="s">
        <v>1923</v>
      </c>
      <c r="E445" t="s">
        <v>1924</v>
      </c>
      <c r="F445">
        <v>23.531721000000001</v>
      </c>
      <c r="G445" s="1">
        <v>39806</v>
      </c>
      <c r="H445">
        <v>212874442</v>
      </c>
      <c r="I445">
        <v>99</v>
      </c>
      <c r="J445">
        <v>5.9</v>
      </c>
      <c r="K445">
        <v>901</v>
      </c>
      <c r="L445">
        <v>2008</v>
      </c>
      <c r="M445" t="s">
        <v>52</v>
      </c>
      <c r="N445" t="s">
        <v>29</v>
      </c>
      <c r="O445" s="4">
        <f>tblMovies[[#This Row],[WorldwideGross]] - tblMovies[[#This Row],[budget]]</f>
        <v>132874442</v>
      </c>
      <c r="P445">
        <f>IF(tblMovies[[#This Row],[budget]]&gt;0, (tblMovies[[#This Row],[WorldwideGross]]-tblMovies[[#This Row],[budget]]) / tblMovies[[#This Row],[budget]], 0)</f>
        <v>1.6609305249999999</v>
      </c>
      <c r="Q445" t="str">
        <f>IF(tblMovies[[#This Row],[budget]]&gt;150000000,"Blockbuster",
 IF(tblMovies[[#This Row],[budget]]&gt;50000000,"High",
 IF(tblMovies[[#This Row],[budget]]&gt;10000000,"Mid","Low")))</f>
        <v>High</v>
      </c>
    </row>
    <row r="446" spans="1:17" x14ac:dyDescent="0.35">
      <c r="A446" s="4">
        <v>80000000</v>
      </c>
      <c r="B446" t="s">
        <v>99</v>
      </c>
      <c r="C446">
        <v>4147</v>
      </c>
      <c r="D446" t="s">
        <v>1927</v>
      </c>
      <c r="E446" t="s">
        <v>1928</v>
      </c>
      <c r="F446">
        <v>49.078546000000003</v>
      </c>
      <c r="G446" s="1">
        <v>37449</v>
      </c>
      <c r="H446">
        <v>181001478</v>
      </c>
      <c r="I446">
        <v>117</v>
      </c>
      <c r="J446">
        <v>7.3</v>
      </c>
      <c r="K446">
        <v>1077</v>
      </c>
      <c r="L446">
        <v>2002</v>
      </c>
      <c r="M446" t="s">
        <v>166</v>
      </c>
      <c r="N446" t="s">
        <v>524</v>
      </c>
      <c r="O446" s="4">
        <f>tblMovies[[#This Row],[WorldwideGross]] - tblMovies[[#This Row],[budget]]</f>
        <v>101001478</v>
      </c>
      <c r="P446">
        <f>IF(tblMovies[[#This Row],[budget]]&gt;0, (tblMovies[[#This Row],[WorldwideGross]]-tblMovies[[#This Row],[budget]]) / tblMovies[[#This Row],[budget]], 0)</f>
        <v>1.262518475</v>
      </c>
      <c r="Q446" t="str">
        <f>IF(tblMovies[[#This Row],[budget]]&gt;150000000,"Blockbuster",
 IF(tblMovies[[#This Row],[budget]]&gt;50000000,"High",
 IF(tblMovies[[#This Row],[budget]]&gt;10000000,"Mid","Low")))</f>
        <v>High</v>
      </c>
    </row>
    <row r="447" spans="1:17" x14ac:dyDescent="0.35">
      <c r="A447" s="4">
        <v>80000000</v>
      </c>
      <c r="B447" t="s">
        <v>1931</v>
      </c>
      <c r="C447">
        <v>50546</v>
      </c>
      <c r="D447" t="s">
        <v>1932</v>
      </c>
      <c r="E447" t="s">
        <v>1933</v>
      </c>
      <c r="F447">
        <v>37.026649999999997</v>
      </c>
      <c r="G447" s="1">
        <v>40584</v>
      </c>
      <c r="H447">
        <v>214918407</v>
      </c>
      <c r="I447">
        <v>117</v>
      </c>
      <c r="J447">
        <v>6.3</v>
      </c>
      <c r="K447">
        <v>1543</v>
      </c>
      <c r="L447">
        <v>2011</v>
      </c>
      <c r="M447" t="s">
        <v>1220</v>
      </c>
      <c r="N447" t="s">
        <v>35</v>
      </c>
      <c r="O447" s="4">
        <f>tblMovies[[#This Row],[WorldwideGross]] - tblMovies[[#This Row],[budget]]</f>
        <v>134918407</v>
      </c>
      <c r="P447">
        <f>IF(tblMovies[[#This Row],[budget]]&gt;0, (tblMovies[[#This Row],[WorldwideGross]]-tblMovies[[#This Row],[budget]]) / tblMovies[[#This Row],[budget]], 0)</f>
        <v>1.6864800874999999</v>
      </c>
      <c r="Q447" t="str">
        <f>IF(tblMovies[[#This Row],[budget]]&gt;150000000,"Blockbuster",
 IF(tblMovies[[#This Row],[budget]]&gt;50000000,"High",
 IF(tblMovies[[#This Row],[budget]]&gt;10000000,"Mid","Low")))</f>
        <v>High</v>
      </c>
    </row>
    <row r="448" spans="1:17" x14ac:dyDescent="0.35">
      <c r="A448" s="4">
        <v>75000000</v>
      </c>
      <c r="B448" t="s">
        <v>99</v>
      </c>
      <c r="C448">
        <v>1701</v>
      </c>
      <c r="D448" t="s">
        <v>1934</v>
      </c>
      <c r="E448" t="s">
        <v>1935</v>
      </c>
      <c r="F448">
        <v>45.154631000000002</v>
      </c>
      <c r="G448" s="1">
        <v>35582</v>
      </c>
      <c r="H448">
        <v>224012234</v>
      </c>
      <c r="I448">
        <v>115</v>
      </c>
      <c r="J448">
        <v>6.5</v>
      </c>
      <c r="K448">
        <v>1270</v>
      </c>
      <c r="L448">
        <v>1997</v>
      </c>
      <c r="M448" t="s">
        <v>21</v>
      </c>
      <c r="N448" t="s">
        <v>543</v>
      </c>
      <c r="O448" s="4">
        <f>tblMovies[[#This Row],[WorldwideGross]] - tblMovies[[#This Row],[budget]]</f>
        <v>149012234</v>
      </c>
      <c r="P448">
        <f>IF(tblMovies[[#This Row],[budget]]&gt;0, (tblMovies[[#This Row],[WorldwideGross]]-tblMovies[[#This Row],[budget]]) / tblMovies[[#This Row],[budget]], 0)</f>
        <v>1.9868297866666667</v>
      </c>
      <c r="Q448" t="str">
        <f>IF(tblMovies[[#This Row],[budget]]&gt;150000000,"Blockbuster",
 IF(tblMovies[[#This Row],[budget]]&gt;50000000,"High",
 IF(tblMovies[[#This Row],[budget]]&gt;10000000,"Mid","Low")))</f>
        <v>High</v>
      </c>
    </row>
    <row r="449" spans="1:17" x14ac:dyDescent="0.35">
      <c r="A449" s="4">
        <v>80000000</v>
      </c>
      <c r="B449" t="s">
        <v>99</v>
      </c>
      <c r="C449">
        <v>13027</v>
      </c>
      <c r="D449" t="s">
        <v>1938</v>
      </c>
      <c r="E449" t="s">
        <v>1939</v>
      </c>
      <c r="F449">
        <v>46.887982999999998</v>
      </c>
      <c r="G449" s="1">
        <v>39716</v>
      </c>
      <c r="H449">
        <v>178066569</v>
      </c>
      <c r="I449">
        <v>118</v>
      </c>
      <c r="J449">
        <v>6.3</v>
      </c>
      <c r="K449">
        <v>1018</v>
      </c>
      <c r="L449">
        <v>2008</v>
      </c>
      <c r="M449" t="s">
        <v>1806</v>
      </c>
      <c r="N449" t="s">
        <v>524</v>
      </c>
      <c r="O449" s="4">
        <f>tblMovies[[#This Row],[WorldwideGross]] - tblMovies[[#This Row],[budget]]</f>
        <v>98066569</v>
      </c>
      <c r="P449">
        <f>IF(tblMovies[[#This Row],[budget]]&gt;0, (tblMovies[[#This Row],[WorldwideGross]]-tblMovies[[#This Row],[budget]]) / tblMovies[[#This Row],[budget]], 0)</f>
        <v>1.2258321125</v>
      </c>
      <c r="Q449" t="str">
        <f>IF(tblMovies[[#This Row],[budget]]&gt;150000000,"Blockbuster",
 IF(tblMovies[[#This Row],[budget]]&gt;50000000,"High",
 IF(tblMovies[[#This Row],[budget]]&gt;10000000,"Mid","Low")))</f>
        <v>High</v>
      </c>
    </row>
    <row r="450" spans="1:17" x14ac:dyDescent="0.35">
      <c r="A450" s="4">
        <v>79000000</v>
      </c>
      <c r="B450" t="s">
        <v>99</v>
      </c>
      <c r="C450">
        <v>2289</v>
      </c>
      <c r="D450" t="s">
        <v>1941</v>
      </c>
      <c r="E450" t="s">
        <v>1942</v>
      </c>
      <c r="F450">
        <v>24.598479000000001</v>
      </c>
      <c r="G450" s="1">
        <v>37979</v>
      </c>
      <c r="H450">
        <v>173013509</v>
      </c>
      <c r="I450">
        <v>154</v>
      </c>
      <c r="J450">
        <v>6.7</v>
      </c>
      <c r="K450">
        <v>533</v>
      </c>
      <c r="L450">
        <v>2003</v>
      </c>
      <c r="M450" t="s">
        <v>155</v>
      </c>
      <c r="N450" t="s">
        <v>1142</v>
      </c>
      <c r="O450" s="4">
        <f>tblMovies[[#This Row],[WorldwideGross]] - tblMovies[[#This Row],[budget]]</f>
        <v>94013509</v>
      </c>
      <c r="P450">
        <f>IF(tblMovies[[#This Row],[budget]]&gt;0, (tblMovies[[#This Row],[WorldwideGross]]-tblMovies[[#This Row],[budget]]) / tblMovies[[#This Row],[budget]], 0)</f>
        <v>1.190044417721519</v>
      </c>
      <c r="Q450" t="str">
        <f>IF(tblMovies[[#This Row],[budget]]&gt;150000000,"Blockbuster",
 IF(tblMovies[[#This Row],[budget]]&gt;50000000,"High",
 IF(tblMovies[[#This Row],[budget]]&gt;10000000,"Mid","Low")))</f>
        <v>High</v>
      </c>
    </row>
    <row r="451" spans="1:17" x14ac:dyDescent="0.35">
      <c r="A451" s="4">
        <v>80000000</v>
      </c>
      <c r="B451" t="s">
        <v>99</v>
      </c>
      <c r="C451">
        <v>20504</v>
      </c>
      <c r="D451" t="s">
        <v>1944</v>
      </c>
      <c r="E451" t="s">
        <v>1945</v>
      </c>
      <c r="F451">
        <v>32.363537999999998</v>
      </c>
      <c r="G451" s="1">
        <v>40192</v>
      </c>
      <c r="H451">
        <v>157107755</v>
      </c>
      <c r="I451">
        <v>118</v>
      </c>
      <c r="J451">
        <v>6.6</v>
      </c>
      <c r="K451">
        <v>2164</v>
      </c>
      <c r="L451">
        <v>2010</v>
      </c>
      <c r="M451" t="s">
        <v>21</v>
      </c>
      <c r="N451" t="s">
        <v>1481</v>
      </c>
      <c r="O451" s="4">
        <f>tblMovies[[#This Row],[WorldwideGross]] - tblMovies[[#This Row],[budget]]</f>
        <v>77107755</v>
      </c>
      <c r="P451">
        <f>IF(tblMovies[[#This Row],[budget]]&gt;0, (tblMovies[[#This Row],[WorldwideGross]]-tblMovies[[#This Row],[budget]]) / tblMovies[[#This Row],[budget]], 0)</f>
        <v>0.96384693749999995</v>
      </c>
      <c r="Q451" t="str">
        <f>IF(tblMovies[[#This Row],[budget]]&gt;150000000,"Blockbuster",
 IF(tblMovies[[#This Row],[budget]]&gt;50000000,"High",
 IF(tblMovies[[#This Row],[budget]]&gt;10000000,"Mid","Low")))</f>
        <v>High</v>
      </c>
    </row>
    <row r="452" spans="1:17" x14ac:dyDescent="0.35">
      <c r="A452" s="4">
        <v>80000000</v>
      </c>
      <c r="B452" t="s">
        <v>99</v>
      </c>
      <c r="C452">
        <v>9574</v>
      </c>
      <c r="D452" t="s">
        <v>1948</v>
      </c>
      <c r="E452" t="s">
        <v>1949</v>
      </c>
      <c r="F452">
        <v>11.503959999999999</v>
      </c>
      <c r="G452" s="1">
        <v>35760</v>
      </c>
      <c r="H452">
        <v>177977226</v>
      </c>
      <c r="I452">
        <v>93</v>
      </c>
      <c r="J452">
        <v>5.3</v>
      </c>
      <c r="K452">
        <v>695</v>
      </c>
      <c r="L452">
        <v>1997</v>
      </c>
      <c r="M452" t="s">
        <v>431</v>
      </c>
      <c r="N452" t="s">
        <v>29</v>
      </c>
      <c r="O452" s="4">
        <f>tblMovies[[#This Row],[WorldwideGross]] - tblMovies[[#This Row],[budget]]</f>
        <v>97977226</v>
      </c>
      <c r="P452">
        <f>IF(tblMovies[[#This Row],[budget]]&gt;0, (tblMovies[[#This Row],[WorldwideGross]]-tblMovies[[#This Row],[budget]]) / tblMovies[[#This Row],[budget]], 0)</f>
        <v>1.224715325</v>
      </c>
      <c r="Q452" t="str">
        <f>IF(tblMovies[[#This Row],[budget]]&gt;150000000,"Blockbuster",
 IF(tblMovies[[#This Row],[budget]]&gt;50000000,"High",
 IF(tblMovies[[#This Row],[budget]]&gt;10000000,"Mid","Low")))</f>
        <v>High</v>
      </c>
    </row>
    <row r="453" spans="1:17" x14ac:dyDescent="0.35">
      <c r="A453" s="4">
        <v>80000000</v>
      </c>
      <c r="B453" t="s">
        <v>99</v>
      </c>
      <c r="C453">
        <v>11618</v>
      </c>
      <c r="D453" t="s">
        <v>1952</v>
      </c>
      <c r="E453" t="s">
        <v>1953</v>
      </c>
      <c r="F453">
        <v>19.375768000000001</v>
      </c>
      <c r="G453" s="1">
        <v>36364</v>
      </c>
      <c r="H453">
        <v>91188905</v>
      </c>
      <c r="I453">
        <v>113</v>
      </c>
      <c r="J453">
        <v>5.2</v>
      </c>
      <c r="K453">
        <v>369</v>
      </c>
      <c r="L453">
        <v>1999</v>
      </c>
      <c r="M453" t="s">
        <v>1821</v>
      </c>
      <c r="N453" t="s">
        <v>868</v>
      </c>
      <c r="O453" s="4">
        <f>tblMovies[[#This Row],[WorldwideGross]] - tblMovies[[#This Row],[budget]]</f>
        <v>11188905</v>
      </c>
      <c r="P453">
        <f>IF(tblMovies[[#This Row],[budget]]&gt;0, (tblMovies[[#This Row],[WorldwideGross]]-tblMovies[[#This Row],[budget]]) / tblMovies[[#This Row],[budget]], 0)</f>
        <v>0.1398613125</v>
      </c>
      <c r="Q453" t="str">
        <f>IF(tblMovies[[#This Row],[budget]]&gt;150000000,"Blockbuster",
 IF(tblMovies[[#This Row],[budget]]&gt;50000000,"High",
 IF(tblMovies[[#This Row],[budget]]&gt;10000000,"Mid","Low")))</f>
        <v>High</v>
      </c>
    </row>
    <row r="454" spans="1:17" x14ac:dyDescent="0.35">
      <c r="A454" s="4">
        <v>80000000</v>
      </c>
      <c r="B454" t="s">
        <v>1956</v>
      </c>
      <c r="C454">
        <v>2300</v>
      </c>
      <c r="D454" t="s">
        <v>1957</v>
      </c>
      <c r="E454" t="s">
        <v>1958</v>
      </c>
      <c r="F454">
        <v>36.125715</v>
      </c>
      <c r="G454" s="1">
        <v>35384</v>
      </c>
      <c r="H454">
        <v>250200000</v>
      </c>
      <c r="I454">
        <v>88</v>
      </c>
      <c r="J454">
        <v>6.5</v>
      </c>
      <c r="K454">
        <v>1288</v>
      </c>
      <c r="L454">
        <v>1996</v>
      </c>
      <c r="M454" t="s">
        <v>58</v>
      </c>
      <c r="N454" t="s">
        <v>1960</v>
      </c>
      <c r="O454" s="4">
        <f>tblMovies[[#This Row],[WorldwideGross]] - tblMovies[[#This Row],[budget]]</f>
        <v>170200000</v>
      </c>
      <c r="P454">
        <f>IF(tblMovies[[#This Row],[budget]]&gt;0, (tblMovies[[#This Row],[WorldwideGross]]-tblMovies[[#This Row],[budget]]) / tblMovies[[#This Row],[budget]], 0)</f>
        <v>2.1274999999999999</v>
      </c>
      <c r="Q454" t="str">
        <f>IF(tblMovies[[#This Row],[budget]]&gt;150000000,"Blockbuster",
 IF(tblMovies[[#This Row],[budget]]&gt;50000000,"High",
 IF(tblMovies[[#This Row],[budget]]&gt;10000000,"Mid","Low")))</f>
        <v>High</v>
      </c>
    </row>
    <row r="455" spans="1:17" x14ac:dyDescent="0.35">
      <c r="A455" s="4">
        <v>0</v>
      </c>
      <c r="B455" t="s">
        <v>99</v>
      </c>
      <c r="C455">
        <v>12096</v>
      </c>
      <c r="D455" t="s">
        <v>1962</v>
      </c>
      <c r="E455" t="s">
        <v>1963</v>
      </c>
      <c r="F455">
        <v>25.450534000000001</v>
      </c>
      <c r="G455" s="1">
        <v>38735</v>
      </c>
      <c r="H455">
        <v>0</v>
      </c>
      <c r="I455">
        <v>93</v>
      </c>
      <c r="J455">
        <v>5.6</v>
      </c>
      <c r="K455">
        <v>550</v>
      </c>
      <c r="L455">
        <v>2006</v>
      </c>
      <c r="M455" t="s">
        <v>21</v>
      </c>
      <c r="N455" t="s">
        <v>35</v>
      </c>
      <c r="O455" s="4">
        <f>tblMovies[[#This Row],[WorldwideGross]] - tblMovies[[#This Row],[budget]]</f>
        <v>0</v>
      </c>
      <c r="P455">
        <f>IF(tblMovies[[#This Row],[budget]]&gt;0, (tblMovies[[#This Row],[WorldwideGross]]-tblMovies[[#This Row],[budget]]) / tblMovies[[#This Row],[budget]], 0)</f>
        <v>0</v>
      </c>
      <c r="Q455" t="str">
        <f>IF(tblMovies[[#This Row],[budget]]&gt;150000000,"Blockbuster",
 IF(tblMovies[[#This Row],[budget]]&gt;50000000,"High",
 IF(tblMovies[[#This Row],[budget]]&gt;10000000,"Mid","Low")))</f>
        <v>Low</v>
      </c>
    </row>
    <row r="456" spans="1:17" x14ac:dyDescent="0.35">
      <c r="A456" s="4">
        <v>80000000</v>
      </c>
      <c r="B456" t="s">
        <v>99</v>
      </c>
      <c r="C456">
        <v>10200</v>
      </c>
      <c r="D456" t="s">
        <v>1966</v>
      </c>
      <c r="E456" t="s">
        <v>1967</v>
      </c>
      <c r="F456">
        <v>41.890721999999997</v>
      </c>
      <c r="G456" s="1">
        <v>39792</v>
      </c>
      <c r="H456">
        <v>233093859</v>
      </c>
      <c r="I456">
        <v>104</v>
      </c>
      <c r="J456">
        <v>5.2</v>
      </c>
      <c r="K456">
        <v>1043</v>
      </c>
      <c r="L456">
        <v>2008</v>
      </c>
      <c r="M456" t="s">
        <v>155</v>
      </c>
      <c r="N456" t="s">
        <v>252</v>
      </c>
      <c r="O456" s="4">
        <f>tblMovies[[#This Row],[WorldwideGross]] - tblMovies[[#This Row],[budget]]</f>
        <v>153093859</v>
      </c>
      <c r="P456">
        <f>IF(tblMovies[[#This Row],[budget]]&gt;0, (tblMovies[[#This Row],[WorldwideGross]]-tblMovies[[#This Row],[budget]]) / tblMovies[[#This Row],[budget]], 0)</f>
        <v>1.9136732375000001</v>
      </c>
      <c r="Q456" t="str">
        <f>IF(tblMovies[[#This Row],[budget]]&gt;150000000,"Blockbuster",
 IF(tblMovies[[#This Row],[budget]]&gt;50000000,"High",
 IF(tblMovies[[#This Row],[budget]]&gt;10000000,"Mid","Low")))</f>
        <v>High</v>
      </c>
    </row>
    <row r="457" spans="1:17" x14ac:dyDescent="0.35">
      <c r="A457" s="4">
        <v>75000000</v>
      </c>
      <c r="B457" t="s">
        <v>99</v>
      </c>
      <c r="C457">
        <v>8834</v>
      </c>
      <c r="D457" t="s">
        <v>1969</v>
      </c>
      <c r="E457" t="s">
        <v>1970</v>
      </c>
      <c r="F457">
        <v>22.179658</v>
      </c>
      <c r="G457" s="1">
        <v>35649</v>
      </c>
      <c r="H457">
        <v>136982834</v>
      </c>
      <c r="I457">
        <v>135</v>
      </c>
      <c r="J457">
        <v>6.5</v>
      </c>
      <c r="K457">
        <v>431</v>
      </c>
      <c r="L457">
        <v>1997</v>
      </c>
      <c r="M457" t="s">
        <v>21</v>
      </c>
      <c r="N457" t="s">
        <v>774</v>
      </c>
      <c r="O457" s="4">
        <f>tblMovies[[#This Row],[WorldwideGross]] - tblMovies[[#This Row],[budget]]</f>
        <v>61982834</v>
      </c>
      <c r="P457">
        <f>IF(tblMovies[[#This Row],[budget]]&gt;0, (tblMovies[[#This Row],[WorldwideGross]]-tblMovies[[#This Row],[budget]]) / tblMovies[[#This Row],[budget]], 0)</f>
        <v>0.82643778666666667</v>
      </c>
      <c r="Q457" t="str">
        <f>IF(tblMovies[[#This Row],[budget]]&gt;150000000,"Blockbuster",
 IF(tblMovies[[#This Row],[budget]]&gt;50000000,"High",
 IF(tblMovies[[#This Row],[budget]]&gt;10000000,"Mid","Low")))</f>
        <v>High</v>
      </c>
    </row>
    <row r="458" spans="1:17" x14ac:dyDescent="0.35">
      <c r="A458" s="4">
        <v>68000000</v>
      </c>
      <c r="B458" t="s">
        <v>99</v>
      </c>
      <c r="C458">
        <v>228150</v>
      </c>
      <c r="D458" t="s">
        <v>1973</v>
      </c>
      <c r="E458" t="s">
        <v>1974</v>
      </c>
      <c r="F458">
        <v>139.575085</v>
      </c>
      <c r="G458" s="1">
        <v>41927</v>
      </c>
      <c r="H458">
        <v>211817906</v>
      </c>
      <c r="I458">
        <v>135</v>
      </c>
      <c r="J458">
        <v>7.4</v>
      </c>
      <c r="K458">
        <v>3946</v>
      </c>
      <c r="L458">
        <v>2014</v>
      </c>
      <c r="M458" t="s">
        <v>552</v>
      </c>
      <c r="N458" t="s">
        <v>35</v>
      </c>
      <c r="O458" s="4">
        <f>tblMovies[[#This Row],[WorldwideGross]] - tblMovies[[#This Row],[budget]]</f>
        <v>143817906</v>
      </c>
      <c r="P458">
        <f>IF(tblMovies[[#This Row],[budget]]&gt;0, (tblMovies[[#This Row],[WorldwideGross]]-tblMovies[[#This Row],[budget]]) / tblMovies[[#This Row],[budget]], 0)</f>
        <v>2.1149692058823528</v>
      </c>
      <c r="Q458" t="str">
        <f>IF(tblMovies[[#This Row],[budget]]&gt;150000000,"Blockbuster",
 IF(tblMovies[[#This Row],[budget]]&gt;50000000,"High",
 IF(tblMovies[[#This Row],[budget]]&gt;10000000,"Mid","Low")))</f>
        <v>High</v>
      </c>
    </row>
    <row r="459" spans="1:17" x14ac:dyDescent="0.35">
      <c r="A459" s="4">
        <v>70000000</v>
      </c>
      <c r="B459" t="s">
        <v>99</v>
      </c>
      <c r="C459">
        <v>6068</v>
      </c>
      <c r="D459" t="s">
        <v>1977</v>
      </c>
      <c r="E459" t="s">
        <v>1978</v>
      </c>
      <c r="F459">
        <v>18.264634999999998</v>
      </c>
      <c r="G459" s="1">
        <v>35958</v>
      </c>
      <c r="H459">
        <v>164000000</v>
      </c>
      <c r="I459">
        <v>98</v>
      </c>
      <c r="J459">
        <v>5.6</v>
      </c>
      <c r="K459">
        <v>332</v>
      </c>
      <c r="L459">
        <v>1998</v>
      </c>
      <c r="M459" t="s">
        <v>21</v>
      </c>
      <c r="N459" t="s">
        <v>1980</v>
      </c>
      <c r="O459" s="4">
        <f>tblMovies[[#This Row],[WorldwideGross]] - tblMovies[[#This Row],[budget]]</f>
        <v>94000000</v>
      </c>
      <c r="P459">
        <f>IF(tblMovies[[#This Row],[budget]]&gt;0, (tblMovies[[#This Row],[WorldwideGross]]-tblMovies[[#This Row],[budget]]) / tblMovies[[#This Row],[budget]], 0)</f>
        <v>1.3428571428571427</v>
      </c>
      <c r="Q459" t="str">
        <f>IF(tblMovies[[#This Row],[budget]]&gt;150000000,"Blockbuster",
 IF(tblMovies[[#This Row],[budget]]&gt;50000000,"High",
 IF(tblMovies[[#This Row],[budget]]&gt;10000000,"Mid","Low")))</f>
        <v>High</v>
      </c>
    </row>
    <row r="460" spans="1:17" x14ac:dyDescent="0.35">
      <c r="A460" s="4">
        <v>80000000</v>
      </c>
      <c r="B460" t="s">
        <v>1982</v>
      </c>
      <c r="C460">
        <v>41515</v>
      </c>
      <c r="D460" t="s">
        <v>1983</v>
      </c>
      <c r="E460" t="s">
        <v>1984</v>
      </c>
      <c r="F460">
        <v>11.187696000000001</v>
      </c>
      <c r="G460" s="1">
        <v>40523</v>
      </c>
      <c r="H460">
        <v>201584141</v>
      </c>
      <c r="I460">
        <v>80</v>
      </c>
      <c r="J460">
        <v>5.2</v>
      </c>
      <c r="K460">
        <v>220</v>
      </c>
      <c r="L460">
        <v>2010</v>
      </c>
      <c r="M460" t="s">
        <v>431</v>
      </c>
      <c r="N460" t="s">
        <v>228</v>
      </c>
      <c r="O460" s="4">
        <f>tblMovies[[#This Row],[WorldwideGross]] - tblMovies[[#This Row],[budget]]</f>
        <v>121584141</v>
      </c>
      <c r="P460">
        <f>IF(tblMovies[[#This Row],[budget]]&gt;0, (tblMovies[[#This Row],[WorldwideGross]]-tblMovies[[#This Row],[budget]]) / tblMovies[[#This Row],[budget]], 0)</f>
        <v>1.5198017625</v>
      </c>
      <c r="Q460" t="str">
        <f>IF(tblMovies[[#This Row],[budget]]&gt;150000000,"Blockbuster",
 IF(tblMovies[[#This Row],[budget]]&gt;50000000,"High",
 IF(tblMovies[[#This Row],[budget]]&gt;10000000,"Mid","Low")))</f>
        <v>High</v>
      </c>
    </row>
    <row r="461" spans="1:17" x14ac:dyDescent="0.35">
      <c r="A461" s="4">
        <v>80000000</v>
      </c>
      <c r="B461" t="s">
        <v>99</v>
      </c>
      <c r="C461">
        <v>9023</v>
      </c>
      <c r="D461" t="s">
        <v>1987</v>
      </c>
      <c r="E461" t="s">
        <v>1988</v>
      </c>
      <c r="F461">
        <v>41.670544</v>
      </c>
      <c r="G461" s="1">
        <v>37400</v>
      </c>
      <c r="H461">
        <v>122563539</v>
      </c>
      <c r="I461">
        <v>83</v>
      </c>
      <c r="J461">
        <v>7.4</v>
      </c>
      <c r="K461">
        <v>831</v>
      </c>
      <c r="L461">
        <v>2002</v>
      </c>
      <c r="M461" t="s">
        <v>823</v>
      </c>
      <c r="N461" t="s">
        <v>524</v>
      </c>
      <c r="O461" s="4">
        <f>tblMovies[[#This Row],[WorldwideGross]] - tblMovies[[#This Row],[budget]]</f>
        <v>42563539</v>
      </c>
      <c r="P461">
        <f>IF(tblMovies[[#This Row],[budget]]&gt;0, (tblMovies[[#This Row],[WorldwideGross]]-tblMovies[[#This Row],[budget]]) / tblMovies[[#This Row],[budget]], 0)</f>
        <v>0.53204423749999996</v>
      </c>
      <c r="Q461" t="str">
        <f>IF(tblMovies[[#This Row],[budget]]&gt;150000000,"Blockbuster",
 IF(tblMovies[[#This Row],[budget]]&gt;50000000,"High",
 IF(tblMovies[[#This Row],[budget]]&gt;10000000,"Mid","Low")))</f>
        <v>High</v>
      </c>
    </row>
    <row r="462" spans="1:17" x14ac:dyDescent="0.35">
      <c r="A462" s="4">
        <v>80000000</v>
      </c>
      <c r="B462" t="s">
        <v>1990</v>
      </c>
      <c r="C462">
        <v>38317</v>
      </c>
      <c r="D462" t="s">
        <v>1991</v>
      </c>
      <c r="E462" t="s">
        <v>1992</v>
      </c>
      <c r="F462">
        <v>27.46264</v>
      </c>
      <c r="G462" s="1">
        <v>40730</v>
      </c>
      <c r="H462">
        <v>169852759</v>
      </c>
      <c r="I462">
        <v>102</v>
      </c>
      <c r="J462">
        <v>5.3</v>
      </c>
      <c r="K462">
        <v>498</v>
      </c>
      <c r="L462">
        <v>2011</v>
      </c>
      <c r="M462" t="s">
        <v>431</v>
      </c>
      <c r="N462" t="s">
        <v>35</v>
      </c>
      <c r="O462" s="4">
        <f>tblMovies[[#This Row],[WorldwideGross]] - tblMovies[[#This Row],[budget]]</f>
        <v>89852759</v>
      </c>
      <c r="P462">
        <f>IF(tblMovies[[#This Row],[budget]]&gt;0, (tblMovies[[#This Row],[WorldwideGross]]-tblMovies[[#This Row],[budget]]) / tblMovies[[#This Row],[budget]], 0)</f>
        <v>1.1231594874999999</v>
      </c>
      <c r="Q462" t="str">
        <f>IF(tblMovies[[#This Row],[budget]]&gt;150000000,"Blockbuster",
 IF(tblMovies[[#This Row],[budget]]&gt;50000000,"High",
 IF(tblMovies[[#This Row],[budget]]&gt;10000000,"Mid","Low")))</f>
        <v>High</v>
      </c>
    </row>
    <row r="463" spans="1:17" x14ac:dyDescent="0.35">
      <c r="A463" s="4">
        <v>80000000</v>
      </c>
      <c r="B463" t="s">
        <v>99</v>
      </c>
      <c r="C463">
        <v>2157</v>
      </c>
      <c r="D463" t="s">
        <v>1995</v>
      </c>
      <c r="E463" t="s">
        <v>1996</v>
      </c>
      <c r="F463">
        <v>17.455024000000002</v>
      </c>
      <c r="G463" s="1">
        <v>35888</v>
      </c>
      <c r="H463">
        <v>136159423</v>
      </c>
      <c r="I463">
        <v>130</v>
      </c>
      <c r="J463">
        <v>5</v>
      </c>
      <c r="K463">
        <v>388</v>
      </c>
      <c r="L463">
        <v>1998</v>
      </c>
      <c r="M463" t="s">
        <v>28</v>
      </c>
      <c r="N463" t="s">
        <v>145</v>
      </c>
      <c r="O463" s="4">
        <f>tblMovies[[#This Row],[WorldwideGross]] - tblMovies[[#This Row],[budget]]</f>
        <v>56159423</v>
      </c>
      <c r="P463">
        <f>IF(tblMovies[[#This Row],[budget]]&gt;0, (tblMovies[[#This Row],[WorldwideGross]]-tblMovies[[#This Row],[budget]]) / tblMovies[[#This Row],[budget]], 0)</f>
        <v>0.70199278750000005</v>
      </c>
      <c r="Q463" t="str">
        <f>IF(tblMovies[[#This Row],[budget]]&gt;150000000,"Blockbuster",
 IF(tblMovies[[#This Row],[budget]]&gt;50000000,"High",
 IF(tblMovies[[#This Row],[budget]]&gt;10000000,"Mid","Low")))</f>
        <v>High</v>
      </c>
    </row>
    <row r="464" spans="1:17" x14ac:dyDescent="0.35">
      <c r="A464" s="4">
        <v>80000000</v>
      </c>
      <c r="B464" t="s">
        <v>99</v>
      </c>
      <c r="C464">
        <v>14462</v>
      </c>
      <c r="D464" t="s">
        <v>1998</v>
      </c>
      <c r="E464" t="s">
        <v>1999</v>
      </c>
      <c r="F464">
        <v>21.394280999999999</v>
      </c>
      <c r="G464" s="1">
        <v>38198</v>
      </c>
      <c r="H464">
        <v>96105964</v>
      </c>
      <c r="I464">
        <v>129</v>
      </c>
      <c r="J464">
        <v>6.2</v>
      </c>
      <c r="K464">
        <v>393</v>
      </c>
      <c r="L464">
        <v>2004</v>
      </c>
      <c r="M464" t="s">
        <v>155</v>
      </c>
      <c r="N464" t="s">
        <v>110</v>
      </c>
      <c r="O464" s="4">
        <f>tblMovies[[#This Row],[WorldwideGross]] - tblMovies[[#This Row],[budget]]</f>
        <v>16105964</v>
      </c>
      <c r="P464">
        <f>IF(tblMovies[[#This Row],[budget]]&gt;0, (tblMovies[[#This Row],[WorldwideGross]]-tblMovies[[#This Row],[budget]]) / tblMovies[[#This Row],[budget]], 0)</f>
        <v>0.20132454999999999</v>
      </c>
      <c r="Q464" t="str">
        <f>IF(tblMovies[[#This Row],[budget]]&gt;150000000,"Blockbuster",
 IF(tblMovies[[#This Row],[budget]]&gt;50000000,"High",
 IF(tblMovies[[#This Row],[budget]]&gt;10000000,"Mid","Low")))</f>
        <v>High</v>
      </c>
    </row>
    <row r="465" spans="1:17" x14ac:dyDescent="0.35">
      <c r="A465" s="4">
        <v>0</v>
      </c>
      <c r="B465" t="s">
        <v>99</v>
      </c>
      <c r="C465">
        <v>161795</v>
      </c>
      <c r="D465" t="s">
        <v>2002</v>
      </c>
      <c r="E465" t="s">
        <v>2003</v>
      </c>
      <c r="F465">
        <v>0.60564499999999999</v>
      </c>
      <c r="G465" s="1">
        <v>35907</v>
      </c>
      <c r="H465">
        <v>0</v>
      </c>
      <c r="I465">
        <v>117</v>
      </c>
      <c r="J465">
        <v>8</v>
      </c>
      <c r="K465">
        <v>1</v>
      </c>
      <c r="L465">
        <v>1998</v>
      </c>
      <c r="M465" t="s">
        <v>1220</v>
      </c>
      <c r="N465" t="s">
        <v>2005</v>
      </c>
      <c r="O465" s="4">
        <f>tblMovies[[#This Row],[WorldwideGross]] - tblMovies[[#This Row],[budget]]</f>
        <v>0</v>
      </c>
      <c r="P465">
        <f>IF(tblMovies[[#This Row],[budget]]&gt;0, (tblMovies[[#This Row],[WorldwideGross]]-tblMovies[[#This Row],[budget]]) / tblMovies[[#This Row],[budget]], 0)</f>
        <v>0</v>
      </c>
      <c r="Q465" t="str">
        <f>IF(tblMovies[[#This Row],[budget]]&gt;150000000,"Blockbuster",
 IF(tblMovies[[#This Row],[budget]]&gt;50000000,"High",
 IF(tblMovies[[#This Row],[budget]]&gt;10000000,"Mid","Low")))</f>
        <v>Low</v>
      </c>
    </row>
    <row r="466" spans="1:17" x14ac:dyDescent="0.35">
      <c r="A466" s="4">
        <v>80000000</v>
      </c>
      <c r="B466" t="s">
        <v>99</v>
      </c>
      <c r="C466">
        <v>159824</v>
      </c>
      <c r="D466" t="s">
        <v>2006</v>
      </c>
      <c r="E466" t="s">
        <v>2007</v>
      </c>
      <c r="F466">
        <v>61.692197</v>
      </c>
      <c r="G466" s="1">
        <v>42268</v>
      </c>
      <c r="H466">
        <v>473226958</v>
      </c>
      <c r="I466">
        <v>89</v>
      </c>
      <c r="J466">
        <v>6.7</v>
      </c>
      <c r="K466">
        <v>1497</v>
      </c>
      <c r="L466">
        <v>2015</v>
      </c>
      <c r="M466" t="s">
        <v>58</v>
      </c>
      <c r="N466" t="s">
        <v>35</v>
      </c>
      <c r="O466" s="4">
        <f>tblMovies[[#This Row],[WorldwideGross]] - tblMovies[[#This Row],[budget]]</f>
        <v>393226958</v>
      </c>
      <c r="P466">
        <f>IF(tblMovies[[#This Row],[budget]]&gt;0, (tblMovies[[#This Row],[WorldwideGross]]-tblMovies[[#This Row],[budget]]) / tblMovies[[#This Row],[budget]], 0)</f>
        <v>4.9153369749999998</v>
      </c>
      <c r="Q466" t="str">
        <f>IF(tblMovies[[#This Row],[budget]]&gt;150000000,"Blockbuster",
 IF(tblMovies[[#This Row],[budget]]&gt;50000000,"High",
 IF(tblMovies[[#This Row],[budget]]&gt;10000000,"Mid","Low")))</f>
        <v>High</v>
      </c>
    </row>
    <row r="467" spans="1:17" x14ac:dyDescent="0.35">
      <c r="A467" s="4">
        <v>80000000</v>
      </c>
      <c r="B467" t="s">
        <v>2009</v>
      </c>
      <c r="C467">
        <v>49948</v>
      </c>
      <c r="D467" t="s">
        <v>2010</v>
      </c>
      <c r="E467" t="s">
        <v>2011</v>
      </c>
      <c r="F467">
        <v>14.530946</v>
      </c>
      <c r="G467" s="1">
        <v>36511</v>
      </c>
      <c r="H467">
        <v>90874570</v>
      </c>
      <c r="I467">
        <v>74</v>
      </c>
      <c r="J467">
        <v>7</v>
      </c>
      <c r="K467">
        <v>292</v>
      </c>
      <c r="L467">
        <v>1999</v>
      </c>
      <c r="M467" t="s">
        <v>58</v>
      </c>
      <c r="N467" t="s">
        <v>29</v>
      </c>
      <c r="O467" s="4">
        <f>tblMovies[[#This Row],[WorldwideGross]] - tblMovies[[#This Row],[budget]]</f>
        <v>10874570</v>
      </c>
      <c r="P467">
        <f>IF(tblMovies[[#This Row],[budget]]&gt;0, (tblMovies[[#This Row],[WorldwideGross]]-tblMovies[[#This Row],[budget]]) / tblMovies[[#This Row],[budget]], 0)</f>
        <v>0.13593212499999999</v>
      </c>
      <c r="Q467" t="str">
        <f>IF(tblMovies[[#This Row],[budget]]&gt;150000000,"Blockbuster",
 IF(tblMovies[[#This Row],[budget]]&gt;50000000,"High",
 IF(tblMovies[[#This Row],[budget]]&gt;10000000,"Mid","Low")))</f>
        <v>High</v>
      </c>
    </row>
    <row r="468" spans="1:17" x14ac:dyDescent="0.35">
      <c r="A468" s="4">
        <v>80000000</v>
      </c>
      <c r="B468" t="s">
        <v>2012</v>
      </c>
      <c r="C468">
        <v>2135</v>
      </c>
      <c r="D468" t="s">
        <v>2013</v>
      </c>
      <c r="E468" t="s">
        <v>2014</v>
      </c>
      <c r="F468">
        <v>25.978555</v>
      </c>
      <c r="G468" s="1">
        <v>37319</v>
      </c>
      <c r="H468">
        <v>123729176</v>
      </c>
      <c r="I468">
        <v>96</v>
      </c>
      <c r="J468">
        <v>5.8</v>
      </c>
      <c r="K468">
        <v>631</v>
      </c>
      <c r="L468">
        <v>2002</v>
      </c>
      <c r="M468" t="s">
        <v>109</v>
      </c>
      <c r="N468" t="s">
        <v>524</v>
      </c>
      <c r="O468" s="4">
        <f>tblMovies[[#This Row],[WorldwideGross]] - tblMovies[[#This Row],[budget]]</f>
        <v>43729176</v>
      </c>
      <c r="P468">
        <f>IF(tblMovies[[#This Row],[budget]]&gt;0, (tblMovies[[#This Row],[WorldwideGross]]-tblMovies[[#This Row],[budget]]) / tblMovies[[#This Row],[budget]], 0)</f>
        <v>0.54661470000000001</v>
      </c>
      <c r="Q468" t="str">
        <f>IF(tblMovies[[#This Row],[budget]]&gt;150000000,"Blockbuster",
 IF(tblMovies[[#This Row],[budget]]&gt;50000000,"High",
 IF(tblMovies[[#This Row],[budget]]&gt;10000000,"Mid","Low")))</f>
        <v>High</v>
      </c>
    </row>
    <row r="469" spans="1:17" x14ac:dyDescent="0.35">
      <c r="A469" s="4">
        <v>90000000</v>
      </c>
      <c r="B469" t="s">
        <v>99</v>
      </c>
      <c r="C469">
        <v>9822</v>
      </c>
      <c r="D469" t="s">
        <v>2016</v>
      </c>
      <c r="E469" t="s">
        <v>2017</v>
      </c>
      <c r="F469">
        <v>6.6437780000000002</v>
      </c>
      <c r="G469" s="1">
        <v>36154</v>
      </c>
      <c r="H469">
        <v>0</v>
      </c>
      <c r="I469">
        <v>114</v>
      </c>
      <c r="J469">
        <v>5.9</v>
      </c>
      <c r="K469">
        <v>208</v>
      </c>
      <c r="L469">
        <v>1998</v>
      </c>
      <c r="M469" t="s">
        <v>21</v>
      </c>
      <c r="N469" t="s">
        <v>29</v>
      </c>
      <c r="O469" s="4">
        <f>tblMovies[[#This Row],[WorldwideGross]] - tblMovies[[#This Row],[budget]]</f>
        <v>-90000000</v>
      </c>
      <c r="P469">
        <f>IF(tblMovies[[#This Row],[budget]]&gt;0, (tblMovies[[#This Row],[WorldwideGross]]-tblMovies[[#This Row],[budget]]) / tblMovies[[#This Row],[budget]], 0)</f>
        <v>-1</v>
      </c>
      <c r="Q469" t="str">
        <f>IF(tblMovies[[#This Row],[budget]]&gt;150000000,"Blockbuster",
 IF(tblMovies[[#This Row],[budget]]&gt;50000000,"High",
 IF(tblMovies[[#This Row],[budget]]&gt;10000000,"Mid","Low")))</f>
        <v>High</v>
      </c>
    </row>
    <row r="470" spans="1:17" x14ac:dyDescent="0.35">
      <c r="A470" s="4">
        <v>102000000</v>
      </c>
      <c r="B470" t="s">
        <v>99</v>
      </c>
      <c r="C470">
        <v>9705</v>
      </c>
      <c r="D470" t="s">
        <v>2019</v>
      </c>
      <c r="E470" t="s">
        <v>2020</v>
      </c>
      <c r="F470">
        <v>36.788744999999999</v>
      </c>
      <c r="G470" s="1">
        <v>37049</v>
      </c>
      <c r="H470">
        <v>147080413</v>
      </c>
      <c r="I470">
        <v>99</v>
      </c>
      <c r="J470">
        <v>6.1</v>
      </c>
      <c r="K470">
        <v>932</v>
      </c>
      <c r="L470">
        <v>2001</v>
      </c>
      <c r="M470" t="s">
        <v>21</v>
      </c>
      <c r="N470" t="s">
        <v>265</v>
      </c>
      <c r="O470" s="4">
        <f>tblMovies[[#This Row],[WorldwideGross]] - tblMovies[[#This Row],[budget]]</f>
        <v>45080413</v>
      </c>
      <c r="P470">
        <f>IF(tblMovies[[#This Row],[budget]]&gt;0, (tblMovies[[#This Row],[WorldwideGross]]-tblMovies[[#This Row],[budget]]) / tblMovies[[#This Row],[budget]], 0)</f>
        <v>0.44196483333333331</v>
      </c>
      <c r="Q470" t="str">
        <f>IF(tblMovies[[#This Row],[budget]]&gt;150000000,"Blockbuster",
 IF(tblMovies[[#This Row],[budget]]&gt;50000000,"High",
 IF(tblMovies[[#This Row],[budget]]&gt;10000000,"Mid","Low")))</f>
        <v>High</v>
      </c>
    </row>
    <row r="471" spans="1:17" x14ac:dyDescent="0.35">
      <c r="A471" s="4">
        <v>75000000</v>
      </c>
      <c r="B471" t="s">
        <v>2022</v>
      </c>
      <c r="C471">
        <v>1656</v>
      </c>
      <c r="D471" t="s">
        <v>2023</v>
      </c>
      <c r="E471" t="s">
        <v>2024</v>
      </c>
      <c r="F471">
        <v>31.054334000000001</v>
      </c>
      <c r="G471" s="1">
        <v>38649</v>
      </c>
      <c r="H471">
        <v>142400065</v>
      </c>
      <c r="I471">
        <v>129</v>
      </c>
      <c r="J471">
        <v>5.9</v>
      </c>
      <c r="K471">
        <v>893</v>
      </c>
      <c r="L471">
        <v>2005</v>
      </c>
      <c r="M471" t="s">
        <v>21</v>
      </c>
      <c r="N471" t="s">
        <v>121</v>
      </c>
      <c r="O471" s="4">
        <f>tblMovies[[#This Row],[WorldwideGross]] - tblMovies[[#This Row],[budget]]</f>
        <v>67400065</v>
      </c>
      <c r="P471">
        <f>IF(tblMovies[[#This Row],[budget]]&gt;0, (tblMovies[[#This Row],[WorldwideGross]]-tblMovies[[#This Row],[budget]]) / tblMovies[[#This Row],[budget]], 0)</f>
        <v>0.89866753333333338</v>
      </c>
      <c r="Q471" t="str">
        <f>IF(tblMovies[[#This Row],[budget]]&gt;150000000,"Blockbuster",
 IF(tblMovies[[#This Row],[budget]]&gt;50000000,"High",
 IF(tblMovies[[#This Row],[budget]]&gt;10000000,"Mid","Low")))</f>
        <v>High</v>
      </c>
    </row>
    <row r="472" spans="1:17" x14ac:dyDescent="0.35">
      <c r="A472" s="4">
        <v>85000000</v>
      </c>
      <c r="B472" t="s">
        <v>99</v>
      </c>
      <c r="C472">
        <v>12159</v>
      </c>
      <c r="D472" t="s">
        <v>2027</v>
      </c>
      <c r="E472" t="s">
        <v>2028</v>
      </c>
      <c r="F472">
        <v>21.891078</v>
      </c>
      <c r="G472" s="1">
        <v>36070</v>
      </c>
      <c r="H472">
        <v>71485043</v>
      </c>
      <c r="I472">
        <v>113</v>
      </c>
      <c r="J472">
        <v>6.8</v>
      </c>
      <c r="K472">
        <v>577</v>
      </c>
      <c r="L472">
        <v>1998</v>
      </c>
      <c r="M472" t="s">
        <v>155</v>
      </c>
      <c r="N472" t="s">
        <v>967</v>
      </c>
      <c r="O472" s="4">
        <f>tblMovies[[#This Row],[WorldwideGross]] - tblMovies[[#This Row],[budget]]</f>
        <v>-13514957</v>
      </c>
      <c r="P472">
        <f>IF(tblMovies[[#This Row],[budget]]&gt;0, (tblMovies[[#This Row],[WorldwideGross]]-tblMovies[[#This Row],[budget]]) / tblMovies[[#This Row],[budget]], 0)</f>
        <v>-0.15899949411764705</v>
      </c>
      <c r="Q472" t="str">
        <f>IF(tblMovies[[#This Row],[budget]]&gt;150000000,"Blockbuster",
 IF(tblMovies[[#This Row],[budget]]&gt;50000000,"High",
 IF(tblMovies[[#This Row],[budget]]&gt;10000000,"Mid","Low")))</f>
        <v>High</v>
      </c>
    </row>
    <row r="473" spans="1:17" x14ac:dyDescent="0.35">
      <c r="A473" s="4">
        <v>85000000</v>
      </c>
      <c r="B473" t="s">
        <v>99</v>
      </c>
      <c r="C473">
        <v>9678</v>
      </c>
      <c r="D473" t="s">
        <v>2031</v>
      </c>
      <c r="E473" t="s">
        <v>2032</v>
      </c>
      <c r="F473">
        <v>18.335992000000001</v>
      </c>
      <c r="G473" s="1">
        <v>36840</v>
      </c>
      <c r="H473">
        <v>0</v>
      </c>
      <c r="I473">
        <v>90</v>
      </c>
      <c r="J473">
        <v>5.2</v>
      </c>
      <c r="K473">
        <v>438</v>
      </c>
      <c r="L473">
        <v>2000</v>
      </c>
      <c r="M473" t="s">
        <v>431</v>
      </c>
      <c r="N473" t="s">
        <v>145</v>
      </c>
      <c r="O473" s="4">
        <f>tblMovies[[#This Row],[WorldwideGross]] - tblMovies[[#This Row],[budget]]</f>
        <v>-85000000</v>
      </c>
      <c r="P473">
        <f>IF(tblMovies[[#This Row],[budget]]&gt;0, (tblMovies[[#This Row],[WorldwideGross]]-tblMovies[[#This Row],[budget]]) / tblMovies[[#This Row],[budget]], 0)</f>
        <v>-1</v>
      </c>
      <c r="Q473" t="str">
        <f>IF(tblMovies[[#This Row],[budget]]&gt;150000000,"Blockbuster",
 IF(tblMovies[[#This Row],[budget]]&gt;50000000,"High",
 IF(tblMovies[[#This Row],[budget]]&gt;10000000,"Mid","Low")))</f>
        <v>High</v>
      </c>
    </row>
    <row r="474" spans="1:17" x14ac:dyDescent="0.35">
      <c r="A474" s="4">
        <v>88000000</v>
      </c>
      <c r="B474" t="s">
        <v>99</v>
      </c>
      <c r="C474">
        <v>4442</v>
      </c>
      <c r="D474" t="s">
        <v>2035</v>
      </c>
      <c r="E474" t="s">
        <v>2036</v>
      </c>
      <c r="F474">
        <v>40.138008999999997</v>
      </c>
      <c r="G474" s="1">
        <v>38590</v>
      </c>
      <c r="H474">
        <v>105316267</v>
      </c>
      <c r="I474">
        <v>118</v>
      </c>
      <c r="J474">
        <v>5.6</v>
      </c>
      <c r="K474">
        <v>818</v>
      </c>
      <c r="L474">
        <v>2005</v>
      </c>
      <c r="M474" t="s">
        <v>28</v>
      </c>
      <c r="N474" t="s">
        <v>2038</v>
      </c>
      <c r="O474" s="4">
        <f>tblMovies[[#This Row],[WorldwideGross]] - tblMovies[[#This Row],[budget]]</f>
        <v>17316267</v>
      </c>
      <c r="P474">
        <f>IF(tblMovies[[#This Row],[budget]]&gt;0, (tblMovies[[#This Row],[WorldwideGross]]-tblMovies[[#This Row],[budget]]) / tblMovies[[#This Row],[budget]], 0)</f>
        <v>0.19677576136363636</v>
      </c>
      <c r="Q474" t="str">
        <f>IF(tblMovies[[#This Row],[budget]]&gt;150000000,"Blockbuster",
 IF(tblMovies[[#This Row],[budget]]&gt;50000000,"High",
 IF(tblMovies[[#This Row],[budget]]&gt;10000000,"Mid","Low")))</f>
        <v>High</v>
      </c>
    </row>
    <row r="475" spans="1:17" x14ac:dyDescent="0.35">
      <c r="A475" s="4">
        <v>70000000</v>
      </c>
      <c r="B475" t="s">
        <v>2040</v>
      </c>
      <c r="C475">
        <v>75</v>
      </c>
      <c r="D475" t="s">
        <v>2041</v>
      </c>
      <c r="E475" t="s">
        <v>2042</v>
      </c>
      <c r="F475">
        <v>44.090535000000003</v>
      </c>
      <c r="G475" s="1">
        <v>35411</v>
      </c>
      <c r="H475">
        <v>101371017</v>
      </c>
      <c r="I475">
        <v>106</v>
      </c>
      <c r="J475">
        <v>6.1</v>
      </c>
      <c r="K475">
        <v>1509</v>
      </c>
      <c r="L475">
        <v>1996</v>
      </c>
      <c r="M475" t="s">
        <v>431</v>
      </c>
      <c r="N475" t="s">
        <v>2044</v>
      </c>
      <c r="O475" s="4">
        <f>tblMovies[[#This Row],[WorldwideGross]] - tblMovies[[#This Row],[budget]]</f>
        <v>31371017</v>
      </c>
      <c r="P475">
        <f>IF(tblMovies[[#This Row],[budget]]&gt;0, (tblMovies[[#This Row],[WorldwideGross]]-tblMovies[[#This Row],[budget]]) / tblMovies[[#This Row],[budget]], 0)</f>
        <v>0.44815738571428571</v>
      </c>
      <c r="Q475" t="str">
        <f>IF(tblMovies[[#This Row],[budget]]&gt;150000000,"Blockbuster",
 IF(tblMovies[[#This Row],[budget]]&gt;50000000,"High",
 IF(tblMovies[[#This Row],[budget]]&gt;10000000,"Mid","Low")))</f>
        <v>High</v>
      </c>
    </row>
    <row r="476" spans="1:17" x14ac:dyDescent="0.35">
      <c r="A476" s="4">
        <v>0</v>
      </c>
      <c r="B476" t="s">
        <v>99</v>
      </c>
      <c r="C476">
        <v>330770</v>
      </c>
      <c r="D476" t="s">
        <v>2046</v>
      </c>
      <c r="E476" t="s">
        <v>2047</v>
      </c>
      <c r="F476">
        <v>3.3000609999999999</v>
      </c>
      <c r="G476" s="1">
        <v>42261</v>
      </c>
      <c r="H476">
        <v>0</v>
      </c>
      <c r="I476">
        <v>81</v>
      </c>
      <c r="J476">
        <v>6.4</v>
      </c>
      <c r="K476">
        <v>47</v>
      </c>
      <c r="L476">
        <v>2015</v>
      </c>
      <c r="M476" t="s">
        <v>1806</v>
      </c>
      <c r="N476" t="s">
        <v>2049</v>
      </c>
      <c r="O476" s="4">
        <f>tblMovies[[#This Row],[WorldwideGross]] - tblMovies[[#This Row],[budget]]</f>
        <v>0</v>
      </c>
      <c r="P476">
        <f>IF(tblMovies[[#This Row],[budget]]&gt;0, (tblMovies[[#This Row],[WorldwideGross]]-tblMovies[[#This Row],[budget]]) / tblMovies[[#This Row],[budget]], 0)</f>
        <v>0</v>
      </c>
      <c r="Q476" t="str">
        <f>IF(tblMovies[[#This Row],[budget]]&gt;150000000,"Blockbuster",
 IF(tblMovies[[#This Row],[budget]]&gt;50000000,"High",
 IF(tblMovies[[#This Row],[budget]]&gt;10000000,"Mid","Low")))</f>
        <v>Low</v>
      </c>
    </row>
    <row r="477" spans="1:17" x14ac:dyDescent="0.35">
      <c r="A477" s="4">
        <v>0</v>
      </c>
      <c r="B477" t="s">
        <v>99</v>
      </c>
      <c r="C477">
        <v>9433</v>
      </c>
      <c r="D477" t="s">
        <v>2050</v>
      </c>
      <c r="E477" t="s">
        <v>2051</v>
      </c>
      <c r="F477">
        <v>20.632673</v>
      </c>
      <c r="G477" s="1">
        <v>35679</v>
      </c>
      <c r="H477">
        <v>43312294</v>
      </c>
      <c r="I477">
        <v>117</v>
      </c>
      <c r="J477">
        <v>6.7</v>
      </c>
      <c r="K477">
        <v>349</v>
      </c>
      <c r="L477">
        <v>1997</v>
      </c>
      <c r="M477" t="s">
        <v>21</v>
      </c>
      <c r="N477" t="s">
        <v>2053</v>
      </c>
      <c r="O477" s="4">
        <f>tblMovies[[#This Row],[WorldwideGross]] - tblMovies[[#This Row],[budget]]</f>
        <v>43312294</v>
      </c>
      <c r="P477">
        <f>IF(tblMovies[[#This Row],[budget]]&gt;0, (tblMovies[[#This Row],[WorldwideGross]]-tblMovies[[#This Row],[budget]]) / tblMovies[[#This Row],[budget]], 0)</f>
        <v>0</v>
      </c>
      <c r="Q477" t="str">
        <f>IF(tblMovies[[#This Row],[budget]]&gt;150000000,"Blockbuster",
 IF(tblMovies[[#This Row],[budget]]&gt;50000000,"High",
 IF(tblMovies[[#This Row],[budget]]&gt;10000000,"Mid","Low")))</f>
        <v>Low</v>
      </c>
    </row>
    <row r="478" spans="1:17" x14ac:dyDescent="0.35">
      <c r="A478" s="4">
        <v>80000000</v>
      </c>
      <c r="B478" t="s">
        <v>2054</v>
      </c>
      <c r="C478">
        <v>19959</v>
      </c>
      <c r="D478" t="s">
        <v>2055</v>
      </c>
      <c r="E478" t="s">
        <v>2056</v>
      </c>
      <c r="F478">
        <v>36.664991000000001</v>
      </c>
      <c r="G478" s="1">
        <v>40080</v>
      </c>
      <c r="H478">
        <v>122444772</v>
      </c>
      <c r="I478">
        <v>89</v>
      </c>
      <c r="J478">
        <v>5.9</v>
      </c>
      <c r="K478">
        <v>1195</v>
      </c>
      <c r="L478">
        <v>2009</v>
      </c>
      <c r="M478" t="s">
        <v>21</v>
      </c>
      <c r="N478" t="s">
        <v>957</v>
      </c>
      <c r="O478" s="4">
        <f>tblMovies[[#This Row],[WorldwideGross]] - tblMovies[[#This Row],[budget]]</f>
        <v>42444772</v>
      </c>
      <c r="P478">
        <f>IF(tblMovies[[#This Row],[budget]]&gt;0, (tblMovies[[#This Row],[WorldwideGross]]-tblMovies[[#This Row],[budget]]) / tblMovies[[#This Row],[budget]], 0)</f>
        <v>0.53055965000000005</v>
      </c>
      <c r="Q478" t="str">
        <f>IF(tblMovies[[#This Row],[budget]]&gt;150000000,"Blockbuster",
 IF(tblMovies[[#This Row],[budget]]&gt;50000000,"High",
 IF(tblMovies[[#This Row],[budget]]&gt;10000000,"Mid","Low")))</f>
        <v>High</v>
      </c>
    </row>
    <row r="479" spans="1:17" x14ac:dyDescent="0.35">
      <c r="A479" s="4">
        <v>80000000</v>
      </c>
      <c r="B479" t="s">
        <v>99</v>
      </c>
      <c r="C479">
        <v>11973</v>
      </c>
      <c r="D479" t="s">
        <v>2059</v>
      </c>
      <c r="E479" t="s">
        <v>2060</v>
      </c>
      <c r="F479">
        <v>18.261209999999998</v>
      </c>
      <c r="G479" s="1">
        <v>36884</v>
      </c>
      <c r="H479">
        <v>34566746</v>
      </c>
      <c r="I479">
        <v>145</v>
      </c>
      <c r="J479">
        <v>6.9</v>
      </c>
      <c r="K479">
        <v>189</v>
      </c>
      <c r="L479">
        <v>2000</v>
      </c>
      <c r="M479" t="s">
        <v>155</v>
      </c>
      <c r="N479" t="s">
        <v>145</v>
      </c>
      <c r="O479" s="4">
        <f>tblMovies[[#This Row],[WorldwideGross]] - tblMovies[[#This Row],[budget]]</f>
        <v>-45433254</v>
      </c>
      <c r="P479">
        <f>IF(tblMovies[[#This Row],[budget]]&gt;0, (tblMovies[[#This Row],[WorldwideGross]]-tblMovies[[#This Row],[budget]]) / tblMovies[[#This Row],[budget]], 0)</f>
        <v>-0.56791567499999995</v>
      </c>
      <c r="Q479" t="str">
        <f>IF(tblMovies[[#This Row],[budget]]&gt;150000000,"Blockbuster",
 IF(tblMovies[[#This Row],[budget]]&gt;50000000,"High",
 IF(tblMovies[[#This Row],[budget]]&gt;10000000,"Mid","Low")))</f>
        <v>High</v>
      </c>
    </row>
    <row r="480" spans="1:17" x14ac:dyDescent="0.35">
      <c r="A480" s="4">
        <v>80000000</v>
      </c>
      <c r="B480" t="s">
        <v>99</v>
      </c>
      <c r="C480">
        <v>11228</v>
      </c>
      <c r="D480" t="s">
        <v>2062</v>
      </c>
      <c r="E480" t="s">
        <v>2063</v>
      </c>
      <c r="F480">
        <v>16.681269</v>
      </c>
      <c r="G480" s="1">
        <v>35405</v>
      </c>
      <c r="H480">
        <v>159212469</v>
      </c>
      <c r="I480">
        <v>115</v>
      </c>
      <c r="J480">
        <v>5.8</v>
      </c>
      <c r="K480">
        <v>378</v>
      </c>
      <c r="L480">
        <v>1996</v>
      </c>
      <c r="M480" t="s">
        <v>21</v>
      </c>
      <c r="N480" t="s">
        <v>167</v>
      </c>
      <c r="O480" s="4">
        <f>tblMovies[[#This Row],[WorldwideGross]] - tblMovies[[#This Row],[budget]]</f>
        <v>79212469</v>
      </c>
      <c r="P480">
        <f>IF(tblMovies[[#This Row],[budget]]&gt;0, (tblMovies[[#This Row],[WorldwideGross]]-tblMovies[[#This Row],[budget]]) / tblMovies[[#This Row],[budget]], 0)</f>
        <v>0.99015586249999998</v>
      </c>
      <c r="Q480" t="str">
        <f>IF(tblMovies[[#This Row],[budget]]&gt;150000000,"Blockbuster",
 IF(tblMovies[[#This Row],[budget]]&gt;50000000,"High",
 IF(tblMovies[[#This Row],[budget]]&gt;10000000,"Mid","Low")))</f>
        <v>High</v>
      </c>
    </row>
    <row r="481" spans="1:17" x14ac:dyDescent="0.35">
      <c r="A481" s="4">
        <v>80000000</v>
      </c>
      <c r="B481" t="s">
        <v>2065</v>
      </c>
      <c r="C481">
        <v>77951</v>
      </c>
      <c r="D481" t="s">
        <v>2066</v>
      </c>
      <c r="E481" t="s">
        <v>2067</v>
      </c>
      <c r="F481">
        <v>10.088006</v>
      </c>
      <c r="G481" s="1">
        <v>41626</v>
      </c>
      <c r="H481">
        <v>126546518</v>
      </c>
      <c r="I481">
        <v>87</v>
      </c>
      <c r="J481">
        <v>5.2</v>
      </c>
      <c r="K481">
        <v>133</v>
      </c>
      <c r="L481">
        <v>2013</v>
      </c>
      <c r="M481" t="s">
        <v>58</v>
      </c>
      <c r="N481" t="s">
        <v>2069</v>
      </c>
      <c r="O481" s="4">
        <f>tblMovies[[#This Row],[WorldwideGross]] - tblMovies[[#This Row],[budget]]</f>
        <v>46546518</v>
      </c>
      <c r="P481">
        <f>IF(tblMovies[[#This Row],[budget]]&gt;0, (tblMovies[[#This Row],[WorldwideGross]]-tblMovies[[#This Row],[budget]]) / tblMovies[[#This Row],[budget]], 0)</f>
        <v>0.58183147499999999</v>
      </c>
      <c r="Q481" t="str">
        <f>IF(tblMovies[[#This Row],[budget]]&gt;150000000,"Blockbuster",
 IF(tblMovies[[#This Row],[budget]]&gt;50000000,"High",
 IF(tblMovies[[#This Row],[budget]]&gt;10000000,"Mid","Low")))</f>
        <v>High</v>
      </c>
    </row>
    <row r="482" spans="1:17" x14ac:dyDescent="0.35">
      <c r="A482" s="4">
        <v>44000000</v>
      </c>
      <c r="B482" t="s">
        <v>99</v>
      </c>
      <c r="C482">
        <v>5491</v>
      </c>
      <c r="D482" t="s">
        <v>2071</v>
      </c>
      <c r="E482" t="s">
        <v>2072</v>
      </c>
      <c r="F482">
        <v>7.89147</v>
      </c>
      <c r="G482" s="1">
        <v>36656</v>
      </c>
      <c r="H482">
        <v>21400000</v>
      </c>
      <c r="I482">
        <v>118</v>
      </c>
      <c r="J482">
        <v>3</v>
      </c>
      <c r="K482">
        <v>255</v>
      </c>
      <c r="L482">
        <v>2000</v>
      </c>
      <c r="M482" t="s">
        <v>21</v>
      </c>
      <c r="N482" t="s">
        <v>2074</v>
      </c>
      <c r="O482" s="4">
        <f>tblMovies[[#This Row],[WorldwideGross]] - tblMovies[[#This Row],[budget]]</f>
        <v>-22600000</v>
      </c>
      <c r="P482">
        <f>IF(tblMovies[[#This Row],[budget]]&gt;0, (tblMovies[[#This Row],[WorldwideGross]]-tblMovies[[#This Row],[budget]]) / tblMovies[[#This Row],[budget]], 0)</f>
        <v>-0.51363636363636367</v>
      </c>
      <c r="Q482" t="str">
        <f>IF(tblMovies[[#This Row],[budget]]&gt;150000000,"Blockbuster",
 IF(tblMovies[[#This Row],[budget]]&gt;50000000,"High",
 IF(tblMovies[[#This Row],[budget]]&gt;10000000,"Mid","Low")))</f>
        <v>Mid</v>
      </c>
    </row>
    <row r="483" spans="1:17" x14ac:dyDescent="0.35">
      <c r="A483" s="4">
        <v>80000000</v>
      </c>
      <c r="B483" t="s">
        <v>99</v>
      </c>
      <c r="C483">
        <v>10715</v>
      </c>
      <c r="D483" t="s">
        <v>2075</v>
      </c>
      <c r="E483" t="s">
        <v>2076</v>
      </c>
      <c r="F483">
        <v>16.715630999999998</v>
      </c>
      <c r="G483" s="1">
        <v>37939</v>
      </c>
      <c r="H483">
        <v>68514844</v>
      </c>
      <c r="I483">
        <v>90</v>
      </c>
      <c r="J483">
        <v>5.6</v>
      </c>
      <c r="K483">
        <v>297</v>
      </c>
      <c r="L483">
        <v>2003</v>
      </c>
      <c r="M483" t="s">
        <v>58</v>
      </c>
      <c r="N483" t="s">
        <v>2078</v>
      </c>
      <c r="O483" s="4">
        <f>tblMovies[[#This Row],[WorldwideGross]] - tblMovies[[#This Row],[budget]]</f>
        <v>-11485156</v>
      </c>
      <c r="P483">
        <f>IF(tblMovies[[#This Row],[budget]]&gt;0, (tblMovies[[#This Row],[WorldwideGross]]-tblMovies[[#This Row],[budget]]) / tblMovies[[#This Row],[budget]], 0)</f>
        <v>-0.14356445000000001</v>
      </c>
      <c r="Q483" t="str">
        <f>IF(tblMovies[[#This Row],[budget]]&gt;150000000,"Blockbuster",
 IF(tblMovies[[#This Row],[budget]]&gt;50000000,"High",
 IF(tblMovies[[#This Row],[budget]]&gt;10000000,"Mid","Low")))</f>
        <v>High</v>
      </c>
    </row>
    <row r="484" spans="1:17" x14ac:dyDescent="0.35">
      <c r="A484" s="4">
        <v>80000000</v>
      </c>
      <c r="B484" t="s">
        <v>2080</v>
      </c>
      <c r="C484">
        <v>10197</v>
      </c>
      <c r="D484" t="s">
        <v>2081</v>
      </c>
      <c r="E484" t="s">
        <v>2082</v>
      </c>
      <c r="F484">
        <v>9.3577340000000007</v>
      </c>
      <c r="G484" s="1">
        <v>40150</v>
      </c>
      <c r="H484">
        <v>53825515</v>
      </c>
      <c r="I484">
        <v>112</v>
      </c>
      <c r="J484">
        <v>5.0999999999999996</v>
      </c>
      <c r="K484">
        <v>165</v>
      </c>
      <c r="L484">
        <v>2009</v>
      </c>
      <c r="M484" t="s">
        <v>155</v>
      </c>
      <c r="N484" t="s">
        <v>2038</v>
      </c>
      <c r="O484" s="4">
        <f>tblMovies[[#This Row],[WorldwideGross]] - tblMovies[[#This Row],[budget]]</f>
        <v>-26174485</v>
      </c>
      <c r="P484">
        <f>IF(tblMovies[[#This Row],[budget]]&gt;0, (tblMovies[[#This Row],[WorldwideGross]]-tblMovies[[#This Row],[budget]]) / tblMovies[[#This Row],[budget]], 0)</f>
        <v>-0.32718106250000001</v>
      </c>
      <c r="Q484" t="str">
        <f>IF(tblMovies[[#This Row],[budget]]&gt;150000000,"Blockbuster",
 IF(tblMovies[[#This Row],[budget]]&gt;50000000,"High",
 IF(tblMovies[[#This Row],[budget]]&gt;10000000,"Mid","Low")))</f>
        <v>High</v>
      </c>
    </row>
    <row r="485" spans="1:17" x14ac:dyDescent="0.35">
      <c r="A485" s="4">
        <v>80000000</v>
      </c>
      <c r="B485" t="s">
        <v>99</v>
      </c>
      <c r="C485">
        <v>9562</v>
      </c>
      <c r="D485" t="s">
        <v>2084</v>
      </c>
      <c r="E485" t="s">
        <v>2085</v>
      </c>
      <c r="F485">
        <v>11.22268</v>
      </c>
      <c r="G485" s="1">
        <v>37951</v>
      </c>
      <c r="H485">
        <v>19480739</v>
      </c>
      <c r="I485">
        <v>116</v>
      </c>
      <c r="J485">
        <v>5.4</v>
      </c>
      <c r="K485">
        <v>318</v>
      </c>
      <c r="L485">
        <v>2003</v>
      </c>
      <c r="M485" t="s">
        <v>21</v>
      </c>
      <c r="N485" t="s">
        <v>110</v>
      </c>
      <c r="O485" s="4">
        <f>tblMovies[[#This Row],[WorldwideGross]] - tblMovies[[#This Row],[budget]]</f>
        <v>-60519261</v>
      </c>
      <c r="P485">
        <f>IF(tblMovies[[#This Row],[budget]]&gt;0, (tblMovies[[#This Row],[WorldwideGross]]-tblMovies[[#This Row],[budget]]) / tblMovies[[#This Row],[budget]], 0)</f>
        <v>-0.75649076250000002</v>
      </c>
      <c r="Q485" t="str">
        <f>IF(tblMovies[[#This Row],[budget]]&gt;150000000,"Blockbuster",
 IF(tblMovies[[#This Row],[budget]]&gt;50000000,"High",
 IF(tblMovies[[#This Row],[budget]]&gt;10000000,"Mid","Low")))</f>
        <v>High</v>
      </c>
    </row>
    <row r="486" spans="1:17" x14ac:dyDescent="0.35">
      <c r="A486" s="4">
        <v>80000000</v>
      </c>
      <c r="B486" t="s">
        <v>99</v>
      </c>
      <c r="C486">
        <v>9922</v>
      </c>
      <c r="D486" t="s">
        <v>2087</v>
      </c>
      <c r="E486" t="s">
        <v>2088</v>
      </c>
      <c r="F486">
        <v>14.564667</v>
      </c>
      <c r="G486" s="1">
        <v>35789</v>
      </c>
      <c r="H486">
        <v>17626234</v>
      </c>
      <c r="I486">
        <v>177</v>
      </c>
      <c r="J486">
        <v>6.1</v>
      </c>
      <c r="K486">
        <v>299</v>
      </c>
      <c r="L486">
        <v>1997</v>
      </c>
      <c r="M486" t="s">
        <v>155</v>
      </c>
      <c r="N486" t="s">
        <v>2090</v>
      </c>
      <c r="O486" s="4">
        <f>tblMovies[[#This Row],[WorldwideGross]] - tblMovies[[#This Row],[budget]]</f>
        <v>-62373766</v>
      </c>
      <c r="P486">
        <f>IF(tblMovies[[#This Row],[budget]]&gt;0, (tblMovies[[#This Row],[WorldwideGross]]-tblMovies[[#This Row],[budget]]) / tblMovies[[#This Row],[budget]], 0)</f>
        <v>-0.77967207500000002</v>
      </c>
      <c r="Q486" t="str">
        <f>IF(tblMovies[[#This Row],[budget]]&gt;150000000,"Blockbuster",
 IF(tblMovies[[#This Row],[budget]]&gt;50000000,"High",
 IF(tblMovies[[#This Row],[budget]]&gt;10000000,"Mid","Low")))</f>
        <v>High</v>
      </c>
    </row>
    <row r="487" spans="1:17" x14ac:dyDescent="0.35">
      <c r="A487" s="4">
        <v>90000000</v>
      </c>
      <c r="B487" t="s">
        <v>99</v>
      </c>
      <c r="C487">
        <v>9447</v>
      </c>
      <c r="D487" t="s">
        <v>2092</v>
      </c>
      <c r="E487" t="s">
        <v>2093</v>
      </c>
      <c r="F487">
        <v>11.356078999999999</v>
      </c>
      <c r="G487" s="1">
        <v>36124</v>
      </c>
      <c r="H487">
        <v>69131860</v>
      </c>
      <c r="I487">
        <v>92</v>
      </c>
      <c r="J487">
        <v>5.2</v>
      </c>
      <c r="K487">
        <v>305</v>
      </c>
      <c r="L487">
        <v>1998</v>
      </c>
      <c r="M487" t="s">
        <v>28</v>
      </c>
      <c r="N487" t="s">
        <v>1684</v>
      </c>
      <c r="O487" s="4">
        <f>tblMovies[[#This Row],[WorldwideGross]] - tblMovies[[#This Row],[budget]]</f>
        <v>-20868140</v>
      </c>
      <c r="P487">
        <f>IF(tblMovies[[#This Row],[budget]]&gt;0, (tblMovies[[#This Row],[WorldwideGross]]-tblMovies[[#This Row],[budget]]) / tblMovies[[#This Row],[budget]], 0)</f>
        <v>-0.23186822222222223</v>
      </c>
      <c r="Q487" t="str">
        <f>IF(tblMovies[[#This Row],[budget]]&gt;150000000,"Blockbuster",
 IF(tblMovies[[#This Row],[budget]]&gt;50000000,"High",
 IF(tblMovies[[#This Row],[budget]]&gt;10000000,"Mid","Low")))</f>
        <v>High</v>
      </c>
    </row>
    <row r="488" spans="1:17" x14ac:dyDescent="0.35">
      <c r="A488" s="4">
        <v>90000000</v>
      </c>
      <c r="B488" t="s">
        <v>2095</v>
      </c>
      <c r="C488">
        <v>274854</v>
      </c>
      <c r="D488" t="s">
        <v>2096</v>
      </c>
      <c r="E488" t="s">
        <v>2097</v>
      </c>
      <c r="F488">
        <v>52.612025000000003</v>
      </c>
      <c r="G488" s="1">
        <v>42298</v>
      </c>
      <c r="H488">
        <v>146936910</v>
      </c>
      <c r="I488">
        <v>106</v>
      </c>
      <c r="J488">
        <v>5.7</v>
      </c>
      <c r="K488">
        <v>1316</v>
      </c>
      <c r="L488">
        <v>2015</v>
      </c>
      <c r="M488" t="s">
        <v>52</v>
      </c>
      <c r="N488" t="s">
        <v>760</v>
      </c>
      <c r="O488" s="4">
        <f>tblMovies[[#This Row],[WorldwideGross]] - tblMovies[[#This Row],[budget]]</f>
        <v>56936910</v>
      </c>
      <c r="P488">
        <f>IF(tblMovies[[#This Row],[budget]]&gt;0, (tblMovies[[#This Row],[WorldwideGross]]-tblMovies[[#This Row],[budget]]) / tblMovies[[#This Row],[budget]], 0)</f>
        <v>0.63263233333333335</v>
      </c>
      <c r="Q488" t="str">
        <f>IF(tblMovies[[#This Row],[budget]]&gt;150000000,"Blockbuster",
 IF(tblMovies[[#This Row],[budget]]&gt;50000000,"High",
 IF(tblMovies[[#This Row],[budget]]&gt;10000000,"Mid","Low")))</f>
        <v>High</v>
      </c>
    </row>
    <row r="489" spans="1:17" x14ac:dyDescent="0.35">
      <c r="A489" s="4">
        <v>80000000</v>
      </c>
      <c r="B489" t="s">
        <v>99</v>
      </c>
      <c r="C489">
        <v>8870</v>
      </c>
      <c r="D489" t="s">
        <v>2100</v>
      </c>
      <c r="E489" t="s">
        <v>2101</v>
      </c>
      <c r="F489">
        <v>13.800656</v>
      </c>
      <c r="G489" s="1">
        <v>36840</v>
      </c>
      <c r="H489">
        <v>33463969</v>
      </c>
      <c r="I489">
        <v>106</v>
      </c>
      <c r="J489">
        <v>5.4</v>
      </c>
      <c r="K489">
        <v>267</v>
      </c>
      <c r="L489">
        <v>2000</v>
      </c>
      <c r="M489" t="s">
        <v>166</v>
      </c>
      <c r="N489" t="s">
        <v>265</v>
      </c>
      <c r="O489" s="4">
        <f>tblMovies[[#This Row],[WorldwideGross]] - tblMovies[[#This Row],[budget]]</f>
        <v>-46536031</v>
      </c>
      <c r="P489">
        <f>IF(tblMovies[[#This Row],[budget]]&gt;0, (tblMovies[[#This Row],[WorldwideGross]]-tblMovies[[#This Row],[budget]]) / tblMovies[[#This Row],[budget]], 0)</f>
        <v>-0.58170038749999997</v>
      </c>
      <c r="Q489" t="str">
        <f>IF(tblMovies[[#This Row],[budget]]&gt;150000000,"Blockbuster",
 IF(tblMovies[[#This Row],[budget]]&gt;50000000,"High",
 IF(tblMovies[[#This Row],[budget]]&gt;10000000,"Mid","Low")))</f>
        <v>High</v>
      </c>
    </row>
    <row r="490" spans="1:17" x14ac:dyDescent="0.35">
      <c r="A490" s="4">
        <v>86000000</v>
      </c>
      <c r="B490" t="s">
        <v>99</v>
      </c>
      <c r="C490">
        <v>9992</v>
      </c>
      <c r="D490" t="s">
        <v>2104</v>
      </c>
      <c r="E490" t="s">
        <v>2105</v>
      </c>
      <c r="F490">
        <v>27.097932</v>
      </c>
      <c r="G490" s="1">
        <v>39064</v>
      </c>
      <c r="H490">
        <v>107944236</v>
      </c>
      <c r="I490">
        <v>94</v>
      </c>
      <c r="J490">
        <v>6</v>
      </c>
      <c r="K490">
        <v>639</v>
      </c>
      <c r="L490">
        <v>2006</v>
      </c>
      <c r="M490" t="s">
        <v>28</v>
      </c>
      <c r="N490" t="s">
        <v>2107</v>
      </c>
      <c r="O490" s="4">
        <f>tblMovies[[#This Row],[WorldwideGross]] - tblMovies[[#This Row],[budget]]</f>
        <v>21944236</v>
      </c>
      <c r="P490">
        <f>IF(tblMovies[[#This Row],[budget]]&gt;0, (tblMovies[[#This Row],[WorldwideGross]]-tblMovies[[#This Row],[budget]]) / tblMovies[[#This Row],[budget]], 0)</f>
        <v>0.25516553488372096</v>
      </c>
      <c r="Q490" t="str">
        <f>IF(tblMovies[[#This Row],[budget]]&gt;150000000,"Blockbuster",
 IF(tblMovies[[#This Row],[budget]]&gt;50000000,"High",
 IF(tblMovies[[#This Row],[budget]]&gt;10000000,"Mid","Low")))</f>
        <v>High</v>
      </c>
    </row>
    <row r="491" spans="1:17" x14ac:dyDescent="0.35">
      <c r="A491" s="4">
        <v>0</v>
      </c>
      <c r="B491" t="s">
        <v>2109</v>
      </c>
      <c r="C491">
        <v>36970</v>
      </c>
      <c r="D491" t="s">
        <v>2110</v>
      </c>
      <c r="E491" t="s">
        <v>2111</v>
      </c>
      <c r="F491">
        <v>10.706613000000001</v>
      </c>
      <c r="G491" s="1">
        <v>40103</v>
      </c>
      <c r="H491">
        <v>19406406</v>
      </c>
      <c r="I491">
        <v>84</v>
      </c>
      <c r="J491">
        <v>7.3</v>
      </c>
      <c r="K491">
        <v>111</v>
      </c>
      <c r="L491">
        <v>2009</v>
      </c>
      <c r="M491" t="s">
        <v>2113</v>
      </c>
      <c r="N491" t="s">
        <v>2114</v>
      </c>
      <c r="O491" s="4">
        <f>tblMovies[[#This Row],[WorldwideGross]] - tblMovies[[#This Row],[budget]]</f>
        <v>19406406</v>
      </c>
      <c r="P491">
        <f>IF(tblMovies[[#This Row],[budget]]&gt;0, (tblMovies[[#This Row],[WorldwideGross]]-tblMovies[[#This Row],[budget]]) / tblMovies[[#This Row],[budget]], 0)</f>
        <v>0</v>
      </c>
      <c r="Q491" t="str">
        <f>IF(tblMovies[[#This Row],[budget]]&gt;150000000,"Blockbuster",
 IF(tblMovies[[#This Row],[budget]]&gt;50000000,"High",
 IF(tblMovies[[#This Row],[budget]]&gt;10000000,"Mid","Low")))</f>
        <v>Low</v>
      </c>
    </row>
    <row r="492" spans="1:17" x14ac:dyDescent="0.35">
      <c r="A492" s="4">
        <v>80000000</v>
      </c>
      <c r="B492" t="s">
        <v>2116</v>
      </c>
      <c r="C492">
        <v>10077</v>
      </c>
      <c r="D492" t="s">
        <v>2117</v>
      </c>
      <c r="E492" t="s">
        <v>2118</v>
      </c>
      <c r="F492">
        <v>7.342892</v>
      </c>
      <c r="G492" s="1">
        <v>38487</v>
      </c>
      <c r="H492">
        <v>5989640</v>
      </c>
      <c r="I492">
        <v>110</v>
      </c>
      <c r="J492">
        <v>4.8</v>
      </c>
      <c r="K492">
        <v>111</v>
      </c>
      <c r="L492">
        <v>2005</v>
      </c>
      <c r="M492" t="s">
        <v>166</v>
      </c>
      <c r="N492" t="s">
        <v>2120</v>
      </c>
      <c r="O492" s="4">
        <f>tblMovies[[#This Row],[WorldwideGross]] - tblMovies[[#This Row],[budget]]</f>
        <v>-74010360</v>
      </c>
      <c r="P492">
        <f>IF(tblMovies[[#This Row],[budget]]&gt;0, (tblMovies[[#This Row],[WorldwideGross]]-tblMovies[[#This Row],[budget]]) / tblMovies[[#This Row],[budget]], 0)</f>
        <v>-0.92512950000000005</v>
      </c>
      <c r="Q492" t="str">
        <f>IF(tblMovies[[#This Row],[budget]]&gt;150000000,"Blockbuster",
 IF(tblMovies[[#This Row],[budget]]&gt;50000000,"High",
 IF(tblMovies[[#This Row],[budget]]&gt;10000000,"Mid","Low")))</f>
        <v>High</v>
      </c>
    </row>
    <row r="493" spans="1:17" x14ac:dyDescent="0.35">
      <c r="A493" s="4">
        <v>130000000</v>
      </c>
      <c r="B493" t="s">
        <v>99</v>
      </c>
      <c r="C493">
        <v>76649</v>
      </c>
      <c r="D493" t="s">
        <v>2122</v>
      </c>
      <c r="E493" t="s">
        <v>2123</v>
      </c>
      <c r="F493">
        <v>50.561849000000002</v>
      </c>
      <c r="G493" s="1">
        <v>41688</v>
      </c>
      <c r="H493">
        <v>117831631</v>
      </c>
      <c r="I493">
        <v>105</v>
      </c>
      <c r="J493">
        <v>5.2</v>
      </c>
      <c r="K493">
        <v>1267</v>
      </c>
      <c r="L493">
        <v>2014</v>
      </c>
      <c r="M493" t="s">
        <v>21</v>
      </c>
      <c r="N493" t="s">
        <v>1700</v>
      </c>
      <c r="O493" s="4">
        <f>tblMovies[[#This Row],[WorldwideGross]] - tblMovies[[#This Row],[budget]]</f>
        <v>-12168369</v>
      </c>
      <c r="P493">
        <f>IF(tblMovies[[#This Row],[budget]]&gt;0, (tblMovies[[#This Row],[WorldwideGross]]-tblMovies[[#This Row],[budget]]) / tblMovies[[#This Row],[budget]], 0)</f>
        <v>-9.3602838461538468E-2</v>
      </c>
      <c r="Q493" t="str">
        <f>IF(tblMovies[[#This Row],[budget]]&gt;150000000,"Blockbuster",
 IF(tblMovies[[#This Row],[budget]]&gt;50000000,"High",
 IF(tblMovies[[#This Row],[budget]]&gt;10000000,"Mid","Low")))</f>
        <v>High</v>
      </c>
    </row>
    <row r="494" spans="1:17" x14ac:dyDescent="0.35">
      <c r="A494" s="4">
        <v>8000000</v>
      </c>
      <c r="B494" t="s">
        <v>99</v>
      </c>
      <c r="C494">
        <v>293644</v>
      </c>
      <c r="D494" t="s">
        <v>2126</v>
      </c>
      <c r="E494" t="s">
        <v>2127</v>
      </c>
      <c r="F494">
        <v>0.71999599999999997</v>
      </c>
      <c r="G494" s="1">
        <v>42307</v>
      </c>
      <c r="H494">
        <v>0</v>
      </c>
      <c r="I494">
        <v>89</v>
      </c>
      <c r="J494">
        <v>5.3</v>
      </c>
      <c r="K494">
        <v>9</v>
      </c>
      <c r="L494">
        <v>2015</v>
      </c>
      <c r="M494" t="s">
        <v>431</v>
      </c>
      <c r="N494" t="s">
        <v>2129</v>
      </c>
      <c r="O494" s="4">
        <f>tblMovies[[#This Row],[WorldwideGross]] - tblMovies[[#This Row],[budget]]</f>
        <v>-8000000</v>
      </c>
      <c r="P494">
        <f>IF(tblMovies[[#This Row],[budget]]&gt;0, (tblMovies[[#This Row],[WorldwideGross]]-tblMovies[[#This Row],[budget]]) / tblMovies[[#This Row],[budget]], 0)</f>
        <v>-1</v>
      </c>
      <c r="Q494" t="str">
        <f>IF(tblMovies[[#This Row],[budget]]&gt;150000000,"Blockbuster",
 IF(tblMovies[[#This Row],[budget]]&gt;50000000,"High",
 IF(tblMovies[[#This Row],[budget]]&gt;10000000,"Mid","Low")))</f>
        <v>Low</v>
      </c>
    </row>
    <row r="495" spans="1:17" x14ac:dyDescent="0.35">
      <c r="A495" s="4">
        <v>60000000</v>
      </c>
      <c r="B495" t="s">
        <v>2130</v>
      </c>
      <c r="C495">
        <v>453</v>
      </c>
      <c r="D495" t="s">
        <v>2131</v>
      </c>
      <c r="E495" t="s">
        <v>2132</v>
      </c>
      <c r="F495">
        <v>59.248437000000003</v>
      </c>
      <c r="G495" s="1">
        <v>37236</v>
      </c>
      <c r="H495">
        <v>313542341</v>
      </c>
      <c r="I495">
        <v>135</v>
      </c>
      <c r="J495">
        <v>7.7</v>
      </c>
      <c r="K495">
        <v>3009</v>
      </c>
      <c r="L495">
        <v>2001</v>
      </c>
      <c r="M495" t="s">
        <v>155</v>
      </c>
      <c r="N495" t="s">
        <v>136</v>
      </c>
      <c r="O495" s="4">
        <f>tblMovies[[#This Row],[WorldwideGross]] - tblMovies[[#This Row],[budget]]</f>
        <v>253542341</v>
      </c>
      <c r="P495">
        <f>IF(tblMovies[[#This Row],[budget]]&gt;0, (tblMovies[[#This Row],[WorldwideGross]]-tblMovies[[#This Row],[budget]]) / tblMovies[[#This Row],[budget]], 0)</f>
        <v>4.2257056833333335</v>
      </c>
      <c r="Q495" t="str">
        <f>IF(tblMovies[[#This Row],[budget]]&gt;150000000,"Blockbuster",
 IF(tblMovies[[#This Row],[budget]]&gt;50000000,"High",
 IF(tblMovies[[#This Row],[budget]]&gt;10000000,"Mid","Low")))</f>
        <v>High</v>
      </c>
    </row>
    <row r="496" spans="1:17" x14ac:dyDescent="0.35">
      <c r="A496" s="4">
        <v>45000000</v>
      </c>
      <c r="B496" t="s">
        <v>2134</v>
      </c>
      <c r="C496">
        <v>8587</v>
      </c>
      <c r="D496" t="s">
        <v>2135</v>
      </c>
      <c r="E496" t="s">
        <v>2136</v>
      </c>
      <c r="F496">
        <v>90.457886000000002</v>
      </c>
      <c r="G496" s="1">
        <v>34508</v>
      </c>
      <c r="H496">
        <v>788241776</v>
      </c>
      <c r="I496">
        <v>89</v>
      </c>
      <c r="J496">
        <v>8</v>
      </c>
      <c r="K496">
        <v>5376</v>
      </c>
      <c r="L496">
        <v>1994</v>
      </c>
      <c r="M496" t="s">
        <v>191</v>
      </c>
      <c r="N496" t="s">
        <v>29</v>
      </c>
      <c r="O496" s="4">
        <f>tblMovies[[#This Row],[WorldwideGross]] - tblMovies[[#This Row],[budget]]</f>
        <v>743241776</v>
      </c>
      <c r="P496">
        <f>IF(tblMovies[[#This Row],[budget]]&gt;0, (tblMovies[[#This Row],[WorldwideGross]]-tblMovies[[#This Row],[budget]]) / tblMovies[[#This Row],[budget]], 0)</f>
        <v>16.516483911111113</v>
      </c>
      <c r="Q496" t="str">
        <f>IF(tblMovies[[#This Row],[budget]]&gt;150000000,"Blockbuster",
 IF(tblMovies[[#This Row],[budget]]&gt;50000000,"High",
 IF(tblMovies[[#This Row],[budget]]&gt;10000000,"Mid","Low")))</f>
        <v>Mid</v>
      </c>
    </row>
    <row r="497" spans="1:17" x14ac:dyDescent="0.35">
      <c r="A497" s="4">
        <v>79000000</v>
      </c>
      <c r="B497" t="s">
        <v>2137</v>
      </c>
      <c r="C497">
        <v>72545</v>
      </c>
      <c r="D497" t="s">
        <v>2138</v>
      </c>
      <c r="E497" t="s">
        <v>2139</v>
      </c>
      <c r="F497">
        <v>40.723458999999998</v>
      </c>
      <c r="G497" s="1">
        <v>40927</v>
      </c>
      <c r="H497">
        <v>355692760</v>
      </c>
      <c r="I497">
        <v>94</v>
      </c>
      <c r="J497">
        <v>5.8</v>
      </c>
      <c r="K497">
        <v>1030</v>
      </c>
      <c r="L497">
        <v>2012</v>
      </c>
      <c r="M497" t="s">
        <v>28</v>
      </c>
      <c r="N497" t="s">
        <v>145</v>
      </c>
      <c r="O497" s="4">
        <f>tblMovies[[#This Row],[WorldwideGross]] - tblMovies[[#This Row],[budget]]</f>
        <v>276692760</v>
      </c>
      <c r="P497">
        <f>IF(tblMovies[[#This Row],[budget]]&gt;0, (tblMovies[[#This Row],[WorldwideGross]]-tblMovies[[#This Row],[budget]]) / tblMovies[[#This Row],[budget]], 0)</f>
        <v>3.50244</v>
      </c>
      <c r="Q497" t="str">
        <f>IF(tblMovies[[#This Row],[budget]]&gt;150000000,"Blockbuster",
 IF(tblMovies[[#This Row],[budget]]&gt;50000000,"High",
 IF(tblMovies[[#This Row],[budget]]&gt;10000000,"Mid","Low")))</f>
        <v>High</v>
      </c>
    </row>
    <row r="498" spans="1:17" x14ac:dyDescent="0.35">
      <c r="A498" s="4">
        <v>78000000</v>
      </c>
      <c r="B498" t="s">
        <v>99</v>
      </c>
      <c r="C498">
        <v>109451</v>
      </c>
      <c r="D498" t="s">
        <v>2141</v>
      </c>
      <c r="E498" t="s">
        <v>2142</v>
      </c>
      <c r="F498">
        <v>41.247402000000001</v>
      </c>
      <c r="G498" s="1">
        <v>41543</v>
      </c>
      <c r="H498">
        <v>248384621</v>
      </c>
      <c r="I498">
        <v>95</v>
      </c>
      <c r="J498">
        <v>6.4</v>
      </c>
      <c r="K498">
        <v>915</v>
      </c>
      <c r="L498">
        <v>2013</v>
      </c>
      <c r="M498" t="s">
        <v>58</v>
      </c>
      <c r="N498" t="s">
        <v>35</v>
      </c>
      <c r="O498" s="4">
        <f>tblMovies[[#This Row],[WorldwideGross]] - tblMovies[[#This Row],[budget]]</f>
        <v>170384621</v>
      </c>
      <c r="P498">
        <f>IF(tblMovies[[#This Row],[budget]]&gt;0, (tblMovies[[#This Row],[WorldwideGross]]-tblMovies[[#This Row],[budget]]) / tblMovies[[#This Row],[budget]], 0)</f>
        <v>2.1844182179487182</v>
      </c>
      <c r="Q498" t="str">
        <f>IF(tblMovies[[#This Row],[budget]]&gt;150000000,"Blockbuster",
 IF(tblMovies[[#This Row],[budget]]&gt;50000000,"High",
 IF(tblMovies[[#This Row],[budget]]&gt;10000000,"Mid","Low")))</f>
        <v>High</v>
      </c>
    </row>
    <row r="499" spans="1:17" x14ac:dyDescent="0.35">
      <c r="A499" s="4">
        <v>78000000</v>
      </c>
      <c r="B499" t="s">
        <v>99</v>
      </c>
      <c r="C499">
        <v>9533</v>
      </c>
      <c r="D499" t="s">
        <v>2145</v>
      </c>
      <c r="E499" t="s">
        <v>2146</v>
      </c>
      <c r="F499">
        <v>10.083905</v>
      </c>
      <c r="G499" s="1">
        <v>37528</v>
      </c>
      <c r="H499">
        <v>209196298</v>
      </c>
      <c r="I499">
        <v>124</v>
      </c>
      <c r="J499">
        <v>6.7</v>
      </c>
      <c r="K499">
        <v>1115</v>
      </c>
      <c r="L499">
        <v>2002</v>
      </c>
      <c r="M499" t="s">
        <v>1342</v>
      </c>
      <c r="N499" t="s">
        <v>167</v>
      </c>
      <c r="O499" s="4">
        <f>tblMovies[[#This Row],[WorldwideGross]] - tblMovies[[#This Row],[budget]]</f>
        <v>131196298</v>
      </c>
      <c r="P499">
        <f>IF(tblMovies[[#This Row],[budget]]&gt;0, (tblMovies[[#This Row],[WorldwideGross]]-tblMovies[[#This Row],[budget]]) / tblMovies[[#This Row],[budget]], 0)</f>
        <v>1.6820038205128205</v>
      </c>
      <c r="Q499" t="str">
        <f>IF(tblMovies[[#This Row],[budget]]&gt;150000000,"Blockbuster",
 IF(tblMovies[[#This Row],[budget]]&gt;50000000,"High",
 IF(tblMovies[[#This Row],[budget]]&gt;10000000,"Mid","Low")))</f>
        <v>High</v>
      </c>
    </row>
    <row r="500" spans="1:17" x14ac:dyDescent="0.35">
      <c r="A500" s="4">
        <v>100000000</v>
      </c>
      <c r="B500" t="s">
        <v>99</v>
      </c>
      <c r="C500">
        <v>2023</v>
      </c>
      <c r="D500" t="s">
        <v>2149</v>
      </c>
      <c r="E500" t="s">
        <v>2150</v>
      </c>
      <c r="F500">
        <v>16.759252</v>
      </c>
      <c r="G500" s="1">
        <v>38051</v>
      </c>
      <c r="H500">
        <v>108103450</v>
      </c>
      <c r="I500">
        <v>136</v>
      </c>
      <c r="J500">
        <v>6.5</v>
      </c>
      <c r="K500">
        <v>318</v>
      </c>
      <c r="L500">
        <v>2004</v>
      </c>
      <c r="M500" t="s">
        <v>823</v>
      </c>
      <c r="N500" t="s">
        <v>2152</v>
      </c>
      <c r="O500" s="4">
        <f>tblMovies[[#This Row],[WorldwideGross]] - tblMovies[[#This Row],[budget]]</f>
        <v>8103450</v>
      </c>
      <c r="P500">
        <f>IF(tblMovies[[#This Row],[budget]]&gt;0, (tblMovies[[#This Row],[WorldwideGross]]-tblMovies[[#This Row],[budget]]) / tblMovies[[#This Row],[budget]], 0)</f>
        <v>8.1034499999999995E-2</v>
      </c>
      <c r="Q500" t="str">
        <f>IF(tblMovies[[#This Row],[budget]]&gt;150000000,"Blockbuster",
 IF(tblMovies[[#This Row],[budget]]&gt;50000000,"High",
 IF(tblMovies[[#This Row],[budget]]&gt;10000000,"Mid","Low")))</f>
        <v>High</v>
      </c>
    </row>
    <row r="501" spans="1:17" x14ac:dyDescent="0.35">
      <c r="A501" s="4">
        <v>79000000</v>
      </c>
      <c r="B501" t="s">
        <v>2153</v>
      </c>
      <c r="C501">
        <v>71880</v>
      </c>
      <c r="D501" t="s">
        <v>2154</v>
      </c>
      <c r="E501" t="s">
        <v>2155</v>
      </c>
      <c r="F501">
        <v>22.132418000000001</v>
      </c>
      <c r="G501" s="1">
        <v>40858</v>
      </c>
      <c r="H501">
        <v>149673788</v>
      </c>
      <c r="I501">
        <v>91</v>
      </c>
      <c r="J501">
        <v>4.0999999999999996</v>
      </c>
      <c r="K501">
        <v>604</v>
      </c>
      <c r="L501">
        <v>2011</v>
      </c>
      <c r="M501" t="s">
        <v>431</v>
      </c>
      <c r="N501" t="s">
        <v>35</v>
      </c>
      <c r="O501" s="4">
        <f>tblMovies[[#This Row],[WorldwideGross]] - tblMovies[[#This Row],[budget]]</f>
        <v>70673788</v>
      </c>
      <c r="P501">
        <f>IF(tblMovies[[#This Row],[budget]]&gt;0, (tblMovies[[#This Row],[WorldwideGross]]-tblMovies[[#This Row],[budget]]) / tblMovies[[#This Row],[budget]], 0)</f>
        <v>0.89460491139240506</v>
      </c>
      <c r="Q501" t="str">
        <f>IF(tblMovies[[#This Row],[budget]]&gt;150000000,"Blockbuster",
 IF(tblMovies[[#This Row],[budget]]&gt;50000000,"High",
 IF(tblMovies[[#This Row],[budget]]&gt;10000000,"Mid","Low")))</f>
        <v>High</v>
      </c>
    </row>
    <row r="502" spans="1:17" x14ac:dyDescent="0.35">
      <c r="A502" s="4">
        <v>76000000</v>
      </c>
      <c r="B502" t="s">
        <v>99</v>
      </c>
      <c r="C502">
        <v>584</v>
      </c>
      <c r="D502" t="s">
        <v>2157</v>
      </c>
      <c r="E502" t="s">
        <v>2158</v>
      </c>
      <c r="F502">
        <v>10.520961</v>
      </c>
      <c r="G502" s="1">
        <v>37777</v>
      </c>
      <c r="H502">
        <v>236350661</v>
      </c>
      <c r="I502">
        <v>107</v>
      </c>
      <c r="J502">
        <v>6.2</v>
      </c>
      <c r="K502">
        <v>2028</v>
      </c>
      <c r="L502">
        <v>2003</v>
      </c>
      <c r="M502" t="s">
        <v>21</v>
      </c>
      <c r="N502" t="s">
        <v>2160</v>
      </c>
      <c r="O502" s="4">
        <f>tblMovies[[#This Row],[WorldwideGross]] - tblMovies[[#This Row],[budget]]</f>
        <v>160350661</v>
      </c>
      <c r="P502">
        <f>IF(tblMovies[[#This Row],[budget]]&gt;0, (tblMovies[[#This Row],[WorldwideGross]]-tblMovies[[#This Row],[budget]]) / tblMovies[[#This Row],[budget]], 0)</f>
        <v>2.1098771184210525</v>
      </c>
      <c r="Q502" t="str">
        <f>IF(tblMovies[[#This Row],[budget]]&gt;150000000,"Blockbuster",
 IF(tblMovies[[#This Row],[budget]]&gt;50000000,"High",
 IF(tblMovies[[#This Row],[budget]]&gt;10000000,"Mid","Low")))</f>
        <v>High</v>
      </c>
    </row>
    <row r="503" spans="1:17" x14ac:dyDescent="0.35">
      <c r="A503" s="4">
        <v>64000000</v>
      </c>
      <c r="B503" t="s">
        <v>2162</v>
      </c>
      <c r="C503">
        <v>309809</v>
      </c>
      <c r="D503" t="s">
        <v>2163</v>
      </c>
      <c r="E503" t="s">
        <v>2164</v>
      </c>
      <c r="F503">
        <v>35.384422999999998</v>
      </c>
      <c r="G503" s="1">
        <v>42214</v>
      </c>
      <c r="H503">
        <v>97571250</v>
      </c>
      <c r="I503">
        <v>92</v>
      </c>
      <c r="J503">
        <v>7.6</v>
      </c>
      <c r="K503">
        <v>756</v>
      </c>
      <c r="L503">
        <v>2015</v>
      </c>
      <c r="M503" t="s">
        <v>28</v>
      </c>
      <c r="N503" t="s">
        <v>2166</v>
      </c>
      <c r="O503" s="4">
        <f>tblMovies[[#This Row],[WorldwideGross]] - tblMovies[[#This Row],[budget]]</f>
        <v>33571250</v>
      </c>
      <c r="P503">
        <f>IF(tblMovies[[#This Row],[budget]]&gt;0, (tblMovies[[#This Row],[WorldwideGross]]-tblMovies[[#This Row],[budget]]) / tblMovies[[#This Row],[budget]], 0)</f>
        <v>0.52455078124999999</v>
      </c>
      <c r="Q503" t="str">
        <f>IF(tblMovies[[#This Row],[budget]]&gt;150000000,"Blockbuster",
 IF(tblMovies[[#This Row],[budget]]&gt;50000000,"High",
 IF(tblMovies[[#This Row],[budget]]&gt;10000000,"Mid","Low")))</f>
        <v>High</v>
      </c>
    </row>
    <row r="504" spans="1:17" x14ac:dyDescent="0.35">
      <c r="A504" s="4">
        <v>80000000</v>
      </c>
      <c r="B504" t="s">
        <v>99</v>
      </c>
      <c r="C504">
        <v>4858</v>
      </c>
      <c r="D504" t="s">
        <v>2168</v>
      </c>
      <c r="E504" t="s">
        <v>2169</v>
      </c>
      <c r="F504">
        <v>15.673154</v>
      </c>
      <c r="G504" s="1">
        <v>39311</v>
      </c>
      <c r="H504">
        <v>15071514</v>
      </c>
      <c r="I504">
        <v>99</v>
      </c>
      <c r="J504">
        <v>5.7</v>
      </c>
      <c r="K504">
        <v>359</v>
      </c>
      <c r="L504">
        <v>2007</v>
      </c>
      <c r="M504" t="s">
        <v>109</v>
      </c>
      <c r="N504" t="s">
        <v>265</v>
      </c>
      <c r="O504" s="4">
        <f>tblMovies[[#This Row],[WorldwideGross]] - tblMovies[[#This Row],[budget]]</f>
        <v>-64928486</v>
      </c>
      <c r="P504">
        <f>IF(tblMovies[[#This Row],[budget]]&gt;0, (tblMovies[[#This Row],[WorldwideGross]]-tblMovies[[#This Row],[budget]]) / tblMovies[[#This Row],[budget]], 0)</f>
        <v>-0.81160607500000004</v>
      </c>
      <c r="Q504" t="str">
        <f>IF(tblMovies[[#This Row],[budget]]&gt;150000000,"Blockbuster",
 IF(tblMovies[[#This Row],[budget]]&gt;50000000,"High",
 IF(tblMovies[[#This Row],[budget]]&gt;10000000,"Mid","Low")))</f>
        <v>High</v>
      </c>
    </row>
    <row r="505" spans="1:17" x14ac:dyDescent="0.35">
      <c r="A505" s="4">
        <v>76000000</v>
      </c>
      <c r="B505" t="s">
        <v>99</v>
      </c>
      <c r="C505">
        <v>17711</v>
      </c>
      <c r="D505" t="s">
        <v>2171</v>
      </c>
      <c r="E505" t="s">
        <v>2172</v>
      </c>
      <c r="F505">
        <v>8.981427</v>
      </c>
      <c r="G505" s="1">
        <v>36707</v>
      </c>
      <c r="H505">
        <v>35134820</v>
      </c>
      <c r="I505">
        <v>88</v>
      </c>
      <c r="J505">
        <v>3.9</v>
      </c>
      <c r="K505">
        <v>87</v>
      </c>
      <c r="L505">
        <v>2000</v>
      </c>
      <c r="M505" t="s">
        <v>21</v>
      </c>
      <c r="N505" t="s">
        <v>167</v>
      </c>
      <c r="O505" s="4">
        <f>tblMovies[[#This Row],[WorldwideGross]] - tblMovies[[#This Row],[budget]]</f>
        <v>-40865180</v>
      </c>
      <c r="P505">
        <f>IF(tblMovies[[#This Row],[budget]]&gt;0, (tblMovies[[#This Row],[WorldwideGross]]-tblMovies[[#This Row],[budget]]) / tblMovies[[#This Row],[budget]], 0)</f>
        <v>-0.53769973684210526</v>
      </c>
      <c r="Q505" t="str">
        <f>IF(tblMovies[[#This Row],[budget]]&gt;150000000,"Blockbuster",
 IF(tblMovies[[#This Row],[budget]]&gt;50000000,"High",
 IF(tblMovies[[#This Row],[budget]]&gt;10000000,"Mid","Low")))</f>
        <v>High</v>
      </c>
    </row>
    <row r="506" spans="1:17" x14ac:dyDescent="0.35">
      <c r="A506" s="4">
        <v>75000000</v>
      </c>
      <c r="B506" t="s">
        <v>2174</v>
      </c>
      <c r="C506">
        <v>328111</v>
      </c>
      <c r="D506" t="s">
        <v>2175</v>
      </c>
      <c r="E506" t="s">
        <v>2176</v>
      </c>
      <c r="F506">
        <v>31.482872</v>
      </c>
      <c r="G506" s="1">
        <v>42539</v>
      </c>
      <c r="H506">
        <v>875958308</v>
      </c>
      <c r="I506">
        <v>87</v>
      </c>
      <c r="J506">
        <v>5.9</v>
      </c>
      <c r="K506">
        <v>3462</v>
      </c>
      <c r="L506">
        <v>2016</v>
      </c>
      <c r="M506" t="s">
        <v>58</v>
      </c>
      <c r="N506" t="s">
        <v>167</v>
      </c>
      <c r="O506" s="4">
        <f>tblMovies[[#This Row],[WorldwideGross]] - tblMovies[[#This Row],[budget]]</f>
        <v>800958308</v>
      </c>
      <c r="P506">
        <f>IF(tblMovies[[#This Row],[budget]]&gt;0, (tblMovies[[#This Row],[WorldwideGross]]-tblMovies[[#This Row],[budget]]) / tblMovies[[#This Row],[budget]], 0)</f>
        <v>10.679444106666667</v>
      </c>
      <c r="Q506" t="str">
        <f>IF(tblMovies[[#This Row],[budget]]&gt;150000000,"Blockbuster",
 IF(tblMovies[[#This Row],[budget]]&gt;50000000,"High",
 IF(tblMovies[[#This Row],[budget]]&gt;10000000,"Mid","Low")))</f>
        <v>High</v>
      </c>
    </row>
    <row r="507" spans="1:17" x14ac:dyDescent="0.35">
      <c r="A507" s="4">
        <v>78000000</v>
      </c>
      <c r="B507" t="s">
        <v>99</v>
      </c>
      <c r="C507">
        <v>8698</v>
      </c>
      <c r="D507" t="s">
        <v>2179</v>
      </c>
      <c r="E507" t="s">
        <v>2180</v>
      </c>
      <c r="F507">
        <v>47.436675000000001</v>
      </c>
      <c r="G507" s="1">
        <v>37813</v>
      </c>
      <c r="H507">
        <v>179265204</v>
      </c>
      <c r="I507">
        <v>110</v>
      </c>
      <c r="J507">
        <v>5.7</v>
      </c>
      <c r="K507">
        <v>1155</v>
      </c>
      <c r="L507">
        <v>2003</v>
      </c>
      <c r="M507" t="s">
        <v>52</v>
      </c>
      <c r="N507" t="s">
        <v>252</v>
      </c>
      <c r="O507" s="4">
        <f>tblMovies[[#This Row],[WorldwideGross]] - tblMovies[[#This Row],[budget]]</f>
        <v>101265204</v>
      </c>
      <c r="P507">
        <f>IF(tblMovies[[#This Row],[budget]]&gt;0, (tblMovies[[#This Row],[WorldwideGross]]-tblMovies[[#This Row],[budget]]) / tblMovies[[#This Row],[budget]], 0)</f>
        <v>1.2982718461538461</v>
      </c>
      <c r="Q507" t="str">
        <f>IF(tblMovies[[#This Row],[budget]]&gt;150000000,"Blockbuster",
 IF(tblMovies[[#This Row],[budget]]&gt;50000000,"High",
 IF(tblMovies[[#This Row],[budget]]&gt;10000000,"Mid","Low")))</f>
        <v>High</v>
      </c>
    </row>
    <row r="508" spans="1:17" x14ac:dyDescent="0.35">
      <c r="A508" s="4">
        <v>76000000</v>
      </c>
      <c r="B508" t="s">
        <v>2182</v>
      </c>
      <c r="C508">
        <v>93456</v>
      </c>
      <c r="D508" t="s">
        <v>2183</v>
      </c>
      <c r="E508" t="s">
        <v>2184</v>
      </c>
      <c r="F508">
        <v>136.88670400000001</v>
      </c>
      <c r="G508" s="1">
        <v>41450</v>
      </c>
      <c r="H508">
        <v>970761885</v>
      </c>
      <c r="I508">
        <v>98</v>
      </c>
      <c r="J508">
        <v>7</v>
      </c>
      <c r="K508">
        <v>4637</v>
      </c>
      <c r="L508">
        <v>2013</v>
      </c>
      <c r="M508" t="s">
        <v>58</v>
      </c>
      <c r="N508" t="s">
        <v>167</v>
      </c>
      <c r="O508" s="4">
        <f>tblMovies[[#This Row],[WorldwideGross]] - tblMovies[[#This Row],[budget]]</f>
        <v>894761885</v>
      </c>
      <c r="P508">
        <f>IF(tblMovies[[#This Row],[budget]]&gt;0, (tblMovies[[#This Row],[WorldwideGross]]-tblMovies[[#This Row],[budget]]) / tblMovies[[#This Row],[budget]], 0)</f>
        <v>11.773182697368421</v>
      </c>
      <c r="Q508" t="str">
        <f>IF(tblMovies[[#This Row],[budget]]&gt;150000000,"Blockbuster",
 IF(tblMovies[[#This Row],[budget]]&gt;50000000,"High",
 IF(tblMovies[[#This Row],[budget]]&gt;10000000,"Mid","Low")))</f>
        <v>High</v>
      </c>
    </row>
    <row r="509" spans="1:17" x14ac:dyDescent="0.35">
      <c r="A509" s="4">
        <v>75000000</v>
      </c>
      <c r="B509" t="s">
        <v>99</v>
      </c>
      <c r="C509">
        <v>602</v>
      </c>
      <c r="D509" t="s">
        <v>2186</v>
      </c>
      <c r="E509" t="s">
        <v>2187</v>
      </c>
      <c r="F509">
        <v>60.442593000000002</v>
      </c>
      <c r="G509" s="1">
        <v>35241</v>
      </c>
      <c r="H509">
        <v>816969268</v>
      </c>
      <c r="I509">
        <v>145</v>
      </c>
      <c r="J509">
        <v>6.7</v>
      </c>
      <c r="K509">
        <v>3260</v>
      </c>
      <c r="L509">
        <v>1996</v>
      </c>
      <c r="M509" t="s">
        <v>21</v>
      </c>
      <c r="N509" t="s">
        <v>252</v>
      </c>
      <c r="O509" s="4">
        <f>tblMovies[[#This Row],[WorldwideGross]] - tblMovies[[#This Row],[budget]]</f>
        <v>741969268</v>
      </c>
      <c r="P509">
        <f>IF(tblMovies[[#This Row],[budget]]&gt;0, (tblMovies[[#This Row],[WorldwideGross]]-tblMovies[[#This Row],[budget]]) / tblMovies[[#This Row],[budget]], 0)</f>
        <v>9.8929235733333325</v>
      </c>
      <c r="Q509" t="str">
        <f>IF(tblMovies[[#This Row],[budget]]&gt;150000000,"Blockbuster",
 IF(tblMovies[[#This Row],[budget]]&gt;50000000,"High",
 IF(tblMovies[[#This Row],[budget]]&gt;10000000,"Mid","Low")))</f>
        <v>High</v>
      </c>
    </row>
    <row r="510" spans="1:17" x14ac:dyDescent="0.35">
      <c r="A510" s="4">
        <v>73000000</v>
      </c>
      <c r="B510" t="s">
        <v>99</v>
      </c>
      <c r="C510">
        <v>330</v>
      </c>
      <c r="D510" t="s">
        <v>2189</v>
      </c>
      <c r="E510" t="s">
        <v>2190</v>
      </c>
      <c r="F510">
        <v>2.5024869999999999</v>
      </c>
      <c r="G510" s="1">
        <v>35573</v>
      </c>
      <c r="H510">
        <v>229074524</v>
      </c>
      <c r="I510">
        <v>129</v>
      </c>
      <c r="J510">
        <v>6.2</v>
      </c>
      <c r="K510">
        <v>2487</v>
      </c>
      <c r="L510">
        <v>1997</v>
      </c>
      <c r="M510" t="s">
        <v>28</v>
      </c>
      <c r="N510" t="s">
        <v>167</v>
      </c>
      <c r="O510" s="4">
        <f>tblMovies[[#This Row],[WorldwideGross]] - tblMovies[[#This Row],[budget]]</f>
        <v>156074524</v>
      </c>
      <c r="P510">
        <f>IF(tblMovies[[#This Row],[budget]]&gt;0, (tblMovies[[#This Row],[WorldwideGross]]-tblMovies[[#This Row],[budget]]) / tblMovies[[#This Row],[budget]], 0)</f>
        <v>2.1380071780821917</v>
      </c>
      <c r="Q510" t="str">
        <f>IF(tblMovies[[#This Row],[budget]]&gt;150000000,"Blockbuster",
 IF(tblMovies[[#This Row],[budget]]&gt;50000000,"High",
 IF(tblMovies[[#This Row],[budget]]&gt;10000000,"Mid","Low")))</f>
        <v>High</v>
      </c>
    </row>
    <row r="511" spans="1:17" x14ac:dyDescent="0.35">
      <c r="A511" s="4">
        <v>75000000</v>
      </c>
      <c r="B511" t="s">
        <v>99</v>
      </c>
      <c r="C511">
        <v>953</v>
      </c>
      <c r="D511" t="s">
        <v>2192</v>
      </c>
      <c r="E511" t="s">
        <v>2193</v>
      </c>
      <c r="F511">
        <v>48.110908999999999</v>
      </c>
      <c r="G511" s="1">
        <v>38497</v>
      </c>
      <c r="H511">
        <v>532680671</v>
      </c>
      <c r="I511">
        <v>86</v>
      </c>
      <c r="J511">
        <v>6.6</v>
      </c>
      <c r="K511">
        <v>3237</v>
      </c>
      <c r="L511">
        <v>2005</v>
      </c>
      <c r="M511" t="s">
        <v>191</v>
      </c>
      <c r="N511" t="s">
        <v>524</v>
      </c>
      <c r="O511" s="4">
        <f>tblMovies[[#This Row],[WorldwideGross]] - tblMovies[[#This Row],[budget]]</f>
        <v>457680671</v>
      </c>
      <c r="P511">
        <f>IF(tblMovies[[#This Row],[budget]]&gt;0, (tblMovies[[#This Row],[WorldwideGross]]-tblMovies[[#This Row],[budget]]) / tblMovies[[#This Row],[budget]], 0)</f>
        <v>6.1024089466666664</v>
      </c>
      <c r="Q511" t="str">
        <f>IF(tblMovies[[#This Row],[budget]]&gt;150000000,"Blockbuster",
 IF(tblMovies[[#This Row],[budget]]&gt;50000000,"High",
 IF(tblMovies[[#This Row],[budget]]&gt;10000000,"Mid","Low")))</f>
        <v>High</v>
      </c>
    </row>
    <row r="512" spans="1:17" x14ac:dyDescent="0.35">
      <c r="A512" s="4">
        <v>76000000</v>
      </c>
      <c r="B512" t="s">
        <v>2196</v>
      </c>
      <c r="C512">
        <v>9693</v>
      </c>
      <c r="D512" t="s">
        <v>2197</v>
      </c>
      <c r="E512" t="s">
        <v>2198</v>
      </c>
      <c r="F512">
        <v>35.387873999999996</v>
      </c>
      <c r="G512" s="1">
        <v>38982</v>
      </c>
      <c r="H512">
        <v>69959751</v>
      </c>
      <c r="I512">
        <v>109</v>
      </c>
      <c r="J512">
        <v>7.4</v>
      </c>
      <c r="K512">
        <v>2071</v>
      </c>
      <c r="L512">
        <v>2006</v>
      </c>
      <c r="M512" t="s">
        <v>155</v>
      </c>
      <c r="N512" t="s">
        <v>167</v>
      </c>
      <c r="O512" s="4">
        <f>tblMovies[[#This Row],[WorldwideGross]] - tblMovies[[#This Row],[budget]]</f>
        <v>-6040249</v>
      </c>
      <c r="P512">
        <f>IF(tblMovies[[#This Row],[budget]]&gt;0, (tblMovies[[#This Row],[WorldwideGross]]-tblMovies[[#This Row],[budget]]) / tblMovies[[#This Row],[budget]], 0)</f>
        <v>-7.9476960526315796E-2</v>
      </c>
      <c r="Q512" t="str">
        <f>IF(tblMovies[[#This Row],[budget]]&gt;150000000,"Blockbuster",
 IF(tblMovies[[#This Row],[budget]]&gt;50000000,"High",
 IF(tblMovies[[#This Row],[budget]]&gt;10000000,"Mid","Low")))</f>
        <v>High</v>
      </c>
    </row>
    <row r="513" spans="1:17" x14ac:dyDescent="0.35">
      <c r="A513" s="4">
        <v>75000000</v>
      </c>
      <c r="B513" t="s">
        <v>99</v>
      </c>
      <c r="C513">
        <v>36657</v>
      </c>
      <c r="D513" t="s">
        <v>2200</v>
      </c>
      <c r="E513" t="s">
        <v>2201</v>
      </c>
      <c r="F513">
        <v>4.6689100000000003</v>
      </c>
      <c r="G513" s="1">
        <v>36720</v>
      </c>
      <c r="H513">
        <v>296339527</v>
      </c>
      <c r="I513">
        <v>104</v>
      </c>
      <c r="J513">
        <v>6.8</v>
      </c>
      <c r="K513">
        <v>4097</v>
      </c>
      <c r="L513">
        <v>2000</v>
      </c>
      <c r="M513" t="s">
        <v>28</v>
      </c>
      <c r="N513" t="s">
        <v>252</v>
      </c>
      <c r="O513" s="4">
        <f>tblMovies[[#This Row],[WorldwideGross]] - tblMovies[[#This Row],[budget]]</f>
        <v>221339527</v>
      </c>
      <c r="P513">
        <f>IF(tblMovies[[#This Row],[budget]]&gt;0, (tblMovies[[#This Row],[WorldwideGross]]-tblMovies[[#This Row],[budget]]) / tblMovies[[#This Row],[budget]], 0)</f>
        <v>2.9511936933333334</v>
      </c>
      <c r="Q513" t="str">
        <f>IF(tblMovies[[#This Row],[budget]]&gt;150000000,"Blockbuster",
 IF(tblMovies[[#This Row],[budget]]&gt;50000000,"High",
 IF(tblMovies[[#This Row],[budget]]&gt;10000000,"Mid","Low")))</f>
        <v>High</v>
      </c>
    </row>
    <row r="514" spans="1:17" x14ac:dyDescent="0.35">
      <c r="A514" s="4">
        <v>75000000</v>
      </c>
      <c r="B514" t="s">
        <v>2203</v>
      </c>
      <c r="C514">
        <v>8909</v>
      </c>
      <c r="D514" t="s">
        <v>2204</v>
      </c>
      <c r="E514" t="s">
        <v>2205</v>
      </c>
      <c r="F514">
        <v>73.822890000000001</v>
      </c>
      <c r="G514" s="1">
        <v>39618</v>
      </c>
      <c r="H514">
        <v>258270008</v>
      </c>
      <c r="I514">
        <v>110</v>
      </c>
      <c r="J514">
        <v>6.4</v>
      </c>
      <c r="K514">
        <v>2528</v>
      </c>
      <c r="L514">
        <v>2008</v>
      </c>
      <c r="M514" t="s">
        <v>21</v>
      </c>
      <c r="N514" t="s">
        <v>167</v>
      </c>
      <c r="O514" s="4">
        <f>tblMovies[[#This Row],[WorldwideGross]] - tblMovies[[#This Row],[budget]]</f>
        <v>183270008</v>
      </c>
      <c r="P514">
        <f>IF(tblMovies[[#This Row],[budget]]&gt;0, (tblMovies[[#This Row],[WorldwideGross]]-tblMovies[[#This Row],[budget]]) / tblMovies[[#This Row],[budget]], 0)</f>
        <v>2.4436001066666666</v>
      </c>
      <c r="Q514" t="str">
        <f>IF(tblMovies[[#This Row],[budget]]&gt;150000000,"Blockbuster",
 IF(tblMovies[[#This Row],[budget]]&gt;50000000,"High",
 IF(tblMovies[[#This Row],[budget]]&gt;10000000,"Mid","Low")))</f>
        <v>High</v>
      </c>
    </row>
    <row r="515" spans="1:17" x14ac:dyDescent="0.35">
      <c r="A515" s="4">
        <v>75000000</v>
      </c>
      <c r="B515" t="s">
        <v>99</v>
      </c>
      <c r="C515">
        <v>9802</v>
      </c>
      <c r="D515" t="s">
        <v>2207</v>
      </c>
      <c r="E515" t="s">
        <v>2208</v>
      </c>
      <c r="F515">
        <v>51.469576000000004</v>
      </c>
      <c r="G515" s="1">
        <v>35222</v>
      </c>
      <c r="H515">
        <v>335062621</v>
      </c>
      <c r="I515">
        <v>136</v>
      </c>
      <c r="J515">
        <v>6.9</v>
      </c>
      <c r="K515">
        <v>1456</v>
      </c>
      <c r="L515">
        <v>1996</v>
      </c>
      <c r="M515" t="s">
        <v>21</v>
      </c>
      <c r="N515" t="s">
        <v>2210</v>
      </c>
      <c r="O515" s="4">
        <f>tblMovies[[#This Row],[WorldwideGross]] - tblMovies[[#This Row],[budget]]</f>
        <v>260062621</v>
      </c>
      <c r="P515">
        <f>IF(tblMovies[[#This Row],[budget]]&gt;0, (tblMovies[[#This Row],[WorldwideGross]]-tblMovies[[#This Row],[budget]]) / tblMovies[[#This Row],[budget]], 0)</f>
        <v>3.4675016133333334</v>
      </c>
      <c r="Q515" t="str">
        <f>IF(tblMovies[[#This Row],[budget]]&gt;150000000,"Blockbuster",
 IF(tblMovies[[#This Row],[budget]]&gt;50000000,"High",
 IF(tblMovies[[#This Row],[budget]]&gt;10000000,"Mid","Low")))</f>
        <v>High</v>
      </c>
    </row>
    <row r="516" spans="1:17" x14ac:dyDescent="0.35">
      <c r="A516" s="4">
        <v>80000000</v>
      </c>
      <c r="B516" t="s">
        <v>2212</v>
      </c>
      <c r="C516">
        <v>950</v>
      </c>
      <c r="D516" t="s">
        <v>2213</v>
      </c>
      <c r="E516" t="s">
        <v>2214</v>
      </c>
      <c r="F516">
        <v>85.115058000000005</v>
      </c>
      <c r="G516" s="1">
        <v>38799</v>
      </c>
      <c r="H516">
        <v>660940780</v>
      </c>
      <c r="I516">
        <v>91</v>
      </c>
      <c r="J516">
        <v>6.5</v>
      </c>
      <c r="K516">
        <v>2951</v>
      </c>
      <c r="L516">
        <v>2006</v>
      </c>
      <c r="M516" t="s">
        <v>58</v>
      </c>
      <c r="N516" t="s">
        <v>931</v>
      </c>
      <c r="O516" s="4">
        <f>tblMovies[[#This Row],[WorldwideGross]] - tblMovies[[#This Row],[budget]]</f>
        <v>580940780</v>
      </c>
      <c r="P516">
        <f>IF(tblMovies[[#This Row],[budget]]&gt;0, (tblMovies[[#This Row],[WorldwideGross]]-tblMovies[[#This Row],[budget]]) / tblMovies[[#This Row],[budget]], 0)</f>
        <v>7.2617597500000004</v>
      </c>
      <c r="Q516" t="str">
        <f>IF(tblMovies[[#This Row],[budget]]&gt;150000000,"Blockbuster",
 IF(tblMovies[[#This Row],[budget]]&gt;50000000,"High",
 IF(tblMovies[[#This Row],[budget]]&gt;10000000,"Mid","Low")))</f>
        <v>High</v>
      </c>
    </row>
    <row r="517" spans="1:17" x14ac:dyDescent="0.35">
      <c r="A517" s="4">
        <v>75000000</v>
      </c>
      <c r="B517" t="s">
        <v>99</v>
      </c>
      <c r="C517">
        <v>1824</v>
      </c>
      <c r="D517" t="s">
        <v>2215</v>
      </c>
      <c r="E517" t="s">
        <v>2216</v>
      </c>
      <c r="F517">
        <v>61.437586000000003</v>
      </c>
      <c r="G517" s="1">
        <v>38030</v>
      </c>
      <c r="H517">
        <v>196482882</v>
      </c>
      <c r="I517">
        <v>99</v>
      </c>
      <c r="J517">
        <v>6.6</v>
      </c>
      <c r="K517">
        <v>2105</v>
      </c>
      <c r="L517">
        <v>2004</v>
      </c>
      <c r="M517" t="s">
        <v>431</v>
      </c>
      <c r="N517" t="s">
        <v>863</v>
      </c>
      <c r="O517" s="4">
        <f>tblMovies[[#This Row],[WorldwideGross]] - tblMovies[[#This Row],[budget]]</f>
        <v>121482882</v>
      </c>
      <c r="P517">
        <f>IF(tblMovies[[#This Row],[budget]]&gt;0, (tblMovies[[#This Row],[WorldwideGross]]-tblMovies[[#This Row],[budget]]) / tblMovies[[#This Row],[budget]], 0)</f>
        <v>1.6197717599999999</v>
      </c>
      <c r="Q517" t="str">
        <f>IF(tblMovies[[#This Row],[budget]]&gt;150000000,"Blockbuster",
 IF(tblMovies[[#This Row],[budget]]&gt;50000000,"High",
 IF(tblMovies[[#This Row],[budget]]&gt;10000000,"Mid","Low")))</f>
        <v>High</v>
      </c>
    </row>
    <row r="518" spans="1:17" x14ac:dyDescent="0.35">
      <c r="A518" s="4">
        <v>50000000</v>
      </c>
      <c r="B518" t="s">
        <v>2219</v>
      </c>
      <c r="C518">
        <v>2976</v>
      </c>
      <c r="D518" t="s">
        <v>2220</v>
      </c>
      <c r="E518" t="s">
        <v>2221</v>
      </c>
      <c r="F518">
        <v>31.160542</v>
      </c>
      <c r="G518" s="1">
        <v>39276</v>
      </c>
      <c r="H518">
        <v>90450008</v>
      </c>
      <c r="I518">
        <v>117</v>
      </c>
      <c r="J518">
        <v>6.5</v>
      </c>
      <c r="K518">
        <v>709</v>
      </c>
      <c r="L518">
        <v>2007</v>
      </c>
      <c r="M518" t="s">
        <v>191</v>
      </c>
      <c r="N518" t="s">
        <v>145</v>
      </c>
      <c r="O518" s="4">
        <f>tblMovies[[#This Row],[WorldwideGross]] - tblMovies[[#This Row],[budget]]</f>
        <v>40450008</v>
      </c>
      <c r="P518">
        <f>IF(tblMovies[[#This Row],[budget]]&gt;0, (tblMovies[[#This Row],[WorldwideGross]]-tblMovies[[#This Row],[budget]]) / tblMovies[[#This Row],[budget]], 0)</f>
        <v>0.80900015999999997</v>
      </c>
      <c r="Q518" t="str">
        <f>IF(tblMovies[[#This Row],[budget]]&gt;150000000,"Blockbuster",
 IF(tblMovies[[#This Row],[budget]]&gt;50000000,"High",
 IF(tblMovies[[#This Row],[budget]]&gt;10000000,"Mid","Low")))</f>
        <v>Mid</v>
      </c>
    </row>
    <row r="519" spans="1:17" x14ac:dyDescent="0.35">
      <c r="A519" s="4">
        <v>80000000</v>
      </c>
      <c r="B519" t="s">
        <v>99</v>
      </c>
      <c r="C519">
        <v>11026</v>
      </c>
      <c r="D519" t="s">
        <v>2224</v>
      </c>
      <c r="E519" t="s">
        <v>2225</v>
      </c>
      <c r="F519">
        <v>15.761384</v>
      </c>
      <c r="G519" s="1">
        <v>38219</v>
      </c>
      <c r="H519">
        <v>78000586</v>
      </c>
      <c r="I519">
        <v>114</v>
      </c>
      <c r="J519">
        <v>4.7</v>
      </c>
      <c r="K519">
        <v>183</v>
      </c>
      <c r="L519">
        <v>2004</v>
      </c>
      <c r="M519" t="s">
        <v>1821</v>
      </c>
      <c r="N519" t="s">
        <v>2227</v>
      </c>
      <c r="O519" s="4">
        <f>tblMovies[[#This Row],[WorldwideGross]] - tblMovies[[#This Row],[budget]]</f>
        <v>-1999414</v>
      </c>
      <c r="P519">
        <f>IF(tblMovies[[#This Row],[budget]]&gt;0, (tblMovies[[#This Row],[WorldwideGross]]-tblMovies[[#This Row],[budget]]) / tblMovies[[#This Row],[budget]], 0)</f>
        <v>-2.4992674999999999E-2</v>
      </c>
      <c r="Q519" t="str">
        <f>IF(tblMovies[[#This Row],[budget]]&gt;150000000,"Blockbuster",
 IF(tblMovies[[#This Row],[budget]]&gt;50000000,"High",
 IF(tblMovies[[#This Row],[budget]]&gt;10000000,"Mid","Low")))</f>
        <v>High</v>
      </c>
    </row>
    <row r="520" spans="1:17" x14ac:dyDescent="0.35">
      <c r="A520" s="4">
        <v>75000000</v>
      </c>
      <c r="B520" t="s">
        <v>99</v>
      </c>
      <c r="C520">
        <v>332</v>
      </c>
      <c r="D520" t="s">
        <v>2229</v>
      </c>
      <c r="E520" t="s">
        <v>2230</v>
      </c>
      <c r="F520">
        <v>17.561955000000001</v>
      </c>
      <c r="G520" s="1">
        <v>36364</v>
      </c>
      <c r="H520">
        <v>0</v>
      </c>
      <c r="I520">
        <v>78</v>
      </c>
      <c r="J520">
        <v>4.3</v>
      </c>
      <c r="K520">
        <v>318</v>
      </c>
      <c r="L520">
        <v>1999</v>
      </c>
      <c r="M520" t="s">
        <v>21</v>
      </c>
      <c r="N520" t="s">
        <v>29</v>
      </c>
      <c r="O520" s="4">
        <f>tblMovies[[#This Row],[WorldwideGross]] - tblMovies[[#This Row],[budget]]</f>
        <v>-75000000</v>
      </c>
      <c r="P520">
        <f>IF(tblMovies[[#This Row],[budget]]&gt;0, (tblMovies[[#This Row],[WorldwideGross]]-tblMovies[[#This Row],[budget]]) / tblMovies[[#This Row],[budget]], 0)</f>
        <v>-1</v>
      </c>
      <c r="Q520" t="str">
        <f>IF(tblMovies[[#This Row],[budget]]&gt;150000000,"Blockbuster",
 IF(tblMovies[[#This Row],[budget]]&gt;50000000,"High",
 IF(tblMovies[[#This Row],[budget]]&gt;10000000,"Mid","Low")))</f>
        <v>High</v>
      </c>
    </row>
    <row r="521" spans="1:17" x14ac:dyDescent="0.35">
      <c r="A521" s="4">
        <v>75000000</v>
      </c>
      <c r="B521" t="s">
        <v>99</v>
      </c>
      <c r="C521">
        <v>75656</v>
      </c>
      <c r="D521" t="s">
        <v>2232</v>
      </c>
      <c r="E521" t="s">
        <v>2233</v>
      </c>
      <c r="F521">
        <v>71.124685999999997</v>
      </c>
      <c r="G521" s="1">
        <v>41423</v>
      </c>
      <c r="H521">
        <v>117698894</v>
      </c>
      <c r="I521">
        <v>115</v>
      </c>
      <c r="J521">
        <v>7.3</v>
      </c>
      <c r="K521">
        <v>5487</v>
      </c>
      <c r="L521">
        <v>2013</v>
      </c>
      <c r="M521" t="s">
        <v>166</v>
      </c>
      <c r="N521" t="s">
        <v>760</v>
      </c>
      <c r="O521" s="4">
        <f>tblMovies[[#This Row],[WorldwideGross]] - tblMovies[[#This Row],[budget]]</f>
        <v>42698894</v>
      </c>
      <c r="P521">
        <f>IF(tblMovies[[#This Row],[budget]]&gt;0, (tblMovies[[#This Row],[WorldwideGross]]-tblMovies[[#This Row],[budget]]) / tblMovies[[#This Row],[budget]], 0)</f>
        <v>0.56931858666666668</v>
      </c>
      <c r="Q521" t="str">
        <f>IF(tblMovies[[#This Row],[budget]]&gt;150000000,"Blockbuster",
 IF(tblMovies[[#This Row],[budget]]&gt;50000000,"High",
 IF(tblMovies[[#This Row],[budget]]&gt;10000000,"Mid","Low")))</f>
        <v>High</v>
      </c>
    </row>
    <row r="522" spans="1:17" x14ac:dyDescent="0.35">
      <c r="A522" s="4">
        <v>80000000</v>
      </c>
      <c r="B522" t="s">
        <v>2235</v>
      </c>
      <c r="C522">
        <v>38365</v>
      </c>
      <c r="D522" t="s">
        <v>2236</v>
      </c>
      <c r="E522" t="s">
        <v>2237</v>
      </c>
      <c r="F522">
        <v>38.864027</v>
      </c>
      <c r="G522" s="1">
        <v>40353</v>
      </c>
      <c r="H522">
        <v>271430189</v>
      </c>
      <c r="I522">
        <v>102</v>
      </c>
      <c r="J522">
        <v>6</v>
      </c>
      <c r="K522">
        <v>1705</v>
      </c>
      <c r="L522">
        <v>2010</v>
      </c>
      <c r="M522" t="s">
        <v>431</v>
      </c>
      <c r="N522" t="s">
        <v>35</v>
      </c>
      <c r="O522" s="4">
        <f>tblMovies[[#This Row],[WorldwideGross]] - tblMovies[[#This Row],[budget]]</f>
        <v>191430189</v>
      </c>
      <c r="P522">
        <f>IF(tblMovies[[#This Row],[budget]]&gt;0, (tblMovies[[#This Row],[WorldwideGross]]-tblMovies[[#This Row],[budget]]) / tblMovies[[#This Row],[budget]], 0)</f>
        <v>2.3928773625000002</v>
      </c>
      <c r="Q522" t="str">
        <f>IF(tblMovies[[#This Row],[budget]]&gt;150000000,"Blockbuster",
 IF(tblMovies[[#This Row],[budget]]&gt;50000000,"High",
 IF(tblMovies[[#This Row],[budget]]&gt;10000000,"Mid","Low")))</f>
        <v>High</v>
      </c>
    </row>
    <row r="523" spans="1:17" x14ac:dyDescent="0.35">
      <c r="A523" s="4">
        <v>60000000</v>
      </c>
      <c r="B523" t="s">
        <v>2239</v>
      </c>
      <c r="C523">
        <v>594</v>
      </c>
      <c r="D523" t="s">
        <v>2240</v>
      </c>
      <c r="E523" t="s">
        <v>2241</v>
      </c>
      <c r="F523">
        <v>57.753914000000002</v>
      </c>
      <c r="G523" s="1">
        <v>38155</v>
      </c>
      <c r="H523">
        <v>219417255</v>
      </c>
      <c r="I523">
        <v>128</v>
      </c>
      <c r="J523">
        <v>7</v>
      </c>
      <c r="K523">
        <v>1910</v>
      </c>
      <c r="L523">
        <v>2004</v>
      </c>
      <c r="M523" t="s">
        <v>431</v>
      </c>
      <c r="N523" t="s">
        <v>524</v>
      </c>
      <c r="O523" s="4">
        <f>tblMovies[[#This Row],[WorldwideGross]] - tblMovies[[#This Row],[budget]]</f>
        <v>159417255</v>
      </c>
      <c r="P523">
        <f>IF(tblMovies[[#This Row],[budget]]&gt;0, (tblMovies[[#This Row],[WorldwideGross]]-tblMovies[[#This Row],[budget]]) / tblMovies[[#This Row],[budget]], 0)</f>
        <v>2.6569542500000001</v>
      </c>
      <c r="Q523" t="str">
        <f>IF(tblMovies[[#This Row],[budget]]&gt;150000000,"Blockbuster",
 IF(tblMovies[[#This Row],[budget]]&gt;50000000,"High",
 IF(tblMovies[[#This Row],[budget]]&gt;10000000,"Mid","Low")))</f>
        <v>High</v>
      </c>
    </row>
    <row r="524" spans="1:17" x14ac:dyDescent="0.35">
      <c r="A524" s="4">
        <v>35000000</v>
      </c>
      <c r="B524" t="s">
        <v>99</v>
      </c>
      <c r="C524">
        <v>15189</v>
      </c>
      <c r="D524" t="s">
        <v>2243</v>
      </c>
      <c r="E524" t="s">
        <v>2244</v>
      </c>
      <c r="F524">
        <v>13.257529999999999</v>
      </c>
      <c r="G524" s="1">
        <v>39829</v>
      </c>
      <c r="H524">
        <v>73034460</v>
      </c>
      <c r="I524">
        <v>100</v>
      </c>
      <c r="J524">
        <v>5.7</v>
      </c>
      <c r="K524">
        <v>202</v>
      </c>
      <c r="L524">
        <v>2009</v>
      </c>
      <c r="M524" t="s">
        <v>431</v>
      </c>
      <c r="N524" t="s">
        <v>524</v>
      </c>
      <c r="O524" s="4">
        <f>tblMovies[[#This Row],[WorldwideGross]] - tblMovies[[#This Row],[budget]]</f>
        <v>38034460</v>
      </c>
      <c r="P524">
        <f>IF(tblMovies[[#This Row],[budget]]&gt;0, (tblMovies[[#This Row],[WorldwideGross]]-tblMovies[[#This Row],[budget]]) / tblMovies[[#This Row],[budget]], 0)</f>
        <v>1.0866988571428571</v>
      </c>
      <c r="Q524" t="str">
        <f>IF(tblMovies[[#This Row],[budget]]&gt;150000000,"Blockbuster",
 IF(tblMovies[[#This Row],[budget]]&gt;50000000,"High",
 IF(tblMovies[[#This Row],[budget]]&gt;10000000,"Mid","Low")))</f>
        <v>Mid</v>
      </c>
    </row>
    <row r="525" spans="1:17" x14ac:dyDescent="0.35">
      <c r="A525" s="4">
        <v>75000000</v>
      </c>
      <c r="B525" t="s">
        <v>2246</v>
      </c>
      <c r="C525">
        <v>11678</v>
      </c>
      <c r="D525" t="s">
        <v>2247</v>
      </c>
      <c r="E525" t="s">
        <v>2248</v>
      </c>
      <c r="F525">
        <v>13.318744000000001</v>
      </c>
      <c r="G525" s="1">
        <v>36868</v>
      </c>
      <c r="H525">
        <v>215663859</v>
      </c>
      <c r="I525">
        <v>124</v>
      </c>
      <c r="J525">
        <v>5.9</v>
      </c>
      <c r="K525">
        <v>283</v>
      </c>
      <c r="L525">
        <v>2000</v>
      </c>
      <c r="M525" t="s">
        <v>21</v>
      </c>
      <c r="N525" t="s">
        <v>863</v>
      </c>
      <c r="O525" s="4">
        <f>tblMovies[[#This Row],[WorldwideGross]] - tblMovies[[#This Row],[budget]]</f>
        <v>140663859</v>
      </c>
      <c r="P525">
        <f>IF(tblMovies[[#This Row],[budget]]&gt;0, (tblMovies[[#This Row],[WorldwideGross]]-tblMovies[[#This Row],[budget]]) / tblMovies[[#This Row],[budget]], 0)</f>
        <v>1.87551812</v>
      </c>
      <c r="Q525" t="str">
        <f>IF(tblMovies[[#This Row],[budget]]&gt;150000000,"Blockbuster",
 IF(tblMovies[[#This Row],[budget]]&gt;50000000,"High",
 IF(tblMovies[[#This Row],[budget]]&gt;10000000,"Mid","Low")))</f>
        <v>High</v>
      </c>
    </row>
    <row r="526" spans="1:17" x14ac:dyDescent="0.35">
      <c r="A526" s="4">
        <v>75000000</v>
      </c>
      <c r="B526" t="s">
        <v>2250</v>
      </c>
      <c r="C526">
        <v>6538</v>
      </c>
      <c r="D526" t="s">
        <v>2251</v>
      </c>
      <c r="E526" t="s">
        <v>2252</v>
      </c>
      <c r="F526">
        <v>18.700310000000002</v>
      </c>
      <c r="G526" s="1">
        <v>39435</v>
      </c>
      <c r="H526">
        <v>119000410</v>
      </c>
      <c r="I526">
        <v>102</v>
      </c>
      <c r="J526">
        <v>6.5</v>
      </c>
      <c r="K526">
        <v>338</v>
      </c>
      <c r="L526">
        <v>2007</v>
      </c>
      <c r="M526" t="s">
        <v>431</v>
      </c>
      <c r="N526" t="s">
        <v>167</v>
      </c>
      <c r="O526" s="4">
        <f>tblMovies[[#This Row],[WorldwideGross]] - tblMovies[[#This Row],[budget]]</f>
        <v>44000410</v>
      </c>
      <c r="P526">
        <f>IF(tblMovies[[#This Row],[budget]]&gt;0, (tblMovies[[#This Row],[WorldwideGross]]-tblMovies[[#This Row],[budget]]) / tblMovies[[#This Row],[budget]], 0)</f>
        <v>0.58667213333333335</v>
      </c>
      <c r="Q526" t="str">
        <f>IF(tblMovies[[#This Row],[budget]]&gt;150000000,"Blockbuster",
 IF(tblMovies[[#This Row],[budget]]&gt;50000000,"High",
 IF(tblMovies[[#This Row],[budget]]&gt;10000000,"Mid","Low")))</f>
        <v>High</v>
      </c>
    </row>
    <row r="527" spans="1:17" x14ac:dyDescent="0.35">
      <c r="A527" s="4">
        <v>75000000</v>
      </c>
      <c r="B527" t="s">
        <v>99</v>
      </c>
      <c r="C527">
        <v>10555</v>
      </c>
      <c r="D527" t="s">
        <v>2255</v>
      </c>
      <c r="E527" t="s">
        <v>2256</v>
      </c>
      <c r="F527">
        <v>47.094369</v>
      </c>
      <c r="G527" s="1">
        <v>38250</v>
      </c>
      <c r="H527">
        <v>367275019</v>
      </c>
      <c r="I527">
        <v>90</v>
      </c>
      <c r="J527">
        <v>5.8</v>
      </c>
      <c r="K527">
        <v>1557</v>
      </c>
      <c r="L527">
        <v>2004</v>
      </c>
      <c r="M527" t="s">
        <v>58</v>
      </c>
      <c r="N527" t="s">
        <v>524</v>
      </c>
      <c r="O527" s="4">
        <f>tblMovies[[#This Row],[WorldwideGross]] - tblMovies[[#This Row],[budget]]</f>
        <v>292275019</v>
      </c>
      <c r="P527">
        <f>IF(tblMovies[[#This Row],[budget]]&gt;0, (tblMovies[[#This Row],[WorldwideGross]]-tblMovies[[#This Row],[budget]]) / tblMovies[[#This Row],[budget]], 0)</f>
        <v>3.8970002533333332</v>
      </c>
      <c r="Q527" t="str">
        <f>IF(tblMovies[[#This Row],[budget]]&gt;150000000,"Blockbuster",
 IF(tblMovies[[#This Row],[budget]]&gt;50000000,"High",
 IF(tblMovies[[#This Row],[budget]]&gt;10000000,"Mid","Low")))</f>
        <v>High</v>
      </c>
    </row>
    <row r="528" spans="1:17" x14ac:dyDescent="0.35">
      <c r="A528" s="4">
        <v>70000000</v>
      </c>
      <c r="B528" t="s">
        <v>2257</v>
      </c>
      <c r="C528">
        <v>1125</v>
      </c>
      <c r="D528" t="s">
        <v>2258</v>
      </c>
      <c r="E528" t="s">
        <v>2259</v>
      </c>
      <c r="F528">
        <v>14.486311000000001</v>
      </c>
      <c r="G528" s="1">
        <v>39076</v>
      </c>
      <c r="H528">
        <v>154937680</v>
      </c>
      <c r="I528">
        <v>134</v>
      </c>
      <c r="J528">
        <v>6.6</v>
      </c>
      <c r="K528">
        <v>284</v>
      </c>
      <c r="L528">
        <v>2006</v>
      </c>
      <c r="M528" t="s">
        <v>155</v>
      </c>
      <c r="N528" t="s">
        <v>110</v>
      </c>
      <c r="O528" s="4">
        <f>tblMovies[[#This Row],[WorldwideGross]] - tblMovies[[#This Row],[budget]]</f>
        <v>84937680</v>
      </c>
      <c r="P528">
        <f>IF(tblMovies[[#This Row],[budget]]&gt;0, (tblMovies[[#This Row],[WorldwideGross]]-tblMovies[[#This Row],[budget]]) / tblMovies[[#This Row],[budget]], 0)</f>
        <v>1.2133954285714286</v>
      </c>
      <c r="Q528" t="str">
        <f>IF(tblMovies[[#This Row],[budget]]&gt;150000000,"Blockbuster",
 IF(tblMovies[[#This Row],[budget]]&gt;50000000,"High",
 IF(tblMovies[[#This Row],[budget]]&gt;10000000,"Mid","Low")))</f>
        <v>High</v>
      </c>
    </row>
    <row r="529" spans="1:17" x14ac:dyDescent="0.35">
      <c r="A529" s="4">
        <v>53000000</v>
      </c>
      <c r="B529" t="s">
        <v>99</v>
      </c>
      <c r="C529">
        <v>4551</v>
      </c>
      <c r="D529" t="s">
        <v>2262</v>
      </c>
      <c r="E529" t="s">
        <v>2263</v>
      </c>
      <c r="F529">
        <v>18.614719999999998</v>
      </c>
      <c r="G529" s="1">
        <v>38415</v>
      </c>
      <c r="H529">
        <v>95226116</v>
      </c>
      <c r="I529">
        <v>118</v>
      </c>
      <c r="J529">
        <v>5.4</v>
      </c>
      <c r="K529">
        <v>292</v>
      </c>
      <c r="L529">
        <v>2005</v>
      </c>
      <c r="M529" t="s">
        <v>431</v>
      </c>
      <c r="N529" t="s">
        <v>2265</v>
      </c>
      <c r="O529" s="4">
        <f>tblMovies[[#This Row],[WorldwideGross]] - tblMovies[[#This Row],[budget]]</f>
        <v>42226116</v>
      </c>
      <c r="P529">
        <f>IF(tblMovies[[#This Row],[budget]]&gt;0, (tblMovies[[#This Row],[WorldwideGross]]-tblMovies[[#This Row],[budget]]) / tblMovies[[#This Row],[budget]], 0)</f>
        <v>0.79671916981132074</v>
      </c>
      <c r="Q529" t="str">
        <f>IF(tblMovies[[#This Row],[budget]]&gt;150000000,"Blockbuster",
 IF(tblMovies[[#This Row],[budget]]&gt;50000000,"High",
 IF(tblMovies[[#This Row],[budget]]&gt;10000000,"Mid","Low")))</f>
        <v>High</v>
      </c>
    </row>
    <row r="530" spans="1:17" x14ac:dyDescent="0.35">
      <c r="A530" s="4">
        <v>70000000</v>
      </c>
      <c r="B530" t="s">
        <v>99</v>
      </c>
      <c r="C530">
        <v>612</v>
      </c>
      <c r="D530" t="s">
        <v>2267</v>
      </c>
      <c r="E530" t="s">
        <v>2268</v>
      </c>
      <c r="F530">
        <v>29.035222000000001</v>
      </c>
      <c r="G530" s="1">
        <v>38708</v>
      </c>
      <c r="H530">
        <v>130358911</v>
      </c>
      <c r="I530">
        <v>164</v>
      </c>
      <c r="J530">
        <v>6.9</v>
      </c>
      <c r="K530">
        <v>696</v>
      </c>
      <c r="L530">
        <v>2005</v>
      </c>
      <c r="M530" t="s">
        <v>155</v>
      </c>
      <c r="N530" t="s">
        <v>524</v>
      </c>
      <c r="O530" s="4">
        <f>tblMovies[[#This Row],[WorldwideGross]] - tblMovies[[#This Row],[budget]]</f>
        <v>60358911</v>
      </c>
      <c r="P530">
        <f>IF(tblMovies[[#This Row],[budget]]&gt;0, (tblMovies[[#This Row],[WorldwideGross]]-tblMovies[[#This Row],[budget]]) / tblMovies[[#This Row],[budget]], 0)</f>
        <v>0.86227015714285715</v>
      </c>
      <c r="Q530" t="str">
        <f>IF(tblMovies[[#This Row],[budget]]&gt;150000000,"Blockbuster",
 IF(tblMovies[[#This Row],[budget]]&gt;50000000,"High",
 IF(tblMovies[[#This Row],[budget]]&gt;10000000,"Mid","Low")))</f>
        <v>High</v>
      </c>
    </row>
    <row r="531" spans="1:17" x14ac:dyDescent="0.35">
      <c r="A531" s="4">
        <v>70000000</v>
      </c>
      <c r="B531" t="s">
        <v>99</v>
      </c>
      <c r="C531">
        <v>9567</v>
      </c>
      <c r="D531" t="s">
        <v>2271</v>
      </c>
      <c r="E531" t="s">
        <v>2272</v>
      </c>
      <c r="F531">
        <v>27.055084999999998</v>
      </c>
      <c r="G531" s="1">
        <v>37687</v>
      </c>
      <c r="H531">
        <v>85632458</v>
      </c>
      <c r="I531">
        <v>121</v>
      </c>
      <c r="J531">
        <v>6.4</v>
      </c>
      <c r="K531">
        <v>573</v>
      </c>
      <c r="L531">
        <v>2003</v>
      </c>
      <c r="M531" t="s">
        <v>21</v>
      </c>
      <c r="N531" t="s">
        <v>35</v>
      </c>
      <c r="O531" s="4">
        <f>tblMovies[[#This Row],[WorldwideGross]] - tblMovies[[#This Row],[budget]]</f>
        <v>15632458</v>
      </c>
      <c r="P531">
        <f>IF(tblMovies[[#This Row],[budget]]&gt;0, (tblMovies[[#This Row],[WorldwideGross]]-tblMovies[[#This Row],[budget]]) / tblMovies[[#This Row],[budget]], 0)</f>
        <v>0.22332082857142857</v>
      </c>
      <c r="Q531" t="str">
        <f>IF(tblMovies[[#This Row],[budget]]&gt;150000000,"Blockbuster",
 IF(tblMovies[[#This Row],[budget]]&gt;50000000,"High",
 IF(tblMovies[[#This Row],[budget]]&gt;10000000,"Mid","Low")))</f>
        <v>High</v>
      </c>
    </row>
    <row r="532" spans="1:17" x14ac:dyDescent="0.35">
      <c r="A532" s="4">
        <v>75000000</v>
      </c>
      <c r="B532" t="s">
        <v>2275</v>
      </c>
      <c r="C532">
        <v>37821</v>
      </c>
      <c r="D532" t="s">
        <v>2276</v>
      </c>
      <c r="E532" t="s">
        <v>2277</v>
      </c>
      <c r="F532">
        <v>23.004607</v>
      </c>
      <c r="G532" s="1">
        <v>40333</v>
      </c>
      <c r="H532">
        <v>98159963</v>
      </c>
      <c r="I532">
        <v>100</v>
      </c>
      <c r="J532">
        <v>5.7</v>
      </c>
      <c r="K532">
        <v>772</v>
      </c>
      <c r="L532">
        <v>2010</v>
      </c>
      <c r="M532" t="s">
        <v>21</v>
      </c>
      <c r="N532" t="s">
        <v>2279</v>
      </c>
      <c r="O532" s="4">
        <f>tblMovies[[#This Row],[WorldwideGross]] - tblMovies[[#This Row],[budget]]</f>
        <v>23159963</v>
      </c>
      <c r="P532">
        <f>IF(tblMovies[[#This Row],[budget]]&gt;0, (tblMovies[[#This Row],[WorldwideGross]]-tblMovies[[#This Row],[budget]]) / tblMovies[[#This Row],[budget]], 0)</f>
        <v>0.30879950666666667</v>
      </c>
      <c r="Q532" t="str">
        <f>IF(tblMovies[[#This Row],[budget]]&gt;150000000,"Blockbuster",
 IF(tblMovies[[#This Row],[budget]]&gt;50000000,"High",
 IF(tblMovies[[#This Row],[budget]]&gt;10000000,"Mid","Low")))</f>
        <v>High</v>
      </c>
    </row>
    <row r="533" spans="1:17" x14ac:dyDescent="0.35">
      <c r="A533" s="4">
        <v>75000000</v>
      </c>
      <c r="B533" t="s">
        <v>99</v>
      </c>
      <c r="C533">
        <v>203801</v>
      </c>
      <c r="D533" t="s">
        <v>2281</v>
      </c>
      <c r="E533" t="s">
        <v>2282</v>
      </c>
      <c r="F533">
        <v>48.744208999999998</v>
      </c>
      <c r="G533" s="1">
        <v>42229</v>
      </c>
      <c r="H533">
        <v>108145109</v>
      </c>
      <c r="I533">
        <v>116</v>
      </c>
      <c r="J533">
        <v>7.1</v>
      </c>
      <c r="K533">
        <v>2265</v>
      </c>
      <c r="L533">
        <v>2015</v>
      </c>
      <c r="M533" t="s">
        <v>431</v>
      </c>
      <c r="N533" t="s">
        <v>2284</v>
      </c>
      <c r="O533" s="4">
        <f>tblMovies[[#This Row],[WorldwideGross]] - tblMovies[[#This Row],[budget]]</f>
        <v>33145109</v>
      </c>
      <c r="P533">
        <f>IF(tblMovies[[#This Row],[budget]]&gt;0, (tblMovies[[#This Row],[WorldwideGross]]-tblMovies[[#This Row],[budget]]) / tblMovies[[#This Row],[budget]], 0)</f>
        <v>0.44193478666666669</v>
      </c>
      <c r="Q533" t="str">
        <f>IF(tblMovies[[#This Row],[budget]]&gt;150000000,"Blockbuster",
 IF(tblMovies[[#This Row],[budget]]&gt;50000000,"High",
 IF(tblMovies[[#This Row],[budget]]&gt;10000000,"Mid","Low")))</f>
        <v>High</v>
      </c>
    </row>
    <row r="534" spans="1:17" x14ac:dyDescent="0.35">
      <c r="A534" s="4">
        <v>80000000</v>
      </c>
      <c r="B534" t="s">
        <v>99</v>
      </c>
      <c r="C534">
        <v>2539</v>
      </c>
      <c r="D534" t="s">
        <v>2285</v>
      </c>
      <c r="E534" t="s">
        <v>2286</v>
      </c>
      <c r="F534">
        <v>14.209329</v>
      </c>
      <c r="G534" s="1">
        <v>38338</v>
      </c>
      <c r="H534">
        <v>55041367</v>
      </c>
      <c r="I534">
        <v>130</v>
      </c>
      <c r="J534">
        <v>5.8</v>
      </c>
      <c r="K534">
        <v>369</v>
      </c>
      <c r="L534">
        <v>2004</v>
      </c>
      <c r="M534" t="s">
        <v>431</v>
      </c>
      <c r="N534" t="s">
        <v>2288</v>
      </c>
      <c r="O534" s="4">
        <f>tblMovies[[#This Row],[WorldwideGross]] - tblMovies[[#This Row],[budget]]</f>
        <v>-24958633</v>
      </c>
      <c r="P534">
        <f>IF(tblMovies[[#This Row],[budget]]&gt;0, (tblMovies[[#This Row],[WorldwideGross]]-tblMovies[[#This Row],[budget]]) / tblMovies[[#This Row],[budget]], 0)</f>
        <v>-0.31198291249999999</v>
      </c>
      <c r="Q534" t="str">
        <f>IF(tblMovies[[#This Row],[budget]]&gt;150000000,"Blockbuster",
 IF(tblMovies[[#This Row],[budget]]&gt;50000000,"High",
 IF(tblMovies[[#This Row],[budget]]&gt;10000000,"Mid","Low")))</f>
        <v>High</v>
      </c>
    </row>
    <row r="535" spans="1:17" x14ac:dyDescent="0.35">
      <c r="A535" s="4">
        <v>75000000</v>
      </c>
      <c r="B535" t="s">
        <v>2289</v>
      </c>
      <c r="C535">
        <v>9297</v>
      </c>
      <c r="D535" t="s">
        <v>2290</v>
      </c>
      <c r="E535" t="s">
        <v>2291</v>
      </c>
      <c r="F535">
        <v>36.368839000000001</v>
      </c>
      <c r="G535" s="1">
        <v>38919</v>
      </c>
      <c r="H535">
        <v>140175006</v>
      </c>
      <c r="I535">
        <v>91</v>
      </c>
      <c r="J535">
        <v>6.3</v>
      </c>
      <c r="K535">
        <v>874</v>
      </c>
      <c r="L535">
        <v>2006</v>
      </c>
      <c r="M535" t="s">
        <v>58</v>
      </c>
      <c r="N535" t="s">
        <v>35</v>
      </c>
      <c r="O535" s="4">
        <f>tblMovies[[#This Row],[WorldwideGross]] - tblMovies[[#This Row],[budget]]</f>
        <v>65175006</v>
      </c>
      <c r="P535">
        <f>IF(tblMovies[[#This Row],[budget]]&gt;0, (tblMovies[[#This Row],[WorldwideGross]]-tblMovies[[#This Row],[budget]]) / tblMovies[[#This Row],[budget]], 0)</f>
        <v>0.86900007999999995</v>
      </c>
      <c r="Q535" t="str">
        <f>IF(tblMovies[[#This Row],[budget]]&gt;150000000,"Blockbuster",
 IF(tblMovies[[#This Row],[budget]]&gt;50000000,"High",
 IF(tblMovies[[#This Row],[budget]]&gt;10000000,"Mid","Low")))</f>
        <v>High</v>
      </c>
    </row>
    <row r="536" spans="1:17" x14ac:dyDescent="0.35">
      <c r="A536" s="4">
        <v>75000000</v>
      </c>
      <c r="B536" t="s">
        <v>99</v>
      </c>
      <c r="C536">
        <v>3172</v>
      </c>
      <c r="D536" t="s">
        <v>2294</v>
      </c>
      <c r="E536" t="s">
        <v>2295</v>
      </c>
      <c r="F536">
        <v>24.353301999999999</v>
      </c>
      <c r="G536" s="1">
        <v>37176</v>
      </c>
      <c r="H536">
        <v>67631903</v>
      </c>
      <c r="I536">
        <v>123</v>
      </c>
      <c r="J536">
        <v>6.2</v>
      </c>
      <c r="K536">
        <v>302</v>
      </c>
      <c r="L536">
        <v>2001</v>
      </c>
      <c r="M536" t="s">
        <v>21</v>
      </c>
      <c r="N536" t="s">
        <v>2297</v>
      </c>
      <c r="O536" s="4">
        <f>tblMovies[[#This Row],[WorldwideGross]] - tblMovies[[#This Row],[budget]]</f>
        <v>-7368097</v>
      </c>
      <c r="P536">
        <f>IF(tblMovies[[#This Row],[budget]]&gt;0, (tblMovies[[#This Row],[WorldwideGross]]-tblMovies[[#This Row],[budget]]) / tblMovies[[#This Row],[budget]], 0)</f>
        <v>-9.8241293333333327E-2</v>
      </c>
      <c r="Q536" t="str">
        <f>IF(tblMovies[[#This Row],[budget]]&gt;150000000,"Blockbuster",
 IF(tblMovies[[#This Row],[budget]]&gt;50000000,"High",
 IF(tblMovies[[#This Row],[budget]]&gt;10000000,"Mid","Low")))</f>
        <v>High</v>
      </c>
    </row>
    <row r="537" spans="1:17" x14ac:dyDescent="0.35">
      <c r="A537" s="4">
        <v>55000000</v>
      </c>
      <c r="B537" t="s">
        <v>99</v>
      </c>
      <c r="C537">
        <v>6520</v>
      </c>
      <c r="D537" t="s">
        <v>2299</v>
      </c>
      <c r="E537" t="s">
        <v>2300</v>
      </c>
      <c r="F537">
        <v>19.143321</v>
      </c>
      <c r="G537" s="1">
        <v>34887</v>
      </c>
      <c r="H537">
        <v>127600435</v>
      </c>
      <c r="I537">
        <v>134</v>
      </c>
      <c r="J537">
        <v>5.9</v>
      </c>
      <c r="K537">
        <v>311</v>
      </c>
      <c r="L537">
        <v>1995</v>
      </c>
      <c r="M537" t="s">
        <v>21</v>
      </c>
      <c r="N537" t="s">
        <v>863</v>
      </c>
      <c r="O537" s="4">
        <f>tblMovies[[#This Row],[WorldwideGross]] - tblMovies[[#This Row],[budget]]</f>
        <v>72600435</v>
      </c>
      <c r="P537">
        <f>IF(tblMovies[[#This Row],[budget]]&gt;0, (tblMovies[[#This Row],[WorldwideGross]]-tblMovies[[#This Row],[budget]]) / tblMovies[[#This Row],[budget]], 0)</f>
        <v>1.3200079090909091</v>
      </c>
      <c r="Q537" t="str">
        <f>IF(tblMovies[[#This Row],[budget]]&gt;150000000,"Blockbuster",
 IF(tblMovies[[#This Row],[budget]]&gt;50000000,"High",
 IF(tblMovies[[#This Row],[budget]]&gt;10000000,"Mid","Low")))</f>
        <v>High</v>
      </c>
    </row>
    <row r="538" spans="1:17" x14ac:dyDescent="0.35">
      <c r="A538" s="4">
        <v>75000000</v>
      </c>
      <c r="B538" t="s">
        <v>99</v>
      </c>
      <c r="C538">
        <v>1439</v>
      </c>
      <c r="D538" t="s">
        <v>2302</v>
      </c>
      <c r="E538" t="s">
        <v>2303</v>
      </c>
      <c r="F538">
        <v>13.327372</v>
      </c>
      <c r="G538" s="1">
        <v>36510</v>
      </c>
      <c r="H538">
        <v>0</v>
      </c>
      <c r="I538">
        <v>148</v>
      </c>
      <c r="J538">
        <v>6.4</v>
      </c>
      <c r="K538">
        <v>197</v>
      </c>
      <c r="L538">
        <v>1999</v>
      </c>
      <c r="M538" t="s">
        <v>155</v>
      </c>
      <c r="N538" t="s">
        <v>1892</v>
      </c>
      <c r="O538" s="4">
        <f>tblMovies[[#This Row],[WorldwideGross]] - tblMovies[[#This Row],[budget]]</f>
        <v>-75000000</v>
      </c>
      <c r="P538">
        <f>IF(tblMovies[[#This Row],[budget]]&gt;0, (tblMovies[[#This Row],[WorldwideGross]]-tblMovies[[#This Row],[budget]]) / tblMovies[[#This Row],[budget]], 0)</f>
        <v>-1</v>
      </c>
      <c r="Q538" t="str">
        <f>IF(tblMovies[[#This Row],[budget]]&gt;150000000,"Blockbuster",
 IF(tblMovies[[#This Row],[budget]]&gt;50000000,"High",
 IF(tblMovies[[#This Row],[budget]]&gt;10000000,"Mid","Low")))</f>
        <v>High</v>
      </c>
    </row>
    <row r="539" spans="1:17" x14ac:dyDescent="0.35">
      <c r="A539" s="4">
        <v>75000000</v>
      </c>
      <c r="B539" t="s">
        <v>2305</v>
      </c>
      <c r="C539">
        <v>37958</v>
      </c>
      <c r="D539" t="s">
        <v>2306</v>
      </c>
      <c r="E539" t="s">
        <v>2307</v>
      </c>
      <c r="F539">
        <v>37.917001999999997</v>
      </c>
      <c r="G539" s="1">
        <v>40857</v>
      </c>
      <c r="H539">
        <v>226904017</v>
      </c>
      <c r="I539">
        <v>110</v>
      </c>
      <c r="J539">
        <v>5.7</v>
      </c>
      <c r="K539">
        <v>880</v>
      </c>
      <c r="L539">
        <v>2011</v>
      </c>
      <c r="M539" t="s">
        <v>52</v>
      </c>
      <c r="N539" t="s">
        <v>2309</v>
      </c>
      <c r="O539" s="4">
        <f>tblMovies[[#This Row],[WorldwideGross]] - tblMovies[[#This Row],[budget]]</f>
        <v>151904017</v>
      </c>
      <c r="P539">
        <f>IF(tblMovies[[#This Row],[budget]]&gt;0, (tblMovies[[#This Row],[WorldwideGross]]-tblMovies[[#This Row],[budget]]) / tblMovies[[#This Row],[budget]], 0)</f>
        <v>2.0253868933333332</v>
      </c>
      <c r="Q539" t="str">
        <f>IF(tblMovies[[#This Row],[budget]]&gt;150000000,"Blockbuster",
 IF(tblMovies[[#This Row],[budget]]&gt;50000000,"High",
 IF(tblMovies[[#This Row],[budget]]&gt;10000000,"Mid","Low")))</f>
        <v>High</v>
      </c>
    </row>
    <row r="540" spans="1:17" x14ac:dyDescent="0.35">
      <c r="A540" s="4">
        <v>52000000</v>
      </c>
      <c r="B540" t="s">
        <v>99</v>
      </c>
      <c r="C540">
        <v>2026</v>
      </c>
      <c r="D540" t="s">
        <v>2311</v>
      </c>
      <c r="E540" t="s">
        <v>2312</v>
      </c>
      <c r="F540">
        <v>23.663713000000001</v>
      </c>
      <c r="G540" s="1">
        <v>38420</v>
      </c>
      <c r="H540">
        <v>77944725</v>
      </c>
      <c r="I540">
        <v>113</v>
      </c>
      <c r="J540">
        <v>6.2</v>
      </c>
      <c r="K540">
        <v>512</v>
      </c>
      <c r="L540">
        <v>2005</v>
      </c>
      <c r="M540" t="s">
        <v>1806</v>
      </c>
      <c r="N540" t="s">
        <v>1142</v>
      </c>
      <c r="O540" s="4">
        <f>tblMovies[[#This Row],[WorldwideGross]] - tblMovies[[#This Row],[budget]]</f>
        <v>25944725</v>
      </c>
      <c r="P540">
        <f>IF(tblMovies[[#This Row],[budget]]&gt;0, (tblMovies[[#This Row],[WorldwideGross]]-tblMovies[[#This Row],[budget]]) / tblMovies[[#This Row],[budget]], 0)</f>
        <v>0.49893701923076922</v>
      </c>
      <c r="Q540" t="str">
        <f>IF(tblMovies[[#This Row],[budget]]&gt;150000000,"Blockbuster",
 IF(tblMovies[[#This Row],[budget]]&gt;50000000,"High",
 IF(tblMovies[[#This Row],[budget]]&gt;10000000,"Mid","Low")))</f>
        <v>High</v>
      </c>
    </row>
    <row r="541" spans="1:17" x14ac:dyDescent="0.35">
      <c r="A541" s="4">
        <v>75000000</v>
      </c>
      <c r="B541" t="s">
        <v>99</v>
      </c>
      <c r="C541">
        <v>7450</v>
      </c>
      <c r="D541" t="s">
        <v>2315</v>
      </c>
      <c r="E541" t="s">
        <v>2316</v>
      </c>
      <c r="F541">
        <v>14.443809999999999</v>
      </c>
      <c r="G541" s="1">
        <v>36693</v>
      </c>
      <c r="H541">
        <v>36754634</v>
      </c>
      <c r="I541">
        <v>94</v>
      </c>
      <c r="J541">
        <v>6.3</v>
      </c>
      <c r="K541">
        <v>313</v>
      </c>
      <c r="L541">
        <v>2000</v>
      </c>
      <c r="M541" t="s">
        <v>58</v>
      </c>
      <c r="N541" t="s">
        <v>252</v>
      </c>
      <c r="O541" s="4">
        <f>tblMovies[[#This Row],[WorldwideGross]] - tblMovies[[#This Row],[budget]]</f>
        <v>-38245366</v>
      </c>
      <c r="P541">
        <f>IF(tblMovies[[#This Row],[budget]]&gt;0, (tblMovies[[#This Row],[WorldwideGross]]-tblMovies[[#This Row],[budget]]) / tblMovies[[#This Row],[budget]], 0)</f>
        <v>-0.50993821333333333</v>
      </c>
      <c r="Q541" t="str">
        <f>IF(tblMovies[[#This Row],[budget]]&gt;150000000,"Blockbuster",
 IF(tblMovies[[#This Row],[budget]]&gt;50000000,"High",
 IF(tblMovies[[#This Row],[budget]]&gt;10000000,"Mid","Low")))</f>
        <v>High</v>
      </c>
    </row>
    <row r="542" spans="1:17" x14ac:dyDescent="0.35">
      <c r="A542" s="4">
        <v>75000000</v>
      </c>
      <c r="B542" t="s">
        <v>99</v>
      </c>
      <c r="C542">
        <v>11375</v>
      </c>
      <c r="D542" t="s">
        <v>2319</v>
      </c>
      <c r="E542" t="s">
        <v>2320</v>
      </c>
      <c r="F542">
        <v>10.605084</v>
      </c>
      <c r="G542" s="1">
        <v>37781</v>
      </c>
      <c r="H542">
        <v>51142659</v>
      </c>
      <c r="I542">
        <v>116</v>
      </c>
      <c r="J542">
        <v>5</v>
      </c>
      <c r="K542">
        <v>166</v>
      </c>
      <c r="L542">
        <v>2003</v>
      </c>
      <c r="M542" t="s">
        <v>21</v>
      </c>
      <c r="N542" t="s">
        <v>35</v>
      </c>
      <c r="O542" s="4">
        <f>tblMovies[[#This Row],[WorldwideGross]] - tblMovies[[#This Row],[budget]]</f>
        <v>-23857341</v>
      </c>
      <c r="P542">
        <f>IF(tblMovies[[#This Row],[budget]]&gt;0, (tblMovies[[#This Row],[WorldwideGross]]-tblMovies[[#This Row],[budget]]) / tblMovies[[#This Row],[budget]], 0)</f>
        <v>-0.31809788</v>
      </c>
      <c r="Q542" t="str">
        <f>IF(tblMovies[[#This Row],[budget]]&gt;150000000,"Blockbuster",
 IF(tblMovies[[#This Row],[budget]]&gt;50000000,"High",
 IF(tblMovies[[#This Row],[budget]]&gt;10000000,"Mid","Low")))</f>
        <v>High</v>
      </c>
    </row>
    <row r="543" spans="1:17" x14ac:dyDescent="0.35">
      <c r="A543" s="4">
        <v>75000000</v>
      </c>
      <c r="B543" t="s">
        <v>2323</v>
      </c>
      <c r="C543">
        <v>9425</v>
      </c>
      <c r="D543" t="s">
        <v>2324</v>
      </c>
      <c r="E543" t="s">
        <v>2325</v>
      </c>
      <c r="F543">
        <v>11.873856</v>
      </c>
      <c r="G543" s="1">
        <v>36091</v>
      </c>
      <c r="H543">
        <v>14567883</v>
      </c>
      <c r="I543">
        <v>99</v>
      </c>
      <c r="J543">
        <v>6.1</v>
      </c>
      <c r="K543">
        <v>221</v>
      </c>
      <c r="L543">
        <v>1998</v>
      </c>
      <c r="M543" t="s">
        <v>21</v>
      </c>
      <c r="N543" t="s">
        <v>1700</v>
      </c>
      <c r="O543" s="4">
        <f>tblMovies[[#This Row],[WorldwideGross]] - tblMovies[[#This Row],[budget]]</f>
        <v>-60432117</v>
      </c>
      <c r="P543">
        <f>IF(tblMovies[[#This Row],[budget]]&gt;0, (tblMovies[[#This Row],[WorldwideGross]]-tblMovies[[#This Row],[budget]]) / tblMovies[[#This Row],[budget]], 0)</f>
        <v>-0.80576155999999999</v>
      </c>
      <c r="Q543" t="str">
        <f>IF(tblMovies[[#This Row],[budget]]&gt;150000000,"Blockbuster",
 IF(tblMovies[[#This Row],[budget]]&gt;50000000,"High",
 IF(tblMovies[[#This Row],[budget]]&gt;10000000,"Mid","Low")))</f>
        <v>High</v>
      </c>
    </row>
    <row r="544" spans="1:17" x14ac:dyDescent="0.35">
      <c r="A544" s="4">
        <v>0</v>
      </c>
      <c r="B544" t="s">
        <v>99</v>
      </c>
      <c r="C544">
        <v>25769</v>
      </c>
      <c r="D544" t="s">
        <v>2327</v>
      </c>
      <c r="E544" t="s">
        <v>2328</v>
      </c>
      <c r="F544">
        <v>12.708963000000001</v>
      </c>
      <c r="G544" s="1">
        <v>40060</v>
      </c>
      <c r="H544">
        <v>5802422</v>
      </c>
      <c r="I544">
        <v>84</v>
      </c>
      <c r="J544">
        <v>5.8</v>
      </c>
      <c r="K544">
        <v>282</v>
      </c>
      <c r="L544">
        <v>2009</v>
      </c>
      <c r="M544" t="s">
        <v>21</v>
      </c>
      <c r="N544" t="s">
        <v>2330</v>
      </c>
      <c r="O544" s="4">
        <f>tblMovies[[#This Row],[WorldwideGross]] - tblMovies[[#This Row],[budget]]</f>
        <v>5802422</v>
      </c>
      <c r="P544">
        <f>IF(tblMovies[[#This Row],[budget]]&gt;0, (tblMovies[[#This Row],[WorldwideGross]]-tblMovies[[#This Row],[budget]]) / tblMovies[[#This Row],[budget]], 0)</f>
        <v>0</v>
      </c>
      <c r="Q544" t="str">
        <f>IF(tblMovies[[#This Row],[budget]]&gt;150000000,"Blockbuster",
 IF(tblMovies[[#This Row],[budget]]&gt;50000000,"High",
 IF(tblMovies[[#This Row],[budget]]&gt;10000000,"Mid","Low")))</f>
        <v>Low</v>
      </c>
    </row>
    <row r="545" spans="1:17" x14ac:dyDescent="0.35">
      <c r="A545" s="4">
        <v>75000000</v>
      </c>
      <c r="B545" t="s">
        <v>99</v>
      </c>
      <c r="C545">
        <v>23685</v>
      </c>
      <c r="D545" t="s">
        <v>2332</v>
      </c>
      <c r="E545" t="s">
        <v>2333</v>
      </c>
      <c r="F545">
        <v>8.0983689999999999</v>
      </c>
      <c r="G545" s="1">
        <v>36945</v>
      </c>
      <c r="H545">
        <v>5409517</v>
      </c>
      <c r="I545">
        <v>93</v>
      </c>
      <c r="J545">
        <v>4.3</v>
      </c>
      <c r="K545">
        <v>78</v>
      </c>
      <c r="L545">
        <v>2001</v>
      </c>
      <c r="M545" t="s">
        <v>28</v>
      </c>
      <c r="N545" t="s">
        <v>252</v>
      </c>
      <c r="O545" s="4">
        <f>tblMovies[[#This Row],[WorldwideGross]] - tblMovies[[#This Row],[budget]]</f>
        <v>-69590483</v>
      </c>
      <c r="P545">
        <f>IF(tblMovies[[#This Row],[budget]]&gt;0, (tblMovies[[#This Row],[WorldwideGross]]-tblMovies[[#This Row],[budget]]) / tblMovies[[#This Row],[budget]], 0)</f>
        <v>-0.92787310666666667</v>
      </c>
      <c r="Q545" t="str">
        <f>IF(tblMovies[[#This Row],[budget]]&gt;150000000,"Blockbuster",
 IF(tblMovies[[#This Row],[budget]]&gt;50000000,"High",
 IF(tblMovies[[#This Row],[budget]]&gt;10000000,"Mid","Low")))</f>
        <v>High</v>
      </c>
    </row>
    <row r="546" spans="1:17" x14ac:dyDescent="0.35">
      <c r="A546" s="4">
        <v>45000000</v>
      </c>
      <c r="B546" t="s">
        <v>99</v>
      </c>
      <c r="C546">
        <v>11866</v>
      </c>
      <c r="D546" t="s">
        <v>2336</v>
      </c>
      <c r="E546" t="s">
        <v>2337</v>
      </c>
      <c r="F546">
        <v>20.374307999999999</v>
      </c>
      <c r="G546" s="1">
        <v>38338</v>
      </c>
      <c r="H546">
        <v>21009180</v>
      </c>
      <c r="I546">
        <v>113</v>
      </c>
      <c r="J546">
        <v>5.7</v>
      </c>
      <c r="K546">
        <v>276</v>
      </c>
      <c r="L546">
        <v>2004</v>
      </c>
      <c r="M546" t="s">
        <v>21</v>
      </c>
      <c r="N546" t="s">
        <v>252</v>
      </c>
      <c r="O546" s="4">
        <f>tblMovies[[#This Row],[WorldwideGross]] - tblMovies[[#This Row],[budget]]</f>
        <v>-23990820</v>
      </c>
      <c r="P546">
        <f>IF(tblMovies[[#This Row],[budget]]&gt;0, (tblMovies[[#This Row],[WorldwideGross]]-tblMovies[[#This Row],[budget]]) / tblMovies[[#This Row],[budget]], 0)</f>
        <v>-0.53312933333333334</v>
      </c>
      <c r="Q546" t="str">
        <f>IF(tblMovies[[#This Row],[budget]]&gt;150000000,"Blockbuster",
 IF(tblMovies[[#This Row],[budget]]&gt;50000000,"High",
 IF(tblMovies[[#This Row],[budget]]&gt;10000000,"Mid","Low")))</f>
        <v>Mid</v>
      </c>
    </row>
    <row r="547" spans="1:17" x14ac:dyDescent="0.35">
      <c r="A547" s="4">
        <v>75000000</v>
      </c>
      <c r="B547" t="s">
        <v>99</v>
      </c>
      <c r="C547">
        <v>9741</v>
      </c>
      <c r="D547" t="s">
        <v>2339</v>
      </c>
      <c r="E547" t="s">
        <v>2340</v>
      </c>
      <c r="F547">
        <v>42.006908000000003</v>
      </c>
      <c r="G547" s="1">
        <v>36843</v>
      </c>
      <c r="H547">
        <v>248118121</v>
      </c>
      <c r="I547">
        <v>106</v>
      </c>
      <c r="J547">
        <v>6.9</v>
      </c>
      <c r="K547">
        <v>1946</v>
      </c>
      <c r="L547">
        <v>2000</v>
      </c>
      <c r="M547" t="s">
        <v>109</v>
      </c>
      <c r="N547" t="s">
        <v>2342</v>
      </c>
      <c r="O547" s="4">
        <f>tblMovies[[#This Row],[WorldwideGross]] - tblMovies[[#This Row],[budget]]</f>
        <v>173118121</v>
      </c>
      <c r="P547">
        <f>IF(tblMovies[[#This Row],[budget]]&gt;0, (tblMovies[[#This Row],[WorldwideGross]]-tblMovies[[#This Row],[budget]]) / tblMovies[[#This Row],[budget]], 0)</f>
        <v>2.3082416133333332</v>
      </c>
      <c r="Q547" t="str">
        <f>IF(tblMovies[[#This Row],[budget]]&gt;150000000,"Blockbuster",
 IF(tblMovies[[#This Row],[budget]]&gt;50000000,"High",
 IF(tblMovies[[#This Row],[budget]]&gt;10000000,"Mid","Low")))</f>
        <v>High</v>
      </c>
    </row>
    <row r="548" spans="1:17" x14ac:dyDescent="0.35">
      <c r="A548" s="4">
        <v>74000000</v>
      </c>
      <c r="B548" t="s">
        <v>2343</v>
      </c>
      <c r="C548">
        <v>211672</v>
      </c>
      <c r="D548" t="s">
        <v>2344</v>
      </c>
      <c r="E548" t="s">
        <v>2345</v>
      </c>
      <c r="F548">
        <v>875.58130500000004</v>
      </c>
      <c r="G548" s="1">
        <v>42172</v>
      </c>
      <c r="H548">
        <v>1156730962</v>
      </c>
      <c r="I548">
        <v>91</v>
      </c>
      <c r="J548">
        <v>6.4</v>
      </c>
      <c r="K548">
        <v>4571</v>
      </c>
      <c r="L548">
        <v>2015</v>
      </c>
      <c r="M548" t="s">
        <v>191</v>
      </c>
      <c r="N548" t="s">
        <v>167</v>
      </c>
      <c r="O548" s="4">
        <f>tblMovies[[#This Row],[WorldwideGross]] - tblMovies[[#This Row],[budget]]</f>
        <v>1082730962</v>
      </c>
      <c r="P548">
        <f>IF(tblMovies[[#This Row],[budget]]&gt;0, (tblMovies[[#This Row],[WorldwideGross]]-tblMovies[[#This Row],[budget]]) / tblMovies[[#This Row],[budget]], 0)</f>
        <v>14.631499486486486</v>
      </c>
      <c r="Q548" t="str">
        <f>IF(tblMovies[[#This Row],[budget]]&gt;150000000,"Blockbuster",
 IF(tblMovies[[#This Row],[budget]]&gt;50000000,"High",
 IF(tblMovies[[#This Row],[budget]]&gt;10000000,"Mid","Low")))</f>
        <v>High</v>
      </c>
    </row>
    <row r="549" spans="1:17" x14ac:dyDescent="0.35">
      <c r="A549" s="4">
        <v>82000000</v>
      </c>
      <c r="B549" t="s">
        <v>2347</v>
      </c>
      <c r="C549">
        <v>23629</v>
      </c>
      <c r="D549" t="s">
        <v>2348</v>
      </c>
      <c r="E549" t="s">
        <v>2349</v>
      </c>
      <c r="F549">
        <v>39.127082000000001</v>
      </c>
      <c r="G549" s="1">
        <v>40626</v>
      </c>
      <c r="H549">
        <v>89792502</v>
      </c>
      <c r="I549">
        <v>110</v>
      </c>
      <c r="J549">
        <v>5.9</v>
      </c>
      <c r="K549">
        <v>1623</v>
      </c>
      <c r="L549">
        <v>2011</v>
      </c>
      <c r="M549" t="s">
        <v>21</v>
      </c>
      <c r="N549" t="s">
        <v>41</v>
      </c>
      <c r="O549" s="4">
        <f>tblMovies[[#This Row],[WorldwideGross]] - tblMovies[[#This Row],[budget]]</f>
        <v>7792502</v>
      </c>
      <c r="P549">
        <f>IF(tblMovies[[#This Row],[budget]]&gt;0, (tblMovies[[#This Row],[WorldwideGross]]-tblMovies[[#This Row],[budget]]) / tblMovies[[#This Row],[budget]], 0)</f>
        <v>9.5030512195121958E-2</v>
      </c>
      <c r="Q549" t="str">
        <f>IF(tblMovies[[#This Row],[budget]]&gt;150000000,"Blockbuster",
 IF(tblMovies[[#This Row],[budget]]&gt;50000000,"High",
 IF(tblMovies[[#This Row],[budget]]&gt;10000000,"Mid","Low")))</f>
        <v>High</v>
      </c>
    </row>
    <row r="550" spans="1:17" x14ac:dyDescent="0.35">
      <c r="A550" s="4">
        <v>73000000</v>
      </c>
      <c r="B550" t="s">
        <v>99</v>
      </c>
      <c r="C550">
        <v>8688</v>
      </c>
      <c r="D550" t="s">
        <v>2352</v>
      </c>
      <c r="E550" t="s">
        <v>2353</v>
      </c>
      <c r="F550">
        <v>20.790703000000001</v>
      </c>
      <c r="G550" s="1">
        <v>36014</v>
      </c>
      <c r="H550">
        <v>103891409</v>
      </c>
      <c r="I550">
        <v>98</v>
      </c>
      <c r="J550">
        <v>5.8</v>
      </c>
      <c r="K550">
        <v>327</v>
      </c>
      <c r="L550">
        <v>1998</v>
      </c>
      <c r="M550" t="s">
        <v>1342</v>
      </c>
      <c r="N550" t="s">
        <v>110</v>
      </c>
      <c r="O550" s="4">
        <f>tblMovies[[#This Row],[WorldwideGross]] - tblMovies[[#This Row],[budget]]</f>
        <v>30891409</v>
      </c>
      <c r="P550">
        <f>IF(tblMovies[[#This Row],[budget]]&gt;0, (tblMovies[[#This Row],[WorldwideGross]]-tblMovies[[#This Row],[budget]]) / tblMovies[[#This Row],[budget]], 0)</f>
        <v>0.42316998630136987</v>
      </c>
      <c r="Q550" t="str">
        <f>IF(tblMovies[[#This Row],[budget]]&gt;150000000,"Blockbuster",
 IF(tblMovies[[#This Row],[budget]]&gt;50000000,"High",
 IF(tblMovies[[#This Row],[budget]]&gt;10000000,"Mid","Low")))</f>
        <v>High</v>
      </c>
    </row>
    <row r="551" spans="1:17" x14ac:dyDescent="0.35">
      <c r="A551" s="4">
        <v>75000000</v>
      </c>
      <c r="B551" t="s">
        <v>2355</v>
      </c>
      <c r="C551">
        <v>10153</v>
      </c>
      <c r="D551" t="s">
        <v>2356</v>
      </c>
      <c r="E551" t="s">
        <v>2357</v>
      </c>
      <c r="F551">
        <v>18.659880000000001</v>
      </c>
      <c r="G551" s="1">
        <v>35839</v>
      </c>
      <c r="H551">
        <v>13100000</v>
      </c>
      <c r="I551">
        <v>134</v>
      </c>
      <c r="J551">
        <v>5.8</v>
      </c>
      <c r="K551">
        <v>476</v>
      </c>
      <c r="L551">
        <v>1998</v>
      </c>
      <c r="M551" t="s">
        <v>109</v>
      </c>
      <c r="N551" t="s">
        <v>2359</v>
      </c>
      <c r="O551" s="4">
        <f>tblMovies[[#This Row],[WorldwideGross]] - tblMovies[[#This Row],[budget]]</f>
        <v>-61900000</v>
      </c>
      <c r="P551">
        <f>IF(tblMovies[[#This Row],[budget]]&gt;0, (tblMovies[[#This Row],[WorldwideGross]]-tblMovies[[#This Row],[budget]]) / tblMovies[[#This Row],[budget]], 0)</f>
        <v>-0.82533333333333336</v>
      </c>
      <c r="Q551" t="str">
        <f>IF(tblMovies[[#This Row],[budget]]&gt;150000000,"Blockbuster",
 IF(tblMovies[[#This Row],[budget]]&gt;50000000,"High",
 IF(tblMovies[[#This Row],[budget]]&gt;10000000,"Mid","Low")))</f>
        <v>High</v>
      </c>
    </row>
    <row r="552" spans="1:17" x14ac:dyDescent="0.35">
      <c r="A552" s="4">
        <v>73000000</v>
      </c>
      <c r="B552" t="s">
        <v>2360</v>
      </c>
      <c r="C552">
        <v>153518</v>
      </c>
      <c r="D552" t="s">
        <v>2361</v>
      </c>
      <c r="E552" t="s">
        <v>2362</v>
      </c>
      <c r="F552">
        <v>45.720894000000001</v>
      </c>
      <c r="G552" s="1">
        <v>42501</v>
      </c>
      <c r="H552">
        <v>349779543</v>
      </c>
      <c r="I552">
        <v>97</v>
      </c>
      <c r="J552">
        <v>5.9</v>
      </c>
      <c r="K552">
        <v>1022</v>
      </c>
      <c r="L552">
        <v>2016</v>
      </c>
      <c r="M552" t="s">
        <v>191</v>
      </c>
      <c r="N552" t="s">
        <v>35</v>
      </c>
      <c r="O552" s="4">
        <f>tblMovies[[#This Row],[WorldwideGross]] - tblMovies[[#This Row],[budget]]</f>
        <v>276779543</v>
      </c>
      <c r="P552">
        <f>IF(tblMovies[[#This Row],[budget]]&gt;0, (tblMovies[[#This Row],[WorldwideGross]]-tblMovies[[#This Row],[budget]]) / tblMovies[[#This Row],[budget]], 0)</f>
        <v>3.791500589041096</v>
      </c>
      <c r="Q552" t="str">
        <f>IF(tblMovies[[#This Row],[budget]]&gt;150000000,"Blockbuster",
 IF(tblMovies[[#This Row],[budget]]&gt;50000000,"High",
 IF(tblMovies[[#This Row],[budget]]&gt;10000000,"Mid","Low")))</f>
        <v>High</v>
      </c>
    </row>
    <row r="553" spans="1:17" x14ac:dyDescent="0.35">
      <c r="A553" s="4">
        <v>70000000</v>
      </c>
      <c r="B553" t="s">
        <v>2365</v>
      </c>
      <c r="C553">
        <v>8676</v>
      </c>
      <c r="D553" t="s">
        <v>2366</v>
      </c>
      <c r="E553" t="s">
        <v>2367</v>
      </c>
      <c r="F553">
        <v>21.789615000000001</v>
      </c>
      <c r="G553" s="1">
        <v>39485</v>
      </c>
      <c r="H553">
        <v>111231041</v>
      </c>
      <c r="I553">
        <v>112</v>
      </c>
      <c r="J553">
        <v>5.4</v>
      </c>
      <c r="K553">
        <v>444</v>
      </c>
      <c r="L553">
        <v>2008</v>
      </c>
      <c r="M553" t="s">
        <v>1220</v>
      </c>
      <c r="N553" t="s">
        <v>228</v>
      </c>
      <c r="O553" s="4">
        <f>tblMovies[[#This Row],[WorldwideGross]] - tblMovies[[#This Row],[budget]]</f>
        <v>41231041</v>
      </c>
      <c r="P553">
        <f>IF(tblMovies[[#This Row],[budget]]&gt;0, (tblMovies[[#This Row],[WorldwideGross]]-tblMovies[[#This Row],[budget]]) / tblMovies[[#This Row],[budget]], 0)</f>
        <v>0.58901487142857145</v>
      </c>
      <c r="Q553" t="str">
        <f>IF(tblMovies[[#This Row],[budget]]&gt;150000000,"Blockbuster",
 IF(tblMovies[[#This Row],[budget]]&gt;50000000,"High",
 IF(tblMovies[[#This Row],[budget]]&gt;10000000,"Mid","Low")))</f>
        <v>High</v>
      </c>
    </row>
    <row r="554" spans="1:17" x14ac:dyDescent="0.35">
      <c r="A554" s="4">
        <v>75000000</v>
      </c>
      <c r="B554" t="s">
        <v>2369</v>
      </c>
      <c r="C554">
        <v>20829</v>
      </c>
      <c r="D554" t="s">
        <v>2370</v>
      </c>
      <c r="E554" t="s">
        <v>2371</v>
      </c>
      <c r="F554">
        <v>20.199057</v>
      </c>
      <c r="G554" s="1">
        <v>40025</v>
      </c>
      <c r="H554">
        <v>61458982</v>
      </c>
      <c r="I554">
        <v>146</v>
      </c>
      <c r="J554">
        <v>5.7</v>
      </c>
      <c r="K554">
        <v>390</v>
      </c>
      <c r="L554">
        <v>2009</v>
      </c>
      <c r="M554" t="s">
        <v>431</v>
      </c>
      <c r="N554" t="s">
        <v>35</v>
      </c>
      <c r="O554" s="4">
        <f>tblMovies[[#This Row],[WorldwideGross]] - tblMovies[[#This Row],[budget]]</f>
        <v>-13541018</v>
      </c>
      <c r="P554">
        <f>IF(tblMovies[[#This Row],[budget]]&gt;0, (tblMovies[[#This Row],[WorldwideGross]]-tblMovies[[#This Row],[budget]]) / tblMovies[[#This Row],[budget]], 0)</f>
        <v>-0.18054690666666667</v>
      </c>
      <c r="Q554" t="str">
        <f>IF(tblMovies[[#This Row],[budget]]&gt;150000000,"Blockbuster",
 IF(tblMovies[[#This Row],[budget]]&gt;50000000,"High",
 IF(tblMovies[[#This Row],[budget]]&gt;10000000,"Mid","Low")))</f>
        <v>High</v>
      </c>
    </row>
    <row r="555" spans="1:17" x14ac:dyDescent="0.35">
      <c r="A555" s="4">
        <v>70000000</v>
      </c>
      <c r="B555" t="s">
        <v>2374</v>
      </c>
      <c r="C555">
        <v>4349</v>
      </c>
      <c r="D555" t="s">
        <v>2375</v>
      </c>
      <c r="E555" t="s">
        <v>2376</v>
      </c>
      <c r="F555">
        <v>26.123705000000001</v>
      </c>
      <c r="G555" s="1">
        <v>39316</v>
      </c>
      <c r="H555">
        <v>86658558</v>
      </c>
      <c r="I555">
        <v>110</v>
      </c>
      <c r="J555">
        <v>6.5</v>
      </c>
      <c r="K555">
        <v>513</v>
      </c>
      <c r="L555">
        <v>2007</v>
      </c>
      <c r="M555" t="s">
        <v>166</v>
      </c>
      <c r="N555" t="s">
        <v>167</v>
      </c>
      <c r="O555" s="4">
        <f>tblMovies[[#This Row],[WorldwideGross]] - tblMovies[[#This Row],[budget]]</f>
        <v>16658558</v>
      </c>
      <c r="P555">
        <f>IF(tblMovies[[#This Row],[budget]]&gt;0, (tblMovies[[#This Row],[WorldwideGross]]-tblMovies[[#This Row],[budget]]) / tblMovies[[#This Row],[budget]], 0)</f>
        <v>0.23797940000000001</v>
      </c>
      <c r="Q555" t="str">
        <f>IF(tblMovies[[#This Row],[budget]]&gt;150000000,"Blockbuster",
 IF(tblMovies[[#This Row],[budget]]&gt;50000000,"High",
 IF(tblMovies[[#This Row],[budget]]&gt;10000000,"Mid","Low")))</f>
        <v>High</v>
      </c>
    </row>
    <row r="556" spans="1:17" x14ac:dyDescent="0.35">
      <c r="A556" s="4">
        <v>72500000</v>
      </c>
      <c r="B556" t="s">
        <v>2378</v>
      </c>
      <c r="C556">
        <v>9718</v>
      </c>
      <c r="D556" t="s">
        <v>2379</v>
      </c>
      <c r="E556" t="s">
        <v>2380</v>
      </c>
      <c r="F556">
        <v>12.599836</v>
      </c>
      <c r="G556" s="1">
        <v>38933</v>
      </c>
      <c r="H556">
        <v>162966177</v>
      </c>
      <c r="I556">
        <v>116</v>
      </c>
      <c r="J556">
        <v>6.2</v>
      </c>
      <c r="K556">
        <v>491</v>
      </c>
      <c r="L556">
        <v>2006</v>
      </c>
      <c r="M556" t="s">
        <v>431</v>
      </c>
      <c r="N556" t="s">
        <v>35</v>
      </c>
      <c r="O556" s="4">
        <f>tblMovies[[#This Row],[WorldwideGross]] - tblMovies[[#This Row],[budget]]</f>
        <v>90466177</v>
      </c>
      <c r="P556">
        <f>IF(tblMovies[[#This Row],[budget]]&gt;0, (tblMovies[[#This Row],[WorldwideGross]]-tblMovies[[#This Row],[budget]]) / tblMovies[[#This Row],[budget]], 0)</f>
        <v>1.2478093379310344</v>
      </c>
      <c r="Q556" t="str">
        <f>IF(tblMovies[[#This Row],[budget]]&gt;150000000,"Blockbuster",
 IF(tblMovies[[#This Row],[budget]]&gt;50000000,"High",
 IF(tblMovies[[#This Row],[budget]]&gt;10000000,"Mid","Low")))</f>
        <v>High</v>
      </c>
    </row>
    <row r="557" spans="1:17" x14ac:dyDescent="0.35">
      <c r="A557" s="4">
        <v>70000000</v>
      </c>
      <c r="B557" t="s">
        <v>99</v>
      </c>
      <c r="C557">
        <v>10808</v>
      </c>
      <c r="D557" t="s">
        <v>2383</v>
      </c>
      <c r="E557" t="s">
        <v>2384</v>
      </c>
      <c r="F557">
        <v>13.543053</v>
      </c>
      <c r="G557" s="1">
        <v>37064</v>
      </c>
      <c r="H557">
        <v>176104344</v>
      </c>
      <c r="I557">
        <v>87</v>
      </c>
      <c r="J557">
        <v>4.9000000000000004</v>
      </c>
      <c r="K557">
        <v>410</v>
      </c>
      <c r="L557">
        <v>2001</v>
      </c>
      <c r="M557" t="s">
        <v>431</v>
      </c>
      <c r="N557" t="s">
        <v>252</v>
      </c>
      <c r="O557" s="4">
        <f>tblMovies[[#This Row],[WorldwideGross]] - tblMovies[[#This Row],[budget]]</f>
        <v>106104344</v>
      </c>
      <c r="P557">
        <f>IF(tblMovies[[#This Row],[budget]]&gt;0, (tblMovies[[#This Row],[WorldwideGross]]-tblMovies[[#This Row],[budget]]) / tblMovies[[#This Row],[budget]], 0)</f>
        <v>1.5157763428571429</v>
      </c>
      <c r="Q557" t="str">
        <f>IF(tblMovies[[#This Row],[budget]]&gt;150000000,"Blockbuster",
 IF(tblMovies[[#This Row],[budget]]&gt;50000000,"High",
 IF(tblMovies[[#This Row],[budget]]&gt;10000000,"Mid","Low")))</f>
        <v>High</v>
      </c>
    </row>
    <row r="558" spans="1:17" x14ac:dyDescent="0.35">
      <c r="A558" s="4">
        <v>72000000</v>
      </c>
      <c r="B558" t="s">
        <v>99</v>
      </c>
      <c r="C558">
        <v>197</v>
      </c>
      <c r="D558" t="s">
        <v>2387</v>
      </c>
      <c r="E558" t="s">
        <v>2388</v>
      </c>
      <c r="F558">
        <v>60.722161999999997</v>
      </c>
      <c r="G558" s="1">
        <v>34843</v>
      </c>
      <c r="H558">
        <v>210000000</v>
      </c>
      <c r="I558">
        <v>177</v>
      </c>
      <c r="J558">
        <v>7.7</v>
      </c>
      <c r="K558">
        <v>3336</v>
      </c>
      <c r="L558">
        <v>1995</v>
      </c>
      <c r="M558" t="s">
        <v>21</v>
      </c>
      <c r="N558" t="s">
        <v>2390</v>
      </c>
      <c r="O558" s="4">
        <f>tblMovies[[#This Row],[WorldwideGross]] - tblMovies[[#This Row],[budget]]</f>
        <v>138000000</v>
      </c>
      <c r="P558">
        <f>IF(tblMovies[[#This Row],[budget]]&gt;0, (tblMovies[[#This Row],[WorldwideGross]]-tblMovies[[#This Row],[budget]]) / tblMovies[[#This Row],[budget]], 0)</f>
        <v>1.9166666666666667</v>
      </c>
      <c r="Q558" t="str">
        <f>IF(tblMovies[[#This Row],[budget]]&gt;150000000,"Blockbuster",
 IF(tblMovies[[#This Row],[budget]]&gt;50000000,"High",
 IF(tblMovies[[#This Row],[budget]]&gt;10000000,"Mid","Low")))</f>
        <v>High</v>
      </c>
    </row>
    <row r="559" spans="1:17" x14ac:dyDescent="0.35">
      <c r="A559" s="4">
        <v>72000000</v>
      </c>
      <c r="B559" t="s">
        <v>99</v>
      </c>
      <c r="C559">
        <v>25</v>
      </c>
      <c r="D559" t="s">
        <v>2392</v>
      </c>
      <c r="E559" t="s">
        <v>2393</v>
      </c>
      <c r="F559">
        <v>32.227223000000002</v>
      </c>
      <c r="G559" s="1">
        <v>38660</v>
      </c>
      <c r="H559">
        <v>96889998</v>
      </c>
      <c r="I559">
        <v>125</v>
      </c>
      <c r="J559">
        <v>6.6</v>
      </c>
      <c r="K559">
        <v>765</v>
      </c>
      <c r="L559">
        <v>2005</v>
      </c>
      <c r="M559" t="s">
        <v>155</v>
      </c>
      <c r="N559" t="s">
        <v>167</v>
      </c>
      <c r="O559" s="4">
        <f>tblMovies[[#This Row],[WorldwideGross]] - tblMovies[[#This Row],[budget]]</f>
        <v>24889998</v>
      </c>
      <c r="P559">
        <f>IF(tblMovies[[#This Row],[budget]]&gt;0, (tblMovies[[#This Row],[WorldwideGross]]-tblMovies[[#This Row],[budget]]) / tblMovies[[#This Row],[budget]], 0)</f>
        <v>0.34569441666666667</v>
      </c>
      <c r="Q559" t="str">
        <f>IF(tblMovies[[#This Row],[budget]]&gt;150000000,"Blockbuster",
 IF(tblMovies[[#This Row],[budget]]&gt;50000000,"High",
 IF(tblMovies[[#This Row],[budget]]&gt;10000000,"Mid","Low")))</f>
        <v>High</v>
      </c>
    </row>
    <row r="560" spans="1:17" x14ac:dyDescent="0.35">
      <c r="A560" s="4">
        <v>75000000</v>
      </c>
      <c r="B560" t="s">
        <v>2395</v>
      </c>
      <c r="C560">
        <v>35</v>
      </c>
      <c r="D560" t="s">
        <v>2396</v>
      </c>
      <c r="E560" t="s">
        <v>2397</v>
      </c>
      <c r="F560">
        <v>46.875374999999998</v>
      </c>
      <c r="G560" s="1">
        <v>39288</v>
      </c>
      <c r="H560">
        <v>527068851</v>
      </c>
      <c r="I560">
        <v>87</v>
      </c>
      <c r="J560">
        <v>6.9</v>
      </c>
      <c r="K560">
        <v>2264</v>
      </c>
      <c r="L560">
        <v>2007</v>
      </c>
      <c r="M560" t="s">
        <v>58</v>
      </c>
      <c r="N560" t="s">
        <v>2288</v>
      </c>
      <c r="O560" s="4">
        <f>tblMovies[[#This Row],[WorldwideGross]] - tblMovies[[#This Row],[budget]]</f>
        <v>452068851</v>
      </c>
      <c r="P560">
        <f>IF(tblMovies[[#This Row],[budget]]&gt;0, (tblMovies[[#This Row],[WorldwideGross]]-tblMovies[[#This Row],[budget]]) / tblMovies[[#This Row],[budget]], 0)</f>
        <v>6.0275846800000004</v>
      </c>
      <c r="Q560" t="str">
        <f>IF(tblMovies[[#This Row],[budget]]&gt;150000000,"Blockbuster",
 IF(tblMovies[[#This Row],[budget]]&gt;50000000,"High",
 IF(tblMovies[[#This Row],[budget]]&gt;10000000,"Mid","Low")))</f>
        <v>High</v>
      </c>
    </row>
    <row r="561" spans="1:17" x14ac:dyDescent="0.35">
      <c r="A561" s="4">
        <v>72000000</v>
      </c>
      <c r="B561" t="s">
        <v>99</v>
      </c>
      <c r="C561">
        <v>11086</v>
      </c>
      <c r="D561" t="s">
        <v>2399</v>
      </c>
      <c r="E561" t="s">
        <v>2400</v>
      </c>
      <c r="F561">
        <v>11.215702</v>
      </c>
      <c r="G561" s="1">
        <v>37246</v>
      </c>
      <c r="H561">
        <v>37317558</v>
      </c>
      <c r="I561">
        <v>152</v>
      </c>
      <c r="J561">
        <v>6.6</v>
      </c>
      <c r="K561">
        <v>188</v>
      </c>
      <c r="L561">
        <v>2001</v>
      </c>
      <c r="M561" t="s">
        <v>155</v>
      </c>
      <c r="N561" t="s">
        <v>265</v>
      </c>
      <c r="O561" s="4">
        <f>tblMovies[[#This Row],[WorldwideGross]] - tblMovies[[#This Row],[budget]]</f>
        <v>-34682442</v>
      </c>
      <c r="P561">
        <f>IF(tblMovies[[#This Row],[budget]]&gt;0, (tblMovies[[#This Row],[WorldwideGross]]-tblMovies[[#This Row],[budget]]) / tblMovies[[#This Row],[budget]], 0)</f>
        <v>-0.48170058333333332</v>
      </c>
      <c r="Q561" t="str">
        <f>IF(tblMovies[[#This Row],[budget]]&gt;150000000,"Blockbuster",
 IF(tblMovies[[#This Row],[budget]]&gt;50000000,"High",
 IF(tblMovies[[#This Row],[budget]]&gt;10000000,"Mid","Low")))</f>
        <v>High</v>
      </c>
    </row>
    <row r="562" spans="1:17" x14ac:dyDescent="0.35">
      <c r="A562" s="4">
        <v>94000000</v>
      </c>
      <c r="B562" t="s">
        <v>99</v>
      </c>
      <c r="C562">
        <v>10477</v>
      </c>
      <c r="D562" t="s">
        <v>2402</v>
      </c>
      <c r="E562" t="s">
        <v>2403</v>
      </c>
      <c r="F562">
        <v>8.4685860000000002</v>
      </c>
      <c r="G562" s="1">
        <v>37008</v>
      </c>
      <c r="H562">
        <v>54744738</v>
      </c>
      <c r="I562">
        <v>116</v>
      </c>
      <c r="J562">
        <v>4.5</v>
      </c>
      <c r="K562">
        <v>179</v>
      </c>
      <c r="L562">
        <v>2001</v>
      </c>
      <c r="M562" t="s">
        <v>21</v>
      </c>
      <c r="N562" t="s">
        <v>2120</v>
      </c>
      <c r="O562" s="4">
        <f>tblMovies[[#This Row],[WorldwideGross]] - tblMovies[[#This Row],[budget]]</f>
        <v>-39255262</v>
      </c>
      <c r="P562">
        <f>IF(tblMovies[[#This Row],[budget]]&gt;0, (tblMovies[[#This Row],[WorldwideGross]]-tblMovies[[#This Row],[budget]]) / tblMovies[[#This Row],[budget]], 0)</f>
        <v>-0.41760917021276595</v>
      </c>
      <c r="Q562" t="str">
        <f>IF(tblMovies[[#This Row],[budget]]&gt;150000000,"Blockbuster",
 IF(tblMovies[[#This Row],[budget]]&gt;50000000,"High",
 IF(tblMovies[[#This Row],[budget]]&gt;10000000,"Mid","Low")))</f>
        <v>High</v>
      </c>
    </row>
    <row r="563" spans="1:17" x14ac:dyDescent="0.35">
      <c r="A563" s="4">
        <v>74500000</v>
      </c>
      <c r="B563" t="s">
        <v>99</v>
      </c>
      <c r="C563">
        <v>1997</v>
      </c>
      <c r="D563" t="s">
        <v>2405</v>
      </c>
      <c r="E563" t="s">
        <v>2406</v>
      </c>
      <c r="F563">
        <v>8.8843180000000004</v>
      </c>
      <c r="G563" s="1">
        <v>38084</v>
      </c>
      <c r="H563">
        <v>62172050</v>
      </c>
      <c r="I563">
        <v>109</v>
      </c>
      <c r="J563">
        <v>6.9</v>
      </c>
      <c r="K563">
        <v>180</v>
      </c>
      <c r="L563">
        <v>2004</v>
      </c>
      <c r="M563" t="s">
        <v>28</v>
      </c>
      <c r="N563" t="s">
        <v>2408</v>
      </c>
      <c r="O563" s="4">
        <f>tblMovies[[#This Row],[WorldwideGross]] - tblMovies[[#This Row],[budget]]</f>
        <v>-12327950</v>
      </c>
      <c r="P563">
        <f>IF(tblMovies[[#This Row],[budget]]&gt;0, (tblMovies[[#This Row],[WorldwideGross]]-tblMovies[[#This Row],[budget]]) / tblMovies[[#This Row],[budget]], 0)</f>
        <v>-0.16547583892617448</v>
      </c>
      <c r="Q563" t="str">
        <f>IF(tblMovies[[#This Row],[budget]]&gt;150000000,"Blockbuster",
 IF(tblMovies[[#This Row],[budget]]&gt;50000000,"High",
 IF(tblMovies[[#This Row],[budget]]&gt;10000000,"Mid","Low")))</f>
        <v>High</v>
      </c>
    </row>
    <row r="564" spans="1:17" x14ac:dyDescent="0.35">
      <c r="A564" s="4">
        <v>60000000</v>
      </c>
      <c r="B564" t="s">
        <v>99</v>
      </c>
      <c r="C564">
        <v>6947</v>
      </c>
      <c r="D564" t="s">
        <v>2410</v>
      </c>
      <c r="E564" t="s">
        <v>2411</v>
      </c>
      <c r="F564">
        <v>27.491890999999999</v>
      </c>
      <c r="G564" s="1">
        <v>38198</v>
      </c>
      <c r="H564">
        <v>256697520</v>
      </c>
      <c r="I564">
        <v>108</v>
      </c>
      <c r="J564">
        <v>6.2</v>
      </c>
      <c r="K564">
        <v>1071</v>
      </c>
      <c r="L564">
        <v>2004</v>
      </c>
      <c r="M564" t="s">
        <v>155</v>
      </c>
      <c r="N564" t="s">
        <v>2413</v>
      </c>
      <c r="O564" s="4">
        <f>tblMovies[[#This Row],[WorldwideGross]] - tblMovies[[#This Row],[budget]]</f>
        <v>196697520</v>
      </c>
      <c r="P564">
        <f>IF(tblMovies[[#This Row],[budget]]&gt;0, (tblMovies[[#This Row],[WorldwideGross]]-tblMovies[[#This Row],[budget]]) / tblMovies[[#This Row],[budget]], 0)</f>
        <v>3.278292</v>
      </c>
      <c r="Q564" t="str">
        <f>IF(tblMovies[[#This Row],[budget]]&gt;150000000,"Blockbuster",
 IF(tblMovies[[#This Row],[budget]]&gt;50000000,"High",
 IF(tblMovies[[#This Row],[budget]]&gt;10000000,"Mid","Low")))</f>
        <v>High</v>
      </c>
    </row>
    <row r="565" spans="1:17" x14ac:dyDescent="0.35">
      <c r="A565" s="4">
        <v>71000000</v>
      </c>
      <c r="B565" t="s">
        <v>99</v>
      </c>
      <c r="C565">
        <v>3050</v>
      </c>
      <c r="D565" t="s">
        <v>2414</v>
      </c>
      <c r="E565" t="s">
        <v>2415</v>
      </c>
      <c r="F565">
        <v>21.462935000000002</v>
      </c>
      <c r="G565" s="1">
        <v>35968</v>
      </c>
      <c r="H565">
        <v>294456605</v>
      </c>
      <c r="I565">
        <v>85</v>
      </c>
      <c r="J565">
        <v>5.4</v>
      </c>
      <c r="K565">
        <v>686</v>
      </c>
      <c r="L565">
        <v>1998</v>
      </c>
      <c r="M565" t="s">
        <v>431</v>
      </c>
      <c r="N565" t="s">
        <v>252</v>
      </c>
      <c r="O565" s="4">
        <f>tblMovies[[#This Row],[WorldwideGross]] - tblMovies[[#This Row],[budget]]</f>
        <v>223456605</v>
      </c>
      <c r="P565">
        <f>IF(tblMovies[[#This Row],[budget]]&gt;0, (tblMovies[[#This Row],[WorldwideGross]]-tblMovies[[#This Row],[budget]]) / tblMovies[[#This Row],[budget]], 0)</f>
        <v>3.1472761267605636</v>
      </c>
      <c r="Q565" t="str">
        <f>IF(tblMovies[[#This Row],[budget]]&gt;150000000,"Blockbuster",
 IF(tblMovies[[#This Row],[budget]]&gt;50000000,"High",
 IF(tblMovies[[#This Row],[budget]]&gt;10000000,"Mid","Low")))</f>
        <v>High</v>
      </c>
    </row>
    <row r="566" spans="1:17" x14ac:dyDescent="0.35">
      <c r="A566" s="4">
        <v>72000000</v>
      </c>
      <c r="B566" t="s">
        <v>99</v>
      </c>
      <c r="C566">
        <v>2675</v>
      </c>
      <c r="D566" t="s">
        <v>2417</v>
      </c>
      <c r="E566" t="s">
        <v>2418</v>
      </c>
      <c r="F566">
        <v>28.848186999999999</v>
      </c>
      <c r="G566" s="1">
        <v>37470</v>
      </c>
      <c r="H566">
        <v>408247917</v>
      </c>
      <c r="I566">
        <v>106</v>
      </c>
      <c r="J566">
        <v>6.4</v>
      </c>
      <c r="K566">
        <v>1599</v>
      </c>
      <c r="L566">
        <v>2002</v>
      </c>
      <c r="M566" t="s">
        <v>155</v>
      </c>
      <c r="N566" t="s">
        <v>2420</v>
      </c>
      <c r="O566" s="4">
        <f>tblMovies[[#This Row],[WorldwideGross]] - tblMovies[[#This Row],[budget]]</f>
        <v>336247917</v>
      </c>
      <c r="P566">
        <f>IF(tblMovies[[#This Row],[budget]]&gt;0, (tblMovies[[#This Row],[WorldwideGross]]-tblMovies[[#This Row],[budget]]) / tblMovies[[#This Row],[budget]], 0)</f>
        <v>4.6701099583333336</v>
      </c>
      <c r="Q566" t="str">
        <f>IF(tblMovies[[#This Row],[budget]]&gt;150000000,"Blockbuster",
 IF(tblMovies[[#This Row],[budget]]&gt;50000000,"High",
 IF(tblMovies[[#This Row],[budget]]&gt;10000000,"Mid","Low")))</f>
        <v>High</v>
      </c>
    </row>
    <row r="567" spans="1:17" x14ac:dyDescent="0.35">
      <c r="A567" s="4">
        <v>150000000</v>
      </c>
      <c r="B567" t="s">
        <v>2421</v>
      </c>
      <c r="C567">
        <v>809</v>
      </c>
      <c r="D567" t="s">
        <v>2422</v>
      </c>
      <c r="E567" t="s">
        <v>2423</v>
      </c>
      <c r="F567">
        <v>47.320801000000003</v>
      </c>
      <c r="G567" s="1">
        <v>38126</v>
      </c>
      <c r="H567">
        <v>919838758</v>
      </c>
      <c r="I567">
        <v>93</v>
      </c>
      <c r="J567">
        <v>6.7</v>
      </c>
      <c r="K567">
        <v>2988</v>
      </c>
      <c r="L567">
        <v>2004</v>
      </c>
      <c r="M567" t="s">
        <v>28</v>
      </c>
      <c r="N567" t="s">
        <v>524</v>
      </c>
      <c r="O567" s="4">
        <f>tblMovies[[#This Row],[WorldwideGross]] - tblMovies[[#This Row],[budget]]</f>
        <v>769838758</v>
      </c>
      <c r="P567">
        <f>IF(tblMovies[[#This Row],[budget]]&gt;0, (tblMovies[[#This Row],[WorldwideGross]]-tblMovies[[#This Row],[budget]]) / tblMovies[[#This Row],[budget]], 0)</f>
        <v>5.1322583866666669</v>
      </c>
      <c r="Q567" t="str">
        <f>IF(tblMovies[[#This Row],[budget]]&gt;150000000,"Blockbuster",
 IF(tblMovies[[#This Row],[budget]]&gt;50000000,"High",
 IF(tblMovies[[#This Row],[budget]]&gt;10000000,"Mid","Low")))</f>
        <v>High</v>
      </c>
    </row>
    <row r="568" spans="1:17" x14ac:dyDescent="0.35">
      <c r="A568" s="4">
        <v>120000000</v>
      </c>
      <c r="B568" t="s">
        <v>2424</v>
      </c>
      <c r="C568">
        <v>920</v>
      </c>
      <c r="D568" t="s">
        <v>2425</v>
      </c>
      <c r="E568" t="s">
        <v>2426</v>
      </c>
      <c r="F568">
        <v>82.643035999999995</v>
      </c>
      <c r="G568" s="1">
        <v>38876</v>
      </c>
      <c r="H568">
        <v>461983149</v>
      </c>
      <c r="I568">
        <v>117</v>
      </c>
      <c r="J568">
        <v>6.6</v>
      </c>
      <c r="K568">
        <v>3877</v>
      </c>
      <c r="L568">
        <v>2006</v>
      </c>
      <c r="M568" t="s">
        <v>58</v>
      </c>
      <c r="N568" t="s">
        <v>29</v>
      </c>
      <c r="O568" s="4">
        <f>tblMovies[[#This Row],[WorldwideGross]] - tblMovies[[#This Row],[budget]]</f>
        <v>341983149</v>
      </c>
      <c r="P568">
        <f>IF(tblMovies[[#This Row],[budget]]&gt;0, (tblMovies[[#This Row],[WorldwideGross]]-tblMovies[[#This Row],[budget]]) / tblMovies[[#This Row],[budget]], 0)</f>
        <v>2.849859575</v>
      </c>
      <c r="Q568" t="str">
        <f>IF(tblMovies[[#This Row],[budget]]&gt;150000000,"Blockbuster",
 IF(tblMovies[[#This Row],[budget]]&gt;50000000,"High",
 IF(tblMovies[[#This Row],[budget]]&gt;10000000,"Mid","Low")))</f>
        <v>High</v>
      </c>
    </row>
    <row r="569" spans="1:17" x14ac:dyDescent="0.35">
      <c r="A569" s="4">
        <v>70000000</v>
      </c>
      <c r="B569" t="s">
        <v>99</v>
      </c>
      <c r="C569">
        <v>4806</v>
      </c>
      <c r="D569" t="s">
        <v>2427</v>
      </c>
      <c r="E569" t="s">
        <v>2428</v>
      </c>
      <c r="F569">
        <v>20.230535</v>
      </c>
      <c r="G569" s="1">
        <v>36371</v>
      </c>
      <c r="H569">
        <v>309457509</v>
      </c>
      <c r="I569">
        <v>116</v>
      </c>
      <c r="J569">
        <v>5.7</v>
      </c>
      <c r="K569">
        <v>455</v>
      </c>
      <c r="L569">
        <v>1999</v>
      </c>
      <c r="M569" t="s">
        <v>431</v>
      </c>
      <c r="N569" t="s">
        <v>110</v>
      </c>
      <c r="O569" s="4">
        <f>tblMovies[[#This Row],[WorldwideGross]] - tblMovies[[#This Row],[budget]]</f>
        <v>239457509</v>
      </c>
      <c r="P569">
        <f>IF(tblMovies[[#This Row],[budget]]&gt;0, (tblMovies[[#This Row],[WorldwideGross]]-tblMovies[[#This Row],[budget]]) / tblMovies[[#This Row],[budget]], 0)</f>
        <v>3.4208215571428573</v>
      </c>
      <c r="Q569" t="str">
        <f>IF(tblMovies[[#This Row],[budget]]&gt;150000000,"Blockbuster",
 IF(tblMovies[[#This Row],[budget]]&gt;50000000,"High",
 IF(tblMovies[[#This Row],[budget]]&gt;10000000,"Mid","Low")))</f>
        <v>High</v>
      </c>
    </row>
    <row r="570" spans="1:17" x14ac:dyDescent="0.35">
      <c r="A570" s="4">
        <v>70000000</v>
      </c>
      <c r="B570" t="s">
        <v>2430</v>
      </c>
      <c r="C570">
        <v>7451</v>
      </c>
      <c r="D570" t="s">
        <v>2431</v>
      </c>
      <c r="E570" t="s">
        <v>2432</v>
      </c>
      <c r="F570">
        <v>46.217768999999997</v>
      </c>
      <c r="G570" s="1">
        <v>37477</v>
      </c>
      <c r="H570">
        <v>277448382</v>
      </c>
      <c r="I570">
        <v>124</v>
      </c>
      <c r="J570">
        <v>5.8</v>
      </c>
      <c r="K570">
        <v>1424</v>
      </c>
      <c r="L570">
        <v>2002</v>
      </c>
      <c r="M570" t="s">
        <v>21</v>
      </c>
      <c r="N570" t="s">
        <v>35</v>
      </c>
      <c r="O570" s="4">
        <f>tblMovies[[#This Row],[WorldwideGross]] - tblMovies[[#This Row],[budget]]</f>
        <v>207448382</v>
      </c>
      <c r="P570">
        <f>IF(tblMovies[[#This Row],[budget]]&gt;0, (tblMovies[[#This Row],[WorldwideGross]]-tblMovies[[#This Row],[budget]]) / tblMovies[[#This Row],[budget]], 0)</f>
        <v>2.9635483142857142</v>
      </c>
      <c r="Q570" t="str">
        <f>IF(tblMovies[[#This Row],[budget]]&gt;150000000,"Blockbuster",
 IF(tblMovies[[#This Row],[budget]]&gt;50000000,"High",
 IF(tblMovies[[#This Row],[budget]]&gt;10000000,"Mid","Low")))</f>
        <v>High</v>
      </c>
    </row>
    <row r="571" spans="1:17" x14ac:dyDescent="0.35">
      <c r="A571" s="4">
        <v>74000000</v>
      </c>
      <c r="B571" t="s">
        <v>2434</v>
      </c>
      <c r="C571">
        <v>228165</v>
      </c>
      <c r="D571" t="s">
        <v>2435</v>
      </c>
      <c r="E571" t="s">
        <v>2436</v>
      </c>
      <c r="F571">
        <v>36.952267999999997</v>
      </c>
      <c r="G571" s="1">
        <v>42040</v>
      </c>
      <c r="H571">
        <v>311594032</v>
      </c>
      <c r="I571">
        <v>93</v>
      </c>
      <c r="J571">
        <v>5.8</v>
      </c>
      <c r="K571">
        <v>719</v>
      </c>
      <c r="L571">
        <v>2015</v>
      </c>
      <c r="M571" t="s">
        <v>58</v>
      </c>
      <c r="N571" t="s">
        <v>110</v>
      </c>
      <c r="O571" s="4">
        <f>tblMovies[[#This Row],[WorldwideGross]] - tblMovies[[#This Row],[budget]]</f>
        <v>237594032</v>
      </c>
      <c r="P571">
        <f>IF(tblMovies[[#This Row],[budget]]&gt;0, (tblMovies[[#This Row],[WorldwideGross]]-tblMovies[[#This Row],[budget]]) / tblMovies[[#This Row],[budget]], 0)</f>
        <v>3.2107301621621622</v>
      </c>
      <c r="Q571" t="str">
        <f>IF(tblMovies[[#This Row],[budget]]&gt;150000000,"Blockbuster",
 IF(tblMovies[[#This Row],[budget]]&gt;50000000,"High",
 IF(tblMovies[[#This Row],[budget]]&gt;10000000,"Mid","Low")))</f>
        <v>High</v>
      </c>
    </row>
    <row r="572" spans="1:17" x14ac:dyDescent="0.35">
      <c r="A572" s="4">
        <v>80000000</v>
      </c>
      <c r="B572" t="s">
        <v>99</v>
      </c>
      <c r="C572">
        <v>3595</v>
      </c>
      <c r="D572" t="s">
        <v>2438</v>
      </c>
      <c r="E572" t="s">
        <v>2439</v>
      </c>
      <c r="F572">
        <v>16.411345000000001</v>
      </c>
      <c r="G572" s="1">
        <v>35377</v>
      </c>
      <c r="H572">
        <v>309492681</v>
      </c>
      <c r="I572">
        <v>117</v>
      </c>
      <c r="J572">
        <v>6.4</v>
      </c>
      <c r="K572">
        <v>470</v>
      </c>
      <c r="L572">
        <v>1996</v>
      </c>
      <c r="M572" t="s">
        <v>21</v>
      </c>
      <c r="N572" t="s">
        <v>957</v>
      </c>
      <c r="O572" s="4">
        <f>tblMovies[[#This Row],[WorldwideGross]] - tblMovies[[#This Row],[budget]]</f>
        <v>229492681</v>
      </c>
      <c r="P572">
        <f>IF(tblMovies[[#This Row],[budget]]&gt;0, (tblMovies[[#This Row],[WorldwideGross]]-tblMovies[[#This Row],[budget]]) / tblMovies[[#This Row],[budget]], 0)</f>
        <v>2.8686585125000001</v>
      </c>
      <c r="Q572" t="str">
        <f>IF(tblMovies[[#This Row],[budget]]&gt;150000000,"Blockbuster",
 IF(tblMovies[[#This Row],[budget]]&gt;50000000,"High",
 IF(tblMovies[[#This Row],[budget]]&gt;10000000,"Mid","Low")))</f>
        <v>High</v>
      </c>
    </row>
    <row r="573" spans="1:17" x14ac:dyDescent="0.35">
      <c r="A573" s="4">
        <v>70000000</v>
      </c>
      <c r="B573" t="s">
        <v>2442</v>
      </c>
      <c r="C573">
        <v>16869</v>
      </c>
      <c r="D573" t="s">
        <v>2443</v>
      </c>
      <c r="E573" t="s">
        <v>2444</v>
      </c>
      <c r="F573">
        <v>72.595961000000003</v>
      </c>
      <c r="G573" s="1">
        <v>40043</v>
      </c>
      <c r="H573">
        <v>319131050</v>
      </c>
      <c r="I573">
        <v>153</v>
      </c>
      <c r="J573">
        <v>7.9</v>
      </c>
      <c r="K573">
        <v>6430</v>
      </c>
      <c r="L573">
        <v>2009</v>
      </c>
      <c r="M573" t="s">
        <v>155</v>
      </c>
      <c r="N573" t="s">
        <v>167</v>
      </c>
      <c r="O573" s="4">
        <f>tblMovies[[#This Row],[WorldwideGross]] - tblMovies[[#This Row],[budget]]</f>
        <v>249131050</v>
      </c>
      <c r="P573">
        <f>IF(tblMovies[[#This Row],[budget]]&gt;0, (tblMovies[[#This Row],[WorldwideGross]]-tblMovies[[#This Row],[budget]]) / tblMovies[[#This Row],[budget]], 0)</f>
        <v>3.559015</v>
      </c>
      <c r="Q573" t="str">
        <f>IF(tblMovies[[#This Row],[budget]]&gt;150000000,"Blockbuster",
 IF(tblMovies[[#This Row],[budget]]&gt;50000000,"High",
 IF(tblMovies[[#This Row],[budget]]&gt;10000000,"Mid","Low")))</f>
        <v>High</v>
      </c>
    </row>
    <row r="574" spans="1:17" x14ac:dyDescent="0.35">
      <c r="A574" s="4">
        <v>70000000</v>
      </c>
      <c r="B574" t="s">
        <v>99</v>
      </c>
      <c r="C574">
        <v>879</v>
      </c>
      <c r="D574" t="s">
        <v>2447</v>
      </c>
      <c r="E574" t="s">
        <v>2448</v>
      </c>
      <c r="F574">
        <v>33.648403999999999</v>
      </c>
      <c r="G574" s="1">
        <v>33583</v>
      </c>
      <c r="H574">
        <v>300854823</v>
      </c>
      <c r="I574">
        <v>144</v>
      </c>
      <c r="J574">
        <v>6.6</v>
      </c>
      <c r="K574">
        <v>1532</v>
      </c>
      <c r="L574">
        <v>1991</v>
      </c>
      <c r="M574" t="s">
        <v>28</v>
      </c>
      <c r="N574" t="s">
        <v>121</v>
      </c>
      <c r="O574" s="4">
        <f>tblMovies[[#This Row],[WorldwideGross]] - tblMovies[[#This Row],[budget]]</f>
        <v>230854823</v>
      </c>
      <c r="P574">
        <f>IF(tblMovies[[#This Row],[budget]]&gt;0, (tblMovies[[#This Row],[WorldwideGross]]-tblMovies[[#This Row],[budget]]) / tblMovies[[#This Row],[budget]], 0)</f>
        <v>3.2979260428571426</v>
      </c>
      <c r="Q574" t="str">
        <f>IF(tblMovies[[#This Row],[budget]]&gt;150000000,"Blockbuster",
 IF(tblMovies[[#This Row],[budget]]&gt;50000000,"High",
 IF(tblMovies[[#This Row],[budget]]&gt;10000000,"Mid","Low")))</f>
        <v>High</v>
      </c>
    </row>
    <row r="575" spans="1:17" x14ac:dyDescent="0.35">
      <c r="A575" s="4">
        <v>70000000</v>
      </c>
      <c r="B575" t="s">
        <v>99</v>
      </c>
      <c r="C575">
        <v>1573</v>
      </c>
      <c r="D575" t="s">
        <v>2450</v>
      </c>
      <c r="E575" t="s">
        <v>2451</v>
      </c>
      <c r="F575">
        <v>57.69847</v>
      </c>
      <c r="G575" s="1">
        <v>33056</v>
      </c>
      <c r="H575">
        <v>240031094</v>
      </c>
      <c r="I575">
        <v>124</v>
      </c>
      <c r="J575">
        <v>6.6</v>
      </c>
      <c r="K575">
        <v>1896</v>
      </c>
      <c r="L575">
        <v>1990</v>
      </c>
      <c r="M575" t="s">
        <v>21</v>
      </c>
      <c r="N575" t="s">
        <v>252</v>
      </c>
      <c r="O575" s="4">
        <f>tblMovies[[#This Row],[WorldwideGross]] - tblMovies[[#This Row],[budget]]</f>
        <v>170031094</v>
      </c>
      <c r="P575">
        <f>IF(tblMovies[[#This Row],[budget]]&gt;0, (tblMovies[[#This Row],[WorldwideGross]]-tblMovies[[#This Row],[budget]]) / tblMovies[[#This Row],[budget]], 0)</f>
        <v>2.4290156285714284</v>
      </c>
      <c r="Q575" t="str">
        <f>IF(tblMovies[[#This Row],[budget]]&gt;150000000,"Blockbuster",
 IF(tblMovies[[#This Row],[budget]]&gt;50000000,"High",
 IF(tblMovies[[#This Row],[budget]]&gt;10000000,"Mid","Low")))</f>
        <v>High</v>
      </c>
    </row>
    <row r="576" spans="1:17" x14ac:dyDescent="0.35">
      <c r="A576" s="4">
        <v>80000000</v>
      </c>
      <c r="B576" t="s">
        <v>2453</v>
      </c>
      <c r="C576">
        <v>9257</v>
      </c>
      <c r="D576" t="s">
        <v>2454</v>
      </c>
      <c r="E576" t="s">
        <v>2455</v>
      </c>
      <c r="F576">
        <v>34.052253</v>
      </c>
      <c r="G576" s="1">
        <v>37841</v>
      </c>
      <c r="H576">
        <v>116643346</v>
      </c>
      <c r="I576">
        <v>117</v>
      </c>
      <c r="J576">
        <v>5.8</v>
      </c>
      <c r="K576">
        <v>770</v>
      </c>
      <c r="L576">
        <v>2003</v>
      </c>
      <c r="M576" t="s">
        <v>21</v>
      </c>
      <c r="N576" t="s">
        <v>1151</v>
      </c>
      <c r="O576" s="4">
        <f>tblMovies[[#This Row],[WorldwideGross]] - tblMovies[[#This Row],[budget]]</f>
        <v>36643346</v>
      </c>
      <c r="P576">
        <f>IF(tblMovies[[#This Row],[budget]]&gt;0, (tblMovies[[#This Row],[WorldwideGross]]-tblMovies[[#This Row],[budget]]) / tblMovies[[#This Row],[budget]], 0)</f>
        <v>0.45804182500000001</v>
      </c>
      <c r="Q576" t="str">
        <f>IF(tblMovies[[#This Row],[budget]]&gt;150000000,"Blockbuster",
 IF(tblMovies[[#This Row],[budget]]&gt;50000000,"High",
 IF(tblMovies[[#This Row],[budget]]&gt;10000000,"Mid","Low")))</f>
        <v>High</v>
      </c>
    </row>
    <row r="577" spans="1:17" x14ac:dyDescent="0.35">
      <c r="A577" s="4">
        <v>68000000</v>
      </c>
      <c r="B577" t="s">
        <v>99</v>
      </c>
      <c r="C577">
        <v>1903</v>
      </c>
      <c r="D577" t="s">
        <v>2458</v>
      </c>
      <c r="E577" t="s">
        <v>2459</v>
      </c>
      <c r="F577">
        <v>27.299301</v>
      </c>
      <c r="G577" s="1">
        <v>37235</v>
      </c>
      <c r="H577">
        <v>203388341</v>
      </c>
      <c r="I577">
        <v>136</v>
      </c>
      <c r="J577">
        <v>6.5</v>
      </c>
      <c r="K577">
        <v>1078</v>
      </c>
      <c r="L577">
        <v>2001</v>
      </c>
      <c r="M577" t="s">
        <v>155</v>
      </c>
      <c r="N577" t="s">
        <v>110</v>
      </c>
      <c r="O577" s="4">
        <f>tblMovies[[#This Row],[WorldwideGross]] - tblMovies[[#This Row],[budget]]</f>
        <v>135388341</v>
      </c>
      <c r="P577">
        <f>IF(tblMovies[[#This Row],[budget]]&gt;0, (tblMovies[[#This Row],[WorldwideGross]]-tblMovies[[#This Row],[budget]]) / tblMovies[[#This Row],[budget]], 0)</f>
        <v>1.9910050147058824</v>
      </c>
      <c r="Q577" t="str">
        <f>IF(tblMovies[[#This Row],[budget]]&gt;150000000,"Blockbuster",
 IF(tblMovies[[#This Row],[budget]]&gt;50000000,"High",
 IF(tblMovies[[#This Row],[budget]]&gt;10000000,"Mid","Low")))</f>
        <v>High</v>
      </c>
    </row>
    <row r="578" spans="1:17" x14ac:dyDescent="0.35">
      <c r="A578" s="4">
        <v>75000000</v>
      </c>
      <c r="B578" t="s">
        <v>99</v>
      </c>
      <c r="C578">
        <v>9697</v>
      </c>
      <c r="D578" t="s">
        <v>2462</v>
      </c>
      <c r="E578" t="s">
        <v>2463</v>
      </c>
      <c r="F578">
        <v>20.219384999999999</v>
      </c>
      <c r="G578" s="1">
        <v>38919</v>
      </c>
      <c r="H578">
        <v>42285169</v>
      </c>
      <c r="I578">
        <v>110</v>
      </c>
      <c r="J578">
        <v>5.3</v>
      </c>
      <c r="K578">
        <v>409</v>
      </c>
      <c r="L578">
        <v>2006</v>
      </c>
      <c r="M578" t="s">
        <v>155</v>
      </c>
      <c r="N578" t="s">
        <v>41</v>
      </c>
      <c r="O578" s="4">
        <f>tblMovies[[#This Row],[WorldwideGross]] - tblMovies[[#This Row],[budget]]</f>
        <v>-32714831</v>
      </c>
      <c r="P578">
        <f>IF(tblMovies[[#This Row],[budget]]&gt;0, (tblMovies[[#This Row],[WorldwideGross]]-tblMovies[[#This Row],[budget]]) / tblMovies[[#This Row],[budget]], 0)</f>
        <v>-0.43619774666666666</v>
      </c>
      <c r="Q578" t="str">
        <f>IF(tblMovies[[#This Row],[budget]]&gt;150000000,"Blockbuster",
 IF(tblMovies[[#This Row],[budget]]&gt;50000000,"High",
 IF(tblMovies[[#This Row],[budget]]&gt;10000000,"Mid","Low")))</f>
        <v>High</v>
      </c>
    </row>
    <row r="579" spans="1:17" x14ac:dyDescent="0.35">
      <c r="A579" s="4">
        <v>70000000</v>
      </c>
      <c r="B579" t="s">
        <v>2465</v>
      </c>
      <c r="C579">
        <v>395</v>
      </c>
      <c r="D579" t="s">
        <v>2466</v>
      </c>
      <c r="E579" t="s">
        <v>2467</v>
      </c>
      <c r="F579">
        <v>42.957216000000003</v>
      </c>
      <c r="G579" s="1">
        <v>38211</v>
      </c>
      <c r="H579">
        <v>171183863</v>
      </c>
      <c r="I579">
        <v>101</v>
      </c>
      <c r="J579">
        <v>5.5</v>
      </c>
      <c r="K579">
        <v>1217</v>
      </c>
      <c r="L579">
        <v>2004</v>
      </c>
      <c r="M579" t="s">
        <v>28</v>
      </c>
      <c r="N579" t="s">
        <v>1700</v>
      </c>
      <c r="O579" s="4">
        <f>tblMovies[[#This Row],[WorldwideGross]] - tblMovies[[#This Row],[budget]]</f>
        <v>101183863</v>
      </c>
      <c r="P579">
        <f>IF(tblMovies[[#This Row],[budget]]&gt;0, (tblMovies[[#This Row],[WorldwideGross]]-tblMovies[[#This Row],[budget]]) / tblMovies[[#This Row],[budget]], 0)</f>
        <v>1.4454837571428572</v>
      </c>
      <c r="Q579" t="str">
        <f>IF(tblMovies[[#This Row],[budget]]&gt;150000000,"Blockbuster",
 IF(tblMovies[[#This Row],[budget]]&gt;50000000,"High",
 IF(tblMovies[[#This Row],[budget]]&gt;10000000,"Mid","Low")))</f>
        <v>High</v>
      </c>
    </row>
    <row r="580" spans="1:17" x14ac:dyDescent="0.35">
      <c r="A580" s="4">
        <v>75000000</v>
      </c>
      <c r="B580" t="s">
        <v>1888</v>
      </c>
      <c r="C580">
        <v>23398</v>
      </c>
      <c r="D580" t="s">
        <v>2470</v>
      </c>
      <c r="E580" t="s">
        <v>2471</v>
      </c>
      <c r="F580">
        <v>29.412261999999998</v>
      </c>
      <c r="G580" s="1">
        <v>40168</v>
      </c>
      <c r="H580">
        <v>443140005</v>
      </c>
      <c r="I580">
        <v>88</v>
      </c>
      <c r="J580">
        <v>5.4</v>
      </c>
      <c r="K580">
        <v>666</v>
      </c>
      <c r="L580">
        <v>2009</v>
      </c>
      <c r="M580" t="s">
        <v>431</v>
      </c>
      <c r="N580" t="s">
        <v>824</v>
      </c>
      <c r="O580" s="4">
        <f>tblMovies[[#This Row],[WorldwideGross]] - tblMovies[[#This Row],[budget]]</f>
        <v>368140005</v>
      </c>
      <c r="P580">
        <f>IF(tblMovies[[#This Row],[budget]]&gt;0, (tblMovies[[#This Row],[WorldwideGross]]-tblMovies[[#This Row],[budget]]) / tblMovies[[#This Row],[budget]], 0)</f>
        <v>4.9085333999999996</v>
      </c>
      <c r="Q580" t="str">
        <f>IF(tblMovies[[#This Row],[budget]]&gt;150000000,"Blockbuster",
 IF(tblMovies[[#This Row],[budget]]&gt;50000000,"High",
 IF(tblMovies[[#This Row],[budget]]&gt;10000000,"Mid","Low")))</f>
        <v>High</v>
      </c>
    </row>
    <row r="581" spans="1:17" x14ac:dyDescent="0.35">
      <c r="A581" s="4">
        <v>75000000</v>
      </c>
      <c r="B581" t="s">
        <v>99</v>
      </c>
      <c r="C581">
        <v>10590</v>
      </c>
      <c r="D581" t="s">
        <v>2473</v>
      </c>
      <c r="E581" t="s">
        <v>2474</v>
      </c>
      <c r="F581">
        <v>19.708731</v>
      </c>
      <c r="G581" s="1">
        <v>37316</v>
      </c>
      <c r="H581">
        <v>114660784</v>
      </c>
      <c r="I581">
        <v>138</v>
      </c>
      <c r="J581">
        <v>6.7</v>
      </c>
      <c r="K581">
        <v>521</v>
      </c>
      <c r="L581">
        <v>2002</v>
      </c>
      <c r="M581" t="s">
        <v>21</v>
      </c>
      <c r="N581" t="s">
        <v>2390</v>
      </c>
      <c r="O581" s="4">
        <f>tblMovies[[#This Row],[WorldwideGross]] - tblMovies[[#This Row],[budget]]</f>
        <v>39660784</v>
      </c>
      <c r="P581">
        <f>IF(tblMovies[[#This Row],[budget]]&gt;0, (tblMovies[[#This Row],[WorldwideGross]]-tblMovies[[#This Row],[budget]]) / tblMovies[[#This Row],[budget]], 0)</f>
        <v>0.52881045333333332</v>
      </c>
      <c r="Q581" t="str">
        <f>IF(tblMovies[[#This Row],[budget]]&gt;150000000,"Blockbuster",
 IF(tblMovies[[#This Row],[budget]]&gt;50000000,"High",
 IF(tblMovies[[#This Row],[budget]]&gt;10000000,"Mid","Low")))</f>
        <v>High</v>
      </c>
    </row>
    <row r="582" spans="1:17" x14ac:dyDescent="0.35">
      <c r="A582" s="4">
        <v>70000000</v>
      </c>
      <c r="B582" t="s">
        <v>99</v>
      </c>
      <c r="C582">
        <v>117263</v>
      </c>
      <c r="D582" t="s">
        <v>2476</v>
      </c>
      <c r="E582" t="s">
        <v>2477</v>
      </c>
      <c r="F582">
        <v>59.428223000000003</v>
      </c>
      <c r="G582" s="1">
        <v>41353</v>
      </c>
      <c r="H582">
        <v>161025640</v>
      </c>
      <c r="I582">
        <v>120</v>
      </c>
      <c r="J582">
        <v>6.2</v>
      </c>
      <c r="K582">
        <v>2981</v>
      </c>
      <c r="L582">
        <v>2013</v>
      </c>
      <c r="M582" t="s">
        <v>21</v>
      </c>
      <c r="N582" t="s">
        <v>1303</v>
      </c>
      <c r="O582" s="4">
        <f>tblMovies[[#This Row],[WorldwideGross]] - tblMovies[[#This Row],[budget]]</f>
        <v>91025640</v>
      </c>
      <c r="P582">
        <f>IF(tblMovies[[#This Row],[budget]]&gt;0, (tblMovies[[#This Row],[WorldwideGross]]-tblMovies[[#This Row],[budget]]) / tblMovies[[#This Row],[budget]], 0)</f>
        <v>1.3003662857142857</v>
      </c>
      <c r="Q582" t="str">
        <f>IF(tblMovies[[#This Row],[budget]]&gt;150000000,"Blockbuster",
 IF(tblMovies[[#This Row],[budget]]&gt;50000000,"High",
 IF(tblMovies[[#This Row],[budget]]&gt;10000000,"Mid","Low")))</f>
        <v>High</v>
      </c>
    </row>
    <row r="583" spans="1:17" x14ac:dyDescent="0.35">
      <c r="A583" s="4">
        <v>70000000</v>
      </c>
      <c r="B583" t="s">
        <v>99</v>
      </c>
      <c r="C583">
        <v>200</v>
      </c>
      <c r="D583" t="s">
        <v>2479</v>
      </c>
      <c r="E583" t="s">
        <v>2480</v>
      </c>
      <c r="F583">
        <v>19.711950999999999</v>
      </c>
      <c r="G583" s="1">
        <v>36139</v>
      </c>
      <c r="H583">
        <v>118000000</v>
      </c>
      <c r="I583">
        <v>103</v>
      </c>
      <c r="J583">
        <v>6.3</v>
      </c>
      <c r="K583">
        <v>391</v>
      </c>
      <c r="L583">
        <v>1998</v>
      </c>
      <c r="M583" t="s">
        <v>109</v>
      </c>
      <c r="N583" t="s">
        <v>110</v>
      </c>
      <c r="O583" s="4">
        <f>tblMovies[[#This Row],[WorldwideGross]] - tblMovies[[#This Row],[budget]]</f>
        <v>48000000</v>
      </c>
      <c r="P583">
        <f>IF(tblMovies[[#This Row],[budget]]&gt;0, (tblMovies[[#This Row],[WorldwideGross]]-tblMovies[[#This Row],[budget]]) / tblMovies[[#This Row],[budget]], 0)</f>
        <v>0.68571428571428572</v>
      </c>
      <c r="Q583" t="str">
        <f>IF(tblMovies[[#This Row],[budget]]&gt;150000000,"Blockbuster",
 IF(tblMovies[[#This Row],[budget]]&gt;50000000,"High",
 IF(tblMovies[[#This Row],[budget]]&gt;10000000,"Mid","Low")))</f>
        <v>High</v>
      </c>
    </row>
    <row r="584" spans="1:17" x14ac:dyDescent="0.35">
      <c r="A584" s="4">
        <v>70000000</v>
      </c>
      <c r="B584" t="s">
        <v>2482</v>
      </c>
      <c r="C584">
        <v>44943</v>
      </c>
      <c r="D584" t="s">
        <v>2483</v>
      </c>
      <c r="E584" t="s">
        <v>2484</v>
      </c>
      <c r="F584">
        <v>49.199233999999997</v>
      </c>
      <c r="G584" s="1">
        <v>40610</v>
      </c>
      <c r="H584">
        <v>202466756</v>
      </c>
      <c r="I584">
        <v>116</v>
      </c>
      <c r="J584">
        <v>5.5</v>
      </c>
      <c r="K584">
        <v>1448</v>
      </c>
      <c r="L584">
        <v>2011</v>
      </c>
      <c r="M584" t="s">
        <v>21</v>
      </c>
      <c r="N584" t="s">
        <v>35</v>
      </c>
      <c r="O584" s="4">
        <f>tblMovies[[#This Row],[WorldwideGross]] - tblMovies[[#This Row],[budget]]</f>
        <v>132466756</v>
      </c>
      <c r="P584">
        <f>IF(tblMovies[[#This Row],[budget]]&gt;0, (tblMovies[[#This Row],[WorldwideGross]]-tblMovies[[#This Row],[budget]]) / tblMovies[[#This Row],[budget]], 0)</f>
        <v>1.8923822285714287</v>
      </c>
      <c r="Q584" t="str">
        <f>IF(tblMovies[[#This Row],[budget]]&gt;150000000,"Blockbuster",
 IF(tblMovies[[#This Row],[budget]]&gt;50000000,"High",
 IF(tblMovies[[#This Row],[budget]]&gt;10000000,"Mid","Low")))</f>
        <v>High</v>
      </c>
    </row>
    <row r="585" spans="1:17" x14ac:dyDescent="0.35">
      <c r="A585" s="4">
        <v>70000000</v>
      </c>
      <c r="B585" t="s">
        <v>99</v>
      </c>
      <c r="C585">
        <v>587</v>
      </c>
      <c r="D585" t="s">
        <v>2486</v>
      </c>
      <c r="E585" t="s">
        <v>2487</v>
      </c>
      <c r="F585">
        <v>46.199482000000003</v>
      </c>
      <c r="G585" s="1">
        <v>37980</v>
      </c>
      <c r="H585">
        <v>122919055</v>
      </c>
      <c r="I585">
        <v>125</v>
      </c>
      <c r="J585">
        <v>7.6</v>
      </c>
      <c r="K585">
        <v>1994</v>
      </c>
      <c r="L585">
        <v>2003</v>
      </c>
      <c r="M585" t="s">
        <v>28</v>
      </c>
      <c r="N585" t="s">
        <v>35</v>
      </c>
      <c r="O585" s="4">
        <f>tblMovies[[#This Row],[WorldwideGross]] - tblMovies[[#This Row],[budget]]</f>
        <v>52919055</v>
      </c>
      <c r="P585">
        <f>IF(tblMovies[[#This Row],[budget]]&gt;0, (tblMovies[[#This Row],[WorldwideGross]]-tblMovies[[#This Row],[budget]]) / tblMovies[[#This Row],[budget]], 0)</f>
        <v>0.75598650000000001</v>
      </c>
      <c r="Q585" t="str">
        <f>IF(tblMovies[[#This Row],[budget]]&gt;150000000,"Blockbuster",
 IF(tblMovies[[#This Row],[budget]]&gt;50000000,"High",
 IF(tblMovies[[#This Row],[budget]]&gt;10000000,"Mid","Low")))</f>
        <v>High</v>
      </c>
    </row>
    <row r="586" spans="1:17" x14ac:dyDescent="0.35">
      <c r="A586" s="4">
        <v>0</v>
      </c>
      <c r="B586" t="s">
        <v>99</v>
      </c>
      <c r="C586">
        <v>10395</v>
      </c>
      <c r="D586" t="s">
        <v>2489</v>
      </c>
      <c r="E586" t="s">
        <v>2490</v>
      </c>
      <c r="F586">
        <v>13.758526</v>
      </c>
      <c r="G586" s="1">
        <v>34502</v>
      </c>
      <c r="H586">
        <v>0</v>
      </c>
      <c r="I586">
        <v>125</v>
      </c>
      <c r="J586">
        <v>6</v>
      </c>
      <c r="K586">
        <v>216</v>
      </c>
      <c r="L586">
        <v>1994</v>
      </c>
      <c r="M586" t="s">
        <v>52</v>
      </c>
      <c r="N586" t="s">
        <v>35</v>
      </c>
      <c r="O586" s="4">
        <f>tblMovies[[#This Row],[WorldwideGross]] - tblMovies[[#This Row],[budget]]</f>
        <v>0</v>
      </c>
      <c r="P586">
        <f>IF(tblMovies[[#This Row],[budget]]&gt;0, (tblMovies[[#This Row],[WorldwideGross]]-tblMovies[[#This Row],[budget]]) / tblMovies[[#This Row],[budget]], 0)</f>
        <v>0</v>
      </c>
      <c r="Q586" t="str">
        <f>IF(tblMovies[[#This Row],[budget]]&gt;150000000,"Blockbuster",
 IF(tblMovies[[#This Row],[budget]]&gt;50000000,"High",
 IF(tblMovies[[#This Row],[budget]]&gt;10000000,"Mid","Low")))</f>
        <v>Low</v>
      </c>
    </row>
    <row r="587" spans="1:17" x14ac:dyDescent="0.35">
      <c r="A587" s="4">
        <v>66000000</v>
      </c>
      <c r="B587" t="s">
        <v>2491</v>
      </c>
      <c r="C587">
        <v>57212</v>
      </c>
      <c r="D587" t="s">
        <v>2492</v>
      </c>
      <c r="E587" t="s">
        <v>2493</v>
      </c>
      <c r="F587">
        <v>29.505573999999999</v>
      </c>
      <c r="G587" s="1">
        <v>40902</v>
      </c>
      <c r="H587">
        <v>177584879</v>
      </c>
      <c r="I587">
        <v>146</v>
      </c>
      <c r="J587">
        <v>7</v>
      </c>
      <c r="K587">
        <v>992</v>
      </c>
      <c r="L587">
        <v>2011</v>
      </c>
      <c r="M587" t="s">
        <v>155</v>
      </c>
      <c r="N587" t="s">
        <v>524</v>
      </c>
      <c r="O587" s="4">
        <f>tblMovies[[#This Row],[WorldwideGross]] - tblMovies[[#This Row],[budget]]</f>
        <v>111584879</v>
      </c>
      <c r="P587">
        <f>IF(tblMovies[[#This Row],[budget]]&gt;0, (tblMovies[[#This Row],[WorldwideGross]]-tblMovies[[#This Row],[budget]]) / tblMovies[[#This Row],[budget]], 0)</f>
        <v>1.6906799848484848</v>
      </c>
      <c r="Q587" t="str">
        <f>IF(tblMovies[[#This Row],[budget]]&gt;150000000,"Blockbuster",
 IF(tblMovies[[#This Row],[budget]]&gt;50000000,"High",
 IF(tblMovies[[#This Row],[budget]]&gt;10000000,"Mid","Low")))</f>
        <v>High</v>
      </c>
    </row>
    <row r="588" spans="1:17" x14ac:dyDescent="0.35">
      <c r="A588" s="4">
        <v>70000000</v>
      </c>
      <c r="B588" t="s">
        <v>2496</v>
      </c>
      <c r="C588">
        <v>152760</v>
      </c>
      <c r="D588" t="s">
        <v>2497</v>
      </c>
      <c r="E588" t="s">
        <v>2498</v>
      </c>
      <c r="F588">
        <v>43.873266000000001</v>
      </c>
      <c r="G588" s="1">
        <v>41663</v>
      </c>
      <c r="H588">
        <v>154984035</v>
      </c>
      <c r="I588">
        <v>118</v>
      </c>
      <c r="J588">
        <v>5.8</v>
      </c>
      <c r="K588">
        <v>1523</v>
      </c>
      <c r="L588">
        <v>2014</v>
      </c>
      <c r="M588" t="s">
        <v>552</v>
      </c>
      <c r="N588" t="s">
        <v>35</v>
      </c>
      <c r="O588" s="4">
        <f>tblMovies[[#This Row],[WorldwideGross]] - tblMovies[[#This Row],[budget]]</f>
        <v>84984035</v>
      </c>
      <c r="P588">
        <f>IF(tblMovies[[#This Row],[budget]]&gt;0, (tblMovies[[#This Row],[WorldwideGross]]-tblMovies[[#This Row],[budget]]) / tblMovies[[#This Row],[budget]], 0)</f>
        <v>1.2140576428571428</v>
      </c>
      <c r="Q588" t="str">
        <f>IF(tblMovies[[#This Row],[budget]]&gt;150000000,"Blockbuster",
 IF(tblMovies[[#This Row],[budget]]&gt;50000000,"High",
 IF(tblMovies[[#This Row],[budget]]&gt;10000000,"Mid","Low")))</f>
        <v>High</v>
      </c>
    </row>
    <row r="589" spans="1:17" x14ac:dyDescent="0.35">
      <c r="A589" s="4">
        <v>70000000</v>
      </c>
      <c r="B589" t="s">
        <v>99</v>
      </c>
      <c r="C589">
        <v>2756</v>
      </c>
      <c r="D589" t="s">
        <v>2500</v>
      </c>
      <c r="E589" t="s">
        <v>2501</v>
      </c>
      <c r="F589">
        <v>24.961625000000002</v>
      </c>
      <c r="G589" s="1">
        <v>32729</v>
      </c>
      <c r="H589">
        <v>90000098</v>
      </c>
      <c r="I589">
        <v>139</v>
      </c>
      <c r="J589">
        <v>7.1</v>
      </c>
      <c r="K589">
        <v>808</v>
      </c>
      <c r="L589">
        <v>1989</v>
      </c>
      <c r="M589" t="s">
        <v>28</v>
      </c>
      <c r="N589" t="s">
        <v>252</v>
      </c>
      <c r="O589" s="4">
        <f>tblMovies[[#This Row],[WorldwideGross]] - tblMovies[[#This Row],[budget]]</f>
        <v>20000098</v>
      </c>
      <c r="P589">
        <f>IF(tblMovies[[#This Row],[budget]]&gt;0, (tblMovies[[#This Row],[WorldwideGross]]-tblMovies[[#This Row],[budget]]) / tblMovies[[#This Row],[budget]], 0)</f>
        <v>0.28571568571428574</v>
      </c>
      <c r="Q589" t="str">
        <f>IF(tblMovies[[#This Row],[budget]]&gt;150000000,"Blockbuster",
 IF(tblMovies[[#This Row],[budget]]&gt;50000000,"High",
 IF(tblMovies[[#This Row],[budget]]&gt;10000000,"Mid","Low")))</f>
        <v>High</v>
      </c>
    </row>
    <row r="590" spans="1:17" x14ac:dyDescent="0.35">
      <c r="A590" s="4">
        <v>70000000</v>
      </c>
      <c r="B590" t="s">
        <v>2503</v>
      </c>
      <c r="C590">
        <v>33909</v>
      </c>
      <c r="D590" t="s">
        <v>2504</v>
      </c>
      <c r="E590" t="s">
        <v>2505</v>
      </c>
      <c r="F590">
        <v>23.256450000000001</v>
      </c>
      <c r="G590" s="1">
        <v>40423</v>
      </c>
      <c r="H590">
        <v>134748021</v>
      </c>
      <c r="I590">
        <v>133</v>
      </c>
      <c r="J590">
        <v>5.8</v>
      </c>
      <c r="K590">
        <v>493</v>
      </c>
      <c r="L590">
        <v>2010</v>
      </c>
      <c r="M590" t="s">
        <v>155</v>
      </c>
      <c r="N590" t="s">
        <v>252</v>
      </c>
      <c r="O590" s="4">
        <f>tblMovies[[#This Row],[WorldwideGross]] - tblMovies[[#This Row],[budget]]</f>
        <v>64748021</v>
      </c>
      <c r="P590">
        <f>IF(tblMovies[[#This Row],[budget]]&gt;0, (tblMovies[[#This Row],[WorldwideGross]]-tblMovies[[#This Row],[budget]]) / tblMovies[[#This Row],[budget]], 0)</f>
        <v>0.92497172857142862</v>
      </c>
      <c r="Q590" t="str">
        <f>IF(tblMovies[[#This Row],[budget]]&gt;150000000,"Blockbuster",
 IF(tblMovies[[#This Row],[budget]]&gt;50000000,"High",
 IF(tblMovies[[#This Row],[budget]]&gt;10000000,"Mid","Low")))</f>
        <v>High</v>
      </c>
    </row>
    <row r="591" spans="1:17" x14ac:dyDescent="0.35">
      <c r="A591" s="4">
        <v>70000000</v>
      </c>
      <c r="B591" t="s">
        <v>99</v>
      </c>
      <c r="C591">
        <v>49017</v>
      </c>
      <c r="D591" t="s">
        <v>2508</v>
      </c>
      <c r="E591" t="s">
        <v>2509</v>
      </c>
      <c r="F591">
        <v>64.457947000000004</v>
      </c>
      <c r="G591" s="1">
        <v>41913</v>
      </c>
      <c r="H591">
        <v>215529201</v>
      </c>
      <c r="I591">
        <v>92</v>
      </c>
      <c r="J591">
        <v>6.2</v>
      </c>
      <c r="K591">
        <v>2389</v>
      </c>
      <c r="L591">
        <v>2014</v>
      </c>
      <c r="M591" t="s">
        <v>1821</v>
      </c>
      <c r="N591" t="s">
        <v>167</v>
      </c>
      <c r="O591" s="4">
        <f>tblMovies[[#This Row],[WorldwideGross]] - tblMovies[[#This Row],[budget]]</f>
        <v>145529201</v>
      </c>
      <c r="P591">
        <f>IF(tblMovies[[#This Row],[budget]]&gt;0, (tblMovies[[#This Row],[WorldwideGross]]-tblMovies[[#This Row],[budget]]) / tblMovies[[#This Row],[budget]], 0)</f>
        <v>2.0789885857142858</v>
      </c>
      <c r="Q591" t="str">
        <f>IF(tblMovies[[#This Row],[budget]]&gt;150000000,"Blockbuster",
 IF(tblMovies[[#This Row],[budget]]&gt;50000000,"High",
 IF(tblMovies[[#This Row],[budget]]&gt;10000000,"Mid","Low")))</f>
        <v>High</v>
      </c>
    </row>
    <row r="592" spans="1:17" x14ac:dyDescent="0.35">
      <c r="A592" s="4">
        <v>70000000</v>
      </c>
      <c r="B592" t="s">
        <v>99</v>
      </c>
      <c r="C592">
        <v>9882</v>
      </c>
      <c r="D592" t="s">
        <v>2512</v>
      </c>
      <c r="E592" t="s">
        <v>2513</v>
      </c>
      <c r="F592">
        <v>20.089932999999998</v>
      </c>
      <c r="G592" s="1">
        <v>36105</v>
      </c>
      <c r="H592">
        <v>116672912</v>
      </c>
      <c r="I592">
        <v>116</v>
      </c>
      <c r="J592">
        <v>6</v>
      </c>
      <c r="K592">
        <v>352</v>
      </c>
      <c r="L592">
        <v>1998</v>
      </c>
      <c r="M592" t="s">
        <v>155</v>
      </c>
      <c r="N592" t="s">
        <v>252</v>
      </c>
      <c r="O592" s="4">
        <f>tblMovies[[#This Row],[WorldwideGross]] - tblMovies[[#This Row],[budget]]</f>
        <v>46672912</v>
      </c>
      <c r="P592">
        <f>IF(tblMovies[[#This Row],[budget]]&gt;0, (tblMovies[[#This Row],[WorldwideGross]]-tblMovies[[#This Row],[budget]]) / tblMovies[[#This Row],[budget]], 0)</f>
        <v>0.66675588571428568</v>
      </c>
      <c r="Q592" t="str">
        <f>IF(tblMovies[[#This Row],[budget]]&gt;150000000,"Blockbuster",
 IF(tblMovies[[#This Row],[budget]]&gt;50000000,"High",
 IF(tblMovies[[#This Row],[budget]]&gt;10000000,"Mid","Low")))</f>
        <v>High</v>
      </c>
    </row>
    <row r="593" spans="1:17" x14ac:dyDescent="0.35">
      <c r="A593" s="4">
        <v>70000000</v>
      </c>
      <c r="B593" t="s">
        <v>2516</v>
      </c>
      <c r="C593">
        <v>2270</v>
      </c>
      <c r="D593" t="s">
        <v>2517</v>
      </c>
      <c r="E593" t="s">
        <v>2518</v>
      </c>
      <c r="F593">
        <v>48.032733999999998</v>
      </c>
      <c r="G593" s="1">
        <v>39303</v>
      </c>
      <c r="H593">
        <v>135560026</v>
      </c>
      <c r="I593">
        <v>127</v>
      </c>
      <c r="J593">
        <v>7.1</v>
      </c>
      <c r="K593">
        <v>1184</v>
      </c>
      <c r="L593">
        <v>2007</v>
      </c>
      <c r="M593" t="s">
        <v>28</v>
      </c>
      <c r="N593" t="s">
        <v>110</v>
      </c>
      <c r="O593" s="4">
        <f>tblMovies[[#This Row],[WorldwideGross]] - tblMovies[[#This Row],[budget]]</f>
        <v>65560026</v>
      </c>
      <c r="P593">
        <f>IF(tblMovies[[#This Row],[budget]]&gt;0, (tblMovies[[#This Row],[WorldwideGross]]-tblMovies[[#This Row],[budget]]) / tblMovies[[#This Row],[budget]], 0)</f>
        <v>0.93657179999999995</v>
      </c>
      <c r="Q593" t="str">
        <f>IF(tblMovies[[#This Row],[budget]]&gt;150000000,"Blockbuster",
 IF(tblMovies[[#This Row],[budget]]&gt;50000000,"High",
 IF(tblMovies[[#This Row],[budget]]&gt;10000000,"Mid","Low")))</f>
        <v>High</v>
      </c>
    </row>
    <row r="594" spans="1:17" x14ac:dyDescent="0.35">
      <c r="A594" s="4">
        <v>70000000</v>
      </c>
      <c r="B594" t="s">
        <v>99</v>
      </c>
      <c r="C594">
        <v>978</v>
      </c>
      <c r="D594" t="s">
        <v>2521</v>
      </c>
      <c r="E594" t="s">
        <v>2522</v>
      </c>
      <c r="F594">
        <v>16.92991</v>
      </c>
      <c r="G594" s="1">
        <v>35685</v>
      </c>
      <c r="H594">
        <v>131457682</v>
      </c>
      <c r="I594">
        <v>136</v>
      </c>
      <c r="J594">
        <v>7</v>
      </c>
      <c r="K594">
        <v>630</v>
      </c>
      <c r="L594">
        <v>1997</v>
      </c>
      <c r="M594" t="s">
        <v>28</v>
      </c>
      <c r="N594" t="s">
        <v>953</v>
      </c>
      <c r="O594" s="4">
        <f>tblMovies[[#This Row],[WorldwideGross]] - tblMovies[[#This Row],[budget]]</f>
        <v>61457682</v>
      </c>
      <c r="P594">
        <f>IF(tblMovies[[#This Row],[budget]]&gt;0, (tblMovies[[#This Row],[WorldwideGross]]-tblMovies[[#This Row],[budget]]) / tblMovies[[#This Row],[budget]], 0)</f>
        <v>0.87796688571428572</v>
      </c>
      <c r="Q594" t="str">
        <f>IF(tblMovies[[#This Row],[budget]]&gt;150000000,"Blockbuster",
 IF(tblMovies[[#This Row],[budget]]&gt;50000000,"High",
 IF(tblMovies[[#This Row],[budget]]&gt;10000000,"Mid","Low")))</f>
        <v>High</v>
      </c>
    </row>
    <row r="595" spans="1:17" x14ac:dyDescent="0.35">
      <c r="A595" s="4">
        <v>70000000</v>
      </c>
      <c r="B595" t="s">
        <v>2524</v>
      </c>
      <c r="C595">
        <v>44564</v>
      </c>
      <c r="D595" t="s">
        <v>2525</v>
      </c>
      <c r="E595" t="s">
        <v>2526</v>
      </c>
      <c r="F595">
        <v>14.780633999999999</v>
      </c>
      <c r="G595" s="1">
        <v>40556</v>
      </c>
      <c r="H595">
        <v>67112664</v>
      </c>
      <c r="I595">
        <v>111</v>
      </c>
      <c r="J595">
        <v>5.2</v>
      </c>
      <c r="K595">
        <v>304</v>
      </c>
      <c r="L595">
        <v>2011</v>
      </c>
      <c r="M595" t="s">
        <v>431</v>
      </c>
      <c r="N595" t="s">
        <v>136</v>
      </c>
      <c r="O595" s="4">
        <f>tblMovies[[#This Row],[WorldwideGross]] - tblMovies[[#This Row],[budget]]</f>
        <v>-2887336</v>
      </c>
      <c r="P595">
        <f>IF(tblMovies[[#This Row],[budget]]&gt;0, (tblMovies[[#This Row],[WorldwideGross]]-tblMovies[[#This Row],[budget]]) / tblMovies[[#This Row],[budget]], 0)</f>
        <v>-4.1247657142857143E-2</v>
      </c>
      <c r="Q595" t="str">
        <f>IF(tblMovies[[#This Row],[budget]]&gt;150000000,"Blockbuster",
 IF(tblMovies[[#This Row],[budget]]&gt;50000000,"High",
 IF(tblMovies[[#This Row],[budget]]&gt;10000000,"Mid","Low")))</f>
        <v>High</v>
      </c>
    </row>
    <row r="596" spans="1:17" x14ac:dyDescent="0.35">
      <c r="A596" s="4">
        <v>70000000</v>
      </c>
      <c r="B596" t="s">
        <v>99</v>
      </c>
      <c r="C596">
        <v>3132</v>
      </c>
      <c r="D596" t="s">
        <v>2528</v>
      </c>
      <c r="E596" t="s">
        <v>2529</v>
      </c>
      <c r="F596">
        <v>14.086292</v>
      </c>
      <c r="G596" s="1">
        <v>37414</v>
      </c>
      <c r="H596">
        <v>65977295</v>
      </c>
      <c r="I596">
        <v>116</v>
      </c>
      <c r="J596">
        <v>5.4</v>
      </c>
      <c r="K596">
        <v>228</v>
      </c>
      <c r="L596">
        <v>2002</v>
      </c>
      <c r="M596" t="s">
        <v>21</v>
      </c>
      <c r="N596" t="s">
        <v>543</v>
      </c>
      <c r="O596" s="4">
        <f>tblMovies[[#This Row],[WorldwideGross]] - tblMovies[[#This Row],[budget]]</f>
        <v>-4022705</v>
      </c>
      <c r="P596">
        <f>IF(tblMovies[[#This Row],[budget]]&gt;0, (tblMovies[[#This Row],[WorldwideGross]]-tblMovies[[#This Row],[budget]]) / tblMovies[[#This Row],[budget]], 0)</f>
        <v>-5.7467214285714288E-2</v>
      </c>
      <c r="Q596" t="str">
        <f>IF(tblMovies[[#This Row],[budget]]&gt;150000000,"Blockbuster",
 IF(tblMovies[[#This Row],[budget]]&gt;50000000,"High",
 IF(tblMovies[[#This Row],[budget]]&gt;10000000,"Mid","Low")))</f>
        <v>High</v>
      </c>
    </row>
    <row r="597" spans="1:17" x14ac:dyDescent="0.35">
      <c r="A597" s="4">
        <v>60000000</v>
      </c>
      <c r="B597" t="s">
        <v>99</v>
      </c>
      <c r="C597">
        <v>8814</v>
      </c>
      <c r="D597" t="s">
        <v>2532</v>
      </c>
      <c r="E597" t="s">
        <v>2533</v>
      </c>
      <c r="F597">
        <v>29.261348000000002</v>
      </c>
      <c r="G597" s="1">
        <v>38645</v>
      </c>
      <c r="H597">
        <v>55987321</v>
      </c>
      <c r="I597">
        <v>105</v>
      </c>
      <c r="J597">
        <v>5</v>
      </c>
      <c r="K597">
        <v>609</v>
      </c>
      <c r="L597">
        <v>2005</v>
      </c>
      <c r="M597" t="s">
        <v>28</v>
      </c>
      <c r="N597" t="s">
        <v>2535</v>
      </c>
      <c r="O597" s="4">
        <f>tblMovies[[#This Row],[WorldwideGross]] - tblMovies[[#This Row],[budget]]</f>
        <v>-4012679</v>
      </c>
      <c r="P597">
        <f>IF(tblMovies[[#This Row],[budget]]&gt;0, (tblMovies[[#This Row],[WorldwideGross]]-tblMovies[[#This Row],[budget]]) / tblMovies[[#This Row],[budget]], 0)</f>
        <v>-6.6877983333333335E-2</v>
      </c>
      <c r="Q597" t="str">
        <f>IF(tblMovies[[#This Row],[budget]]&gt;150000000,"Blockbuster",
 IF(tblMovies[[#This Row],[budget]]&gt;50000000,"High",
 IF(tblMovies[[#This Row],[budget]]&gt;10000000,"Mid","Low")))</f>
        <v>High</v>
      </c>
    </row>
    <row r="598" spans="1:17" x14ac:dyDescent="0.35">
      <c r="A598" s="4">
        <v>70000000</v>
      </c>
      <c r="B598" t="s">
        <v>99</v>
      </c>
      <c r="C598">
        <v>8427</v>
      </c>
      <c r="D598" t="s">
        <v>2536</v>
      </c>
      <c r="E598" t="s">
        <v>2537</v>
      </c>
      <c r="F598">
        <v>13.267631</v>
      </c>
      <c r="G598" s="1">
        <v>37560</v>
      </c>
      <c r="H598">
        <v>33561137</v>
      </c>
      <c r="I598">
        <v>97</v>
      </c>
      <c r="J598">
        <v>5.2</v>
      </c>
      <c r="K598">
        <v>269</v>
      </c>
      <c r="L598">
        <v>2002</v>
      </c>
      <c r="M598" t="s">
        <v>21</v>
      </c>
      <c r="N598" t="s">
        <v>863</v>
      </c>
      <c r="O598" s="4">
        <f>tblMovies[[#This Row],[WorldwideGross]] - tblMovies[[#This Row],[budget]]</f>
        <v>-36438863</v>
      </c>
      <c r="P598">
        <f>IF(tblMovies[[#This Row],[budget]]&gt;0, (tblMovies[[#This Row],[WorldwideGross]]-tblMovies[[#This Row],[budget]]) / tblMovies[[#This Row],[budget]], 0)</f>
        <v>-0.52055518571428572</v>
      </c>
      <c r="Q598" t="str">
        <f>IF(tblMovies[[#This Row],[budget]]&gt;150000000,"Blockbuster",
 IF(tblMovies[[#This Row],[budget]]&gt;50000000,"High",
 IF(tblMovies[[#This Row],[budget]]&gt;10000000,"Mid","Low")))</f>
        <v>High</v>
      </c>
    </row>
    <row r="599" spans="1:17" x14ac:dyDescent="0.35">
      <c r="A599" s="4">
        <v>70000000</v>
      </c>
      <c r="B599" t="s">
        <v>2539</v>
      </c>
      <c r="C599">
        <v>52520</v>
      </c>
      <c r="D599" t="s">
        <v>2540</v>
      </c>
      <c r="E599" t="s">
        <v>2541</v>
      </c>
      <c r="F599">
        <v>58.401204</v>
      </c>
      <c r="G599" s="1">
        <v>40927</v>
      </c>
      <c r="H599">
        <v>160112671</v>
      </c>
      <c r="I599">
        <v>88</v>
      </c>
      <c r="J599">
        <v>6.1</v>
      </c>
      <c r="K599">
        <v>1862</v>
      </c>
      <c r="L599">
        <v>2012</v>
      </c>
      <c r="M599" t="s">
        <v>52</v>
      </c>
      <c r="N599" t="s">
        <v>2543</v>
      </c>
      <c r="O599" s="4">
        <f>tblMovies[[#This Row],[WorldwideGross]] - tblMovies[[#This Row],[budget]]</f>
        <v>90112671</v>
      </c>
      <c r="P599">
        <f>IF(tblMovies[[#This Row],[budget]]&gt;0, (tblMovies[[#This Row],[WorldwideGross]]-tblMovies[[#This Row],[budget]]) / tblMovies[[#This Row],[budget]], 0)</f>
        <v>1.2873238714285715</v>
      </c>
      <c r="Q599" t="str">
        <f>IF(tblMovies[[#This Row],[budget]]&gt;150000000,"Blockbuster",
 IF(tblMovies[[#This Row],[budget]]&gt;50000000,"High",
 IF(tblMovies[[#This Row],[budget]]&gt;10000000,"Mid","Low")))</f>
        <v>High</v>
      </c>
    </row>
    <row r="600" spans="1:17" x14ac:dyDescent="0.35">
      <c r="A600" s="4">
        <v>75000000</v>
      </c>
      <c r="B600" t="s">
        <v>2545</v>
      </c>
      <c r="C600">
        <v>80585</v>
      </c>
      <c r="D600" t="s">
        <v>2546</v>
      </c>
      <c r="E600" t="s">
        <v>2547</v>
      </c>
      <c r="F600">
        <v>23.515937999999998</v>
      </c>
      <c r="G600" s="1">
        <v>41073</v>
      </c>
      <c r="H600">
        <v>59418613</v>
      </c>
      <c r="I600">
        <v>123</v>
      </c>
      <c r="J600">
        <v>6</v>
      </c>
      <c r="K600">
        <v>385</v>
      </c>
      <c r="L600">
        <v>2012</v>
      </c>
      <c r="M600" t="s">
        <v>431</v>
      </c>
      <c r="N600" t="s">
        <v>145</v>
      </c>
      <c r="O600" s="4">
        <f>tblMovies[[#This Row],[WorldwideGross]] - tblMovies[[#This Row],[budget]]</f>
        <v>-15581387</v>
      </c>
      <c r="P600">
        <f>IF(tblMovies[[#This Row],[budget]]&gt;0, (tblMovies[[#This Row],[WorldwideGross]]-tblMovies[[#This Row],[budget]]) / tblMovies[[#This Row],[budget]], 0)</f>
        <v>-0.20775182666666667</v>
      </c>
      <c r="Q600" t="str">
        <f>IF(tblMovies[[#This Row],[budget]]&gt;150000000,"Blockbuster",
 IF(tblMovies[[#This Row],[budget]]&gt;50000000,"High",
 IF(tblMovies[[#This Row],[budget]]&gt;10000000,"Mid","Low")))</f>
        <v>High</v>
      </c>
    </row>
    <row r="601" spans="1:17" x14ac:dyDescent="0.35">
      <c r="A601" s="4">
        <v>70000000</v>
      </c>
      <c r="B601" t="s">
        <v>99</v>
      </c>
      <c r="C601">
        <v>10592</v>
      </c>
      <c r="D601" t="s">
        <v>2549</v>
      </c>
      <c r="E601" t="s">
        <v>2550</v>
      </c>
      <c r="F601">
        <v>14.244517999999999</v>
      </c>
      <c r="G601" s="1">
        <v>37302</v>
      </c>
      <c r="H601">
        <v>32287044</v>
      </c>
      <c r="I601">
        <v>125</v>
      </c>
      <c r="J601">
        <v>5.9</v>
      </c>
      <c r="K601">
        <v>241</v>
      </c>
      <c r="L601">
        <v>2002</v>
      </c>
      <c r="M601" t="s">
        <v>155</v>
      </c>
      <c r="N601" t="s">
        <v>1781</v>
      </c>
      <c r="O601" s="4">
        <f>tblMovies[[#This Row],[WorldwideGross]] - tblMovies[[#This Row],[budget]]</f>
        <v>-37712956</v>
      </c>
      <c r="P601">
        <f>IF(tblMovies[[#This Row],[budget]]&gt;0, (tblMovies[[#This Row],[WorldwideGross]]-tblMovies[[#This Row],[budget]]) / tblMovies[[#This Row],[budget]], 0)</f>
        <v>-0.53875651428571425</v>
      </c>
      <c r="Q601" t="str">
        <f>IF(tblMovies[[#This Row],[budget]]&gt;150000000,"Blockbuster",
 IF(tblMovies[[#This Row],[budget]]&gt;50000000,"High",
 IF(tblMovies[[#This Row],[budget]]&gt;10000000,"Mid","Low")))</f>
        <v>High</v>
      </c>
    </row>
    <row r="602" spans="1:17" x14ac:dyDescent="0.35">
      <c r="A602" s="4">
        <v>66000000</v>
      </c>
      <c r="B602" t="s">
        <v>99</v>
      </c>
      <c r="C602">
        <v>49021</v>
      </c>
      <c r="D602" t="s">
        <v>2552</v>
      </c>
      <c r="E602" t="s">
        <v>2553</v>
      </c>
      <c r="F602">
        <v>29.501488999999999</v>
      </c>
      <c r="G602" s="1">
        <v>40809</v>
      </c>
      <c r="H602">
        <v>57777106</v>
      </c>
      <c r="I602">
        <v>116</v>
      </c>
      <c r="J602">
        <v>6.1</v>
      </c>
      <c r="K602">
        <v>695</v>
      </c>
      <c r="L602">
        <v>2011</v>
      </c>
      <c r="M602" t="s">
        <v>21</v>
      </c>
      <c r="N602" t="s">
        <v>2555</v>
      </c>
      <c r="O602" s="4">
        <f>tblMovies[[#This Row],[WorldwideGross]] - tblMovies[[#This Row],[budget]]</f>
        <v>-8222894</v>
      </c>
      <c r="P602">
        <f>IF(tblMovies[[#This Row],[budget]]&gt;0, (tblMovies[[#This Row],[WorldwideGross]]-tblMovies[[#This Row],[budget]]) / tblMovies[[#This Row],[budget]], 0)</f>
        <v>-0.12458930303030304</v>
      </c>
      <c r="Q602" t="str">
        <f>IF(tblMovies[[#This Row],[budget]]&gt;150000000,"Blockbuster",
 IF(tblMovies[[#This Row],[budget]]&gt;50000000,"High",
 IF(tblMovies[[#This Row],[budget]]&gt;10000000,"Mid","Low")))</f>
        <v>High</v>
      </c>
    </row>
    <row r="603" spans="1:17" x14ac:dyDescent="0.35">
      <c r="A603" s="4">
        <v>0</v>
      </c>
      <c r="B603" t="s">
        <v>99</v>
      </c>
      <c r="C603">
        <v>11535</v>
      </c>
      <c r="D603" t="s">
        <v>2556</v>
      </c>
      <c r="E603" t="s">
        <v>2557</v>
      </c>
      <c r="F603">
        <v>9.3062529999999999</v>
      </c>
      <c r="G603" s="1">
        <v>37295</v>
      </c>
      <c r="H603">
        <v>0</v>
      </c>
      <c r="I603">
        <v>98</v>
      </c>
      <c r="J603">
        <v>3.4</v>
      </c>
      <c r="K603">
        <v>106</v>
      </c>
      <c r="L603">
        <v>2002</v>
      </c>
      <c r="M603" t="s">
        <v>21</v>
      </c>
      <c r="N603" t="s">
        <v>1807</v>
      </c>
      <c r="O603" s="4">
        <f>tblMovies[[#This Row],[WorldwideGross]] - tblMovies[[#This Row],[budget]]</f>
        <v>0</v>
      </c>
      <c r="P603">
        <f>IF(tblMovies[[#This Row],[budget]]&gt;0, (tblMovies[[#This Row],[WorldwideGross]]-tblMovies[[#This Row],[budget]]) / tblMovies[[#This Row],[budget]], 0)</f>
        <v>0</v>
      </c>
      <c r="Q603" t="str">
        <f>IF(tblMovies[[#This Row],[budget]]&gt;150000000,"Blockbuster",
 IF(tblMovies[[#This Row],[budget]]&gt;50000000,"High",
 IF(tblMovies[[#This Row],[budget]]&gt;10000000,"Mid","Low")))</f>
        <v>Low</v>
      </c>
    </row>
    <row r="604" spans="1:17" x14ac:dyDescent="0.35">
      <c r="A604" s="4">
        <v>70000000</v>
      </c>
      <c r="B604" t="s">
        <v>99</v>
      </c>
      <c r="C604">
        <v>10550</v>
      </c>
      <c r="D604" t="s">
        <v>2559</v>
      </c>
      <c r="E604" t="s">
        <v>2560</v>
      </c>
      <c r="F604">
        <v>8.37378</v>
      </c>
      <c r="G604" s="1">
        <v>37519</v>
      </c>
      <c r="H604">
        <v>19924033</v>
      </c>
      <c r="I604">
        <v>91</v>
      </c>
      <c r="J604">
        <v>4.3</v>
      </c>
      <c r="K604">
        <v>97</v>
      </c>
      <c r="L604">
        <v>2002</v>
      </c>
      <c r="M604" t="s">
        <v>21</v>
      </c>
      <c r="N604" t="s">
        <v>2120</v>
      </c>
      <c r="O604" s="4">
        <f>tblMovies[[#This Row],[WorldwideGross]] - tblMovies[[#This Row],[budget]]</f>
        <v>-50075967</v>
      </c>
      <c r="P604">
        <f>IF(tblMovies[[#This Row],[budget]]&gt;0, (tblMovies[[#This Row],[WorldwideGross]]-tblMovies[[#This Row],[budget]]) / tblMovies[[#This Row],[budget]], 0)</f>
        <v>-0.71537095714285714</v>
      </c>
      <c r="Q604" t="str">
        <f>IF(tblMovies[[#This Row],[budget]]&gt;150000000,"Blockbuster",
 IF(tblMovies[[#This Row],[budget]]&gt;50000000,"High",
 IF(tblMovies[[#This Row],[budget]]&gt;10000000,"Mid","Low")))</f>
        <v>High</v>
      </c>
    </row>
    <row r="605" spans="1:17" x14ac:dyDescent="0.35">
      <c r="A605" s="4">
        <v>70000000</v>
      </c>
      <c r="B605" t="s">
        <v>99</v>
      </c>
      <c r="C605">
        <v>11258</v>
      </c>
      <c r="D605" t="s">
        <v>2563</v>
      </c>
      <c r="E605" t="s">
        <v>2564</v>
      </c>
      <c r="F605">
        <v>10.930536999999999</v>
      </c>
      <c r="G605" s="1">
        <v>35811</v>
      </c>
      <c r="H605">
        <v>19870567</v>
      </c>
      <c r="I605">
        <v>97</v>
      </c>
      <c r="J605">
        <v>5.5</v>
      </c>
      <c r="K605">
        <v>179</v>
      </c>
      <c r="L605">
        <v>1998</v>
      </c>
      <c r="M605" t="s">
        <v>166</v>
      </c>
      <c r="N605" t="s">
        <v>110</v>
      </c>
      <c r="O605" s="4">
        <f>tblMovies[[#This Row],[WorldwideGross]] - tblMovies[[#This Row],[budget]]</f>
        <v>-50129433</v>
      </c>
      <c r="P605">
        <f>IF(tblMovies[[#This Row],[budget]]&gt;0, (tblMovies[[#This Row],[WorldwideGross]]-tblMovies[[#This Row],[budget]]) / tblMovies[[#This Row],[budget]], 0)</f>
        <v>-0.71613475714285713</v>
      </c>
      <c r="Q605" t="str">
        <f>IF(tblMovies[[#This Row],[budget]]&gt;150000000,"Blockbuster",
 IF(tblMovies[[#This Row],[budget]]&gt;50000000,"High",
 IF(tblMovies[[#This Row],[budget]]&gt;10000000,"Mid","Low")))</f>
        <v>High</v>
      </c>
    </row>
    <row r="606" spans="1:17" x14ac:dyDescent="0.35">
      <c r="A606" s="4">
        <v>75000000</v>
      </c>
      <c r="B606" t="s">
        <v>2567</v>
      </c>
      <c r="C606">
        <v>12610</v>
      </c>
      <c r="D606" t="s">
        <v>2568</v>
      </c>
      <c r="E606" t="s">
        <v>2569</v>
      </c>
      <c r="F606">
        <v>10.545439999999999</v>
      </c>
      <c r="G606" s="1">
        <v>37110</v>
      </c>
      <c r="H606">
        <v>13596911</v>
      </c>
      <c r="I606">
        <v>95</v>
      </c>
      <c r="J606">
        <v>5.9</v>
      </c>
      <c r="K606">
        <v>228</v>
      </c>
      <c r="L606">
        <v>2001</v>
      </c>
      <c r="M606" t="s">
        <v>28</v>
      </c>
      <c r="N606" t="s">
        <v>2571</v>
      </c>
      <c r="O606" s="4">
        <f>tblMovies[[#This Row],[WorldwideGross]] - tblMovies[[#This Row],[budget]]</f>
        <v>-61403089</v>
      </c>
      <c r="P606">
        <f>IF(tblMovies[[#This Row],[budget]]&gt;0, (tblMovies[[#This Row],[WorldwideGross]]-tblMovies[[#This Row],[budget]]) / tblMovies[[#This Row],[budget]], 0)</f>
        <v>-0.81870785333333329</v>
      </c>
      <c r="Q606" t="str">
        <f>IF(tblMovies[[#This Row],[budget]]&gt;150000000,"Blockbuster",
 IF(tblMovies[[#This Row],[budget]]&gt;50000000,"High",
 IF(tblMovies[[#This Row],[budget]]&gt;10000000,"Mid","Low")))</f>
        <v>High</v>
      </c>
    </row>
    <row r="607" spans="1:17" x14ac:dyDescent="0.35">
      <c r="A607" s="4">
        <v>70000000</v>
      </c>
      <c r="B607" t="s">
        <v>2573</v>
      </c>
      <c r="C607">
        <v>59981</v>
      </c>
      <c r="D607" t="s">
        <v>2574</v>
      </c>
      <c r="E607" t="s">
        <v>2575</v>
      </c>
      <c r="F607">
        <v>6.6820060000000003</v>
      </c>
      <c r="G607" s="1">
        <v>41438</v>
      </c>
      <c r="H607">
        <v>18662027</v>
      </c>
      <c r="I607">
        <v>88</v>
      </c>
      <c r="J607">
        <v>5.9</v>
      </c>
      <c r="K607">
        <v>43</v>
      </c>
      <c r="L607">
        <v>2013</v>
      </c>
      <c r="M607" t="s">
        <v>58</v>
      </c>
      <c r="N607" t="s">
        <v>2577</v>
      </c>
      <c r="O607" s="4">
        <f>tblMovies[[#This Row],[WorldwideGross]] - tblMovies[[#This Row],[budget]]</f>
        <v>-51337973</v>
      </c>
      <c r="P607">
        <f>IF(tblMovies[[#This Row],[budget]]&gt;0, (tblMovies[[#This Row],[WorldwideGross]]-tblMovies[[#This Row],[budget]]) / tblMovies[[#This Row],[budget]], 0)</f>
        <v>-0.73339961428571432</v>
      </c>
      <c r="Q607" t="str">
        <f>IF(tblMovies[[#This Row],[budget]]&gt;150000000,"Blockbuster",
 IF(tblMovies[[#This Row],[budget]]&gt;50000000,"High",
 IF(tblMovies[[#This Row],[budget]]&gt;10000000,"Mid","Low")))</f>
        <v>High</v>
      </c>
    </row>
    <row r="608" spans="1:17" x14ac:dyDescent="0.35">
      <c r="A608" s="4">
        <v>70000000</v>
      </c>
      <c r="B608" t="s">
        <v>2579</v>
      </c>
      <c r="C608">
        <v>201088</v>
      </c>
      <c r="D608" t="s">
        <v>2580</v>
      </c>
      <c r="E608" t="s">
        <v>2581</v>
      </c>
      <c r="F608">
        <v>46.832371999999999</v>
      </c>
      <c r="G608" s="1">
        <v>42017</v>
      </c>
      <c r="H608">
        <v>17752940</v>
      </c>
      <c r="I608">
        <v>133</v>
      </c>
      <c r="J608">
        <v>5.0999999999999996</v>
      </c>
      <c r="K608">
        <v>826</v>
      </c>
      <c r="L608">
        <v>2015</v>
      </c>
      <c r="M608" t="s">
        <v>1342</v>
      </c>
      <c r="N608" t="s">
        <v>167</v>
      </c>
      <c r="O608" s="4">
        <f>tblMovies[[#This Row],[WorldwideGross]] - tblMovies[[#This Row],[budget]]</f>
        <v>-52247060</v>
      </c>
      <c r="P608">
        <f>IF(tblMovies[[#This Row],[budget]]&gt;0, (tblMovies[[#This Row],[WorldwideGross]]-tblMovies[[#This Row],[budget]]) / tblMovies[[#This Row],[budget]], 0)</f>
        <v>-0.74638657142857145</v>
      </c>
      <c r="Q608" t="str">
        <f>IF(tblMovies[[#This Row],[budget]]&gt;150000000,"Blockbuster",
 IF(tblMovies[[#This Row],[budget]]&gt;50000000,"High",
 IF(tblMovies[[#This Row],[budget]]&gt;10000000,"Mid","Low")))</f>
        <v>High</v>
      </c>
    </row>
    <row r="609" spans="1:17" x14ac:dyDescent="0.35">
      <c r="A609" s="4">
        <v>70000000</v>
      </c>
      <c r="B609" t="s">
        <v>2584</v>
      </c>
      <c r="C609">
        <v>5137</v>
      </c>
      <c r="D609" t="s">
        <v>2585</v>
      </c>
      <c r="E609" t="s">
        <v>2586</v>
      </c>
      <c r="F609">
        <v>24.664776</v>
      </c>
      <c r="G609" s="1">
        <v>38247</v>
      </c>
      <c r="H609">
        <v>57958696</v>
      </c>
      <c r="I609">
        <v>107</v>
      </c>
      <c r="J609">
        <v>5.7</v>
      </c>
      <c r="K609">
        <v>439</v>
      </c>
      <c r="L609">
        <v>2004</v>
      </c>
      <c r="M609" t="s">
        <v>1806</v>
      </c>
      <c r="N609" t="s">
        <v>110</v>
      </c>
      <c r="O609" s="4">
        <f>tblMovies[[#This Row],[WorldwideGross]] - tblMovies[[#This Row],[budget]]</f>
        <v>-12041304</v>
      </c>
      <c r="P609">
        <f>IF(tblMovies[[#This Row],[budget]]&gt;0, (tblMovies[[#This Row],[WorldwideGross]]-tblMovies[[#This Row],[budget]]) / tblMovies[[#This Row],[budget]], 0)</f>
        <v>-0.17201862857142858</v>
      </c>
      <c r="Q609" t="str">
        <f>IF(tblMovies[[#This Row],[budget]]&gt;150000000,"Blockbuster",
 IF(tblMovies[[#This Row],[budget]]&gt;50000000,"High",
 IF(tblMovies[[#This Row],[budget]]&gt;10000000,"Mid","Low")))</f>
        <v>High</v>
      </c>
    </row>
    <row r="610" spans="1:17" x14ac:dyDescent="0.35">
      <c r="A610" s="4">
        <v>70000000</v>
      </c>
      <c r="B610" t="s">
        <v>99</v>
      </c>
      <c r="C610">
        <v>3093</v>
      </c>
      <c r="D610" t="s">
        <v>2589</v>
      </c>
      <c r="E610" t="s">
        <v>2590</v>
      </c>
      <c r="F610">
        <v>13.483387</v>
      </c>
      <c r="G610" s="1">
        <v>38805</v>
      </c>
      <c r="H610">
        <v>38629478</v>
      </c>
      <c r="I610">
        <v>114</v>
      </c>
      <c r="J610">
        <v>4.5999999999999996</v>
      </c>
      <c r="K610">
        <v>180</v>
      </c>
      <c r="L610">
        <v>2006</v>
      </c>
      <c r="M610" t="s">
        <v>1342</v>
      </c>
      <c r="N610" t="s">
        <v>2592</v>
      </c>
      <c r="O610" s="4">
        <f>tblMovies[[#This Row],[WorldwideGross]] - tblMovies[[#This Row],[budget]]</f>
        <v>-31370522</v>
      </c>
      <c r="P610">
        <f>IF(tblMovies[[#This Row],[budget]]&gt;0, (tblMovies[[#This Row],[WorldwideGross]]-tblMovies[[#This Row],[budget]]) / tblMovies[[#This Row],[budget]], 0)</f>
        <v>-0.44815031428571428</v>
      </c>
      <c r="Q610" t="str">
        <f>IF(tblMovies[[#This Row],[budget]]&gt;150000000,"Blockbuster",
 IF(tblMovies[[#This Row],[budget]]&gt;50000000,"High",
 IF(tblMovies[[#This Row],[budget]]&gt;10000000,"Mid","Low")))</f>
        <v>High</v>
      </c>
    </row>
    <row r="611" spans="1:17" x14ac:dyDescent="0.35">
      <c r="A611" s="4">
        <v>50000000</v>
      </c>
      <c r="B611" t="s">
        <v>2593</v>
      </c>
      <c r="C611">
        <v>107846</v>
      </c>
      <c r="D611" t="s">
        <v>2594</v>
      </c>
      <c r="E611" t="s">
        <v>2595</v>
      </c>
      <c r="F611">
        <v>44.478043</v>
      </c>
      <c r="G611" s="1">
        <v>41556</v>
      </c>
      <c r="H611">
        <v>122915111</v>
      </c>
      <c r="I611">
        <v>115</v>
      </c>
      <c r="J611">
        <v>6.7</v>
      </c>
      <c r="K611">
        <v>1659</v>
      </c>
      <c r="L611">
        <v>2013</v>
      </c>
      <c r="M611" t="s">
        <v>21</v>
      </c>
      <c r="N611" t="s">
        <v>760</v>
      </c>
      <c r="O611" s="4">
        <f>tblMovies[[#This Row],[WorldwideGross]] - tblMovies[[#This Row],[budget]]</f>
        <v>72915111</v>
      </c>
      <c r="P611">
        <f>IF(tblMovies[[#This Row],[budget]]&gt;0, (tblMovies[[#This Row],[WorldwideGross]]-tblMovies[[#This Row],[budget]]) / tblMovies[[#This Row],[budget]], 0)</f>
        <v>1.45830222</v>
      </c>
      <c r="Q611" t="str">
        <f>IF(tblMovies[[#This Row],[budget]]&gt;150000000,"Blockbuster",
 IF(tblMovies[[#This Row],[budget]]&gt;50000000,"High",
 IF(tblMovies[[#This Row],[budget]]&gt;10000000,"Mid","Low")))</f>
        <v>Mid</v>
      </c>
    </row>
    <row r="612" spans="1:17" x14ac:dyDescent="0.35">
      <c r="A612" s="4">
        <v>70000000</v>
      </c>
      <c r="B612" t="s">
        <v>99</v>
      </c>
      <c r="C612">
        <v>188207</v>
      </c>
      <c r="D612" t="s">
        <v>2597</v>
      </c>
      <c r="E612" t="s">
        <v>2598</v>
      </c>
      <c r="F612">
        <v>25.020427999999999</v>
      </c>
      <c r="G612" s="1">
        <v>41649</v>
      </c>
      <c r="H612">
        <v>61279452</v>
      </c>
      <c r="I612">
        <v>99</v>
      </c>
      <c r="J612">
        <v>4.4000000000000004</v>
      </c>
      <c r="K612">
        <v>533</v>
      </c>
      <c r="L612">
        <v>2014</v>
      </c>
      <c r="M612" t="s">
        <v>21</v>
      </c>
      <c r="N612" t="s">
        <v>1851</v>
      </c>
      <c r="O612" s="4">
        <f>tblMovies[[#This Row],[WorldwideGross]] - tblMovies[[#This Row],[budget]]</f>
        <v>-8720548</v>
      </c>
      <c r="P612">
        <f>IF(tblMovies[[#This Row],[budget]]&gt;0, (tblMovies[[#This Row],[WorldwideGross]]-tblMovies[[#This Row],[budget]]) / tblMovies[[#This Row],[budget]], 0)</f>
        <v>-0.12457925714285714</v>
      </c>
      <c r="Q612" t="str">
        <f>IF(tblMovies[[#This Row],[budget]]&gt;150000000,"Blockbuster",
 IF(tblMovies[[#This Row],[budget]]&gt;50000000,"High",
 IF(tblMovies[[#This Row],[budget]]&gt;10000000,"Mid","Low")))</f>
        <v>High</v>
      </c>
    </row>
    <row r="613" spans="1:17" x14ac:dyDescent="0.35">
      <c r="A613" s="4">
        <v>68000000</v>
      </c>
      <c r="B613" t="s">
        <v>2599</v>
      </c>
      <c r="C613">
        <v>4614</v>
      </c>
      <c r="D613" t="s">
        <v>2600</v>
      </c>
      <c r="E613" t="s">
        <v>2601</v>
      </c>
      <c r="F613">
        <v>22.392544000000001</v>
      </c>
      <c r="G613" s="1">
        <v>37407</v>
      </c>
      <c r="H613">
        <v>193000000</v>
      </c>
      <c r="I613">
        <v>124</v>
      </c>
      <c r="J613">
        <v>5.9</v>
      </c>
      <c r="K613">
        <v>437</v>
      </c>
      <c r="L613">
        <v>2002</v>
      </c>
      <c r="M613" t="s">
        <v>166</v>
      </c>
      <c r="N613" t="s">
        <v>110</v>
      </c>
      <c r="O613" s="4">
        <f>tblMovies[[#This Row],[WorldwideGross]] - tblMovies[[#This Row],[budget]]</f>
        <v>125000000</v>
      </c>
      <c r="P613">
        <f>IF(tblMovies[[#This Row],[budget]]&gt;0, (tblMovies[[#This Row],[WorldwideGross]]-tblMovies[[#This Row],[budget]]) / tblMovies[[#This Row],[budget]], 0)</f>
        <v>1.838235294117647</v>
      </c>
      <c r="Q613" t="str">
        <f>IF(tblMovies[[#This Row],[budget]]&gt;150000000,"Blockbuster",
 IF(tblMovies[[#This Row],[budget]]&gt;50000000,"High",
 IF(tblMovies[[#This Row],[budget]]&gt;10000000,"Mid","Low")))</f>
        <v>High</v>
      </c>
    </row>
    <row r="614" spans="1:17" x14ac:dyDescent="0.35">
      <c r="A614" s="4">
        <v>68000000</v>
      </c>
      <c r="B614" t="s">
        <v>2603</v>
      </c>
      <c r="C614">
        <v>24021</v>
      </c>
      <c r="D614" t="s">
        <v>2604</v>
      </c>
      <c r="E614" t="s">
        <v>2605</v>
      </c>
      <c r="F614">
        <v>107.06976299999999</v>
      </c>
      <c r="G614" s="1">
        <v>40352</v>
      </c>
      <c r="H614">
        <v>698491347</v>
      </c>
      <c r="I614">
        <v>124</v>
      </c>
      <c r="J614">
        <v>5.8</v>
      </c>
      <c r="K614">
        <v>2301</v>
      </c>
      <c r="L614">
        <v>2010</v>
      </c>
      <c r="M614" t="s">
        <v>28</v>
      </c>
      <c r="N614" t="s">
        <v>760</v>
      </c>
      <c r="O614" s="4">
        <f>tblMovies[[#This Row],[WorldwideGross]] - tblMovies[[#This Row],[budget]]</f>
        <v>630491347</v>
      </c>
      <c r="P614">
        <f>IF(tblMovies[[#This Row],[budget]]&gt;0, (tblMovies[[#This Row],[WorldwideGross]]-tblMovies[[#This Row],[budget]]) / tblMovies[[#This Row],[budget]], 0)</f>
        <v>9.271931573529411</v>
      </c>
      <c r="Q614" t="str">
        <f>IF(tblMovies[[#This Row],[budget]]&gt;150000000,"Blockbuster",
 IF(tblMovies[[#This Row],[budget]]&gt;50000000,"High",
 IF(tblMovies[[#This Row],[budget]]&gt;10000000,"Mid","Low")))</f>
        <v>High</v>
      </c>
    </row>
    <row r="615" spans="1:17" x14ac:dyDescent="0.35">
      <c r="A615" s="4">
        <v>68000000</v>
      </c>
      <c r="B615" t="s">
        <v>99</v>
      </c>
      <c r="C615">
        <v>11371</v>
      </c>
      <c r="D615" t="s">
        <v>2607</v>
      </c>
      <c r="E615" t="s">
        <v>2608</v>
      </c>
      <c r="F615">
        <v>22.572323000000001</v>
      </c>
      <c r="G615" s="1">
        <v>37085</v>
      </c>
      <c r="H615">
        <v>71069884</v>
      </c>
      <c r="I615">
        <v>124</v>
      </c>
      <c r="J615">
        <v>6.7</v>
      </c>
      <c r="K615">
        <v>423</v>
      </c>
      <c r="L615">
        <v>2001</v>
      </c>
      <c r="M615" t="s">
        <v>21</v>
      </c>
      <c r="N615" t="s">
        <v>110</v>
      </c>
      <c r="O615" s="4">
        <f>tblMovies[[#This Row],[WorldwideGross]] - tblMovies[[#This Row],[budget]]</f>
        <v>3069884</v>
      </c>
      <c r="P615">
        <f>IF(tblMovies[[#This Row],[budget]]&gt;0, (tblMovies[[#This Row],[WorldwideGross]]-tblMovies[[#This Row],[budget]]) / tblMovies[[#This Row],[budget]], 0)</f>
        <v>4.514535294117647E-2</v>
      </c>
      <c r="Q615" t="str">
        <f>IF(tblMovies[[#This Row],[budget]]&gt;150000000,"Blockbuster",
 IF(tblMovies[[#This Row],[budget]]&gt;50000000,"High",
 IF(tblMovies[[#This Row],[budget]]&gt;10000000,"Mid","Low")))</f>
        <v>High</v>
      </c>
    </row>
    <row r="616" spans="1:17" x14ac:dyDescent="0.35">
      <c r="A616" s="4">
        <v>69000000</v>
      </c>
      <c r="B616" t="s">
        <v>2610</v>
      </c>
      <c r="C616">
        <v>20352</v>
      </c>
      <c r="D616" t="s">
        <v>2611</v>
      </c>
      <c r="E616" t="s">
        <v>2612</v>
      </c>
      <c r="F616">
        <v>113.858273</v>
      </c>
      <c r="G616" s="1">
        <v>40367</v>
      </c>
      <c r="H616">
        <v>543513985</v>
      </c>
      <c r="I616">
        <v>95</v>
      </c>
      <c r="J616">
        <v>7.1</v>
      </c>
      <c r="K616">
        <v>6478</v>
      </c>
      <c r="L616">
        <v>2010</v>
      </c>
      <c r="M616" t="s">
        <v>58</v>
      </c>
      <c r="N616" t="s">
        <v>167</v>
      </c>
      <c r="O616" s="4">
        <f>tblMovies[[#This Row],[WorldwideGross]] - tblMovies[[#This Row],[budget]]</f>
        <v>474513985</v>
      </c>
      <c r="P616">
        <f>IF(tblMovies[[#This Row],[budget]]&gt;0, (tblMovies[[#This Row],[WorldwideGross]]-tblMovies[[#This Row],[budget]]) / tblMovies[[#This Row],[budget]], 0)</f>
        <v>6.8770142753623187</v>
      </c>
      <c r="Q616" t="str">
        <f>IF(tblMovies[[#This Row],[budget]]&gt;150000000,"Blockbuster",
 IF(tblMovies[[#This Row],[budget]]&gt;50000000,"High",
 IF(tblMovies[[#This Row],[budget]]&gt;10000000,"Mid","Low")))</f>
        <v>High</v>
      </c>
    </row>
    <row r="617" spans="1:17" x14ac:dyDescent="0.35">
      <c r="A617" s="4">
        <v>60000000</v>
      </c>
      <c r="B617" t="s">
        <v>99</v>
      </c>
      <c r="C617">
        <v>11517</v>
      </c>
      <c r="D617" t="s">
        <v>2613</v>
      </c>
      <c r="E617" t="s">
        <v>2614</v>
      </c>
      <c r="F617">
        <v>10.004564</v>
      </c>
      <c r="G617" s="1">
        <v>35024</v>
      </c>
      <c r="H617">
        <v>35431113</v>
      </c>
      <c r="I617">
        <v>103</v>
      </c>
      <c r="J617">
        <v>5.4</v>
      </c>
      <c r="K617">
        <v>222</v>
      </c>
      <c r="L617">
        <v>1995</v>
      </c>
      <c r="M617" t="s">
        <v>21</v>
      </c>
      <c r="N617" t="s">
        <v>35</v>
      </c>
      <c r="O617" s="4">
        <f>tblMovies[[#This Row],[WorldwideGross]] - tblMovies[[#This Row],[budget]]</f>
        <v>-24568887</v>
      </c>
      <c r="P617">
        <f>IF(tblMovies[[#This Row],[budget]]&gt;0, (tblMovies[[#This Row],[WorldwideGross]]-tblMovies[[#This Row],[budget]]) / tblMovies[[#This Row],[budget]], 0)</f>
        <v>-0.40948145000000002</v>
      </c>
      <c r="Q617" t="str">
        <f>IF(tblMovies[[#This Row],[budget]]&gt;150000000,"Blockbuster",
 IF(tblMovies[[#This Row],[budget]]&gt;50000000,"High",
 IF(tblMovies[[#This Row],[budget]]&gt;10000000,"Mid","Low")))</f>
        <v>High</v>
      </c>
    </row>
    <row r="618" spans="1:17" x14ac:dyDescent="0.35">
      <c r="A618" s="4">
        <v>68000000</v>
      </c>
      <c r="B618" t="s">
        <v>99</v>
      </c>
      <c r="C618">
        <v>214756</v>
      </c>
      <c r="D618" t="s">
        <v>2615</v>
      </c>
      <c r="E618" t="s">
        <v>2616</v>
      </c>
      <c r="F618">
        <v>68.734513000000007</v>
      </c>
      <c r="G618" s="1">
        <v>42180</v>
      </c>
      <c r="H618">
        <v>217022588</v>
      </c>
      <c r="I618">
        <v>115</v>
      </c>
      <c r="J618">
        <v>6.2</v>
      </c>
      <c r="K618">
        <v>2463</v>
      </c>
      <c r="L618">
        <v>2015</v>
      </c>
      <c r="M618" t="s">
        <v>431</v>
      </c>
      <c r="N618" t="s">
        <v>167</v>
      </c>
      <c r="O618" s="4">
        <f>tblMovies[[#This Row],[WorldwideGross]] - tblMovies[[#This Row],[budget]]</f>
        <v>149022588</v>
      </c>
      <c r="P618">
        <f>IF(tblMovies[[#This Row],[budget]]&gt;0, (tblMovies[[#This Row],[WorldwideGross]]-tblMovies[[#This Row],[budget]]) / tblMovies[[#This Row],[budget]], 0)</f>
        <v>2.1915086470588236</v>
      </c>
      <c r="Q618" t="str">
        <f>IF(tblMovies[[#This Row],[budget]]&gt;150000000,"Blockbuster",
 IF(tblMovies[[#This Row],[budget]]&gt;50000000,"High",
 IF(tblMovies[[#This Row],[budget]]&gt;10000000,"Mid","Low")))</f>
        <v>High</v>
      </c>
    </row>
    <row r="619" spans="1:17" x14ac:dyDescent="0.35">
      <c r="A619" s="4">
        <v>70000000</v>
      </c>
      <c r="B619" t="s">
        <v>2618</v>
      </c>
      <c r="C619">
        <v>26428</v>
      </c>
      <c r="D619" t="s">
        <v>2619</v>
      </c>
      <c r="E619" t="s">
        <v>2620</v>
      </c>
      <c r="F619">
        <v>18.888805999999999</v>
      </c>
      <c r="G619" s="1">
        <v>39950</v>
      </c>
      <c r="H619">
        <v>39041505</v>
      </c>
      <c r="I619">
        <v>127</v>
      </c>
      <c r="J619">
        <v>6.9</v>
      </c>
      <c r="K619">
        <v>395</v>
      </c>
      <c r="L619">
        <v>2009</v>
      </c>
      <c r="M619" t="s">
        <v>28</v>
      </c>
      <c r="N619" t="s">
        <v>2622</v>
      </c>
      <c r="O619" s="4">
        <f>tblMovies[[#This Row],[WorldwideGross]] - tblMovies[[#This Row],[budget]]</f>
        <v>-30958495</v>
      </c>
      <c r="P619">
        <f>IF(tblMovies[[#This Row],[budget]]&gt;0, (tblMovies[[#This Row],[WorldwideGross]]-tblMovies[[#This Row],[budget]]) / tblMovies[[#This Row],[budget]], 0)</f>
        <v>-0.44226421428571427</v>
      </c>
      <c r="Q619" t="str">
        <f>IF(tblMovies[[#This Row],[budget]]&gt;150000000,"Blockbuster",
 IF(tblMovies[[#This Row],[budget]]&gt;50000000,"High",
 IF(tblMovies[[#This Row],[budget]]&gt;10000000,"Mid","Low")))</f>
        <v>High</v>
      </c>
    </row>
    <row r="620" spans="1:17" x14ac:dyDescent="0.35">
      <c r="A620" s="4">
        <v>68000000</v>
      </c>
      <c r="B620" t="s">
        <v>99</v>
      </c>
      <c r="C620">
        <v>9824</v>
      </c>
      <c r="D620" t="s">
        <v>2624</v>
      </c>
      <c r="E620" t="s">
        <v>2625</v>
      </c>
      <c r="F620">
        <v>12.948627</v>
      </c>
      <c r="G620" s="1">
        <v>36378</v>
      </c>
      <c r="H620">
        <v>29762011</v>
      </c>
      <c r="I620">
        <v>121</v>
      </c>
      <c r="J620">
        <v>5.7</v>
      </c>
      <c r="K620">
        <v>250</v>
      </c>
      <c r="L620">
        <v>1999</v>
      </c>
      <c r="M620" t="s">
        <v>28</v>
      </c>
      <c r="N620" t="s">
        <v>167</v>
      </c>
      <c r="O620" s="4">
        <f>tblMovies[[#This Row],[WorldwideGross]] - tblMovies[[#This Row],[budget]]</f>
        <v>-38237989</v>
      </c>
      <c r="P620">
        <f>IF(tblMovies[[#This Row],[budget]]&gt;0, (tblMovies[[#This Row],[WorldwideGross]]-tblMovies[[#This Row],[budget]]) / tblMovies[[#This Row],[budget]], 0)</f>
        <v>-0.56232336764705881</v>
      </c>
      <c r="Q620" t="str">
        <f>IF(tblMovies[[#This Row],[budget]]&gt;150000000,"Blockbuster",
 IF(tblMovies[[#This Row],[budget]]&gt;50000000,"High",
 IF(tblMovies[[#This Row],[budget]]&gt;10000000,"Mid","Low")))</f>
        <v>High</v>
      </c>
    </row>
    <row r="621" spans="1:17" x14ac:dyDescent="0.35">
      <c r="A621" s="4">
        <v>36000000</v>
      </c>
      <c r="B621" t="s">
        <v>2627</v>
      </c>
      <c r="C621">
        <v>48988</v>
      </c>
      <c r="D621" t="s">
        <v>2628</v>
      </c>
      <c r="E621" t="s">
        <v>2629</v>
      </c>
      <c r="F621">
        <v>27.11589</v>
      </c>
      <c r="G621" s="1">
        <v>40599</v>
      </c>
      <c r="H621">
        <v>83160734</v>
      </c>
      <c r="I621">
        <v>105</v>
      </c>
      <c r="J621">
        <v>5.4</v>
      </c>
      <c r="K621">
        <v>611</v>
      </c>
      <c r="L621">
        <v>2011</v>
      </c>
      <c r="M621" t="s">
        <v>431</v>
      </c>
      <c r="N621" t="s">
        <v>145</v>
      </c>
      <c r="O621" s="4">
        <f>tblMovies[[#This Row],[WorldwideGross]] - tblMovies[[#This Row],[budget]]</f>
        <v>47160734</v>
      </c>
      <c r="P621">
        <f>IF(tblMovies[[#This Row],[budget]]&gt;0, (tblMovies[[#This Row],[WorldwideGross]]-tblMovies[[#This Row],[budget]]) / tblMovies[[#This Row],[budget]], 0)</f>
        <v>1.3100203888888888</v>
      </c>
      <c r="Q621" t="str">
        <f>IF(tblMovies[[#This Row],[budget]]&gt;150000000,"Blockbuster",
 IF(tblMovies[[#This Row],[budget]]&gt;50000000,"High",
 IF(tblMovies[[#This Row],[budget]]&gt;10000000,"Mid","Low")))</f>
        <v>Mid</v>
      </c>
    </row>
    <row r="622" spans="1:17" x14ac:dyDescent="0.35">
      <c r="A622" s="4">
        <v>90000000</v>
      </c>
      <c r="B622" t="s">
        <v>99</v>
      </c>
      <c r="C622">
        <v>9008</v>
      </c>
      <c r="D622" t="s">
        <v>2631</v>
      </c>
      <c r="E622" t="s">
        <v>2632</v>
      </c>
      <c r="F622">
        <v>26.153669000000001</v>
      </c>
      <c r="G622" s="1">
        <v>36461</v>
      </c>
      <c r="H622">
        <v>60289912</v>
      </c>
      <c r="I622">
        <v>157</v>
      </c>
      <c r="J622">
        <v>7.3</v>
      </c>
      <c r="K622">
        <v>481</v>
      </c>
      <c r="L622">
        <v>1999</v>
      </c>
      <c r="M622" t="s">
        <v>155</v>
      </c>
      <c r="N622" t="s">
        <v>1635</v>
      </c>
      <c r="O622" s="4">
        <f>tblMovies[[#This Row],[WorldwideGross]] - tblMovies[[#This Row],[budget]]</f>
        <v>-29710088</v>
      </c>
      <c r="P622">
        <f>IF(tblMovies[[#This Row],[budget]]&gt;0, (tblMovies[[#This Row],[WorldwideGross]]-tblMovies[[#This Row],[budget]]) / tblMovies[[#This Row],[budget]], 0)</f>
        <v>-0.33011208888888888</v>
      </c>
      <c r="Q622" t="str">
        <f>IF(tblMovies[[#This Row],[budget]]&gt;150000000,"Blockbuster",
 IF(tblMovies[[#This Row],[budget]]&gt;50000000,"High",
 IF(tblMovies[[#This Row],[budget]]&gt;10000000,"Mid","Low")))</f>
        <v>High</v>
      </c>
    </row>
    <row r="623" spans="1:17" x14ac:dyDescent="0.35">
      <c r="A623" s="4">
        <v>80000000</v>
      </c>
      <c r="B623" t="s">
        <v>2635</v>
      </c>
      <c r="C623">
        <v>300673</v>
      </c>
      <c r="D623" t="s">
        <v>2636</v>
      </c>
      <c r="E623" t="s">
        <v>2637</v>
      </c>
      <c r="F623">
        <v>28.223663999999999</v>
      </c>
      <c r="G623" s="1">
        <v>42394</v>
      </c>
      <c r="H623">
        <v>52099090</v>
      </c>
      <c r="I623">
        <v>114</v>
      </c>
      <c r="J623">
        <v>6.3</v>
      </c>
      <c r="K623">
        <v>588</v>
      </c>
      <c r="L623">
        <v>2016</v>
      </c>
      <c r="M623" t="s">
        <v>21</v>
      </c>
      <c r="N623" t="s">
        <v>29</v>
      </c>
      <c r="O623" s="4">
        <f>tblMovies[[#This Row],[WorldwideGross]] - tblMovies[[#This Row],[budget]]</f>
        <v>-27900910</v>
      </c>
      <c r="P623">
        <f>IF(tblMovies[[#This Row],[budget]]&gt;0, (tblMovies[[#This Row],[WorldwideGross]]-tblMovies[[#This Row],[budget]]) / tblMovies[[#This Row],[budget]], 0)</f>
        <v>-0.34876137499999998</v>
      </c>
      <c r="Q623" t="str">
        <f>IF(tblMovies[[#This Row],[budget]]&gt;150000000,"Blockbuster",
 IF(tblMovies[[#This Row],[budget]]&gt;50000000,"High",
 IF(tblMovies[[#This Row],[budget]]&gt;10000000,"Mid","Low")))</f>
        <v>High</v>
      </c>
    </row>
    <row r="624" spans="1:17" x14ac:dyDescent="0.35">
      <c r="A624" s="4">
        <v>70000000</v>
      </c>
      <c r="B624" t="s">
        <v>2639</v>
      </c>
      <c r="C624">
        <v>12113</v>
      </c>
      <c r="D624" t="s">
        <v>2640</v>
      </c>
      <c r="E624" t="s">
        <v>2641</v>
      </c>
      <c r="F624">
        <v>37.507136000000003</v>
      </c>
      <c r="G624" s="1">
        <v>39731</v>
      </c>
      <c r="H624">
        <v>113280098</v>
      </c>
      <c r="I624">
        <v>128</v>
      </c>
      <c r="J624">
        <v>6.5</v>
      </c>
      <c r="K624">
        <v>895</v>
      </c>
      <c r="L624">
        <v>2008</v>
      </c>
      <c r="M624" t="s">
        <v>21</v>
      </c>
      <c r="N624" t="s">
        <v>745</v>
      </c>
      <c r="O624" s="4">
        <f>tblMovies[[#This Row],[WorldwideGross]] - tblMovies[[#This Row],[budget]]</f>
        <v>43280098</v>
      </c>
      <c r="P624">
        <f>IF(tblMovies[[#This Row],[budget]]&gt;0, (tblMovies[[#This Row],[WorldwideGross]]-tblMovies[[#This Row],[budget]]) / tblMovies[[#This Row],[budget]], 0)</f>
        <v>0.61828711428571426</v>
      </c>
      <c r="Q624" t="str">
        <f>IF(tblMovies[[#This Row],[budget]]&gt;150000000,"Blockbuster",
 IF(tblMovies[[#This Row],[budget]]&gt;50000000,"High",
 IF(tblMovies[[#This Row],[budget]]&gt;10000000,"Mid","Low")))</f>
        <v>High</v>
      </c>
    </row>
    <row r="625" spans="1:17" x14ac:dyDescent="0.35">
      <c r="A625" s="4">
        <v>69000000</v>
      </c>
      <c r="B625" t="s">
        <v>2643</v>
      </c>
      <c r="C625">
        <v>38778</v>
      </c>
      <c r="D625" t="s">
        <v>2644</v>
      </c>
      <c r="E625" t="s">
        <v>2645</v>
      </c>
      <c r="F625">
        <v>11.023690999999999</v>
      </c>
      <c r="G625" s="1">
        <v>40389</v>
      </c>
      <c r="H625">
        <v>86387857</v>
      </c>
      <c r="I625">
        <v>114</v>
      </c>
      <c r="J625">
        <v>5.5</v>
      </c>
      <c r="K625">
        <v>531</v>
      </c>
      <c r="L625">
        <v>2010</v>
      </c>
      <c r="M625" t="s">
        <v>431</v>
      </c>
      <c r="N625" t="s">
        <v>110</v>
      </c>
      <c r="O625" s="4">
        <f>tblMovies[[#This Row],[WorldwideGross]] - tblMovies[[#This Row],[budget]]</f>
        <v>17387857</v>
      </c>
      <c r="P625">
        <f>IF(tblMovies[[#This Row],[budget]]&gt;0, (tblMovies[[#This Row],[WorldwideGross]]-tblMovies[[#This Row],[budget]]) / tblMovies[[#This Row],[budget]], 0)</f>
        <v>0.2519979275362319</v>
      </c>
      <c r="Q625" t="str">
        <f>IF(tblMovies[[#This Row],[budget]]&gt;150000000,"Blockbuster",
 IF(tblMovies[[#This Row],[budget]]&gt;50000000,"High",
 IF(tblMovies[[#This Row],[budget]]&gt;10000000,"Mid","Low")))</f>
        <v>High</v>
      </c>
    </row>
    <row r="626" spans="1:17" x14ac:dyDescent="0.35">
      <c r="A626" s="4">
        <v>69000000</v>
      </c>
      <c r="B626" t="s">
        <v>99</v>
      </c>
      <c r="C626">
        <v>72331</v>
      </c>
      <c r="D626" t="s">
        <v>2648</v>
      </c>
      <c r="E626" t="s">
        <v>2649</v>
      </c>
      <c r="F626">
        <v>38.634766999999997</v>
      </c>
      <c r="G626" s="1">
        <v>41080</v>
      </c>
      <c r="H626">
        <v>112265139</v>
      </c>
      <c r="I626">
        <v>94</v>
      </c>
      <c r="J626">
        <v>5.5</v>
      </c>
      <c r="K626">
        <v>1269</v>
      </c>
      <c r="L626">
        <v>2012</v>
      </c>
      <c r="M626" t="s">
        <v>21</v>
      </c>
      <c r="N626" t="s">
        <v>252</v>
      </c>
      <c r="O626" s="4">
        <f>tblMovies[[#This Row],[WorldwideGross]] - tblMovies[[#This Row],[budget]]</f>
        <v>43265139</v>
      </c>
      <c r="P626">
        <f>IF(tblMovies[[#This Row],[budget]]&gt;0, (tblMovies[[#This Row],[WorldwideGross]]-tblMovies[[#This Row],[budget]]) / tblMovies[[#This Row],[budget]], 0)</f>
        <v>0.62703100000000001</v>
      </c>
      <c r="Q626" t="str">
        <f>IF(tblMovies[[#This Row],[budget]]&gt;150000000,"Blockbuster",
 IF(tblMovies[[#This Row],[budget]]&gt;50000000,"High",
 IF(tblMovies[[#This Row],[budget]]&gt;10000000,"Mid","Low")))</f>
        <v>High</v>
      </c>
    </row>
    <row r="627" spans="1:17" x14ac:dyDescent="0.35">
      <c r="A627" s="4">
        <v>66000000</v>
      </c>
      <c r="B627" t="s">
        <v>2652</v>
      </c>
      <c r="C627">
        <v>1844</v>
      </c>
      <c r="D627" t="s">
        <v>2653</v>
      </c>
      <c r="E627" t="s">
        <v>2654</v>
      </c>
      <c r="F627">
        <v>25.877794000000002</v>
      </c>
      <c r="G627" s="1">
        <v>36279</v>
      </c>
      <c r="H627">
        <v>212404396</v>
      </c>
      <c r="I627">
        <v>112</v>
      </c>
      <c r="J627">
        <v>6</v>
      </c>
      <c r="K627">
        <v>602</v>
      </c>
      <c r="L627">
        <v>1999</v>
      </c>
      <c r="M627" t="s">
        <v>1220</v>
      </c>
      <c r="N627" t="s">
        <v>2656</v>
      </c>
      <c r="O627" s="4">
        <f>tblMovies[[#This Row],[WorldwideGross]] - tblMovies[[#This Row],[budget]]</f>
        <v>146404396</v>
      </c>
      <c r="P627">
        <f>IF(tblMovies[[#This Row],[budget]]&gt;0, (tblMovies[[#This Row],[WorldwideGross]]-tblMovies[[#This Row],[budget]]) / tblMovies[[#This Row],[budget]], 0)</f>
        <v>2.2182484242424243</v>
      </c>
      <c r="Q627" t="str">
        <f>IF(tblMovies[[#This Row],[budget]]&gt;150000000,"Blockbuster",
 IF(tblMovies[[#This Row],[budget]]&gt;50000000,"High",
 IF(tblMovies[[#This Row],[budget]]&gt;10000000,"Mid","Low")))</f>
        <v>High</v>
      </c>
    </row>
    <row r="628" spans="1:17" x14ac:dyDescent="0.35">
      <c r="A628" s="4">
        <v>66000000</v>
      </c>
      <c r="B628" t="s">
        <v>99</v>
      </c>
      <c r="C628">
        <v>846</v>
      </c>
      <c r="D628" t="s">
        <v>2658</v>
      </c>
      <c r="E628" t="s">
        <v>2659</v>
      </c>
      <c r="F628">
        <v>18.599910000000001</v>
      </c>
      <c r="G628" s="1">
        <v>35965</v>
      </c>
      <c r="H628">
        <v>189198313</v>
      </c>
      <c r="I628">
        <v>121</v>
      </c>
      <c r="J628">
        <v>6.6</v>
      </c>
      <c r="K628">
        <v>488</v>
      </c>
      <c r="L628">
        <v>1998</v>
      </c>
      <c r="M628" t="s">
        <v>1806</v>
      </c>
      <c r="N628" t="s">
        <v>252</v>
      </c>
      <c r="O628" s="4">
        <f>tblMovies[[#This Row],[WorldwideGross]] - tblMovies[[#This Row],[budget]]</f>
        <v>123198313</v>
      </c>
      <c r="P628">
        <f>IF(tblMovies[[#This Row],[budget]]&gt;0, (tblMovies[[#This Row],[WorldwideGross]]-tblMovies[[#This Row],[budget]]) / tblMovies[[#This Row],[budget]], 0)</f>
        <v>1.8666411060606061</v>
      </c>
      <c r="Q628" t="str">
        <f>IF(tblMovies[[#This Row],[budget]]&gt;150000000,"Blockbuster",
 IF(tblMovies[[#This Row],[budget]]&gt;50000000,"High",
 IF(tblMovies[[#This Row],[budget]]&gt;10000000,"Mid","Low")))</f>
        <v>High</v>
      </c>
    </row>
    <row r="629" spans="1:17" x14ac:dyDescent="0.35">
      <c r="A629" s="4">
        <v>67000000</v>
      </c>
      <c r="B629" t="s">
        <v>99</v>
      </c>
      <c r="C629">
        <v>9703</v>
      </c>
      <c r="D629" t="s">
        <v>2662</v>
      </c>
      <c r="E629" t="s">
        <v>2663</v>
      </c>
      <c r="F629">
        <v>12.282911</v>
      </c>
      <c r="G629" s="1">
        <v>39191</v>
      </c>
      <c r="H629">
        <v>25303038</v>
      </c>
      <c r="I629">
        <v>102</v>
      </c>
      <c r="J629">
        <v>5</v>
      </c>
      <c r="K629">
        <v>207</v>
      </c>
      <c r="L629">
        <v>2007</v>
      </c>
      <c r="M629" t="s">
        <v>21</v>
      </c>
      <c r="N629" t="s">
        <v>22</v>
      </c>
      <c r="O629" s="4">
        <f>tblMovies[[#This Row],[WorldwideGross]] - tblMovies[[#This Row],[budget]]</f>
        <v>-41696962</v>
      </c>
      <c r="P629">
        <f>IF(tblMovies[[#This Row],[budget]]&gt;0, (tblMovies[[#This Row],[WorldwideGross]]-tblMovies[[#This Row],[budget]]) / tblMovies[[#This Row],[budget]], 0)</f>
        <v>-0.6223427164179105</v>
      </c>
      <c r="Q629" t="str">
        <f>IF(tblMovies[[#This Row],[budget]]&gt;150000000,"Blockbuster",
 IF(tblMovies[[#This Row],[budget]]&gt;50000000,"High",
 IF(tblMovies[[#This Row],[budget]]&gt;10000000,"Mid","Low")))</f>
        <v>High</v>
      </c>
    </row>
    <row r="630" spans="1:17" x14ac:dyDescent="0.35">
      <c r="A630" s="4">
        <v>70000000</v>
      </c>
      <c r="B630" t="s">
        <v>99</v>
      </c>
      <c r="C630">
        <v>857</v>
      </c>
      <c r="D630" t="s">
        <v>2665</v>
      </c>
      <c r="E630" t="s">
        <v>2666</v>
      </c>
      <c r="F630">
        <v>76.041866999999996</v>
      </c>
      <c r="G630" s="1">
        <v>36000</v>
      </c>
      <c r="H630">
        <v>481840909</v>
      </c>
      <c r="I630">
        <v>169</v>
      </c>
      <c r="J630">
        <v>7.9</v>
      </c>
      <c r="K630">
        <v>5048</v>
      </c>
      <c r="L630">
        <v>1998</v>
      </c>
      <c r="M630" t="s">
        <v>155</v>
      </c>
      <c r="N630" t="s">
        <v>110</v>
      </c>
      <c r="O630" s="4">
        <f>tblMovies[[#This Row],[WorldwideGross]] - tblMovies[[#This Row],[budget]]</f>
        <v>411840909</v>
      </c>
      <c r="P630">
        <f>IF(tblMovies[[#This Row],[budget]]&gt;0, (tblMovies[[#This Row],[WorldwideGross]]-tblMovies[[#This Row],[budget]]) / tblMovies[[#This Row],[budget]], 0)</f>
        <v>5.8834415571428575</v>
      </c>
      <c r="Q630" t="str">
        <f>IF(tblMovies[[#This Row],[budget]]&gt;150000000,"Blockbuster",
 IF(tblMovies[[#This Row],[budget]]&gt;50000000,"High",
 IF(tblMovies[[#This Row],[budget]]&gt;10000000,"Mid","Low")))</f>
        <v>High</v>
      </c>
    </row>
    <row r="631" spans="1:17" x14ac:dyDescent="0.35">
      <c r="A631" s="4">
        <v>66000000</v>
      </c>
      <c r="B631" t="s">
        <v>99</v>
      </c>
      <c r="C631">
        <v>136797</v>
      </c>
      <c r="D631" t="s">
        <v>2668</v>
      </c>
      <c r="E631" t="s">
        <v>2669</v>
      </c>
      <c r="F631">
        <v>54.814889999999998</v>
      </c>
      <c r="G631" s="1">
        <v>41711</v>
      </c>
      <c r="H631">
        <v>203277636</v>
      </c>
      <c r="I631">
        <v>130</v>
      </c>
      <c r="J631">
        <v>6.1</v>
      </c>
      <c r="K631">
        <v>1520</v>
      </c>
      <c r="L631">
        <v>2014</v>
      </c>
      <c r="M631" t="s">
        <v>21</v>
      </c>
      <c r="N631" t="s">
        <v>524</v>
      </c>
      <c r="O631" s="4">
        <f>tblMovies[[#This Row],[WorldwideGross]] - tblMovies[[#This Row],[budget]]</f>
        <v>137277636</v>
      </c>
      <c r="P631">
        <f>IF(tblMovies[[#This Row],[budget]]&gt;0, (tblMovies[[#This Row],[WorldwideGross]]-tblMovies[[#This Row],[budget]]) / tblMovies[[#This Row],[budget]], 0)</f>
        <v>2.0799641818181818</v>
      </c>
      <c r="Q631" t="str">
        <f>IF(tblMovies[[#This Row],[budget]]&gt;150000000,"Blockbuster",
 IF(tblMovies[[#This Row],[budget]]&gt;50000000,"High",
 IF(tblMovies[[#This Row],[budget]]&gt;10000000,"Mid","Low")))</f>
        <v>High</v>
      </c>
    </row>
    <row r="632" spans="1:17" x14ac:dyDescent="0.35">
      <c r="A632" s="4">
        <v>70000000</v>
      </c>
      <c r="B632" t="s">
        <v>99</v>
      </c>
      <c r="C632">
        <v>3981</v>
      </c>
      <c r="D632" t="s">
        <v>2671</v>
      </c>
      <c r="E632" t="s">
        <v>2672</v>
      </c>
      <c r="F632">
        <v>31.391649999999998</v>
      </c>
      <c r="G632" s="1">
        <v>36875</v>
      </c>
      <c r="H632">
        <v>374111707</v>
      </c>
      <c r="I632">
        <v>127</v>
      </c>
      <c r="J632">
        <v>6.1</v>
      </c>
      <c r="K632">
        <v>992</v>
      </c>
      <c r="L632">
        <v>2000</v>
      </c>
      <c r="M632" t="s">
        <v>431</v>
      </c>
      <c r="N632" t="s">
        <v>110</v>
      </c>
      <c r="O632" s="4">
        <f>tblMovies[[#This Row],[WorldwideGross]] - tblMovies[[#This Row],[budget]]</f>
        <v>304111707</v>
      </c>
      <c r="P632">
        <f>IF(tblMovies[[#This Row],[budget]]&gt;0, (tblMovies[[#This Row],[WorldwideGross]]-tblMovies[[#This Row],[budget]]) / tblMovies[[#This Row],[budget]], 0)</f>
        <v>4.344452957142857</v>
      </c>
      <c r="Q632" t="str">
        <f>IF(tblMovies[[#This Row],[budget]]&gt;150000000,"Blockbuster",
 IF(tblMovies[[#This Row],[budget]]&gt;50000000,"High",
 IF(tblMovies[[#This Row],[budget]]&gt;10000000,"Mid","Low")))</f>
        <v>High</v>
      </c>
    </row>
    <row r="633" spans="1:17" x14ac:dyDescent="0.35">
      <c r="A633" s="4">
        <v>59000000</v>
      </c>
      <c r="B633" t="s">
        <v>2674</v>
      </c>
      <c r="C633">
        <v>425</v>
      </c>
      <c r="D633" t="s">
        <v>2675</v>
      </c>
      <c r="E633" t="s">
        <v>2676</v>
      </c>
      <c r="F633">
        <v>99.561971999999997</v>
      </c>
      <c r="G633" s="1">
        <v>37325</v>
      </c>
      <c r="H633">
        <v>383257136</v>
      </c>
      <c r="I633">
        <v>81</v>
      </c>
      <c r="J633">
        <v>7.1</v>
      </c>
      <c r="K633">
        <v>3857</v>
      </c>
      <c r="L633">
        <v>2002</v>
      </c>
      <c r="M633" t="s">
        <v>58</v>
      </c>
      <c r="N633" t="s">
        <v>252</v>
      </c>
      <c r="O633" s="4">
        <f>tblMovies[[#This Row],[WorldwideGross]] - tblMovies[[#This Row],[budget]]</f>
        <v>324257136</v>
      </c>
      <c r="P633">
        <f>IF(tblMovies[[#This Row],[budget]]&gt;0, (tblMovies[[#This Row],[WorldwideGross]]-tblMovies[[#This Row],[budget]]) / tblMovies[[#This Row],[budget]], 0)</f>
        <v>5.4958836610169488</v>
      </c>
      <c r="Q633" t="str">
        <f>IF(tblMovies[[#This Row],[budget]]&gt;150000000,"Blockbuster",
 IF(tblMovies[[#This Row],[budget]]&gt;50000000,"High",
 IF(tblMovies[[#This Row],[budget]]&gt;10000000,"Mid","Low")))</f>
        <v>High</v>
      </c>
    </row>
    <row r="634" spans="1:17" x14ac:dyDescent="0.35">
      <c r="A634" s="4">
        <v>68000000</v>
      </c>
      <c r="B634" t="s">
        <v>2679</v>
      </c>
      <c r="C634">
        <v>6171</v>
      </c>
      <c r="D634" t="s">
        <v>2680</v>
      </c>
      <c r="E634" t="s">
        <v>2681</v>
      </c>
      <c r="F634">
        <v>26.792794000000001</v>
      </c>
      <c r="G634" s="1">
        <v>37701</v>
      </c>
      <c r="H634">
        <v>75715436</v>
      </c>
      <c r="I634">
        <v>136</v>
      </c>
      <c r="J634">
        <v>5.3</v>
      </c>
      <c r="K634">
        <v>567</v>
      </c>
      <c r="L634">
        <v>2003</v>
      </c>
      <c r="M634" t="s">
        <v>155</v>
      </c>
      <c r="N634" t="s">
        <v>265</v>
      </c>
      <c r="O634" s="4">
        <f>tblMovies[[#This Row],[WorldwideGross]] - tblMovies[[#This Row],[budget]]</f>
        <v>7715436</v>
      </c>
      <c r="P634">
        <f>IF(tblMovies[[#This Row],[budget]]&gt;0, (tblMovies[[#This Row],[WorldwideGross]]-tblMovies[[#This Row],[budget]]) / tblMovies[[#This Row],[budget]], 0)</f>
        <v>0.11346229411764706</v>
      </c>
      <c r="Q634" t="str">
        <f>IF(tblMovies[[#This Row],[budget]]&gt;150000000,"Blockbuster",
 IF(tblMovies[[#This Row],[budget]]&gt;50000000,"High",
 IF(tblMovies[[#This Row],[budget]]&gt;10000000,"Mid","Low")))</f>
        <v>High</v>
      </c>
    </row>
    <row r="635" spans="1:17" x14ac:dyDescent="0.35">
      <c r="A635" s="4">
        <v>65000000</v>
      </c>
      <c r="B635" t="s">
        <v>99</v>
      </c>
      <c r="C635">
        <v>72976</v>
      </c>
      <c r="D635" t="s">
        <v>2684</v>
      </c>
      <c r="E635" t="s">
        <v>2685</v>
      </c>
      <c r="F635">
        <v>36.307296000000001</v>
      </c>
      <c r="G635" s="1">
        <v>41222</v>
      </c>
      <c r="H635">
        <v>275293450</v>
      </c>
      <c r="I635">
        <v>149</v>
      </c>
      <c r="J635">
        <v>6.7</v>
      </c>
      <c r="K635">
        <v>1429</v>
      </c>
      <c r="L635">
        <v>2012</v>
      </c>
      <c r="M635" t="s">
        <v>542</v>
      </c>
      <c r="N635" t="s">
        <v>868</v>
      </c>
      <c r="O635" s="4">
        <f>tblMovies[[#This Row],[WorldwideGross]] - tblMovies[[#This Row],[budget]]</f>
        <v>210293450</v>
      </c>
      <c r="P635">
        <f>IF(tblMovies[[#This Row],[budget]]&gt;0, (tblMovies[[#This Row],[WorldwideGross]]-tblMovies[[#This Row],[budget]]) / tblMovies[[#This Row],[budget]], 0)</f>
        <v>3.235283846153846</v>
      </c>
      <c r="Q635" t="str">
        <f>IF(tblMovies[[#This Row],[budget]]&gt;150000000,"Blockbuster",
 IF(tblMovies[[#This Row],[budget]]&gt;50000000,"High",
 IF(tblMovies[[#This Row],[budget]]&gt;10000000,"Mid","Low")))</f>
        <v>High</v>
      </c>
    </row>
    <row r="636" spans="1:17" x14ac:dyDescent="0.35">
      <c r="A636" s="4">
        <v>63000000</v>
      </c>
      <c r="B636" t="s">
        <v>2687</v>
      </c>
      <c r="C636">
        <v>603</v>
      </c>
      <c r="D636" t="s">
        <v>2688</v>
      </c>
      <c r="E636" t="s">
        <v>2689</v>
      </c>
      <c r="F636">
        <v>104.30999300000001</v>
      </c>
      <c r="G636" s="1">
        <v>36249</v>
      </c>
      <c r="H636">
        <v>463517383</v>
      </c>
      <c r="I636">
        <v>136</v>
      </c>
      <c r="J636">
        <v>7.9</v>
      </c>
      <c r="K636">
        <v>8907</v>
      </c>
      <c r="L636">
        <v>1999</v>
      </c>
      <c r="M636" t="s">
        <v>21</v>
      </c>
      <c r="N636" t="s">
        <v>265</v>
      </c>
      <c r="O636" s="4">
        <f>tblMovies[[#This Row],[WorldwideGross]] - tblMovies[[#This Row],[budget]]</f>
        <v>400517383</v>
      </c>
      <c r="P636">
        <f>IF(tblMovies[[#This Row],[budget]]&gt;0, (tblMovies[[#This Row],[WorldwideGross]]-tblMovies[[#This Row],[budget]]) / tblMovies[[#This Row],[budget]], 0)</f>
        <v>6.3574187777777782</v>
      </c>
      <c r="Q636" t="str">
        <f>IF(tblMovies[[#This Row],[budget]]&gt;150000000,"Blockbuster",
 IF(tblMovies[[#This Row],[budget]]&gt;50000000,"High",
 IF(tblMovies[[#This Row],[budget]]&gt;10000000,"Mid","Low")))</f>
        <v>High</v>
      </c>
    </row>
    <row r="637" spans="1:17" x14ac:dyDescent="0.35">
      <c r="A637" s="4">
        <v>52000000</v>
      </c>
      <c r="B637" t="s">
        <v>99</v>
      </c>
      <c r="C637">
        <v>568</v>
      </c>
      <c r="D637" t="s">
        <v>2691</v>
      </c>
      <c r="E637" t="s">
        <v>2692</v>
      </c>
      <c r="F637">
        <v>68.140214</v>
      </c>
      <c r="G637" s="1">
        <v>34880</v>
      </c>
      <c r="H637">
        <v>355237933</v>
      </c>
      <c r="I637">
        <v>140</v>
      </c>
      <c r="J637">
        <v>7.3</v>
      </c>
      <c r="K637">
        <v>1599</v>
      </c>
      <c r="L637">
        <v>1995</v>
      </c>
      <c r="M637" t="s">
        <v>155</v>
      </c>
      <c r="N637" t="s">
        <v>136</v>
      </c>
      <c r="O637" s="4">
        <f>tblMovies[[#This Row],[WorldwideGross]] - tblMovies[[#This Row],[budget]]</f>
        <v>303237933</v>
      </c>
      <c r="P637">
        <f>IF(tblMovies[[#This Row],[budget]]&gt;0, (tblMovies[[#This Row],[WorldwideGross]]-tblMovies[[#This Row],[budget]]) / tblMovies[[#This Row],[budget]], 0)</f>
        <v>5.8314987115384618</v>
      </c>
      <c r="Q637" t="str">
        <f>IF(tblMovies[[#This Row],[budget]]&gt;150000000,"Blockbuster",
 IF(tblMovies[[#This Row],[budget]]&gt;50000000,"High",
 IF(tblMovies[[#This Row],[budget]]&gt;10000000,"Mid","Low")))</f>
        <v>High</v>
      </c>
    </row>
    <row r="638" spans="1:17" x14ac:dyDescent="0.35">
      <c r="A638" s="4">
        <v>65000000</v>
      </c>
      <c r="B638" t="s">
        <v>99</v>
      </c>
      <c r="C638">
        <v>9021</v>
      </c>
      <c r="D638" t="s">
        <v>2693</v>
      </c>
      <c r="E638" t="s">
        <v>2694</v>
      </c>
      <c r="F638">
        <v>14.646884</v>
      </c>
      <c r="G638" s="1">
        <v>37560</v>
      </c>
      <c r="H638">
        <v>172855065</v>
      </c>
      <c r="I638">
        <v>104</v>
      </c>
      <c r="J638">
        <v>5.5</v>
      </c>
      <c r="K638">
        <v>297</v>
      </c>
      <c r="L638">
        <v>2002</v>
      </c>
      <c r="M638" t="s">
        <v>52</v>
      </c>
      <c r="N638" t="s">
        <v>29</v>
      </c>
      <c r="O638" s="4">
        <f>tblMovies[[#This Row],[WorldwideGross]] - tblMovies[[#This Row],[budget]]</f>
        <v>107855065</v>
      </c>
      <c r="P638">
        <f>IF(tblMovies[[#This Row],[budget]]&gt;0, (tblMovies[[#This Row],[WorldwideGross]]-tblMovies[[#This Row],[budget]]) / tblMovies[[#This Row],[budget]], 0)</f>
        <v>1.6593086923076923</v>
      </c>
      <c r="Q638" t="str">
        <f>IF(tblMovies[[#This Row],[budget]]&gt;150000000,"Blockbuster",
 IF(tblMovies[[#This Row],[budget]]&gt;50000000,"High",
 IF(tblMovies[[#This Row],[budget]]&gt;10000000,"Mid","Low")))</f>
        <v>High</v>
      </c>
    </row>
    <row r="639" spans="1:17" x14ac:dyDescent="0.35">
      <c r="A639" s="4">
        <v>61000000</v>
      </c>
      <c r="B639" t="s">
        <v>2696</v>
      </c>
      <c r="C639">
        <v>82695</v>
      </c>
      <c r="D639" t="s">
        <v>2697</v>
      </c>
      <c r="E639" t="s">
        <v>2698</v>
      </c>
      <c r="F639">
        <v>48.356214000000001</v>
      </c>
      <c r="G639" s="1">
        <v>41261</v>
      </c>
      <c r="H639">
        <v>441809770</v>
      </c>
      <c r="I639">
        <v>157</v>
      </c>
      <c r="J639">
        <v>7.1</v>
      </c>
      <c r="K639">
        <v>1884</v>
      </c>
      <c r="L639">
        <v>2012</v>
      </c>
      <c r="M639" t="s">
        <v>155</v>
      </c>
      <c r="N639" t="s">
        <v>167</v>
      </c>
      <c r="O639" s="4">
        <f>tblMovies[[#This Row],[WorldwideGross]] - tblMovies[[#This Row],[budget]]</f>
        <v>380809770</v>
      </c>
      <c r="P639">
        <f>IF(tblMovies[[#This Row],[budget]]&gt;0, (tblMovies[[#This Row],[WorldwideGross]]-tblMovies[[#This Row],[budget]]) / tblMovies[[#This Row],[budget]], 0)</f>
        <v>6.242783114754098</v>
      </c>
      <c r="Q639" t="str">
        <f>IF(tblMovies[[#This Row],[budget]]&gt;150000000,"Blockbuster",
 IF(tblMovies[[#This Row],[budget]]&gt;50000000,"High",
 IF(tblMovies[[#This Row],[budget]]&gt;10000000,"Mid","Low")))</f>
        <v>High</v>
      </c>
    </row>
    <row r="640" spans="1:17" x14ac:dyDescent="0.35">
      <c r="A640" s="4">
        <v>65000000</v>
      </c>
      <c r="B640" t="s">
        <v>2700</v>
      </c>
      <c r="C640">
        <v>9489</v>
      </c>
      <c r="D640" t="s">
        <v>2701</v>
      </c>
      <c r="E640" t="s">
        <v>2702</v>
      </c>
      <c r="F640">
        <v>28.540267</v>
      </c>
      <c r="G640" s="1">
        <v>36146</v>
      </c>
      <c r="H640">
        <v>250821495</v>
      </c>
      <c r="I640">
        <v>119</v>
      </c>
      <c r="J640">
        <v>6.3</v>
      </c>
      <c r="K640">
        <v>838</v>
      </c>
      <c r="L640">
        <v>1998</v>
      </c>
      <c r="M640" t="s">
        <v>431</v>
      </c>
      <c r="N640" t="s">
        <v>69</v>
      </c>
      <c r="O640" s="4">
        <f>tblMovies[[#This Row],[WorldwideGross]] - tblMovies[[#This Row],[budget]]</f>
        <v>185821495</v>
      </c>
      <c r="P640">
        <f>IF(tblMovies[[#This Row],[budget]]&gt;0, (tblMovies[[#This Row],[WorldwideGross]]-tblMovies[[#This Row],[budget]]) / tblMovies[[#This Row],[budget]], 0)</f>
        <v>2.8587922307692306</v>
      </c>
      <c r="Q640" t="str">
        <f>IF(tblMovies[[#This Row],[budget]]&gt;150000000,"Blockbuster",
 IF(tblMovies[[#This Row],[budget]]&gt;50000000,"High",
 IF(tblMovies[[#This Row],[budget]]&gt;10000000,"Mid","Low")))</f>
        <v>High</v>
      </c>
    </row>
    <row r="641" spans="1:17" x14ac:dyDescent="0.35">
      <c r="A641" s="4">
        <v>65000000</v>
      </c>
      <c r="B641" t="s">
        <v>99</v>
      </c>
      <c r="C641">
        <v>12133</v>
      </c>
      <c r="D641" t="s">
        <v>2704</v>
      </c>
      <c r="E641" t="s">
        <v>2705</v>
      </c>
      <c r="F641">
        <v>22.977982999999998</v>
      </c>
      <c r="G641" s="1">
        <v>39654</v>
      </c>
      <c r="H641">
        <v>128107642</v>
      </c>
      <c r="I641">
        <v>98</v>
      </c>
      <c r="J641">
        <v>6.5</v>
      </c>
      <c r="K641">
        <v>1062</v>
      </c>
      <c r="L641">
        <v>2008</v>
      </c>
      <c r="M641" t="s">
        <v>431</v>
      </c>
      <c r="N641" t="s">
        <v>35</v>
      </c>
      <c r="O641" s="4">
        <f>tblMovies[[#This Row],[WorldwideGross]] - tblMovies[[#This Row],[budget]]</f>
        <v>63107642</v>
      </c>
      <c r="P641">
        <f>IF(tblMovies[[#This Row],[budget]]&gt;0, (tblMovies[[#This Row],[WorldwideGross]]-tblMovies[[#This Row],[budget]]) / tblMovies[[#This Row],[budget]], 0)</f>
        <v>0.97088680000000005</v>
      </c>
      <c r="Q641" t="str">
        <f>IF(tblMovies[[#This Row],[budget]]&gt;150000000,"Blockbuster",
 IF(tblMovies[[#This Row],[budget]]&gt;50000000,"High",
 IF(tblMovies[[#This Row],[budget]]&gt;10000000,"Mid","Low")))</f>
        <v>High</v>
      </c>
    </row>
    <row r="642" spans="1:17" x14ac:dyDescent="0.35">
      <c r="A642" s="4">
        <v>95000000</v>
      </c>
      <c r="B642" t="s">
        <v>99</v>
      </c>
      <c r="C642">
        <v>9342</v>
      </c>
      <c r="D642" t="s">
        <v>2707</v>
      </c>
      <c r="E642" t="s">
        <v>2708</v>
      </c>
      <c r="F642">
        <v>31.086791000000002</v>
      </c>
      <c r="G642" s="1">
        <v>35992</v>
      </c>
      <c r="H642">
        <v>250288523</v>
      </c>
      <c r="I642">
        <v>136</v>
      </c>
      <c r="J642">
        <v>6.3</v>
      </c>
      <c r="K642">
        <v>1183</v>
      </c>
      <c r="L642">
        <v>1998</v>
      </c>
      <c r="M642" t="s">
        <v>21</v>
      </c>
      <c r="N642" t="s">
        <v>121</v>
      </c>
      <c r="O642" s="4">
        <f>tblMovies[[#This Row],[WorldwideGross]] - tblMovies[[#This Row],[budget]]</f>
        <v>155288523</v>
      </c>
      <c r="P642">
        <f>IF(tblMovies[[#This Row],[budget]]&gt;0, (tblMovies[[#This Row],[WorldwideGross]]-tblMovies[[#This Row],[budget]]) / tblMovies[[#This Row],[budget]], 0)</f>
        <v>1.6346160315789473</v>
      </c>
      <c r="Q642" t="str">
        <f>IF(tblMovies[[#This Row],[budget]]&gt;150000000,"Blockbuster",
 IF(tblMovies[[#This Row],[budget]]&gt;50000000,"High",
 IF(tblMovies[[#This Row],[budget]]&gt;10000000,"Mid","Low")))</f>
        <v>High</v>
      </c>
    </row>
    <row r="643" spans="1:17" x14ac:dyDescent="0.35">
      <c r="A643" s="4">
        <v>65000000</v>
      </c>
      <c r="B643" t="s">
        <v>2709</v>
      </c>
      <c r="C643">
        <v>41733</v>
      </c>
      <c r="D643" t="s">
        <v>2710</v>
      </c>
      <c r="E643" t="s">
        <v>2711</v>
      </c>
      <c r="F643">
        <v>43.865293999999999</v>
      </c>
      <c r="G643" s="1">
        <v>40486</v>
      </c>
      <c r="H643">
        <v>211780824</v>
      </c>
      <c r="I643">
        <v>95</v>
      </c>
      <c r="J643">
        <v>6.2</v>
      </c>
      <c r="K643">
        <v>1685</v>
      </c>
      <c r="L643">
        <v>2010</v>
      </c>
      <c r="M643" t="s">
        <v>431</v>
      </c>
      <c r="N643" t="s">
        <v>41</v>
      </c>
      <c r="O643" s="4">
        <f>tblMovies[[#This Row],[WorldwideGross]] - tblMovies[[#This Row],[budget]]</f>
        <v>146780824</v>
      </c>
      <c r="P643">
        <f>IF(tblMovies[[#This Row],[budget]]&gt;0, (tblMovies[[#This Row],[WorldwideGross]]-tblMovies[[#This Row],[budget]]) / tblMovies[[#This Row],[budget]], 0)</f>
        <v>2.2581665230769232</v>
      </c>
      <c r="Q643" t="str">
        <f>IF(tblMovies[[#This Row],[budget]]&gt;150000000,"Blockbuster",
 IF(tblMovies[[#This Row],[budget]]&gt;50000000,"High",
 IF(tblMovies[[#This Row],[budget]]&gt;10000000,"Mid","Low")))</f>
        <v>High</v>
      </c>
    </row>
    <row r="644" spans="1:17" x14ac:dyDescent="0.35">
      <c r="A644" s="4">
        <v>65000000</v>
      </c>
      <c r="B644" t="s">
        <v>2713</v>
      </c>
      <c r="C644">
        <v>227306</v>
      </c>
      <c r="D644" t="s">
        <v>2714</v>
      </c>
      <c r="E644" t="s">
        <v>2715</v>
      </c>
      <c r="F644">
        <v>43.055253</v>
      </c>
      <c r="G644" s="1">
        <v>41998</v>
      </c>
      <c r="H644">
        <v>163442937</v>
      </c>
      <c r="I644">
        <v>137</v>
      </c>
      <c r="J644">
        <v>7.3</v>
      </c>
      <c r="K644">
        <v>1400</v>
      </c>
      <c r="L644">
        <v>2014</v>
      </c>
      <c r="M644" t="s">
        <v>155</v>
      </c>
      <c r="N644" t="s">
        <v>41</v>
      </c>
      <c r="O644" s="4">
        <f>tblMovies[[#This Row],[WorldwideGross]] - tblMovies[[#This Row],[budget]]</f>
        <v>98442937</v>
      </c>
      <c r="P644">
        <f>IF(tblMovies[[#This Row],[budget]]&gt;0, (tblMovies[[#This Row],[WorldwideGross]]-tblMovies[[#This Row],[budget]]) / tblMovies[[#This Row],[budget]], 0)</f>
        <v>1.5145067230769231</v>
      </c>
      <c r="Q644" t="str">
        <f>IF(tblMovies[[#This Row],[budget]]&gt;150000000,"Blockbuster",
 IF(tblMovies[[#This Row],[budget]]&gt;50000000,"High",
 IF(tblMovies[[#This Row],[budget]]&gt;10000000,"Mid","Low")))</f>
        <v>High</v>
      </c>
    </row>
    <row r="645" spans="1:17" x14ac:dyDescent="0.35">
      <c r="A645" s="4">
        <v>65000000</v>
      </c>
      <c r="B645" t="s">
        <v>2717</v>
      </c>
      <c r="C645">
        <v>5551</v>
      </c>
      <c r="D645" t="s">
        <v>2718</v>
      </c>
      <c r="E645" t="s">
        <v>2719</v>
      </c>
      <c r="F645">
        <v>15.772081</v>
      </c>
      <c r="G645" s="1">
        <v>36738</v>
      </c>
      <c r="H645">
        <v>128884132</v>
      </c>
      <c r="I645">
        <v>130</v>
      </c>
      <c r="J645">
        <v>6.3</v>
      </c>
      <c r="K645">
        <v>403</v>
      </c>
      <c r="L645">
        <v>2000</v>
      </c>
      <c r="M645" t="s">
        <v>21</v>
      </c>
      <c r="N645" t="s">
        <v>265</v>
      </c>
      <c r="O645" s="4">
        <f>tblMovies[[#This Row],[WorldwideGross]] - tblMovies[[#This Row],[budget]]</f>
        <v>63884132</v>
      </c>
      <c r="P645">
        <f>IF(tblMovies[[#This Row],[budget]]&gt;0, (tblMovies[[#This Row],[WorldwideGross]]-tblMovies[[#This Row],[budget]]) / tblMovies[[#This Row],[budget]], 0)</f>
        <v>0.98283279999999995</v>
      </c>
      <c r="Q645" t="str">
        <f>IF(tblMovies[[#This Row],[budget]]&gt;150000000,"Blockbuster",
 IF(tblMovies[[#This Row],[budget]]&gt;50000000,"High",
 IF(tblMovies[[#This Row],[budget]]&gt;10000000,"Mid","Low")))</f>
        <v>High</v>
      </c>
    </row>
    <row r="646" spans="1:17" x14ac:dyDescent="0.35">
      <c r="A646" s="4">
        <v>70000000</v>
      </c>
      <c r="B646" t="s">
        <v>99</v>
      </c>
      <c r="C646">
        <v>9350</v>
      </c>
      <c r="D646" t="s">
        <v>2721</v>
      </c>
      <c r="E646" t="s">
        <v>2722</v>
      </c>
      <c r="F646">
        <v>26.199090000000002</v>
      </c>
      <c r="G646" s="1">
        <v>34117</v>
      </c>
      <c r="H646">
        <v>255000211</v>
      </c>
      <c r="I646">
        <v>112</v>
      </c>
      <c r="J646">
        <v>6.1</v>
      </c>
      <c r="K646">
        <v>588</v>
      </c>
      <c r="L646">
        <v>1993</v>
      </c>
      <c r="M646" t="s">
        <v>21</v>
      </c>
      <c r="N646" t="s">
        <v>953</v>
      </c>
      <c r="O646" s="4">
        <f>tblMovies[[#This Row],[WorldwideGross]] - tblMovies[[#This Row],[budget]]</f>
        <v>185000211</v>
      </c>
      <c r="P646">
        <f>IF(tblMovies[[#This Row],[budget]]&gt;0, (tblMovies[[#This Row],[WorldwideGross]]-tblMovies[[#This Row],[budget]]) / tblMovies[[#This Row],[budget]], 0)</f>
        <v>2.6428601571428572</v>
      </c>
      <c r="Q646" t="str">
        <f>IF(tblMovies[[#This Row],[budget]]&gt;150000000,"Blockbuster",
 IF(tblMovies[[#This Row],[budget]]&gt;50000000,"High",
 IF(tblMovies[[#This Row],[budget]]&gt;10000000,"Mid","Low")))</f>
        <v>High</v>
      </c>
    </row>
    <row r="647" spans="1:17" x14ac:dyDescent="0.35">
      <c r="A647" s="4">
        <v>50000000</v>
      </c>
      <c r="B647" t="s">
        <v>99</v>
      </c>
      <c r="C647">
        <v>9208</v>
      </c>
      <c r="D647" t="s">
        <v>2724</v>
      </c>
      <c r="E647" t="s">
        <v>2725</v>
      </c>
      <c r="F647">
        <v>22.769107999999999</v>
      </c>
      <c r="G647" s="1">
        <v>35104</v>
      </c>
      <c r="H647">
        <v>150270147</v>
      </c>
      <c r="I647">
        <v>108</v>
      </c>
      <c r="J647">
        <v>5.7</v>
      </c>
      <c r="K647">
        <v>453</v>
      </c>
      <c r="L647">
        <v>1996</v>
      </c>
      <c r="M647" t="s">
        <v>21</v>
      </c>
      <c r="N647" t="s">
        <v>252</v>
      </c>
      <c r="O647" s="4">
        <f>tblMovies[[#This Row],[WorldwideGross]] - tblMovies[[#This Row],[budget]]</f>
        <v>100270147</v>
      </c>
      <c r="P647">
        <f>IF(tblMovies[[#This Row],[budget]]&gt;0, (tblMovies[[#This Row],[WorldwideGross]]-tblMovies[[#This Row],[budget]]) / tblMovies[[#This Row],[budget]], 0)</f>
        <v>2.0054029400000002</v>
      </c>
      <c r="Q647" t="str">
        <f>IF(tblMovies[[#This Row],[budget]]&gt;150000000,"Blockbuster",
 IF(tblMovies[[#This Row],[budget]]&gt;50000000,"High",
 IF(tblMovies[[#This Row],[budget]]&gt;10000000,"Mid","Low")))</f>
        <v>Mid</v>
      </c>
    </row>
    <row r="648" spans="1:17" x14ac:dyDescent="0.35">
      <c r="A648" s="4">
        <v>65000000</v>
      </c>
      <c r="B648" t="s">
        <v>2727</v>
      </c>
      <c r="C648">
        <v>4244</v>
      </c>
      <c r="D648" t="s">
        <v>2728</v>
      </c>
      <c r="E648" t="s">
        <v>2729</v>
      </c>
      <c r="F648">
        <v>18.281797999999998</v>
      </c>
      <c r="G648" s="1">
        <v>36714</v>
      </c>
      <c r="H648">
        <v>69700000</v>
      </c>
      <c r="I648">
        <v>104</v>
      </c>
      <c r="J648">
        <v>6</v>
      </c>
      <c r="K648">
        <v>238</v>
      </c>
      <c r="L648">
        <v>2000</v>
      </c>
      <c r="M648" t="s">
        <v>52</v>
      </c>
      <c r="N648" t="s">
        <v>29</v>
      </c>
      <c r="O648" s="4">
        <f>tblMovies[[#This Row],[WorldwideGross]] - tblMovies[[#This Row],[budget]]</f>
        <v>4700000</v>
      </c>
      <c r="P648">
        <f>IF(tblMovies[[#This Row],[budget]]&gt;0, (tblMovies[[#This Row],[WorldwideGross]]-tblMovies[[#This Row],[budget]]) / tblMovies[[#This Row],[budget]], 0)</f>
        <v>7.2307692307692309E-2</v>
      </c>
      <c r="Q648" t="str">
        <f>IF(tblMovies[[#This Row],[budget]]&gt;150000000,"Blockbuster",
 IF(tblMovies[[#This Row],[budget]]&gt;50000000,"High",
 IF(tblMovies[[#This Row],[budget]]&gt;10000000,"Mid","Low")))</f>
        <v>High</v>
      </c>
    </row>
    <row r="649" spans="1:17" x14ac:dyDescent="0.35">
      <c r="A649" s="4">
        <v>63000000</v>
      </c>
      <c r="B649" t="s">
        <v>99</v>
      </c>
      <c r="C649">
        <v>1852</v>
      </c>
      <c r="D649" t="s">
        <v>2730</v>
      </c>
      <c r="E649" t="s">
        <v>2731</v>
      </c>
      <c r="F649">
        <v>24.697533</v>
      </c>
      <c r="G649" s="1">
        <v>38938</v>
      </c>
      <c r="H649">
        <v>162945894</v>
      </c>
      <c r="I649">
        <v>128</v>
      </c>
      <c r="J649">
        <v>5.9</v>
      </c>
      <c r="K649">
        <v>447</v>
      </c>
      <c r="L649">
        <v>2006</v>
      </c>
      <c r="M649" t="s">
        <v>155</v>
      </c>
      <c r="N649" t="s">
        <v>110</v>
      </c>
      <c r="O649" s="4">
        <f>tblMovies[[#This Row],[WorldwideGross]] - tblMovies[[#This Row],[budget]]</f>
        <v>99945894</v>
      </c>
      <c r="P649">
        <f>IF(tblMovies[[#This Row],[budget]]&gt;0, (tblMovies[[#This Row],[WorldwideGross]]-tblMovies[[#This Row],[budget]]) / tblMovies[[#This Row],[budget]], 0)</f>
        <v>1.5864427619047619</v>
      </c>
      <c r="Q649" t="str">
        <f>IF(tblMovies[[#This Row],[budget]]&gt;150000000,"Blockbuster",
 IF(tblMovies[[#This Row],[budget]]&gt;50000000,"High",
 IF(tblMovies[[#This Row],[budget]]&gt;10000000,"Mid","Low")))</f>
        <v>High</v>
      </c>
    </row>
    <row r="650" spans="1:17" x14ac:dyDescent="0.35">
      <c r="A650" s="4">
        <v>65000000</v>
      </c>
      <c r="B650" t="s">
        <v>99</v>
      </c>
      <c r="C650">
        <v>11820</v>
      </c>
      <c r="D650" t="s">
        <v>2733</v>
      </c>
      <c r="E650" t="s">
        <v>2734</v>
      </c>
      <c r="F650">
        <v>19.718544000000001</v>
      </c>
      <c r="G650" s="1">
        <v>37974</v>
      </c>
      <c r="H650">
        <v>0</v>
      </c>
      <c r="I650">
        <v>117</v>
      </c>
      <c r="J650">
        <v>6.5</v>
      </c>
      <c r="K650">
        <v>393</v>
      </c>
      <c r="L650">
        <v>2003</v>
      </c>
      <c r="M650" t="s">
        <v>155</v>
      </c>
      <c r="N650" t="s">
        <v>35</v>
      </c>
      <c r="O650" s="4">
        <f>tblMovies[[#This Row],[WorldwideGross]] - tblMovies[[#This Row],[budget]]</f>
        <v>-65000000</v>
      </c>
      <c r="P650">
        <f>IF(tblMovies[[#This Row],[budget]]&gt;0, (tblMovies[[#This Row],[WorldwideGross]]-tblMovies[[#This Row],[budget]]) / tblMovies[[#This Row],[budget]], 0)</f>
        <v>-1</v>
      </c>
      <c r="Q650" t="str">
        <f>IF(tblMovies[[#This Row],[budget]]&gt;150000000,"Blockbuster",
 IF(tblMovies[[#This Row],[budget]]&gt;50000000,"High",
 IF(tblMovies[[#This Row],[budget]]&gt;10000000,"Mid","Low")))</f>
        <v>High</v>
      </c>
    </row>
    <row r="651" spans="1:17" x14ac:dyDescent="0.35">
      <c r="A651" s="4">
        <v>65000000</v>
      </c>
      <c r="B651" t="s">
        <v>2735</v>
      </c>
      <c r="C651">
        <v>76493</v>
      </c>
      <c r="D651" t="s">
        <v>2736</v>
      </c>
      <c r="E651" t="s">
        <v>2737</v>
      </c>
      <c r="F651">
        <v>31.349143000000002</v>
      </c>
      <c r="G651" s="1">
        <v>41044</v>
      </c>
      <c r="H651">
        <v>179379533</v>
      </c>
      <c r="I651">
        <v>83</v>
      </c>
      <c r="J651">
        <v>5.9</v>
      </c>
      <c r="K651">
        <v>1743</v>
      </c>
      <c r="L651">
        <v>2012</v>
      </c>
      <c r="M651" t="s">
        <v>431</v>
      </c>
      <c r="N651" t="s">
        <v>110</v>
      </c>
      <c r="O651" s="4">
        <f>tblMovies[[#This Row],[WorldwideGross]] - tblMovies[[#This Row],[budget]]</f>
        <v>114379533</v>
      </c>
      <c r="P651">
        <f>IF(tblMovies[[#This Row],[budget]]&gt;0, (tblMovies[[#This Row],[WorldwideGross]]-tblMovies[[#This Row],[budget]]) / tblMovies[[#This Row],[budget]], 0)</f>
        <v>1.759685123076923</v>
      </c>
      <c r="Q651" t="str">
        <f>IF(tblMovies[[#This Row],[budget]]&gt;150000000,"Blockbuster",
 IF(tblMovies[[#This Row],[budget]]&gt;50000000,"High",
 IF(tblMovies[[#This Row],[budget]]&gt;10000000,"Mid","Low")))</f>
        <v>High</v>
      </c>
    </row>
    <row r="652" spans="1:17" x14ac:dyDescent="0.35">
      <c r="A652" s="4">
        <v>65000000</v>
      </c>
      <c r="B652" t="s">
        <v>2739</v>
      </c>
      <c r="C652">
        <v>345</v>
      </c>
      <c r="D652" t="s">
        <v>2740</v>
      </c>
      <c r="E652" t="s">
        <v>2741</v>
      </c>
      <c r="F652">
        <v>27.870311999999998</v>
      </c>
      <c r="G652" s="1">
        <v>36355</v>
      </c>
      <c r="H652">
        <v>162091208</v>
      </c>
      <c r="I652">
        <v>159</v>
      </c>
      <c r="J652">
        <v>7.1</v>
      </c>
      <c r="K652">
        <v>1234</v>
      </c>
      <c r="L652">
        <v>1999</v>
      </c>
      <c r="M652" t="s">
        <v>1806</v>
      </c>
      <c r="N652" t="s">
        <v>2743</v>
      </c>
      <c r="O652" s="4">
        <f>tblMovies[[#This Row],[WorldwideGross]] - tblMovies[[#This Row],[budget]]</f>
        <v>97091208</v>
      </c>
      <c r="P652">
        <f>IF(tblMovies[[#This Row],[budget]]&gt;0, (tblMovies[[#This Row],[WorldwideGross]]-tblMovies[[#This Row],[budget]]) / tblMovies[[#This Row],[budget]], 0)</f>
        <v>1.4937108923076923</v>
      </c>
      <c r="Q652" t="str">
        <f>IF(tblMovies[[#This Row],[budget]]&gt;150000000,"Blockbuster",
 IF(tblMovies[[#This Row],[budget]]&gt;50000000,"High",
 IF(tblMovies[[#This Row],[budget]]&gt;10000000,"Mid","Low")))</f>
        <v>High</v>
      </c>
    </row>
    <row r="653" spans="1:17" x14ac:dyDescent="0.35">
      <c r="A653" s="4">
        <v>65000000</v>
      </c>
      <c r="B653" t="s">
        <v>99</v>
      </c>
      <c r="C653">
        <v>196867</v>
      </c>
      <c r="D653" t="s">
        <v>2745</v>
      </c>
      <c r="E653" t="s">
        <v>2746</v>
      </c>
      <c r="F653">
        <v>33.439186999999997</v>
      </c>
      <c r="G653" s="1">
        <v>41992</v>
      </c>
      <c r="H653">
        <v>133821816</v>
      </c>
      <c r="I653">
        <v>119</v>
      </c>
      <c r="J653">
        <v>6</v>
      </c>
      <c r="K653">
        <v>466</v>
      </c>
      <c r="L653">
        <v>2014</v>
      </c>
      <c r="M653" t="s">
        <v>431</v>
      </c>
      <c r="N653" t="s">
        <v>35</v>
      </c>
      <c r="O653" s="4">
        <f>tblMovies[[#This Row],[WorldwideGross]] - tblMovies[[#This Row],[budget]]</f>
        <v>68821816</v>
      </c>
      <c r="P653">
        <f>IF(tblMovies[[#This Row],[budget]]&gt;0, (tblMovies[[#This Row],[WorldwideGross]]-tblMovies[[#This Row],[budget]]) / tblMovies[[#This Row],[budget]], 0)</f>
        <v>1.0587971692307692</v>
      </c>
      <c r="Q653" t="str">
        <f>IF(tblMovies[[#This Row],[budget]]&gt;150000000,"Blockbuster",
 IF(tblMovies[[#This Row],[budget]]&gt;50000000,"High",
 IF(tblMovies[[#This Row],[budget]]&gt;10000000,"Mid","Low")))</f>
        <v>High</v>
      </c>
    </row>
    <row r="654" spans="1:17" x14ac:dyDescent="0.35">
      <c r="A654" s="4">
        <v>50100000</v>
      </c>
      <c r="B654" t="s">
        <v>2749</v>
      </c>
      <c r="C654">
        <v>256591</v>
      </c>
      <c r="D654" t="s">
        <v>2750</v>
      </c>
      <c r="E654" t="s">
        <v>2751</v>
      </c>
      <c r="F654">
        <v>59.634028999999998</v>
      </c>
      <c r="G654" s="1">
        <v>42060</v>
      </c>
      <c r="H654">
        <v>153962963</v>
      </c>
      <c r="I654">
        <v>105</v>
      </c>
      <c r="J654">
        <v>6.7</v>
      </c>
      <c r="K654">
        <v>2542</v>
      </c>
      <c r="L654">
        <v>2015</v>
      </c>
      <c r="M654" t="s">
        <v>1220</v>
      </c>
      <c r="N654" t="s">
        <v>2753</v>
      </c>
      <c r="O654" s="4">
        <f>tblMovies[[#This Row],[WorldwideGross]] - tblMovies[[#This Row],[budget]]</f>
        <v>103862963</v>
      </c>
      <c r="P654">
        <f>IF(tblMovies[[#This Row],[budget]]&gt;0, (tblMovies[[#This Row],[WorldwideGross]]-tblMovies[[#This Row],[budget]]) / tblMovies[[#This Row],[budget]], 0)</f>
        <v>2.0731130339321355</v>
      </c>
      <c r="Q654" t="str">
        <f>IF(tblMovies[[#This Row],[budget]]&gt;150000000,"Blockbuster",
 IF(tblMovies[[#This Row],[budget]]&gt;50000000,"High",
 IF(tblMovies[[#This Row],[budget]]&gt;10000000,"Mid","Low")))</f>
        <v>High</v>
      </c>
    </row>
    <row r="655" spans="1:17" x14ac:dyDescent="0.35">
      <c r="A655" s="4">
        <v>65000000</v>
      </c>
      <c r="B655" t="s">
        <v>2755</v>
      </c>
      <c r="C655">
        <v>59962</v>
      </c>
      <c r="D655" t="s">
        <v>2756</v>
      </c>
      <c r="E655" t="s">
        <v>2757</v>
      </c>
      <c r="F655">
        <v>38.994297000000003</v>
      </c>
      <c r="G655" s="1">
        <v>40953</v>
      </c>
      <c r="H655">
        <v>156974557</v>
      </c>
      <c r="I655">
        <v>103</v>
      </c>
      <c r="J655">
        <v>5.9</v>
      </c>
      <c r="K655">
        <v>1389</v>
      </c>
      <c r="L655">
        <v>2012</v>
      </c>
      <c r="M655" t="s">
        <v>21</v>
      </c>
      <c r="N655" t="s">
        <v>537</v>
      </c>
      <c r="O655" s="4">
        <f>tblMovies[[#This Row],[WorldwideGross]] - tblMovies[[#This Row],[budget]]</f>
        <v>91974557</v>
      </c>
      <c r="P655">
        <f>IF(tblMovies[[#This Row],[budget]]&gt;0, (tblMovies[[#This Row],[WorldwideGross]]-tblMovies[[#This Row],[budget]]) / tblMovies[[#This Row],[budget]], 0)</f>
        <v>1.4149931846153847</v>
      </c>
      <c r="Q655" t="str">
        <f>IF(tblMovies[[#This Row],[budget]]&gt;150000000,"Blockbuster",
 IF(tblMovies[[#This Row],[budget]]&gt;50000000,"High",
 IF(tblMovies[[#This Row],[budget]]&gt;10000000,"Mid","Low")))</f>
        <v>High</v>
      </c>
    </row>
    <row r="656" spans="1:17" x14ac:dyDescent="0.35">
      <c r="A656" s="4">
        <v>65000000</v>
      </c>
      <c r="B656" t="s">
        <v>2760</v>
      </c>
      <c r="C656">
        <v>36648</v>
      </c>
      <c r="D656" t="s">
        <v>2761</v>
      </c>
      <c r="E656" t="s">
        <v>2762</v>
      </c>
      <c r="F656">
        <v>49.660055</v>
      </c>
      <c r="G656" s="1">
        <v>38329</v>
      </c>
      <c r="H656">
        <v>128905366</v>
      </c>
      <c r="I656">
        <v>123</v>
      </c>
      <c r="J656">
        <v>5.7</v>
      </c>
      <c r="K656">
        <v>1252</v>
      </c>
      <c r="L656">
        <v>2004</v>
      </c>
      <c r="M656" t="s">
        <v>109</v>
      </c>
      <c r="N656" t="s">
        <v>145</v>
      </c>
      <c r="O656" s="4">
        <f>tblMovies[[#This Row],[WorldwideGross]] - tblMovies[[#This Row],[budget]]</f>
        <v>63905366</v>
      </c>
      <c r="P656">
        <f>IF(tblMovies[[#This Row],[budget]]&gt;0, (tblMovies[[#This Row],[WorldwideGross]]-tblMovies[[#This Row],[budget]]) / tblMovies[[#This Row],[budget]], 0)</f>
        <v>0.98315947692307692</v>
      </c>
      <c r="Q656" t="str">
        <f>IF(tblMovies[[#This Row],[budget]]&gt;150000000,"Blockbuster",
 IF(tblMovies[[#This Row],[budget]]&gt;50000000,"High",
 IF(tblMovies[[#This Row],[budget]]&gt;10000000,"Mid","Low")))</f>
        <v>High</v>
      </c>
    </row>
    <row r="657" spans="1:17" x14ac:dyDescent="0.35">
      <c r="A657" s="4">
        <v>4200000</v>
      </c>
      <c r="B657" t="s">
        <v>99</v>
      </c>
      <c r="C657">
        <v>1880</v>
      </c>
      <c r="D657" t="s">
        <v>2764</v>
      </c>
      <c r="E657" t="s">
        <v>2765</v>
      </c>
      <c r="F657">
        <v>11.743085000000001</v>
      </c>
      <c r="G657" s="1">
        <v>30904</v>
      </c>
      <c r="H657">
        <v>38376497</v>
      </c>
      <c r="I657">
        <v>114</v>
      </c>
      <c r="J657">
        <v>6.4</v>
      </c>
      <c r="K657">
        <v>215</v>
      </c>
      <c r="L657">
        <v>1984</v>
      </c>
      <c r="M657" t="s">
        <v>21</v>
      </c>
      <c r="N657" t="s">
        <v>1581</v>
      </c>
      <c r="O657" s="4">
        <f>tblMovies[[#This Row],[WorldwideGross]] - tblMovies[[#This Row],[budget]]</f>
        <v>34176497</v>
      </c>
      <c r="P657">
        <f>IF(tblMovies[[#This Row],[budget]]&gt;0, (tblMovies[[#This Row],[WorldwideGross]]-tblMovies[[#This Row],[budget]]) / tblMovies[[#This Row],[budget]], 0)</f>
        <v>8.13726119047619</v>
      </c>
      <c r="Q657" t="str">
        <f>IF(tblMovies[[#This Row],[budget]]&gt;150000000,"Blockbuster",
 IF(tblMovies[[#This Row],[budget]]&gt;50000000,"High",
 IF(tblMovies[[#This Row],[budget]]&gt;10000000,"Mid","Low")))</f>
        <v>Low</v>
      </c>
    </row>
    <row r="658" spans="1:17" x14ac:dyDescent="0.35">
      <c r="A658" s="4">
        <v>65000000</v>
      </c>
      <c r="B658" t="s">
        <v>99</v>
      </c>
      <c r="C658">
        <v>9440</v>
      </c>
      <c r="D658" t="s">
        <v>2767</v>
      </c>
      <c r="E658" t="s">
        <v>2768</v>
      </c>
      <c r="F658">
        <v>9.1102469999999993</v>
      </c>
      <c r="G658" s="1">
        <v>35874</v>
      </c>
      <c r="H658">
        <v>0</v>
      </c>
      <c r="I658">
        <v>143</v>
      </c>
      <c r="J658">
        <v>6.1</v>
      </c>
      <c r="K658">
        <v>94</v>
      </c>
      <c r="L658">
        <v>1998</v>
      </c>
      <c r="M658" t="s">
        <v>431</v>
      </c>
      <c r="N658" t="s">
        <v>167</v>
      </c>
      <c r="O658" s="4">
        <f>tblMovies[[#This Row],[WorldwideGross]] - tblMovies[[#This Row],[budget]]</f>
        <v>-65000000</v>
      </c>
      <c r="P658">
        <f>IF(tblMovies[[#This Row],[budget]]&gt;0, (tblMovies[[#This Row],[WorldwideGross]]-tblMovies[[#This Row],[budget]]) / tblMovies[[#This Row],[budget]], 0)</f>
        <v>-1</v>
      </c>
      <c r="Q658" t="str">
        <f>IF(tblMovies[[#This Row],[budget]]&gt;150000000,"Blockbuster",
 IF(tblMovies[[#This Row],[budget]]&gt;50000000,"High",
 IF(tblMovies[[#This Row],[budget]]&gt;10000000,"Mid","Low")))</f>
        <v>High</v>
      </c>
    </row>
    <row r="659" spans="1:17" x14ac:dyDescent="0.35">
      <c r="A659" s="4">
        <v>65000000</v>
      </c>
      <c r="B659" t="s">
        <v>2771</v>
      </c>
      <c r="C659">
        <v>71679</v>
      </c>
      <c r="D659" t="s">
        <v>2772</v>
      </c>
      <c r="E659" t="s">
        <v>2773</v>
      </c>
      <c r="F659">
        <v>6.2276749999999996</v>
      </c>
      <c r="G659" s="1">
        <v>41164</v>
      </c>
      <c r="H659">
        <v>240159255</v>
      </c>
      <c r="I659">
        <v>95</v>
      </c>
      <c r="J659">
        <v>5.6</v>
      </c>
      <c r="K659">
        <v>1600</v>
      </c>
      <c r="L659">
        <v>2012</v>
      </c>
      <c r="M659" t="s">
        <v>21</v>
      </c>
      <c r="N659" t="s">
        <v>1377</v>
      </c>
      <c r="O659" s="4">
        <f>tblMovies[[#This Row],[WorldwideGross]] - tblMovies[[#This Row],[budget]]</f>
        <v>175159255</v>
      </c>
      <c r="P659">
        <f>IF(tblMovies[[#This Row],[budget]]&gt;0, (tblMovies[[#This Row],[WorldwideGross]]-tblMovies[[#This Row],[budget]]) / tblMovies[[#This Row],[budget]], 0)</f>
        <v>2.6947577692307694</v>
      </c>
      <c r="Q659" t="str">
        <f>IF(tblMovies[[#This Row],[budget]]&gt;150000000,"Blockbuster",
 IF(tblMovies[[#This Row],[budget]]&gt;50000000,"High",
 IF(tblMovies[[#This Row],[budget]]&gt;10000000,"Mid","Low")))</f>
        <v>High</v>
      </c>
    </row>
    <row r="660" spans="1:17" x14ac:dyDescent="0.35">
      <c r="A660" s="4">
        <v>45000000</v>
      </c>
      <c r="B660" t="s">
        <v>2775</v>
      </c>
      <c r="C660">
        <v>10483</v>
      </c>
      <c r="D660" t="s">
        <v>2776</v>
      </c>
      <c r="E660" t="s">
        <v>2777</v>
      </c>
      <c r="F660">
        <v>42.578769999999999</v>
      </c>
      <c r="G660" s="1">
        <v>39682</v>
      </c>
      <c r="H660">
        <v>73762516</v>
      </c>
      <c r="I660">
        <v>105</v>
      </c>
      <c r="J660">
        <v>6</v>
      </c>
      <c r="K660">
        <v>1175</v>
      </c>
      <c r="L660">
        <v>2008</v>
      </c>
      <c r="M660" t="s">
        <v>21</v>
      </c>
      <c r="N660" t="s">
        <v>167</v>
      </c>
      <c r="O660" s="4">
        <f>tblMovies[[#This Row],[WorldwideGross]] - tblMovies[[#This Row],[budget]]</f>
        <v>28762516</v>
      </c>
      <c r="P660">
        <f>IF(tblMovies[[#This Row],[budget]]&gt;0, (tblMovies[[#This Row],[WorldwideGross]]-tblMovies[[#This Row],[budget]]) / tblMovies[[#This Row],[budget]], 0)</f>
        <v>0.63916702222222221</v>
      </c>
      <c r="Q660" t="str">
        <f>IF(tblMovies[[#This Row],[budget]]&gt;150000000,"Blockbuster",
 IF(tblMovies[[#This Row],[budget]]&gt;50000000,"High",
 IF(tblMovies[[#This Row],[budget]]&gt;10000000,"Mid","Low")))</f>
        <v>Mid</v>
      </c>
    </row>
    <row r="661" spans="1:17" x14ac:dyDescent="0.35">
      <c r="A661" s="4">
        <v>65000000</v>
      </c>
      <c r="B661" t="s">
        <v>99</v>
      </c>
      <c r="C661">
        <v>11412</v>
      </c>
      <c r="D661" t="s">
        <v>2780</v>
      </c>
      <c r="E661" t="s">
        <v>2781</v>
      </c>
      <c r="F661">
        <v>15.858629000000001</v>
      </c>
      <c r="G661" s="1">
        <v>35349</v>
      </c>
      <c r="H661">
        <v>89456761</v>
      </c>
      <c r="I661">
        <v>120</v>
      </c>
      <c r="J661">
        <v>6.5</v>
      </c>
      <c r="K661">
        <v>314</v>
      </c>
      <c r="L661">
        <v>1996</v>
      </c>
      <c r="M661" t="s">
        <v>1342</v>
      </c>
      <c r="N661" t="s">
        <v>145</v>
      </c>
      <c r="O661" s="4">
        <f>tblMovies[[#This Row],[WorldwideGross]] - tblMovies[[#This Row],[budget]]</f>
        <v>24456761</v>
      </c>
      <c r="P661">
        <f>IF(tblMovies[[#This Row],[budget]]&gt;0, (tblMovies[[#This Row],[WorldwideGross]]-tblMovies[[#This Row],[budget]]) / tblMovies[[#This Row],[budget]], 0)</f>
        <v>0.37625786153846152</v>
      </c>
      <c r="Q661" t="str">
        <f>IF(tblMovies[[#This Row],[budget]]&gt;150000000,"Blockbuster",
 IF(tblMovies[[#This Row],[budget]]&gt;50000000,"High",
 IF(tblMovies[[#This Row],[budget]]&gt;10000000,"Mid","Low")))</f>
        <v>High</v>
      </c>
    </row>
    <row r="662" spans="1:17" x14ac:dyDescent="0.35">
      <c r="A662" s="4">
        <v>65000000</v>
      </c>
      <c r="B662" t="s">
        <v>99</v>
      </c>
      <c r="C662">
        <v>11983</v>
      </c>
      <c r="D662" t="s">
        <v>2784</v>
      </c>
      <c r="E662" t="s">
        <v>2785</v>
      </c>
      <c r="F662">
        <v>14.866901</v>
      </c>
      <c r="G662" s="1">
        <v>36868</v>
      </c>
      <c r="H662">
        <v>0</v>
      </c>
      <c r="I662">
        <v>135</v>
      </c>
      <c r="J662">
        <v>6</v>
      </c>
      <c r="K662">
        <v>208</v>
      </c>
      <c r="L662">
        <v>2000</v>
      </c>
      <c r="M662" t="s">
        <v>21</v>
      </c>
      <c r="N662" t="s">
        <v>2787</v>
      </c>
      <c r="O662" s="4">
        <f>tblMovies[[#This Row],[WorldwideGross]] - tblMovies[[#This Row],[budget]]</f>
        <v>-65000000</v>
      </c>
      <c r="P662">
        <f>IF(tblMovies[[#This Row],[budget]]&gt;0, (tblMovies[[#This Row],[WorldwideGross]]-tblMovies[[#This Row],[budget]]) / tblMovies[[#This Row],[budget]], 0)</f>
        <v>-1</v>
      </c>
      <c r="Q662" t="str">
        <f>IF(tblMovies[[#This Row],[budget]]&gt;150000000,"Blockbuster",
 IF(tblMovies[[#This Row],[budget]]&gt;50000000,"High",
 IF(tblMovies[[#This Row],[budget]]&gt;10000000,"Mid","Low")))</f>
        <v>High</v>
      </c>
    </row>
    <row r="663" spans="1:17" x14ac:dyDescent="0.35">
      <c r="A663" s="4">
        <v>65000000</v>
      </c>
      <c r="B663" t="s">
        <v>99</v>
      </c>
      <c r="C663">
        <v>6795</v>
      </c>
      <c r="D663" t="s">
        <v>2789</v>
      </c>
      <c r="E663" t="s">
        <v>2790</v>
      </c>
      <c r="F663">
        <v>15.194239</v>
      </c>
      <c r="G663" s="1">
        <v>38662</v>
      </c>
      <c r="H663">
        <v>64321501</v>
      </c>
      <c r="I663">
        <v>101</v>
      </c>
      <c r="J663">
        <v>6.1</v>
      </c>
      <c r="K663">
        <v>779</v>
      </c>
      <c r="L663">
        <v>2005</v>
      </c>
      <c r="M663" t="s">
        <v>191</v>
      </c>
      <c r="N663" t="s">
        <v>863</v>
      </c>
      <c r="O663" s="4">
        <f>tblMovies[[#This Row],[WorldwideGross]] - tblMovies[[#This Row],[budget]]</f>
        <v>-678499</v>
      </c>
      <c r="P663">
        <f>IF(tblMovies[[#This Row],[budget]]&gt;0, (tblMovies[[#This Row],[WorldwideGross]]-tblMovies[[#This Row],[budget]]) / tblMovies[[#This Row],[budget]], 0)</f>
        <v>-1.0438446153846153E-2</v>
      </c>
      <c r="Q663" t="str">
        <f>IF(tblMovies[[#This Row],[budget]]&gt;150000000,"Blockbuster",
 IF(tblMovies[[#This Row],[budget]]&gt;50000000,"High",
 IF(tblMovies[[#This Row],[budget]]&gt;10000000,"Mid","Low")))</f>
        <v>High</v>
      </c>
    </row>
    <row r="664" spans="1:17" x14ac:dyDescent="0.35">
      <c r="A664" s="4">
        <v>63000000</v>
      </c>
      <c r="B664" t="s">
        <v>2792</v>
      </c>
      <c r="C664">
        <v>550</v>
      </c>
      <c r="D664" t="s">
        <v>2793</v>
      </c>
      <c r="E664" t="s">
        <v>2794</v>
      </c>
      <c r="F664">
        <v>146.75739100000001</v>
      </c>
      <c r="G664" s="1">
        <v>36448</v>
      </c>
      <c r="H664">
        <v>100853753</v>
      </c>
      <c r="I664">
        <v>139</v>
      </c>
      <c r="J664">
        <v>8.3000000000000007</v>
      </c>
      <c r="K664">
        <v>9413</v>
      </c>
      <c r="L664">
        <v>1999</v>
      </c>
      <c r="M664" t="s">
        <v>155</v>
      </c>
      <c r="N664" t="s">
        <v>824</v>
      </c>
      <c r="O664" s="4">
        <f>tblMovies[[#This Row],[WorldwideGross]] - tblMovies[[#This Row],[budget]]</f>
        <v>37853753</v>
      </c>
      <c r="P664">
        <f>IF(tblMovies[[#This Row],[budget]]&gt;0, (tblMovies[[#This Row],[WorldwideGross]]-tblMovies[[#This Row],[budget]]) / tblMovies[[#This Row],[budget]], 0)</f>
        <v>0.60085322222222226</v>
      </c>
      <c r="Q664" t="str">
        <f>IF(tblMovies[[#This Row],[budget]]&gt;150000000,"Blockbuster",
 IF(tblMovies[[#This Row],[budget]]&gt;50000000,"High",
 IF(tblMovies[[#This Row],[budget]]&gt;10000000,"Mid","Low")))</f>
        <v>High</v>
      </c>
    </row>
    <row r="665" spans="1:17" x14ac:dyDescent="0.35">
      <c r="A665" s="4">
        <v>65000000</v>
      </c>
      <c r="B665" t="s">
        <v>99</v>
      </c>
      <c r="C665">
        <v>11170</v>
      </c>
      <c r="D665" t="s">
        <v>2796</v>
      </c>
      <c r="E665" t="s">
        <v>2797</v>
      </c>
      <c r="F665">
        <v>8.6296649999999993</v>
      </c>
      <c r="G665" s="1">
        <v>39063</v>
      </c>
      <c r="H665">
        <v>43545364</v>
      </c>
      <c r="I665">
        <v>124</v>
      </c>
      <c r="J665">
        <v>6.7</v>
      </c>
      <c r="K665">
        <v>186</v>
      </c>
      <c r="L665">
        <v>2006</v>
      </c>
      <c r="M665" t="s">
        <v>155</v>
      </c>
      <c r="N665" t="s">
        <v>41</v>
      </c>
      <c r="O665" s="4">
        <f>tblMovies[[#This Row],[WorldwideGross]] - tblMovies[[#This Row],[budget]]</f>
        <v>-21454636</v>
      </c>
      <c r="P665">
        <f>IF(tblMovies[[#This Row],[budget]]&gt;0, (tblMovies[[#This Row],[WorldwideGross]]-tblMovies[[#This Row],[budget]]) / tblMovies[[#This Row],[budget]], 0)</f>
        <v>-0.33007132307692305</v>
      </c>
      <c r="Q665" t="str">
        <f>IF(tblMovies[[#This Row],[budget]]&gt;150000000,"Blockbuster",
 IF(tblMovies[[#This Row],[budget]]&gt;50000000,"High",
 IF(tblMovies[[#This Row],[budget]]&gt;10000000,"Mid","Low")))</f>
        <v>High</v>
      </c>
    </row>
    <row r="666" spans="1:17" x14ac:dyDescent="0.35">
      <c r="A666" s="4">
        <v>65000000</v>
      </c>
      <c r="B666" t="s">
        <v>99</v>
      </c>
      <c r="C666">
        <v>9292</v>
      </c>
      <c r="D666" t="s">
        <v>2799</v>
      </c>
      <c r="E666" t="s">
        <v>2800</v>
      </c>
      <c r="F666">
        <v>16.803457000000002</v>
      </c>
      <c r="G666" s="1">
        <v>33381</v>
      </c>
      <c r="H666">
        <v>17218080</v>
      </c>
      <c r="I666">
        <v>100</v>
      </c>
      <c r="J666">
        <v>5.4</v>
      </c>
      <c r="K666">
        <v>269</v>
      </c>
      <c r="L666">
        <v>1991</v>
      </c>
      <c r="M666" t="s">
        <v>21</v>
      </c>
      <c r="N666" t="s">
        <v>953</v>
      </c>
      <c r="O666" s="4">
        <f>tblMovies[[#This Row],[WorldwideGross]] - tblMovies[[#This Row],[budget]]</f>
        <v>-47781920</v>
      </c>
      <c r="P666">
        <f>IF(tblMovies[[#This Row],[budget]]&gt;0, (tblMovies[[#This Row],[WorldwideGross]]-tblMovies[[#This Row],[budget]]) / tblMovies[[#This Row],[budget]], 0)</f>
        <v>-0.73510646153846149</v>
      </c>
      <c r="Q666" t="str">
        <f>IF(tblMovies[[#This Row],[budget]]&gt;150000000,"Blockbuster",
 IF(tblMovies[[#This Row],[budget]]&gt;50000000,"High",
 IF(tblMovies[[#This Row],[budget]]&gt;10000000,"Mid","Low")))</f>
        <v>High</v>
      </c>
    </row>
    <row r="667" spans="1:17" x14ac:dyDescent="0.35">
      <c r="A667" s="4">
        <v>65000000</v>
      </c>
      <c r="B667" t="s">
        <v>99</v>
      </c>
      <c r="C667">
        <v>10783</v>
      </c>
      <c r="D667" t="s">
        <v>2803</v>
      </c>
      <c r="E667" t="s">
        <v>2804</v>
      </c>
      <c r="F667">
        <v>2.9525950000000001</v>
      </c>
      <c r="G667" s="1">
        <v>36826</v>
      </c>
      <c r="H667">
        <v>0</v>
      </c>
      <c r="I667">
        <v>105</v>
      </c>
      <c r="J667">
        <v>4.9000000000000004</v>
      </c>
      <c r="K667">
        <v>52</v>
      </c>
      <c r="L667">
        <v>2000</v>
      </c>
      <c r="M667" t="s">
        <v>21</v>
      </c>
      <c r="N667" t="s">
        <v>110</v>
      </c>
      <c r="O667" s="4">
        <f>tblMovies[[#This Row],[WorldwideGross]] - tblMovies[[#This Row],[budget]]</f>
        <v>-65000000</v>
      </c>
      <c r="P667">
        <f>IF(tblMovies[[#This Row],[budget]]&gt;0, (tblMovies[[#This Row],[WorldwideGross]]-tblMovies[[#This Row],[budget]]) / tblMovies[[#This Row],[budget]], 0)</f>
        <v>-1</v>
      </c>
      <c r="Q667" t="str">
        <f>IF(tblMovies[[#This Row],[budget]]&gt;150000000,"Blockbuster",
 IF(tblMovies[[#This Row],[budget]]&gt;50000000,"High",
 IF(tblMovies[[#This Row],[budget]]&gt;10000000,"Mid","Low")))</f>
        <v>High</v>
      </c>
    </row>
    <row r="668" spans="1:17" x14ac:dyDescent="0.35">
      <c r="A668" s="4">
        <v>65000000</v>
      </c>
      <c r="B668" t="s">
        <v>2807</v>
      </c>
      <c r="C668">
        <v>100241</v>
      </c>
      <c r="D668" t="s">
        <v>2808</v>
      </c>
      <c r="E668" t="s">
        <v>2809</v>
      </c>
      <c r="F668">
        <v>31.324733999999999</v>
      </c>
      <c r="G668" s="1">
        <v>41661</v>
      </c>
      <c r="H668">
        <v>71154592</v>
      </c>
      <c r="I668">
        <v>92</v>
      </c>
      <c r="J668">
        <v>5</v>
      </c>
      <c r="K668">
        <v>687</v>
      </c>
      <c r="L668">
        <v>2014</v>
      </c>
      <c r="M668" t="s">
        <v>1821</v>
      </c>
      <c r="N668" t="s">
        <v>2543</v>
      </c>
      <c r="O668" s="4">
        <f>tblMovies[[#This Row],[WorldwideGross]] - tblMovies[[#This Row],[budget]]</f>
        <v>6154592</v>
      </c>
      <c r="P668">
        <f>IF(tblMovies[[#This Row],[budget]]&gt;0, (tblMovies[[#This Row],[WorldwideGross]]-tblMovies[[#This Row],[budget]]) / tblMovies[[#This Row],[budget]], 0)</f>
        <v>9.4686030769230767E-2</v>
      </c>
      <c r="Q668" t="str">
        <f>IF(tblMovies[[#This Row],[budget]]&gt;150000000,"Blockbuster",
 IF(tblMovies[[#This Row],[budget]]&gt;50000000,"High",
 IF(tblMovies[[#This Row],[budget]]&gt;10000000,"Mid","Low")))</f>
        <v>High</v>
      </c>
    </row>
    <row r="669" spans="1:17" x14ac:dyDescent="0.35">
      <c r="A669" s="4">
        <v>50000000</v>
      </c>
      <c r="B669" t="s">
        <v>2812</v>
      </c>
      <c r="C669">
        <v>257</v>
      </c>
      <c r="D669" t="s">
        <v>2813</v>
      </c>
      <c r="E669" t="s">
        <v>2814</v>
      </c>
      <c r="F669">
        <v>20.415572000000001</v>
      </c>
      <c r="G669" s="1">
        <v>38618</v>
      </c>
      <c r="H669">
        <v>42093706</v>
      </c>
      <c r="I669">
        <v>130</v>
      </c>
      <c r="J669">
        <v>6.7</v>
      </c>
      <c r="K669">
        <v>274</v>
      </c>
      <c r="L669">
        <v>2005</v>
      </c>
      <c r="M669" t="s">
        <v>1342</v>
      </c>
      <c r="N669" t="s">
        <v>2816</v>
      </c>
      <c r="O669" s="4">
        <f>tblMovies[[#This Row],[WorldwideGross]] - tblMovies[[#This Row],[budget]]</f>
        <v>-7906294</v>
      </c>
      <c r="P669">
        <f>IF(tblMovies[[#This Row],[budget]]&gt;0, (tblMovies[[#This Row],[WorldwideGross]]-tblMovies[[#This Row],[budget]]) / tblMovies[[#This Row],[budget]], 0)</f>
        <v>-0.15812588</v>
      </c>
      <c r="Q669" t="str">
        <f>IF(tblMovies[[#This Row],[budget]]&gt;150000000,"Blockbuster",
 IF(tblMovies[[#This Row],[budget]]&gt;50000000,"High",
 IF(tblMovies[[#This Row],[budget]]&gt;10000000,"Mid","Low")))</f>
        <v>Mid</v>
      </c>
    </row>
    <row r="670" spans="1:17" x14ac:dyDescent="0.35">
      <c r="A670" s="4">
        <v>43000000</v>
      </c>
      <c r="B670" t="s">
        <v>2817</v>
      </c>
      <c r="C670">
        <v>9947</v>
      </c>
      <c r="D670" t="s">
        <v>2818</v>
      </c>
      <c r="E670" t="s">
        <v>2819</v>
      </c>
      <c r="F670">
        <v>28.613892</v>
      </c>
      <c r="G670" s="1">
        <v>38365</v>
      </c>
      <c r="H670">
        <v>56681566</v>
      </c>
      <c r="I670">
        <v>97</v>
      </c>
      <c r="J670">
        <v>4.8</v>
      </c>
      <c r="K670">
        <v>575</v>
      </c>
      <c r="L670">
        <v>2005</v>
      </c>
      <c r="M670" t="s">
        <v>21</v>
      </c>
      <c r="N670" t="s">
        <v>252</v>
      </c>
      <c r="O670" s="4">
        <f>tblMovies[[#This Row],[WorldwideGross]] - tblMovies[[#This Row],[budget]]</f>
        <v>13681566</v>
      </c>
      <c r="P670">
        <f>IF(tblMovies[[#This Row],[budget]]&gt;0, (tblMovies[[#This Row],[WorldwideGross]]-tblMovies[[#This Row],[budget]]) / tblMovies[[#This Row],[budget]], 0)</f>
        <v>0.31817595348837208</v>
      </c>
      <c r="Q670" t="str">
        <f>IF(tblMovies[[#This Row],[budget]]&gt;150000000,"Blockbuster",
 IF(tblMovies[[#This Row],[budget]]&gt;50000000,"High",
 IF(tblMovies[[#This Row],[budget]]&gt;10000000,"Mid","Low")))</f>
        <v>Mid</v>
      </c>
    </row>
    <row r="671" spans="1:17" x14ac:dyDescent="0.35">
      <c r="A671" s="4">
        <v>65000000</v>
      </c>
      <c r="B671" t="s">
        <v>2821</v>
      </c>
      <c r="C671">
        <v>189</v>
      </c>
      <c r="D671" t="s">
        <v>2822</v>
      </c>
      <c r="E671" t="s">
        <v>2823</v>
      </c>
      <c r="F671">
        <v>85.428394999999995</v>
      </c>
      <c r="G671" s="1">
        <v>41871</v>
      </c>
      <c r="H671">
        <v>39407616</v>
      </c>
      <c r="I671">
        <v>102</v>
      </c>
      <c r="J671">
        <v>6.3</v>
      </c>
      <c r="K671">
        <v>1286</v>
      </c>
      <c r="L671">
        <v>2014</v>
      </c>
      <c r="M671" t="s">
        <v>1342</v>
      </c>
      <c r="N671" t="s">
        <v>1142</v>
      </c>
      <c r="O671" s="4">
        <f>tblMovies[[#This Row],[WorldwideGross]] - tblMovies[[#This Row],[budget]]</f>
        <v>-25592384</v>
      </c>
      <c r="P671">
        <f>IF(tblMovies[[#This Row],[budget]]&gt;0, (tblMovies[[#This Row],[WorldwideGross]]-tblMovies[[#This Row],[budget]]) / tblMovies[[#This Row],[budget]], 0)</f>
        <v>-0.39372898461538464</v>
      </c>
      <c r="Q671" t="str">
        <f>IF(tblMovies[[#This Row],[budget]]&gt;150000000,"Blockbuster",
 IF(tblMovies[[#This Row],[budget]]&gt;50000000,"High",
 IF(tblMovies[[#This Row],[budget]]&gt;10000000,"Mid","Low")))</f>
        <v>High</v>
      </c>
    </row>
    <row r="672" spans="1:17" x14ac:dyDescent="0.35">
      <c r="A672" s="4">
        <v>64000000</v>
      </c>
      <c r="B672" t="s">
        <v>99</v>
      </c>
      <c r="C672">
        <v>12618</v>
      </c>
      <c r="D672" t="s">
        <v>2825</v>
      </c>
      <c r="E672" t="s">
        <v>2826</v>
      </c>
      <c r="F672">
        <v>4.1372369999999998</v>
      </c>
      <c r="G672" s="1">
        <v>36441</v>
      </c>
      <c r="H672">
        <v>74608570</v>
      </c>
      <c r="I672">
        <v>133</v>
      </c>
      <c r="J672">
        <v>5.3</v>
      </c>
      <c r="K672">
        <v>63</v>
      </c>
      <c r="L672">
        <v>1999</v>
      </c>
      <c r="M672" t="s">
        <v>155</v>
      </c>
      <c r="N672" t="s">
        <v>35</v>
      </c>
      <c r="O672" s="4">
        <f>tblMovies[[#This Row],[WorldwideGross]] - tblMovies[[#This Row],[budget]]</f>
        <v>10608570</v>
      </c>
      <c r="P672">
        <f>IF(tblMovies[[#This Row],[budget]]&gt;0, (tblMovies[[#This Row],[WorldwideGross]]-tblMovies[[#This Row],[budget]]) / tblMovies[[#This Row],[budget]], 0)</f>
        <v>0.16575890625</v>
      </c>
      <c r="Q672" t="str">
        <f>IF(tblMovies[[#This Row],[budget]]&gt;150000000,"Blockbuster",
 IF(tblMovies[[#This Row],[budget]]&gt;50000000,"High",
 IF(tblMovies[[#This Row],[budget]]&gt;10000000,"Mid","Low")))</f>
        <v>High</v>
      </c>
    </row>
    <row r="673" spans="1:17" x14ac:dyDescent="0.35">
      <c r="A673" s="4">
        <v>55000000</v>
      </c>
      <c r="B673" t="s">
        <v>2827</v>
      </c>
      <c r="C673">
        <v>253412</v>
      </c>
      <c r="D673" t="s">
        <v>2828</v>
      </c>
      <c r="E673" t="s">
        <v>2829</v>
      </c>
      <c r="F673">
        <v>60.246977999999999</v>
      </c>
      <c r="G673" s="1">
        <v>42257</v>
      </c>
      <c r="H673">
        <v>203427584</v>
      </c>
      <c r="I673">
        <v>121</v>
      </c>
      <c r="J673">
        <v>6.7</v>
      </c>
      <c r="K673">
        <v>1772</v>
      </c>
      <c r="L673">
        <v>2015</v>
      </c>
      <c r="M673" t="s">
        <v>28</v>
      </c>
      <c r="N673" t="s">
        <v>167</v>
      </c>
      <c r="O673" s="4">
        <f>tblMovies[[#This Row],[WorldwideGross]] - tblMovies[[#This Row],[budget]]</f>
        <v>148427584</v>
      </c>
      <c r="P673">
        <f>IF(tblMovies[[#This Row],[budget]]&gt;0, (tblMovies[[#This Row],[WorldwideGross]]-tblMovies[[#This Row],[budget]]) / tblMovies[[#This Row],[budget]], 0)</f>
        <v>2.6986833454545454</v>
      </c>
      <c r="Q673" t="str">
        <f>IF(tblMovies[[#This Row],[budget]]&gt;150000000,"Blockbuster",
 IF(tblMovies[[#This Row],[budget]]&gt;50000000,"High",
 IF(tblMovies[[#This Row],[budget]]&gt;10000000,"Mid","Low")))</f>
        <v>High</v>
      </c>
    </row>
    <row r="674" spans="1:17" x14ac:dyDescent="0.35">
      <c r="A674" s="4">
        <v>50000000</v>
      </c>
      <c r="B674" t="s">
        <v>2832</v>
      </c>
      <c r="C674">
        <v>1427</v>
      </c>
      <c r="D674" t="s">
        <v>2833</v>
      </c>
      <c r="E674" t="s">
        <v>2834</v>
      </c>
      <c r="F674">
        <v>42.551901999999998</v>
      </c>
      <c r="G674" s="1">
        <v>38973</v>
      </c>
      <c r="H674">
        <v>132180323</v>
      </c>
      <c r="I674">
        <v>147</v>
      </c>
      <c r="J674">
        <v>7.1</v>
      </c>
      <c r="K674">
        <v>1165</v>
      </c>
      <c r="L674">
        <v>2006</v>
      </c>
      <c r="M674" t="s">
        <v>1342</v>
      </c>
      <c r="N674" t="s">
        <v>1377</v>
      </c>
      <c r="O674" s="4">
        <f>tblMovies[[#This Row],[WorldwideGross]] - tblMovies[[#This Row],[budget]]</f>
        <v>82180323</v>
      </c>
      <c r="P674">
        <f>IF(tblMovies[[#This Row],[budget]]&gt;0, (tblMovies[[#This Row],[WorldwideGross]]-tblMovies[[#This Row],[budget]]) / tblMovies[[#This Row],[budget]], 0)</f>
        <v>1.64360646</v>
      </c>
      <c r="Q674" t="str">
        <f>IF(tblMovies[[#This Row],[budget]]&gt;150000000,"Blockbuster",
 IF(tblMovies[[#This Row],[budget]]&gt;50000000,"High",
 IF(tblMovies[[#This Row],[budget]]&gt;10000000,"Mid","Low")))</f>
        <v>Mid</v>
      </c>
    </row>
    <row r="675" spans="1:17" x14ac:dyDescent="0.35">
      <c r="A675" s="4">
        <v>63000000</v>
      </c>
      <c r="B675" t="s">
        <v>2837</v>
      </c>
      <c r="C675">
        <v>818</v>
      </c>
      <c r="D675" t="s">
        <v>2838</v>
      </c>
      <c r="E675" t="s">
        <v>2839</v>
      </c>
      <c r="F675">
        <v>40.137264000000002</v>
      </c>
      <c r="G675" s="1">
        <v>37463</v>
      </c>
      <c r="H675">
        <v>296655431</v>
      </c>
      <c r="I675">
        <v>94</v>
      </c>
      <c r="J675">
        <v>5.9</v>
      </c>
      <c r="K675">
        <v>979</v>
      </c>
      <c r="L675">
        <v>2002</v>
      </c>
      <c r="M675" t="s">
        <v>431</v>
      </c>
      <c r="N675" t="s">
        <v>145</v>
      </c>
      <c r="O675" s="4">
        <f>tblMovies[[#This Row],[WorldwideGross]] - tblMovies[[#This Row],[budget]]</f>
        <v>233655431</v>
      </c>
      <c r="P675">
        <f>IF(tblMovies[[#This Row],[budget]]&gt;0, (tblMovies[[#This Row],[WorldwideGross]]-tblMovies[[#This Row],[budget]]) / tblMovies[[#This Row],[budget]], 0)</f>
        <v>3.7088163650793651</v>
      </c>
      <c r="Q675" t="str">
        <f>IF(tblMovies[[#This Row],[budget]]&gt;150000000,"Blockbuster",
 IF(tblMovies[[#This Row],[budget]]&gt;50000000,"High",
 IF(tblMovies[[#This Row],[budget]]&gt;10000000,"Mid","Low")))</f>
        <v>High</v>
      </c>
    </row>
    <row r="676" spans="1:17" x14ac:dyDescent="0.35">
      <c r="A676" s="4">
        <v>65000000</v>
      </c>
      <c r="B676" t="s">
        <v>2842</v>
      </c>
      <c r="C676">
        <v>16577</v>
      </c>
      <c r="D676" t="s">
        <v>2843</v>
      </c>
      <c r="E676" t="s">
        <v>2844</v>
      </c>
      <c r="F676">
        <v>24.857078999999999</v>
      </c>
      <c r="G676" s="1">
        <v>40101</v>
      </c>
      <c r="H676">
        <v>44091067</v>
      </c>
      <c r="I676">
        <v>94</v>
      </c>
      <c r="J676">
        <v>6.1</v>
      </c>
      <c r="K676">
        <v>409</v>
      </c>
      <c r="L676">
        <v>2009</v>
      </c>
      <c r="M676" t="s">
        <v>58</v>
      </c>
      <c r="N676" t="s">
        <v>2038</v>
      </c>
      <c r="O676" s="4">
        <f>tblMovies[[#This Row],[WorldwideGross]] - tblMovies[[#This Row],[budget]]</f>
        <v>-20908933</v>
      </c>
      <c r="P676">
        <f>IF(tblMovies[[#This Row],[budget]]&gt;0, (tblMovies[[#This Row],[WorldwideGross]]-tblMovies[[#This Row],[budget]]) / tblMovies[[#This Row],[budget]], 0)</f>
        <v>-0.32167589230769233</v>
      </c>
      <c r="Q676" t="str">
        <f>IF(tblMovies[[#This Row],[budget]]&gt;150000000,"Blockbuster",
 IF(tblMovies[[#This Row],[budget]]&gt;50000000,"High",
 IF(tblMovies[[#This Row],[budget]]&gt;10000000,"Mid","Low")))</f>
        <v>High</v>
      </c>
    </row>
    <row r="677" spans="1:17" x14ac:dyDescent="0.35">
      <c r="A677" s="4">
        <v>63000000</v>
      </c>
      <c r="B677" t="s">
        <v>2846</v>
      </c>
      <c r="C677">
        <v>329</v>
      </c>
      <c r="D677" t="s">
        <v>2847</v>
      </c>
      <c r="E677" t="s">
        <v>2848</v>
      </c>
      <c r="F677">
        <v>40.413190999999998</v>
      </c>
      <c r="G677" s="1">
        <v>34131</v>
      </c>
      <c r="H677">
        <v>920100000</v>
      </c>
      <c r="I677">
        <v>127</v>
      </c>
      <c r="J677">
        <v>7.6</v>
      </c>
      <c r="K677">
        <v>4856</v>
      </c>
      <c r="L677">
        <v>1993</v>
      </c>
      <c r="M677" t="s">
        <v>28</v>
      </c>
      <c r="N677" t="s">
        <v>167</v>
      </c>
      <c r="O677" s="4">
        <f>tblMovies[[#This Row],[WorldwideGross]] - tblMovies[[#This Row],[budget]]</f>
        <v>857100000</v>
      </c>
      <c r="P677">
        <f>IF(tblMovies[[#This Row],[budget]]&gt;0, (tblMovies[[#This Row],[WorldwideGross]]-tblMovies[[#This Row],[budget]]) / tblMovies[[#This Row],[budget]], 0)</f>
        <v>13.604761904761904</v>
      </c>
      <c r="Q677" t="str">
        <f>IF(tblMovies[[#This Row],[budget]]&gt;150000000,"Blockbuster",
 IF(tblMovies[[#This Row],[budget]]&gt;50000000,"High",
 IF(tblMovies[[#This Row],[budget]]&gt;10000000,"Mid","Low")))</f>
        <v>High</v>
      </c>
    </row>
    <row r="678" spans="1:17" x14ac:dyDescent="0.35">
      <c r="A678" s="4">
        <v>63000000</v>
      </c>
      <c r="B678" t="s">
        <v>99</v>
      </c>
      <c r="C678">
        <v>12160</v>
      </c>
      <c r="D678" t="s">
        <v>2850</v>
      </c>
      <c r="E678" t="s">
        <v>2851</v>
      </c>
      <c r="F678">
        <v>13.859306999999999</v>
      </c>
      <c r="G678" s="1">
        <v>34509</v>
      </c>
      <c r="H678">
        <v>25052000</v>
      </c>
      <c r="I678">
        <v>191</v>
      </c>
      <c r="J678">
        <v>6.5</v>
      </c>
      <c r="K678">
        <v>202</v>
      </c>
      <c r="L678">
        <v>1994</v>
      </c>
      <c r="M678" t="s">
        <v>155</v>
      </c>
      <c r="N678" t="s">
        <v>2090</v>
      </c>
      <c r="O678" s="4">
        <f>tblMovies[[#This Row],[WorldwideGross]] - tblMovies[[#This Row],[budget]]</f>
        <v>-37948000</v>
      </c>
      <c r="P678">
        <f>IF(tblMovies[[#This Row],[budget]]&gt;0, (tblMovies[[#This Row],[WorldwideGross]]-tblMovies[[#This Row],[budget]]) / tblMovies[[#This Row],[budget]], 0)</f>
        <v>-0.6023492063492063</v>
      </c>
      <c r="Q678" t="str">
        <f>IF(tblMovies[[#This Row],[budget]]&gt;150000000,"Blockbuster",
 IF(tblMovies[[#This Row],[budget]]&gt;50000000,"High",
 IF(tblMovies[[#This Row],[budget]]&gt;10000000,"Mid","Low")))</f>
        <v>High</v>
      </c>
    </row>
    <row r="679" spans="1:17" x14ac:dyDescent="0.35">
      <c r="A679" s="4">
        <v>62000000</v>
      </c>
      <c r="B679" t="s">
        <v>99</v>
      </c>
      <c r="C679">
        <v>9331</v>
      </c>
      <c r="D679" t="s">
        <v>2853</v>
      </c>
      <c r="E679" t="s">
        <v>2854</v>
      </c>
      <c r="F679">
        <v>18.832471000000002</v>
      </c>
      <c r="G679" s="1">
        <v>34549</v>
      </c>
      <c r="H679">
        <v>215887717</v>
      </c>
      <c r="I679">
        <v>141</v>
      </c>
      <c r="J679">
        <v>6.4</v>
      </c>
      <c r="K679">
        <v>386</v>
      </c>
      <c r="L679">
        <v>1994</v>
      </c>
      <c r="M679" t="s">
        <v>21</v>
      </c>
      <c r="N679" t="s">
        <v>110</v>
      </c>
      <c r="O679" s="4">
        <f>tblMovies[[#This Row],[WorldwideGross]] - tblMovies[[#This Row],[budget]]</f>
        <v>153887717</v>
      </c>
      <c r="P679">
        <f>IF(tblMovies[[#This Row],[budget]]&gt;0, (tblMovies[[#This Row],[WorldwideGross]]-tblMovies[[#This Row],[budget]]) / tblMovies[[#This Row],[budget]], 0)</f>
        <v>2.4820599516129032</v>
      </c>
      <c r="Q679" t="str">
        <f>IF(tblMovies[[#This Row],[budget]]&gt;150000000,"Blockbuster",
 IF(tblMovies[[#This Row],[budget]]&gt;50000000,"High",
 IF(tblMovies[[#This Row],[budget]]&gt;10000000,"Mid","Low")))</f>
        <v>High</v>
      </c>
    </row>
    <row r="680" spans="1:17" x14ac:dyDescent="0.35">
      <c r="A680" s="4">
        <v>65000000</v>
      </c>
      <c r="B680" t="s">
        <v>99</v>
      </c>
      <c r="C680">
        <v>300168</v>
      </c>
      <c r="D680" t="s">
        <v>2856</v>
      </c>
      <c r="E680" t="s">
        <v>2857</v>
      </c>
      <c r="F680">
        <v>9.5688840000000006</v>
      </c>
      <c r="G680" s="1">
        <v>42054</v>
      </c>
      <c r="H680">
        <v>121545703</v>
      </c>
      <c r="I680">
        <v>127</v>
      </c>
      <c r="J680">
        <v>5.9</v>
      </c>
      <c r="K680">
        <v>145</v>
      </c>
      <c r="L680">
        <v>2015</v>
      </c>
      <c r="M680" t="s">
        <v>21</v>
      </c>
      <c r="N680" t="s">
        <v>2859</v>
      </c>
      <c r="O680" s="4">
        <f>tblMovies[[#This Row],[WorldwideGross]] - tblMovies[[#This Row],[budget]]</f>
        <v>56545703</v>
      </c>
      <c r="P680">
        <f>IF(tblMovies[[#This Row],[budget]]&gt;0, (tblMovies[[#This Row],[WorldwideGross]]-tblMovies[[#This Row],[budget]]) / tblMovies[[#This Row],[budget]], 0)</f>
        <v>0.86993389230769236</v>
      </c>
      <c r="Q680" t="str">
        <f>IF(tblMovies[[#This Row],[budget]]&gt;150000000,"Blockbuster",
 IF(tblMovies[[#This Row],[budget]]&gt;50000000,"High",
 IF(tblMovies[[#This Row],[budget]]&gt;10000000,"Mid","Low")))</f>
        <v>High</v>
      </c>
    </row>
    <row r="681" spans="1:17" x14ac:dyDescent="0.35">
      <c r="A681" s="4">
        <v>64000000</v>
      </c>
      <c r="B681" t="s">
        <v>2860</v>
      </c>
      <c r="C681">
        <v>9072</v>
      </c>
      <c r="D681" t="s">
        <v>2861</v>
      </c>
      <c r="E681" t="s">
        <v>2862</v>
      </c>
      <c r="F681">
        <v>12.421504000000001</v>
      </c>
      <c r="G681" s="1">
        <v>38960</v>
      </c>
      <c r="H681">
        <v>101595121</v>
      </c>
      <c r="I681">
        <v>98</v>
      </c>
      <c r="J681">
        <v>5.3</v>
      </c>
      <c r="K681">
        <v>261</v>
      </c>
      <c r="L681">
        <v>2006</v>
      </c>
      <c r="M681" t="s">
        <v>431</v>
      </c>
      <c r="N681" t="s">
        <v>2864</v>
      </c>
      <c r="O681" s="4">
        <f>tblMovies[[#This Row],[WorldwideGross]] - tblMovies[[#This Row],[budget]]</f>
        <v>37595121</v>
      </c>
      <c r="P681">
        <f>IF(tblMovies[[#This Row],[budget]]&gt;0, (tblMovies[[#This Row],[WorldwideGross]]-tblMovies[[#This Row],[budget]]) / tblMovies[[#This Row],[budget]], 0)</f>
        <v>0.58742376562499998</v>
      </c>
      <c r="Q681" t="str">
        <f>IF(tblMovies[[#This Row],[budget]]&gt;150000000,"Blockbuster",
 IF(tblMovies[[#This Row],[budget]]&gt;50000000,"High",
 IF(tblMovies[[#This Row],[budget]]&gt;10000000,"Mid","Low")))</f>
        <v>High</v>
      </c>
    </row>
    <row r="682" spans="1:17" x14ac:dyDescent="0.35">
      <c r="A682" s="4">
        <v>62000000</v>
      </c>
      <c r="B682" t="s">
        <v>2866</v>
      </c>
      <c r="C682">
        <v>3536</v>
      </c>
      <c r="D682" t="s">
        <v>2867</v>
      </c>
      <c r="E682" t="s">
        <v>2868</v>
      </c>
      <c r="F682">
        <v>18.096883999999999</v>
      </c>
      <c r="G682" s="1">
        <v>36636</v>
      </c>
      <c r="H682">
        <v>127666415</v>
      </c>
      <c r="I682">
        <v>116</v>
      </c>
      <c r="J682">
        <v>6.1</v>
      </c>
      <c r="K682">
        <v>340</v>
      </c>
      <c r="L682">
        <v>2000</v>
      </c>
      <c r="M682" t="s">
        <v>21</v>
      </c>
      <c r="N682" t="s">
        <v>167</v>
      </c>
      <c r="O682" s="4">
        <f>tblMovies[[#This Row],[WorldwideGross]] - tblMovies[[#This Row],[budget]]</f>
        <v>65666415</v>
      </c>
      <c r="P682">
        <f>IF(tblMovies[[#This Row],[budget]]&gt;0, (tblMovies[[#This Row],[WorldwideGross]]-tblMovies[[#This Row],[budget]]) / tblMovies[[#This Row],[budget]], 0)</f>
        <v>1.0591357258064515</v>
      </c>
      <c r="Q682" t="str">
        <f>IF(tblMovies[[#This Row],[budget]]&gt;150000000,"Blockbuster",
 IF(tblMovies[[#This Row],[budget]]&gt;50000000,"High",
 IF(tblMovies[[#This Row],[budget]]&gt;10000000,"Mid","Low")))</f>
        <v>High</v>
      </c>
    </row>
    <row r="683" spans="1:17" x14ac:dyDescent="0.35">
      <c r="A683" s="4">
        <v>62000000</v>
      </c>
      <c r="B683" t="s">
        <v>99</v>
      </c>
      <c r="C683">
        <v>9087</v>
      </c>
      <c r="D683" t="s">
        <v>2870</v>
      </c>
      <c r="E683" t="s">
        <v>2871</v>
      </c>
      <c r="F683">
        <v>11.056763</v>
      </c>
      <c r="G683" s="1">
        <v>35020</v>
      </c>
      <c r="H683">
        <v>107879496</v>
      </c>
      <c r="I683">
        <v>106</v>
      </c>
      <c r="J683">
        <v>6.5</v>
      </c>
      <c r="K683">
        <v>195</v>
      </c>
      <c r="L683">
        <v>1995</v>
      </c>
      <c r="M683" t="s">
        <v>431</v>
      </c>
      <c r="N683" t="s">
        <v>35</v>
      </c>
      <c r="O683" s="4">
        <f>tblMovies[[#This Row],[WorldwideGross]] - tblMovies[[#This Row],[budget]]</f>
        <v>45879496</v>
      </c>
      <c r="P683">
        <f>IF(tblMovies[[#This Row],[budget]]&gt;0, (tblMovies[[#This Row],[WorldwideGross]]-tblMovies[[#This Row],[budget]]) / tblMovies[[#This Row],[budget]], 0)</f>
        <v>0.73999187096774188</v>
      </c>
      <c r="Q683" t="str">
        <f>IF(tblMovies[[#This Row],[budget]]&gt;150000000,"Blockbuster",
 IF(tblMovies[[#This Row],[budget]]&gt;50000000,"High",
 IF(tblMovies[[#This Row],[budget]]&gt;10000000,"Mid","Low")))</f>
        <v>High</v>
      </c>
    </row>
    <row r="684" spans="1:17" x14ac:dyDescent="0.35">
      <c r="A684" s="4">
        <v>62000000</v>
      </c>
      <c r="B684" t="s">
        <v>2873</v>
      </c>
      <c r="C684">
        <v>12177</v>
      </c>
      <c r="D684" t="s">
        <v>2874</v>
      </c>
      <c r="E684" t="s">
        <v>2875</v>
      </c>
      <c r="F684">
        <v>13.218007999999999</v>
      </c>
      <c r="G684" s="1">
        <v>39619</v>
      </c>
      <c r="H684">
        <v>41819064</v>
      </c>
      <c r="I684">
        <v>87</v>
      </c>
      <c r="J684">
        <v>4.3</v>
      </c>
      <c r="K684">
        <v>242</v>
      </c>
      <c r="L684">
        <v>2008</v>
      </c>
      <c r="M684" t="s">
        <v>431</v>
      </c>
      <c r="N684" t="s">
        <v>110</v>
      </c>
      <c r="O684" s="4">
        <f>tblMovies[[#This Row],[WorldwideGross]] - tblMovies[[#This Row],[budget]]</f>
        <v>-20180936</v>
      </c>
      <c r="P684">
        <f>IF(tblMovies[[#This Row],[budget]]&gt;0, (tblMovies[[#This Row],[WorldwideGross]]-tblMovies[[#This Row],[budget]]) / tblMovies[[#This Row],[budget]], 0)</f>
        <v>-0.32549896774193549</v>
      </c>
      <c r="Q684" t="str">
        <f>IF(tblMovies[[#This Row],[budget]]&gt;150000000,"Blockbuster",
 IF(tblMovies[[#This Row],[budget]]&gt;50000000,"High",
 IF(tblMovies[[#This Row],[budget]]&gt;10000000,"Mid","Low")))</f>
        <v>High</v>
      </c>
    </row>
    <row r="685" spans="1:17" x14ac:dyDescent="0.35">
      <c r="A685" s="4">
        <v>62000000</v>
      </c>
      <c r="B685" t="s">
        <v>99</v>
      </c>
      <c r="C685">
        <v>12138</v>
      </c>
      <c r="D685" t="s">
        <v>2878</v>
      </c>
      <c r="E685" t="s">
        <v>2879</v>
      </c>
      <c r="F685">
        <v>11.262655000000001</v>
      </c>
      <c r="G685" s="1">
        <v>36945</v>
      </c>
      <c r="H685">
        <v>18720175</v>
      </c>
      <c r="I685">
        <v>125</v>
      </c>
      <c r="J685">
        <v>5.8</v>
      </c>
      <c r="K685">
        <v>178</v>
      </c>
      <c r="L685">
        <v>2001</v>
      </c>
      <c r="M685" t="s">
        <v>21</v>
      </c>
      <c r="N685" t="s">
        <v>2074</v>
      </c>
      <c r="O685" s="4">
        <f>tblMovies[[#This Row],[WorldwideGross]] - tblMovies[[#This Row],[budget]]</f>
        <v>-43279825</v>
      </c>
      <c r="P685">
        <f>IF(tblMovies[[#This Row],[budget]]&gt;0, (tblMovies[[#This Row],[WorldwideGross]]-tblMovies[[#This Row],[budget]]) / tblMovies[[#This Row],[budget]], 0)</f>
        <v>-0.6980616935483871</v>
      </c>
      <c r="Q685" t="str">
        <f>IF(tblMovies[[#This Row],[budget]]&gt;150000000,"Blockbuster",
 IF(tblMovies[[#This Row],[budget]]&gt;50000000,"High",
 IF(tblMovies[[#This Row],[budget]]&gt;10000000,"Mid","Low")))</f>
        <v>High</v>
      </c>
    </row>
    <row r="686" spans="1:17" x14ac:dyDescent="0.35">
      <c r="A686" s="4">
        <v>44000000</v>
      </c>
      <c r="B686" t="s">
        <v>2882</v>
      </c>
      <c r="C686">
        <v>273248</v>
      </c>
      <c r="D686" t="s">
        <v>2883</v>
      </c>
      <c r="E686" t="s">
        <v>2884</v>
      </c>
      <c r="F686">
        <v>68.717016000000001</v>
      </c>
      <c r="G686" s="1">
        <v>42363</v>
      </c>
      <c r="H686">
        <v>155760117</v>
      </c>
      <c r="I686">
        <v>167</v>
      </c>
      <c r="J686">
        <v>7.6</v>
      </c>
      <c r="K686">
        <v>4274</v>
      </c>
      <c r="L686">
        <v>2015</v>
      </c>
      <c r="M686" t="s">
        <v>1342</v>
      </c>
      <c r="N686" t="s">
        <v>2265</v>
      </c>
      <c r="O686" s="4">
        <f>tblMovies[[#This Row],[WorldwideGross]] - tblMovies[[#This Row],[budget]]</f>
        <v>111760117</v>
      </c>
      <c r="P686">
        <f>IF(tblMovies[[#This Row],[budget]]&gt;0, (tblMovies[[#This Row],[WorldwideGross]]-tblMovies[[#This Row],[budget]]) / tblMovies[[#This Row],[budget]], 0)</f>
        <v>2.5400026590909093</v>
      </c>
      <c r="Q686" t="str">
        <f>IF(tblMovies[[#This Row],[budget]]&gt;150000000,"Blockbuster",
 IF(tblMovies[[#This Row],[budget]]&gt;50000000,"High",
 IF(tblMovies[[#This Row],[budget]]&gt;10000000,"Mid","Low")))</f>
        <v>Mid</v>
      </c>
    </row>
    <row r="687" spans="1:17" x14ac:dyDescent="0.35">
      <c r="A687" s="4">
        <v>53000000</v>
      </c>
      <c r="B687" t="s">
        <v>99</v>
      </c>
      <c r="C687">
        <v>9955</v>
      </c>
      <c r="D687" t="s">
        <v>2887</v>
      </c>
      <c r="E687" t="s">
        <v>2888</v>
      </c>
      <c r="F687">
        <v>19.412027999999999</v>
      </c>
      <c r="G687" s="1">
        <v>39171</v>
      </c>
      <c r="H687">
        <v>0</v>
      </c>
      <c r="I687">
        <v>93</v>
      </c>
      <c r="J687">
        <v>5.9</v>
      </c>
      <c r="K687">
        <v>569</v>
      </c>
      <c r="L687">
        <v>2007</v>
      </c>
      <c r="M687" t="s">
        <v>21</v>
      </c>
      <c r="N687" t="s">
        <v>868</v>
      </c>
      <c r="O687" s="4">
        <f>tblMovies[[#This Row],[WorldwideGross]] - tblMovies[[#This Row],[budget]]</f>
        <v>-53000000</v>
      </c>
      <c r="P687">
        <f>IF(tblMovies[[#This Row],[budget]]&gt;0, (tblMovies[[#This Row],[WorldwideGross]]-tblMovies[[#This Row],[budget]]) / tblMovies[[#This Row],[budget]], 0)</f>
        <v>-1</v>
      </c>
      <c r="Q687" t="str">
        <f>IF(tblMovies[[#This Row],[budget]]&gt;150000000,"Blockbuster",
 IF(tblMovies[[#This Row],[budget]]&gt;50000000,"High",
 IF(tblMovies[[#This Row],[budget]]&gt;10000000,"Mid","Low")))</f>
        <v>High</v>
      </c>
    </row>
    <row r="688" spans="1:17" x14ac:dyDescent="0.35">
      <c r="A688" s="4">
        <v>63000000</v>
      </c>
      <c r="B688" t="s">
        <v>2889</v>
      </c>
      <c r="C688">
        <v>50359</v>
      </c>
      <c r="D688" t="s">
        <v>2890</v>
      </c>
      <c r="E688" t="s">
        <v>2891</v>
      </c>
      <c r="F688">
        <v>16.791058</v>
      </c>
      <c r="G688" s="1">
        <v>40632</v>
      </c>
      <c r="H688">
        <v>183953723</v>
      </c>
      <c r="I688">
        <v>95</v>
      </c>
      <c r="J688">
        <v>5.5</v>
      </c>
      <c r="K688">
        <v>331</v>
      </c>
      <c r="L688">
        <v>2011</v>
      </c>
      <c r="M688" t="s">
        <v>58</v>
      </c>
      <c r="N688" t="s">
        <v>167</v>
      </c>
      <c r="O688" s="4">
        <f>tblMovies[[#This Row],[WorldwideGross]] - tblMovies[[#This Row],[budget]]</f>
        <v>120953723</v>
      </c>
      <c r="P688">
        <f>IF(tblMovies[[#This Row],[budget]]&gt;0, (tblMovies[[#This Row],[WorldwideGross]]-tblMovies[[#This Row],[budget]]) / tblMovies[[#This Row],[budget]], 0)</f>
        <v>1.9199003650793651</v>
      </c>
      <c r="Q688" t="str">
        <f>IF(tblMovies[[#This Row],[budget]]&gt;150000000,"Blockbuster",
 IF(tblMovies[[#This Row],[budget]]&gt;50000000,"High",
 IF(tblMovies[[#This Row],[budget]]&gt;10000000,"Mid","Low")))</f>
        <v>High</v>
      </c>
    </row>
    <row r="689" spans="1:17" x14ac:dyDescent="0.35">
      <c r="A689" s="4">
        <v>65000000</v>
      </c>
      <c r="B689" t="s">
        <v>2893</v>
      </c>
      <c r="C689">
        <v>1271</v>
      </c>
      <c r="D689" t="s">
        <v>2894</v>
      </c>
      <c r="E689" t="s">
        <v>2895</v>
      </c>
      <c r="F689">
        <v>65.197968000000003</v>
      </c>
      <c r="G689" s="1">
        <v>39060</v>
      </c>
      <c r="H689">
        <v>422610419</v>
      </c>
      <c r="I689">
        <v>117</v>
      </c>
      <c r="J689">
        <v>7</v>
      </c>
      <c r="K689">
        <v>4997</v>
      </c>
      <c r="L689">
        <v>2006</v>
      </c>
      <c r="M689" t="s">
        <v>21</v>
      </c>
      <c r="N689" t="s">
        <v>513</v>
      </c>
      <c r="O689" s="4">
        <f>tblMovies[[#This Row],[WorldwideGross]] - tblMovies[[#This Row],[budget]]</f>
        <v>357610419</v>
      </c>
      <c r="P689">
        <f>IF(tblMovies[[#This Row],[budget]]&gt;0, (tblMovies[[#This Row],[WorldwideGross]]-tblMovies[[#This Row],[budget]]) / tblMovies[[#This Row],[budget]], 0)</f>
        <v>5.5016987538461537</v>
      </c>
      <c r="Q689" t="str">
        <f>IF(tblMovies[[#This Row],[budget]]&gt;150000000,"Blockbuster",
 IF(tblMovies[[#This Row],[budget]]&gt;50000000,"High",
 IF(tblMovies[[#This Row],[budget]]&gt;10000000,"Mid","Low")))</f>
        <v>High</v>
      </c>
    </row>
    <row r="690" spans="1:17" x14ac:dyDescent="0.35">
      <c r="A690" s="4">
        <v>80000000</v>
      </c>
      <c r="B690" t="s">
        <v>2897</v>
      </c>
      <c r="C690">
        <v>693</v>
      </c>
      <c r="D690" t="s">
        <v>2898</v>
      </c>
      <c r="E690" t="s">
        <v>2899</v>
      </c>
      <c r="F690">
        <v>32.829537999999999</v>
      </c>
      <c r="G690" s="1">
        <v>38343</v>
      </c>
      <c r="H690">
        <v>516642939</v>
      </c>
      <c r="I690">
        <v>115</v>
      </c>
      <c r="J690">
        <v>6.1</v>
      </c>
      <c r="K690">
        <v>1373</v>
      </c>
      <c r="L690">
        <v>2004</v>
      </c>
      <c r="M690" t="s">
        <v>431</v>
      </c>
      <c r="N690" t="s">
        <v>524</v>
      </c>
      <c r="O690" s="4">
        <f>tblMovies[[#This Row],[WorldwideGross]] - tblMovies[[#This Row],[budget]]</f>
        <v>436642939</v>
      </c>
      <c r="P690">
        <f>IF(tblMovies[[#This Row],[budget]]&gt;0, (tblMovies[[#This Row],[WorldwideGross]]-tblMovies[[#This Row],[budget]]) / tblMovies[[#This Row],[budget]], 0)</f>
        <v>5.4580367374999996</v>
      </c>
      <c r="Q690" t="str">
        <f>IF(tblMovies[[#This Row],[budget]]&gt;150000000,"Blockbuster",
 IF(tblMovies[[#This Row],[budget]]&gt;50000000,"High",
 IF(tblMovies[[#This Row],[budget]]&gt;10000000,"Mid","Low")))</f>
        <v>High</v>
      </c>
    </row>
    <row r="691" spans="1:17" x14ac:dyDescent="0.35">
      <c r="A691" s="4">
        <v>60000000</v>
      </c>
      <c r="B691" t="s">
        <v>2901</v>
      </c>
      <c r="C691">
        <v>14306</v>
      </c>
      <c r="D691" t="s">
        <v>2902</v>
      </c>
      <c r="E691" t="s">
        <v>2903</v>
      </c>
      <c r="F691">
        <v>30.951203</v>
      </c>
      <c r="G691" s="1">
        <v>39807</v>
      </c>
      <c r="H691">
        <v>244082376</v>
      </c>
      <c r="I691">
        <v>115</v>
      </c>
      <c r="J691">
        <v>6.9</v>
      </c>
      <c r="K691">
        <v>1343</v>
      </c>
      <c r="L691">
        <v>2008</v>
      </c>
      <c r="M691" t="s">
        <v>431</v>
      </c>
      <c r="N691" t="s">
        <v>2905</v>
      </c>
      <c r="O691" s="4">
        <f>tblMovies[[#This Row],[WorldwideGross]] - tblMovies[[#This Row],[budget]]</f>
        <v>184082376</v>
      </c>
      <c r="P691">
        <f>IF(tblMovies[[#This Row],[budget]]&gt;0, (tblMovies[[#This Row],[WorldwideGross]]-tblMovies[[#This Row],[budget]]) / tblMovies[[#This Row],[budget]], 0)</f>
        <v>3.0680396000000001</v>
      </c>
      <c r="Q691" t="str">
        <f>IF(tblMovies[[#This Row],[budget]]&gt;150000000,"Blockbuster",
 IF(tblMovies[[#This Row],[budget]]&gt;50000000,"High",
 IF(tblMovies[[#This Row],[budget]]&gt;10000000,"Mid","Low")))</f>
        <v>High</v>
      </c>
    </row>
    <row r="692" spans="1:17" x14ac:dyDescent="0.35">
      <c r="A692" s="4">
        <v>60000000</v>
      </c>
      <c r="B692" t="s">
        <v>2907</v>
      </c>
      <c r="C692">
        <v>497</v>
      </c>
      <c r="D692" t="s">
        <v>2908</v>
      </c>
      <c r="E692" t="s">
        <v>2909</v>
      </c>
      <c r="F692">
        <v>103.69802199999999</v>
      </c>
      <c r="G692" s="1">
        <v>36504</v>
      </c>
      <c r="H692">
        <v>284600000</v>
      </c>
      <c r="I692">
        <v>189</v>
      </c>
      <c r="J692">
        <v>8.1999999999999993</v>
      </c>
      <c r="K692">
        <v>4048</v>
      </c>
      <c r="L692">
        <v>1999</v>
      </c>
      <c r="M692" t="s">
        <v>52</v>
      </c>
      <c r="N692" t="s">
        <v>2787</v>
      </c>
      <c r="O692" s="4">
        <f>tblMovies[[#This Row],[WorldwideGross]] - tblMovies[[#This Row],[budget]]</f>
        <v>224600000</v>
      </c>
      <c r="P692">
        <f>IF(tblMovies[[#This Row],[budget]]&gt;0, (tblMovies[[#This Row],[WorldwideGross]]-tblMovies[[#This Row],[budget]]) / tblMovies[[#This Row],[budget]], 0)</f>
        <v>3.7433333333333332</v>
      </c>
      <c r="Q692" t="str">
        <f>IF(tblMovies[[#This Row],[budget]]&gt;150000000,"Blockbuster",
 IF(tblMovies[[#This Row],[budget]]&gt;50000000,"High",
 IF(tblMovies[[#This Row],[budget]]&gt;10000000,"Mid","Low")))</f>
        <v>High</v>
      </c>
    </row>
    <row r="693" spans="1:17" x14ac:dyDescent="0.35">
      <c r="A693" s="4">
        <v>0</v>
      </c>
      <c r="B693" t="s">
        <v>2911</v>
      </c>
      <c r="C693">
        <v>11199</v>
      </c>
      <c r="D693" t="s">
        <v>2912</v>
      </c>
      <c r="E693" t="s">
        <v>2913</v>
      </c>
      <c r="F693">
        <v>31.719463000000001</v>
      </c>
      <c r="G693" s="1">
        <v>39143</v>
      </c>
      <c r="H693">
        <v>253625427</v>
      </c>
      <c r="I693">
        <v>100</v>
      </c>
      <c r="J693">
        <v>5.6</v>
      </c>
      <c r="K693">
        <v>648</v>
      </c>
      <c r="L693">
        <v>2007</v>
      </c>
      <c r="M693" t="s">
        <v>21</v>
      </c>
      <c r="N693" t="s">
        <v>2915</v>
      </c>
      <c r="O693" s="4">
        <f>tblMovies[[#This Row],[WorldwideGross]] - tblMovies[[#This Row],[budget]]</f>
        <v>253625427</v>
      </c>
      <c r="P693">
        <f>IF(tblMovies[[#This Row],[budget]]&gt;0, (tblMovies[[#This Row],[WorldwideGross]]-tblMovies[[#This Row],[budget]]) / tblMovies[[#This Row],[budget]], 0)</f>
        <v>0</v>
      </c>
      <c r="Q693" t="str">
        <f>IF(tblMovies[[#This Row],[budget]]&gt;150000000,"Blockbuster",
 IF(tblMovies[[#This Row],[budget]]&gt;50000000,"High",
 IF(tblMovies[[#This Row],[budget]]&gt;10000000,"Mid","Low")))</f>
        <v>Low</v>
      </c>
    </row>
    <row r="694" spans="1:17" x14ac:dyDescent="0.35">
      <c r="A694" s="4">
        <v>150000000</v>
      </c>
      <c r="B694" t="s">
        <v>2916</v>
      </c>
      <c r="C694">
        <v>9982</v>
      </c>
      <c r="D694" t="s">
        <v>2917</v>
      </c>
      <c r="E694" t="s">
        <v>2918</v>
      </c>
      <c r="F694">
        <v>47.973995000000002</v>
      </c>
      <c r="G694" s="1">
        <v>38660</v>
      </c>
      <c r="H694">
        <v>314432665</v>
      </c>
      <c r="I694">
        <v>81</v>
      </c>
      <c r="J694">
        <v>5.6</v>
      </c>
      <c r="K694">
        <v>944</v>
      </c>
      <c r="L694">
        <v>2005</v>
      </c>
      <c r="M694" t="s">
        <v>58</v>
      </c>
      <c r="N694" t="s">
        <v>29</v>
      </c>
      <c r="O694" s="4">
        <f>tblMovies[[#This Row],[WorldwideGross]] - tblMovies[[#This Row],[budget]]</f>
        <v>164432665</v>
      </c>
      <c r="P694">
        <f>IF(tblMovies[[#This Row],[budget]]&gt;0, (tblMovies[[#This Row],[WorldwideGross]]-tblMovies[[#This Row],[budget]]) / tblMovies[[#This Row],[budget]], 0)</f>
        <v>1.0962177666666666</v>
      </c>
      <c r="Q694" t="str">
        <f>IF(tblMovies[[#This Row],[budget]]&gt;150000000,"Blockbuster",
 IF(tblMovies[[#This Row],[budget]]&gt;50000000,"High",
 IF(tblMovies[[#This Row],[budget]]&gt;10000000,"Mid","Low")))</f>
        <v>High</v>
      </c>
    </row>
    <row r="695" spans="1:17" x14ac:dyDescent="0.35">
      <c r="A695" s="4">
        <v>61000000</v>
      </c>
      <c r="B695" t="s">
        <v>2920</v>
      </c>
      <c r="C695">
        <v>210577</v>
      </c>
      <c r="D695" t="s">
        <v>2921</v>
      </c>
      <c r="E695" t="s">
        <v>2922</v>
      </c>
      <c r="F695">
        <v>143.04154299999999</v>
      </c>
      <c r="G695" s="1">
        <v>41913</v>
      </c>
      <c r="H695">
        <v>369330363</v>
      </c>
      <c r="I695">
        <v>145</v>
      </c>
      <c r="J695">
        <v>7.9</v>
      </c>
      <c r="K695">
        <v>5862</v>
      </c>
      <c r="L695">
        <v>2014</v>
      </c>
      <c r="M695" t="s">
        <v>1806</v>
      </c>
      <c r="N695" t="s">
        <v>252</v>
      </c>
      <c r="O695" s="4">
        <f>tblMovies[[#This Row],[WorldwideGross]] - tblMovies[[#This Row],[budget]]</f>
        <v>308330363</v>
      </c>
      <c r="P695">
        <f>IF(tblMovies[[#This Row],[budget]]&gt;0, (tblMovies[[#This Row],[WorldwideGross]]-tblMovies[[#This Row],[budget]]) / tblMovies[[#This Row],[budget]], 0)</f>
        <v>5.0545961147540988</v>
      </c>
      <c r="Q695" t="str">
        <f>IF(tblMovies[[#This Row],[budget]]&gt;150000000,"Blockbuster",
 IF(tblMovies[[#This Row],[budget]]&gt;50000000,"High",
 IF(tblMovies[[#This Row],[budget]]&gt;10000000,"Mid","Low")))</f>
        <v>High</v>
      </c>
    </row>
    <row r="696" spans="1:17" x14ac:dyDescent="0.35">
      <c r="A696" s="4">
        <v>60000000</v>
      </c>
      <c r="B696" t="s">
        <v>2924</v>
      </c>
      <c r="C696">
        <v>2501</v>
      </c>
      <c r="D696" t="s">
        <v>2925</v>
      </c>
      <c r="E696" t="s">
        <v>2926</v>
      </c>
      <c r="F696">
        <v>86.476816999999997</v>
      </c>
      <c r="G696" s="1">
        <v>37421</v>
      </c>
      <c r="H696">
        <v>214034224</v>
      </c>
      <c r="I696">
        <v>119</v>
      </c>
      <c r="J696">
        <v>7.3</v>
      </c>
      <c r="K696">
        <v>3583</v>
      </c>
      <c r="L696">
        <v>2002</v>
      </c>
      <c r="M696" t="s">
        <v>21</v>
      </c>
      <c r="N696" t="s">
        <v>167</v>
      </c>
      <c r="O696" s="4">
        <f>tblMovies[[#This Row],[WorldwideGross]] - tblMovies[[#This Row],[budget]]</f>
        <v>154034224</v>
      </c>
      <c r="P696">
        <f>IF(tblMovies[[#This Row],[budget]]&gt;0, (tblMovies[[#This Row],[WorldwideGross]]-tblMovies[[#This Row],[budget]]) / tblMovies[[#This Row],[budget]], 0)</f>
        <v>2.5672370666666668</v>
      </c>
      <c r="Q696" t="str">
        <f>IF(tblMovies[[#This Row],[budget]]&gt;150000000,"Blockbuster",
 IF(tblMovies[[#This Row],[budget]]&gt;50000000,"High",
 IF(tblMovies[[#This Row],[budget]]&gt;10000000,"Mid","Low")))</f>
        <v>High</v>
      </c>
    </row>
    <row r="697" spans="1:17" x14ac:dyDescent="0.35">
      <c r="A697" s="4">
        <v>58000000</v>
      </c>
      <c r="B697" t="s">
        <v>2928</v>
      </c>
      <c r="C697">
        <v>710</v>
      </c>
      <c r="D697" t="s">
        <v>2929</v>
      </c>
      <c r="E697" t="s">
        <v>2930</v>
      </c>
      <c r="F697">
        <v>59.824565</v>
      </c>
      <c r="G697" s="1">
        <v>35019</v>
      </c>
      <c r="H697">
        <v>352194034</v>
      </c>
      <c r="I697">
        <v>130</v>
      </c>
      <c r="J697">
        <v>6.6</v>
      </c>
      <c r="K697">
        <v>1174</v>
      </c>
      <c r="L697">
        <v>1995</v>
      </c>
      <c r="M697" t="s">
        <v>28</v>
      </c>
      <c r="N697" t="s">
        <v>1581</v>
      </c>
      <c r="O697" s="4">
        <f>tblMovies[[#This Row],[WorldwideGross]] - tblMovies[[#This Row],[budget]]</f>
        <v>294194034</v>
      </c>
      <c r="P697">
        <f>IF(tblMovies[[#This Row],[budget]]&gt;0, (tblMovies[[#This Row],[WorldwideGross]]-tblMovies[[#This Row],[budget]]) / tblMovies[[#This Row],[budget]], 0)</f>
        <v>5.0723109310344832</v>
      </c>
      <c r="Q697" t="str">
        <f>IF(tblMovies[[#This Row],[budget]]&gt;150000000,"Blockbuster",
 IF(tblMovies[[#This Row],[budget]]&gt;50000000,"High",
 IF(tblMovies[[#This Row],[budget]]&gt;10000000,"Mid","Low")))</f>
        <v>High</v>
      </c>
    </row>
    <row r="698" spans="1:17" x14ac:dyDescent="0.35">
      <c r="A698" s="4">
        <v>60000000</v>
      </c>
      <c r="B698" t="s">
        <v>99</v>
      </c>
      <c r="C698">
        <v>2275</v>
      </c>
      <c r="D698" t="s">
        <v>2932</v>
      </c>
      <c r="E698" t="s">
        <v>2933</v>
      </c>
      <c r="F698">
        <v>18.345613</v>
      </c>
      <c r="G698" s="1">
        <v>36329</v>
      </c>
      <c r="H698">
        <v>149705852</v>
      </c>
      <c r="I698">
        <v>116</v>
      </c>
      <c r="J698">
        <v>6.1</v>
      </c>
      <c r="K698">
        <v>205</v>
      </c>
      <c r="L698">
        <v>1999</v>
      </c>
      <c r="M698" t="s">
        <v>1342</v>
      </c>
      <c r="N698" t="s">
        <v>110</v>
      </c>
      <c r="O698" s="4">
        <f>tblMovies[[#This Row],[WorldwideGross]] - tblMovies[[#This Row],[budget]]</f>
        <v>89705852</v>
      </c>
      <c r="P698">
        <f>IF(tblMovies[[#This Row],[budget]]&gt;0, (tblMovies[[#This Row],[WorldwideGross]]-tblMovies[[#This Row],[budget]]) / tblMovies[[#This Row],[budget]], 0)</f>
        <v>1.4950975333333334</v>
      </c>
      <c r="Q698" t="str">
        <f>IF(tblMovies[[#This Row],[budget]]&gt;150000000,"Blockbuster",
 IF(tblMovies[[#This Row],[budget]]&gt;50000000,"High",
 IF(tblMovies[[#This Row],[budget]]&gt;10000000,"Mid","Low")))</f>
        <v>High</v>
      </c>
    </row>
    <row r="699" spans="1:17" x14ac:dyDescent="0.35">
      <c r="A699" s="4">
        <v>60000000</v>
      </c>
      <c r="B699" t="s">
        <v>99</v>
      </c>
      <c r="C699">
        <v>37165</v>
      </c>
      <c r="D699" t="s">
        <v>2935</v>
      </c>
      <c r="E699" t="s">
        <v>2936</v>
      </c>
      <c r="F699">
        <v>56.488027000000002</v>
      </c>
      <c r="G699" s="1">
        <v>35950</v>
      </c>
      <c r="H699">
        <v>264118201</v>
      </c>
      <c r="I699">
        <v>103</v>
      </c>
      <c r="J699">
        <v>7.8</v>
      </c>
      <c r="K699">
        <v>4537</v>
      </c>
      <c r="L699">
        <v>1998</v>
      </c>
      <c r="M699" t="s">
        <v>431</v>
      </c>
      <c r="N699" t="s">
        <v>110</v>
      </c>
      <c r="O699" s="4">
        <f>tblMovies[[#This Row],[WorldwideGross]] - tblMovies[[#This Row],[budget]]</f>
        <v>204118201</v>
      </c>
      <c r="P699">
        <f>IF(tblMovies[[#This Row],[budget]]&gt;0, (tblMovies[[#This Row],[WorldwideGross]]-tblMovies[[#This Row],[budget]]) / tblMovies[[#This Row],[budget]], 0)</f>
        <v>3.4019700166666667</v>
      </c>
      <c r="Q699" t="str">
        <f>IF(tblMovies[[#This Row],[budget]]&gt;150000000,"Blockbuster",
 IF(tblMovies[[#This Row],[budget]]&gt;50000000,"High",
 IF(tblMovies[[#This Row],[budget]]&gt;10000000,"Mid","Low")))</f>
        <v>High</v>
      </c>
    </row>
    <row r="700" spans="1:17" x14ac:dyDescent="0.35">
      <c r="A700" s="4">
        <v>70000000</v>
      </c>
      <c r="B700" t="s">
        <v>99</v>
      </c>
      <c r="C700">
        <v>9837</v>
      </c>
      <c r="D700" t="s">
        <v>2939</v>
      </c>
      <c r="E700" t="s">
        <v>2940</v>
      </c>
      <c r="F700">
        <v>29.464852</v>
      </c>
      <c r="G700" s="1">
        <v>36144</v>
      </c>
      <c r="H700">
        <v>218613188</v>
      </c>
      <c r="I700">
        <v>99</v>
      </c>
      <c r="J700">
        <v>6.8</v>
      </c>
      <c r="K700">
        <v>817</v>
      </c>
      <c r="L700">
        <v>1998</v>
      </c>
      <c r="M700" t="s">
        <v>28</v>
      </c>
      <c r="N700" t="s">
        <v>524</v>
      </c>
      <c r="O700" s="4">
        <f>tblMovies[[#This Row],[WorldwideGross]] - tblMovies[[#This Row],[budget]]</f>
        <v>148613188</v>
      </c>
      <c r="P700">
        <f>IF(tblMovies[[#This Row],[budget]]&gt;0, (tblMovies[[#This Row],[WorldwideGross]]-tblMovies[[#This Row],[budget]]) / tblMovies[[#This Row],[budget]], 0)</f>
        <v>2.1230455428571426</v>
      </c>
      <c r="Q700" t="str">
        <f>IF(tblMovies[[#This Row],[budget]]&gt;150000000,"Blockbuster",
 IF(tblMovies[[#This Row],[budget]]&gt;50000000,"High",
 IF(tblMovies[[#This Row],[budget]]&gt;10000000,"Mid","Low")))</f>
        <v>High</v>
      </c>
    </row>
    <row r="701" spans="1:17" x14ac:dyDescent="0.35">
      <c r="A701" s="4">
        <v>60000000</v>
      </c>
      <c r="B701" t="s">
        <v>99</v>
      </c>
      <c r="C701">
        <v>10708</v>
      </c>
      <c r="D701" t="s">
        <v>2941</v>
      </c>
      <c r="E701" t="s">
        <v>2942</v>
      </c>
      <c r="F701">
        <v>18.106020999999998</v>
      </c>
      <c r="G701" s="1">
        <v>37744</v>
      </c>
      <c r="H701">
        <v>164433867</v>
      </c>
      <c r="I701">
        <v>92</v>
      </c>
      <c r="J701">
        <v>5.6</v>
      </c>
      <c r="K701">
        <v>506</v>
      </c>
      <c r="L701">
        <v>2003</v>
      </c>
      <c r="M701" t="s">
        <v>431</v>
      </c>
      <c r="N701" t="s">
        <v>35</v>
      </c>
      <c r="O701" s="4">
        <f>tblMovies[[#This Row],[WorldwideGross]] - tblMovies[[#This Row],[budget]]</f>
        <v>104433867</v>
      </c>
      <c r="P701">
        <f>IF(tblMovies[[#This Row],[budget]]&gt;0, (tblMovies[[#This Row],[WorldwideGross]]-tblMovies[[#This Row],[budget]]) / tblMovies[[#This Row],[budget]], 0)</f>
        <v>1.7405644499999999</v>
      </c>
      <c r="Q701" t="str">
        <f>IF(tblMovies[[#This Row],[budget]]&gt;150000000,"Blockbuster",
 IF(tblMovies[[#This Row],[budget]]&gt;50000000,"High",
 IF(tblMovies[[#This Row],[budget]]&gt;10000000,"Mid","Low")))</f>
        <v>High</v>
      </c>
    </row>
    <row r="702" spans="1:17" x14ac:dyDescent="0.35">
      <c r="A702" s="4">
        <v>61000000</v>
      </c>
      <c r="B702" t="s">
        <v>2944</v>
      </c>
      <c r="C702">
        <v>136400</v>
      </c>
      <c r="D702" t="s">
        <v>2945</v>
      </c>
      <c r="E702" t="s">
        <v>2946</v>
      </c>
      <c r="F702">
        <v>42.881414999999997</v>
      </c>
      <c r="G702" s="1">
        <v>41488</v>
      </c>
      <c r="H702">
        <v>131940411</v>
      </c>
      <c r="I702">
        <v>109</v>
      </c>
      <c r="J702">
        <v>6.6</v>
      </c>
      <c r="K702">
        <v>1589</v>
      </c>
      <c r="L702">
        <v>2013</v>
      </c>
      <c r="M702" t="s">
        <v>21</v>
      </c>
      <c r="N702" t="s">
        <v>173</v>
      </c>
      <c r="O702" s="4">
        <f>tblMovies[[#This Row],[WorldwideGross]] - tblMovies[[#This Row],[budget]]</f>
        <v>70940411</v>
      </c>
      <c r="P702">
        <f>IF(tblMovies[[#This Row],[budget]]&gt;0, (tblMovies[[#This Row],[WorldwideGross]]-tblMovies[[#This Row],[budget]]) / tblMovies[[#This Row],[budget]], 0)</f>
        <v>1.1629575573770492</v>
      </c>
      <c r="Q702" t="str">
        <f>IF(tblMovies[[#This Row],[budget]]&gt;150000000,"Blockbuster",
 IF(tblMovies[[#This Row],[budget]]&gt;50000000,"High",
 IF(tblMovies[[#This Row],[budget]]&gt;10000000,"Mid","Low")))</f>
        <v>High</v>
      </c>
    </row>
    <row r="703" spans="1:17" x14ac:dyDescent="0.35">
      <c r="A703" s="4">
        <v>60000000</v>
      </c>
      <c r="B703" t="s">
        <v>2948</v>
      </c>
      <c r="C703">
        <v>10992</v>
      </c>
      <c r="D703" t="s">
        <v>2949</v>
      </c>
      <c r="E703" t="s">
        <v>2950</v>
      </c>
      <c r="F703">
        <v>18.735023999999999</v>
      </c>
      <c r="G703" s="1">
        <v>37076</v>
      </c>
      <c r="H703">
        <v>93375151</v>
      </c>
      <c r="I703">
        <v>87</v>
      </c>
      <c r="J703">
        <v>5</v>
      </c>
      <c r="K703">
        <v>352</v>
      </c>
      <c r="L703">
        <v>2001</v>
      </c>
      <c r="M703" t="s">
        <v>431</v>
      </c>
      <c r="N703" t="s">
        <v>265</v>
      </c>
      <c r="O703" s="4">
        <f>tblMovies[[#This Row],[WorldwideGross]] - tblMovies[[#This Row],[budget]]</f>
        <v>33375151</v>
      </c>
      <c r="P703">
        <f>IF(tblMovies[[#This Row],[budget]]&gt;0, (tblMovies[[#This Row],[WorldwideGross]]-tblMovies[[#This Row],[budget]]) / tblMovies[[#This Row],[budget]], 0)</f>
        <v>0.55625251666666664</v>
      </c>
      <c r="Q703" t="str">
        <f>IF(tblMovies[[#This Row],[budget]]&gt;150000000,"Blockbuster",
 IF(tblMovies[[#This Row],[budget]]&gt;50000000,"High",
 IF(tblMovies[[#This Row],[budget]]&gt;10000000,"Mid","Low")))</f>
        <v>High</v>
      </c>
    </row>
    <row r="704" spans="1:17" x14ac:dyDescent="0.35">
      <c r="A704" s="4">
        <v>60000000</v>
      </c>
      <c r="B704" t="s">
        <v>2952</v>
      </c>
      <c r="C704">
        <v>9654</v>
      </c>
      <c r="D704" t="s">
        <v>2953</v>
      </c>
      <c r="E704" t="s">
        <v>2954</v>
      </c>
      <c r="F704">
        <v>62.766854000000002</v>
      </c>
      <c r="G704" s="1">
        <v>37771</v>
      </c>
      <c r="H704">
        <v>176070171</v>
      </c>
      <c r="I704">
        <v>110</v>
      </c>
      <c r="J704">
        <v>6.6</v>
      </c>
      <c r="K704">
        <v>1919</v>
      </c>
      <c r="L704">
        <v>2003</v>
      </c>
      <c r="M704" t="s">
        <v>21</v>
      </c>
      <c r="N704" t="s">
        <v>228</v>
      </c>
      <c r="O704" s="4">
        <f>tblMovies[[#This Row],[WorldwideGross]] - tblMovies[[#This Row],[budget]]</f>
        <v>116070171</v>
      </c>
      <c r="P704">
        <f>IF(tblMovies[[#This Row],[budget]]&gt;0, (tblMovies[[#This Row],[WorldwideGross]]-tblMovies[[#This Row],[budget]]) / tblMovies[[#This Row],[budget]], 0)</f>
        <v>1.9345028500000001</v>
      </c>
      <c r="Q704" t="str">
        <f>IF(tblMovies[[#This Row],[budget]]&gt;150000000,"Blockbuster",
 IF(tblMovies[[#This Row],[budget]]&gt;50000000,"High",
 IF(tblMovies[[#This Row],[budget]]&gt;10000000,"Mid","Low")))</f>
        <v>High</v>
      </c>
    </row>
    <row r="705" spans="1:17" x14ac:dyDescent="0.35">
      <c r="A705" s="4">
        <v>60000000</v>
      </c>
      <c r="B705" t="s">
        <v>99</v>
      </c>
      <c r="C705">
        <v>2642</v>
      </c>
      <c r="D705" t="s">
        <v>2956</v>
      </c>
      <c r="E705" t="s">
        <v>2957</v>
      </c>
      <c r="F705">
        <v>24.153566999999999</v>
      </c>
      <c r="G705" s="1">
        <v>37609</v>
      </c>
      <c r="H705">
        <v>93354918</v>
      </c>
      <c r="I705">
        <v>101</v>
      </c>
      <c r="J705">
        <v>5.9</v>
      </c>
      <c r="K705">
        <v>487</v>
      </c>
      <c r="L705">
        <v>2002</v>
      </c>
      <c r="M705" t="s">
        <v>1220</v>
      </c>
      <c r="N705" t="s">
        <v>265</v>
      </c>
      <c r="O705" s="4">
        <f>tblMovies[[#This Row],[WorldwideGross]] - tblMovies[[#This Row],[budget]]</f>
        <v>33354918</v>
      </c>
      <c r="P705">
        <f>IF(tblMovies[[#This Row],[budget]]&gt;0, (tblMovies[[#This Row],[WorldwideGross]]-tblMovies[[#This Row],[budget]]) / tblMovies[[#This Row],[budget]], 0)</f>
        <v>0.5559153</v>
      </c>
      <c r="Q705" t="str">
        <f>IF(tblMovies[[#This Row],[budget]]&gt;150000000,"Blockbuster",
 IF(tblMovies[[#This Row],[budget]]&gt;50000000,"High",
 IF(tblMovies[[#This Row],[budget]]&gt;10000000,"Mid","Low")))</f>
        <v>High</v>
      </c>
    </row>
    <row r="706" spans="1:17" x14ac:dyDescent="0.35">
      <c r="A706" s="4">
        <v>60000000</v>
      </c>
      <c r="B706" t="s">
        <v>99</v>
      </c>
      <c r="C706">
        <v>8916</v>
      </c>
      <c r="D706" t="s">
        <v>2959</v>
      </c>
      <c r="E706" t="s">
        <v>2960</v>
      </c>
      <c r="F706">
        <v>41.515701999999997</v>
      </c>
      <c r="G706" s="1">
        <v>36070</v>
      </c>
      <c r="H706">
        <v>171757863</v>
      </c>
      <c r="I706">
        <v>83</v>
      </c>
      <c r="J706">
        <v>6</v>
      </c>
      <c r="K706">
        <v>1272</v>
      </c>
      <c r="L706">
        <v>1998</v>
      </c>
      <c r="M706" t="s">
        <v>28</v>
      </c>
      <c r="N706" t="s">
        <v>524</v>
      </c>
      <c r="O706" s="4">
        <f>tblMovies[[#This Row],[WorldwideGross]] - tblMovies[[#This Row],[budget]]</f>
        <v>111757863</v>
      </c>
      <c r="P706">
        <f>IF(tblMovies[[#This Row],[budget]]&gt;0, (tblMovies[[#This Row],[WorldwideGross]]-tblMovies[[#This Row],[budget]]) / tblMovies[[#This Row],[budget]], 0)</f>
        <v>1.8626310500000001</v>
      </c>
      <c r="Q706" t="str">
        <f>IF(tblMovies[[#This Row],[budget]]&gt;150000000,"Blockbuster",
 IF(tblMovies[[#This Row],[budget]]&gt;50000000,"High",
 IF(tblMovies[[#This Row],[budget]]&gt;10000000,"Mid","Low")))</f>
        <v>High</v>
      </c>
    </row>
    <row r="707" spans="1:17" x14ac:dyDescent="0.35">
      <c r="A707" s="4">
        <v>70000000</v>
      </c>
      <c r="B707" t="s">
        <v>2961</v>
      </c>
      <c r="C707">
        <v>19899</v>
      </c>
      <c r="D707" t="s">
        <v>2962</v>
      </c>
      <c r="E707" t="s">
        <v>2963</v>
      </c>
      <c r="F707">
        <v>26.676487000000002</v>
      </c>
      <c r="G707" s="1">
        <v>40075</v>
      </c>
      <c r="H707">
        <v>171844840</v>
      </c>
      <c r="I707">
        <v>113</v>
      </c>
      <c r="J707">
        <v>5.3</v>
      </c>
      <c r="K707">
        <v>588</v>
      </c>
      <c r="L707">
        <v>2009</v>
      </c>
      <c r="M707" t="s">
        <v>431</v>
      </c>
      <c r="N707" t="s">
        <v>167</v>
      </c>
      <c r="O707" s="4">
        <f>tblMovies[[#This Row],[WorldwideGross]] - tblMovies[[#This Row],[budget]]</f>
        <v>101844840</v>
      </c>
      <c r="P707">
        <f>IF(tblMovies[[#This Row],[budget]]&gt;0, (tblMovies[[#This Row],[WorldwideGross]]-tblMovies[[#This Row],[budget]]) / tblMovies[[#This Row],[budget]], 0)</f>
        <v>1.4549262857142857</v>
      </c>
      <c r="Q707" t="str">
        <f>IF(tblMovies[[#This Row],[budget]]&gt;150000000,"Blockbuster",
 IF(tblMovies[[#This Row],[budget]]&gt;50000000,"High",
 IF(tblMovies[[#This Row],[budget]]&gt;10000000,"Mid","Low")))</f>
        <v>High</v>
      </c>
    </row>
    <row r="708" spans="1:17" x14ac:dyDescent="0.35">
      <c r="A708" s="4">
        <v>60000000</v>
      </c>
      <c r="B708" t="s">
        <v>99</v>
      </c>
      <c r="C708">
        <v>2119</v>
      </c>
      <c r="D708" t="s">
        <v>2965</v>
      </c>
      <c r="E708" t="s">
        <v>2966</v>
      </c>
      <c r="F708">
        <v>16.278022</v>
      </c>
      <c r="G708" s="1">
        <v>33051</v>
      </c>
      <c r="H708">
        <v>157920733</v>
      </c>
      <c r="I708">
        <v>107</v>
      </c>
      <c r="J708">
        <v>5.9</v>
      </c>
      <c r="K708">
        <v>353</v>
      </c>
      <c r="L708">
        <v>1990</v>
      </c>
      <c r="M708" t="s">
        <v>28</v>
      </c>
      <c r="N708" t="s">
        <v>110</v>
      </c>
      <c r="O708" s="4">
        <f>tblMovies[[#This Row],[WorldwideGross]] - tblMovies[[#This Row],[budget]]</f>
        <v>97920733</v>
      </c>
      <c r="P708">
        <f>IF(tblMovies[[#This Row],[budget]]&gt;0, (tblMovies[[#This Row],[WorldwideGross]]-tblMovies[[#This Row],[budget]]) / tblMovies[[#This Row],[budget]], 0)</f>
        <v>1.6320122166666666</v>
      </c>
      <c r="Q708" t="str">
        <f>IF(tblMovies[[#This Row],[budget]]&gt;150000000,"Blockbuster",
 IF(tblMovies[[#This Row],[budget]]&gt;50000000,"High",
 IF(tblMovies[[#This Row],[budget]]&gt;10000000,"Mid","Low")))</f>
        <v>High</v>
      </c>
    </row>
    <row r="709" spans="1:17" x14ac:dyDescent="0.35">
      <c r="A709" s="4">
        <v>60000000</v>
      </c>
      <c r="B709" t="s">
        <v>99</v>
      </c>
      <c r="C709">
        <v>9641</v>
      </c>
      <c r="D709" t="s">
        <v>2968</v>
      </c>
      <c r="E709" t="s">
        <v>2969</v>
      </c>
      <c r="F709">
        <v>18.831022999999998</v>
      </c>
      <c r="G709" s="1">
        <v>38707</v>
      </c>
      <c r="H709">
        <v>129181830</v>
      </c>
      <c r="I709">
        <v>94</v>
      </c>
      <c r="J709">
        <v>5.7</v>
      </c>
      <c r="K709">
        <v>526</v>
      </c>
      <c r="L709">
        <v>2005</v>
      </c>
      <c r="M709" t="s">
        <v>431</v>
      </c>
      <c r="N709" t="s">
        <v>252</v>
      </c>
      <c r="O709" s="4">
        <f>tblMovies[[#This Row],[WorldwideGross]] - tblMovies[[#This Row],[budget]]</f>
        <v>69181830</v>
      </c>
      <c r="P709">
        <f>IF(tblMovies[[#This Row],[budget]]&gt;0, (tblMovies[[#This Row],[WorldwideGross]]-tblMovies[[#This Row],[budget]]) / tblMovies[[#This Row],[budget]], 0)</f>
        <v>1.1530305000000001</v>
      </c>
      <c r="Q709" t="str">
        <f>IF(tblMovies[[#This Row],[budget]]&gt;150000000,"Blockbuster",
 IF(tblMovies[[#This Row],[budget]]&gt;50000000,"High",
 IF(tblMovies[[#This Row],[budget]]&gt;10000000,"Mid","Low")))</f>
        <v>High</v>
      </c>
    </row>
    <row r="710" spans="1:17" x14ac:dyDescent="0.35">
      <c r="A710" s="4">
        <v>61000000</v>
      </c>
      <c r="B710" t="s">
        <v>2971</v>
      </c>
      <c r="C710">
        <v>294254</v>
      </c>
      <c r="D710" t="s">
        <v>2972</v>
      </c>
      <c r="E710" t="s">
        <v>2973</v>
      </c>
      <c r="F710">
        <v>113.161483</v>
      </c>
      <c r="G710" s="1">
        <v>42256</v>
      </c>
      <c r="H710">
        <v>311256926</v>
      </c>
      <c r="I710">
        <v>132</v>
      </c>
      <c r="J710">
        <v>6.4</v>
      </c>
      <c r="K710">
        <v>3040</v>
      </c>
      <c r="L710">
        <v>2015</v>
      </c>
      <c r="M710" t="s">
        <v>21</v>
      </c>
      <c r="N710" t="s">
        <v>2975</v>
      </c>
      <c r="O710" s="4">
        <f>tblMovies[[#This Row],[WorldwideGross]] - tblMovies[[#This Row],[budget]]</f>
        <v>250256926</v>
      </c>
      <c r="P710">
        <f>IF(tblMovies[[#This Row],[budget]]&gt;0, (tblMovies[[#This Row],[WorldwideGross]]-tblMovies[[#This Row],[budget]]) / tblMovies[[#This Row],[budget]], 0)</f>
        <v>4.1025725573770488</v>
      </c>
      <c r="Q710" t="str">
        <f>IF(tblMovies[[#This Row],[budget]]&gt;150000000,"Blockbuster",
 IF(tblMovies[[#This Row],[budget]]&gt;50000000,"High",
 IF(tblMovies[[#This Row],[budget]]&gt;10000000,"Mid","Low")))</f>
        <v>High</v>
      </c>
    </row>
    <row r="711" spans="1:17" x14ac:dyDescent="0.35">
      <c r="A711" s="4">
        <v>60000000</v>
      </c>
      <c r="B711" t="s">
        <v>2976</v>
      </c>
      <c r="C711">
        <v>38167</v>
      </c>
      <c r="D711" t="s">
        <v>2977</v>
      </c>
      <c r="E711" t="s">
        <v>2978</v>
      </c>
      <c r="F711">
        <v>28.800111999999999</v>
      </c>
      <c r="G711" s="1">
        <v>40402</v>
      </c>
      <c r="H711">
        <v>204594016</v>
      </c>
      <c r="I711">
        <v>133</v>
      </c>
      <c r="J711">
        <v>5.8</v>
      </c>
      <c r="K711">
        <v>636</v>
      </c>
      <c r="L711">
        <v>2010</v>
      </c>
      <c r="M711" t="s">
        <v>155</v>
      </c>
      <c r="N711" t="s">
        <v>35</v>
      </c>
      <c r="O711" s="4">
        <f>tblMovies[[#This Row],[WorldwideGross]] - tblMovies[[#This Row],[budget]]</f>
        <v>144594016</v>
      </c>
      <c r="P711">
        <f>IF(tblMovies[[#This Row],[budget]]&gt;0, (tblMovies[[#This Row],[WorldwideGross]]-tblMovies[[#This Row],[budget]]) / tblMovies[[#This Row],[budget]], 0)</f>
        <v>2.4099002666666665</v>
      </c>
      <c r="Q711" t="str">
        <f>IF(tblMovies[[#This Row],[budget]]&gt;150000000,"Blockbuster",
 IF(tblMovies[[#This Row],[budget]]&gt;50000000,"High",
 IF(tblMovies[[#This Row],[budget]]&gt;10000000,"Mid","Low")))</f>
        <v>High</v>
      </c>
    </row>
    <row r="712" spans="1:17" x14ac:dyDescent="0.35">
      <c r="A712" s="4">
        <v>60000000</v>
      </c>
      <c r="B712" t="s">
        <v>99</v>
      </c>
      <c r="C712">
        <v>5994</v>
      </c>
      <c r="D712" t="s">
        <v>2981</v>
      </c>
      <c r="E712" t="s">
        <v>2982</v>
      </c>
      <c r="F712">
        <v>19.705489</v>
      </c>
      <c r="G712" s="1">
        <v>36872</v>
      </c>
      <c r="H712">
        <v>0</v>
      </c>
      <c r="I712">
        <v>125</v>
      </c>
      <c r="J712">
        <v>6.5</v>
      </c>
      <c r="K712">
        <v>521</v>
      </c>
      <c r="L712">
        <v>2000</v>
      </c>
      <c r="M712" t="s">
        <v>431</v>
      </c>
      <c r="N712" t="s">
        <v>167</v>
      </c>
      <c r="O712" s="4">
        <f>tblMovies[[#This Row],[WorldwideGross]] - tblMovies[[#This Row],[budget]]</f>
        <v>-60000000</v>
      </c>
      <c r="P712">
        <f>IF(tblMovies[[#This Row],[budget]]&gt;0, (tblMovies[[#This Row],[WorldwideGross]]-tblMovies[[#This Row],[budget]]) / tblMovies[[#This Row],[budget]], 0)</f>
        <v>-1</v>
      </c>
      <c r="Q712" t="str">
        <f>IF(tblMovies[[#This Row],[budget]]&gt;150000000,"Blockbuster",
 IF(tblMovies[[#This Row],[budget]]&gt;50000000,"High",
 IF(tblMovies[[#This Row],[budget]]&gt;10000000,"Mid","Low")))</f>
        <v>High</v>
      </c>
    </row>
    <row r="713" spans="1:17" x14ac:dyDescent="0.35">
      <c r="A713" s="4">
        <v>58000000</v>
      </c>
      <c r="B713" t="s">
        <v>99</v>
      </c>
      <c r="C713">
        <v>39514</v>
      </c>
      <c r="D713" t="s">
        <v>2983</v>
      </c>
      <c r="E713" t="s">
        <v>2984</v>
      </c>
      <c r="F713">
        <v>41.430244999999999</v>
      </c>
      <c r="G713" s="1">
        <v>40464</v>
      </c>
      <c r="H713">
        <v>71664962</v>
      </c>
      <c r="I713">
        <v>111</v>
      </c>
      <c r="J713">
        <v>6.6</v>
      </c>
      <c r="K713">
        <v>2808</v>
      </c>
      <c r="L713">
        <v>2010</v>
      </c>
      <c r="M713" t="s">
        <v>21</v>
      </c>
      <c r="N713" t="s">
        <v>75</v>
      </c>
      <c r="O713" s="4">
        <f>tblMovies[[#This Row],[WorldwideGross]] - tblMovies[[#This Row],[budget]]</f>
        <v>13664962</v>
      </c>
      <c r="P713">
        <f>IF(tblMovies[[#This Row],[budget]]&gt;0, (tblMovies[[#This Row],[WorldwideGross]]-tblMovies[[#This Row],[budget]]) / tblMovies[[#This Row],[budget]], 0)</f>
        <v>0.23560279310344828</v>
      </c>
      <c r="Q713" t="str">
        <f>IF(tblMovies[[#This Row],[budget]]&gt;150000000,"Blockbuster",
 IF(tblMovies[[#This Row],[budget]]&gt;50000000,"High",
 IF(tblMovies[[#This Row],[budget]]&gt;10000000,"Mid","Low")))</f>
        <v>High</v>
      </c>
    </row>
    <row r="714" spans="1:17" x14ac:dyDescent="0.35">
      <c r="A714" s="4">
        <v>55000000</v>
      </c>
      <c r="B714" t="s">
        <v>99</v>
      </c>
      <c r="C714">
        <v>9563</v>
      </c>
      <c r="D714" t="s">
        <v>2985</v>
      </c>
      <c r="E714" t="s">
        <v>2986</v>
      </c>
      <c r="F714">
        <v>23.127561</v>
      </c>
      <c r="G714" s="1">
        <v>36510</v>
      </c>
      <c r="H714">
        <v>100230832</v>
      </c>
      <c r="I714">
        <v>163</v>
      </c>
      <c r="J714">
        <v>6.8</v>
      </c>
      <c r="K714">
        <v>422</v>
      </c>
      <c r="L714">
        <v>1999</v>
      </c>
      <c r="M714" t="s">
        <v>155</v>
      </c>
      <c r="N714" t="s">
        <v>2988</v>
      </c>
      <c r="O714" s="4">
        <f>tblMovies[[#This Row],[WorldwideGross]] - tblMovies[[#This Row],[budget]]</f>
        <v>45230832</v>
      </c>
      <c r="P714">
        <f>IF(tblMovies[[#This Row],[budget]]&gt;0, (tblMovies[[#This Row],[WorldwideGross]]-tblMovies[[#This Row],[budget]]) / tblMovies[[#This Row],[budget]], 0)</f>
        <v>0.82237876363636364</v>
      </c>
      <c r="Q714" t="str">
        <f>IF(tblMovies[[#This Row],[budget]]&gt;150000000,"Blockbuster",
 IF(tblMovies[[#This Row],[budget]]&gt;50000000,"High",
 IF(tblMovies[[#This Row],[budget]]&gt;10000000,"Mid","Low")))</f>
        <v>High</v>
      </c>
    </row>
    <row r="715" spans="1:17" x14ac:dyDescent="0.35">
      <c r="A715" s="4">
        <v>60000000</v>
      </c>
      <c r="B715" t="s">
        <v>99</v>
      </c>
      <c r="C715">
        <v>547</v>
      </c>
      <c r="D715" t="s">
        <v>2989</v>
      </c>
      <c r="E715" t="s">
        <v>2990</v>
      </c>
      <c r="F715">
        <v>12.867352</v>
      </c>
      <c r="G715" s="1">
        <v>35929</v>
      </c>
      <c r="H715">
        <v>186883563</v>
      </c>
      <c r="I715">
        <v>170</v>
      </c>
      <c r="J715">
        <v>6.7</v>
      </c>
      <c r="K715">
        <v>292</v>
      </c>
      <c r="L715">
        <v>1998</v>
      </c>
      <c r="M715" t="s">
        <v>155</v>
      </c>
      <c r="N715" t="s">
        <v>2992</v>
      </c>
      <c r="O715" s="4">
        <f>tblMovies[[#This Row],[WorldwideGross]] - tblMovies[[#This Row],[budget]]</f>
        <v>126883563</v>
      </c>
      <c r="P715">
        <f>IF(tblMovies[[#This Row],[budget]]&gt;0, (tblMovies[[#This Row],[WorldwideGross]]-tblMovies[[#This Row],[budget]]) / tblMovies[[#This Row],[budget]], 0)</f>
        <v>2.1147260499999998</v>
      </c>
      <c r="Q715" t="str">
        <f>IF(tblMovies[[#This Row],[budget]]&gt;150000000,"Blockbuster",
 IF(tblMovies[[#This Row],[budget]]&gt;50000000,"High",
 IF(tblMovies[[#This Row],[budget]]&gt;10000000,"Mid","Low")))</f>
        <v>High</v>
      </c>
    </row>
    <row r="716" spans="1:17" x14ac:dyDescent="0.35">
      <c r="A716" s="4">
        <v>65000000</v>
      </c>
      <c r="B716" t="s">
        <v>99</v>
      </c>
      <c r="C716">
        <v>1538</v>
      </c>
      <c r="D716" t="s">
        <v>2994</v>
      </c>
      <c r="E716" t="s">
        <v>2995</v>
      </c>
      <c r="F716">
        <v>44.815021999999999</v>
      </c>
      <c r="G716" s="1">
        <v>38203</v>
      </c>
      <c r="H716">
        <v>217764291</v>
      </c>
      <c r="I716">
        <v>120</v>
      </c>
      <c r="J716">
        <v>7</v>
      </c>
      <c r="K716">
        <v>1451</v>
      </c>
      <c r="L716">
        <v>2004</v>
      </c>
      <c r="M716" t="s">
        <v>155</v>
      </c>
      <c r="N716" t="s">
        <v>110</v>
      </c>
      <c r="O716" s="4">
        <f>tblMovies[[#This Row],[WorldwideGross]] - tblMovies[[#This Row],[budget]]</f>
        <v>152764291</v>
      </c>
      <c r="P716">
        <f>IF(tblMovies[[#This Row],[budget]]&gt;0, (tblMovies[[#This Row],[WorldwideGross]]-tblMovies[[#This Row],[budget]]) / tblMovies[[#This Row],[budget]], 0)</f>
        <v>2.3502198615384615</v>
      </c>
      <c r="Q716" t="str">
        <f>IF(tblMovies[[#This Row],[budget]]&gt;150000000,"Blockbuster",
 IF(tblMovies[[#This Row],[budget]]&gt;50000000,"High",
 IF(tblMovies[[#This Row],[budget]]&gt;10000000,"Mid","Low")))</f>
        <v>High</v>
      </c>
    </row>
    <row r="717" spans="1:17" x14ac:dyDescent="0.35">
      <c r="A717" s="4">
        <v>60000000</v>
      </c>
      <c r="B717" t="s">
        <v>2998</v>
      </c>
      <c r="C717">
        <v>9334</v>
      </c>
      <c r="D717" t="s">
        <v>2999</v>
      </c>
      <c r="E717" t="s">
        <v>3000</v>
      </c>
      <c r="F717">
        <v>37.537092999999999</v>
      </c>
      <c r="G717" s="1">
        <v>37362</v>
      </c>
      <c r="H717">
        <v>165333180</v>
      </c>
      <c r="I717">
        <v>92</v>
      </c>
      <c r="J717">
        <v>5.3</v>
      </c>
      <c r="K717">
        <v>779</v>
      </c>
      <c r="L717">
        <v>2002</v>
      </c>
      <c r="M717" t="s">
        <v>21</v>
      </c>
      <c r="N717" t="s">
        <v>167</v>
      </c>
      <c r="O717" s="4">
        <f>tblMovies[[#This Row],[WorldwideGross]] - tblMovies[[#This Row],[budget]]</f>
        <v>105333180</v>
      </c>
      <c r="P717">
        <f>IF(tblMovies[[#This Row],[budget]]&gt;0, (tblMovies[[#This Row],[WorldwideGross]]-tblMovies[[#This Row],[budget]]) / tblMovies[[#This Row],[budget]], 0)</f>
        <v>1.7555529999999999</v>
      </c>
      <c r="Q717" t="str">
        <f>IF(tblMovies[[#This Row],[budget]]&gt;150000000,"Blockbuster",
 IF(tblMovies[[#This Row],[budget]]&gt;50000000,"High",
 IF(tblMovies[[#This Row],[budget]]&gt;10000000,"Mid","Low")))</f>
        <v>High</v>
      </c>
    </row>
    <row r="718" spans="1:17" x14ac:dyDescent="0.35">
      <c r="A718" s="4">
        <v>60000000</v>
      </c>
      <c r="B718" t="s">
        <v>99</v>
      </c>
      <c r="C718">
        <v>11128</v>
      </c>
      <c r="D718" t="s">
        <v>3003</v>
      </c>
      <c r="E718" t="s">
        <v>3004</v>
      </c>
      <c r="F718">
        <v>10.99991</v>
      </c>
      <c r="G718" s="1">
        <v>38261</v>
      </c>
      <c r="H718">
        <v>74541707</v>
      </c>
      <c r="I718">
        <v>115</v>
      </c>
      <c r="J718">
        <v>6.2</v>
      </c>
      <c r="K718">
        <v>207</v>
      </c>
      <c r="L718">
        <v>2004</v>
      </c>
      <c r="M718" t="s">
        <v>155</v>
      </c>
      <c r="N718" t="s">
        <v>2152</v>
      </c>
      <c r="O718" s="4">
        <f>tblMovies[[#This Row],[WorldwideGross]] - tblMovies[[#This Row],[budget]]</f>
        <v>14541707</v>
      </c>
      <c r="P718">
        <f>IF(tblMovies[[#This Row],[budget]]&gt;0, (tblMovies[[#This Row],[WorldwideGross]]-tblMovies[[#This Row],[budget]]) / tblMovies[[#This Row],[budget]], 0)</f>
        <v>0.24236178333333333</v>
      </c>
      <c r="Q718" t="str">
        <f>IF(tblMovies[[#This Row],[budget]]&gt;150000000,"Blockbuster",
 IF(tblMovies[[#This Row],[budget]]&gt;50000000,"High",
 IF(tblMovies[[#This Row],[budget]]&gt;10000000,"Mid","Low")))</f>
        <v>High</v>
      </c>
    </row>
    <row r="719" spans="1:17" x14ac:dyDescent="0.35">
      <c r="A719" s="4">
        <v>60000000</v>
      </c>
      <c r="B719" t="s">
        <v>3007</v>
      </c>
      <c r="C719">
        <v>75780</v>
      </c>
      <c r="D719" t="s">
        <v>3008</v>
      </c>
      <c r="E719" t="s">
        <v>3009</v>
      </c>
      <c r="F719">
        <v>56.868398999999997</v>
      </c>
      <c r="G719" s="1">
        <v>41263</v>
      </c>
      <c r="H719">
        <v>218340595</v>
      </c>
      <c r="I719">
        <v>130</v>
      </c>
      <c r="J719">
        <v>6.3</v>
      </c>
      <c r="K719">
        <v>2998</v>
      </c>
      <c r="L719">
        <v>2012</v>
      </c>
      <c r="M719" t="s">
        <v>1342</v>
      </c>
      <c r="N719" t="s">
        <v>110</v>
      </c>
      <c r="O719" s="4">
        <f>tblMovies[[#This Row],[WorldwideGross]] - tblMovies[[#This Row],[budget]]</f>
        <v>158340595</v>
      </c>
      <c r="P719">
        <f>IF(tblMovies[[#This Row],[budget]]&gt;0, (tblMovies[[#This Row],[WorldwideGross]]-tblMovies[[#This Row],[budget]]) / tblMovies[[#This Row],[budget]], 0)</f>
        <v>2.6390099166666667</v>
      </c>
      <c r="Q719" t="str">
        <f>IF(tblMovies[[#This Row],[budget]]&gt;150000000,"Blockbuster",
 IF(tblMovies[[#This Row],[budget]]&gt;50000000,"High",
 IF(tblMovies[[#This Row],[budget]]&gt;10000000,"Mid","Low")))</f>
        <v>High</v>
      </c>
    </row>
    <row r="720" spans="1:17" x14ac:dyDescent="0.35">
      <c r="A720" s="4">
        <v>60000000</v>
      </c>
      <c r="B720" t="s">
        <v>99</v>
      </c>
      <c r="C720">
        <v>8914</v>
      </c>
      <c r="D720" t="s">
        <v>3011</v>
      </c>
      <c r="E720" t="s">
        <v>3012</v>
      </c>
      <c r="F720">
        <v>22.991268999999999</v>
      </c>
      <c r="G720" s="1">
        <v>36369</v>
      </c>
      <c r="H720">
        <v>73648228</v>
      </c>
      <c r="I720">
        <v>105</v>
      </c>
      <c r="J720">
        <v>5.6</v>
      </c>
      <c r="K720">
        <v>604</v>
      </c>
      <c r="L720">
        <v>1999</v>
      </c>
      <c r="M720" t="s">
        <v>21</v>
      </c>
      <c r="N720" t="s">
        <v>265</v>
      </c>
      <c r="O720" s="4">
        <f>tblMovies[[#This Row],[WorldwideGross]] - tblMovies[[#This Row],[budget]]</f>
        <v>13648228</v>
      </c>
      <c r="P720">
        <f>IF(tblMovies[[#This Row],[budget]]&gt;0, (tblMovies[[#This Row],[WorldwideGross]]-tblMovies[[#This Row],[budget]]) / tblMovies[[#This Row],[budget]], 0)</f>
        <v>0.22747046666666668</v>
      </c>
      <c r="Q720" t="str">
        <f>IF(tblMovies[[#This Row],[budget]]&gt;150000000,"Blockbuster",
 IF(tblMovies[[#This Row],[budget]]&gt;50000000,"High",
 IF(tblMovies[[#This Row],[budget]]&gt;10000000,"Mid","Low")))</f>
        <v>High</v>
      </c>
    </row>
    <row r="721" spans="1:17" x14ac:dyDescent="0.35">
      <c r="A721" s="4">
        <v>60000000</v>
      </c>
      <c r="B721" t="s">
        <v>3015</v>
      </c>
      <c r="C721">
        <v>13576</v>
      </c>
      <c r="D721" t="s">
        <v>3016</v>
      </c>
      <c r="E721" t="s">
        <v>3017</v>
      </c>
      <c r="F721">
        <v>15.798622</v>
      </c>
      <c r="G721" s="1">
        <v>40114</v>
      </c>
      <c r="H721">
        <v>0</v>
      </c>
      <c r="I721">
        <v>111</v>
      </c>
      <c r="J721">
        <v>6.7</v>
      </c>
      <c r="K721">
        <v>247</v>
      </c>
      <c r="L721">
        <v>2009</v>
      </c>
      <c r="M721" t="s">
        <v>3018</v>
      </c>
      <c r="N721" t="s">
        <v>35</v>
      </c>
      <c r="O721" s="4">
        <f>tblMovies[[#This Row],[WorldwideGross]] - tblMovies[[#This Row],[budget]]</f>
        <v>-60000000</v>
      </c>
      <c r="P721">
        <f>IF(tblMovies[[#This Row],[budget]]&gt;0, (tblMovies[[#This Row],[WorldwideGross]]-tblMovies[[#This Row],[budget]]) / tblMovies[[#This Row],[budget]], 0)</f>
        <v>-1</v>
      </c>
      <c r="Q721" t="str">
        <f>IF(tblMovies[[#This Row],[budget]]&gt;150000000,"Blockbuster",
 IF(tblMovies[[#This Row],[budget]]&gt;50000000,"High",
 IF(tblMovies[[#This Row],[budget]]&gt;10000000,"Mid","Low")))</f>
        <v>High</v>
      </c>
    </row>
    <row r="722" spans="1:17" x14ac:dyDescent="0.35">
      <c r="A722" s="4">
        <v>60000000</v>
      </c>
      <c r="B722" t="s">
        <v>3020</v>
      </c>
      <c r="C722">
        <v>39538</v>
      </c>
      <c r="D722" t="s">
        <v>3021</v>
      </c>
      <c r="E722" t="s">
        <v>3022</v>
      </c>
      <c r="F722">
        <v>38.820858000000001</v>
      </c>
      <c r="G722" s="1">
        <v>40794</v>
      </c>
      <c r="H722">
        <v>137551594</v>
      </c>
      <c r="I722">
        <v>106</v>
      </c>
      <c r="J722">
        <v>6.2</v>
      </c>
      <c r="K722">
        <v>1325</v>
      </c>
      <c r="L722">
        <v>2011</v>
      </c>
      <c r="M722" t="s">
        <v>155</v>
      </c>
      <c r="N722" t="s">
        <v>2265</v>
      </c>
      <c r="O722" s="4">
        <f>tblMovies[[#This Row],[WorldwideGross]] - tblMovies[[#This Row],[budget]]</f>
        <v>77551594</v>
      </c>
      <c r="P722">
        <f>IF(tblMovies[[#This Row],[budget]]&gt;0, (tblMovies[[#This Row],[WorldwideGross]]-tblMovies[[#This Row],[budget]]) / tblMovies[[#This Row],[budget]], 0)</f>
        <v>1.2925265666666668</v>
      </c>
      <c r="Q722" t="str">
        <f>IF(tblMovies[[#This Row],[budget]]&gt;150000000,"Blockbuster",
 IF(tblMovies[[#This Row],[budget]]&gt;50000000,"High",
 IF(tblMovies[[#This Row],[budget]]&gt;10000000,"Mid","Low")))</f>
        <v>High</v>
      </c>
    </row>
    <row r="723" spans="1:17" x14ac:dyDescent="0.35">
      <c r="A723" s="4">
        <v>0</v>
      </c>
      <c r="B723" t="s">
        <v>99</v>
      </c>
      <c r="C723">
        <v>10628</v>
      </c>
      <c r="D723" t="s">
        <v>3025</v>
      </c>
      <c r="E723" t="s">
        <v>3026</v>
      </c>
      <c r="F723">
        <v>10.292864</v>
      </c>
      <c r="G723" s="1">
        <v>37638</v>
      </c>
      <c r="H723">
        <v>0</v>
      </c>
      <c r="I723">
        <v>89</v>
      </c>
      <c r="J723">
        <v>4.3</v>
      </c>
      <c r="K723">
        <v>203</v>
      </c>
      <c r="L723">
        <v>2003</v>
      </c>
      <c r="M723" t="s">
        <v>431</v>
      </c>
      <c r="N723" t="s">
        <v>2787</v>
      </c>
      <c r="O723" s="4">
        <f>tblMovies[[#This Row],[WorldwideGross]] - tblMovies[[#This Row],[budget]]</f>
        <v>0</v>
      </c>
      <c r="P723">
        <f>IF(tblMovies[[#This Row],[budget]]&gt;0, (tblMovies[[#This Row],[WorldwideGross]]-tblMovies[[#This Row],[budget]]) / tblMovies[[#This Row],[budget]], 0)</f>
        <v>0</v>
      </c>
      <c r="Q723" t="str">
        <f>IF(tblMovies[[#This Row],[budget]]&gt;150000000,"Blockbuster",
 IF(tblMovies[[#This Row],[budget]]&gt;50000000,"High",
 IF(tblMovies[[#This Row],[budget]]&gt;10000000,"Mid","Low")))</f>
        <v>Low</v>
      </c>
    </row>
    <row r="724" spans="1:17" x14ac:dyDescent="0.35">
      <c r="A724" s="4">
        <v>60000000</v>
      </c>
      <c r="B724" t="s">
        <v>3028</v>
      </c>
      <c r="C724">
        <v>14836</v>
      </c>
      <c r="D724" t="s">
        <v>3029</v>
      </c>
      <c r="E724" t="s">
        <v>3030</v>
      </c>
      <c r="F724">
        <v>51.146047000000003</v>
      </c>
      <c r="G724" s="1">
        <v>39849</v>
      </c>
      <c r="H724">
        <v>124596398</v>
      </c>
      <c r="I724">
        <v>100</v>
      </c>
      <c r="J724">
        <v>7.3</v>
      </c>
      <c r="K724">
        <v>1386</v>
      </c>
      <c r="L724">
        <v>2009</v>
      </c>
      <c r="M724" t="s">
        <v>58</v>
      </c>
      <c r="N724" t="s">
        <v>3032</v>
      </c>
      <c r="O724" s="4">
        <f>tblMovies[[#This Row],[WorldwideGross]] - tblMovies[[#This Row],[budget]]</f>
        <v>64596398</v>
      </c>
      <c r="P724">
        <f>IF(tblMovies[[#This Row],[budget]]&gt;0, (tblMovies[[#This Row],[WorldwideGross]]-tblMovies[[#This Row],[budget]]) / tblMovies[[#This Row],[budget]], 0)</f>
        <v>1.0766066333333333</v>
      </c>
      <c r="Q724" t="str">
        <f>IF(tblMovies[[#This Row],[budget]]&gt;150000000,"Blockbuster",
 IF(tblMovies[[#This Row],[budget]]&gt;50000000,"High",
 IF(tblMovies[[#This Row],[budget]]&gt;10000000,"Mid","Low")))</f>
        <v>High</v>
      </c>
    </row>
    <row r="725" spans="1:17" x14ac:dyDescent="0.35">
      <c r="A725" s="4">
        <v>60000000</v>
      </c>
      <c r="B725" t="s">
        <v>3034</v>
      </c>
      <c r="C725">
        <v>8645</v>
      </c>
      <c r="D725" t="s">
        <v>3035</v>
      </c>
      <c r="E725" t="s">
        <v>3036</v>
      </c>
      <c r="F725">
        <v>20.501581999999999</v>
      </c>
      <c r="G725" s="1">
        <v>39610</v>
      </c>
      <c r="H725">
        <v>163403799</v>
      </c>
      <c r="I725">
        <v>91</v>
      </c>
      <c r="J725">
        <v>4.9000000000000004</v>
      </c>
      <c r="K725">
        <v>950</v>
      </c>
      <c r="L725">
        <v>2008</v>
      </c>
      <c r="M725" t="s">
        <v>166</v>
      </c>
      <c r="N725" t="s">
        <v>1635</v>
      </c>
      <c r="O725" s="4">
        <f>tblMovies[[#This Row],[WorldwideGross]] - tblMovies[[#This Row],[budget]]</f>
        <v>103403799</v>
      </c>
      <c r="P725">
        <f>IF(tblMovies[[#This Row],[budget]]&gt;0, (tblMovies[[#This Row],[WorldwideGross]]-tblMovies[[#This Row],[budget]]) / tblMovies[[#This Row],[budget]], 0)</f>
        <v>1.72339665</v>
      </c>
      <c r="Q725" t="str">
        <f>IF(tblMovies[[#This Row],[budget]]&gt;150000000,"Blockbuster",
 IF(tblMovies[[#This Row],[budget]]&gt;50000000,"High",
 IF(tblMovies[[#This Row],[budget]]&gt;10000000,"Mid","Low")))</f>
        <v>High</v>
      </c>
    </row>
    <row r="726" spans="1:17" x14ac:dyDescent="0.35">
      <c r="A726" s="4">
        <v>70000000</v>
      </c>
      <c r="B726" t="s">
        <v>99</v>
      </c>
      <c r="C726">
        <v>9509</v>
      </c>
      <c r="D726" t="s">
        <v>3039</v>
      </c>
      <c r="E726" t="s">
        <v>3040</v>
      </c>
      <c r="F726">
        <v>45.299089000000002</v>
      </c>
      <c r="G726" s="1">
        <v>38100</v>
      </c>
      <c r="H726">
        <v>130293714</v>
      </c>
      <c r="I726">
        <v>146</v>
      </c>
      <c r="J726">
        <v>7.3</v>
      </c>
      <c r="K726">
        <v>1553</v>
      </c>
      <c r="L726">
        <v>2004</v>
      </c>
      <c r="M726" t="s">
        <v>21</v>
      </c>
      <c r="N726" t="s">
        <v>824</v>
      </c>
      <c r="O726" s="4">
        <f>tblMovies[[#This Row],[WorldwideGross]] - tblMovies[[#This Row],[budget]]</f>
        <v>60293714</v>
      </c>
      <c r="P726">
        <f>IF(tblMovies[[#This Row],[budget]]&gt;0, (tblMovies[[#This Row],[WorldwideGross]]-tblMovies[[#This Row],[budget]]) / tblMovies[[#This Row],[budget]], 0)</f>
        <v>0.8613387714285714</v>
      </c>
      <c r="Q726" t="str">
        <f>IF(tblMovies[[#This Row],[budget]]&gt;150000000,"Blockbuster",
 IF(tblMovies[[#This Row],[budget]]&gt;50000000,"High",
 IF(tblMovies[[#This Row],[budget]]&gt;10000000,"Mid","Low")))</f>
        <v>High</v>
      </c>
    </row>
    <row r="727" spans="1:17" x14ac:dyDescent="0.35">
      <c r="A727" s="4">
        <v>50000000</v>
      </c>
      <c r="B727" t="s">
        <v>3042</v>
      </c>
      <c r="C727">
        <v>10067</v>
      </c>
      <c r="D727" t="s">
        <v>3043</v>
      </c>
      <c r="E727" t="s">
        <v>3044</v>
      </c>
      <c r="F727">
        <v>4.2806189999999997</v>
      </c>
      <c r="G727" s="1">
        <v>38785</v>
      </c>
      <c r="H727">
        <v>61112916</v>
      </c>
      <c r="I727">
        <v>98</v>
      </c>
      <c r="J727">
        <v>4.5</v>
      </c>
      <c r="K727">
        <v>137</v>
      </c>
      <c r="L727">
        <v>2006</v>
      </c>
      <c r="M727" t="s">
        <v>431</v>
      </c>
      <c r="N727" t="s">
        <v>29</v>
      </c>
      <c r="O727" s="4">
        <f>tblMovies[[#This Row],[WorldwideGross]] - tblMovies[[#This Row],[budget]]</f>
        <v>11112916</v>
      </c>
      <c r="P727">
        <f>IF(tblMovies[[#This Row],[budget]]&gt;0, (tblMovies[[#This Row],[WorldwideGross]]-tblMovies[[#This Row],[budget]]) / tblMovies[[#This Row],[budget]], 0)</f>
        <v>0.22225832000000001</v>
      </c>
      <c r="Q727" t="str">
        <f>IF(tblMovies[[#This Row],[budget]]&gt;150000000,"Blockbuster",
 IF(tblMovies[[#This Row],[budget]]&gt;50000000,"High",
 IF(tblMovies[[#This Row],[budget]]&gt;10000000,"Mid","Low")))</f>
        <v>Mid</v>
      </c>
    </row>
    <row r="728" spans="1:17" x14ac:dyDescent="0.35">
      <c r="A728" s="4">
        <v>60000000</v>
      </c>
      <c r="B728" t="s">
        <v>99</v>
      </c>
      <c r="C728">
        <v>9384</v>
      </c>
      <c r="D728" t="s">
        <v>3046</v>
      </c>
      <c r="E728" t="s">
        <v>3047</v>
      </c>
      <c r="F728">
        <v>28.848842000000001</v>
      </c>
      <c r="G728" s="1">
        <v>38051</v>
      </c>
      <c r="H728">
        <v>170268750</v>
      </c>
      <c r="I728">
        <v>101</v>
      </c>
      <c r="J728">
        <v>5.6</v>
      </c>
      <c r="K728">
        <v>644</v>
      </c>
      <c r="L728">
        <v>2004</v>
      </c>
      <c r="M728" t="s">
        <v>431</v>
      </c>
      <c r="N728" t="s">
        <v>1133</v>
      </c>
      <c r="O728" s="4">
        <f>tblMovies[[#This Row],[WorldwideGross]] - tblMovies[[#This Row],[budget]]</f>
        <v>110268750</v>
      </c>
      <c r="P728">
        <f>IF(tblMovies[[#This Row],[budget]]&gt;0, (tblMovies[[#This Row],[WorldwideGross]]-tblMovies[[#This Row],[budget]]) / tblMovies[[#This Row],[budget]], 0)</f>
        <v>1.8378125000000001</v>
      </c>
      <c r="Q728" t="str">
        <f>IF(tblMovies[[#This Row],[budget]]&gt;150000000,"Blockbuster",
 IF(tblMovies[[#This Row],[budget]]&gt;50000000,"High",
 IF(tblMovies[[#This Row],[budget]]&gt;10000000,"Mid","Low")))</f>
        <v>High</v>
      </c>
    </row>
    <row r="729" spans="1:17" x14ac:dyDescent="0.35">
      <c r="A729" s="4">
        <v>60000000</v>
      </c>
      <c r="B729" t="s">
        <v>99</v>
      </c>
      <c r="C729">
        <v>9279</v>
      </c>
      <c r="D729" t="s">
        <v>3050</v>
      </c>
      <c r="E729" t="s">
        <v>3051</v>
      </c>
      <c r="F729">
        <v>22.501041000000001</v>
      </c>
      <c r="G729" s="1">
        <v>35384</v>
      </c>
      <c r="H729">
        <v>129832389</v>
      </c>
      <c r="I729">
        <v>89</v>
      </c>
      <c r="J729">
        <v>5.5</v>
      </c>
      <c r="K729">
        <v>575</v>
      </c>
      <c r="L729">
        <v>1996</v>
      </c>
      <c r="M729" t="s">
        <v>191</v>
      </c>
      <c r="N729" t="s">
        <v>252</v>
      </c>
      <c r="O729" s="4">
        <f>tblMovies[[#This Row],[WorldwideGross]] - tblMovies[[#This Row],[budget]]</f>
        <v>69832389</v>
      </c>
      <c r="P729">
        <f>IF(tblMovies[[#This Row],[budget]]&gt;0, (tblMovies[[#This Row],[WorldwideGross]]-tblMovies[[#This Row],[budget]]) / tblMovies[[#This Row],[budget]], 0)</f>
        <v>1.1638731499999999</v>
      </c>
      <c r="Q729" t="str">
        <f>IF(tblMovies[[#This Row],[budget]]&gt;150000000,"Blockbuster",
 IF(tblMovies[[#This Row],[budget]]&gt;50000000,"High",
 IF(tblMovies[[#This Row],[budget]]&gt;10000000,"Mid","Low")))</f>
        <v>High</v>
      </c>
    </row>
    <row r="730" spans="1:17" x14ac:dyDescent="0.35">
      <c r="A730" s="4">
        <v>66000000</v>
      </c>
      <c r="B730" t="s">
        <v>3054</v>
      </c>
      <c r="C730">
        <v>1487</v>
      </c>
      <c r="D730" t="s">
        <v>3055</v>
      </c>
      <c r="E730" t="s">
        <v>3056</v>
      </c>
      <c r="F730">
        <v>47.479754999999997</v>
      </c>
      <c r="G730" s="1">
        <v>38079</v>
      </c>
      <c r="H730">
        <v>99318987</v>
      </c>
      <c r="I730">
        <v>122</v>
      </c>
      <c r="J730">
        <v>6.5</v>
      </c>
      <c r="K730">
        <v>2225</v>
      </c>
      <c r="L730">
        <v>2004</v>
      </c>
      <c r="M730" t="s">
        <v>52</v>
      </c>
      <c r="N730" t="s">
        <v>2864</v>
      </c>
      <c r="O730" s="4">
        <f>tblMovies[[#This Row],[WorldwideGross]] - tblMovies[[#This Row],[budget]]</f>
        <v>33318987</v>
      </c>
      <c r="P730">
        <f>IF(tblMovies[[#This Row],[budget]]&gt;0, (tblMovies[[#This Row],[WorldwideGross]]-tblMovies[[#This Row],[budget]]) / tblMovies[[#This Row],[budget]], 0)</f>
        <v>0.50483313636363636</v>
      </c>
      <c r="Q730" t="str">
        <f>IF(tblMovies[[#This Row],[budget]]&gt;150000000,"Blockbuster",
 IF(tblMovies[[#This Row],[budget]]&gt;50000000,"High",
 IF(tblMovies[[#This Row],[budget]]&gt;10000000,"Mid","Low")))</f>
        <v>High</v>
      </c>
    </row>
    <row r="731" spans="1:17" x14ac:dyDescent="0.35">
      <c r="A731" s="4">
        <v>70000000</v>
      </c>
      <c r="B731" t="s">
        <v>99</v>
      </c>
      <c r="C731">
        <v>9422</v>
      </c>
      <c r="D731" t="s">
        <v>3058</v>
      </c>
      <c r="E731" t="s">
        <v>3059</v>
      </c>
      <c r="F731">
        <v>10.147321</v>
      </c>
      <c r="G731" s="1">
        <v>35859</v>
      </c>
      <c r="H731">
        <v>56702901</v>
      </c>
      <c r="I731">
        <v>115</v>
      </c>
      <c r="J731">
        <v>6.1</v>
      </c>
      <c r="K731">
        <v>109</v>
      </c>
      <c r="L731">
        <v>1998</v>
      </c>
      <c r="M731" t="s">
        <v>155</v>
      </c>
      <c r="N731" t="s">
        <v>110</v>
      </c>
      <c r="O731" s="4">
        <f>tblMovies[[#This Row],[WorldwideGross]] - tblMovies[[#This Row],[budget]]</f>
        <v>-13297099</v>
      </c>
      <c r="P731">
        <f>IF(tblMovies[[#This Row],[budget]]&gt;0, (tblMovies[[#This Row],[WorldwideGross]]-tblMovies[[#This Row],[budget]]) / tblMovies[[#This Row],[budget]], 0)</f>
        <v>-0.18995855714285714</v>
      </c>
      <c r="Q731" t="str">
        <f>IF(tblMovies[[#This Row],[budget]]&gt;150000000,"Blockbuster",
 IF(tblMovies[[#This Row],[budget]]&gt;50000000,"High",
 IF(tblMovies[[#This Row],[budget]]&gt;10000000,"Mid","Low")))</f>
        <v>High</v>
      </c>
    </row>
    <row r="732" spans="1:17" x14ac:dyDescent="0.35">
      <c r="A732" s="4">
        <v>60000000</v>
      </c>
      <c r="B732" t="s">
        <v>3061</v>
      </c>
      <c r="C732">
        <v>77174</v>
      </c>
      <c r="D732" t="s">
        <v>3062</v>
      </c>
      <c r="E732" t="s">
        <v>3063</v>
      </c>
      <c r="F732">
        <v>39.539045000000002</v>
      </c>
      <c r="G732" s="1">
        <v>41124</v>
      </c>
      <c r="H732">
        <v>107139399</v>
      </c>
      <c r="I732">
        <v>90</v>
      </c>
      <c r="J732">
        <v>6.7</v>
      </c>
      <c r="K732">
        <v>789</v>
      </c>
      <c r="L732">
        <v>2012</v>
      </c>
      <c r="M732" t="s">
        <v>191</v>
      </c>
      <c r="N732" t="s">
        <v>3032</v>
      </c>
      <c r="O732" s="4">
        <f>tblMovies[[#This Row],[WorldwideGross]] - tblMovies[[#This Row],[budget]]</f>
        <v>47139399</v>
      </c>
      <c r="P732">
        <f>IF(tblMovies[[#This Row],[budget]]&gt;0, (tblMovies[[#This Row],[WorldwideGross]]-tblMovies[[#This Row],[budget]]) / tblMovies[[#This Row],[budget]], 0)</f>
        <v>0.78565664999999996</v>
      </c>
      <c r="Q732" t="str">
        <f>IF(tblMovies[[#This Row],[budget]]&gt;150000000,"Blockbuster",
 IF(tblMovies[[#This Row],[budget]]&gt;50000000,"High",
 IF(tblMovies[[#This Row],[budget]]&gt;10000000,"Mid","Low")))</f>
        <v>High</v>
      </c>
    </row>
    <row r="733" spans="1:17" x14ac:dyDescent="0.35">
      <c r="A733" s="4">
        <v>60000000</v>
      </c>
      <c r="B733" t="s">
        <v>99</v>
      </c>
      <c r="C733">
        <v>4824</v>
      </c>
      <c r="D733" t="s">
        <v>3065</v>
      </c>
      <c r="E733" t="s">
        <v>3066</v>
      </c>
      <c r="F733">
        <v>19.747458999999999</v>
      </c>
      <c r="G733" s="1">
        <v>35748</v>
      </c>
      <c r="H733">
        <v>159330280</v>
      </c>
      <c r="I733">
        <v>124</v>
      </c>
      <c r="J733">
        <v>6.1</v>
      </c>
      <c r="K733">
        <v>527</v>
      </c>
      <c r="L733">
        <v>1997</v>
      </c>
      <c r="M733" t="s">
        <v>21</v>
      </c>
      <c r="N733" t="s">
        <v>167</v>
      </c>
      <c r="O733" s="4">
        <f>tblMovies[[#This Row],[WorldwideGross]] - tblMovies[[#This Row],[budget]]</f>
        <v>99330280</v>
      </c>
      <c r="P733">
        <f>IF(tblMovies[[#This Row],[budget]]&gt;0, (tblMovies[[#This Row],[WorldwideGross]]-tblMovies[[#This Row],[budget]]) / tblMovies[[#This Row],[budget]], 0)</f>
        <v>1.6555046666666666</v>
      </c>
      <c r="Q733" t="str">
        <f>IF(tblMovies[[#This Row],[budget]]&gt;150000000,"Blockbuster",
 IF(tblMovies[[#This Row],[budget]]&gt;50000000,"High",
 IF(tblMovies[[#This Row],[budget]]&gt;10000000,"Mid","Low")))</f>
        <v>High</v>
      </c>
    </row>
    <row r="734" spans="1:17" x14ac:dyDescent="0.35">
      <c r="A734" s="4">
        <v>60000000</v>
      </c>
      <c r="B734" t="s">
        <v>99</v>
      </c>
      <c r="C734">
        <v>9620</v>
      </c>
      <c r="D734" t="s">
        <v>3069</v>
      </c>
      <c r="E734" t="s">
        <v>3070</v>
      </c>
      <c r="F734">
        <v>29.018826000000001</v>
      </c>
      <c r="G734" s="1">
        <v>37980</v>
      </c>
      <c r="H734">
        <v>96269812</v>
      </c>
      <c r="I734">
        <v>119</v>
      </c>
      <c r="J734">
        <v>5.9</v>
      </c>
      <c r="K734">
        <v>581</v>
      </c>
      <c r="L734">
        <v>2003</v>
      </c>
      <c r="M734" t="s">
        <v>21</v>
      </c>
      <c r="N734" t="s">
        <v>110</v>
      </c>
      <c r="O734" s="4">
        <f>tblMovies[[#This Row],[WorldwideGross]] - tblMovies[[#This Row],[budget]]</f>
        <v>36269812</v>
      </c>
      <c r="P734">
        <f>IF(tblMovies[[#This Row],[budget]]&gt;0, (tblMovies[[#This Row],[WorldwideGross]]-tblMovies[[#This Row],[budget]]) / tblMovies[[#This Row],[budget]], 0)</f>
        <v>0.60449686666666669</v>
      </c>
      <c r="Q734" t="str">
        <f>IF(tblMovies[[#This Row],[budget]]&gt;150000000,"Blockbuster",
 IF(tblMovies[[#This Row],[budget]]&gt;50000000,"High",
 IF(tblMovies[[#This Row],[budget]]&gt;10000000,"Mid","Low")))</f>
        <v>High</v>
      </c>
    </row>
    <row r="735" spans="1:17" x14ac:dyDescent="0.35">
      <c r="A735" s="4">
        <v>60000000</v>
      </c>
      <c r="B735" t="s">
        <v>99</v>
      </c>
      <c r="C735">
        <v>9302</v>
      </c>
      <c r="D735" t="s">
        <v>3072</v>
      </c>
      <c r="E735" t="s">
        <v>3073</v>
      </c>
      <c r="F735">
        <v>4.8018489999999998</v>
      </c>
      <c r="G735" s="1">
        <v>35125</v>
      </c>
      <c r="H735">
        <v>0</v>
      </c>
      <c r="I735">
        <v>119</v>
      </c>
      <c r="J735">
        <v>5.9</v>
      </c>
      <c r="K735">
        <v>50</v>
      </c>
      <c r="L735">
        <v>1996</v>
      </c>
      <c r="M735" t="s">
        <v>155</v>
      </c>
      <c r="N735" t="s">
        <v>3075</v>
      </c>
      <c r="O735" s="4">
        <f>tblMovies[[#This Row],[WorldwideGross]] - tblMovies[[#This Row],[budget]]</f>
        <v>-60000000</v>
      </c>
      <c r="P735">
        <f>IF(tblMovies[[#This Row],[budget]]&gt;0, (tblMovies[[#This Row],[WorldwideGross]]-tblMovies[[#This Row],[budget]]) / tblMovies[[#This Row],[budget]], 0)</f>
        <v>-1</v>
      </c>
      <c r="Q735" t="str">
        <f>IF(tblMovies[[#This Row],[budget]]&gt;150000000,"Blockbuster",
 IF(tblMovies[[#This Row],[budget]]&gt;50000000,"High",
 IF(tblMovies[[#This Row],[budget]]&gt;10000000,"Mid","Low")))</f>
        <v>High</v>
      </c>
    </row>
    <row r="736" spans="1:17" x14ac:dyDescent="0.35">
      <c r="A736" s="4">
        <v>60000000</v>
      </c>
      <c r="B736" t="s">
        <v>3076</v>
      </c>
      <c r="C736">
        <v>10199</v>
      </c>
      <c r="D736" t="s">
        <v>3077</v>
      </c>
      <c r="E736" t="s">
        <v>3078</v>
      </c>
      <c r="F736">
        <v>16.493576000000001</v>
      </c>
      <c r="G736" s="1">
        <v>39801</v>
      </c>
      <c r="H736">
        <v>50877145</v>
      </c>
      <c r="I736">
        <v>93</v>
      </c>
      <c r="J736">
        <v>5.8</v>
      </c>
      <c r="K736">
        <v>258</v>
      </c>
      <c r="L736">
        <v>2008</v>
      </c>
      <c r="M736" t="s">
        <v>28</v>
      </c>
      <c r="N736" t="s">
        <v>3080</v>
      </c>
      <c r="O736" s="4">
        <f>tblMovies[[#This Row],[WorldwideGross]] - tblMovies[[#This Row],[budget]]</f>
        <v>-9122855</v>
      </c>
      <c r="P736">
        <f>IF(tblMovies[[#This Row],[budget]]&gt;0, (tblMovies[[#This Row],[WorldwideGross]]-tblMovies[[#This Row],[budget]]) / tblMovies[[#This Row],[budget]], 0)</f>
        <v>-0.15204758333333335</v>
      </c>
      <c r="Q736" t="str">
        <f>IF(tblMovies[[#This Row],[budget]]&gt;150000000,"Blockbuster",
 IF(tblMovies[[#This Row],[budget]]&gt;50000000,"High",
 IF(tblMovies[[#This Row],[budget]]&gt;10000000,"Mid","Low")))</f>
        <v>High</v>
      </c>
    </row>
    <row r="737" spans="1:17" x14ac:dyDescent="0.35">
      <c r="A737" s="4">
        <v>0</v>
      </c>
      <c r="B737" t="s">
        <v>99</v>
      </c>
      <c r="C737">
        <v>10771</v>
      </c>
      <c r="D737" t="s">
        <v>3082</v>
      </c>
      <c r="E737" t="s">
        <v>3083</v>
      </c>
      <c r="F737">
        <v>21.549232</v>
      </c>
      <c r="G737" s="1">
        <v>37526</v>
      </c>
      <c r="H737">
        <v>0</v>
      </c>
      <c r="I737">
        <v>98</v>
      </c>
      <c r="J737">
        <v>5.3</v>
      </c>
      <c r="K737">
        <v>483</v>
      </c>
      <c r="L737">
        <v>2002</v>
      </c>
      <c r="M737" t="s">
        <v>166</v>
      </c>
      <c r="N737" t="s">
        <v>524</v>
      </c>
      <c r="O737" s="4">
        <f>tblMovies[[#This Row],[WorldwideGross]] - tblMovies[[#This Row],[budget]]</f>
        <v>0</v>
      </c>
      <c r="P737">
        <f>IF(tblMovies[[#This Row],[budget]]&gt;0, (tblMovies[[#This Row],[WorldwideGross]]-tblMovies[[#This Row],[budget]]) / tblMovies[[#This Row],[budget]], 0)</f>
        <v>0</v>
      </c>
      <c r="Q737" t="str">
        <f>IF(tblMovies[[#This Row],[budget]]&gt;150000000,"Blockbuster",
 IF(tblMovies[[#This Row],[budget]]&gt;50000000,"High",
 IF(tblMovies[[#This Row],[budget]]&gt;10000000,"Mid","Low")))</f>
        <v>Low</v>
      </c>
    </row>
    <row r="738" spans="1:17" x14ac:dyDescent="0.35">
      <c r="A738" s="4">
        <v>60000000</v>
      </c>
      <c r="B738" t="s">
        <v>99</v>
      </c>
      <c r="C738">
        <v>3512</v>
      </c>
      <c r="D738" t="s">
        <v>3085</v>
      </c>
      <c r="E738" t="s">
        <v>3086</v>
      </c>
      <c r="F738">
        <v>13.080724999999999</v>
      </c>
      <c r="G738" s="1">
        <v>34893</v>
      </c>
      <c r="H738">
        <v>104324083</v>
      </c>
      <c r="I738">
        <v>100</v>
      </c>
      <c r="J738">
        <v>5.6</v>
      </c>
      <c r="K738">
        <v>210</v>
      </c>
      <c r="L738">
        <v>1995</v>
      </c>
      <c r="M738" t="s">
        <v>21</v>
      </c>
      <c r="N738" t="s">
        <v>824</v>
      </c>
      <c r="O738" s="4">
        <f>tblMovies[[#This Row],[WorldwideGross]] - tblMovies[[#This Row],[budget]]</f>
        <v>44324083</v>
      </c>
      <c r="P738">
        <f>IF(tblMovies[[#This Row],[budget]]&gt;0, (tblMovies[[#This Row],[WorldwideGross]]-tblMovies[[#This Row],[budget]]) / tblMovies[[#This Row],[budget]], 0)</f>
        <v>0.73873471666666668</v>
      </c>
      <c r="Q738" t="str">
        <f>IF(tblMovies[[#This Row],[budget]]&gt;150000000,"Blockbuster",
 IF(tblMovies[[#This Row],[budget]]&gt;50000000,"High",
 IF(tblMovies[[#This Row],[budget]]&gt;10000000,"Mid","Low")))</f>
        <v>High</v>
      </c>
    </row>
    <row r="739" spans="1:17" x14ac:dyDescent="0.35">
      <c r="A739" s="4">
        <v>60000000</v>
      </c>
      <c r="B739" t="s">
        <v>99</v>
      </c>
      <c r="C739">
        <v>137094</v>
      </c>
      <c r="D739" t="s">
        <v>3088</v>
      </c>
      <c r="E739" t="s">
        <v>3089</v>
      </c>
      <c r="F739">
        <v>42.538257999999999</v>
      </c>
      <c r="G739" s="1">
        <v>41654</v>
      </c>
      <c r="H739">
        <v>50549107</v>
      </c>
      <c r="I739">
        <v>105</v>
      </c>
      <c r="J739">
        <v>5.9</v>
      </c>
      <c r="K739">
        <v>1173</v>
      </c>
      <c r="L739">
        <v>2014</v>
      </c>
      <c r="M739" t="s">
        <v>21</v>
      </c>
      <c r="N739" t="s">
        <v>110</v>
      </c>
      <c r="O739" s="4">
        <f>tblMovies[[#This Row],[WorldwideGross]] - tblMovies[[#This Row],[budget]]</f>
        <v>-9450893</v>
      </c>
      <c r="P739">
        <f>IF(tblMovies[[#This Row],[budget]]&gt;0, (tblMovies[[#This Row],[WorldwideGross]]-tblMovies[[#This Row],[budget]]) / tblMovies[[#This Row],[budget]], 0)</f>
        <v>-0.15751488333333333</v>
      </c>
      <c r="Q739" t="str">
        <f>IF(tblMovies[[#This Row],[budget]]&gt;150000000,"Blockbuster",
 IF(tblMovies[[#This Row],[budget]]&gt;50000000,"High",
 IF(tblMovies[[#This Row],[budget]]&gt;10000000,"Mid","Low")))</f>
        <v>High</v>
      </c>
    </row>
    <row r="740" spans="1:17" x14ac:dyDescent="0.35">
      <c r="A740" s="4">
        <v>60000000</v>
      </c>
      <c r="B740" t="s">
        <v>3092</v>
      </c>
      <c r="C740">
        <v>274479</v>
      </c>
      <c r="D740" t="s">
        <v>3093</v>
      </c>
      <c r="E740" t="s">
        <v>3094</v>
      </c>
      <c r="F740">
        <v>29.876507</v>
      </c>
      <c r="G740" s="1">
        <v>42362</v>
      </c>
      <c r="H740">
        <v>101134059</v>
      </c>
      <c r="I740">
        <v>124</v>
      </c>
      <c r="J740">
        <v>6.4</v>
      </c>
      <c r="K740">
        <v>1581</v>
      </c>
      <c r="L740">
        <v>2015</v>
      </c>
      <c r="M740" t="s">
        <v>155</v>
      </c>
      <c r="N740" t="s">
        <v>1892</v>
      </c>
      <c r="O740" s="4">
        <f>tblMovies[[#This Row],[WorldwideGross]] - tblMovies[[#This Row],[budget]]</f>
        <v>41134059</v>
      </c>
      <c r="P740">
        <f>IF(tblMovies[[#This Row],[budget]]&gt;0, (tblMovies[[#This Row],[WorldwideGross]]-tblMovies[[#This Row],[budget]]) / tblMovies[[#This Row],[budget]], 0)</f>
        <v>0.68556764999999997</v>
      </c>
      <c r="Q740" t="str">
        <f>IF(tblMovies[[#This Row],[budget]]&gt;150000000,"Blockbuster",
 IF(tblMovies[[#This Row],[budget]]&gt;50000000,"High",
 IF(tblMovies[[#This Row],[budget]]&gt;10000000,"Mid","Low")))</f>
        <v>High</v>
      </c>
    </row>
    <row r="741" spans="1:17" x14ac:dyDescent="0.35">
      <c r="A741" s="4">
        <v>60000000</v>
      </c>
      <c r="B741" t="s">
        <v>3096</v>
      </c>
      <c r="C741">
        <v>267860</v>
      </c>
      <c r="D741" t="s">
        <v>3097</v>
      </c>
      <c r="E741" t="s">
        <v>3098</v>
      </c>
      <c r="F741">
        <v>61.849521000000003</v>
      </c>
      <c r="G741" s="1">
        <v>42431</v>
      </c>
      <c r="H741">
        <v>205754447</v>
      </c>
      <c r="I741">
        <v>99</v>
      </c>
      <c r="J741">
        <v>5.8</v>
      </c>
      <c r="K741">
        <v>1621</v>
      </c>
      <c r="L741">
        <v>2016</v>
      </c>
      <c r="M741" t="s">
        <v>21</v>
      </c>
      <c r="N741" t="s">
        <v>1851</v>
      </c>
      <c r="O741" s="4">
        <f>tblMovies[[#This Row],[WorldwideGross]] - tblMovies[[#This Row],[budget]]</f>
        <v>145754447</v>
      </c>
      <c r="P741">
        <f>IF(tblMovies[[#This Row],[budget]]&gt;0, (tblMovies[[#This Row],[WorldwideGross]]-tblMovies[[#This Row],[budget]]) / tblMovies[[#This Row],[budget]], 0)</f>
        <v>2.4292407833333334</v>
      </c>
      <c r="Q741" t="str">
        <f>IF(tblMovies[[#This Row],[budget]]&gt;150000000,"Blockbuster",
 IF(tblMovies[[#This Row],[budget]]&gt;50000000,"High",
 IF(tblMovies[[#This Row],[budget]]&gt;10000000,"Mid","Low")))</f>
        <v>High</v>
      </c>
    </row>
    <row r="742" spans="1:17" x14ac:dyDescent="0.35">
      <c r="A742" s="4">
        <v>70000000</v>
      </c>
      <c r="B742" t="s">
        <v>99</v>
      </c>
      <c r="C742">
        <v>8078</v>
      </c>
      <c r="D742" t="s">
        <v>3101</v>
      </c>
      <c r="E742" t="s">
        <v>3102</v>
      </c>
      <c r="F742">
        <v>37.449629999999999</v>
      </c>
      <c r="G742" s="1">
        <v>35746</v>
      </c>
      <c r="H742">
        <v>162000000</v>
      </c>
      <c r="I742">
        <v>109</v>
      </c>
      <c r="J742">
        <v>5.9</v>
      </c>
      <c r="K742">
        <v>1365</v>
      </c>
      <c r="L742">
        <v>1997</v>
      </c>
      <c r="M742" t="s">
        <v>109</v>
      </c>
      <c r="N742" t="s">
        <v>252</v>
      </c>
      <c r="O742" s="4">
        <f>tblMovies[[#This Row],[WorldwideGross]] - tblMovies[[#This Row],[budget]]</f>
        <v>92000000</v>
      </c>
      <c r="P742">
        <f>IF(tblMovies[[#This Row],[budget]]&gt;0, (tblMovies[[#This Row],[WorldwideGross]]-tblMovies[[#This Row],[budget]]) / tblMovies[[#This Row],[budget]], 0)</f>
        <v>1.3142857142857143</v>
      </c>
      <c r="Q742" t="str">
        <f>IF(tblMovies[[#This Row],[budget]]&gt;150000000,"Blockbuster",
 IF(tblMovies[[#This Row],[budget]]&gt;50000000,"High",
 IF(tblMovies[[#This Row],[budget]]&gt;10000000,"Mid","Low")))</f>
        <v>High</v>
      </c>
    </row>
    <row r="743" spans="1:17" x14ac:dyDescent="0.35">
      <c r="A743" s="4">
        <v>61000000</v>
      </c>
      <c r="B743" t="s">
        <v>3105</v>
      </c>
      <c r="C743">
        <v>7485</v>
      </c>
      <c r="D743" t="s">
        <v>3106</v>
      </c>
      <c r="E743" t="s">
        <v>3107</v>
      </c>
      <c r="F743">
        <v>37.378081000000002</v>
      </c>
      <c r="G743" s="1">
        <v>39163</v>
      </c>
      <c r="H743">
        <v>95696996</v>
      </c>
      <c r="I743">
        <v>124</v>
      </c>
      <c r="J743">
        <v>6.9</v>
      </c>
      <c r="K743">
        <v>1462</v>
      </c>
      <c r="L743">
        <v>2007</v>
      </c>
      <c r="M743" t="s">
        <v>21</v>
      </c>
      <c r="N743" t="s">
        <v>110</v>
      </c>
      <c r="O743" s="4">
        <f>tblMovies[[#This Row],[WorldwideGross]] - tblMovies[[#This Row],[budget]]</f>
        <v>34696996</v>
      </c>
      <c r="P743">
        <f>IF(tblMovies[[#This Row],[budget]]&gt;0, (tblMovies[[#This Row],[WorldwideGross]]-tblMovies[[#This Row],[budget]]) / tblMovies[[#This Row],[budget]], 0)</f>
        <v>0.56880321311475412</v>
      </c>
      <c r="Q743" t="str">
        <f>IF(tblMovies[[#This Row],[budget]]&gt;150000000,"Blockbuster",
 IF(tblMovies[[#This Row],[budget]]&gt;50000000,"High",
 IF(tblMovies[[#This Row],[budget]]&gt;10000000,"Mid","Low")))</f>
        <v>High</v>
      </c>
    </row>
    <row r="744" spans="1:17" x14ac:dyDescent="0.35">
      <c r="A744" s="4">
        <v>60000000</v>
      </c>
      <c r="B744" t="s">
        <v>99</v>
      </c>
      <c r="C744">
        <v>170687</v>
      </c>
      <c r="D744" t="s">
        <v>3109</v>
      </c>
      <c r="E744" t="s">
        <v>3110</v>
      </c>
      <c r="F744">
        <v>30.656345000000002</v>
      </c>
      <c r="G744" s="1">
        <v>41892</v>
      </c>
      <c r="H744">
        <v>108255770</v>
      </c>
      <c r="I744">
        <v>97</v>
      </c>
      <c r="J744">
        <v>6.6</v>
      </c>
      <c r="K744">
        <v>668</v>
      </c>
      <c r="L744">
        <v>2014</v>
      </c>
      <c r="M744" t="s">
        <v>58</v>
      </c>
      <c r="N744" t="s">
        <v>3112</v>
      </c>
      <c r="O744" s="4">
        <f>tblMovies[[#This Row],[WorldwideGross]] - tblMovies[[#This Row],[budget]]</f>
        <v>48255770</v>
      </c>
      <c r="P744">
        <f>IF(tblMovies[[#This Row],[budget]]&gt;0, (tblMovies[[#This Row],[WorldwideGross]]-tblMovies[[#This Row],[budget]]) / tblMovies[[#This Row],[budget]], 0)</f>
        <v>0.80426283333333337</v>
      </c>
      <c r="Q744" t="str">
        <f>IF(tblMovies[[#This Row],[budget]]&gt;150000000,"Blockbuster",
 IF(tblMovies[[#This Row],[budget]]&gt;50000000,"High",
 IF(tblMovies[[#This Row],[budget]]&gt;10000000,"Mid","Low")))</f>
        <v>High</v>
      </c>
    </row>
    <row r="745" spans="1:17" x14ac:dyDescent="0.35">
      <c r="A745" s="4">
        <v>75000000</v>
      </c>
      <c r="B745" t="s">
        <v>99</v>
      </c>
      <c r="C745">
        <v>6435</v>
      </c>
      <c r="D745" t="s">
        <v>3114</v>
      </c>
      <c r="E745" t="s">
        <v>3115</v>
      </c>
      <c r="F745">
        <v>15.142701000000001</v>
      </c>
      <c r="G745" s="1">
        <v>36084</v>
      </c>
      <c r="H745">
        <v>46683377</v>
      </c>
      <c r="I745">
        <v>104</v>
      </c>
      <c r="J745">
        <v>6.3</v>
      </c>
      <c r="K745">
        <v>338</v>
      </c>
      <c r="L745">
        <v>1998</v>
      </c>
      <c r="M745" t="s">
        <v>155</v>
      </c>
      <c r="N745" t="s">
        <v>265</v>
      </c>
      <c r="O745" s="4">
        <f>tblMovies[[#This Row],[WorldwideGross]] - tblMovies[[#This Row],[budget]]</f>
        <v>-28316623</v>
      </c>
      <c r="P745">
        <f>IF(tblMovies[[#This Row],[budget]]&gt;0, (tblMovies[[#This Row],[WorldwideGross]]-tblMovies[[#This Row],[budget]]) / tblMovies[[#This Row],[budget]], 0)</f>
        <v>-0.37755497333333332</v>
      </c>
      <c r="Q745" t="str">
        <f>IF(tblMovies[[#This Row],[budget]]&gt;150000000,"Blockbuster",
 IF(tblMovies[[#This Row],[budget]]&gt;50000000,"High",
 IF(tblMovies[[#This Row],[budget]]&gt;10000000,"Mid","Low")))</f>
        <v>High</v>
      </c>
    </row>
    <row r="746" spans="1:17" x14ac:dyDescent="0.35">
      <c r="A746" s="4">
        <v>60000000</v>
      </c>
      <c r="B746" t="s">
        <v>3117</v>
      </c>
      <c r="C746">
        <v>137106</v>
      </c>
      <c r="D746" t="s">
        <v>3118</v>
      </c>
      <c r="E746" t="s">
        <v>3119</v>
      </c>
      <c r="F746">
        <v>59.547927999999999</v>
      </c>
      <c r="G746" s="1">
        <v>41676</v>
      </c>
      <c r="H746">
        <v>469160692</v>
      </c>
      <c r="I746">
        <v>100</v>
      </c>
      <c r="J746">
        <v>7.5</v>
      </c>
      <c r="K746">
        <v>3070</v>
      </c>
      <c r="L746">
        <v>2014</v>
      </c>
      <c r="M746" t="s">
        <v>28</v>
      </c>
      <c r="N746" t="s">
        <v>265</v>
      </c>
      <c r="O746" s="4">
        <f>tblMovies[[#This Row],[WorldwideGross]] - tblMovies[[#This Row],[budget]]</f>
        <v>409160692</v>
      </c>
      <c r="P746">
        <f>IF(tblMovies[[#This Row],[budget]]&gt;0, (tblMovies[[#This Row],[WorldwideGross]]-tblMovies[[#This Row],[budget]]) / tblMovies[[#This Row],[budget]], 0)</f>
        <v>6.8193448666666665</v>
      </c>
      <c r="Q746" t="str">
        <f>IF(tblMovies[[#This Row],[budget]]&gt;150000000,"Blockbuster",
 IF(tblMovies[[#This Row],[budget]]&gt;50000000,"High",
 IF(tblMovies[[#This Row],[budget]]&gt;10000000,"Mid","Low")))</f>
        <v>High</v>
      </c>
    </row>
    <row r="747" spans="1:17" x14ac:dyDescent="0.35">
      <c r="A747" s="4">
        <v>0</v>
      </c>
      <c r="B747" t="s">
        <v>99</v>
      </c>
      <c r="C747">
        <v>10040</v>
      </c>
      <c r="D747" t="s">
        <v>3121</v>
      </c>
      <c r="E747" t="s">
        <v>3122</v>
      </c>
      <c r="F747">
        <v>19.998581000000001</v>
      </c>
      <c r="G747" s="1">
        <v>38422</v>
      </c>
      <c r="H747">
        <v>0</v>
      </c>
      <c r="I747">
        <v>115</v>
      </c>
      <c r="J747">
        <v>5.3</v>
      </c>
      <c r="K747">
        <v>425</v>
      </c>
      <c r="L747">
        <v>2005</v>
      </c>
      <c r="M747" t="s">
        <v>21</v>
      </c>
      <c r="N747" t="s">
        <v>265</v>
      </c>
      <c r="O747" s="4">
        <f>tblMovies[[#This Row],[WorldwideGross]] - tblMovies[[#This Row],[budget]]</f>
        <v>0</v>
      </c>
      <c r="P747">
        <f>IF(tblMovies[[#This Row],[budget]]&gt;0, (tblMovies[[#This Row],[WorldwideGross]]-tblMovies[[#This Row],[budget]]) / tblMovies[[#This Row],[budget]], 0)</f>
        <v>0</v>
      </c>
      <c r="Q747" t="str">
        <f>IF(tblMovies[[#This Row],[budget]]&gt;150000000,"Blockbuster",
 IF(tblMovies[[#This Row],[budget]]&gt;50000000,"High",
 IF(tblMovies[[#This Row],[budget]]&gt;10000000,"Mid","Low")))</f>
        <v>Low</v>
      </c>
    </row>
    <row r="748" spans="1:17" x14ac:dyDescent="0.35">
      <c r="A748" s="4">
        <v>60000000</v>
      </c>
      <c r="B748" t="s">
        <v>99</v>
      </c>
      <c r="C748">
        <v>6278</v>
      </c>
      <c r="D748" t="s">
        <v>3124</v>
      </c>
      <c r="E748" t="s">
        <v>3125</v>
      </c>
      <c r="F748">
        <v>27.615107999999999</v>
      </c>
      <c r="G748" s="1">
        <v>37449</v>
      </c>
      <c r="H748">
        <v>43061982</v>
      </c>
      <c r="I748">
        <v>101</v>
      </c>
      <c r="J748">
        <v>6</v>
      </c>
      <c r="K748">
        <v>669</v>
      </c>
      <c r="L748">
        <v>2002</v>
      </c>
      <c r="M748" t="s">
        <v>28</v>
      </c>
      <c r="N748" t="s">
        <v>949</v>
      </c>
      <c r="O748" s="4">
        <f>tblMovies[[#This Row],[WorldwideGross]] - tblMovies[[#This Row],[budget]]</f>
        <v>-16938018</v>
      </c>
      <c r="P748">
        <f>IF(tblMovies[[#This Row],[budget]]&gt;0, (tblMovies[[#This Row],[WorldwideGross]]-tblMovies[[#This Row],[budget]]) / tblMovies[[#This Row],[budget]], 0)</f>
        <v>-0.2823003</v>
      </c>
      <c r="Q748" t="str">
        <f>IF(tblMovies[[#This Row],[budget]]&gt;150000000,"Blockbuster",
 IF(tblMovies[[#This Row],[budget]]&gt;50000000,"High",
 IF(tblMovies[[#This Row],[budget]]&gt;10000000,"Mid","Low")))</f>
        <v>High</v>
      </c>
    </row>
    <row r="749" spans="1:17" x14ac:dyDescent="0.35">
      <c r="A749" s="4">
        <v>60000000</v>
      </c>
      <c r="B749" t="s">
        <v>3128</v>
      </c>
      <c r="C749">
        <v>82682</v>
      </c>
      <c r="D749" t="s">
        <v>3129</v>
      </c>
      <c r="E749" t="s">
        <v>3130</v>
      </c>
      <c r="F749">
        <v>29.041198000000001</v>
      </c>
      <c r="G749" s="1">
        <v>41284</v>
      </c>
      <c r="H749">
        <v>105200903</v>
      </c>
      <c r="I749">
        <v>113</v>
      </c>
      <c r="J749">
        <v>6.2</v>
      </c>
      <c r="K749">
        <v>1778</v>
      </c>
      <c r="L749">
        <v>2013</v>
      </c>
      <c r="M749" t="s">
        <v>1342</v>
      </c>
      <c r="N749" t="s">
        <v>265</v>
      </c>
      <c r="O749" s="4">
        <f>tblMovies[[#This Row],[WorldwideGross]] - tblMovies[[#This Row],[budget]]</f>
        <v>45200903</v>
      </c>
      <c r="P749">
        <f>IF(tblMovies[[#This Row],[budget]]&gt;0, (tblMovies[[#This Row],[WorldwideGross]]-tblMovies[[#This Row],[budget]]) / tblMovies[[#This Row],[budget]], 0)</f>
        <v>0.75334838333333332</v>
      </c>
      <c r="Q749" t="str">
        <f>IF(tblMovies[[#This Row],[budget]]&gt;150000000,"Blockbuster",
 IF(tblMovies[[#This Row],[budget]]&gt;50000000,"High",
 IF(tblMovies[[#This Row],[budget]]&gt;10000000,"Mid","Low")))</f>
        <v>High</v>
      </c>
    </row>
    <row r="750" spans="1:17" x14ac:dyDescent="0.35">
      <c r="A750" s="4">
        <v>60000000</v>
      </c>
      <c r="B750" t="s">
        <v>99</v>
      </c>
      <c r="C750">
        <v>17610</v>
      </c>
      <c r="D750" t="s">
        <v>3133</v>
      </c>
      <c r="E750" t="s">
        <v>3134</v>
      </c>
      <c r="F750">
        <v>25.293538000000002</v>
      </c>
      <c r="G750" s="1">
        <v>39982</v>
      </c>
      <c r="H750">
        <v>62357900</v>
      </c>
      <c r="I750">
        <v>97</v>
      </c>
      <c r="J750">
        <v>4.5999999999999996</v>
      </c>
      <c r="K750">
        <v>524</v>
      </c>
      <c r="L750">
        <v>2009</v>
      </c>
      <c r="M750" t="s">
        <v>431</v>
      </c>
      <c r="N750" t="s">
        <v>35</v>
      </c>
      <c r="O750" s="4">
        <f>tblMovies[[#This Row],[WorldwideGross]] - tblMovies[[#This Row],[budget]]</f>
        <v>2357900</v>
      </c>
      <c r="P750">
        <f>IF(tblMovies[[#This Row],[budget]]&gt;0, (tblMovies[[#This Row],[WorldwideGross]]-tblMovies[[#This Row],[budget]]) / tblMovies[[#This Row],[budget]], 0)</f>
        <v>3.9298333333333331E-2</v>
      </c>
      <c r="Q750" t="str">
        <f>IF(tblMovies[[#This Row],[budget]]&gt;150000000,"Blockbuster",
 IF(tblMovies[[#This Row],[budget]]&gt;50000000,"High",
 IF(tblMovies[[#This Row],[budget]]&gt;10000000,"Mid","Low")))</f>
        <v>High</v>
      </c>
    </row>
    <row r="751" spans="1:17" x14ac:dyDescent="0.35">
      <c r="A751" s="4">
        <v>60000000</v>
      </c>
      <c r="B751" t="s">
        <v>3136</v>
      </c>
      <c r="C751">
        <v>22954</v>
      </c>
      <c r="D751" t="s">
        <v>3137</v>
      </c>
      <c r="E751" t="s">
        <v>3138</v>
      </c>
      <c r="F751">
        <v>23.851189999999999</v>
      </c>
      <c r="G751" s="1">
        <v>40157</v>
      </c>
      <c r="H751">
        <v>122233971</v>
      </c>
      <c r="I751">
        <v>134</v>
      </c>
      <c r="J751">
        <v>7</v>
      </c>
      <c r="K751">
        <v>1125</v>
      </c>
      <c r="L751">
        <v>2009</v>
      </c>
      <c r="M751" t="s">
        <v>155</v>
      </c>
      <c r="N751" t="s">
        <v>1635</v>
      </c>
      <c r="O751" s="4">
        <f>tblMovies[[#This Row],[WorldwideGross]] - tblMovies[[#This Row],[budget]]</f>
        <v>62233971</v>
      </c>
      <c r="P751">
        <f>IF(tblMovies[[#This Row],[budget]]&gt;0, (tblMovies[[#This Row],[WorldwideGross]]-tblMovies[[#This Row],[budget]]) / tblMovies[[#This Row],[budget]], 0)</f>
        <v>1.0372328500000001</v>
      </c>
      <c r="Q751" t="str">
        <f>IF(tblMovies[[#This Row],[budget]]&gt;150000000,"Blockbuster",
 IF(tblMovies[[#This Row],[budget]]&gt;50000000,"High",
 IF(tblMovies[[#This Row],[budget]]&gt;10000000,"Mid","Low")))</f>
        <v>High</v>
      </c>
    </row>
    <row r="752" spans="1:17" x14ac:dyDescent="0.35">
      <c r="A752" s="4">
        <v>60000000</v>
      </c>
      <c r="B752" t="s">
        <v>3140</v>
      </c>
      <c r="C752">
        <v>16995</v>
      </c>
      <c r="D752" t="s">
        <v>3141</v>
      </c>
      <c r="E752" t="s">
        <v>3142</v>
      </c>
      <c r="F752">
        <v>21.685718999999999</v>
      </c>
      <c r="G752" s="1">
        <v>39920</v>
      </c>
      <c r="H752">
        <v>87784194</v>
      </c>
      <c r="I752">
        <v>127</v>
      </c>
      <c r="J752">
        <v>6.7</v>
      </c>
      <c r="K752">
        <v>484</v>
      </c>
      <c r="L752">
        <v>2009</v>
      </c>
      <c r="M752" t="s">
        <v>21</v>
      </c>
      <c r="N752" t="s">
        <v>167</v>
      </c>
      <c r="O752" s="4">
        <f>tblMovies[[#This Row],[WorldwideGross]] - tblMovies[[#This Row],[budget]]</f>
        <v>27784194</v>
      </c>
      <c r="P752">
        <f>IF(tblMovies[[#This Row],[budget]]&gt;0, (tblMovies[[#This Row],[WorldwideGross]]-tblMovies[[#This Row],[budget]]) / tblMovies[[#This Row],[budget]], 0)</f>
        <v>0.46306989999999998</v>
      </c>
      <c r="Q752" t="str">
        <f>IF(tblMovies[[#This Row],[budget]]&gt;150000000,"Blockbuster",
 IF(tblMovies[[#This Row],[budget]]&gt;50000000,"High",
 IF(tblMovies[[#This Row],[budget]]&gt;10000000,"Mid","Low")))</f>
        <v>High</v>
      </c>
    </row>
    <row r="753" spans="1:17" x14ac:dyDescent="0.35">
      <c r="A753" s="4">
        <v>78146652</v>
      </c>
      <c r="B753" t="s">
        <v>3145</v>
      </c>
      <c r="C753">
        <v>16558</v>
      </c>
      <c r="D753" t="s">
        <v>3146</v>
      </c>
      <c r="E753" t="s">
        <v>3147</v>
      </c>
      <c r="F753">
        <v>13.630049</v>
      </c>
      <c r="G753" s="1">
        <v>39891</v>
      </c>
      <c r="H753">
        <v>60000000</v>
      </c>
      <c r="I753">
        <v>125</v>
      </c>
      <c r="J753">
        <v>5.7</v>
      </c>
      <c r="K753">
        <v>201</v>
      </c>
      <c r="L753">
        <v>2009</v>
      </c>
      <c r="M753" t="s">
        <v>1220</v>
      </c>
      <c r="N753" t="s">
        <v>167</v>
      </c>
      <c r="O753" s="4">
        <f>tblMovies[[#This Row],[WorldwideGross]] - tblMovies[[#This Row],[budget]]</f>
        <v>-18146652</v>
      </c>
      <c r="P753">
        <f>IF(tblMovies[[#This Row],[budget]]&gt;0, (tblMovies[[#This Row],[WorldwideGross]]-tblMovies[[#This Row],[budget]]) / tblMovies[[#This Row],[budget]], 0)</f>
        <v>-0.23221278884730723</v>
      </c>
      <c r="Q753" t="str">
        <f>IF(tblMovies[[#This Row],[budget]]&gt;150000000,"Blockbuster",
 IF(tblMovies[[#This Row],[budget]]&gt;50000000,"High",
 IF(tblMovies[[#This Row],[budget]]&gt;10000000,"Mid","Low")))</f>
        <v>High</v>
      </c>
    </row>
    <row r="754" spans="1:17" x14ac:dyDescent="0.35">
      <c r="A754" s="4">
        <v>65000000</v>
      </c>
      <c r="B754" t="s">
        <v>99</v>
      </c>
      <c r="C754">
        <v>9849</v>
      </c>
      <c r="D754" t="s">
        <v>3150</v>
      </c>
      <c r="E754" t="s">
        <v>3151</v>
      </c>
      <c r="F754">
        <v>6.8069199999999999</v>
      </c>
      <c r="G754" s="1">
        <v>36202</v>
      </c>
      <c r="H754">
        <v>36850101</v>
      </c>
      <c r="I754">
        <v>94</v>
      </c>
      <c r="J754">
        <v>5.0999999999999996</v>
      </c>
      <c r="K754">
        <v>80</v>
      </c>
      <c r="L754">
        <v>1999</v>
      </c>
      <c r="M754" t="s">
        <v>431</v>
      </c>
      <c r="N754" t="s">
        <v>29</v>
      </c>
      <c r="O754" s="4">
        <f>tblMovies[[#This Row],[WorldwideGross]] - tblMovies[[#This Row],[budget]]</f>
        <v>-28149899</v>
      </c>
      <c r="P754">
        <f>IF(tblMovies[[#This Row],[budget]]&gt;0, (tblMovies[[#This Row],[WorldwideGross]]-tblMovies[[#This Row],[budget]]) / tblMovies[[#This Row],[budget]], 0)</f>
        <v>-0.43307536923076922</v>
      </c>
      <c r="Q754" t="str">
        <f>IF(tblMovies[[#This Row],[budget]]&gt;150000000,"Blockbuster",
 IF(tblMovies[[#This Row],[budget]]&gt;50000000,"High",
 IF(tblMovies[[#This Row],[budget]]&gt;10000000,"Mid","Low")))</f>
        <v>High</v>
      </c>
    </row>
    <row r="755" spans="1:17" x14ac:dyDescent="0.35">
      <c r="A755" s="4">
        <v>60000000</v>
      </c>
      <c r="B755" t="s">
        <v>99</v>
      </c>
      <c r="C755">
        <v>5820</v>
      </c>
      <c r="D755" t="s">
        <v>3152</v>
      </c>
      <c r="E755" t="s">
        <v>3153</v>
      </c>
      <c r="F755">
        <v>15.352807</v>
      </c>
      <c r="G755" s="1">
        <v>38826</v>
      </c>
      <c r="H755">
        <v>77920346</v>
      </c>
      <c r="I755">
        <v>108</v>
      </c>
      <c r="J755">
        <v>5.8</v>
      </c>
      <c r="K755">
        <v>225</v>
      </c>
      <c r="L755">
        <v>2006</v>
      </c>
      <c r="M755" t="s">
        <v>21</v>
      </c>
      <c r="N755" t="s">
        <v>252</v>
      </c>
      <c r="O755" s="4">
        <f>tblMovies[[#This Row],[WorldwideGross]] - tblMovies[[#This Row],[budget]]</f>
        <v>17920346</v>
      </c>
      <c r="P755">
        <f>IF(tblMovies[[#This Row],[budget]]&gt;0, (tblMovies[[#This Row],[WorldwideGross]]-tblMovies[[#This Row],[budget]]) / tblMovies[[#This Row],[budget]], 0)</f>
        <v>0.29867243333333332</v>
      </c>
      <c r="Q755" t="str">
        <f>IF(tblMovies[[#This Row],[budget]]&gt;150000000,"Blockbuster",
 IF(tblMovies[[#This Row],[budget]]&gt;50000000,"High",
 IF(tblMovies[[#This Row],[budget]]&gt;10000000,"Mid","Low")))</f>
        <v>High</v>
      </c>
    </row>
    <row r="756" spans="1:17" x14ac:dyDescent="0.35">
      <c r="A756" s="4">
        <v>70000000</v>
      </c>
      <c r="B756" t="s">
        <v>3156</v>
      </c>
      <c r="C756">
        <v>16866</v>
      </c>
      <c r="D756" t="s">
        <v>3157</v>
      </c>
      <c r="E756" t="s">
        <v>3158</v>
      </c>
      <c r="F756">
        <v>23.661071</v>
      </c>
      <c r="G756" s="1">
        <v>40136</v>
      </c>
      <c r="H756">
        <v>104945765</v>
      </c>
      <c r="I756">
        <v>91</v>
      </c>
      <c r="J756">
        <v>5.6</v>
      </c>
      <c r="K756">
        <v>556</v>
      </c>
      <c r="L756">
        <v>2009</v>
      </c>
      <c r="M756" t="s">
        <v>109</v>
      </c>
      <c r="N756" t="s">
        <v>953</v>
      </c>
      <c r="O756" s="4">
        <f>tblMovies[[#This Row],[WorldwideGross]] - tblMovies[[#This Row],[budget]]</f>
        <v>34945765</v>
      </c>
      <c r="P756">
        <f>IF(tblMovies[[#This Row],[budget]]&gt;0, (tblMovies[[#This Row],[WorldwideGross]]-tblMovies[[#This Row],[budget]]) / tblMovies[[#This Row],[budget]], 0)</f>
        <v>0.49922521428571426</v>
      </c>
      <c r="Q756" t="str">
        <f>IF(tblMovies[[#This Row],[budget]]&gt;150000000,"Blockbuster",
 IF(tblMovies[[#This Row],[budget]]&gt;50000000,"High",
 IF(tblMovies[[#This Row],[budget]]&gt;10000000,"Mid","Low")))</f>
        <v>High</v>
      </c>
    </row>
    <row r="757" spans="1:17" x14ac:dyDescent="0.35">
      <c r="A757" s="4">
        <v>60000000</v>
      </c>
      <c r="B757" t="s">
        <v>99</v>
      </c>
      <c r="C757">
        <v>201</v>
      </c>
      <c r="D757" t="s">
        <v>3160</v>
      </c>
      <c r="E757" t="s">
        <v>3161</v>
      </c>
      <c r="F757">
        <v>21.605533000000001</v>
      </c>
      <c r="G757" s="1">
        <v>37603</v>
      </c>
      <c r="H757">
        <v>67312826</v>
      </c>
      <c r="I757">
        <v>117</v>
      </c>
      <c r="J757">
        <v>6.1</v>
      </c>
      <c r="K757">
        <v>479</v>
      </c>
      <c r="L757">
        <v>2002</v>
      </c>
      <c r="M757" t="s">
        <v>109</v>
      </c>
      <c r="N757" t="s">
        <v>110</v>
      </c>
      <c r="O757" s="4">
        <f>tblMovies[[#This Row],[WorldwideGross]] - tblMovies[[#This Row],[budget]]</f>
        <v>7312826</v>
      </c>
      <c r="P757">
        <f>IF(tblMovies[[#This Row],[budget]]&gt;0, (tblMovies[[#This Row],[WorldwideGross]]-tblMovies[[#This Row],[budget]]) / tblMovies[[#This Row],[budget]], 0)</f>
        <v>0.12188043333333333</v>
      </c>
      <c r="Q757" t="str">
        <f>IF(tblMovies[[#This Row],[budget]]&gt;150000000,"Blockbuster",
 IF(tblMovies[[#This Row],[budget]]&gt;50000000,"High",
 IF(tblMovies[[#This Row],[budget]]&gt;10000000,"Mid","Low")))</f>
        <v>High</v>
      </c>
    </row>
    <row r="758" spans="1:17" x14ac:dyDescent="0.35">
      <c r="A758" s="4">
        <v>60000000</v>
      </c>
      <c r="B758" t="s">
        <v>99</v>
      </c>
      <c r="C758">
        <v>11775</v>
      </c>
      <c r="D758" t="s">
        <v>3163</v>
      </c>
      <c r="E758" t="s">
        <v>3164</v>
      </c>
      <c r="F758">
        <v>22.620125000000002</v>
      </c>
      <c r="G758" s="1">
        <v>37866</v>
      </c>
      <c r="H758">
        <v>119940815</v>
      </c>
      <c r="I758">
        <v>100</v>
      </c>
      <c r="J758">
        <v>5.8</v>
      </c>
      <c r="K758">
        <v>391</v>
      </c>
      <c r="L758">
        <v>2003</v>
      </c>
      <c r="M758" t="s">
        <v>1342</v>
      </c>
      <c r="N758" t="s">
        <v>136</v>
      </c>
      <c r="O758" s="4">
        <f>tblMovies[[#This Row],[WorldwideGross]] - tblMovies[[#This Row],[budget]]</f>
        <v>59940815</v>
      </c>
      <c r="P758">
        <f>IF(tblMovies[[#This Row],[budget]]&gt;0, (tblMovies[[#This Row],[WorldwideGross]]-tblMovies[[#This Row],[budget]]) / tblMovies[[#This Row],[budget]], 0)</f>
        <v>0.99901358333333334</v>
      </c>
      <c r="Q758" t="str">
        <f>IF(tblMovies[[#This Row],[budget]]&gt;150000000,"Blockbuster",
 IF(tblMovies[[#This Row],[budget]]&gt;50000000,"High",
 IF(tblMovies[[#This Row],[budget]]&gt;10000000,"Mid","Low")))</f>
        <v>High</v>
      </c>
    </row>
    <row r="759" spans="1:17" x14ac:dyDescent="0.35">
      <c r="A759" s="4">
        <v>0</v>
      </c>
      <c r="B759" t="s">
        <v>3166</v>
      </c>
      <c r="C759">
        <v>87825</v>
      </c>
      <c r="D759" t="s">
        <v>3167</v>
      </c>
      <c r="E759" t="s">
        <v>3168</v>
      </c>
      <c r="F759">
        <v>18.587114</v>
      </c>
      <c r="G759" s="1">
        <v>41173</v>
      </c>
      <c r="H759">
        <v>0</v>
      </c>
      <c r="I759">
        <v>111</v>
      </c>
      <c r="J759">
        <v>6.6</v>
      </c>
      <c r="K759">
        <v>366</v>
      </c>
      <c r="L759">
        <v>2012</v>
      </c>
      <c r="M759" t="s">
        <v>155</v>
      </c>
      <c r="N759" t="s">
        <v>3170</v>
      </c>
      <c r="O759" s="4">
        <f>tblMovies[[#This Row],[WorldwideGross]] - tblMovies[[#This Row],[budget]]</f>
        <v>0</v>
      </c>
      <c r="P759">
        <f>IF(tblMovies[[#This Row],[budget]]&gt;0, (tblMovies[[#This Row],[WorldwideGross]]-tblMovies[[#This Row],[budget]]) / tblMovies[[#This Row],[budget]], 0)</f>
        <v>0</v>
      </c>
      <c r="Q759" t="str">
        <f>IF(tblMovies[[#This Row],[budget]]&gt;150000000,"Blockbuster",
 IF(tblMovies[[#This Row],[budget]]&gt;50000000,"High",
 IF(tblMovies[[#This Row],[budget]]&gt;10000000,"Mid","Low")))</f>
        <v>Low</v>
      </c>
    </row>
    <row r="760" spans="1:17" x14ac:dyDescent="0.35">
      <c r="A760" s="4">
        <v>80000000</v>
      </c>
      <c r="B760" t="s">
        <v>99</v>
      </c>
      <c r="C760">
        <v>12201</v>
      </c>
      <c r="D760" t="s">
        <v>3171</v>
      </c>
      <c r="E760" t="s">
        <v>3172</v>
      </c>
      <c r="F760">
        <v>24.657931000000001</v>
      </c>
      <c r="G760" s="1">
        <v>40207</v>
      </c>
      <c r="H760">
        <v>74901339</v>
      </c>
      <c r="I760">
        <v>117</v>
      </c>
      <c r="J760">
        <v>6.2</v>
      </c>
      <c r="K760">
        <v>487</v>
      </c>
      <c r="L760">
        <v>2010</v>
      </c>
      <c r="M760" t="s">
        <v>1342</v>
      </c>
      <c r="N760" t="s">
        <v>3174</v>
      </c>
      <c r="O760" s="4">
        <f>tblMovies[[#This Row],[WorldwideGross]] - tblMovies[[#This Row],[budget]]</f>
        <v>-5098661</v>
      </c>
      <c r="P760">
        <f>IF(tblMovies[[#This Row],[budget]]&gt;0, (tblMovies[[#This Row],[WorldwideGross]]-tblMovies[[#This Row],[budget]]) / tblMovies[[#This Row],[budget]], 0)</f>
        <v>-6.3733262499999999E-2</v>
      </c>
      <c r="Q760" t="str">
        <f>IF(tblMovies[[#This Row],[budget]]&gt;150000000,"Blockbuster",
 IF(tblMovies[[#This Row],[budget]]&gt;50000000,"High",
 IF(tblMovies[[#This Row],[budget]]&gt;10000000,"Mid","Low")))</f>
        <v>High</v>
      </c>
    </row>
    <row r="761" spans="1:17" x14ac:dyDescent="0.35">
      <c r="A761" s="4">
        <v>60000000</v>
      </c>
      <c r="B761" t="s">
        <v>99</v>
      </c>
      <c r="C761">
        <v>11015</v>
      </c>
      <c r="D761" t="s">
        <v>3175</v>
      </c>
      <c r="E761" t="s">
        <v>3176</v>
      </c>
      <c r="F761">
        <v>12.621769</v>
      </c>
      <c r="G761" s="1">
        <v>35440</v>
      </c>
      <c r="H761">
        <v>33956608</v>
      </c>
      <c r="I761">
        <v>110</v>
      </c>
      <c r="J761">
        <v>5.8</v>
      </c>
      <c r="K761">
        <v>130</v>
      </c>
      <c r="L761">
        <v>1997</v>
      </c>
      <c r="M761" t="s">
        <v>1821</v>
      </c>
      <c r="N761" t="s">
        <v>110</v>
      </c>
      <c r="O761" s="4">
        <f>tblMovies[[#This Row],[WorldwideGross]] - tblMovies[[#This Row],[budget]]</f>
        <v>-26043392</v>
      </c>
      <c r="P761">
        <f>IF(tblMovies[[#This Row],[budget]]&gt;0, (tblMovies[[#This Row],[WorldwideGross]]-tblMovies[[#This Row],[budget]]) / tblMovies[[#This Row],[budget]], 0)</f>
        <v>-0.43405653333333333</v>
      </c>
      <c r="Q761" t="str">
        <f>IF(tblMovies[[#This Row],[budget]]&gt;150000000,"Blockbuster",
 IF(tblMovies[[#This Row],[budget]]&gt;50000000,"High",
 IF(tblMovies[[#This Row],[budget]]&gt;10000000,"Mid","Low")))</f>
        <v>High</v>
      </c>
    </row>
    <row r="762" spans="1:17" x14ac:dyDescent="0.35">
      <c r="A762" s="4">
        <v>60000000</v>
      </c>
      <c r="B762" t="s">
        <v>99</v>
      </c>
      <c r="C762">
        <v>9932</v>
      </c>
      <c r="D762" t="s">
        <v>3178</v>
      </c>
      <c r="E762" t="s">
        <v>3179</v>
      </c>
      <c r="F762">
        <v>21.08952</v>
      </c>
      <c r="G762" s="1">
        <v>37596</v>
      </c>
      <c r="H762">
        <v>55003135</v>
      </c>
      <c r="I762">
        <v>96</v>
      </c>
      <c r="J762">
        <v>5.7</v>
      </c>
      <c r="K762">
        <v>380</v>
      </c>
      <c r="L762">
        <v>2002</v>
      </c>
      <c r="M762" t="s">
        <v>431</v>
      </c>
      <c r="N762" t="s">
        <v>265</v>
      </c>
      <c r="O762" s="4">
        <f>tblMovies[[#This Row],[WorldwideGross]] - tblMovies[[#This Row],[budget]]</f>
        <v>-4996865</v>
      </c>
      <c r="P762">
        <f>IF(tblMovies[[#This Row],[budget]]&gt;0, (tblMovies[[#This Row],[WorldwideGross]]-tblMovies[[#This Row],[budget]]) / tblMovies[[#This Row],[budget]], 0)</f>
        <v>-8.3281083333333339E-2</v>
      </c>
      <c r="Q762" t="str">
        <f>IF(tblMovies[[#This Row],[budget]]&gt;150000000,"Blockbuster",
 IF(tblMovies[[#This Row],[budget]]&gt;50000000,"High",
 IF(tblMovies[[#This Row],[budget]]&gt;10000000,"Mid","Low")))</f>
        <v>High</v>
      </c>
    </row>
    <row r="763" spans="1:17" x14ac:dyDescent="0.35">
      <c r="A763" s="4">
        <v>60000000</v>
      </c>
      <c r="B763" t="s">
        <v>3181</v>
      </c>
      <c r="C763">
        <v>13389</v>
      </c>
      <c r="D763" t="s">
        <v>3182</v>
      </c>
      <c r="E763" t="s">
        <v>3183</v>
      </c>
      <c r="F763">
        <v>18.380175999999999</v>
      </c>
      <c r="G763" s="1">
        <v>39702</v>
      </c>
      <c r="H763">
        <v>73174566</v>
      </c>
      <c r="I763">
        <v>101</v>
      </c>
      <c r="J763">
        <v>5.9</v>
      </c>
      <c r="K763">
        <v>375</v>
      </c>
      <c r="L763">
        <v>2008</v>
      </c>
      <c r="M763" t="s">
        <v>21</v>
      </c>
      <c r="N763" t="s">
        <v>3185</v>
      </c>
      <c r="O763" s="4">
        <f>tblMovies[[#This Row],[WorldwideGross]] - tblMovies[[#This Row],[budget]]</f>
        <v>13174566</v>
      </c>
      <c r="P763">
        <f>IF(tblMovies[[#This Row],[budget]]&gt;0, (tblMovies[[#This Row],[WorldwideGross]]-tblMovies[[#This Row],[budget]]) / tblMovies[[#This Row],[budget]], 0)</f>
        <v>0.2195761</v>
      </c>
      <c r="Q763" t="str">
        <f>IF(tblMovies[[#This Row],[budget]]&gt;150000000,"Blockbuster",
 IF(tblMovies[[#This Row],[budget]]&gt;50000000,"High",
 IF(tblMovies[[#This Row],[budget]]&gt;10000000,"Mid","Low")))</f>
        <v>High</v>
      </c>
    </row>
    <row r="764" spans="1:17" x14ac:dyDescent="0.35">
      <c r="A764" s="4">
        <v>60000000</v>
      </c>
      <c r="B764" t="s">
        <v>99</v>
      </c>
      <c r="C764">
        <v>8838</v>
      </c>
      <c r="D764" t="s">
        <v>3186</v>
      </c>
      <c r="E764" t="s">
        <v>3187</v>
      </c>
      <c r="F764">
        <v>18.877794999999999</v>
      </c>
      <c r="G764" s="1">
        <v>35888</v>
      </c>
      <c r="H764">
        <v>0</v>
      </c>
      <c r="I764">
        <v>111</v>
      </c>
      <c r="J764">
        <v>6</v>
      </c>
      <c r="K764">
        <v>368</v>
      </c>
      <c r="L764">
        <v>1998</v>
      </c>
      <c r="M764" t="s">
        <v>21</v>
      </c>
      <c r="N764" t="s">
        <v>136</v>
      </c>
      <c r="O764" s="4">
        <f>tblMovies[[#This Row],[WorldwideGross]] - tblMovies[[#This Row],[budget]]</f>
        <v>-60000000</v>
      </c>
      <c r="P764">
        <f>IF(tblMovies[[#This Row],[budget]]&gt;0, (tblMovies[[#This Row],[WorldwideGross]]-tblMovies[[#This Row],[budget]]) / tblMovies[[#This Row],[budget]], 0)</f>
        <v>-1</v>
      </c>
      <c r="Q764" t="str">
        <f>IF(tblMovies[[#This Row],[budget]]&gt;150000000,"Blockbuster",
 IF(tblMovies[[#This Row],[budget]]&gt;50000000,"High",
 IF(tblMovies[[#This Row],[budget]]&gt;10000000,"Mid","Low")))</f>
        <v>High</v>
      </c>
    </row>
    <row r="765" spans="1:17" x14ac:dyDescent="0.35">
      <c r="A765" s="4">
        <v>60000000</v>
      </c>
      <c r="B765" t="s">
        <v>3188</v>
      </c>
      <c r="C765">
        <v>17332</v>
      </c>
      <c r="D765" t="s">
        <v>3189</v>
      </c>
      <c r="E765" t="s">
        <v>3190</v>
      </c>
      <c r="F765">
        <v>17.299333000000001</v>
      </c>
      <c r="G765" s="1">
        <v>39927</v>
      </c>
      <c r="H765">
        <v>31720158</v>
      </c>
      <c r="I765">
        <v>109</v>
      </c>
      <c r="J765">
        <v>6.6</v>
      </c>
      <c r="K765">
        <v>234</v>
      </c>
      <c r="L765">
        <v>2009</v>
      </c>
      <c r="M765" t="s">
        <v>155</v>
      </c>
      <c r="N765" t="s">
        <v>868</v>
      </c>
      <c r="O765" s="4">
        <f>tblMovies[[#This Row],[WorldwideGross]] - tblMovies[[#This Row],[budget]]</f>
        <v>-28279842</v>
      </c>
      <c r="P765">
        <f>IF(tblMovies[[#This Row],[budget]]&gt;0, (tblMovies[[#This Row],[WorldwideGross]]-tblMovies[[#This Row],[budget]]) / tblMovies[[#This Row],[budget]], 0)</f>
        <v>-0.47133069999999999</v>
      </c>
      <c r="Q765" t="str">
        <f>IF(tblMovies[[#This Row],[budget]]&gt;150000000,"Blockbuster",
 IF(tblMovies[[#This Row],[budget]]&gt;50000000,"High",
 IF(tblMovies[[#This Row],[budget]]&gt;10000000,"Mid","Low")))</f>
        <v>High</v>
      </c>
    </row>
    <row r="766" spans="1:17" x14ac:dyDescent="0.35">
      <c r="A766" s="4">
        <v>80000000</v>
      </c>
      <c r="B766" t="s">
        <v>99</v>
      </c>
      <c r="C766">
        <v>4958</v>
      </c>
      <c r="D766" t="s">
        <v>3192</v>
      </c>
      <c r="E766" t="s">
        <v>3193</v>
      </c>
      <c r="F766">
        <v>16.848898999999999</v>
      </c>
      <c r="G766" s="1">
        <v>36832</v>
      </c>
      <c r="H766">
        <v>39459427</v>
      </c>
      <c r="I766">
        <v>126</v>
      </c>
      <c r="J766">
        <v>6.3</v>
      </c>
      <c r="K766">
        <v>251</v>
      </c>
      <c r="L766">
        <v>2000</v>
      </c>
      <c r="M766" t="s">
        <v>52</v>
      </c>
      <c r="N766" t="s">
        <v>524</v>
      </c>
      <c r="O766" s="4">
        <f>tblMovies[[#This Row],[WorldwideGross]] - tblMovies[[#This Row],[budget]]</f>
        <v>-40540573</v>
      </c>
      <c r="P766">
        <f>IF(tblMovies[[#This Row],[budget]]&gt;0, (tblMovies[[#This Row],[WorldwideGross]]-tblMovies[[#This Row],[budget]]) / tblMovies[[#This Row],[budget]], 0)</f>
        <v>-0.50675716250000002</v>
      </c>
      <c r="Q766" t="str">
        <f>IF(tblMovies[[#This Row],[budget]]&gt;150000000,"Blockbuster",
 IF(tblMovies[[#This Row],[budget]]&gt;50000000,"High",
 IF(tblMovies[[#This Row],[budget]]&gt;10000000,"Mid","Low")))</f>
        <v>High</v>
      </c>
    </row>
    <row r="767" spans="1:17" x14ac:dyDescent="0.35">
      <c r="A767" s="4">
        <v>60000000</v>
      </c>
      <c r="B767" t="s">
        <v>99</v>
      </c>
      <c r="C767">
        <v>786</v>
      </c>
      <c r="D767" t="s">
        <v>3195</v>
      </c>
      <c r="E767" t="s">
        <v>3196</v>
      </c>
      <c r="F767">
        <v>21.547446000000001</v>
      </c>
      <c r="G767" s="1">
        <v>36784</v>
      </c>
      <c r="H767">
        <v>47383689</v>
      </c>
      <c r="I767">
        <v>122</v>
      </c>
      <c r="J767">
        <v>7.4</v>
      </c>
      <c r="K767">
        <v>797</v>
      </c>
      <c r="L767">
        <v>2000</v>
      </c>
      <c r="M767" t="s">
        <v>155</v>
      </c>
      <c r="N767" t="s">
        <v>35</v>
      </c>
      <c r="O767" s="4">
        <f>tblMovies[[#This Row],[WorldwideGross]] - tblMovies[[#This Row],[budget]]</f>
        <v>-12616311</v>
      </c>
      <c r="P767">
        <f>IF(tblMovies[[#This Row],[budget]]&gt;0, (tblMovies[[#This Row],[WorldwideGross]]-tblMovies[[#This Row],[budget]]) / tblMovies[[#This Row],[budget]], 0)</f>
        <v>-0.21027185000000001</v>
      </c>
      <c r="Q767" t="str">
        <f>IF(tblMovies[[#This Row],[budget]]&gt;150000000,"Blockbuster",
 IF(tblMovies[[#This Row],[budget]]&gt;50000000,"High",
 IF(tblMovies[[#This Row],[budget]]&gt;10000000,"Mid","Low")))</f>
        <v>High</v>
      </c>
    </row>
    <row r="768" spans="1:17" x14ac:dyDescent="0.35">
      <c r="A768" s="4">
        <v>0</v>
      </c>
      <c r="B768" t="s">
        <v>99</v>
      </c>
      <c r="C768">
        <v>9513</v>
      </c>
      <c r="D768" t="s">
        <v>3198</v>
      </c>
      <c r="E768" t="s">
        <v>3199</v>
      </c>
      <c r="F768">
        <v>16.930969000000001</v>
      </c>
      <c r="G768" s="1">
        <v>38883</v>
      </c>
      <c r="H768">
        <v>141702264</v>
      </c>
      <c r="I768">
        <v>78</v>
      </c>
      <c r="J768">
        <v>5.0999999999999996</v>
      </c>
      <c r="K768">
        <v>464</v>
      </c>
      <c r="L768">
        <v>2006</v>
      </c>
      <c r="M768" t="s">
        <v>58</v>
      </c>
      <c r="N768" t="s">
        <v>252</v>
      </c>
      <c r="O768" s="4">
        <f>tblMovies[[#This Row],[WorldwideGross]] - tblMovies[[#This Row],[budget]]</f>
        <v>141702264</v>
      </c>
      <c r="P768">
        <f>IF(tblMovies[[#This Row],[budget]]&gt;0, (tblMovies[[#This Row],[WorldwideGross]]-tblMovies[[#This Row],[budget]]) / tblMovies[[#This Row],[budget]], 0)</f>
        <v>0</v>
      </c>
      <c r="Q768" t="str">
        <f>IF(tblMovies[[#This Row],[budget]]&gt;150000000,"Blockbuster",
 IF(tblMovies[[#This Row],[budget]]&gt;50000000,"High",
 IF(tblMovies[[#This Row],[budget]]&gt;10000000,"Mid","Low")))</f>
        <v>Low</v>
      </c>
    </row>
    <row r="769" spans="1:17" x14ac:dyDescent="0.35">
      <c r="A769" s="4">
        <v>60000000</v>
      </c>
      <c r="B769" t="s">
        <v>3202</v>
      </c>
      <c r="C769">
        <v>11679</v>
      </c>
      <c r="D769" t="s">
        <v>3203</v>
      </c>
      <c r="E769" t="s">
        <v>3204</v>
      </c>
      <c r="F769">
        <v>36.689222999999998</v>
      </c>
      <c r="G769" s="1">
        <v>38469</v>
      </c>
      <c r="H769">
        <v>71073932</v>
      </c>
      <c r="I769">
        <v>101</v>
      </c>
      <c r="J769">
        <v>4.7</v>
      </c>
      <c r="K769">
        <v>549</v>
      </c>
      <c r="L769">
        <v>2005</v>
      </c>
      <c r="M769" t="s">
        <v>21</v>
      </c>
      <c r="N769" t="s">
        <v>1151</v>
      </c>
      <c r="O769" s="4">
        <f>tblMovies[[#This Row],[WorldwideGross]] - tblMovies[[#This Row],[budget]]</f>
        <v>11073932</v>
      </c>
      <c r="P769">
        <f>IF(tblMovies[[#This Row],[budget]]&gt;0, (tblMovies[[#This Row],[WorldwideGross]]-tblMovies[[#This Row],[budget]]) / tblMovies[[#This Row],[budget]], 0)</f>
        <v>0.18456553333333334</v>
      </c>
      <c r="Q769" t="str">
        <f>IF(tblMovies[[#This Row],[budget]]&gt;150000000,"Blockbuster",
 IF(tblMovies[[#This Row],[budget]]&gt;50000000,"High",
 IF(tblMovies[[#This Row],[budget]]&gt;10000000,"Mid","Low")))</f>
        <v>High</v>
      </c>
    </row>
    <row r="770" spans="1:17" x14ac:dyDescent="0.35">
      <c r="A770" s="4">
        <v>60000000</v>
      </c>
      <c r="B770" t="s">
        <v>3207</v>
      </c>
      <c r="C770">
        <v>38321</v>
      </c>
      <c r="D770" t="s">
        <v>3208</v>
      </c>
      <c r="E770" t="s">
        <v>3209</v>
      </c>
      <c r="F770">
        <v>28.350926999999999</v>
      </c>
      <c r="G770" s="1">
        <v>40668</v>
      </c>
      <c r="H770">
        <v>78309131</v>
      </c>
      <c r="I770">
        <v>87</v>
      </c>
      <c r="J770">
        <v>5.4</v>
      </c>
      <c r="K770">
        <v>692</v>
      </c>
      <c r="L770">
        <v>2011</v>
      </c>
      <c r="M770" t="s">
        <v>21</v>
      </c>
      <c r="N770" t="s">
        <v>3211</v>
      </c>
      <c r="O770" s="4">
        <f>tblMovies[[#This Row],[WorldwideGross]] - tblMovies[[#This Row],[budget]]</f>
        <v>18309131</v>
      </c>
      <c r="P770">
        <f>IF(tblMovies[[#This Row],[budget]]&gt;0, (tblMovies[[#This Row],[WorldwideGross]]-tblMovies[[#This Row],[budget]]) / tblMovies[[#This Row],[budget]], 0)</f>
        <v>0.30515218333333333</v>
      </c>
      <c r="Q770" t="str">
        <f>IF(tblMovies[[#This Row],[budget]]&gt;150000000,"Blockbuster",
 IF(tblMovies[[#This Row],[budget]]&gt;50000000,"High",
 IF(tblMovies[[#This Row],[budget]]&gt;10000000,"Mid","Low")))</f>
        <v>High</v>
      </c>
    </row>
    <row r="771" spans="1:17" x14ac:dyDescent="0.35">
      <c r="A771" s="4">
        <v>60000000</v>
      </c>
      <c r="B771" t="s">
        <v>3213</v>
      </c>
      <c r="C771">
        <v>14411</v>
      </c>
      <c r="D771" t="s">
        <v>3214</v>
      </c>
      <c r="E771" t="s">
        <v>3215</v>
      </c>
      <c r="F771">
        <v>18.815442000000001</v>
      </c>
      <c r="G771" s="1">
        <v>37804</v>
      </c>
      <c r="H771">
        <v>26288320</v>
      </c>
      <c r="I771">
        <v>86</v>
      </c>
      <c r="J771">
        <v>6.6</v>
      </c>
      <c r="K771">
        <v>372</v>
      </c>
      <c r="L771">
        <v>2003</v>
      </c>
      <c r="M771" t="s">
        <v>191</v>
      </c>
      <c r="N771" t="s">
        <v>347</v>
      </c>
      <c r="O771" s="4">
        <f>tblMovies[[#This Row],[WorldwideGross]] - tblMovies[[#This Row],[budget]]</f>
        <v>-33711680</v>
      </c>
      <c r="P771">
        <f>IF(tblMovies[[#This Row],[budget]]&gt;0, (tblMovies[[#This Row],[WorldwideGross]]-tblMovies[[#This Row],[budget]]) / tblMovies[[#This Row],[budget]], 0)</f>
        <v>-0.56186133333333332</v>
      </c>
      <c r="Q771" t="str">
        <f>IF(tblMovies[[#This Row],[budget]]&gt;150000000,"Blockbuster",
 IF(tblMovies[[#This Row],[budget]]&gt;50000000,"High",
 IF(tblMovies[[#This Row],[budget]]&gt;10000000,"Mid","Low")))</f>
        <v>High</v>
      </c>
    </row>
    <row r="772" spans="1:17" x14ac:dyDescent="0.35">
      <c r="A772" s="4">
        <v>60000000</v>
      </c>
      <c r="B772" t="s">
        <v>99</v>
      </c>
      <c r="C772">
        <v>8413</v>
      </c>
      <c r="D772" t="s">
        <v>3217</v>
      </c>
      <c r="E772" t="s">
        <v>3218</v>
      </c>
      <c r="F772">
        <v>29.787134999999999</v>
      </c>
      <c r="G772" s="1">
        <v>35657</v>
      </c>
      <c r="H772">
        <v>26673242</v>
      </c>
      <c r="I772">
        <v>96</v>
      </c>
      <c r="J772">
        <v>6.5</v>
      </c>
      <c r="K772">
        <v>742</v>
      </c>
      <c r="L772">
        <v>1997</v>
      </c>
      <c r="M772" t="s">
        <v>1821</v>
      </c>
      <c r="N772" t="s">
        <v>110</v>
      </c>
      <c r="O772" s="4">
        <f>tblMovies[[#This Row],[WorldwideGross]] - tblMovies[[#This Row],[budget]]</f>
        <v>-33326758</v>
      </c>
      <c r="P772">
        <f>IF(tblMovies[[#This Row],[budget]]&gt;0, (tblMovies[[#This Row],[WorldwideGross]]-tblMovies[[#This Row],[budget]]) / tblMovies[[#This Row],[budget]], 0)</f>
        <v>-0.55544596666666668</v>
      </c>
      <c r="Q772" t="str">
        <f>IF(tblMovies[[#This Row],[budget]]&gt;150000000,"Blockbuster",
 IF(tblMovies[[#This Row],[budget]]&gt;50000000,"High",
 IF(tblMovies[[#This Row],[budget]]&gt;10000000,"Mid","Low")))</f>
        <v>High</v>
      </c>
    </row>
    <row r="773" spans="1:17" x14ac:dyDescent="0.35">
      <c r="A773" s="4">
        <v>60000000</v>
      </c>
      <c r="B773" t="s">
        <v>99</v>
      </c>
      <c r="C773">
        <v>10052</v>
      </c>
      <c r="D773" t="s">
        <v>3220</v>
      </c>
      <c r="E773" t="s">
        <v>3221</v>
      </c>
      <c r="F773">
        <v>8.9271370000000001</v>
      </c>
      <c r="G773" s="1">
        <v>37309</v>
      </c>
      <c r="H773">
        <v>52322400</v>
      </c>
      <c r="I773">
        <v>104</v>
      </c>
      <c r="J773">
        <v>6.1</v>
      </c>
      <c r="K773">
        <v>204</v>
      </c>
      <c r="L773">
        <v>2002</v>
      </c>
      <c r="M773" t="s">
        <v>155</v>
      </c>
      <c r="N773" t="s">
        <v>167</v>
      </c>
      <c r="O773" s="4">
        <f>tblMovies[[#This Row],[WorldwideGross]] - tblMovies[[#This Row],[budget]]</f>
        <v>-7677600</v>
      </c>
      <c r="P773">
        <f>IF(tblMovies[[#This Row],[budget]]&gt;0, (tblMovies[[#This Row],[WorldwideGross]]-tblMovies[[#This Row],[budget]]) / tblMovies[[#This Row],[budget]], 0)</f>
        <v>-0.12795999999999999</v>
      </c>
      <c r="Q773" t="str">
        <f>IF(tblMovies[[#This Row],[budget]]&gt;150000000,"Blockbuster",
 IF(tblMovies[[#This Row],[budget]]&gt;50000000,"High",
 IF(tblMovies[[#This Row],[budget]]&gt;10000000,"Mid","Low")))</f>
        <v>High</v>
      </c>
    </row>
    <row r="774" spans="1:17" x14ac:dyDescent="0.35">
      <c r="A774" s="4">
        <v>50000000</v>
      </c>
      <c r="B774" t="s">
        <v>99</v>
      </c>
      <c r="C774">
        <v>9676</v>
      </c>
      <c r="D774" t="s">
        <v>3223</v>
      </c>
      <c r="E774" t="s">
        <v>3224</v>
      </c>
      <c r="F774">
        <v>15.213483999999999</v>
      </c>
      <c r="G774" s="1">
        <v>38975</v>
      </c>
      <c r="H774">
        <v>49111202</v>
      </c>
      <c r="I774">
        <v>121</v>
      </c>
      <c r="J774">
        <v>5.7</v>
      </c>
      <c r="K774">
        <v>287</v>
      </c>
      <c r="L774">
        <v>2006</v>
      </c>
      <c r="M774" t="s">
        <v>155</v>
      </c>
      <c r="N774" t="s">
        <v>167</v>
      </c>
      <c r="O774" s="4">
        <f>tblMovies[[#This Row],[WorldwideGross]] - tblMovies[[#This Row],[budget]]</f>
        <v>-888798</v>
      </c>
      <c r="P774">
        <f>IF(tblMovies[[#This Row],[budget]]&gt;0, (tblMovies[[#This Row],[WorldwideGross]]-tblMovies[[#This Row],[budget]]) / tblMovies[[#This Row],[budget]], 0)</f>
        <v>-1.777596E-2</v>
      </c>
      <c r="Q774" t="str">
        <f>IF(tblMovies[[#This Row],[budget]]&gt;150000000,"Blockbuster",
 IF(tblMovies[[#This Row],[budget]]&gt;50000000,"High",
 IF(tblMovies[[#This Row],[budget]]&gt;10000000,"Mid","Low")))</f>
        <v>Mid</v>
      </c>
    </row>
    <row r="775" spans="1:17" x14ac:dyDescent="0.35">
      <c r="A775" s="4">
        <v>60000000</v>
      </c>
      <c r="B775" t="s">
        <v>99</v>
      </c>
      <c r="C775">
        <v>9664</v>
      </c>
      <c r="D775" t="s">
        <v>3227</v>
      </c>
      <c r="E775" t="s">
        <v>3228</v>
      </c>
      <c r="F775">
        <v>13.155999</v>
      </c>
      <c r="G775" s="1">
        <v>38982</v>
      </c>
      <c r="H775">
        <v>17800000</v>
      </c>
      <c r="I775">
        <v>140</v>
      </c>
      <c r="J775">
        <v>6.3</v>
      </c>
      <c r="K775">
        <v>271</v>
      </c>
      <c r="L775">
        <v>2006</v>
      </c>
      <c r="M775" t="s">
        <v>21</v>
      </c>
      <c r="N775" t="s">
        <v>22</v>
      </c>
      <c r="O775" s="4">
        <f>tblMovies[[#This Row],[WorldwideGross]] - tblMovies[[#This Row],[budget]]</f>
        <v>-42200000</v>
      </c>
      <c r="P775">
        <f>IF(tblMovies[[#This Row],[budget]]&gt;0, (tblMovies[[#This Row],[WorldwideGross]]-tblMovies[[#This Row],[budget]]) / tblMovies[[#This Row],[budget]], 0)</f>
        <v>-0.70333333333333337</v>
      </c>
      <c r="Q775" t="str">
        <f>IF(tblMovies[[#This Row],[budget]]&gt;150000000,"Blockbuster",
 IF(tblMovies[[#This Row],[budget]]&gt;50000000,"High",
 IF(tblMovies[[#This Row],[budget]]&gt;10000000,"Mid","Low")))</f>
        <v>High</v>
      </c>
    </row>
    <row r="776" spans="1:17" x14ac:dyDescent="0.35">
      <c r="A776" s="4">
        <v>72000000</v>
      </c>
      <c r="B776" t="s">
        <v>99</v>
      </c>
      <c r="C776">
        <v>2100</v>
      </c>
      <c r="D776" t="s">
        <v>3230</v>
      </c>
      <c r="E776" t="s">
        <v>3231</v>
      </c>
      <c r="F776">
        <v>15.433244</v>
      </c>
      <c r="G776" s="1">
        <v>37183</v>
      </c>
      <c r="H776">
        <v>27642707</v>
      </c>
      <c r="I776">
        <v>131</v>
      </c>
      <c r="J776">
        <v>7</v>
      </c>
      <c r="K776">
        <v>285</v>
      </c>
      <c r="L776">
        <v>2001</v>
      </c>
      <c r="M776" t="s">
        <v>21</v>
      </c>
      <c r="N776" t="s">
        <v>524</v>
      </c>
      <c r="O776" s="4">
        <f>tblMovies[[#This Row],[WorldwideGross]] - tblMovies[[#This Row],[budget]]</f>
        <v>-44357293</v>
      </c>
      <c r="P776">
        <f>IF(tblMovies[[#This Row],[budget]]&gt;0, (tblMovies[[#This Row],[WorldwideGross]]-tblMovies[[#This Row],[budget]]) / tblMovies[[#This Row],[budget]], 0)</f>
        <v>-0.61607351388888887</v>
      </c>
      <c r="Q776" t="str">
        <f>IF(tblMovies[[#This Row],[budget]]&gt;150000000,"Blockbuster",
 IF(tblMovies[[#This Row],[budget]]&gt;50000000,"High",
 IF(tblMovies[[#This Row],[budget]]&gt;10000000,"Mid","Low")))</f>
        <v>High</v>
      </c>
    </row>
    <row r="777" spans="1:17" x14ac:dyDescent="0.35">
      <c r="A777" s="4">
        <v>90000000</v>
      </c>
      <c r="B777" t="s">
        <v>99</v>
      </c>
      <c r="C777">
        <v>10384</v>
      </c>
      <c r="D777" t="s">
        <v>3234</v>
      </c>
      <c r="E777" t="s">
        <v>3235</v>
      </c>
      <c r="F777">
        <v>5.7620370000000003</v>
      </c>
      <c r="G777" s="1">
        <v>36539</v>
      </c>
      <c r="H777">
        <v>14828081</v>
      </c>
      <c r="I777">
        <v>91</v>
      </c>
      <c r="J777">
        <v>4.9000000000000004</v>
      </c>
      <c r="K777">
        <v>109</v>
      </c>
      <c r="L777">
        <v>2000</v>
      </c>
      <c r="M777" t="s">
        <v>1821</v>
      </c>
      <c r="N777" t="s">
        <v>1581</v>
      </c>
      <c r="O777" s="4">
        <f>tblMovies[[#This Row],[WorldwideGross]] - tblMovies[[#This Row],[budget]]</f>
        <v>-75171919</v>
      </c>
      <c r="P777">
        <f>IF(tblMovies[[#This Row],[budget]]&gt;0, (tblMovies[[#This Row],[WorldwideGross]]-tblMovies[[#This Row],[budget]]) / tblMovies[[#This Row],[budget]], 0)</f>
        <v>-0.83524354444444449</v>
      </c>
      <c r="Q777" t="str">
        <f>IF(tblMovies[[#This Row],[budget]]&gt;150000000,"Blockbuster",
 IF(tblMovies[[#This Row],[budget]]&gt;50000000,"High",
 IF(tblMovies[[#This Row],[budget]]&gt;10000000,"Mid","Low")))</f>
        <v>High</v>
      </c>
    </row>
    <row r="778" spans="1:17" x14ac:dyDescent="0.35">
      <c r="A778" s="4">
        <v>60000000</v>
      </c>
      <c r="B778" t="s">
        <v>3238</v>
      </c>
      <c r="C778">
        <v>137321</v>
      </c>
      <c r="D778" t="s">
        <v>3239</v>
      </c>
      <c r="E778" t="s">
        <v>3240</v>
      </c>
      <c r="F778">
        <v>22.736038000000001</v>
      </c>
      <c r="G778" s="1">
        <v>41683</v>
      </c>
      <c r="H778">
        <v>30800231</v>
      </c>
      <c r="I778">
        <v>118</v>
      </c>
      <c r="J778">
        <v>6</v>
      </c>
      <c r="K778">
        <v>487</v>
      </c>
      <c r="L778">
        <v>2014</v>
      </c>
      <c r="M778" t="s">
        <v>155</v>
      </c>
      <c r="N778" t="s">
        <v>265</v>
      </c>
      <c r="O778" s="4">
        <f>tblMovies[[#This Row],[WorldwideGross]] - tblMovies[[#This Row],[budget]]</f>
        <v>-29199769</v>
      </c>
      <c r="P778">
        <f>IF(tblMovies[[#This Row],[budget]]&gt;0, (tblMovies[[#This Row],[WorldwideGross]]-tblMovies[[#This Row],[budget]]) / tblMovies[[#This Row],[budget]], 0)</f>
        <v>-0.48666281666666666</v>
      </c>
      <c r="Q778" t="str">
        <f>IF(tblMovies[[#This Row],[budget]]&gt;150000000,"Blockbuster",
 IF(tblMovies[[#This Row],[budget]]&gt;50000000,"High",
 IF(tblMovies[[#This Row],[budget]]&gt;10000000,"Mid","Low")))</f>
        <v>High</v>
      </c>
    </row>
    <row r="779" spans="1:17" x14ac:dyDescent="0.35">
      <c r="A779" s="4">
        <v>60000000</v>
      </c>
      <c r="B779" t="s">
        <v>3243</v>
      </c>
      <c r="C779">
        <v>123553</v>
      </c>
      <c r="D779" t="s">
        <v>3244</v>
      </c>
      <c r="E779" t="s">
        <v>3245</v>
      </c>
      <c r="F779">
        <v>45.514031000000003</v>
      </c>
      <c r="G779" s="1">
        <v>41507</v>
      </c>
      <c r="H779">
        <v>90565421</v>
      </c>
      <c r="I779">
        <v>130</v>
      </c>
      <c r="J779">
        <v>6.2</v>
      </c>
      <c r="K779">
        <v>1602</v>
      </c>
      <c r="L779">
        <v>2013</v>
      </c>
      <c r="M779" t="s">
        <v>21</v>
      </c>
      <c r="N779" t="s">
        <v>3247</v>
      </c>
      <c r="O779" s="4">
        <f>tblMovies[[#This Row],[WorldwideGross]] - tblMovies[[#This Row],[budget]]</f>
        <v>30565421</v>
      </c>
      <c r="P779">
        <f>IF(tblMovies[[#This Row],[budget]]&gt;0, (tblMovies[[#This Row],[WorldwideGross]]-tblMovies[[#This Row],[budget]]) / tblMovies[[#This Row],[budget]], 0)</f>
        <v>0.50942368333333332</v>
      </c>
      <c r="Q779" t="str">
        <f>IF(tblMovies[[#This Row],[budget]]&gt;150000000,"Blockbuster",
 IF(tblMovies[[#This Row],[budget]]&gt;50000000,"High",
 IF(tblMovies[[#This Row],[budget]]&gt;10000000,"Mid","Low")))</f>
        <v>High</v>
      </c>
    </row>
    <row r="780" spans="1:17" x14ac:dyDescent="0.35">
      <c r="A780" s="4">
        <v>60000000</v>
      </c>
      <c r="B780" t="s">
        <v>3249</v>
      </c>
      <c r="C780">
        <v>11260</v>
      </c>
      <c r="D780" t="s">
        <v>3250</v>
      </c>
      <c r="E780" t="s">
        <v>3251</v>
      </c>
      <c r="F780">
        <v>18.676290999999999</v>
      </c>
      <c r="G780" s="1">
        <v>39637</v>
      </c>
      <c r="H780">
        <v>50650079</v>
      </c>
      <c r="I780">
        <v>90</v>
      </c>
      <c r="J780">
        <v>5</v>
      </c>
      <c r="K780">
        <v>371</v>
      </c>
      <c r="L780">
        <v>2008</v>
      </c>
      <c r="M780" t="s">
        <v>431</v>
      </c>
      <c r="N780" t="s">
        <v>252</v>
      </c>
      <c r="O780" s="4">
        <f>tblMovies[[#This Row],[WorldwideGross]] - tblMovies[[#This Row],[budget]]</f>
        <v>-9349921</v>
      </c>
      <c r="P780">
        <f>IF(tblMovies[[#This Row],[budget]]&gt;0, (tblMovies[[#This Row],[WorldwideGross]]-tblMovies[[#This Row],[budget]]) / tblMovies[[#This Row],[budget]], 0)</f>
        <v>-0.15583201666666666</v>
      </c>
      <c r="Q780" t="str">
        <f>IF(tblMovies[[#This Row],[budget]]&gt;150000000,"Blockbuster",
 IF(tblMovies[[#This Row],[budget]]&gt;50000000,"High",
 IF(tblMovies[[#This Row],[budget]]&gt;10000000,"Mid","Low")))</f>
        <v>High</v>
      </c>
    </row>
    <row r="781" spans="1:17" x14ac:dyDescent="0.35">
      <c r="A781" s="4">
        <v>30000000</v>
      </c>
      <c r="B781" t="s">
        <v>99</v>
      </c>
      <c r="C781">
        <v>9009</v>
      </c>
      <c r="D781" t="s">
        <v>3253</v>
      </c>
      <c r="E781" t="s">
        <v>3254</v>
      </c>
      <c r="F781">
        <v>14.376462999999999</v>
      </c>
      <c r="G781" s="1">
        <v>38530</v>
      </c>
      <c r="H781">
        <v>25473093</v>
      </c>
      <c r="I781">
        <v>105</v>
      </c>
      <c r="J781">
        <v>5.3</v>
      </c>
      <c r="K781">
        <v>274</v>
      </c>
      <c r="L781">
        <v>2005</v>
      </c>
      <c r="M781" t="s">
        <v>155</v>
      </c>
      <c r="N781" t="s">
        <v>1545</v>
      </c>
      <c r="O781" s="4">
        <f>tblMovies[[#This Row],[WorldwideGross]] - tblMovies[[#This Row],[budget]]</f>
        <v>-4526907</v>
      </c>
      <c r="P781">
        <f>IF(tblMovies[[#This Row],[budget]]&gt;0, (tblMovies[[#This Row],[WorldwideGross]]-tblMovies[[#This Row],[budget]]) / tblMovies[[#This Row],[budget]], 0)</f>
        <v>-0.1508969</v>
      </c>
      <c r="Q781" t="str">
        <f>IF(tblMovies[[#This Row],[budget]]&gt;150000000,"Blockbuster",
 IF(tblMovies[[#This Row],[budget]]&gt;50000000,"High",
 IF(tblMovies[[#This Row],[budget]]&gt;10000000,"Mid","Low")))</f>
        <v>Mid</v>
      </c>
    </row>
    <row r="782" spans="1:17" x14ac:dyDescent="0.35">
      <c r="A782" s="4">
        <v>80000000</v>
      </c>
      <c r="B782" t="s">
        <v>99</v>
      </c>
      <c r="C782">
        <v>11374</v>
      </c>
      <c r="D782" t="s">
        <v>3256</v>
      </c>
      <c r="E782" t="s">
        <v>3257</v>
      </c>
      <c r="F782">
        <v>14.298297</v>
      </c>
      <c r="G782" s="1">
        <v>36245</v>
      </c>
      <c r="H782">
        <v>0</v>
      </c>
      <c r="I782">
        <v>122</v>
      </c>
      <c r="J782">
        <v>5.7</v>
      </c>
      <c r="K782">
        <v>166</v>
      </c>
      <c r="L782">
        <v>1999</v>
      </c>
      <c r="M782" t="s">
        <v>431</v>
      </c>
      <c r="N782" t="s">
        <v>136</v>
      </c>
      <c r="O782" s="4">
        <f>tblMovies[[#This Row],[WorldwideGross]] - tblMovies[[#This Row],[budget]]</f>
        <v>-80000000</v>
      </c>
      <c r="P782">
        <f>IF(tblMovies[[#This Row],[budget]]&gt;0, (tblMovies[[#This Row],[WorldwideGross]]-tblMovies[[#This Row],[budget]]) / tblMovies[[#This Row],[budget]], 0)</f>
        <v>-1</v>
      </c>
      <c r="Q782" t="str">
        <f>IF(tblMovies[[#This Row],[budget]]&gt;150000000,"Blockbuster",
 IF(tblMovies[[#This Row],[budget]]&gt;50000000,"High",
 IF(tblMovies[[#This Row],[budget]]&gt;10000000,"Mid","Low")))</f>
        <v>High</v>
      </c>
    </row>
    <row r="783" spans="1:17" x14ac:dyDescent="0.35">
      <c r="A783" s="4">
        <v>60000000</v>
      </c>
      <c r="B783" t="s">
        <v>3258</v>
      </c>
      <c r="C783">
        <v>2309</v>
      </c>
      <c r="D783" t="s">
        <v>3259</v>
      </c>
      <c r="E783" t="s">
        <v>3260</v>
      </c>
      <c r="F783">
        <v>27.018885999999998</v>
      </c>
      <c r="G783" s="1">
        <v>39793</v>
      </c>
      <c r="H783">
        <v>57490374</v>
      </c>
      <c r="I783">
        <v>106</v>
      </c>
      <c r="J783">
        <v>6</v>
      </c>
      <c r="K783">
        <v>592</v>
      </c>
      <c r="L783">
        <v>2008</v>
      </c>
      <c r="M783" t="s">
        <v>28</v>
      </c>
      <c r="N783" t="s">
        <v>145</v>
      </c>
      <c r="O783" s="4">
        <f>tblMovies[[#This Row],[WorldwideGross]] - tblMovies[[#This Row],[budget]]</f>
        <v>-2509626</v>
      </c>
      <c r="P783">
        <f>IF(tblMovies[[#This Row],[budget]]&gt;0, (tblMovies[[#This Row],[WorldwideGross]]-tblMovies[[#This Row],[budget]]) / tblMovies[[#This Row],[budget]], 0)</f>
        <v>-4.1827099999999999E-2</v>
      </c>
      <c r="Q783" t="str">
        <f>IF(tblMovies[[#This Row],[budget]]&gt;150000000,"Blockbuster",
 IF(tblMovies[[#This Row],[budget]]&gt;50000000,"High",
 IF(tblMovies[[#This Row],[budget]]&gt;10000000,"Mid","Low")))</f>
        <v>High</v>
      </c>
    </row>
    <row r="784" spans="1:17" x14ac:dyDescent="0.35">
      <c r="A784" s="4">
        <v>60000000</v>
      </c>
      <c r="B784" t="s">
        <v>3263</v>
      </c>
      <c r="C784">
        <v>8285</v>
      </c>
      <c r="D784" t="s">
        <v>3264</v>
      </c>
      <c r="E784" t="s">
        <v>3265</v>
      </c>
      <c r="F784">
        <v>14.848560000000001</v>
      </c>
      <c r="G784" s="1">
        <v>39807</v>
      </c>
      <c r="H784">
        <v>39031337</v>
      </c>
      <c r="I784">
        <v>103</v>
      </c>
      <c r="J784">
        <v>4.7</v>
      </c>
      <c r="K784">
        <v>320</v>
      </c>
      <c r="L784">
        <v>2008</v>
      </c>
      <c r="M784" t="s">
        <v>21</v>
      </c>
      <c r="N784" t="s">
        <v>75</v>
      </c>
      <c r="O784" s="4">
        <f>tblMovies[[#This Row],[WorldwideGross]] - tblMovies[[#This Row],[budget]]</f>
        <v>-20968663</v>
      </c>
      <c r="P784">
        <f>IF(tblMovies[[#This Row],[budget]]&gt;0, (tblMovies[[#This Row],[WorldwideGross]]-tblMovies[[#This Row],[budget]]) / tblMovies[[#This Row],[budget]], 0)</f>
        <v>-0.34947771666666666</v>
      </c>
      <c r="Q784" t="str">
        <f>IF(tblMovies[[#This Row],[budget]]&gt;150000000,"Blockbuster",
 IF(tblMovies[[#This Row],[budget]]&gt;50000000,"High",
 IF(tblMovies[[#This Row],[budget]]&gt;10000000,"Mid","Low")))</f>
        <v>High</v>
      </c>
    </row>
    <row r="785" spans="1:17" x14ac:dyDescent="0.35">
      <c r="A785" s="4">
        <v>60000000</v>
      </c>
      <c r="B785" t="s">
        <v>3267</v>
      </c>
      <c r="C785">
        <v>210860</v>
      </c>
      <c r="D785" t="s">
        <v>3268</v>
      </c>
      <c r="E785" t="s">
        <v>3269</v>
      </c>
      <c r="F785">
        <v>52.417529000000002</v>
      </c>
      <c r="G785" s="1">
        <v>42025</v>
      </c>
      <c r="H785">
        <v>30418560</v>
      </c>
      <c r="I785">
        <v>106</v>
      </c>
      <c r="J785">
        <v>5.4</v>
      </c>
      <c r="K785">
        <v>1055</v>
      </c>
      <c r="L785">
        <v>2015</v>
      </c>
      <c r="M785" t="s">
        <v>431</v>
      </c>
      <c r="N785" t="s">
        <v>849</v>
      </c>
      <c r="O785" s="4">
        <f>tblMovies[[#This Row],[WorldwideGross]] - tblMovies[[#This Row],[budget]]</f>
        <v>-29581440</v>
      </c>
      <c r="P785">
        <f>IF(tblMovies[[#This Row],[budget]]&gt;0, (tblMovies[[#This Row],[WorldwideGross]]-tblMovies[[#This Row],[budget]]) / tblMovies[[#This Row],[budget]], 0)</f>
        <v>-0.49302400000000002</v>
      </c>
      <c r="Q785" t="str">
        <f>IF(tblMovies[[#This Row],[budget]]&gt;150000000,"Blockbuster",
 IF(tblMovies[[#This Row],[budget]]&gt;50000000,"High",
 IF(tblMovies[[#This Row],[budget]]&gt;10000000,"Mid","Low")))</f>
        <v>High</v>
      </c>
    </row>
    <row r="786" spans="1:17" x14ac:dyDescent="0.35">
      <c r="A786" s="4">
        <v>60000000</v>
      </c>
      <c r="B786" t="s">
        <v>3272</v>
      </c>
      <c r="C786">
        <v>2312</v>
      </c>
      <c r="D786" t="s">
        <v>3273</v>
      </c>
      <c r="E786" t="s">
        <v>3274</v>
      </c>
      <c r="F786">
        <v>15.406173000000001</v>
      </c>
      <c r="G786" s="1">
        <v>39415</v>
      </c>
      <c r="H786">
        <v>0</v>
      </c>
      <c r="I786">
        <v>127</v>
      </c>
      <c r="J786">
        <v>4.0999999999999996</v>
      </c>
      <c r="K786">
        <v>224</v>
      </c>
      <c r="L786">
        <v>2007</v>
      </c>
      <c r="M786" t="s">
        <v>28</v>
      </c>
      <c r="N786" t="s">
        <v>3276</v>
      </c>
      <c r="O786" s="4">
        <f>tblMovies[[#This Row],[WorldwideGross]] - tblMovies[[#This Row],[budget]]</f>
        <v>-60000000</v>
      </c>
      <c r="P786">
        <f>IF(tblMovies[[#This Row],[budget]]&gt;0, (tblMovies[[#This Row],[WorldwideGross]]-tblMovies[[#This Row],[budget]]) / tblMovies[[#This Row],[budget]], 0)</f>
        <v>-1</v>
      </c>
      <c r="Q786" t="str">
        <f>IF(tblMovies[[#This Row],[budget]]&gt;150000000,"Blockbuster",
 IF(tblMovies[[#This Row],[budget]]&gt;50000000,"High",
 IF(tblMovies[[#This Row],[budget]]&gt;10000000,"Mid","Low")))</f>
        <v>High</v>
      </c>
    </row>
    <row r="787" spans="1:17" x14ac:dyDescent="0.35">
      <c r="A787" s="4">
        <v>35000000</v>
      </c>
      <c r="B787" t="s">
        <v>99</v>
      </c>
      <c r="C787">
        <v>9839</v>
      </c>
      <c r="D787" t="s">
        <v>3278</v>
      </c>
      <c r="E787" t="s">
        <v>3279</v>
      </c>
      <c r="F787">
        <v>6.5234719999999999</v>
      </c>
      <c r="G787" s="1">
        <v>37917</v>
      </c>
      <c r="H787">
        <v>0</v>
      </c>
      <c r="I787">
        <v>127</v>
      </c>
      <c r="J787">
        <v>6.7</v>
      </c>
      <c r="K787">
        <v>110</v>
      </c>
      <c r="L787">
        <v>2003</v>
      </c>
      <c r="M787" t="s">
        <v>155</v>
      </c>
      <c r="N787" t="s">
        <v>3281</v>
      </c>
      <c r="O787" s="4">
        <f>tblMovies[[#This Row],[WorldwideGross]] - tblMovies[[#This Row],[budget]]</f>
        <v>-35000000</v>
      </c>
      <c r="P787">
        <f>IF(tblMovies[[#This Row],[budget]]&gt;0, (tblMovies[[#This Row],[WorldwideGross]]-tblMovies[[#This Row],[budget]]) / tblMovies[[#This Row],[budget]], 0)</f>
        <v>-1</v>
      </c>
      <c r="Q787" t="str">
        <f>IF(tblMovies[[#This Row],[budget]]&gt;150000000,"Blockbuster",
 IF(tblMovies[[#This Row],[budget]]&gt;50000000,"High",
 IF(tblMovies[[#This Row],[budget]]&gt;10000000,"Mid","Low")))</f>
        <v>Mid</v>
      </c>
    </row>
    <row r="788" spans="1:17" x14ac:dyDescent="0.35">
      <c r="A788" s="4">
        <v>68490000</v>
      </c>
      <c r="B788" t="s">
        <v>3282</v>
      </c>
      <c r="C788">
        <v>381902</v>
      </c>
      <c r="D788" t="s">
        <v>3283</v>
      </c>
      <c r="E788" t="s">
        <v>3284</v>
      </c>
      <c r="F788">
        <v>4.7262899999999997</v>
      </c>
      <c r="G788" s="1">
        <v>42391</v>
      </c>
      <c r="H788">
        <v>193677158</v>
      </c>
      <c r="I788">
        <v>120</v>
      </c>
      <c r="J788">
        <v>6</v>
      </c>
      <c r="K788">
        <v>24</v>
      </c>
      <c r="L788">
        <v>2016</v>
      </c>
      <c r="M788" t="s">
        <v>21</v>
      </c>
      <c r="N788" t="s">
        <v>3286</v>
      </c>
      <c r="O788" s="4">
        <f>tblMovies[[#This Row],[WorldwideGross]] - tblMovies[[#This Row],[budget]]</f>
        <v>125187158</v>
      </c>
      <c r="P788">
        <f>IF(tblMovies[[#This Row],[budget]]&gt;0, (tblMovies[[#This Row],[WorldwideGross]]-tblMovies[[#This Row],[budget]]) / tblMovies[[#This Row],[budget]], 0)</f>
        <v>1.8278165863629727</v>
      </c>
      <c r="Q788" t="str">
        <f>IF(tblMovies[[#This Row],[budget]]&gt;150000000,"Blockbuster",
 IF(tblMovies[[#This Row],[budget]]&gt;50000000,"High",
 IF(tblMovies[[#This Row],[budget]]&gt;10000000,"Mid","Low")))</f>
        <v>High</v>
      </c>
    </row>
    <row r="789" spans="1:17" x14ac:dyDescent="0.35">
      <c r="A789" s="4">
        <v>80000000</v>
      </c>
      <c r="B789" t="s">
        <v>99</v>
      </c>
      <c r="C789">
        <v>13922</v>
      </c>
      <c r="D789" t="s">
        <v>3287</v>
      </c>
      <c r="E789" t="s">
        <v>3288</v>
      </c>
      <c r="F789">
        <v>8.9232150000000008</v>
      </c>
      <c r="G789" s="1">
        <v>38576</v>
      </c>
      <c r="H789">
        <v>10166502</v>
      </c>
      <c r="I789">
        <v>132</v>
      </c>
      <c r="J789">
        <v>6.8</v>
      </c>
      <c r="K789">
        <v>91</v>
      </c>
      <c r="L789">
        <v>2005</v>
      </c>
      <c r="M789" t="s">
        <v>21</v>
      </c>
      <c r="N789" t="s">
        <v>3290</v>
      </c>
      <c r="O789" s="4">
        <f>tblMovies[[#This Row],[WorldwideGross]] - tblMovies[[#This Row],[budget]]</f>
        <v>-69833498</v>
      </c>
      <c r="P789">
        <f>IF(tblMovies[[#This Row],[budget]]&gt;0, (tblMovies[[#This Row],[WorldwideGross]]-tblMovies[[#This Row],[budget]]) / tblMovies[[#This Row],[budget]], 0)</f>
        <v>-0.87291872500000001</v>
      </c>
      <c r="Q789" t="str">
        <f>IF(tblMovies[[#This Row],[budget]]&gt;150000000,"Blockbuster",
 IF(tblMovies[[#This Row],[budget]]&gt;50000000,"High",
 IF(tblMovies[[#This Row],[budget]]&gt;10000000,"Mid","Low")))</f>
        <v>High</v>
      </c>
    </row>
    <row r="790" spans="1:17" x14ac:dyDescent="0.35">
      <c r="A790" s="4">
        <v>58000000</v>
      </c>
      <c r="B790" t="s">
        <v>3291</v>
      </c>
      <c r="C790">
        <v>293660</v>
      </c>
      <c r="D790" t="s">
        <v>3292</v>
      </c>
      <c r="E790" t="s">
        <v>3293</v>
      </c>
      <c r="F790">
        <v>514.56995600000005</v>
      </c>
      <c r="G790" s="1">
        <v>42409</v>
      </c>
      <c r="H790">
        <v>783112979</v>
      </c>
      <c r="I790">
        <v>108</v>
      </c>
      <c r="J790">
        <v>7.4</v>
      </c>
      <c r="K790">
        <v>10995</v>
      </c>
      <c r="L790">
        <v>2016</v>
      </c>
      <c r="M790" t="s">
        <v>21</v>
      </c>
      <c r="N790" t="s">
        <v>252</v>
      </c>
      <c r="O790" s="4">
        <f>tblMovies[[#This Row],[WorldwideGross]] - tblMovies[[#This Row],[budget]]</f>
        <v>725112979</v>
      </c>
      <c r="P790">
        <f>IF(tblMovies[[#This Row],[budget]]&gt;0, (tblMovies[[#This Row],[WorldwideGross]]-tblMovies[[#This Row],[budget]]) / tblMovies[[#This Row],[budget]], 0)</f>
        <v>12.501947913793103</v>
      </c>
      <c r="Q790" t="str">
        <f>IF(tblMovies[[#This Row],[budget]]&gt;150000000,"Blockbuster",
 IF(tblMovies[[#This Row],[budget]]&gt;50000000,"High",
 IF(tblMovies[[#This Row],[budget]]&gt;10000000,"Mid","Low")))</f>
        <v>High</v>
      </c>
    </row>
    <row r="791" spans="1:17" x14ac:dyDescent="0.35">
      <c r="A791" s="4">
        <v>60000000</v>
      </c>
      <c r="B791" t="s">
        <v>99</v>
      </c>
      <c r="C791">
        <v>9713</v>
      </c>
      <c r="D791" t="s">
        <v>3295</v>
      </c>
      <c r="E791" t="s">
        <v>3296</v>
      </c>
      <c r="F791">
        <v>9.2656720000000004</v>
      </c>
      <c r="G791" s="1">
        <v>36076</v>
      </c>
      <c r="H791">
        <v>0</v>
      </c>
      <c r="I791">
        <v>114</v>
      </c>
      <c r="J791">
        <v>4.9000000000000004</v>
      </c>
      <c r="K791">
        <v>111</v>
      </c>
      <c r="L791">
        <v>1998</v>
      </c>
      <c r="M791" t="s">
        <v>155</v>
      </c>
      <c r="N791" t="s">
        <v>1980</v>
      </c>
      <c r="O791" s="4">
        <f>tblMovies[[#This Row],[WorldwideGross]] - tblMovies[[#This Row],[budget]]</f>
        <v>-60000000</v>
      </c>
      <c r="P791">
        <f>IF(tblMovies[[#This Row],[budget]]&gt;0, (tblMovies[[#This Row],[WorldwideGross]]-tblMovies[[#This Row],[budget]]) / tblMovies[[#This Row],[budget]], 0)</f>
        <v>-1</v>
      </c>
      <c r="Q791" t="str">
        <f>IF(tblMovies[[#This Row],[budget]]&gt;150000000,"Blockbuster",
 IF(tblMovies[[#This Row],[budget]]&gt;50000000,"High",
 IF(tblMovies[[#This Row],[budget]]&gt;10000000,"Mid","Low")))</f>
        <v>High</v>
      </c>
    </row>
    <row r="792" spans="1:17" x14ac:dyDescent="0.35">
      <c r="A792" s="4">
        <v>58800000</v>
      </c>
      <c r="B792" t="s">
        <v>3299</v>
      </c>
      <c r="C792">
        <v>190859</v>
      </c>
      <c r="D792" t="s">
        <v>3300</v>
      </c>
      <c r="E792" t="s">
        <v>3301</v>
      </c>
      <c r="F792">
        <v>87.534369999999996</v>
      </c>
      <c r="G792" s="1">
        <v>41984</v>
      </c>
      <c r="H792">
        <v>542307423</v>
      </c>
      <c r="I792">
        <v>133</v>
      </c>
      <c r="J792">
        <v>7.4</v>
      </c>
      <c r="K792">
        <v>4469</v>
      </c>
      <c r="L792">
        <v>2014</v>
      </c>
      <c r="M792" t="s">
        <v>552</v>
      </c>
      <c r="N792" t="s">
        <v>265</v>
      </c>
      <c r="O792" s="4">
        <f>tblMovies[[#This Row],[WorldwideGross]] - tblMovies[[#This Row],[budget]]</f>
        <v>483507423</v>
      </c>
      <c r="P792">
        <f>IF(tblMovies[[#This Row],[budget]]&gt;0, (tblMovies[[#This Row],[WorldwideGross]]-tblMovies[[#This Row],[budget]]) / tblMovies[[#This Row],[budget]], 0)</f>
        <v>8.2229153571428579</v>
      </c>
      <c r="Q792" t="str">
        <f>IF(tblMovies[[#This Row],[budget]]&gt;150000000,"Blockbuster",
 IF(tblMovies[[#This Row],[budget]]&gt;50000000,"High",
 IF(tblMovies[[#This Row],[budget]]&gt;10000000,"Mid","Low")))</f>
        <v>High</v>
      </c>
    </row>
    <row r="793" spans="1:17" x14ac:dyDescent="0.35">
      <c r="A793" s="4">
        <v>58000000</v>
      </c>
      <c r="B793" t="s">
        <v>3304</v>
      </c>
      <c r="C793">
        <v>257445</v>
      </c>
      <c r="D793" t="s">
        <v>3305</v>
      </c>
      <c r="E793" t="s">
        <v>3306</v>
      </c>
      <c r="F793">
        <v>45.351616999999997</v>
      </c>
      <c r="G793" s="1">
        <v>42221</v>
      </c>
      <c r="H793">
        <v>158162788</v>
      </c>
      <c r="I793">
        <v>103</v>
      </c>
      <c r="J793">
        <v>6.2</v>
      </c>
      <c r="K793">
        <v>995</v>
      </c>
      <c r="L793">
        <v>2015</v>
      </c>
      <c r="M793" t="s">
        <v>28</v>
      </c>
      <c r="N793" t="s">
        <v>35</v>
      </c>
      <c r="O793" s="4">
        <f>tblMovies[[#This Row],[WorldwideGross]] - tblMovies[[#This Row],[budget]]</f>
        <v>100162788</v>
      </c>
      <c r="P793">
        <f>IF(tblMovies[[#This Row],[budget]]&gt;0, (tblMovies[[#This Row],[WorldwideGross]]-tblMovies[[#This Row],[budget]]) / tblMovies[[#This Row],[budget]], 0)</f>
        <v>1.7269446206896553</v>
      </c>
      <c r="Q793" t="str">
        <f>IF(tblMovies[[#This Row],[budget]]&gt;150000000,"Blockbuster",
 IF(tblMovies[[#This Row],[budget]]&gt;50000000,"High",
 IF(tblMovies[[#This Row],[budget]]&gt;10000000,"Mid","Low")))</f>
        <v>High</v>
      </c>
    </row>
    <row r="794" spans="1:17" x14ac:dyDescent="0.35">
      <c r="A794" s="4">
        <v>58000000</v>
      </c>
      <c r="B794" t="s">
        <v>99</v>
      </c>
      <c r="C794">
        <v>9007</v>
      </c>
      <c r="D794" t="s">
        <v>3308</v>
      </c>
      <c r="E794" t="s">
        <v>3309</v>
      </c>
      <c r="F794">
        <v>13.43573</v>
      </c>
      <c r="G794" s="1">
        <v>38611</v>
      </c>
      <c r="H794">
        <v>102854431</v>
      </c>
      <c r="I794">
        <v>95</v>
      </c>
      <c r="J794">
        <v>6.5</v>
      </c>
      <c r="K794">
        <v>579</v>
      </c>
      <c r="L794">
        <v>2005</v>
      </c>
      <c r="M794" t="s">
        <v>431</v>
      </c>
      <c r="N794" t="s">
        <v>524</v>
      </c>
      <c r="O794" s="4">
        <f>tblMovies[[#This Row],[WorldwideGross]] - tblMovies[[#This Row],[budget]]</f>
        <v>44854431</v>
      </c>
      <c r="P794">
        <f>IF(tblMovies[[#This Row],[budget]]&gt;0, (tblMovies[[#This Row],[WorldwideGross]]-tblMovies[[#This Row],[budget]]) / tblMovies[[#This Row],[budget]], 0)</f>
        <v>0.77335225862068968</v>
      </c>
      <c r="Q794" t="str">
        <f>IF(tblMovies[[#This Row],[budget]]&gt;150000000,"Blockbuster",
 IF(tblMovies[[#This Row],[budget]]&gt;50000000,"High",
 IF(tblMovies[[#This Row],[budget]]&gt;10000000,"Mid","Low")))</f>
        <v>High</v>
      </c>
    </row>
    <row r="795" spans="1:17" x14ac:dyDescent="0.35">
      <c r="A795" s="4">
        <v>83000000</v>
      </c>
      <c r="B795" t="s">
        <v>3312</v>
      </c>
      <c r="C795">
        <v>889</v>
      </c>
      <c r="D795" t="s">
        <v>3313</v>
      </c>
      <c r="E795" t="s">
        <v>3314</v>
      </c>
      <c r="F795">
        <v>6.2483089999999999</v>
      </c>
      <c r="G795" s="1">
        <v>36644</v>
      </c>
      <c r="H795">
        <v>59468275</v>
      </c>
      <c r="I795">
        <v>90</v>
      </c>
      <c r="J795">
        <v>4.4000000000000004</v>
      </c>
      <c r="K795">
        <v>134</v>
      </c>
      <c r="L795">
        <v>2000</v>
      </c>
      <c r="M795" t="s">
        <v>109</v>
      </c>
      <c r="N795" t="s">
        <v>167</v>
      </c>
      <c r="O795" s="4">
        <f>tblMovies[[#This Row],[WorldwideGross]] - tblMovies[[#This Row],[budget]]</f>
        <v>-23531725</v>
      </c>
      <c r="P795">
        <f>IF(tblMovies[[#This Row],[budget]]&gt;0, (tblMovies[[#This Row],[WorldwideGross]]-tblMovies[[#This Row],[budget]]) / tblMovies[[#This Row],[budget]], 0)</f>
        <v>-0.28351475903614459</v>
      </c>
      <c r="Q795" t="str">
        <f>IF(tblMovies[[#This Row],[budget]]&gt;150000000,"Blockbuster",
 IF(tblMovies[[#This Row],[budget]]&gt;50000000,"High",
 IF(tblMovies[[#This Row],[budget]]&gt;10000000,"Mid","Low")))</f>
        <v>High</v>
      </c>
    </row>
    <row r="796" spans="1:17" x14ac:dyDescent="0.35">
      <c r="A796" s="4">
        <v>63000000</v>
      </c>
      <c r="B796" t="s">
        <v>99</v>
      </c>
      <c r="C796">
        <v>1370</v>
      </c>
      <c r="D796" t="s">
        <v>3316</v>
      </c>
      <c r="E796" t="s">
        <v>3317</v>
      </c>
      <c r="F796">
        <v>31.294716999999999</v>
      </c>
      <c r="G796" s="1">
        <v>32287</v>
      </c>
      <c r="H796">
        <v>189015611</v>
      </c>
      <c r="I796">
        <v>102</v>
      </c>
      <c r="J796">
        <v>5.7</v>
      </c>
      <c r="K796">
        <v>690</v>
      </c>
      <c r="L796">
        <v>1988</v>
      </c>
      <c r="M796" t="s">
        <v>21</v>
      </c>
      <c r="N796" t="s">
        <v>953</v>
      </c>
      <c r="O796" s="4">
        <f>tblMovies[[#This Row],[WorldwideGross]] - tblMovies[[#This Row],[budget]]</f>
        <v>126015611</v>
      </c>
      <c r="P796">
        <f>IF(tblMovies[[#This Row],[budget]]&gt;0, (tblMovies[[#This Row],[WorldwideGross]]-tblMovies[[#This Row],[budget]]) / tblMovies[[#This Row],[budget]], 0)</f>
        <v>2.0002477936507939</v>
      </c>
      <c r="Q796" t="str">
        <f>IF(tblMovies[[#This Row],[budget]]&gt;150000000,"Blockbuster",
 IF(tblMovies[[#This Row],[budget]]&gt;50000000,"High",
 IF(tblMovies[[#This Row],[budget]]&gt;10000000,"Mid","Low")))</f>
        <v>High</v>
      </c>
    </row>
    <row r="797" spans="1:17" x14ac:dyDescent="0.35">
      <c r="A797" s="4">
        <v>58000000</v>
      </c>
      <c r="B797" t="s">
        <v>3319</v>
      </c>
      <c r="C797">
        <v>4942</v>
      </c>
      <c r="D797" t="s">
        <v>3320</v>
      </c>
      <c r="E797" t="s">
        <v>3321</v>
      </c>
      <c r="F797">
        <v>7.7392760000000003</v>
      </c>
      <c r="G797" s="1">
        <v>39531</v>
      </c>
      <c r="H797">
        <v>41299492</v>
      </c>
      <c r="I797">
        <v>114</v>
      </c>
      <c r="J797">
        <v>5.7</v>
      </c>
      <c r="K797">
        <v>130</v>
      </c>
      <c r="L797">
        <v>2008</v>
      </c>
      <c r="M797" t="s">
        <v>431</v>
      </c>
      <c r="N797" t="s">
        <v>167</v>
      </c>
      <c r="O797" s="4">
        <f>tblMovies[[#This Row],[WorldwideGross]] - tblMovies[[#This Row],[budget]]</f>
        <v>-16700508</v>
      </c>
      <c r="P797">
        <f>IF(tblMovies[[#This Row],[budget]]&gt;0, (tblMovies[[#This Row],[WorldwideGross]]-tblMovies[[#This Row],[budget]]) / tblMovies[[#This Row],[budget]], 0)</f>
        <v>-0.28793979310344825</v>
      </c>
      <c r="Q797" t="str">
        <f>IF(tblMovies[[#This Row],[budget]]&gt;150000000,"Blockbuster",
 IF(tblMovies[[#This Row],[budget]]&gt;50000000,"High",
 IF(tblMovies[[#This Row],[budget]]&gt;10000000,"Mid","Low")))</f>
        <v>High</v>
      </c>
    </row>
    <row r="798" spans="1:17" x14ac:dyDescent="0.35">
      <c r="A798" s="4">
        <v>60000000</v>
      </c>
      <c r="B798" t="s">
        <v>3324</v>
      </c>
      <c r="C798">
        <v>347969</v>
      </c>
      <c r="D798" t="s">
        <v>3325</v>
      </c>
      <c r="E798" t="s">
        <v>3326</v>
      </c>
      <c r="F798">
        <v>19.694694999999999</v>
      </c>
      <c r="G798" s="1">
        <v>42349</v>
      </c>
      <c r="H798">
        <v>0</v>
      </c>
      <c r="I798">
        <v>119</v>
      </c>
      <c r="J798">
        <v>4.9000000000000004</v>
      </c>
      <c r="K798">
        <v>388</v>
      </c>
      <c r="L798">
        <v>2015</v>
      </c>
      <c r="M798" t="s">
        <v>431</v>
      </c>
      <c r="N798" t="s">
        <v>3328</v>
      </c>
      <c r="O798" s="4">
        <f>tblMovies[[#This Row],[WorldwideGross]] - tblMovies[[#This Row],[budget]]</f>
        <v>-60000000</v>
      </c>
      <c r="P798">
        <f>IF(tblMovies[[#This Row],[budget]]&gt;0, (tblMovies[[#This Row],[WorldwideGross]]-tblMovies[[#This Row],[budget]]) / tblMovies[[#This Row],[budget]], 0)</f>
        <v>-1</v>
      </c>
      <c r="Q798" t="str">
        <f>IF(tblMovies[[#This Row],[budget]]&gt;150000000,"Blockbuster",
 IF(tblMovies[[#This Row],[budget]]&gt;50000000,"High",
 IF(tblMovies[[#This Row],[budget]]&gt;10000000,"Mid","Low")))</f>
        <v>High</v>
      </c>
    </row>
    <row r="799" spans="1:17" x14ac:dyDescent="0.35">
      <c r="A799" s="4">
        <v>58000000</v>
      </c>
      <c r="B799" t="s">
        <v>99</v>
      </c>
      <c r="C799">
        <v>24438</v>
      </c>
      <c r="D799" t="s">
        <v>3329</v>
      </c>
      <c r="E799" t="s">
        <v>3330</v>
      </c>
      <c r="F799">
        <v>14.403696</v>
      </c>
      <c r="G799" s="1">
        <v>40164</v>
      </c>
      <c r="H799">
        <v>85280250</v>
      </c>
      <c r="I799">
        <v>103</v>
      </c>
      <c r="J799">
        <v>5.0999999999999996</v>
      </c>
      <c r="K799">
        <v>276</v>
      </c>
      <c r="L799">
        <v>2009</v>
      </c>
      <c r="M799" t="s">
        <v>431</v>
      </c>
      <c r="N799" t="s">
        <v>35</v>
      </c>
      <c r="O799" s="4">
        <f>tblMovies[[#This Row],[WorldwideGross]] - tblMovies[[#This Row],[budget]]</f>
        <v>27280250</v>
      </c>
      <c r="P799">
        <f>IF(tblMovies[[#This Row],[budget]]&gt;0, (tblMovies[[#This Row],[WorldwideGross]]-tblMovies[[#This Row],[budget]]) / tblMovies[[#This Row],[budget]], 0)</f>
        <v>0.4703491379310345</v>
      </c>
      <c r="Q799" t="str">
        <f>IF(tblMovies[[#This Row],[budget]]&gt;150000000,"Blockbuster",
 IF(tblMovies[[#This Row],[budget]]&gt;50000000,"High",
 IF(tblMovies[[#This Row],[budget]]&gt;10000000,"Mid","Low")))</f>
        <v>High</v>
      </c>
    </row>
    <row r="800" spans="1:17" x14ac:dyDescent="0.35">
      <c r="A800" s="4">
        <v>58000000</v>
      </c>
      <c r="B800" t="s">
        <v>3332</v>
      </c>
      <c r="C800">
        <v>116741</v>
      </c>
      <c r="D800" t="s">
        <v>3333</v>
      </c>
      <c r="E800" t="s">
        <v>3334</v>
      </c>
      <c r="F800">
        <v>1.5514969999999999</v>
      </c>
      <c r="G800" s="1">
        <v>41432</v>
      </c>
      <c r="H800">
        <v>44000000</v>
      </c>
      <c r="I800">
        <v>119</v>
      </c>
      <c r="J800">
        <v>6.1</v>
      </c>
      <c r="K800">
        <v>1658</v>
      </c>
      <c r="L800">
        <v>2013</v>
      </c>
      <c r="M800" t="s">
        <v>431</v>
      </c>
      <c r="N800" t="s">
        <v>252</v>
      </c>
      <c r="O800" s="4">
        <f>tblMovies[[#This Row],[WorldwideGross]] - tblMovies[[#This Row],[budget]]</f>
        <v>-14000000</v>
      </c>
      <c r="P800">
        <f>IF(tblMovies[[#This Row],[budget]]&gt;0, (tblMovies[[#This Row],[WorldwideGross]]-tblMovies[[#This Row],[budget]]) / tblMovies[[#This Row],[budget]], 0)</f>
        <v>-0.2413793103448276</v>
      </c>
      <c r="Q800" t="str">
        <f>IF(tblMovies[[#This Row],[budget]]&gt;150000000,"Blockbuster",
 IF(tblMovies[[#This Row],[budget]]&gt;50000000,"High",
 IF(tblMovies[[#This Row],[budget]]&gt;10000000,"Mid","Low")))</f>
        <v>High</v>
      </c>
    </row>
    <row r="801" spans="1:17" x14ac:dyDescent="0.35">
      <c r="A801" s="4">
        <v>60000000</v>
      </c>
      <c r="B801" t="s">
        <v>3337</v>
      </c>
      <c r="C801">
        <v>35791</v>
      </c>
      <c r="D801" t="s">
        <v>3338</v>
      </c>
      <c r="E801" t="s">
        <v>3339</v>
      </c>
      <c r="F801">
        <v>2.143764</v>
      </c>
      <c r="G801" s="1">
        <v>40430</v>
      </c>
      <c r="H801">
        <v>300228084</v>
      </c>
      <c r="I801">
        <v>97</v>
      </c>
      <c r="J801">
        <v>5.8</v>
      </c>
      <c r="K801">
        <v>1363</v>
      </c>
      <c r="L801">
        <v>2010</v>
      </c>
      <c r="M801" t="s">
        <v>21</v>
      </c>
      <c r="N801" t="s">
        <v>1700</v>
      </c>
      <c r="O801" s="4">
        <f>tblMovies[[#This Row],[WorldwideGross]] - tblMovies[[#This Row],[budget]]</f>
        <v>240228084</v>
      </c>
      <c r="P801">
        <f>IF(tblMovies[[#This Row],[budget]]&gt;0, (tblMovies[[#This Row],[WorldwideGross]]-tblMovies[[#This Row],[budget]]) / tblMovies[[#This Row],[budget]], 0)</f>
        <v>4.0038014000000004</v>
      </c>
      <c r="Q801" t="str">
        <f>IF(tblMovies[[#This Row],[budget]]&gt;150000000,"Blockbuster",
 IF(tblMovies[[#This Row],[budget]]&gt;50000000,"High",
 IF(tblMovies[[#This Row],[budget]]&gt;10000000,"Mid","Low")))</f>
        <v>High</v>
      </c>
    </row>
    <row r="802" spans="1:17" x14ac:dyDescent="0.35">
      <c r="A802" s="4">
        <v>58000000</v>
      </c>
      <c r="B802" t="s">
        <v>3341</v>
      </c>
      <c r="C802">
        <v>72431</v>
      </c>
      <c r="D802" t="s">
        <v>3342</v>
      </c>
      <c r="E802" t="s">
        <v>3343</v>
      </c>
      <c r="F802">
        <v>12.29603</v>
      </c>
      <c r="G802" s="1">
        <v>40927</v>
      </c>
      <c r="H802">
        <v>50365377</v>
      </c>
      <c r="I802">
        <v>125</v>
      </c>
      <c r="J802">
        <v>5.9</v>
      </c>
      <c r="K802">
        <v>178</v>
      </c>
      <c r="L802">
        <v>2012</v>
      </c>
      <c r="M802" t="s">
        <v>155</v>
      </c>
      <c r="N802" t="s">
        <v>284</v>
      </c>
      <c r="O802" s="4">
        <f>tblMovies[[#This Row],[WorldwideGross]] - tblMovies[[#This Row],[budget]]</f>
        <v>-7634623</v>
      </c>
      <c r="P802">
        <f>IF(tblMovies[[#This Row],[budget]]&gt;0, (tblMovies[[#This Row],[WorldwideGross]]-tblMovies[[#This Row],[budget]]) / tblMovies[[#This Row],[budget]], 0)</f>
        <v>-0.13163143103448277</v>
      </c>
      <c r="Q802" t="str">
        <f>IF(tblMovies[[#This Row],[budget]]&gt;150000000,"Blockbuster",
 IF(tblMovies[[#This Row],[budget]]&gt;50000000,"High",
 IF(tblMovies[[#This Row],[budget]]&gt;10000000,"Mid","Low")))</f>
        <v>High</v>
      </c>
    </row>
    <row r="803" spans="1:17" x14ac:dyDescent="0.35">
      <c r="A803" s="4">
        <v>57000000</v>
      </c>
      <c r="B803" t="s">
        <v>99</v>
      </c>
      <c r="C803">
        <v>1813</v>
      </c>
      <c r="D803" t="s">
        <v>3345</v>
      </c>
      <c r="E803" t="s">
        <v>3346</v>
      </c>
      <c r="F803">
        <v>33.847299999999997</v>
      </c>
      <c r="G803" s="1">
        <v>35720</v>
      </c>
      <c r="H803">
        <v>152944660</v>
      </c>
      <c r="I803">
        <v>144</v>
      </c>
      <c r="J803">
        <v>7.2</v>
      </c>
      <c r="K803">
        <v>1374</v>
      </c>
      <c r="L803">
        <v>1997</v>
      </c>
      <c r="M803" t="s">
        <v>155</v>
      </c>
      <c r="N803" t="s">
        <v>824</v>
      </c>
      <c r="O803" s="4">
        <f>tblMovies[[#This Row],[WorldwideGross]] - tblMovies[[#This Row],[budget]]</f>
        <v>95944660</v>
      </c>
      <c r="P803">
        <f>IF(tblMovies[[#This Row],[budget]]&gt;0, (tblMovies[[#This Row],[WorldwideGross]]-tblMovies[[#This Row],[budget]]) / tblMovies[[#This Row],[budget]], 0)</f>
        <v>1.683239649122807</v>
      </c>
      <c r="Q803" t="str">
        <f>IF(tblMovies[[#This Row],[budget]]&gt;150000000,"Blockbuster",
 IF(tblMovies[[#This Row],[budget]]&gt;50000000,"High",
 IF(tblMovies[[#This Row],[budget]]&gt;10000000,"Mid","Low")))</f>
        <v>High</v>
      </c>
    </row>
    <row r="804" spans="1:17" x14ac:dyDescent="0.35">
      <c r="A804" s="4">
        <v>70000000</v>
      </c>
      <c r="B804" t="s">
        <v>3348</v>
      </c>
      <c r="C804">
        <v>87428</v>
      </c>
      <c r="D804" t="s">
        <v>3349</v>
      </c>
      <c r="E804" t="s">
        <v>3350</v>
      </c>
      <c r="F804">
        <v>21.723897000000001</v>
      </c>
      <c r="G804" s="1">
        <v>41074</v>
      </c>
      <c r="H804">
        <v>58058367</v>
      </c>
      <c r="I804">
        <v>116</v>
      </c>
      <c r="J804">
        <v>5.5</v>
      </c>
      <c r="K804">
        <v>453</v>
      </c>
      <c r="L804">
        <v>2012</v>
      </c>
      <c r="M804" t="s">
        <v>431</v>
      </c>
      <c r="N804" t="s">
        <v>35</v>
      </c>
      <c r="O804" s="4">
        <f>tblMovies[[#This Row],[WorldwideGross]] - tblMovies[[#This Row],[budget]]</f>
        <v>-11941633</v>
      </c>
      <c r="P804">
        <f>IF(tblMovies[[#This Row],[budget]]&gt;0, (tblMovies[[#This Row],[WorldwideGross]]-tblMovies[[#This Row],[budget]]) / tblMovies[[#This Row],[budget]], 0)</f>
        <v>-0.17059475714285716</v>
      </c>
      <c r="Q804" t="str">
        <f>IF(tblMovies[[#This Row],[budget]]&gt;150000000,"Blockbuster",
 IF(tblMovies[[#This Row],[budget]]&gt;50000000,"High",
 IF(tblMovies[[#This Row],[budget]]&gt;10000000,"Mid","Low")))</f>
        <v>High</v>
      </c>
    </row>
    <row r="805" spans="1:17" x14ac:dyDescent="0.35">
      <c r="A805" s="4">
        <v>57000000</v>
      </c>
      <c r="B805" t="s">
        <v>99</v>
      </c>
      <c r="C805">
        <v>8840</v>
      </c>
      <c r="D805" t="s">
        <v>3351</v>
      </c>
      <c r="E805" t="s">
        <v>3352</v>
      </c>
      <c r="F805">
        <v>31.791979000000001</v>
      </c>
      <c r="G805" s="1">
        <v>35216</v>
      </c>
      <c r="H805">
        <v>115267375</v>
      </c>
      <c r="I805">
        <v>103</v>
      </c>
      <c r="J805">
        <v>6.4</v>
      </c>
      <c r="K805">
        <v>535</v>
      </c>
      <c r="L805">
        <v>1996</v>
      </c>
      <c r="M805" t="s">
        <v>52</v>
      </c>
      <c r="N805" t="s">
        <v>167</v>
      </c>
      <c r="O805" s="4">
        <f>tblMovies[[#This Row],[WorldwideGross]] - tblMovies[[#This Row],[budget]]</f>
        <v>58267375</v>
      </c>
      <c r="P805">
        <f>IF(tblMovies[[#This Row],[budget]]&gt;0, (tblMovies[[#This Row],[WorldwideGross]]-tblMovies[[#This Row],[budget]]) / tblMovies[[#This Row],[budget]], 0)</f>
        <v>1.0222346491228069</v>
      </c>
      <c r="Q805" t="str">
        <f>IF(tblMovies[[#This Row],[budget]]&gt;150000000,"Blockbuster",
 IF(tblMovies[[#This Row],[budget]]&gt;50000000,"High",
 IF(tblMovies[[#This Row],[budget]]&gt;10000000,"Mid","Low")))</f>
        <v>High</v>
      </c>
    </row>
    <row r="806" spans="1:17" x14ac:dyDescent="0.35">
      <c r="A806" s="4">
        <v>60000000</v>
      </c>
      <c r="B806" t="s">
        <v>3354</v>
      </c>
      <c r="C806">
        <v>10589</v>
      </c>
      <c r="D806" t="s">
        <v>3355</v>
      </c>
      <c r="E806" t="s">
        <v>3356</v>
      </c>
      <c r="F806">
        <v>14.113066</v>
      </c>
      <c r="G806" s="1">
        <v>38303</v>
      </c>
      <c r="H806">
        <v>61347797</v>
      </c>
      <c r="I806">
        <v>97</v>
      </c>
      <c r="J806">
        <v>6</v>
      </c>
      <c r="K806">
        <v>226</v>
      </c>
      <c r="L806">
        <v>2004</v>
      </c>
      <c r="M806" t="s">
        <v>21</v>
      </c>
      <c r="N806" t="s">
        <v>145</v>
      </c>
      <c r="O806" s="4">
        <f>tblMovies[[#This Row],[WorldwideGross]] - tblMovies[[#This Row],[budget]]</f>
        <v>1347797</v>
      </c>
      <c r="P806">
        <f>IF(tblMovies[[#This Row],[budget]]&gt;0, (tblMovies[[#This Row],[WorldwideGross]]-tblMovies[[#This Row],[budget]]) / tblMovies[[#This Row],[budget]], 0)</f>
        <v>2.2463283333333334E-2</v>
      </c>
      <c r="Q806" t="str">
        <f>IF(tblMovies[[#This Row],[budget]]&gt;150000000,"Blockbuster",
 IF(tblMovies[[#This Row],[budget]]&gt;50000000,"High",
 IF(tblMovies[[#This Row],[budget]]&gt;10000000,"Mid","Low")))</f>
        <v>High</v>
      </c>
    </row>
    <row r="807" spans="1:17" x14ac:dyDescent="0.35">
      <c r="A807" s="4">
        <v>57000000</v>
      </c>
      <c r="B807" t="s">
        <v>3358</v>
      </c>
      <c r="C807">
        <v>71676</v>
      </c>
      <c r="D807" t="s">
        <v>3359</v>
      </c>
      <c r="E807" t="s">
        <v>3360</v>
      </c>
      <c r="F807">
        <v>48.622278000000001</v>
      </c>
      <c r="G807" s="1">
        <v>40887</v>
      </c>
      <c r="H807">
        <v>149217355</v>
      </c>
      <c r="I807">
        <v>95</v>
      </c>
      <c r="J807">
        <v>4.7</v>
      </c>
      <c r="K807">
        <v>1135</v>
      </c>
      <c r="L807">
        <v>2011</v>
      </c>
      <c r="M807" t="s">
        <v>21</v>
      </c>
      <c r="N807" t="s">
        <v>35</v>
      </c>
      <c r="O807" s="4">
        <f>tblMovies[[#This Row],[WorldwideGross]] - tblMovies[[#This Row],[budget]]</f>
        <v>92217355</v>
      </c>
      <c r="P807">
        <f>IF(tblMovies[[#This Row],[budget]]&gt;0, (tblMovies[[#This Row],[WorldwideGross]]-tblMovies[[#This Row],[budget]]) / tblMovies[[#This Row],[budget]], 0)</f>
        <v>1.6178483333333333</v>
      </c>
      <c r="Q807" t="str">
        <f>IF(tblMovies[[#This Row],[budget]]&gt;150000000,"Blockbuster",
 IF(tblMovies[[#This Row],[budget]]&gt;50000000,"High",
 IF(tblMovies[[#This Row],[budget]]&gt;10000000,"Mid","Low")))</f>
        <v>High</v>
      </c>
    </row>
    <row r="808" spans="1:17" x14ac:dyDescent="0.35">
      <c r="A808" s="4">
        <v>57000000</v>
      </c>
      <c r="B808" t="s">
        <v>3362</v>
      </c>
      <c r="C808">
        <v>1722</v>
      </c>
      <c r="D808" t="s">
        <v>3363</v>
      </c>
      <c r="E808" t="s">
        <v>3364</v>
      </c>
      <c r="F808">
        <v>9.0618660000000002</v>
      </c>
      <c r="G808" s="1">
        <v>37120</v>
      </c>
      <c r="H808">
        <v>62112895</v>
      </c>
      <c r="I808">
        <v>131</v>
      </c>
      <c r="J808">
        <v>5.5</v>
      </c>
      <c r="K808">
        <v>145</v>
      </c>
      <c r="L808">
        <v>2001</v>
      </c>
      <c r="M808" t="s">
        <v>155</v>
      </c>
      <c r="N808" t="s">
        <v>1142</v>
      </c>
      <c r="O808" s="4">
        <f>tblMovies[[#This Row],[WorldwideGross]] - tblMovies[[#This Row],[budget]]</f>
        <v>5112895</v>
      </c>
      <c r="P808">
        <f>IF(tblMovies[[#This Row],[budget]]&gt;0, (tblMovies[[#This Row],[WorldwideGross]]-tblMovies[[#This Row],[budget]]) / tblMovies[[#This Row],[budget]], 0)</f>
        <v>8.969991228070176E-2</v>
      </c>
      <c r="Q808" t="str">
        <f>IF(tblMovies[[#This Row],[budget]]&gt;150000000,"Blockbuster",
 IF(tblMovies[[#This Row],[budget]]&gt;50000000,"High",
 IF(tblMovies[[#This Row],[budget]]&gt;10000000,"Mid","Low")))</f>
        <v>High</v>
      </c>
    </row>
    <row r="809" spans="1:17" x14ac:dyDescent="0.35">
      <c r="A809" s="4">
        <v>56000000</v>
      </c>
      <c r="B809" t="s">
        <v>3367</v>
      </c>
      <c r="C809">
        <v>10022</v>
      </c>
      <c r="D809" t="s">
        <v>3368</v>
      </c>
      <c r="E809" t="s">
        <v>3369</v>
      </c>
      <c r="F809">
        <v>35.476300000000002</v>
      </c>
      <c r="G809" s="1">
        <v>38415</v>
      </c>
      <c r="H809">
        <v>113006880</v>
      </c>
      <c r="I809">
        <v>95</v>
      </c>
      <c r="J809">
        <v>5.8</v>
      </c>
      <c r="K809">
        <v>842</v>
      </c>
      <c r="L809">
        <v>2005</v>
      </c>
      <c r="M809" t="s">
        <v>21</v>
      </c>
      <c r="N809" t="s">
        <v>29</v>
      </c>
      <c r="O809" s="4">
        <f>tblMovies[[#This Row],[WorldwideGross]] - tblMovies[[#This Row],[budget]]</f>
        <v>57006880</v>
      </c>
      <c r="P809">
        <f>IF(tblMovies[[#This Row],[budget]]&gt;0, (tblMovies[[#This Row],[WorldwideGross]]-tblMovies[[#This Row],[budget]]) / tblMovies[[#This Row],[budget]], 0)</f>
        <v>1.0179800000000001</v>
      </c>
      <c r="Q809" t="str">
        <f>IF(tblMovies[[#This Row],[budget]]&gt;150000000,"Blockbuster",
 IF(tblMovies[[#This Row],[budget]]&gt;50000000,"High",
 IF(tblMovies[[#This Row],[budget]]&gt;10000000,"Mid","Low")))</f>
        <v>High</v>
      </c>
    </row>
    <row r="810" spans="1:17" x14ac:dyDescent="0.35">
      <c r="A810" s="4">
        <v>56000000</v>
      </c>
      <c r="B810" t="s">
        <v>99</v>
      </c>
      <c r="C810">
        <v>11358</v>
      </c>
      <c r="D810" t="s">
        <v>3372</v>
      </c>
      <c r="E810" t="s">
        <v>3373</v>
      </c>
      <c r="F810">
        <v>23.438397999999999</v>
      </c>
      <c r="G810" s="1">
        <v>38079</v>
      </c>
      <c r="H810">
        <v>57223890</v>
      </c>
      <c r="I810">
        <v>86</v>
      </c>
      <c r="J810">
        <v>6</v>
      </c>
      <c r="K810">
        <v>381</v>
      </c>
      <c r="L810">
        <v>2004</v>
      </c>
      <c r="M810" t="s">
        <v>28</v>
      </c>
      <c r="N810" t="s">
        <v>3375</v>
      </c>
      <c r="O810" s="4">
        <f>tblMovies[[#This Row],[WorldwideGross]] - tblMovies[[#This Row],[budget]]</f>
        <v>1223890</v>
      </c>
      <c r="P810">
        <f>IF(tblMovies[[#This Row],[budget]]&gt;0, (tblMovies[[#This Row],[WorldwideGross]]-tblMovies[[#This Row],[budget]]) / tblMovies[[#This Row],[budget]], 0)</f>
        <v>2.1855178571428571E-2</v>
      </c>
      <c r="Q810" t="str">
        <f>IF(tblMovies[[#This Row],[budget]]&gt;150000000,"Blockbuster",
 IF(tblMovies[[#This Row],[budget]]&gt;50000000,"High",
 IF(tblMovies[[#This Row],[budget]]&gt;10000000,"Mid","Low")))</f>
        <v>High</v>
      </c>
    </row>
    <row r="811" spans="1:17" x14ac:dyDescent="0.35">
      <c r="A811" s="4">
        <v>55000000</v>
      </c>
      <c r="B811" t="s">
        <v>99</v>
      </c>
      <c r="C811">
        <v>13</v>
      </c>
      <c r="D811" t="s">
        <v>3376</v>
      </c>
      <c r="E811" t="s">
        <v>3377</v>
      </c>
      <c r="F811">
        <v>138.133331</v>
      </c>
      <c r="G811" s="1">
        <v>34521</v>
      </c>
      <c r="H811">
        <v>677945399</v>
      </c>
      <c r="I811">
        <v>142</v>
      </c>
      <c r="J811">
        <v>8.1999999999999993</v>
      </c>
      <c r="K811">
        <v>7927</v>
      </c>
      <c r="L811">
        <v>1994</v>
      </c>
      <c r="M811" t="s">
        <v>431</v>
      </c>
      <c r="N811" t="s">
        <v>110</v>
      </c>
      <c r="O811" s="4">
        <f>tblMovies[[#This Row],[WorldwideGross]] - tblMovies[[#This Row],[budget]]</f>
        <v>622945399</v>
      </c>
      <c r="P811">
        <f>IF(tblMovies[[#This Row],[budget]]&gt;0, (tblMovies[[#This Row],[WorldwideGross]]-tblMovies[[#This Row],[budget]]) / tblMovies[[#This Row],[budget]], 0)</f>
        <v>11.326279981818182</v>
      </c>
      <c r="Q811" t="str">
        <f>IF(tblMovies[[#This Row],[budget]]&gt;150000000,"Blockbuster",
 IF(tblMovies[[#This Row],[budget]]&gt;50000000,"High",
 IF(tblMovies[[#This Row],[budget]]&gt;10000000,"Mid","Low")))</f>
        <v>High</v>
      </c>
    </row>
    <row r="812" spans="1:17" x14ac:dyDescent="0.35">
      <c r="A812" s="4">
        <v>60000000</v>
      </c>
      <c r="B812" t="s">
        <v>3379</v>
      </c>
      <c r="C812">
        <v>6477</v>
      </c>
      <c r="D812" t="s">
        <v>3380</v>
      </c>
      <c r="E812" t="s">
        <v>3381</v>
      </c>
      <c r="F812">
        <v>47.336033999999998</v>
      </c>
      <c r="G812" s="1">
        <v>39429</v>
      </c>
      <c r="H812">
        <v>361366633</v>
      </c>
      <c r="I812">
        <v>92</v>
      </c>
      <c r="J812">
        <v>5.5</v>
      </c>
      <c r="K812">
        <v>1177</v>
      </c>
      <c r="L812">
        <v>2007</v>
      </c>
      <c r="M812" t="s">
        <v>431</v>
      </c>
      <c r="N812" t="s">
        <v>537</v>
      </c>
      <c r="O812" s="4">
        <f>tblMovies[[#This Row],[WorldwideGross]] - tblMovies[[#This Row],[budget]]</f>
        <v>301366633</v>
      </c>
      <c r="P812">
        <f>IF(tblMovies[[#This Row],[budget]]&gt;0, (tblMovies[[#This Row],[WorldwideGross]]-tblMovies[[#This Row],[budget]]) / tblMovies[[#This Row],[budget]], 0)</f>
        <v>5.0227772166666664</v>
      </c>
      <c r="Q812" t="str">
        <f>IF(tblMovies[[#This Row],[budget]]&gt;150000000,"Blockbuster",
 IF(tblMovies[[#This Row],[budget]]&gt;50000000,"High",
 IF(tblMovies[[#This Row],[budget]]&gt;10000000,"Mid","Low")))</f>
        <v>High</v>
      </c>
    </row>
    <row r="813" spans="1:17" x14ac:dyDescent="0.35">
      <c r="A813" s="4">
        <v>55000000</v>
      </c>
      <c r="B813" t="s">
        <v>99</v>
      </c>
      <c r="C813">
        <v>1597</v>
      </c>
      <c r="D813" t="s">
        <v>3383</v>
      </c>
      <c r="E813" t="s">
        <v>3384</v>
      </c>
      <c r="F813">
        <v>29.972239999999999</v>
      </c>
      <c r="G813" s="1">
        <v>36805</v>
      </c>
      <c r="H813">
        <v>330444045</v>
      </c>
      <c r="I813">
        <v>108</v>
      </c>
      <c r="J813">
        <v>6.6</v>
      </c>
      <c r="K813">
        <v>1698</v>
      </c>
      <c r="L813">
        <v>2000</v>
      </c>
      <c r="M813" t="s">
        <v>431</v>
      </c>
      <c r="N813" t="s">
        <v>524</v>
      </c>
      <c r="O813" s="4">
        <f>tblMovies[[#This Row],[WorldwideGross]] - tblMovies[[#This Row],[budget]]</f>
        <v>275444045</v>
      </c>
      <c r="P813">
        <f>IF(tblMovies[[#This Row],[budget]]&gt;0, (tblMovies[[#This Row],[WorldwideGross]]-tblMovies[[#This Row],[budget]]) / tblMovies[[#This Row],[budget]], 0)</f>
        <v>5.0080735454545451</v>
      </c>
      <c r="Q813" t="str">
        <f>IF(tblMovies[[#This Row],[budget]]&gt;150000000,"Blockbuster",
 IF(tblMovies[[#This Row],[budget]]&gt;50000000,"High",
 IF(tblMovies[[#This Row],[budget]]&gt;10000000,"Mid","Low")))</f>
        <v>High</v>
      </c>
    </row>
    <row r="814" spans="1:17" x14ac:dyDescent="0.35">
      <c r="A814" s="4">
        <v>55000000</v>
      </c>
      <c r="B814" t="s">
        <v>99</v>
      </c>
      <c r="C814">
        <v>10530</v>
      </c>
      <c r="D814" t="s">
        <v>3387</v>
      </c>
      <c r="E814" t="s">
        <v>3388</v>
      </c>
      <c r="F814">
        <v>47.845588999999997</v>
      </c>
      <c r="G814" s="1">
        <v>34864</v>
      </c>
      <c r="H814">
        <v>346079773</v>
      </c>
      <c r="I814">
        <v>81</v>
      </c>
      <c r="J814">
        <v>6.7</v>
      </c>
      <c r="K814">
        <v>1457</v>
      </c>
      <c r="L814">
        <v>1995</v>
      </c>
      <c r="M814" t="s">
        <v>28</v>
      </c>
      <c r="N814" t="s">
        <v>29</v>
      </c>
      <c r="O814" s="4">
        <f>tblMovies[[#This Row],[WorldwideGross]] - tblMovies[[#This Row],[budget]]</f>
        <v>291079773</v>
      </c>
      <c r="P814">
        <f>IF(tblMovies[[#This Row],[budget]]&gt;0, (tblMovies[[#This Row],[WorldwideGross]]-tblMovies[[#This Row],[budget]]) / tblMovies[[#This Row],[budget]], 0)</f>
        <v>5.2923595090909092</v>
      </c>
      <c r="Q814" t="str">
        <f>IF(tblMovies[[#This Row],[budget]]&gt;150000000,"Blockbuster",
 IF(tblMovies[[#This Row],[budget]]&gt;50000000,"High",
 IF(tblMovies[[#This Row],[budget]]&gt;10000000,"Mid","Low")))</f>
        <v>High</v>
      </c>
    </row>
    <row r="815" spans="1:17" x14ac:dyDescent="0.35">
      <c r="A815" s="4">
        <v>55000000</v>
      </c>
      <c r="B815" t="s">
        <v>99</v>
      </c>
      <c r="C815">
        <v>1924</v>
      </c>
      <c r="D815" t="s">
        <v>3389</v>
      </c>
      <c r="E815" t="s">
        <v>3390</v>
      </c>
      <c r="F815">
        <v>48.507080999999999</v>
      </c>
      <c r="G815" s="1">
        <v>28837</v>
      </c>
      <c r="H815">
        <v>300218018</v>
      </c>
      <c r="I815">
        <v>143</v>
      </c>
      <c r="J815">
        <v>6.9</v>
      </c>
      <c r="K815">
        <v>1022</v>
      </c>
      <c r="L815">
        <v>1978</v>
      </c>
      <c r="M815" t="s">
        <v>21</v>
      </c>
      <c r="N815" t="s">
        <v>69</v>
      </c>
      <c r="O815" s="4">
        <f>tblMovies[[#This Row],[WorldwideGross]] - tblMovies[[#This Row],[budget]]</f>
        <v>245218018</v>
      </c>
      <c r="P815">
        <f>IF(tblMovies[[#This Row],[budget]]&gt;0, (tblMovies[[#This Row],[WorldwideGross]]-tblMovies[[#This Row],[budget]]) / tblMovies[[#This Row],[budget]], 0)</f>
        <v>4.4585094181818183</v>
      </c>
      <c r="Q815" t="str">
        <f>IF(tblMovies[[#This Row],[budget]]&gt;150000000,"Blockbuster",
 IF(tblMovies[[#This Row],[budget]]&gt;50000000,"High",
 IF(tblMovies[[#This Row],[budget]]&gt;10000000,"Mid","Low")))</f>
        <v>High</v>
      </c>
    </row>
    <row r="816" spans="1:17" x14ac:dyDescent="0.35">
      <c r="A816" s="4">
        <v>54000000</v>
      </c>
      <c r="B816" t="s">
        <v>99</v>
      </c>
      <c r="C816">
        <v>9327</v>
      </c>
      <c r="D816" t="s">
        <v>3392</v>
      </c>
      <c r="E816" t="s">
        <v>3393</v>
      </c>
      <c r="F816">
        <v>20.281189999999999</v>
      </c>
      <c r="G816" s="1">
        <v>35242</v>
      </c>
      <c r="H816">
        <v>128769345</v>
      </c>
      <c r="I816">
        <v>95</v>
      </c>
      <c r="J816">
        <v>5.4</v>
      </c>
      <c r="K816">
        <v>702</v>
      </c>
      <c r="L816">
        <v>1996</v>
      </c>
      <c r="M816" t="s">
        <v>52</v>
      </c>
      <c r="N816" t="s">
        <v>136</v>
      </c>
      <c r="O816" s="4">
        <f>tblMovies[[#This Row],[WorldwideGross]] - tblMovies[[#This Row],[budget]]</f>
        <v>74769345</v>
      </c>
      <c r="P816">
        <f>IF(tblMovies[[#This Row],[budget]]&gt;0, (tblMovies[[#This Row],[WorldwideGross]]-tblMovies[[#This Row],[budget]]) / tblMovies[[#This Row],[budget]], 0)</f>
        <v>1.3846175000000001</v>
      </c>
      <c r="Q816" t="str">
        <f>IF(tblMovies[[#This Row],[budget]]&gt;150000000,"Blockbuster",
 IF(tblMovies[[#This Row],[budget]]&gt;50000000,"High",
 IF(tblMovies[[#This Row],[budget]]&gt;10000000,"Mid","Low")))</f>
        <v>High</v>
      </c>
    </row>
    <row r="817" spans="1:17" x14ac:dyDescent="0.35">
      <c r="A817" s="4">
        <v>70000000</v>
      </c>
      <c r="B817" t="s">
        <v>99</v>
      </c>
      <c r="C817">
        <v>8488</v>
      </c>
      <c r="D817" t="s">
        <v>3394</v>
      </c>
      <c r="E817" t="s">
        <v>3395</v>
      </c>
      <c r="F817">
        <v>34.576912999999998</v>
      </c>
      <c r="G817" s="1">
        <v>38393</v>
      </c>
      <c r="H817">
        <v>368100420</v>
      </c>
      <c r="I817">
        <v>118</v>
      </c>
      <c r="J817">
        <v>6.4</v>
      </c>
      <c r="K817">
        <v>1665</v>
      </c>
      <c r="L817">
        <v>2005</v>
      </c>
      <c r="M817" t="s">
        <v>431</v>
      </c>
      <c r="N817" t="s">
        <v>863</v>
      </c>
      <c r="O817" s="4">
        <f>tblMovies[[#This Row],[WorldwideGross]] - tblMovies[[#This Row],[budget]]</f>
        <v>298100420</v>
      </c>
      <c r="P817">
        <f>IF(tblMovies[[#This Row],[budget]]&gt;0, (tblMovies[[#This Row],[WorldwideGross]]-tblMovies[[#This Row],[budget]]) / tblMovies[[#This Row],[budget]], 0)</f>
        <v>4.2585774285714288</v>
      </c>
      <c r="Q817" t="str">
        <f>IF(tblMovies[[#This Row],[budget]]&gt;150000000,"Blockbuster",
 IF(tblMovies[[#This Row],[budget]]&gt;50000000,"High",
 IF(tblMovies[[#This Row],[budget]]&gt;10000000,"Mid","Low")))</f>
        <v>High</v>
      </c>
    </row>
    <row r="818" spans="1:17" x14ac:dyDescent="0.35">
      <c r="A818" s="4">
        <v>55000000</v>
      </c>
      <c r="B818" t="s">
        <v>99</v>
      </c>
      <c r="C818">
        <v>10603</v>
      </c>
      <c r="D818" t="s">
        <v>3398</v>
      </c>
      <c r="E818" t="s">
        <v>3399</v>
      </c>
      <c r="F818">
        <v>22.573236999999999</v>
      </c>
      <c r="G818" s="1">
        <v>35626</v>
      </c>
      <c r="H818">
        <v>0</v>
      </c>
      <c r="I818">
        <v>92</v>
      </c>
      <c r="J818">
        <v>5.4</v>
      </c>
      <c r="K818">
        <v>496</v>
      </c>
      <c r="L818">
        <v>1997</v>
      </c>
      <c r="M818" t="s">
        <v>28</v>
      </c>
      <c r="N818" t="s">
        <v>29</v>
      </c>
      <c r="O818" s="4">
        <f>tblMovies[[#This Row],[WorldwideGross]] - tblMovies[[#This Row],[budget]]</f>
        <v>-55000000</v>
      </c>
      <c r="P818">
        <f>IF(tblMovies[[#This Row],[budget]]&gt;0, (tblMovies[[#This Row],[WorldwideGross]]-tblMovies[[#This Row],[budget]]) / tblMovies[[#This Row],[budget]], 0)</f>
        <v>-1</v>
      </c>
      <c r="Q818" t="str">
        <f>IF(tblMovies[[#This Row],[budget]]&gt;150000000,"Blockbuster",
 IF(tblMovies[[#This Row],[budget]]&gt;50000000,"High",
 IF(tblMovies[[#This Row],[budget]]&gt;10000000,"Mid","Low")))</f>
        <v>High</v>
      </c>
    </row>
    <row r="819" spans="1:17" x14ac:dyDescent="0.35">
      <c r="A819" s="4">
        <v>55000000</v>
      </c>
      <c r="B819" t="s">
        <v>99</v>
      </c>
      <c r="C819">
        <v>8273</v>
      </c>
      <c r="D819" t="s">
        <v>3401</v>
      </c>
      <c r="E819" t="s">
        <v>3402</v>
      </c>
      <c r="F819">
        <v>36.194802000000003</v>
      </c>
      <c r="G819" s="1">
        <v>37834</v>
      </c>
      <c r="H819">
        <v>231449203</v>
      </c>
      <c r="I819">
        <v>103</v>
      </c>
      <c r="J819">
        <v>6</v>
      </c>
      <c r="K819">
        <v>1129</v>
      </c>
      <c r="L819">
        <v>2003</v>
      </c>
      <c r="M819" t="s">
        <v>431</v>
      </c>
      <c r="N819" t="s">
        <v>167</v>
      </c>
      <c r="O819" s="4">
        <f>tblMovies[[#This Row],[WorldwideGross]] - tblMovies[[#This Row],[budget]]</f>
        <v>176449203</v>
      </c>
      <c r="P819">
        <f>IF(tblMovies[[#This Row],[budget]]&gt;0, (tblMovies[[#This Row],[WorldwideGross]]-tblMovies[[#This Row],[budget]]) / tblMovies[[#This Row],[budget]], 0)</f>
        <v>3.2081673272727271</v>
      </c>
      <c r="Q819" t="str">
        <f>IF(tblMovies[[#This Row],[budget]]&gt;150000000,"Blockbuster",
 IF(tblMovies[[#This Row],[budget]]&gt;50000000,"High",
 IF(tblMovies[[#This Row],[budget]]&gt;10000000,"Mid","Low")))</f>
        <v>High</v>
      </c>
    </row>
    <row r="820" spans="1:17" x14ac:dyDescent="0.35">
      <c r="A820" s="4">
        <v>55000000</v>
      </c>
      <c r="B820" t="s">
        <v>3404</v>
      </c>
      <c r="C820">
        <v>109424</v>
      </c>
      <c r="D820" t="s">
        <v>3405</v>
      </c>
      <c r="E820" t="s">
        <v>3406</v>
      </c>
      <c r="F820">
        <v>52.786917000000003</v>
      </c>
      <c r="G820" s="1">
        <v>41557</v>
      </c>
      <c r="H820">
        <v>95000000</v>
      </c>
      <c r="I820">
        <v>134</v>
      </c>
      <c r="J820">
        <v>7.6</v>
      </c>
      <c r="K820">
        <v>2454</v>
      </c>
      <c r="L820">
        <v>2013</v>
      </c>
      <c r="M820" t="s">
        <v>21</v>
      </c>
      <c r="N820" t="s">
        <v>35</v>
      </c>
      <c r="O820" s="4">
        <f>tblMovies[[#This Row],[WorldwideGross]] - tblMovies[[#This Row],[budget]]</f>
        <v>40000000</v>
      </c>
      <c r="P820">
        <f>IF(tblMovies[[#This Row],[budget]]&gt;0, (tblMovies[[#This Row],[WorldwideGross]]-tblMovies[[#This Row],[budget]]) / tblMovies[[#This Row],[budget]], 0)</f>
        <v>0.72727272727272729</v>
      </c>
      <c r="Q820" t="str">
        <f>IF(tblMovies[[#This Row],[budget]]&gt;150000000,"Blockbuster",
 IF(tblMovies[[#This Row],[budget]]&gt;50000000,"High",
 IF(tblMovies[[#This Row],[budget]]&gt;10000000,"Mid","Low")))</f>
        <v>High</v>
      </c>
    </row>
    <row r="821" spans="1:17" x14ac:dyDescent="0.35">
      <c r="A821" s="4">
        <v>55000000</v>
      </c>
      <c r="B821" t="s">
        <v>3407</v>
      </c>
      <c r="C821">
        <v>35056</v>
      </c>
      <c r="D821" t="s">
        <v>3408</v>
      </c>
      <c r="E821" t="s">
        <v>3409</v>
      </c>
      <c r="F821">
        <v>38.061680000000003</v>
      </c>
      <c r="G821" s="1">
        <v>40276</v>
      </c>
      <c r="H821">
        <v>152263880</v>
      </c>
      <c r="I821">
        <v>97</v>
      </c>
      <c r="J821">
        <v>5.9</v>
      </c>
      <c r="K821">
        <v>1122</v>
      </c>
      <c r="L821">
        <v>2010</v>
      </c>
      <c r="M821" t="s">
        <v>431</v>
      </c>
      <c r="N821" t="s">
        <v>252</v>
      </c>
      <c r="O821" s="4">
        <f>tblMovies[[#This Row],[WorldwideGross]] - tblMovies[[#This Row],[budget]]</f>
        <v>97263880</v>
      </c>
      <c r="P821">
        <f>IF(tblMovies[[#This Row],[budget]]&gt;0, (tblMovies[[#This Row],[WorldwideGross]]-tblMovies[[#This Row],[budget]]) / tblMovies[[#This Row],[budget]], 0)</f>
        <v>1.7684341818181819</v>
      </c>
      <c r="Q821" t="str">
        <f>IF(tblMovies[[#This Row],[budget]]&gt;150000000,"Blockbuster",
 IF(tblMovies[[#This Row],[budget]]&gt;50000000,"High",
 IF(tblMovies[[#This Row],[budget]]&gt;10000000,"Mid","Low")))</f>
        <v>High</v>
      </c>
    </row>
    <row r="822" spans="1:17" x14ac:dyDescent="0.35">
      <c r="A822" s="4">
        <v>50000000</v>
      </c>
      <c r="B822" t="s">
        <v>99</v>
      </c>
      <c r="C822">
        <v>8839</v>
      </c>
      <c r="D822" t="s">
        <v>3411</v>
      </c>
      <c r="E822" t="s">
        <v>3412</v>
      </c>
      <c r="F822">
        <v>19.830131999999999</v>
      </c>
      <c r="G822" s="1">
        <v>34845</v>
      </c>
      <c r="H822">
        <v>287928194</v>
      </c>
      <c r="I822">
        <v>100</v>
      </c>
      <c r="J822">
        <v>6</v>
      </c>
      <c r="K822">
        <v>1019</v>
      </c>
      <c r="L822">
        <v>1995</v>
      </c>
      <c r="M822" t="s">
        <v>52</v>
      </c>
      <c r="N822" t="s">
        <v>167</v>
      </c>
      <c r="O822" s="4">
        <f>tblMovies[[#This Row],[WorldwideGross]] - tblMovies[[#This Row],[budget]]</f>
        <v>237928194</v>
      </c>
      <c r="P822">
        <f>IF(tblMovies[[#This Row],[budget]]&gt;0, (tblMovies[[#This Row],[WorldwideGross]]-tblMovies[[#This Row],[budget]]) / tblMovies[[#This Row],[budget]], 0)</f>
        <v>4.7585638799999996</v>
      </c>
      <c r="Q822" t="str">
        <f>IF(tblMovies[[#This Row],[budget]]&gt;150000000,"Blockbuster",
 IF(tblMovies[[#This Row],[budget]]&gt;50000000,"High",
 IF(tblMovies[[#This Row],[budget]]&gt;10000000,"Mid","Low")))</f>
        <v>Mid</v>
      </c>
    </row>
    <row r="823" spans="1:17" x14ac:dyDescent="0.35">
      <c r="A823" s="4">
        <v>55000000</v>
      </c>
      <c r="B823" t="s">
        <v>99</v>
      </c>
      <c r="C823">
        <v>156022</v>
      </c>
      <c r="D823" t="s">
        <v>3415</v>
      </c>
      <c r="E823" t="s">
        <v>3416</v>
      </c>
      <c r="F823">
        <v>79.922059000000004</v>
      </c>
      <c r="G823" s="1">
        <v>41906</v>
      </c>
      <c r="H823">
        <v>192330738</v>
      </c>
      <c r="I823">
        <v>132</v>
      </c>
      <c r="J823">
        <v>7.1</v>
      </c>
      <c r="K823">
        <v>2954</v>
      </c>
      <c r="L823">
        <v>2014</v>
      </c>
      <c r="M823" t="s">
        <v>166</v>
      </c>
      <c r="N823" t="s">
        <v>35</v>
      </c>
      <c r="O823" s="4">
        <f>tblMovies[[#This Row],[WorldwideGross]] - tblMovies[[#This Row],[budget]]</f>
        <v>137330738</v>
      </c>
      <c r="P823">
        <f>IF(tblMovies[[#This Row],[budget]]&gt;0, (tblMovies[[#This Row],[WorldwideGross]]-tblMovies[[#This Row],[budget]]) / tblMovies[[#This Row],[budget]], 0)</f>
        <v>2.4969225090909091</v>
      </c>
      <c r="Q823" t="str">
        <f>IF(tblMovies[[#This Row],[budget]]&gt;150000000,"Blockbuster",
 IF(tblMovies[[#This Row],[budget]]&gt;50000000,"High",
 IF(tblMovies[[#This Row],[budget]]&gt;10000000,"Mid","Low")))</f>
        <v>High</v>
      </c>
    </row>
    <row r="824" spans="1:17" x14ac:dyDescent="0.35">
      <c r="A824" s="4">
        <v>55000000</v>
      </c>
      <c r="B824" t="s">
        <v>3418</v>
      </c>
      <c r="C824">
        <v>7303</v>
      </c>
      <c r="D824" t="s">
        <v>3419</v>
      </c>
      <c r="E824" t="s">
        <v>3420</v>
      </c>
      <c r="F824">
        <v>19.738215</v>
      </c>
      <c r="G824" s="1">
        <v>37603</v>
      </c>
      <c r="H824">
        <v>154906693</v>
      </c>
      <c r="I824">
        <v>105</v>
      </c>
      <c r="J824">
        <v>5.6</v>
      </c>
      <c r="K824">
        <v>485</v>
      </c>
      <c r="L824">
        <v>2002</v>
      </c>
      <c r="M824" t="s">
        <v>431</v>
      </c>
      <c r="N824" t="s">
        <v>3422</v>
      </c>
      <c r="O824" s="4">
        <f>tblMovies[[#This Row],[WorldwideGross]] - tblMovies[[#This Row],[budget]]</f>
        <v>99906693</v>
      </c>
      <c r="P824">
        <f>IF(tblMovies[[#This Row],[budget]]&gt;0, (tblMovies[[#This Row],[WorldwideGross]]-tblMovies[[#This Row],[budget]]) / tblMovies[[#This Row],[budget]], 0)</f>
        <v>1.8164853272727273</v>
      </c>
      <c r="Q824" t="str">
        <f>IF(tblMovies[[#This Row],[budget]]&gt;150000000,"Blockbuster",
 IF(tblMovies[[#This Row],[budget]]&gt;50000000,"High",
 IF(tblMovies[[#This Row],[budget]]&gt;10000000,"Mid","Low")))</f>
        <v>High</v>
      </c>
    </row>
    <row r="825" spans="1:17" x14ac:dyDescent="0.35">
      <c r="A825" s="4">
        <v>53000000</v>
      </c>
      <c r="B825" t="s">
        <v>99</v>
      </c>
      <c r="C825">
        <v>8963</v>
      </c>
      <c r="D825" t="s">
        <v>3423</v>
      </c>
      <c r="E825" t="s">
        <v>3424</v>
      </c>
      <c r="F825">
        <v>20.334629</v>
      </c>
      <c r="G825" s="1">
        <v>34831</v>
      </c>
      <c r="H825">
        <v>157387195</v>
      </c>
      <c r="I825">
        <v>116</v>
      </c>
      <c r="J825">
        <v>7</v>
      </c>
      <c r="K825">
        <v>498</v>
      </c>
      <c r="L825">
        <v>1995</v>
      </c>
      <c r="M825" t="s">
        <v>21</v>
      </c>
      <c r="N825" t="s">
        <v>2210</v>
      </c>
      <c r="O825" s="4">
        <f>tblMovies[[#This Row],[WorldwideGross]] - tblMovies[[#This Row],[budget]]</f>
        <v>104387195</v>
      </c>
      <c r="P825">
        <f>IF(tblMovies[[#This Row],[budget]]&gt;0, (tblMovies[[#This Row],[WorldwideGross]]-tblMovies[[#This Row],[budget]]) / tblMovies[[#This Row],[budget]], 0)</f>
        <v>1.9695697169811321</v>
      </c>
      <c r="Q825" t="str">
        <f>IF(tblMovies[[#This Row],[budget]]&gt;150000000,"Blockbuster",
 IF(tblMovies[[#This Row],[budget]]&gt;50000000,"High",
 IF(tblMovies[[#This Row],[budget]]&gt;10000000,"Mid","Low")))</f>
        <v>High</v>
      </c>
    </row>
    <row r="826" spans="1:17" x14ac:dyDescent="0.35">
      <c r="A826" s="4">
        <v>55000000</v>
      </c>
      <c r="B826" t="s">
        <v>3425</v>
      </c>
      <c r="C826">
        <v>1402</v>
      </c>
      <c r="D826" t="s">
        <v>3426</v>
      </c>
      <c r="E826" t="s">
        <v>3427</v>
      </c>
      <c r="F826">
        <v>80.581367</v>
      </c>
      <c r="G826" s="1">
        <v>39065</v>
      </c>
      <c r="H826">
        <v>307077295</v>
      </c>
      <c r="I826">
        <v>117</v>
      </c>
      <c r="J826">
        <v>7.7</v>
      </c>
      <c r="K826">
        <v>2525</v>
      </c>
      <c r="L826">
        <v>2006</v>
      </c>
      <c r="M826" t="s">
        <v>155</v>
      </c>
      <c r="N826" t="s">
        <v>863</v>
      </c>
      <c r="O826" s="4">
        <f>tblMovies[[#This Row],[WorldwideGross]] - tblMovies[[#This Row],[budget]]</f>
        <v>252077295</v>
      </c>
      <c r="P826">
        <f>IF(tblMovies[[#This Row],[budget]]&gt;0, (tblMovies[[#This Row],[WorldwideGross]]-tblMovies[[#This Row],[budget]]) / tblMovies[[#This Row],[budget]], 0)</f>
        <v>4.5832235454545458</v>
      </c>
      <c r="Q826" t="str">
        <f>IF(tblMovies[[#This Row],[budget]]&gt;150000000,"Blockbuster",
 IF(tblMovies[[#This Row],[budget]]&gt;50000000,"High",
 IF(tblMovies[[#This Row],[budget]]&gt;10000000,"Mid","Low")))</f>
        <v>High</v>
      </c>
    </row>
    <row r="827" spans="1:17" x14ac:dyDescent="0.35">
      <c r="A827" s="4">
        <v>55000000</v>
      </c>
      <c r="B827" t="s">
        <v>99</v>
      </c>
      <c r="C827">
        <v>9315</v>
      </c>
      <c r="D827" t="s">
        <v>3430</v>
      </c>
      <c r="E827" t="s">
        <v>3431</v>
      </c>
      <c r="F827">
        <v>32.051450000000003</v>
      </c>
      <c r="G827" s="1">
        <v>38617</v>
      </c>
      <c r="H827">
        <v>223387299</v>
      </c>
      <c r="I827">
        <v>98</v>
      </c>
      <c r="J827">
        <v>6.1</v>
      </c>
      <c r="K827">
        <v>772</v>
      </c>
      <c r="L827">
        <v>2005</v>
      </c>
      <c r="M827" t="s">
        <v>166</v>
      </c>
      <c r="N827" t="s">
        <v>136</v>
      </c>
      <c r="O827" s="4">
        <f>tblMovies[[#This Row],[WorldwideGross]] - tblMovies[[#This Row],[budget]]</f>
        <v>168387299</v>
      </c>
      <c r="P827">
        <f>IF(tblMovies[[#This Row],[budget]]&gt;0, (tblMovies[[#This Row],[WorldwideGross]]-tblMovies[[#This Row],[budget]]) / tblMovies[[#This Row],[budget]], 0)</f>
        <v>3.0615872545454543</v>
      </c>
      <c r="Q827" t="str">
        <f>IF(tblMovies[[#This Row],[budget]]&gt;150000000,"Blockbuster",
 IF(tblMovies[[#This Row],[budget]]&gt;50000000,"High",
 IF(tblMovies[[#This Row],[budget]]&gt;10000000,"Mid","Low")))</f>
        <v>High</v>
      </c>
    </row>
    <row r="828" spans="1:17" x14ac:dyDescent="0.35">
      <c r="A828" s="4">
        <v>55000000</v>
      </c>
      <c r="B828" t="s">
        <v>99</v>
      </c>
      <c r="C828">
        <v>8984</v>
      </c>
      <c r="D828" t="s">
        <v>3433</v>
      </c>
      <c r="E828" t="s">
        <v>3434</v>
      </c>
      <c r="F828">
        <v>15.064057999999999</v>
      </c>
      <c r="G828" s="1">
        <v>34677</v>
      </c>
      <c r="H828">
        <v>214015089</v>
      </c>
      <c r="I828">
        <v>123</v>
      </c>
      <c r="J828">
        <v>5.9</v>
      </c>
      <c r="K828">
        <v>210</v>
      </c>
      <c r="L828">
        <v>1994</v>
      </c>
      <c r="M828" t="s">
        <v>155</v>
      </c>
      <c r="N828" t="s">
        <v>69</v>
      </c>
      <c r="O828" s="4">
        <f>tblMovies[[#This Row],[WorldwideGross]] - tblMovies[[#This Row],[budget]]</f>
        <v>159015089</v>
      </c>
      <c r="P828">
        <f>IF(tblMovies[[#This Row],[budget]]&gt;0, (tblMovies[[#This Row],[WorldwideGross]]-tblMovies[[#This Row],[budget]]) / tblMovies[[#This Row],[budget]], 0)</f>
        <v>2.8911834363636362</v>
      </c>
      <c r="Q828" t="str">
        <f>IF(tblMovies[[#This Row],[budget]]&gt;150000000,"Blockbuster",
 IF(tblMovies[[#This Row],[budget]]&gt;50000000,"High",
 IF(tblMovies[[#This Row],[budget]]&gt;10000000,"Mid","Low")))</f>
        <v>High</v>
      </c>
    </row>
    <row r="829" spans="1:17" x14ac:dyDescent="0.35">
      <c r="A829" s="4">
        <v>55000000</v>
      </c>
      <c r="B829" t="s">
        <v>99</v>
      </c>
      <c r="C829">
        <v>795</v>
      </c>
      <c r="D829" t="s">
        <v>3436</v>
      </c>
      <c r="E829" t="s">
        <v>3437</v>
      </c>
      <c r="F829">
        <v>21.272734</v>
      </c>
      <c r="G829" s="1">
        <v>35895</v>
      </c>
      <c r="H829">
        <v>198685114</v>
      </c>
      <c r="I829">
        <v>114</v>
      </c>
      <c r="J829">
        <v>6.4</v>
      </c>
      <c r="K829">
        <v>529</v>
      </c>
      <c r="L829">
        <v>1998</v>
      </c>
      <c r="M829" t="s">
        <v>155</v>
      </c>
      <c r="N829" t="s">
        <v>1807</v>
      </c>
      <c r="O829" s="4">
        <f>tblMovies[[#This Row],[WorldwideGross]] - tblMovies[[#This Row],[budget]]</f>
        <v>143685114</v>
      </c>
      <c r="P829">
        <f>IF(tblMovies[[#This Row],[budget]]&gt;0, (tblMovies[[#This Row],[WorldwideGross]]-tblMovies[[#This Row],[budget]]) / tblMovies[[#This Row],[budget]], 0)</f>
        <v>2.6124566181818181</v>
      </c>
      <c r="Q829" t="str">
        <f>IF(tblMovies[[#This Row],[budget]]&gt;150000000,"Blockbuster",
 IF(tblMovies[[#This Row],[budget]]&gt;50000000,"High",
 IF(tblMovies[[#This Row],[budget]]&gt;10000000,"Mid","Low")))</f>
        <v>High</v>
      </c>
    </row>
    <row r="830" spans="1:17" x14ac:dyDescent="0.35">
      <c r="A830" s="4">
        <v>30000000</v>
      </c>
      <c r="B830" t="s">
        <v>3439</v>
      </c>
      <c r="C830">
        <v>24</v>
      </c>
      <c r="D830" t="s">
        <v>3440</v>
      </c>
      <c r="E830" t="s">
        <v>3441</v>
      </c>
      <c r="F830">
        <v>79.754965999999996</v>
      </c>
      <c r="G830" s="1">
        <v>37904</v>
      </c>
      <c r="H830">
        <v>180949000</v>
      </c>
      <c r="I830">
        <v>111</v>
      </c>
      <c r="J830">
        <v>7.7</v>
      </c>
      <c r="K830">
        <v>4949</v>
      </c>
      <c r="L830">
        <v>2003</v>
      </c>
      <c r="M830" t="s">
        <v>21</v>
      </c>
      <c r="N830" t="s">
        <v>1142</v>
      </c>
      <c r="O830" s="4">
        <f>tblMovies[[#This Row],[WorldwideGross]] - tblMovies[[#This Row],[budget]]</f>
        <v>150949000</v>
      </c>
      <c r="P830">
        <f>IF(tblMovies[[#This Row],[budget]]&gt;0, (tblMovies[[#This Row],[WorldwideGross]]-tblMovies[[#This Row],[budget]]) / tblMovies[[#This Row],[budget]], 0)</f>
        <v>5.0316333333333336</v>
      </c>
      <c r="Q830" t="str">
        <f>IF(tblMovies[[#This Row],[budget]]&gt;150000000,"Blockbuster",
 IF(tblMovies[[#This Row],[budget]]&gt;50000000,"High",
 IF(tblMovies[[#This Row],[budget]]&gt;10000000,"Mid","Low")))</f>
        <v>Mid</v>
      </c>
    </row>
    <row r="831" spans="1:17" x14ac:dyDescent="0.35">
      <c r="A831" s="4">
        <v>55000000</v>
      </c>
      <c r="B831" t="s">
        <v>99</v>
      </c>
      <c r="C831">
        <v>11353</v>
      </c>
      <c r="D831" t="s">
        <v>3443</v>
      </c>
      <c r="E831" t="s">
        <v>3444</v>
      </c>
      <c r="F831">
        <v>13.191829</v>
      </c>
      <c r="G831" s="1">
        <v>36384</v>
      </c>
      <c r="H831">
        <v>0</v>
      </c>
      <c r="I831">
        <v>97</v>
      </c>
      <c r="J831">
        <v>6</v>
      </c>
      <c r="K831">
        <v>254</v>
      </c>
      <c r="L831">
        <v>1999</v>
      </c>
      <c r="M831" t="s">
        <v>431</v>
      </c>
      <c r="N831" t="s">
        <v>167</v>
      </c>
      <c r="O831" s="4">
        <f>tblMovies[[#This Row],[WorldwideGross]] - tblMovies[[#This Row],[budget]]</f>
        <v>-55000000</v>
      </c>
      <c r="P831">
        <f>IF(tblMovies[[#This Row],[budget]]&gt;0, (tblMovies[[#This Row],[WorldwideGross]]-tblMovies[[#This Row],[budget]]) / tblMovies[[#This Row],[budget]], 0)</f>
        <v>-1</v>
      </c>
      <c r="Q831" t="str">
        <f>IF(tblMovies[[#This Row],[budget]]&gt;150000000,"Blockbuster",
 IF(tblMovies[[#This Row],[budget]]&gt;50000000,"High",
 IF(tblMovies[[#This Row],[budget]]&gt;10000000,"Mid","Low")))</f>
        <v>High</v>
      </c>
    </row>
    <row r="832" spans="1:17" x14ac:dyDescent="0.35">
      <c r="A832" s="4">
        <v>30000000</v>
      </c>
      <c r="B832" t="s">
        <v>99</v>
      </c>
      <c r="C832">
        <v>393</v>
      </c>
      <c r="D832" t="s">
        <v>3445</v>
      </c>
      <c r="E832" t="s">
        <v>3446</v>
      </c>
      <c r="F832">
        <v>50.622607000000002</v>
      </c>
      <c r="G832" s="1">
        <v>38093</v>
      </c>
      <c r="H832">
        <v>152159461</v>
      </c>
      <c r="I832">
        <v>136</v>
      </c>
      <c r="J832">
        <v>7.6</v>
      </c>
      <c r="K832">
        <v>3948</v>
      </c>
      <c r="L832">
        <v>2004</v>
      </c>
      <c r="M832" t="s">
        <v>21</v>
      </c>
      <c r="N832" t="s">
        <v>1142</v>
      </c>
      <c r="O832" s="4">
        <f>tblMovies[[#This Row],[WorldwideGross]] - tblMovies[[#This Row],[budget]]</f>
        <v>122159461</v>
      </c>
      <c r="P832">
        <f>IF(tblMovies[[#This Row],[budget]]&gt;0, (tblMovies[[#This Row],[WorldwideGross]]-tblMovies[[#This Row],[budget]]) / tblMovies[[#This Row],[budget]], 0)</f>
        <v>4.0719820333333336</v>
      </c>
      <c r="Q832" t="str">
        <f>IF(tblMovies[[#This Row],[budget]]&gt;150000000,"Blockbuster",
 IF(tblMovies[[#This Row],[budget]]&gt;50000000,"High",
 IF(tblMovies[[#This Row],[budget]]&gt;10000000,"Mid","Low")))</f>
        <v>Mid</v>
      </c>
    </row>
    <row r="833" spans="1:17" x14ac:dyDescent="0.35">
      <c r="A833" s="4">
        <v>55000000</v>
      </c>
      <c r="B833" t="s">
        <v>99</v>
      </c>
      <c r="C833">
        <v>9618</v>
      </c>
      <c r="D833" t="s">
        <v>3447</v>
      </c>
      <c r="E833" t="s">
        <v>3448</v>
      </c>
      <c r="F833">
        <v>22.787666999999999</v>
      </c>
      <c r="G833" s="1">
        <v>32864</v>
      </c>
      <c r="H833">
        <v>63408614</v>
      </c>
      <c r="I833">
        <v>104</v>
      </c>
      <c r="J833">
        <v>6.1</v>
      </c>
      <c r="K833">
        <v>458</v>
      </c>
      <c r="L833">
        <v>1989</v>
      </c>
      <c r="M833" t="s">
        <v>21</v>
      </c>
      <c r="N833" t="s">
        <v>69</v>
      </c>
      <c r="O833" s="4">
        <f>tblMovies[[#This Row],[WorldwideGross]] - tblMovies[[#This Row],[budget]]</f>
        <v>8408614</v>
      </c>
      <c r="P833">
        <f>IF(tblMovies[[#This Row],[budget]]&gt;0, (tblMovies[[#This Row],[WorldwideGross]]-tblMovies[[#This Row],[budget]]) / tblMovies[[#This Row],[budget]], 0)</f>
        <v>0.15288389090909091</v>
      </c>
      <c r="Q833" t="str">
        <f>IF(tblMovies[[#This Row],[budget]]&gt;150000000,"Blockbuster",
 IF(tblMovies[[#This Row],[budget]]&gt;50000000,"High",
 IF(tblMovies[[#This Row],[budget]]&gt;10000000,"Mid","Low")))</f>
        <v>High</v>
      </c>
    </row>
    <row r="834" spans="1:17" x14ac:dyDescent="0.35">
      <c r="A834" s="4">
        <v>55000000</v>
      </c>
      <c r="B834" t="s">
        <v>99</v>
      </c>
      <c r="C834">
        <v>9374</v>
      </c>
      <c r="D834" t="s">
        <v>3449</v>
      </c>
      <c r="E834" t="s">
        <v>3450</v>
      </c>
      <c r="F834">
        <v>29.498304000000001</v>
      </c>
      <c r="G834" s="1">
        <v>33815</v>
      </c>
      <c r="H834">
        <v>149022650</v>
      </c>
      <c r="I834">
        <v>104</v>
      </c>
      <c r="J834">
        <v>6.3</v>
      </c>
      <c r="K834">
        <v>636</v>
      </c>
      <c r="L834">
        <v>1992</v>
      </c>
      <c r="M834" t="s">
        <v>52</v>
      </c>
      <c r="N834" t="s">
        <v>167</v>
      </c>
      <c r="O834" s="4">
        <f>tblMovies[[#This Row],[WorldwideGross]] - tblMovies[[#This Row],[budget]]</f>
        <v>94022650</v>
      </c>
      <c r="P834">
        <f>IF(tblMovies[[#This Row],[budget]]&gt;0, (tblMovies[[#This Row],[WorldwideGross]]-tblMovies[[#This Row],[budget]]) / tblMovies[[#This Row],[budget]], 0)</f>
        <v>1.7095027272727272</v>
      </c>
      <c r="Q834" t="str">
        <f>IF(tblMovies[[#This Row],[budget]]&gt;150000000,"Blockbuster",
 IF(tblMovies[[#This Row],[budget]]&gt;50000000,"High",
 IF(tblMovies[[#This Row],[budget]]&gt;10000000,"Mid","Low")))</f>
        <v>High</v>
      </c>
    </row>
    <row r="835" spans="1:17" x14ac:dyDescent="0.35">
      <c r="A835" s="4">
        <v>55000000</v>
      </c>
      <c r="B835" t="s">
        <v>99</v>
      </c>
      <c r="C835">
        <v>8584</v>
      </c>
      <c r="D835" t="s">
        <v>3452</v>
      </c>
      <c r="E835" t="s">
        <v>3453</v>
      </c>
      <c r="F835">
        <v>25.400935</v>
      </c>
      <c r="G835" s="1">
        <v>36672</v>
      </c>
      <c r="H835">
        <v>56932305</v>
      </c>
      <c r="I835">
        <v>110</v>
      </c>
      <c r="J835">
        <v>6.2</v>
      </c>
      <c r="K835">
        <v>735</v>
      </c>
      <c r="L835">
        <v>2000</v>
      </c>
      <c r="M835" t="s">
        <v>28</v>
      </c>
      <c r="N835" t="s">
        <v>1635</v>
      </c>
      <c r="O835" s="4">
        <f>tblMovies[[#This Row],[WorldwideGross]] - tblMovies[[#This Row],[budget]]</f>
        <v>1932305</v>
      </c>
      <c r="P835">
        <f>IF(tblMovies[[#This Row],[budget]]&gt;0, (tblMovies[[#This Row],[WorldwideGross]]-tblMovies[[#This Row],[budget]]) / tblMovies[[#This Row],[budget]], 0)</f>
        <v>3.5132818181818182E-2</v>
      </c>
      <c r="Q835" t="str">
        <f>IF(tblMovies[[#This Row],[budget]]&gt;150000000,"Blockbuster",
 IF(tblMovies[[#This Row],[budget]]&gt;50000000,"High",
 IF(tblMovies[[#This Row],[budget]]&gt;10000000,"Mid","Low")))</f>
        <v>High</v>
      </c>
    </row>
    <row r="836" spans="1:17" x14ac:dyDescent="0.35">
      <c r="A836" s="4">
        <v>55000000</v>
      </c>
      <c r="B836" t="s">
        <v>99</v>
      </c>
      <c r="C836">
        <v>2320</v>
      </c>
      <c r="D836" t="s">
        <v>3455</v>
      </c>
      <c r="E836" t="s">
        <v>3456</v>
      </c>
      <c r="F836">
        <v>17.231674999999999</v>
      </c>
      <c r="G836" s="1">
        <v>35139</v>
      </c>
      <c r="H836">
        <v>121969216</v>
      </c>
      <c r="I836">
        <v>133</v>
      </c>
      <c r="J836">
        <v>5.8</v>
      </c>
      <c r="K836">
        <v>256</v>
      </c>
      <c r="L836">
        <v>1996</v>
      </c>
      <c r="M836" t="s">
        <v>21</v>
      </c>
      <c r="N836" t="s">
        <v>774</v>
      </c>
      <c r="O836" s="4">
        <f>tblMovies[[#This Row],[WorldwideGross]] - tblMovies[[#This Row],[budget]]</f>
        <v>66969216</v>
      </c>
      <c r="P836">
        <f>IF(tblMovies[[#This Row],[budget]]&gt;0, (tblMovies[[#This Row],[WorldwideGross]]-tblMovies[[#This Row],[budget]]) / tblMovies[[#This Row],[budget]], 0)</f>
        <v>1.2176221090909092</v>
      </c>
      <c r="Q836" t="str">
        <f>IF(tblMovies[[#This Row],[budget]]&gt;150000000,"Blockbuster",
 IF(tblMovies[[#This Row],[budget]]&gt;50000000,"High",
 IF(tblMovies[[#This Row],[budget]]&gt;10000000,"Mid","Low")))</f>
        <v>High</v>
      </c>
    </row>
    <row r="837" spans="1:17" x14ac:dyDescent="0.35">
      <c r="A837" s="4">
        <v>55000000</v>
      </c>
      <c r="B837" t="s">
        <v>3458</v>
      </c>
      <c r="C837">
        <v>58224</v>
      </c>
      <c r="D837" t="s">
        <v>3459</v>
      </c>
      <c r="E837" t="s">
        <v>3460</v>
      </c>
      <c r="F837">
        <v>32.835777</v>
      </c>
      <c r="G837" s="1">
        <v>40711</v>
      </c>
      <c r="H837">
        <v>187361754</v>
      </c>
      <c r="I837">
        <v>94</v>
      </c>
      <c r="J837">
        <v>5.7</v>
      </c>
      <c r="K837">
        <v>751</v>
      </c>
      <c r="L837">
        <v>2011</v>
      </c>
      <c r="M837" t="s">
        <v>431</v>
      </c>
      <c r="N837" t="s">
        <v>252</v>
      </c>
      <c r="O837" s="4">
        <f>tblMovies[[#This Row],[WorldwideGross]] - tblMovies[[#This Row],[budget]]</f>
        <v>132361754</v>
      </c>
      <c r="P837">
        <f>IF(tblMovies[[#This Row],[budget]]&gt;0, (tblMovies[[#This Row],[WorldwideGross]]-tblMovies[[#This Row],[budget]]) / tblMovies[[#This Row],[budget]], 0)</f>
        <v>2.4065773454545454</v>
      </c>
      <c r="Q837" t="str">
        <f>IF(tblMovies[[#This Row],[budget]]&gt;150000000,"Blockbuster",
 IF(tblMovies[[#This Row],[budget]]&gt;50000000,"High",
 IF(tblMovies[[#This Row],[budget]]&gt;10000000,"Mid","Low")))</f>
        <v>High</v>
      </c>
    </row>
    <row r="838" spans="1:17" x14ac:dyDescent="0.35">
      <c r="A838" s="4">
        <v>55000000</v>
      </c>
      <c r="B838" t="s">
        <v>3461</v>
      </c>
      <c r="C838">
        <v>1729</v>
      </c>
      <c r="D838" t="s">
        <v>3462</v>
      </c>
      <c r="E838" t="s">
        <v>3463</v>
      </c>
      <c r="F838">
        <v>17.097041000000001</v>
      </c>
      <c r="G838" s="1">
        <v>39556</v>
      </c>
      <c r="H838">
        <v>127906624</v>
      </c>
      <c r="I838">
        <v>104</v>
      </c>
      <c r="J838">
        <v>6.3</v>
      </c>
      <c r="K838">
        <v>461</v>
      </c>
      <c r="L838">
        <v>2008</v>
      </c>
      <c r="M838" t="s">
        <v>21</v>
      </c>
      <c r="N838" t="s">
        <v>2152</v>
      </c>
      <c r="O838" s="4">
        <f>tblMovies[[#This Row],[WorldwideGross]] - tblMovies[[#This Row],[budget]]</f>
        <v>72906624</v>
      </c>
      <c r="P838">
        <f>IF(tblMovies[[#This Row],[budget]]&gt;0, (tblMovies[[#This Row],[WorldwideGross]]-tblMovies[[#This Row],[budget]]) / tblMovies[[#This Row],[budget]], 0)</f>
        <v>1.3255749818181819</v>
      </c>
      <c r="Q838" t="str">
        <f>IF(tblMovies[[#This Row],[budget]]&gt;150000000,"Blockbuster",
 IF(tblMovies[[#This Row],[budget]]&gt;50000000,"High",
 IF(tblMovies[[#This Row],[budget]]&gt;10000000,"Mid","Low")))</f>
        <v>High</v>
      </c>
    </row>
    <row r="839" spans="1:17" x14ac:dyDescent="0.35">
      <c r="A839" s="4">
        <v>55000000</v>
      </c>
      <c r="B839" t="s">
        <v>99</v>
      </c>
      <c r="C839">
        <v>175574</v>
      </c>
      <c r="D839" t="s">
        <v>3465</v>
      </c>
      <c r="E839" t="s">
        <v>3466</v>
      </c>
      <c r="F839">
        <v>14.414937</v>
      </c>
      <c r="G839" s="1">
        <v>41577</v>
      </c>
      <c r="H839">
        <v>110000000</v>
      </c>
      <c r="I839">
        <v>91</v>
      </c>
      <c r="J839">
        <v>5.7</v>
      </c>
      <c r="K839">
        <v>254</v>
      </c>
      <c r="L839">
        <v>2013</v>
      </c>
      <c r="M839" t="s">
        <v>58</v>
      </c>
      <c r="N839" t="s">
        <v>3468</v>
      </c>
      <c r="O839" s="4">
        <f>tblMovies[[#This Row],[WorldwideGross]] - tblMovies[[#This Row],[budget]]</f>
        <v>55000000</v>
      </c>
      <c r="P839">
        <f>IF(tblMovies[[#This Row],[budget]]&gt;0, (tblMovies[[#This Row],[WorldwideGross]]-tblMovies[[#This Row],[budget]]) / tblMovies[[#This Row],[budget]], 0)</f>
        <v>1</v>
      </c>
      <c r="Q839" t="str">
        <f>IF(tblMovies[[#This Row],[budget]]&gt;150000000,"Blockbuster",
 IF(tblMovies[[#This Row],[budget]]&gt;50000000,"High",
 IF(tblMovies[[#This Row],[budget]]&gt;10000000,"Mid","Low")))</f>
        <v>High</v>
      </c>
    </row>
    <row r="840" spans="1:17" x14ac:dyDescent="0.35">
      <c r="A840" s="4">
        <v>50000000</v>
      </c>
      <c r="B840" t="s">
        <v>99</v>
      </c>
      <c r="C840">
        <v>8077</v>
      </c>
      <c r="D840" t="s">
        <v>3470</v>
      </c>
      <c r="E840" t="s">
        <v>3471</v>
      </c>
      <c r="F840">
        <v>45.856408999999999</v>
      </c>
      <c r="G840" s="1">
        <v>33746</v>
      </c>
      <c r="H840">
        <v>159773545</v>
      </c>
      <c r="I840">
        <v>114</v>
      </c>
      <c r="J840">
        <v>6.2</v>
      </c>
      <c r="K840">
        <v>1633</v>
      </c>
      <c r="L840">
        <v>1992</v>
      </c>
      <c r="M840" t="s">
        <v>109</v>
      </c>
      <c r="N840" t="s">
        <v>252</v>
      </c>
      <c r="O840" s="4">
        <f>tblMovies[[#This Row],[WorldwideGross]] - tblMovies[[#This Row],[budget]]</f>
        <v>109773545</v>
      </c>
      <c r="P840">
        <f>IF(tblMovies[[#This Row],[budget]]&gt;0, (tblMovies[[#This Row],[WorldwideGross]]-tblMovies[[#This Row],[budget]]) / tblMovies[[#This Row],[budget]], 0)</f>
        <v>2.1954709000000001</v>
      </c>
      <c r="Q840" t="str">
        <f>IF(tblMovies[[#This Row],[budget]]&gt;150000000,"Blockbuster",
 IF(tblMovies[[#This Row],[budget]]&gt;50000000,"High",
 IF(tblMovies[[#This Row],[budget]]&gt;10000000,"Mid","Low")))</f>
        <v>Mid</v>
      </c>
    </row>
    <row r="841" spans="1:17" x14ac:dyDescent="0.35">
      <c r="A841" s="4">
        <v>55000000</v>
      </c>
      <c r="B841" t="s">
        <v>3473</v>
      </c>
      <c r="C841">
        <v>8818</v>
      </c>
      <c r="D841" t="s">
        <v>3474</v>
      </c>
      <c r="E841" t="s">
        <v>3475</v>
      </c>
      <c r="F841">
        <v>7.027139</v>
      </c>
      <c r="G841" s="1">
        <v>35413</v>
      </c>
      <c r="H841">
        <v>141047179</v>
      </c>
      <c r="I841">
        <v>134</v>
      </c>
      <c r="J841">
        <v>5.9</v>
      </c>
      <c r="K841">
        <v>120</v>
      </c>
      <c r="L841">
        <v>1996</v>
      </c>
      <c r="M841" t="s">
        <v>542</v>
      </c>
      <c r="N841" t="s">
        <v>2210</v>
      </c>
      <c r="O841" s="4">
        <f>tblMovies[[#This Row],[WorldwideGross]] - tblMovies[[#This Row],[budget]]</f>
        <v>86047179</v>
      </c>
      <c r="P841">
        <f>IF(tblMovies[[#This Row],[budget]]&gt;0, (tblMovies[[#This Row],[WorldwideGross]]-tblMovies[[#This Row],[budget]]) / tblMovies[[#This Row],[budget]], 0)</f>
        <v>1.5644941636363636</v>
      </c>
      <c r="Q841" t="str">
        <f>IF(tblMovies[[#This Row],[budget]]&gt;150000000,"Blockbuster",
 IF(tblMovies[[#This Row],[budget]]&gt;50000000,"High",
 IF(tblMovies[[#This Row],[budget]]&gt;10000000,"Mid","Low")))</f>
        <v>High</v>
      </c>
    </row>
    <row r="842" spans="1:17" x14ac:dyDescent="0.35">
      <c r="A842" s="4">
        <v>55000000</v>
      </c>
      <c r="B842" t="s">
        <v>99</v>
      </c>
      <c r="C842">
        <v>8195</v>
      </c>
      <c r="D842" t="s">
        <v>3478</v>
      </c>
      <c r="E842" t="s">
        <v>3479</v>
      </c>
      <c r="F842">
        <v>32.657488000000001</v>
      </c>
      <c r="G842" s="1">
        <v>36063</v>
      </c>
      <c r="H842">
        <v>41610884</v>
      </c>
      <c r="I842">
        <v>122</v>
      </c>
      <c r="J842">
        <v>6.7</v>
      </c>
      <c r="K842">
        <v>658</v>
      </c>
      <c r="L842">
        <v>1998</v>
      </c>
      <c r="M842" t="s">
        <v>21</v>
      </c>
      <c r="N842" t="s">
        <v>1581</v>
      </c>
      <c r="O842" s="4">
        <f>tblMovies[[#This Row],[WorldwideGross]] - tblMovies[[#This Row],[budget]]</f>
        <v>-13389116</v>
      </c>
      <c r="P842">
        <f>IF(tblMovies[[#This Row],[budget]]&gt;0, (tblMovies[[#This Row],[WorldwideGross]]-tblMovies[[#This Row],[budget]]) / tblMovies[[#This Row],[budget]], 0)</f>
        <v>-0.24343847272727273</v>
      </c>
      <c r="Q842" t="str">
        <f>IF(tblMovies[[#This Row],[budget]]&gt;150000000,"Blockbuster",
 IF(tblMovies[[#This Row],[budget]]&gt;50000000,"High",
 IF(tblMovies[[#This Row],[budget]]&gt;10000000,"Mid","Low")))</f>
        <v>High</v>
      </c>
    </row>
    <row r="843" spans="1:17" x14ac:dyDescent="0.35">
      <c r="A843" s="4">
        <v>50000000</v>
      </c>
      <c r="B843" t="s">
        <v>99</v>
      </c>
      <c r="C843">
        <v>10586</v>
      </c>
      <c r="D843" t="s">
        <v>3481</v>
      </c>
      <c r="E843" t="s">
        <v>3482</v>
      </c>
      <c r="F843">
        <v>12.465249999999999</v>
      </c>
      <c r="G843" s="1">
        <v>35349</v>
      </c>
      <c r="H843">
        <v>75000000</v>
      </c>
      <c r="I843">
        <v>109</v>
      </c>
      <c r="J843">
        <v>6.4</v>
      </c>
      <c r="K843">
        <v>236</v>
      </c>
      <c r="L843">
        <v>1996</v>
      </c>
      <c r="M843" t="s">
        <v>28</v>
      </c>
      <c r="N843" t="s">
        <v>3484</v>
      </c>
      <c r="O843" s="4">
        <f>tblMovies[[#This Row],[WorldwideGross]] - tblMovies[[#This Row],[budget]]</f>
        <v>25000000</v>
      </c>
      <c r="P843">
        <f>IF(tblMovies[[#This Row],[budget]]&gt;0, (tblMovies[[#This Row],[WorldwideGross]]-tblMovies[[#This Row],[budget]]) / tblMovies[[#This Row],[budget]], 0)</f>
        <v>0.5</v>
      </c>
      <c r="Q843" t="str">
        <f>IF(tblMovies[[#This Row],[budget]]&gt;150000000,"Blockbuster",
 IF(tblMovies[[#This Row],[budget]]&gt;50000000,"High",
 IF(tblMovies[[#This Row],[budget]]&gt;10000000,"Mid","Low")))</f>
        <v>Mid</v>
      </c>
    </row>
    <row r="844" spans="1:17" x14ac:dyDescent="0.35">
      <c r="A844" s="4">
        <v>55000000</v>
      </c>
      <c r="B844" t="s">
        <v>3485</v>
      </c>
      <c r="C844">
        <v>116149</v>
      </c>
      <c r="D844" t="s">
        <v>3486</v>
      </c>
      <c r="E844" t="s">
        <v>3487</v>
      </c>
      <c r="F844">
        <v>39.882275999999997</v>
      </c>
      <c r="G844" s="1">
        <v>41970</v>
      </c>
      <c r="H844">
        <v>259207227</v>
      </c>
      <c r="I844">
        <v>95</v>
      </c>
      <c r="J844">
        <v>7</v>
      </c>
      <c r="K844">
        <v>883</v>
      </c>
      <c r="L844">
        <v>2014</v>
      </c>
      <c r="M844" t="s">
        <v>191</v>
      </c>
      <c r="N844" t="s">
        <v>2038</v>
      </c>
      <c r="O844" s="4">
        <f>tblMovies[[#This Row],[WorldwideGross]] - tblMovies[[#This Row],[budget]]</f>
        <v>204207227</v>
      </c>
      <c r="P844">
        <f>IF(tblMovies[[#This Row],[budget]]&gt;0, (tblMovies[[#This Row],[WorldwideGross]]-tblMovies[[#This Row],[budget]]) / tblMovies[[#This Row],[budget]], 0)</f>
        <v>3.7128586727272728</v>
      </c>
      <c r="Q844" t="str">
        <f>IF(tblMovies[[#This Row],[budget]]&gt;150000000,"Blockbuster",
 IF(tblMovies[[#This Row],[budget]]&gt;50000000,"High",
 IF(tblMovies[[#This Row],[budget]]&gt;10000000,"Mid","Low")))</f>
        <v>High</v>
      </c>
    </row>
    <row r="845" spans="1:17" x14ac:dyDescent="0.35">
      <c r="A845" s="4">
        <v>68000000</v>
      </c>
      <c r="B845" t="s">
        <v>99</v>
      </c>
      <c r="C845">
        <v>80035</v>
      </c>
      <c r="D845" t="s">
        <v>3489</v>
      </c>
      <c r="E845" t="s">
        <v>3490</v>
      </c>
      <c r="F845">
        <v>39.395881000000003</v>
      </c>
      <c r="G845" s="1">
        <v>41116</v>
      </c>
      <c r="H845">
        <v>68267862</v>
      </c>
      <c r="I845">
        <v>98</v>
      </c>
      <c r="J845">
        <v>5.3</v>
      </c>
      <c r="K845">
        <v>881</v>
      </c>
      <c r="L845">
        <v>2012</v>
      </c>
      <c r="M845" t="s">
        <v>431</v>
      </c>
      <c r="N845" t="s">
        <v>22</v>
      </c>
      <c r="O845" s="4">
        <f>tblMovies[[#This Row],[WorldwideGross]] - tblMovies[[#This Row],[budget]]</f>
        <v>267862</v>
      </c>
      <c r="P845">
        <f>IF(tblMovies[[#This Row],[budget]]&gt;0, (tblMovies[[#This Row],[WorldwideGross]]-tblMovies[[#This Row],[budget]]) / tblMovies[[#This Row],[budget]], 0)</f>
        <v>3.939147058823529E-3</v>
      </c>
      <c r="Q845" t="str">
        <f>IF(tblMovies[[#This Row],[budget]]&gt;150000000,"Blockbuster",
 IF(tblMovies[[#This Row],[budget]]&gt;50000000,"High",
 IF(tblMovies[[#This Row],[budget]]&gt;10000000,"Mid","Low")))</f>
        <v>High</v>
      </c>
    </row>
    <row r="846" spans="1:17" x14ac:dyDescent="0.35">
      <c r="A846" s="4">
        <v>55000000</v>
      </c>
      <c r="B846" t="s">
        <v>99</v>
      </c>
      <c r="C846">
        <v>10632</v>
      </c>
      <c r="D846" t="s">
        <v>3492</v>
      </c>
      <c r="E846" t="s">
        <v>3493</v>
      </c>
      <c r="F846">
        <v>8.6349540000000005</v>
      </c>
      <c r="G846" s="1">
        <v>37691</v>
      </c>
      <c r="H846">
        <v>34234008</v>
      </c>
      <c r="I846">
        <v>94</v>
      </c>
      <c r="J846">
        <v>6</v>
      </c>
      <c r="K846">
        <v>189</v>
      </c>
      <c r="L846">
        <v>2003</v>
      </c>
      <c r="M846" t="s">
        <v>155</v>
      </c>
      <c r="N846" t="s">
        <v>2543</v>
      </c>
      <c r="O846" s="4">
        <f>tblMovies[[#This Row],[WorldwideGross]] - tblMovies[[#This Row],[budget]]</f>
        <v>-20765992</v>
      </c>
      <c r="P846">
        <f>IF(tblMovies[[#This Row],[budget]]&gt;0, (tblMovies[[#This Row],[WorldwideGross]]-tblMovies[[#This Row],[budget]]) / tblMovies[[#This Row],[budget]], 0)</f>
        <v>-0.37756349090909092</v>
      </c>
      <c r="Q846" t="str">
        <f>IF(tblMovies[[#This Row],[budget]]&gt;150000000,"Blockbuster",
 IF(tblMovies[[#This Row],[budget]]&gt;50000000,"High",
 IF(tblMovies[[#This Row],[budget]]&gt;10000000,"Mid","Low")))</f>
        <v>High</v>
      </c>
    </row>
    <row r="847" spans="1:17" x14ac:dyDescent="0.35">
      <c r="A847" s="4">
        <v>80000000</v>
      </c>
      <c r="B847" t="s">
        <v>99</v>
      </c>
      <c r="C847">
        <v>12117</v>
      </c>
      <c r="D847" t="s">
        <v>3495</v>
      </c>
      <c r="E847" t="s">
        <v>3496</v>
      </c>
      <c r="F847">
        <v>7.3863940000000001</v>
      </c>
      <c r="G847" s="1">
        <v>36315</v>
      </c>
      <c r="H847">
        <v>0</v>
      </c>
      <c r="I847">
        <v>126</v>
      </c>
      <c r="J847">
        <v>6.2</v>
      </c>
      <c r="K847">
        <v>146</v>
      </c>
      <c r="L847">
        <v>1999</v>
      </c>
      <c r="M847" t="s">
        <v>155</v>
      </c>
      <c r="N847" t="s">
        <v>1635</v>
      </c>
      <c r="O847" s="4">
        <f>tblMovies[[#This Row],[WorldwideGross]] - tblMovies[[#This Row],[budget]]</f>
        <v>-80000000</v>
      </c>
      <c r="P847">
        <f>IF(tblMovies[[#This Row],[budget]]&gt;0, (tblMovies[[#This Row],[WorldwideGross]]-tblMovies[[#This Row],[budget]]) / tblMovies[[#This Row],[budget]], 0)</f>
        <v>-1</v>
      </c>
      <c r="Q847" t="str">
        <f>IF(tblMovies[[#This Row],[budget]]&gt;150000000,"Blockbuster",
 IF(tblMovies[[#This Row],[budget]]&gt;50000000,"High",
 IF(tblMovies[[#This Row],[budget]]&gt;10000000,"Mid","Low")))</f>
        <v>High</v>
      </c>
    </row>
    <row r="848" spans="1:17" x14ac:dyDescent="0.35">
      <c r="A848" s="4">
        <v>55000000</v>
      </c>
      <c r="B848" t="s">
        <v>99</v>
      </c>
      <c r="C848">
        <v>1792</v>
      </c>
      <c r="D848" t="s">
        <v>3498</v>
      </c>
      <c r="E848" t="s">
        <v>3499</v>
      </c>
      <c r="F848">
        <v>8.8025249999999993</v>
      </c>
      <c r="G848" s="1">
        <v>37965</v>
      </c>
      <c r="H848">
        <v>33828318</v>
      </c>
      <c r="I848">
        <v>118</v>
      </c>
      <c r="J848">
        <v>5.0999999999999996</v>
      </c>
      <c r="K848">
        <v>188</v>
      </c>
      <c r="L848">
        <v>2003</v>
      </c>
      <c r="M848" t="s">
        <v>431</v>
      </c>
      <c r="N848" t="s">
        <v>252</v>
      </c>
      <c r="O848" s="4">
        <f>tblMovies[[#This Row],[WorldwideGross]] - tblMovies[[#This Row],[budget]]</f>
        <v>-21171682</v>
      </c>
      <c r="P848">
        <f>IF(tblMovies[[#This Row],[budget]]&gt;0, (tblMovies[[#This Row],[WorldwideGross]]-tblMovies[[#This Row],[budget]]) / tblMovies[[#This Row],[budget]], 0)</f>
        <v>-0.38493967272727275</v>
      </c>
      <c r="Q848" t="str">
        <f>IF(tblMovies[[#This Row],[budget]]&gt;150000000,"Blockbuster",
 IF(tblMovies[[#This Row],[budget]]&gt;50000000,"High",
 IF(tblMovies[[#This Row],[budget]]&gt;10000000,"Mid","Low")))</f>
        <v>High</v>
      </c>
    </row>
    <row r="849" spans="1:17" x14ac:dyDescent="0.35">
      <c r="A849" s="4">
        <v>0</v>
      </c>
      <c r="B849" t="s">
        <v>3501</v>
      </c>
      <c r="C849">
        <v>13260</v>
      </c>
      <c r="D849" t="s">
        <v>3502</v>
      </c>
      <c r="E849" t="s">
        <v>3503</v>
      </c>
      <c r="F849">
        <v>10.449975</v>
      </c>
      <c r="G849" s="1">
        <v>39506</v>
      </c>
      <c r="H849">
        <v>33472850</v>
      </c>
      <c r="I849">
        <v>91</v>
      </c>
      <c r="J849">
        <v>5.4</v>
      </c>
      <c r="K849">
        <v>251</v>
      </c>
      <c r="L849">
        <v>2008</v>
      </c>
      <c r="M849" t="s">
        <v>431</v>
      </c>
      <c r="N849" t="s">
        <v>145</v>
      </c>
      <c r="O849" s="4">
        <f>tblMovies[[#This Row],[WorldwideGross]] - tblMovies[[#This Row],[budget]]</f>
        <v>33472850</v>
      </c>
      <c r="P849">
        <f>IF(tblMovies[[#This Row],[budget]]&gt;0, (tblMovies[[#This Row],[WorldwideGross]]-tblMovies[[#This Row],[budget]]) / tblMovies[[#This Row],[budget]], 0)</f>
        <v>0</v>
      </c>
      <c r="Q849" t="str">
        <f>IF(tblMovies[[#This Row],[budget]]&gt;150000000,"Blockbuster",
 IF(tblMovies[[#This Row],[budget]]&gt;50000000,"High",
 IF(tblMovies[[#This Row],[budget]]&gt;10000000,"Mid","Low")))</f>
        <v>Low</v>
      </c>
    </row>
    <row r="850" spans="1:17" x14ac:dyDescent="0.35">
      <c r="A850" s="4">
        <v>60000000</v>
      </c>
      <c r="B850" t="s">
        <v>99</v>
      </c>
      <c r="C850">
        <v>72197</v>
      </c>
      <c r="D850" t="s">
        <v>3506</v>
      </c>
      <c r="E850" t="s">
        <v>3507</v>
      </c>
      <c r="F850">
        <v>23.700759000000001</v>
      </c>
      <c r="G850" s="1">
        <v>40980</v>
      </c>
      <c r="H850">
        <v>118338361</v>
      </c>
      <c r="I850">
        <v>88</v>
      </c>
      <c r="J850">
        <v>6.4</v>
      </c>
      <c r="K850">
        <v>374</v>
      </c>
      <c r="L850">
        <v>2012</v>
      </c>
      <c r="M850" t="s">
        <v>58</v>
      </c>
      <c r="N850" t="s">
        <v>35</v>
      </c>
      <c r="O850" s="4">
        <f>tblMovies[[#This Row],[WorldwideGross]] - tblMovies[[#This Row],[budget]]</f>
        <v>58338361</v>
      </c>
      <c r="P850">
        <f>IF(tblMovies[[#This Row],[budget]]&gt;0, (tblMovies[[#This Row],[WorldwideGross]]-tblMovies[[#This Row],[budget]]) / tblMovies[[#This Row],[budget]], 0)</f>
        <v>0.97230601666666672</v>
      </c>
      <c r="Q850" t="str">
        <f>IF(tblMovies[[#This Row],[budget]]&gt;150000000,"Blockbuster",
 IF(tblMovies[[#This Row],[budget]]&gt;50000000,"High",
 IF(tblMovies[[#This Row],[budget]]&gt;10000000,"Mid","Low")))</f>
        <v>High</v>
      </c>
    </row>
    <row r="851" spans="1:17" x14ac:dyDescent="0.35">
      <c r="A851" s="4">
        <v>55000000</v>
      </c>
      <c r="B851" t="s">
        <v>3508</v>
      </c>
      <c r="C851">
        <v>3580</v>
      </c>
      <c r="D851" t="s">
        <v>3509</v>
      </c>
      <c r="E851" t="s">
        <v>3510</v>
      </c>
      <c r="F851">
        <v>27.509160000000001</v>
      </c>
      <c r="G851" s="1">
        <v>39477</v>
      </c>
      <c r="H851">
        <v>113020255</v>
      </c>
      <c r="I851">
        <v>141</v>
      </c>
      <c r="J851">
        <v>7.3</v>
      </c>
      <c r="K851">
        <v>1131</v>
      </c>
      <c r="L851">
        <v>2008</v>
      </c>
      <c r="M851" t="s">
        <v>1342</v>
      </c>
      <c r="N851" t="s">
        <v>136</v>
      </c>
      <c r="O851" s="4">
        <f>tblMovies[[#This Row],[WorldwideGross]] - tblMovies[[#This Row],[budget]]</f>
        <v>58020255</v>
      </c>
      <c r="P851">
        <f>IF(tblMovies[[#This Row],[budget]]&gt;0, (tblMovies[[#This Row],[WorldwideGross]]-tblMovies[[#This Row],[budget]]) / tblMovies[[#This Row],[budget]], 0)</f>
        <v>1.0549137272727274</v>
      </c>
      <c r="Q851" t="str">
        <f>IF(tblMovies[[#This Row],[budget]]&gt;150000000,"Blockbuster",
 IF(tblMovies[[#This Row],[budget]]&gt;50000000,"High",
 IF(tblMovies[[#This Row],[budget]]&gt;10000000,"Mid","Low")))</f>
        <v>High</v>
      </c>
    </row>
    <row r="852" spans="1:17" x14ac:dyDescent="0.35">
      <c r="A852" s="4">
        <v>50000000</v>
      </c>
      <c r="B852" t="s">
        <v>99</v>
      </c>
      <c r="C852">
        <v>12123</v>
      </c>
      <c r="D852" t="s">
        <v>3513</v>
      </c>
      <c r="E852" t="s">
        <v>3514</v>
      </c>
      <c r="F852">
        <v>20.588619999999999</v>
      </c>
      <c r="G852" s="1">
        <v>35279</v>
      </c>
      <c r="H852">
        <v>60209334</v>
      </c>
      <c r="I852">
        <v>107</v>
      </c>
      <c r="J852">
        <v>5.3</v>
      </c>
      <c r="K852">
        <v>284</v>
      </c>
      <c r="L852">
        <v>1996</v>
      </c>
      <c r="M852" t="s">
        <v>21</v>
      </c>
      <c r="N852" t="s">
        <v>252</v>
      </c>
      <c r="O852" s="4">
        <f>tblMovies[[#This Row],[WorldwideGross]] - tblMovies[[#This Row],[budget]]</f>
        <v>10209334</v>
      </c>
      <c r="P852">
        <f>IF(tblMovies[[#This Row],[budget]]&gt;0, (tblMovies[[#This Row],[WorldwideGross]]-tblMovies[[#This Row],[budget]]) / tblMovies[[#This Row],[budget]], 0)</f>
        <v>0.20418668000000001</v>
      </c>
      <c r="Q852" t="str">
        <f>IF(tblMovies[[#This Row],[budget]]&gt;150000000,"Blockbuster",
 IF(tblMovies[[#This Row],[budget]]&gt;50000000,"High",
 IF(tblMovies[[#This Row],[budget]]&gt;10000000,"Mid","Low")))</f>
        <v>Mid</v>
      </c>
    </row>
    <row r="853" spans="1:17" x14ac:dyDescent="0.35">
      <c r="A853" s="4">
        <v>55000000</v>
      </c>
      <c r="B853" t="s">
        <v>99</v>
      </c>
      <c r="C853">
        <v>9566</v>
      </c>
      <c r="D853" t="s">
        <v>3516</v>
      </c>
      <c r="E853" t="s">
        <v>3517</v>
      </c>
      <c r="F853">
        <v>4.3664880000000004</v>
      </c>
      <c r="G853" s="1">
        <v>35292</v>
      </c>
      <c r="H853">
        <v>18626419</v>
      </c>
      <c r="I853">
        <v>116</v>
      </c>
      <c r="J853">
        <v>5.7</v>
      </c>
      <c r="K853">
        <v>194</v>
      </c>
      <c r="L853">
        <v>1996</v>
      </c>
      <c r="M853" t="s">
        <v>155</v>
      </c>
      <c r="N853" t="s">
        <v>953</v>
      </c>
      <c r="O853" s="4">
        <f>tblMovies[[#This Row],[WorldwideGross]] - tblMovies[[#This Row],[budget]]</f>
        <v>-36373581</v>
      </c>
      <c r="P853">
        <f>IF(tblMovies[[#This Row],[budget]]&gt;0, (tblMovies[[#This Row],[WorldwideGross]]-tblMovies[[#This Row],[budget]]) / tblMovies[[#This Row],[budget]], 0)</f>
        <v>-0.66133783636363641</v>
      </c>
      <c r="Q853" t="str">
        <f>IF(tblMovies[[#This Row],[budget]]&gt;150000000,"Blockbuster",
 IF(tblMovies[[#This Row],[budget]]&gt;50000000,"High",
 IF(tblMovies[[#This Row],[budget]]&gt;10000000,"Mid","Low")))</f>
        <v>High</v>
      </c>
    </row>
    <row r="854" spans="1:17" x14ac:dyDescent="0.35">
      <c r="A854" s="4">
        <v>70000000</v>
      </c>
      <c r="B854" t="s">
        <v>99</v>
      </c>
      <c r="C854">
        <v>9833</v>
      </c>
      <c r="D854" t="s">
        <v>3520</v>
      </c>
      <c r="E854" t="s">
        <v>3521</v>
      </c>
      <c r="F854">
        <v>18.927462999999999</v>
      </c>
      <c r="G854" s="1">
        <v>38329</v>
      </c>
      <c r="H854">
        <v>154648887</v>
      </c>
      <c r="I854">
        <v>143</v>
      </c>
      <c r="J854">
        <v>7</v>
      </c>
      <c r="K854">
        <v>438</v>
      </c>
      <c r="L854">
        <v>2004</v>
      </c>
      <c r="M854" t="s">
        <v>166</v>
      </c>
      <c r="N854" t="s">
        <v>3523</v>
      </c>
      <c r="O854" s="4">
        <f>tblMovies[[#This Row],[WorldwideGross]] - tblMovies[[#This Row],[budget]]</f>
        <v>84648887</v>
      </c>
      <c r="P854">
        <f>IF(tblMovies[[#This Row],[budget]]&gt;0, (tblMovies[[#This Row],[WorldwideGross]]-tblMovies[[#This Row],[budget]]) / tblMovies[[#This Row],[budget]], 0)</f>
        <v>1.2092698142857143</v>
      </c>
      <c r="Q854" t="str">
        <f>IF(tblMovies[[#This Row],[budget]]&gt;150000000,"Blockbuster",
 IF(tblMovies[[#This Row],[budget]]&gt;50000000,"High",
 IF(tblMovies[[#This Row],[budget]]&gt;10000000,"Mid","Low")))</f>
        <v>High</v>
      </c>
    </row>
    <row r="855" spans="1:17" x14ac:dyDescent="0.35">
      <c r="A855" s="4">
        <v>55000000</v>
      </c>
      <c r="B855" t="s">
        <v>99</v>
      </c>
      <c r="C855">
        <v>4517</v>
      </c>
      <c r="D855" t="s">
        <v>3524</v>
      </c>
      <c r="E855" t="s">
        <v>3525</v>
      </c>
      <c r="F855">
        <v>15.274137</v>
      </c>
      <c r="G855" s="1">
        <v>39334</v>
      </c>
      <c r="H855">
        <v>74237563</v>
      </c>
      <c r="I855">
        <v>114</v>
      </c>
      <c r="J855">
        <v>6.6</v>
      </c>
      <c r="K855">
        <v>303</v>
      </c>
      <c r="L855">
        <v>2007</v>
      </c>
      <c r="M855" t="s">
        <v>155</v>
      </c>
      <c r="N855" t="s">
        <v>167</v>
      </c>
      <c r="O855" s="4">
        <f>tblMovies[[#This Row],[WorldwideGross]] - tblMovies[[#This Row],[budget]]</f>
        <v>19237563</v>
      </c>
      <c r="P855">
        <f>IF(tblMovies[[#This Row],[budget]]&gt;0, (tblMovies[[#This Row],[WorldwideGross]]-tblMovies[[#This Row],[budget]]) / tblMovies[[#This Row],[budget]], 0)</f>
        <v>0.34977387272727273</v>
      </c>
      <c r="Q855" t="str">
        <f>IF(tblMovies[[#This Row],[budget]]&gt;150000000,"Blockbuster",
 IF(tblMovies[[#This Row],[budget]]&gt;50000000,"High",
 IF(tblMovies[[#This Row],[budget]]&gt;10000000,"Mid","Low")))</f>
        <v>High</v>
      </c>
    </row>
    <row r="856" spans="1:17" x14ac:dyDescent="0.35">
      <c r="A856" s="4">
        <v>62000000</v>
      </c>
      <c r="B856" t="s">
        <v>99</v>
      </c>
      <c r="C856">
        <v>8202</v>
      </c>
      <c r="D856" t="s">
        <v>3527</v>
      </c>
      <c r="E856" t="s">
        <v>3528</v>
      </c>
      <c r="F856">
        <v>29.954301999999998</v>
      </c>
      <c r="G856" s="1">
        <v>38686</v>
      </c>
      <c r="H856">
        <v>52304001</v>
      </c>
      <c r="I856">
        <v>93</v>
      </c>
      <c r="J856">
        <v>5.4</v>
      </c>
      <c r="K856">
        <v>703</v>
      </c>
      <c r="L856">
        <v>2005</v>
      </c>
      <c r="M856" t="s">
        <v>21</v>
      </c>
      <c r="N856" t="s">
        <v>110</v>
      </c>
      <c r="O856" s="4">
        <f>tblMovies[[#This Row],[WorldwideGross]] - tblMovies[[#This Row],[budget]]</f>
        <v>-9695999</v>
      </c>
      <c r="P856">
        <f>IF(tblMovies[[#This Row],[budget]]&gt;0, (tblMovies[[#This Row],[WorldwideGross]]-tblMovies[[#This Row],[budget]]) / tblMovies[[#This Row],[budget]], 0)</f>
        <v>-0.1563870806451613</v>
      </c>
      <c r="Q856" t="str">
        <f>IF(tblMovies[[#This Row],[budget]]&gt;150000000,"Blockbuster",
 IF(tblMovies[[#This Row],[budget]]&gt;50000000,"High",
 IF(tblMovies[[#This Row],[budget]]&gt;10000000,"Mid","Low")))</f>
        <v>High</v>
      </c>
    </row>
    <row r="857" spans="1:17" x14ac:dyDescent="0.35">
      <c r="A857" s="4">
        <v>56000000</v>
      </c>
      <c r="B857" t="s">
        <v>99</v>
      </c>
      <c r="C857">
        <v>16072</v>
      </c>
      <c r="D857" t="s">
        <v>3530</v>
      </c>
      <c r="E857" t="s">
        <v>3531</v>
      </c>
      <c r="F857">
        <v>4.3625350000000003</v>
      </c>
      <c r="G857" s="1">
        <v>37673</v>
      </c>
      <c r="H857">
        <v>12923936</v>
      </c>
      <c r="I857">
        <v>214</v>
      </c>
      <c r="J857">
        <v>6.1</v>
      </c>
      <c r="K857">
        <v>48</v>
      </c>
      <c r="L857">
        <v>2003</v>
      </c>
      <c r="M857" t="s">
        <v>155</v>
      </c>
      <c r="N857" t="s">
        <v>3533</v>
      </c>
      <c r="O857" s="4">
        <f>tblMovies[[#This Row],[WorldwideGross]] - tblMovies[[#This Row],[budget]]</f>
        <v>-43076064</v>
      </c>
      <c r="P857">
        <f>IF(tblMovies[[#This Row],[budget]]&gt;0, (tblMovies[[#This Row],[WorldwideGross]]-tblMovies[[#This Row],[budget]]) / tblMovies[[#This Row],[budget]], 0)</f>
        <v>-0.76921542857142855</v>
      </c>
      <c r="Q857" t="str">
        <f>IF(tblMovies[[#This Row],[budget]]&gt;150000000,"Blockbuster",
 IF(tblMovies[[#This Row],[budget]]&gt;50000000,"High",
 IF(tblMovies[[#This Row],[budget]]&gt;10000000,"Mid","Low")))</f>
        <v>High</v>
      </c>
    </row>
    <row r="858" spans="1:17" x14ac:dyDescent="0.35">
      <c r="A858" s="4">
        <v>55000000</v>
      </c>
      <c r="B858" t="s">
        <v>99</v>
      </c>
      <c r="C858">
        <v>34314</v>
      </c>
      <c r="D858" t="s">
        <v>3534</v>
      </c>
      <c r="E858" t="s">
        <v>3535</v>
      </c>
      <c r="F858">
        <v>4.700024</v>
      </c>
      <c r="G858" s="1">
        <v>35439</v>
      </c>
      <c r="H858">
        <v>11466088</v>
      </c>
      <c r="I858">
        <v>100</v>
      </c>
      <c r="J858">
        <v>5.2</v>
      </c>
      <c r="K858">
        <v>62</v>
      </c>
      <c r="L858">
        <v>1997</v>
      </c>
      <c r="M858" t="s">
        <v>21</v>
      </c>
      <c r="N858" t="s">
        <v>3375</v>
      </c>
      <c r="O858" s="4">
        <f>tblMovies[[#This Row],[WorldwideGross]] - tblMovies[[#This Row],[budget]]</f>
        <v>-43533912</v>
      </c>
      <c r="P858">
        <f>IF(tblMovies[[#This Row],[budget]]&gt;0, (tblMovies[[#This Row],[WorldwideGross]]-tblMovies[[#This Row],[budget]]) / tblMovies[[#This Row],[budget]], 0)</f>
        <v>-0.7915256727272727</v>
      </c>
      <c r="Q858" t="str">
        <f>IF(tblMovies[[#This Row],[budget]]&gt;150000000,"Blockbuster",
 IF(tblMovies[[#This Row],[budget]]&gt;50000000,"High",
 IF(tblMovies[[#This Row],[budget]]&gt;10000000,"Mid","Low")))</f>
        <v>High</v>
      </c>
    </row>
    <row r="859" spans="1:17" x14ac:dyDescent="0.35">
      <c r="A859" s="4">
        <v>55000000</v>
      </c>
      <c r="B859" t="s">
        <v>3537</v>
      </c>
      <c r="C859">
        <v>19724</v>
      </c>
      <c r="D859" t="s">
        <v>3538</v>
      </c>
      <c r="E859" t="s">
        <v>3539</v>
      </c>
      <c r="F859">
        <v>12.340384</v>
      </c>
      <c r="G859" s="1">
        <v>39983</v>
      </c>
      <c r="H859">
        <v>0</v>
      </c>
      <c r="I859">
        <v>107</v>
      </c>
      <c r="J859">
        <v>5.7</v>
      </c>
      <c r="K859">
        <v>134</v>
      </c>
      <c r="L859">
        <v>2009</v>
      </c>
      <c r="M859" t="s">
        <v>431</v>
      </c>
      <c r="N859" t="s">
        <v>110</v>
      </c>
      <c r="O859" s="4">
        <f>tblMovies[[#This Row],[WorldwideGross]] - tblMovies[[#This Row],[budget]]</f>
        <v>-55000000</v>
      </c>
      <c r="P859">
        <f>IF(tblMovies[[#This Row],[budget]]&gt;0, (tblMovies[[#This Row],[WorldwideGross]]-tblMovies[[#This Row],[budget]]) / tblMovies[[#This Row],[budget]], 0)</f>
        <v>-1</v>
      </c>
      <c r="Q859" t="str">
        <f>IF(tblMovies[[#This Row],[budget]]&gt;150000000,"Blockbuster",
 IF(tblMovies[[#This Row],[budget]]&gt;50000000,"High",
 IF(tblMovies[[#This Row],[budget]]&gt;10000000,"Mid","Low")))</f>
        <v>High</v>
      </c>
    </row>
    <row r="860" spans="1:17" x14ac:dyDescent="0.35">
      <c r="A860" s="4">
        <v>50000000</v>
      </c>
      <c r="B860" t="s">
        <v>99</v>
      </c>
      <c r="C860">
        <v>145220</v>
      </c>
      <c r="D860" t="s">
        <v>3542</v>
      </c>
      <c r="E860" t="s">
        <v>3543</v>
      </c>
      <c r="F860">
        <v>14.808304</v>
      </c>
      <c r="G860" s="1">
        <v>41718</v>
      </c>
      <c r="H860">
        <v>80383290</v>
      </c>
      <c r="I860">
        <v>112</v>
      </c>
      <c r="J860">
        <v>6.2</v>
      </c>
      <c r="K860">
        <v>316</v>
      </c>
      <c r="L860">
        <v>2014</v>
      </c>
      <c r="M860" t="s">
        <v>431</v>
      </c>
      <c r="N860" t="s">
        <v>3545</v>
      </c>
      <c r="O860" s="4">
        <f>tblMovies[[#This Row],[WorldwideGross]] - tblMovies[[#This Row],[budget]]</f>
        <v>30383290</v>
      </c>
      <c r="P860">
        <f>IF(tblMovies[[#This Row],[budget]]&gt;0, (tblMovies[[#This Row],[WorldwideGross]]-tblMovies[[#This Row],[budget]]) / tblMovies[[#This Row],[budget]], 0)</f>
        <v>0.60766580000000003</v>
      </c>
      <c r="Q860" t="str">
        <f>IF(tblMovies[[#This Row],[budget]]&gt;150000000,"Blockbuster",
 IF(tblMovies[[#This Row],[budget]]&gt;50000000,"High",
 IF(tblMovies[[#This Row],[budget]]&gt;10000000,"Mid","Low")))</f>
        <v>Mid</v>
      </c>
    </row>
    <row r="861" spans="1:17" x14ac:dyDescent="0.35">
      <c r="A861" s="4">
        <v>57000000</v>
      </c>
      <c r="B861" t="s">
        <v>3547</v>
      </c>
      <c r="C861">
        <v>14623</v>
      </c>
      <c r="D861" t="s">
        <v>3548</v>
      </c>
      <c r="E861" t="s">
        <v>3549</v>
      </c>
      <c r="F861">
        <v>9.2787500000000005</v>
      </c>
      <c r="G861" s="1">
        <v>38191</v>
      </c>
      <c r="H861">
        <v>28283637</v>
      </c>
      <c r="I861">
        <v>95</v>
      </c>
      <c r="J861">
        <v>4.2</v>
      </c>
      <c r="K861">
        <v>91</v>
      </c>
      <c r="L861">
        <v>2004</v>
      </c>
      <c r="M861" t="s">
        <v>21</v>
      </c>
      <c r="N861" t="s">
        <v>3551</v>
      </c>
      <c r="O861" s="4">
        <f>tblMovies[[#This Row],[WorldwideGross]] - tblMovies[[#This Row],[budget]]</f>
        <v>-28716363</v>
      </c>
      <c r="P861">
        <f>IF(tblMovies[[#This Row],[budget]]&gt;0, (tblMovies[[#This Row],[WorldwideGross]]-tblMovies[[#This Row],[budget]]) / tblMovies[[#This Row],[budget]], 0)</f>
        <v>-0.50379584210526318</v>
      </c>
      <c r="Q861" t="str">
        <f>IF(tblMovies[[#This Row],[budget]]&gt;150000000,"Blockbuster",
 IF(tblMovies[[#This Row],[budget]]&gt;50000000,"High",
 IF(tblMovies[[#This Row],[budget]]&gt;10000000,"Mid","Low")))</f>
        <v>High</v>
      </c>
    </row>
    <row r="862" spans="1:17" x14ac:dyDescent="0.35">
      <c r="A862" s="4">
        <v>55000000</v>
      </c>
      <c r="B862" t="s">
        <v>3552</v>
      </c>
      <c r="C862">
        <v>42297</v>
      </c>
      <c r="D862" t="s">
        <v>3553</v>
      </c>
      <c r="E862" t="s">
        <v>3554</v>
      </c>
      <c r="F862">
        <v>22.863516000000001</v>
      </c>
      <c r="G862" s="1">
        <v>40505</v>
      </c>
      <c r="H862">
        <v>89519773</v>
      </c>
      <c r="I862">
        <v>119</v>
      </c>
      <c r="J862">
        <v>6.9</v>
      </c>
      <c r="K862">
        <v>573</v>
      </c>
      <c r="L862">
        <v>2010</v>
      </c>
      <c r="M862" t="s">
        <v>155</v>
      </c>
      <c r="N862" t="s">
        <v>1336</v>
      </c>
      <c r="O862" s="4">
        <f>tblMovies[[#This Row],[WorldwideGross]] - tblMovies[[#This Row],[budget]]</f>
        <v>34519773</v>
      </c>
      <c r="P862">
        <f>IF(tblMovies[[#This Row],[budget]]&gt;0, (tblMovies[[#This Row],[WorldwideGross]]-tblMovies[[#This Row],[budget]]) / tblMovies[[#This Row],[budget]], 0)</f>
        <v>0.62763223636363641</v>
      </c>
      <c r="Q862" t="str">
        <f>IF(tblMovies[[#This Row],[budget]]&gt;150000000,"Blockbuster",
 IF(tblMovies[[#This Row],[budget]]&gt;50000000,"High",
 IF(tblMovies[[#This Row],[budget]]&gt;10000000,"Mid","Low")))</f>
        <v>High</v>
      </c>
    </row>
    <row r="863" spans="1:17" x14ac:dyDescent="0.35">
      <c r="A863" s="4">
        <v>47000000</v>
      </c>
      <c r="B863" t="s">
        <v>99</v>
      </c>
      <c r="C863">
        <v>2841</v>
      </c>
      <c r="D863" t="s">
        <v>3556</v>
      </c>
      <c r="E863" t="s">
        <v>3557</v>
      </c>
      <c r="F863">
        <v>23.054510000000001</v>
      </c>
      <c r="G863" s="1">
        <v>38286</v>
      </c>
      <c r="H863">
        <v>0</v>
      </c>
      <c r="I863">
        <v>133</v>
      </c>
      <c r="J863">
        <v>7.1</v>
      </c>
      <c r="K863">
        <v>346</v>
      </c>
      <c r="L863">
        <v>2004</v>
      </c>
      <c r="M863" t="s">
        <v>155</v>
      </c>
      <c r="N863" t="s">
        <v>3559</v>
      </c>
      <c r="O863" s="4">
        <f>tblMovies[[#This Row],[WorldwideGross]] - tblMovies[[#This Row],[budget]]</f>
        <v>-47000000</v>
      </c>
      <c r="P863">
        <f>IF(tblMovies[[#This Row],[budget]]&gt;0, (tblMovies[[#This Row],[WorldwideGross]]-tblMovies[[#This Row],[budget]]) / tblMovies[[#This Row],[budget]], 0)</f>
        <v>-1</v>
      </c>
      <c r="Q863" t="str">
        <f>IF(tblMovies[[#This Row],[budget]]&gt;150000000,"Blockbuster",
 IF(tblMovies[[#This Row],[budget]]&gt;50000000,"High",
 IF(tblMovies[[#This Row],[budget]]&gt;10000000,"Mid","Low")))</f>
        <v>Mid</v>
      </c>
    </row>
    <row r="864" spans="1:17" x14ac:dyDescent="0.35">
      <c r="A864" s="4">
        <v>2000000</v>
      </c>
      <c r="B864" t="s">
        <v>99</v>
      </c>
      <c r="C864">
        <v>802</v>
      </c>
      <c r="D864" t="s">
        <v>3560</v>
      </c>
      <c r="E864" t="s">
        <v>3561</v>
      </c>
      <c r="F864">
        <v>23.962109000000002</v>
      </c>
      <c r="G864" s="1">
        <v>22810</v>
      </c>
      <c r="H864">
        <v>9250000</v>
      </c>
      <c r="I864">
        <v>153</v>
      </c>
      <c r="J864">
        <v>7.3</v>
      </c>
      <c r="K864">
        <v>395</v>
      </c>
      <c r="L864">
        <v>1962</v>
      </c>
      <c r="M864" t="s">
        <v>155</v>
      </c>
      <c r="N864" t="s">
        <v>3563</v>
      </c>
      <c r="O864" s="4">
        <f>tblMovies[[#This Row],[WorldwideGross]] - tblMovies[[#This Row],[budget]]</f>
        <v>7250000</v>
      </c>
      <c r="P864">
        <f>IF(tblMovies[[#This Row],[budget]]&gt;0, (tblMovies[[#This Row],[WorldwideGross]]-tblMovies[[#This Row],[budget]]) / tblMovies[[#This Row],[budget]], 0)</f>
        <v>3.625</v>
      </c>
      <c r="Q864" t="str">
        <f>IF(tblMovies[[#This Row],[budget]]&gt;150000000,"Blockbuster",
 IF(tblMovies[[#This Row],[budget]]&gt;50000000,"High",
 IF(tblMovies[[#This Row],[budget]]&gt;10000000,"Mid","Low")))</f>
        <v>Low</v>
      </c>
    </row>
    <row r="865" spans="1:17" x14ac:dyDescent="0.35">
      <c r="A865" s="4">
        <v>55000000</v>
      </c>
      <c r="B865" t="s">
        <v>99</v>
      </c>
      <c r="C865">
        <v>10375</v>
      </c>
      <c r="D865" t="s">
        <v>3564</v>
      </c>
      <c r="E865" t="s">
        <v>3565</v>
      </c>
      <c r="F865">
        <v>12.669778000000001</v>
      </c>
      <c r="G865" s="1">
        <v>37260</v>
      </c>
      <c r="H865">
        <v>6416302</v>
      </c>
      <c r="I865">
        <v>96</v>
      </c>
      <c r="J865">
        <v>5.3</v>
      </c>
      <c r="K865">
        <v>123</v>
      </c>
      <c r="L865">
        <v>2002</v>
      </c>
      <c r="M865" t="s">
        <v>21</v>
      </c>
      <c r="N865" t="s">
        <v>167</v>
      </c>
      <c r="O865" s="4">
        <f>tblMovies[[#This Row],[WorldwideGross]] - tblMovies[[#This Row],[budget]]</f>
        <v>-48583698</v>
      </c>
      <c r="P865">
        <f>IF(tblMovies[[#This Row],[budget]]&gt;0, (tblMovies[[#This Row],[WorldwideGross]]-tblMovies[[#This Row],[budget]]) / tblMovies[[#This Row],[budget]], 0)</f>
        <v>-0.88333996363636369</v>
      </c>
      <c r="Q865" t="str">
        <f>IF(tblMovies[[#This Row],[budget]]&gt;150000000,"Blockbuster",
 IF(tblMovies[[#This Row],[budget]]&gt;50000000,"High",
 IF(tblMovies[[#This Row],[budget]]&gt;10000000,"Mid","Low")))</f>
        <v>High</v>
      </c>
    </row>
    <row r="866" spans="1:17" x14ac:dyDescent="0.35">
      <c r="A866" s="4">
        <v>54000000</v>
      </c>
      <c r="B866" t="s">
        <v>3567</v>
      </c>
      <c r="C866">
        <v>36586</v>
      </c>
      <c r="D866" t="s">
        <v>3568</v>
      </c>
      <c r="E866" t="s">
        <v>3569</v>
      </c>
      <c r="F866">
        <v>67.169587000000007</v>
      </c>
      <c r="G866" s="1">
        <v>37337</v>
      </c>
      <c r="H866">
        <v>155010032</v>
      </c>
      <c r="I866">
        <v>117</v>
      </c>
      <c r="J866">
        <v>6.2</v>
      </c>
      <c r="K866">
        <v>1528</v>
      </c>
      <c r="L866">
        <v>2002</v>
      </c>
      <c r="M866" t="s">
        <v>52</v>
      </c>
      <c r="N866" t="s">
        <v>145</v>
      </c>
      <c r="O866" s="4">
        <f>tblMovies[[#This Row],[WorldwideGross]] - tblMovies[[#This Row],[budget]]</f>
        <v>101010032</v>
      </c>
      <c r="P866">
        <f>IF(tblMovies[[#This Row],[budget]]&gt;0, (tblMovies[[#This Row],[WorldwideGross]]-tblMovies[[#This Row],[budget]]) / tblMovies[[#This Row],[budget]], 0)</f>
        <v>1.8705561481481481</v>
      </c>
      <c r="Q866" t="str">
        <f>IF(tblMovies[[#This Row],[budget]]&gt;150000000,"Blockbuster",
 IF(tblMovies[[#This Row],[budget]]&gt;50000000,"High",
 IF(tblMovies[[#This Row],[budget]]&gt;10000000,"Mid","Low")))</f>
        <v>High</v>
      </c>
    </row>
    <row r="867" spans="1:17" x14ac:dyDescent="0.35">
      <c r="A867" s="4">
        <v>55000000</v>
      </c>
      <c r="B867" t="s">
        <v>3571</v>
      </c>
      <c r="C867">
        <v>11321</v>
      </c>
      <c r="D867" t="s">
        <v>3572</v>
      </c>
      <c r="E867" t="s">
        <v>3573</v>
      </c>
      <c r="F867">
        <v>41.472403999999997</v>
      </c>
      <c r="G867" s="1">
        <v>39800</v>
      </c>
      <c r="H867">
        <v>168167691</v>
      </c>
      <c r="I867">
        <v>123</v>
      </c>
      <c r="J867">
        <v>7.5</v>
      </c>
      <c r="K867">
        <v>2039</v>
      </c>
      <c r="L867">
        <v>2008</v>
      </c>
      <c r="M867" t="s">
        <v>155</v>
      </c>
      <c r="N867" t="s">
        <v>35</v>
      </c>
      <c r="O867" s="4">
        <f>tblMovies[[#This Row],[WorldwideGross]] - tblMovies[[#This Row],[budget]]</f>
        <v>113167691</v>
      </c>
      <c r="P867">
        <f>IF(tblMovies[[#This Row],[budget]]&gt;0, (tblMovies[[#This Row],[WorldwideGross]]-tblMovies[[#This Row],[budget]]) / tblMovies[[#This Row],[budget]], 0)</f>
        <v>2.0575943818181819</v>
      </c>
      <c r="Q867" t="str">
        <f>IF(tblMovies[[#This Row],[budget]]&gt;150000000,"Blockbuster",
 IF(tblMovies[[#This Row],[budget]]&gt;50000000,"High",
 IF(tblMovies[[#This Row],[budget]]&gt;10000000,"Mid","Low")))</f>
        <v>High</v>
      </c>
    </row>
    <row r="868" spans="1:17" x14ac:dyDescent="0.35">
      <c r="A868" s="4">
        <v>55000000</v>
      </c>
      <c r="B868" t="s">
        <v>99</v>
      </c>
      <c r="C868">
        <v>70074</v>
      </c>
      <c r="D868" t="s">
        <v>3575</v>
      </c>
      <c r="E868" t="s">
        <v>3576</v>
      </c>
      <c r="F868">
        <v>22.503934999999998</v>
      </c>
      <c r="G868" s="1">
        <v>41305</v>
      </c>
      <c r="H868">
        <v>9489829</v>
      </c>
      <c r="I868">
        <v>92</v>
      </c>
      <c r="J868">
        <v>5.2</v>
      </c>
      <c r="K868">
        <v>481</v>
      </c>
      <c r="L868">
        <v>2013</v>
      </c>
      <c r="M868" t="s">
        <v>21</v>
      </c>
      <c r="N868" t="s">
        <v>3578</v>
      </c>
      <c r="O868" s="4">
        <f>tblMovies[[#This Row],[WorldwideGross]] - tblMovies[[#This Row],[budget]]</f>
        <v>-45510171</v>
      </c>
      <c r="P868">
        <f>IF(tblMovies[[#This Row],[budget]]&gt;0, (tblMovies[[#This Row],[WorldwideGross]]-tblMovies[[#This Row],[budget]]) / tblMovies[[#This Row],[budget]], 0)</f>
        <v>-0.8274576545454545</v>
      </c>
      <c r="Q868" t="str">
        <f>IF(tblMovies[[#This Row],[budget]]&gt;150000000,"Blockbuster",
 IF(tblMovies[[#This Row],[budget]]&gt;50000000,"High",
 IF(tblMovies[[#This Row],[budget]]&gt;10000000,"Mid","Low")))</f>
        <v>High</v>
      </c>
    </row>
    <row r="869" spans="1:17" x14ac:dyDescent="0.35">
      <c r="A869" s="4">
        <v>54000000</v>
      </c>
      <c r="B869" t="s">
        <v>3579</v>
      </c>
      <c r="C869">
        <v>242</v>
      </c>
      <c r="D869" t="s">
        <v>3580</v>
      </c>
      <c r="E869" t="s">
        <v>3581</v>
      </c>
      <c r="F869">
        <v>59.194915000000002</v>
      </c>
      <c r="G869" s="1">
        <v>33231</v>
      </c>
      <c r="H869">
        <v>136766062</v>
      </c>
      <c r="I869">
        <v>162</v>
      </c>
      <c r="J869">
        <v>7.1</v>
      </c>
      <c r="K869">
        <v>1546</v>
      </c>
      <c r="L869">
        <v>1990</v>
      </c>
      <c r="M869" t="s">
        <v>1342</v>
      </c>
      <c r="N869" t="s">
        <v>110</v>
      </c>
      <c r="O869" s="4">
        <f>tblMovies[[#This Row],[WorldwideGross]] - tblMovies[[#This Row],[budget]]</f>
        <v>82766062</v>
      </c>
      <c r="P869">
        <f>IF(tblMovies[[#This Row],[budget]]&gt;0, (tblMovies[[#This Row],[WorldwideGross]]-tblMovies[[#This Row],[budget]]) / tblMovies[[#This Row],[budget]], 0)</f>
        <v>1.5327048518518518</v>
      </c>
      <c r="Q869" t="str">
        <f>IF(tblMovies[[#This Row],[budget]]&gt;150000000,"Blockbuster",
 IF(tblMovies[[#This Row],[budget]]&gt;50000000,"High",
 IF(tblMovies[[#This Row],[budget]]&gt;10000000,"Mid","Low")))</f>
        <v>High</v>
      </c>
    </row>
    <row r="870" spans="1:17" x14ac:dyDescent="0.35">
      <c r="A870" s="4">
        <v>57000000</v>
      </c>
      <c r="B870" t="s">
        <v>99</v>
      </c>
      <c r="C870">
        <v>9621</v>
      </c>
      <c r="D870" t="s">
        <v>3582</v>
      </c>
      <c r="E870" t="s">
        <v>3583</v>
      </c>
      <c r="F870">
        <v>22.894898000000001</v>
      </c>
      <c r="G870" s="1">
        <v>38631</v>
      </c>
      <c r="H870">
        <v>52034889</v>
      </c>
      <c r="I870">
        <v>123</v>
      </c>
      <c r="J870">
        <v>6.1</v>
      </c>
      <c r="K870">
        <v>327</v>
      </c>
      <c r="L870">
        <v>2005</v>
      </c>
      <c r="M870" t="s">
        <v>431</v>
      </c>
      <c r="N870" t="s">
        <v>110</v>
      </c>
      <c r="O870" s="4">
        <f>tblMovies[[#This Row],[WorldwideGross]] - tblMovies[[#This Row],[budget]]</f>
        <v>-4965111</v>
      </c>
      <c r="P870">
        <f>IF(tblMovies[[#This Row],[budget]]&gt;0, (tblMovies[[#This Row],[WorldwideGross]]-tblMovies[[#This Row],[budget]]) / tblMovies[[#This Row],[budget]], 0)</f>
        <v>-8.7107210526315787E-2</v>
      </c>
      <c r="Q870" t="str">
        <f>IF(tblMovies[[#This Row],[budget]]&gt;150000000,"Blockbuster",
 IF(tblMovies[[#This Row],[budget]]&gt;50000000,"High",
 IF(tblMovies[[#This Row],[budget]]&gt;10000000,"Mid","Low")))</f>
        <v>High</v>
      </c>
    </row>
    <row r="871" spans="1:17" x14ac:dyDescent="0.35">
      <c r="A871" s="4">
        <v>54000000</v>
      </c>
      <c r="B871" t="s">
        <v>3585</v>
      </c>
      <c r="C871">
        <v>1819</v>
      </c>
      <c r="D871" t="s">
        <v>3586</v>
      </c>
      <c r="E871" t="s">
        <v>3587</v>
      </c>
      <c r="F871">
        <v>18.600366999999999</v>
      </c>
      <c r="G871" s="1">
        <v>38912</v>
      </c>
      <c r="H871">
        <v>130431368</v>
      </c>
      <c r="I871">
        <v>108</v>
      </c>
      <c r="J871">
        <v>5.4</v>
      </c>
      <c r="K871">
        <v>407</v>
      </c>
      <c r="L871">
        <v>2006</v>
      </c>
      <c r="M871" t="s">
        <v>431</v>
      </c>
      <c r="N871" t="s">
        <v>167</v>
      </c>
      <c r="O871" s="4">
        <f>tblMovies[[#This Row],[WorldwideGross]] - tblMovies[[#This Row],[budget]]</f>
        <v>76431368</v>
      </c>
      <c r="P871">
        <f>IF(tblMovies[[#This Row],[budget]]&gt;0, (tblMovies[[#This Row],[WorldwideGross]]-tblMovies[[#This Row],[budget]]) / tblMovies[[#This Row],[budget]], 0)</f>
        <v>1.4153957037037037</v>
      </c>
      <c r="Q871" t="str">
        <f>IF(tblMovies[[#This Row],[budget]]&gt;150000000,"Blockbuster",
 IF(tblMovies[[#This Row],[budget]]&gt;50000000,"High",
 IF(tblMovies[[#This Row],[budget]]&gt;10000000,"Mid","Low")))</f>
        <v>High</v>
      </c>
    </row>
    <row r="872" spans="1:17" x14ac:dyDescent="0.35">
      <c r="A872" s="4">
        <v>54000000</v>
      </c>
      <c r="B872" t="s">
        <v>99</v>
      </c>
      <c r="C872">
        <v>8536</v>
      </c>
      <c r="D872" t="s">
        <v>3589</v>
      </c>
      <c r="E872" t="s">
        <v>3590</v>
      </c>
      <c r="F872">
        <v>30.515174999999999</v>
      </c>
      <c r="G872" s="1">
        <v>29559</v>
      </c>
      <c r="H872">
        <v>190458706</v>
      </c>
      <c r="I872">
        <v>127</v>
      </c>
      <c r="J872">
        <v>6.5</v>
      </c>
      <c r="K872">
        <v>629</v>
      </c>
      <c r="L872">
        <v>1980</v>
      </c>
      <c r="M872" t="s">
        <v>21</v>
      </c>
      <c r="N872" t="s">
        <v>69</v>
      </c>
      <c r="O872" s="4">
        <f>tblMovies[[#This Row],[WorldwideGross]] - tblMovies[[#This Row],[budget]]</f>
        <v>136458706</v>
      </c>
      <c r="P872">
        <f>IF(tblMovies[[#This Row],[budget]]&gt;0, (tblMovies[[#This Row],[WorldwideGross]]-tblMovies[[#This Row],[budget]]) / tblMovies[[#This Row],[budget]], 0)</f>
        <v>2.5270130740740742</v>
      </c>
      <c r="Q872" t="str">
        <f>IF(tblMovies[[#This Row],[budget]]&gt;150000000,"Blockbuster",
 IF(tblMovies[[#This Row],[budget]]&gt;50000000,"High",
 IF(tblMovies[[#This Row],[budget]]&gt;10000000,"Mid","Low")))</f>
        <v>High</v>
      </c>
    </row>
    <row r="873" spans="1:17" x14ac:dyDescent="0.35">
      <c r="A873" s="4">
        <v>54000000</v>
      </c>
      <c r="B873" t="s">
        <v>3591</v>
      </c>
      <c r="C873">
        <v>8046</v>
      </c>
      <c r="D873" t="s">
        <v>3592</v>
      </c>
      <c r="E873" t="s">
        <v>3593</v>
      </c>
      <c r="F873">
        <v>9.0534560000000006</v>
      </c>
      <c r="G873" s="1">
        <v>37834</v>
      </c>
      <c r="H873">
        <v>7266209</v>
      </c>
      <c r="I873">
        <v>121</v>
      </c>
      <c r="J873">
        <v>3.5</v>
      </c>
      <c r="K873">
        <v>104</v>
      </c>
      <c r="L873">
        <v>2003</v>
      </c>
      <c r="M873" t="s">
        <v>155</v>
      </c>
      <c r="N873" t="s">
        <v>3595</v>
      </c>
      <c r="O873" s="4">
        <f>tblMovies[[#This Row],[WorldwideGross]] - tblMovies[[#This Row],[budget]]</f>
        <v>-46733791</v>
      </c>
      <c r="P873">
        <f>IF(tblMovies[[#This Row],[budget]]&gt;0, (tblMovies[[#This Row],[WorldwideGross]]-tblMovies[[#This Row],[budget]]) / tblMovies[[#This Row],[budget]], 0)</f>
        <v>-0.86544057407407404</v>
      </c>
      <c r="Q873" t="str">
        <f>IF(tblMovies[[#This Row],[budget]]&gt;150000000,"Blockbuster",
 IF(tblMovies[[#This Row],[budget]]&gt;50000000,"High",
 IF(tblMovies[[#This Row],[budget]]&gt;10000000,"Mid","Low")))</f>
        <v>High</v>
      </c>
    </row>
    <row r="874" spans="1:17" x14ac:dyDescent="0.35">
      <c r="A874" s="4">
        <v>55000000</v>
      </c>
      <c r="B874" t="s">
        <v>3596</v>
      </c>
      <c r="C874">
        <v>1717</v>
      </c>
      <c r="D874" t="s">
        <v>3597</v>
      </c>
      <c r="E874" t="s">
        <v>3598</v>
      </c>
      <c r="F874">
        <v>7.7682229999999999</v>
      </c>
      <c r="G874" s="1">
        <v>38970</v>
      </c>
      <c r="H874">
        <v>9450897</v>
      </c>
      <c r="I874">
        <v>125</v>
      </c>
      <c r="J874">
        <v>5.7</v>
      </c>
      <c r="K874">
        <v>95</v>
      </c>
      <c r="L874">
        <v>2006</v>
      </c>
      <c r="M874" t="s">
        <v>155</v>
      </c>
      <c r="N874" t="s">
        <v>863</v>
      </c>
      <c r="O874" s="4">
        <f>tblMovies[[#This Row],[WorldwideGross]] - tblMovies[[#This Row],[budget]]</f>
        <v>-45549103</v>
      </c>
      <c r="P874">
        <f>IF(tblMovies[[#This Row],[budget]]&gt;0, (tblMovies[[#This Row],[WorldwideGross]]-tblMovies[[#This Row],[budget]]) / tblMovies[[#This Row],[budget]], 0)</f>
        <v>-0.82816550909090914</v>
      </c>
      <c r="Q874" t="str">
        <f>IF(tblMovies[[#This Row],[budget]]&gt;150000000,"Blockbuster",
 IF(tblMovies[[#This Row],[budget]]&gt;50000000,"High",
 IF(tblMovies[[#This Row],[budget]]&gt;10000000,"Mid","Low")))</f>
        <v>High</v>
      </c>
    </row>
    <row r="875" spans="1:17" x14ac:dyDescent="0.35">
      <c r="A875" s="4">
        <v>46000000</v>
      </c>
      <c r="B875" t="s">
        <v>99</v>
      </c>
      <c r="C875">
        <v>479</v>
      </c>
      <c r="D875" t="s">
        <v>3601</v>
      </c>
      <c r="E875" t="s">
        <v>3602</v>
      </c>
      <c r="F875">
        <v>19.643364999999999</v>
      </c>
      <c r="G875" s="1">
        <v>36692</v>
      </c>
      <c r="H875">
        <v>107196498</v>
      </c>
      <c r="I875">
        <v>99</v>
      </c>
      <c r="J875">
        <v>5.5</v>
      </c>
      <c r="K875">
        <v>308</v>
      </c>
      <c r="L875">
        <v>2000</v>
      </c>
      <c r="M875" t="s">
        <v>21</v>
      </c>
      <c r="N875" t="s">
        <v>110</v>
      </c>
      <c r="O875" s="4">
        <f>tblMovies[[#This Row],[WorldwideGross]] - tblMovies[[#This Row],[budget]]</f>
        <v>61196498</v>
      </c>
      <c r="P875">
        <f>IF(tblMovies[[#This Row],[budget]]&gt;0, (tblMovies[[#This Row],[WorldwideGross]]-tblMovies[[#This Row],[budget]]) / tblMovies[[#This Row],[budget]], 0)</f>
        <v>1.330358652173913</v>
      </c>
      <c r="Q875" t="str">
        <f>IF(tblMovies[[#This Row],[budget]]&gt;150000000,"Blockbuster",
 IF(tblMovies[[#This Row],[budget]]&gt;50000000,"High",
 IF(tblMovies[[#This Row],[budget]]&gt;10000000,"Mid","Low")))</f>
        <v>Mid</v>
      </c>
    </row>
    <row r="876" spans="1:17" x14ac:dyDescent="0.35">
      <c r="A876" s="4">
        <v>53000000</v>
      </c>
      <c r="B876" t="s">
        <v>99</v>
      </c>
      <c r="C876">
        <v>9444</v>
      </c>
      <c r="D876" t="s">
        <v>3603</v>
      </c>
      <c r="E876" t="s">
        <v>3604</v>
      </c>
      <c r="F876">
        <v>45.565918000000003</v>
      </c>
      <c r="G876" s="1">
        <v>35754</v>
      </c>
      <c r="H876">
        <v>139804348</v>
      </c>
      <c r="I876">
        <v>94</v>
      </c>
      <c r="J876">
        <v>7.4</v>
      </c>
      <c r="K876">
        <v>1432</v>
      </c>
      <c r="L876">
        <v>1997</v>
      </c>
      <c r="M876" t="s">
        <v>58</v>
      </c>
      <c r="N876" t="s">
        <v>252</v>
      </c>
      <c r="O876" s="4">
        <f>tblMovies[[#This Row],[WorldwideGross]] - tblMovies[[#This Row],[budget]]</f>
        <v>86804348</v>
      </c>
      <c r="P876">
        <f>IF(tblMovies[[#This Row],[budget]]&gt;0, (tblMovies[[#This Row],[WorldwideGross]]-tblMovies[[#This Row],[budget]]) / tblMovies[[#This Row],[budget]], 0)</f>
        <v>1.6378178867924529</v>
      </c>
      <c r="Q876" t="str">
        <f>IF(tblMovies[[#This Row],[budget]]&gt;150000000,"Blockbuster",
 IF(tblMovies[[#This Row],[budget]]&gt;50000000,"High",
 IF(tblMovies[[#This Row],[budget]]&gt;10000000,"Mid","Low")))</f>
        <v>High</v>
      </c>
    </row>
    <row r="877" spans="1:17" x14ac:dyDescent="0.35">
      <c r="A877" s="4">
        <v>52500000</v>
      </c>
      <c r="B877" t="s">
        <v>99</v>
      </c>
      <c r="C877">
        <v>824</v>
      </c>
      <c r="D877" t="s">
        <v>3606</v>
      </c>
      <c r="E877" t="s">
        <v>3607</v>
      </c>
      <c r="F877">
        <v>57.374341000000001</v>
      </c>
      <c r="G877" s="1">
        <v>36959</v>
      </c>
      <c r="H877">
        <v>179213434</v>
      </c>
      <c r="I877">
        <v>127</v>
      </c>
      <c r="J877">
        <v>7.4</v>
      </c>
      <c r="K877">
        <v>1300</v>
      </c>
      <c r="L877">
        <v>2001</v>
      </c>
      <c r="M877" t="s">
        <v>155</v>
      </c>
      <c r="N877" t="s">
        <v>892</v>
      </c>
      <c r="O877" s="4">
        <f>tblMovies[[#This Row],[WorldwideGross]] - tblMovies[[#This Row],[budget]]</f>
        <v>126713434</v>
      </c>
      <c r="P877">
        <f>IF(tblMovies[[#This Row],[budget]]&gt;0, (tblMovies[[#This Row],[WorldwideGross]]-tblMovies[[#This Row],[budget]]) / tblMovies[[#This Row],[budget]], 0)</f>
        <v>2.4135892190476191</v>
      </c>
      <c r="Q877" t="str">
        <f>IF(tblMovies[[#This Row],[budget]]&gt;150000000,"Blockbuster",
 IF(tblMovies[[#This Row],[budget]]&gt;50000000,"High",
 IF(tblMovies[[#This Row],[budget]]&gt;10000000,"Mid","Low")))</f>
        <v>High</v>
      </c>
    </row>
    <row r="878" spans="1:17" x14ac:dyDescent="0.35">
      <c r="A878" s="4">
        <v>75000000</v>
      </c>
      <c r="B878" t="s">
        <v>99</v>
      </c>
      <c r="C878">
        <v>11456</v>
      </c>
      <c r="D878" t="s">
        <v>3610</v>
      </c>
      <c r="E878" t="s">
        <v>3611</v>
      </c>
      <c r="F878">
        <v>8.4185599999999994</v>
      </c>
      <c r="G878" s="1">
        <v>37194</v>
      </c>
      <c r="H878">
        <v>54249294</v>
      </c>
      <c r="I878">
        <v>89</v>
      </c>
      <c r="J878">
        <v>5.4</v>
      </c>
      <c r="K878">
        <v>113</v>
      </c>
      <c r="L878">
        <v>2001</v>
      </c>
      <c r="M878" t="s">
        <v>1806</v>
      </c>
      <c r="N878" t="s">
        <v>110</v>
      </c>
      <c r="O878" s="4">
        <f>tblMovies[[#This Row],[WorldwideGross]] - tblMovies[[#This Row],[budget]]</f>
        <v>-20750706</v>
      </c>
      <c r="P878">
        <f>IF(tblMovies[[#This Row],[budget]]&gt;0, (tblMovies[[#This Row],[WorldwideGross]]-tblMovies[[#This Row],[budget]]) / tblMovies[[#This Row],[budget]], 0)</f>
        <v>-0.27667607999999999</v>
      </c>
      <c r="Q878" t="str">
        <f>IF(tblMovies[[#This Row],[budget]]&gt;150000000,"Blockbuster",
 IF(tblMovies[[#This Row],[budget]]&gt;50000000,"High",
 IF(tblMovies[[#This Row],[budget]]&gt;10000000,"Mid","Low")))</f>
        <v>High</v>
      </c>
    </row>
    <row r="879" spans="1:17" x14ac:dyDescent="0.35">
      <c r="A879" s="4">
        <v>53000000</v>
      </c>
      <c r="B879" t="s">
        <v>99</v>
      </c>
      <c r="C879">
        <v>261023</v>
      </c>
      <c r="D879" t="s">
        <v>3613</v>
      </c>
      <c r="E879" t="s">
        <v>3614</v>
      </c>
      <c r="F879">
        <v>46.049902000000003</v>
      </c>
      <c r="G879" s="1">
        <v>42251</v>
      </c>
      <c r="H879">
        <v>98837872</v>
      </c>
      <c r="I879">
        <v>122</v>
      </c>
      <c r="J879">
        <v>6.3</v>
      </c>
      <c r="K879">
        <v>1242</v>
      </c>
      <c r="L879">
        <v>2015</v>
      </c>
      <c r="M879" t="s">
        <v>1342</v>
      </c>
      <c r="N879" t="s">
        <v>3616</v>
      </c>
      <c r="O879" s="4">
        <f>tblMovies[[#This Row],[WorldwideGross]] - tblMovies[[#This Row],[budget]]</f>
        <v>45837872</v>
      </c>
      <c r="P879">
        <f>IF(tblMovies[[#This Row],[budget]]&gt;0, (tblMovies[[#This Row],[WorldwideGross]]-tblMovies[[#This Row],[budget]]) / tblMovies[[#This Row],[budget]], 0)</f>
        <v>0.86486550943396223</v>
      </c>
      <c r="Q879" t="str">
        <f>IF(tblMovies[[#This Row],[budget]]&gt;150000000,"Blockbuster",
 IF(tblMovies[[#This Row],[budget]]&gt;50000000,"High",
 IF(tblMovies[[#This Row],[budget]]&gt;10000000,"Mid","Low")))</f>
        <v>High</v>
      </c>
    </row>
    <row r="880" spans="1:17" x14ac:dyDescent="0.35">
      <c r="A880" s="4">
        <v>90000000</v>
      </c>
      <c r="B880" t="s">
        <v>99</v>
      </c>
      <c r="C880">
        <v>3683</v>
      </c>
      <c r="D880" t="s">
        <v>3618</v>
      </c>
      <c r="E880" t="s">
        <v>3619</v>
      </c>
      <c r="F880">
        <v>23.936599999999999</v>
      </c>
      <c r="G880" s="1">
        <v>39008</v>
      </c>
      <c r="H880">
        <v>65900249</v>
      </c>
      <c r="I880">
        <v>132</v>
      </c>
      <c r="J880">
        <v>6.7</v>
      </c>
      <c r="K880">
        <v>526</v>
      </c>
      <c r="L880">
        <v>2006</v>
      </c>
      <c r="M880" t="s">
        <v>552</v>
      </c>
      <c r="N880" t="s">
        <v>524</v>
      </c>
      <c r="O880" s="4">
        <f>tblMovies[[#This Row],[WorldwideGross]] - tblMovies[[#This Row],[budget]]</f>
        <v>-24099751</v>
      </c>
      <c r="P880">
        <f>IF(tblMovies[[#This Row],[budget]]&gt;0, (tblMovies[[#This Row],[WorldwideGross]]-tblMovies[[#This Row],[budget]]) / tblMovies[[#This Row],[budget]], 0)</f>
        <v>-0.26777501111111113</v>
      </c>
      <c r="Q880" t="str">
        <f>IF(tblMovies[[#This Row],[budget]]&gt;150000000,"Blockbuster",
 IF(tblMovies[[#This Row],[budget]]&gt;50000000,"High",
 IF(tblMovies[[#This Row],[budget]]&gt;10000000,"Mid","Low")))</f>
        <v>High</v>
      </c>
    </row>
    <row r="881" spans="1:17" x14ac:dyDescent="0.35">
      <c r="A881" s="4">
        <v>53000000</v>
      </c>
      <c r="B881" t="s">
        <v>99</v>
      </c>
      <c r="C881">
        <v>22803</v>
      </c>
      <c r="D881" t="s">
        <v>3621</v>
      </c>
      <c r="E881" t="s">
        <v>3622</v>
      </c>
      <c r="F881">
        <v>49.593978</v>
      </c>
      <c r="G881" s="1">
        <v>40101</v>
      </c>
      <c r="H881">
        <v>126690726</v>
      </c>
      <c r="I881">
        <v>109</v>
      </c>
      <c r="J881">
        <v>7.2</v>
      </c>
      <c r="K881">
        <v>1486</v>
      </c>
      <c r="L881">
        <v>2009</v>
      </c>
      <c r="M881" t="s">
        <v>155</v>
      </c>
      <c r="N881" t="s">
        <v>3624</v>
      </c>
      <c r="O881" s="4">
        <f>tblMovies[[#This Row],[WorldwideGross]] - tblMovies[[#This Row],[budget]]</f>
        <v>73690726</v>
      </c>
      <c r="P881">
        <f>IF(tblMovies[[#This Row],[budget]]&gt;0, (tblMovies[[#This Row],[WorldwideGross]]-tblMovies[[#This Row],[budget]]) / tblMovies[[#This Row],[budget]], 0)</f>
        <v>1.3903910566037736</v>
      </c>
      <c r="Q881" t="str">
        <f>IF(tblMovies[[#This Row],[budget]]&gt;150000000,"Blockbuster",
 IF(tblMovies[[#This Row],[budget]]&gt;50000000,"High",
 IF(tblMovies[[#This Row],[budget]]&gt;10000000,"Mid","Low")))</f>
        <v>High</v>
      </c>
    </row>
    <row r="882" spans="1:17" x14ac:dyDescent="0.35">
      <c r="A882" s="4">
        <v>67000000</v>
      </c>
      <c r="B882" t="s">
        <v>99</v>
      </c>
      <c r="C882">
        <v>285923</v>
      </c>
      <c r="D882" t="s">
        <v>3626</v>
      </c>
      <c r="E882" t="s">
        <v>3627</v>
      </c>
      <c r="F882">
        <v>16.637642</v>
      </c>
      <c r="G882" s="1">
        <v>39178</v>
      </c>
      <c r="H882">
        <v>25037897</v>
      </c>
      <c r="I882">
        <v>191</v>
      </c>
      <c r="J882">
        <v>6.8</v>
      </c>
      <c r="K882">
        <v>459</v>
      </c>
      <c r="L882">
        <v>2007</v>
      </c>
      <c r="M882" t="s">
        <v>166</v>
      </c>
      <c r="N882" t="s">
        <v>3629</v>
      </c>
      <c r="O882" s="4">
        <f>tblMovies[[#This Row],[WorldwideGross]] - tblMovies[[#This Row],[budget]]</f>
        <v>-41962103</v>
      </c>
      <c r="P882">
        <f>IF(tblMovies[[#This Row],[budget]]&gt;0, (tblMovies[[#This Row],[WorldwideGross]]-tblMovies[[#This Row],[budget]]) / tblMovies[[#This Row],[budget]], 0)</f>
        <v>-0.62630004477611945</v>
      </c>
      <c r="Q882" t="str">
        <f>IF(tblMovies[[#This Row],[budget]]&gt;150000000,"Blockbuster",
 IF(tblMovies[[#This Row],[budget]]&gt;50000000,"High",
 IF(tblMovies[[#This Row],[budget]]&gt;10000000,"Mid","Low")))</f>
        <v>High</v>
      </c>
    </row>
    <row r="883" spans="1:17" x14ac:dyDescent="0.35">
      <c r="A883" s="4">
        <v>0</v>
      </c>
      <c r="B883" t="s">
        <v>99</v>
      </c>
      <c r="C883">
        <v>39437</v>
      </c>
      <c r="D883" t="s">
        <v>3630</v>
      </c>
      <c r="E883" t="s">
        <v>3631</v>
      </c>
      <c r="F883">
        <v>1.453765</v>
      </c>
      <c r="G883" s="1">
        <v>36084</v>
      </c>
      <c r="H883">
        <v>0</v>
      </c>
      <c r="I883">
        <v>172</v>
      </c>
      <c r="J883">
        <v>5.9</v>
      </c>
      <c r="K883">
        <v>26</v>
      </c>
      <c r="L883">
        <v>1998</v>
      </c>
      <c r="M883" t="s">
        <v>155</v>
      </c>
      <c r="N883" t="s">
        <v>3633</v>
      </c>
      <c r="O883" s="4">
        <f>tblMovies[[#This Row],[WorldwideGross]] - tblMovies[[#This Row],[budget]]</f>
        <v>0</v>
      </c>
      <c r="P883">
        <f>IF(tblMovies[[#This Row],[budget]]&gt;0, (tblMovies[[#This Row],[WorldwideGross]]-tblMovies[[#This Row],[budget]]) / tblMovies[[#This Row],[budget]], 0)</f>
        <v>0</v>
      </c>
      <c r="Q883" t="str">
        <f>IF(tblMovies[[#This Row],[budget]]&gt;150000000,"Blockbuster",
 IF(tblMovies[[#This Row],[budget]]&gt;50000000,"High",
 IF(tblMovies[[#This Row],[budget]]&gt;10000000,"Mid","Low")))</f>
        <v>Low</v>
      </c>
    </row>
    <row r="884" spans="1:17" x14ac:dyDescent="0.35">
      <c r="A884" s="4">
        <v>0</v>
      </c>
      <c r="B884" t="s">
        <v>3634</v>
      </c>
      <c r="C884">
        <v>1950</v>
      </c>
      <c r="D884" t="s">
        <v>3635</v>
      </c>
      <c r="E884" t="s">
        <v>3636</v>
      </c>
      <c r="F884">
        <v>6.1628720000000001</v>
      </c>
      <c r="G884" s="1">
        <v>39203</v>
      </c>
      <c r="H884">
        <v>5761917</v>
      </c>
      <c r="I884">
        <v>124</v>
      </c>
      <c r="J884">
        <v>5.4</v>
      </c>
      <c r="K884">
        <v>81</v>
      </c>
      <c r="L884">
        <v>2007</v>
      </c>
      <c r="M884" t="s">
        <v>155</v>
      </c>
      <c r="N884" t="s">
        <v>265</v>
      </c>
      <c r="O884" s="4">
        <f>tblMovies[[#This Row],[WorldwideGross]] - tblMovies[[#This Row],[budget]]</f>
        <v>5761917</v>
      </c>
      <c r="P884">
        <f>IF(tblMovies[[#This Row],[budget]]&gt;0, (tblMovies[[#This Row],[WorldwideGross]]-tblMovies[[#This Row],[budget]]) / tblMovies[[#This Row],[budget]], 0)</f>
        <v>0</v>
      </c>
      <c r="Q884" t="str">
        <f>IF(tblMovies[[#This Row],[budget]]&gt;150000000,"Blockbuster",
 IF(tblMovies[[#This Row],[budget]]&gt;50000000,"High",
 IF(tblMovies[[#This Row],[budget]]&gt;10000000,"Mid","Low")))</f>
        <v>Low</v>
      </c>
    </row>
    <row r="885" spans="1:17" x14ac:dyDescent="0.35">
      <c r="A885" s="4">
        <v>52000000</v>
      </c>
      <c r="B885" t="s">
        <v>3638</v>
      </c>
      <c r="C885">
        <v>640</v>
      </c>
      <c r="D885" t="s">
        <v>3639</v>
      </c>
      <c r="E885" t="s">
        <v>3640</v>
      </c>
      <c r="F885">
        <v>73.944049000000007</v>
      </c>
      <c r="G885" s="1">
        <v>37615</v>
      </c>
      <c r="H885">
        <v>352114312</v>
      </c>
      <c r="I885">
        <v>141</v>
      </c>
      <c r="J885">
        <v>7.7</v>
      </c>
      <c r="K885">
        <v>3795</v>
      </c>
      <c r="L885">
        <v>2002</v>
      </c>
      <c r="M885" t="s">
        <v>155</v>
      </c>
      <c r="N885" t="s">
        <v>3642</v>
      </c>
      <c r="O885" s="4">
        <f>tblMovies[[#This Row],[WorldwideGross]] - tblMovies[[#This Row],[budget]]</f>
        <v>300114312</v>
      </c>
      <c r="P885">
        <f>IF(tblMovies[[#This Row],[budget]]&gt;0, (tblMovies[[#This Row],[WorldwideGross]]-tblMovies[[#This Row],[budget]]) / tblMovies[[#This Row],[budget]], 0)</f>
        <v>5.7714290769230772</v>
      </c>
      <c r="Q885" t="str">
        <f>IF(tblMovies[[#This Row],[budget]]&gt;150000000,"Blockbuster",
 IF(tblMovies[[#This Row],[budget]]&gt;50000000,"High",
 IF(tblMovies[[#This Row],[budget]]&gt;10000000,"Mid","Low")))</f>
        <v>High</v>
      </c>
    </row>
    <row r="886" spans="1:17" x14ac:dyDescent="0.35">
      <c r="A886" s="4">
        <v>40000000</v>
      </c>
      <c r="B886" t="s">
        <v>3644</v>
      </c>
      <c r="C886">
        <v>97630</v>
      </c>
      <c r="D886" t="s">
        <v>3645</v>
      </c>
      <c r="E886" t="s">
        <v>3646</v>
      </c>
      <c r="F886">
        <v>38.306953999999998</v>
      </c>
      <c r="G886" s="1">
        <v>41262</v>
      </c>
      <c r="H886">
        <v>132820716</v>
      </c>
      <c r="I886">
        <v>157</v>
      </c>
      <c r="J886">
        <v>6.7</v>
      </c>
      <c r="K886">
        <v>1702</v>
      </c>
      <c r="L886">
        <v>2012</v>
      </c>
      <c r="M886" t="s">
        <v>166</v>
      </c>
      <c r="N886" t="s">
        <v>35</v>
      </c>
      <c r="O886" s="4">
        <f>tblMovies[[#This Row],[WorldwideGross]] - tblMovies[[#This Row],[budget]]</f>
        <v>92820716</v>
      </c>
      <c r="P886">
        <f>IF(tblMovies[[#This Row],[budget]]&gt;0, (tblMovies[[#This Row],[WorldwideGross]]-tblMovies[[#This Row],[budget]]) / tblMovies[[#This Row],[budget]], 0)</f>
        <v>2.3205179</v>
      </c>
      <c r="Q886" t="str">
        <f>IF(tblMovies[[#This Row],[budget]]&gt;150000000,"Blockbuster",
 IF(tblMovies[[#This Row],[budget]]&gt;50000000,"High",
 IF(tblMovies[[#This Row],[budget]]&gt;10000000,"Mid","Low")))</f>
        <v>Mid</v>
      </c>
    </row>
    <row r="887" spans="1:17" x14ac:dyDescent="0.35">
      <c r="A887" s="4">
        <v>52000000</v>
      </c>
      <c r="B887" t="s">
        <v>3648</v>
      </c>
      <c r="C887">
        <v>9767</v>
      </c>
      <c r="D887" t="s">
        <v>3649</v>
      </c>
      <c r="E887" t="s">
        <v>3650</v>
      </c>
      <c r="F887">
        <v>26.251217</v>
      </c>
      <c r="G887" s="1">
        <v>38869</v>
      </c>
      <c r="H887">
        <v>204999686</v>
      </c>
      <c r="I887">
        <v>106</v>
      </c>
      <c r="J887">
        <v>5.6</v>
      </c>
      <c r="K887">
        <v>832</v>
      </c>
      <c r="L887">
        <v>2006</v>
      </c>
      <c r="M887" t="s">
        <v>1220</v>
      </c>
      <c r="N887" t="s">
        <v>167</v>
      </c>
      <c r="O887" s="4">
        <f>tblMovies[[#This Row],[WorldwideGross]] - tblMovies[[#This Row],[budget]]</f>
        <v>152999686</v>
      </c>
      <c r="P887">
        <f>IF(tblMovies[[#This Row],[budget]]&gt;0, (tblMovies[[#This Row],[WorldwideGross]]-tblMovies[[#This Row],[budget]]) / tblMovies[[#This Row],[budget]], 0)</f>
        <v>2.9423016538461537</v>
      </c>
      <c r="Q887" t="str">
        <f>IF(tblMovies[[#This Row],[budget]]&gt;150000000,"Blockbuster",
 IF(tblMovies[[#This Row],[budget]]&gt;50000000,"High",
 IF(tblMovies[[#This Row],[budget]]&gt;10000000,"Mid","Low")))</f>
        <v>High</v>
      </c>
    </row>
    <row r="888" spans="1:17" x14ac:dyDescent="0.35">
      <c r="A888" s="4">
        <v>52000000</v>
      </c>
      <c r="B888" t="s">
        <v>99</v>
      </c>
      <c r="C888">
        <v>11631</v>
      </c>
      <c r="D888" t="s">
        <v>3652</v>
      </c>
      <c r="E888" t="s">
        <v>3653</v>
      </c>
      <c r="F888">
        <v>30.780598999999999</v>
      </c>
      <c r="G888" s="1">
        <v>39632</v>
      </c>
      <c r="H888">
        <v>609841637</v>
      </c>
      <c r="I888">
        <v>108</v>
      </c>
      <c r="J888">
        <v>6.4</v>
      </c>
      <c r="K888">
        <v>1386</v>
      </c>
      <c r="L888">
        <v>2008</v>
      </c>
      <c r="M888" t="s">
        <v>431</v>
      </c>
      <c r="N888" t="s">
        <v>167</v>
      </c>
      <c r="O888" s="4">
        <f>tblMovies[[#This Row],[WorldwideGross]] - tblMovies[[#This Row],[budget]]</f>
        <v>557841637</v>
      </c>
      <c r="P888">
        <f>IF(tblMovies[[#This Row],[budget]]&gt;0, (tblMovies[[#This Row],[WorldwideGross]]-tblMovies[[#This Row],[budget]]) / tblMovies[[#This Row],[budget]], 0)</f>
        <v>10.727723788461539</v>
      </c>
      <c r="Q888" t="str">
        <f>IF(tblMovies[[#This Row],[budget]]&gt;150000000,"Blockbuster",
 IF(tblMovies[[#This Row],[budget]]&gt;50000000,"High",
 IF(tblMovies[[#This Row],[budget]]&gt;10000000,"Mid","Low")))</f>
        <v>High</v>
      </c>
    </row>
    <row r="889" spans="1:17" x14ac:dyDescent="0.35">
      <c r="A889" s="4">
        <v>52000000</v>
      </c>
      <c r="B889" t="s">
        <v>3655</v>
      </c>
      <c r="C889">
        <v>32856</v>
      </c>
      <c r="D889" t="s">
        <v>3656</v>
      </c>
      <c r="E889" t="s">
        <v>3657</v>
      </c>
      <c r="F889">
        <v>25.41929</v>
      </c>
      <c r="G889" s="1">
        <v>40219</v>
      </c>
      <c r="H889">
        <v>216485654</v>
      </c>
      <c r="I889">
        <v>125</v>
      </c>
      <c r="J889">
        <v>5.7</v>
      </c>
      <c r="K889">
        <v>1013</v>
      </c>
      <c r="L889">
        <v>2010</v>
      </c>
      <c r="M889" t="s">
        <v>431</v>
      </c>
      <c r="N889" t="s">
        <v>145</v>
      </c>
      <c r="O889" s="4">
        <f>tblMovies[[#This Row],[WorldwideGross]] - tblMovies[[#This Row],[budget]]</f>
        <v>164485654</v>
      </c>
      <c r="P889">
        <f>IF(tblMovies[[#This Row],[budget]]&gt;0, (tblMovies[[#This Row],[WorldwideGross]]-tblMovies[[#This Row],[budget]]) / tblMovies[[#This Row],[budget]], 0)</f>
        <v>3.163185653846154</v>
      </c>
      <c r="Q889" t="str">
        <f>IF(tblMovies[[#This Row],[budget]]&gt;150000000,"Blockbuster",
 IF(tblMovies[[#This Row],[budget]]&gt;50000000,"High",
 IF(tblMovies[[#This Row],[budget]]&gt;10000000,"Mid","Low")))</f>
        <v>High</v>
      </c>
    </row>
    <row r="890" spans="1:17" x14ac:dyDescent="0.35">
      <c r="A890" s="4">
        <v>50000000</v>
      </c>
      <c r="B890" t="s">
        <v>3659</v>
      </c>
      <c r="C890">
        <v>6519</v>
      </c>
      <c r="D890" t="s">
        <v>3660</v>
      </c>
      <c r="E890" t="s">
        <v>3661</v>
      </c>
      <c r="F890">
        <v>15.98212</v>
      </c>
      <c r="G890" s="1">
        <v>38569</v>
      </c>
      <c r="H890">
        <v>110803676</v>
      </c>
      <c r="I890">
        <v>104</v>
      </c>
      <c r="J890">
        <v>5.0999999999999996</v>
      </c>
      <c r="K890">
        <v>316</v>
      </c>
      <c r="L890">
        <v>2005</v>
      </c>
      <c r="M890" t="s">
        <v>21</v>
      </c>
      <c r="N890" t="s">
        <v>265</v>
      </c>
      <c r="O890" s="4">
        <f>tblMovies[[#This Row],[WorldwideGross]] - tblMovies[[#This Row],[budget]]</f>
        <v>60803676</v>
      </c>
      <c r="P890">
        <f>IF(tblMovies[[#This Row],[budget]]&gt;0, (tblMovies[[#This Row],[WorldwideGross]]-tblMovies[[#This Row],[budget]]) / tblMovies[[#This Row],[budget]], 0)</f>
        <v>1.2160735199999999</v>
      </c>
      <c r="Q890" t="str">
        <f>IF(tblMovies[[#This Row],[budget]]&gt;150000000,"Blockbuster",
 IF(tblMovies[[#This Row],[budget]]&gt;50000000,"High",
 IF(tblMovies[[#This Row],[budget]]&gt;10000000,"Mid","Low")))</f>
        <v>Mid</v>
      </c>
    </row>
    <row r="891" spans="1:17" x14ac:dyDescent="0.35">
      <c r="A891" s="4">
        <v>52000000</v>
      </c>
      <c r="B891" t="s">
        <v>99</v>
      </c>
      <c r="C891">
        <v>8741</v>
      </c>
      <c r="D891" t="s">
        <v>3663</v>
      </c>
      <c r="E891" t="s">
        <v>3664</v>
      </c>
      <c r="F891">
        <v>40.072583000000002</v>
      </c>
      <c r="G891" s="1">
        <v>36154</v>
      </c>
      <c r="H891">
        <v>98126565</v>
      </c>
      <c r="I891">
        <v>170</v>
      </c>
      <c r="J891">
        <v>7.2</v>
      </c>
      <c r="K891">
        <v>771</v>
      </c>
      <c r="L891">
        <v>1998</v>
      </c>
      <c r="M891" t="s">
        <v>155</v>
      </c>
      <c r="N891" t="s">
        <v>1892</v>
      </c>
      <c r="O891" s="4">
        <f>tblMovies[[#This Row],[WorldwideGross]] - tblMovies[[#This Row],[budget]]</f>
        <v>46126565</v>
      </c>
      <c r="P891">
        <f>IF(tblMovies[[#This Row],[budget]]&gt;0, (tblMovies[[#This Row],[WorldwideGross]]-tblMovies[[#This Row],[budget]]) / tblMovies[[#This Row],[budget]], 0)</f>
        <v>0.88704932692307692</v>
      </c>
      <c r="Q891" t="str">
        <f>IF(tblMovies[[#This Row],[budget]]&gt;150000000,"Blockbuster",
 IF(tblMovies[[#This Row],[budget]]&gt;50000000,"High",
 IF(tblMovies[[#This Row],[budget]]&gt;10000000,"Mid","Low")))</f>
        <v>High</v>
      </c>
    </row>
    <row r="892" spans="1:17" x14ac:dyDescent="0.35">
      <c r="A892" s="4">
        <v>52000000</v>
      </c>
      <c r="B892" t="s">
        <v>3666</v>
      </c>
      <c r="C892">
        <v>49520</v>
      </c>
      <c r="D892" t="s">
        <v>3667</v>
      </c>
      <c r="E892" t="s">
        <v>3668</v>
      </c>
      <c r="F892">
        <v>32.015476999999997</v>
      </c>
      <c r="G892" s="1">
        <v>40760</v>
      </c>
      <c r="H892">
        <v>75450437</v>
      </c>
      <c r="I892">
        <v>112</v>
      </c>
      <c r="J892">
        <v>5.9</v>
      </c>
      <c r="K892">
        <v>736</v>
      </c>
      <c r="L892">
        <v>2011</v>
      </c>
      <c r="M892" t="s">
        <v>431</v>
      </c>
      <c r="N892" t="s">
        <v>167</v>
      </c>
      <c r="O892" s="4">
        <f>tblMovies[[#This Row],[WorldwideGross]] - tblMovies[[#This Row],[budget]]</f>
        <v>23450437</v>
      </c>
      <c r="P892">
        <f>IF(tblMovies[[#This Row],[budget]]&gt;0, (tblMovies[[#This Row],[WorldwideGross]]-tblMovies[[#This Row],[budget]]) / tblMovies[[#This Row],[budget]], 0)</f>
        <v>0.45096994230769233</v>
      </c>
      <c r="Q892" t="str">
        <f>IF(tblMovies[[#This Row],[budget]]&gt;150000000,"Blockbuster",
 IF(tblMovies[[#This Row],[budget]]&gt;50000000,"High",
 IF(tblMovies[[#This Row],[budget]]&gt;10000000,"Mid","Low")))</f>
        <v>High</v>
      </c>
    </row>
    <row r="893" spans="1:17" x14ac:dyDescent="0.35">
      <c r="A893" s="4">
        <v>82000000</v>
      </c>
      <c r="B893" t="s">
        <v>3670</v>
      </c>
      <c r="C893">
        <v>1850</v>
      </c>
      <c r="D893" t="s">
        <v>3671</v>
      </c>
      <c r="E893" t="s">
        <v>3672</v>
      </c>
      <c r="F893">
        <v>24.444185999999998</v>
      </c>
      <c r="G893" s="1">
        <v>36516</v>
      </c>
      <c r="H893">
        <v>47434430</v>
      </c>
      <c r="I893">
        <v>118</v>
      </c>
      <c r="J893">
        <v>6.9</v>
      </c>
      <c r="K893">
        <v>435</v>
      </c>
      <c r="L893">
        <v>1999</v>
      </c>
      <c r="M893" t="s">
        <v>431</v>
      </c>
      <c r="N893" t="s">
        <v>3674</v>
      </c>
      <c r="O893" s="4">
        <f>tblMovies[[#This Row],[WorldwideGross]] - tblMovies[[#This Row],[budget]]</f>
        <v>-34565570</v>
      </c>
      <c r="P893">
        <f>IF(tblMovies[[#This Row],[budget]]&gt;0, (tblMovies[[#This Row],[WorldwideGross]]-tblMovies[[#This Row],[budget]]) / tblMovies[[#This Row],[budget]], 0)</f>
        <v>-0.42153134146341464</v>
      </c>
      <c r="Q893" t="str">
        <f>IF(tblMovies[[#This Row],[budget]]&gt;150000000,"Blockbuster",
 IF(tblMovies[[#This Row],[budget]]&gt;50000000,"High",
 IF(tblMovies[[#This Row],[budget]]&gt;10000000,"Mid","Low")))</f>
        <v>High</v>
      </c>
    </row>
    <row r="894" spans="1:17" x14ac:dyDescent="0.35">
      <c r="A894" s="4">
        <v>52000000</v>
      </c>
      <c r="B894" t="s">
        <v>99</v>
      </c>
      <c r="C894">
        <v>524</v>
      </c>
      <c r="D894" t="s">
        <v>3675</v>
      </c>
      <c r="E894" t="s">
        <v>3676</v>
      </c>
      <c r="F894">
        <v>40.066879999999998</v>
      </c>
      <c r="G894" s="1">
        <v>35025</v>
      </c>
      <c r="H894">
        <v>116112375</v>
      </c>
      <c r="I894">
        <v>178</v>
      </c>
      <c r="J894">
        <v>7.8</v>
      </c>
      <c r="K894">
        <v>1307</v>
      </c>
      <c r="L894">
        <v>1995</v>
      </c>
      <c r="M894" t="s">
        <v>155</v>
      </c>
      <c r="N894" t="s">
        <v>167</v>
      </c>
      <c r="O894" s="4">
        <f>tblMovies[[#This Row],[WorldwideGross]] - tblMovies[[#This Row],[budget]]</f>
        <v>64112375</v>
      </c>
      <c r="P894">
        <f>IF(tblMovies[[#This Row],[budget]]&gt;0, (tblMovies[[#This Row],[WorldwideGross]]-tblMovies[[#This Row],[budget]]) / tblMovies[[#This Row],[budget]], 0)</f>
        <v>1.2329302884615385</v>
      </c>
      <c r="Q894" t="str">
        <f>IF(tblMovies[[#This Row],[budget]]&gt;150000000,"Blockbuster",
 IF(tblMovies[[#This Row],[budget]]&gt;50000000,"High",
 IF(tblMovies[[#This Row],[budget]]&gt;10000000,"Mid","Low")))</f>
        <v>High</v>
      </c>
    </row>
    <row r="895" spans="1:17" x14ac:dyDescent="0.35">
      <c r="A895" s="4">
        <v>52000000</v>
      </c>
      <c r="B895" t="s">
        <v>3678</v>
      </c>
      <c r="C895">
        <v>26389</v>
      </c>
      <c r="D895" t="s">
        <v>3679</v>
      </c>
      <c r="E895" t="s">
        <v>3680</v>
      </c>
      <c r="F895">
        <v>27.916284000000001</v>
      </c>
      <c r="G895" s="1">
        <v>40214</v>
      </c>
      <c r="H895">
        <v>52826594</v>
      </c>
      <c r="I895">
        <v>92</v>
      </c>
      <c r="J895">
        <v>6.1</v>
      </c>
      <c r="K895">
        <v>675</v>
      </c>
      <c r="L895">
        <v>2010</v>
      </c>
      <c r="M895" t="s">
        <v>21</v>
      </c>
      <c r="N895" t="s">
        <v>3682</v>
      </c>
      <c r="O895" s="4">
        <f>tblMovies[[#This Row],[WorldwideGross]] - tblMovies[[#This Row],[budget]]</f>
        <v>826594</v>
      </c>
      <c r="P895">
        <f>IF(tblMovies[[#This Row],[budget]]&gt;0, (tblMovies[[#This Row],[WorldwideGross]]-tblMovies[[#This Row],[budget]]) / tblMovies[[#This Row],[budget]], 0)</f>
        <v>1.5896038461538461E-2</v>
      </c>
      <c r="Q895" t="str">
        <f>IF(tblMovies[[#This Row],[budget]]&gt;150000000,"Blockbuster",
 IF(tblMovies[[#This Row],[budget]]&gt;50000000,"High",
 IF(tblMovies[[#This Row],[budget]]&gt;10000000,"Mid","Low")))</f>
        <v>High</v>
      </c>
    </row>
    <row r="896" spans="1:17" x14ac:dyDescent="0.35">
      <c r="A896" s="4">
        <v>52000000</v>
      </c>
      <c r="B896" t="s">
        <v>99</v>
      </c>
      <c r="C896">
        <v>11817</v>
      </c>
      <c r="D896" t="s">
        <v>3684</v>
      </c>
      <c r="E896" t="s">
        <v>3685</v>
      </c>
      <c r="F896">
        <v>15.20707</v>
      </c>
      <c r="G896" s="1">
        <v>37708</v>
      </c>
      <c r="H896">
        <v>0</v>
      </c>
      <c r="I896">
        <v>104</v>
      </c>
      <c r="J896">
        <v>5.0999999999999996</v>
      </c>
      <c r="K896">
        <v>278</v>
      </c>
      <c r="L896">
        <v>2003</v>
      </c>
      <c r="M896" t="s">
        <v>21</v>
      </c>
      <c r="N896" t="s">
        <v>3375</v>
      </c>
      <c r="O896" s="4">
        <f>tblMovies[[#This Row],[WorldwideGross]] - tblMovies[[#This Row],[budget]]</f>
        <v>-52000000</v>
      </c>
      <c r="P896">
        <f>IF(tblMovies[[#This Row],[budget]]&gt;0, (tblMovies[[#This Row],[WorldwideGross]]-tblMovies[[#This Row],[budget]]) / tblMovies[[#This Row],[budget]], 0)</f>
        <v>-1</v>
      </c>
      <c r="Q896" t="str">
        <f>IF(tblMovies[[#This Row],[budget]]&gt;150000000,"Blockbuster",
 IF(tblMovies[[#This Row],[budget]]&gt;50000000,"High",
 IF(tblMovies[[#This Row],[budget]]&gt;10000000,"Mid","Low")))</f>
        <v>High</v>
      </c>
    </row>
    <row r="897" spans="1:17" x14ac:dyDescent="0.35">
      <c r="A897" s="4">
        <v>51000000</v>
      </c>
      <c r="B897" t="s">
        <v>99</v>
      </c>
      <c r="C897">
        <v>2123</v>
      </c>
      <c r="D897" t="s">
        <v>3687</v>
      </c>
      <c r="E897" t="s">
        <v>3688</v>
      </c>
      <c r="F897">
        <v>39.001682000000002</v>
      </c>
      <c r="G897" s="1">
        <v>36699</v>
      </c>
      <c r="H897">
        <v>149270999</v>
      </c>
      <c r="I897">
        <v>116</v>
      </c>
      <c r="J897">
        <v>6.1</v>
      </c>
      <c r="K897">
        <v>927</v>
      </c>
      <c r="L897">
        <v>2000</v>
      </c>
      <c r="M897" t="s">
        <v>431</v>
      </c>
      <c r="N897" t="s">
        <v>252</v>
      </c>
      <c r="O897" s="4">
        <f>tblMovies[[#This Row],[WorldwideGross]] - tblMovies[[#This Row],[budget]]</f>
        <v>98270999</v>
      </c>
      <c r="P897">
        <f>IF(tblMovies[[#This Row],[budget]]&gt;0, (tblMovies[[#This Row],[WorldwideGross]]-tblMovies[[#This Row],[budget]]) / tblMovies[[#This Row],[budget]], 0)</f>
        <v>1.9268823333333334</v>
      </c>
      <c r="Q897" t="str">
        <f>IF(tblMovies[[#This Row],[budget]]&gt;150000000,"Blockbuster",
 IF(tblMovies[[#This Row],[budget]]&gt;50000000,"High",
 IF(tblMovies[[#This Row],[budget]]&gt;10000000,"Mid","Low")))</f>
        <v>High</v>
      </c>
    </row>
    <row r="898" spans="1:17" x14ac:dyDescent="0.35">
      <c r="A898" s="4">
        <v>51000000</v>
      </c>
      <c r="B898" t="s">
        <v>99</v>
      </c>
      <c r="C898">
        <v>9907</v>
      </c>
      <c r="D898" t="s">
        <v>3689</v>
      </c>
      <c r="E898" t="s">
        <v>3690</v>
      </c>
      <c r="F898">
        <v>10.430832000000001</v>
      </c>
      <c r="G898" s="1">
        <v>38933</v>
      </c>
      <c r="H898">
        <v>72779000</v>
      </c>
      <c r="I898">
        <v>90</v>
      </c>
      <c r="J898">
        <v>5.3</v>
      </c>
      <c r="K898">
        <v>225</v>
      </c>
      <c r="L898">
        <v>2006</v>
      </c>
      <c r="M898" t="s">
        <v>58</v>
      </c>
      <c r="N898" t="s">
        <v>110</v>
      </c>
      <c r="O898" s="4">
        <f>tblMovies[[#This Row],[WorldwideGross]] - tblMovies[[#This Row],[budget]]</f>
        <v>21779000</v>
      </c>
      <c r="P898">
        <f>IF(tblMovies[[#This Row],[budget]]&gt;0, (tblMovies[[#This Row],[WorldwideGross]]-tblMovies[[#This Row],[budget]]) / tblMovies[[#This Row],[budget]], 0)</f>
        <v>0.42703921568627451</v>
      </c>
      <c r="Q898" t="str">
        <f>IF(tblMovies[[#This Row],[budget]]&gt;150000000,"Blockbuster",
 IF(tblMovies[[#This Row],[budget]]&gt;50000000,"High",
 IF(tblMovies[[#This Row],[budget]]&gt;10000000,"Mid","Low")))</f>
        <v>High</v>
      </c>
    </row>
    <row r="899" spans="1:17" x14ac:dyDescent="0.35">
      <c r="A899" s="4">
        <v>0</v>
      </c>
      <c r="B899" t="s">
        <v>99</v>
      </c>
      <c r="C899">
        <v>9969</v>
      </c>
      <c r="D899" t="s">
        <v>3692</v>
      </c>
      <c r="E899" t="s">
        <v>3693</v>
      </c>
      <c r="F899">
        <v>5.9525269999999999</v>
      </c>
      <c r="G899" s="1">
        <v>39043</v>
      </c>
      <c r="H899">
        <v>47231070</v>
      </c>
      <c r="I899">
        <v>93</v>
      </c>
      <c r="J899">
        <v>5.0999999999999996</v>
      </c>
      <c r="K899">
        <v>109</v>
      </c>
      <c r="L899">
        <v>2006</v>
      </c>
      <c r="M899" t="s">
        <v>431</v>
      </c>
      <c r="N899" t="s">
        <v>824</v>
      </c>
      <c r="O899" s="4">
        <f>tblMovies[[#This Row],[WorldwideGross]] - tblMovies[[#This Row],[budget]]</f>
        <v>47231070</v>
      </c>
      <c r="P899">
        <f>IF(tblMovies[[#This Row],[budget]]&gt;0, (tblMovies[[#This Row],[WorldwideGross]]-tblMovies[[#This Row],[budget]]) / tblMovies[[#This Row],[budget]], 0)</f>
        <v>0</v>
      </c>
      <c r="Q899" t="str">
        <f>IF(tblMovies[[#This Row],[budget]]&gt;150000000,"Blockbuster",
 IF(tblMovies[[#This Row],[budget]]&gt;50000000,"High",
 IF(tblMovies[[#This Row],[budget]]&gt;10000000,"Mid","Low")))</f>
        <v>Low</v>
      </c>
    </row>
    <row r="900" spans="1:17" x14ac:dyDescent="0.35">
      <c r="A900" s="4">
        <v>50000000</v>
      </c>
      <c r="B900" t="s">
        <v>3695</v>
      </c>
      <c r="C900">
        <v>18239</v>
      </c>
      <c r="D900" t="s">
        <v>3696</v>
      </c>
      <c r="E900" t="s">
        <v>3697</v>
      </c>
      <c r="F900">
        <v>94.815866999999997</v>
      </c>
      <c r="G900" s="1">
        <v>39887</v>
      </c>
      <c r="H900">
        <v>709827462</v>
      </c>
      <c r="I900">
        <v>130</v>
      </c>
      <c r="J900">
        <v>5.6</v>
      </c>
      <c r="K900">
        <v>2436</v>
      </c>
      <c r="L900">
        <v>2009</v>
      </c>
      <c r="M900" t="s">
        <v>28</v>
      </c>
      <c r="N900" t="s">
        <v>760</v>
      </c>
      <c r="O900" s="4">
        <f>tblMovies[[#This Row],[WorldwideGross]] - tblMovies[[#This Row],[budget]]</f>
        <v>659827462</v>
      </c>
      <c r="P900">
        <f>IF(tblMovies[[#This Row],[budget]]&gt;0, (tblMovies[[#This Row],[WorldwideGross]]-tblMovies[[#This Row],[budget]]) / tblMovies[[#This Row],[budget]], 0)</f>
        <v>13.19654924</v>
      </c>
      <c r="Q900" t="str">
        <f>IF(tblMovies[[#This Row],[budget]]&gt;150000000,"Blockbuster",
 IF(tblMovies[[#This Row],[budget]]&gt;50000000,"High",
 IF(tblMovies[[#This Row],[budget]]&gt;10000000,"Mid","Low")))</f>
        <v>Mid</v>
      </c>
    </row>
    <row r="901" spans="1:17" x14ac:dyDescent="0.35">
      <c r="A901" s="4">
        <v>60000000</v>
      </c>
      <c r="B901" t="s">
        <v>3698</v>
      </c>
      <c r="C901">
        <v>808</v>
      </c>
      <c r="D901" t="s">
        <v>3699</v>
      </c>
      <c r="E901" t="s">
        <v>3700</v>
      </c>
      <c r="F901">
        <v>67.298732000000001</v>
      </c>
      <c r="G901" s="1">
        <v>37027</v>
      </c>
      <c r="H901">
        <v>484409218</v>
      </c>
      <c r="I901">
        <v>90</v>
      </c>
      <c r="J901">
        <v>7.3</v>
      </c>
      <c r="K901">
        <v>4056</v>
      </c>
      <c r="L901">
        <v>2001</v>
      </c>
      <c r="M901" t="s">
        <v>28</v>
      </c>
      <c r="N901" t="s">
        <v>524</v>
      </c>
      <c r="O901" s="4">
        <f>tblMovies[[#This Row],[WorldwideGross]] - tblMovies[[#This Row],[budget]]</f>
        <v>424409218</v>
      </c>
      <c r="P901">
        <f>IF(tblMovies[[#This Row],[budget]]&gt;0, (tblMovies[[#This Row],[WorldwideGross]]-tblMovies[[#This Row],[budget]]) / tblMovies[[#This Row],[budget]], 0)</f>
        <v>7.0734869666666667</v>
      </c>
      <c r="Q901" t="str">
        <f>IF(tblMovies[[#This Row],[budget]]&gt;150000000,"Blockbuster",
 IF(tblMovies[[#This Row],[budget]]&gt;50000000,"High",
 IF(tblMovies[[#This Row],[budget]]&gt;10000000,"Mid","Low")))</f>
        <v>High</v>
      </c>
    </row>
    <row r="902" spans="1:17" x14ac:dyDescent="0.35">
      <c r="A902" s="4">
        <v>50200000</v>
      </c>
      <c r="B902" t="s">
        <v>3702</v>
      </c>
      <c r="C902">
        <v>38050</v>
      </c>
      <c r="D902" t="s">
        <v>3703</v>
      </c>
      <c r="E902" t="s">
        <v>3704</v>
      </c>
      <c r="F902">
        <v>26.60772</v>
      </c>
      <c r="G902" s="1">
        <v>40605</v>
      </c>
      <c r="H902">
        <v>127869379</v>
      </c>
      <c r="I902">
        <v>106</v>
      </c>
      <c r="J902">
        <v>6.5</v>
      </c>
      <c r="K902">
        <v>1652</v>
      </c>
      <c r="L902">
        <v>2011</v>
      </c>
      <c r="M902" t="s">
        <v>109</v>
      </c>
      <c r="N902" t="s">
        <v>167</v>
      </c>
      <c r="O902" s="4">
        <f>tblMovies[[#This Row],[WorldwideGross]] - tblMovies[[#This Row],[budget]]</f>
        <v>77669379</v>
      </c>
      <c r="P902">
        <f>IF(tblMovies[[#This Row],[budget]]&gt;0, (tblMovies[[#This Row],[WorldwideGross]]-tblMovies[[#This Row],[budget]]) / tblMovies[[#This Row],[budget]], 0)</f>
        <v>1.5471987848605577</v>
      </c>
      <c r="Q902" t="str">
        <f>IF(tblMovies[[#This Row],[budget]]&gt;150000000,"Blockbuster",
 IF(tblMovies[[#This Row],[budget]]&gt;50000000,"High",
 IF(tblMovies[[#This Row],[budget]]&gt;10000000,"Mid","Low")))</f>
        <v>High</v>
      </c>
    </row>
    <row r="903" spans="1:17" x14ac:dyDescent="0.35">
      <c r="A903" s="4">
        <v>48000000</v>
      </c>
      <c r="B903" t="s">
        <v>99</v>
      </c>
      <c r="C903">
        <v>8367</v>
      </c>
      <c r="D903" t="s">
        <v>3706</v>
      </c>
      <c r="E903" t="s">
        <v>3707</v>
      </c>
      <c r="F903">
        <v>28.803729000000001</v>
      </c>
      <c r="G903" s="1">
        <v>33403</v>
      </c>
      <c r="H903">
        <v>390493908</v>
      </c>
      <c r="I903">
        <v>143</v>
      </c>
      <c r="J903">
        <v>6.6</v>
      </c>
      <c r="K903">
        <v>909</v>
      </c>
      <c r="L903">
        <v>1991</v>
      </c>
      <c r="M903" t="s">
        <v>28</v>
      </c>
      <c r="N903" t="s">
        <v>69</v>
      </c>
      <c r="O903" s="4">
        <f>tblMovies[[#This Row],[WorldwideGross]] - tblMovies[[#This Row],[budget]]</f>
        <v>342493908</v>
      </c>
      <c r="P903">
        <f>IF(tblMovies[[#This Row],[budget]]&gt;0, (tblMovies[[#This Row],[WorldwideGross]]-tblMovies[[#This Row],[budget]]) / tblMovies[[#This Row],[budget]], 0)</f>
        <v>7.1352897500000001</v>
      </c>
      <c r="Q903" t="str">
        <f>IF(tblMovies[[#This Row],[budget]]&gt;150000000,"Blockbuster",
 IF(tblMovies[[#This Row],[budget]]&gt;50000000,"High",
 IF(tblMovies[[#This Row],[budget]]&gt;10000000,"Mid","Low")))</f>
        <v>Mid</v>
      </c>
    </row>
    <row r="904" spans="1:17" x14ac:dyDescent="0.35">
      <c r="A904" s="4">
        <v>50000000</v>
      </c>
      <c r="B904" t="s">
        <v>99</v>
      </c>
      <c r="C904">
        <v>9390</v>
      </c>
      <c r="D904" t="s">
        <v>3709</v>
      </c>
      <c r="E904" t="s">
        <v>3710</v>
      </c>
      <c r="F904">
        <v>27.039636000000002</v>
      </c>
      <c r="G904" s="1">
        <v>35405</v>
      </c>
      <c r="H904">
        <v>273552592</v>
      </c>
      <c r="I904">
        <v>139</v>
      </c>
      <c r="J904">
        <v>6.7</v>
      </c>
      <c r="K904">
        <v>913</v>
      </c>
      <c r="L904">
        <v>1996</v>
      </c>
      <c r="M904" t="s">
        <v>431</v>
      </c>
      <c r="N904" t="s">
        <v>2288</v>
      </c>
      <c r="O904" s="4">
        <f>tblMovies[[#This Row],[WorldwideGross]] - tblMovies[[#This Row],[budget]]</f>
        <v>223552592</v>
      </c>
      <c r="P904">
        <f>IF(tblMovies[[#This Row],[budget]]&gt;0, (tblMovies[[#This Row],[WorldwideGross]]-tblMovies[[#This Row],[budget]]) / tblMovies[[#This Row],[budget]], 0)</f>
        <v>4.4710518400000003</v>
      </c>
      <c r="Q904" t="str">
        <f>IF(tblMovies[[#This Row],[budget]]&gt;150000000,"Blockbuster",
 IF(tblMovies[[#This Row],[budget]]&gt;50000000,"High",
 IF(tblMovies[[#This Row],[budget]]&gt;10000000,"Mid","Low")))</f>
        <v>Mid</v>
      </c>
    </row>
    <row r="905" spans="1:17" x14ac:dyDescent="0.35">
      <c r="A905" s="4">
        <v>50000000</v>
      </c>
      <c r="B905" t="s">
        <v>3712</v>
      </c>
      <c r="C905">
        <v>72105</v>
      </c>
      <c r="D905" t="s">
        <v>3713</v>
      </c>
      <c r="E905" t="s">
        <v>3714</v>
      </c>
      <c r="F905">
        <v>68.876909999999995</v>
      </c>
      <c r="G905" s="1">
        <v>41089</v>
      </c>
      <c r="H905">
        <v>549368315</v>
      </c>
      <c r="I905">
        <v>106</v>
      </c>
      <c r="J905">
        <v>6.3</v>
      </c>
      <c r="K905">
        <v>4697</v>
      </c>
      <c r="L905">
        <v>2012</v>
      </c>
      <c r="M905" t="s">
        <v>431</v>
      </c>
      <c r="N905" t="s">
        <v>167</v>
      </c>
      <c r="O905" s="4">
        <f>tblMovies[[#This Row],[WorldwideGross]] - tblMovies[[#This Row],[budget]]</f>
        <v>499368315</v>
      </c>
      <c r="P905">
        <f>IF(tblMovies[[#This Row],[budget]]&gt;0, (tblMovies[[#This Row],[WorldwideGross]]-tblMovies[[#This Row],[budget]]) / tblMovies[[#This Row],[budget]], 0)</f>
        <v>9.9873662999999997</v>
      </c>
      <c r="Q905" t="str">
        <f>IF(tblMovies[[#This Row],[budget]]&gt;150000000,"Blockbuster",
 IF(tblMovies[[#This Row],[budget]]&gt;50000000,"High",
 IF(tblMovies[[#This Row],[budget]]&gt;10000000,"Mid","Low")))</f>
        <v>Mid</v>
      </c>
    </row>
    <row r="906" spans="1:17" x14ac:dyDescent="0.35">
      <c r="A906" s="4">
        <v>50000000</v>
      </c>
      <c r="B906" t="s">
        <v>99</v>
      </c>
      <c r="C906">
        <v>2898</v>
      </c>
      <c r="D906" t="s">
        <v>3716</v>
      </c>
      <c r="E906" t="s">
        <v>3717</v>
      </c>
      <c r="F906">
        <v>37.885021999999999</v>
      </c>
      <c r="G906" s="1">
        <v>35783</v>
      </c>
      <c r="H906">
        <v>314178011</v>
      </c>
      <c r="I906">
        <v>139</v>
      </c>
      <c r="J906">
        <v>7.2</v>
      </c>
      <c r="K906">
        <v>915</v>
      </c>
      <c r="L906">
        <v>1997</v>
      </c>
      <c r="M906" t="s">
        <v>431</v>
      </c>
      <c r="N906" t="s">
        <v>2288</v>
      </c>
      <c r="O906" s="4">
        <f>tblMovies[[#This Row],[WorldwideGross]] - tblMovies[[#This Row],[budget]]</f>
        <v>264178011</v>
      </c>
      <c r="P906">
        <f>IF(tblMovies[[#This Row],[budget]]&gt;0, (tblMovies[[#This Row],[WorldwideGross]]-tblMovies[[#This Row],[budget]]) / tblMovies[[#This Row],[budget]], 0)</f>
        <v>5.28356022</v>
      </c>
      <c r="Q906" t="str">
        <f>IF(tblMovies[[#This Row],[budget]]&gt;150000000,"Blockbuster",
 IF(tblMovies[[#This Row],[budget]]&gt;50000000,"High",
 IF(tblMovies[[#This Row],[budget]]&gt;10000000,"Mid","Low")))</f>
        <v>Mid</v>
      </c>
    </row>
    <row r="907" spans="1:17" x14ac:dyDescent="0.35">
      <c r="A907" s="4">
        <v>50000000</v>
      </c>
      <c r="B907" t="s">
        <v>99</v>
      </c>
      <c r="C907">
        <v>10312</v>
      </c>
      <c r="D907" t="s">
        <v>3718</v>
      </c>
      <c r="E907" t="s">
        <v>3719</v>
      </c>
      <c r="F907">
        <v>35.537396999999999</v>
      </c>
      <c r="G907" s="1">
        <v>36154</v>
      </c>
      <c r="H907">
        <v>202292902</v>
      </c>
      <c r="I907">
        <v>115</v>
      </c>
      <c r="J907">
        <v>7</v>
      </c>
      <c r="K907">
        <v>832</v>
      </c>
      <c r="L907">
        <v>1998</v>
      </c>
      <c r="M907" t="s">
        <v>431</v>
      </c>
      <c r="N907" t="s">
        <v>167</v>
      </c>
      <c r="O907" s="4">
        <f>tblMovies[[#This Row],[WorldwideGross]] - tblMovies[[#This Row],[budget]]</f>
        <v>152292902</v>
      </c>
      <c r="P907">
        <f>IF(tblMovies[[#This Row],[budget]]&gt;0, (tblMovies[[#This Row],[WorldwideGross]]-tblMovies[[#This Row],[budget]]) / tblMovies[[#This Row],[budget]], 0)</f>
        <v>3.0458580400000002</v>
      </c>
      <c r="Q907" t="str">
        <f>IF(tblMovies[[#This Row],[budget]]&gt;150000000,"Blockbuster",
 IF(tblMovies[[#This Row],[budget]]&gt;50000000,"High",
 IF(tblMovies[[#This Row],[budget]]&gt;10000000,"Mid","Low")))</f>
        <v>Mid</v>
      </c>
    </row>
    <row r="908" spans="1:17" x14ac:dyDescent="0.35">
      <c r="A908" s="4">
        <v>50000000</v>
      </c>
      <c r="B908" t="s">
        <v>99</v>
      </c>
      <c r="C908">
        <v>109443</v>
      </c>
      <c r="D908" t="s">
        <v>3721</v>
      </c>
      <c r="E908" t="s">
        <v>3722</v>
      </c>
      <c r="F908">
        <v>38.125008000000001</v>
      </c>
      <c r="G908" s="1">
        <v>41626</v>
      </c>
      <c r="H908">
        <v>173649015</v>
      </c>
      <c r="I908">
        <v>119</v>
      </c>
      <c r="J908">
        <v>6</v>
      </c>
      <c r="K908">
        <v>923</v>
      </c>
      <c r="L908">
        <v>2013</v>
      </c>
      <c r="M908" t="s">
        <v>431</v>
      </c>
      <c r="N908" t="s">
        <v>110</v>
      </c>
      <c r="O908" s="4">
        <f>tblMovies[[#This Row],[WorldwideGross]] - tblMovies[[#This Row],[budget]]</f>
        <v>123649015</v>
      </c>
      <c r="P908">
        <f>IF(tblMovies[[#This Row],[budget]]&gt;0, (tblMovies[[#This Row],[WorldwideGross]]-tblMovies[[#This Row],[budget]]) / tblMovies[[#This Row],[budget]], 0)</f>
        <v>2.4729803000000001</v>
      </c>
      <c r="Q908" t="str">
        <f>IF(tblMovies[[#This Row],[budget]]&gt;150000000,"Blockbuster",
 IF(tblMovies[[#This Row],[budget]]&gt;50000000,"High",
 IF(tblMovies[[#This Row],[budget]]&gt;10000000,"Mid","Low")))</f>
        <v>Mid</v>
      </c>
    </row>
    <row r="909" spans="1:17" x14ac:dyDescent="0.35">
      <c r="A909" s="4">
        <v>50000000</v>
      </c>
      <c r="B909" t="s">
        <v>99</v>
      </c>
      <c r="C909">
        <v>2022</v>
      </c>
      <c r="D909" t="s">
        <v>3724</v>
      </c>
      <c r="E909" t="s">
        <v>3725</v>
      </c>
      <c r="F909">
        <v>18.121403999999998</v>
      </c>
      <c r="G909" s="1">
        <v>37435</v>
      </c>
      <c r="H909">
        <v>171269535</v>
      </c>
      <c r="I909">
        <v>96</v>
      </c>
      <c r="J909">
        <v>5.6</v>
      </c>
      <c r="K909">
        <v>644</v>
      </c>
      <c r="L909">
        <v>2002</v>
      </c>
      <c r="M909" t="s">
        <v>431</v>
      </c>
      <c r="N909" t="s">
        <v>145</v>
      </c>
      <c r="O909" s="4">
        <f>tblMovies[[#This Row],[WorldwideGross]] - tblMovies[[#This Row],[budget]]</f>
        <v>121269535</v>
      </c>
      <c r="P909">
        <f>IF(tblMovies[[#This Row],[budget]]&gt;0, (tblMovies[[#This Row],[WorldwideGross]]-tblMovies[[#This Row],[budget]]) / tblMovies[[#This Row],[budget]], 0)</f>
        <v>2.4253906999999999</v>
      </c>
      <c r="Q909" t="str">
        <f>IF(tblMovies[[#This Row],[budget]]&gt;150000000,"Blockbuster",
 IF(tblMovies[[#This Row],[budget]]&gt;50000000,"High",
 IF(tblMovies[[#This Row],[budget]]&gt;10000000,"Mid","Low")))</f>
        <v>Mid</v>
      </c>
    </row>
    <row r="910" spans="1:17" x14ac:dyDescent="0.35">
      <c r="A910" s="4">
        <v>50000000</v>
      </c>
      <c r="B910" t="s">
        <v>3728</v>
      </c>
      <c r="C910">
        <v>37686</v>
      </c>
      <c r="D910" t="s">
        <v>3729</v>
      </c>
      <c r="E910" t="s">
        <v>3730</v>
      </c>
      <c r="F910">
        <v>37.069253000000003</v>
      </c>
      <c r="G910" s="1">
        <v>40702</v>
      </c>
      <c r="H910">
        <v>260095987</v>
      </c>
      <c r="I910">
        <v>112</v>
      </c>
      <c r="J910">
        <v>6.6</v>
      </c>
      <c r="K910">
        <v>2435</v>
      </c>
      <c r="L910">
        <v>2011</v>
      </c>
      <c r="M910" t="s">
        <v>166</v>
      </c>
      <c r="N910" t="s">
        <v>110</v>
      </c>
      <c r="O910" s="4">
        <f>tblMovies[[#This Row],[WorldwideGross]] - tblMovies[[#This Row],[budget]]</f>
        <v>210095987</v>
      </c>
      <c r="P910">
        <f>IF(tblMovies[[#This Row],[budget]]&gt;0, (tblMovies[[#This Row],[WorldwideGross]]-tblMovies[[#This Row],[budget]]) / tblMovies[[#This Row],[budget]], 0)</f>
        <v>4.2019197400000001</v>
      </c>
      <c r="Q910" t="str">
        <f>IF(tblMovies[[#This Row],[budget]]&gt;150000000,"Blockbuster",
 IF(tblMovies[[#This Row],[budget]]&gt;50000000,"High",
 IF(tblMovies[[#This Row],[budget]]&gt;10000000,"Mid","Low")))</f>
        <v>Mid</v>
      </c>
    </row>
    <row r="911" spans="1:17" x14ac:dyDescent="0.35">
      <c r="A911" s="4">
        <v>52000000</v>
      </c>
      <c r="B911" t="s">
        <v>3732</v>
      </c>
      <c r="C911">
        <v>462</v>
      </c>
      <c r="D911" t="s">
        <v>3733</v>
      </c>
      <c r="E911" t="s">
        <v>3734</v>
      </c>
      <c r="F911">
        <v>30.347332000000002</v>
      </c>
      <c r="G911" s="1">
        <v>36602</v>
      </c>
      <c r="H911">
        <v>256271286</v>
      </c>
      <c r="I911">
        <v>131</v>
      </c>
      <c r="J911">
        <v>7.1</v>
      </c>
      <c r="K911">
        <v>716</v>
      </c>
      <c r="L911">
        <v>2000</v>
      </c>
      <c r="M911" t="s">
        <v>155</v>
      </c>
      <c r="N911" t="s">
        <v>3736</v>
      </c>
      <c r="O911" s="4">
        <f>tblMovies[[#This Row],[WorldwideGross]] - tblMovies[[#This Row],[budget]]</f>
        <v>204271286</v>
      </c>
      <c r="P911">
        <f>IF(tblMovies[[#This Row],[budget]]&gt;0, (tblMovies[[#This Row],[WorldwideGross]]-tblMovies[[#This Row],[budget]]) / tblMovies[[#This Row],[budget]], 0)</f>
        <v>3.9282939615384613</v>
      </c>
      <c r="Q911" t="str">
        <f>IF(tblMovies[[#This Row],[budget]]&gt;150000000,"Blockbuster",
 IF(tblMovies[[#This Row],[budget]]&gt;50000000,"High",
 IF(tblMovies[[#This Row],[budget]]&gt;10000000,"Mid","Low")))</f>
        <v>High</v>
      </c>
    </row>
    <row r="912" spans="1:17" x14ac:dyDescent="0.35">
      <c r="A912" s="4">
        <v>50000000</v>
      </c>
      <c r="B912" t="s">
        <v>99</v>
      </c>
      <c r="C912">
        <v>9919</v>
      </c>
      <c r="D912" t="s">
        <v>3737</v>
      </c>
      <c r="E912" t="s">
        <v>3738</v>
      </c>
      <c r="F912">
        <v>23.854700999999999</v>
      </c>
      <c r="G912" s="1">
        <v>37659</v>
      </c>
      <c r="H912">
        <v>177371441</v>
      </c>
      <c r="I912">
        <v>116</v>
      </c>
      <c r="J912">
        <v>6.3</v>
      </c>
      <c r="K912">
        <v>850</v>
      </c>
      <c r="L912">
        <v>2003</v>
      </c>
      <c r="M912" t="s">
        <v>431</v>
      </c>
      <c r="N912" t="s">
        <v>110</v>
      </c>
      <c r="O912" s="4">
        <f>tblMovies[[#This Row],[WorldwideGross]] - tblMovies[[#This Row],[budget]]</f>
        <v>127371441</v>
      </c>
      <c r="P912">
        <f>IF(tblMovies[[#This Row],[budget]]&gt;0, (tblMovies[[#This Row],[WorldwideGross]]-tblMovies[[#This Row],[budget]]) / tblMovies[[#This Row],[budget]], 0)</f>
        <v>2.5474288199999999</v>
      </c>
      <c r="Q912" t="str">
        <f>IF(tblMovies[[#This Row],[budget]]&gt;150000000,"Blockbuster",
 IF(tblMovies[[#This Row],[budget]]&gt;50000000,"High",
 IF(tblMovies[[#This Row],[budget]]&gt;10000000,"Mid","Low")))</f>
        <v>Mid</v>
      </c>
    </row>
    <row r="913" spans="1:17" x14ac:dyDescent="0.35">
      <c r="A913" s="4">
        <v>50000000</v>
      </c>
      <c r="B913" t="s">
        <v>3740</v>
      </c>
      <c r="C913">
        <v>187017</v>
      </c>
      <c r="D913" t="s">
        <v>3741</v>
      </c>
      <c r="E913" t="s">
        <v>3742</v>
      </c>
      <c r="F913">
        <v>52.380982000000003</v>
      </c>
      <c r="G913" s="1">
        <v>41795</v>
      </c>
      <c r="H913">
        <v>188441614</v>
      </c>
      <c r="I913">
        <v>112</v>
      </c>
      <c r="J913">
        <v>7</v>
      </c>
      <c r="K913">
        <v>3319</v>
      </c>
      <c r="L913">
        <v>2014</v>
      </c>
      <c r="M913" t="s">
        <v>1342</v>
      </c>
      <c r="N913" t="s">
        <v>35</v>
      </c>
      <c r="O913" s="4">
        <f>tblMovies[[#This Row],[WorldwideGross]] - tblMovies[[#This Row],[budget]]</f>
        <v>138441614</v>
      </c>
      <c r="P913">
        <f>IF(tblMovies[[#This Row],[budget]]&gt;0, (tblMovies[[#This Row],[WorldwideGross]]-tblMovies[[#This Row],[budget]]) / tblMovies[[#This Row],[budget]], 0)</f>
        <v>2.7688322799999998</v>
      </c>
      <c r="Q913" t="str">
        <f>IF(tblMovies[[#This Row],[budget]]&gt;150000000,"Blockbuster",
 IF(tblMovies[[#This Row],[budget]]&gt;50000000,"High",
 IF(tblMovies[[#This Row],[budget]]&gt;10000000,"Mid","Low")))</f>
        <v>Mid</v>
      </c>
    </row>
    <row r="914" spans="1:17" x14ac:dyDescent="0.35">
      <c r="A914" s="4">
        <v>60000000</v>
      </c>
      <c r="B914" t="s">
        <v>99</v>
      </c>
      <c r="C914">
        <v>628</v>
      </c>
      <c r="D914" t="s">
        <v>3745</v>
      </c>
      <c r="E914" t="s">
        <v>3746</v>
      </c>
      <c r="F914">
        <v>50.163784999999997</v>
      </c>
      <c r="G914" s="1">
        <v>34649</v>
      </c>
      <c r="H914">
        <v>223664608</v>
      </c>
      <c r="I914">
        <v>123</v>
      </c>
      <c r="J914">
        <v>7.2</v>
      </c>
      <c r="K914">
        <v>1516</v>
      </c>
      <c r="L914">
        <v>1994</v>
      </c>
      <c r="M914" t="s">
        <v>1821</v>
      </c>
      <c r="N914" t="s">
        <v>3748</v>
      </c>
      <c r="O914" s="4">
        <f>tblMovies[[#This Row],[WorldwideGross]] - tblMovies[[#This Row],[budget]]</f>
        <v>163664608</v>
      </c>
      <c r="P914">
        <f>IF(tblMovies[[#This Row],[budget]]&gt;0, (tblMovies[[#This Row],[WorldwideGross]]-tblMovies[[#This Row],[budget]]) / tblMovies[[#This Row],[budget]], 0)</f>
        <v>2.7277434666666664</v>
      </c>
      <c r="Q914" t="str">
        <f>IF(tblMovies[[#This Row],[budget]]&gt;150000000,"Blockbuster",
 IF(tblMovies[[#This Row],[budget]]&gt;50000000,"High",
 IF(tblMovies[[#This Row],[budget]]&gt;10000000,"Mid","Low")))</f>
        <v>High</v>
      </c>
    </row>
    <row r="915" spans="1:17" x14ac:dyDescent="0.35">
      <c r="A915" s="4">
        <v>70000000</v>
      </c>
      <c r="B915" t="s">
        <v>99</v>
      </c>
      <c r="C915">
        <v>10201</v>
      </c>
      <c r="D915" t="s">
        <v>3749</v>
      </c>
      <c r="E915" t="s">
        <v>3750</v>
      </c>
      <c r="F915">
        <v>43.849350999999999</v>
      </c>
      <c r="G915" s="1">
        <v>39791</v>
      </c>
      <c r="H915">
        <v>225990978</v>
      </c>
      <c r="I915">
        <v>104</v>
      </c>
      <c r="J915">
        <v>6.4</v>
      </c>
      <c r="K915">
        <v>1813</v>
      </c>
      <c r="L915">
        <v>2008</v>
      </c>
      <c r="M915" t="s">
        <v>431</v>
      </c>
      <c r="N915" t="s">
        <v>265</v>
      </c>
      <c r="O915" s="4">
        <f>tblMovies[[#This Row],[WorldwideGross]] - tblMovies[[#This Row],[budget]]</f>
        <v>155990978</v>
      </c>
      <c r="P915">
        <f>IF(tblMovies[[#This Row],[budget]]&gt;0, (tblMovies[[#This Row],[WorldwideGross]]-tblMovies[[#This Row],[budget]]) / tblMovies[[#This Row],[budget]], 0)</f>
        <v>2.228442542857143</v>
      </c>
      <c r="Q915" t="str">
        <f>IF(tblMovies[[#This Row],[budget]]&gt;150000000,"Blockbuster",
 IF(tblMovies[[#This Row],[budget]]&gt;50000000,"High",
 IF(tblMovies[[#This Row],[budget]]&gt;10000000,"Mid","Low")))</f>
        <v>High</v>
      </c>
    </row>
    <row r="916" spans="1:17" x14ac:dyDescent="0.35">
      <c r="A916" s="4">
        <v>50000000</v>
      </c>
      <c r="B916" t="s">
        <v>3752</v>
      </c>
      <c r="C916">
        <v>302699</v>
      </c>
      <c r="D916" t="s">
        <v>3753</v>
      </c>
      <c r="E916" t="s">
        <v>3754</v>
      </c>
      <c r="F916">
        <v>45.318702999999999</v>
      </c>
      <c r="G916" s="1">
        <v>42536</v>
      </c>
      <c r="H916">
        <v>216972543</v>
      </c>
      <c r="I916">
        <v>107</v>
      </c>
      <c r="J916">
        <v>6.2</v>
      </c>
      <c r="K916">
        <v>1650</v>
      </c>
      <c r="L916">
        <v>2016</v>
      </c>
      <c r="M916" t="s">
        <v>21</v>
      </c>
      <c r="N916" t="s">
        <v>145</v>
      </c>
      <c r="O916" s="4">
        <f>tblMovies[[#This Row],[WorldwideGross]] - tblMovies[[#This Row],[budget]]</f>
        <v>166972543</v>
      </c>
      <c r="P916">
        <f>IF(tblMovies[[#This Row],[budget]]&gt;0, (tblMovies[[#This Row],[WorldwideGross]]-tblMovies[[#This Row],[budget]]) / tblMovies[[#This Row],[budget]], 0)</f>
        <v>3.3394508599999999</v>
      </c>
      <c r="Q916" t="str">
        <f>IF(tblMovies[[#This Row],[budget]]&gt;150000000,"Blockbuster",
 IF(tblMovies[[#This Row],[budget]]&gt;50000000,"High",
 IF(tblMovies[[#This Row],[budget]]&gt;10000000,"Mid","Low")))</f>
        <v>Mid</v>
      </c>
    </row>
    <row r="917" spans="1:17" x14ac:dyDescent="0.35">
      <c r="A917" s="4">
        <v>0</v>
      </c>
      <c r="B917" t="s">
        <v>99</v>
      </c>
      <c r="C917">
        <v>9441</v>
      </c>
      <c r="D917" t="s">
        <v>3756</v>
      </c>
      <c r="E917" t="s">
        <v>3757</v>
      </c>
      <c r="F917">
        <v>16.368283000000002</v>
      </c>
      <c r="G917" s="1">
        <v>36154</v>
      </c>
      <c r="H917">
        <v>0</v>
      </c>
      <c r="I917">
        <v>124</v>
      </c>
      <c r="J917">
        <v>6.9</v>
      </c>
      <c r="K917">
        <v>277</v>
      </c>
      <c r="L917">
        <v>1998</v>
      </c>
      <c r="M917" t="s">
        <v>155</v>
      </c>
      <c r="N917" t="s">
        <v>35</v>
      </c>
      <c r="O917" s="4">
        <f>tblMovies[[#This Row],[WorldwideGross]] - tblMovies[[#This Row],[budget]]</f>
        <v>0</v>
      </c>
      <c r="P917">
        <f>IF(tblMovies[[#This Row],[budget]]&gt;0, (tblMovies[[#This Row],[WorldwideGross]]-tblMovies[[#This Row],[budget]]) / tblMovies[[#This Row],[budget]], 0)</f>
        <v>0</v>
      </c>
      <c r="Q917" t="str">
        <f>IF(tblMovies[[#This Row],[budget]]&gt;150000000,"Blockbuster",
 IF(tblMovies[[#This Row],[budget]]&gt;50000000,"High",
 IF(tblMovies[[#This Row],[budget]]&gt;10000000,"Mid","Low")))</f>
        <v>Low</v>
      </c>
    </row>
    <row r="918" spans="1:17" x14ac:dyDescent="0.35">
      <c r="A918" s="4">
        <v>50000000</v>
      </c>
      <c r="B918" t="s">
        <v>3759</v>
      </c>
      <c r="C918">
        <v>274167</v>
      </c>
      <c r="D918" t="s">
        <v>3760</v>
      </c>
      <c r="E918" t="s">
        <v>3761</v>
      </c>
      <c r="F918">
        <v>38.616743999999997</v>
      </c>
      <c r="G918" s="1">
        <v>42363</v>
      </c>
      <c r="H918">
        <v>242786137</v>
      </c>
      <c r="I918">
        <v>96</v>
      </c>
      <c r="J918">
        <v>5.8</v>
      </c>
      <c r="K918">
        <v>854</v>
      </c>
      <c r="L918">
        <v>2015</v>
      </c>
      <c r="M918" t="s">
        <v>431</v>
      </c>
      <c r="N918" t="s">
        <v>110</v>
      </c>
      <c r="O918" s="4">
        <f>tblMovies[[#This Row],[WorldwideGross]] - tblMovies[[#This Row],[budget]]</f>
        <v>192786137</v>
      </c>
      <c r="P918">
        <f>IF(tblMovies[[#This Row],[budget]]&gt;0, (tblMovies[[#This Row],[WorldwideGross]]-tblMovies[[#This Row],[budget]]) / tblMovies[[#This Row],[budget]], 0)</f>
        <v>3.85572274</v>
      </c>
      <c r="Q918" t="str">
        <f>IF(tblMovies[[#This Row],[budget]]&gt;150000000,"Blockbuster",
 IF(tblMovies[[#This Row],[budget]]&gt;50000000,"High",
 IF(tblMovies[[#This Row],[budget]]&gt;10000000,"Mid","Low")))</f>
        <v>Mid</v>
      </c>
    </row>
    <row r="919" spans="1:17" x14ac:dyDescent="0.35">
      <c r="A919" s="4">
        <v>50000000</v>
      </c>
      <c r="B919" t="s">
        <v>3764</v>
      </c>
      <c r="C919">
        <v>224141</v>
      </c>
      <c r="D919" t="s">
        <v>3765</v>
      </c>
      <c r="E919" t="s">
        <v>3766</v>
      </c>
      <c r="F919">
        <v>65.901610000000005</v>
      </c>
      <c r="G919" s="1">
        <v>41998</v>
      </c>
      <c r="H919">
        <v>212902372</v>
      </c>
      <c r="I919">
        <v>125</v>
      </c>
      <c r="J919">
        <v>5.6</v>
      </c>
      <c r="K919">
        <v>1652</v>
      </c>
      <c r="L919">
        <v>2014</v>
      </c>
      <c r="M919" t="s">
        <v>52</v>
      </c>
      <c r="N919" t="s">
        <v>29</v>
      </c>
      <c r="O919" s="4">
        <f>tblMovies[[#This Row],[WorldwideGross]] - tblMovies[[#This Row],[budget]]</f>
        <v>162902372</v>
      </c>
      <c r="P919">
        <f>IF(tblMovies[[#This Row],[budget]]&gt;0, (tblMovies[[#This Row],[WorldwideGross]]-tblMovies[[#This Row],[budget]]) / tblMovies[[#This Row],[budget]], 0)</f>
        <v>3.2580474399999999</v>
      </c>
      <c r="Q919" t="str">
        <f>IF(tblMovies[[#This Row],[budget]]&gt;150000000,"Blockbuster",
 IF(tblMovies[[#This Row],[budget]]&gt;50000000,"High",
 IF(tblMovies[[#This Row],[budget]]&gt;10000000,"Mid","Low")))</f>
        <v>Mid</v>
      </c>
    </row>
    <row r="920" spans="1:17" x14ac:dyDescent="0.35">
      <c r="A920" s="4">
        <v>45000000</v>
      </c>
      <c r="B920" t="s">
        <v>3768</v>
      </c>
      <c r="C920">
        <v>388</v>
      </c>
      <c r="D920" t="s">
        <v>3769</v>
      </c>
      <c r="E920" t="s">
        <v>3770</v>
      </c>
      <c r="F920">
        <v>45.220385999999998</v>
      </c>
      <c r="G920" s="1">
        <v>38799</v>
      </c>
      <c r="H920">
        <v>184376254</v>
      </c>
      <c r="I920">
        <v>129</v>
      </c>
      <c r="J920">
        <v>7.3</v>
      </c>
      <c r="K920">
        <v>1630</v>
      </c>
      <c r="L920">
        <v>2006</v>
      </c>
      <c r="M920" t="s">
        <v>1342</v>
      </c>
      <c r="N920" t="s">
        <v>136</v>
      </c>
      <c r="O920" s="4">
        <f>tblMovies[[#This Row],[WorldwideGross]] - tblMovies[[#This Row],[budget]]</f>
        <v>139376254</v>
      </c>
      <c r="P920">
        <f>IF(tblMovies[[#This Row],[budget]]&gt;0, (tblMovies[[#This Row],[WorldwideGross]]-tblMovies[[#This Row],[budget]]) / tblMovies[[#This Row],[budget]], 0)</f>
        <v>3.097250088888889</v>
      </c>
      <c r="Q920" t="str">
        <f>IF(tblMovies[[#This Row],[budget]]&gt;150000000,"Blockbuster",
 IF(tblMovies[[#This Row],[budget]]&gt;50000000,"High",
 IF(tblMovies[[#This Row],[budget]]&gt;10000000,"Mid","Low")))</f>
        <v>Mid</v>
      </c>
    </row>
    <row r="921" spans="1:17" x14ac:dyDescent="0.35">
      <c r="A921" s="4">
        <v>90000000</v>
      </c>
      <c r="B921" t="s">
        <v>99</v>
      </c>
      <c r="C921">
        <v>2112</v>
      </c>
      <c r="D921" t="s">
        <v>3772</v>
      </c>
      <c r="E921" t="s">
        <v>3773</v>
      </c>
      <c r="F921">
        <v>17.457947000000001</v>
      </c>
      <c r="G921" s="1">
        <v>36196</v>
      </c>
      <c r="H921">
        <v>161626121</v>
      </c>
      <c r="I921">
        <v>100</v>
      </c>
      <c r="J921">
        <v>6.7</v>
      </c>
      <c r="K921">
        <v>548</v>
      </c>
      <c r="L921">
        <v>1999</v>
      </c>
      <c r="M921" t="s">
        <v>155</v>
      </c>
      <c r="N921" t="s">
        <v>110</v>
      </c>
      <c r="O921" s="4">
        <f>tblMovies[[#This Row],[WorldwideGross]] - tblMovies[[#This Row],[budget]]</f>
        <v>71626121</v>
      </c>
      <c r="P921">
        <f>IF(tblMovies[[#This Row],[budget]]&gt;0, (tblMovies[[#This Row],[WorldwideGross]]-tblMovies[[#This Row],[budget]]) / tblMovies[[#This Row],[budget]], 0)</f>
        <v>0.79584578888888891</v>
      </c>
      <c r="Q921" t="str">
        <f>IF(tblMovies[[#This Row],[budget]]&gt;150000000,"Blockbuster",
 IF(tblMovies[[#This Row],[budget]]&gt;50000000,"High",
 IF(tblMovies[[#This Row],[budget]]&gt;10000000,"Mid","Low")))</f>
        <v>High</v>
      </c>
    </row>
    <row r="922" spans="1:17" x14ac:dyDescent="0.35">
      <c r="A922" s="4">
        <v>50000000</v>
      </c>
      <c r="B922" t="s">
        <v>99</v>
      </c>
      <c r="C922">
        <v>10329</v>
      </c>
      <c r="D922" t="s">
        <v>3776</v>
      </c>
      <c r="E922" t="s">
        <v>3777</v>
      </c>
      <c r="F922">
        <v>10.755846999999999</v>
      </c>
      <c r="G922" s="1">
        <v>34859</v>
      </c>
      <c r="H922">
        <v>152022101</v>
      </c>
      <c r="I922">
        <v>109</v>
      </c>
      <c r="J922">
        <v>5</v>
      </c>
      <c r="K922">
        <v>213</v>
      </c>
      <c r="L922">
        <v>1995</v>
      </c>
      <c r="M922" t="s">
        <v>21</v>
      </c>
      <c r="N922" t="s">
        <v>110</v>
      </c>
      <c r="O922" s="4">
        <f>tblMovies[[#This Row],[WorldwideGross]] - tblMovies[[#This Row],[budget]]</f>
        <v>102022101</v>
      </c>
      <c r="P922">
        <f>IF(tblMovies[[#This Row],[budget]]&gt;0, (tblMovies[[#This Row],[WorldwideGross]]-tblMovies[[#This Row],[budget]]) / tblMovies[[#This Row],[budget]], 0)</f>
        <v>2.04044202</v>
      </c>
      <c r="Q922" t="str">
        <f>IF(tblMovies[[#This Row],[budget]]&gt;150000000,"Blockbuster",
 IF(tblMovies[[#This Row],[budget]]&gt;50000000,"High",
 IF(tblMovies[[#This Row],[budget]]&gt;10000000,"Mid","Low")))</f>
        <v>Mid</v>
      </c>
    </row>
    <row r="923" spans="1:17" x14ac:dyDescent="0.35">
      <c r="A923" s="4">
        <v>50000000</v>
      </c>
      <c r="B923" t="s">
        <v>3780</v>
      </c>
      <c r="C923">
        <v>74465</v>
      </c>
      <c r="D923" t="s">
        <v>3781</v>
      </c>
      <c r="E923" t="s">
        <v>3782</v>
      </c>
      <c r="F923">
        <v>38.629762999999997</v>
      </c>
      <c r="G923" s="1">
        <v>40899</v>
      </c>
      <c r="H923">
        <v>120081841</v>
      </c>
      <c r="I923">
        <v>124</v>
      </c>
      <c r="J923">
        <v>6.5</v>
      </c>
      <c r="K923">
        <v>909</v>
      </c>
      <c r="L923">
        <v>2011</v>
      </c>
      <c r="M923" t="s">
        <v>155</v>
      </c>
      <c r="N923" t="s">
        <v>252</v>
      </c>
      <c r="O923" s="4">
        <f>tblMovies[[#This Row],[WorldwideGross]] - tblMovies[[#This Row],[budget]]</f>
        <v>70081841</v>
      </c>
      <c r="P923">
        <f>IF(tblMovies[[#This Row],[budget]]&gt;0, (tblMovies[[#This Row],[WorldwideGross]]-tblMovies[[#This Row],[budget]]) / tblMovies[[#This Row],[budget]], 0)</f>
        <v>1.40163682</v>
      </c>
      <c r="Q923" t="str">
        <f>IF(tblMovies[[#This Row],[budget]]&gt;150000000,"Blockbuster",
 IF(tblMovies[[#This Row],[budget]]&gt;50000000,"High",
 IF(tblMovies[[#This Row],[budget]]&gt;10000000,"Mid","Low")))</f>
        <v>Mid</v>
      </c>
    </row>
    <row r="924" spans="1:17" x14ac:dyDescent="0.35">
      <c r="A924" s="4">
        <v>50000000</v>
      </c>
      <c r="B924" t="s">
        <v>3784</v>
      </c>
      <c r="C924">
        <v>13811</v>
      </c>
      <c r="D924" t="s">
        <v>3785</v>
      </c>
      <c r="E924" t="s">
        <v>3786</v>
      </c>
      <c r="F924">
        <v>32.693092999999998</v>
      </c>
      <c r="G924" s="1">
        <v>39891</v>
      </c>
      <c r="H924">
        <v>155446362</v>
      </c>
      <c r="I924">
        <v>121</v>
      </c>
      <c r="J924">
        <v>5.9</v>
      </c>
      <c r="K924">
        <v>1486</v>
      </c>
      <c r="L924">
        <v>2009</v>
      </c>
      <c r="M924" t="s">
        <v>21</v>
      </c>
      <c r="N924" t="s">
        <v>760</v>
      </c>
      <c r="O924" s="4">
        <f>tblMovies[[#This Row],[WorldwideGross]] - tblMovies[[#This Row],[budget]]</f>
        <v>105446362</v>
      </c>
      <c r="P924">
        <f>IF(tblMovies[[#This Row],[budget]]&gt;0, (tblMovies[[#This Row],[WorldwideGross]]-tblMovies[[#This Row],[budget]]) / tblMovies[[#This Row],[budget]], 0)</f>
        <v>2.1089272399999999</v>
      </c>
      <c r="Q924" t="str">
        <f>IF(tblMovies[[#This Row],[budget]]&gt;150000000,"Blockbuster",
 IF(tblMovies[[#This Row],[budget]]&gt;50000000,"High",
 IF(tblMovies[[#This Row],[budget]]&gt;10000000,"Mid","Low")))</f>
        <v>Mid</v>
      </c>
    </row>
    <row r="925" spans="1:17" x14ac:dyDescent="0.35">
      <c r="A925" s="4">
        <v>50000000</v>
      </c>
      <c r="B925" t="s">
        <v>99</v>
      </c>
      <c r="C925">
        <v>6877</v>
      </c>
      <c r="D925" t="s">
        <v>3788</v>
      </c>
      <c r="E925" t="s">
        <v>3789</v>
      </c>
      <c r="F925">
        <v>18.806031000000001</v>
      </c>
      <c r="G925" s="1">
        <v>38786</v>
      </c>
      <c r="H925">
        <v>88715192</v>
      </c>
      <c r="I925">
        <v>97</v>
      </c>
      <c r="J925">
        <v>5.5</v>
      </c>
      <c r="K925">
        <v>399</v>
      </c>
      <c r="L925">
        <v>2006</v>
      </c>
      <c r="M925" t="s">
        <v>431</v>
      </c>
      <c r="N925" t="s">
        <v>110</v>
      </c>
      <c r="O925" s="4">
        <f>tblMovies[[#This Row],[WorldwideGross]] - tblMovies[[#This Row],[budget]]</f>
        <v>38715192</v>
      </c>
      <c r="P925">
        <f>IF(tblMovies[[#This Row],[budget]]&gt;0, (tblMovies[[#This Row],[WorldwideGross]]-tblMovies[[#This Row],[budget]]) / tblMovies[[#This Row],[budget]], 0)</f>
        <v>0.77430383999999997</v>
      </c>
      <c r="Q925" t="str">
        <f>IF(tblMovies[[#This Row],[budget]]&gt;150000000,"Blockbuster",
 IF(tblMovies[[#This Row],[budget]]&gt;50000000,"High",
 IF(tblMovies[[#This Row],[budget]]&gt;10000000,"Mid","Low")))</f>
        <v>Mid</v>
      </c>
    </row>
    <row r="926" spans="1:17" x14ac:dyDescent="0.35">
      <c r="A926" s="4">
        <v>50000000</v>
      </c>
      <c r="B926" t="s">
        <v>99</v>
      </c>
      <c r="C926">
        <v>10320</v>
      </c>
      <c r="D926" t="s">
        <v>3791</v>
      </c>
      <c r="E926" t="s">
        <v>3792</v>
      </c>
      <c r="F926">
        <v>32.233713000000002</v>
      </c>
      <c r="G926" s="1">
        <v>38428</v>
      </c>
      <c r="H926">
        <v>161451538</v>
      </c>
      <c r="I926">
        <v>110</v>
      </c>
      <c r="J926">
        <v>5.4</v>
      </c>
      <c r="K926">
        <v>632</v>
      </c>
      <c r="L926">
        <v>2005</v>
      </c>
      <c r="M926" t="s">
        <v>155</v>
      </c>
      <c r="N926" t="s">
        <v>868</v>
      </c>
      <c r="O926" s="4">
        <f>tblMovies[[#This Row],[WorldwideGross]] - tblMovies[[#This Row],[budget]]</f>
        <v>111451538</v>
      </c>
      <c r="P926">
        <f>IF(tblMovies[[#This Row],[budget]]&gt;0, (tblMovies[[#This Row],[WorldwideGross]]-tblMovies[[#This Row],[budget]]) / tblMovies[[#This Row],[budget]], 0)</f>
        <v>2.2290307600000001</v>
      </c>
      <c r="Q926" t="str">
        <f>IF(tblMovies[[#This Row],[budget]]&gt;150000000,"Blockbuster",
 IF(tblMovies[[#This Row],[budget]]&gt;50000000,"High",
 IF(tblMovies[[#This Row],[budget]]&gt;10000000,"Mid","Low")))</f>
        <v>Mid</v>
      </c>
    </row>
    <row r="927" spans="1:17" x14ac:dyDescent="0.35">
      <c r="A927" s="4">
        <v>50000000</v>
      </c>
      <c r="B927" t="s">
        <v>3794</v>
      </c>
      <c r="C927">
        <v>50646</v>
      </c>
      <c r="D927" t="s">
        <v>3795</v>
      </c>
      <c r="E927" t="s">
        <v>3796</v>
      </c>
      <c r="F927">
        <v>37.990704999999998</v>
      </c>
      <c r="G927" s="1">
        <v>40753</v>
      </c>
      <c r="H927">
        <v>142851197</v>
      </c>
      <c r="I927">
        <v>118</v>
      </c>
      <c r="J927">
        <v>7</v>
      </c>
      <c r="K927">
        <v>2443</v>
      </c>
      <c r="L927">
        <v>2011</v>
      </c>
      <c r="M927" t="s">
        <v>431</v>
      </c>
      <c r="N927" t="s">
        <v>69</v>
      </c>
      <c r="O927" s="4">
        <f>tblMovies[[#This Row],[WorldwideGross]] - tblMovies[[#This Row],[budget]]</f>
        <v>92851197</v>
      </c>
      <c r="P927">
        <f>IF(tblMovies[[#This Row],[budget]]&gt;0, (tblMovies[[#This Row],[WorldwideGross]]-tblMovies[[#This Row],[budget]]) / tblMovies[[#This Row],[budget]], 0)</f>
        <v>1.8570239399999999</v>
      </c>
      <c r="Q927" t="str">
        <f>IF(tblMovies[[#This Row],[budget]]&gt;150000000,"Blockbuster",
 IF(tblMovies[[#This Row],[budget]]&gt;50000000,"High",
 IF(tblMovies[[#This Row],[budget]]&gt;10000000,"Mid","Low")))</f>
        <v>Mid</v>
      </c>
    </row>
    <row r="928" spans="1:17" x14ac:dyDescent="0.35">
      <c r="A928" s="4">
        <v>50000000</v>
      </c>
      <c r="B928" t="s">
        <v>99</v>
      </c>
      <c r="C928">
        <v>8920</v>
      </c>
      <c r="D928" t="s">
        <v>3797</v>
      </c>
      <c r="E928" t="s">
        <v>3798</v>
      </c>
      <c r="F928">
        <v>17.667826000000002</v>
      </c>
      <c r="G928" s="1">
        <v>38148</v>
      </c>
      <c r="H928">
        <v>200804534</v>
      </c>
      <c r="I928">
        <v>80</v>
      </c>
      <c r="J928">
        <v>5.2</v>
      </c>
      <c r="K928">
        <v>820</v>
      </c>
      <c r="L928">
        <v>2004</v>
      </c>
      <c r="M928" t="s">
        <v>58</v>
      </c>
      <c r="N928" t="s">
        <v>252</v>
      </c>
      <c r="O928" s="4">
        <f>tblMovies[[#This Row],[WorldwideGross]] - tblMovies[[#This Row],[budget]]</f>
        <v>150804534</v>
      </c>
      <c r="P928">
        <f>IF(tblMovies[[#This Row],[budget]]&gt;0, (tblMovies[[#This Row],[WorldwideGross]]-tblMovies[[#This Row],[budget]]) / tblMovies[[#This Row],[budget]], 0)</f>
        <v>3.01609068</v>
      </c>
      <c r="Q928" t="str">
        <f>IF(tblMovies[[#This Row],[budget]]&gt;150000000,"Blockbuster",
 IF(tblMovies[[#This Row],[budget]]&gt;50000000,"High",
 IF(tblMovies[[#This Row],[budget]]&gt;10000000,"Mid","Low")))</f>
        <v>Mid</v>
      </c>
    </row>
    <row r="929" spans="1:17" x14ac:dyDescent="0.35">
      <c r="A929" s="4">
        <v>60000000</v>
      </c>
      <c r="B929" t="s">
        <v>99</v>
      </c>
      <c r="C929">
        <v>13673</v>
      </c>
      <c r="D929" t="s">
        <v>3800</v>
      </c>
      <c r="E929" t="s">
        <v>3801</v>
      </c>
      <c r="F929">
        <v>9.2251659999999998</v>
      </c>
      <c r="G929" s="1">
        <v>38315</v>
      </c>
      <c r="H929">
        <v>0</v>
      </c>
      <c r="I929">
        <v>99</v>
      </c>
      <c r="J929">
        <v>5.2</v>
      </c>
      <c r="K929">
        <v>193</v>
      </c>
      <c r="L929">
        <v>2004</v>
      </c>
      <c r="M929" t="s">
        <v>431</v>
      </c>
      <c r="N929" t="s">
        <v>35</v>
      </c>
      <c r="O929" s="4">
        <f>tblMovies[[#This Row],[WorldwideGross]] - tblMovies[[#This Row],[budget]]</f>
        <v>-60000000</v>
      </c>
      <c r="P929">
        <f>IF(tblMovies[[#This Row],[budget]]&gt;0, (tblMovies[[#This Row],[WorldwideGross]]-tblMovies[[#This Row],[budget]]) / tblMovies[[#This Row],[budget]], 0)</f>
        <v>-1</v>
      </c>
      <c r="Q929" t="str">
        <f>IF(tblMovies[[#This Row],[budget]]&gt;150000000,"Blockbuster",
 IF(tblMovies[[#This Row],[budget]]&gt;50000000,"High",
 IF(tblMovies[[#This Row],[budget]]&gt;10000000,"Mid","Low")))</f>
        <v>High</v>
      </c>
    </row>
    <row r="930" spans="1:17" x14ac:dyDescent="0.35">
      <c r="A930" s="4">
        <v>50000000</v>
      </c>
      <c r="B930" t="s">
        <v>3803</v>
      </c>
      <c r="C930">
        <v>60308</v>
      </c>
      <c r="D930" t="s">
        <v>3804</v>
      </c>
      <c r="E930" t="s">
        <v>3805</v>
      </c>
      <c r="F930">
        <v>46.180421000000003</v>
      </c>
      <c r="G930" s="1">
        <v>40808</v>
      </c>
      <c r="H930">
        <v>110206216</v>
      </c>
      <c r="I930">
        <v>133</v>
      </c>
      <c r="J930">
        <v>7</v>
      </c>
      <c r="K930">
        <v>1381</v>
      </c>
      <c r="L930">
        <v>2011</v>
      </c>
      <c r="M930" t="s">
        <v>155</v>
      </c>
      <c r="N930" t="s">
        <v>35</v>
      </c>
      <c r="O930" s="4">
        <f>tblMovies[[#This Row],[WorldwideGross]] - tblMovies[[#This Row],[budget]]</f>
        <v>60206216</v>
      </c>
      <c r="P930">
        <f>IF(tblMovies[[#This Row],[budget]]&gt;0, (tblMovies[[#This Row],[WorldwideGross]]-tblMovies[[#This Row],[budget]]) / tblMovies[[#This Row],[budget]], 0)</f>
        <v>1.20412432</v>
      </c>
      <c r="Q930" t="str">
        <f>IF(tblMovies[[#This Row],[budget]]&gt;150000000,"Blockbuster",
 IF(tblMovies[[#This Row],[budget]]&gt;50000000,"High",
 IF(tblMovies[[#This Row],[budget]]&gt;10000000,"Mid","Low")))</f>
        <v>Mid</v>
      </c>
    </row>
    <row r="931" spans="1:17" x14ac:dyDescent="0.35">
      <c r="A931" s="4">
        <v>50000000</v>
      </c>
      <c r="B931" t="s">
        <v>99</v>
      </c>
      <c r="C931">
        <v>6950</v>
      </c>
      <c r="D931" t="s">
        <v>3807</v>
      </c>
      <c r="E931" t="s">
        <v>3808</v>
      </c>
      <c r="F931">
        <v>30.397496</v>
      </c>
      <c r="G931" s="1">
        <v>34768</v>
      </c>
      <c r="H931">
        <v>189859560</v>
      </c>
      <c r="I931">
        <v>127</v>
      </c>
      <c r="J931">
        <v>6.3</v>
      </c>
      <c r="K931">
        <v>513</v>
      </c>
      <c r="L931">
        <v>1995</v>
      </c>
      <c r="M931" t="s">
        <v>21</v>
      </c>
      <c r="N931" t="s">
        <v>1288</v>
      </c>
      <c r="O931" s="4">
        <f>tblMovies[[#This Row],[WorldwideGross]] - tblMovies[[#This Row],[budget]]</f>
        <v>139859560</v>
      </c>
      <c r="P931">
        <f>IF(tblMovies[[#This Row],[budget]]&gt;0, (tblMovies[[#This Row],[WorldwideGross]]-tblMovies[[#This Row],[budget]]) / tblMovies[[#This Row],[budget]], 0)</f>
        <v>2.7971911999999999</v>
      </c>
      <c r="Q931" t="str">
        <f>IF(tblMovies[[#This Row],[budget]]&gt;150000000,"Blockbuster",
 IF(tblMovies[[#This Row],[budget]]&gt;50000000,"High",
 IF(tblMovies[[#This Row],[budget]]&gt;10000000,"Mid","Low")))</f>
        <v>Mid</v>
      </c>
    </row>
    <row r="932" spans="1:17" x14ac:dyDescent="0.35">
      <c r="A932" s="4">
        <v>50000000</v>
      </c>
      <c r="B932" t="s">
        <v>99</v>
      </c>
      <c r="C932">
        <v>225574</v>
      </c>
      <c r="D932" t="s">
        <v>3811</v>
      </c>
      <c r="E932" t="s">
        <v>3812</v>
      </c>
      <c r="F932">
        <v>83.295795999999996</v>
      </c>
      <c r="G932" s="1">
        <v>41665</v>
      </c>
      <c r="H932">
        <v>222809600</v>
      </c>
      <c r="I932">
        <v>106</v>
      </c>
      <c r="J932">
        <v>6.8</v>
      </c>
      <c r="K932">
        <v>2268</v>
      </c>
      <c r="L932">
        <v>2014</v>
      </c>
      <c r="M932" t="s">
        <v>21</v>
      </c>
      <c r="N932" t="s">
        <v>3814</v>
      </c>
      <c r="O932" s="4">
        <f>tblMovies[[#This Row],[WorldwideGross]] - tblMovies[[#This Row],[budget]]</f>
        <v>172809600</v>
      </c>
      <c r="P932">
        <f>IF(tblMovies[[#This Row],[budget]]&gt;0, (tblMovies[[#This Row],[WorldwideGross]]-tblMovies[[#This Row],[budget]]) / tblMovies[[#This Row],[budget]], 0)</f>
        <v>3.4561920000000002</v>
      </c>
      <c r="Q932" t="str">
        <f>IF(tblMovies[[#This Row],[budget]]&gt;150000000,"Blockbuster",
 IF(tblMovies[[#This Row],[budget]]&gt;50000000,"High",
 IF(tblMovies[[#This Row],[budget]]&gt;10000000,"Mid","Low")))</f>
        <v>Mid</v>
      </c>
    </row>
    <row r="933" spans="1:17" x14ac:dyDescent="0.35">
      <c r="A933" s="4">
        <v>50000000</v>
      </c>
      <c r="B933" t="s">
        <v>99</v>
      </c>
      <c r="C933">
        <v>13836</v>
      </c>
      <c r="D933" t="s">
        <v>3816</v>
      </c>
      <c r="E933" t="s">
        <v>3817</v>
      </c>
      <c r="F933">
        <v>23.935053</v>
      </c>
      <c r="G933" s="1">
        <v>39884</v>
      </c>
      <c r="H933">
        <v>106303988</v>
      </c>
      <c r="I933">
        <v>98</v>
      </c>
      <c r="J933">
        <v>5.5</v>
      </c>
      <c r="K933">
        <v>509</v>
      </c>
      <c r="L933">
        <v>2009</v>
      </c>
      <c r="M933" t="s">
        <v>28</v>
      </c>
      <c r="N933" t="s">
        <v>29</v>
      </c>
      <c r="O933" s="4">
        <f>tblMovies[[#This Row],[WorldwideGross]] - tblMovies[[#This Row],[budget]]</f>
        <v>56303988</v>
      </c>
      <c r="P933">
        <f>IF(tblMovies[[#This Row],[budget]]&gt;0, (tblMovies[[#This Row],[WorldwideGross]]-tblMovies[[#This Row],[budget]]) / tblMovies[[#This Row],[budget]], 0)</f>
        <v>1.1260797600000001</v>
      </c>
      <c r="Q933" t="str">
        <f>IF(tblMovies[[#This Row],[budget]]&gt;150000000,"Blockbuster",
 IF(tblMovies[[#This Row],[budget]]&gt;50000000,"High",
 IF(tblMovies[[#This Row],[budget]]&gt;10000000,"Mid","Low")))</f>
        <v>Mid</v>
      </c>
    </row>
    <row r="934" spans="1:17" x14ac:dyDescent="0.35">
      <c r="A934" s="4">
        <v>54000000</v>
      </c>
      <c r="B934" t="s">
        <v>3820</v>
      </c>
      <c r="C934">
        <v>752</v>
      </c>
      <c r="D934" t="s">
        <v>3821</v>
      </c>
      <c r="E934" t="s">
        <v>3822</v>
      </c>
      <c r="F934">
        <v>84.630968999999993</v>
      </c>
      <c r="G934" s="1">
        <v>38791</v>
      </c>
      <c r="H934">
        <v>132511035</v>
      </c>
      <c r="I934">
        <v>132</v>
      </c>
      <c r="J934">
        <v>7.7</v>
      </c>
      <c r="K934">
        <v>4442</v>
      </c>
      <c r="L934">
        <v>2006</v>
      </c>
      <c r="M934" t="s">
        <v>21</v>
      </c>
      <c r="N934" t="s">
        <v>161</v>
      </c>
      <c r="O934" s="4">
        <f>tblMovies[[#This Row],[WorldwideGross]] - tblMovies[[#This Row],[budget]]</f>
        <v>78511035</v>
      </c>
      <c r="P934">
        <f>IF(tblMovies[[#This Row],[budget]]&gt;0, (tblMovies[[#This Row],[WorldwideGross]]-tblMovies[[#This Row],[budget]]) / tblMovies[[#This Row],[budget]], 0)</f>
        <v>1.4539080555555555</v>
      </c>
      <c r="Q934" t="str">
        <f>IF(tblMovies[[#This Row],[budget]]&gt;150000000,"Blockbuster",
 IF(tblMovies[[#This Row],[budget]]&gt;50000000,"High",
 IF(tblMovies[[#This Row],[budget]]&gt;10000000,"Mid","Low")))</f>
        <v>High</v>
      </c>
    </row>
    <row r="935" spans="1:17" x14ac:dyDescent="0.35">
      <c r="A935" s="4">
        <v>50000000</v>
      </c>
      <c r="B935" t="s">
        <v>99</v>
      </c>
      <c r="C935">
        <v>6038</v>
      </c>
      <c r="D935" t="s">
        <v>3825</v>
      </c>
      <c r="E935" t="s">
        <v>3826</v>
      </c>
      <c r="F935">
        <v>16.251204000000001</v>
      </c>
      <c r="G935" s="1">
        <v>37658</v>
      </c>
      <c r="H935">
        <v>88323487</v>
      </c>
      <c r="I935">
        <v>115</v>
      </c>
      <c r="J935">
        <v>6</v>
      </c>
      <c r="K935">
        <v>692</v>
      </c>
      <c r="L935">
        <v>2003</v>
      </c>
      <c r="M935" t="s">
        <v>21</v>
      </c>
      <c r="N935" t="s">
        <v>1635</v>
      </c>
      <c r="O935" s="4">
        <f>tblMovies[[#This Row],[WorldwideGross]] - tblMovies[[#This Row],[budget]]</f>
        <v>38323487</v>
      </c>
      <c r="P935">
        <f>IF(tblMovies[[#This Row],[budget]]&gt;0, (tblMovies[[#This Row],[WorldwideGross]]-tblMovies[[#This Row],[budget]]) / tblMovies[[#This Row],[budget]], 0)</f>
        <v>0.76646974000000001</v>
      </c>
      <c r="Q935" t="str">
        <f>IF(tblMovies[[#This Row],[budget]]&gt;150000000,"Blockbuster",
 IF(tblMovies[[#This Row],[budget]]&gt;50000000,"High",
 IF(tblMovies[[#This Row],[budget]]&gt;10000000,"Mid","Low")))</f>
        <v>Mid</v>
      </c>
    </row>
    <row r="936" spans="1:17" x14ac:dyDescent="0.35">
      <c r="A936" s="4">
        <v>50000000</v>
      </c>
      <c r="B936" t="s">
        <v>99</v>
      </c>
      <c r="C936">
        <v>9975</v>
      </c>
      <c r="D936" t="s">
        <v>3828</v>
      </c>
      <c r="E936" t="s">
        <v>3829</v>
      </c>
      <c r="F936">
        <v>9.8943460000000005</v>
      </c>
      <c r="G936" s="1">
        <v>38758</v>
      </c>
      <c r="H936">
        <v>69834815</v>
      </c>
      <c r="I936">
        <v>86</v>
      </c>
      <c r="J936">
        <v>6.2</v>
      </c>
      <c r="K936">
        <v>106</v>
      </c>
      <c r="L936">
        <v>2006</v>
      </c>
      <c r="M936" t="s">
        <v>28</v>
      </c>
      <c r="N936" t="s">
        <v>136</v>
      </c>
      <c r="O936" s="4">
        <f>tblMovies[[#This Row],[WorldwideGross]] - tblMovies[[#This Row],[budget]]</f>
        <v>19834815</v>
      </c>
      <c r="P936">
        <f>IF(tblMovies[[#This Row],[budget]]&gt;0, (tblMovies[[#This Row],[WorldwideGross]]-tblMovies[[#This Row],[budget]]) / tblMovies[[#This Row],[budget]], 0)</f>
        <v>0.3966963</v>
      </c>
      <c r="Q936" t="str">
        <f>IF(tblMovies[[#This Row],[budget]]&gt;150000000,"Blockbuster",
 IF(tblMovies[[#This Row],[budget]]&gt;50000000,"High",
 IF(tblMovies[[#This Row],[budget]]&gt;10000000,"Mid","Low")))</f>
        <v>Mid</v>
      </c>
    </row>
    <row r="937" spans="1:17" x14ac:dyDescent="0.35">
      <c r="A937" s="4">
        <v>50000000</v>
      </c>
      <c r="B937" t="s">
        <v>99</v>
      </c>
      <c r="C937">
        <v>11451</v>
      </c>
      <c r="D937" t="s">
        <v>3832</v>
      </c>
      <c r="E937" t="s">
        <v>3833</v>
      </c>
      <c r="F937">
        <v>12.050755000000001</v>
      </c>
      <c r="G937" s="1">
        <v>38525</v>
      </c>
      <c r="H937">
        <v>66002004</v>
      </c>
      <c r="I937">
        <v>101</v>
      </c>
      <c r="J937">
        <v>5.0999999999999996</v>
      </c>
      <c r="K937">
        <v>542</v>
      </c>
      <c r="L937">
        <v>2005</v>
      </c>
      <c r="M937" t="s">
        <v>431</v>
      </c>
      <c r="N937" t="s">
        <v>29</v>
      </c>
      <c r="O937" s="4">
        <f>tblMovies[[#This Row],[WorldwideGross]] - tblMovies[[#This Row],[budget]]</f>
        <v>16002004</v>
      </c>
      <c r="P937">
        <f>IF(tblMovies[[#This Row],[budget]]&gt;0, (tblMovies[[#This Row],[WorldwideGross]]-tblMovies[[#This Row],[budget]]) / tblMovies[[#This Row],[budget]], 0)</f>
        <v>0.32004008</v>
      </c>
      <c r="Q937" t="str">
        <f>IF(tblMovies[[#This Row],[budget]]&gt;150000000,"Blockbuster",
 IF(tblMovies[[#This Row],[budget]]&gt;50000000,"High",
 IF(tblMovies[[#This Row],[budget]]&gt;10000000,"Mid","Low")))</f>
        <v>Mid</v>
      </c>
    </row>
    <row r="938" spans="1:17" x14ac:dyDescent="0.35">
      <c r="A938" s="4">
        <v>50000000</v>
      </c>
      <c r="B938" t="s">
        <v>99</v>
      </c>
      <c r="C938">
        <v>12103</v>
      </c>
      <c r="D938" t="s">
        <v>3835</v>
      </c>
      <c r="E938" t="s">
        <v>3836</v>
      </c>
      <c r="F938">
        <v>11.596207</v>
      </c>
      <c r="G938" s="1">
        <v>37162</v>
      </c>
      <c r="H938">
        <v>100020092</v>
      </c>
      <c r="I938">
        <v>113</v>
      </c>
      <c r="J938">
        <v>6</v>
      </c>
      <c r="K938">
        <v>220</v>
      </c>
      <c r="L938">
        <v>2001</v>
      </c>
      <c r="M938" t="s">
        <v>166</v>
      </c>
      <c r="N938" t="s">
        <v>265</v>
      </c>
      <c r="O938" s="4">
        <f>tblMovies[[#This Row],[WorldwideGross]] - tblMovies[[#This Row],[budget]]</f>
        <v>50020092</v>
      </c>
      <c r="P938">
        <f>IF(tblMovies[[#This Row],[budget]]&gt;0, (tblMovies[[#This Row],[WorldwideGross]]-tblMovies[[#This Row],[budget]]) / tblMovies[[#This Row],[budget]], 0)</f>
        <v>1.0004018400000001</v>
      </c>
      <c r="Q938" t="str">
        <f>IF(tblMovies[[#This Row],[budget]]&gt;150000000,"Blockbuster",
 IF(tblMovies[[#This Row],[budget]]&gt;50000000,"High",
 IF(tblMovies[[#This Row],[budget]]&gt;10000000,"Mid","Low")))</f>
        <v>Mid</v>
      </c>
    </row>
    <row r="939" spans="1:17" x14ac:dyDescent="0.35">
      <c r="A939" s="4">
        <v>50000000</v>
      </c>
      <c r="B939" t="s">
        <v>3839</v>
      </c>
      <c r="C939">
        <v>60304</v>
      </c>
      <c r="D939" t="s">
        <v>3840</v>
      </c>
      <c r="E939" t="s">
        <v>3841</v>
      </c>
      <c r="F939">
        <v>53.02787</v>
      </c>
      <c r="G939" s="1">
        <v>41291</v>
      </c>
      <c r="H939">
        <v>224803475</v>
      </c>
      <c r="I939">
        <v>88</v>
      </c>
      <c r="J939">
        <v>5.7</v>
      </c>
      <c r="K939">
        <v>3239</v>
      </c>
      <c r="L939">
        <v>2013</v>
      </c>
      <c r="M939" t="s">
        <v>52</v>
      </c>
      <c r="N939" t="s">
        <v>110</v>
      </c>
      <c r="O939" s="4">
        <f>tblMovies[[#This Row],[WorldwideGross]] - tblMovies[[#This Row],[budget]]</f>
        <v>174803475</v>
      </c>
      <c r="P939">
        <f>IF(tblMovies[[#This Row],[budget]]&gt;0, (tblMovies[[#This Row],[WorldwideGross]]-tblMovies[[#This Row],[budget]]) / tblMovies[[#This Row],[budget]], 0)</f>
        <v>3.4960694999999999</v>
      </c>
      <c r="Q939" t="str">
        <f>IF(tblMovies[[#This Row],[budget]]&gt;150000000,"Blockbuster",
 IF(tblMovies[[#This Row],[budget]]&gt;50000000,"High",
 IF(tblMovies[[#This Row],[budget]]&gt;10000000,"Mid","Low")))</f>
        <v>Mid</v>
      </c>
    </row>
    <row r="940" spans="1:17" x14ac:dyDescent="0.35">
      <c r="A940" s="4">
        <v>50000000</v>
      </c>
      <c r="B940" t="s">
        <v>99</v>
      </c>
      <c r="C940">
        <v>2251</v>
      </c>
      <c r="D940" t="s">
        <v>3844</v>
      </c>
      <c r="E940" t="s">
        <v>3845</v>
      </c>
      <c r="F940">
        <v>14.382253</v>
      </c>
      <c r="G940" s="1">
        <v>37386</v>
      </c>
      <c r="H940">
        <v>119137784</v>
      </c>
      <c r="I940">
        <v>124</v>
      </c>
      <c r="J940">
        <v>6.3</v>
      </c>
      <c r="K940">
        <v>276</v>
      </c>
      <c r="L940">
        <v>2002</v>
      </c>
      <c r="M940" t="s">
        <v>166</v>
      </c>
      <c r="N940" t="s">
        <v>824</v>
      </c>
      <c r="O940" s="4">
        <f>tblMovies[[#This Row],[WorldwideGross]] - tblMovies[[#This Row],[budget]]</f>
        <v>69137784</v>
      </c>
      <c r="P940">
        <f>IF(tblMovies[[#This Row],[budget]]&gt;0, (tblMovies[[#This Row],[WorldwideGross]]-tblMovies[[#This Row],[budget]]) / tblMovies[[#This Row],[budget]], 0)</f>
        <v>1.38275568</v>
      </c>
      <c r="Q940" t="str">
        <f>IF(tblMovies[[#This Row],[budget]]&gt;150000000,"Blockbuster",
 IF(tblMovies[[#This Row],[budget]]&gt;50000000,"High",
 IF(tblMovies[[#This Row],[budget]]&gt;10000000,"Mid","Low")))</f>
        <v>Mid</v>
      </c>
    </row>
    <row r="941" spans="1:17" x14ac:dyDescent="0.35">
      <c r="A941" s="4">
        <v>50000000</v>
      </c>
      <c r="B941" t="s">
        <v>3847</v>
      </c>
      <c r="C941">
        <v>46529</v>
      </c>
      <c r="D941" t="s">
        <v>3848</v>
      </c>
      <c r="E941" t="s">
        <v>3849</v>
      </c>
      <c r="F941">
        <v>43.450265999999999</v>
      </c>
      <c r="G941" s="1">
        <v>40592</v>
      </c>
      <c r="H941">
        <v>144492830</v>
      </c>
      <c r="I941">
        <v>109</v>
      </c>
      <c r="J941">
        <v>5.9</v>
      </c>
      <c r="K941">
        <v>1567</v>
      </c>
      <c r="L941">
        <v>2011</v>
      </c>
      <c r="M941" t="s">
        <v>21</v>
      </c>
      <c r="N941" t="s">
        <v>524</v>
      </c>
      <c r="O941" s="4">
        <f>tblMovies[[#This Row],[WorldwideGross]] - tblMovies[[#This Row],[budget]]</f>
        <v>94492830</v>
      </c>
      <c r="P941">
        <f>IF(tblMovies[[#This Row],[budget]]&gt;0, (tblMovies[[#This Row],[WorldwideGross]]-tblMovies[[#This Row],[budget]]) / tblMovies[[#This Row],[budget]], 0)</f>
        <v>1.8898566000000001</v>
      </c>
      <c r="Q941" t="str">
        <f>IF(tblMovies[[#This Row],[budget]]&gt;150000000,"Blockbuster",
 IF(tblMovies[[#This Row],[budget]]&gt;50000000,"High",
 IF(tblMovies[[#This Row],[budget]]&gt;10000000,"Mid","Low")))</f>
        <v>Mid</v>
      </c>
    </row>
    <row r="942" spans="1:17" x14ac:dyDescent="0.35">
      <c r="A942" s="4">
        <v>50000000</v>
      </c>
      <c r="B942" t="s">
        <v>3851</v>
      </c>
      <c r="C942">
        <v>231</v>
      </c>
      <c r="D942" t="s">
        <v>3852</v>
      </c>
      <c r="E942" t="s">
        <v>3853</v>
      </c>
      <c r="F942">
        <v>16.871193999999999</v>
      </c>
      <c r="G942" s="1">
        <v>38679</v>
      </c>
      <c r="H942">
        <v>94000000</v>
      </c>
      <c r="I942">
        <v>128</v>
      </c>
      <c r="J942">
        <v>6.3</v>
      </c>
      <c r="K942">
        <v>451</v>
      </c>
      <c r="L942">
        <v>2005</v>
      </c>
      <c r="M942" t="s">
        <v>155</v>
      </c>
      <c r="N942" t="s">
        <v>3855</v>
      </c>
      <c r="O942" s="4">
        <f>tblMovies[[#This Row],[WorldwideGross]] - tblMovies[[#This Row],[budget]]</f>
        <v>44000000</v>
      </c>
      <c r="P942">
        <f>IF(tblMovies[[#This Row],[budget]]&gt;0, (tblMovies[[#This Row],[WorldwideGross]]-tblMovies[[#This Row],[budget]]) / tblMovies[[#This Row],[budget]], 0)</f>
        <v>0.88</v>
      </c>
      <c r="Q942" t="str">
        <f>IF(tblMovies[[#This Row],[budget]]&gt;150000000,"Blockbuster",
 IF(tblMovies[[#This Row],[budget]]&gt;50000000,"High",
 IF(tblMovies[[#This Row],[budget]]&gt;10000000,"Mid","Low")))</f>
        <v>Mid</v>
      </c>
    </row>
    <row r="943" spans="1:17" x14ac:dyDescent="0.35">
      <c r="A943" s="4">
        <v>50000000</v>
      </c>
      <c r="B943" t="s">
        <v>3857</v>
      </c>
      <c r="C943">
        <v>300671</v>
      </c>
      <c r="D943" t="s">
        <v>3858</v>
      </c>
      <c r="E943" t="s">
        <v>3859</v>
      </c>
      <c r="F943">
        <v>42.526528999999996</v>
      </c>
      <c r="G943" s="1">
        <v>42382</v>
      </c>
      <c r="H943">
        <v>69411370</v>
      </c>
      <c r="I943">
        <v>144</v>
      </c>
      <c r="J943">
        <v>7</v>
      </c>
      <c r="K943">
        <v>938</v>
      </c>
      <c r="L943">
        <v>2016</v>
      </c>
      <c r="M943" t="s">
        <v>21</v>
      </c>
      <c r="N943" t="s">
        <v>110</v>
      </c>
      <c r="O943" s="4">
        <f>tblMovies[[#This Row],[WorldwideGross]] - tblMovies[[#This Row],[budget]]</f>
        <v>19411370</v>
      </c>
      <c r="P943">
        <f>IF(tblMovies[[#This Row],[budget]]&gt;0, (tblMovies[[#This Row],[WorldwideGross]]-tblMovies[[#This Row],[budget]]) / tblMovies[[#This Row],[budget]], 0)</f>
        <v>0.3882274</v>
      </c>
      <c r="Q943" t="str">
        <f>IF(tblMovies[[#This Row],[budget]]&gt;150000000,"Blockbuster",
 IF(tblMovies[[#This Row],[budget]]&gt;50000000,"High",
 IF(tblMovies[[#This Row],[budget]]&gt;10000000,"Mid","Low")))</f>
        <v>Mid</v>
      </c>
    </row>
    <row r="944" spans="1:17" x14ac:dyDescent="0.35">
      <c r="A944" s="4">
        <v>50000000</v>
      </c>
      <c r="B944" t="s">
        <v>3862</v>
      </c>
      <c r="C944">
        <v>228326</v>
      </c>
      <c r="D944" t="s">
        <v>3863</v>
      </c>
      <c r="E944" t="s">
        <v>3864</v>
      </c>
      <c r="F944">
        <v>34.890999000000001</v>
      </c>
      <c r="G944" s="1">
        <v>41913</v>
      </c>
      <c r="H944">
        <v>97437106</v>
      </c>
      <c r="I944">
        <v>95</v>
      </c>
      <c r="J944">
        <v>7.3</v>
      </c>
      <c r="K944">
        <v>755</v>
      </c>
      <c r="L944">
        <v>2014</v>
      </c>
      <c r="M944" t="s">
        <v>1220</v>
      </c>
      <c r="N944" t="s">
        <v>252</v>
      </c>
      <c r="O944" s="4">
        <f>tblMovies[[#This Row],[WorldwideGross]] - tblMovies[[#This Row],[budget]]</f>
        <v>47437106</v>
      </c>
      <c r="P944">
        <f>IF(tblMovies[[#This Row],[budget]]&gt;0, (tblMovies[[#This Row],[WorldwideGross]]-tblMovies[[#This Row],[budget]]) / tblMovies[[#This Row],[budget]], 0)</f>
        <v>0.94874212000000002</v>
      </c>
      <c r="Q944" t="str">
        <f>IF(tblMovies[[#This Row],[budget]]&gt;150000000,"Blockbuster",
 IF(tblMovies[[#This Row],[budget]]&gt;50000000,"High",
 IF(tblMovies[[#This Row],[budget]]&gt;10000000,"Mid","Low")))</f>
        <v>Mid</v>
      </c>
    </row>
    <row r="945" spans="1:17" x14ac:dyDescent="0.35">
      <c r="A945" s="4">
        <v>45000000</v>
      </c>
      <c r="B945" t="s">
        <v>99</v>
      </c>
      <c r="C945">
        <v>9754</v>
      </c>
      <c r="D945" t="s">
        <v>3866</v>
      </c>
      <c r="E945" t="s">
        <v>3867</v>
      </c>
      <c r="F945">
        <v>18.186025999999998</v>
      </c>
      <c r="G945" s="1">
        <v>38758</v>
      </c>
      <c r="H945">
        <v>82800000</v>
      </c>
      <c r="I945">
        <v>105</v>
      </c>
      <c r="J945">
        <v>5.6</v>
      </c>
      <c r="K945">
        <v>267</v>
      </c>
      <c r="L945">
        <v>2006</v>
      </c>
      <c r="M945" t="s">
        <v>166</v>
      </c>
      <c r="N945" t="s">
        <v>265</v>
      </c>
      <c r="O945" s="4">
        <f>tblMovies[[#This Row],[WorldwideGross]] - tblMovies[[#This Row],[budget]]</f>
        <v>37800000</v>
      </c>
      <c r="P945">
        <f>IF(tblMovies[[#This Row],[budget]]&gt;0, (tblMovies[[#This Row],[WorldwideGross]]-tblMovies[[#This Row],[budget]]) / tblMovies[[#This Row],[budget]], 0)</f>
        <v>0.84</v>
      </c>
      <c r="Q945" t="str">
        <f>IF(tblMovies[[#This Row],[budget]]&gt;150000000,"Blockbuster",
 IF(tblMovies[[#This Row],[budget]]&gt;50000000,"High",
 IF(tblMovies[[#This Row],[budget]]&gt;10000000,"Mid","Low")))</f>
        <v>Mid</v>
      </c>
    </row>
    <row r="946" spans="1:17" x14ac:dyDescent="0.35">
      <c r="A946" s="4">
        <v>50000000</v>
      </c>
      <c r="B946" t="s">
        <v>99</v>
      </c>
      <c r="C946">
        <v>66</v>
      </c>
      <c r="D946" t="s">
        <v>3869</v>
      </c>
      <c r="E946" t="s">
        <v>3870</v>
      </c>
      <c r="F946">
        <v>13.576765</v>
      </c>
      <c r="G946" s="1">
        <v>35475</v>
      </c>
      <c r="H946">
        <v>50068310</v>
      </c>
      <c r="I946">
        <v>121</v>
      </c>
      <c r="J946">
        <v>6.4</v>
      </c>
      <c r="K946">
        <v>223</v>
      </c>
      <c r="L946">
        <v>1997</v>
      </c>
      <c r="M946" t="s">
        <v>1342</v>
      </c>
      <c r="N946" t="s">
        <v>35</v>
      </c>
      <c r="O946" s="4">
        <f>tblMovies[[#This Row],[WorldwideGross]] - tblMovies[[#This Row],[budget]]</f>
        <v>68310</v>
      </c>
      <c r="P946">
        <f>IF(tblMovies[[#This Row],[budget]]&gt;0, (tblMovies[[#This Row],[WorldwideGross]]-tblMovies[[#This Row],[budget]]) / tblMovies[[#This Row],[budget]], 0)</f>
        <v>1.3661999999999999E-3</v>
      </c>
      <c r="Q946" t="str">
        <f>IF(tblMovies[[#This Row],[budget]]&gt;150000000,"Blockbuster",
 IF(tblMovies[[#This Row],[budget]]&gt;50000000,"High",
 IF(tblMovies[[#This Row],[budget]]&gt;10000000,"Mid","Low")))</f>
        <v>Mid</v>
      </c>
    </row>
    <row r="947" spans="1:17" x14ac:dyDescent="0.35">
      <c r="A947" s="4">
        <v>50000000</v>
      </c>
      <c r="B947" t="s">
        <v>99</v>
      </c>
      <c r="C947">
        <v>4421</v>
      </c>
      <c r="D947" t="s">
        <v>3873</v>
      </c>
      <c r="E947" t="s">
        <v>3874</v>
      </c>
      <c r="F947">
        <v>19.434671999999999</v>
      </c>
      <c r="G947" s="1">
        <v>35664</v>
      </c>
      <c r="H947">
        <v>48169156</v>
      </c>
      <c r="I947">
        <v>125</v>
      </c>
      <c r="J947">
        <v>6</v>
      </c>
      <c r="K947">
        <v>395</v>
      </c>
      <c r="L947">
        <v>1997</v>
      </c>
      <c r="M947" t="s">
        <v>21</v>
      </c>
      <c r="N947" t="s">
        <v>1980</v>
      </c>
      <c r="O947" s="4">
        <f>tblMovies[[#This Row],[WorldwideGross]] - tblMovies[[#This Row],[budget]]</f>
        <v>-1830844</v>
      </c>
      <c r="P947">
        <f>IF(tblMovies[[#This Row],[budget]]&gt;0, (tblMovies[[#This Row],[WorldwideGross]]-tblMovies[[#This Row],[budget]]) / tblMovies[[#This Row],[budget]], 0)</f>
        <v>-3.6616879999999997E-2</v>
      </c>
      <c r="Q947" t="str">
        <f>IF(tblMovies[[#This Row],[budget]]&gt;150000000,"Blockbuster",
 IF(tblMovies[[#This Row],[budget]]&gt;50000000,"High",
 IF(tblMovies[[#This Row],[budget]]&gt;10000000,"Mid","Low")))</f>
        <v>Mid</v>
      </c>
    </row>
    <row r="948" spans="1:17" x14ac:dyDescent="0.35">
      <c r="A948" s="4">
        <v>50000000</v>
      </c>
      <c r="B948" t="s">
        <v>99</v>
      </c>
      <c r="C948">
        <v>2649</v>
      </c>
      <c r="D948" t="s">
        <v>3876</v>
      </c>
      <c r="E948" t="s">
        <v>3877</v>
      </c>
      <c r="F948">
        <v>62.925175000000003</v>
      </c>
      <c r="G948" s="1">
        <v>35685</v>
      </c>
      <c r="H948">
        <v>109423648</v>
      </c>
      <c r="I948">
        <v>129</v>
      </c>
      <c r="J948">
        <v>7.5</v>
      </c>
      <c r="K948">
        <v>1506</v>
      </c>
      <c r="L948">
        <v>1997</v>
      </c>
      <c r="M948" t="s">
        <v>155</v>
      </c>
      <c r="N948" t="s">
        <v>967</v>
      </c>
      <c r="O948" s="4">
        <f>tblMovies[[#This Row],[WorldwideGross]] - tblMovies[[#This Row],[budget]]</f>
        <v>59423648</v>
      </c>
      <c r="P948">
        <f>IF(tblMovies[[#This Row],[budget]]&gt;0, (tblMovies[[#This Row],[WorldwideGross]]-tblMovies[[#This Row],[budget]]) / tblMovies[[#This Row],[budget]], 0)</f>
        <v>1.1884729599999999</v>
      </c>
      <c r="Q948" t="str">
        <f>IF(tblMovies[[#This Row],[budget]]&gt;150000000,"Blockbuster",
 IF(tblMovies[[#This Row],[budget]]&gt;50000000,"High",
 IF(tblMovies[[#This Row],[budget]]&gt;10000000,"Mid","Low")))</f>
        <v>Mid</v>
      </c>
    </row>
    <row r="949" spans="1:17" x14ac:dyDescent="0.35">
      <c r="A949" s="4">
        <v>50000000</v>
      </c>
      <c r="B949" t="s">
        <v>3880</v>
      </c>
      <c r="C949">
        <v>588</v>
      </c>
      <c r="D949" t="s">
        <v>3881</v>
      </c>
      <c r="E949" t="s">
        <v>3882</v>
      </c>
      <c r="F949">
        <v>32.927993999999998</v>
      </c>
      <c r="G949" s="1">
        <v>38828</v>
      </c>
      <c r="H949">
        <v>97607453</v>
      </c>
      <c r="I949">
        <v>125</v>
      </c>
      <c r="J949">
        <v>6.3</v>
      </c>
      <c r="K949">
        <v>1067</v>
      </c>
      <c r="L949">
        <v>2006</v>
      </c>
      <c r="M949" t="s">
        <v>1821</v>
      </c>
      <c r="N949" t="s">
        <v>3884</v>
      </c>
      <c r="O949" s="4">
        <f>tblMovies[[#This Row],[WorldwideGross]] - tblMovies[[#This Row],[budget]]</f>
        <v>47607453</v>
      </c>
      <c r="P949">
        <f>IF(tblMovies[[#This Row],[budget]]&gt;0, (tblMovies[[#This Row],[WorldwideGross]]-tblMovies[[#This Row],[budget]]) / tblMovies[[#This Row],[budget]], 0)</f>
        <v>0.95214905999999999</v>
      </c>
      <c r="Q949" t="str">
        <f>IF(tblMovies[[#This Row],[budget]]&gt;150000000,"Blockbuster",
 IF(tblMovies[[#This Row],[budget]]&gt;50000000,"High",
 IF(tblMovies[[#This Row],[budget]]&gt;10000000,"Mid","Low")))</f>
        <v>Mid</v>
      </c>
    </row>
    <row r="950" spans="1:17" x14ac:dyDescent="0.35">
      <c r="A950" s="4">
        <v>0</v>
      </c>
      <c r="B950" t="s">
        <v>99</v>
      </c>
      <c r="C950">
        <v>10393</v>
      </c>
      <c r="D950" t="s">
        <v>3885</v>
      </c>
      <c r="E950" t="s">
        <v>3886</v>
      </c>
      <c r="F950">
        <v>14.837287999999999</v>
      </c>
      <c r="G950" s="1">
        <v>36745</v>
      </c>
      <c r="H950">
        <v>0</v>
      </c>
      <c r="I950">
        <v>118</v>
      </c>
      <c r="J950">
        <v>6.1</v>
      </c>
      <c r="K950">
        <v>203</v>
      </c>
      <c r="L950">
        <v>2000</v>
      </c>
      <c r="M950" t="s">
        <v>431</v>
      </c>
      <c r="N950" t="s">
        <v>69</v>
      </c>
      <c r="O950" s="4">
        <f>tblMovies[[#This Row],[WorldwideGross]] - tblMovies[[#This Row],[budget]]</f>
        <v>0</v>
      </c>
      <c r="P950">
        <f>IF(tblMovies[[#This Row],[budget]]&gt;0, (tblMovies[[#This Row],[WorldwideGross]]-tblMovies[[#This Row],[budget]]) / tblMovies[[#This Row],[budget]], 0)</f>
        <v>0</v>
      </c>
      <c r="Q950" t="str">
        <f>IF(tblMovies[[#This Row],[budget]]&gt;150000000,"Blockbuster",
 IF(tblMovies[[#This Row],[budget]]&gt;50000000,"High",
 IF(tblMovies[[#This Row],[budget]]&gt;10000000,"Mid","Low")))</f>
        <v>Low</v>
      </c>
    </row>
    <row r="951" spans="1:17" x14ac:dyDescent="0.35">
      <c r="A951" s="4">
        <v>50000000</v>
      </c>
      <c r="B951" t="s">
        <v>3887</v>
      </c>
      <c r="C951">
        <v>71552</v>
      </c>
      <c r="D951" t="s">
        <v>3888</v>
      </c>
      <c r="E951" t="s">
        <v>3889</v>
      </c>
      <c r="F951">
        <v>39.920034999999999</v>
      </c>
      <c r="G951" s="1">
        <v>41003</v>
      </c>
      <c r="H951">
        <v>234989584</v>
      </c>
      <c r="I951">
        <v>113</v>
      </c>
      <c r="J951">
        <v>6.1</v>
      </c>
      <c r="K951">
        <v>1611</v>
      </c>
      <c r="L951">
        <v>2012</v>
      </c>
      <c r="M951" t="s">
        <v>431</v>
      </c>
      <c r="N951" t="s">
        <v>167</v>
      </c>
      <c r="O951" s="4">
        <f>tblMovies[[#This Row],[WorldwideGross]] - tblMovies[[#This Row],[budget]]</f>
        <v>184989584</v>
      </c>
      <c r="P951">
        <f>IF(tblMovies[[#This Row],[budget]]&gt;0, (tblMovies[[#This Row],[WorldwideGross]]-tblMovies[[#This Row],[budget]]) / tblMovies[[#This Row],[budget]], 0)</f>
        <v>3.6997916800000001</v>
      </c>
      <c r="Q951" t="str">
        <f>IF(tblMovies[[#This Row],[budget]]&gt;150000000,"Blockbuster",
 IF(tblMovies[[#This Row],[budget]]&gt;50000000,"High",
 IF(tblMovies[[#This Row],[budget]]&gt;10000000,"Mid","Low")))</f>
        <v>Mid</v>
      </c>
    </row>
    <row r="952" spans="1:17" x14ac:dyDescent="0.35">
      <c r="A952" s="4">
        <v>50000000</v>
      </c>
      <c r="B952" t="s">
        <v>99</v>
      </c>
      <c r="C952">
        <v>9631</v>
      </c>
      <c r="D952" t="s">
        <v>3890</v>
      </c>
      <c r="E952" t="s">
        <v>3891</v>
      </c>
      <c r="F952">
        <v>28.725621</v>
      </c>
      <c r="G952" s="1">
        <v>36005</v>
      </c>
      <c r="H952">
        <v>44547681</v>
      </c>
      <c r="I952">
        <v>140</v>
      </c>
      <c r="J952">
        <v>6.8</v>
      </c>
      <c r="K952">
        <v>582</v>
      </c>
      <c r="L952">
        <v>1998</v>
      </c>
      <c r="M952" t="s">
        <v>21</v>
      </c>
      <c r="N952" t="s">
        <v>824</v>
      </c>
      <c r="O952" s="4">
        <f>tblMovies[[#This Row],[WorldwideGross]] - tblMovies[[#This Row],[budget]]</f>
        <v>-5452319</v>
      </c>
      <c r="P952">
        <f>IF(tblMovies[[#This Row],[budget]]&gt;0, (tblMovies[[#This Row],[WorldwideGross]]-tblMovies[[#This Row],[budget]]) / tblMovies[[#This Row],[budget]], 0)</f>
        <v>-0.10904638</v>
      </c>
      <c r="Q952" t="str">
        <f>IF(tblMovies[[#This Row],[budget]]&gt;150000000,"Blockbuster",
 IF(tblMovies[[#This Row],[budget]]&gt;50000000,"High",
 IF(tblMovies[[#This Row],[budget]]&gt;10000000,"Mid","Low")))</f>
        <v>Mid</v>
      </c>
    </row>
    <row r="953" spans="1:17" x14ac:dyDescent="0.35">
      <c r="A953" s="4">
        <v>50000000</v>
      </c>
      <c r="B953" t="s">
        <v>99</v>
      </c>
      <c r="C953">
        <v>216282</v>
      </c>
      <c r="D953" t="s">
        <v>3893</v>
      </c>
      <c r="E953" t="s">
        <v>3894</v>
      </c>
      <c r="F953">
        <v>20.566554</v>
      </c>
      <c r="G953" s="1">
        <v>41857</v>
      </c>
      <c r="H953">
        <v>160602194</v>
      </c>
      <c r="I953">
        <v>89</v>
      </c>
      <c r="J953">
        <v>5.8</v>
      </c>
      <c r="K953">
        <v>817</v>
      </c>
      <c r="L953">
        <v>2014</v>
      </c>
      <c r="M953" t="s">
        <v>21</v>
      </c>
      <c r="N953" t="s">
        <v>145</v>
      </c>
      <c r="O953" s="4">
        <f>tblMovies[[#This Row],[WorldwideGross]] - tblMovies[[#This Row],[budget]]</f>
        <v>110602194</v>
      </c>
      <c r="P953">
        <f>IF(tblMovies[[#This Row],[budget]]&gt;0, (tblMovies[[#This Row],[WorldwideGross]]-tblMovies[[#This Row],[budget]]) / tblMovies[[#This Row],[budget]], 0)</f>
        <v>2.21204388</v>
      </c>
      <c r="Q953" t="str">
        <f>IF(tblMovies[[#This Row],[budget]]&gt;150000000,"Blockbuster",
 IF(tblMovies[[#This Row],[budget]]&gt;50000000,"High",
 IF(tblMovies[[#This Row],[budget]]&gt;10000000,"Mid","Low")))</f>
        <v>Mid</v>
      </c>
    </row>
    <row r="954" spans="1:17" x14ac:dyDescent="0.35">
      <c r="A954" s="4">
        <v>50000000</v>
      </c>
      <c r="B954" t="s">
        <v>99</v>
      </c>
      <c r="C954">
        <v>306</v>
      </c>
      <c r="D954" t="s">
        <v>3896</v>
      </c>
      <c r="E954" t="s">
        <v>3897</v>
      </c>
      <c r="F954">
        <v>20.333953000000001</v>
      </c>
      <c r="G954" s="1">
        <v>34478</v>
      </c>
      <c r="H954">
        <v>119208989</v>
      </c>
      <c r="I954">
        <v>104</v>
      </c>
      <c r="J954">
        <v>5.5</v>
      </c>
      <c r="K954">
        <v>434</v>
      </c>
      <c r="L954">
        <v>1994</v>
      </c>
      <c r="M954" t="s">
        <v>21</v>
      </c>
      <c r="N954" t="s">
        <v>110</v>
      </c>
      <c r="O954" s="4">
        <f>tblMovies[[#This Row],[WorldwideGross]] - tblMovies[[#This Row],[budget]]</f>
        <v>69208989</v>
      </c>
      <c r="P954">
        <f>IF(tblMovies[[#This Row],[budget]]&gt;0, (tblMovies[[#This Row],[WorldwideGross]]-tblMovies[[#This Row],[budget]]) / tblMovies[[#This Row],[budget]], 0)</f>
        <v>1.38417978</v>
      </c>
      <c r="Q954" t="str">
        <f>IF(tblMovies[[#This Row],[budget]]&gt;150000000,"Blockbuster",
 IF(tblMovies[[#This Row],[budget]]&gt;50000000,"High",
 IF(tblMovies[[#This Row],[budget]]&gt;10000000,"Mid","Low")))</f>
        <v>Mid</v>
      </c>
    </row>
    <row r="955" spans="1:17" x14ac:dyDescent="0.35">
      <c r="A955" s="4">
        <v>50000000</v>
      </c>
      <c r="B955" t="s">
        <v>99</v>
      </c>
      <c r="C955">
        <v>928</v>
      </c>
      <c r="D955" t="s">
        <v>3900</v>
      </c>
      <c r="E955" t="s">
        <v>3901</v>
      </c>
      <c r="F955">
        <v>33.986370000000001</v>
      </c>
      <c r="G955" s="1">
        <v>33039</v>
      </c>
      <c r="H955">
        <v>41482207</v>
      </c>
      <c r="I955">
        <v>106</v>
      </c>
      <c r="J955">
        <v>6.2</v>
      </c>
      <c r="K955">
        <v>652</v>
      </c>
      <c r="L955">
        <v>1990</v>
      </c>
      <c r="M955" t="s">
        <v>431</v>
      </c>
      <c r="N955" t="s">
        <v>121</v>
      </c>
      <c r="O955" s="4">
        <f>tblMovies[[#This Row],[WorldwideGross]] - tblMovies[[#This Row],[budget]]</f>
        <v>-8517793</v>
      </c>
      <c r="P955">
        <f>IF(tblMovies[[#This Row],[budget]]&gt;0, (tblMovies[[#This Row],[WorldwideGross]]-tblMovies[[#This Row],[budget]]) / tblMovies[[#This Row],[budget]], 0)</f>
        <v>-0.17035586</v>
      </c>
      <c r="Q955" t="str">
        <f>IF(tblMovies[[#This Row],[budget]]&gt;150000000,"Blockbuster",
 IF(tblMovies[[#This Row],[budget]]&gt;50000000,"High",
 IF(tblMovies[[#This Row],[budget]]&gt;10000000,"Mid","Low")))</f>
        <v>Mid</v>
      </c>
    </row>
    <row r="956" spans="1:17" x14ac:dyDescent="0.35">
      <c r="A956" s="4">
        <v>50000000</v>
      </c>
      <c r="B956" t="s">
        <v>3903</v>
      </c>
      <c r="C956">
        <v>205587</v>
      </c>
      <c r="D956" t="s">
        <v>3904</v>
      </c>
      <c r="E956" t="s">
        <v>3905</v>
      </c>
      <c r="F956">
        <v>42.472324</v>
      </c>
      <c r="G956" s="1">
        <v>41920</v>
      </c>
      <c r="H956">
        <v>83719388</v>
      </c>
      <c r="I956">
        <v>141</v>
      </c>
      <c r="J956">
        <v>7.2</v>
      </c>
      <c r="K956">
        <v>1417</v>
      </c>
      <c r="L956">
        <v>2014</v>
      </c>
      <c r="M956" t="s">
        <v>155</v>
      </c>
      <c r="N956" t="s">
        <v>265</v>
      </c>
      <c r="O956" s="4">
        <f>tblMovies[[#This Row],[WorldwideGross]] - tblMovies[[#This Row],[budget]]</f>
        <v>33719388</v>
      </c>
      <c r="P956">
        <f>IF(tblMovies[[#This Row],[budget]]&gt;0, (tblMovies[[#This Row],[WorldwideGross]]-tblMovies[[#This Row],[budget]]) / tblMovies[[#This Row],[budget]], 0)</f>
        <v>0.67438776</v>
      </c>
      <c r="Q956" t="str">
        <f>IF(tblMovies[[#This Row],[budget]]&gt;150000000,"Blockbuster",
 IF(tblMovies[[#This Row],[budget]]&gt;50000000,"High",
 IF(tblMovies[[#This Row],[budget]]&gt;10000000,"Mid","Low")))</f>
        <v>Mid</v>
      </c>
    </row>
    <row r="957" spans="1:17" x14ac:dyDescent="0.35">
      <c r="A957" s="4">
        <v>50000000</v>
      </c>
      <c r="B957" t="s">
        <v>99</v>
      </c>
      <c r="C957">
        <v>6623</v>
      </c>
      <c r="D957" t="s">
        <v>3907</v>
      </c>
      <c r="E957" t="s">
        <v>3908</v>
      </c>
      <c r="F957">
        <v>15.931084</v>
      </c>
      <c r="G957" s="1">
        <v>35699</v>
      </c>
      <c r="H957">
        <v>0</v>
      </c>
      <c r="I957">
        <v>124</v>
      </c>
      <c r="J957">
        <v>5.8</v>
      </c>
      <c r="K957">
        <v>255</v>
      </c>
      <c r="L957">
        <v>1997</v>
      </c>
      <c r="M957" t="s">
        <v>21</v>
      </c>
      <c r="N957" t="s">
        <v>524</v>
      </c>
      <c r="O957" s="4">
        <f>tblMovies[[#This Row],[WorldwideGross]] - tblMovies[[#This Row],[budget]]</f>
        <v>-50000000</v>
      </c>
      <c r="P957">
        <f>IF(tblMovies[[#This Row],[budget]]&gt;0, (tblMovies[[#This Row],[WorldwideGross]]-tblMovies[[#This Row],[budget]]) / tblMovies[[#This Row],[budget]], 0)</f>
        <v>-1</v>
      </c>
      <c r="Q957" t="str">
        <f>IF(tblMovies[[#This Row],[budget]]&gt;150000000,"Blockbuster",
 IF(tblMovies[[#This Row],[budget]]&gt;50000000,"High",
 IF(tblMovies[[#This Row],[budget]]&gt;10000000,"Mid","Low")))</f>
        <v>Mid</v>
      </c>
    </row>
    <row r="958" spans="1:17" x14ac:dyDescent="0.35">
      <c r="A958" s="4">
        <v>45000000</v>
      </c>
      <c r="B958" t="s">
        <v>99</v>
      </c>
      <c r="C958">
        <v>1577</v>
      </c>
      <c r="D958" t="s">
        <v>3910</v>
      </c>
      <c r="E958" t="s">
        <v>3911</v>
      </c>
      <c r="F958">
        <v>29.880122</v>
      </c>
      <c r="G958" s="1">
        <v>38240</v>
      </c>
      <c r="H958">
        <v>129394835</v>
      </c>
      <c r="I958">
        <v>94</v>
      </c>
      <c r="J958">
        <v>6.1</v>
      </c>
      <c r="K958">
        <v>1267</v>
      </c>
      <c r="L958">
        <v>2004</v>
      </c>
      <c r="M958" t="s">
        <v>1821</v>
      </c>
      <c r="N958" t="s">
        <v>1700</v>
      </c>
      <c r="O958" s="4">
        <f>tblMovies[[#This Row],[WorldwideGross]] - tblMovies[[#This Row],[budget]]</f>
        <v>84394835</v>
      </c>
      <c r="P958">
        <f>IF(tblMovies[[#This Row],[budget]]&gt;0, (tblMovies[[#This Row],[WorldwideGross]]-tblMovies[[#This Row],[budget]]) / tblMovies[[#This Row],[budget]], 0)</f>
        <v>1.8754407777777777</v>
      </c>
      <c r="Q958" t="str">
        <f>IF(tblMovies[[#This Row],[budget]]&gt;150000000,"Blockbuster",
 IF(tblMovies[[#This Row],[budget]]&gt;50000000,"High",
 IF(tblMovies[[#This Row],[budget]]&gt;10000000,"Mid","Low")))</f>
        <v>Mid</v>
      </c>
    </row>
    <row r="959" spans="1:17" x14ac:dyDescent="0.35">
      <c r="A959" s="4">
        <v>50000000</v>
      </c>
      <c r="B959" t="s">
        <v>99</v>
      </c>
      <c r="C959">
        <v>9801</v>
      </c>
      <c r="D959" t="s">
        <v>3913</v>
      </c>
      <c r="E959" t="s">
        <v>3914</v>
      </c>
      <c r="F959">
        <v>28.803802000000001</v>
      </c>
      <c r="G959" s="1">
        <v>38301</v>
      </c>
      <c r="H959">
        <v>40203020</v>
      </c>
      <c r="I959">
        <v>108</v>
      </c>
      <c r="J959">
        <v>6.1</v>
      </c>
      <c r="K959">
        <v>750</v>
      </c>
      <c r="L959">
        <v>2004</v>
      </c>
      <c r="M959" t="s">
        <v>431</v>
      </c>
      <c r="N959" t="s">
        <v>1142</v>
      </c>
      <c r="O959" s="4">
        <f>tblMovies[[#This Row],[WorldwideGross]] - tblMovies[[#This Row],[budget]]</f>
        <v>-9796980</v>
      </c>
      <c r="P959">
        <f>IF(tblMovies[[#This Row],[budget]]&gt;0, (tblMovies[[#This Row],[WorldwideGross]]-tblMovies[[#This Row],[budget]]) / tblMovies[[#This Row],[budget]], 0)</f>
        <v>-0.19593959999999999</v>
      </c>
      <c r="Q959" t="str">
        <f>IF(tblMovies[[#This Row],[budget]]&gt;150000000,"Blockbuster",
 IF(tblMovies[[#This Row],[budget]]&gt;50000000,"High",
 IF(tblMovies[[#This Row],[budget]]&gt;10000000,"Mid","Low")))</f>
        <v>Mid</v>
      </c>
    </row>
    <row r="960" spans="1:17" x14ac:dyDescent="0.35">
      <c r="A960" s="4">
        <v>50000000</v>
      </c>
      <c r="B960" t="s">
        <v>99</v>
      </c>
      <c r="C960">
        <v>2116</v>
      </c>
      <c r="D960" t="s">
        <v>3916</v>
      </c>
      <c r="E960" t="s">
        <v>3917</v>
      </c>
      <c r="F960">
        <v>14.993459</v>
      </c>
      <c r="G960" s="1">
        <v>37897</v>
      </c>
      <c r="H960">
        <v>55495563</v>
      </c>
      <c r="I960">
        <v>105</v>
      </c>
      <c r="J960">
        <v>6.1</v>
      </c>
      <c r="K960">
        <v>298</v>
      </c>
      <c r="L960">
        <v>2003</v>
      </c>
      <c r="M960" t="s">
        <v>166</v>
      </c>
      <c r="N960" t="s">
        <v>1151</v>
      </c>
      <c r="O960" s="4">
        <f>tblMovies[[#This Row],[WorldwideGross]] - tblMovies[[#This Row],[budget]]</f>
        <v>5495563</v>
      </c>
      <c r="P960">
        <f>IF(tblMovies[[#This Row],[budget]]&gt;0, (tblMovies[[#This Row],[WorldwideGross]]-tblMovies[[#This Row],[budget]]) / tblMovies[[#This Row],[budget]], 0)</f>
        <v>0.10991126</v>
      </c>
      <c r="Q960" t="str">
        <f>IF(tblMovies[[#This Row],[budget]]&gt;150000000,"Blockbuster",
 IF(tblMovies[[#This Row],[budget]]&gt;50000000,"High",
 IF(tblMovies[[#This Row],[budget]]&gt;10000000,"Mid","Low")))</f>
        <v>Mid</v>
      </c>
    </row>
    <row r="961" spans="1:17" x14ac:dyDescent="0.35">
      <c r="A961" s="4">
        <v>50000000</v>
      </c>
      <c r="B961" t="s">
        <v>99</v>
      </c>
      <c r="C961">
        <v>9624</v>
      </c>
      <c r="D961" t="s">
        <v>3919</v>
      </c>
      <c r="E961" t="s">
        <v>3920</v>
      </c>
      <c r="F961">
        <v>9.1141679999999994</v>
      </c>
      <c r="G961" s="1">
        <v>34383</v>
      </c>
      <c r="H961">
        <v>49000000</v>
      </c>
      <c r="I961">
        <v>102</v>
      </c>
      <c r="J961">
        <v>4.5</v>
      </c>
      <c r="K961">
        <v>104</v>
      </c>
      <c r="L961">
        <v>1994</v>
      </c>
      <c r="M961" t="s">
        <v>21</v>
      </c>
      <c r="N961" t="s">
        <v>69</v>
      </c>
      <c r="O961" s="4">
        <f>tblMovies[[#This Row],[WorldwideGross]] - tblMovies[[#This Row],[budget]]</f>
        <v>-1000000</v>
      </c>
      <c r="P961">
        <f>IF(tblMovies[[#This Row],[budget]]&gt;0, (tblMovies[[#This Row],[WorldwideGross]]-tblMovies[[#This Row],[budget]]) / tblMovies[[#This Row],[budget]], 0)</f>
        <v>-0.02</v>
      </c>
      <c r="Q961" t="str">
        <f>IF(tblMovies[[#This Row],[budget]]&gt;150000000,"Blockbuster",
 IF(tblMovies[[#This Row],[budget]]&gt;50000000,"High",
 IF(tblMovies[[#This Row],[budget]]&gt;10000000,"Mid","Low")))</f>
        <v>Mid</v>
      </c>
    </row>
    <row r="962" spans="1:17" x14ac:dyDescent="0.35">
      <c r="A962" s="4">
        <v>50000000</v>
      </c>
      <c r="B962" t="s">
        <v>3921</v>
      </c>
      <c r="C962">
        <v>14199</v>
      </c>
      <c r="D962" t="s">
        <v>3922</v>
      </c>
      <c r="E962" t="s">
        <v>3923</v>
      </c>
      <c r="F962">
        <v>12.31101</v>
      </c>
      <c r="G962" s="1">
        <v>38513</v>
      </c>
      <c r="H962">
        <v>69425966</v>
      </c>
      <c r="I962">
        <v>92</v>
      </c>
      <c r="J962">
        <v>4.4000000000000004</v>
      </c>
      <c r="K962">
        <v>269</v>
      </c>
      <c r="L962">
        <v>2005</v>
      </c>
      <c r="M962" t="s">
        <v>28</v>
      </c>
      <c r="N962" t="s">
        <v>3925</v>
      </c>
      <c r="O962" s="4">
        <f>tblMovies[[#This Row],[WorldwideGross]] - tblMovies[[#This Row],[budget]]</f>
        <v>19425966</v>
      </c>
      <c r="P962">
        <f>IF(tblMovies[[#This Row],[budget]]&gt;0, (tblMovies[[#This Row],[WorldwideGross]]-tblMovies[[#This Row],[budget]]) / tblMovies[[#This Row],[budget]], 0)</f>
        <v>0.38851932</v>
      </c>
      <c r="Q962" t="str">
        <f>IF(tblMovies[[#This Row],[budget]]&gt;150000000,"Blockbuster",
 IF(tblMovies[[#This Row],[budget]]&gt;50000000,"High",
 IF(tblMovies[[#This Row],[budget]]&gt;10000000,"Mid","Low")))</f>
        <v>Mid</v>
      </c>
    </row>
    <row r="963" spans="1:17" x14ac:dyDescent="0.35">
      <c r="A963" s="4">
        <v>40000000</v>
      </c>
      <c r="B963" t="s">
        <v>99</v>
      </c>
      <c r="C963">
        <v>1907</v>
      </c>
      <c r="D963" t="s">
        <v>3927</v>
      </c>
      <c r="E963" t="s">
        <v>3928</v>
      </c>
      <c r="F963">
        <v>41.362082000000001</v>
      </c>
      <c r="G963" s="1">
        <v>36567</v>
      </c>
      <c r="H963">
        <v>144056873</v>
      </c>
      <c r="I963">
        <v>119</v>
      </c>
      <c r="J963">
        <v>6.3</v>
      </c>
      <c r="K963">
        <v>1233</v>
      </c>
      <c r="L963">
        <v>2000</v>
      </c>
      <c r="M963" t="s">
        <v>155</v>
      </c>
      <c r="N963" t="s">
        <v>3930</v>
      </c>
      <c r="O963" s="4">
        <f>tblMovies[[#This Row],[WorldwideGross]] - tblMovies[[#This Row],[budget]]</f>
        <v>104056873</v>
      </c>
      <c r="P963">
        <f>IF(tblMovies[[#This Row],[budget]]&gt;0, (tblMovies[[#This Row],[WorldwideGross]]-tblMovies[[#This Row],[budget]]) / tblMovies[[#This Row],[budget]], 0)</f>
        <v>2.6014218250000001</v>
      </c>
      <c r="Q963" t="str">
        <f>IF(tblMovies[[#This Row],[budget]]&gt;150000000,"Blockbuster",
 IF(tblMovies[[#This Row],[budget]]&gt;50000000,"High",
 IF(tblMovies[[#This Row],[budget]]&gt;10000000,"Mid","Low")))</f>
        <v>Mid</v>
      </c>
    </row>
    <row r="964" spans="1:17" x14ac:dyDescent="0.35">
      <c r="A964" s="4">
        <v>50000000</v>
      </c>
      <c r="B964" t="s">
        <v>99</v>
      </c>
      <c r="C964">
        <v>4599</v>
      </c>
      <c r="D964" t="s">
        <v>3931</v>
      </c>
      <c r="E964" t="s">
        <v>3932</v>
      </c>
      <c r="F964">
        <v>13.298204999999999</v>
      </c>
      <c r="G964" s="1">
        <v>38134</v>
      </c>
      <c r="H964">
        <v>49718611</v>
      </c>
      <c r="I964">
        <v>119</v>
      </c>
      <c r="J964">
        <v>5.9</v>
      </c>
      <c r="K964">
        <v>189</v>
      </c>
      <c r="L964">
        <v>2004</v>
      </c>
      <c r="M964" t="s">
        <v>155</v>
      </c>
      <c r="N964" t="s">
        <v>957</v>
      </c>
      <c r="O964" s="4">
        <f>tblMovies[[#This Row],[WorldwideGross]] - tblMovies[[#This Row],[budget]]</f>
        <v>-281389</v>
      </c>
      <c r="P964">
        <f>IF(tblMovies[[#This Row],[budget]]&gt;0, (tblMovies[[#This Row],[WorldwideGross]]-tblMovies[[#This Row],[budget]]) / tblMovies[[#This Row],[budget]], 0)</f>
        <v>-5.6277799999999998E-3</v>
      </c>
      <c r="Q964" t="str">
        <f>IF(tblMovies[[#This Row],[budget]]&gt;150000000,"Blockbuster",
 IF(tblMovies[[#This Row],[budget]]&gt;50000000,"High",
 IF(tblMovies[[#This Row],[budget]]&gt;10000000,"Mid","Low")))</f>
        <v>Mid</v>
      </c>
    </row>
    <row r="965" spans="1:17" x14ac:dyDescent="0.35">
      <c r="A965" s="4">
        <v>40000000</v>
      </c>
      <c r="B965" t="s">
        <v>3934</v>
      </c>
      <c r="C965">
        <v>22832</v>
      </c>
      <c r="D965" t="s">
        <v>3935</v>
      </c>
      <c r="E965" t="s">
        <v>3936</v>
      </c>
      <c r="F965">
        <v>19.085402999999999</v>
      </c>
      <c r="G965" s="1">
        <v>40085</v>
      </c>
      <c r="H965">
        <v>60462347</v>
      </c>
      <c r="I965">
        <v>99</v>
      </c>
      <c r="J965">
        <v>6.2</v>
      </c>
      <c r="K965">
        <v>371</v>
      </c>
      <c r="L965">
        <v>2009</v>
      </c>
      <c r="M965" t="s">
        <v>21</v>
      </c>
      <c r="N965" t="s">
        <v>161</v>
      </c>
      <c r="O965" s="4">
        <f>tblMovies[[#This Row],[WorldwideGross]] - tblMovies[[#This Row],[budget]]</f>
        <v>20462347</v>
      </c>
      <c r="P965">
        <f>IF(tblMovies[[#This Row],[budget]]&gt;0, (tblMovies[[#This Row],[WorldwideGross]]-tblMovies[[#This Row],[budget]]) / tblMovies[[#This Row],[budget]], 0)</f>
        <v>0.51155867499999996</v>
      </c>
      <c r="Q965" t="str">
        <f>IF(tblMovies[[#This Row],[budget]]&gt;150000000,"Blockbuster",
 IF(tblMovies[[#This Row],[budget]]&gt;50000000,"High",
 IF(tblMovies[[#This Row],[budget]]&gt;10000000,"Mid","Low")))</f>
        <v>Mid</v>
      </c>
    </row>
    <row r="966" spans="1:17" x14ac:dyDescent="0.35">
      <c r="A966" s="4">
        <v>50000000</v>
      </c>
      <c r="B966" t="s">
        <v>99</v>
      </c>
      <c r="C966">
        <v>10390</v>
      </c>
      <c r="D966" t="s">
        <v>3938</v>
      </c>
      <c r="E966" t="s">
        <v>3939</v>
      </c>
      <c r="F966">
        <v>9.6223449999999993</v>
      </c>
      <c r="G966" s="1">
        <v>36420</v>
      </c>
      <c r="H966">
        <v>0</v>
      </c>
      <c r="I966">
        <v>137</v>
      </c>
      <c r="J966">
        <v>6.3</v>
      </c>
      <c r="K966">
        <v>88</v>
      </c>
      <c r="L966">
        <v>1999</v>
      </c>
      <c r="M966" t="s">
        <v>155</v>
      </c>
      <c r="N966" t="s">
        <v>167</v>
      </c>
      <c r="O966" s="4">
        <f>tblMovies[[#This Row],[WorldwideGross]] - tblMovies[[#This Row],[budget]]</f>
        <v>-50000000</v>
      </c>
      <c r="P966">
        <f>IF(tblMovies[[#This Row],[budget]]&gt;0, (tblMovies[[#This Row],[WorldwideGross]]-tblMovies[[#This Row],[budget]]) / tblMovies[[#This Row],[budget]], 0)</f>
        <v>-1</v>
      </c>
      <c r="Q966" t="str">
        <f>IF(tblMovies[[#This Row],[budget]]&gt;150000000,"Blockbuster",
 IF(tblMovies[[#This Row],[budget]]&gt;50000000,"High",
 IF(tblMovies[[#This Row],[budget]]&gt;10000000,"Mid","Low")))</f>
        <v>Mid</v>
      </c>
    </row>
    <row r="967" spans="1:17" x14ac:dyDescent="0.35">
      <c r="A967" s="4">
        <v>50000000</v>
      </c>
      <c r="B967" t="s">
        <v>99</v>
      </c>
      <c r="C967">
        <v>9879</v>
      </c>
      <c r="D967" t="s">
        <v>3941</v>
      </c>
      <c r="E967" t="s">
        <v>3942</v>
      </c>
      <c r="F967">
        <v>11.106006000000001</v>
      </c>
      <c r="G967" s="1">
        <v>35244</v>
      </c>
      <c r="H967">
        <v>113309743</v>
      </c>
      <c r="I967">
        <v>115</v>
      </c>
      <c r="J967">
        <v>4.4000000000000004</v>
      </c>
      <c r="K967">
        <v>205</v>
      </c>
      <c r="L967">
        <v>1996</v>
      </c>
      <c r="M967" t="s">
        <v>155</v>
      </c>
      <c r="N967" t="s">
        <v>35</v>
      </c>
      <c r="O967" s="4">
        <f>tblMovies[[#This Row],[WorldwideGross]] - tblMovies[[#This Row],[budget]]</f>
        <v>63309743</v>
      </c>
      <c r="P967">
        <f>IF(tblMovies[[#This Row],[budget]]&gt;0, (tblMovies[[#This Row],[WorldwideGross]]-tblMovies[[#This Row],[budget]]) / tblMovies[[#This Row],[budget]], 0)</f>
        <v>1.2661948599999999</v>
      </c>
      <c r="Q967" t="str">
        <f>IF(tblMovies[[#This Row],[budget]]&gt;150000000,"Blockbuster",
 IF(tblMovies[[#This Row],[budget]]&gt;50000000,"High",
 IF(tblMovies[[#This Row],[budget]]&gt;10000000,"Mid","Low")))</f>
        <v>Mid</v>
      </c>
    </row>
    <row r="968" spans="1:17" x14ac:dyDescent="0.35">
      <c r="A968" s="4">
        <v>50000000</v>
      </c>
      <c r="B968" t="s">
        <v>3943</v>
      </c>
      <c r="C968">
        <v>38579</v>
      </c>
      <c r="D968" t="s">
        <v>3944</v>
      </c>
      <c r="E968" t="s">
        <v>3945</v>
      </c>
      <c r="F968">
        <v>12.256220000000001</v>
      </c>
      <c r="G968" s="1">
        <v>40333</v>
      </c>
      <c r="H968">
        <v>83761844</v>
      </c>
      <c r="I968">
        <v>87</v>
      </c>
      <c r="J968">
        <v>5</v>
      </c>
      <c r="K968">
        <v>149</v>
      </c>
      <c r="L968">
        <v>2010</v>
      </c>
      <c r="M968" t="s">
        <v>191</v>
      </c>
      <c r="N968" t="s">
        <v>252</v>
      </c>
      <c r="O968" s="4">
        <f>tblMovies[[#This Row],[WorldwideGross]] - tblMovies[[#This Row],[budget]]</f>
        <v>33761844</v>
      </c>
      <c r="P968">
        <f>IF(tblMovies[[#This Row],[budget]]&gt;0, (tblMovies[[#This Row],[WorldwideGross]]-tblMovies[[#This Row],[budget]]) / tblMovies[[#This Row],[budget]], 0)</f>
        <v>0.67523688000000004</v>
      </c>
      <c r="Q968" t="str">
        <f>IF(tblMovies[[#This Row],[budget]]&gt;150000000,"Blockbuster",
 IF(tblMovies[[#This Row],[budget]]&gt;50000000,"High",
 IF(tblMovies[[#This Row],[budget]]&gt;10000000,"Mid","Low")))</f>
        <v>Mid</v>
      </c>
    </row>
    <row r="969" spans="1:17" x14ac:dyDescent="0.35">
      <c r="A969" s="4">
        <v>50000000</v>
      </c>
      <c r="B969" t="s">
        <v>3947</v>
      </c>
      <c r="C969">
        <v>44603</v>
      </c>
      <c r="D969" t="s">
        <v>3948</v>
      </c>
      <c r="E969" t="s">
        <v>3949</v>
      </c>
      <c r="F969">
        <v>13.365715</v>
      </c>
      <c r="G969" s="1">
        <v>40466</v>
      </c>
      <c r="H969">
        <v>105197635</v>
      </c>
      <c r="I969">
        <v>129</v>
      </c>
      <c r="J969">
        <v>5.8</v>
      </c>
      <c r="K969">
        <v>510</v>
      </c>
      <c r="L969">
        <v>2010</v>
      </c>
      <c r="M969" t="s">
        <v>155</v>
      </c>
      <c r="N969" t="s">
        <v>121</v>
      </c>
      <c r="O969" s="4">
        <f>tblMovies[[#This Row],[WorldwideGross]] - tblMovies[[#This Row],[budget]]</f>
        <v>55197635</v>
      </c>
      <c r="P969">
        <f>IF(tblMovies[[#This Row],[budget]]&gt;0, (tblMovies[[#This Row],[WorldwideGross]]-tblMovies[[#This Row],[budget]]) / tblMovies[[#This Row],[budget]], 0)</f>
        <v>1.1039527</v>
      </c>
      <c r="Q969" t="str">
        <f>IF(tblMovies[[#This Row],[budget]]&gt;150000000,"Blockbuster",
 IF(tblMovies[[#This Row],[budget]]&gt;50000000,"High",
 IF(tblMovies[[#This Row],[budget]]&gt;10000000,"Mid","Low")))</f>
        <v>Mid</v>
      </c>
    </row>
    <row r="970" spans="1:17" x14ac:dyDescent="0.35">
      <c r="A970" s="4">
        <v>50000000</v>
      </c>
      <c r="B970" t="s">
        <v>99</v>
      </c>
      <c r="C970">
        <v>11892</v>
      </c>
      <c r="D970" t="s">
        <v>3951</v>
      </c>
      <c r="E970" t="s">
        <v>3952</v>
      </c>
      <c r="F970">
        <v>16.167093000000001</v>
      </c>
      <c r="G970" s="1">
        <v>37365</v>
      </c>
      <c r="H970">
        <v>56714147</v>
      </c>
      <c r="I970">
        <v>120</v>
      </c>
      <c r="J970">
        <v>6</v>
      </c>
      <c r="K970">
        <v>268</v>
      </c>
      <c r="L970">
        <v>2002</v>
      </c>
      <c r="M970" t="s">
        <v>1342</v>
      </c>
      <c r="N970" t="s">
        <v>2787</v>
      </c>
      <c r="O970" s="4">
        <f>tblMovies[[#This Row],[WorldwideGross]] - tblMovies[[#This Row],[budget]]</f>
        <v>6714147</v>
      </c>
      <c r="P970">
        <f>IF(tblMovies[[#This Row],[budget]]&gt;0, (tblMovies[[#This Row],[WorldwideGross]]-tblMovies[[#This Row],[budget]]) / tblMovies[[#This Row],[budget]], 0)</f>
        <v>0.13428293999999999</v>
      </c>
      <c r="Q970" t="str">
        <f>IF(tblMovies[[#This Row],[budget]]&gt;150000000,"Blockbuster",
 IF(tblMovies[[#This Row],[budget]]&gt;50000000,"High",
 IF(tblMovies[[#This Row],[budget]]&gt;10000000,"Mid","Low")))</f>
        <v>Mid</v>
      </c>
    </row>
    <row r="971" spans="1:17" x14ac:dyDescent="0.35">
      <c r="A971" s="4">
        <v>50000000</v>
      </c>
      <c r="B971" t="s">
        <v>99</v>
      </c>
      <c r="C971">
        <v>9691</v>
      </c>
      <c r="D971" t="s">
        <v>3954</v>
      </c>
      <c r="E971" t="s">
        <v>3955</v>
      </c>
      <c r="F971">
        <v>23.073933</v>
      </c>
      <c r="G971" s="1">
        <v>34978</v>
      </c>
      <c r="H971">
        <v>30303072</v>
      </c>
      <c r="I971">
        <v>132</v>
      </c>
      <c r="J971">
        <v>6</v>
      </c>
      <c r="K971">
        <v>387</v>
      </c>
      <c r="L971">
        <v>1995</v>
      </c>
      <c r="M971" t="s">
        <v>21</v>
      </c>
      <c r="N971" t="s">
        <v>774</v>
      </c>
      <c r="O971" s="4">
        <f>tblMovies[[#This Row],[WorldwideGross]] - tblMovies[[#This Row],[budget]]</f>
        <v>-19696928</v>
      </c>
      <c r="P971">
        <f>IF(tblMovies[[#This Row],[budget]]&gt;0, (tblMovies[[#This Row],[WorldwideGross]]-tblMovies[[#This Row],[budget]]) / tblMovies[[#This Row],[budget]], 0)</f>
        <v>-0.39393855999999999</v>
      </c>
      <c r="Q971" t="str">
        <f>IF(tblMovies[[#This Row],[budget]]&gt;150000000,"Blockbuster",
 IF(tblMovies[[#This Row],[budget]]&gt;50000000,"High",
 IF(tblMovies[[#This Row],[budget]]&gt;10000000,"Mid","Low")))</f>
        <v>Mid</v>
      </c>
    </row>
    <row r="972" spans="1:17" x14ac:dyDescent="0.35">
      <c r="A972" s="4">
        <v>50000000</v>
      </c>
      <c r="B972" t="s">
        <v>3957</v>
      </c>
      <c r="C972">
        <v>1248</v>
      </c>
      <c r="D972" t="s">
        <v>3958</v>
      </c>
      <c r="E972" t="s">
        <v>3959</v>
      </c>
      <c r="F972">
        <v>6.5670650000000004</v>
      </c>
      <c r="G972" s="1">
        <v>39119</v>
      </c>
      <c r="H972">
        <v>82169884</v>
      </c>
      <c r="I972">
        <v>121</v>
      </c>
      <c r="J972">
        <v>6</v>
      </c>
      <c r="K972">
        <v>654</v>
      </c>
      <c r="L972">
        <v>2007</v>
      </c>
      <c r="M972" t="s">
        <v>1342</v>
      </c>
      <c r="N972" t="s">
        <v>22</v>
      </c>
      <c r="O972" s="4">
        <f>tblMovies[[#This Row],[WorldwideGross]] - tblMovies[[#This Row],[budget]]</f>
        <v>32169884</v>
      </c>
      <c r="P972">
        <f>IF(tblMovies[[#This Row],[budget]]&gt;0, (tblMovies[[#This Row],[WorldwideGross]]-tblMovies[[#This Row],[budget]]) / tblMovies[[#This Row],[budget]], 0)</f>
        <v>0.64339767999999997</v>
      </c>
      <c r="Q972" t="str">
        <f>IF(tblMovies[[#This Row],[budget]]&gt;150000000,"Blockbuster",
 IF(tblMovies[[#This Row],[budget]]&gt;50000000,"High",
 IF(tblMovies[[#This Row],[budget]]&gt;10000000,"Mid","Low")))</f>
        <v>Mid</v>
      </c>
    </row>
    <row r="973" spans="1:17" x14ac:dyDescent="0.35">
      <c r="A973" s="4">
        <v>50000000</v>
      </c>
      <c r="B973" t="s">
        <v>99</v>
      </c>
      <c r="C973">
        <v>12220</v>
      </c>
      <c r="D973" t="s">
        <v>3961</v>
      </c>
      <c r="E973" t="s">
        <v>3962</v>
      </c>
      <c r="F973">
        <v>6.2257699999999998</v>
      </c>
      <c r="G973" s="1">
        <v>36446</v>
      </c>
      <c r="H973">
        <v>58900031</v>
      </c>
      <c r="I973">
        <v>95</v>
      </c>
      <c r="J973">
        <v>5.9</v>
      </c>
      <c r="K973">
        <v>75</v>
      </c>
      <c r="L973">
        <v>1999</v>
      </c>
      <c r="M973" t="s">
        <v>431</v>
      </c>
      <c r="N973" t="s">
        <v>167</v>
      </c>
      <c r="O973" s="4">
        <f>tblMovies[[#This Row],[WorldwideGross]] - tblMovies[[#This Row],[budget]]</f>
        <v>8900031</v>
      </c>
      <c r="P973">
        <f>IF(tblMovies[[#This Row],[budget]]&gt;0, (tblMovies[[#This Row],[WorldwideGross]]-tblMovies[[#This Row],[budget]]) / tblMovies[[#This Row],[budget]], 0)</f>
        <v>0.17800062</v>
      </c>
      <c r="Q973" t="str">
        <f>IF(tblMovies[[#This Row],[budget]]&gt;150000000,"Blockbuster",
 IF(tblMovies[[#This Row],[budget]]&gt;50000000,"High",
 IF(tblMovies[[#This Row],[budget]]&gt;10000000,"Mid","Low")))</f>
        <v>Mid</v>
      </c>
    </row>
    <row r="974" spans="1:17" x14ac:dyDescent="0.35">
      <c r="A974" s="4">
        <v>44000000</v>
      </c>
      <c r="B974" t="s">
        <v>99</v>
      </c>
      <c r="C974">
        <v>72710</v>
      </c>
      <c r="D974" t="s">
        <v>3965</v>
      </c>
      <c r="E974" t="s">
        <v>3966</v>
      </c>
      <c r="F974">
        <v>42.933027000000003</v>
      </c>
      <c r="G974" s="1">
        <v>41355</v>
      </c>
      <c r="H974">
        <v>63327201</v>
      </c>
      <c r="I974">
        <v>125</v>
      </c>
      <c r="J974">
        <v>6</v>
      </c>
      <c r="K974">
        <v>1817</v>
      </c>
      <c r="L974">
        <v>2013</v>
      </c>
      <c r="M974" t="s">
        <v>21</v>
      </c>
      <c r="N974" t="s">
        <v>3968</v>
      </c>
      <c r="O974" s="4">
        <f>tblMovies[[#This Row],[WorldwideGross]] - tblMovies[[#This Row],[budget]]</f>
        <v>19327201</v>
      </c>
      <c r="P974">
        <f>IF(tblMovies[[#This Row],[budget]]&gt;0, (tblMovies[[#This Row],[WorldwideGross]]-tblMovies[[#This Row],[budget]]) / tblMovies[[#This Row],[budget]], 0)</f>
        <v>0.43925456818181818</v>
      </c>
      <c r="Q974" t="str">
        <f>IF(tblMovies[[#This Row],[budget]]&gt;150000000,"Blockbuster",
 IF(tblMovies[[#This Row],[budget]]&gt;50000000,"High",
 IF(tblMovies[[#This Row],[budget]]&gt;10000000,"Mid","Low")))</f>
        <v>Mid</v>
      </c>
    </row>
    <row r="975" spans="1:17" x14ac:dyDescent="0.35">
      <c r="A975" s="4">
        <v>50000000</v>
      </c>
      <c r="B975" t="s">
        <v>99</v>
      </c>
      <c r="C975">
        <v>10782</v>
      </c>
      <c r="D975" t="s">
        <v>3969</v>
      </c>
      <c r="E975" t="s">
        <v>3970</v>
      </c>
      <c r="F975">
        <v>19.226762999999998</v>
      </c>
      <c r="G975" s="1">
        <v>37729</v>
      </c>
      <c r="H975">
        <v>42792561</v>
      </c>
      <c r="I975">
        <v>98</v>
      </c>
      <c r="J975">
        <v>6.2</v>
      </c>
      <c r="K975">
        <v>286</v>
      </c>
      <c r="L975">
        <v>2003</v>
      </c>
      <c r="M975" t="s">
        <v>21</v>
      </c>
      <c r="N975" t="s">
        <v>2592</v>
      </c>
      <c r="O975" s="4">
        <f>tblMovies[[#This Row],[WorldwideGross]] - tblMovies[[#This Row],[budget]]</f>
        <v>-7207439</v>
      </c>
      <c r="P975">
        <f>IF(tblMovies[[#This Row],[budget]]&gt;0, (tblMovies[[#This Row],[WorldwideGross]]-tblMovies[[#This Row],[budget]]) / tblMovies[[#This Row],[budget]], 0)</f>
        <v>-0.14414878</v>
      </c>
      <c r="Q975" t="str">
        <f>IF(tblMovies[[#This Row],[budget]]&gt;150000000,"Blockbuster",
 IF(tblMovies[[#This Row],[budget]]&gt;50000000,"High",
 IF(tblMovies[[#This Row],[budget]]&gt;10000000,"Mid","Low")))</f>
        <v>Mid</v>
      </c>
    </row>
    <row r="976" spans="1:17" x14ac:dyDescent="0.35">
      <c r="A976" s="4">
        <v>50000000</v>
      </c>
      <c r="B976" t="s">
        <v>99</v>
      </c>
      <c r="C976">
        <v>9573</v>
      </c>
      <c r="D976" t="s">
        <v>3972</v>
      </c>
      <c r="E976" t="s">
        <v>3973</v>
      </c>
      <c r="F976">
        <v>10.089065</v>
      </c>
      <c r="G976" s="1">
        <v>37472</v>
      </c>
      <c r="H976">
        <v>26199517</v>
      </c>
      <c r="I976">
        <v>110</v>
      </c>
      <c r="J976">
        <v>6.1</v>
      </c>
      <c r="K976">
        <v>206</v>
      </c>
      <c r="L976">
        <v>2002</v>
      </c>
      <c r="M976" t="s">
        <v>1342</v>
      </c>
      <c r="N976" t="s">
        <v>3170</v>
      </c>
      <c r="O976" s="4">
        <f>tblMovies[[#This Row],[WorldwideGross]] - tblMovies[[#This Row],[budget]]</f>
        <v>-23800483</v>
      </c>
      <c r="P976">
        <f>IF(tblMovies[[#This Row],[budget]]&gt;0, (tblMovies[[#This Row],[WorldwideGross]]-tblMovies[[#This Row],[budget]]) / tblMovies[[#This Row],[budget]], 0)</f>
        <v>-0.47600966</v>
      </c>
      <c r="Q976" t="str">
        <f>IF(tblMovies[[#This Row],[budget]]&gt;150000000,"Blockbuster",
 IF(tblMovies[[#This Row],[budget]]&gt;50000000,"High",
 IF(tblMovies[[#This Row],[budget]]&gt;10000000,"Mid","Low")))</f>
        <v>Mid</v>
      </c>
    </row>
    <row r="977" spans="1:17" x14ac:dyDescent="0.35">
      <c r="A977" s="4">
        <v>50000000</v>
      </c>
      <c r="B977" t="s">
        <v>3974</v>
      </c>
      <c r="C977">
        <v>4959</v>
      </c>
      <c r="D977" t="s">
        <v>3975</v>
      </c>
      <c r="E977" t="s">
        <v>3976</v>
      </c>
      <c r="F977">
        <v>13.391833</v>
      </c>
      <c r="G977" s="1">
        <v>39847</v>
      </c>
      <c r="H977">
        <v>60161391</v>
      </c>
      <c r="I977">
        <v>118</v>
      </c>
      <c r="J977">
        <v>6</v>
      </c>
      <c r="K977">
        <v>368</v>
      </c>
      <c r="L977">
        <v>2009</v>
      </c>
      <c r="M977" t="s">
        <v>155</v>
      </c>
      <c r="N977" t="s">
        <v>161</v>
      </c>
      <c r="O977" s="4">
        <f>tblMovies[[#This Row],[WorldwideGross]] - tblMovies[[#This Row],[budget]]</f>
        <v>10161391</v>
      </c>
      <c r="P977">
        <f>IF(tblMovies[[#This Row],[budget]]&gt;0, (tblMovies[[#This Row],[WorldwideGross]]-tblMovies[[#This Row],[budget]]) / tblMovies[[#This Row],[budget]], 0)</f>
        <v>0.20322782</v>
      </c>
      <c r="Q977" t="str">
        <f>IF(tblMovies[[#This Row],[budget]]&gt;150000000,"Blockbuster",
 IF(tblMovies[[#This Row],[budget]]&gt;50000000,"High",
 IF(tblMovies[[#This Row],[budget]]&gt;10000000,"Mid","Low")))</f>
        <v>Mid</v>
      </c>
    </row>
    <row r="978" spans="1:17" x14ac:dyDescent="0.35">
      <c r="A978" s="4">
        <v>50000000</v>
      </c>
      <c r="B978" t="s">
        <v>3978</v>
      </c>
      <c r="C978">
        <v>10061</v>
      </c>
      <c r="D978" t="s">
        <v>3979</v>
      </c>
      <c r="E978" t="s">
        <v>3980</v>
      </c>
      <c r="F978">
        <v>21.637233999999999</v>
      </c>
      <c r="G978" s="1">
        <v>35286</v>
      </c>
      <c r="H978">
        <v>42277365</v>
      </c>
      <c r="I978">
        <v>97</v>
      </c>
      <c r="J978">
        <v>5.6</v>
      </c>
      <c r="K978">
        <v>373</v>
      </c>
      <c r="L978">
        <v>1996</v>
      </c>
      <c r="M978" t="s">
        <v>21</v>
      </c>
      <c r="N978" t="s">
        <v>110</v>
      </c>
      <c r="O978" s="4">
        <f>tblMovies[[#This Row],[WorldwideGross]] - tblMovies[[#This Row],[budget]]</f>
        <v>-7722635</v>
      </c>
      <c r="P978">
        <f>IF(tblMovies[[#This Row],[budget]]&gt;0, (tblMovies[[#This Row],[WorldwideGross]]-tblMovies[[#This Row],[budget]]) / tblMovies[[#This Row],[budget]], 0)</f>
        <v>-0.1544527</v>
      </c>
      <c r="Q978" t="str">
        <f>IF(tblMovies[[#This Row],[budget]]&gt;150000000,"Blockbuster",
 IF(tblMovies[[#This Row],[budget]]&gt;50000000,"High",
 IF(tblMovies[[#This Row],[budget]]&gt;10000000,"Mid","Low")))</f>
        <v>Mid</v>
      </c>
    </row>
    <row r="979" spans="1:17" x14ac:dyDescent="0.35">
      <c r="A979" s="4">
        <v>70000000</v>
      </c>
      <c r="B979" t="s">
        <v>3982</v>
      </c>
      <c r="C979">
        <v>10386</v>
      </c>
      <c r="D979" t="s">
        <v>3983</v>
      </c>
      <c r="E979" t="s">
        <v>3984</v>
      </c>
      <c r="F979">
        <v>61.245956999999997</v>
      </c>
      <c r="G979" s="1">
        <v>36378</v>
      </c>
      <c r="H979">
        <v>23159305</v>
      </c>
      <c r="I979">
        <v>86</v>
      </c>
      <c r="J979">
        <v>7.6</v>
      </c>
      <c r="K979">
        <v>1436</v>
      </c>
      <c r="L979">
        <v>1999</v>
      </c>
      <c r="M979" t="s">
        <v>28</v>
      </c>
      <c r="N979" t="s">
        <v>3986</v>
      </c>
      <c r="O979" s="4">
        <f>tblMovies[[#This Row],[WorldwideGross]] - tblMovies[[#This Row],[budget]]</f>
        <v>-46840695</v>
      </c>
      <c r="P979">
        <f>IF(tblMovies[[#This Row],[budget]]&gt;0, (tblMovies[[#This Row],[WorldwideGross]]-tblMovies[[#This Row],[budget]]) / tblMovies[[#This Row],[budget]], 0)</f>
        <v>-0.66915278571428571</v>
      </c>
      <c r="Q979" t="str">
        <f>IF(tblMovies[[#This Row],[budget]]&gt;150000000,"Blockbuster",
 IF(tblMovies[[#This Row],[budget]]&gt;50000000,"High",
 IF(tblMovies[[#This Row],[budget]]&gt;10000000,"Mid","Low")))</f>
        <v>High</v>
      </c>
    </row>
    <row r="980" spans="1:17" x14ac:dyDescent="0.35">
      <c r="A980" s="4">
        <v>50000000</v>
      </c>
      <c r="B980" t="s">
        <v>99</v>
      </c>
      <c r="C980">
        <v>421</v>
      </c>
      <c r="D980" t="s">
        <v>3988</v>
      </c>
      <c r="E980" t="s">
        <v>3989</v>
      </c>
      <c r="F980">
        <v>25.237969</v>
      </c>
      <c r="G980" s="1">
        <v>38331</v>
      </c>
      <c r="H980">
        <v>34808403</v>
      </c>
      <c r="I980">
        <v>119</v>
      </c>
      <c r="J980">
        <v>7.1</v>
      </c>
      <c r="K980">
        <v>775</v>
      </c>
      <c r="L980">
        <v>2004</v>
      </c>
      <c r="M980" t="s">
        <v>28</v>
      </c>
      <c r="N980" t="s">
        <v>957</v>
      </c>
      <c r="O980" s="4">
        <f>tblMovies[[#This Row],[WorldwideGross]] - tblMovies[[#This Row],[budget]]</f>
        <v>-15191597</v>
      </c>
      <c r="P980">
        <f>IF(tblMovies[[#This Row],[budget]]&gt;0, (tblMovies[[#This Row],[WorldwideGross]]-tblMovies[[#This Row],[budget]]) / tblMovies[[#This Row],[budget]], 0)</f>
        <v>-0.30383194000000002</v>
      </c>
      <c r="Q980" t="str">
        <f>IF(tblMovies[[#This Row],[budget]]&gt;150000000,"Blockbuster",
 IF(tblMovies[[#This Row],[budget]]&gt;50000000,"High",
 IF(tblMovies[[#This Row],[budget]]&gt;10000000,"Mid","Low")))</f>
        <v>Mid</v>
      </c>
    </row>
    <row r="981" spans="1:17" x14ac:dyDescent="0.35">
      <c r="A981" s="4">
        <v>50000000</v>
      </c>
      <c r="B981" t="s">
        <v>3992</v>
      </c>
      <c r="C981">
        <v>316152</v>
      </c>
      <c r="D981" t="s">
        <v>3993</v>
      </c>
      <c r="E981" t="s">
        <v>3994</v>
      </c>
      <c r="F981">
        <v>21.589393000000001</v>
      </c>
      <c r="G981" s="1">
        <v>42545</v>
      </c>
      <c r="H981">
        <v>25035950</v>
      </c>
      <c r="I981">
        <v>139</v>
      </c>
      <c r="J981">
        <v>6.6</v>
      </c>
      <c r="K981">
        <v>428</v>
      </c>
      <c r="L981">
        <v>2016</v>
      </c>
      <c r="M981" t="s">
        <v>552</v>
      </c>
      <c r="N981" t="s">
        <v>3080</v>
      </c>
      <c r="O981" s="4">
        <f>tblMovies[[#This Row],[WorldwideGross]] - tblMovies[[#This Row],[budget]]</f>
        <v>-24964050</v>
      </c>
      <c r="P981">
        <f>IF(tblMovies[[#This Row],[budget]]&gt;0, (tblMovies[[#This Row],[WorldwideGross]]-tblMovies[[#This Row],[budget]]) / tblMovies[[#This Row],[budget]], 0)</f>
        <v>-0.49928099999999997</v>
      </c>
      <c r="Q981" t="str">
        <f>IF(tblMovies[[#This Row],[budget]]&gt;150000000,"Blockbuster",
 IF(tblMovies[[#This Row],[budget]]&gt;50000000,"High",
 IF(tblMovies[[#This Row],[budget]]&gt;10000000,"Mid","Low")))</f>
        <v>Mid</v>
      </c>
    </row>
    <row r="982" spans="1:17" x14ac:dyDescent="0.35">
      <c r="A982" s="4">
        <v>50000000</v>
      </c>
      <c r="B982" t="s">
        <v>99</v>
      </c>
      <c r="C982">
        <v>11615</v>
      </c>
      <c r="D982" t="s">
        <v>3996</v>
      </c>
      <c r="E982" t="s">
        <v>3997</v>
      </c>
      <c r="F982">
        <v>22.442240999999999</v>
      </c>
      <c r="G982" s="1">
        <v>37673</v>
      </c>
      <c r="H982">
        <v>38955598</v>
      </c>
      <c r="I982">
        <v>130</v>
      </c>
      <c r="J982">
        <v>7.3</v>
      </c>
      <c r="K982">
        <v>480</v>
      </c>
      <c r="L982">
        <v>2003</v>
      </c>
      <c r="M982" t="s">
        <v>155</v>
      </c>
      <c r="N982" t="s">
        <v>2160</v>
      </c>
      <c r="O982" s="4">
        <f>tblMovies[[#This Row],[WorldwideGross]] - tblMovies[[#This Row],[budget]]</f>
        <v>-11044402</v>
      </c>
      <c r="P982">
        <f>IF(tblMovies[[#This Row],[budget]]&gt;0, (tblMovies[[#This Row],[WorldwideGross]]-tblMovies[[#This Row],[budget]]) / tblMovies[[#This Row],[budget]], 0)</f>
        <v>-0.22088804000000001</v>
      </c>
      <c r="Q982" t="str">
        <f>IF(tblMovies[[#This Row],[budget]]&gt;150000000,"Blockbuster",
 IF(tblMovies[[#This Row],[budget]]&gt;50000000,"High",
 IF(tblMovies[[#This Row],[budget]]&gt;10000000,"Mid","Low")))</f>
        <v>Mid</v>
      </c>
    </row>
    <row r="983" spans="1:17" x14ac:dyDescent="0.35">
      <c r="A983" s="4">
        <v>40000000</v>
      </c>
      <c r="B983" t="s">
        <v>99</v>
      </c>
      <c r="C983">
        <v>13498</v>
      </c>
      <c r="D983" t="s">
        <v>3999</v>
      </c>
      <c r="E983" t="s">
        <v>4000</v>
      </c>
      <c r="F983">
        <v>6.0044219999999999</v>
      </c>
      <c r="G983" s="1">
        <v>38408</v>
      </c>
      <c r="H983">
        <v>0</v>
      </c>
      <c r="I983">
        <v>100</v>
      </c>
      <c r="J983">
        <v>5.4</v>
      </c>
      <c r="K983">
        <v>120</v>
      </c>
      <c r="L983">
        <v>2005</v>
      </c>
      <c r="M983" t="s">
        <v>431</v>
      </c>
      <c r="N983" t="s">
        <v>2864</v>
      </c>
      <c r="O983" s="4">
        <f>tblMovies[[#This Row],[WorldwideGross]] - tblMovies[[#This Row],[budget]]</f>
        <v>-40000000</v>
      </c>
      <c r="P983">
        <f>IF(tblMovies[[#This Row],[budget]]&gt;0, (tblMovies[[#This Row],[WorldwideGross]]-tblMovies[[#This Row],[budget]]) / tblMovies[[#This Row],[budget]], 0)</f>
        <v>-1</v>
      </c>
      <c r="Q983" t="str">
        <f>IF(tblMovies[[#This Row],[budget]]&gt;150000000,"Blockbuster",
 IF(tblMovies[[#This Row],[budget]]&gt;50000000,"High",
 IF(tblMovies[[#This Row],[budget]]&gt;10000000,"Mid","Low")))</f>
        <v>Mid</v>
      </c>
    </row>
    <row r="984" spans="1:17" x14ac:dyDescent="0.35">
      <c r="A984" s="4">
        <v>50000000</v>
      </c>
      <c r="B984" t="s">
        <v>99</v>
      </c>
      <c r="C984">
        <v>241554</v>
      </c>
      <c r="D984" t="s">
        <v>4003</v>
      </c>
      <c r="E984" t="s">
        <v>4004</v>
      </c>
      <c r="F984">
        <v>74.646529999999998</v>
      </c>
      <c r="G984" s="1">
        <v>42074</v>
      </c>
      <c r="H984">
        <v>71561644</v>
      </c>
      <c r="I984">
        <v>114</v>
      </c>
      <c r="J984">
        <v>6.3</v>
      </c>
      <c r="K984">
        <v>1148</v>
      </c>
      <c r="L984">
        <v>2015</v>
      </c>
      <c r="M984" t="s">
        <v>21</v>
      </c>
      <c r="N984" t="s">
        <v>1545</v>
      </c>
      <c r="O984" s="4">
        <f>tblMovies[[#This Row],[WorldwideGross]] - tblMovies[[#This Row],[budget]]</f>
        <v>21561644</v>
      </c>
      <c r="P984">
        <f>IF(tblMovies[[#This Row],[budget]]&gt;0, (tblMovies[[#This Row],[WorldwideGross]]-tblMovies[[#This Row],[budget]]) / tblMovies[[#This Row],[budget]], 0)</f>
        <v>0.43123287999999999</v>
      </c>
      <c r="Q984" t="str">
        <f>IF(tblMovies[[#This Row],[budget]]&gt;150000000,"Blockbuster",
 IF(tblMovies[[#This Row],[budget]]&gt;50000000,"High",
 IF(tblMovies[[#This Row],[budget]]&gt;10000000,"Mid","Low")))</f>
        <v>Mid</v>
      </c>
    </row>
    <row r="985" spans="1:17" x14ac:dyDescent="0.35">
      <c r="A985" s="4">
        <v>51500000</v>
      </c>
      <c r="B985" t="s">
        <v>4007</v>
      </c>
      <c r="C985">
        <v>2252</v>
      </c>
      <c r="D985" t="s">
        <v>4008</v>
      </c>
      <c r="E985" t="s">
        <v>4009</v>
      </c>
      <c r="F985">
        <v>35.481169000000001</v>
      </c>
      <c r="G985" s="1">
        <v>39339</v>
      </c>
      <c r="H985">
        <v>55112356</v>
      </c>
      <c r="I985">
        <v>100</v>
      </c>
      <c r="J985">
        <v>7.2</v>
      </c>
      <c r="K985">
        <v>848</v>
      </c>
      <c r="L985">
        <v>2007</v>
      </c>
      <c r="M985" t="s">
        <v>166</v>
      </c>
      <c r="N985" t="s">
        <v>4011</v>
      </c>
      <c r="O985" s="4">
        <f>tblMovies[[#This Row],[WorldwideGross]] - tblMovies[[#This Row],[budget]]</f>
        <v>3612356</v>
      </c>
      <c r="P985">
        <f>IF(tblMovies[[#This Row],[budget]]&gt;0, (tblMovies[[#This Row],[WorldwideGross]]-tblMovies[[#This Row],[budget]]) / tblMovies[[#This Row],[budget]], 0)</f>
        <v>7.0142834951456304E-2</v>
      </c>
      <c r="Q985" t="str">
        <f>IF(tblMovies[[#This Row],[budget]]&gt;150000000,"Blockbuster",
 IF(tblMovies[[#This Row],[budget]]&gt;50000000,"High",
 IF(tblMovies[[#This Row],[budget]]&gt;10000000,"Mid","Low")))</f>
        <v>High</v>
      </c>
    </row>
    <row r="986" spans="1:17" x14ac:dyDescent="0.35">
      <c r="A986" s="4">
        <v>50000000</v>
      </c>
      <c r="B986" t="s">
        <v>99</v>
      </c>
      <c r="C986">
        <v>11968</v>
      </c>
      <c r="D986" t="s">
        <v>4012</v>
      </c>
      <c r="E986" t="s">
        <v>4013</v>
      </c>
      <c r="F986">
        <v>14.723466999999999</v>
      </c>
      <c r="G986" s="1">
        <v>38625</v>
      </c>
      <c r="H986">
        <v>44434439</v>
      </c>
      <c r="I986">
        <v>110</v>
      </c>
      <c r="J986">
        <v>5.8</v>
      </c>
      <c r="K986">
        <v>458</v>
      </c>
      <c r="L986">
        <v>2005</v>
      </c>
      <c r="M986" t="s">
        <v>21</v>
      </c>
      <c r="N986" t="s">
        <v>863</v>
      </c>
      <c r="O986" s="4">
        <f>tblMovies[[#This Row],[WorldwideGross]] - tblMovies[[#This Row],[budget]]</f>
        <v>-5565561</v>
      </c>
      <c r="P986">
        <f>IF(tblMovies[[#This Row],[budget]]&gt;0, (tblMovies[[#This Row],[WorldwideGross]]-tblMovies[[#This Row],[budget]]) / tblMovies[[#This Row],[budget]], 0)</f>
        <v>-0.11131122</v>
      </c>
      <c r="Q986" t="str">
        <f>IF(tblMovies[[#This Row],[budget]]&gt;150000000,"Blockbuster",
 IF(tblMovies[[#This Row],[budget]]&gt;50000000,"High",
 IF(tblMovies[[#This Row],[budget]]&gt;10000000,"Mid","Low")))</f>
        <v>Mid</v>
      </c>
    </row>
    <row r="987" spans="1:17" x14ac:dyDescent="0.35">
      <c r="A987" s="4">
        <v>60000000</v>
      </c>
      <c r="B987" t="s">
        <v>99</v>
      </c>
      <c r="C987">
        <v>10047</v>
      </c>
      <c r="D987" t="s">
        <v>4016</v>
      </c>
      <c r="E987" t="s">
        <v>4017</v>
      </c>
      <c r="F987">
        <v>21.084541999999999</v>
      </c>
      <c r="G987" s="1">
        <v>36451</v>
      </c>
      <c r="H987">
        <v>66976317</v>
      </c>
      <c r="I987">
        <v>148</v>
      </c>
      <c r="J987">
        <v>6.2</v>
      </c>
      <c r="K987">
        <v>367</v>
      </c>
      <c r="L987">
        <v>1999</v>
      </c>
      <c r="M987" t="s">
        <v>28</v>
      </c>
      <c r="N987" t="s">
        <v>35</v>
      </c>
      <c r="O987" s="4">
        <f>tblMovies[[#This Row],[WorldwideGross]] - tblMovies[[#This Row],[budget]]</f>
        <v>6976317</v>
      </c>
      <c r="P987">
        <f>IF(tblMovies[[#This Row],[budget]]&gt;0, (tblMovies[[#This Row],[WorldwideGross]]-tblMovies[[#This Row],[budget]]) / tblMovies[[#This Row],[budget]], 0)</f>
        <v>0.11627195</v>
      </c>
      <c r="Q987" t="str">
        <f>IF(tblMovies[[#This Row],[budget]]&gt;150000000,"Blockbuster",
 IF(tblMovies[[#This Row],[budget]]&gt;50000000,"High",
 IF(tblMovies[[#This Row],[budget]]&gt;10000000,"Mid","Low")))</f>
        <v>High</v>
      </c>
    </row>
    <row r="988" spans="1:17" x14ac:dyDescent="0.35">
      <c r="A988" s="4">
        <v>49900000</v>
      </c>
      <c r="B988" t="s">
        <v>4018</v>
      </c>
      <c r="C988">
        <v>38319</v>
      </c>
      <c r="D988" t="s">
        <v>4019</v>
      </c>
      <c r="E988" t="s">
        <v>4020</v>
      </c>
      <c r="F988">
        <v>21.408221999999999</v>
      </c>
      <c r="G988" s="1">
        <v>40641</v>
      </c>
      <c r="H988">
        <v>26121638</v>
      </c>
      <c r="I988">
        <v>102</v>
      </c>
      <c r="J988">
        <v>5.2</v>
      </c>
      <c r="K988">
        <v>501</v>
      </c>
      <c r="L988">
        <v>2011</v>
      </c>
      <c r="M988" t="s">
        <v>431</v>
      </c>
      <c r="N988" t="s">
        <v>167</v>
      </c>
      <c r="O988" s="4">
        <f>tblMovies[[#This Row],[WorldwideGross]] - tblMovies[[#This Row],[budget]]</f>
        <v>-23778362</v>
      </c>
      <c r="P988">
        <f>IF(tblMovies[[#This Row],[budget]]&gt;0, (tblMovies[[#This Row],[WorldwideGross]]-tblMovies[[#This Row],[budget]]) / tblMovies[[#This Row],[budget]], 0)</f>
        <v>-0.47652028056112222</v>
      </c>
      <c r="Q988" t="str">
        <f>IF(tblMovies[[#This Row],[budget]]&gt;150000000,"Blockbuster",
 IF(tblMovies[[#This Row],[budget]]&gt;50000000,"High",
 IF(tblMovies[[#This Row],[budget]]&gt;10000000,"Mid","Low")))</f>
        <v>Mid</v>
      </c>
    </row>
    <row r="989" spans="1:17" x14ac:dyDescent="0.35">
      <c r="A989" s="4">
        <v>50000000</v>
      </c>
      <c r="B989" t="s">
        <v>99</v>
      </c>
      <c r="C989">
        <v>69668</v>
      </c>
      <c r="D989" t="s">
        <v>4022</v>
      </c>
      <c r="E989" t="s">
        <v>4023</v>
      </c>
      <c r="F989">
        <v>19.267479000000002</v>
      </c>
      <c r="G989" s="1">
        <v>40816</v>
      </c>
      <c r="H989">
        <v>38502340</v>
      </c>
      <c r="I989">
        <v>84</v>
      </c>
      <c r="J989">
        <v>5.8</v>
      </c>
      <c r="K989">
        <v>391</v>
      </c>
      <c r="L989">
        <v>2011</v>
      </c>
      <c r="M989" t="s">
        <v>155</v>
      </c>
      <c r="N989" t="s">
        <v>4025</v>
      </c>
      <c r="O989" s="4">
        <f>tblMovies[[#This Row],[WorldwideGross]] - tblMovies[[#This Row],[budget]]</f>
        <v>-11497660</v>
      </c>
      <c r="P989">
        <f>IF(tblMovies[[#This Row],[budget]]&gt;0, (tblMovies[[#This Row],[WorldwideGross]]-tblMovies[[#This Row],[budget]]) / tblMovies[[#This Row],[budget]], 0)</f>
        <v>-0.2299532</v>
      </c>
      <c r="Q989" t="str">
        <f>IF(tblMovies[[#This Row],[budget]]&gt;150000000,"Blockbuster",
 IF(tblMovies[[#This Row],[budget]]&gt;50000000,"High",
 IF(tblMovies[[#This Row],[budget]]&gt;10000000,"Mid","Low")))</f>
        <v>Mid</v>
      </c>
    </row>
    <row r="990" spans="1:17" x14ac:dyDescent="0.35">
      <c r="A990" s="4">
        <v>50000000</v>
      </c>
      <c r="B990" t="s">
        <v>99</v>
      </c>
      <c r="C990">
        <v>9770</v>
      </c>
      <c r="D990" t="s">
        <v>4026</v>
      </c>
      <c r="E990" t="s">
        <v>4027</v>
      </c>
      <c r="F990">
        <v>3.3140040000000002</v>
      </c>
      <c r="G990" s="1">
        <v>35741</v>
      </c>
      <c r="H990">
        <v>10541523</v>
      </c>
      <c r="I990">
        <v>114</v>
      </c>
      <c r="J990">
        <v>5.9</v>
      </c>
      <c r="K990">
        <v>81</v>
      </c>
      <c r="L990">
        <v>1997</v>
      </c>
      <c r="M990" t="s">
        <v>21</v>
      </c>
      <c r="N990" t="s">
        <v>69</v>
      </c>
      <c r="O990" s="4">
        <f>tblMovies[[#This Row],[WorldwideGross]] - tblMovies[[#This Row],[budget]]</f>
        <v>-39458477</v>
      </c>
      <c r="P990">
        <f>IF(tblMovies[[#This Row],[budget]]&gt;0, (tblMovies[[#This Row],[WorldwideGross]]-tblMovies[[#This Row],[budget]]) / tblMovies[[#This Row],[budget]], 0)</f>
        <v>-0.78916953999999995</v>
      </c>
      <c r="Q990" t="str">
        <f>IF(tblMovies[[#This Row],[budget]]&gt;150000000,"Blockbuster",
 IF(tblMovies[[#This Row],[budget]]&gt;50000000,"High",
 IF(tblMovies[[#This Row],[budget]]&gt;10000000,"Mid","Low")))</f>
        <v>Mid</v>
      </c>
    </row>
    <row r="991" spans="1:17" x14ac:dyDescent="0.35">
      <c r="A991" s="4">
        <v>50000000</v>
      </c>
      <c r="B991" t="s">
        <v>99</v>
      </c>
      <c r="C991">
        <v>11212</v>
      </c>
      <c r="D991" t="s">
        <v>4029</v>
      </c>
      <c r="E991" t="s">
        <v>4030</v>
      </c>
      <c r="F991">
        <v>21.312186000000001</v>
      </c>
      <c r="G991" s="1">
        <v>34516</v>
      </c>
      <c r="H991">
        <v>16671505</v>
      </c>
      <c r="I991">
        <v>99</v>
      </c>
      <c r="J991">
        <v>5.8</v>
      </c>
      <c r="K991">
        <v>274</v>
      </c>
      <c r="L991">
        <v>1994</v>
      </c>
      <c r="M991" t="s">
        <v>21</v>
      </c>
      <c r="N991" t="s">
        <v>252</v>
      </c>
      <c r="O991" s="4">
        <f>tblMovies[[#This Row],[WorldwideGross]] - tblMovies[[#This Row],[budget]]</f>
        <v>-33328495</v>
      </c>
      <c r="P991">
        <f>IF(tblMovies[[#This Row],[budget]]&gt;0, (tblMovies[[#This Row],[WorldwideGross]]-tblMovies[[#This Row],[budget]]) / tblMovies[[#This Row],[budget]], 0)</f>
        <v>-0.66656990000000005</v>
      </c>
      <c r="Q991" t="str">
        <f>IF(tblMovies[[#This Row],[budget]]&gt;150000000,"Blockbuster",
 IF(tblMovies[[#This Row],[budget]]&gt;50000000,"High",
 IF(tblMovies[[#This Row],[budget]]&gt;10000000,"Mid","Low")))</f>
        <v>Mid</v>
      </c>
    </row>
    <row r="992" spans="1:17" x14ac:dyDescent="0.35">
      <c r="A992" s="4">
        <v>50000000</v>
      </c>
      <c r="B992" t="s">
        <v>99</v>
      </c>
      <c r="C992">
        <v>10533</v>
      </c>
      <c r="D992" t="s">
        <v>4031</v>
      </c>
      <c r="E992" t="s">
        <v>4032</v>
      </c>
      <c r="F992">
        <v>7.4426800000000002</v>
      </c>
      <c r="G992" s="1">
        <v>34985</v>
      </c>
      <c r="H992">
        <v>10382407</v>
      </c>
      <c r="I992">
        <v>135</v>
      </c>
      <c r="J992">
        <v>5.5</v>
      </c>
      <c r="K992">
        <v>108</v>
      </c>
      <c r="L992">
        <v>1995</v>
      </c>
      <c r="M992" t="s">
        <v>155</v>
      </c>
      <c r="N992" t="s">
        <v>2210</v>
      </c>
      <c r="O992" s="4">
        <f>tblMovies[[#This Row],[WorldwideGross]] - tblMovies[[#This Row],[budget]]</f>
        <v>-39617593</v>
      </c>
      <c r="P992">
        <f>IF(tblMovies[[#This Row],[budget]]&gt;0, (tblMovies[[#This Row],[WorldwideGross]]-tblMovies[[#This Row],[budget]]) / tblMovies[[#This Row],[budget]], 0)</f>
        <v>-0.79235186000000002</v>
      </c>
      <c r="Q992" t="str">
        <f>IF(tblMovies[[#This Row],[budget]]&gt;150000000,"Blockbuster",
 IF(tblMovies[[#This Row],[budget]]&gt;50000000,"High",
 IF(tblMovies[[#This Row],[budget]]&gt;10000000,"Mid","Low")))</f>
        <v>Mid</v>
      </c>
    </row>
    <row r="993" spans="1:17" x14ac:dyDescent="0.35">
      <c r="A993" s="4">
        <v>22000000</v>
      </c>
      <c r="B993" t="s">
        <v>4033</v>
      </c>
      <c r="C993">
        <v>38363</v>
      </c>
      <c r="D993" t="s">
        <v>4034</v>
      </c>
      <c r="E993" t="s">
        <v>4035</v>
      </c>
      <c r="F993">
        <v>12.54949</v>
      </c>
      <c r="G993" s="1">
        <v>40318</v>
      </c>
      <c r="H993">
        <v>24188922</v>
      </c>
      <c r="I993">
        <v>108</v>
      </c>
      <c r="J993">
        <v>6.5</v>
      </c>
      <c r="K993">
        <v>235</v>
      </c>
      <c r="L993">
        <v>2010</v>
      </c>
      <c r="M993" t="s">
        <v>155</v>
      </c>
      <c r="N993" t="s">
        <v>4037</v>
      </c>
      <c r="O993" s="4">
        <f>tblMovies[[#This Row],[WorldwideGross]] - tblMovies[[#This Row],[budget]]</f>
        <v>2188922</v>
      </c>
      <c r="P993">
        <f>IF(tblMovies[[#This Row],[budget]]&gt;0, (tblMovies[[#This Row],[WorldwideGross]]-tblMovies[[#This Row],[budget]]) / tblMovies[[#This Row],[budget]], 0)</f>
        <v>9.9496454545454541E-2</v>
      </c>
      <c r="Q993" t="str">
        <f>IF(tblMovies[[#This Row],[budget]]&gt;150000000,"Blockbuster",
 IF(tblMovies[[#This Row],[budget]]&gt;50000000,"High",
 IF(tblMovies[[#This Row],[budget]]&gt;10000000,"Mid","Low")))</f>
        <v>Mid</v>
      </c>
    </row>
    <row r="994" spans="1:17" x14ac:dyDescent="0.35">
      <c r="A994" s="4">
        <v>50000000</v>
      </c>
      <c r="B994" t="s">
        <v>99</v>
      </c>
      <c r="C994">
        <v>9923</v>
      </c>
      <c r="D994" t="s">
        <v>4038</v>
      </c>
      <c r="E994" t="s">
        <v>4039</v>
      </c>
      <c r="F994">
        <v>18.394570999999999</v>
      </c>
      <c r="G994" s="1">
        <v>38617</v>
      </c>
      <c r="H994">
        <v>22944502</v>
      </c>
      <c r="I994">
        <v>127</v>
      </c>
      <c r="J994">
        <v>6</v>
      </c>
      <c r="K994">
        <v>444</v>
      </c>
      <c r="L994">
        <v>2005</v>
      </c>
      <c r="M994" t="s">
        <v>21</v>
      </c>
      <c r="N994" t="s">
        <v>145</v>
      </c>
      <c r="O994" s="4">
        <f>tblMovies[[#This Row],[WorldwideGross]] - tblMovies[[#This Row],[budget]]</f>
        <v>-27055498</v>
      </c>
      <c r="P994">
        <f>IF(tblMovies[[#This Row],[budget]]&gt;0, (tblMovies[[#This Row],[WorldwideGross]]-tblMovies[[#This Row],[budget]]) / tblMovies[[#This Row],[budget]], 0)</f>
        <v>-0.54110996</v>
      </c>
      <c r="Q994" t="str">
        <f>IF(tblMovies[[#This Row],[budget]]&gt;150000000,"Blockbuster",
 IF(tblMovies[[#This Row],[budget]]&gt;50000000,"High",
 IF(tblMovies[[#This Row],[budget]]&gt;10000000,"Mid","Low")))</f>
        <v>Mid</v>
      </c>
    </row>
    <row r="995" spans="1:17" x14ac:dyDescent="0.35">
      <c r="A995" s="4">
        <v>50000000</v>
      </c>
      <c r="B995" t="s">
        <v>99</v>
      </c>
      <c r="C995">
        <v>11863</v>
      </c>
      <c r="D995" t="s">
        <v>4042</v>
      </c>
      <c r="E995" t="s">
        <v>4043</v>
      </c>
      <c r="F995">
        <v>8.189406</v>
      </c>
      <c r="G995" s="1">
        <v>34985</v>
      </c>
      <c r="H995">
        <v>9851610</v>
      </c>
      <c r="I995">
        <v>95</v>
      </c>
      <c r="J995">
        <v>5.2</v>
      </c>
      <c r="K995">
        <v>44</v>
      </c>
      <c r="L995">
        <v>1995</v>
      </c>
      <c r="M995" t="s">
        <v>21</v>
      </c>
      <c r="N995" t="s">
        <v>110</v>
      </c>
      <c r="O995" s="4">
        <f>tblMovies[[#This Row],[WorldwideGross]] - tblMovies[[#This Row],[budget]]</f>
        <v>-40148390</v>
      </c>
      <c r="P995">
        <f>IF(tblMovies[[#This Row],[budget]]&gt;0, (tblMovies[[#This Row],[WorldwideGross]]-tblMovies[[#This Row],[budget]]) / tblMovies[[#This Row],[budget]], 0)</f>
        <v>-0.80296780000000001</v>
      </c>
      <c r="Q995" t="str">
        <f>IF(tblMovies[[#This Row],[budget]]&gt;150000000,"Blockbuster",
 IF(tblMovies[[#This Row],[budget]]&gt;50000000,"High",
 IF(tblMovies[[#This Row],[budget]]&gt;10000000,"Mid","Low")))</f>
        <v>Mid</v>
      </c>
    </row>
    <row r="996" spans="1:17" x14ac:dyDescent="0.35">
      <c r="A996" s="4">
        <v>50000000</v>
      </c>
      <c r="B996" t="s">
        <v>4044</v>
      </c>
      <c r="C996">
        <v>18501</v>
      </c>
      <c r="D996" t="s">
        <v>4045</v>
      </c>
      <c r="E996" t="s">
        <v>4046</v>
      </c>
      <c r="F996">
        <v>27.631262</v>
      </c>
      <c r="G996" s="1">
        <v>40059</v>
      </c>
      <c r="H996">
        <v>40828540</v>
      </c>
      <c r="I996">
        <v>95</v>
      </c>
      <c r="J996">
        <v>5.6</v>
      </c>
      <c r="K996">
        <v>760</v>
      </c>
      <c r="L996">
        <v>2009</v>
      </c>
      <c r="M996" t="s">
        <v>21</v>
      </c>
      <c r="N996" t="s">
        <v>2543</v>
      </c>
      <c r="O996" s="4">
        <f>tblMovies[[#This Row],[WorldwideGross]] - tblMovies[[#This Row],[budget]]</f>
        <v>-9171460</v>
      </c>
      <c r="P996">
        <f>IF(tblMovies[[#This Row],[budget]]&gt;0, (tblMovies[[#This Row],[WorldwideGross]]-tblMovies[[#This Row],[budget]]) / tblMovies[[#This Row],[budget]], 0)</f>
        <v>-0.18342919999999999</v>
      </c>
      <c r="Q996" t="str">
        <f>IF(tblMovies[[#This Row],[budget]]&gt;150000000,"Blockbuster",
 IF(tblMovies[[#This Row],[budget]]&gt;50000000,"High",
 IF(tblMovies[[#This Row],[budget]]&gt;10000000,"Mid","Low")))</f>
        <v>Mid</v>
      </c>
    </row>
    <row r="997" spans="1:17" x14ac:dyDescent="0.35">
      <c r="A997" s="4">
        <v>60000000</v>
      </c>
      <c r="B997" t="s">
        <v>99</v>
      </c>
      <c r="C997">
        <v>109491</v>
      </c>
      <c r="D997" t="s">
        <v>4049</v>
      </c>
      <c r="E997" t="s">
        <v>4050</v>
      </c>
      <c r="F997">
        <v>40.721373</v>
      </c>
      <c r="G997" s="1">
        <v>41318</v>
      </c>
      <c r="H997">
        <v>60052138</v>
      </c>
      <c r="I997">
        <v>124</v>
      </c>
      <c r="J997">
        <v>5.6</v>
      </c>
      <c r="K997">
        <v>984</v>
      </c>
      <c r="L997">
        <v>2013</v>
      </c>
      <c r="M997" t="s">
        <v>52</v>
      </c>
      <c r="N997" t="s">
        <v>1481</v>
      </c>
      <c r="O997" s="4">
        <f>tblMovies[[#This Row],[WorldwideGross]] - tblMovies[[#This Row],[budget]]</f>
        <v>52138</v>
      </c>
      <c r="P997">
        <f>IF(tblMovies[[#This Row],[budget]]&gt;0, (tblMovies[[#This Row],[WorldwideGross]]-tblMovies[[#This Row],[budget]]) / tblMovies[[#This Row],[budget]], 0)</f>
        <v>8.6896666666666663E-4</v>
      </c>
      <c r="Q997" t="str">
        <f>IF(tblMovies[[#This Row],[budget]]&gt;150000000,"Blockbuster",
 IF(tblMovies[[#This Row],[budget]]&gt;50000000,"High",
 IF(tblMovies[[#This Row],[budget]]&gt;10000000,"Mid","Low")))</f>
        <v>High</v>
      </c>
    </row>
    <row r="998" spans="1:17" x14ac:dyDescent="0.35">
      <c r="A998" s="4">
        <v>55000000</v>
      </c>
      <c r="B998" t="s">
        <v>99</v>
      </c>
      <c r="C998">
        <v>9275</v>
      </c>
      <c r="D998" t="s">
        <v>4053</v>
      </c>
      <c r="E998" t="s">
        <v>4054</v>
      </c>
      <c r="F998">
        <v>11.329727</v>
      </c>
      <c r="G998" s="1">
        <v>37343</v>
      </c>
      <c r="H998">
        <v>0</v>
      </c>
      <c r="I998">
        <v>109</v>
      </c>
      <c r="J998">
        <v>5.9</v>
      </c>
      <c r="K998">
        <v>132</v>
      </c>
      <c r="L998">
        <v>2002</v>
      </c>
      <c r="M998" t="s">
        <v>431</v>
      </c>
      <c r="N998" t="s">
        <v>4056</v>
      </c>
      <c r="O998" s="4">
        <f>tblMovies[[#This Row],[WorldwideGross]] - tblMovies[[#This Row],[budget]]</f>
        <v>-55000000</v>
      </c>
      <c r="P998">
        <f>IF(tblMovies[[#This Row],[budget]]&gt;0, (tblMovies[[#This Row],[WorldwideGross]]-tblMovies[[#This Row],[budget]]) / tblMovies[[#This Row],[budget]], 0)</f>
        <v>-1</v>
      </c>
      <c r="Q998" t="str">
        <f>IF(tblMovies[[#This Row],[budget]]&gt;150000000,"Blockbuster",
 IF(tblMovies[[#This Row],[budget]]&gt;50000000,"High",
 IF(tblMovies[[#This Row],[budget]]&gt;10000000,"Mid","Low")))</f>
        <v>High</v>
      </c>
    </row>
    <row r="999" spans="1:17" x14ac:dyDescent="0.35">
      <c r="A999" s="4">
        <v>50000000</v>
      </c>
      <c r="B999" t="s">
        <v>4057</v>
      </c>
      <c r="C999">
        <v>329833</v>
      </c>
      <c r="D999" t="s">
        <v>4058</v>
      </c>
      <c r="E999" t="s">
        <v>4059</v>
      </c>
      <c r="F999">
        <v>37.253774</v>
      </c>
      <c r="G999" s="1">
        <v>42406</v>
      </c>
      <c r="H999">
        <v>55969000</v>
      </c>
      <c r="I999">
        <v>100</v>
      </c>
      <c r="J999">
        <v>4.7</v>
      </c>
      <c r="K999">
        <v>797</v>
      </c>
      <c r="L999">
        <v>2016</v>
      </c>
      <c r="M999" t="s">
        <v>431</v>
      </c>
      <c r="N999" t="s">
        <v>2413</v>
      </c>
      <c r="O999" s="4">
        <f>tblMovies[[#This Row],[WorldwideGross]] - tblMovies[[#This Row],[budget]]</f>
        <v>5969000</v>
      </c>
      <c r="P999">
        <f>IF(tblMovies[[#This Row],[budget]]&gt;0, (tblMovies[[#This Row],[WorldwideGross]]-tblMovies[[#This Row],[budget]]) / tblMovies[[#This Row],[budget]], 0)</f>
        <v>0.11938</v>
      </c>
      <c r="Q999" t="str">
        <f>IF(tblMovies[[#This Row],[budget]]&gt;150000000,"Blockbuster",
 IF(tblMovies[[#This Row],[budget]]&gt;50000000,"High",
 IF(tblMovies[[#This Row],[budget]]&gt;10000000,"Mid","Low")))</f>
        <v>Mid</v>
      </c>
    </row>
    <row r="1000" spans="1:17" x14ac:dyDescent="0.35">
      <c r="A1000" s="4">
        <v>50000000</v>
      </c>
      <c r="B1000" t="s">
        <v>99</v>
      </c>
      <c r="C1000">
        <v>12634</v>
      </c>
      <c r="D1000" t="s">
        <v>4061</v>
      </c>
      <c r="E1000" t="s">
        <v>4062</v>
      </c>
      <c r="F1000">
        <v>6.3973880000000003</v>
      </c>
      <c r="G1000" s="1">
        <v>38016</v>
      </c>
      <c r="H1000">
        <v>6808550</v>
      </c>
      <c r="I1000">
        <v>88</v>
      </c>
      <c r="J1000">
        <v>5</v>
      </c>
      <c r="K1000">
        <v>76</v>
      </c>
      <c r="L1000">
        <v>2004</v>
      </c>
      <c r="M1000" t="s">
        <v>431</v>
      </c>
      <c r="N1000" t="s">
        <v>4064</v>
      </c>
      <c r="O1000" s="4">
        <f>tblMovies[[#This Row],[WorldwideGross]] - tblMovies[[#This Row],[budget]]</f>
        <v>-43191450</v>
      </c>
      <c r="P1000">
        <f>IF(tblMovies[[#This Row],[budget]]&gt;0, (tblMovies[[#This Row],[WorldwideGross]]-tblMovies[[#This Row],[budget]]) / tblMovies[[#This Row],[budget]], 0)</f>
        <v>-0.86382899999999996</v>
      </c>
      <c r="Q1000" t="str">
        <f>IF(tblMovies[[#This Row],[budget]]&gt;150000000,"Blockbuster",
 IF(tblMovies[[#This Row],[budget]]&gt;50000000,"High",
 IF(tblMovies[[#This Row],[budget]]&gt;10000000,"Mid","Low")))</f>
        <v>Mid</v>
      </c>
    </row>
    <row r="1001" spans="1:17" x14ac:dyDescent="0.35">
      <c r="A1001" s="4">
        <v>60000000</v>
      </c>
      <c r="B1001" t="s">
        <v>99</v>
      </c>
      <c r="C1001">
        <v>10416</v>
      </c>
      <c r="D1001" t="s">
        <v>4066</v>
      </c>
      <c r="E1001" t="s">
        <v>4067</v>
      </c>
      <c r="F1001">
        <v>2.275331</v>
      </c>
      <c r="G1001" s="1">
        <v>36588</v>
      </c>
      <c r="H1001">
        <v>0</v>
      </c>
      <c r="I1001">
        <v>105</v>
      </c>
      <c r="J1001">
        <v>5.4</v>
      </c>
      <c r="K1001">
        <v>37</v>
      </c>
      <c r="L1001">
        <v>2000</v>
      </c>
      <c r="M1001" t="s">
        <v>431</v>
      </c>
      <c r="N1001" t="s">
        <v>35</v>
      </c>
      <c r="O1001" s="4">
        <f>tblMovies[[#This Row],[WorldwideGross]] - tblMovies[[#This Row],[budget]]</f>
        <v>-60000000</v>
      </c>
      <c r="P1001">
        <f>IF(tblMovies[[#This Row],[budget]]&gt;0, (tblMovies[[#This Row],[WorldwideGross]]-tblMovies[[#This Row],[budget]]) / tblMovies[[#This Row],[budget]], 0)</f>
        <v>-1</v>
      </c>
      <c r="Q1001" t="str">
        <f>IF(tblMovies[[#This Row],[budget]]&gt;150000000,"Blockbuster",
 IF(tblMovies[[#This Row],[budget]]&gt;50000000,"High",
 IF(tblMovies[[#This Row],[budget]]&gt;10000000,"Mid","Low")))</f>
        <v>High</v>
      </c>
    </row>
    <row r="1002" spans="1:17" x14ac:dyDescent="0.35">
      <c r="A1002" s="4">
        <v>50000000</v>
      </c>
      <c r="B1002" t="s">
        <v>4069</v>
      </c>
      <c r="C1002">
        <v>47327</v>
      </c>
      <c r="D1002" t="s">
        <v>4070</v>
      </c>
      <c r="E1002" t="s">
        <v>4071</v>
      </c>
      <c r="F1002">
        <v>30.387148</v>
      </c>
      <c r="G1002" s="1">
        <v>40598</v>
      </c>
      <c r="H1002">
        <v>28931401</v>
      </c>
      <c r="I1002">
        <v>105</v>
      </c>
      <c r="J1002">
        <v>5.3</v>
      </c>
      <c r="K1002">
        <v>600</v>
      </c>
      <c r="L1002">
        <v>2011</v>
      </c>
      <c r="M1002" t="s">
        <v>52</v>
      </c>
      <c r="N1002" t="s">
        <v>760</v>
      </c>
      <c r="O1002" s="4">
        <f>tblMovies[[#This Row],[WorldwideGross]] - tblMovies[[#This Row],[budget]]</f>
        <v>-21068599</v>
      </c>
      <c r="P1002">
        <f>IF(tblMovies[[#This Row],[budget]]&gt;0, (tblMovies[[#This Row],[WorldwideGross]]-tblMovies[[#This Row],[budget]]) / tblMovies[[#This Row],[budget]], 0)</f>
        <v>-0.42137197999999998</v>
      </c>
      <c r="Q1002" t="str">
        <f>IF(tblMovies[[#This Row],[budget]]&gt;150000000,"Blockbuster",
 IF(tblMovies[[#This Row],[budget]]&gt;50000000,"High",
 IF(tblMovies[[#This Row],[budget]]&gt;10000000,"Mid","Low")))</f>
        <v>Mid</v>
      </c>
    </row>
    <row r="1003" spans="1:17" x14ac:dyDescent="0.35">
      <c r="A1003" s="4">
        <v>50000000</v>
      </c>
      <c r="B1003" t="s">
        <v>99</v>
      </c>
      <c r="C1003">
        <v>15268</v>
      </c>
      <c r="D1003" t="s">
        <v>4073</v>
      </c>
      <c r="E1003" t="s">
        <v>4074</v>
      </c>
      <c r="F1003">
        <v>8.1396759999999997</v>
      </c>
      <c r="G1003" s="1">
        <v>39871</v>
      </c>
      <c r="H1003">
        <v>12764201</v>
      </c>
      <c r="I1003">
        <v>97</v>
      </c>
      <c r="J1003">
        <v>3.9</v>
      </c>
      <c r="K1003">
        <v>112</v>
      </c>
      <c r="L1003">
        <v>2009</v>
      </c>
      <c r="M1003" t="s">
        <v>21</v>
      </c>
      <c r="N1003" t="s">
        <v>252</v>
      </c>
      <c r="O1003" s="4">
        <f>tblMovies[[#This Row],[WorldwideGross]] - tblMovies[[#This Row],[budget]]</f>
        <v>-37235799</v>
      </c>
      <c r="P1003">
        <f>IF(tblMovies[[#This Row],[budget]]&gt;0, (tblMovies[[#This Row],[WorldwideGross]]-tblMovies[[#This Row],[budget]]) / tblMovies[[#This Row],[budget]], 0)</f>
        <v>-0.74471598000000006</v>
      </c>
      <c r="Q1003" t="str">
        <f>IF(tblMovies[[#This Row],[budget]]&gt;150000000,"Blockbuster",
 IF(tblMovies[[#This Row],[budget]]&gt;50000000,"High",
 IF(tblMovies[[#This Row],[budget]]&gt;10000000,"Mid","Low")))</f>
        <v>Mid</v>
      </c>
    </row>
    <row r="1004" spans="1:17" x14ac:dyDescent="0.35">
      <c r="A1004" s="4">
        <v>49000000</v>
      </c>
      <c r="B1004" t="s">
        <v>99</v>
      </c>
      <c r="C1004">
        <v>10796</v>
      </c>
      <c r="D1004" t="s">
        <v>4076</v>
      </c>
      <c r="E1004" t="s">
        <v>4077</v>
      </c>
      <c r="F1004">
        <v>21.746244999999998</v>
      </c>
      <c r="G1004" s="1">
        <v>37197</v>
      </c>
      <c r="H1004">
        <v>72700000</v>
      </c>
      <c r="I1004">
        <v>87</v>
      </c>
      <c r="J1004">
        <v>5.7</v>
      </c>
      <c r="K1004">
        <v>437</v>
      </c>
      <c r="L1004">
        <v>2001</v>
      </c>
      <c r="M1004" t="s">
        <v>21</v>
      </c>
      <c r="N1004" t="s">
        <v>35</v>
      </c>
      <c r="O1004" s="4">
        <f>tblMovies[[#This Row],[WorldwideGross]] - tblMovies[[#This Row],[budget]]</f>
        <v>23700000</v>
      </c>
      <c r="P1004">
        <f>IF(tblMovies[[#This Row],[budget]]&gt;0, (tblMovies[[#This Row],[WorldwideGross]]-tblMovies[[#This Row],[budget]]) / tblMovies[[#This Row],[budget]], 0)</f>
        <v>0.48367346938775513</v>
      </c>
      <c r="Q1004" t="str">
        <f>IF(tblMovies[[#This Row],[budget]]&gt;150000000,"Blockbuster",
 IF(tblMovies[[#This Row],[budget]]&gt;50000000,"High",
 IF(tblMovies[[#This Row],[budget]]&gt;10000000,"Mid","Low")))</f>
        <v>Mid</v>
      </c>
    </row>
    <row r="1005" spans="1:17" x14ac:dyDescent="0.35">
      <c r="A1005" s="4">
        <v>49000000</v>
      </c>
      <c r="B1005" t="s">
        <v>99</v>
      </c>
      <c r="C1005">
        <v>9548</v>
      </c>
      <c r="D1005" t="s">
        <v>4080</v>
      </c>
      <c r="E1005" t="s">
        <v>4081</v>
      </c>
      <c r="F1005">
        <v>2.8084280000000001</v>
      </c>
      <c r="G1005" s="1">
        <v>33065</v>
      </c>
      <c r="H1005">
        <v>20423389</v>
      </c>
      <c r="I1005">
        <v>104</v>
      </c>
      <c r="J1005">
        <v>6.2</v>
      </c>
      <c r="K1005">
        <v>71</v>
      </c>
      <c r="L1005">
        <v>1990</v>
      </c>
      <c r="M1005" t="s">
        <v>21</v>
      </c>
      <c r="N1005" t="s">
        <v>252</v>
      </c>
      <c r="O1005" s="4">
        <f>tblMovies[[#This Row],[WorldwideGross]] - tblMovies[[#This Row],[budget]]</f>
        <v>-28576611</v>
      </c>
      <c r="P1005">
        <f>IF(tblMovies[[#This Row],[budget]]&gt;0, (tblMovies[[#This Row],[WorldwideGross]]-tblMovies[[#This Row],[budget]]) / tblMovies[[#This Row],[budget]], 0)</f>
        <v>-0.58319614285714283</v>
      </c>
      <c r="Q1005" t="str">
        <f>IF(tblMovies[[#This Row],[budget]]&gt;150000000,"Blockbuster",
 IF(tblMovies[[#This Row],[budget]]&gt;50000000,"High",
 IF(tblMovies[[#This Row],[budget]]&gt;10000000,"Mid","Low")))</f>
        <v>Mid</v>
      </c>
    </row>
    <row r="1006" spans="1:17" x14ac:dyDescent="0.35">
      <c r="A1006" s="4">
        <v>50000000</v>
      </c>
      <c r="B1006" t="s">
        <v>4083</v>
      </c>
      <c r="C1006">
        <v>18947</v>
      </c>
      <c r="D1006" t="s">
        <v>4084</v>
      </c>
      <c r="E1006" t="s">
        <v>4085</v>
      </c>
      <c r="F1006">
        <v>31.02233</v>
      </c>
      <c r="G1006" s="1">
        <v>39904</v>
      </c>
      <c r="H1006">
        <v>36348784</v>
      </c>
      <c r="I1006">
        <v>116</v>
      </c>
      <c r="J1006">
        <v>7.2</v>
      </c>
      <c r="K1006">
        <v>666</v>
      </c>
      <c r="L1006">
        <v>2009</v>
      </c>
      <c r="M1006" t="s">
        <v>155</v>
      </c>
      <c r="N1006" t="s">
        <v>167</v>
      </c>
      <c r="O1006" s="4">
        <f>tblMovies[[#This Row],[WorldwideGross]] - tblMovies[[#This Row],[budget]]</f>
        <v>-13651216</v>
      </c>
      <c r="P1006">
        <f>IF(tblMovies[[#This Row],[budget]]&gt;0, (tblMovies[[#This Row],[WorldwideGross]]-tblMovies[[#This Row],[budget]]) / tblMovies[[#This Row],[budget]], 0)</f>
        <v>-0.27302431999999999</v>
      </c>
      <c r="Q1006" t="str">
        <f>IF(tblMovies[[#This Row],[budget]]&gt;150000000,"Blockbuster",
 IF(tblMovies[[#This Row],[budget]]&gt;50000000,"High",
 IF(tblMovies[[#This Row],[budget]]&gt;10000000,"Mid","Low")))</f>
        <v>Mid</v>
      </c>
    </row>
    <row r="1007" spans="1:17" x14ac:dyDescent="0.35">
      <c r="A1007" s="4">
        <v>48000000</v>
      </c>
      <c r="B1007" t="s">
        <v>99</v>
      </c>
      <c r="C1007">
        <v>1900</v>
      </c>
      <c r="D1007" t="s">
        <v>4087</v>
      </c>
      <c r="E1007" t="s">
        <v>4088</v>
      </c>
      <c r="F1007">
        <v>25.170217000000001</v>
      </c>
      <c r="G1007" s="1">
        <v>36887</v>
      </c>
      <c r="H1007">
        <v>207515725</v>
      </c>
      <c r="I1007">
        <v>147</v>
      </c>
      <c r="J1007">
        <v>6.9</v>
      </c>
      <c r="K1007">
        <v>562</v>
      </c>
      <c r="L1007">
        <v>2000</v>
      </c>
      <c r="M1007" t="s">
        <v>166</v>
      </c>
      <c r="N1007" t="s">
        <v>4090</v>
      </c>
      <c r="O1007" s="4">
        <f>tblMovies[[#This Row],[WorldwideGross]] - tblMovies[[#This Row],[budget]]</f>
        <v>159515725</v>
      </c>
      <c r="P1007">
        <f>IF(tblMovies[[#This Row],[budget]]&gt;0, (tblMovies[[#This Row],[WorldwideGross]]-tblMovies[[#This Row],[budget]]) / tblMovies[[#This Row],[budget]], 0)</f>
        <v>3.3232442708333334</v>
      </c>
      <c r="Q1007" t="str">
        <f>IF(tblMovies[[#This Row],[budget]]&gt;150000000,"Blockbuster",
 IF(tblMovies[[#This Row],[budget]]&gt;50000000,"High",
 IF(tblMovies[[#This Row],[budget]]&gt;10000000,"Mid","Low")))</f>
        <v>Mid</v>
      </c>
    </row>
    <row r="1008" spans="1:17" x14ac:dyDescent="0.35">
      <c r="A1008" s="4">
        <v>48000000</v>
      </c>
      <c r="B1008" t="s">
        <v>4091</v>
      </c>
      <c r="C1008">
        <v>89</v>
      </c>
      <c r="D1008" t="s">
        <v>4092</v>
      </c>
      <c r="E1008" t="s">
        <v>4093</v>
      </c>
      <c r="F1008">
        <v>80.972475000000003</v>
      </c>
      <c r="G1008" s="1">
        <v>32652</v>
      </c>
      <c r="H1008">
        <v>474171806</v>
      </c>
      <c r="I1008">
        <v>127</v>
      </c>
      <c r="J1008">
        <v>7.6</v>
      </c>
      <c r="K1008">
        <v>3152</v>
      </c>
      <c r="L1008">
        <v>1989</v>
      </c>
      <c r="M1008" t="s">
        <v>28</v>
      </c>
      <c r="N1008" t="s">
        <v>284</v>
      </c>
      <c r="O1008" s="4">
        <f>tblMovies[[#This Row],[WorldwideGross]] - tblMovies[[#This Row],[budget]]</f>
        <v>426171806</v>
      </c>
      <c r="P1008">
        <f>IF(tblMovies[[#This Row],[budget]]&gt;0, (tblMovies[[#This Row],[WorldwideGross]]-tblMovies[[#This Row],[budget]]) / tblMovies[[#This Row],[budget]], 0)</f>
        <v>8.8785792916666662</v>
      </c>
      <c r="Q1008" t="str">
        <f>IF(tblMovies[[#This Row],[budget]]&gt;150000000,"Blockbuster",
 IF(tblMovies[[#This Row],[budget]]&gt;50000000,"High",
 IF(tblMovies[[#This Row],[budget]]&gt;10000000,"Mid","Low")))</f>
        <v>Mid</v>
      </c>
    </row>
    <row r="1009" spans="1:17" x14ac:dyDescent="0.35">
      <c r="A1009" s="4">
        <v>0</v>
      </c>
      <c r="B1009" t="s">
        <v>99</v>
      </c>
      <c r="C1009">
        <v>96724</v>
      </c>
      <c r="D1009" t="s">
        <v>4094</v>
      </c>
      <c r="E1009" t="s">
        <v>4095</v>
      </c>
      <c r="F1009">
        <v>26.387039999999999</v>
      </c>
      <c r="G1009" s="1">
        <v>41158</v>
      </c>
      <c r="H1009">
        <v>68929150</v>
      </c>
      <c r="I1009">
        <v>130</v>
      </c>
      <c r="J1009">
        <v>6.5</v>
      </c>
      <c r="K1009">
        <v>639</v>
      </c>
      <c r="L1009">
        <v>2012</v>
      </c>
      <c r="M1009" t="s">
        <v>155</v>
      </c>
      <c r="N1009" t="s">
        <v>167</v>
      </c>
      <c r="O1009" s="4">
        <f>tblMovies[[#This Row],[WorldwideGross]] - tblMovies[[#This Row],[budget]]</f>
        <v>68929150</v>
      </c>
      <c r="P1009">
        <f>IF(tblMovies[[#This Row],[budget]]&gt;0, (tblMovies[[#This Row],[WorldwideGross]]-tblMovies[[#This Row],[budget]]) / tblMovies[[#This Row],[budget]], 0)</f>
        <v>0</v>
      </c>
      <c r="Q1009" t="str">
        <f>IF(tblMovies[[#This Row],[budget]]&gt;150000000,"Blockbuster",
 IF(tblMovies[[#This Row],[budget]]&gt;50000000,"High",
 IF(tblMovies[[#This Row],[budget]]&gt;10000000,"Mid","Low")))</f>
        <v>Low</v>
      </c>
    </row>
    <row r="1010" spans="1:17" x14ac:dyDescent="0.35">
      <c r="A1010" s="4">
        <v>49000000</v>
      </c>
      <c r="B1010" t="s">
        <v>4098</v>
      </c>
      <c r="C1010">
        <v>198184</v>
      </c>
      <c r="D1010" t="s">
        <v>4099</v>
      </c>
      <c r="E1010" t="s">
        <v>4100</v>
      </c>
      <c r="F1010">
        <v>116.70031899999999</v>
      </c>
      <c r="G1010" s="1">
        <v>42067</v>
      </c>
      <c r="H1010">
        <v>104399548</v>
      </c>
      <c r="I1010">
        <v>120</v>
      </c>
      <c r="J1010">
        <v>6.6</v>
      </c>
      <c r="K1010">
        <v>3062</v>
      </c>
      <c r="L1010">
        <v>2015</v>
      </c>
      <c r="M1010" t="s">
        <v>1342</v>
      </c>
      <c r="N1010" t="s">
        <v>35</v>
      </c>
      <c r="O1010" s="4">
        <f>tblMovies[[#This Row],[WorldwideGross]] - tblMovies[[#This Row],[budget]]</f>
        <v>55399548</v>
      </c>
      <c r="P1010">
        <f>IF(tblMovies[[#This Row],[budget]]&gt;0, (tblMovies[[#This Row],[WorldwideGross]]-tblMovies[[#This Row],[budget]]) / tblMovies[[#This Row],[budget]], 0)</f>
        <v>1.1306030204081632</v>
      </c>
      <c r="Q1010" t="str">
        <f>IF(tblMovies[[#This Row],[budget]]&gt;150000000,"Blockbuster",
 IF(tblMovies[[#This Row],[budget]]&gt;50000000,"High",
 IF(tblMovies[[#This Row],[budget]]&gt;10000000,"Mid","Low")))</f>
        <v>Mid</v>
      </c>
    </row>
    <row r="1011" spans="1:17" x14ac:dyDescent="0.35">
      <c r="A1011" s="4">
        <v>73000000</v>
      </c>
      <c r="B1011" t="s">
        <v>99</v>
      </c>
      <c r="C1011">
        <v>9481</v>
      </c>
      <c r="D1011" t="s">
        <v>4103</v>
      </c>
      <c r="E1011" t="s">
        <v>4104</v>
      </c>
      <c r="F1011">
        <v>33.884459</v>
      </c>
      <c r="G1011" s="1">
        <v>36468</v>
      </c>
      <c r="H1011">
        <v>151493655</v>
      </c>
      <c r="I1011">
        <v>118</v>
      </c>
      <c r="J1011">
        <v>6.5</v>
      </c>
      <c r="K1011">
        <v>826</v>
      </c>
      <c r="L1011">
        <v>1999</v>
      </c>
      <c r="M1011" t="s">
        <v>155</v>
      </c>
      <c r="N1011" t="s">
        <v>167</v>
      </c>
      <c r="O1011" s="4">
        <f>tblMovies[[#This Row],[WorldwideGross]] - tblMovies[[#This Row],[budget]]</f>
        <v>78493655</v>
      </c>
      <c r="P1011">
        <f>IF(tblMovies[[#This Row],[budget]]&gt;0, (tblMovies[[#This Row],[WorldwideGross]]-tblMovies[[#This Row],[budget]]) / tblMovies[[#This Row],[budget]], 0)</f>
        <v>1.0752555479452055</v>
      </c>
      <c r="Q1011" t="str">
        <f>IF(tblMovies[[#This Row],[budget]]&gt;150000000,"Blockbuster",
 IF(tblMovies[[#This Row],[budget]]&gt;50000000,"High",
 IF(tblMovies[[#This Row],[budget]]&gt;10000000,"Mid","Low")))</f>
        <v>High</v>
      </c>
    </row>
    <row r="1012" spans="1:17" x14ac:dyDescent="0.35">
      <c r="A1012" s="4">
        <v>48000000</v>
      </c>
      <c r="B1012" t="s">
        <v>4106</v>
      </c>
      <c r="C1012">
        <v>4547</v>
      </c>
      <c r="D1012" t="s">
        <v>4107</v>
      </c>
      <c r="E1012" t="s">
        <v>4108</v>
      </c>
      <c r="F1012">
        <v>53.043123999999999</v>
      </c>
      <c r="G1012" s="1">
        <v>37344</v>
      </c>
      <c r="H1012">
        <v>196397415</v>
      </c>
      <c r="I1012">
        <v>111</v>
      </c>
      <c r="J1012">
        <v>6.5</v>
      </c>
      <c r="K1012">
        <v>1267</v>
      </c>
      <c r="L1012">
        <v>2002</v>
      </c>
      <c r="M1012" t="s">
        <v>1342</v>
      </c>
      <c r="N1012" t="s">
        <v>4110</v>
      </c>
      <c r="O1012" s="4">
        <f>tblMovies[[#This Row],[WorldwideGross]] - tblMovies[[#This Row],[budget]]</f>
        <v>148397415</v>
      </c>
      <c r="P1012">
        <f>IF(tblMovies[[#This Row],[budget]]&gt;0, (tblMovies[[#This Row],[WorldwideGross]]-tblMovies[[#This Row],[budget]]) / tblMovies[[#This Row],[budget]], 0)</f>
        <v>3.0916128125000002</v>
      </c>
      <c r="Q1012" t="str">
        <f>IF(tblMovies[[#This Row],[budget]]&gt;150000000,"Blockbuster",
 IF(tblMovies[[#This Row],[budget]]&gt;50000000,"High",
 IF(tblMovies[[#This Row],[budget]]&gt;10000000,"Mid","Low")))</f>
        <v>Mid</v>
      </c>
    </row>
    <row r="1013" spans="1:17" x14ac:dyDescent="0.35">
      <c r="A1013" s="4">
        <v>0</v>
      </c>
      <c r="B1013" t="s">
        <v>99</v>
      </c>
      <c r="C1013">
        <v>53953</v>
      </c>
      <c r="D1013" t="s">
        <v>4112</v>
      </c>
      <c r="E1013" t="s">
        <v>4113</v>
      </c>
      <c r="F1013">
        <v>0.71676399999999996</v>
      </c>
      <c r="G1013" s="1">
        <v>38937</v>
      </c>
      <c r="H1013">
        <v>0</v>
      </c>
      <c r="I1013">
        <v>0</v>
      </c>
      <c r="J1013">
        <v>4.3</v>
      </c>
      <c r="K1013">
        <v>13</v>
      </c>
      <c r="L1013">
        <v>2006</v>
      </c>
      <c r="M1013" t="s">
        <v>1821</v>
      </c>
      <c r="N1013" t="s">
        <v>99</v>
      </c>
      <c r="O1013" s="4">
        <f>tblMovies[[#This Row],[WorldwideGross]] - tblMovies[[#This Row],[budget]]</f>
        <v>0</v>
      </c>
      <c r="P1013">
        <f>IF(tblMovies[[#This Row],[budget]]&gt;0, (tblMovies[[#This Row],[WorldwideGross]]-tblMovies[[#This Row],[budget]]) / tblMovies[[#This Row],[budget]], 0)</f>
        <v>0</v>
      </c>
      <c r="Q1013" t="str">
        <f>IF(tblMovies[[#This Row],[budget]]&gt;150000000,"Blockbuster",
 IF(tblMovies[[#This Row],[budget]]&gt;50000000,"High",
 IF(tblMovies[[#This Row],[budget]]&gt;10000000,"Mid","Low")))</f>
        <v>Low</v>
      </c>
    </row>
    <row r="1014" spans="1:17" x14ac:dyDescent="0.35">
      <c r="A1014" s="4">
        <v>75000000</v>
      </c>
      <c r="B1014" t="s">
        <v>99</v>
      </c>
      <c r="C1014">
        <v>6415</v>
      </c>
      <c r="D1014" t="s">
        <v>4115</v>
      </c>
      <c r="E1014" t="s">
        <v>4116</v>
      </c>
      <c r="F1014">
        <v>34.973086000000002</v>
      </c>
      <c r="G1014" s="1">
        <v>36430</v>
      </c>
      <c r="H1014">
        <v>108000000</v>
      </c>
      <c r="I1014">
        <v>114</v>
      </c>
      <c r="J1014">
        <v>6.6</v>
      </c>
      <c r="K1014">
        <v>692</v>
      </c>
      <c r="L1014">
        <v>1999</v>
      </c>
      <c r="M1014" t="s">
        <v>21</v>
      </c>
      <c r="N1014" t="s">
        <v>265</v>
      </c>
      <c r="O1014" s="4">
        <f>tblMovies[[#This Row],[WorldwideGross]] - tblMovies[[#This Row],[budget]]</f>
        <v>33000000</v>
      </c>
      <c r="P1014">
        <f>IF(tblMovies[[#This Row],[budget]]&gt;0, (tblMovies[[#This Row],[WorldwideGross]]-tblMovies[[#This Row],[budget]]) / tblMovies[[#This Row],[budget]], 0)</f>
        <v>0.44</v>
      </c>
      <c r="Q1014" t="str">
        <f>IF(tblMovies[[#This Row],[budget]]&gt;150000000,"Blockbuster",
 IF(tblMovies[[#This Row],[budget]]&gt;50000000,"High",
 IF(tblMovies[[#This Row],[budget]]&gt;10000000,"Mid","Low")))</f>
        <v>High</v>
      </c>
    </row>
    <row r="1015" spans="1:17" x14ac:dyDescent="0.35">
      <c r="A1015" s="4">
        <v>50000000</v>
      </c>
      <c r="B1015" t="s">
        <v>99</v>
      </c>
      <c r="C1015">
        <v>181283</v>
      </c>
      <c r="D1015" t="s">
        <v>4118</v>
      </c>
      <c r="E1015" t="s">
        <v>4119</v>
      </c>
      <c r="F1015">
        <v>40.371098000000003</v>
      </c>
      <c r="G1015" s="1">
        <v>42078</v>
      </c>
      <c r="H1015">
        <v>3324330</v>
      </c>
      <c r="I1015">
        <v>137</v>
      </c>
      <c r="J1015">
        <v>6.1</v>
      </c>
      <c r="K1015">
        <v>547</v>
      </c>
      <c r="L1015">
        <v>2015</v>
      </c>
      <c r="M1015" t="s">
        <v>1342</v>
      </c>
      <c r="N1015" t="s">
        <v>760</v>
      </c>
      <c r="O1015" s="4">
        <f>tblMovies[[#This Row],[WorldwideGross]] - tblMovies[[#This Row],[budget]]</f>
        <v>-46675670</v>
      </c>
      <c r="P1015">
        <f>IF(tblMovies[[#This Row],[budget]]&gt;0, (tblMovies[[#This Row],[WorldwideGross]]-tblMovies[[#This Row],[budget]]) / tblMovies[[#This Row],[budget]], 0)</f>
        <v>-0.93351340000000005</v>
      </c>
      <c r="Q1015" t="str">
        <f>IF(tblMovies[[#This Row],[budget]]&gt;150000000,"Blockbuster",
 IF(tblMovies[[#This Row],[budget]]&gt;50000000,"High",
 IF(tblMovies[[#This Row],[budget]]&gt;10000000,"Mid","Low")))</f>
        <v>Mid</v>
      </c>
    </row>
    <row r="1016" spans="1:17" x14ac:dyDescent="0.35">
      <c r="A1016" s="4">
        <v>48000000</v>
      </c>
      <c r="B1016" t="s">
        <v>99</v>
      </c>
      <c r="C1016">
        <v>9896</v>
      </c>
      <c r="D1016" t="s">
        <v>4122</v>
      </c>
      <c r="E1016" t="s">
        <v>4123</v>
      </c>
      <c r="F1016">
        <v>18.600490000000001</v>
      </c>
      <c r="G1016" s="1">
        <v>37102</v>
      </c>
      <c r="H1016">
        <v>85498534</v>
      </c>
      <c r="I1016">
        <v>112</v>
      </c>
      <c r="J1016">
        <v>6</v>
      </c>
      <c r="K1016">
        <v>518</v>
      </c>
      <c r="L1016">
        <v>2001</v>
      </c>
      <c r="M1016" t="s">
        <v>28</v>
      </c>
      <c r="N1016" t="s">
        <v>110</v>
      </c>
      <c r="O1016" s="4">
        <f>tblMovies[[#This Row],[WorldwideGross]] - tblMovies[[#This Row],[budget]]</f>
        <v>37498534</v>
      </c>
      <c r="P1016">
        <f>IF(tblMovies[[#This Row],[budget]]&gt;0, (tblMovies[[#This Row],[WorldwideGross]]-tblMovies[[#This Row],[budget]]) / tblMovies[[#This Row],[budget]], 0)</f>
        <v>0.78121945833333328</v>
      </c>
      <c r="Q1016" t="str">
        <f>IF(tblMovies[[#This Row],[budget]]&gt;150000000,"Blockbuster",
 IF(tblMovies[[#This Row],[budget]]&gt;50000000,"High",
 IF(tblMovies[[#This Row],[budget]]&gt;10000000,"Mid","Low")))</f>
        <v>Mid</v>
      </c>
    </row>
    <row r="1017" spans="1:17" x14ac:dyDescent="0.35">
      <c r="A1017" s="4">
        <v>48000000</v>
      </c>
      <c r="B1017" t="s">
        <v>4125</v>
      </c>
      <c r="C1017">
        <v>167</v>
      </c>
      <c r="D1017" t="s">
        <v>4126</v>
      </c>
      <c r="E1017" t="s">
        <v>4127</v>
      </c>
      <c r="F1017">
        <v>30.920075000000001</v>
      </c>
      <c r="G1017" s="1">
        <v>37186</v>
      </c>
      <c r="H1017">
        <v>50315140</v>
      </c>
      <c r="I1017">
        <v>120</v>
      </c>
      <c r="J1017">
        <v>7.1</v>
      </c>
      <c r="K1017">
        <v>695</v>
      </c>
      <c r="L1017">
        <v>2001</v>
      </c>
      <c r="M1017" t="s">
        <v>155</v>
      </c>
      <c r="N1017" t="s">
        <v>2592</v>
      </c>
      <c r="O1017" s="4">
        <f>tblMovies[[#This Row],[WorldwideGross]] - tblMovies[[#This Row],[budget]]</f>
        <v>2315140</v>
      </c>
      <c r="P1017">
        <f>IF(tblMovies[[#This Row],[budget]]&gt;0, (tblMovies[[#This Row],[WorldwideGross]]-tblMovies[[#This Row],[budget]]) / tblMovies[[#This Row],[budget]], 0)</f>
        <v>4.8232083333333335E-2</v>
      </c>
      <c r="Q1017" t="str">
        <f>IF(tblMovies[[#This Row],[budget]]&gt;150000000,"Blockbuster",
 IF(tblMovies[[#This Row],[budget]]&gt;50000000,"High",
 IF(tblMovies[[#This Row],[budget]]&gt;10000000,"Mid","Low")))</f>
        <v>Mid</v>
      </c>
    </row>
    <row r="1018" spans="1:17" x14ac:dyDescent="0.35">
      <c r="A1018" s="4">
        <v>0</v>
      </c>
      <c r="B1018" t="s">
        <v>99</v>
      </c>
      <c r="C1018">
        <v>11232</v>
      </c>
      <c r="D1018" t="s">
        <v>4130</v>
      </c>
      <c r="E1018" t="s">
        <v>4131</v>
      </c>
      <c r="F1018">
        <v>11.940711</v>
      </c>
      <c r="G1018" s="1">
        <v>37250</v>
      </c>
      <c r="H1018">
        <v>0</v>
      </c>
      <c r="I1018">
        <v>118</v>
      </c>
      <c r="J1018">
        <v>6</v>
      </c>
      <c r="K1018">
        <v>418</v>
      </c>
      <c r="L1018">
        <v>2001</v>
      </c>
      <c r="M1018" t="s">
        <v>431</v>
      </c>
      <c r="N1018" t="s">
        <v>1142</v>
      </c>
      <c r="O1018" s="4">
        <f>tblMovies[[#This Row],[WorldwideGross]] - tblMovies[[#This Row],[budget]]</f>
        <v>0</v>
      </c>
      <c r="P1018">
        <f>IF(tblMovies[[#This Row],[budget]]&gt;0, (tblMovies[[#This Row],[WorldwideGross]]-tblMovies[[#This Row],[budget]]) / tblMovies[[#This Row],[budget]], 0)</f>
        <v>0</v>
      </c>
      <c r="Q1018" t="str">
        <f>IF(tblMovies[[#This Row],[budget]]&gt;150000000,"Blockbuster",
 IF(tblMovies[[#This Row],[budget]]&gt;50000000,"High",
 IF(tblMovies[[#This Row],[budget]]&gt;10000000,"Mid","Low")))</f>
        <v>Low</v>
      </c>
    </row>
    <row r="1019" spans="1:17" x14ac:dyDescent="0.35">
      <c r="A1019" s="4">
        <v>48000000</v>
      </c>
      <c r="B1019" t="s">
        <v>99</v>
      </c>
      <c r="C1019">
        <v>1636</v>
      </c>
      <c r="D1019" t="s">
        <v>4134</v>
      </c>
      <c r="E1019" t="s">
        <v>4135</v>
      </c>
      <c r="F1019">
        <v>19.348006999999999</v>
      </c>
      <c r="G1019" s="1">
        <v>36818</v>
      </c>
      <c r="H1019">
        <v>90383208</v>
      </c>
      <c r="I1019">
        <v>93</v>
      </c>
      <c r="J1019">
        <v>5.6</v>
      </c>
      <c r="K1019">
        <v>512</v>
      </c>
      <c r="L1019">
        <v>2000</v>
      </c>
      <c r="M1019" t="s">
        <v>52</v>
      </c>
      <c r="N1019" t="s">
        <v>252</v>
      </c>
      <c r="O1019" s="4">
        <f>tblMovies[[#This Row],[WorldwideGross]] - tblMovies[[#This Row],[budget]]</f>
        <v>42383208</v>
      </c>
      <c r="P1019">
        <f>IF(tblMovies[[#This Row],[budget]]&gt;0, (tblMovies[[#This Row],[WorldwideGross]]-tblMovies[[#This Row],[budget]]) / tblMovies[[#This Row],[budget]], 0)</f>
        <v>0.88298350000000003</v>
      </c>
      <c r="Q1019" t="str">
        <f>IF(tblMovies[[#This Row],[budget]]&gt;150000000,"Blockbuster",
 IF(tblMovies[[#This Row],[budget]]&gt;50000000,"High",
 IF(tblMovies[[#This Row],[budget]]&gt;10000000,"Mid","Low")))</f>
        <v>Mid</v>
      </c>
    </row>
    <row r="1020" spans="1:17" x14ac:dyDescent="0.35">
      <c r="A1020" s="4">
        <v>58000000</v>
      </c>
      <c r="B1020" t="s">
        <v>99</v>
      </c>
      <c r="C1020">
        <v>2148</v>
      </c>
      <c r="D1020" t="s">
        <v>4138</v>
      </c>
      <c r="E1020" t="s">
        <v>4139</v>
      </c>
      <c r="F1020">
        <v>8.5907499999999999</v>
      </c>
      <c r="G1020" s="1">
        <v>31030</v>
      </c>
      <c r="H1020">
        <v>25928721</v>
      </c>
      <c r="I1020">
        <v>127</v>
      </c>
      <c r="J1020">
        <v>6.6</v>
      </c>
      <c r="K1020">
        <v>68</v>
      </c>
      <c r="L1020">
        <v>1984</v>
      </c>
      <c r="M1020" t="s">
        <v>3018</v>
      </c>
      <c r="N1020" t="s">
        <v>4141</v>
      </c>
      <c r="O1020" s="4">
        <f>tblMovies[[#This Row],[WorldwideGross]] - tblMovies[[#This Row],[budget]]</f>
        <v>-32071279</v>
      </c>
      <c r="P1020">
        <f>IF(tblMovies[[#This Row],[budget]]&gt;0, (tblMovies[[#This Row],[WorldwideGross]]-tblMovies[[#This Row],[budget]]) / tblMovies[[#This Row],[budget]], 0)</f>
        <v>-0.55295308620689654</v>
      </c>
      <c r="Q1020" t="str">
        <f>IF(tblMovies[[#This Row],[budget]]&gt;150000000,"Blockbuster",
 IF(tblMovies[[#This Row],[budget]]&gt;50000000,"High",
 IF(tblMovies[[#This Row],[budget]]&gt;10000000,"Mid","Low")))</f>
        <v>High</v>
      </c>
    </row>
    <row r="1021" spans="1:17" x14ac:dyDescent="0.35">
      <c r="A1021" s="4">
        <v>55000000</v>
      </c>
      <c r="B1021" t="s">
        <v>4143</v>
      </c>
      <c r="C1021">
        <v>5176</v>
      </c>
      <c r="D1021" t="s">
        <v>4144</v>
      </c>
      <c r="E1021" t="s">
        <v>4145</v>
      </c>
      <c r="F1021">
        <v>48.801088999999997</v>
      </c>
      <c r="G1021" s="1">
        <v>39331</v>
      </c>
      <c r="H1021">
        <v>70016220</v>
      </c>
      <c r="I1021">
        <v>122</v>
      </c>
      <c r="J1021">
        <v>6.9</v>
      </c>
      <c r="K1021">
        <v>1188</v>
      </c>
      <c r="L1021">
        <v>2007</v>
      </c>
      <c r="M1021" t="s">
        <v>823</v>
      </c>
      <c r="N1021" t="s">
        <v>1041</v>
      </c>
      <c r="O1021" s="4">
        <f>tblMovies[[#This Row],[WorldwideGross]] - tblMovies[[#This Row],[budget]]</f>
        <v>15016220</v>
      </c>
      <c r="P1021">
        <f>IF(tblMovies[[#This Row],[budget]]&gt;0, (tblMovies[[#This Row],[WorldwideGross]]-tblMovies[[#This Row],[budget]]) / tblMovies[[#This Row],[budget]], 0)</f>
        <v>0.27302218181818183</v>
      </c>
      <c r="Q1021" t="str">
        <f>IF(tblMovies[[#This Row],[budget]]&gt;150000000,"Blockbuster",
 IF(tblMovies[[#This Row],[budget]]&gt;50000000,"High",
 IF(tblMovies[[#This Row],[budget]]&gt;10000000,"Mid","Low")))</f>
        <v>High</v>
      </c>
    </row>
    <row r="1022" spans="1:17" x14ac:dyDescent="0.35">
      <c r="A1022" s="4">
        <v>48000000</v>
      </c>
      <c r="B1022" t="s">
        <v>4148</v>
      </c>
      <c r="C1022">
        <v>260346</v>
      </c>
      <c r="D1022" t="s">
        <v>4149</v>
      </c>
      <c r="E1022" t="s">
        <v>4150</v>
      </c>
      <c r="F1022">
        <v>88.844776999999993</v>
      </c>
      <c r="G1022" s="1">
        <v>41989</v>
      </c>
      <c r="H1022">
        <v>325771424</v>
      </c>
      <c r="I1022">
        <v>109</v>
      </c>
      <c r="J1022">
        <v>6.1</v>
      </c>
      <c r="K1022">
        <v>2200</v>
      </c>
      <c r="L1022">
        <v>2014</v>
      </c>
      <c r="M1022" t="s">
        <v>166</v>
      </c>
      <c r="N1022" t="s">
        <v>252</v>
      </c>
      <c r="O1022" s="4">
        <f>tblMovies[[#This Row],[WorldwideGross]] - tblMovies[[#This Row],[budget]]</f>
        <v>277771424</v>
      </c>
      <c r="P1022">
        <f>IF(tblMovies[[#This Row],[budget]]&gt;0, (tblMovies[[#This Row],[WorldwideGross]]-tblMovies[[#This Row],[budget]]) / tblMovies[[#This Row],[budget]], 0)</f>
        <v>5.7869046666666666</v>
      </c>
      <c r="Q1022" t="str">
        <f>IF(tblMovies[[#This Row],[budget]]&gt;150000000,"Blockbuster",
 IF(tblMovies[[#This Row],[budget]]&gt;50000000,"High",
 IF(tblMovies[[#This Row],[budget]]&gt;10000000,"Mid","Low")))</f>
        <v>Mid</v>
      </c>
    </row>
    <row r="1023" spans="1:17" x14ac:dyDescent="0.35">
      <c r="A1023" s="4">
        <v>48000000</v>
      </c>
      <c r="B1023" t="s">
        <v>99</v>
      </c>
      <c r="C1023">
        <v>1389</v>
      </c>
      <c r="D1023" t="s">
        <v>4152</v>
      </c>
      <c r="E1023" t="s">
        <v>4153</v>
      </c>
      <c r="F1023">
        <v>16.000177999999998</v>
      </c>
      <c r="G1023" s="1">
        <v>35972</v>
      </c>
      <c r="H1023">
        <v>77745568</v>
      </c>
      <c r="I1023">
        <v>123</v>
      </c>
      <c r="J1023">
        <v>6.5</v>
      </c>
      <c r="K1023">
        <v>333</v>
      </c>
      <c r="L1023">
        <v>1998</v>
      </c>
      <c r="M1023" t="s">
        <v>1220</v>
      </c>
      <c r="N1023" t="s">
        <v>167</v>
      </c>
      <c r="O1023" s="4">
        <f>tblMovies[[#This Row],[WorldwideGross]] - tblMovies[[#This Row],[budget]]</f>
        <v>29745568</v>
      </c>
      <c r="P1023">
        <f>IF(tblMovies[[#This Row],[budget]]&gt;0, (tblMovies[[#This Row],[WorldwideGross]]-tblMovies[[#This Row],[budget]]) / tblMovies[[#This Row],[budget]], 0)</f>
        <v>0.61969933333333338</v>
      </c>
      <c r="Q1023" t="str">
        <f>IF(tblMovies[[#This Row],[budget]]&gt;150000000,"Blockbuster",
 IF(tblMovies[[#This Row],[budget]]&gt;50000000,"High",
 IF(tblMovies[[#This Row],[budget]]&gt;10000000,"Mid","Low")))</f>
        <v>Mid</v>
      </c>
    </row>
    <row r="1024" spans="1:17" x14ac:dyDescent="0.35">
      <c r="A1024" s="4">
        <v>47000000</v>
      </c>
      <c r="B1024" t="s">
        <v>99</v>
      </c>
      <c r="C1024">
        <v>9894</v>
      </c>
      <c r="D1024" t="s">
        <v>4156</v>
      </c>
      <c r="E1024" t="s">
        <v>4157</v>
      </c>
      <c r="F1024">
        <v>19.525659000000001</v>
      </c>
      <c r="G1024" s="1">
        <v>35226</v>
      </c>
      <c r="H1024">
        <v>102825796</v>
      </c>
      <c r="I1024">
        <v>96</v>
      </c>
      <c r="J1024">
        <v>5.7</v>
      </c>
      <c r="K1024">
        <v>594</v>
      </c>
      <c r="L1024">
        <v>1996</v>
      </c>
      <c r="M1024" t="s">
        <v>431</v>
      </c>
      <c r="N1024" t="s">
        <v>863</v>
      </c>
      <c r="O1024" s="4">
        <f>tblMovies[[#This Row],[WorldwideGross]] - tblMovies[[#This Row],[budget]]</f>
        <v>55825796</v>
      </c>
      <c r="P1024">
        <f>IF(tblMovies[[#This Row],[budget]]&gt;0, (tblMovies[[#This Row],[WorldwideGross]]-tblMovies[[#This Row],[budget]]) / tblMovies[[#This Row],[budget]], 0)</f>
        <v>1.1877828936170214</v>
      </c>
      <c r="Q1024" t="str">
        <f>IF(tblMovies[[#This Row],[budget]]&gt;150000000,"Blockbuster",
 IF(tblMovies[[#This Row],[budget]]&gt;50000000,"High",
 IF(tblMovies[[#This Row],[budget]]&gt;10000000,"Mid","Low")))</f>
        <v>Mid</v>
      </c>
    </row>
    <row r="1025" spans="1:17" x14ac:dyDescent="0.35">
      <c r="A1025" s="4">
        <v>0</v>
      </c>
      <c r="B1025" t="s">
        <v>99</v>
      </c>
      <c r="C1025">
        <v>7504</v>
      </c>
      <c r="D1025" t="s">
        <v>4158</v>
      </c>
      <c r="E1025" t="s">
        <v>4159</v>
      </c>
      <c r="F1025">
        <v>1.246883</v>
      </c>
      <c r="G1025" s="1">
        <v>36054</v>
      </c>
      <c r="H1025">
        <v>528972</v>
      </c>
      <c r="I1025">
        <v>101</v>
      </c>
      <c r="J1025">
        <v>6.6</v>
      </c>
      <c r="K1025">
        <v>9</v>
      </c>
      <c r="L1025">
        <v>1998</v>
      </c>
      <c r="M1025" t="s">
        <v>155</v>
      </c>
      <c r="N1025" t="s">
        <v>4161</v>
      </c>
      <c r="O1025" s="4">
        <f>tblMovies[[#This Row],[WorldwideGross]] - tblMovies[[#This Row],[budget]]</f>
        <v>528972</v>
      </c>
      <c r="P1025">
        <f>IF(tblMovies[[#This Row],[budget]]&gt;0, (tblMovies[[#This Row],[WorldwideGross]]-tblMovies[[#This Row],[budget]]) / tblMovies[[#This Row],[budget]], 0)</f>
        <v>0</v>
      </c>
      <c r="Q1025" t="str">
        <f>IF(tblMovies[[#This Row],[budget]]&gt;150000000,"Blockbuster",
 IF(tblMovies[[#This Row],[budget]]&gt;50000000,"High",
 IF(tblMovies[[#This Row],[budget]]&gt;10000000,"Mid","Low")))</f>
        <v>Low</v>
      </c>
    </row>
    <row r="1026" spans="1:17" x14ac:dyDescent="0.35">
      <c r="A1026" s="4">
        <v>47000000</v>
      </c>
      <c r="B1026" t="s">
        <v>99</v>
      </c>
      <c r="C1026">
        <v>8592</v>
      </c>
      <c r="D1026" t="s">
        <v>4162</v>
      </c>
      <c r="E1026" t="s">
        <v>4163</v>
      </c>
      <c r="F1026">
        <v>7.8592259999999996</v>
      </c>
      <c r="G1026" s="1">
        <v>33039</v>
      </c>
      <c r="H1026">
        <v>103738726</v>
      </c>
      <c r="I1026">
        <v>103</v>
      </c>
      <c r="J1026">
        <v>5.9</v>
      </c>
      <c r="K1026">
        <v>251</v>
      </c>
      <c r="L1026">
        <v>1990</v>
      </c>
      <c r="M1026" t="s">
        <v>28</v>
      </c>
      <c r="N1026" t="s">
        <v>957</v>
      </c>
      <c r="O1026" s="4">
        <f>tblMovies[[#This Row],[WorldwideGross]] - tblMovies[[#This Row],[budget]]</f>
        <v>56738726</v>
      </c>
      <c r="P1026">
        <f>IF(tblMovies[[#This Row],[budget]]&gt;0, (tblMovies[[#This Row],[WorldwideGross]]-tblMovies[[#This Row],[budget]]) / tblMovies[[#This Row],[budget]], 0)</f>
        <v>1.2072069361702127</v>
      </c>
      <c r="Q1026" t="str">
        <f>IF(tblMovies[[#This Row],[budget]]&gt;150000000,"Blockbuster",
 IF(tblMovies[[#This Row],[budget]]&gt;50000000,"High",
 IF(tblMovies[[#This Row],[budget]]&gt;10000000,"Mid","Low")))</f>
        <v>Mid</v>
      </c>
    </row>
    <row r="1027" spans="1:17" x14ac:dyDescent="0.35">
      <c r="A1027" s="4">
        <v>48000000</v>
      </c>
      <c r="B1027" t="s">
        <v>99</v>
      </c>
      <c r="C1027">
        <v>913</v>
      </c>
      <c r="D1027" t="s">
        <v>4165</v>
      </c>
      <c r="E1027" t="s">
        <v>4166</v>
      </c>
      <c r="F1027">
        <v>18.102571999999999</v>
      </c>
      <c r="G1027" s="1">
        <v>36378</v>
      </c>
      <c r="H1027">
        <v>124305181</v>
      </c>
      <c r="I1027">
        <v>113</v>
      </c>
      <c r="J1027">
        <v>6.6</v>
      </c>
      <c r="K1027">
        <v>339</v>
      </c>
      <c r="L1027">
        <v>1999</v>
      </c>
      <c r="M1027" t="s">
        <v>155</v>
      </c>
      <c r="N1027" t="s">
        <v>4168</v>
      </c>
      <c r="O1027" s="4">
        <f>tblMovies[[#This Row],[WorldwideGross]] - tblMovies[[#This Row],[budget]]</f>
        <v>76305181</v>
      </c>
      <c r="P1027">
        <f>IF(tblMovies[[#This Row],[budget]]&gt;0, (tblMovies[[#This Row],[WorldwideGross]]-tblMovies[[#This Row],[budget]]) / tblMovies[[#This Row],[budget]], 0)</f>
        <v>1.5896912708333333</v>
      </c>
      <c r="Q1027" t="str">
        <f>IF(tblMovies[[#This Row],[budget]]&gt;150000000,"Blockbuster",
 IF(tblMovies[[#This Row],[budget]]&gt;50000000,"High",
 IF(tblMovies[[#This Row],[budget]]&gt;10000000,"Mid","Low")))</f>
        <v>Mid</v>
      </c>
    </row>
    <row r="1028" spans="1:17" x14ac:dyDescent="0.35">
      <c r="A1028" s="4">
        <v>48000000</v>
      </c>
      <c r="B1028" t="s">
        <v>99</v>
      </c>
      <c r="C1028">
        <v>11091</v>
      </c>
      <c r="D1028" t="s">
        <v>4169</v>
      </c>
      <c r="E1028" t="s">
        <v>4170</v>
      </c>
      <c r="F1028">
        <v>7.2261150000000001</v>
      </c>
      <c r="G1028" s="1">
        <v>37183</v>
      </c>
      <c r="H1028">
        <v>35743308</v>
      </c>
      <c r="I1028">
        <v>132</v>
      </c>
      <c r="J1028">
        <v>6.5</v>
      </c>
      <c r="K1028">
        <v>103</v>
      </c>
      <c r="L1028">
        <v>2001</v>
      </c>
      <c r="M1028" t="s">
        <v>431</v>
      </c>
      <c r="N1028" t="s">
        <v>35</v>
      </c>
      <c r="O1028" s="4">
        <f>tblMovies[[#This Row],[WorldwideGross]] - tblMovies[[#This Row],[budget]]</f>
        <v>-12256692</v>
      </c>
      <c r="P1028">
        <f>IF(tblMovies[[#This Row],[budget]]&gt;0, (tblMovies[[#This Row],[WorldwideGross]]-tblMovies[[#This Row],[budget]]) / tblMovies[[#This Row],[budget]], 0)</f>
        <v>-0.25534774999999998</v>
      </c>
      <c r="Q1028" t="str">
        <f>IF(tblMovies[[#This Row],[budget]]&gt;150000000,"Blockbuster",
 IF(tblMovies[[#This Row],[budget]]&gt;50000000,"High",
 IF(tblMovies[[#This Row],[budget]]&gt;10000000,"Mid","Low")))</f>
        <v>Mid</v>
      </c>
    </row>
    <row r="1029" spans="1:17" x14ac:dyDescent="0.35">
      <c r="A1029" s="4">
        <v>15000000</v>
      </c>
      <c r="B1029" t="s">
        <v>99</v>
      </c>
      <c r="C1029">
        <v>1368</v>
      </c>
      <c r="D1029" t="s">
        <v>4171</v>
      </c>
      <c r="E1029" t="s">
        <v>4172</v>
      </c>
      <c r="F1029">
        <v>63.071046000000003</v>
      </c>
      <c r="G1029" s="1">
        <v>30246</v>
      </c>
      <c r="H1029">
        <v>125212904</v>
      </c>
      <c r="I1029">
        <v>93</v>
      </c>
      <c r="J1029">
        <v>7.2</v>
      </c>
      <c r="K1029">
        <v>1488</v>
      </c>
      <c r="L1029">
        <v>1982</v>
      </c>
      <c r="M1029" t="s">
        <v>21</v>
      </c>
      <c r="N1029" t="s">
        <v>4141</v>
      </c>
      <c r="O1029" s="4">
        <f>tblMovies[[#This Row],[WorldwideGross]] - tblMovies[[#This Row],[budget]]</f>
        <v>110212904</v>
      </c>
      <c r="P1029">
        <f>IF(tblMovies[[#This Row],[budget]]&gt;0, (tblMovies[[#This Row],[WorldwideGross]]-tblMovies[[#This Row],[budget]]) / tblMovies[[#This Row],[budget]], 0)</f>
        <v>7.3475269333333335</v>
      </c>
      <c r="Q1029" t="str">
        <f>IF(tblMovies[[#This Row],[budget]]&gt;150000000,"Blockbuster",
 IF(tblMovies[[#This Row],[budget]]&gt;50000000,"High",
 IF(tblMovies[[#This Row],[budget]]&gt;10000000,"Mid","Low")))</f>
        <v>Mid</v>
      </c>
    </row>
    <row r="1030" spans="1:17" x14ac:dyDescent="0.35">
      <c r="A1030" s="4">
        <v>0</v>
      </c>
      <c r="B1030" t="s">
        <v>99</v>
      </c>
      <c r="C1030">
        <v>593</v>
      </c>
      <c r="D1030" t="s">
        <v>4175</v>
      </c>
      <c r="E1030" t="s">
        <v>4176</v>
      </c>
      <c r="F1030">
        <v>24.132270999999999</v>
      </c>
      <c r="G1030" s="1">
        <v>26378</v>
      </c>
      <c r="H1030">
        <v>0</v>
      </c>
      <c r="I1030">
        <v>167</v>
      </c>
      <c r="J1030">
        <v>7.7</v>
      </c>
      <c r="K1030">
        <v>357</v>
      </c>
      <c r="L1030">
        <v>1972</v>
      </c>
      <c r="M1030" t="s">
        <v>155</v>
      </c>
      <c r="N1030" t="s">
        <v>4178</v>
      </c>
      <c r="O1030" s="4">
        <f>tblMovies[[#This Row],[WorldwideGross]] - tblMovies[[#This Row],[budget]]</f>
        <v>0</v>
      </c>
      <c r="P1030">
        <f>IF(tblMovies[[#This Row],[budget]]&gt;0, (tblMovies[[#This Row],[WorldwideGross]]-tblMovies[[#This Row],[budget]]) / tblMovies[[#This Row],[budget]], 0)</f>
        <v>0</v>
      </c>
      <c r="Q1030" t="str">
        <f>IF(tblMovies[[#This Row],[budget]]&gt;150000000,"Blockbuster",
 IF(tblMovies[[#This Row],[budget]]&gt;50000000,"High",
 IF(tblMovies[[#This Row],[budget]]&gt;10000000,"Mid","Low")))</f>
        <v>Low</v>
      </c>
    </row>
    <row r="1031" spans="1:17" x14ac:dyDescent="0.35">
      <c r="A1031" s="4">
        <v>47000000</v>
      </c>
      <c r="B1031" t="s">
        <v>4180</v>
      </c>
      <c r="C1031">
        <v>5393</v>
      </c>
      <c r="D1031" t="s">
        <v>4181</v>
      </c>
      <c r="E1031" t="s">
        <v>4182</v>
      </c>
      <c r="F1031">
        <v>10.410933</v>
      </c>
      <c r="G1031" s="1">
        <v>38974</v>
      </c>
      <c r="H1031">
        <v>38085778</v>
      </c>
      <c r="I1031">
        <v>75</v>
      </c>
      <c r="J1031">
        <v>4.5999999999999996</v>
      </c>
      <c r="K1031">
        <v>104</v>
      </c>
      <c r="L1031">
        <v>2006</v>
      </c>
      <c r="M1031" t="s">
        <v>58</v>
      </c>
      <c r="N1031" t="s">
        <v>4184</v>
      </c>
      <c r="O1031" s="4">
        <f>tblMovies[[#This Row],[WorldwideGross]] - tblMovies[[#This Row],[budget]]</f>
        <v>-8914222</v>
      </c>
      <c r="P1031">
        <f>IF(tblMovies[[#This Row],[budget]]&gt;0, (tblMovies[[#This Row],[WorldwideGross]]-tblMovies[[#This Row],[budget]]) / tblMovies[[#This Row],[budget]], 0)</f>
        <v>-0.18966429787234043</v>
      </c>
      <c r="Q1031" t="str">
        <f>IF(tblMovies[[#This Row],[budget]]&gt;150000000,"Blockbuster",
 IF(tblMovies[[#This Row],[budget]]&gt;50000000,"High",
 IF(tblMovies[[#This Row],[budget]]&gt;10000000,"Mid","Low")))</f>
        <v>Mid</v>
      </c>
    </row>
    <row r="1032" spans="1:17" x14ac:dyDescent="0.35">
      <c r="A1032" s="4">
        <v>47000000</v>
      </c>
      <c r="B1032" t="s">
        <v>99</v>
      </c>
      <c r="C1032">
        <v>9095</v>
      </c>
      <c r="D1032" t="s">
        <v>4186</v>
      </c>
      <c r="E1032" t="s">
        <v>4187</v>
      </c>
      <c r="F1032">
        <v>6.0672119999999996</v>
      </c>
      <c r="G1032" s="1">
        <v>35118</v>
      </c>
      <c r="H1032">
        <v>12379402</v>
      </c>
      <c r="I1032">
        <v>104</v>
      </c>
      <c r="J1032">
        <v>5.7</v>
      </c>
      <c r="K1032">
        <v>74</v>
      </c>
      <c r="L1032">
        <v>1996</v>
      </c>
      <c r="M1032" t="s">
        <v>155</v>
      </c>
      <c r="N1032" t="s">
        <v>953</v>
      </c>
      <c r="O1032" s="4">
        <f>tblMovies[[#This Row],[WorldwideGross]] - tblMovies[[#This Row],[budget]]</f>
        <v>-34620598</v>
      </c>
      <c r="P1032">
        <f>IF(tblMovies[[#This Row],[budget]]&gt;0, (tblMovies[[#This Row],[WorldwideGross]]-tblMovies[[#This Row],[budget]]) / tblMovies[[#This Row],[budget]], 0)</f>
        <v>-0.73660846808510638</v>
      </c>
      <c r="Q1032" t="str">
        <f>IF(tblMovies[[#This Row],[budget]]&gt;150000000,"Blockbuster",
 IF(tblMovies[[#This Row],[budget]]&gt;50000000,"High",
 IF(tblMovies[[#This Row],[budget]]&gt;10000000,"Mid","Low")))</f>
        <v>Mid</v>
      </c>
    </row>
    <row r="1033" spans="1:17" x14ac:dyDescent="0.35">
      <c r="A1033" s="4">
        <v>38000000</v>
      </c>
      <c r="B1033" t="s">
        <v>99</v>
      </c>
      <c r="C1033">
        <v>8874</v>
      </c>
      <c r="D1033" t="s">
        <v>4189</v>
      </c>
      <c r="E1033" t="s">
        <v>4190</v>
      </c>
      <c r="F1033">
        <v>15.401854999999999</v>
      </c>
      <c r="G1033" s="1">
        <v>35600</v>
      </c>
      <c r="H1033">
        <v>299288605</v>
      </c>
      <c r="I1033">
        <v>105</v>
      </c>
      <c r="J1033">
        <v>6.3</v>
      </c>
      <c r="K1033">
        <v>584</v>
      </c>
      <c r="L1033">
        <v>1997</v>
      </c>
      <c r="M1033" t="s">
        <v>431</v>
      </c>
      <c r="N1033" t="s">
        <v>953</v>
      </c>
      <c r="O1033" s="4">
        <f>tblMovies[[#This Row],[WorldwideGross]] - tblMovies[[#This Row],[budget]]</f>
        <v>261288605</v>
      </c>
      <c r="P1033">
        <f>IF(tblMovies[[#This Row],[budget]]&gt;0, (tblMovies[[#This Row],[WorldwideGross]]-tblMovies[[#This Row],[budget]]) / tblMovies[[#This Row],[budget]], 0)</f>
        <v>6.8760159210526313</v>
      </c>
      <c r="Q1033" t="str">
        <f>IF(tblMovies[[#This Row],[budget]]&gt;150000000,"Blockbuster",
 IF(tblMovies[[#This Row],[budget]]&gt;50000000,"High",
 IF(tblMovies[[#This Row],[budget]]&gt;10000000,"Mid","Low")))</f>
        <v>Mid</v>
      </c>
    </row>
    <row r="1034" spans="1:17" x14ac:dyDescent="0.35">
      <c r="A1034" s="4">
        <v>0</v>
      </c>
      <c r="B1034" t="s">
        <v>99</v>
      </c>
      <c r="C1034">
        <v>11467</v>
      </c>
      <c r="D1034" t="s">
        <v>4192</v>
      </c>
      <c r="E1034" t="s">
        <v>4193</v>
      </c>
      <c r="F1034">
        <v>10.698929</v>
      </c>
      <c r="G1034" s="1">
        <v>37089</v>
      </c>
      <c r="H1034">
        <v>0</v>
      </c>
      <c r="I1034">
        <v>102</v>
      </c>
      <c r="J1034">
        <v>5.5</v>
      </c>
      <c r="K1034">
        <v>252</v>
      </c>
      <c r="L1034">
        <v>2001</v>
      </c>
      <c r="M1034" t="s">
        <v>431</v>
      </c>
      <c r="N1034" t="s">
        <v>35</v>
      </c>
      <c r="O1034" s="4">
        <f>tblMovies[[#This Row],[WorldwideGross]] - tblMovies[[#This Row],[budget]]</f>
        <v>0</v>
      </c>
      <c r="P1034">
        <f>IF(tblMovies[[#This Row],[budget]]&gt;0, (tblMovies[[#This Row],[WorldwideGross]]-tblMovies[[#This Row],[budget]]) / tblMovies[[#This Row],[budget]], 0)</f>
        <v>0</v>
      </c>
      <c r="Q1034" t="str">
        <f>IF(tblMovies[[#This Row],[budget]]&gt;150000000,"Blockbuster",
 IF(tblMovies[[#This Row],[budget]]&gt;50000000,"High",
 IF(tblMovies[[#This Row],[budget]]&gt;10000000,"Mid","Low")))</f>
        <v>Low</v>
      </c>
    </row>
    <row r="1035" spans="1:17" x14ac:dyDescent="0.35">
      <c r="A1035" s="4">
        <v>46000000</v>
      </c>
      <c r="B1035" t="s">
        <v>99</v>
      </c>
      <c r="C1035">
        <v>320</v>
      </c>
      <c r="D1035" t="s">
        <v>4195</v>
      </c>
      <c r="E1035" t="s">
        <v>4196</v>
      </c>
      <c r="F1035">
        <v>41.322707999999999</v>
      </c>
      <c r="G1035" s="1">
        <v>37400</v>
      </c>
      <c r="H1035">
        <v>113714830</v>
      </c>
      <c r="I1035">
        <v>118</v>
      </c>
      <c r="J1035">
        <v>6.8</v>
      </c>
      <c r="K1035">
        <v>1148</v>
      </c>
      <c r="L1035">
        <v>2002</v>
      </c>
      <c r="M1035" t="s">
        <v>1342</v>
      </c>
      <c r="N1035" t="s">
        <v>3855</v>
      </c>
      <c r="O1035" s="4">
        <f>tblMovies[[#This Row],[WorldwideGross]] - tblMovies[[#This Row],[budget]]</f>
        <v>67714830</v>
      </c>
      <c r="P1035">
        <f>IF(tblMovies[[#This Row],[budget]]&gt;0, (tblMovies[[#This Row],[WorldwideGross]]-tblMovies[[#This Row],[budget]]) / tblMovies[[#This Row],[budget]], 0)</f>
        <v>1.4720615217391304</v>
      </c>
      <c r="Q1035" t="str">
        <f>IF(tblMovies[[#This Row],[budget]]&gt;150000000,"Blockbuster",
 IF(tblMovies[[#This Row],[budget]]&gt;50000000,"High",
 IF(tblMovies[[#This Row],[budget]]&gt;10000000,"Mid","Low")))</f>
        <v>Mid</v>
      </c>
    </row>
    <row r="1036" spans="1:17" x14ac:dyDescent="0.35">
      <c r="A1036" s="4">
        <v>46000000</v>
      </c>
      <c r="B1036" t="s">
        <v>4198</v>
      </c>
      <c r="C1036">
        <v>199</v>
      </c>
      <c r="D1036" t="s">
        <v>4199</v>
      </c>
      <c r="E1036" t="s">
        <v>4200</v>
      </c>
      <c r="F1036">
        <v>25.671299999999999</v>
      </c>
      <c r="G1036" s="1">
        <v>35390</v>
      </c>
      <c r="H1036">
        <v>150000000</v>
      </c>
      <c r="I1036">
        <v>111</v>
      </c>
      <c r="J1036">
        <v>7</v>
      </c>
      <c r="K1036">
        <v>661</v>
      </c>
      <c r="L1036">
        <v>1996</v>
      </c>
      <c r="M1036" t="s">
        <v>109</v>
      </c>
      <c r="N1036" t="s">
        <v>110</v>
      </c>
      <c r="O1036" s="4">
        <f>tblMovies[[#This Row],[WorldwideGross]] - tblMovies[[#This Row],[budget]]</f>
        <v>104000000</v>
      </c>
      <c r="P1036">
        <f>IF(tblMovies[[#This Row],[budget]]&gt;0, (tblMovies[[#This Row],[WorldwideGross]]-tblMovies[[#This Row],[budget]]) / tblMovies[[#This Row],[budget]], 0)</f>
        <v>2.2608695652173911</v>
      </c>
      <c r="Q1036" t="str">
        <f>IF(tblMovies[[#This Row],[budget]]&gt;150000000,"Blockbuster",
 IF(tblMovies[[#This Row],[budget]]&gt;50000000,"High",
 IF(tblMovies[[#This Row],[budget]]&gt;10000000,"Mid","Low")))</f>
        <v>Mid</v>
      </c>
    </row>
    <row r="1037" spans="1:17" x14ac:dyDescent="0.35">
      <c r="A1037" s="4">
        <v>47000000</v>
      </c>
      <c r="B1037" t="s">
        <v>4203</v>
      </c>
      <c r="C1037">
        <v>20533</v>
      </c>
      <c r="D1037" t="s">
        <v>4204</v>
      </c>
      <c r="E1037" t="s">
        <v>4205</v>
      </c>
      <c r="F1037">
        <v>22.581313000000002</v>
      </c>
      <c r="G1037" s="1">
        <v>40347</v>
      </c>
      <c r="H1037">
        <v>10539000</v>
      </c>
      <c r="I1037">
        <v>80</v>
      </c>
      <c r="J1037">
        <v>4.4000000000000004</v>
      </c>
      <c r="K1037">
        <v>420</v>
      </c>
      <c r="L1037">
        <v>2010</v>
      </c>
      <c r="M1037" t="s">
        <v>21</v>
      </c>
      <c r="N1037" t="s">
        <v>69</v>
      </c>
      <c r="O1037" s="4">
        <f>tblMovies[[#This Row],[WorldwideGross]] - tblMovies[[#This Row],[budget]]</f>
        <v>-36461000</v>
      </c>
      <c r="P1037">
        <f>IF(tblMovies[[#This Row],[budget]]&gt;0, (tblMovies[[#This Row],[WorldwideGross]]-tblMovies[[#This Row],[budget]]) / tblMovies[[#This Row],[budget]], 0)</f>
        <v>-0.77576595744680854</v>
      </c>
      <c r="Q1037" t="str">
        <f>IF(tblMovies[[#This Row],[budget]]&gt;150000000,"Blockbuster",
 IF(tblMovies[[#This Row],[budget]]&gt;50000000,"High",
 IF(tblMovies[[#This Row],[budget]]&gt;10000000,"Mid","Low")))</f>
        <v>Mid</v>
      </c>
    </row>
    <row r="1038" spans="1:17" x14ac:dyDescent="0.35">
      <c r="A1038" s="4">
        <v>46000000</v>
      </c>
      <c r="B1038" t="s">
        <v>99</v>
      </c>
      <c r="C1038">
        <v>10684</v>
      </c>
      <c r="D1038" t="s">
        <v>4207</v>
      </c>
      <c r="E1038" t="s">
        <v>4208</v>
      </c>
      <c r="F1038">
        <v>12.971121999999999</v>
      </c>
      <c r="G1038" s="1">
        <v>35250</v>
      </c>
      <c r="H1038">
        <v>100860818</v>
      </c>
      <c r="I1038">
        <v>117</v>
      </c>
      <c r="J1038">
        <v>6.2</v>
      </c>
      <c r="K1038">
        <v>232</v>
      </c>
      <c r="L1038">
        <v>1996</v>
      </c>
      <c r="M1038" t="s">
        <v>155</v>
      </c>
      <c r="N1038" t="s">
        <v>1892</v>
      </c>
      <c r="O1038" s="4">
        <f>tblMovies[[#This Row],[WorldwideGross]] - tblMovies[[#This Row],[budget]]</f>
        <v>54860818</v>
      </c>
      <c r="P1038">
        <f>IF(tblMovies[[#This Row],[budget]]&gt;0, (tblMovies[[#This Row],[WorldwideGross]]-tblMovies[[#This Row],[budget]]) / tblMovies[[#This Row],[budget]], 0)</f>
        <v>1.1926264782608695</v>
      </c>
      <c r="Q1038" t="str">
        <f>IF(tblMovies[[#This Row],[budget]]&gt;150000000,"Blockbuster",
 IF(tblMovies[[#This Row],[budget]]&gt;50000000,"High",
 IF(tblMovies[[#This Row],[budget]]&gt;10000000,"Mid","Low")))</f>
        <v>Mid</v>
      </c>
    </row>
    <row r="1039" spans="1:17" x14ac:dyDescent="0.35">
      <c r="A1039" s="4">
        <v>45000000</v>
      </c>
      <c r="B1039" t="s">
        <v>99</v>
      </c>
      <c r="C1039">
        <v>1624</v>
      </c>
      <c r="D1039" t="s">
        <v>4209</v>
      </c>
      <c r="E1039" t="s">
        <v>4210</v>
      </c>
      <c r="F1039">
        <v>26.721385999999999</v>
      </c>
      <c r="G1039" s="1">
        <v>35510</v>
      </c>
      <c r="H1039">
        <v>181000000</v>
      </c>
      <c r="I1039">
        <v>86</v>
      </c>
      <c r="J1039">
        <v>6.4</v>
      </c>
      <c r="K1039">
        <v>1424</v>
      </c>
      <c r="L1039">
        <v>1997</v>
      </c>
      <c r="M1039" t="s">
        <v>431</v>
      </c>
      <c r="N1039" t="s">
        <v>136</v>
      </c>
      <c r="O1039" s="4">
        <f>tblMovies[[#This Row],[WorldwideGross]] - tblMovies[[#This Row],[budget]]</f>
        <v>136000000</v>
      </c>
      <c r="P1039">
        <f>IF(tblMovies[[#This Row],[budget]]&gt;0, (tblMovies[[#This Row],[WorldwideGross]]-tblMovies[[#This Row],[budget]]) / tblMovies[[#This Row],[budget]], 0)</f>
        <v>3.0222222222222221</v>
      </c>
      <c r="Q1039" t="str">
        <f>IF(tblMovies[[#This Row],[budget]]&gt;150000000,"Blockbuster",
 IF(tblMovies[[#This Row],[budget]]&gt;50000000,"High",
 IF(tblMovies[[#This Row],[budget]]&gt;10000000,"Mid","Low")))</f>
        <v>Mid</v>
      </c>
    </row>
    <row r="1040" spans="1:17" x14ac:dyDescent="0.35">
      <c r="A1040" s="4">
        <v>25000000</v>
      </c>
      <c r="B1040" t="s">
        <v>4211</v>
      </c>
      <c r="C1040">
        <v>325789</v>
      </c>
      <c r="D1040" t="s">
        <v>4212</v>
      </c>
      <c r="E1040" t="s">
        <v>4213</v>
      </c>
      <c r="F1040">
        <v>24.672234</v>
      </c>
      <c r="G1040" s="1">
        <v>42564</v>
      </c>
      <c r="H1040">
        <v>15436808</v>
      </c>
      <c r="I1040">
        <v>127</v>
      </c>
      <c r="J1040">
        <v>6.6</v>
      </c>
      <c r="K1040">
        <v>573</v>
      </c>
      <c r="L1040">
        <v>2016</v>
      </c>
      <c r="M1040" t="s">
        <v>1342</v>
      </c>
      <c r="N1040" t="s">
        <v>4215</v>
      </c>
      <c r="O1040" s="4">
        <f>tblMovies[[#This Row],[WorldwideGross]] - tblMovies[[#This Row],[budget]]</f>
        <v>-9563192</v>
      </c>
      <c r="P1040">
        <f>IF(tblMovies[[#This Row],[budget]]&gt;0, (tblMovies[[#This Row],[WorldwideGross]]-tblMovies[[#This Row],[budget]]) / tblMovies[[#This Row],[budget]], 0)</f>
        <v>-0.38252767999999998</v>
      </c>
      <c r="Q1040" t="str">
        <f>IF(tblMovies[[#This Row],[budget]]&gt;150000000,"Blockbuster",
 IF(tblMovies[[#This Row],[budget]]&gt;50000000,"High",
 IF(tblMovies[[#This Row],[budget]]&gt;10000000,"Mid","Low")))</f>
        <v>Mid</v>
      </c>
    </row>
    <row r="1041" spans="1:17" x14ac:dyDescent="0.35">
      <c r="A1041" s="4">
        <v>46000000</v>
      </c>
      <c r="B1041" t="s">
        <v>99</v>
      </c>
      <c r="C1041">
        <v>113464</v>
      </c>
      <c r="D1041" t="s">
        <v>4216</v>
      </c>
      <c r="E1041" t="s">
        <v>4217</v>
      </c>
      <c r="F1041">
        <v>0.146783</v>
      </c>
      <c r="G1041" s="1">
        <v>29710</v>
      </c>
      <c r="H1041">
        <v>5200000</v>
      </c>
      <c r="I1041">
        <v>140</v>
      </c>
      <c r="J1041">
        <v>6.5</v>
      </c>
      <c r="K1041">
        <v>2</v>
      </c>
      <c r="L1041">
        <v>1981</v>
      </c>
      <c r="M1041" t="s">
        <v>155</v>
      </c>
      <c r="N1041" t="s">
        <v>3375</v>
      </c>
      <c r="O1041" s="4">
        <f>tblMovies[[#This Row],[WorldwideGross]] - tblMovies[[#This Row],[budget]]</f>
        <v>-40800000</v>
      </c>
      <c r="P1041">
        <f>IF(tblMovies[[#This Row],[budget]]&gt;0, (tblMovies[[#This Row],[WorldwideGross]]-tblMovies[[#This Row],[budget]]) / tblMovies[[#This Row],[budget]], 0)</f>
        <v>-0.88695652173913042</v>
      </c>
      <c r="Q1041" t="str">
        <f>IF(tblMovies[[#This Row],[budget]]&gt;150000000,"Blockbuster",
 IF(tblMovies[[#This Row],[budget]]&gt;50000000,"High",
 IF(tblMovies[[#This Row],[budget]]&gt;10000000,"Mid","Low")))</f>
        <v>Mid</v>
      </c>
    </row>
    <row r="1042" spans="1:17" x14ac:dyDescent="0.35">
      <c r="A1042" s="4">
        <v>46000000</v>
      </c>
      <c r="B1042" t="s">
        <v>99</v>
      </c>
      <c r="C1042">
        <v>888</v>
      </c>
      <c r="D1042" t="s">
        <v>4219</v>
      </c>
      <c r="E1042" t="s">
        <v>4220</v>
      </c>
      <c r="F1042">
        <v>28.964162000000002</v>
      </c>
      <c r="G1042" s="1">
        <v>34480</v>
      </c>
      <c r="H1042">
        <v>341631208</v>
      </c>
      <c r="I1042">
        <v>91</v>
      </c>
      <c r="J1042">
        <v>5</v>
      </c>
      <c r="K1042">
        <v>543</v>
      </c>
      <c r="L1042">
        <v>1994</v>
      </c>
      <c r="M1042" t="s">
        <v>52</v>
      </c>
      <c r="N1042" t="s">
        <v>167</v>
      </c>
      <c r="O1042" s="4">
        <f>tblMovies[[#This Row],[WorldwideGross]] - tblMovies[[#This Row],[budget]]</f>
        <v>295631208</v>
      </c>
      <c r="P1042">
        <f>IF(tblMovies[[#This Row],[budget]]&gt;0, (tblMovies[[#This Row],[WorldwideGross]]-tblMovies[[#This Row],[budget]]) / tblMovies[[#This Row],[budget]], 0)</f>
        <v>6.4267653913043477</v>
      </c>
      <c r="Q1042" t="str">
        <f>IF(tblMovies[[#This Row],[budget]]&gt;150000000,"Blockbuster",
 IF(tblMovies[[#This Row],[budget]]&gt;50000000,"High",
 IF(tblMovies[[#This Row],[budget]]&gt;10000000,"Mid","Low")))</f>
        <v>Mid</v>
      </c>
    </row>
    <row r="1043" spans="1:17" x14ac:dyDescent="0.35">
      <c r="A1043" s="4">
        <v>45000000</v>
      </c>
      <c r="B1043" t="s">
        <v>99</v>
      </c>
      <c r="C1043">
        <v>82675</v>
      </c>
      <c r="D1043" t="s">
        <v>4222</v>
      </c>
      <c r="E1043" t="s">
        <v>4223</v>
      </c>
      <c r="F1043">
        <v>49.353524</v>
      </c>
      <c r="G1043" s="1">
        <v>41179</v>
      </c>
      <c r="H1043">
        <v>376141306</v>
      </c>
      <c r="I1043">
        <v>91</v>
      </c>
      <c r="J1043">
        <v>6.1</v>
      </c>
      <c r="K1043">
        <v>2757</v>
      </c>
      <c r="L1043">
        <v>2012</v>
      </c>
      <c r="M1043" t="s">
        <v>21</v>
      </c>
      <c r="N1043" t="s">
        <v>252</v>
      </c>
      <c r="O1043" s="4">
        <f>tblMovies[[#This Row],[WorldwideGross]] - tblMovies[[#This Row],[budget]]</f>
        <v>331141306</v>
      </c>
      <c r="P1043">
        <f>IF(tblMovies[[#This Row],[budget]]&gt;0, (tblMovies[[#This Row],[WorldwideGross]]-tblMovies[[#This Row],[budget]]) / tblMovies[[#This Row],[budget]], 0)</f>
        <v>7.358695688888889</v>
      </c>
      <c r="Q1043" t="str">
        <f>IF(tblMovies[[#This Row],[budget]]&gt;150000000,"Blockbuster",
 IF(tblMovies[[#This Row],[budget]]&gt;50000000,"High",
 IF(tblMovies[[#This Row],[budget]]&gt;10000000,"Mid","Low")))</f>
        <v>Mid</v>
      </c>
    </row>
    <row r="1044" spans="1:17" x14ac:dyDescent="0.35">
      <c r="A1044" s="4">
        <v>48000000</v>
      </c>
      <c r="B1044" t="s">
        <v>99</v>
      </c>
      <c r="C1044">
        <v>4256</v>
      </c>
      <c r="D1044" t="s">
        <v>4225</v>
      </c>
      <c r="E1044" t="s">
        <v>4226</v>
      </c>
      <c r="F1044">
        <v>36.585509000000002</v>
      </c>
      <c r="G1044" s="1">
        <v>37918</v>
      </c>
      <c r="H1044">
        <v>220673217</v>
      </c>
      <c r="I1044">
        <v>84</v>
      </c>
      <c r="J1044">
        <v>5.8</v>
      </c>
      <c r="K1044">
        <v>912</v>
      </c>
      <c r="L1044">
        <v>2003</v>
      </c>
      <c r="M1044" t="s">
        <v>431</v>
      </c>
      <c r="N1044" t="s">
        <v>4228</v>
      </c>
      <c r="O1044" s="4">
        <f>tblMovies[[#This Row],[WorldwideGross]] - tblMovies[[#This Row],[budget]]</f>
        <v>172673217</v>
      </c>
      <c r="P1044">
        <f>IF(tblMovies[[#This Row],[budget]]&gt;0, (tblMovies[[#This Row],[WorldwideGross]]-tblMovies[[#This Row],[budget]]) / tblMovies[[#This Row],[budget]], 0)</f>
        <v>3.5973586874999999</v>
      </c>
      <c r="Q1044" t="str">
        <f>IF(tblMovies[[#This Row],[budget]]&gt;150000000,"Blockbuster",
 IF(tblMovies[[#This Row],[budget]]&gt;50000000,"High",
 IF(tblMovies[[#This Row],[budget]]&gt;10000000,"Mid","Low")))</f>
        <v>Mid</v>
      </c>
    </row>
    <row r="1045" spans="1:17" x14ac:dyDescent="0.35">
      <c r="A1045" s="4">
        <v>45000000</v>
      </c>
      <c r="B1045" t="s">
        <v>99</v>
      </c>
      <c r="C1045">
        <v>1493</v>
      </c>
      <c r="D1045" t="s">
        <v>4230</v>
      </c>
      <c r="E1045" t="s">
        <v>4231</v>
      </c>
      <c r="F1045">
        <v>32.624355000000001</v>
      </c>
      <c r="G1045" s="1">
        <v>36874</v>
      </c>
      <c r="H1045">
        <v>212000000</v>
      </c>
      <c r="I1045">
        <v>111</v>
      </c>
      <c r="J1045">
        <v>6.1</v>
      </c>
      <c r="K1045">
        <v>961</v>
      </c>
      <c r="L1045">
        <v>2000</v>
      </c>
      <c r="M1045" t="s">
        <v>431</v>
      </c>
      <c r="N1045" t="s">
        <v>265</v>
      </c>
      <c r="O1045" s="4">
        <f>tblMovies[[#This Row],[WorldwideGross]] - tblMovies[[#This Row],[budget]]</f>
        <v>167000000</v>
      </c>
      <c r="P1045">
        <f>IF(tblMovies[[#This Row],[budget]]&gt;0, (tblMovies[[#This Row],[WorldwideGross]]-tblMovies[[#This Row],[budget]]) / tblMovies[[#This Row],[budget]], 0)</f>
        <v>3.7111111111111112</v>
      </c>
      <c r="Q1045" t="str">
        <f>IF(tblMovies[[#This Row],[budget]]&gt;150000000,"Blockbuster",
 IF(tblMovies[[#This Row],[budget]]&gt;50000000,"High",
 IF(tblMovies[[#This Row],[budget]]&gt;10000000,"Mid","Low")))</f>
        <v>Mid</v>
      </c>
    </row>
    <row r="1046" spans="1:17" x14ac:dyDescent="0.35">
      <c r="A1046" s="4">
        <v>45000000</v>
      </c>
      <c r="B1046" t="s">
        <v>99</v>
      </c>
      <c r="C1046">
        <v>88751</v>
      </c>
      <c r="D1046" t="s">
        <v>4233</v>
      </c>
      <c r="E1046" t="s">
        <v>4234</v>
      </c>
      <c r="F1046">
        <v>53.090421999999997</v>
      </c>
      <c r="G1046" s="1">
        <v>39639</v>
      </c>
      <c r="H1046">
        <v>101702060</v>
      </c>
      <c r="I1046">
        <v>93</v>
      </c>
      <c r="J1046">
        <v>5.8</v>
      </c>
      <c r="K1046">
        <v>1309</v>
      </c>
      <c r="L1046">
        <v>2008</v>
      </c>
      <c r="M1046" t="s">
        <v>21</v>
      </c>
      <c r="N1046" t="s">
        <v>145</v>
      </c>
      <c r="O1046" s="4">
        <f>tblMovies[[#This Row],[WorldwideGross]] - tblMovies[[#This Row],[budget]]</f>
        <v>56702060</v>
      </c>
      <c r="P1046">
        <f>IF(tblMovies[[#This Row],[budget]]&gt;0, (tblMovies[[#This Row],[WorldwideGross]]-tblMovies[[#This Row],[budget]]) / tblMovies[[#This Row],[budget]], 0)</f>
        <v>1.2600457777777778</v>
      </c>
      <c r="Q1046" t="str">
        <f>IF(tblMovies[[#This Row],[budget]]&gt;150000000,"Blockbuster",
 IF(tblMovies[[#This Row],[budget]]&gt;50000000,"High",
 IF(tblMovies[[#This Row],[budget]]&gt;10000000,"Mid","Low")))</f>
        <v>Mid</v>
      </c>
    </row>
    <row r="1047" spans="1:17" x14ac:dyDescent="0.35">
      <c r="A1047" s="4">
        <v>40000000</v>
      </c>
      <c r="B1047" t="s">
        <v>99</v>
      </c>
      <c r="C1047">
        <v>11130</v>
      </c>
      <c r="D1047" t="s">
        <v>4237</v>
      </c>
      <c r="E1047" t="s">
        <v>4238</v>
      </c>
      <c r="F1047">
        <v>30.002907</v>
      </c>
      <c r="G1047" s="1">
        <v>38205</v>
      </c>
      <c r="H1047">
        <v>95149435</v>
      </c>
      <c r="I1047">
        <v>113</v>
      </c>
      <c r="J1047">
        <v>6</v>
      </c>
      <c r="K1047">
        <v>697</v>
      </c>
      <c r="L1047">
        <v>2004</v>
      </c>
      <c r="M1047" t="s">
        <v>431</v>
      </c>
      <c r="N1047" t="s">
        <v>29</v>
      </c>
      <c r="O1047" s="4">
        <f>tblMovies[[#This Row],[WorldwideGross]] - tblMovies[[#This Row],[budget]]</f>
        <v>55149435</v>
      </c>
      <c r="P1047">
        <f>IF(tblMovies[[#This Row],[budget]]&gt;0, (tblMovies[[#This Row],[WorldwideGross]]-tblMovies[[#This Row],[budget]]) / tblMovies[[#This Row],[budget]], 0)</f>
        <v>1.3787358750000001</v>
      </c>
      <c r="Q1047" t="str">
        <f>IF(tblMovies[[#This Row],[budget]]&gt;150000000,"Blockbuster",
 IF(tblMovies[[#This Row],[budget]]&gt;50000000,"High",
 IF(tblMovies[[#This Row],[budget]]&gt;10000000,"Mid","Low")))</f>
        <v>Mid</v>
      </c>
    </row>
    <row r="1048" spans="1:17" x14ac:dyDescent="0.35">
      <c r="A1048" s="4">
        <v>45000000</v>
      </c>
      <c r="B1048" t="s">
        <v>99</v>
      </c>
      <c r="C1048">
        <v>9944</v>
      </c>
      <c r="D1048" t="s">
        <v>4239</v>
      </c>
      <c r="E1048" t="s">
        <v>4240</v>
      </c>
      <c r="F1048">
        <v>17.923254</v>
      </c>
      <c r="G1048" s="1">
        <v>34319</v>
      </c>
      <c r="H1048">
        <v>195268056</v>
      </c>
      <c r="I1048">
        <v>141</v>
      </c>
      <c r="J1048">
        <v>6.3</v>
      </c>
      <c r="K1048">
        <v>371</v>
      </c>
      <c r="L1048">
        <v>1993</v>
      </c>
      <c r="M1048" t="s">
        <v>155</v>
      </c>
      <c r="N1048" t="s">
        <v>69</v>
      </c>
      <c r="O1048" s="4">
        <f>tblMovies[[#This Row],[WorldwideGross]] - tblMovies[[#This Row],[budget]]</f>
        <v>150268056</v>
      </c>
      <c r="P1048">
        <f>IF(tblMovies[[#This Row],[budget]]&gt;0, (tblMovies[[#This Row],[WorldwideGross]]-tblMovies[[#This Row],[budget]]) / tblMovies[[#This Row],[budget]], 0)</f>
        <v>3.3392901333333334</v>
      </c>
      <c r="Q1048" t="str">
        <f>IF(tblMovies[[#This Row],[budget]]&gt;150000000,"Blockbuster",
 IF(tblMovies[[#This Row],[budget]]&gt;50000000,"High",
 IF(tblMovies[[#This Row],[budget]]&gt;10000000,"Mid","Low")))</f>
        <v>Mid</v>
      </c>
    </row>
    <row r="1049" spans="1:17" x14ac:dyDescent="0.35">
      <c r="A1049" s="4">
        <v>45000000</v>
      </c>
      <c r="B1049" t="s">
        <v>99</v>
      </c>
      <c r="C1049">
        <v>10731</v>
      </c>
      <c r="D1049" t="s">
        <v>4242</v>
      </c>
      <c r="E1049" t="s">
        <v>4243</v>
      </c>
      <c r="F1049">
        <v>17.746718999999999</v>
      </c>
      <c r="G1049" s="1">
        <v>34535</v>
      </c>
      <c r="H1049">
        <v>117615211</v>
      </c>
      <c r="I1049">
        <v>119</v>
      </c>
      <c r="J1049">
        <v>6.4</v>
      </c>
      <c r="K1049">
        <v>278</v>
      </c>
      <c r="L1049">
        <v>1994</v>
      </c>
      <c r="M1049" t="s">
        <v>155</v>
      </c>
      <c r="N1049" t="s">
        <v>824</v>
      </c>
      <c r="O1049" s="4">
        <f>tblMovies[[#This Row],[WorldwideGross]] - tblMovies[[#This Row],[budget]]</f>
        <v>72615211</v>
      </c>
      <c r="P1049">
        <f>IF(tblMovies[[#This Row],[budget]]&gt;0, (tblMovies[[#This Row],[WorldwideGross]]-tblMovies[[#This Row],[budget]]) / tblMovies[[#This Row],[budget]], 0)</f>
        <v>1.6136713555555555</v>
      </c>
      <c r="Q1049" t="str">
        <f>IF(tblMovies[[#This Row],[budget]]&gt;150000000,"Blockbuster",
 IF(tblMovies[[#This Row],[budget]]&gt;50000000,"High",
 IF(tblMovies[[#This Row],[budget]]&gt;10000000,"Mid","Low")))</f>
        <v>Mid</v>
      </c>
    </row>
    <row r="1050" spans="1:17" x14ac:dyDescent="0.35">
      <c r="A1050" s="4">
        <v>45000000</v>
      </c>
      <c r="B1050" t="s">
        <v>4245</v>
      </c>
      <c r="C1050">
        <v>7350</v>
      </c>
      <c r="D1050" t="s">
        <v>4246</v>
      </c>
      <c r="E1050" t="s">
        <v>4247</v>
      </c>
      <c r="F1050">
        <v>31.305336</v>
      </c>
      <c r="G1050" s="1">
        <v>39441</v>
      </c>
      <c r="H1050">
        <v>175372502</v>
      </c>
      <c r="I1050">
        <v>97</v>
      </c>
      <c r="J1050">
        <v>7</v>
      </c>
      <c r="K1050">
        <v>1111</v>
      </c>
      <c r="L1050">
        <v>2007</v>
      </c>
      <c r="M1050" t="s">
        <v>155</v>
      </c>
      <c r="N1050" t="s">
        <v>4249</v>
      </c>
      <c r="O1050" s="4">
        <f>tblMovies[[#This Row],[WorldwideGross]] - tblMovies[[#This Row],[budget]]</f>
        <v>130372502</v>
      </c>
      <c r="P1050">
        <f>IF(tblMovies[[#This Row],[budget]]&gt;0, (tblMovies[[#This Row],[WorldwideGross]]-tblMovies[[#This Row],[budget]]) / tblMovies[[#This Row],[budget]], 0)</f>
        <v>2.8971667111111112</v>
      </c>
      <c r="Q1050" t="str">
        <f>IF(tblMovies[[#This Row],[budget]]&gt;150000000,"Blockbuster",
 IF(tblMovies[[#This Row],[budget]]&gt;50000000,"High",
 IF(tblMovies[[#This Row],[budget]]&gt;10000000,"Mid","Low")))</f>
        <v>Mid</v>
      </c>
    </row>
    <row r="1051" spans="1:17" x14ac:dyDescent="0.35">
      <c r="A1051" s="4">
        <v>45000000</v>
      </c>
      <c r="B1051" t="s">
        <v>99</v>
      </c>
      <c r="C1051">
        <v>9869</v>
      </c>
      <c r="D1051" t="s">
        <v>4250</v>
      </c>
      <c r="E1051" t="s">
        <v>4251</v>
      </c>
      <c r="F1051">
        <v>19.637703999999999</v>
      </c>
      <c r="G1051" s="1">
        <v>33759</v>
      </c>
      <c r="H1051">
        <v>178051587</v>
      </c>
      <c r="I1051">
        <v>117</v>
      </c>
      <c r="J1051">
        <v>6.3</v>
      </c>
      <c r="K1051">
        <v>433</v>
      </c>
      <c r="L1051">
        <v>1992</v>
      </c>
      <c r="M1051" t="s">
        <v>155</v>
      </c>
      <c r="N1051" t="s">
        <v>110</v>
      </c>
      <c r="O1051" s="4">
        <f>tblMovies[[#This Row],[WorldwideGross]] - tblMovies[[#This Row],[budget]]</f>
        <v>133051587</v>
      </c>
      <c r="P1051">
        <f>IF(tblMovies[[#This Row],[budget]]&gt;0, (tblMovies[[#This Row],[WorldwideGross]]-tblMovies[[#This Row],[budget]]) / tblMovies[[#This Row],[budget]], 0)</f>
        <v>2.9567019333333335</v>
      </c>
      <c r="Q1051" t="str">
        <f>IF(tblMovies[[#This Row],[budget]]&gt;150000000,"Blockbuster",
 IF(tblMovies[[#This Row],[budget]]&gt;50000000,"High",
 IF(tblMovies[[#This Row],[budget]]&gt;10000000,"Mid","Low")))</f>
        <v>Mid</v>
      </c>
    </row>
    <row r="1052" spans="1:17" x14ac:dyDescent="0.35">
      <c r="A1052" s="4">
        <v>43000000</v>
      </c>
      <c r="B1052" t="s">
        <v>99</v>
      </c>
      <c r="C1052">
        <v>4379</v>
      </c>
      <c r="D1052" t="s">
        <v>4252</v>
      </c>
      <c r="E1052" t="s">
        <v>4253</v>
      </c>
      <c r="F1052">
        <v>10.411996</v>
      </c>
      <c r="G1052" s="1">
        <v>38485</v>
      </c>
      <c r="H1052">
        <v>154749918</v>
      </c>
      <c r="I1052">
        <v>101</v>
      </c>
      <c r="J1052">
        <v>5.6</v>
      </c>
      <c r="K1052">
        <v>406</v>
      </c>
      <c r="L1052">
        <v>2005</v>
      </c>
      <c r="M1052" t="s">
        <v>1220</v>
      </c>
      <c r="N1052" t="s">
        <v>145</v>
      </c>
      <c r="O1052" s="4">
        <f>tblMovies[[#This Row],[WorldwideGross]] - tblMovies[[#This Row],[budget]]</f>
        <v>111749918</v>
      </c>
      <c r="P1052">
        <f>IF(tblMovies[[#This Row],[budget]]&gt;0, (tblMovies[[#This Row],[WorldwideGross]]-tblMovies[[#This Row],[budget]]) / tblMovies[[#This Row],[budget]], 0)</f>
        <v>2.5988353023255812</v>
      </c>
      <c r="Q1052" t="str">
        <f>IF(tblMovies[[#This Row],[budget]]&gt;150000000,"Blockbuster",
 IF(tblMovies[[#This Row],[budget]]&gt;50000000,"High",
 IF(tblMovies[[#This Row],[budget]]&gt;10000000,"Mid","Low")))</f>
        <v>Mid</v>
      </c>
    </row>
    <row r="1053" spans="1:17" x14ac:dyDescent="0.35">
      <c r="A1053" s="4">
        <v>46000000</v>
      </c>
      <c r="B1053" t="s">
        <v>4255</v>
      </c>
      <c r="C1053">
        <v>146233</v>
      </c>
      <c r="D1053" t="s">
        <v>4256</v>
      </c>
      <c r="E1053" t="s">
        <v>4257</v>
      </c>
      <c r="F1053">
        <v>88.496872999999994</v>
      </c>
      <c r="G1053" s="1">
        <v>41535</v>
      </c>
      <c r="H1053">
        <v>122126687</v>
      </c>
      <c r="I1053">
        <v>153</v>
      </c>
      <c r="J1053">
        <v>7.9</v>
      </c>
      <c r="K1053">
        <v>3085</v>
      </c>
      <c r="L1053">
        <v>2013</v>
      </c>
      <c r="M1053" t="s">
        <v>155</v>
      </c>
      <c r="N1053" t="s">
        <v>1481</v>
      </c>
      <c r="O1053" s="4">
        <f>tblMovies[[#This Row],[WorldwideGross]] - tblMovies[[#This Row],[budget]]</f>
        <v>76126687</v>
      </c>
      <c r="P1053">
        <f>IF(tblMovies[[#This Row],[budget]]&gt;0, (tblMovies[[#This Row],[WorldwideGross]]-tblMovies[[#This Row],[budget]]) / tblMovies[[#This Row],[budget]], 0)</f>
        <v>1.6549279782608695</v>
      </c>
      <c r="Q1053" t="str">
        <f>IF(tblMovies[[#This Row],[budget]]&gt;150000000,"Blockbuster",
 IF(tblMovies[[#This Row],[budget]]&gt;50000000,"High",
 IF(tblMovies[[#This Row],[budget]]&gt;10000000,"Mid","Low")))</f>
        <v>Mid</v>
      </c>
    </row>
    <row r="1054" spans="1:17" x14ac:dyDescent="0.35">
      <c r="A1054" s="4">
        <v>45000000</v>
      </c>
      <c r="B1054" t="s">
        <v>99</v>
      </c>
      <c r="C1054">
        <v>2034</v>
      </c>
      <c r="D1054" t="s">
        <v>4259</v>
      </c>
      <c r="E1054" t="s">
        <v>4260</v>
      </c>
      <c r="F1054">
        <v>52.081130999999999</v>
      </c>
      <c r="G1054" s="1">
        <v>37169</v>
      </c>
      <c r="H1054">
        <v>104876233</v>
      </c>
      <c r="I1054">
        <v>122</v>
      </c>
      <c r="J1054">
        <v>7.3</v>
      </c>
      <c r="K1054">
        <v>1634</v>
      </c>
      <c r="L1054">
        <v>2001</v>
      </c>
      <c r="M1054" t="s">
        <v>21</v>
      </c>
      <c r="N1054" t="s">
        <v>265</v>
      </c>
      <c r="O1054" s="4">
        <f>tblMovies[[#This Row],[WorldwideGross]] - tblMovies[[#This Row],[budget]]</f>
        <v>59876233</v>
      </c>
      <c r="P1054">
        <f>IF(tblMovies[[#This Row],[budget]]&gt;0, (tblMovies[[#This Row],[WorldwideGross]]-tblMovies[[#This Row],[budget]]) / tblMovies[[#This Row],[budget]], 0)</f>
        <v>1.3305829555555555</v>
      </c>
      <c r="Q1054" t="str">
        <f>IF(tblMovies[[#This Row],[budget]]&gt;150000000,"Blockbuster",
 IF(tblMovies[[#This Row],[budget]]&gt;50000000,"High",
 IF(tblMovies[[#This Row],[budget]]&gt;10000000,"Mid","Low")))</f>
        <v>Mid</v>
      </c>
    </row>
    <row r="1055" spans="1:17" x14ac:dyDescent="0.35">
      <c r="A1055" s="4">
        <v>45000000</v>
      </c>
      <c r="B1055" t="s">
        <v>99</v>
      </c>
      <c r="C1055">
        <v>926</v>
      </c>
      <c r="D1055" t="s">
        <v>4262</v>
      </c>
      <c r="E1055" t="s">
        <v>4263</v>
      </c>
      <c r="F1055">
        <v>30.816341000000001</v>
      </c>
      <c r="G1055" s="1">
        <v>36517</v>
      </c>
      <c r="H1055">
        <v>90683916</v>
      </c>
      <c r="I1055">
        <v>102</v>
      </c>
      <c r="J1055">
        <v>6.9</v>
      </c>
      <c r="K1055">
        <v>710</v>
      </c>
      <c r="L1055">
        <v>1999</v>
      </c>
      <c r="M1055" t="s">
        <v>431</v>
      </c>
      <c r="N1055" t="s">
        <v>524</v>
      </c>
      <c r="O1055" s="4">
        <f>tblMovies[[#This Row],[WorldwideGross]] - tblMovies[[#This Row],[budget]]</f>
        <v>45683916</v>
      </c>
      <c r="P1055">
        <f>IF(tblMovies[[#This Row],[budget]]&gt;0, (tblMovies[[#This Row],[WorldwideGross]]-tblMovies[[#This Row],[budget]]) / tblMovies[[#This Row],[budget]], 0)</f>
        <v>1.0151981333333333</v>
      </c>
      <c r="Q1055" t="str">
        <f>IF(tblMovies[[#This Row],[budget]]&gt;150000000,"Blockbuster",
 IF(tblMovies[[#This Row],[budget]]&gt;50000000,"High",
 IF(tblMovies[[#This Row],[budget]]&gt;10000000,"Mid","Low")))</f>
        <v>Mid</v>
      </c>
    </row>
    <row r="1056" spans="1:17" x14ac:dyDescent="0.35">
      <c r="A1056" s="4">
        <v>45000000</v>
      </c>
      <c r="B1056" t="s">
        <v>99</v>
      </c>
      <c r="C1056">
        <v>4248</v>
      </c>
      <c r="D1056" t="s">
        <v>4265</v>
      </c>
      <c r="E1056" t="s">
        <v>4266</v>
      </c>
      <c r="F1056">
        <v>35.376970999999998</v>
      </c>
      <c r="G1056" s="1">
        <v>37076</v>
      </c>
      <c r="H1056">
        <v>141220678</v>
      </c>
      <c r="I1056">
        <v>83</v>
      </c>
      <c r="J1056">
        <v>5.4</v>
      </c>
      <c r="K1056">
        <v>982</v>
      </c>
      <c r="L1056">
        <v>2001</v>
      </c>
      <c r="M1056" t="s">
        <v>431</v>
      </c>
      <c r="N1056" t="s">
        <v>4268</v>
      </c>
      <c r="O1056" s="4">
        <f>tblMovies[[#This Row],[WorldwideGross]] - tblMovies[[#This Row],[budget]]</f>
        <v>96220678</v>
      </c>
      <c r="P1056">
        <f>IF(tblMovies[[#This Row],[budget]]&gt;0, (tblMovies[[#This Row],[WorldwideGross]]-tblMovies[[#This Row],[budget]]) / tblMovies[[#This Row],[budget]], 0)</f>
        <v>2.138237288888889</v>
      </c>
      <c r="Q1056" t="str">
        <f>IF(tblMovies[[#This Row],[budget]]&gt;150000000,"Blockbuster",
 IF(tblMovies[[#This Row],[budget]]&gt;50000000,"High",
 IF(tblMovies[[#This Row],[budget]]&gt;10000000,"Mid","Low")))</f>
        <v>Mid</v>
      </c>
    </row>
    <row r="1057" spans="1:17" x14ac:dyDescent="0.35">
      <c r="A1057" s="4">
        <v>45000000</v>
      </c>
      <c r="B1057" t="s">
        <v>4270</v>
      </c>
      <c r="C1057">
        <v>64328</v>
      </c>
      <c r="D1057" t="s">
        <v>4271</v>
      </c>
      <c r="E1057" t="s">
        <v>4272</v>
      </c>
      <c r="F1057">
        <v>17.047276</v>
      </c>
      <c r="G1057" s="1">
        <v>40869</v>
      </c>
      <c r="H1057">
        <v>165184237</v>
      </c>
      <c r="I1057">
        <v>103</v>
      </c>
      <c r="J1057">
        <v>6.5</v>
      </c>
      <c r="K1057">
        <v>501</v>
      </c>
      <c r="L1057">
        <v>2011</v>
      </c>
      <c r="M1057" t="s">
        <v>431</v>
      </c>
      <c r="N1057" t="s">
        <v>29</v>
      </c>
      <c r="O1057" s="4">
        <f>tblMovies[[#This Row],[WorldwideGross]] - tblMovies[[#This Row],[budget]]</f>
        <v>120184237</v>
      </c>
      <c r="P1057">
        <f>IF(tblMovies[[#This Row],[budget]]&gt;0, (tblMovies[[#This Row],[WorldwideGross]]-tblMovies[[#This Row],[budget]]) / tblMovies[[#This Row],[budget]], 0)</f>
        <v>2.6707608222222223</v>
      </c>
      <c r="Q1057" t="str">
        <f>IF(tblMovies[[#This Row],[budget]]&gt;150000000,"Blockbuster",
 IF(tblMovies[[#This Row],[budget]]&gt;50000000,"High",
 IF(tblMovies[[#This Row],[budget]]&gt;10000000,"Mid","Low")))</f>
        <v>Mid</v>
      </c>
    </row>
    <row r="1058" spans="1:17" x14ac:dyDescent="0.35">
      <c r="A1058" s="4">
        <v>45000000</v>
      </c>
      <c r="B1058" t="s">
        <v>4274</v>
      </c>
      <c r="C1058">
        <v>36647</v>
      </c>
      <c r="D1058" t="s">
        <v>4275</v>
      </c>
      <c r="E1058" t="s">
        <v>4276</v>
      </c>
      <c r="F1058">
        <v>43.815491999999999</v>
      </c>
      <c r="G1058" s="1">
        <v>36028</v>
      </c>
      <c r="H1058">
        <v>131183530</v>
      </c>
      <c r="I1058">
        <v>120</v>
      </c>
      <c r="J1058">
        <v>6.5</v>
      </c>
      <c r="K1058">
        <v>1905</v>
      </c>
      <c r="L1058">
        <v>1998</v>
      </c>
      <c r="M1058" t="s">
        <v>1821</v>
      </c>
      <c r="N1058" t="s">
        <v>145</v>
      </c>
      <c r="O1058" s="4">
        <f>tblMovies[[#This Row],[WorldwideGross]] - tblMovies[[#This Row],[budget]]</f>
        <v>86183530</v>
      </c>
      <c r="P1058">
        <f>IF(tblMovies[[#This Row],[budget]]&gt;0, (tblMovies[[#This Row],[WorldwideGross]]-tblMovies[[#This Row],[budget]]) / tblMovies[[#This Row],[budget]], 0)</f>
        <v>1.9151895555555556</v>
      </c>
      <c r="Q1058" t="str">
        <f>IF(tblMovies[[#This Row],[budget]]&gt;150000000,"Blockbuster",
 IF(tblMovies[[#This Row],[budget]]&gt;50000000,"High",
 IF(tblMovies[[#This Row],[budget]]&gt;10000000,"Mid","Low")))</f>
        <v>Mid</v>
      </c>
    </row>
    <row r="1059" spans="1:17" x14ac:dyDescent="0.35">
      <c r="A1059" s="4">
        <v>30000000</v>
      </c>
      <c r="B1059" t="s">
        <v>99</v>
      </c>
      <c r="C1059">
        <v>7214</v>
      </c>
      <c r="D1059" t="s">
        <v>4278</v>
      </c>
      <c r="E1059" t="s">
        <v>4279</v>
      </c>
      <c r="F1059">
        <v>23.234650999999999</v>
      </c>
      <c r="G1059" s="1">
        <v>38366</v>
      </c>
      <c r="H1059">
        <v>76669806</v>
      </c>
      <c r="I1059">
        <v>136</v>
      </c>
      <c r="J1059">
        <v>7.3</v>
      </c>
      <c r="K1059">
        <v>496</v>
      </c>
      <c r="L1059">
        <v>2005</v>
      </c>
      <c r="M1059" t="s">
        <v>155</v>
      </c>
      <c r="N1059" t="s">
        <v>110</v>
      </c>
      <c r="O1059" s="4">
        <f>tblMovies[[#This Row],[WorldwideGross]] - tblMovies[[#This Row],[budget]]</f>
        <v>46669806</v>
      </c>
      <c r="P1059">
        <f>IF(tblMovies[[#This Row],[budget]]&gt;0, (tblMovies[[#This Row],[WorldwideGross]]-tblMovies[[#This Row],[budget]]) / tblMovies[[#This Row],[budget]], 0)</f>
        <v>1.5556601999999999</v>
      </c>
      <c r="Q1059" t="str">
        <f>IF(tblMovies[[#This Row],[budget]]&gt;150000000,"Blockbuster",
 IF(tblMovies[[#This Row],[budget]]&gt;50000000,"High",
 IF(tblMovies[[#This Row],[budget]]&gt;10000000,"Mid","Low")))</f>
        <v>Mid</v>
      </c>
    </row>
    <row r="1060" spans="1:17" x14ac:dyDescent="0.35">
      <c r="A1060" s="4">
        <v>45000000</v>
      </c>
      <c r="B1060" t="s">
        <v>99</v>
      </c>
      <c r="C1060">
        <v>1537</v>
      </c>
      <c r="D1060" t="s">
        <v>4281</v>
      </c>
      <c r="E1060" t="s">
        <v>4282</v>
      </c>
      <c r="F1060">
        <v>17.270538999999999</v>
      </c>
      <c r="G1060" s="1">
        <v>37353</v>
      </c>
      <c r="H1060">
        <v>94935764</v>
      </c>
      <c r="I1060">
        <v>89</v>
      </c>
      <c r="J1060">
        <v>5.9</v>
      </c>
      <c r="K1060">
        <v>299</v>
      </c>
      <c r="L1060">
        <v>2002</v>
      </c>
      <c r="M1060" t="s">
        <v>21</v>
      </c>
      <c r="N1060" t="s">
        <v>110</v>
      </c>
      <c r="O1060" s="4">
        <f>tblMovies[[#This Row],[WorldwideGross]] - tblMovies[[#This Row],[budget]]</f>
        <v>49935764</v>
      </c>
      <c r="P1060">
        <f>IF(tblMovies[[#This Row],[budget]]&gt;0, (tblMovies[[#This Row],[WorldwideGross]]-tblMovies[[#This Row],[budget]]) / tblMovies[[#This Row],[budget]], 0)</f>
        <v>1.1096836444444445</v>
      </c>
      <c r="Q1060" t="str">
        <f>IF(tblMovies[[#This Row],[budget]]&gt;150000000,"Blockbuster",
 IF(tblMovies[[#This Row],[budget]]&gt;50000000,"High",
 IF(tblMovies[[#This Row],[budget]]&gt;10000000,"Mid","Low")))</f>
        <v>Mid</v>
      </c>
    </row>
    <row r="1061" spans="1:17" x14ac:dyDescent="0.35">
      <c r="A1061" s="4">
        <v>45000000</v>
      </c>
      <c r="B1061" t="s">
        <v>99</v>
      </c>
      <c r="C1061">
        <v>9360</v>
      </c>
      <c r="D1061" t="s">
        <v>4284</v>
      </c>
      <c r="E1061" t="s">
        <v>4285</v>
      </c>
      <c r="F1061">
        <v>27.684778999999999</v>
      </c>
      <c r="G1061" s="1">
        <v>35531</v>
      </c>
      <c r="H1061">
        <v>136885767</v>
      </c>
      <c r="I1061">
        <v>89</v>
      </c>
      <c r="J1061">
        <v>4.7</v>
      </c>
      <c r="K1061">
        <v>610</v>
      </c>
      <c r="L1061">
        <v>1997</v>
      </c>
      <c r="M1061" t="s">
        <v>28</v>
      </c>
      <c r="N1061" t="s">
        <v>863</v>
      </c>
      <c r="O1061" s="4">
        <f>tblMovies[[#This Row],[WorldwideGross]] - tblMovies[[#This Row],[budget]]</f>
        <v>91885767</v>
      </c>
      <c r="P1061">
        <f>IF(tblMovies[[#This Row],[budget]]&gt;0, (tblMovies[[#This Row],[WorldwideGross]]-tblMovies[[#This Row],[budget]]) / tblMovies[[#This Row],[budget]], 0)</f>
        <v>2.0419059333333331</v>
      </c>
      <c r="Q1061" t="str">
        <f>IF(tblMovies[[#This Row],[budget]]&gt;150000000,"Blockbuster",
 IF(tblMovies[[#This Row],[budget]]&gt;50000000,"High",
 IF(tblMovies[[#This Row],[budget]]&gt;10000000,"Mid","Low")))</f>
        <v>Mid</v>
      </c>
    </row>
    <row r="1062" spans="1:17" x14ac:dyDescent="0.35">
      <c r="A1062" s="4">
        <v>45000000</v>
      </c>
      <c r="B1062" t="s">
        <v>99</v>
      </c>
      <c r="C1062">
        <v>6282</v>
      </c>
      <c r="D1062" t="s">
        <v>4287</v>
      </c>
      <c r="E1062" t="s">
        <v>4288</v>
      </c>
      <c r="F1062">
        <v>26.797809999999998</v>
      </c>
      <c r="G1062" s="1">
        <v>36737</v>
      </c>
      <c r="H1062">
        <v>113916474</v>
      </c>
      <c r="I1062">
        <v>100</v>
      </c>
      <c r="J1062">
        <v>5.8</v>
      </c>
      <c r="K1062">
        <v>575</v>
      </c>
      <c r="L1062">
        <v>2000</v>
      </c>
      <c r="M1062" t="s">
        <v>431</v>
      </c>
      <c r="N1062" t="s">
        <v>543</v>
      </c>
      <c r="O1062" s="4">
        <f>tblMovies[[#This Row],[WorldwideGross]] - tblMovies[[#This Row],[budget]]</f>
        <v>68916474</v>
      </c>
      <c r="P1062">
        <f>IF(tblMovies[[#This Row],[budget]]&gt;0, (tblMovies[[#This Row],[WorldwideGross]]-tblMovies[[#This Row],[budget]]) / tblMovies[[#This Row],[budget]], 0)</f>
        <v>1.5314772000000001</v>
      </c>
      <c r="Q1062" t="str">
        <f>IF(tblMovies[[#This Row],[budget]]&gt;150000000,"Blockbuster",
 IF(tblMovies[[#This Row],[budget]]&gt;50000000,"High",
 IF(tblMovies[[#This Row],[budget]]&gt;10000000,"Mid","Low")))</f>
        <v>Mid</v>
      </c>
    </row>
    <row r="1063" spans="1:17" x14ac:dyDescent="0.35">
      <c r="A1063" s="4">
        <v>40000000</v>
      </c>
      <c r="B1063" t="s">
        <v>4289</v>
      </c>
      <c r="C1063">
        <v>508</v>
      </c>
      <c r="D1063" t="s">
        <v>4290</v>
      </c>
      <c r="E1063" t="s">
        <v>4291</v>
      </c>
      <c r="F1063">
        <v>37.073126999999999</v>
      </c>
      <c r="G1063" s="1">
        <v>37871</v>
      </c>
      <c r="H1063">
        <v>244931766</v>
      </c>
      <c r="I1063">
        <v>135</v>
      </c>
      <c r="J1063">
        <v>7</v>
      </c>
      <c r="K1063">
        <v>1869</v>
      </c>
      <c r="L1063">
        <v>2003</v>
      </c>
      <c r="M1063" t="s">
        <v>431</v>
      </c>
      <c r="N1063" t="s">
        <v>167</v>
      </c>
      <c r="O1063" s="4">
        <f>tblMovies[[#This Row],[WorldwideGross]] - tblMovies[[#This Row],[budget]]</f>
        <v>204931766</v>
      </c>
      <c r="P1063">
        <f>IF(tblMovies[[#This Row],[budget]]&gt;0, (tblMovies[[#This Row],[WorldwideGross]]-tblMovies[[#This Row],[budget]]) / tblMovies[[#This Row],[budget]], 0)</f>
        <v>5.1232941500000004</v>
      </c>
      <c r="Q1063" t="str">
        <f>IF(tblMovies[[#This Row],[budget]]&gt;150000000,"Blockbuster",
 IF(tblMovies[[#This Row],[budget]]&gt;50000000,"High",
 IF(tblMovies[[#This Row],[budget]]&gt;10000000,"Mid","Low")))</f>
        <v>Mid</v>
      </c>
    </row>
    <row r="1064" spans="1:17" x14ac:dyDescent="0.35">
      <c r="A1064" s="4">
        <v>120000000</v>
      </c>
      <c r="B1064" t="s">
        <v>4293</v>
      </c>
      <c r="C1064">
        <v>9487</v>
      </c>
      <c r="D1064" t="s">
        <v>4294</v>
      </c>
      <c r="E1064" t="s">
        <v>4295</v>
      </c>
      <c r="F1064">
        <v>87.350802000000002</v>
      </c>
      <c r="G1064" s="1">
        <v>36124</v>
      </c>
      <c r="H1064">
        <v>363258859</v>
      </c>
      <c r="I1064">
        <v>95</v>
      </c>
      <c r="J1064">
        <v>6.8</v>
      </c>
      <c r="K1064">
        <v>2303</v>
      </c>
      <c r="L1064">
        <v>1998</v>
      </c>
      <c r="M1064" t="s">
        <v>28</v>
      </c>
      <c r="N1064" t="s">
        <v>29</v>
      </c>
      <c r="O1064" s="4">
        <f>tblMovies[[#This Row],[WorldwideGross]] - tblMovies[[#This Row],[budget]]</f>
        <v>243258859</v>
      </c>
      <c r="P1064">
        <f>IF(tblMovies[[#This Row],[budget]]&gt;0, (tblMovies[[#This Row],[WorldwideGross]]-tblMovies[[#This Row],[budget]]) / tblMovies[[#This Row],[budget]], 0)</f>
        <v>2.0271571583333334</v>
      </c>
      <c r="Q1064" t="str">
        <f>IF(tblMovies[[#This Row],[budget]]&gt;150000000,"Blockbuster",
 IF(tblMovies[[#This Row],[budget]]&gt;50000000,"High",
 IF(tblMovies[[#This Row],[budget]]&gt;10000000,"Mid","Low")))</f>
        <v>High</v>
      </c>
    </row>
    <row r="1065" spans="1:17" x14ac:dyDescent="0.35">
      <c r="A1065" s="4">
        <v>35000000</v>
      </c>
      <c r="B1065" t="s">
        <v>99</v>
      </c>
      <c r="C1065">
        <v>768</v>
      </c>
      <c r="D1065" t="s">
        <v>4296</v>
      </c>
      <c r="E1065" t="s">
        <v>4297</v>
      </c>
      <c r="F1065">
        <v>26.134678000000001</v>
      </c>
      <c r="G1065" s="1">
        <v>37183</v>
      </c>
      <c r="H1065">
        <v>74558115</v>
      </c>
      <c r="I1065">
        <v>122</v>
      </c>
      <c r="J1065">
        <v>6.6</v>
      </c>
      <c r="K1065">
        <v>741</v>
      </c>
      <c r="L1065">
        <v>2001</v>
      </c>
      <c r="M1065" t="s">
        <v>1821</v>
      </c>
      <c r="N1065" t="s">
        <v>252</v>
      </c>
      <c r="O1065" s="4">
        <f>tblMovies[[#This Row],[WorldwideGross]] - tblMovies[[#This Row],[budget]]</f>
        <v>39558115</v>
      </c>
      <c r="P1065">
        <f>IF(tblMovies[[#This Row],[budget]]&gt;0, (tblMovies[[#This Row],[WorldwideGross]]-tblMovies[[#This Row],[budget]]) / tblMovies[[#This Row],[budget]], 0)</f>
        <v>1.1302318571428571</v>
      </c>
      <c r="Q1065" t="str">
        <f>IF(tblMovies[[#This Row],[budget]]&gt;150000000,"Blockbuster",
 IF(tblMovies[[#This Row],[budget]]&gt;50000000,"High",
 IF(tblMovies[[#This Row],[budget]]&gt;10000000,"Mid","Low")))</f>
        <v>Mid</v>
      </c>
    </row>
    <row r="1066" spans="1:17" x14ac:dyDescent="0.35">
      <c r="A1066" s="4">
        <v>45000000</v>
      </c>
      <c r="B1066" t="s">
        <v>99</v>
      </c>
      <c r="C1066">
        <v>2636</v>
      </c>
      <c r="D1066" t="s">
        <v>4299</v>
      </c>
      <c r="E1066" t="s">
        <v>4300</v>
      </c>
      <c r="F1066">
        <v>16.582709000000001</v>
      </c>
      <c r="G1066" s="1">
        <v>34614</v>
      </c>
      <c r="H1066">
        <v>170362582</v>
      </c>
      <c r="I1066">
        <v>110</v>
      </c>
      <c r="J1066">
        <v>5.5</v>
      </c>
      <c r="K1066">
        <v>313</v>
      </c>
      <c r="L1066">
        <v>1994</v>
      </c>
      <c r="M1066" t="s">
        <v>21</v>
      </c>
      <c r="N1066" t="s">
        <v>4302</v>
      </c>
      <c r="O1066" s="4">
        <f>tblMovies[[#This Row],[WorldwideGross]] - tblMovies[[#This Row],[budget]]</f>
        <v>125362582</v>
      </c>
      <c r="P1066">
        <f>IF(tblMovies[[#This Row],[budget]]&gt;0, (tblMovies[[#This Row],[WorldwideGross]]-tblMovies[[#This Row],[budget]]) / tblMovies[[#This Row],[budget]], 0)</f>
        <v>2.7858351555555556</v>
      </c>
      <c r="Q1066" t="str">
        <f>IF(tblMovies[[#This Row],[budget]]&gt;150000000,"Blockbuster",
 IF(tblMovies[[#This Row],[budget]]&gt;50000000,"High",
 IF(tblMovies[[#This Row],[budget]]&gt;10000000,"Mid","Low")))</f>
        <v>Mid</v>
      </c>
    </row>
    <row r="1067" spans="1:17" x14ac:dyDescent="0.35">
      <c r="A1067" s="4">
        <v>45000000</v>
      </c>
      <c r="B1067" t="s">
        <v>99</v>
      </c>
      <c r="C1067">
        <v>10478</v>
      </c>
      <c r="D1067" t="s">
        <v>4303</v>
      </c>
      <c r="E1067" t="s">
        <v>4304</v>
      </c>
      <c r="F1067">
        <v>10.731574</v>
      </c>
      <c r="G1067" s="1">
        <v>35293</v>
      </c>
      <c r="H1067">
        <v>53854588</v>
      </c>
      <c r="I1067">
        <v>135</v>
      </c>
      <c r="J1067">
        <v>5.9</v>
      </c>
      <c r="K1067">
        <v>150</v>
      </c>
      <c r="L1067">
        <v>1996</v>
      </c>
      <c r="M1067" t="s">
        <v>431</v>
      </c>
      <c r="N1067" t="s">
        <v>824</v>
      </c>
      <c r="O1067" s="4">
        <f>tblMovies[[#This Row],[WorldwideGross]] - tblMovies[[#This Row],[budget]]</f>
        <v>8854588</v>
      </c>
      <c r="P1067">
        <f>IF(tblMovies[[#This Row],[budget]]&gt;0, (tblMovies[[#This Row],[WorldwideGross]]-tblMovies[[#This Row],[budget]]) / tblMovies[[#This Row],[budget]], 0)</f>
        <v>0.19676862222222222</v>
      </c>
      <c r="Q1067" t="str">
        <f>IF(tblMovies[[#This Row],[budget]]&gt;150000000,"Blockbuster",
 IF(tblMovies[[#This Row],[budget]]&gt;50000000,"High",
 IF(tblMovies[[#This Row],[budget]]&gt;10000000,"Mid","Low")))</f>
        <v>Mid</v>
      </c>
    </row>
    <row r="1068" spans="1:17" x14ac:dyDescent="0.35">
      <c r="A1068" s="4">
        <v>0</v>
      </c>
      <c r="B1068" t="s">
        <v>99</v>
      </c>
      <c r="C1068">
        <v>27983</v>
      </c>
      <c r="D1068" t="s">
        <v>4305</v>
      </c>
      <c r="E1068" t="s">
        <v>4306</v>
      </c>
      <c r="F1068">
        <v>2.0941510000000001</v>
      </c>
      <c r="G1068" s="1">
        <v>24952</v>
      </c>
      <c r="H1068">
        <v>0</v>
      </c>
      <c r="I1068">
        <v>111</v>
      </c>
      <c r="J1068">
        <v>6.2</v>
      </c>
      <c r="K1068">
        <v>26</v>
      </c>
      <c r="L1068">
        <v>1968</v>
      </c>
      <c r="M1068" t="s">
        <v>431</v>
      </c>
      <c r="N1068" t="s">
        <v>4308</v>
      </c>
      <c r="O1068" s="4">
        <f>tblMovies[[#This Row],[WorldwideGross]] - tblMovies[[#This Row],[budget]]</f>
        <v>0</v>
      </c>
      <c r="P1068">
        <f>IF(tblMovies[[#This Row],[budget]]&gt;0, (tblMovies[[#This Row],[WorldwideGross]]-tblMovies[[#This Row],[budget]]) / tblMovies[[#This Row],[budget]], 0)</f>
        <v>0</v>
      </c>
      <c r="Q1068" t="str">
        <f>IF(tblMovies[[#This Row],[budget]]&gt;150000000,"Blockbuster",
 IF(tblMovies[[#This Row],[budget]]&gt;50000000,"High",
 IF(tblMovies[[#This Row],[budget]]&gt;10000000,"Mid","Low")))</f>
        <v>Low</v>
      </c>
    </row>
    <row r="1069" spans="1:17" x14ac:dyDescent="0.35">
      <c r="A1069" s="4">
        <v>45000000</v>
      </c>
      <c r="B1069" t="s">
        <v>99</v>
      </c>
      <c r="C1069">
        <v>9981</v>
      </c>
      <c r="D1069" t="s">
        <v>4310</v>
      </c>
      <c r="E1069" t="s">
        <v>4311</v>
      </c>
      <c r="F1069">
        <v>8.9926899999999996</v>
      </c>
      <c r="G1069" s="1">
        <v>38485</v>
      </c>
      <c r="H1069">
        <v>56070433</v>
      </c>
      <c r="I1069">
        <v>95</v>
      </c>
      <c r="J1069">
        <v>5.6</v>
      </c>
      <c r="K1069">
        <v>176</v>
      </c>
      <c r="L1069">
        <v>2005</v>
      </c>
      <c r="M1069" t="s">
        <v>1220</v>
      </c>
      <c r="N1069" t="s">
        <v>167</v>
      </c>
      <c r="O1069" s="4">
        <f>tblMovies[[#This Row],[WorldwideGross]] - tblMovies[[#This Row],[budget]]</f>
        <v>11070433</v>
      </c>
      <c r="P1069">
        <f>IF(tblMovies[[#This Row],[budget]]&gt;0, (tblMovies[[#This Row],[WorldwideGross]]-tblMovies[[#This Row],[budget]]) / tblMovies[[#This Row],[budget]], 0)</f>
        <v>0.24600962222222222</v>
      </c>
      <c r="Q1069" t="str">
        <f>IF(tblMovies[[#This Row],[budget]]&gt;150000000,"Blockbuster",
 IF(tblMovies[[#This Row],[budget]]&gt;50000000,"High",
 IF(tblMovies[[#This Row],[budget]]&gt;10000000,"Mid","Low")))</f>
        <v>Mid</v>
      </c>
    </row>
    <row r="1070" spans="1:17" x14ac:dyDescent="0.35">
      <c r="A1070" s="4">
        <v>50000000</v>
      </c>
      <c r="B1070" t="s">
        <v>99</v>
      </c>
      <c r="C1070">
        <v>7453</v>
      </c>
      <c r="D1070" t="s">
        <v>4313</v>
      </c>
      <c r="E1070" t="s">
        <v>4314</v>
      </c>
      <c r="F1070">
        <v>51.742064999999997</v>
      </c>
      <c r="G1070" s="1">
        <v>38367</v>
      </c>
      <c r="H1070">
        <v>104478416</v>
      </c>
      <c r="I1070">
        <v>109</v>
      </c>
      <c r="J1070">
        <v>6.6</v>
      </c>
      <c r="K1070">
        <v>1315</v>
      </c>
      <c r="L1070">
        <v>2005</v>
      </c>
      <c r="M1070" t="s">
        <v>28</v>
      </c>
      <c r="N1070" t="s">
        <v>1635</v>
      </c>
      <c r="O1070" s="4">
        <f>tblMovies[[#This Row],[WorldwideGross]] - tblMovies[[#This Row],[budget]]</f>
        <v>54478416</v>
      </c>
      <c r="P1070">
        <f>IF(tblMovies[[#This Row],[budget]]&gt;0, (tblMovies[[#This Row],[WorldwideGross]]-tblMovies[[#This Row],[budget]]) / tblMovies[[#This Row],[budget]], 0)</f>
        <v>1.0895683199999999</v>
      </c>
      <c r="Q1070" t="str">
        <f>IF(tblMovies[[#This Row],[budget]]&gt;150000000,"Blockbuster",
 IF(tblMovies[[#This Row],[budget]]&gt;50000000,"High",
 IF(tblMovies[[#This Row],[budget]]&gt;10000000,"Mid","Low")))</f>
        <v>Mid</v>
      </c>
    </row>
    <row r="1071" spans="1:17" x14ac:dyDescent="0.35">
      <c r="A1071" s="4">
        <v>0</v>
      </c>
      <c r="B1071" t="s">
        <v>99</v>
      </c>
      <c r="C1071">
        <v>15045</v>
      </c>
      <c r="D1071" t="s">
        <v>4316</v>
      </c>
      <c r="E1071" t="s">
        <v>4317</v>
      </c>
      <c r="F1071">
        <v>7.157635</v>
      </c>
      <c r="G1071" s="1">
        <v>38333</v>
      </c>
      <c r="H1071">
        <v>0</v>
      </c>
      <c r="I1071">
        <v>93</v>
      </c>
      <c r="J1071">
        <v>4.3</v>
      </c>
      <c r="K1071">
        <v>69</v>
      </c>
      <c r="L1071">
        <v>2004</v>
      </c>
      <c r="M1071" t="s">
        <v>431</v>
      </c>
      <c r="N1071" t="s">
        <v>252</v>
      </c>
      <c r="O1071" s="4">
        <f>tblMovies[[#This Row],[WorldwideGross]] - tblMovies[[#This Row],[budget]]</f>
        <v>0</v>
      </c>
      <c r="P1071">
        <f>IF(tblMovies[[#This Row],[budget]]&gt;0, (tblMovies[[#This Row],[WorldwideGross]]-tblMovies[[#This Row],[budget]]) / tblMovies[[#This Row],[budget]], 0)</f>
        <v>0</v>
      </c>
      <c r="Q1071" t="str">
        <f>IF(tblMovies[[#This Row],[budget]]&gt;150000000,"Blockbuster",
 IF(tblMovies[[#This Row],[budget]]&gt;50000000,"High",
 IF(tblMovies[[#This Row],[budget]]&gt;10000000,"Mid","Low")))</f>
        <v>Low</v>
      </c>
    </row>
    <row r="1072" spans="1:17" x14ac:dyDescent="0.35">
      <c r="A1072" s="4">
        <v>45000000</v>
      </c>
      <c r="B1072" t="s">
        <v>4319</v>
      </c>
      <c r="C1072">
        <v>7737</v>
      </c>
      <c r="D1072" t="s">
        <v>4320</v>
      </c>
      <c r="E1072" t="s">
        <v>4321</v>
      </c>
      <c r="F1072">
        <v>12.065379999999999</v>
      </c>
      <c r="G1072" s="1">
        <v>39345</v>
      </c>
      <c r="H1072">
        <v>148412065</v>
      </c>
      <c r="I1072">
        <v>94</v>
      </c>
      <c r="J1072">
        <v>6.1</v>
      </c>
      <c r="K1072">
        <v>1292</v>
      </c>
      <c r="L1072">
        <v>2007</v>
      </c>
      <c r="M1072" t="s">
        <v>1821</v>
      </c>
      <c r="N1072" t="s">
        <v>1700</v>
      </c>
      <c r="O1072" s="4">
        <f>tblMovies[[#This Row],[WorldwideGross]] - tblMovies[[#This Row],[budget]]</f>
        <v>103412065</v>
      </c>
      <c r="P1072">
        <f>IF(tblMovies[[#This Row],[budget]]&gt;0, (tblMovies[[#This Row],[WorldwideGross]]-tblMovies[[#This Row],[budget]]) / tblMovies[[#This Row],[budget]], 0)</f>
        <v>2.2980458888888888</v>
      </c>
      <c r="Q1072" t="str">
        <f>IF(tblMovies[[#This Row],[budget]]&gt;150000000,"Blockbuster",
 IF(tblMovies[[#This Row],[budget]]&gt;50000000,"High",
 IF(tblMovies[[#This Row],[budget]]&gt;10000000,"Mid","Low")))</f>
        <v>Mid</v>
      </c>
    </row>
    <row r="1073" spans="1:17" x14ac:dyDescent="0.35">
      <c r="A1073" s="4">
        <v>40000000</v>
      </c>
      <c r="B1073" t="s">
        <v>99</v>
      </c>
      <c r="C1073">
        <v>232672</v>
      </c>
      <c r="D1073" t="s">
        <v>4323</v>
      </c>
      <c r="E1073" t="s">
        <v>4324</v>
      </c>
      <c r="F1073">
        <v>44.120328000000001</v>
      </c>
      <c r="G1073" s="1">
        <v>41780</v>
      </c>
      <c r="H1073">
        <v>123494610</v>
      </c>
      <c r="I1073">
        <v>117</v>
      </c>
      <c r="J1073">
        <v>6.6</v>
      </c>
      <c r="K1073">
        <v>1006</v>
      </c>
      <c r="L1073">
        <v>2014</v>
      </c>
      <c r="M1073" t="s">
        <v>431</v>
      </c>
      <c r="N1073" t="s">
        <v>3328</v>
      </c>
      <c r="O1073" s="4">
        <f>tblMovies[[#This Row],[WorldwideGross]] - tblMovies[[#This Row],[budget]]</f>
        <v>83494610</v>
      </c>
      <c r="P1073">
        <f>IF(tblMovies[[#This Row],[budget]]&gt;0, (tblMovies[[#This Row],[WorldwideGross]]-tblMovies[[#This Row],[budget]]) / tblMovies[[#This Row],[budget]], 0)</f>
        <v>2.0873652499999999</v>
      </c>
      <c r="Q1073" t="str">
        <f>IF(tblMovies[[#This Row],[budget]]&gt;150000000,"Blockbuster",
 IF(tblMovies[[#This Row],[budget]]&gt;50000000,"High",
 IF(tblMovies[[#This Row],[budget]]&gt;10000000,"Mid","Low")))</f>
        <v>Mid</v>
      </c>
    </row>
    <row r="1074" spans="1:17" x14ac:dyDescent="0.35">
      <c r="A1074" s="4">
        <v>45000000</v>
      </c>
      <c r="B1074" t="s">
        <v>99</v>
      </c>
      <c r="C1074">
        <v>17379</v>
      </c>
      <c r="D1074" t="s">
        <v>4326</v>
      </c>
      <c r="E1074" t="s">
        <v>4327</v>
      </c>
      <c r="F1074">
        <v>6.156015</v>
      </c>
      <c r="G1074" s="1">
        <v>38730</v>
      </c>
      <c r="H1074">
        <v>38399961</v>
      </c>
      <c r="I1074">
        <v>112</v>
      </c>
      <c r="J1074">
        <v>6.4</v>
      </c>
      <c r="K1074">
        <v>119</v>
      </c>
      <c r="L1074">
        <v>2006</v>
      </c>
      <c r="M1074" t="s">
        <v>28</v>
      </c>
      <c r="N1074" t="s">
        <v>110</v>
      </c>
      <c r="O1074" s="4">
        <f>tblMovies[[#This Row],[WorldwideGross]] - tblMovies[[#This Row],[budget]]</f>
        <v>-6600039</v>
      </c>
      <c r="P1074">
        <f>IF(tblMovies[[#This Row],[budget]]&gt;0, (tblMovies[[#This Row],[WorldwideGross]]-tblMovies[[#This Row],[budget]]) / tblMovies[[#This Row],[budget]], 0)</f>
        <v>-0.14666753333333332</v>
      </c>
      <c r="Q1074" t="str">
        <f>IF(tblMovies[[#This Row],[budget]]&gt;150000000,"Blockbuster",
 IF(tblMovies[[#This Row],[budget]]&gt;50000000,"High",
 IF(tblMovies[[#This Row],[budget]]&gt;10000000,"Mid","Low")))</f>
        <v>Mid</v>
      </c>
    </row>
    <row r="1075" spans="1:17" x14ac:dyDescent="0.35">
      <c r="A1075" s="4">
        <v>45000000</v>
      </c>
      <c r="B1075" t="s">
        <v>99</v>
      </c>
      <c r="C1075">
        <v>8987</v>
      </c>
      <c r="D1075" t="s">
        <v>4328</v>
      </c>
      <c r="E1075" t="s">
        <v>4329</v>
      </c>
      <c r="F1075">
        <v>12.362876</v>
      </c>
      <c r="G1075" s="1">
        <v>34607</v>
      </c>
      <c r="H1075">
        <v>0</v>
      </c>
      <c r="I1075">
        <v>111</v>
      </c>
      <c r="J1075">
        <v>6.1</v>
      </c>
      <c r="K1075">
        <v>210</v>
      </c>
      <c r="L1075">
        <v>1994</v>
      </c>
      <c r="M1075" t="s">
        <v>21</v>
      </c>
      <c r="N1075" t="s">
        <v>167</v>
      </c>
      <c r="O1075" s="4">
        <f>tblMovies[[#This Row],[WorldwideGross]] - tblMovies[[#This Row],[budget]]</f>
        <v>-45000000</v>
      </c>
      <c r="P1075">
        <f>IF(tblMovies[[#This Row],[budget]]&gt;0, (tblMovies[[#This Row],[WorldwideGross]]-tblMovies[[#This Row],[budget]]) / tblMovies[[#This Row],[budget]], 0)</f>
        <v>-1</v>
      </c>
      <c r="Q1075" t="str">
        <f>IF(tblMovies[[#This Row],[budget]]&gt;150000000,"Blockbuster",
 IF(tblMovies[[#This Row],[budget]]&gt;50000000,"High",
 IF(tblMovies[[#This Row],[budget]]&gt;10000000,"Mid","Low")))</f>
        <v>Mid</v>
      </c>
    </row>
    <row r="1076" spans="1:17" x14ac:dyDescent="0.35">
      <c r="A1076" s="4">
        <v>45000000</v>
      </c>
      <c r="B1076" t="s">
        <v>99</v>
      </c>
      <c r="C1076">
        <v>11359</v>
      </c>
      <c r="D1076" t="s">
        <v>4331</v>
      </c>
      <c r="E1076" t="s">
        <v>4332</v>
      </c>
      <c r="F1076">
        <v>11.095914</v>
      </c>
      <c r="G1076" s="1">
        <v>34894</v>
      </c>
      <c r="H1076">
        <v>0</v>
      </c>
      <c r="I1076">
        <v>96</v>
      </c>
      <c r="J1076">
        <v>5.9</v>
      </c>
      <c r="K1076">
        <v>134</v>
      </c>
      <c r="L1076">
        <v>1995</v>
      </c>
      <c r="M1076" t="s">
        <v>28</v>
      </c>
      <c r="N1076" t="s">
        <v>110</v>
      </c>
      <c r="O1076" s="4">
        <f>tblMovies[[#This Row],[WorldwideGross]] - tblMovies[[#This Row],[budget]]</f>
        <v>-45000000</v>
      </c>
      <c r="P1076">
        <f>IF(tblMovies[[#This Row],[budget]]&gt;0, (tblMovies[[#This Row],[WorldwideGross]]-tblMovies[[#This Row],[budget]]) / tblMovies[[#This Row],[budget]], 0)</f>
        <v>-1</v>
      </c>
      <c r="Q1076" t="str">
        <f>IF(tblMovies[[#This Row],[budget]]&gt;150000000,"Blockbuster",
 IF(tblMovies[[#This Row],[budget]]&gt;50000000,"High",
 IF(tblMovies[[#This Row],[budget]]&gt;10000000,"Mid","Low")))</f>
        <v>Mid</v>
      </c>
    </row>
    <row r="1077" spans="1:17" x14ac:dyDescent="0.35">
      <c r="A1077" s="4">
        <v>45000000</v>
      </c>
      <c r="B1077" t="s">
        <v>4334</v>
      </c>
      <c r="C1077">
        <v>82525</v>
      </c>
      <c r="D1077" t="s">
        <v>4335</v>
      </c>
      <c r="E1077" t="s">
        <v>4336</v>
      </c>
      <c r="F1077">
        <v>31.856589</v>
      </c>
      <c r="G1077" s="1">
        <v>41096</v>
      </c>
      <c r="H1077">
        <v>82966152</v>
      </c>
      <c r="I1077">
        <v>131</v>
      </c>
      <c r="J1077">
        <v>6.2</v>
      </c>
      <c r="K1077">
        <v>766</v>
      </c>
      <c r="L1077">
        <v>2012</v>
      </c>
      <c r="M1077" t="s">
        <v>1342</v>
      </c>
      <c r="N1077" t="s">
        <v>4338</v>
      </c>
      <c r="O1077" s="4">
        <f>tblMovies[[#This Row],[WorldwideGross]] - tblMovies[[#This Row],[budget]]</f>
        <v>37966152</v>
      </c>
      <c r="P1077">
        <f>IF(tblMovies[[#This Row],[budget]]&gt;0, (tblMovies[[#This Row],[WorldwideGross]]-tblMovies[[#This Row],[budget]]) / tblMovies[[#This Row],[budget]], 0)</f>
        <v>0.84369226666666663</v>
      </c>
      <c r="Q1077" t="str">
        <f>IF(tblMovies[[#This Row],[budget]]&gt;150000000,"Blockbuster",
 IF(tblMovies[[#This Row],[budget]]&gt;50000000,"High",
 IF(tblMovies[[#This Row],[budget]]&gt;10000000,"Mid","Low")))</f>
        <v>Mid</v>
      </c>
    </row>
    <row r="1078" spans="1:17" x14ac:dyDescent="0.35">
      <c r="A1078" s="4">
        <v>25000000</v>
      </c>
      <c r="B1078" t="s">
        <v>4339</v>
      </c>
      <c r="C1078">
        <v>9759</v>
      </c>
      <c r="D1078" t="s">
        <v>4340</v>
      </c>
      <c r="E1078" t="s">
        <v>4341</v>
      </c>
      <c r="F1078">
        <v>24.459948000000001</v>
      </c>
      <c r="G1078" s="1">
        <v>38236</v>
      </c>
      <c r="H1078">
        <v>56422687</v>
      </c>
      <c r="I1078">
        <v>94</v>
      </c>
      <c r="J1078">
        <v>6.1</v>
      </c>
      <c r="K1078">
        <v>537</v>
      </c>
      <c r="L1078">
        <v>2004</v>
      </c>
      <c r="M1078" t="s">
        <v>21</v>
      </c>
      <c r="N1078" t="s">
        <v>145</v>
      </c>
      <c r="O1078" s="4">
        <f>tblMovies[[#This Row],[WorldwideGross]] - tblMovies[[#This Row],[budget]]</f>
        <v>31422687</v>
      </c>
      <c r="P1078">
        <f>IF(tblMovies[[#This Row],[budget]]&gt;0, (tblMovies[[#This Row],[WorldwideGross]]-tblMovies[[#This Row],[budget]]) / tblMovies[[#This Row],[budget]], 0)</f>
        <v>1.25690748</v>
      </c>
      <c r="Q1078" t="str">
        <f>IF(tblMovies[[#This Row],[budget]]&gt;150000000,"Blockbuster",
 IF(tblMovies[[#This Row],[budget]]&gt;50000000,"High",
 IF(tblMovies[[#This Row],[budget]]&gt;10000000,"Mid","Low")))</f>
        <v>Mid</v>
      </c>
    </row>
    <row r="1079" spans="1:17" x14ac:dyDescent="0.35">
      <c r="A1079" s="4">
        <v>40000000</v>
      </c>
      <c r="B1079" t="s">
        <v>99</v>
      </c>
      <c r="C1079">
        <v>9486</v>
      </c>
      <c r="D1079" t="s">
        <v>4343</v>
      </c>
      <c r="E1079" t="s">
        <v>4344</v>
      </c>
      <c r="F1079">
        <v>28.029015000000001</v>
      </c>
      <c r="G1079" s="1">
        <v>37717</v>
      </c>
      <c r="H1079">
        <v>160583018</v>
      </c>
      <c r="I1079">
        <v>88</v>
      </c>
      <c r="J1079">
        <v>6</v>
      </c>
      <c r="K1079">
        <v>852</v>
      </c>
      <c r="L1079">
        <v>2003</v>
      </c>
      <c r="M1079" t="s">
        <v>28</v>
      </c>
      <c r="N1079" t="s">
        <v>167</v>
      </c>
      <c r="O1079" s="4">
        <f>tblMovies[[#This Row],[WorldwideGross]] - tblMovies[[#This Row],[budget]]</f>
        <v>120583018</v>
      </c>
      <c r="P1079">
        <f>IF(tblMovies[[#This Row],[budget]]&gt;0, (tblMovies[[#This Row],[WorldwideGross]]-tblMovies[[#This Row],[budget]]) / tblMovies[[#This Row],[budget]], 0)</f>
        <v>3.0145754500000002</v>
      </c>
      <c r="Q1079" t="str">
        <f>IF(tblMovies[[#This Row],[budget]]&gt;150000000,"Blockbuster",
 IF(tblMovies[[#This Row],[budget]]&gt;50000000,"High",
 IF(tblMovies[[#This Row],[budget]]&gt;10000000,"Mid","Low")))</f>
        <v>Mid</v>
      </c>
    </row>
    <row r="1080" spans="1:17" x14ac:dyDescent="0.35">
      <c r="A1080" s="4">
        <v>50000000</v>
      </c>
      <c r="B1080" t="s">
        <v>4346</v>
      </c>
      <c r="C1080">
        <v>9906</v>
      </c>
      <c r="D1080" t="s">
        <v>4347</v>
      </c>
      <c r="E1080" t="s">
        <v>4348</v>
      </c>
      <c r="F1080">
        <v>20.239061</v>
      </c>
      <c r="G1080" s="1">
        <v>38925</v>
      </c>
      <c r="H1080">
        <v>55181129</v>
      </c>
      <c r="I1080">
        <v>88</v>
      </c>
      <c r="J1080">
        <v>5.5</v>
      </c>
      <c r="K1080">
        <v>366</v>
      </c>
      <c r="L1080">
        <v>2006</v>
      </c>
      <c r="M1080" t="s">
        <v>52</v>
      </c>
      <c r="N1080" t="s">
        <v>4350</v>
      </c>
      <c r="O1080" s="4">
        <f>tblMovies[[#This Row],[WorldwideGross]] - tblMovies[[#This Row],[budget]]</f>
        <v>5181129</v>
      </c>
      <c r="P1080">
        <f>IF(tblMovies[[#This Row],[budget]]&gt;0, (tblMovies[[#This Row],[WorldwideGross]]-tblMovies[[#This Row],[budget]]) / tblMovies[[#This Row],[budget]], 0)</f>
        <v>0.10362258000000001</v>
      </c>
      <c r="Q1080" t="str">
        <f>IF(tblMovies[[#This Row],[budget]]&gt;150000000,"Blockbuster",
 IF(tblMovies[[#This Row],[budget]]&gt;50000000,"High",
 IF(tblMovies[[#This Row],[budget]]&gt;10000000,"Mid","Low")))</f>
        <v>Mid</v>
      </c>
    </row>
    <row r="1081" spans="1:17" x14ac:dyDescent="0.35">
      <c r="A1081" s="4">
        <v>40000000</v>
      </c>
      <c r="B1081" t="s">
        <v>99</v>
      </c>
      <c r="C1081">
        <v>841</v>
      </c>
      <c r="D1081" t="s">
        <v>4351</v>
      </c>
      <c r="E1081" t="s">
        <v>4352</v>
      </c>
      <c r="F1081">
        <v>25.876581999999999</v>
      </c>
      <c r="G1081" s="1">
        <v>31030</v>
      </c>
      <c r="H1081">
        <v>30925690</v>
      </c>
      <c r="I1081">
        <v>137</v>
      </c>
      <c r="J1081">
        <v>6.5</v>
      </c>
      <c r="K1081">
        <v>562</v>
      </c>
      <c r="L1081">
        <v>1984</v>
      </c>
      <c r="M1081" t="s">
        <v>21</v>
      </c>
      <c r="N1081" t="s">
        <v>4354</v>
      </c>
      <c r="O1081" s="4">
        <f>tblMovies[[#This Row],[WorldwideGross]] - tblMovies[[#This Row],[budget]]</f>
        <v>-9074310</v>
      </c>
      <c r="P1081">
        <f>IF(tblMovies[[#This Row],[budget]]&gt;0, (tblMovies[[#This Row],[WorldwideGross]]-tblMovies[[#This Row],[budget]]) / tblMovies[[#This Row],[budget]], 0)</f>
        <v>-0.22685775</v>
      </c>
      <c r="Q1081" t="str">
        <f>IF(tblMovies[[#This Row],[budget]]&gt;150000000,"Blockbuster",
 IF(tblMovies[[#This Row],[budget]]&gt;50000000,"High",
 IF(tblMovies[[#This Row],[budget]]&gt;10000000,"Mid","Low")))</f>
        <v>Mid</v>
      </c>
    </row>
    <row r="1082" spans="1:17" x14ac:dyDescent="0.35">
      <c r="A1082" s="4">
        <v>0</v>
      </c>
      <c r="B1082" t="s">
        <v>4356</v>
      </c>
      <c r="C1082">
        <v>4688</v>
      </c>
      <c r="D1082" t="s">
        <v>4357</v>
      </c>
      <c r="E1082" t="s">
        <v>4358</v>
      </c>
      <c r="F1082">
        <v>11.872840999999999</v>
      </c>
      <c r="G1082" s="1">
        <v>39339</v>
      </c>
      <c r="H1082">
        <v>0</v>
      </c>
      <c r="I1082">
        <v>133</v>
      </c>
      <c r="J1082">
        <v>7.1</v>
      </c>
      <c r="K1082">
        <v>410</v>
      </c>
      <c r="L1082">
        <v>2007</v>
      </c>
      <c r="M1082" t="s">
        <v>28</v>
      </c>
      <c r="N1082" t="s">
        <v>2864</v>
      </c>
      <c r="O1082" s="4">
        <f>tblMovies[[#This Row],[WorldwideGross]] - tblMovies[[#This Row],[budget]]</f>
        <v>0</v>
      </c>
      <c r="P1082">
        <f>IF(tblMovies[[#This Row],[budget]]&gt;0, (tblMovies[[#This Row],[WorldwideGross]]-tblMovies[[#This Row],[budget]]) / tblMovies[[#This Row],[budget]], 0)</f>
        <v>0</v>
      </c>
      <c r="Q1082" t="str">
        <f>IF(tblMovies[[#This Row],[budget]]&gt;150000000,"Blockbuster",
 IF(tblMovies[[#This Row],[budget]]&gt;50000000,"High",
 IF(tblMovies[[#This Row],[budget]]&gt;10000000,"Mid","Low")))</f>
        <v>Low</v>
      </c>
    </row>
    <row r="1083" spans="1:17" x14ac:dyDescent="0.35">
      <c r="A1083" s="4">
        <v>35000000</v>
      </c>
      <c r="B1083" t="s">
        <v>99</v>
      </c>
      <c r="C1083">
        <v>4148</v>
      </c>
      <c r="D1083" t="s">
        <v>4360</v>
      </c>
      <c r="E1083" t="s">
        <v>4361</v>
      </c>
      <c r="F1083">
        <v>20.360548999999999</v>
      </c>
      <c r="G1083" s="1">
        <v>39801</v>
      </c>
      <c r="H1083">
        <v>75225693</v>
      </c>
      <c r="I1083">
        <v>119</v>
      </c>
      <c r="J1083">
        <v>6.7</v>
      </c>
      <c r="K1083">
        <v>796</v>
      </c>
      <c r="L1083">
        <v>2008</v>
      </c>
      <c r="M1083" t="s">
        <v>155</v>
      </c>
      <c r="N1083" t="s">
        <v>524</v>
      </c>
      <c r="O1083" s="4">
        <f>tblMovies[[#This Row],[WorldwideGross]] - tblMovies[[#This Row],[budget]]</f>
        <v>40225693</v>
      </c>
      <c r="P1083">
        <f>IF(tblMovies[[#This Row],[budget]]&gt;0, (tblMovies[[#This Row],[WorldwideGross]]-tblMovies[[#This Row],[budget]]) / tblMovies[[#This Row],[budget]], 0)</f>
        <v>1.1493055142857143</v>
      </c>
      <c r="Q1083" t="str">
        <f>IF(tblMovies[[#This Row],[budget]]&gt;150000000,"Blockbuster",
 IF(tblMovies[[#This Row],[budget]]&gt;50000000,"High",
 IF(tblMovies[[#This Row],[budget]]&gt;10000000,"Mid","Low")))</f>
        <v>Mid</v>
      </c>
    </row>
    <row r="1084" spans="1:17" x14ac:dyDescent="0.35">
      <c r="A1084" s="4">
        <v>55000000</v>
      </c>
      <c r="B1084" t="s">
        <v>99</v>
      </c>
      <c r="C1084">
        <v>2207</v>
      </c>
      <c r="D1084" t="s">
        <v>4363</v>
      </c>
      <c r="E1084" t="s">
        <v>4364</v>
      </c>
      <c r="F1084">
        <v>32.310220000000001</v>
      </c>
      <c r="G1084" s="1">
        <v>38777</v>
      </c>
      <c r="H1084">
        <v>65664721</v>
      </c>
      <c r="I1084">
        <v>105</v>
      </c>
      <c r="J1084">
        <v>6.2</v>
      </c>
      <c r="K1084">
        <v>661</v>
      </c>
      <c r="L1084">
        <v>2006</v>
      </c>
      <c r="M1084" t="s">
        <v>21</v>
      </c>
      <c r="N1084" t="s">
        <v>2988</v>
      </c>
      <c r="O1084" s="4">
        <f>tblMovies[[#This Row],[WorldwideGross]] - tblMovies[[#This Row],[budget]]</f>
        <v>10664721</v>
      </c>
      <c r="P1084">
        <f>IF(tblMovies[[#This Row],[budget]]&gt;0, (tblMovies[[#This Row],[WorldwideGross]]-tblMovies[[#This Row],[budget]]) / tblMovies[[#This Row],[budget]], 0)</f>
        <v>0.19390401818181818</v>
      </c>
      <c r="Q1084" t="str">
        <f>IF(tblMovies[[#This Row],[budget]]&gt;150000000,"Blockbuster",
 IF(tblMovies[[#This Row],[budget]]&gt;50000000,"High",
 IF(tblMovies[[#This Row],[budget]]&gt;10000000,"Mid","Low")))</f>
        <v>High</v>
      </c>
    </row>
    <row r="1085" spans="1:17" x14ac:dyDescent="0.35">
      <c r="A1085" s="4">
        <v>70000000</v>
      </c>
      <c r="B1085" t="s">
        <v>4366</v>
      </c>
      <c r="C1085">
        <v>9381</v>
      </c>
      <c r="D1085" t="s">
        <v>4367</v>
      </c>
      <c r="E1085" t="s">
        <v>4368</v>
      </c>
      <c r="F1085">
        <v>27.568193999999998</v>
      </c>
      <c r="G1085" s="1">
        <v>39680</v>
      </c>
      <c r="H1085">
        <v>72108608</v>
      </c>
      <c r="I1085">
        <v>101</v>
      </c>
      <c r="J1085">
        <v>5.4</v>
      </c>
      <c r="K1085">
        <v>676</v>
      </c>
      <c r="L1085">
        <v>2008</v>
      </c>
      <c r="M1085" t="s">
        <v>21</v>
      </c>
      <c r="N1085" t="s">
        <v>3814</v>
      </c>
      <c r="O1085" s="4">
        <f>tblMovies[[#This Row],[WorldwideGross]] - tblMovies[[#This Row],[budget]]</f>
        <v>2108608</v>
      </c>
      <c r="P1085">
        <f>IF(tblMovies[[#This Row],[budget]]&gt;0, (tblMovies[[#This Row],[WorldwideGross]]-tblMovies[[#This Row],[budget]]) / tblMovies[[#This Row],[budget]], 0)</f>
        <v>3.012297142857143E-2</v>
      </c>
      <c r="Q1085" t="str">
        <f>IF(tblMovies[[#This Row],[budget]]&gt;150000000,"Blockbuster",
 IF(tblMovies[[#This Row],[budget]]&gt;50000000,"High",
 IF(tblMovies[[#This Row],[budget]]&gt;10000000,"Mid","Low")))</f>
        <v>High</v>
      </c>
    </row>
    <row r="1086" spans="1:17" x14ac:dyDescent="0.35">
      <c r="A1086" s="4">
        <v>45000000</v>
      </c>
      <c r="B1086" t="s">
        <v>99</v>
      </c>
      <c r="C1086">
        <v>9625</v>
      </c>
      <c r="D1086" t="s">
        <v>4371</v>
      </c>
      <c r="E1086" t="s">
        <v>4372</v>
      </c>
      <c r="F1086">
        <v>6.2502820000000003</v>
      </c>
      <c r="G1086" s="1">
        <v>35342</v>
      </c>
      <c r="H1086">
        <v>0</v>
      </c>
      <c r="I1086">
        <v>92</v>
      </c>
      <c r="J1086">
        <v>4.7</v>
      </c>
      <c r="K1086">
        <v>100</v>
      </c>
      <c r="L1086">
        <v>1996</v>
      </c>
      <c r="M1086" t="s">
        <v>21</v>
      </c>
      <c r="N1086" t="s">
        <v>69</v>
      </c>
      <c r="O1086" s="4">
        <f>tblMovies[[#This Row],[WorldwideGross]] - tblMovies[[#This Row],[budget]]</f>
        <v>-45000000</v>
      </c>
      <c r="P1086">
        <f>IF(tblMovies[[#This Row],[budget]]&gt;0, (tblMovies[[#This Row],[WorldwideGross]]-tblMovies[[#This Row],[budget]]) / tblMovies[[#This Row],[budget]], 0)</f>
        <v>-1</v>
      </c>
      <c r="Q1086" t="str">
        <f>IF(tblMovies[[#This Row],[budget]]&gt;150000000,"Blockbuster",
 IF(tblMovies[[#This Row],[budget]]&gt;50000000,"High",
 IF(tblMovies[[#This Row],[budget]]&gt;10000000,"Mid","Low")))</f>
        <v>Mid</v>
      </c>
    </row>
    <row r="1087" spans="1:17" x14ac:dyDescent="0.35">
      <c r="A1087" s="4">
        <v>45000000</v>
      </c>
      <c r="B1087" t="s">
        <v>99</v>
      </c>
      <c r="C1087">
        <v>9304</v>
      </c>
      <c r="D1087" t="s">
        <v>4374</v>
      </c>
      <c r="E1087" t="s">
        <v>4375</v>
      </c>
      <c r="F1087">
        <v>11.120343999999999</v>
      </c>
      <c r="G1087" s="1">
        <v>35265</v>
      </c>
      <c r="H1087">
        <v>0</v>
      </c>
      <c r="I1087">
        <v>117</v>
      </c>
      <c r="J1087">
        <v>5.5</v>
      </c>
      <c r="K1087">
        <v>154</v>
      </c>
      <c r="L1087">
        <v>1996</v>
      </c>
      <c r="M1087" t="s">
        <v>431</v>
      </c>
      <c r="N1087" t="s">
        <v>863</v>
      </c>
      <c r="O1087" s="4">
        <f>tblMovies[[#This Row],[WorldwideGross]] - tblMovies[[#This Row],[budget]]</f>
        <v>-45000000</v>
      </c>
      <c r="P1087">
        <f>IF(tblMovies[[#This Row],[budget]]&gt;0, (tblMovies[[#This Row],[WorldwideGross]]-tblMovies[[#This Row],[budget]]) / tblMovies[[#This Row],[budget]], 0)</f>
        <v>-1</v>
      </c>
      <c r="Q1087" t="str">
        <f>IF(tblMovies[[#This Row],[budget]]&gt;150000000,"Blockbuster",
 IF(tblMovies[[#This Row],[budget]]&gt;50000000,"High",
 IF(tblMovies[[#This Row],[budget]]&gt;10000000,"Mid","Low")))</f>
        <v>Mid</v>
      </c>
    </row>
    <row r="1088" spans="1:17" x14ac:dyDescent="0.35">
      <c r="A1088" s="4">
        <v>45000000</v>
      </c>
      <c r="B1088" t="s">
        <v>4377</v>
      </c>
      <c r="C1088">
        <v>20856</v>
      </c>
      <c r="D1088" t="s">
        <v>4378</v>
      </c>
      <c r="E1088" t="s">
        <v>4379</v>
      </c>
      <c r="F1088">
        <v>13.707183000000001</v>
      </c>
      <c r="G1088" s="1">
        <v>40025</v>
      </c>
      <c r="H1088">
        <v>57881056</v>
      </c>
      <c r="I1088">
        <v>86</v>
      </c>
      <c r="J1088">
        <v>5.3</v>
      </c>
      <c r="K1088">
        <v>244</v>
      </c>
      <c r="L1088">
        <v>2009</v>
      </c>
      <c r="M1088" t="s">
        <v>28</v>
      </c>
      <c r="N1088" t="s">
        <v>252</v>
      </c>
      <c r="O1088" s="4">
        <f>tblMovies[[#This Row],[WorldwideGross]] - tblMovies[[#This Row],[budget]]</f>
        <v>12881056</v>
      </c>
      <c r="P1088">
        <f>IF(tblMovies[[#This Row],[budget]]&gt;0, (tblMovies[[#This Row],[WorldwideGross]]-tblMovies[[#This Row],[budget]]) / tblMovies[[#This Row],[budget]], 0)</f>
        <v>0.28624568888888891</v>
      </c>
      <c r="Q1088" t="str">
        <f>IF(tblMovies[[#This Row],[budget]]&gt;150000000,"Blockbuster",
 IF(tblMovies[[#This Row],[budget]]&gt;50000000,"High",
 IF(tblMovies[[#This Row],[budget]]&gt;10000000,"Mid","Low")))</f>
        <v>Mid</v>
      </c>
    </row>
    <row r="1089" spans="1:17" x14ac:dyDescent="0.35">
      <c r="A1089" s="4">
        <v>35000000</v>
      </c>
      <c r="B1089" t="s">
        <v>4381</v>
      </c>
      <c r="C1089">
        <v>5955</v>
      </c>
      <c r="D1089" t="s">
        <v>4382</v>
      </c>
      <c r="E1089" t="s">
        <v>4383</v>
      </c>
      <c r="F1089">
        <v>12.495436</v>
      </c>
      <c r="G1089" s="1">
        <v>36900</v>
      </c>
      <c r="H1089">
        <v>29400000</v>
      </c>
      <c r="I1089">
        <v>123</v>
      </c>
      <c r="J1089">
        <v>6.5</v>
      </c>
      <c r="K1089">
        <v>215</v>
      </c>
      <c r="L1089">
        <v>2001</v>
      </c>
      <c r="M1089" t="s">
        <v>1342</v>
      </c>
      <c r="N1089" t="s">
        <v>2120</v>
      </c>
      <c r="O1089" s="4">
        <f>tblMovies[[#This Row],[WorldwideGross]] - tblMovies[[#This Row],[budget]]</f>
        <v>-5600000</v>
      </c>
      <c r="P1089">
        <f>IF(tblMovies[[#This Row],[budget]]&gt;0, (tblMovies[[#This Row],[WorldwideGross]]-tblMovies[[#This Row],[budget]]) / tblMovies[[#This Row],[budget]], 0)</f>
        <v>-0.16</v>
      </c>
      <c r="Q1089" t="str">
        <f>IF(tblMovies[[#This Row],[budget]]&gt;150000000,"Blockbuster",
 IF(tblMovies[[#This Row],[budget]]&gt;50000000,"High",
 IF(tblMovies[[#This Row],[budget]]&gt;10000000,"Mid","Low")))</f>
        <v>Mid</v>
      </c>
    </row>
    <row r="1090" spans="1:17" x14ac:dyDescent="0.35">
      <c r="A1090" s="4">
        <v>45000000</v>
      </c>
      <c r="B1090" t="s">
        <v>99</v>
      </c>
      <c r="C1090">
        <v>9899</v>
      </c>
      <c r="D1090" t="s">
        <v>4386</v>
      </c>
      <c r="E1090" t="s">
        <v>4387</v>
      </c>
      <c r="F1090">
        <v>6.8039649999999998</v>
      </c>
      <c r="G1090" s="1">
        <v>38711</v>
      </c>
      <c r="H1090">
        <v>38058335</v>
      </c>
      <c r="I1090">
        <v>134</v>
      </c>
      <c r="J1090">
        <v>6.1</v>
      </c>
      <c r="K1090">
        <v>151</v>
      </c>
      <c r="L1090">
        <v>2005</v>
      </c>
      <c r="M1090" t="s">
        <v>431</v>
      </c>
      <c r="N1090" t="s">
        <v>4389</v>
      </c>
      <c r="O1090" s="4">
        <f>tblMovies[[#This Row],[WorldwideGross]] - tblMovies[[#This Row],[budget]]</f>
        <v>-6941665</v>
      </c>
      <c r="P1090">
        <f>IF(tblMovies[[#This Row],[budget]]&gt;0, (tblMovies[[#This Row],[WorldwideGross]]-tblMovies[[#This Row],[budget]]) / tblMovies[[#This Row],[budget]], 0)</f>
        <v>-0.15425922222222221</v>
      </c>
      <c r="Q1090" t="str">
        <f>IF(tblMovies[[#This Row],[budget]]&gt;150000000,"Blockbuster",
 IF(tblMovies[[#This Row],[budget]]&gt;50000000,"High",
 IF(tblMovies[[#This Row],[budget]]&gt;10000000,"Mid","Low")))</f>
        <v>Mid</v>
      </c>
    </row>
    <row r="1091" spans="1:17" x14ac:dyDescent="0.35">
      <c r="A1091" s="4">
        <v>45000000</v>
      </c>
      <c r="B1091" t="s">
        <v>99</v>
      </c>
      <c r="C1091">
        <v>9826</v>
      </c>
      <c r="D1091" t="s">
        <v>4390</v>
      </c>
      <c r="E1091" t="s">
        <v>4391</v>
      </c>
      <c r="F1091">
        <v>9.0252359999999996</v>
      </c>
      <c r="G1091" s="1">
        <v>35222</v>
      </c>
      <c r="H1091">
        <v>17300889</v>
      </c>
      <c r="I1091">
        <v>100</v>
      </c>
      <c r="J1091">
        <v>4.7</v>
      </c>
      <c r="K1091">
        <v>136</v>
      </c>
      <c r="L1091">
        <v>1996</v>
      </c>
      <c r="M1091" t="s">
        <v>28</v>
      </c>
      <c r="N1091" t="s">
        <v>110</v>
      </c>
      <c r="O1091" s="4">
        <f>tblMovies[[#This Row],[WorldwideGross]] - tblMovies[[#This Row],[budget]]</f>
        <v>-27699111</v>
      </c>
      <c r="P1091">
        <f>IF(tblMovies[[#This Row],[budget]]&gt;0, (tblMovies[[#This Row],[WorldwideGross]]-tblMovies[[#This Row],[budget]]) / tblMovies[[#This Row],[budget]], 0)</f>
        <v>-0.61553579999999997</v>
      </c>
      <c r="Q1091" t="str">
        <f>IF(tblMovies[[#This Row],[budget]]&gt;150000000,"Blockbuster",
 IF(tblMovies[[#This Row],[budget]]&gt;50000000,"High",
 IF(tblMovies[[#This Row],[budget]]&gt;10000000,"Mid","Low")))</f>
        <v>Mid</v>
      </c>
    </row>
    <row r="1092" spans="1:17" x14ac:dyDescent="0.35">
      <c r="A1092" s="4">
        <v>57000000</v>
      </c>
      <c r="B1092" t="s">
        <v>4394</v>
      </c>
      <c r="C1092">
        <v>21355</v>
      </c>
      <c r="D1092" t="s">
        <v>4395</v>
      </c>
      <c r="E1092" t="s">
        <v>4396</v>
      </c>
      <c r="F1092">
        <v>7.5246709999999997</v>
      </c>
      <c r="G1092" s="1">
        <v>36871</v>
      </c>
      <c r="H1092">
        <v>0</v>
      </c>
      <c r="I1092">
        <v>117</v>
      </c>
      <c r="J1092">
        <v>5.8</v>
      </c>
      <c r="K1092">
        <v>60</v>
      </c>
      <c r="L1092">
        <v>2000</v>
      </c>
      <c r="M1092" t="s">
        <v>155</v>
      </c>
      <c r="N1092" t="s">
        <v>35</v>
      </c>
      <c r="O1092" s="4">
        <f>tblMovies[[#This Row],[WorldwideGross]] - tblMovies[[#This Row],[budget]]</f>
        <v>-57000000</v>
      </c>
      <c r="P1092">
        <f>IF(tblMovies[[#This Row],[budget]]&gt;0, (tblMovies[[#This Row],[WorldwideGross]]-tblMovies[[#This Row],[budget]]) / tblMovies[[#This Row],[budget]], 0)</f>
        <v>-1</v>
      </c>
      <c r="Q1092" t="str">
        <f>IF(tblMovies[[#This Row],[budget]]&gt;150000000,"Blockbuster",
 IF(tblMovies[[#This Row],[budget]]&gt;50000000,"High",
 IF(tblMovies[[#This Row],[budget]]&gt;10000000,"Mid","Low")))</f>
        <v>High</v>
      </c>
    </row>
    <row r="1093" spans="1:17" x14ac:dyDescent="0.35">
      <c r="A1093" s="4">
        <v>44000000</v>
      </c>
      <c r="B1093" t="s">
        <v>99</v>
      </c>
      <c r="C1093">
        <v>10858</v>
      </c>
      <c r="D1093" t="s">
        <v>4398</v>
      </c>
      <c r="E1093" t="s">
        <v>4399</v>
      </c>
      <c r="F1093">
        <v>3.7701609999999999</v>
      </c>
      <c r="G1093" s="1">
        <v>35055</v>
      </c>
      <c r="H1093">
        <v>13681765</v>
      </c>
      <c r="I1093">
        <v>192</v>
      </c>
      <c r="J1093">
        <v>7.1</v>
      </c>
      <c r="K1093">
        <v>71</v>
      </c>
      <c r="L1093">
        <v>1995</v>
      </c>
      <c r="M1093" t="s">
        <v>542</v>
      </c>
      <c r="N1093" t="s">
        <v>2210</v>
      </c>
      <c r="O1093" s="4">
        <f>tblMovies[[#This Row],[WorldwideGross]] - tblMovies[[#This Row],[budget]]</f>
        <v>-30318235</v>
      </c>
      <c r="P1093">
        <f>IF(tblMovies[[#This Row],[budget]]&gt;0, (tblMovies[[#This Row],[WorldwideGross]]-tblMovies[[#This Row],[budget]]) / tblMovies[[#This Row],[budget]], 0)</f>
        <v>-0.68905079545454551</v>
      </c>
      <c r="Q1093" t="str">
        <f>IF(tblMovies[[#This Row],[budget]]&gt;150000000,"Blockbuster",
 IF(tblMovies[[#This Row],[budget]]&gt;50000000,"High",
 IF(tblMovies[[#This Row],[budget]]&gt;10000000,"Mid","Low")))</f>
        <v>Mid</v>
      </c>
    </row>
    <row r="1094" spans="1:17" x14ac:dyDescent="0.35">
      <c r="A1094" s="4">
        <v>45000000</v>
      </c>
      <c r="B1094" t="s">
        <v>99</v>
      </c>
      <c r="C1094">
        <v>11439</v>
      </c>
      <c r="D1094" t="s">
        <v>4400</v>
      </c>
      <c r="E1094" t="s">
        <v>4401</v>
      </c>
      <c r="F1094">
        <v>21.118196000000001</v>
      </c>
      <c r="G1094" s="1">
        <v>40221</v>
      </c>
      <c r="H1094">
        <v>60222298</v>
      </c>
      <c r="I1094">
        <v>128</v>
      </c>
      <c r="J1094">
        <v>6.7</v>
      </c>
      <c r="K1094">
        <v>670</v>
      </c>
      <c r="L1094">
        <v>2010</v>
      </c>
      <c r="M1094" t="s">
        <v>166</v>
      </c>
      <c r="N1094" t="s">
        <v>161</v>
      </c>
      <c r="O1094" s="4">
        <f>tblMovies[[#This Row],[WorldwideGross]] - tblMovies[[#This Row],[budget]]</f>
        <v>15222298</v>
      </c>
      <c r="P1094">
        <f>IF(tblMovies[[#This Row],[budget]]&gt;0, (tblMovies[[#This Row],[WorldwideGross]]-tblMovies[[#This Row],[budget]]) / tblMovies[[#This Row],[budget]], 0)</f>
        <v>0.33827328888888891</v>
      </c>
      <c r="Q1094" t="str">
        <f>IF(tblMovies[[#This Row],[budget]]&gt;150000000,"Blockbuster",
 IF(tblMovies[[#This Row],[budget]]&gt;50000000,"High",
 IF(tblMovies[[#This Row],[budget]]&gt;10000000,"Mid","Low")))</f>
        <v>Mid</v>
      </c>
    </row>
    <row r="1095" spans="1:17" x14ac:dyDescent="0.35">
      <c r="A1095" s="4">
        <v>45000000</v>
      </c>
      <c r="B1095" t="s">
        <v>99</v>
      </c>
      <c r="C1095">
        <v>9457</v>
      </c>
      <c r="D1095" t="s">
        <v>4404</v>
      </c>
      <c r="E1095" t="s">
        <v>4405</v>
      </c>
      <c r="F1095">
        <v>6.5138559999999996</v>
      </c>
      <c r="G1095" s="1">
        <v>35825</v>
      </c>
      <c r="H1095">
        <v>11203026</v>
      </c>
      <c r="I1095">
        <v>106</v>
      </c>
      <c r="J1095">
        <v>6</v>
      </c>
      <c r="K1095">
        <v>154</v>
      </c>
      <c r="L1095">
        <v>1998</v>
      </c>
      <c r="M1095" t="s">
        <v>28</v>
      </c>
      <c r="N1095" t="s">
        <v>2210</v>
      </c>
      <c r="O1095" s="4">
        <f>tblMovies[[#This Row],[WorldwideGross]] - tblMovies[[#This Row],[budget]]</f>
        <v>-33796974</v>
      </c>
      <c r="P1095">
        <f>IF(tblMovies[[#This Row],[budget]]&gt;0, (tblMovies[[#This Row],[WorldwideGross]]-tblMovies[[#This Row],[budget]]) / tblMovies[[#This Row],[budget]], 0)</f>
        <v>-0.75104386666666667</v>
      </c>
      <c r="Q1095" t="str">
        <f>IF(tblMovies[[#This Row],[budget]]&gt;150000000,"Blockbuster",
 IF(tblMovies[[#This Row],[budget]]&gt;50000000,"High",
 IF(tblMovies[[#This Row],[budget]]&gt;10000000,"Mid","Low")))</f>
        <v>Mid</v>
      </c>
    </row>
    <row r="1096" spans="1:17" x14ac:dyDescent="0.35">
      <c r="A1096" s="4">
        <v>45000000</v>
      </c>
      <c r="B1096" t="s">
        <v>99</v>
      </c>
      <c r="C1096">
        <v>12412</v>
      </c>
      <c r="D1096" t="s">
        <v>4407</v>
      </c>
      <c r="E1096" t="s">
        <v>4408</v>
      </c>
      <c r="F1096">
        <v>11.387408000000001</v>
      </c>
      <c r="G1096" s="1">
        <v>39706</v>
      </c>
      <c r="H1096">
        <v>9323833</v>
      </c>
      <c r="I1096">
        <v>160</v>
      </c>
      <c r="J1096">
        <v>6.3</v>
      </c>
      <c r="K1096">
        <v>90</v>
      </c>
      <c r="L1096">
        <v>2008</v>
      </c>
      <c r="M1096" t="s">
        <v>155</v>
      </c>
      <c r="N1096" t="s">
        <v>4410</v>
      </c>
      <c r="O1096" s="4">
        <f>tblMovies[[#This Row],[WorldwideGross]] - tblMovies[[#This Row],[budget]]</f>
        <v>-35676167</v>
      </c>
      <c r="P1096">
        <f>IF(tblMovies[[#This Row],[budget]]&gt;0, (tblMovies[[#This Row],[WorldwideGross]]-tblMovies[[#This Row],[budget]]) / tblMovies[[#This Row],[budget]], 0)</f>
        <v>-0.79280371111111114</v>
      </c>
      <c r="Q1096" t="str">
        <f>IF(tblMovies[[#This Row],[budget]]&gt;150000000,"Blockbuster",
 IF(tblMovies[[#This Row],[budget]]&gt;50000000,"High",
 IF(tblMovies[[#This Row],[budget]]&gt;10000000,"Mid","Low")))</f>
        <v>Mid</v>
      </c>
    </row>
    <row r="1097" spans="1:17" x14ac:dyDescent="0.35">
      <c r="A1097" s="4">
        <v>110</v>
      </c>
      <c r="B1097" t="s">
        <v>4412</v>
      </c>
      <c r="C1097">
        <v>1494</v>
      </c>
      <c r="D1097" t="s">
        <v>4413</v>
      </c>
      <c r="E1097" t="s">
        <v>4414</v>
      </c>
      <c r="F1097">
        <v>9.9505049999999997</v>
      </c>
      <c r="G1097" s="1">
        <v>39072</v>
      </c>
      <c r="H1097">
        <v>0</v>
      </c>
      <c r="I1097">
        <v>114</v>
      </c>
      <c r="J1097">
        <v>6.6</v>
      </c>
      <c r="K1097">
        <v>203</v>
      </c>
      <c r="L1097">
        <v>2006</v>
      </c>
      <c r="M1097" t="s">
        <v>21</v>
      </c>
      <c r="N1097" t="s">
        <v>1421</v>
      </c>
      <c r="O1097" s="4">
        <f>tblMovies[[#This Row],[WorldwideGross]] - tblMovies[[#This Row],[budget]]</f>
        <v>-110</v>
      </c>
      <c r="P1097">
        <f>IF(tblMovies[[#This Row],[budget]]&gt;0, (tblMovies[[#This Row],[WorldwideGross]]-tblMovies[[#This Row],[budget]]) / tblMovies[[#This Row],[budget]], 0)</f>
        <v>-1</v>
      </c>
      <c r="Q1097" t="str">
        <f>IF(tblMovies[[#This Row],[budget]]&gt;150000000,"Blockbuster",
 IF(tblMovies[[#This Row],[budget]]&gt;50000000,"High",
 IF(tblMovies[[#This Row],[budget]]&gt;10000000,"Mid","Low")))</f>
        <v>Low</v>
      </c>
    </row>
    <row r="1098" spans="1:17" x14ac:dyDescent="0.35">
      <c r="A1098" s="4">
        <v>45000000</v>
      </c>
      <c r="B1098" t="s">
        <v>4416</v>
      </c>
      <c r="C1098">
        <v>13184</v>
      </c>
      <c r="D1098" t="s">
        <v>4417</v>
      </c>
      <c r="E1098" t="s">
        <v>4418</v>
      </c>
      <c r="F1098">
        <v>14.813057000000001</v>
      </c>
      <c r="G1098" s="1">
        <v>39681</v>
      </c>
      <c r="H1098">
        <v>42487390</v>
      </c>
      <c r="I1098">
        <v>99</v>
      </c>
      <c r="J1098">
        <v>5</v>
      </c>
      <c r="K1098">
        <v>332</v>
      </c>
      <c r="L1098">
        <v>2008</v>
      </c>
      <c r="M1098" t="s">
        <v>21</v>
      </c>
      <c r="N1098" t="s">
        <v>513</v>
      </c>
      <c r="O1098" s="4">
        <f>tblMovies[[#This Row],[WorldwideGross]] - tblMovies[[#This Row],[budget]]</f>
        <v>-2512610</v>
      </c>
      <c r="P1098">
        <f>IF(tblMovies[[#This Row],[budget]]&gt;0, (tblMovies[[#This Row],[WorldwideGross]]-tblMovies[[#This Row],[budget]]) / tblMovies[[#This Row],[budget]], 0)</f>
        <v>-5.5835777777777776E-2</v>
      </c>
      <c r="Q1098" t="str">
        <f>IF(tblMovies[[#This Row],[budget]]&gt;150000000,"Blockbuster",
 IF(tblMovies[[#This Row],[budget]]&gt;50000000,"High",
 IF(tblMovies[[#This Row],[budget]]&gt;10000000,"Mid","Low")))</f>
        <v>Mid</v>
      </c>
    </row>
    <row r="1099" spans="1:17" x14ac:dyDescent="0.35">
      <c r="A1099" s="4">
        <v>40000000</v>
      </c>
      <c r="B1099" t="s">
        <v>99</v>
      </c>
      <c r="C1099">
        <v>2185</v>
      </c>
      <c r="D1099" t="s">
        <v>4420</v>
      </c>
      <c r="E1099" t="s">
        <v>4421</v>
      </c>
      <c r="F1099">
        <v>5.2016879999999999</v>
      </c>
      <c r="G1099" s="1">
        <v>37351</v>
      </c>
      <c r="H1099">
        <v>8493890</v>
      </c>
      <c r="I1099">
        <v>85</v>
      </c>
      <c r="J1099">
        <v>6.3</v>
      </c>
      <c r="K1099">
        <v>80</v>
      </c>
      <c r="L1099">
        <v>2002</v>
      </c>
      <c r="M1099" t="s">
        <v>21</v>
      </c>
      <c r="N1099" t="s">
        <v>957</v>
      </c>
      <c r="O1099" s="4">
        <f>tblMovies[[#This Row],[WorldwideGross]] - tblMovies[[#This Row],[budget]]</f>
        <v>-31506110</v>
      </c>
      <c r="P1099">
        <f>IF(tblMovies[[#This Row],[budget]]&gt;0, (tblMovies[[#This Row],[WorldwideGross]]-tblMovies[[#This Row],[budget]]) / tblMovies[[#This Row],[budget]], 0)</f>
        <v>-0.78765275000000001</v>
      </c>
      <c r="Q1099" t="str">
        <f>IF(tblMovies[[#This Row],[budget]]&gt;150000000,"Blockbuster",
 IF(tblMovies[[#This Row],[budget]]&gt;50000000,"High",
 IF(tblMovies[[#This Row],[budget]]&gt;10000000,"Mid","Low")))</f>
        <v>Mid</v>
      </c>
    </row>
    <row r="1100" spans="1:17" x14ac:dyDescent="0.35">
      <c r="A1100" s="4">
        <v>45000000</v>
      </c>
      <c r="B1100" t="s">
        <v>4422</v>
      </c>
      <c r="C1100">
        <v>6639</v>
      </c>
      <c r="D1100" t="s">
        <v>4423</v>
      </c>
      <c r="E1100" t="s">
        <v>4424</v>
      </c>
      <c r="F1100">
        <v>5.3616989999999998</v>
      </c>
      <c r="G1100" s="1">
        <v>39359</v>
      </c>
      <c r="H1100">
        <v>4607608</v>
      </c>
      <c r="I1100">
        <v>139</v>
      </c>
      <c r="J1100">
        <v>6.4</v>
      </c>
      <c r="K1100">
        <v>81</v>
      </c>
      <c r="L1100">
        <v>2007</v>
      </c>
      <c r="M1100" t="s">
        <v>155</v>
      </c>
      <c r="N1100" t="s">
        <v>145</v>
      </c>
      <c r="O1100" s="4">
        <f>tblMovies[[#This Row],[WorldwideGross]] - tblMovies[[#This Row],[budget]]</f>
        <v>-40392392</v>
      </c>
      <c r="P1100">
        <f>IF(tblMovies[[#This Row],[budget]]&gt;0, (tblMovies[[#This Row],[WorldwideGross]]-tblMovies[[#This Row],[budget]]) / tblMovies[[#This Row],[budget]], 0)</f>
        <v>-0.89760871111111107</v>
      </c>
      <c r="Q1100" t="str">
        <f>IF(tblMovies[[#This Row],[budget]]&gt;150000000,"Blockbuster",
 IF(tblMovies[[#This Row],[budget]]&gt;50000000,"High",
 IF(tblMovies[[#This Row],[budget]]&gt;10000000,"Mid","Low")))</f>
        <v>Mid</v>
      </c>
    </row>
    <row r="1101" spans="1:17" x14ac:dyDescent="0.35">
      <c r="A1101" s="4">
        <v>45000000</v>
      </c>
      <c r="B1101" t="s">
        <v>99</v>
      </c>
      <c r="C1101">
        <v>38153</v>
      </c>
      <c r="D1101" t="s">
        <v>4426</v>
      </c>
      <c r="E1101" t="s">
        <v>4427</v>
      </c>
      <c r="F1101">
        <v>3.8488929999999999</v>
      </c>
      <c r="G1101" s="1">
        <v>35461</v>
      </c>
      <c r="H1101">
        <v>2154540</v>
      </c>
      <c r="I1101">
        <v>103</v>
      </c>
      <c r="J1101">
        <v>4</v>
      </c>
      <c r="K1101">
        <v>11</v>
      </c>
      <c r="L1101">
        <v>1997</v>
      </c>
      <c r="M1101" t="s">
        <v>21</v>
      </c>
      <c r="N1101" t="s">
        <v>2210</v>
      </c>
      <c r="O1101" s="4">
        <f>tblMovies[[#This Row],[WorldwideGross]] - tblMovies[[#This Row],[budget]]</f>
        <v>-42845460</v>
      </c>
      <c r="P1101">
        <f>IF(tblMovies[[#This Row],[budget]]&gt;0, (tblMovies[[#This Row],[WorldwideGross]]-tblMovies[[#This Row],[budget]]) / tblMovies[[#This Row],[budget]], 0)</f>
        <v>-0.95212133333333338</v>
      </c>
      <c r="Q1101" t="str">
        <f>IF(tblMovies[[#This Row],[budget]]&gt;150000000,"Blockbuster",
 IF(tblMovies[[#This Row],[budget]]&gt;50000000,"High",
 IF(tblMovies[[#This Row],[budget]]&gt;10000000,"Mid","Low")))</f>
        <v>Mid</v>
      </c>
    </row>
    <row r="1102" spans="1:17" x14ac:dyDescent="0.35">
      <c r="A1102" s="4">
        <v>45000000</v>
      </c>
      <c r="B1102" t="s">
        <v>4429</v>
      </c>
      <c r="C1102">
        <v>58233</v>
      </c>
      <c r="D1102" t="s">
        <v>4430</v>
      </c>
      <c r="E1102" t="s">
        <v>4431</v>
      </c>
      <c r="F1102">
        <v>35.658499999999997</v>
      </c>
      <c r="G1102" s="1">
        <v>40801</v>
      </c>
      <c r="H1102">
        <v>160078586</v>
      </c>
      <c r="I1102">
        <v>101</v>
      </c>
      <c r="J1102">
        <v>6</v>
      </c>
      <c r="K1102">
        <v>1007</v>
      </c>
      <c r="L1102">
        <v>2011</v>
      </c>
      <c r="M1102" t="s">
        <v>1342</v>
      </c>
      <c r="N1102" t="s">
        <v>167</v>
      </c>
      <c r="O1102" s="4">
        <f>tblMovies[[#This Row],[WorldwideGross]] - tblMovies[[#This Row],[budget]]</f>
        <v>115078586</v>
      </c>
      <c r="P1102">
        <f>IF(tblMovies[[#This Row],[budget]]&gt;0, (tblMovies[[#This Row],[WorldwideGross]]-tblMovies[[#This Row],[budget]]) / tblMovies[[#This Row],[budget]], 0)</f>
        <v>2.5573019111111113</v>
      </c>
      <c r="Q1102" t="str">
        <f>IF(tblMovies[[#This Row],[budget]]&gt;150000000,"Blockbuster",
 IF(tblMovies[[#This Row],[budget]]&gt;50000000,"High",
 IF(tblMovies[[#This Row],[budget]]&gt;10000000,"Mid","Low")))</f>
        <v>Mid</v>
      </c>
    </row>
    <row r="1103" spans="1:17" x14ac:dyDescent="0.35">
      <c r="A1103" s="4">
        <v>65000000</v>
      </c>
      <c r="B1103" t="s">
        <v>4432</v>
      </c>
      <c r="C1103">
        <v>116977</v>
      </c>
      <c r="D1103" t="s">
        <v>4433</v>
      </c>
      <c r="E1103" t="s">
        <v>4434</v>
      </c>
      <c r="F1103">
        <v>5.2587260000000002</v>
      </c>
      <c r="G1103" s="1">
        <v>41075</v>
      </c>
      <c r="H1103">
        <v>73706</v>
      </c>
      <c r="I1103">
        <v>87</v>
      </c>
      <c r="J1103">
        <v>2.2999999999999998</v>
      </c>
      <c r="K1103">
        <v>28</v>
      </c>
      <c r="L1103">
        <v>2012</v>
      </c>
      <c r="M1103" t="s">
        <v>58</v>
      </c>
      <c r="N1103" t="s">
        <v>4436</v>
      </c>
      <c r="O1103" s="4">
        <f>tblMovies[[#This Row],[WorldwideGross]] - tblMovies[[#This Row],[budget]]</f>
        <v>-64926294</v>
      </c>
      <c r="P1103">
        <f>IF(tblMovies[[#This Row],[budget]]&gt;0, (tblMovies[[#This Row],[WorldwideGross]]-tblMovies[[#This Row],[budget]]) / tblMovies[[#This Row],[budget]], 0)</f>
        <v>-0.99886606153846158</v>
      </c>
      <c r="Q1103" t="str">
        <f>IF(tblMovies[[#This Row],[budget]]&gt;150000000,"Blockbuster",
 IF(tblMovies[[#This Row],[budget]]&gt;50000000,"High",
 IF(tblMovies[[#This Row],[budget]]&gt;10000000,"Mid","Low")))</f>
        <v>High</v>
      </c>
    </row>
    <row r="1104" spans="1:17" x14ac:dyDescent="0.35">
      <c r="A1104" s="4">
        <v>44500000</v>
      </c>
      <c r="B1104" t="s">
        <v>4437</v>
      </c>
      <c r="C1104">
        <v>68734</v>
      </c>
      <c r="D1104" t="s">
        <v>4438</v>
      </c>
      <c r="E1104" t="s">
        <v>4439</v>
      </c>
      <c r="F1104">
        <v>62.010559999999998</v>
      </c>
      <c r="G1104" s="1">
        <v>41193</v>
      </c>
      <c r="H1104">
        <v>232324128</v>
      </c>
      <c r="I1104">
        <v>120</v>
      </c>
      <c r="J1104">
        <v>7.1</v>
      </c>
      <c r="K1104">
        <v>3423</v>
      </c>
      <c r="L1104">
        <v>2012</v>
      </c>
      <c r="M1104" t="s">
        <v>155</v>
      </c>
      <c r="N1104" t="s">
        <v>4441</v>
      </c>
      <c r="O1104" s="4">
        <f>tblMovies[[#This Row],[WorldwideGross]] - tblMovies[[#This Row],[budget]]</f>
        <v>187824128</v>
      </c>
      <c r="P1104">
        <f>IF(tblMovies[[#This Row],[budget]]&gt;0, (tblMovies[[#This Row],[WorldwideGross]]-tblMovies[[#This Row],[budget]]) / tblMovies[[#This Row],[budget]], 0)</f>
        <v>4.2207669213483143</v>
      </c>
      <c r="Q1104" t="str">
        <f>IF(tblMovies[[#This Row],[budget]]&gt;150000000,"Blockbuster",
 IF(tblMovies[[#This Row],[budget]]&gt;50000000,"High",
 IF(tblMovies[[#This Row],[budget]]&gt;10000000,"Mid","Low")))</f>
        <v>Mid</v>
      </c>
    </row>
    <row r="1105" spans="1:17" x14ac:dyDescent="0.35">
      <c r="A1105" s="4">
        <v>44000000</v>
      </c>
      <c r="B1105" t="s">
        <v>99</v>
      </c>
      <c r="C1105">
        <v>5503</v>
      </c>
      <c r="D1105" t="s">
        <v>4443</v>
      </c>
      <c r="E1105" t="s">
        <v>4444</v>
      </c>
      <c r="F1105">
        <v>54.884296999999997</v>
      </c>
      <c r="G1105" s="1">
        <v>34187</v>
      </c>
      <c r="H1105">
        <v>368875760</v>
      </c>
      <c r="I1105">
        <v>130</v>
      </c>
      <c r="J1105">
        <v>7.2</v>
      </c>
      <c r="K1105">
        <v>1220</v>
      </c>
      <c r="L1105">
        <v>1993</v>
      </c>
      <c r="M1105" t="s">
        <v>28</v>
      </c>
      <c r="N1105" t="s">
        <v>69</v>
      </c>
      <c r="O1105" s="4">
        <f>tblMovies[[#This Row],[WorldwideGross]] - tblMovies[[#This Row],[budget]]</f>
        <v>324875760</v>
      </c>
      <c r="P1105">
        <f>IF(tblMovies[[#This Row],[budget]]&gt;0, (tblMovies[[#This Row],[WorldwideGross]]-tblMovies[[#This Row],[budget]]) / tblMovies[[#This Row],[budget]], 0)</f>
        <v>7.38354</v>
      </c>
      <c r="Q1105" t="str">
        <f>IF(tblMovies[[#This Row],[budget]]&gt;150000000,"Blockbuster",
 IF(tblMovies[[#This Row],[budget]]&gt;50000000,"High",
 IF(tblMovies[[#This Row],[budget]]&gt;10000000,"Mid","Low")))</f>
        <v>Mid</v>
      </c>
    </row>
    <row r="1106" spans="1:17" x14ac:dyDescent="0.35">
      <c r="A1106" s="4">
        <v>40000000</v>
      </c>
      <c r="B1106" t="s">
        <v>4445</v>
      </c>
      <c r="C1106">
        <v>27573</v>
      </c>
      <c r="D1106" t="s">
        <v>4446</v>
      </c>
      <c r="E1106" t="s">
        <v>4447</v>
      </c>
      <c r="F1106">
        <v>33.747824999999999</v>
      </c>
      <c r="G1106" s="1">
        <v>40253</v>
      </c>
      <c r="H1106">
        <v>136000000</v>
      </c>
      <c r="I1106">
        <v>110</v>
      </c>
      <c r="J1106">
        <v>5.5</v>
      </c>
      <c r="K1106">
        <v>858</v>
      </c>
      <c r="L1106">
        <v>2010</v>
      </c>
      <c r="M1106" t="s">
        <v>21</v>
      </c>
      <c r="N1106" t="s">
        <v>35</v>
      </c>
      <c r="O1106" s="4">
        <f>tblMovies[[#This Row],[WorldwideGross]] - tblMovies[[#This Row],[budget]]</f>
        <v>96000000</v>
      </c>
      <c r="P1106">
        <f>IF(tblMovies[[#This Row],[budget]]&gt;0, (tblMovies[[#This Row],[WorldwideGross]]-tblMovies[[#This Row],[budget]]) / tblMovies[[#This Row],[budget]], 0)</f>
        <v>2.4</v>
      </c>
      <c r="Q1106" t="str">
        <f>IF(tblMovies[[#This Row],[budget]]&gt;150000000,"Blockbuster",
 IF(tblMovies[[#This Row],[budget]]&gt;50000000,"High",
 IF(tblMovies[[#This Row],[budget]]&gt;10000000,"Mid","Low")))</f>
        <v>Mid</v>
      </c>
    </row>
    <row r="1107" spans="1:17" x14ac:dyDescent="0.35">
      <c r="A1107" s="4">
        <v>44000000</v>
      </c>
      <c r="B1107" t="s">
        <v>99</v>
      </c>
      <c r="C1107">
        <v>819</v>
      </c>
      <c r="D1107" t="s">
        <v>4449</v>
      </c>
      <c r="E1107" t="s">
        <v>4450</v>
      </c>
      <c r="F1107">
        <v>16.245068</v>
      </c>
      <c r="G1107" s="1">
        <v>35356</v>
      </c>
      <c r="H1107">
        <v>165615285</v>
      </c>
      <c r="I1107">
        <v>147</v>
      </c>
      <c r="J1107">
        <v>7.3</v>
      </c>
      <c r="K1107">
        <v>715</v>
      </c>
      <c r="L1107">
        <v>1996</v>
      </c>
      <c r="M1107" t="s">
        <v>1342</v>
      </c>
      <c r="N1107" t="s">
        <v>4452</v>
      </c>
      <c r="O1107" s="4">
        <f>tblMovies[[#This Row],[WorldwideGross]] - tblMovies[[#This Row],[budget]]</f>
        <v>121615285</v>
      </c>
      <c r="P1107">
        <f>IF(tblMovies[[#This Row],[budget]]&gt;0, (tblMovies[[#This Row],[WorldwideGross]]-tblMovies[[#This Row],[budget]]) / tblMovies[[#This Row],[budget]], 0)</f>
        <v>2.76398375</v>
      </c>
      <c r="Q1107" t="str">
        <f>IF(tblMovies[[#This Row],[budget]]&gt;150000000,"Blockbuster",
 IF(tblMovies[[#This Row],[budget]]&gt;50000000,"High",
 IF(tblMovies[[#This Row],[budget]]&gt;10000000,"Mid","Low")))</f>
        <v>Mid</v>
      </c>
    </row>
    <row r="1108" spans="1:17" x14ac:dyDescent="0.35">
      <c r="A1108" s="4">
        <v>44000000</v>
      </c>
      <c r="B1108" t="s">
        <v>99</v>
      </c>
      <c r="C1108">
        <v>1369</v>
      </c>
      <c r="D1108" t="s">
        <v>4453</v>
      </c>
      <c r="E1108" t="s">
        <v>4454</v>
      </c>
      <c r="F1108">
        <v>38.653968999999996</v>
      </c>
      <c r="G1108" s="1">
        <v>31188</v>
      </c>
      <c r="H1108">
        <v>300400432</v>
      </c>
      <c r="I1108">
        <v>96</v>
      </c>
      <c r="J1108">
        <v>6.3</v>
      </c>
      <c r="K1108">
        <v>864</v>
      </c>
      <c r="L1108">
        <v>1985</v>
      </c>
      <c r="M1108" t="s">
        <v>21</v>
      </c>
      <c r="N1108" t="s">
        <v>953</v>
      </c>
      <c r="O1108" s="4">
        <f>tblMovies[[#This Row],[WorldwideGross]] - tblMovies[[#This Row],[budget]]</f>
        <v>256400432</v>
      </c>
      <c r="P1108">
        <f>IF(tblMovies[[#This Row],[budget]]&gt;0, (tblMovies[[#This Row],[WorldwideGross]]-tblMovies[[#This Row],[budget]]) / tblMovies[[#This Row],[budget]], 0)</f>
        <v>5.8272825454545458</v>
      </c>
      <c r="Q1108" t="str">
        <f>IF(tblMovies[[#This Row],[budget]]&gt;150000000,"Blockbuster",
 IF(tblMovies[[#This Row],[budget]]&gt;50000000,"High",
 IF(tblMovies[[#This Row],[budget]]&gt;10000000,"Mid","Low")))</f>
        <v>Mid</v>
      </c>
    </row>
    <row r="1109" spans="1:17" x14ac:dyDescent="0.35">
      <c r="A1109" s="4">
        <v>44000000</v>
      </c>
      <c r="B1109" t="s">
        <v>99</v>
      </c>
      <c r="C1109">
        <v>9623</v>
      </c>
      <c r="D1109" t="s">
        <v>4455</v>
      </c>
      <c r="E1109" t="s">
        <v>4456</v>
      </c>
      <c r="F1109">
        <v>3.9373520000000002</v>
      </c>
      <c r="G1109" s="1">
        <v>35097</v>
      </c>
      <c r="H1109">
        <v>0</v>
      </c>
      <c r="I1109">
        <v>118</v>
      </c>
      <c r="J1109">
        <v>5.5</v>
      </c>
      <c r="K1109">
        <v>89</v>
      </c>
      <c r="L1109">
        <v>1996</v>
      </c>
      <c r="M1109" t="s">
        <v>155</v>
      </c>
      <c r="N1109" t="s">
        <v>863</v>
      </c>
      <c r="O1109" s="4">
        <f>tblMovies[[#This Row],[WorldwideGross]] - tblMovies[[#This Row],[budget]]</f>
        <v>-44000000</v>
      </c>
      <c r="P1109">
        <f>IF(tblMovies[[#This Row],[budget]]&gt;0, (tblMovies[[#This Row],[WorldwideGross]]-tblMovies[[#This Row],[budget]]) / tblMovies[[#This Row],[budget]], 0)</f>
        <v>-1</v>
      </c>
      <c r="Q1109" t="str">
        <f>IF(tblMovies[[#This Row],[budget]]&gt;150000000,"Blockbuster",
 IF(tblMovies[[#This Row],[budget]]&gt;50000000,"High",
 IF(tblMovies[[#This Row],[budget]]&gt;10000000,"Mid","Low")))</f>
        <v>Mid</v>
      </c>
    </row>
    <row r="1110" spans="1:17" x14ac:dyDescent="0.35">
      <c r="A1110" s="4">
        <v>2600000</v>
      </c>
      <c r="B1110" t="s">
        <v>99</v>
      </c>
      <c r="C1110">
        <v>10895</v>
      </c>
      <c r="D1110" t="s">
        <v>4457</v>
      </c>
      <c r="E1110" t="s">
        <v>4458</v>
      </c>
      <c r="F1110">
        <v>46.007990999999997</v>
      </c>
      <c r="G1110" s="1">
        <v>14664</v>
      </c>
      <c r="H1110">
        <v>84300000</v>
      </c>
      <c r="I1110">
        <v>88</v>
      </c>
      <c r="J1110">
        <v>6.9</v>
      </c>
      <c r="K1110">
        <v>1355</v>
      </c>
      <c r="L1110">
        <v>1940</v>
      </c>
      <c r="M1110" t="s">
        <v>58</v>
      </c>
      <c r="N1110" t="s">
        <v>4460</v>
      </c>
      <c r="O1110" s="4">
        <f>tblMovies[[#This Row],[WorldwideGross]] - tblMovies[[#This Row],[budget]]</f>
        <v>81700000</v>
      </c>
      <c r="P1110">
        <f>IF(tblMovies[[#This Row],[budget]]&gt;0, (tblMovies[[#This Row],[WorldwideGross]]-tblMovies[[#This Row],[budget]]) / tblMovies[[#This Row],[budget]], 0)</f>
        <v>31.423076923076923</v>
      </c>
      <c r="Q1110" t="str">
        <f>IF(tblMovies[[#This Row],[budget]]&gt;150000000,"Blockbuster",
 IF(tblMovies[[#This Row],[budget]]&gt;50000000,"High",
 IF(tblMovies[[#This Row],[budget]]&gt;10000000,"Mid","Low")))</f>
        <v>Low</v>
      </c>
    </row>
    <row r="1111" spans="1:17" x14ac:dyDescent="0.35">
      <c r="A1111" s="4">
        <v>44000000</v>
      </c>
      <c r="B1111" t="s">
        <v>99</v>
      </c>
      <c r="C1111">
        <v>10935</v>
      </c>
      <c r="D1111" t="s">
        <v>4462</v>
      </c>
      <c r="E1111" t="s">
        <v>4463</v>
      </c>
      <c r="F1111">
        <v>5.3801240000000004</v>
      </c>
      <c r="G1111" s="1">
        <v>29544</v>
      </c>
      <c r="H1111">
        <v>3484331</v>
      </c>
      <c r="I1111">
        <v>219</v>
      </c>
      <c r="J1111">
        <v>6.4</v>
      </c>
      <c r="K1111">
        <v>55</v>
      </c>
      <c r="L1111">
        <v>1980</v>
      </c>
      <c r="M1111" t="s">
        <v>21</v>
      </c>
      <c r="N1111" t="s">
        <v>1581</v>
      </c>
      <c r="O1111" s="4">
        <f>tblMovies[[#This Row],[WorldwideGross]] - tblMovies[[#This Row],[budget]]</f>
        <v>-40515669</v>
      </c>
      <c r="P1111">
        <f>IF(tblMovies[[#This Row],[budget]]&gt;0, (tblMovies[[#This Row],[WorldwideGross]]-tblMovies[[#This Row],[budget]]) / tblMovies[[#This Row],[budget]], 0)</f>
        <v>-0.92081065909090909</v>
      </c>
      <c r="Q1111" t="str">
        <f>IF(tblMovies[[#This Row],[budget]]&gt;150000000,"Blockbuster",
 IF(tblMovies[[#This Row],[budget]]&gt;50000000,"High",
 IF(tblMovies[[#This Row],[budget]]&gt;10000000,"Mid","Low")))</f>
        <v>Mid</v>
      </c>
    </row>
    <row r="1112" spans="1:17" x14ac:dyDescent="0.35">
      <c r="A1112" s="4">
        <v>50000000</v>
      </c>
      <c r="B1112" t="s">
        <v>4466</v>
      </c>
      <c r="C1112">
        <v>834</v>
      </c>
      <c r="D1112" t="s">
        <v>4467</v>
      </c>
      <c r="E1112" t="s">
        <v>4468</v>
      </c>
      <c r="F1112">
        <v>49.020045000000003</v>
      </c>
      <c r="G1112" s="1">
        <v>38729</v>
      </c>
      <c r="H1112">
        <v>111340801</v>
      </c>
      <c r="I1112">
        <v>106</v>
      </c>
      <c r="J1112">
        <v>6.4</v>
      </c>
      <c r="K1112">
        <v>1528</v>
      </c>
      <c r="L1112">
        <v>2006</v>
      </c>
      <c r="M1112" t="s">
        <v>52</v>
      </c>
      <c r="N1112" t="s">
        <v>2543</v>
      </c>
      <c r="O1112" s="4">
        <f>tblMovies[[#This Row],[WorldwideGross]] - tblMovies[[#This Row],[budget]]</f>
        <v>61340801</v>
      </c>
      <c r="P1112">
        <f>IF(tblMovies[[#This Row],[budget]]&gt;0, (tblMovies[[#This Row],[WorldwideGross]]-tblMovies[[#This Row],[budget]]) / tblMovies[[#This Row],[budget]], 0)</f>
        <v>1.22681602</v>
      </c>
      <c r="Q1112" t="str">
        <f>IF(tblMovies[[#This Row],[budget]]&gt;150000000,"Blockbuster",
 IF(tblMovies[[#This Row],[budget]]&gt;50000000,"High",
 IF(tblMovies[[#This Row],[budget]]&gt;10000000,"Mid","Low")))</f>
        <v>Mid</v>
      </c>
    </row>
    <row r="1113" spans="1:17" x14ac:dyDescent="0.35">
      <c r="A1113" s="4">
        <v>40000000</v>
      </c>
      <c r="B1113" t="s">
        <v>4470</v>
      </c>
      <c r="C1113">
        <v>228066</v>
      </c>
      <c r="D1113" t="s">
        <v>4471</v>
      </c>
      <c r="E1113" t="s">
        <v>4472</v>
      </c>
      <c r="F1113">
        <v>24.821138000000001</v>
      </c>
      <c r="G1113" s="1">
        <v>42318</v>
      </c>
      <c r="H1113">
        <v>34227298</v>
      </c>
      <c r="I1113">
        <v>109</v>
      </c>
      <c r="J1113">
        <v>5.6</v>
      </c>
      <c r="K1113">
        <v>685</v>
      </c>
      <c r="L1113">
        <v>2015</v>
      </c>
      <c r="M1113" t="s">
        <v>155</v>
      </c>
      <c r="N1113" t="s">
        <v>252</v>
      </c>
      <c r="O1113" s="4">
        <f>tblMovies[[#This Row],[WorldwideGross]] - tblMovies[[#This Row],[budget]]</f>
        <v>-5772702</v>
      </c>
      <c r="P1113">
        <f>IF(tblMovies[[#This Row],[budget]]&gt;0, (tblMovies[[#This Row],[WorldwideGross]]-tblMovies[[#This Row],[budget]]) / tblMovies[[#This Row],[budget]], 0)</f>
        <v>-0.14431754999999999</v>
      </c>
      <c r="Q1113" t="str">
        <f>IF(tblMovies[[#This Row],[budget]]&gt;150000000,"Blockbuster",
 IF(tblMovies[[#This Row],[budget]]&gt;50000000,"High",
 IF(tblMovies[[#This Row],[budget]]&gt;10000000,"Mid","Low")))</f>
        <v>Mid</v>
      </c>
    </row>
    <row r="1114" spans="1:17" x14ac:dyDescent="0.35">
      <c r="A1114" s="4">
        <v>43000000</v>
      </c>
      <c r="B1114" t="s">
        <v>99</v>
      </c>
      <c r="C1114">
        <v>711</v>
      </c>
      <c r="D1114" t="s">
        <v>4474</v>
      </c>
      <c r="E1114" t="s">
        <v>4475</v>
      </c>
      <c r="F1114">
        <v>19.043285999999998</v>
      </c>
      <c r="G1114" s="1">
        <v>36881</v>
      </c>
      <c r="H1114">
        <v>80049764</v>
      </c>
      <c r="I1114">
        <v>136</v>
      </c>
      <c r="J1114">
        <v>7</v>
      </c>
      <c r="K1114">
        <v>302</v>
      </c>
      <c r="L1114">
        <v>2000</v>
      </c>
      <c r="M1114" t="s">
        <v>155</v>
      </c>
      <c r="N1114" t="s">
        <v>2656</v>
      </c>
      <c r="O1114" s="4">
        <f>tblMovies[[#This Row],[WorldwideGross]] - tblMovies[[#This Row],[budget]]</f>
        <v>37049764</v>
      </c>
      <c r="P1114">
        <f>IF(tblMovies[[#This Row],[budget]]&gt;0, (tblMovies[[#This Row],[WorldwideGross]]-tblMovies[[#This Row],[budget]]) / tblMovies[[#This Row],[budget]], 0)</f>
        <v>0.86162241860465116</v>
      </c>
      <c r="Q1114" t="str">
        <f>IF(tblMovies[[#This Row],[budget]]&gt;150000000,"Blockbuster",
 IF(tblMovies[[#This Row],[budget]]&gt;50000000,"High",
 IF(tblMovies[[#This Row],[budget]]&gt;10000000,"Mid","Low")))</f>
        <v>Mid</v>
      </c>
    </row>
    <row r="1115" spans="1:17" x14ac:dyDescent="0.35">
      <c r="A1115" s="4">
        <v>43000000</v>
      </c>
      <c r="B1115" t="s">
        <v>99</v>
      </c>
      <c r="C1115">
        <v>10468</v>
      </c>
      <c r="D1115" t="s">
        <v>4477</v>
      </c>
      <c r="E1115" t="s">
        <v>4478</v>
      </c>
      <c r="F1115">
        <v>5.4189210000000001</v>
      </c>
      <c r="G1115" s="1">
        <v>36622</v>
      </c>
      <c r="H1115">
        <v>0</v>
      </c>
      <c r="I1115">
        <v>103</v>
      </c>
      <c r="J1115">
        <v>6</v>
      </c>
      <c r="K1115">
        <v>208</v>
      </c>
      <c r="L1115">
        <v>2000</v>
      </c>
      <c r="M1115" t="s">
        <v>431</v>
      </c>
      <c r="N1115" t="s">
        <v>35</v>
      </c>
      <c r="O1115" s="4">
        <f>tblMovies[[#This Row],[WorldwideGross]] - tblMovies[[#This Row],[budget]]</f>
        <v>-43000000</v>
      </c>
      <c r="P1115">
        <f>IF(tblMovies[[#This Row],[budget]]&gt;0, (tblMovies[[#This Row],[WorldwideGross]]-tblMovies[[#This Row],[budget]]) / tblMovies[[#This Row],[budget]], 0)</f>
        <v>-1</v>
      </c>
      <c r="Q1115" t="str">
        <f>IF(tblMovies[[#This Row],[budget]]&gt;150000000,"Blockbuster",
 IF(tblMovies[[#This Row],[budget]]&gt;50000000,"High",
 IF(tblMovies[[#This Row],[budget]]&gt;10000000,"Mid","Low")))</f>
        <v>Mid</v>
      </c>
    </row>
    <row r="1116" spans="1:17" x14ac:dyDescent="0.35">
      <c r="A1116" s="4">
        <v>45000000</v>
      </c>
      <c r="B1116" t="s">
        <v>4479</v>
      </c>
      <c r="C1116">
        <v>10027</v>
      </c>
      <c r="D1116" t="s">
        <v>4480</v>
      </c>
      <c r="E1116" t="s">
        <v>4481</v>
      </c>
      <c r="F1116">
        <v>25.999887999999999</v>
      </c>
      <c r="G1116" s="1">
        <v>38385</v>
      </c>
      <c r="H1116">
        <v>50871113</v>
      </c>
      <c r="I1116">
        <v>103</v>
      </c>
      <c r="J1116">
        <v>6.6</v>
      </c>
      <c r="K1116">
        <v>518</v>
      </c>
      <c r="L1116">
        <v>2005</v>
      </c>
      <c r="M1116" t="s">
        <v>21</v>
      </c>
      <c r="N1116" t="s">
        <v>2107</v>
      </c>
      <c r="O1116" s="4">
        <f>tblMovies[[#This Row],[WorldwideGross]] - tblMovies[[#This Row],[budget]]</f>
        <v>5871113</v>
      </c>
      <c r="P1116">
        <f>IF(tblMovies[[#This Row],[budget]]&gt;0, (tblMovies[[#This Row],[WorldwideGross]]-tblMovies[[#This Row],[budget]]) / tblMovies[[#This Row],[budget]], 0)</f>
        <v>0.13046917777777778</v>
      </c>
      <c r="Q1116" t="str">
        <f>IF(tblMovies[[#This Row],[budget]]&gt;150000000,"Blockbuster",
 IF(tblMovies[[#This Row],[budget]]&gt;50000000,"High",
 IF(tblMovies[[#This Row],[budget]]&gt;10000000,"Mid","Low")))</f>
        <v>Mid</v>
      </c>
    </row>
    <row r="1117" spans="1:17" x14ac:dyDescent="0.35">
      <c r="A1117" s="4">
        <v>43000000</v>
      </c>
      <c r="B1117" t="s">
        <v>4483</v>
      </c>
      <c r="C1117">
        <v>11812</v>
      </c>
      <c r="D1117" t="s">
        <v>4484</v>
      </c>
      <c r="E1117" t="s">
        <v>4485</v>
      </c>
      <c r="F1117">
        <v>18.656320000000001</v>
      </c>
      <c r="G1117" s="1">
        <v>37358</v>
      </c>
      <c r="H1117">
        <v>68696770</v>
      </c>
      <c r="I1117">
        <v>84</v>
      </c>
      <c r="J1117">
        <v>5.3</v>
      </c>
      <c r="K1117">
        <v>280</v>
      </c>
      <c r="L1117">
        <v>2002</v>
      </c>
      <c r="M1117" t="s">
        <v>1220</v>
      </c>
      <c r="N1117" t="s">
        <v>4487</v>
      </c>
      <c r="O1117" s="4">
        <f>tblMovies[[#This Row],[WorldwideGross]] - tblMovies[[#This Row],[budget]]</f>
        <v>25696770</v>
      </c>
      <c r="P1117">
        <f>IF(tblMovies[[#This Row],[budget]]&gt;0, (tblMovies[[#This Row],[WorldwideGross]]-tblMovies[[#This Row],[budget]]) / tblMovies[[#This Row],[budget]], 0)</f>
        <v>0.59759930232558145</v>
      </c>
      <c r="Q1117" t="str">
        <f>IF(tblMovies[[#This Row],[budget]]&gt;150000000,"Blockbuster",
 IF(tblMovies[[#This Row],[budget]]&gt;50000000,"High",
 IF(tblMovies[[#This Row],[budget]]&gt;10000000,"Mid","Low")))</f>
        <v>Mid</v>
      </c>
    </row>
    <row r="1118" spans="1:17" x14ac:dyDescent="0.35">
      <c r="A1118" s="4">
        <v>42000000</v>
      </c>
      <c r="B1118" t="s">
        <v>99</v>
      </c>
      <c r="C1118">
        <v>37233</v>
      </c>
      <c r="D1118" t="s">
        <v>4488</v>
      </c>
      <c r="E1118" t="s">
        <v>4489</v>
      </c>
      <c r="F1118">
        <v>23.736535</v>
      </c>
      <c r="G1118" s="1">
        <v>34150</v>
      </c>
      <c r="H1118">
        <v>270248367</v>
      </c>
      <c r="I1118">
        <v>154</v>
      </c>
      <c r="J1118">
        <v>6.6</v>
      </c>
      <c r="K1118">
        <v>501</v>
      </c>
      <c r="L1118">
        <v>1993</v>
      </c>
      <c r="M1118" t="s">
        <v>155</v>
      </c>
      <c r="N1118" t="s">
        <v>110</v>
      </c>
      <c r="O1118" s="4">
        <f>tblMovies[[#This Row],[WorldwideGross]] - tblMovies[[#This Row],[budget]]</f>
        <v>228248367</v>
      </c>
      <c r="P1118">
        <f>IF(tblMovies[[#This Row],[budget]]&gt;0, (tblMovies[[#This Row],[WorldwideGross]]-tblMovies[[#This Row],[budget]]) / tblMovies[[#This Row],[budget]], 0)</f>
        <v>5.434484928571429</v>
      </c>
      <c r="Q1118" t="str">
        <f>IF(tblMovies[[#This Row],[budget]]&gt;150000000,"Blockbuster",
 IF(tblMovies[[#This Row],[budget]]&gt;50000000,"High",
 IF(tblMovies[[#This Row],[budget]]&gt;10000000,"Mid","Low")))</f>
        <v>Mid</v>
      </c>
    </row>
    <row r="1119" spans="1:17" x14ac:dyDescent="0.35">
      <c r="A1119" s="4">
        <v>44000000</v>
      </c>
      <c r="B1119" t="s">
        <v>99</v>
      </c>
      <c r="C1119">
        <v>37950</v>
      </c>
      <c r="D1119" t="s">
        <v>4491</v>
      </c>
      <c r="E1119" t="s">
        <v>4492</v>
      </c>
      <c r="F1119">
        <v>21.75433</v>
      </c>
      <c r="G1119" s="1">
        <v>40299</v>
      </c>
      <c r="H1119">
        <v>48190704</v>
      </c>
      <c r="I1119">
        <v>99</v>
      </c>
      <c r="J1119">
        <v>6.8</v>
      </c>
      <c r="K1119">
        <v>566</v>
      </c>
      <c r="L1119">
        <v>2010</v>
      </c>
      <c r="M1119" t="s">
        <v>155</v>
      </c>
      <c r="N1119" t="s">
        <v>167</v>
      </c>
      <c r="O1119" s="4">
        <f>tblMovies[[#This Row],[WorldwideGross]] - tblMovies[[#This Row],[budget]]</f>
        <v>4190704</v>
      </c>
      <c r="P1119">
        <f>IF(tblMovies[[#This Row],[budget]]&gt;0, (tblMovies[[#This Row],[WorldwideGross]]-tblMovies[[#This Row],[budget]]) / tblMovies[[#This Row],[budget]], 0)</f>
        <v>9.5243272727272732E-2</v>
      </c>
      <c r="Q1119" t="str">
        <f>IF(tblMovies[[#This Row],[budget]]&gt;150000000,"Blockbuster",
 IF(tblMovies[[#This Row],[budget]]&gt;50000000,"High",
 IF(tblMovies[[#This Row],[budget]]&gt;10000000,"Mid","Low")))</f>
        <v>Mid</v>
      </c>
    </row>
    <row r="1120" spans="1:17" x14ac:dyDescent="0.35">
      <c r="A1120" s="4">
        <v>40000000</v>
      </c>
      <c r="B1120" t="s">
        <v>4494</v>
      </c>
      <c r="C1120">
        <v>27582</v>
      </c>
      <c r="D1120" t="s">
        <v>4495</v>
      </c>
      <c r="E1120" t="s">
        <v>4496</v>
      </c>
      <c r="F1120">
        <v>44.094856</v>
      </c>
      <c r="G1120" s="1">
        <v>40556</v>
      </c>
      <c r="H1120">
        <v>51070807</v>
      </c>
      <c r="I1120">
        <v>93</v>
      </c>
      <c r="J1120">
        <v>6.3</v>
      </c>
      <c r="K1120">
        <v>1045</v>
      </c>
      <c r="L1120">
        <v>2011</v>
      </c>
      <c r="M1120" t="s">
        <v>21</v>
      </c>
      <c r="N1120" t="s">
        <v>4498</v>
      </c>
      <c r="O1120" s="4">
        <f>tblMovies[[#This Row],[WorldwideGross]] - tblMovies[[#This Row],[budget]]</f>
        <v>11070807</v>
      </c>
      <c r="P1120">
        <f>IF(tblMovies[[#This Row],[budget]]&gt;0, (tblMovies[[#This Row],[WorldwideGross]]-tblMovies[[#This Row],[budget]]) / tblMovies[[#This Row],[budget]], 0)</f>
        <v>0.27677017500000001</v>
      </c>
      <c r="Q1120" t="str">
        <f>IF(tblMovies[[#This Row],[budget]]&gt;150000000,"Blockbuster",
 IF(tblMovies[[#This Row],[budget]]&gt;50000000,"High",
 IF(tblMovies[[#This Row],[budget]]&gt;10000000,"Mid","Low")))</f>
        <v>Mid</v>
      </c>
    </row>
    <row r="1121" spans="1:17" x14ac:dyDescent="0.35">
      <c r="A1121" s="4">
        <v>42000000</v>
      </c>
      <c r="B1121" t="s">
        <v>4499</v>
      </c>
      <c r="C1121">
        <v>64688</v>
      </c>
      <c r="D1121" t="s">
        <v>4500</v>
      </c>
      <c r="E1121" t="s">
        <v>4501</v>
      </c>
      <c r="F1121">
        <v>62.714025999999997</v>
      </c>
      <c r="G1121" s="1">
        <v>40980</v>
      </c>
      <c r="H1121">
        <v>201585328</v>
      </c>
      <c r="I1121">
        <v>109</v>
      </c>
      <c r="J1121">
        <v>6.7</v>
      </c>
      <c r="K1121">
        <v>4074</v>
      </c>
      <c r="L1121">
        <v>2012</v>
      </c>
      <c r="M1121" t="s">
        <v>21</v>
      </c>
      <c r="N1121" t="s">
        <v>35</v>
      </c>
      <c r="O1121" s="4">
        <f>tblMovies[[#This Row],[WorldwideGross]] - tblMovies[[#This Row],[budget]]</f>
        <v>159585328</v>
      </c>
      <c r="P1121">
        <f>IF(tblMovies[[#This Row],[budget]]&gt;0, (tblMovies[[#This Row],[WorldwideGross]]-tblMovies[[#This Row],[budget]]) / tblMovies[[#This Row],[budget]], 0)</f>
        <v>3.7996506666666665</v>
      </c>
      <c r="Q1121" t="str">
        <f>IF(tblMovies[[#This Row],[budget]]&gt;150000000,"Blockbuster",
 IF(tblMovies[[#This Row],[budget]]&gt;50000000,"High",
 IF(tblMovies[[#This Row],[budget]]&gt;10000000,"Mid","Low")))</f>
        <v>Mid</v>
      </c>
    </row>
    <row r="1122" spans="1:17" x14ac:dyDescent="0.35">
      <c r="A1122" s="4">
        <v>42000000</v>
      </c>
      <c r="B1122" t="s">
        <v>4504</v>
      </c>
      <c r="C1122">
        <v>509</v>
      </c>
      <c r="D1122" t="s">
        <v>4505</v>
      </c>
      <c r="E1122" t="s">
        <v>4506</v>
      </c>
      <c r="F1122">
        <v>28.969151</v>
      </c>
      <c r="G1122" s="1">
        <v>36293</v>
      </c>
      <c r="H1122">
        <v>363889678</v>
      </c>
      <c r="I1122">
        <v>124</v>
      </c>
      <c r="J1122">
        <v>7</v>
      </c>
      <c r="K1122">
        <v>1262</v>
      </c>
      <c r="L1122">
        <v>1999</v>
      </c>
      <c r="M1122" t="s">
        <v>1220</v>
      </c>
      <c r="N1122" t="s">
        <v>4508</v>
      </c>
      <c r="O1122" s="4">
        <f>tblMovies[[#This Row],[WorldwideGross]] - tblMovies[[#This Row],[budget]]</f>
        <v>321889678</v>
      </c>
      <c r="P1122">
        <f>IF(tblMovies[[#This Row],[budget]]&gt;0, (tblMovies[[#This Row],[WorldwideGross]]-tblMovies[[#This Row],[budget]]) / tblMovies[[#This Row],[budget]], 0)</f>
        <v>7.6640399523809526</v>
      </c>
      <c r="Q1122" t="str">
        <f>IF(tblMovies[[#This Row],[budget]]&gt;150000000,"Blockbuster",
 IF(tblMovies[[#This Row],[budget]]&gt;50000000,"High",
 IF(tblMovies[[#This Row],[budget]]&gt;10000000,"Mid","Low")))</f>
        <v>Mid</v>
      </c>
    </row>
    <row r="1123" spans="1:17" x14ac:dyDescent="0.35">
      <c r="A1123" s="4">
        <v>45000000</v>
      </c>
      <c r="B1123" t="s">
        <v>99</v>
      </c>
      <c r="C1123">
        <v>7443</v>
      </c>
      <c r="D1123" t="s">
        <v>4509</v>
      </c>
      <c r="E1123" t="s">
        <v>4510</v>
      </c>
      <c r="F1123">
        <v>31.789028999999999</v>
      </c>
      <c r="G1123" s="1">
        <v>36698</v>
      </c>
      <c r="H1123">
        <v>224834564</v>
      </c>
      <c r="I1123">
        <v>84</v>
      </c>
      <c r="J1123">
        <v>6.5</v>
      </c>
      <c r="K1123">
        <v>1150</v>
      </c>
      <c r="L1123">
        <v>2000</v>
      </c>
      <c r="M1123" t="s">
        <v>58</v>
      </c>
      <c r="N1123" t="s">
        <v>524</v>
      </c>
      <c r="O1123" s="4">
        <f>tblMovies[[#This Row],[WorldwideGross]] - tblMovies[[#This Row],[budget]]</f>
        <v>179834564</v>
      </c>
      <c r="P1123">
        <f>IF(tblMovies[[#This Row],[budget]]&gt;0, (tblMovies[[#This Row],[WorldwideGross]]-tblMovies[[#This Row],[budget]]) / tblMovies[[#This Row],[budget]], 0)</f>
        <v>3.9963236444444443</v>
      </c>
      <c r="Q1123" t="str">
        <f>IF(tblMovies[[#This Row],[budget]]&gt;150000000,"Blockbuster",
 IF(tblMovies[[#This Row],[budget]]&gt;50000000,"High",
 IF(tblMovies[[#This Row],[budget]]&gt;10000000,"Mid","Low")))</f>
        <v>Mid</v>
      </c>
    </row>
    <row r="1124" spans="1:17" x14ac:dyDescent="0.35">
      <c r="A1124" s="4">
        <v>42000000</v>
      </c>
      <c r="B1124" t="s">
        <v>4512</v>
      </c>
      <c r="C1124">
        <v>5966</v>
      </c>
      <c r="D1124" t="s">
        <v>4513</v>
      </c>
      <c r="E1124" t="s">
        <v>4514</v>
      </c>
      <c r="F1124">
        <v>33.238295999999998</v>
      </c>
      <c r="G1124" s="1">
        <v>38002</v>
      </c>
      <c r="H1124">
        <v>171963386</v>
      </c>
      <c r="I1124">
        <v>90</v>
      </c>
      <c r="J1124">
        <v>5.8</v>
      </c>
      <c r="K1124">
        <v>773</v>
      </c>
      <c r="L1124">
        <v>2004</v>
      </c>
      <c r="M1124" t="s">
        <v>431</v>
      </c>
      <c r="N1124" t="s">
        <v>3736</v>
      </c>
      <c r="O1124" s="4">
        <f>tblMovies[[#This Row],[WorldwideGross]] - tblMovies[[#This Row],[budget]]</f>
        <v>129963386</v>
      </c>
      <c r="P1124">
        <f>IF(tblMovies[[#This Row],[budget]]&gt;0, (tblMovies[[#This Row],[WorldwideGross]]-tblMovies[[#This Row],[budget]]) / tblMovies[[#This Row],[budget]], 0)</f>
        <v>3.0943663333333333</v>
      </c>
      <c r="Q1124" t="str">
        <f>IF(tblMovies[[#This Row],[budget]]&gt;150000000,"Blockbuster",
 IF(tblMovies[[#This Row],[budget]]&gt;50000000,"High",
 IF(tblMovies[[#This Row],[budget]]&gt;10000000,"Mid","Low")))</f>
        <v>Mid</v>
      </c>
    </row>
    <row r="1125" spans="1:17" x14ac:dyDescent="0.35">
      <c r="A1125" s="4">
        <v>40000000</v>
      </c>
      <c r="B1125" t="s">
        <v>99</v>
      </c>
      <c r="C1125">
        <v>11066</v>
      </c>
      <c r="D1125" t="s">
        <v>4516</v>
      </c>
      <c r="E1125" t="s">
        <v>4517</v>
      </c>
      <c r="F1125">
        <v>6.4204340000000002</v>
      </c>
      <c r="G1125" s="1">
        <v>33785</v>
      </c>
      <c r="H1125">
        <v>70100000</v>
      </c>
      <c r="I1125">
        <v>117</v>
      </c>
      <c r="J1125">
        <v>5.4</v>
      </c>
      <c r="K1125">
        <v>134</v>
      </c>
      <c r="L1125">
        <v>1992</v>
      </c>
      <c r="M1125" t="s">
        <v>431</v>
      </c>
      <c r="N1125" t="s">
        <v>110</v>
      </c>
      <c r="O1125" s="4">
        <f>tblMovies[[#This Row],[WorldwideGross]] - tblMovies[[#This Row],[budget]]</f>
        <v>30100000</v>
      </c>
      <c r="P1125">
        <f>IF(tblMovies[[#This Row],[budget]]&gt;0, (tblMovies[[#This Row],[WorldwideGross]]-tblMovies[[#This Row],[budget]]) / tblMovies[[#This Row],[budget]], 0)</f>
        <v>0.75249999999999995</v>
      </c>
      <c r="Q1125" t="str">
        <f>IF(tblMovies[[#This Row],[budget]]&gt;150000000,"Blockbuster",
 IF(tblMovies[[#This Row],[budget]]&gt;50000000,"High",
 IF(tblMovies[[#This Row],[budget]]&gt;10000000,"Mid","Low")))</f>
        <v>Mid</v>
      </c>
    </row>
    <row r="1126" spans="1:17" x14ac:dyDescent="0.35">
      <c r="A1126" s="4">
        <v>43000000</v>
      </c>
      <c r="B1126" t="s">
        <v>99</v>
      </c>
      <c r="C1126">
        <v>136795</v>
      </c>
      <c r="D1126" t="s">
        <v>4518</v>
      </c>
      <c r="E1126" t="s">
        <v>4519</v>
      </c>
      <c r="F1126">
        <v>37.654688</v>
      </c>
      <c r="G1126" s="1">
        <v>41452</v>
      </c>
      <c r="H1126">
        <v>158674180</v>
      </c>
      <c r="I1126">
        <v>117</v>
      </c>
      <c r="J1126">
        <v>6.5</v>
      </c>
      <c r="K1126">
        <v>1575</v>
      </c>
      <c r="L1126">
        <v>2013</v>
      </c>
      <c r="M1126" t="s">
        <v>21</v>
      </c>
      <c r="N1126" t="s">
        <v>22</v>
      </c>
      <c r="O1126" s="4">
        <f>tblMovies[[#This Row],[WorldwideGross]] - tblMovies[[#This Row],[budget]]</f>
        <v>115674180</v>
      </c>
      <c r="P1126">
        <f>IF(tblMovies[[#This Row],[budget]]&gt;0, (tblMovies[[#This Row],[WorldwideGross]]-tblMovies[[#This Row],[budget]]) / tblMovies[[#This Row],[budget]], 0)</f>
        <v>2.6900972093023254</v>
      </c>
      <c r="Q1126" t="str">
        <f>IF(tblMovies[[#This Row],[budget]]&gt;150000000,"Blockbuster",
 IF(tblMovies[[#This Row],[budget]]&gt;50000000,"High",
 IF(tblMovies[[#This Row],[budget]]&gt;10000000,"Mid","Low")))</f>
        <v>Mid</v>
      </c>
    </row>
    <row r="1127" spans="1:17" x14ac:dyDescent="0.35">
      <c r="A1127" s="4">
        <v>31115000</v>
      </c>
      <c r="B1127" t="s">
        <v>99</v>
      </c>
      <c r="C1127">
        <v>8095</v>
      </c>
      <c r="D1127" t="s">
        <v>4521</v>
      </c>
      <c r="E1127" t="s">
        <v>4522</v>
      </c>
      <c r="F1127">
        <v>13.244365</v>
      </c>
      <c r="G1127" s="1">
        <v>23174</v>
      </c>
      <c r="H1127">
        <v>71000000</v>
      </c>
      <c r="I1127">
        <v>248</v>
      </c>
      <c r="J1127">
        <v>6.7</v>
      </c>
      <c r="K1127">
        <v>146</v>
      </c>
      <c r="L1127">
        <v>1963</v>
      </c>
      <c r="M1127" t="s">
        <v>155</v>
      </c>
      <c r="N1127" t="s">
        <v>252</v>
      </c>
      <c r="O1127" s="4">
        <f>tblMovies[[#This Row],[WorldwideGross]] - tblMovies[[#This Row],[budget]]</f>
        <v>39885000</v>
      </c>
      <c r="P1127">
        <f>IF(tblMovies[[#This Row],[budget]]&gt;0, (tblMovies[[#This Row],[WorldwideGross]]-tblMovies[[#This Row],[budget]]) / tblMovies[[#This Row],[budget]], 0)</f>
        <v>1.2818576249397398</v>
      </c>
      <c r="Q1127" t="str">
        <f>IF(tblMovies[[#This Row],[budget]]&gt;150000000,"Blockbuster",
 IF(tblMovies[[#This Row],[budget]]&gt;50000000,"High",
 IF(tblMovies[[#This Row],[budget]]&gt;10000000,"Mid","Low")))</f>
        <v>Mid</v>
      </c>
    </row>
    <row r="1128" spans="1:17" x14ac:dyDescent="0.35">
      <c r="A1128" s="4">
        <v>0</v>
      </c>
      <c r="B1128" t="s">
        <v>99</v>
      </c>
      <c r="C1128">
        <v>87826</v>
      </c>
      <c r="D1128" t="s">
        <v>4524</v>
      </c>
      <c r="E1128" t="s">
        <v>4525</v>
      </c>
      <c r="F1128">
        <v>26.799913</v>
      </c>
      <c r="G1128" s="1">
        <v>41193</v>
      </c>
      <c r="H1128">
        <v>73100172</v>
      </c>
      <c r="I1128">
        <v>105</v>
      </c>
      <c r="J1128">
        <v>6</v>
      </c>
      <c r="K1128">
        <v>593</v>
      </c>
      <c r="L1128">
        <v>2012</v>
      </c>
      <c r="M1128" t="s">
        <v>431</v>
      </c>
      <c r="N1128" t="s">
        <v>35</v>
      </c>
      <c r="O1128" s="4">
        <f>tblMovies[[#This Row],[WorldwideGross]] - tblMovies[[#This Row],[budget]]</f>
        <v>73100172</v>
      </c>
      <c r="P1128">
        <f>IF(tblMovies[[#This Row],[budget]]&gt;0, (tblMovies[[#This Row],[WorldwideGross]]-tblMovies[[#This Row],[budget]]) / tblMovies[[#This Row],[budget]], 0)</f>
        <v>0</v>
      </c>
      <c r="Q1128" t="str">
        <f>IF(tblMovies[[#This Row],[budget]]&gt;150000000,"Blockbuster",
 IF(tblMovies[[#This Row],[budget]]&gt;50000000,"High",
 IF(tblMovies[[#This Row],[budget]]&gt;10000000,"Mid","Low")))</f>
        <v>Low</v>
      </c>
    </row>
    <row r="1129" spans="1:17" x14ac:dyDescent="0.35">
      <c r="A1129" s="4">
        <v>42000000</v>
      </c>
      <c r="B1129" t="s">
        <v>99</v>
      </c>
      <c r="C1129">
        <v>11560</v>
      </c>
      <c r="D1129" t="s">
        <v>4526</v>
      </c>
      <c r="E1129" t="s">
        <v>4527</v>
      </c>
      <c r="F1129">
        <v>14.046704999999999</v>
      </c>
      <c r="G1129" s="1">
        <v>37349</v>
      </c>
      <c r="H1129">
        <v>63781810</v>
      </c>
      <c r="I1129">
        <v>115</v>
      </c>
      <c r="J1129">
        <v>6.1</v>
      </c>
      <c r="K1129">
        <v>184</v>
      </c>
      <c r="L1129">
        <v>2002</v>
      </c>
      <c r="M1129" t="s">
        <v>155</v>
      </c>
      <c r="N1129" t="s">
        <v>252</v>
      </c>
      <c r="O1129" s="4">
        <f>tblMovies[[#This Row],[WorldwideGross]] - tblMovies[[#This Row],[budget]]</f>
        <v>21781810</v>
      </c>
      <c r="P1129">
        <f>IF(tblMovies[[#This Row],[budget]]&gt;0, (tblMovies[[#This Row],[WorldwideGross]]-tblMovies[[#This Row],[budget]]) / tblMovies[[#This Row],[budget]], 0)</f>
        <v>0.51861452380952378</v>
      </c>
      <c r="Q1129" t="str">
        <f>IF(tblMovies[[#This Row],[budget]]&gt;150000000,"Blockbuster",
 IF(tblMovies[[#This Row],[budget]]&gt;50000000,"High",
 IF(tblMovies[[#This Row],[budget]]&gt;10000000,"Mid","Low")))</f>
        <v>Mid</v>
      </c>
    </row>
    <row r="1130" spans="1:17" x14ac:dyDescent="0.35">
      <c r="A1130" s="4">
        <v>42000000</v>
      </c>
      <c r="B1130" t="s">
        <v>99</v>
      </c>
      <c r="C1130">
        <v>25189</v>
      </c>
      <c r="D1130" t="s">
        <v>4529</v>
      </c>
      <c r="E1130" t="s">
        <v>4530</v>
      </c>
      <c r="F1130">
        <v>3.8449260000000001</v>
      </c>
      <c r="G1130" s="1">
        <v>35384</v>
      </c>
      <c r="H1130">
        <v>0</v>
      </c>
      <c r="I1130">
        <v>126</v>
      </c>
      <c r="J1130">
        <v>6.5</v>
      </c>
      <c r="K1130">
        <v>47</v>
      </c>
      <c r="L1130">
        <v>1996</v>
      </c>
      <c r="M1130" t="s">
        <v>431</v>
      </c>
      <c r="N1130" t="s">
        <v>953</v>
      </c>
      <c r="O1130" s="4">
        <f>tblMovies[[#This Row],[WorldwideGross]] - tblMovies[[#This Row],[budget]]</f>
        <v>-42000000</v>
      </c>
      <c r="P1130">
        <f>IF(tblMovies[[#This Row],[budget]]&gt;0, (tblMovies[[#This Row],[WorldwideGross]]-tblMovies[[#This Row],[budget]]) / tblMovies[[#This Row],[budget]], 0)</f>
        <v>-1</v>
      </c>
      <c r="Q1130" t="str">
        <f>IF(tblMovies[[#This Row],[budget]]&gt;150000000,"Blockbuster",
 IF(tblMovies[[#This Row],[budget]]&gt;50000000,"High",
 IF(tblMovies[[#This Row],[budget]]&gt;10000000,"Mid","Low")))</f>
        <v>Mid</v>
      </c>
    </row>
    <row r="1131" spans="1:17" x14ac:dyDescent="0.35">
      <c r="A1131" s="4">
        <v>32000000</v>
      </c>
      <c r="B1131" t="s">
        <v>99</v>
      </c>
      <c r="C1131">
        <v>2637</v>
      </c>
      <c r="D1131" t="s">
        <v>4533</v>
      </c>
      <c r="E1131" t="s">
        <v>4534</v>
      </c>
      <c r="F1131">
        <v>14.733513</v>
      </c>
      <c r="G1131" s="1">
        <v>37281</v>
      </c>
      <c r="H1131">
        <v>55157539</v>
      </c>
      <c r="I1131">
        <v>119</v>
      </c>
      <c r="J1131">
        <v>6.1</v>
      </c>
      <c r="K1131">
        <v>305</v>
      </c>
      <c r="L1131">
        <v>2002</v>
      </c>
      <c r="M1131" t="s">
        <v>155</v>
      </c>
      <c r="N1131" t="s">
        <v>2543</v>
      </c>
      <c r="O1131" s="4">
        <f>tblMovies[[#This Row],[WorldwideGross]] - tblMovies[[#This Row],[budget]]</f>
        <v>23157539</v>
      </c>
      <c r="P1131">
        <f>IF(tblMovies[[#This Row],[budget]]&gt;0, (tblMovies[[#This Row],[WorldwideGross]]-tblMovies[[#This Row],[budget]]) / tblMovies[[#This Row],[budget]], 0)</f>
        <v>0.72367309375</v>
      </c>
      <c r="Q1131" t="str">
        <f>IF(tblMovies[[#This Row],[budget]]&gt;150000000,"Blockbuster",
 IF(tblMovies[[#This Row],[budget]]&gt;50000000,"High",
 IF(tblMovies[[#This Row],[budget]]&gt;10000000,"Mid","Low")))</f>
        <v>Mid</v>
      </c>
    </row>
    <row r="1132" spans="1:17" x14ac:dyDescent="0.35">
      <c r="A1132" s="4">
        <v>42000000</v>
      </c>
      <c r="B1132" t="s">
        <v>99</v>
      </c>
      <c r="C1132">
        <v>18480</v>
      </c>
      <c r="D1132" t="s">
        <v>4536</v>
      </c>
      <c r="E1132" t="s">
        <v>4537</v>
      </c>
      <c r="F1132">
        <v>16.122167999999999</v>
      </c>
      <c r="G1132" s="1">
        <v>40002</v>
      </c>
      <c r="H1132">
        <v>0</v>
      </c>
      <c r="I1132">
        <v>83</v>
      </c>
      <c r="J1132">
        <v>5.4</v>
      </c>
      <c r="K1132">
        <v>518</v>
      </c>
      <c r="L1132">
        <v>2009</v>
      </c>
      <c r="M1132" t="s">
        <v>431</v>
      </c>
      <c r="N1132" t="s">
        <v>167</v>
      </c>
      <c r="O1132" s="4">
        <f>tblMovies[[#This Row],[WorldwideGross]] - tblMovies[[#This Row],[budget]]</f>
        <v>-42000000</v>
      </c>
      <c r="P1132">
        <f>IF(tblMovies[[#This Row],[budget]]&gt;0, (tblMovies[[#This Row],[WorldwideGross]]-tblMovies[[#This Row],[budget]]) / tblMovies[[#This Row],[budget]], 0)</f>
        <v>-1</v>
      </c>
      <c r="Q1132" t="str">
        <f>IF(tblMovies[[#This Row],[budget]]&gt;150000000,"Blockbuster",
 IF(tblMovies[[#This Row],[budget]]&gt;50000000,"High",
 IF(tblMovies[[#This Row],[budget]]&gt;10000000,"Mid","Low")))</f>
        <v>Mid</v>
      </c>
    </row>
    <row r="1133" spans="1:17" x14ac:dyDescent="0.35">
      <c r="A1133" s="4">
        <v>32000000</v>
      </c>
      <c r="B1133" t="s">
        <v>4538</v>
      </c>
      <c r="C1133">
        <v>709</v>
      </c>
      <c r="D1133" t="s">
        <v>4539</v>
      </c>
      <c r="E1133" t="s">
        <v>4540</v>
      </c>
      <c r="F1133">
        <v>28.22119</v>
      </c>
      <c r="G1133" s="1">
        <v>32696</v>
      </c>
      <c r="H1133">
        <v>156167015</v>
      </c>
      <c r="I1133">
        <v>133</v>
      </c>
      <c r="J1133">
        <v>5.9</v>
      </c>
      <c r="K1133">
        <v>541</v>
      </c>
      <c r="L1133">
        <v>1989</v>
      </c>
      <c r="M1133" t="s">
        <v>28</v>
      </c>
      <c r="N1133" t="s">
        <v>86</v>
      </c>
      <c r="O1133" s="4">
        <f>tblMovies[[#This Row],[WorldwideGross]] - tblMovies[[#This Row],[budget]]</f>
        <v>124167015</v>
      </c>
      <c r="P1133">
        <f>IF(tblMovies[[#This Row],[budget]]&gt;0, (tblMovies[[#This Row],[WorldwideGross]]-tblMovies[[#This Row],[budget]]) / tblMovies[[#This Row],[budget]], 0)</f>
        <v>3.8802192187500002</v>
      </c>
      <c r="Q1133" t="str">
        <f>IF(tblMovies[[#This Row],[budget]]&gt;150000000,"Blockbuster",
 IF(tblMovies[[#This Row],[budget]]&gt;50000000,"High",
 IF(tblMovies[[#This Row],[budget]]&gt;10000000,"Mid","Low")))</f>
        <v>Mid</v>
      </c>
    </row>
    <row r="1134" spans="1:17" x14ac:dyDescent="0.35">
      <c r="A1134" s="4">
        <v>42000000</v>
      </c>
      <c r="B1134" t="s">
        <v>4542</v>
      </c>
      <c r="C1134">
        <v>49730</v>
      </c>
      <c r="D1134" t="s">
        <v>4543</v>
      </c>
      <c r="E1134" t="s">
        <v>4544</v>
      </c>
      <c r="F1134">
        <v>45.151657</v>
      </c>
      <c r="G1134" s="1">
        <v>40613</v>
      </c>
      <c r="H1134">
        <v>89162162</v>
      </c>
      <c r="I1134">
        <v>100</v>
      </c>
      <c r="J1134">
        <v>5.6</v>
      </c>
      <c r="K1134">
        <v>922</v>
      </c>
      <c r="L1134">
        <v>2011</v>
      </c>
      <c r="M1134" t="s">
        <v>52</v>
      </c>
      <c r="N1134" t="s">
        <v>4546</v>
      </c>
      <c r="O1134" s="4">
        <f>tblMovies[[#This Row],[WorldwideGross]] - tblMovies[[#This Row],[budget]]</f>
        <v>47162162</v>
      </c>
      <c r="P1134">
        <f>IF(tblMovies[[#This Row],[budget]]&gt;0, (tblMovies[[#This Row],[WorldwideGross]]-tblMovies[[#This Row],[budget]]) / tblMovies[[#This Row],[budget]], 0)</f>
        <v>1.122908619047619</v>
      </c>
      <c r="Q1134" t="str">
        <f>IF(tblMovies[[#This Row],[budget]]&gt;150000000,"Blockbuster",
 IF(tblMovies[[#This Row],[budget]]&gt;50000000,"High",
 IF(tblMovies[[#This Row],[budget]]&gt;10000000,"Mid","Low")))</f>
        <v>Mid</v>
      </c>
    </row>
    <row r="1135" spans="1:17" x14ac:dyDescent="0.35">
      <c r="A1135" s="4">
        <v>60000000</v>
      </c>
      <c r="B1135" t="s">
        <v>99</v>
      </c>
      <c r="C1135">
        <v>2749</v>
      </c>
      <c r="D1135" t="s">
        <v>4547</v>
      </c>
      <c r="E1135" t="s">
        <v>4548</v>
      </c>
      <c r="F1135">
        <v>15.205371</v>
      </c>
      <c r="G1135" s="1">
        <v>36951</v>
      </c>
      <c r="H1135">
        <v>56359980</v>
      </c>
      <c r="I1135">
        <v>120</v>
      </c>
      <c r="J1135">
        <v>5.7</v>
      </c>
      <c r="K1135">
        <v>191</v>
      </c>
      <c r="L1135">
        <v>2001</v>
      </c>
      <c r="M1135" t="s">
        <v>21</v>
      </c>
      <c r="N1135" t="s">
        <v>145</v>
      </c>
      <c r="O1135" s="4">
        <f>tblMovies[[#This Row],[WorldwideGross]] - tblMovies[[#This Row],[budget]]</f>
        <v>-3640020</v>
      </c>
      <c r="P1135">
        <f>IF(tblMovies[[#This Row],[budget]]&gt;0, (tblMovies[[#This Row],[WorldwideGross]]-tblMovies[[#This Row],[budget]]) / tblMovies[[#This Row],[budget]], 0)</f>
        <v>-6.0666999999999999E-2</v>
      </c>
      <c r="Q1135" t="str">
        <f>IF(tblMovies[[#This Row],[budget]]&gt;150000000,"Blockbuster",
 IF(tblMovies[[#This Row],[budget]]&gt;50000000,"High",
 IF(tblMovies[[#This Row],[budget]]&gt;10000000,"Mid","Low")))</f>
        <v>High</v>
      </c>
    </row>
    <row r="1136" spans="1:17" x14ac:dyDescent="0.35">
      <c r="A1136" s="4">
        <v>48000000</v>
      </c>
      <c r="B1136" t="s">
        <v>99</v>
      </c>
      <c r="C1136">
        <v>9607</v>
      </c>
      <c r="D1136" t="s">
        <v>4550</v>
      </c>
      <c r="E1136" t="s">
        <v>4551</v>
      </c>
      <c r="F1136">
        <v>14.587367</v>
      </c>
      <c r="G1136" s="1">
        <v>34117</v>
      </c>
      <c r="H1136">
        <v>20915465</v>
      </c>
      <c r="I1136">
        <v>104</v>
      </c>
      <c r="J1136">
        <v>4</v>
      </c>
      <c r="K1136">
        <v>232</v>
      </c>
      <c r="L1136">
        <v>1993</v>
      </c>
      <c r="M1136" t="s">
        <v>28</v>
      </c>
      <c r="N1136" t="s">
        <v>2210</v>
      </c>
      <c r="O1136" s="4">
        <f>tblMovies[[#This Row],[WorldwideGross]] - tblMovies[[#This Row],[budget]]</f>
        <v>-27084535</v>
      </c>
      <c r="P1136">
        <f>IF(tblMovies[[#This Row],[budget]]&gt;0, (tblMovies[[#This Row],[WorldwideGross]]-tblMovies[[#This Row],[budget]]) / tblMovies[[#This Row],[budget]], 0)</f>
        <v>-0.56426114583333331</v>
      </c>
      <c r="Q1136" t="str">
        <f>IF(tblMovies[[#This Row],[budget]]&gt;150000000,"Blockbuster",
 IF(tblMovies[[#This Row],[budget]]&gt;50000000,"High",
 IF(tblMovies[[#This Row],[budget]]&gt;10000000,"Mid","Low")))</f>
        <v>Mid</v>
      </c>
    </row>
    <row r="1137" spans="1:17" x14ac:dyDescent="0.35">
      <c r="A1137" s="4">
        <v>42000000</v>
      </c>
      <c r="B1137" t="s">
        <v>99</v>
      </c>
      <c r="C1137">
        <v>1830</v>
      </c>
      <c r="D1137" t="s">
        <v>4553</v>
      </c>
      <c r="E1137" t="s">
        <v>4554</v>
      </c>
      <c r="F1137">
        <v>34.828240999999998</v>
      </c>
      <c r="G1137" s="1">
        <v>38611</v>
      </c>
      <c r="H1137">
        <v>24127895</v>
      </c>
      <c r="I1137">
        <v>122</v>
      </c>
      <c r="J1137">
        <v>7</v>
      </c>
      <c r="K1137">
        <v>1335</v>
      </c>
      <c r="L1137">
        <v>2005</v>
      </c>
      <c r="M1137" t="s">
        <v>1342</v>
      </c>
      <c r="N1137" t="s">
        <v>4556</v>
      </c>
      <c r="O1137" s="4">
        <f>tblMovies[[#This Row],[WorldwideGross]] - tblMovies[[#This Row],[budget]]</f>
        <v>-17872105</v>
      </c>
      <c r="P1137">
        <f>IF(tblMovies[[#This Row],[budget]]&gt;0, (tblMovies[[#This Row],[WorldwideGross]]-tblMovies[[#This Row],[budget]]) / tblMovies[[#This Row],[budget]], 0)</f>
        <v>-0.42552630952380954</v>
      </c>
      <c r="Q1137" t="str">
        <f>IF(tblMovies[[#This Row],[budget]]&gt;150000000,"Blockbuster",
 IF(tblMovies[[#This Row],[budget]]&gt;50000000,"High",
 IF(tblMovies[[#This Row],[budget]]&gt;10000000,"Mid","Low")))</f>
        <v>Mid</v>
      </c>
    </row>
    <row r="1138" spans="1:17" x14ac:dyDescent="0.35">
      <c r="A1138" s="4">
        <v>31000000</v>
      </c>
      <c r="B1138" t="s">
        <v>99</v>
      </c>
      <c r="C1138">
        <v>79</v>
      </c>
      <c r="D1138" t="s">
        <v>4558</v>
      </c>
      <c r="E1138" t="s">
        <v>4559</v>
      </c>
      <c r="F1138">
        <v>23.607392000000001</v>
      </c>
      <c r="G1138" s="1">
        <v>37609</v>
      </c>
      <c r="H1138">
        <v>177394432</v>
      </c>
      <c r="I1138">
        <v>99</v>
      </c>
      <c r="J1138">
        <v>7.2</v>
      </c>
      <c r="K1138">
        <v>635</v>
      </c>
      <c r="L1138">
        <v>2002</v>
      </c>
      <c r="M1138" t="s">
        <v>155</v>
      </c>
      <c r="N1138" t="s">
        <v>1421</v>
      </c>
      <c r="O1138" s="4">
        <f>tblMovies[[#This Row],[WorldwideGross]] - tblMovies[[#This Row],[budget]]</f>
        <v>146394432</v>
      </c>
      <c r="P1138">
        <f>IF(tblMovies[[#This Row],[budget]]&gt;0, (tblMovies[[#This Row],[WorldwideGross]]-tblMovies[[#This Row],[budget]]) / tblMovies[[#This Row],[budget]], 0)</f>
        <v>4.7224010322580643</v>
      </c>
      <c r="Q1138" t="str">
        <f>IF(tblMovies[[#This Row],[budget]]&gt;150000000,"Blockbuster",
 IF(tblMovies[[#This Row],[budget]]&gt;50000000,"High",
 IF(tblMovies[[#This Row],[budget]]&gt;10000000,"Mid","Low")))</f>
        <v>Mid</v>
      </c>
    </row>
    <row r="1139" spans="1:17" x14ac:dyDescent="0.35">
      <c r="A1139" s="4">
        <v>40000000</v>
      </c>
      <c r="B1139" t="s">
        <v>4561</v>
      </c>
      <c r="C1139">
        <v>54054</v>
      </c>
      <c r="D1139" t="s">
        <v>4562</v>
      </c>
      <c r="E1139" t="s">
        <v>4563</v>
      </c>
      <c r="F1139">
        <v>19.438503000000001</v>
      </c>
      <c r="G1139" s="1">
        <v>40934</v>
      </c>
      <c r="H1139">
        <v>36893721</v>
      </c>
      <c r="I1139">
        <v>91</v>
      </c>
      <c r="J1139">
        <v>5.3</v>
      </c>
      <c r="K1139">
        <v>388</v>
      </c>
      <c r="L1139">
        <v>2012</v>
      </c>
      <c r="M1139" t="s">
        <v>21</v>
      </c>
      <c r="N1139" t="s">
        <v>2543</v>
      </c>
      <c r="O1139" s="4">
        <f>tblMovies[[#This Row],[WorldwideGross]] - tblMovies[[#This Row],[budget]]</f>
        <v>-3106279</v>
      </c>
      <c r="P1139">
        <f>IF(tblMovies[[#This Row],[budget]]&gt;0, (tblMovies[[#This Row],[WorldwideGross]]-tblMovies[[#This Row],[budget]]) / tblMovies[[#This Row],[budget]], 0)</f>
        <v>-7.7656975000000003E-2</v>
      </c>
      <c r="Q1139" t="str">
        <f>IF(tblMovies[[#This Row],[budget]]&gt;150000000,"Blockbuster",
 IF(tblMovies[[#This Row],[budget]]&gt;50000000,"High",
 IF(tblMovies[[#This Row],[budget]]&gt;10000000,"Mid","Low")))</f>
        <v>Mid</v>
      </c>
    </row>
    <row r="1140" spans="1:17" x14ac:dyDescent="0.35">
      <c r="A1140" s="4">
        <v>44000000</v>
      </c>
      <c r="B1140" t="s">
        <v>99</v>
      </c>
      <c r="C1140">
        <v>228967</v>
      </c>
      <c r="D1140" t="s">
        <v>4565</v>
      </c>
      <c r="E1140" t="s">
        <v>4566</v>
      </c>
      <c r="F1140">
        <v>74.168015999999994</v>
      </c>
      <c r="G1140" s="1">
        <v>41998</v>
      </c>
      <c r="H1140">
        <v>12342632</v>
      </c>
      <c r="I1140">
        <v>112</v>
      </c>
      <c r="J1140">
        <v>6.1</v>
      </c>
      <c r="K1140">
        <v>2304</v>
      </c>
      <c r="L1140">
        <v>2014</v>
      </c>
      <c r="M1140" t="s">
        <v>21</v>
      </c>
      <c r="N1140" t="s">
        <v>35</v>
      </c>
      <c r="O1140" s="4">
        <f>tblMovies[[#This Row],[WorldwideGross]] - tblMovies[[#This Row],[budget]]</f>
        <v>-31657368</v>
      </c>
      <c r="P1140">
        <f>IF(tblMovies[[#This Row],[budget]]&gt;0, (tblMovies[[#This Row],[WorldwideGross]]-tblMovies[[#This Row],[budget]]) / tblMovies[[#This Row],[budget]], 0)</f>
        <v>-0.71948563636363638</v>
      </c>
      <c r="Q1140" t="str">
        <f>IF(tblMovies[[#This Row],[budget]]&gt;150000000,"Blockbuster",
 IF(tblMovies[[#This Row],[budget]]&gt;50000000,"High",
 IF(tblMovies[[#This Row],[budget]]&gt;10000000,"Mid","Low")))</f>
        <v>Mid</v>
      </c>
    </row>
    <row r="1141" spans="1:17" x14ac:dyDescent="0.35">
      <c r="A1141" s="4">
        <v>42000000</v>
      </c>
      <c r="B1141" t="s">
        <v>4569</v>
      </c>
      <c r="C1141">
        <v>46528</v>
      </c>
      <c r="D1141" t="s">
        <v>4570</v>
      </c>
      <c r="E1141" t="s">
        <v>4571</v>
      </c>
      <c r="F1141">
        <v>7.3494970000000004</v>
      </c>
      <c r="G1141" s="1">
        <v>40514</v>
      </c>
      <c r="H1141">
        <v>11087569</v>
      </c>
      <c r="I1141">
        <v>100</v>
      </c>
      <c r="J1141">
        <v>6.3</v>
      </c>
      <c r="K1141">
        <v>136</v>
      </c>
      <c r="L1141">
        <v>2010</v>
      </c>
      <c r="M1141" t="s">
        <v>28</v>
      </c>
      <c r="N1141" t="s">
        <v>4573</v>
      </c>
      <c r="O1141" s="4">
        <f>tblMovies[[#This Row],[WorldwideGross]] - tblMovies[[#This Row],[budget]]</f>
        <v>-30912431</v>
      </c>
      <c r="P1141">
        <f>IF(tblMovies[[#This Row],[budget]]&gt;0, (tblMovies[[#This Row],[WorldwideGross]]-tblMovies[[#This Row],[budget]]) / tblMovies[[#This Row],[budget]], 0)</f>
        <v>-0.73601026190476193</v>
      </c>
      <c r="Q1141" t="str">
        <f>IF(tblMovies[[#This Row],[budget]]&gt;150000000,"Blockbuster",
 IF(tblMovies[[#This Row],[budget]]&gt;50000000,"High",
 IF(tblMovies[[#This Row],[budget]]&gt;10000000,"Mid","Low")))</f>
        <v>Mid</v>
      </c>
    </row>
    <row r="1142" spans="1:17" x14ac:dyDescent="0.35">
      <c r="A1142" s="4">
        <v>33000000</v>
      </c>
      <c r="B1142" t="s">
        <v>99</v>
      </c>
      <c r="C1142">
        <v>27936</v>
      </c>
      <c r="D1142" t="s">
        <v>4574</v>
      </c>
      <c r="E1142" t="s">
        <v>4575</v>
      </c>
      <c r="F1142">
        <v>7.6635150000000003</v>
      </c>
      <c r="G1142" s="1">
        <v>40114</v>
      </c>
      <c r="H1142">
        <v>14000000</v>
      </c>
      <c r="I1142">
        <v>100</v>
      </c>
      <c r="J1142">
        <v>6.8</v>
      </c>
      <c r="K1142">
        <v>148</v>
      </c>
      <c r="L1142">
        <v>2009</v>
      </c>
      <c r="M1142" t="s">
        <v>21</v>
      </c>
      <c r="N1142" t="s">
        <v>4577</v>
      </c>
      <c r="O1142" s="4">
        <f>tblMovies[[#This Row],[WorldwideGross]] - tblMovies[[#This Row],[budget]]</f>
        <v>-19000000</v>
      </c>
      <c r="P1142">
        <f>IF(tblMovies[[#This Row],[budget]]&gt;0, (tblMovies[[#This Row],[WorldwideGross]]-tblMovies[[#This Row],[budget]]) / tblMovies[[#This Row],[budget]], 0)</f>
        <v>-0.5757575757575758</v>
      </c>
      <c r="Q1142" t="str">
        <f>IF(tblMovies[[#This Row],[budget]]&gt;150000000,"Blockbuster",
 IF(tblMovies[[#This Row],[budget]]&gt;50000000,"High",
 IF(tblMovies[[#This Row],[budget]]&gt;10000000,"Mid","Low")))</f>
        <v>Mid</v>
      </c>
    </row>
    <row r="1143" spans="1:17" x14ac:dyDescent="0.35">
      <c r="A1143" s="4">
        <v>41000000</v>
      </c>
      <c r="B1143" t="s">
        <v>4578</v>
      </c>
      <c r="C1143">
        <v>65</v>
      </c>
      <c r="D1143" t="s">
        <v>4579</v>
      </c>
      <c r="E1143" t="s">
        <v>4580</v>
      </c>
      <c r="F1143">
        <v>32.798571000000003</v>
      </c>
      <c r="G1143" s="1">
        <v>37568</v>
      </c>
      <c r="H1143">
        <v>215000000</v>
      </c>
      <c r="I1143">
        <v>110</v>
      </c>
      <c r="J1143">
        <v>6.8</v>
      </c>
      <c r="K1143">
        <v>1626</v>
      </c>
      <c r="L1143">
        <v>2002</v>
      </c>
      <c r="M1143" t="s">
        <v>155</v>
      </c>
      <c r="N1143" t="s">
        <v>136</v>
      </c>
      <c r="O1143" s="4">
        <f>tblMovies[[#This Row],[WorldwideGross]] - tblMovies[[#This Row],[budget]]</f>
        <v>174000000</v>
      </c>
      <c r="P1143">
        <f>IF(tblMovies[[#This Row],[budget]]&gt;0, (tblMovies[[#This Row],[WorldwideGross]]-tblMovies[[#This Row],[budget]]) / tblMovies[[#This Row],[budget]], 0)</f>
        <v>4.2439024390243905</v>
      </c>
      <c r="Q1143" t="str">
        <f>IF(tblMovies[[#This Row],[budget]]&gt;150000000,"Blockbuster",
 IF(tblMovies[[#This Row],[budget]]&gt;50000000,"High",
 IF(tblMovies[[#This Row],[budget]]&gt;10000000,"Mid","Low")))</f>
        <v>Mid</v>
      </c>
    </row>
    <row r="1144" spans="1:17" x14ac:dyDescent="0.35">
      <c r="A1144" s="4">
        <v>0</v>
      </c>
      <c r="B1144" t="s">
        <v>4583</v>
      </c>
      <c r="C1144">
        <v>280391</v>
      </c>
      <c r="D1144" t="s">
        <v>4584</v>
      </c>
      <c r="E1144" t="s">
        <v>4585</v>
      </c>
      <c r="F1144">
        <v>5.7944659999999999</v>
      </c>
      <c r="G1144" s="1">
        <v>42102</v>
      </c>
      <c r="H1144">
        <v>0</v>
      </c>
      <c r="I1144">
        <v>100</v>
      </c>
      <c r="J1144">
        <v>5.3</v>
      </c>
      <c r="K1144">
        <v>125</v>
      </c>
      <c r="L1144">
        <v>2015</v>
      </c>
      <c r="M1144" t="s">
        <v>28</v>
      </c>
      <c r="N1144" t="s">
        <v>2114</v>
      </c>
      <c r="O1144" s="4">
        <f>tblMovies[[#This Row],[WorldwideGross]] - tblMovies[[#This Row],[budget]]</f>
        <v>0</v>
      </c>
      <c r="P1144">
        <f>IF(tblMovies[[#This Row],[budget]]&gt;0, (tblMovies[[#This Row],[WorldwideGross]]-tblMovies[[#This Row],[budget]]) / tblMovies[[#This Row],[budget]], 0)</f>
        <v>0</v>
      </c>
      <c r="Q1144" t="str">
        <f>IF(tblMovies[[#This Row],[budget]]&gt;150000000,"Blockbuster",
 IF(tblMovies[[#This Row],[budget]]&gt;50000000,"High",
 IF(tblMovies[[#This Row],[budget]]&gt;10000000,"Mid","Low")))</f>
        <v>Low</v>
      </c>
    </row>
    <row r="1145" spans="1:17" x14ac:dyDescent="0.35">
      <c r="A1145" s="4">
        <v>65000000</v>
      </c>
      <c r="B1145" t="s">
        <v>99</v>
      </c>
      <c r="C1145">
        <v>9476</v>
      </c>
      <c r="D1145" t="s">
        <v>4588</v>
      </c>
      <c r="E1145" t="s">
        <v>4589</v>
      </c>
      <c r="F1145">
        <v>36.670399000000003</v>
      </c>
      <c r="G1145" s="1">
        <v>37022</v>
      </c>
      <c r="H1145">
        <v>117487473</v>
      </c>
      <c r="I1145">
        <v>132</v>
      </c>
      <c r="J1145">
        <v>6.6</v>
      </c>
      <c r="K1145">
        <v>907</v>
      </c>
      <c r="L1145">
        <v>2001</v>
      </c>
      <c r="M1145" t="s">
        <v>28</v>
      </c>
      <c r="N1145" t="s">
        <v>863</v>
      </c>
      <c r="O1145" s="4">
        <f>tblMovies[[#This Row],[WorldwideGross]] - tblMovies[[#This Row],[budget]]</f>
        <v>52487473</v>
      </c>
      <c r="P1145">
        <f>IF(tblMovies[[#This Row],[budget]]&gt;0, (tblMovies[[#This Row],[WorldwideGross]]-tblMovies[[#This Row],[budget]]) / tblMovies[[#This Row],[budget]], 0)</f>
        <v>0.80749958461538462</v>
      </c>
      <c r="Q1145" t="str">
        <f>IF(tblMovies[[#This Row],[budget]]&gt;150000000,"Blockbuster",
 IF(tblMovies[[#This Row],[budget]]&gt;50000000,"High",
 IF(tblMovies[[#This Row],[budget]]&gt;10000000,"Mid","Low")))</f>
        <v>High</v>
      </c>
    </row>
    <row r="1146" spans="1:17" x14ac:dyDescent="0.35">
      <c r="A1146" s="4">
        <v>41000000</v>
      </c>
      <c r="B1146" t="s">
        <v>99</v>
      </c>
      <c r="C1146">
        <v>10610</v>
      </c>
      <c r="D1146" t="s">
        <v>4592</v>
      </c>
      <c r="E1146" t="s">
        <v>4593</v>
      </c>
      <c r="F1146">
        <v>14.653718</v>
      </c>
      <c r="G1146" s="1">
        <v>37848</v>
      </c>
      <c r="H1146">
        <v>0</v>
      </c>
      <c r="I1146">
        <v>88</v>
      </c>
      <c r="J1146">
        <v>5.3</v>
      </c>
      <c r="K1146">
        <v>281</v>
      </c>
      <c r="L1146">
        <v>2003</v>
      </c>
      <c r="M1146" t="s">
        <v>166</v>
      </c>
      <c r="N1146" t="s">
        <v>4595</v>
      </c>
      <c r="O1146" s="4">
        <f>tblMovies[[#This Row],[WorldwideGross]] - tblMovies[[#This Row],[budget]]</f>
        <v>-41000000</v>
      </c>
      <c r="P1146">
        <f>IF(tblMovies[[#This Row],[budget]]&gt;0, (tblMovies[[#This Row],[WorldwideGross]]-tblMovies[[#This Row],[budget]]) / tblMovies[[#This Row],[budget]], 0)</f>
        <v>-1</v>
      </c>
      <c r="Q1146" t="str">
        <f>IF(tblMovies[[#This Row],[budget]]&gt;150000000,"Blockbuster",
 IF(tblMovies[[#This Row],[budget]]&gt;50000000,"High",
 IF(tblMovies[[#This Row],[budget]]&gt;10000000,"Mid","Low")))</f>
        <v>Mid</v>
      </c>
    </row>
    <row r="1147" spans="1:17" x14ac:dyDescent="0.35">
      <c r="A1147" s="4">
        <v>40000000</v>
      </c>
      <c r="B1147" t="s">
        <v>99</v>
      </c>
      <c r="C1147">
        <v>745</v>
      </c>
      <c r="D1147" t="s">
        <v>4596</v>
      </c>
      <c r="E1147" t="s">
        <v>4597</v>
      </c>
      <c r="F1147">
        <v>73.085576000000003</v>
      </c>
      <c r="G1147" s="1">
        <v>36378</v>
      </c>
      <c r="H1147">
        <v>672806292</v>
      </c>
      <c r="I1147">
        <v>107</v>
      </c>
      <c r="J1147">
        <v>7.7</v>
      </c>
      <c r="K1147">
        <v>3147</v>
      </c>
      <c r="L1147">
        <v>1999</v>
      </c>
      <c r="M1147" t="s">
        <v>1806</v>
      </c>
      <c r="N1147" t="s">
        <v>1635</v>
      </c>
      <c r="O1147" s="4">
        <f>tblMovies[[#This Row],[WorldwideGross]] - tblMovies[[#This Row],[budget]]</f>
        <v>632806292</v>
      </c>
      <c r="P1147">
        <f>IF(tblMovies[[#This Row],[budget]]&gt;0, (tblMovies[[#This Row],[WorldwideGross]]-tblMovies[[#This Row],[budget]]) / tblMovies[[#This Row],[budget]], 0)</f>
        <v>15.8201573</v>
      </c>
      <c r="Q1147" t="str">
        <f>IF(tblMovies[[#This Row],[budget]]&gt;150000000,"Blockbuster",
 IF(tblMovies[[#This Row],[budget]]&gt;50000000,"High",
 IF(tblMovies[[#This Row],[budget]]&gt;10000000,"Mid","Low")))</f>
        <v>Mid</v>
      </c>
    </row>
    <row r="1148" spans="1:17" x14ac:dyDescent="0.35">
      <c r="A1148" s="4">
        <v>42000000</v>
      </c>
      <c r="B1148" t="s">
        <v>4599</v>
      </c>
      <c r="C1148">
        <v>49527</v>
      </c>
      <c r="D1148" t="s">
        <v>4600</v>
      </c>
      <c r="E1148" t="s">
        <v>4601</v>
      </c>
      <c r="F1148">
        <v>34.041407</v>
      </c>
      <c r="G1148" s="1">
        <v>40921</v>
      </c>
      <c r="H1148">
        <v>46221189</v>
      </c>
      <c r="I1148">
        <v>102</v>
      </c>
      <c r="J1148">
        <v>6.2</v>
      </c>
      <c r="K1148">
        <v>925</v>
      </c>
      <c r="L1148">
        <v>2012</v>
      </c>
      <c r="M1148" t="s">
        <v>21</v>
      </c>
      <c r="N1148" t="s">
        <v>760</v>
      </c>
      <c r="O1148" s="4">
        <f>tblMovies[[#This Row],[WorldwideGross]] - tblMovies[[#This Row],[budget]]</f>
        <v>4221189</v>
      </c>
      <c r="P1148">
        <f>IF(tblMovies[[#This Row],[budget]]&gt;0, (tblMovies[[#This Row],[WorldwideGross]]-tblMovies[[#This Row],[budget]]) / tblMovies[[#This Row],[budget]], 0)</f>
        <v>0.1005045</v>
      </c>
      <c r="Q1148" t="str">
        <f>IF(tblMovies[[#This Row],[budget]]&gt;150000000,"Blockbuster",
 IF(tblMovies[[#This Row],[budget]]&gt;50000000,"High",
 IF(tblMovies[[#This Row],[budget]]&gt;10000000,"Mid","Low")))</f>
        <v>Mid</v>
      </c>
    </row>
    <row r="1149" spans="1:17" x14ac:dyDescent="0.35">
      <c r="A1149" s="4">
        <v>41000000</v>
      </c>
      <c r="B1149" t="s">
        <v>99</v>
      </c>
      <c r="C1149">
        <v>73937</v>
      </c>
      <c r="D1149" t="s">
        <v>4603</v>
      </c>
      <c r="E1149" t="s">
        <v>4604</v>
      </c>
      <c r="F1149">
        <v>9.4197260000000007</v>
      </c>
      <c r="G1149" s="1">
        <v>40829</v>
      </c>
      <c r="H1149">
        <v>7448385</v>
      </c>
      <c r="I1149">
        <v>100</v>
      </c>
      <c r="J1149">
        <v>5.6</v>
      </c>
      <c r="K1149">
        <v>248</v>
      </c>
      <c r="L1149">
        <v>2011</v>
      </c>
      <c r="M1149" t="s">
        <v>431</v>
      </c>
      <c r="N1149" t="s">
        <v>413</v>
      </c>
      <c r="O1149" s="4">
        <f>tblMovies[[#This Row],[WorldwideGross]] - tblMovies[[#This Row],[budget]]</f>
        <v>-33551615</v>
      </c>
      <c r="P1149">
        <f>IF(tblMovies[[#This Row],[budget]]&gt;0, (tblMovies[[#This Row],[WorldwideGross]]-tblMovies[[#This Row],[budget]]) / tblMovies[[#This Row],[budget]], 0)</f>
        <v>-0.81833207317073176</v>
      </c>
      <c r="Q1149" t="str">
        <f>IF(tblMovies[[#This Row],[budget]]&gt;150000000,"Blockbuster",
 IF(tblMovies[[#This Row],[budget]]&gt;50000000,"High",
 IF(tblMovies[[#This Row],[budget]]&gt;10000000,"Mid","Low")))</f>
        <v>Mid</v>
      </c>
    </row>
    <row r="1150" spans="1:17" x14ac:dyDescent="0.35">
      <c r="A1150" s="4">
        <v>8000000</v>
      </c>
      <c r="B1150" t="s">
        <v>99</v>
      </c>
      <c r="C1150">
        <v>1885</v>
      </c>
      <c r="D1150" t="s">
        <v>4606</v>
      </c>
      <c r="E1150" t="s">
        <v>4607</v>
      </c>
      <c r="F1150">
        <v>28.456572000000001</v>
      </c>
      <c r="G1150" s="1">
        <v>30855</v>
      </c>
      <c r="H1150">
        <v>90815558</v>
      </c>
      <c r="I1150">
        <v>126</v>
      </c>
      <c r="J1150">
        <v>6.9</v>
      </c>
      <c r="K1150">
        <v>891</v>
      </c>
      <c r="L1150">
        <v>1984</v>
      </c>
      <c r="M1150" t="s">
        <v>155</v>
      </c>
      <c r="N1150" t="s">
        <v>863</v>
      </c>
      <c r="O1150" s="4">
        <f>tblMovies[[#This Row],[WorldwideGross]] - tblMovies[[#This Row],[budget]]</f>
        <v>82815558</v>
      </c>
      <c r="P1150">
        <f>IF(tblMovies[[#This Row],[budget]]&gt;0, (tblMovies[[#This Row],[WorldwideGross]]-tblMovies[[#This Row],[budget]]) / tblMovies[[#This Row],[budget]], 0)</f>
        <v>10.351944749999999</v>
      </c>
      <c r="Q1150" t="str">
        <f>IF(tblMovies[[#This Row],[budget]]&gt;150000000,"Blockbuster",
 IF(tblMovies[[#This Row],[budget]]&gt;50000000,"High",
 IF(tblMovies[[#This Row],[budget]]&gt;10000000,"Mid","Low")))</f>
        <v>Low</v>
      </c>
    </row>
    <row r="1151" spans="1:17" x14ac:dyDescent="0.35">
      <c r="A1151" s="4">
        <v>40000000</v>
      </c>
      <c r="B1151" t="s">
        <v>4609</v>
      </c>
      <c r="C1151">
        <v>168672</v>
      </c>
      <c r="D1151" t="s">
        <v>4610</v>
      </c>
      <c r="E1151" t="s">
        <v>4611</v>
      </c>
      <c r="F1151">
        <v>49.664127999999998</v>
      </c>
      <c r="G1151" s="1">
        <v>41620</v>
      </c>
      <c r="H1151">
        <v>251171807</v>
      </c>
      <c r="I1151">
        <v>138</v>
      </c>
      <c r="J1151">
        <v>6.8</v>
      </c>
      <c r="K1151">
        <v>2807</v>
      </c>
      <c r="L1151">
        <v>2013</v>
      </c>
      <c r="M1151" t="s">
        <v>155</v>
      </c>
      <c r="N1151" t="s">
        <v>35</v>
      </c>
      <c r="O1151" s="4">
        <f>tblMovies[[#This Row],[WorldwideGross]] - tblMovies[[#This Row],[budget]]</f>
        <v>211171807</v>
      </c>
      <c r="P1151">
        <f>IF(tblMovies[[#This Row],[budget]]&gt;0, (tblMovies[[#This Row],[WorldwideGross]]-tblMovies[[#This Row],[budget]]) / tblMovies[[#This Row],[budget]], 0)</f>
        <v>5.2792951749999997</v>
      </c>
      <c r="Q1151" t="str">
        <f>IF(tblMovies[[#This Row],[budget]]&gt;150000000,"Blockbuster",
 IF(tblMovies[[#This Row],[budget]]&gt;50000000,"High",
 IF(tblMovies[[#This Row],[budget]]&gt;10000000,"Mid","Low")))</f>
        <v>Mid</v>
      </c>
    </row>
    <row r="1152" spans="1:17" x14ac:dyDescent="0.35">
      <c r="A1152" s="4">
        <v>40000000</v>
      </c>
      <c r="B1152" t="s">
        <v>4613</v>
      </c>
      <c r="C1152">
        <v>18240</v>
      </c>
      <c r="D1152" t="s">
        <v>4614</v>
      </c>
      <c r="E1152" t="s">
        <v>4615</v>
      </c>
      <c r="F1152">
        <v>36.238968</v>
      </c>
      <c r="G1152" s="1">
        <v>39965</v>
      </c>
      <c r="H1152">
        <v>317375031</v>
      </c>
      <c r="I1152">
        <v>108</v>
      </c>
      <c r="J1152">
        <v>6.7</v>
      </c>
      <c r="K1152">
        <v>1804</v>
      </c>
      <c r="L1152">
        <v>2009</v>
      </c>
      <c r="M1152" t="s">
        <v>431</v>
      </c>
      <c r="N1152" t="s">
        <v>957</v>
      </c>
      <c r="O1152" s="4">
        <f>tblMovies[[#This Row],[WorldwideGross]] - tblMovies[[#This Row],[budget]]</f>
        <v>277375031</v>
      </c>
      <c r="P1152">
        <f>IF(tblMovies[[#This Row],[budget]]&gt;0, (tblMovies[[#This Row],[WorldwideGross]]-tblMovies[[#This Row],[budget]]) / tblMovies[[#This Row],[budget]], 0)</f>
        <v>6.9343757750000004</v>
      </c>
      <c r="Q1152" t="str">
        <f>IF(tblMovies[[#This Row],[budget]]&gt;150000000,"Blockbuster",
 IF(tblMovies[[#This Row],[budget]]&gt;50000000,"High",
 IF(tblMovies[[#This Row],[budget]]&gt;10000000,"Mid","Low")))</f>
        <v>Mid</v>
      </c>
    </row>
    <row r="1153" spans="1:17" x14ac:dyDescent="0.35">
      <c r="A1153" s="4">
        <v>70000000</v>
      </c>
      <c r="B1153" t="s">
        <v>99</v>
      </c>
      <c r="C1153">
        <v>10398</v>
      </c>
      <c r="D1153" t="s">
        <v>4617</v>
      </c>
      <c r="E1153" t="s">
        <v>4618</v>
      </c>
      <c r="F1153">
        <v>19.439385999999999</v>
      </c>
      <c r="G1153" s="1">
        <v>36427</v>
      </c>
      <c r="H1153">
        <v>177841558</v>
      </c>
      <c r="I1153">
        <v>105</v>
      </c>
      <c r="J1153">
        <v>6.2</v>
      </c>
      <c r="K1153">
        <v>278</v>
      </c>
      <c r="L1153">
        <v>1999</v>
      </c>
      <c r="M1153" t="s">
        <v>1342</v>
      </c>
      <c r="N1153" t="s">
        <v>110</v>
      </c>
      <c r="O1153" s="4">
        <f>tblMovies[[#This Row],[WorldwideGross]] - tblMovies[[#This Row],[budget]]</f>
        <v>107841558</v>
      </c>
      <c r="P1153">
        <f>IF(tblMovies[[#This Row],[budget]]&gt;0, (tblMovies[[#This Row],[WorldwideGross]]-tblMovies[[#This Row],[budget]]) / tblMovies[[#This Row],[budget]], 0)</f>
        <v>1.5405936857142857</v>
      </c>
      <c r="Q1153" t="str">
        <f>IF(tblMovies[[#This Row],[budget]]&gt;150000000,"Blockbuster",
 IF(tblMovies[[#This Row],[budget]]&gt;50000000,"High",
 IF(tblMovies[[#This Row],[budget]]&gt;10000000,"Mid","Low")))</f>
        <v>High</v>
      </c>
    </row>
    <row r="1154" spans="1:17" x14ac:dyDescent="0.35">
      <c r="A1154" s="4">
        <v>40000000</v>
      </c>
      <c r="B1154" t="s">
        <v>4619</v>
      </c>
      <c r="C1154">
        <v>165</v>
      </c>
      <c r="D1154" t="s">
        <v>4620</v>
      </c>
      <c r="E1154" t="s">
        <v>4621</v>
      </c>
      <c r="F1154">
        <v>43.345252000000002</v>
      </c>
      <c r="G1154" s="1">
        <v>32832</v>
      </c>
      <c r="H1154">
        <v>332000000</v>
      </c>
      <c r="I1154">
        <v>108</v>
      </c>
      <c r="J1154">
        <v>7.4</v>
      </c>
      <c r="K1154">
        <v>3829</v>
      </c>
      <c r="L1154">
        <v>1989</v>
      </c>
      <c r="M1154" t="s">
        <v>28</v>
      </c>
      <c r="N1154" t="s">
        <v>167</v>
      </c>
      <c r="O1154" s="4">
        <f>tblMovies[[#This Row],[WorldwideGross]] - tblMovies[[#This Row],[budget]]</f>
        <v>292000000</v>
      </c>
      <c r="P1154">
        <f>IF(tblMovies[[#This Row],[budget]]&gt;0, (tblMovies[[#This Row],[WorldwideGross]]-tblMovies[[#This Row],[budget]]) / tblMovies[[#This Row],[budget]], 0)</f>
        <v>7.3</v>
      </c>
      <c r="Q1154" t="str">
        <f>IF(tblMovies[[#This Row],[budget]]&gt;150000000,"Blockbuster",
 IF(tblMovies[[#This Row],[budget]]&gt;50000000,"High",
 IF(tblMovies[[#This Row],[budget]]&gt;10000000,"Mid","Low")))</f>
        <v>Mid</v>
      </c>
    </row>
    <row r="1155" spans="1:17" x14ac:dyDescent="0.35">
      <c r="A1155" s="4">
        <v>40000000</v>
      </c>
      <c r="B1155" t="s">
        <v>4623</v>
      </c>
      <c r="C1155">
        <v>240832</v>
      </c>
      <c r="D1155" t="s">
        <v>4624</v>
      </c>
      <c r="E1155" t="s">
        <v>4625</v>
      </c>
      <c r="F1155">
        <v>115.241998</v>
      </c>
      <c r="G1155" s="1">
        <v>41834</v>
      </c>
      <c r="H1155">
        <v>126546825</v>
      </c>
      <c r="I1155">
        <v>89</v>
      </c>
      <c r="J1155">
        <v>6.3</v>
      </c>
      <c r="K1155">
        <v>5878</v>
      </c>
      <c r="L1155">
        <v>2014</v>
      </c>
      <c r="M1155" t="s">
        <v>21</v>
      </c>
      <c r="N1155" t="s">
        <v>167</v>
      </c>
      <c r="O1155" s="4">
        <f>tblMovies[[#This Row],[WorldwideGross]] - tblMovies[[#This Row],[budget]]</f>
        <v>86546825</v>
      </c>
      <c r="P1155">
        <f>IF(tblMovies[[#This Row],[budget]]&gt;0, (tblMovies[[#This Row],[WorldwideGross]]-tblMovies[[#This Row],[budget]]) / tblMovies[[#This Row],[budget]], 0)</f>
        <v>2.163670625</v>
      </c>
      <c r="Q1155" t="str">
        <f>IF(tblMovies[[#This Row],[budget]]&gt;150000000,"Blockbuster",
 IF(tblMovies[[#This Row],[budget]]&gt;50000000,"High",
 IF(tblMovies[[#This Row],[budget]]&gt;10000000,"Mid","Low")))</f>
        <v>Mid</v>
      </c>
    </row>
    <row r="1156" spans="1:17" x14ac:dyDescent="0.35">
      <c r="A1156" s="4">
        <v>40000000</v>
      </c>
      <c r="B1156" t="s">
        <v>4627</v>
      </c>
      <c r="C1156">
        <v>216015</v>
      </c>
      <c r="D1156" t="s">
        <v>4628</v>
      </c>
      <c r="E1156" t="s">
        <v>4629</v>
      </c>
      <c r="F1156">
        <v>98.755656999999999</v>
      </c>
      <c r="G1156" s="1">
        <v>42046</v>
      </c>
      <c r="H1156">
        <v>571006128</v>
      </c>
      <c r="I1156">
        <v>125</v>
      </c>
      <c r="J1156">
        <v>5.2</v>
      </c>
      <c r="K1156">
        <v>3254</v>
      </c>
      <c r="L1156">
        <v>2015</v>
      </c>
      <c r="M1156" t="s">
        <v>155</v>
      </c>
      <c r="N1156" t="s">
        <v>3032</v>
      </c>
      <c r="O1156" s="4">
        <f>tblMovies[[#This Row],[WorldwideGross]] - tblMovies[[#This Row],[budget]]</f>
        <v>531006128</v>
      </c>
      <c r="P1156">
        <f>IF(tblMovies[[#This Row],[budget]]&gt;0, (tblMovies[[#This Row],[WorldwideGross]]-tblMovies[[#This Row],[budget]]) / tblMovies[[#This Row],[budget]], 0)</f>
        <v>13.2751532</v>
      </c>
      <c r="Q1156" t="str">
        <f>IF(tblMovies[[#This Row],[budget]]&gt;150000000,"Blockbuster",
 IF(tblMovies[[#This Row],[budget]]&gt;50000000,"High",
 IF(tblMovies[[#This Row],[budget]]&gt;10000000,"Mid","Low")))</f>
        <v>Mid</v>
      </c>
    </row>
    <row r="1157" spans="1:17" x14ac:dyDescent="0.35">
      <c r="A1157" s="4">
        <v>38000000</v>
      </c>
      <c r="B1157" t="s">
        <v>99</v>
      </c>
      <c r="C1157">
        <v>12279</v>
      </c>
      <c r="D1157" t="s">
        <v>4632</v>
      </c>
      <c r="E1157" t="s">
        <v>4633</v>
      </c>
      <c r="F1157">
        <v>21.998733999999999</v>
      </c>
      <c r="G1157" s="1">
        <v>37827</v>
      </c>
      <c r="H1157">
        <v>197011982</v>
      </c>
      <c r="I1157">
        <v>84</v>
      </c>
      <c r="J1157">
        <v>4.7</v>
      </c>
      <c r="K1157">
        <v>511</v>
      </c>
      <c r="L1157">
        <v>2003</v>
      </c>
      <c r="M1157" t="s">
        <v>21</v>
      </c>
      <c r="N1157" t="s">
        <v>4228</v>
      </c>
      <c r="O1157" s="4">
        <f>tblMovies[[#This Row],[WorldwideGross]] - tblMovies[[#This Row],[budget]]</f>
        <v>159011982</v>
      </c>
      <c r="P1157">
        <f>IF(tblMovies[[#This Row],[budget]]&gt;0, (tblMovies[[#This Row],[WorldwideGross]]-tblMovies[[#This Row],[budget]]) / tblMovies[[#This Row],[budget]], 0)</f>
        <v>4.1845258421052636</v>
      </c>
      <c r="Q1157" t="str">
        <f>IF(tblMovies[[#This Row],[budget]]&gt;150000000,"Blockbuster",
 IF(tblMovies[[#This Row],[budget]]&gt;50000000,"High",
 IF(tblMovies[[#This Row],[budget]]&gt;10000000,"Mid","Low")))</f>
        <v>Mid</v>
      </c>
    </row>
    <row r="1158" spans="1:17" x14ac:dyDescent="0.35">
      <c r="A1158" s="4">
        <v>40000000</v>
      </c>
      <c r="B1158" t="s">
        <v>99</v>
      </c>
      <c r="C1158">
        <v>1645</v>
      </c>
      <c r="D1158" t="s">
        <v>4635</v>
      </c>
      <c r="E1158" t="s">
        <v>4636</v>
      </c>
      <c r="F1158">
        <v>25.219805000000001</v>
      </c>
      <c r="G1158" s="1">
        <v>35270</v>
      </c>
      <c r="H1158">
        <v>152266007</v>
      </c>
      <c r="I1158">
        <v>149</v>
      </c>
      <c r="J1158">
        <v>7</v>
      </c>
      <c r="K1158">
        <v>509</v>
      </c>
      <c r="L1158">
        <v>1996</v>
      </c>
      <c r="M1158" t="s">
        <v>1342</v>
      </c>
      <c r="N1158" t="s">
        <v>824</v>
      </c>
      <c r="O1158" s="4">
        <f>tblMovies[[#This Row],[WorldwideGross]] - tblMovies[[#This Row],[budget]]</f>
        <v>112266007</v>
      </c>
      <c r="P1158">
        <f>IF(tblMovies[[#This Row],[budget]]&gt;0, (tblMovies[[#This Row],[WorldwideGross]]-tblMovies[[#This Row],[budget]]) / tblMovies[[#This Row],[budget]], 0)</f>
        <v>2.8066501750000001</v>
      </c>
      <c r="Q1158" t="str">
        <f>IF(tblMovies[[#This Row],[budget]]&gt;150000000,"Blockbuster",
 IF(tblMovies[[#This Row],[budget]]&gt;50000000,"High",
 IF(tblMovies[[#This Row],[budget]]&gt;10000000,"Mid","Low")))</f>
        <v>Mid</v>
      </c>
    </row>
    <row r="1159" spans="1:17" x14ac:dyDescent="0.35">
      <c r="A1159" s="4">
        <v>40000000</v>
      </c>
      <c r="B1159" t="s">
        <v>99</v>
      </c>
      <c r="C1159">
        <v>11007</v>
      </c>
      <c r="D1159" t="s">
        <v>4637</v>
      </c>
      <c r="E1159" t="s">
        <v>4638</v>
      </c>
      <c r="F1159">
        <v>26.516624</v>
      </c>
      <c r="G1159" s="1">
        <v>37979</v>
      </c>
      <c r="H1159">
        <v>190212113</v>
      </c>
      <c r="I1159">
        <v>98</v>
      </c>
      <c r="J1159">
        <v>6</v>
      </c>
      <c r="K1159">
        <v>699</v>
      </c>
      <c r="L1159">
        <v>2003</v>
      </c>
      <c r="M1159" t="s">
        <v>431</v>
      </c>
      <c r="N1159" t="s">
        <v>252</v>
      </c>
      <c r="O1159" s="4">
        <f>tblMovies[[#This Row],[WorldwideGross]] - tblMovies[[#This Row],[budget]]</f>
        <v>150212113</v>
      </c>
      <c r="P1159">
        <f>IF(tblMovies[[#This Row],[budget]]&gt;0, (tblMovies[[#This Row],[WorldwideGross]]-tblMovies[[#This Row],[budget]]) / tblMovies[[#This Row],[budget]], 0)</f>
        <v>3.7553028249999998</v>
      </c>
      <c r="Q1159" t="str">
        <f>IF(tblMovies[[#This Row],[budget]]&gt;150000000,"Blockbuster",
 IF(tblMovies[[#This Row],[budget]]&gt;50000000,"High",
 IF(tblMovies[[#This Row],[budget]]&gt;10000000,"Mid","Low")))</f>
        <v>Mid</v>
      </c>
    </row>
    <row r="1160" spans="1:17" x14ac:dyDescent="0.35">
      <c r="A1160" s="4">
        <v>40000000</v>
      </c>
      <c r="B1160" t="s">
        <v>4640</v>
      </c>
      <c r="C1160">
        <v>193756</v>
      </c>
      <c r="D1160" t="s">
        <v>4641</v>
      </c>
      <c r="E1160" t="s">
        <v>4642</v>
      </c>
      <c r="F1160">
        <v>37.084384</v>
      </c>
      <c r="G1160" s="1">
        <v>41632</v>
      </c>
      <c r="H1160">
        <v>149295601</v>
      </c>
      <c r="I1160">
        <v>121</v>
      </c>
      <c r="J1160">
        <v>7.4</v>
      </c>
      <c r="K1160">
        <v>1526</v>
      </c>
      <c r="L1160">
        <v>2013</v>
      </c>
      <c r="M1160" t="s">
        <v>21</v>
      </c>
      <c r="N1160" t="s">
        <v>167</v>
      </c>
      <c r="O1160" s="4">
        <f>tblMovies[[#This Row],[WorldwideGross]] - tblMovies[[#This Row],[budget]]</f>
        <v>109295601</v>
      </c>
      <c r="P1160">
        <f>IF(tblMovies[[#This Row],[budget]]&gt;0, (tblMovies[[#This Row],[WorldwideGross]]-tblMovies[[#This Row],[budget]]) / tblMovies[[#This Row],[budget]], 0)</f>
        <v>2.7323900249999999</v>
      </c>
      <c r="Q1160" t="str">
        <f>IF(tblMovies[[#This Row],[budget]]&gt;150000000,"Blockbuster",
 IF(tblMovies[[#This Row],[budget]]&gt;50000000,"High",
 IF(tblMovies[[#This Row],[budget]]&gt;10000000,"Mid","Low")))</f>
        <v>Mid</v>
      </c>
    </row>
    <row r="1161" spans="1:17" x14ac:dyDescent="0.35">
      <c r="A1161" s="4">
        <v>40000000</v>
      </c>
      <c r="B1161" t="s">
        <v>99</v>
      </c>
      <c r="C1161">
        <v>11287</v>
      </c>
      <c r="D1161" t="s">
        <v>4644</v>
      </c>
      <c r="E1161" t="s">
        <v>4645</v>
      </c>
      <c r="F1161">
        <v>21.661028000000002</v>
      </c>
      <c r="G1161" s="1">
        <v>33786</v>
      </c>
      <c r="H1161">
        <v>107458785</v>
      </c>
      <c r="I1161">
        <v>128</v>
      </c>
      <c r="J1161">
        <v>6.7</v>
      </c>
      <c r="K1161">
        <v>354</v>
      </c>
      <c r="L1161">
        <v>1992</v>
      </c>
      <c r="M1161" t="s">
        <v>431</v>
      </c>
      <c r="N1161" t="s">
        <v>863</v>
      </c>
      <c r="O1161" s="4">
        <f>tblMovies[[#This Row],[WorldwideGross]] - tblMovies[[#This Row],[budget]]</f>
        <v>67458785</v>
      </c>
      <c r="P1161">
        <f>IF(tblMovies[[#This Row],[budget]]&gt;0, (tblMovies[[#This Row],[WorldwideGross]]-tblMovies[[#This Row],[budget]]) / tblMovies[[#This Row],[budget]], 0)</f>
        <v>1.686469625</v>
      </c>
      <c r="Q1161" t="str">
        <f>IF(tblMovies[[#This Row],[budget]]&gt;150000000,"Blockbuster",
 IF(tblMovies[[#This Row],[budget]]&gt;50000000,"High",
 IF(tblMovies[[#This Row],[budget]]&gt;10000000,"Mid","Low")))</f>
        <v>Mid</v>
      </c>
    </row>
    <row r="1162" spans="1:17" x14ac:dyDescent="0.35">
      <c r="A1162" s="4">
        <v>40000000</v>
      </c>
      <c r="B1162" t="s">
        <v>4647</v>
      </c>
      <c r="C1162">
        <v>259693</v>
      </c>
      <c r="D1162" t="s">
        <v>4648</v>
      </c>
      <c r="E1162" t="s">
        <v>4649</v>
      </c>
      <c r="F1162">
        <v>68.794673000000003</v>
      </c>
      <c r="G1162" s="1">
        <v>42503</v>
      </c>
      <c r="H1162">
        <v>320170008</v>
      </c>
      <c r="I1162">
        <v>134</v>
      </c>
      <c r="J1162">
        <v>7</v>
      </c>
      <c r="K1162">
        <v>1949</v>
      </c>
      <c r="L1162">
        <v>2016</v>
      </c>
      <c r="M1162" t="s">
        <v>1821</v>
      </c>
      <c r="N1162" t="s">
        <v>145</v>
      </c>
      <c r="O1162" s="4">
        <f>tblMovies[[#This Row],[WorldwideGross]] - tblMovies[[#This Row],[budget]]</f>
        <v>280170008</v>
      </c>
      <c r="P1162">
        <f>IF(tblMovies[[#This Row],[budget]]&gt;0, (tblMovies[[#This Row],[WorldwideGross]]-tblMovies[[#This Row],[budget]]) / tblMovies[[#This Row],[budget]], 0)</f>
        <v>7.0042502000000004</v>
      </c>
      <c r="Q1162" t="str">
        <f>IF(tblMovies[[#This Row],[budget]]&gt;150000000,"Blockbuster",
 IF(tblMovies[[#This Row],[budget]]&gt;50000000,"High",
 IF(tblMovies[[#This Row],[budget]]&gt;10000000,"Mid","Low")))</f>
        <v>Mid</v>
      </c>
    </row>
    <row r="1163" spans="1:17" x14ac:dyDescent="0.35">
      <c r="A1163" s="4">
        <v>40000000</v>
      </c>
      <c r="B1163" t="s">
        <v>4651</v>
      </c>
      <c r="C1163">
        <v>37799</v>
      </c>
      <c r="D1163" t="s">
        <v>4652</v>
      </c>
      <c r="E1163" t="s">
        <v>4653</v>
      </c>
      <c r="F1163">
        <v>69.278220000000005</v>
      </c>
      <c r="G1163" s="1">
        <v>40451</v>
      </c>
      <c r="H1163">
        <v>224920315</v>
      </c>
      <c r="I1163">
        <v>120</v>
      </c>
      <c r="J1163">
        <v>7.1</v>
      </c>
      <c r="K1163">
        <v>3391</v>
      </c>
      <c r="L1163">
        <v>2010</v>
      </c>
      <c r="M1163" t="s">
        <v>155</v>
      </c>
      <c r="N1163" t="s">
        <v>35</v>
      </c>
      <c r="O1163" s="4">
        <f>tblMovies[[#This Row],[WorldwideGross]] - tblMovies[[#This Row],[budget]]</f>
        <v>184920315</v>
      </c>
      <c r="P1163">
        <f>IF(tblMovies[[#This Row],[budget]]&gt;0, (tblMovies[[#This Row],[WorldwideGross]]-tblMovies[[#This Row],[budget]]) / tblMovies[[#This Row],[budget]], 0)</f>
        <v>4.6230078749999999</v>
      </c>
      <c r="Q1163" t="str">
        <f>IF(tblMovies[[#This Row],[budget]]&gt;150000000,"Blockbuster",
 IF(tblMovies[[#This Row],[budget]]&gt;50000000,"High",
 IF(tblMovies[[#This Row],[budget]]&gt;10000000,"Mid","Low")))</f>
        <v>Mid</v>
      </c>
    </row>
    <row r="1164" spans="1:17" x14ac:dyDescent="0.35">
      <c r="A1164" s="4">
        <v>40000000</v>
      </c>
      <c r="B1164" t="s">
        <v>4655</v>
      </c>
      <c r="C1164">
        <v>10184</v>
      </c>
      <c r="D1164" t="s">
        <v>4656</v>
      </c>
      <c r="E1164" t="s">
        <v>4657</v>
      </c>
      <c r="F1164">
        <v>26.253357000000001</v>
      </c>
      <c r="G1164" s="1">
        <v>39850</v>
      </c>
      <c r="H1164">
        <v>177259441</v>
      </c>
      <c r="I1164">
        <v>129</v>
      </c>
      <c r="J1164">
        <v>6.2</v>
      </c>
      <c r="K1164">
        <v>959</v>
      </c>
      <c r="L1164">
        <v>2009</v>
      </c>
      <c r="M1164" t="s">
        <v>431</v>
      </c>
      <c r="N1164" t="s">
        <v>145</v>
      </c>
      <c r="O1164" s="4">
        <f>tblMovies[[#This Row],[WorldwideGross]] - tblMovies[[#This Row],[budget]]</f>
        <v>137259441</v>
      </c>
      <c r="P1164">
        <f>IF(tblMovies[[#This Row],[budget]]&gt;0, (tblMovies[[#This Row],[WorldwideGross]]-tblMovies[[#This Row],[budget]]) / tblMovies[[#This Row],[budget]], 0)</f>
        <v>3.4314860249999999</v>
      </c>
      <c r="Q1164" t="str">
        <f>IF(tblMovies[[#This Row],[budget]]&gt;150000000,"Blockbuster",
 IF(tblMovies[[#This Row],[budget]]&gt;50000000,"High",
 IF(tblMovies[[#This Row],[budget]]&gt;10000000,"Mid","Low")))</f>
        <v>Mid</v>
      </c>
    </row>
    <row r="1165" spans="1:17" x14ac:dyDescent="0.35">
      <c r="A1165" s="4">
        <v>45000000</v>
      </c>
      <c r="B1165" t="s">
        <v>99</v>
      </c>
      <c r="C1165">
        <v>4257</v>
      </c>
      <c r="D1165" t="s">
        <v>4659</v>
      </c>
      <c r="E1165" t="s">
        <v>4660</v>
      </c>
      <c r="F1165">
        <v>32.549281999999998</v>
      </c>
      <c r="G1165" s="1">
        <v>38820</v>
      </c>
      <c r="H1165">
        <v>178262620</v>
      </c>
      <c r="I1165">
        <v>83</v>
      </c>
      <c r="J1165">
        <v>5.3</v>
      </c>
      <c r="K1165">
        <v>750</v>
      </c>
      <c r="L1165">
        <v>2006</v>
      </c>
      <c r="M1165" t="s">
        <v>431</v>
      </c>
      <c r="N1165" t="s">
        <v>4228</v>
      </c>
      <c r="O1165" s="4">
        <f>tblMovies[[#This Row],[WorldwideGross]] - tblMovies[[#This Row],[budget]]</f>
        <v>133262620</v>
      </c>
      <c r="P1165">
        <f>IF(tblMovies[[#This Row],[budget]]&gt;0, (tblMovies[[#This Row],[WorldwideGross]]-tblMovies[[#This Row],[budget]]) / tblMovies[[#This Row],[budget]], 0)</f>
        <v>2.9613915555555557</v>
      </c>
      <c r="Q1165" t="str">
        <f>IF(tblMovies[[#This Row],[budget]]&gt;150000000,"Blockbuster",
 IF(tblMovies[[#This Row],[budget]]&gt;50000000,"High",
 IF(tblMovies[[#This Row],[budget]]&gt;10000000,"Mid","Low")))</f>
        <v>Mid</v>
      </c>
    </row>
    <row r="1166" spans="1:17" x14ac:dyDescent="0.35">
      <c r="A1166" s="4">
        <v>40000000</v>
      </c>
      <c r="B1166" t="s">
        <v>99</v>
      </c>
      <c r="C1166">
        <v>4234</v>
      </c>
      <c r="D1166" t="s">
        <v>4661</v>
      </c>
      <c r="E1166" t="s">
        <v>4662</v>
      </c>
      <c r="F1166">
        <v>24.992056999999999</v>
      </c>
      <c r="G1166" s="1">
        <v>36559</v>
      </c>
      <c r="H1166">
        <v>161834276</v>
      </c>
      <c r="I1166">
        <v>116</v>
      </c>
      <c r="J1166">
        <v>5.7</v>
      </c>
      <c r="K1166">
        <v>736</v>
      </c>
      <c r="L1166">
        <v>2000</v>
      </c>
      <c r="M1166" t="s">
        <v>1821</v>
      </c>
      <c r="N1166" t="s">
        <v>4487</v>
      </c>
      <c r="O1166" s="4">
        <f>tblMovies[[#This Row],[WorldwideGross]] - tblMovies[[#This Row],[budget]]</f>
        <v>121834276</v>
      </c>
      <c r="P1166">
        <f>IF(tblMovies[[#This Row],[budget]]&gt;0, (tblMovies[[#This Row],[WorldwideGross]]-tblMovies[[#This Row],[budget]]) / tblMovies[[#This Row],[budget]], 0)</f>
        <v>3.0458569</v>
      </c>
      <c r="Q1166" t="str">
        <f>IF(tblMovies[[#This Row],[budget]]&gt;150000000,"Blockbuster",
 IF(tblMovies[[#This Row],[budget]]&gt;50000000,"High",
 IF(tblMovies[[#This Row],[budget]]&gt;10000000,"Mid","Low")))</f>
        <v>Mid</v>
      </c>
    </row>
    <row r="1167" spans="1:17" x14ac:dyDescent="0.35">
      <c r="A1167" s="4">
        <v>40000000</v>
      </c>
      <c r="B1167" t="s">
        <v>4664</v>
      </c>
      <c r="C1167">
        <v>196</v>
      </c>
      <c r="D1167" t="s">
        <v>4665</v>
      </c>
      <c r="E1167" t="s">
        <v>4666</v>
      </c>
      <c r="F1167">
        <v>45.769562000000001</v>
      </c>
      <c r="G1167" s="1">
        <v>33018</v>
      </c>
      <c r="H1167">
        <v>244527583</v>
      </c>
      <c r="I1167">
        <v>118</v>
      </c>
      <c r="J1167">
        <v>7.1</v>
      </c>
      <c r="K1167">
        <v>2900</v>
      </c>
      <c r="L1167">
        <v>1990</v>
      </c>
      <c r="M1167" t="s">
        <v>28</v>
      </c>
      <c r="N1167" t="s">
        <v>167</v>
      </c>
      <c r="O1167" s="4">
        <f>tblMovies[[#This Row],[WorldwideGross]] - tblMovies[[#This Row],[budget]]</f>
        <v>204527583</v>
      </c>
      <c r="P1167">
        <f>IF(tblMovies[[#This Row],[budget]]&gt;0, (tblMovies[[#This Row],[WorldwideGross]]-tblMovies[[#This Row],[budget]]) / tblMovies[[#This Row],[budget]], 0)</f>
        <v>5.1131895749999998</v>
      </c>
      <c r="Q1167" t="str">
        <f>IF(tblMovies[[#This Row],[budget]]&gt;150000000,"Blockbuster",
 IF(tblMovies[[#This Row],[budget]]&gt;50000000,"High",
 IF(tblMovies[[#This Row],[budget]]&gt;10000000,"Mid","Low")))</f>
        <v>Mid</v>
      </c>
    </row>
    <row r="1168" spans="1:17" x14ac:dyDescent="0.35">
      <c r="A1168" s="4">
        <v>40000000</v>
      </c>
      <c r="B1168" t="s">
        <v>99</v>
      </c>
      <c r="C1168">
        <v>257091</v>
      </c>
      <c r="D1168" t="s">
        <v>4667</v>
      </c>
      <c r="E1168" t="s">
        <v>4668</v>
      </c>
      <c r="F1168">
        <v>36.301202000000004</v>
      </c>
      <c r="G1168" s="1">
        <v>42089</v>
      </c>
      <c r="H1168">
        <v>111811453</v>
      </c>
      <c r="I1168">
        <v>100</v>
      </c>
      <c r="J1168">
        <v>5.9</v>
      </c>
      <c r="K1168">
        <v>944</v>
      </c>
      <c r="L1168">
        <v>2015</v>
      </c>
      <c r="M1168" t="s">
        <v>431</v>
      </c>
      <c r="N1168" t="s">
        <v>4670</v>
      </c>
      <c r="O1168" s="4">
        <f>tblMovies[[#This Row],[WorldwideGross]] - tblMovies[[#This Row],[budget]]</f>
        <v>71811453</v>
      </c>
      <c r="P1168">
        <f>IF(tblMovies[[#This Row],[budget]]&gt;0, (tblMovies[[#This Row],[WorldwideGross]]-tblMovies[[#This Row],[budget]]) / tblMovies[[#This Row],[budget]], 0)</f>
        <v>1.795286325</v>
      </c>
      <c r="Q1168" t="str">
        <f>IF(tblMovies[[#This Row],[budget]]&gt;150000000,"Blockbuster",
 IF(tblMovies[[#This Row],[budget]]&gt;50000000,"High",
 IF(tblMovies[[#This Row],[budget]]&gt;10000000,"Mid","Low")))</f>
        <v>Mid</v>
      </c>
    </row>
    <row r="1169" spans="1:17" x14ac:dyDescent="0.35">
      <c r="A1169" s="4">
        <v>40000000</v>
      </c>
      <c r="B1169" t="s">
        <v>99</v>
      </c>
      <c r="C1169">
        <v>6114</v>
      </c>
      <c r="D1169" t="s">
        <v>4672</v>
      </c>
      <c r="E1169" t="s">
        <v>4673</v>
      </c>
      <c r="F1169">
        <v>45.022964000000002</v>
      </c>
      <c r="G1169" s="1">
        <v>33921</v>
      </c>
      <c r="H1169">
        <v>215862692</v>
      </c>
      <c r="I1169">
        <v>128</v>
      </c>
      <c r="J1169">
        <v>7.1</v>
      </c>
      <c r="K1169">
        <v>1056</v>
      </c>
      <c r="L1169">
        <v>1992</v>
      </c>
      <c r="M1169" t="s">
        <v>1220</v>
      </c>
      <c r="N1169" t="s">
        <v>4675</v>
      </c>
      <c r="O1169" s="4">
        <f>tblMovies[[#This Row],[WorldwideGross]] - tblMovies[[#This Row],[budget]]</f>
        <v>175862692</v>
      </c>
      <c r="P1169">
        <f>IF(tblMovies[[#This Row],[budget]]&gt;0, (tblMovies[[#This Row],[WorldwideGross]]-tblMovies[[#This Row],[budget]]) / tblMovies[[#This Row],[budget]], 0)</f>
        <v>4.3965673000000001</v>
      </c>
      <c r="Q1169" t="str">
        <f>IF(tblMovies[[#This Row],[budget]]&gt;150000000,"Blockbuster",
 IF(tblMovies[[#This Row],[budget]]&gt;50000000,"High",
 IF(tblMovies[[#This Row],[budget]]&gt;10000000,"Mid","Low")))</f>
        <v>Mid</v>
      </c>
    </row>
    <row r="1170" spans="1:17" x14ac:dyDescent="0.35">
      <c r="A1170" s="4">
        <v>40000000</v>
      </c>
      <c r="B1170" t="s">
        <v>4676</v>
      </c>
      <c r="C1170">
        <v>24803</v>
      </c>
      <c r="D1170" t="s">
        <v>4677</v>
      </c>
      <c r="E1170" t="s">
        <v>4678</v>
      </c>
      <c r="F1170">
        <v>22.853006000000001</v>
      </c>
      <c r="G1170" s="1">
        <v>40031</v>
      </c>
      <c r="H1170">
        <v>129540499</v>
      </c>
      <c r="I1170">
        <v>123</v>
      </c>
      <c r="J1170">
        <v>6.6</v>
      </c>
      <c r="K1170">
        <v>560</v>
      </c>
      <c r="L1170">
        <v>2009</v>
      </c>
      <c r="M1170" t="s">
        <v>1220</v>
      </c>
      <c r="N1170" t="s">
        <v>35</v>
      </c>
      <c r="O1170" s="4">
        <f>tblMovies[[#This Row],[WorldwideGross]] - tblMovies[[#This Row],[budget]]</f>
        <v>89540499</v>
      </c>
      <c r="P1170">
        <f>IF(tblMovies[[#This Row],[budget]]&gt;0, (tblMovies[[#This Row],[WorldwideGross]]-tblMovies[[#This Row],[budget]]) / tblMovies[[#This Row],[budget]], 0)</f>
        <v>2.2385124749999998</v>
      </c>
      <c r="Q1170" t="str">
        <f>IF(tblMovies[[#This Row],[budget]]&gt;150000000,"Blockbuster",
 IF(tblMovies[[#This Row],[budget]]&gt;50000000,"High",
 IF(tblMovies[[#This Row],[budget]]&gt;10000000,"Mid","Low")))</f>
        <v>Mid</v>
      </c>
    </row>
    <row r="1171" spans="1:17" x14ac:dyDescent="0.35">
      <c r="A1171" s="4">
        <v>40000000</v>
      </c>
      <c r="B1171" t="s">
        <v>99</v>
      </c>
      <c r="C1171">
        <v>109410</v>
      </c>
      <c r="D1171" t="s">
        <v>4680</v>
      </c>
      <c r="E1171" t="s">
        <v>4681</v>
      </c>
      <c r="F1171">
        <v>31.884558999999999</v>
      </c>
      <c r="G1171" s="1">
        <v>41376</v>
      </c>
      <c r="H1171">
        <v>95020213</v>
      </c>
      <c r="I1171">
        <v>128</v>
      </c>
      <c r="J1171">
        <v>6.8</v>
      </c>
      <c r="K1171">
        <v>787</v>
      </c>
      <c r="L1171">
        <v>2013</v>
      </c>
      <c r="M1171" t="s">
        <v>155</v>
      </c>
      <c r="N1171" t="s">
        <v>69</v>
      </c>
      <c r="O1171" s="4">
        <f>tblMovies[[#This Row],[WorldwideGross]] - tblMovies[[#This Row],[budget]]</f>
        <v>55020213</v>
      </c>
      <c r="P1171">
        <f>IF(tblMovies[[#This Row],[budget]]&gt;0, (tblMovies[[#This Row],[WorldwideGross]]-tblMovies[[#This Row],[budget]]) / tblMovies[[#This Row],[budget]], 0)</f>
        <v>1.375505325</v>
      </c>
      <c r="Q1171" t="str">
        <f>IF(tblMovies[[#This Row],[budget]]&gt;150000000,"Blockbuster",
 IF(tblMovies[[#This Row],[budget]]&gt;50000000,"High",
 IF(tblMovies[[#This Row],[budget]]&gt;10000000,"Mid","Low")))</f>
        <v>Mid</v>
      </c>
    </row>
    <row r="1172" spans="1:17" x14ac:dyDescent="0.35">
      <c r="A1172" s="4">
        <v>40000000</v>
      </c>
      <c r="B1172" t="s">
        <v>4682</v>
      </c>
      <c r="C1172">
        <v>1213</v>
      </c>
      <c r="D1172" t="s">
        <v>4683</v>
      </c>
      <c r="E1172" t="s">
        <v>4684</v>
      </c>
      <c r="F1172">
        <v>31.385256999999999</v>
      </c>
      <c r="G1172" s="1">
        <v>36519</v>
      </c>
      <c r="H1172">
        <v>128798265</v>
      </c>
      <c r="I1172">
        <v>139</v>
      </c>
      <c r="J1172">
        <v>7</v>
      </c>
      <c r="K1172">
        <v>767</v>
      </c>
      <c r="L1172">
        <v>1999</v>
      </c>
      <c r="M1172" t="s">
        <v>166</v>
      </c>
      <c r="N1172" t="s">
        <v>110</v>
      </c>
      <c r="O1172" s="4">
        <f>tblMovies[[#This Row],[WorldwideGross]] - tblMovies[[#This Row],[budget]]</f>
        <v>88798265</v>
      </c>
      <c r="P1172">
        <f>IF(tblMovies[[#This Row],[budget]]&gt;0, (tblMovies[[#This Row],[WorldwideGross]]-tblMovies[[#This Row],[budget]]) / tblMovies[[#This Row],[budget]], 0)</f>
        <v>2.219956625</v>
      </c>
      <c r="Q1172" t="str">
        <f>IF(tblMovies[[#This Row],[budget]]&gt;150000000,"Blockbuster",
 IF(tblMovies[[#This Row],[budget]]&gt;50000000,"High",
 IF(tblMovies[[#This Row],[budget]]&gt;10000000,"Mid","Low")))</f>
        <v>Mid</v>
      </c>
    </row>
    <row r="1173" spans="1:17" x14ac:dyDescent="0.35">
      <c r="A1173" s="4">
        <v>40000000</v>
      </c>
      <c r="B1173" t="s">
        <v>99</v>
      </c>
      <c r="C1173">
        <v>100042</v>
      </c>
      <c r="D1173" t="s">
        <v>4686</v>
      </c>
      <c r="E1173" t="s">
        <v>4687</v>
      </c>
      <c r="F1173">
        <v>67.767785000000003</v>
      </c>
      <c r="G1173" s="1">
        <v>41955</v>
      </c>
      <c r="H1173">
        <v>169837010</v>
      </c>
      <c r="I1173">
        <v>110</v>
      </c>
      <c r="J1173">
        <v>5.4</v>
      </c>
      <c r="K1173">
        <v>1127</v>
      </c>
      <c r="L1173">
        <v>2014</v>
      </c>
      <c r="M1173" t="s">
        <v>431</v>
      </c>
      <c r="N1173" t="s">
        <v>145</v>
      </c>
      <c r="O1173" s="4">
        <f>tblMovies[[#This Row],[WorldwideGross]] - tblMovies[[#This Row],[budget]]</f>
        <v>129837010</v>
      </c>
      <c r="P1173">
        <f>IF(tblMovies[[#This Row],[budget]]&gt;0, (tblMovies[[#This Row],[WorldwideGross]]-tblMovies[[#This Row],[budget]]) / tblMovies[[#This Row],[budget]], 0)</f>
        <v>3.24592525</v>
      </c>
      <c r="Q1173" t="str">
        <f>IF(tblMovies[[#This Row],[budget]]&gt;150000000,"Blockbuster",
 IF(tblMovies[[#This Row],[budget]]&gt;50000000,"High",
 IF(tblMovies[[#This Row],[budget]]&gt;10000000,"Mid","Low")))</f>
        <v>Mid</v>
      </c>
    </row>
    <row r="1174" spans="1:17" x14ac:dyDescent="0.35">
      <c r="A1174" s="4">
        <v>40000000</v>
      </c>
      <c r="B1174" t="s">
        <v>99</v>
      </c>
      <c r="C1174">
        <v>9036</v>
      </c>
      <c r="D1174" t="s">
        <v>4689</v>
      </c>
      <c r="E1174" t="s">
        <v>4690</v>
      </c>
      <c r="F1174">
        <v>24.287306000000001</v>
      </c>
      <c r="G1174" s="1">
        <v>38765</v>
      </c>
      <c r="H1174">
        <v>120455994</v>
      </c>
      <c r="I1174">
        <v>120</v>
      </c>
      <c r="J1174">
        <v>6.7</v>
      </c>
      <c r="K1174">
        <v>542</v>
      </c>
      <c r="L1174">
        <v>2006</v>
      </c>
      <c r="M1174" t="s">
        <v>28</v>
      </c>
      <c r="N1174" t="s">
        <v>29</v>
      </c>
      <c r="O1174" s="4">
        <f>tblMovies[[#This Row],[WorldwideGross]] - tblMovies[[#This Row],[budget]]</f>
        <v>80455994</v>
      </c>
      <c r="P1174">
        <f>IF(tblMovies[[#This Row],[budget]]&gt;0, (tblMovies[[#This Row],[WorldwideGross]]-tblMovies[[#This Row],[budget]]) / tblMovies[[#This Row],[budget]], 0)</f>
        <v>2.0113998500000001</v>
      </c>
      <c r="Q1174" t="str">
        <f>IF(tblMovies[[#This Row],[budget]]&gt;150000000,"Blockbuster",
 IF(tblMovies[[#This Row],[budget]]&gt;50000000,"High",
 IF(tblMovies[[#This Row],[budget]]&gt;10000000,"Mid","Low")))</f>
        <v>Mid</v>
      </c>
    </row>
    <row r="1175" spans="1:17" x14ac:dyDescent="0.35">
      <c r="A1175" s="4">
        <v>35000000</v>
      </c>
      <c r="B1175" t="s">
        <v>4692</v>
      </c>
      <c r="C1175">
        <v>257211</v>
      </c>
      <c r="D1175" t="s">
        <v>4693</v>
      </c>
      <c r="E1175" t="s">
        <v>4694</v>
      </c>
      <c r="F1175">
        <v>53.114573</v>
      </c>
      <c r="G1175" s="1">
        <v>42271</v>
      </c>
      <c r="H1175">
        <v>194564672</v>
      </c>
      <c r="I1175">
        <v>121</v>
      </c>
      <c r="J1175">
        <v>7.1</v>
      </c>
      <c r="K1175">
        <v>1881</v>
      </c>
      <c r="L1175">
        <v>2015</v>
      </c>
      <c r="M1175" t="s">
        <v>431</v>
      </c>
      <c r="N1175" t="s">
        <v>4696</v>
      </c>
      <c r="O1175" s="4">
        <f>tblMovies[[#This Row],[WorldwideGross]] - tblMovies[[#This Row],[budget]]</f>
        <v>159564672</v>
      </c>
      <c r="P1175">
        <f>IF(tblMovies[[#This Row],[budget]]&gt;0, (tblMovies[[#This Row],[WorldwideGross]]-tblMovies[[#This Row],[budget]]) / tblMovies[[#This Row],[budget]], 0)</f>
        <v>4.5589906285714283</v>
      </c>
      <c r="Q1175" t="str">
        <f>IF(tblMovies[[#This Row],[budget]]&gt;150000000,"Blockbuster",
 IF(tblMovies[[#This Row],[budget]]&gt;50000000,"High",
 IF(tblMovies[[#This Row],[budget]]&gt;10000000,"Mid","Low")))</f>
        <v>Mid</v>
      </c>
    </row>
    <row r="1176" spans="1:17" x14ac:dyDescent="0.35">
      <c r="A1176" s="4">
        <v>40000000</v>
      </c>
      <c r="B1176" t="s">
        <v>4697</v>
      </c>
      <c r="C1176">
        <v>323675</v>
      </c>
      <c r="D1176" t="s">
        <v>4698</v>
      </c>
      <c r="E1176" t="s">
        <v>4699</v>
      </c>
      <c r="F1176">
        <v>25.136081999999998</v>
      </c>
      <c r="G1176" s="1">
        <v>42383</v>
      </c>
      <c r="H1176">
        <v>124827316</v>
      </c>
      <c r="I1176">
        <v>102</v>
      </c>
      <c r="J1176">
        <v>6.1</v>
      </c>
      <c r="K1176">
        <v>555</v>
      </c>
      <c r="L1176">
        <v>2016</v>
      </c>
      <c r="M1176" t="s">
        <v>21</v>
      </c>
      <c r="N1176" t="s">
        <v>167</v>
      </c>
      <c r="O1176" s="4">
        <f>tblMovies[[#This Row],[WorldwideGross]] - tblMovies[[#This Row],[budget]]</f>
        <v>84827316</v>
      </c>
      <c r="P1176">
        <f>IF(tblMovies[[#This Row],[budget]]&gt;0, (tblMovies[[#This Row],[WorldwideGross]]-tblMovies[[#This Row],[budget]]) / tblMovies[[#This Row],[budget]], 0)</f>
        <v>2.1206828999999998</v>
      </c>
      <c r="Q1176" t="str">
        <f>IF(tblMovies[[#This Row],[budget]]&gt;150000000,"Blockbuster",
 IF(tblMovies[[#This Row],[budget]]&gt;50000000,"High",
 IF(tblMovies[[#This Row],[budget]]&gt;10000000,"Mid","Low")))</f>
        <v>Mid</v>
      </c>
    </row>
    <row r="1177" spans="1:17" x14ac:dyDescent="0.35">
      <c r="A1177" s="4">
        <v>40000000</v>
      </c>
      <c r="B1177" t="s">
        <v>99</v>
      </c>
      <c r="C1177">
        <v>9361</v>
      </c>
      <c r="D1177" t="s">
        <v>4701</v>
      </c>
      <c r="E1177" t="s">
        <v>4702</v>
      </c>
      <c r="F1177">
        <v>37.776566000000003</v>
      </c>
      <c r="G1177" s="1">
        <v>33872</v>
      </c>
      <c r="H1177">
        <v>75505856</v>
      </c>
      <c r="I1177">
        <v>112</v>
      </c>
      <c r="J1177">
        <v>7.1</v>
      </c>
      <c r="K1177">
        <v>732</v>
      </c>
      <c r="L1177">
        <v>1992</v>
      </c>
      <c r="M1177" t="s">
        <v>21</v>
      </c>
      <c r="N1177" t="s">
        <v>2227</v>
      </c>
      <c r="O1177" s="4">
        <f>tblMovies[[#This Row],[WorldwideGross]] - tblMovies[[#This Row],[budget]]</f>
        <v>35505856</v>
      </c>
      <c r="P1177">
        <f>IF(tblMovies[[#This Row],[budget]]&gt;0, (tblMovies[[#This Row],[WorldwideGross]]-tblMovies[[#This Row],[budget]]) / tblMovies[[#This Row],[budget]], 0)</f>
        <v>0.88764639999999995</v>
      </c>
      <c r="Q1177" t="str">
        <f>IF(tblMovies[[#This Row],[budget]]&gt;150000000,"Blockbuster",
 IF(tblMovies[[#This Row],[budget]]&gt;50000000,"High",
 IF(tblMovies[[#This Row],[budget]]&gt;10000000,"Mid","Low")))</f>
        <v>Mid</v>
      </c>
    </row>
    <row r="1178" spans="1:17" x14ac:dyDescent="0.35">
      <c r="A1178" s="4">
        <v>40000000</v>
      </c>
      <c r="B1178" t="s">
        <v>99</v>
      </c>
      <c r="C1178">
        <v>1677</v>
      </c>
      <c r="D1178" t="s">
        <v>4704</v>
      </c>
      <c r="E1178" t="s">
        <v>4705</v>
      </c>
      <c r="F1178">
        <v>21.743321000000002</v>
      </c>
      <c r="G1178" s="1">
        <v>38289</v>
      </c>
      <c r="H1178">
        <v>124731534</v>
      </c>
      <c r="I1178">
        <v>152</v>
      </c>
      <c r="J1178">
        <v>7.2</v>
      </c>
      <c r="K1178">
        <v>467</v>
      </c>
      <c r="L1178">
        <v>2004</v>
      </c>
      <c r="M1178" t="s">
        <v>155</v>
      </c>
      <c r="N1178" t="s">
        <v>167</v>
      </c>
      <c r="O1178" s="4">
        <f>tblMovies[[#This Row],[WorldwideGross]] - tblMovies[[#This Row],[budget]]</f>
        <v>84731534</v>
      </c>
      <c r="P1178">
        <f>IF(tblMovies[[#This Row],[budget]]&gt;0, (tblMovies[[#This Row],[WorldwideGross]]-tblMovies[[#This Row],[budget]]) / tblMovies[[#This Row],[budget]], 0)</f>
        <v>2.1182883499999998</v>
      </c>
      <c r="Q1178" t="str">
        <f>IF(tblMovies[[#This Row],[budget]]&gt;150000000,"Blockbuster",
 IF(tblMovies[[#This Row],[budget]]&gt;50000000,"High",
 IF(tblMovies[[#This Row],[budget]]&gt;10000000,"Mid","Low")))</f>
        <v>Mid</v>
      </c>
    </row>
    <row r="1179" spans="1:17" x14ac:dyDescent="0.35">
      <c r="A1179" s="4">
        <v>40000000</v>
      </c>
      <c r="B1179" t="s">
        <v>4707</v>
      </c>
      <c r="C1179">
        <v>187</v>
      </c>
      <c r="D1179" t="s">
        <v>4708</v>
      </c>
      <c r="E1179" t="s">
        <v>4709</v>
      </c>
      <c r="F1179">
        <v>66.003433000000001</v>
      </c>
      <c r="G1179" s="1">
        <v>38443</v>
      </c>
      <c r="H1179">
        <v>158733820</v>
      </c>
      <c r="I1179">
        <v>124</v>
      </c>
      <c r="J1179">
        <v>7.2</v>
      </c>
      <c r="K1179">
        <v>2691</v>
      </c>
      <c r="L1179">
        <v>2005</v>
      </c>
      <c r="M1179" t="s">
        <v>21</v>
      </c>
      <c r="N1179" t="s">
        <v>4228</v>
      </c>
      <c r="O1179" s="4">
        <f>tblMovies[[#This Row],[WorldwideGross]] - tblMovies[[#This Row],[budget]]</f>
        <v>118733820</v>
      </c>
      <c r="P1179">
        <f>IF(tblMovies[[#This Row],[budget]]&gt;0, (tblMovies[[#This Row],[WorldwideGross]]-tblMovies[[#This Row],[budget]]) / tblMovies[[#This Row],[budget]], 0)</f>
        <v>2.9683454999999999</v>
      </c>
      <c r="Q1179" t="str">
        <f>IF(tblMovies[[#This Row],[budget]]&gt;150000000,"Blockbuster",
 IF(tblMovies[[#This Row],[budget]]&gt;50000000,"High",
 IF(tblMovies[[#This Row],[budget]]&gt;10000000,"Mid","Low")))</f>
        <v>Mid</v>
      </c>
    </row>
    <row r="1180" spans="1:17" x14ac:dyDescent="0.35">
      <c r="A1180" s="4">
        <v>40000000</v>
      </c>
      <c r="B1180" t="s">
        <v>4711</v>
      </c>
      <c r="C1180">
        <v>7461</v>
      </c>
      <c r="D1180" t="s">
        <v>4712</v>
      </c>
      <c r="E1180" t="s">
        <v>4713</v>
      </c>
      <c r="F1180">
        <v>24.862767000000002</v>
      </c>
      <c r="G1180" s="1">
        <v>39479</v>
      </c>
      <c r="H1180">
        <v>151161491</v>
      </c>
      <c r="I1180">
        <v>90</v>
      </c>
      <c r="J1180">
        <v>6.2</v>
      </c>
      <c r="K1180">
        <v>716</v>
      </c>
      <c r="L1180">
        <v>2008</v>
      </c>
      <c r="M1180" t="s">
        <v>155</v>
      </c>
      <c r="N1180" t="s">
        <v>35</v>
      </c>
      <c r="O1180" s="4">
        <f>tblMovies[[#This Row],[WorldwideGross]] - tblMovies[[#This Row],[budget]]</f>
        <v>111161491</v>
      </c>
      <c r="P1180">
        <f>IF(tblMovies[[#This Row],[budget]]&gt;0, (tblMovies[[#This Row],[WorldwideGross]]-tblMovies[[#This Row],[budget]]) / tblMovies[[#This Row],[budget]], 0)</f>
        <v>2.7790372749999999</v>
      </c>
      <c r="Q1180" t="str">
        <f>IF(tblMovies[[#This Row],[budget]]&gt;150000000,"Blockbuster",
 IF(tblMovies[[#This Row],[budget]]&gt;50000000,"High",
 IF(tblMovies[[#This Row],[budget]]&gt;10000000,"Mid","Low")))</f>
        <v>Mid</v>
      </c>
    </row>
    <row r="1181" spans="1:17" x14ac:dyDescent="0.35">
      <c r="A1181" s="4">
        <v>41000000</v>
      </c>
      <c r="B1181" t="s">
        <v>4715</v>
      </c>
      <c r="C1181">
        <v>16538</v>
      </c>
      <c r="D1181" t="s">
        <v>4716</v>
      </c>
      <c r="E1181" t="s">
        <v>4717</v>
      </c>
      <c r="F1181">
        <v>25.391898999999999</v>
      </c>
      <c r="G1181" s="1">
        <v>39892</v>
      </c>
      <c r="H1181">
        <v>91636986</v>
      </c>
      <c r="I1181">
        <v>105</v>
      </c>
      <c r="J1181">
        <v>6.5</v>
      </c>
      <c r="K1181">
        <v>515</v>
      </c>
      <c r="L1181">
        <v>2009</v>
      </c>
      <c r="M1181" t="s">
        <v>431</v>
      </c>
      <c r="N1181" t="s">
        <v>4719</v>
      </c>
      <c r="O1181" s="4">
        <f>tblMovies[[#This Row],[WorldwideGross]] - tblMovies[[#This Row],[budget]]</f>
        <v>50636986</v>
      </c>
      <c r="P1181">
        <f>IF(tblMovies[[#This Row],[budget]]&gt;0, (tblMovies[[#This Row],[WorldwideGross]]-tblMovies[[#This Row],[budget]]) / tblMovies[[#This Row],[budget]], 0)</f>
        <v>1.2350484390243903</v>
      </c>
      <c r="Q1181" t="str">
        <f>IF(tblMovies[[#This Row],[budget]]&gt;150000000,"Blockbuster",
 IF(tblMovies[[#This Row],[budget]]&gt;50000000,"High",
 IF(tblMovies[[#This Row],[budget]]&gt;10000000,"Mid","Low")))</f>
        <v>Mid</v>
      </c>
    </row>
    <row r="1182" spans="1:17" x14ac:dyDescent="0.35">
      <c r="A1182" s="4">
        <v>40000000</v>
      </c>
      <c r="B1182" t="s">
        <v>99</v>
      </c>
      <c r="C1182">
        <v>9889</v>
      </c>
      <c r="D1182" t="s">
        <v>4720</v>
      </c>
      <c r="E1182" t="s">
        <v>4721</v>
      </c>
      <c r="F1182">
        <v>29.854773000000002</v>
      </c>
      <c r="G1182" s="1">
        <v>37196</v>
      </c>
      <c r="H1182">
        <v>141069860</v>
      </c>
      <c r="I1182">
        <v>114</v>
      </c>
      <c r="J1182">
        <v>5.7</v>
      </c>
      <c r="K1182">
        <v>731</v>
      </c>
      <c r="L1182">
        <v>2001</v>
      </c>
      <c r="M1182" t="s">
        <v>431</v>
      </c>
      <c r="N1182" t="s">
        <v>252</v>
      </c>
      <c r="O1182" s="4">
        <f>tblMovies[[#This Row],[WorldwideGross]] - tblMovies[[#This Row],[budget]]</f>
        <v>101069860</v>
      </c>
      <c r="P1182">
        <f>IF(tblMovies[[#This Row],[budget]]&gt;0, (tblMovies[[#This Row],[WorldwideGross]]-tblMovies[[#This Row],[budget]]) / tblMovies[[#This Row],[budget]], 0)</f>
        <v>2.5267464999999998</v>
      </c>
      <c r="Q1182" t="str">
        <f>IF(tblMovies[[#This Row],[budget]]&gt;150000000,"Blockbuster",
 IF(tblMovies[[#This Row],[budget]]&gt;50000000,"High",
 IF(tblMovies[[#This Row],[budget]]&gt;10000000,"Mid","Low")))</f>
        <v>Mid</v>
      </c>
    </row>
    <row r="1183" spans="1:17" x14ac:dyDescent="0.35">
      <c r="A1183" s="4">
        <v>40000000</v>
      </c>
      <c r="B1183" t="s">
        <v>99</v>
      </c>
      <c r="C1183">
        <v>820</v>
      </c>
      <c r="D1183" t="s">
        <v>4723</v>
      </c>
      <c r="E1183" t="s">
        <v>4724</v>
      </c>
      <c r="F1183">
        <v>26.820409999999999</v>
      </c>
      <c r="G1183" s="1">
        <v>33592</v>
      </c>
      <c r="H1183">
        <v>205405498</v>
      </c>
      <c r="I1183">
        <v>189</v>
      </c>
      <c r="J1183">
        <v>7.5</v>
      </c>
      <c r="K1183">
        <v>502</v>
      </c>
      <c r="L1183">
        <v>1991</v>
      </c>
      <c r="M1183" t="s">
        <v>155</v>
      </c>
      <c r="N1183" t="s">
        <v>4726</v>
      </c>
      <c r="O1183" s="4">
        <f>tblMovies[[#This Row],[WorldwideGross]] - tblMovies[[#This Row],[budget]]</f>
        <v>165405498</v>
      </c>
      <c r="P1183">
        <f>IF(tblMovies[[#This Row],[budget]]&gt;0, (tblMovies[[#This Row],[WorldwideGross]]-tblMovies[[#This Row],[budget]]) / tblMovies[[#This Row],[budget]], 0)</f>
        <v>4.1351374500000002</v>
      </c>
      <c r="Q1183" t="str">
        <f>IF(tblMovies[[#This Row],[budget]]&gt;150000000,"Blockbuster",
 IF(tblMovies[[#This Row],[budget]]&gt;50000000,"High",
 IF(tblMovies[[#This Row],[budget]]&gt;10000000,"Mid","Low")))</f>
        <v>Mid</v>
      </c>
    </row>
    <row r="1184" spans="1:17" x14ac:dyDescent="0.35">
      <c r="A1184" s="4">
        <v>40000000</v>
      </c>
      <c r="B1184" t="s">
        <v>99</v>
      </c>
      <c r="C1184">
        <v>11565</v>
      </c>
      <c r="D1184" t="s">
        <v>4727</v>
      </c>
      <c r="E1184" t="s">
        <v>4728</v>
      </c>
      <c r="F1184">
        <v>17.612919999999999</v>
      </c>
      <c r="G1184" s="1">
        <v>38743</v>
      </c>
      <c r="H1184">
        <v>138259062</v>
      </c>
      <c r="I1184">
        <v>99</v>
      </c>
      <c r="J1184">
        <v>5.4</v>
      </c>
      <c r="K1184">
        <v>371</v>
      </c>
      <c r="L1184">
        <v>2006</v>
      </c>
      <c r="M1184" t="s">
        <v>431</v>
      </c>
      <c r="N1184" t="s">
        <v>252</v>
      </c>
      <c r="O1184" s="4">
        <f>tblMovies[[#This Row],[WorldwideGross]] - tblMovies[[#This Row],[budget]]</f>
        <v>98259062</v>
      </c>
      <c r="P1184">
        <f>IF(tblMovies[[#This Row],[budget]]&gt;0, (tblMovies[[#This Row],[WorldwideGross]]-tblMovies[[#This Row],[budget]]) / tblMovies[[#This Row],[budget]], 0)</f>
        <v>2.4564765500000001</v>
      </c>
      <c r="Q1184" t="str">
        <f>IF(tblMovies[[#This Row],[budget]]&gt;150000000,"Blockbuster",
 IF(tblMovies[[#This Row],[budget]]&gt;50000000,"High",
 IF(tblMovies[[#This Row],[budget]]&gt;10000000,"Mid","Low")))</f>
        <v>Mid</v>
      </c>
    </row>
    <row r="1185" spans="1:17" x14ac:dyDescent="0.35">
      <c r="A1185" s="4">
        <v>57000000</v>
      </c>
      <c r="B1185" t="s">
        <v>99</v>
      </c>
      <c r="C1185">
        <v>6073</v>
      </c>
      <c r="D1185" t="s">
        <v>4730</v>
      </c>
      <c r="E1185" t="s">
        <v>4731</v>
      </c>
      <c r="F1185">
        <v>21.021809000000001</v>
      </c>
      <c r="G1185" s="1">
        <v>36951</v>
      </c>
      <c r="H1185">
        <v>147845033</v>
      </c>
      <c r="I1185">
        <v>123</v>
      </c>
      <c r="J1185">
        <v>5.8</v>
      </c>
      <c r="K1185">
        <v>441</v>
      </c>
      <c r="L1185">
        <v>2001</v>
      </c>
      <c r="M1185" t="s">
        <v>21</v>
      </c>
      <c r="N1185" t="s">
        <v>524</v>
      </c>
      <c r="O1185" s="4">
        <f>tblMovies[[#This Row],[WorldwideGross]] - tblMovies[[#This Row],[budget]]</f>
        <v>90845033</v>
      </c>
      <c r="P1185">
        <f>IF(tblMovies[[#This Row],[budget]]&gt;0, (tblMovies[[#This Row],[WorldwideGross]]-tblMovies[[#This Row],[budget]]) / tblMovies[[#This Row],[budget]], 0)</f>
        <v>1.5937725087719299</v>
      </c>
      <c r="Q1185" t="str">
        <f>IF(tblMovies[[#This Row],[budget]]&gt;150000000,"Blockbuster",
 IF(tblMovies[[#This Row],[budget]]&gt;50000000,"High",
 IF(tblMovies[[#This Row],[budget]]&gt;10000000,"Mid","Low")))</f>
        <v>High</v>
      </c>
    </row>
    <row r="1186" spans="1:17" x14ac:dyDescent="0.35">
      <c r="A1186" s="4">
        <v>20000000</v>
      </c>
      <c r="B1186" t="s">
        <v>4733</v>
      </c>
      <c r="C1186">
        <v>16996</v>
      </c>
      <c r="D1186" t="s">
        <v>4734</v>
      </c>
      <c r="E1186" t="s">
        <v>4735</v>
      </c>
      <c r="F1186">
        <v>52.571674000000002</v>
      </c>
      <c r="G1186" s="1">
        <v>39883</v>
      </c>
      <c r="H1186">
        <v>136267476</v>
      </c>
      <c r="I1186">
        <v>102</v>
      </c>
      <c r="J1186">
        <v>6.1</v>
      </c>
      <c r="K1186">
        <v>1350</v>
      </c>
      <c r="L1186">
        <v>2009</v>
      </c>
      <c r="M1186" t="s">
        <v>431</v>
      </c>
      <c r="N1186" t="s">
        <v>145</v>
      </c>
      <c r="O1186" s="4">
        <f>tblMovies[[#This Row],[WorldwideGross]] - tblMovies[[#This Row],[budget]]</f>
        <v>116267476</v>
      </c>
      <c r="P1186">
        <f>IF(tblMovies[[#This Row],[budget]]&gt;0, (tblMovies[[#This Row],[WorldwideGross]]-tblMovies[[#This Row],[budget]]) / tblMovies[[#This Row],[budget]], 0)</f>
        <v>5.8133737999999999</v>
      </c>
      <c r="Q1186" t="str">
        <f>IF(tblMovies[[#This Row],[budget]]&gt;150000000,"Blockbuster",
 IF(tblMovies[[#This Row],[budget]]&gt;50000000,"High",
 IF(tblMovies[[#This Row],[budget]]&gt;10000000,"Mid","Low")))</f>
        <v>Mid</v>
      </c>
    </row>
    <row r="1187" spans="1:17" x14ac:dyDescent="0.35">
      <c r="A1187" s="4">
        <v>40000000</v>
      </c>
      <c r="B1187" t="s">
        <v>99</v>
      </c>
      <c r="C1187">
        <v>193610</v>
      </c>
      <c r="D1187" t="s">
        <v>4737</v>
      </c>
      <c r="E1187" t="s">
        <v>4738</v>
      </c>
      <c r="F1187">
        <v>34.519635999999998</v>
      </c>
      <c r="G1187" s="1">
        <v>41745</v>
      </c>
      <c r="H1187">
        <v>196781193</v>
      </c>
      <c r="I1187">
        <v>109</v>
      </c>
      <c r="J1187">
        <v>6.2</v>
      </c>
      <c r="K1187">
        <v>1437</v>
      </c>
      <c r="L1187">
        <v>2014</v>
      </c>
      <c r="M1187" t="s">
        <v>431</v>
      </c>
      <c r="N1187" t="s">
        <v>252</v>
      </c>
      <c r="O1187" s="4">
        <f>tblMovies[[#This Row],[WorldwideGross]] - tblMovies[[#This Row],[budget]]</f>
        <v>156781193</v>
      </c>
      <c r="P1187">
        <f>IF(tblMovies[[#This Row],[budget]]&gt;0, (tblMovies[[#This Row],[WorldwideGross]]-tblMovies[[#This Row],[budget]]) / tblMovies[[#This Row],[budget]], 0)</f>
        <v>3.9195298250000001</v>
      </c>
      <c r="Q1187" t="str">
        <f>IF(tblMovies[[#This Row],[budget]]&gt;150000000,"Blockbuster",
 IF(tblMovies[[#This Row],[budget]]&gt;50000000,"High",
 IF(tblMovies[[#This Row],[budget]]&gt;10000000,"Mid","Low")))</f>
        <v>Mid</v>
      </c>
    </row>
    <row r="1188" spans="1:17" x14ac:dyDescent="0.35">
      <c r="A1188" s="4">
        <v>40000000</v>
      </c>
      <c r="B1188" t="s">
        <v>4740</v>
      </c>
      <c r="C1188">
        <v>19912</v>
      </c>
      <c r="D1188" t="s">
        <v>4741</v>
      </c>
      <c r="E1188" t="s">
        <v>4742</v>
      </c>
      <c r="F1188">
        <v>32.478076999999999</v>
      </c>
      <c r="G1188" s="1">
        <v>40051</v>
      </c>
      <c r="H1188">
        <v>186167139</v>
      </c>
      <c r="I1188">
        <v>82</v>
      </c>
      <c r="J1188">
        <v>5.4</v>
      </c>
      <c r="K1188">
        <v>831</v>
      </c>
      <c r="L1188">
        <v>2009</v>
      </c>
      <c r="M1188" t="s">
        <v>1821</v>
      </c>
      <c r="N1188" t="s">
        <v>145</v>
      </c>
      <c r="O1188" s="4">
        <f>tblMovies[[#This Row],[WorldwideGross]] - tblMovies[[#This Row],[budget]]</f>
        <v>146167139</v>
      </c>
      <c r="P1188">
        <f>IF(tblMovies[[#This Row],[budget]]&gt;0, (tblMovies[[#This Row],[WorldwideGross]]-tblMovies[[#This Row],[budget]]) / tblMovies[[#This Row],[budget]], 0)</f>
        <v>3.6541784750000001</v>
      </c>
      <c r="Q1188" t="str">
        <f>IF(tblMovies[[#This Row],[budget]]&gt;150000000,"Blockbuster",
 IF(tblMovies[[#This Row],[budget]]&gt;50000000,"High",
 IF(tblMovies[[#This Row],[budget]]&gt;10000000,"Mid","Low")))</f>
        <v>Mid</v>
      </c>
    </row>
    <row r="1189" spans="1:17" x14ac:dyDescent="0.35">
      <c r="A1189" s="4">
        <v>40000000</v>
      </c>
      <c r="B1189" t="s">
        <v>99</v>
      </c>
      <c r="C1189">
        <v>296098</v>
      </c>
      <c r="D1189" t="s">
        <v>4744</v>
      </c>
      <c r="E1189" t="s">
        <v>4745</v>
      </c>
      <c r="F1189">
        <v>48.445977999999997</v>
      </c>
      <c r="G1189" s="1">
        <v>42292</v>
      </c>
      <c r="H1189">
        <v>165478348</v>
      </c>
      <c r="I1189">
        <v>141</v>
      </c>
      <c r="J1189">
        <v>7.2</v>
      </c>
      <c r="K1189">
        <v>2583</v>
      </c>
      <c r="L1189">
        <v>2015</v>
      </c>
      <c r="M1189" t="s">
        <v>166</v>
      </c>
      <c r="N1189" t="s">
        <v>524</v>
      </c>
      <c r="O1189" s="4">
        <f>tblMovies[[#This Row],[WorldwideGross]] - tblMovies[[#This Row],[budget]]</f>
        <v>125478348</v>
      </c>
      <c r="P1189">
        <f>IF(tblMovies[[#This Row],[budget]]&gt;0, (tblMovies[[#This Row],[WorldwideGross]]-tblMovies[[#This Row],[budget]]) / tblMovies[[#This Row],[budget]], 0)</f>
        <v>3.1369587000000001</v>
      </c>
      <c r="Q1189" t="str">
        <f>IF(tblMovies[[#This Row],[budget]]&gt;150000000,"Blockbuster",
 IF(tblMovies[[#This Row],[budget]]&gt;50000000,"High",
 IF(tblMovies[[#This Row],[budget]]&gt;10000000,"Mid","Low")))</f>
        <v>Mid</v>
      </c>
    </row>
    <row r="1190" spans="1:17" x14ac:dyDescent="0.35">
      <c r="A1190" s="4">
        <v>40000000</v>
      </c>
      <c r="B1190" t="s">
        <v>99</v>
      </c>
      <c r="C1190">
        <v>8007</v>
      </c>
      <c r="D1190" t="s">
        <v>4747</v>
      </c>
      <c r="E1190" t="s">
        <v>4748</v>
      </c>
      <c r="F1190">
        <v>24.012986000000001</v>
      </c>
      <c r="G1190" s="1">
        <v>37212</v>
      </c>
      <c r="H1190">
        <v>91753202</v>
      </c>
      <c r="I1190">
        <v>106</v>
      </c>
      <c r="J1190">
        <v>6</v>
      </c>
      <c r="K1190">
        <v>457</v>
      </c>
      <c r="L1190">
        <v>2001</v>
      </c>
      <c r="M1190" t="s">
        <v>21</v>
      </c>
      <c r="N1190" t="s">
        <v>252</v>
      </c>
      <c r="O1190" s="4">
        <f>tblMovies[[#This Row],[WorldwideGross]] - tblMovies[[#This Row],[budget]]</f>
        <v>51753202</v>
      </c>
      <c r="P1190">
        <f>IF(tblMovies[[#This Row],[budget]]&gt;0, (tblMovies[[#This Row],[WorldwideGross]]-tblMovies[[#This Row],[budget]]) / tblMovies[[#This Row],[budget]], 0)</f>
        <v>1.29383005</v>
      </c>
      <c r="Q1190" t="str">
        <f>IF(tblMovies[[#This Row],[budget]]&gt;150000000,"Blockbuster",
 IF(tblMovies[[#This Row],[budget]]&gt;50000000,"High",
 IF(tblMovies[[#This Row],[budget]]&gt;10000000,"Mid","Low")))</f>
        <v>Mid</v>
      </c>
    </row>
    <row r="1191" spans="1:17" x14ac:dyDescent="0.35">
      <c r="A1191" s="4">
        <v>40000000</v>
      </c>
      <c r="B1191" t="s">
        <v>4750</v>
      </c>
      <c r="C1191">
        <v>32823</v>
      </c>
      <c r="D1191" t="s">
        <v>4751</v>
      </c>
      <c r="E1191" t="s">
        <v>4752</v>
      </c>
      <c r="F1191">
        <v>17.869443</v>
      </c>
      <c r="G1191" s="1">
        <v>40333</v>
      </c>
      <c r="H1191">
        <v>90029656</v>
      </c>
      <c r="I1191">
        <v>109</v>
      </c>
      <c r="J1191">
        <v>5.9</v>
      </c>
      <c r="K1191">
        <v>612</v>
      </c>
      <c r="L1191">
        <v>2010</v>
      </c>
      <c r="M1191" t="s">
        <v>431</v>
      </c>
      <c r="N1191" t="s">
        <v>167</v>
      </c>
      <c r="O1191" s="4">
        <f>tblMovies[[#This Row],[WorldwideGross]] - tblMovies[[#This Row],[budget]]</f>
        <v>50029656</v>
      </c>
      <c r="P1191">
        <f>IF(tblMovies[[#This Row],[budget]]&gt;0, (tblMovies[[#This Row],[WorldwideGross]]-tblMovies[[#This Row],[budget]]) / tblMovies[[#This Row],[budget]], 0)</f>
        <v>1.2507413999999999</v>
      </c>
      <c r="Q1191" t="str">
        <f>IF(tblMovies[[#This Row],[budget]]&gt;150000000,"Blockbuster",
 IF(tblMovies[[#This Row],[budget]]&gt;50000000,"High",
 IF(tblMovies[[#This Row],[budget]]&gt;10000000,"Mid","Low")))</f>
        <v>Mid</v>
      </c>
    </row>
    <row r="1192" spans="1:17" x14ac:dyDescent="0.35">
      <c r="A1192" s="4">
        <v>50000000</v>
      </c>
      <c r="B1192" t="s">
        <v>4755</v>
      </c>
      <c r="C1192">
        <v>4380</v>
      </c>
      <c r="D1192" t="s">
        <v>4756</v>
      </c>
      <c r="E1192" t="s">
        <v>4757</v>
      </c>
      <c r="F1192">
        <v>14.231899</v>
      </c>
      <c r="G1192" s="1">
        <v>38275</v>
      </c>
      <c r="H1192">
        <v>170128460</v>
      </c>
      <c r="I1192">
        <v>107</v>
      </c>
      <c r="J1192">
        <v>5.9</v>
      </c>
      <c r="K1192">
        <v>297</v>
      </c>
      <c r="L1192">
        <v>2004</v>
      </c>
      <c r="M1192" t="s">
        <v>155</v>
      </c>
      <c r="N1192" t="s">
        <v>1142</v>
      </c>
      <c r="O1192" s="4">
        <f>tblMovies[[#This Row],[WorldwideGross]] - tblMovies[[#This Row],[budget]]</f>
        <v>120128460</v>
      </c>
      <c r="P1192">
        <f>IF(tblMovies[[#This Row],[budget]]&gt;0, (tblMovies[[#This Row],[WorldwideGross]]-tblMovies[[#This Row],[budget]]) / tblMovies[[#This Row],[budget]], 0)</f>
        <v>2.4025691999999998</v>
      </c>
      <c r="Q1192" t="str">
        <f>IF(tblMovies[[#This Row],[budget]]&gt;150000000,"Blockbuster",
 IF(tblMovies[[#This Row],[budget]]&gt;50000000,"High",
 IF(tblMovies[[#This Row],[budget]]&gt;10000000,"Mid","Low")))</f>
        <v>Mid</v>
      </c>
    </row>
    <row r="1193" spans="1:17" x14ac:dyDescent="0.35">
      <c r="A1193" s="4">
        <v>40000000</v>
      </c>
      <c r="B1193" t="s">
        <v>99</v>
      </c>
      <c r="C1193">
        <v>11551</v>
      </c>
      <c r="D1193" t="s">
        <v>4760</v>
      </c>
      <c r="E1193" t="s">
        <v>4761</v>
      </c>
      <c r="F1193">
        <v>23.088571000000002</v>
      </c>
      <c r="G1193" s="1">
        <v>35986</v>
      </c>
      <c r="H1193">
        <v>54682547</v>
      </c>
      <c r="I1193">
        <v>110</v>
      </c>
      <c r="J1193">
        <v>6.2</v>
      </c>
      <c r="K1193">
        <v>511</v>
      </c>
      <c r="L1193">
        <v>1998</v>
      </c>
      <c r="M1193" t="s">
        <v>431</v>
      </c>
      <c r="N1193" t="s">
        <v>167</v>
      </c>
      <c r="O1193" s="4">
        <f>tblMovies[[#This Row],[WorldwideGross]] - tblMovies[[#This Row],[budget]]</f>
        <v>14682547</v>
      </c>
      <c r="P1193">
        <f>IF(tblMovies[[#This Row],[budget]]&gt;0, (tblMovies[[#This Row],[WorldwideGross]]-tblMovies[[#This Row],[budget]]) / tblMovies[[#This Row],[budget]], 0)</f>
        <v>0.36706367499999998</v>
      </c>
      <c r="Q1193" t="str">
        <f>IF(tblMovies[[#This Row],[budget]]&gt;150000000,"Blockbuster",
 IF(tblMovies[[#This Row],[budget]]&gt;50000000,"High",
 IF(tblMovies[[#This Row],[budget]]&gt;10000000,"Mid","Low")))</f>
        <v>Mid</v>
      </c>
    </row>
    <row r="1194" spans="1:17" x14ac:dyDescent="0.35">
      <c r="A1194" s="4">
        <v>40000000</v>
      </c>
      <c r="B1194" t="s">
        <v>99</v>
      </c>
      <c r="C1194">
        <v>10336</v>
      </c>
      <c r="D1194" t="s">
        <v>4764</v>
      </c>
      <c r="E1194" t="s">
        <v>4765</v>
      </c>
      <c r="F1194">
        <v>19.833663999999999</v>
      </c>
      <c r="G1194" s="1">
        <v>35642</v>
      </c>
      <c r="H1194">
        <v>87840042</v>
      </c>
      <c r="I1194">
        <v>96</v>
      </c>
      <c r="J1194">
        <v>5</v>
      </c>
      <c r="K1194">
        <v>336</v>
      </c>
      <c r="L1194">
        <v>1997</v>
      </c>
      <c r="M1194" t="s">
        <v>21</v>
      </c>
      <c r="N1194" t="s">
        <v>145</v>
      </c>
      <c r="O1194" s="4">
        <f>tblMovies[[#This Row],[WorldwideGross]] - tblMovies[[#This Row],[budget]]</f>
        <v>47840042</v>
      </c>
      <c r="P1194">
        <f>IF(tblMovies[[#This Row],[budget]]&gt;0, (tblMovies[[#This Row],[WorldwideGross]]-tblMovies[[#This Row],[budget]]) / tblMovies[[#This Row],[budget]], 0)</f>
        <v>1.19600105</v>
      </c>
      <c r="Q1194" t="str">
        <f>IF(tblMovies[[#This Row],[budget]]&gt;150000000,"Blockbuster",
 IF(tblMovies[[#This Row],[budget]]&gt;50000000,"High",
 IF(tblMovies[[#This Row],[budget]]&gt;10000000,"Mid","Low")))</f>
        <v>Mid</v>
      </c>
    </row>
    <row r="1195" spans="1:17" x14ac:dyDescent="0.35">
      <c r="A1195" s="4">
        <v>35000000</v>
      </c>
      <c r="B1195" t="s">
        <v>99</v>
      </c>
      <c r="C1195">
        <v>11362</v>
      </c>
      <c r="D1195" t="s">
        <v>4767</v>
      </c>
      <c r="E1195" t="s">
        <v>4768</v>
      </c>
      <c r="F1195">
        <v>26.595983</v>
      </c>
      <c r="G1195" s="1">
        <v>37279</v>
      </c>
      <c r="H1195">
        <v>75395048</v>
      </c>
      <c r="I1195">
        <v>131</v>
      </c>
      <c r="J1195">
        <v>7.3</v>
      </c>
      <c r="K1195">
        <v>453</v>
      </c>
      <c r="L1195">
        <v>2002</v>
      </c>
      <c r="M1195" t="s">
        <v>21</v>
      </c>
      <c r="N1195" t="s">
        <v>1635</v>
      </c>
      <c r="O1195" s="4">
        <f>tblMovies[[#This Row],[WorldwideGross]] - tblMovies[[#This Row],[budget]]</f>
        <v>40395048</v>
      </c>
      <c r="P1195">
        <f>IF(tblMovies[[#This Row],[budget]]&gt;0, (tblMovies[[#This Row],[WorldwideGross]]-tblMovies[[#This Row],[budget]]) / tblMovies[[#This Row],[budget]], 0)</f>
        <v>1.1541442285714285</v>
      </c>
      <c r="Q1195" t="str">
        <f>IF(tblMovies[[#This Row],[budget]]&gt;150000000,"Blockbuster",
 IF(tblMovies[[#This Row],[budget]]&gt;50000000,"High",
 IF(tblMovies[[#This Row],[budget]]&gt;10000000,"Mid","Low")))</f>
        <v>Mid</v>
      </c>
    </row>
    <row r="1196" spans="1:17" x14ac:dyDescent="0.35">
      <c r="A1196" s="4">
        <v>40000000</v>
      </c>
      <c r="B1196" t="s">
        <v>4770</v>
      </c>
      <c r="C1196">
        <v>50348</v>
      </c>
      <c r="D1196" t="s">
        <v>4771</v>
      </c>
      <c r="E1196" t="s">
        <v>4772</v>
      </c>
      <c r="F1196">
        <v>26.072227999999999</v>
      </c>
      <c r="G1196" s="1">
        <v>40619</v>
      </c>
      <c r="H1196">
        <v>85412898</v>
      </c>
      <c r="I1196">
        <v>119</v>
      </c>
      <c r="J1196">
        <v>7</v>
      </c>
      <c r="K1196">
        <v>902</v>
      </c>
      <c r="L1196">
        <v>2011</v>
      </c>
      <c r="M1196" t="s">
        <v>1342</v>
      </c>
      <c r="N1196" t="s">
        <v>2543</v>
      </c>
      <c r="O1196" s="4">
        <f>tblMovies[[#This Row],[WorldwideGross]] - tblMovies[[#This Row],[budget]]</f>
        <v>45412898</v>
      </c>
      <c r="P1196">
        <f>IF(tblMovies[[#This Row],[budget]]&gt;0, (tblMovies[[#This Row],[WorldwideGross]]-tblMovies[[#This Row],[budget]]) / tblMovies[[#This Row],[budget]], 0)</f>
        <v>1.1353224500000001</v>
      </c>
      <c r="Q1196" t="str">
        <f>IF(tblMovies[[#This Row],[budget]]&gt;150000000,"Blockbuster",
 IF(tblMovies[[#This Row],[budget]]&gt;50000000,"High",
 IF(tblMovies[[#This Row],[budget]]&gt;10000000,"Mid","Low")))</f>
        <v>Mid</v>
      </c>
    </row>
    <row r="1197" spans="1:17" x14ac:dyDescent="0.35">
      <c r="A1197" s="4">
        <v>30000000</v>
      </c>
      <c r="B1197" t="s">
        <v>4774</v>
      </c>
      <c r="C1197">
        <v>48138</v>
      </c>
      <c r="D1197" t="s">
        <v>4775</v>
      </c>
      <c r="E1197" t="s">
        <v>4776</v>
      </c>
      <c r="F1197">
        <v>38.643914000000002</v>
      </c>
      <c r="G1197" s="1">
        <v>40590</v>
      </c>
      <c r="H1197">
        <v>130786397</v>
      </c>
      <c r="I1197">
        <v>113</v>
      </c>
      <c r="J1197">
        <v>6.5</v>
      </c>
      <c r="K1197">
        <v>1265</v>
      </c>
      <c r="L1197">
        <v>2011</v>
      </c>
      <c r="M1197" t="s">
        <v>21</v>
      </c>
      <c r="N1197" t="s">
        <v>161</v>
      </c>
      <c r="O1197" s="4">
        <f>tblMovies[[#This Row],[WorldwideGross]] - tblMovies[[#This Row],[budget]]</f>
        <v>100786397</v>
      </c>
      <c r="P1197">
        <f>IF(tblMovies[[#This Row],[budget]]&gt;0, (tblMovies[[#This Row],[WorldwideGross]]-tblMovies[[#This Row],[budget]]) / tblMovies[[#This Row],[budget]], 0)</f>
        <v>3.3595465666666668</v>
      </c>
      <c r="Q1197" t="str">
        <f>IF(tblMovies[[#This Row],[budget]]&gt;150000000,"Blockbuster",
 IF(tblMovies[[#This Row],[budget]]&gt;50000000,"High",
 IF(tblMovies[[#This Row],[budget]]&gt;10000000,"Mid","Low")))</f>
        <v>Mid</v>
      </c>
    </row>
    <row r="1198" spans="1:17" x14ac:dyDescent="0.35">
      <c r="A1198" s="4">
        <v>40000000</v>
      </c>
      <c r="B1198" t="s">
        <v>4778</v>
      </c>
      <c r="C1198">
        <v>1124</v>
      </c>
      <c r="D1198" t="s">
        <v>4779</v>
      </c>
      <c r="E1198" t="s">
        <v>4780</v>
      </c>
      <c r="F1198">
        <v>74.440708000000001</v>
      </c>
      <c r="G1198" s="1">
        <v>39009</v>
      </c>
      <c r="H1198">
        <v>109676311</v>
      </c>
      <c r="I1198">
        <v>130</v>
      </c>
      <c r="J1198">
        <v>8</v>
      </c>
      <c r="K1198">
        <v>4391</v>
      </c>
      <c r="L1198">
        <v>2006</v>
      </c>
      <c r="M1198" t="s">
        <v>155</v>
      </c>
      <c r="N1198" t="s">
        <v>69</v>
      </c>
      <c r="O1198" s="4">
        <f>tblMovies[[#This Row],[WorldwideGross]] - tblMovies[[#This Row],[budget]]</f>
        <v>69676311</v>
      </c>
      <c r="P1198">
        <f>IF(tblMovies[[#This Row],[budget]]&gt;0, (tblMovies[[#This Row],[WorldwideGross]]-tblMovies[[#This Row],[budget]]) / tblMovies[[#This Row],[budget]], 0)</f>
        <v>1.741907775</v>
      </c>
      <c r="Q1198" t="str">
        <f>IF(tblMovies[[#This Row],[budget]]&gt;150000000,"Blockbuster",
 IF(tblMovies[[#This Row],[budget]]&gt;50000000,"High",
 IF(tblMovies[[#This Row],[budget]]&gt;10000000,"Mid","Low")))</f>
        <v>Mid</v>
      </c>
    </row>
    <row r="1199" spans="1:17" x14ac:dyDescent="0.35">
      <c r="A1199" s="4">
        <v>42000000</v>
      </c>
      <c r="B1199" t="s">
        <v>99</v>
      </c>
      <c r="C1199">
        <v>227159</v>
      </c>
      <c r="D1199" t="s">
        <v>4782</v>
      </c>
      <c r="E1199" t="s">
        <v>4783</v>
      </c>
      <c r="F1199">
        <v>82.185281000000003</v>
      </c>
      <c r="G1199" s="1">
        <v>41969</v>
      </c>
      <c r="H1199">
        <v>107670357</v>
      </c>
      <c r="I1199">
        <v>108</v>
      </c>
      <c r="J1199">
        <v>6.1</v>
      </c>
      <c r="K1199">
        <v>1536</v>
      </c>
      <c r="L1199">
        <v>2014</v>
      </c>
      <c r="M1199" t="s">
        <v>431</v>
      </c>
      <c r="N1199" t="s">
        <v>145</v>
      </c>
      <c r="O1199" s="4">
        <f>tblMovies[[#This Row],[WorldwideGross]] - tblMovies[[#This Row],[budget]]</f>
        <v>65670357</v>
      </c>
      <c r="P1199">
        <f>IF(tblMovies[[#This Row],[budget]]&gt;0, (tblMovies[[#This Row],[WorldwideGross]]-tblMovies[[#This Row],[budget]]) / tblMovies[[#This Row],[budget]], 0)</f>
        <v>1.5635799285714285</v>
      </c>
      <c r="Q1199" t="str">
        <f>IF(tblMovies[[#This Row],[budget]]&gt;150000000,"Blockbuster",
 IF(tblMovies[[#This Row],[budget]]&gt;50000000,"High",
 IF(tblMovies[[#This Row],[budget]]&gt;10000000,"Mid","Low")))</f>
        <v>Mid</v>
      </c>
    </row>
    <row r="1200" spans="1:17" x14ac:dyDescent="0.35">
      <c r="A1200" s="4">
        <v>40000000</v>
      </c>
      <c r="B1200" t="s">
        <v>4786</v>
      </c>
      <c r="C1200">
        <v>68179</v>
      </c>
      <c r="D1200" t="s">
        <v>4787</v>
      </c>
      <c r="E1200" t="s">
        <v>4788</v>
      </c>
      <c r="F1200">
        <v>18.14218</v>
      </c>
      <c r="G1200" s="1">
        <v>41319</v>
      </c>
      <c r="H1200">
        <v>74597643</v>
      </c>
      <c r="I1200">
        <v>89</v>
      </c>
      <c r="J1200">
        <v>5.7</v>
      </c>
      <c r="K1200">
        <v>332</v>
      </c>
      <c r="L1200">
        <v>2013</v>
      </c>
      <c r="M1200" t="s">
        <v>58</v>
      </c>
      <c r="N1200" t="s">
        <v>4790</v>
      </c>
      <c r="O1200" s="4">
        <f>tblMovies[[#This Row],[WorldwideGross]] - tblMovies[[#This Row],[budget]]</f>
        <v>34597643</v>
      </c>
      <c r="P1200">
        <f>IF(tblMovies[[#This Row],[budget]]&gt;0, (tblMovies[[#This Row],[WorldwideGross]]-tblMovies[[#This Row],[budget]]) / tblMovies[[#This Row],[budget]], 0)</f>
        <v>0.86494107499999995</v>
      </c>
      <c r="Q1200" t="str">
        <f>IF(tblMovies[[#This Row],[budget]]&gt;150000000,"Blockbuster",
 IF(tblMovies[[#This Row],[budget]]&gt;50000000,"High",
 IF(tblMovies[[#This Row],[budget]]&gt;10000000,"Mid","Low")))</f>
        <v>Mid</v>
      </c>
    </row>
    <row r="1201" spans="1:17" x14ac:dyDescent="0.35">
      <c r="A1201" s="4">
        <v>40000000</v>
      </c>
      <c r="B1201" t="s">
        <v>99</v>
      </c>
      <c r="C1201">
        <v>1579</v>
      </c>
      <c r="D1201" t="s">
        <v>4791</v>
      </c>
      <c r="E1201" t="s">
        <v>4792</v>
      </c>
      <c r="F1201">
        <v>41.570047000000002</v>
      </c>
      <c r="G1201" s="1">
        <v>39058</v>
      </c>
      <c r="H1201">
        <v>120175290</v>
      </c>
      <c r="I1201">
        <v>139</v>
      </c>
      <c r="J1201">
        <v>7.3</v>
      </c>
      <c r="K1201">
        <v>1221</v>
      </c>
      <c r="L1201">
        <v>2006</v>
      </c>
      <c r="M1201" t="s">
        <v>21</v>
      </c>
      <c r="N1201" t="s">
        <v>3174</v>
      </c>
      <c r="O1201" s="4">
        <f>tblMovies[[#This Row],[WorldwideGross]] - tblMovies[[#This Row],[budget]]</f>
        <v>80175290</v>
      </c>
      <c r="P1201">
        <f>IF(tblMovies[[#This Row],[budget]]&gt;0, (tblMovies[[#This Row],[WorldwideGross]]-tblMovies[[#This Row],[budget]]) / tblMovies[[#This Row],[budget]], 0)</f>
        <v>2.0043822499999999</v>
      </c>
      <c r="Q1201" t="str">
        <f>IF(tblMovies[[#This Row],[budget]]&gt;150000000,"Blockbuster",
 IF(tblMovies[[#This Row],[budget]]&gt;50000000,"High",
 IF(tblMovies[[#This Row],[budget]]&gt;10000000,"Mid","Low")))</f>
        <v>Mid</v>
      </c>
    </row>
    <row r="1202" spans="1:17" x14ac:dyDescent="0.35">
      <c r="A1202" s="4">
        <v>40000000</v>
      </c>
      <c r="B1202" t="s">
        <v>4794</v>
      </c>
      <c r="C1202">
        <v>708</v>
      </c>
      <c r="D1202" t="s">
        <v>4795</v>
      </c>
      <c r="E1202" t="s">
        <v>4796</v>
      </c>
      <c r="F1202">
        <v>23.331458999999999</v>
      </c>
      <c r="G1202" s="1">
        <v>31957</v>
      </c>
      <c r="H1202">
        <v>191185897</v>
      </c>
      <c r="I1202">
        <v>130</v>
      </c>
      <c r="J1202">
        <v>6.2</v>
      </c>
      <c r="K1202">
        <v>440</v>
      </c>
      <c r="L1202">
        <v>1987</v>
      </c>
      <c r="M1202" t="s">
        <v>21</v>
      </c>
      <c r="N1202" t="s">
        <v>1581</v>
      </c>
      <c r="O1202" s="4">
        <f>tblMovies[[#This Row],[WorldwideGross]] - tblMovies[[#This Row],[budget]]</f>
        <v>151185897</v>
      </c>
      <c r="P1202">
        <f>IF(tblMovies[[#This Row],[budget]]&gt;0, (tblMovies[[#This Row],[WorldwideGross]]-tblMovies[[#This Row],[budget]]) / tblMovies[[#This Row],[budget]], 0)</f>
        <v>3.7796474249999998</v>
      </c>
      <c r="Q1202" t="str">
        <f>IF(tblMovies[[#This Row],[budget]]&gt;150000000,"Blockbuster",
 IF(tblMovies[[#This Row],[budget]]&gt;50000000,"High",
 IF(tblMovies[[#This Row],[budget]]&gt;10000000,"Mid","Low")))</f>
        <v>Mid</v>
      </c>
    </row>
    <row r="1203" spans="1:17" x14ac:dyDescent="0.35">
      <c r="A1203" s="4">
        <v>40000000</v>
      </c>
      <c r="B1203" t="s">
        <v>99</v>
      </c>
      <c r="C1203">
        <v>34851</v>
      </c>
      <c r="D1203" t="s">
        <v>4798</v>
      </c>
      <c r="E1203" t="s">
        <v>4799</v>
      </c>
      <c r="F1203">
        <v>47.649554000000002</v>
      </c>
      <c r="G1203" s="1">
        <v>40362</v>
      </c>
      <c r="H1203">
        <v>126248813</v>
      </c>
      <c r="I1203">
        <v>107</v>
      </c>
      <c r="J1203">
        <v>6</v>
      </c>
      <c r="K1203">
        <v>1206</v>
      </c>
      <c r="L1203">
        <v>2010</v>
      </c>
      <c r="M1203" t="s">
        <v>21</v>
      </c>
      <c r="N1203" t="s">
        <v>252</v>
      </c>
      <c r="O1203" s="4">
        <f>tblMovies[[#This Row],[WorldwideGross]] - tblMovies[[#This Row],[budget]]</f>
        <v>86248813</v>
      </c>
      <c r="P1203">
        <f>IF(tblMovies[[#This Row],[budget]]&gt;0, (tblMovies[[#This Row],[WorldwideGross]]-tblMovies[[#This Row],[budget]]) / tblMovies[[#This Row],[budget]], 0)</f>
        <v>2.156220325</v>
      </c>
      <c r="Q1203" t="str">
        <f>IF(tblMovies[[#This Row],[budget]]&gt;150000000,"Blockbuster",
 IF(tblMovies[[#This Row],[budget]]&gt;50000000,"High",
 IF(tblMovies[[#This Row],[budget]]&gt;10000000,"Mid","Low")))</f>
        <v>Mid</v>
      </c>
    </row>
    <row r="1204" spans="1:17" x14ac:dyDescent="0.35">
      <c r="A1204" s="4">
        <v>0</v>
      </c>
      <c r="B1204" t="s">
        <v>99</v>
      </c>
      <c r="C1204">
        <v>9930</v>
      </c>
      <c r="D1204" t="s">
        <v>4802</v>
      </c>
      <c r="E1204" t="s">
        <v>4803</v>
      </c>
      <c r="F1204">
        <v>7.5194330000000003</v>
      </c>
      <c r="G1204" s="1">
        <v>31581</v>
      </c>
      <c r="H1204">
        <v>0</v>
      </c>
      <c r="I1204">
        <v>116</v>
      </c>
      <c r="J1204">
        <v>5.8</v>
      </c>
      <c r="K1204">
        <v>51</v>
      </c>
      <c r="L1204">
        <v>1986</v>
      </c>
      <c r="M1204" t="s">
        <v>431</v>
      </c>
      <c r="N1204" t="s">
        <v>167</v>
      </c>
      <c r="O1204" s="4">
        <f>tblMovies[[#This Row],[WorldwideGross]] - tblMovies[[#This Row],[budget]]</f>
        <v>0</v>
      </c>
      <c r="P1204">
        <f>IF(tblMovies[[#This Row],[budget]]&gt;0, (tblMovies[[#This Row],[WorldwideGross]]-tblMovies[[#This Row],[budget]]) / tblMovies[[#This Row],[budget]], 0)</f>
        <v>0</v>
      </c>
      <c r="Q1204" t="str">
        <f>IF(tblMovies[[#This Row],[budget]]&gt;150000000,"Blockbuster",
 IF(tblMovies[[#This Row],[budget]]&gt;50000000,"High",
 IF(tblMovies[[#This Row],[budget]]&gt;10000000,"Mid","Low")))</f>
        <v>Low</v>
      </c>
    </row>
    <row r="1205" spans="1:17" x14ac:dyDescent="0.35">
      <c r="A1205" s="4">
        <v>40000000</v>
      </c>
      <c r="B1205" t="s">
        <v>99</v>
      </c>
      <c r="C1205">
        <v>1586</v>
      </c>
      <c r="D1205" t="s">
        <v>4805</v>
      </c>
      <c r="E1205" t="s">
        <v>4806</v>
      </c>
      <c r="F1205">
        <v>32.908414</v>
      </c>
      <c r="G1205" s="1">
        <v>38058</v>
      </c>
      <c r="H1205">
        <v>92913171</v>
      </c>
      <c r="I1205">
        <v>96</v>
      </c>
      <c r="J1205">
        <v>6.4</v>
      </c>
      <c r="K1205">
        <v>972</v>
      </c>
      <c r="L1205">
        <v>2004</v>
      </c>
      <c r="M1205" t="s">
        <v>166</v>
      </c>
      <c r="N1205" t="s">
        <v>863</v>
      </c>
      <c r="O1205" s="4">
        <f>tblMovies[[#This Row],[WorldwideGross]] - tblMovies[[#This Row],[budget]]</f>
        <v>52913171</v>
      </c>
      <c r="P1205">
        <f>IF(tblMovies[[#This Row],[budget]]&gt;0, (tblMovies[[#This Row],[WorldwideGross]]-tblMovies[[#This Row],[budget]]) / tblMovies[[#This Row],[budget]], 0)</f>
        <v>1.3228292749999999</v>
      </c>
      <c r="Q1205" t="str">
        <f>IF(tblMovies[[#This Row],[budget]]&gt;150000000,"Blockbuster",
 IF(tblMovies[[#This Row],[budget]]&gt;50000000,"High",
 IF(tblMovies[[#This Row],[budget]]&gt;10000000,"Mid","Low")))</f>
        <v>Mid</v>
      </c>
    </row>
    <row r="1206" spans="1:17" x14ac:dyDescent="0.35">
      <c r="A1206" s="4">
        <v>40000000</v>
      </c>
      <c r="B1206" t="s">
        <v>4808</v>
      </c>
      <c r="C1206">
        <v>2044</v>
      </c>
      <c r="D1206" t="s">
        <v>4809</v>
      </c>
      <c r="E1206" t="s">
        <v>4810</v>
      </c>
      <c r="F1206">
        <v>29.887360000000001</v>
      </c>
      <c r="G1206" s="1">
        <v>38884</v>
      </c>
      <c r="H1206">
        <v>114830111</v>
      </c>
      <c r="I1206">
        <v>99</v>
      </c>
      <c r="J1206">
        <v>6.5</v>
      </c>
      <c r="K1206">
        <v>670</v>
      </c>
      <c r="L1206">
        <v>2006</v>
      </c>
      <c r="M1206" t="s">
        <v>1220</v>
      </c>
      <c r="N1206" t="s">
        <v>265</v>
      </c>
      <c r="O1206" s="4">
        <f>tblMovies[[#This Row],[WorldwideGross]] - tblMovies[[#This Row],[budget]]</f>
        <v>74830111</v>
      </c>
      <c r="P1206">
        <f>IF(tblMovies[[#This Row],[budget]]&gt;0, (tblMovies[[#This Row],[WorldwideGross]]-tblMovies[[#This Row],[budget]]) / tblMovies[[#This Row],[budget]], 0)</f>
        <v>1.8707527749999999</v>
      </c>
      <c r="Q1206" t="str">
        <f>IF(tblMovies[[#This Row],[budget]]&gt;150000000,"Blockbuster",
 IF(tblMovies[[#This Row],[budget]]&gt;50000000,"High",
 IF(tblMovies[[#This Row],[budget]]&gt;10000000,"Mid","Low")))</f>
        <v>Mid</v>
      </c>
    </row>
    <row r="1207" spans="1:17" x14ac:dyDescent="0.35">
      <c r="A1207" s="4">
        <v>43000000</v>
      </c>
      <c r="B1207" t="s">
        <v>99</v>
      </c>
      <c r="C1207">
        <v>9913</v>
      </c>
      <c r="D1207" t="s">
        <v>4812</v>
      </c>
      <c r="E1207" t="s">
        <v>4813</v>
      </c>
      <c r="F1207">
        <v>29.105407</v>
      </c>
      <c r="G1207" s="1">
        <v>38562</v>
      </c>
      <c r="H1207">
        <v>91974818</v>
      </c>
      <c r="I1207">
        <v>104</v>
      </c>
      <c r="J1207">
        <v>6.4</v>
      </c>
      <c r="K1207">
        <v>573</v>
      </c>
      <c r="L1207">
        <v>2005</v>
      </c>
      <c r="M1207" t="s">
        <v>155</v>
      </c>
      <c r="N1207" t="s">
        <v>167</v>
      </c>
      <c r="O1207" s="4">
        <f>tblMovies[[#This Row],[WorldwideGross]] - tblMovies[[#This Row],[budget]]</f>
        <v>48974818</v>
      </c>
      <c r="P1207">
        <f>IF(tblMovies[[#This Row],[budget]]&gt;0, (tblMovies[[#This Row],[WorldwideGross]]-tblMovies[[#This Row],[budget]]) / tblMovies[[#This Row],[budget]], 0)</f>
        <v>1.1389492558139536</v>
      </c>
      <c r="Q1207" t="str">
        <f>IF(tblMovies[[#This Row],[budget]]&gt;150000000,"Blockbuster",
 IF(tblMovies[[#This Row],[budget]]&gt;50000000,"High",
 IF(tblMovies[[#This Row],[budget]]&gt;10000000,"Mid","Low")))</f>
        <v>Mid</v>
      </c>
    </row>
    <row r="1208" spans="1:17" x14ac:dyDescent="0.35">
      <c r="A1208" s="4">
        <v>0</v>
      </c>
      <c r="B1208" t="s">
        <v>4816</v>
      </c>
      <c r="C1208">
        <v>71864</v>
      </c>
      <c r="D1208" t="s">
        <v>4817</v>
      </c>
      <c r="E1208" t="s">
        <v>4818</v>
      </c>
      <c r="F1208">
        <v>16.394452000000001</v>
      </c>
      <c r="G1208" s="1">
        <v>41136</v>
      </c>
      <c r="H1208">
        <v>51854875</v>
      </c>
      <c r="I1208">
        <v>105</v>
      </c>
      <c r="J1208">
        <v>6.5</v>
      </c>
      <c r="K1208">
        <v>386</v>
      </c>
      <c r="L1208">
        <v>2012</v>
      </c>
      <c r="M1208" t="s">
        <v>52</v>
      </c>
      <c r="N1208" t="s">
        <v>29</v>
      </c>
      <c r="O1208" s="4">
        <f>tblMovies[[#This Row],[WorldwideGross]] - tblMovies[[#This Row],[budget]]</f>
        <v>51854875</v>
      </c>
      <c r="P1208">
        <f>IF(tblMovies[[#This Row],[budget]]&gt;0, (tblMovies[[#This Row],[WorldwideGross]]-tblMovies[[#This Row],[budget]]) / tblMovies[[#This Row],[budget]], 0)</f>
        <v>0</v>
      </c>
      <c r="Q1208" t="str">
        <f>IF(tblMovies[[#This Row],[budget]]&gt;150000000,"Blockbuster",
 IF(tblMovies[[#This Row],[budget]]&gt;50000000,"High",
 IF(tblMovies[[#This Row],[budget]]&gt;10000000,"Mid","Low")))</f>
        <v>Low</v>
      </c>
    </row>
    <row r="1209" spans="1:17" x14ac:dyDescent="0.35">
      <c r="A1209" s="4">
        <v>40000000</v>
      </c>
      <c r="B1209" t="s">
        <v>99</v>
      </c>
      <c r="C1209">
        <v>10761</v>
      </c>
      <c r="D1209" t="s">
        <v>4819</v>
      </c>
      <c r="E1209" t="s">
        <v>4820</v>
      </c>
      <c r="F1209">
        <v>19.574774000000001</v>
      </c>
      <c r="G1209" s="1">
        <v>39570</v>
      </c>
      <c r="H1209">
        <v>84601681</v>
      </c>
      <c r="I1209">
        <v>101</v>
      </c>
      <c r="J1209">
        <v>6</v>
      </c>
      <c r="K1209">
        <v>394</v>
      </c>
      <c r="L1209">
        <v>2008</v>
      </c>
      <c r="M1209" t="s">
        <v>431</v>
      </c>
      <c r="N1209" t="s">
        <v>35</v>
      </c>
      <c r="O1209" s="4">
        <f>tblMovies[[#This Row],[WorldwideGross]] - tblMovies[[#This Row],[budget]]</f>
        <v>44601681</v>
      </c>
      <c r="P1209">
        <f>IF(tblMovies[[#This Row],[budget]]&gt;0, (tblMovies[[#This Row],[WorldwideGross]]-tblMovies[[#This Row],[budget]]) / tblMovies[[#This Row],[budget]], 0)</f>
        <v>1.1150420249999999</v>
      </c>
      <c r="Q1209" t="str">
        <f>IF(tblMovies[[#This Row],[budget]]&gt;150000000,"Blockbuster",
 IF(tblMovies[[#This Row],[budget]]&gt;50000000,"High",
 IF(tblMovies[[#This Row],[budget]]&gt;10000000,"Mid","Low")))</f>
        <v>Mid</v>
      </c>
    </row>
    <row r="1210" spans="1:17" x14ac:dyDescent="0.35">
      <c r="A1210" s="4">
        <v>40000000</v>
      </c>
      <c r="B1210" t="s">
        <v>99</v>
      </c>
      <c r="C1210">
        <v>209451</v>
      </c>
      <c r="D1210" t="s">
        <v>4823</v>
      </c>
      <c r="E1210" t="s">
        <v>4824</v>
      </c>
      <c r="F1210">
        <v>14.199933</v>
      </c>
      <c r="G1210" s="1">
        <v>41795</v>
      </c>
      <c r="H1210">
        <v>67347013</v>
      </c>
      <c r="I1210">
        <v>134</v>
      </c>
      <c r="J1210">
        <v>6.8</v>
      </c>
      <c r="K1210">
        <v>255</v>
      </c>
      <c r="L1210">
        <v>2014</v>
      </c>
      <c r="M1210" t="s">
        <v>3018</v>
      </c>
      <c r="N1210" t="s">
        <v>69</v>
      </c>
      <c r="O1210" s="4">
        <f>tblMovies[[#This Row],[WorldwideGross]] - tblMovies[[#This Row],[budget]]</f>
        <v>27347013</v>
      </c>
      <c r="P1210">
        <f>IF(tblMovies[[#This Row],[budget]]&gt;0, (tblMovies[[#This Row],[WorldwideGross]]-tblMovies[[#This Row],[budget]]) / tblMovies[[#This Row],[budget]], 0)</f>
        <v>0.68367532499999994</v>
      </c>
      <c r="Q1210" t="str">
        <f>IF(tblMovies[[#This Row],[budget]]&gt;150000000,"Blockbuster",
 IF(tblMovies[[#This Row],[budget]]&gt;50000000,"High",
 IF(tblMovies[[#This Row],[budget]]&gt;10000000,"Mid","Low")))</f>
        <v>Mid</v>
      </c>
    </row>
    <row r="1211" spans="1:17" x14ac:dyDescent="0.35">
      <c r="A1211" s="4">
        <v>40000000</v>
      </c>
      <c r="B1211" t="s">
        <v>99</v>
      </c>
      <c r="C1211">
        <v>11975</v>
      </c>
      <c r="D1211" t="s">
        <v>4825</v>
      </c>
      <c r="E1211" t="s">
        <v>4826</v>
      </c>
      <c r="F1211">
        <v>12.229516</v>
      </c>
      <c r="G1211" s="1">
        <v>35752</v>
      </c>
      <c r="H1211">
        <v>45916769</v>
      </c>
      <c r="I1211">
        <v>135</v>
      </c>
      <c r="J1211">
        <v>6.7</v>
      </c>
      <c r="K1211">
        <v>235</v>
      </c>
      <c r="L1211">
        <v>1997</v>
      </c>
      <c r="M1211" t="s">
        <v>155</v>
      </c>
      <c r="N1211" t="s">
        <v>110</v>
      </c>
      <c r="O1211" s="4">
        <f>tblMovies[[#This Row],[WorldwideGross]] - tblMovies[[#This Row],[budget]]</f>
        <v>5916769</v>
      </c>
      <c r="P1211">
        <f>IF(tblMovies[[#This Row],[budget]]&gt;0, (tblMovies[[#This Row],[WorldwideGross]]-tblMovies[[#This Row],[budget]]) / tblMovies[[#This Row],[budget]], 0)</f>
        <v>0.14791922499999999</v>
      </c>
      <c r="Q1211" t="str">
        <f>IF(tblMovies[[#This Row],[budget]]&gt;150000000,"Blockbuster",
 IF(tblMovies[[#This Row],[budget]]&gt;50000000,"High",
 IF(tblMovies[[#This Row],[budget]]&gt;10000000,"Mid","Low")))</f>
        <v>Mid</v>
      </c>
    </row>
    <row r="1212" spans="1:17" x14ac:dyDescent="0.35">
      <c r="A1212" s="4">
        <v>40000000</v>
      </c>
      <c r="B1212" t="s">
        <v>4828</v>
      </c>
      <c r="C1212">
        <v>4970</v>
      </c>
      <c r="D1212" t="s">
        <v>4829</v>
      </c>
      <c r="E1212" t="s">
        <v>4830</v>
      </c>
      <c r="F1212">
        <v>27.303608000000001</v>
      </c>
      <c r="G1212" s="1">
        <v>37946</v>
      </c>
      <c r="H1212">
        <v>141591324</v>
      </c>
      <c r="I1212">
        <v>98</v>
      </c>
      <c r="J1212">
        <v>5.8</v>
      </c>
      <c r="K1212">
        <v>629</v>
      </c>
      <c r="L1212">
        <v>2003</v>
      </c>
      <c r="M1212" t="s">
        <v>1821</v>
      </c>
      <c r="N1212" t="s">
        <v>863</v>
      </c>
      <c r="O1212" s="4">
        <f>tblMovies[[#This Row],[WorldwideGross]] - tblMovies[[#This Row],[budget]]</f>
        <v>101591324</v>
      </c>
      <c r="P1212">
        <f>IF(tblMovies[[#This Row],[budget]]&gt;0, (tblMovies[[#This Row],[WorldwideGross]]-tblMovies[[#This Row],[budget]]) / tblMovies[[#This Row],[budget]], 0)</f>
        <v>2.5397831000000002</v>
      </c>
      <c r="Q1212" t="str">
        <f>IF(tblMovies[[#This Row],[budget]]&gt;150000000,"Blockbuster",
 IF(tblMovies[[#This Row],[budget]]&gt;50000000,"High",
 IF(tblMovies[[#This Row],[budget]]&gt;10000000,"Mid","Low")))</f>
        <v>Mid</v>
      </c>
    </row>
    <row r="1213" spans="1:17" x14ac:dyDescent="0.35">
      <c r="A1213" s="4">
        <v>36000000</v>
      </c>
      <c r="B1213" t="s">
        <v>99</v>
      </c>
      <c r="C1213">
        <v>11831</v>
      </c>
      <c r="D1213" t="s">
        <v>4833</v>
      </c>
      <c r="E1213" t="s">
        <v>4834</v>
      </c>
      <c r="F1213">
        <v>3.6982759999999999</v>
      </c>
      <c r="G1213" s="1">
        <v>35767</v>
      </c>
      <c r="H1213">
        <v>74000000</v>
      </c>
      <c r="I1213">
        <v>155</v>
      </c>
      <c r="J1213">
        <v>6.8</v>
      </c>
      <c r="K1213">
        <v>316</v>
      </c>
      <c r="L1213">
        <v>1997</v>
      </c>
      <c r="M1213" t="s">
        <v>155</v>
      </c>
      <c r="N1213" t="s">
        <v>524</v>
      </c>
      <c r="O1213" s="4">
        <f>tblMovies[[#This Row],[WorldwideGross]] - tblMovies[[#This Row],[budget]]</f>
        <v>38000000</v>
      </c>
      <c r="P1213">
        <f>IF(tblMovies[[#This Row],[budget]]&gt;0, (tblMovies[[#This Row],[WorldwideGross]]-tblMovies[[#This Row],[budget]]) / tblMovies[[#This Row],[budget]], 0)</f>
        <v>1.0555555555555556</v>
      </c>
      <c r="Q1213" t="str">
        <f>IF(tblMovies[[#This Row],[budget]]&gt;150000000,"Blockbuster",
 IF(tblMovies[[#This Row],[budget]]&gt;50000000,"High",
 IF(tblMovies[[#This Row],[budget]]&gt;10000000,"Mid","Low")))</f>
        <v>Mid</v>
      </c>
    </row>
    <row r="1214" spans="1:17" x14ac:dyDescent="0.35">
      <c r="A1214" s="4">
        <v>40000000</v>
      </c>
      <c r="B1214" t="s">
        <v>99</v>
      </c>
      <c r="C1214">
        <v>9096</v>
      </c>
      <c r="D1214" t="s">
        <v>4835</v>
      </c>
      <c r="E1214" t="s">
        <v>4836</v>
      </c>
      <c r="F1214">
        <v>7.021871</v>
      </c>
      <c r="G1214" s="1">
        <v>33641</v>
      </c>
      <c r="H1214">
        <v>0</v>
      </c>
      <c r="I1214">
        <v>106</v>
      </c>
      <c r="J1214">
        <v>5.8</v>
      </c>
      <c r="K1214">
        <v>114</v>
      </c>
      <c r="L1214">
        <v>1992</v>
      </c>
      <c r="M1214" t="s">
        <v>28</v>
      </c>
      <c r="N1214" t="s">
        <v>2210</v>
      </c>
      <c r="O1214" s="4">
        <f>tblMovies[[#This Row],[WorldwideGross]] - tblMovies[[#This Row],[budget]]</f>
        <v>-40000000</v>
      </c>
      <c r="P1214">
        <f>IF(tblMovies[[#This Row],[budget]]&gt;0, (tblMovies[[#This Row],[WorldwideGross]]-tblMovies[[#This Row],[budget]]) / tblMovies[[#This Row],[budget]], 0)</f>
        <v>-1</v>
      </c>
      <c r="Q1214" t="str">
        <f>IF(tblMovies[[#This Row],[budget]]&gt;150000000,"Blockbuster",
 IF(tblMovies[[#This Row],[budget]]&gt;50000000,"High",
 IF(tblMovies[[#This Row],[budget]]&gt;10000000,"Mid","Low")))</f>
        <v>Mid</v>
      </c>
    </row>
    <row r="1215" spans="1:17" x14ac:dyDescent="0.35">
      <c r="A1215" s="4">
        <v>40000000</v>
      </c>
      <c r="B1215" t="s">
        <v>4838</v>
      </c>
      <c r="C1215">
        <v>440</v>
      </c>
      <c r="D1215" t="s">
        <v>4839</v>
      </c>
      <c r="E1215" t="s">
        <v>4840</v>
      </c>
      <c r="F1215">
        <v>39.381912999999997</v>
      </c>
      <c r="G1215" s="1">
        <v>39441</v>
      </c>
      <c r="H1215">
        <v>41797066</v>
      </c>
      <c r="I1215">
        <v>94</v>
      </c>
      <c r="J1215">
        <v>4.9000000000000004</v>
      </c>
      <c r="K1215">
        <v>740</v>
      </c>
      <c r="L1215">
        <v>2007</v>
      </c>
      <c r="M1215" t="s">
        <v>52</v>
      </c>
      <c r="N1215" t="s">
        <v>252</v>
      </c>
      <c r="O1215" s="4">
        <f>tblMovies[[#This Row],[WorldwideGross]] - tblMovies[[#This Row],[budget]]</f>
        <v>1797066</v>
      </c>
      <c r="P1215">
        <f>IF(tblMovies[[#This Row],[budget]]&gt;0, (tblMovies[[#This Row],[WorldwideGross]]-tblMovies[[#This Row],[budget]]) / tblMovies[[#This Row],[budget]], 0)</f>
        <v>4.4926649999999999E-2</v>
      </c>
      <c r="Q1215" t="str">
        <f>IF(tblMovies[[#This Row],[budget]]&gt;150000000,"Blockbuster",
 IF(tblMovies[[#This Row],[budget]]&gt;50000000,"High",
 IF(tblMovies[[#This Row],[budget]]&gt;10000000,"Mid","Low")))</f>
        <v>Mid</v>
      </c>
    </row>
    <row r="1216" spans="1:17" x14ac:dyDescent="0.35">
      <c r="A1216" s="4">
        <v>40000000</v>
      </c>
      <c r="B1216" t="s">
        <v>99</v>
      </c>
      <c r="C1216">
        <v>11011</v>
      </c>
      <c r="D1216" t="s">
        <v>4842</v>
      </c>
      <c r="E1216" t="s">
        <v>4843</v>
      </c>
      <c r="F1216">
        <v>14.398356</v>
      </c>
      <c r="G1216" s="1">
        <v>34687</v>
      </c>
      <c r="H1216">
        <v>0</v>
      </c>
      <c r="I1216">
        <v>95</v>
      </c>
      <c r="J1216">
        <v>5.4</v>
      </c>
      <c r="K1216">
        <v>415</v>
      </c>
      <c r="L1216">
        <v>1994</v>
      </c>
      <c r="M1216" t="s">
        <v>431</v>
      </c>
      <c r="N1216" t="s">
        <v>2284</v>
      </c>
      <c r="O1216" s="4">
        <f>tblMovies[[#This Row],[WorldwideGross]] - tblMovies[[#This Row],[budget]]</f>
        <v>-40000000</v>
      </c>
      <c r="P1216">
        <f>IF(tblMovies[[#This Row],[budget]]&gt;0, (tblMovies[[#This Row],[WorldwideGross]]-tblMovies[[#This Row],[budget]]) / tblMovies[[#This Row],[budget]], 0)</f>
        <v>-1</v>
      </c>
      <c r="Q1216" t="str">
        <f>IF(tblMovies[[#This Row],[budget]]&gt;150000000,"Blockbuster",
 IF(tblMovies[[#This Row],[budget]]&gt;50000000,"High",
 IF(tblMovies[[#This Row],[budget]]&gt;10000000,"Mid","Low")))</f>
        <v>Mid</v>
      </c>
    </row>
    <row r="1217" spans="1:17" x14ac:dyDescent="0.35">
      <c r="A1217" s="4">
        <v>65000000</v>
      </c>
      <c r="B1217" t="s">
        <v>99</v>
      </c>
      <c r="C1217">
        <v>10641</v>
      </c>
      <c r="D1217" t="s">
        <v>4845</v>
      </c>
      <c r="E1217" t="s">
        <v>4846</v>
      </c>
      <c r="F1217">
        <v>8.6803340000000002</v>
      </c>
      <c r="G1217" s="1">
        <v>36749</v>
      </c>
      <c r="H1217">
        <v>0</v>
      </c>
      <c r="I1217">
        <v>103</v>
      </c>
      <c r="J1217">
        <v>5.7</v>
      </c>
      <c r="K1217">
        <v>135</v>
      </c>
      <c r="L1217">
        <v>2000</v>
      </c>
      <c r="M1217" t="s">
        <v>155</v>
      </c>
      <c r="N1217" t="s">
        <v>2543</v>
      </c>
      <c r="O1217" s="4">
        <f>tblMovies[[#This Row],[WorldwideGross]] - tblMovies[[#This Row],[budget]]</f>
        <v>-65000000</v>
      </c>
      <c r="P1217">
        <f>IF(tblMovies[[#This Row],[budget]]&gt;0, (tblMovies[[#This Row],[WorldwideGross]]-tblMovies[[#This Row],[budget]]) / tblMovies[[#This Row],[budget]], 0)</f>
        <v>-1</v>
      </c>
      <c r="Q1217" t="str">
        <f>IF(tblMovies[[#This Row],[budget]]&gt;150000000,"Blockbuster",
 IF(tblMovies[[#This Row],[budget]]&gt;50000000,"High",
 IF(tblMovies[[#This Row],[budget]]&gt;10000000,"Mid","Low")))</f>
        <v>High</v>
      </c>
    </row>
    <row r="1218" spans="1:17" x14ac:dyDescent="0.35">
      <c r="A1218" s="4">
        <v>40000000</v>
      </c>
      <c r="B1218" t="s">
        <v>99</v>
      </c>
      <c r="C1218">
        <v>11172</v>
      </c>
      <c r="D1218" t="s">
        <v>4849</v>
      </c>
      <c r="E1218" t="s">
        <v>4850</v>
      </c>
      <c r="F1218">
        <v>17.659032</v>
      </c>
      <c r="G1218" s="1">
        <v>39122</v>
      </c>
      <c r="H1218">
        <v>145896422</v>
      </c>
      <c r="I1218">
        <v>96</v>
      </c>
      <c r="J1218">
        <v>6.2</v>
      </c>
      <c r="K1218">
        <v>554</v>
      </c>
      <c r="L1218">
        <v>2007</v>
      </c>
      <c r="M1218" t="s">
        <v>431</v>
      </c>
      <c r="N1218" t="s">
        <v>265</v>
      </c>
      <c r="O1218" s="4">
        <f>tblMovies[[#This Row],[WorldwideGross]] - tblMovies[[#This Row],[budget]]</f>
        <v>105896422</v>
      </c>
      <c r="P1218">
        <f>IF(tblMovies[[#This Row],[budget]]&gt;0, (tblMovies[[#This Row],[WorldwideGross]]-tblMovies[[#This Row],[budget]]) / tblMovies[[#This Row],[budget]], 0)</f>
        <v>2.64741055</v>
      </c>
      <c r="Q1218" t="str">
        <f>IF(tblMovies[[#This Row],[budget]]&gt;150000000,"Blockbuster",
 IF(tblMovies[[#This Row],[budget]]&gt;50000000,"High",
 IF(tblMovies[[#This Row],[budget]]&gt;10000000,"Mid","Low")))</f>
        <v>Mid</v>
      </c>
    </row>
    <row r="1219" spans="1:17" x14ac:dyDescent="0.35">
      <c r="A1219" s="4">
        <v>40000000</v>
      </c>
      <c r="B1219" t="s">
        <v>4852</v>
      </c>
      <c r="C1219">
        <v>39513</v>
      </c>
      <c r="D1219" t="s">
        <v>4853</v>
      </c>
      <c r="E1219" t="s">
        <v>4854</v>
      </c>
      <c r="F1219">
        <v>43.151268000000002</v>
      </c>
      <c r="G1219" s="1">
        <v>40588</v>
      </c>
      <c r="H1219">
        <v>97552050</v>
      </c>
      <c r="I1219">
        <v>104</v>
      </c>
      <c r="J1219">
        <v>6.5</v>
      </c>
      <c r="K1219">
        <v>1789</v>
      </c>
      <c r="L1219">
        <v>2011</v>
      </c>
      <c r="M1219" t="s">
        <v>28</v>
      </c>
      <c r="N1219" t="s">
        <v>167</v>
      </c>
      <c r="O1219" s="4">
        <f>tblMovies[[#This Row],[WorldwideGross]] - tblMovies[[#This Row],[budget]]</f>
        <v>57552050</v>
      </c>
      <c r="P1219">
        <f>IF(tblMovies[[#This Row],[budget]]&gt;0, (tblMovies[[#This Row],[WorldwideGross]]-tblMovies[[#This Row],[budget]]) / tblMovies[[#This Row],[budget]], 0)</f>
        <v>1.43880125</v>
      </c>
      <c r="Q1219" t="str">
        <f>IF(tblMovies[[#This Row],[budget]]&gt;150000000,"Blockbuster",
 IF(tblMovies[[#This Row],[budget]]&gt;50000000,"High",
 IF(tblMovies[[#This Row],[budget]]&gt;10000000,"Mid","Low")))</f>
        <v>Mid</v>
      </c>
    </row>
    <row r="1220" spans="1:17" x14ac:dyDescent="0.35">
      <c r="A1220" s="4">
        <v>40000000</v>
      </c>
      <c r="B1220" t="s">
        <v>99</v>
      </c>
      <c r="C1220">
        <v>82687</v>
      </c>
      <c r="D1220" t="s">
        <v>4856</v>
      </c>
      <c r="E1220" t="s">
        <v>4857</v>
      </c>
      <c r="F1220">
        <v>15.283443999999999</v>
      </c>
      <c r="G1220" s="1">
        <v>41262</v>
      </c>
      <c r="H1220">
        <v>41863726</v>
      </c>
      <c r="I1220">
        <v>95</v>
      </c>
      <c r="J1220">
        <v>5.4</v>
      </c>
      <c r="K1220">
        <v>284</v>
      </c>
      <c r="L1220">
        <v>2012</v>
      </c>
      <c r="M1220" t="s">
        <v>431</v>
      </c>
      <c r="N1220" t="s">
        <v>110</v>
      </c>
      <c r="O1220" s="4">
        <f>tblMovies[[#This Row],[WorldwideGross]] - tblMovies[[#This Row],[budget]]</f>
        <v>1863726</v>
      </c>
      <c r="P1220">
        <f>IF(tblMovies[[#This Row],[budget]]&gt;0, (tblMovies[[#This Row],[WorldwideGross]]-tblMovies[[#This Row],[budget]]) / tblMovies[[#This Row],[budget]], 0)</f>
        <v>4.659315E-2</v>
      </c>
      <c r="Q1220" t="str">
        <f>IF(tblMovies[[#This Row],[budget]]&gt;150000000,"Blockbuster",
 IF(tblMovies[[#This Row],[budget]]&gt;50000000,"High",
 IF(tblMovies[[#This Row],[budget]]&gt;10000000,"Mid","Low")))</f>
        <v>Mid</v>
      </c>
    </row>
    <row r="1221" spans="1:17" x14ac:dyDescent="0.35">
      <c r="A1221" s="4">
        <v>40000000</v>
      </c>
      <c r="B1221" t="s">
        <v>4859</v>
      </c>
      <c r="C1221">
        <v>41446</v>
      </c>
      <c r="D1221" t="s">
        <v>4860</v>
      </c>
      <c r="E1221" t="s">
        <v>4861</v>
      </c>
      <c r="F1221">
        <v>35.219259999999998</v>
      </c>
      <c r="G1221" s="1">
        <v>40644</v>
      </c>
      <c r="H1221">
        <v>97138686</v>
      </c>
      <c r="I1221">
        <v>111</v>
      </c>
      <c r="J1221">
        <v>6.1</v>
      </c>
      <c r="K1221">
        <v>902</v>
      </c>
      <c r="L1221">
        <v>2011</v>
      </c>
      <c r="M1221" t="s">
        <v>1821</v>
      </c>
      <c r="N1221" t="s">
        <v>4228</v>
      </c>
      <c r="O1221" s="4">
        <f>tblMovies[[#This Row],[WorldwideGross]] - tblMovies[[#This Row],[budget]]</f>
        <v>57138686</v>
      </c>
      <c r="P1221">
        <f>IF(tblMovies[[#This Row],[budget]]&gt;0, (tblMovies[[#This Row],[WorldwideGross]]-tblMovies[[#This Row],[budget]]) / tblMovies[[#This Row],[budget]], 0)</f>
        <v>1.4284671499999999</v>
      </c>
      <c r="Q1221" t="str">
        <f>IF(tblMovies[[#This Row],[budget]]&gt;150000000,"Blockbuster",
 IF(tblMovies[[#This Row],[budget]]&gt;50000000,"High",
 IF(tblMovies[[#This Row],[budget]]&gt;10000000,"Mid","Low")))</f>
        <v>Mid</v>
      </c>
    </row>
    <row r="1222" spans="1:17" x14ac:dyDescent="0.35">
      <c r="A1222" s="4">
        <v>40000000</v>
      </c>
      <c r="B1222" t="s">
        <v>99</v>
      </c>
      <c r="C1222">
        <v>8224</v>
      </c>
      <c r="D1222" t="s">
        <v>4862</v>
      </c>
      <c r="E1222" t="s">
        <v>4863</v>
      </c>
      <c r="F1222">
        <v>25.580272000000001</v>
      </c>
      <c r="G1222" s="1">
        <v>36217</v>
      </c>
      <c r="H1222">
        <v>96618699</v>
      </c>
      <c r="I1222">
        <v>123</v>
      </c>
      <c r="J1222">
        <v>6.1</v>
      </c>
      <c r="K1222">
        <v>474</v>
      </c>
      <c r="L1222">
        <v>1999</v>
      </c>
      <c r="M1222" t="s">
        <v>166</v>
      </c>
      <c r="N1222" t="s">
        <v>863</v>
      </c>
      <c r="O1222" s="4">
        <f>tblMovies[[#This Row],[WorldwideGross]] - tblMovies[[#This Row],[budget]]</f>
        <v>56618699</v>
      </c>
      <c r="P1222">
        <f>IF(tblMovies[[#This Row],[budget]]&gt;0, (tblMovies[[#This Row],[WorldwideGross]]-tblMovies[[#This Row],[budget]]) / tblMovies[[#This Row],[budget]], 0)</f>
        <v>1.415467475</v>
      </c>
      <c r="Q1222" t="str">
        <f>IF(tblMovies[[#This Row],[budget]]&gt;150000000,"Blockbuster",
 IF(tblMovies[[#This Row],[budget]]&gt;50000000,"High",
 IF(tblMovies[[#This Row],[budget]]&gt;10000000,"Mid","Low")))</f>
        <v>Mid</v>
      </c>
    </row>
    <row r="1223" spans="1:17" x14ac:dyDescent="0.35">
      <c r="A1223" s="4">
        <v>38000000</v>
      </c>
      <c r="B1223" t="s">
        <v>99</v>
      </c>
      <c r="C1223">
        <v>10537</v>
      </c>
      <c r="D1223" t="s">
        <v>4865</v>
      </c>
      <c r="E1223" t="s">
        <v>4866</v>
      </c>
      <c r="F1223">
        <v>10.794174999999999</v>
      </c>
      <c r="G1223" s="1">
        <v>33298</v>
      </c>
      <c r="H1223">
        <v>34416893</v>
      </c>
      <c r="I1223">
        <v>140</v>
      </c>
      <c r="J1223">
        <v>6.7</v>
      </c>
      <c r="K1223">
        <v>275</v>
      </c>
      <c r="L1223">
        <v>1991</v>
      </c>
      <c r="M1223" t="s">
        <v>155</v>
      </c>
      <c r="N1223" t="s">
        <v>136</v>
      </c>
      <c r="O1223" s="4">
        <f>tblMovies[[#This Row],[WorldwideGross]] - tblMovies[[#This Row],[budget]]</f>
        <v>-3583107</v>
      </c>
      <c r="P1223">
        <f>IF(tblMovies[[#This Row],[budget]]&gt;0, (tblMovies[[#This Row],[WorldwideGross]]-tblMovies[[#This Row],[budget]]) / tblMovies[[#This Row],[budget]], 0)</f>
        <v>-9.4292289473684204E-2</v>
      </c>
      <c r="Q1223" t="str">
        <f>IF(tblMovies[[#This Row],[budget]]&gt;150000000,"Blockbuster",
 IF(tblMovies[[#This Row],[budget]]&gt;50000000,"High",
 IF(tblMovies[[#This Row],[budget]]&gt;10000000,"Mid","Low")))</f>
        <v>Mid</v>
      </c>
    </row>
    <row r="1224" spans="1:17" x14ac:dyDescent="0.35">
      <c r="A1224" s="4">
        <v>40000000</v>
      </c>
      <c r="B1224" t="s">
        <v>99</v>
      </c>
      <c r="C1224">
        <v>225886</v>
      </c>
      <c r="D1224" t="s">
        <v>4868</v>
      </c>
      <c r="E1224" t="s">
        <v>4869</v>
      </c>
      <c r="F1224">
        <v>72.641295999999997</v>
      </c>
      <c r="G1224" s="1">
        <v>41837</v>
      </c>
      <c r="H1224">
        <v>126069509</v>
      </c>
      <c r="I1224">
        <v>97</v>
      </c>
      <c r="J1224">
        <v>5.3</v>
      </c>
      <c r="K1224">
        <v>1695</v>
      </c>
      <c r="L1224">
        <v>2014</v>
      </c>
      <c r="M1224" t="s">
        <v>431</v>
      </c>
      <c r="N1224" t="s">
        <v>4871</v>
      </c>
      <c r="O1224" s="4">
        <f>tblMovies[[#This Row],[WorldwideGross]] - tblMovies[[#This Row],[budget]]</f>
        <v>86069509</v>
      </c>
      <c r="P1224">
        <f>IF(tblMovies[[#This Row],[budget]]&gt;0, (tblMovies[[#This Row],[WorldwideGross]]-tblMovies[[#This Row],[budget]]) / tblMovies[[#This Row],[budget]], 0)</f>
        <v>2.1517377249999998</v>
      </c>
      <c r="Q1224" t="str">
        <f>IF(tblMovies[[#This Row],[budget]]&gt;150000000,"Blockbuster",
 IF(tblMovies[[#This Row],[budget]]&gt;50000000,"High",
 IF(tblMovies[[#This Row],[budget]]&gt;10000000,"Mid","Low")))</f>
        <v>Mid</v>
      </c>
    </row>
    <row r="1225" spans="1:17" x14ac:dyDescent="0.35">
      <c r="A1225" s="4">
        <v>40000000</v>
      </c>
      <c r="B1225" t="s">
        <v>99</v>
      </c>
      <c r="C1225">
        <v>10385</v>
      </c>
      <c r="D1225" t="s">
        <v>4872</v>
      </c>
      <c r="E1225" t="s">
        <v>4873</v>
      </c>
      <c r="F1225">
        <v>3.4155340000000001</v>
      </c>
      <c r="G1225" s="1">
        <v>36572</v>
      </c>
      <c r="H1225">
        <v>36037909</v>
      </c>
      <c r="I1225">
        <v>94</v>
      </c>
      <c r="J1225">
        <v>5</v>
      </c>
      <c r="K1225">
        <v>40</v>
      </c>
      <c r="L1225">
        <v>2000</v>
      </c>
      <c r="M1225" t="s">
        <v>431</v>
      </c>
      <c r="N1225" t="s">
        <v>1642</v>
      </c>
      <c r="O1225" s="4">
        <f>tblMovies[[#This Row],[WorldwideGross]] - tblMovies[[#This Row],[budget]]</f>
        <v>-3962091</v>
      </c>
      <c r="P1225">
        <f>IF(tblMovies[[#This Row],[budget]]&gt;0, (tblMovies[[#This Row],[WorldwideGross]]-tblMovies[[#This Row],[budget]]) / tblMovies[[#This Row],[budget]], 0)</f>
        <v>-9.9052274999999995E-2</v>
      </c>
      <c r="Q1225" t="str">
        <f>IF(tblMovies[[#This Row],[budget]]&gt;150000000,"Blockbuster",
 IF(tblMovies[[#This Row],[budget]]&gt;50000000,"High",
 IF(tblMovies[[#This Row],[budget]]&gt;10000000,"Mid","Low")))</f>
        <v>Mid</v>
      </c>
    </row>
    <row r="1226" spans="1:17" x14ac:dyDescent="0.35">
      <c r="A1226" s="4">
        <v>47000000</v>
      </c>
      <c r="B1226" t="s">
        <v>4875</v>
      </c>
      <c r="C1226">
        <v>55779</v>
      </c>
      <c r="D1226" t="s">
        <v>4876</v>
      </c>
      <c r="E1226" t="s">
        <v>4877</v>
      </c>
      <c r="F1226">
        <v>38.555481999999998</v>
      </c>
      <c r="G1226" s="1">
        <v>40767</v>
      </c>
      <c r="H1226">
        <v>157887643</v>
      </c>
      <c r="I1226">
        <v>92</v>
      </c>
      <c r="J1226">
        <v>5.9</v>
      </c>
      <c r="K1226">
        <v>866</v>
      </c>
      <c r="L1226">
        <v>2011</v>
      </c>
      <c r="M1226" t="s">
        <v>1821</v>
      </c>
      <c r="N1226" t="s">
        <v>145</v>
      </c>
      <c r="O1226" s="4">
        <f>tblMovies[[#This Row],[WorldwideGross]] - tblMovies[[#This Row],[budget]]</f>
        <v>110887643</v>
      </c>
      <c r="P1226">
        <f>IF(tblMovies[[#This Row],[budget]]&gt;0, (tblMovies[[#This Row],[WorldwideGross]]-tblMovies[[#This Row],[budget]]) / tblMovies[[#This Row],[budget]], 0)</f>
        <v>2.3593115531914894</v>
      </c>
      <c r="Q1226" t="str">
        <f>IF(tblMovies[[#This Row],[budget]]&gt;150000000,"Blockbuster",
 IF(tblMovies[[#This Row],[budget]]&gt;50000000,"High",
 IF(tblMovies[[#This Row],[budget]]&gt;10000000,"Mid","Low")))</f>
        <v>Mid</v>
      </c>
    </row>
    <row r="1227" spans="1:17" x14ac:dyDescent="0.35">
      <c r="A1227" s="4">
        <v>0</v>
      </c>
      <c r="B1227" t="s">
        <v>99</v>
      </c>
      <c r="C1227">
        <v>10154</v>
      </c>
      <c r="D1227" t="s">
        <v>4879</v>
      </c>
      <c r="E1227" t="s">
        <v>4880</v>
      </c>
      <c r="F1227">
        <v>6.786117</v>
      </c>
      <c r="G1227" s="1">
        <v>36388</v>
      </c>
      <c r="H1227">
        <v>0</v>
      </c>
      <c r="I1227">
        <v>102</v>
      </c>
      <c r="J1227">
        <v>5.3</v>
      </c>
      <c r="K1227">
        <v>140</v>
      </c>
      <c r="L1227">
        <v>1999</v>
      </c>
      <c r="M1227" t="s">
        <v>431</v>
      </c>
      <c r="N1227" t="s">
        <v>2787</v>
      </c>
      <c r="O1227" s="4">
        <f>tblMovies[[#This Row],[WorldwideGross]] - tblMovies[[#This Row],[budget]]</f>
        <v>0</v>
      </c>
      <c r="P1227">
        <f>IF(tblMovies[[#This Row],[budget]]&gt;0, (tblMovies[[#This Row],[WorldwideGross]]-tblMovies[[#This Row],[budget]]) / tblMovies[[#This Row],[budget]], 0)</f>
        <v>0</v>
      </c>
      <c r="Q1227" t="str">
        <f>IF(tblMovies[[#This Row],[budget]]&gt;150000000,"Blockbuster",
 IF(tblMovies[[#This Row],[budget]]&gt;50000000,"High",
 IF(tblMovies[[#This Row],[budget]]&gt;10000000,"Mid","Low")))</f>
        <v>Low</v>
      </c>
    </row>
    <row r="1228" spans="1:17" x14ac:dyDescent="0.35">
      <c r="A1228" s="4">
        <v>40000000</v>
      </c>
      <c r="B1228" t="s">
        <v>99</v>
      </c>
      <c r="C1228">
        <v>10647</v>
      </c>
      <c r="D1228" t="s">
        <v>4881</v>
      </c>
      <c r="E1228" t="s">
        <v>4882</v>
      </c>
      <c r="F1228">
        <v>24.313683999999999</v>
      </c>
      <c r="G1228" s="1">
        <v>36811</v>
      </c>
      <c r="H1228">
        <v>55707411</v>
      </c>
      <c r="I1228">
        <v>122</v>
      </c>
      <c r="J1228">
        <v>7</v>
      </c>
      <c r="K1228">
        <v>432</v>
      </c>
      <c r="L1228">
        <v>2000</v>
      </c>
      <c r="M1228" t="s">
        <v>155</v>
      </c>
      <c r="N1228" t="s">
        <v>4884</v>
      </c>
      <c r="O1228" s="4">
        <f>tblMovies[[#This Row],[WorldwideGross]] - tblMovies[[#This Row],[budget]]</f>
        <v>15707411</v>
      </c>
      <c r="P1228">
        <f>IF(tblMovies[[#This Row],[budget]]&gt;0, (tblMovies[[#This Row],[WorldwideGross]]-tblMovies[[#This Row],[budget]]) / tblMovies[[#This Row],[budget]], 0)</f>
        <v>0.392685275</v>
      </c>
      <c r="Q1228" t="str">
        <f>IF(tblMovies[[#This Row],[budget]]&gt;150000000,"Blockbuster",
 IF(tblMovies[[#This Row],[budget]]&gt;50000000,"High",
 IF(tblMovies[[#This Row],[budget]]&gt;10000000,"Mid","Low")))</f>
        <v>Mid</v>
      </c>
    </row>
    <row r="1229" spans="1:17" x14ac:dyDescent="0.35">
      <c r="A1229" s="4">
        <v>30000000</v>
      </c>
      <c r="B1229" t="s">
        <v>99</v>
      </c>
      <c r="C1229">
        <v>11431</v>
      </c>
      <c r="D1229" t="s">
        <v>4885</v>
      </c>
      <c r="E1229" t="s">
        <v>4886</v>
      </c>
      <c r="F1229">
        <v>9.9650730000000003</v>
      </c>
      <c r="G1229" s="1">
        <v>38448</v>
      </c>
      <c r="H1229">
        <v>50451307</v>
      </c>
      <c r="I1229">
        <v>103</v>
      </c>
      <c r="J1229">
        <v>5.9</v>
      </c>
      <c r="K1229">
        <v>182</v>
      </c>
      <c r="L1229">
        <v>2005</v>
      </c>
      <c r="M1229" t="s">
        <v>431</v>
      </c>
      <c r="N1229" t="s">
        <v>1892</v>
      </c>
      <c r="O1229" s="4">
        <f>tblMovies[[#This Row],[WorldwideGross]] - tblMovies[[#This Row],[budget]]</f>
        <v>20451307</v>
      </c>
      <c r="P1229">
        <f>IF(tblMovies[[#This Row],[budget]]&gt;0, (tblMovies[[#This Row],[WorldwideGross]]-tblMovies[[#This Row],[budget]]) / tblMovies[[#This Row],[budget]], 0)</f>
        <v>0.68171023333333336</v>
      </c>
      <c r="Q1229" t="str">
        <f>IF(tblMovies[[#This Row],[budget]]&gt;150000000,"Blockbuster",
 IF(tblMovies[[#This Row],[budget]]&gt;50000000,"High",
 IF(tblMovies[[#This Row],[budget]]&gt;10000000,"Mid","Low")))</f>
        <v>Mid</v>
      </c>
    </row>
    <row r="1230" spans="1:17" x14ac:dyDescent="0.35">
      <c r="A1230" s="4">
        <v>40000000</v>
      </c>
      <c r="B1230" t="s">
        <v>4888</v>
      </c>
      <c r="C1230">
        <v>8457</v>
      </c>
      <c r="D1230" t="s">
        <v>4889</v>
      </c>
      <c r="E1230" t="s">
        <v>4890</v>
      </c>
      <c r="F1230">
        <v>15.055732000000001</v>
      </c>
      <c r="G1230" s="1">
        <v>39527</v>
      </c>
      <c r="H1230">
        <v>0</v>
      </c>
      <c r="I1230">
        <v>102</v>
      </c>
      <c r="J1230">
        <v>5.5</v>
      </c>
      <c r="K1230">
        <v>275</v>
      </c>
      <c r="L1230">
        <v>2008</v>
      </c>
      <c r="M1230" t="s">
        <v>431</v>
      </c>
      <c r="N1230" t="s">
        <v>110</v>
      </c>
      <c r="O1230" s="4">
        <f>tblMovies[[#This Row],[WorldwideGross]] - tblMovies[[#This Row],[budget]]</f>
        <v>-40000000</v>
      </c>
      <c r="P1230">
        <f>IF(tblMovies[[#This Row],[budget]]&gt;0, (tblMovies[[#This Row],[WorldwideGross]]-tblMovies[[#This Row],[budget]]) / tblMovies[[#This Row],[budget]], 0)</f>
        <v>-1</v>
      </c>
      <c r="Q1230" t="str">
        <f>IF(tblMovies[[#This Row],[budget]]&gt;150000000,"Blockbuster",
 IF(tblMovies[[#This Row],[budget]]&gt;50000000,"High",
 IF(tblMovies[[#This Row],[budget]]&gt;10000000,"Mid","Low")))</f>
        <v>Mid</v>
      </c>
    </row>
    <row r="1231" spans="1:17" x14ac:dyDescent="0.35">
      <c r="A1231" s="4">
        <v>0</v>
      </c>
      <c r="B1231" t="s">
        <v>99</v>
      </c>
      <c r="C1231">
        <v>188161</v>
      </c>
      <c r="D1231" t="s">
        <v>4892</v>
      </c>
      <c r="E1231" t="s">
        <v>4893</v>
      </c>
      <c r="F1231">
        <v>32.808675000000001</v>
      </c>
      <c r="G1231" s="1">
        <v>41781</v>
      </c>
      <c r="H1231">
        <v>0</v>
      </c>
      <c r="I1231">
        <v>116</v>
      </c>
      <c r="J1231">
        <v>5.8</v>
      </c>
      <c r="K1231">
        <v>1468</v>
      </c>
      <c r="L1231">
        <v>2014</v>
      </c>
      <c r="M1231" t="s">
        <v>431</v>
      </c>
      <c r="N1231" t="s">
        <v>4895</v>
      </c>
      <c r="O1231" s="4">
        <f>tblMovies[[#This Row],[WorldwideGross]] - tblMovies[[#This Row],[budget]]</f>
        <v>0</v>
      </c>
      <c r="P1231">
        <f>IF(tblMovies[[#This Row],[budget]]&gt;0, (tblMovies[[#This Row],[WorldwideGross]]-tblMovies[[#This Row],[budget]]) / tblMovies[[#This Row],[budget]], 0)</f>
        <v>0</v>
      </c>
      <c r="Q1231" t="str">
        <f>IF(tblMovies[[#This Row],[budget]]&gt;150000000,"Blockbuster",
 IF(tblMovies[[#This Row],[budget]]&gt;50000000,"High",
 IF(tblMovies[[#This Row],[budget]]&gt;10000000,"Mid","Low")))</f>
        <v>Low</v>
      </c>
    </row>
    <row r="1232" spans="1:17" x14ac:dyDescent="0.35">
      <c r="A1232" s="4">
        <v>25000000</v>
      </c>
      <c r="B1232" t="s">
        <v>99</v>
      </c>
      <c r="C1232">
        <v>8850</v>
      </c>
      <c r="D1232" t="s">
        <v>4896</v>
      </c>
      <c r="E1232" t="s">
        <v>4897</v>
      </c>
      <c r="F1232">
        <v>8.1782029999999999</v>
      </c>
      <c r="G1232" s="1">
        <v>34516</v>
      </c>
      <c r="H1232">
        <v>48063435</v>
      </c>
      <c r="I1232">
        <v>108</v>
      </c>
      <c r="J1232">
        <v>5.4</v>
      </c>
      <c r="K1232">
        <v>138</v>
      </c>
      <c r="L1232">
        <v>1994</v>
      </c>
      <c r="M1232" t="s">
        <v>28</v>
      </c>
      <c r="N1232" t="s">
        <v>167</v>
      </c>
      <c r="O1232" s="4">
        <f>tblMovies[[#This Row],[WorldwideGross]] - tblMovies[[#This Row],[budget]]</f>
        <v>23063435</v>
      </c>
      <c r="P1232">
        <f>IF(tblMovies[[#This Row],[budget]]&gt;0, (tblMovies[[#This Row],[WorldwideGross]]-tblMovies[[#This Row],[budget]]) / tblMovies[[#This Row],[budget]], 0)</f>
        <v>0.92253739999999995</v>
      </c>
      <c r="Q1232" t="str">
        <f>IF(tblMovies[[#This Row],[budget]]&gt;150000000,"Blockbuster",
 IF(tblMovies[[#This Row],[budget]]&gt;50000000,"High",
 IF(tblMovies[[#This Row],[budget]]&gt;10000000,"Mid","Low")))</f>
        <v>Mid</v>
      </c>
    </row>
    <row r="1233" spans="1:17" x14ac:dyDescent="0.35">
      <c r="A1233" s="4">
        <v>40000000</v>
      </c>
      <c r="B1233" t="s">
        <v>4898</v>
      </c>
      <c r="C1233">
        <v>64685</v>
      </c>
      <c r="D1233" t="s">
        <v>4899</v>
      </c>
      <c r="E1233" t="s">
        <v>4900</v>
      </c>
      <c r="F1233">
        <v>31.066873999999999</v>
      </c>
      <c r="G1233" s="1">
        <v>40901</v>
      </c>
      <c r="H1233">
        <v>55247881</v>
      </c>
      <c r="I1233">
        <v>129</v>
      </c>
      <c r="J1233">
        <v>6.9</v>
      </c>
      <c r="K1233">
        <v>708</v>
      </c>
      <c r="L1233">
        <v>2011</v>
      </c>
      <c r="M1233" t="s">
        <v>155</v>
      </c>
      <c r="N1233" t="s">
        <v>110</v>
      </c>
      <c r="O1233" s="4">
        <f>tblMovies[[#This Row],[WorldwideGross]] - tblMovies[[#This Row],[budget]]</f>
        <v>15247881</v>
      </c>
      <c r="P1233">
        <f>IF(tblMovies[[#This Row],[budget]]&gt;0, (tblMovies[[#This Row],[WorldwideGross]]-tblMovies[[#This Row],[budget]]) / tblMovies[[#This Row],[budget]], 0)</f>
        <v>0.38119702500000002</v>
      </c>
      <c r="Q1233" t="str">
        <f>IF(tblMovies[[#This Row],[budget]]&gt;150000000,"Blockbuster",
 IF(tblMovies[[#This Row],[budget]]&gt;50000000,"High",
 IF(tblMovies[[#This Row],[budget]]&gt;10000000,"Mid","Low")))</f>
        <v>Mid</v>
      </c>
    </row>
    <row r="1234" spans="1:17" x14ac:dyDescent="0.35">
      <c r="A1234" s="4">
        <v>40000000</v>
      </c>
      <c r="B1234" t="s">
        <v>4902</v>
      </c>
      <c r="C1234">
        <v>38357</v>
      </c>
      <c r="D1234" t="s">
        <v>4903</v>
      </c>
      <c r="E1234" t="s">
        <v>4904</v>
      </c>
      <c r="F1234">
        <v>22.491388000000001</v>
      </c>
      <c r="G1234" s="1">
        <v>40190</v>
      </c>
      <c r="H1234">
        <v>58785180</v>
      </c>
      <c r="I1234">
        <v>102</v>
      </c>
      <c r="J1234">
        <v>6.1</v>
      </c>
      <c r="K1234">
        <v>412</v>
      </c>
      <c r="L1234">
        <v>2010</v>
      </c>
      <c r="M1234" t="s">
        <v>431</v>
      </c>
      <c r="N1234" t="s">
        <v>4906</v>
      </c>
      <c r="O1234" s="4">
        <f>tblMovies[[#This Row],[WorldwideGross]] - tblMovies[[#This Row],[budget]]</f>
        <v>18785180</v>
      </c>
      <c r="P1234">
        <f>IF(tblMovies[[#This Row],[budget]]&gt;0, (tblMovies[[#This Row],[WorldwideGross]]-tblMovies[[#This Row],[budget]]) / tblMovies[[#This Row],[budget]], 0)</f>
        <v>0.46962949999999998</v>
      </c>
      <c r="Q1234" t="str">
        <f>IF(tblMovies[[#This Row],[budget]]&gt;150000000,"Blockbuster",
 IF(tblMovies[[#This Row],[budget]]&gt;50000000,"High",
 IF(tblMovies[[#This Row],[budget]]&gt;10000000,"Mid","Low")))</f>
        <v>Mid</v>
      </c>
    </row>
    <row r="1235" spans="1:17" x14ac:dyDescent="0.35">
      <c r="A1235" s="4">
        <v>40000000</v>
      </c>
      <c r="B1235" t="s">
        <v>99</v>
      </c>
      <c r="C1235">
        <v>10060</v>
      </c>
      <c r="D1235" t="s">
        <v>4907</v>
      </c>
      <c r="E1235" t="s">
        <v>4908</v>
      </c>
      <c r="F1235">
        <v>12.885985</v>
      </c>
      <c r="G1235" s="1">
        <v>38665</v>
      </c>
      <c r="H1235">
        <v>46442528</v>
      </c>
      <c r="I1235">
        <v>117</v>
      </c>
      <c r="J1235">
        <v>6.3</v>
      </c>
      <c r="K1235">
        <v>186</v>
      </c>
      <c r="L1235">
        <v>2005</v>
      </c>
      <c r="M1235" t="s">
        <v>155</v>
      </c>
      <c r="N1235" t="s">
        <v>110</v>
      </c>
      <c r="O1235" s="4">
        <f>tblMovies[[#This Row],[WorldwideGross]] - tblMovies[[#This Row],[budget]]</f>
        <v>6442528</v>
      </c>
      <c r="P1235">
        <f>IF(tblMovies[[#This Row],[budget]]&gt;0, (tblMovies[[#This Row],[WorldwideGross]]-tblMovies[[#This Row],[budget]]) / tblMovies[[#This Row],[budget]], 0)</f>
        <v>0.16106319999999999</v>
      </c>
      <c r="Q1235" t="str">
        <f>IF(tblMovies[[#This Row],[budget]]&gt;150000000,"Blockbuster",
 IF(tblMovies[[#This Row],[budget]]&gt;50000000,"High",
 IF(tblMovies[[#This Row],[budget]]&gt;10000000,"Mid","Low")))</f>
        <v>Mid</v>
      </c>
    </row>
    <row r="1236" spans="1:17" x14ac:dyDescent="0.35">
      <c r="A1236" s="4">
        <v>40000000</v>
      </c>
      <c r="B1236" t="s">
        <v>99</v>
      </c>
      <c r="C1236">
        <v>11398</v>
      </c>
      <c r="D1236" t="s">
        <v>4911</v>
      </c>
      <c r="E1236" t="s">
        <v>4912</v>
      </c>
      <c r="F1236">
        <v>7.8323369999999999</v>
      </c>
      <c r="G1236" s="1">
        <v>36761</v>
      </c>
      <c r="H1236">
        <v>30199105</v>
      </c>
      <c r="I1236">
        <v>117</v>
      </c>
      <c r="J1236">
        <v>5.6</v>
      </c>
      <c r="K1236">
        <v>135</v>
      </c>
      <c r="L1236">
        <v>2000</v>
      </c>
      <c r="M1236" t="s">
        <v>1342</v>
      </c>
      <c r="N1236" t="s">
        <v>4914</v>
      </c>
      <c r="O1236" s="4">
        <f>tblMovies[[#This Row],[WorldwideGross]] - tblMovies[[#This Row],[budget]]</f>
        <v>-9800895</v>
      </c>
      <c r="P1236">
        <f>IF(tblMovies[[#This Row],[budget]]&gt;0, (tblMovies[[#This Row],[WorldwideGross]]-tblMovies[[#This Row],[budget]]) / tblMovies[[#This Row],[budget]], 0)</f>
        <v>-0.24502237499999999</v>
      </c>
      <c r="Q1236" t="str">
        <f>IF(tblMovies[[#This Row],[budget]]&gt;150000000,"Blockbuster",
 IF(tblMovies[[#This Row],[budget]]&gt;50000000,"High",
 IF(tblMovies[[#This Row],[budget]]&gt;10000000,"Mid","Low")))</f>
        <v>Mid</v>
      </c>
    </row>
    <row r="1237" spans="1:17" x14ac:dyDescent="0.35">
      <c r="A1237" s="4">
        <v>40000000</v>
      </c>
      <c r="B1237" t="s">
        <v>4915</v>
      </c>
      <c r="C1237">
        <v>1833</v>
      </c>
      <c r="D1237" t="s">
        <v>4916</v>
      </c>
      <c r="E1237" t="s">
        <v>4917</v>
      </c>
      <c r="F1237">
        <v>10.433667</v>
      </c>
      <c r="G1237" s="1">
        <v>38679</v>
      </c>
      <c r="H1237">
        <v>31670620</v>
      </c>
      <c r="I1237">
        <v>135</v>
      </c>
      <c r="J1237">
        <v>6.7</v>
      </c>
      <c r="K1237">
        <v>155</v>
      </c>
      <c r="L1237">
        <v>2005</v>
      </c>
      <c r="M1237" t="s">
        <v>155</v>
      </c>
      <c r="N1237" t="s">
        <v>35</v>
      </c>
      <c r="O1237" s="4">
        <f>tblMovies[[#This Row],[WorldwideGross]] - tblMovies[[#This Row],[budget]]</f>
        <v>-8329380</v>
      </c>
      <c r="P1237">
        <f>IF(tblMovies[[#This Row],[budget]]&gt;0, (tblMovies[[#This Row],[WorldwideGross]]-tblMovies[[#This Row],[budget]]) / tblMovies[[#This Row],[budget]], 0)</f>
        <v>-0.20823449999999999</v>
      </c>
      <c r="Q1237" t="str">
        <f>IF(tblMovies[[#This Row],[budget]]&gt;150000000,"Blockbuster",
 IF(tblMovies[[#This Row],[budget]]&gt;50000000,"High",
 IF(tblMovies[[#This Row],[budget]]&gt;10000000,"Mid","Low")))</f>
        <v>Mid</v>
      </c>
    </row>
    <row r="1238" spans="1:17" x14ac:dyDescent="0.35">
      <c r="A1238" s="4">
        <v>40000000</v>
      </c>
      <c r="B1238" t="s">
        <v>99</v>
      </c>
      <c r="C1238">
        <v>10391</v>
      </c>
      <c r="D1238" t="s">
        <v>4919</v>
      </c>
      <c r="E1238" t="s">
        <v>4920</v>
      </c>
      <c r="F1238">
        <v>3.321949</v>
      </c>
      <c r="G1238" s="1">
        <v>36749</v>
      </c>
      <c r="H1238">
        <v>0</v>
      </c>
      <c r="I1238">
        <v>107</v>
      </c>
      <c r="J1238">
        <v>4.9000000000000004</v>
      </c>
      <c r="K1238">
        <v>71</v>
      </c>
      <c r="L1238">
        <v>2000</v>
      </c>
      <c r="M1238" t="s">
        <v>155</v>
      </c>
      <c r="N1238" t="s">
        <v>110</v>
      </c>
      <c r="O1238" s="4">
        <f>tblMovies[[#This Row],[WorldwideGross]] - tblMovies[[#This Row],[budget]]</f>
        <v>-40000000</v>
      </c>
      <c r="P1238">
        <f>IF(tblMovies[[#This Row],[budget]]&gt;0, (tblMovies[[#This Row],[WorldwideGross]]-tblMovies[[#This Row],[budget]]) / tblMovies[[#This Row],[budget]], 0)</f>
        <v>-1</v>
      </c>
      <c r="Q1238" t="str">
        <f>IF(tblMovies[[#This Row],[budget]]&gt;150000000,"Blockbuster",
 IF(tblMovies[[#This Row],[budget]]&gt;50000000,"High",
 IF(tblMovies[[#This Row],[budget]]&gt;10000000,"Mid","Low")))</f>
        <v>Mid</v>
      </c>
    </row>
    <row r="1239" spans="1:17" x14ac:dyDescent="0.35">
      <c r="A1239" s="4">
        <v>75000000</v>
      </c>
      <c r="B1239" t="s">
        <v>99</v>
      </c>
      <c r="C1239">
        <v>8970</v>
      </c>
      <c r="D1239" t="s">
        <v>4922</v>
      </c>
      <c r="E1239" t="s">
        <v>4923</v>
      </c>
      <c r="F1239">
        <v>4.8426260000000001</v>
      </c>
      <c r="G1239" s="1">
        <v>36252</v>
      </c>
      <c r="H1239">
        <v>29000000</v>
      </c>
      <c r="I1239">
        <v>90</v>
      </c>
      <c r="J1239">
        <v>5</v>
      </c>
      <c r="K1239">
        <v>45</v>
      </c>
      <c r="L1239">
        <v>1999</v>
      </c>
      <c r="M1239" t="s">
        <v>431</v>
      </c>
      <c r="N1239" t="s">
        <v>110</v>
      </c>
      <c r="O1239" s="4">
        <f>tblMovies[[#This Row],[WorldwideGross]] - tblMovies[[#This Row],[budget]]</f>
        <v>-46000000</v>
      </c>
      <c r="P1239">
        <f>IF(tblMovies[[#This Row],[budget]]&gt;0, (tblMovies[[#This Row],[WorldwideGross]]-tblMovies[[#This Row],[budget]]) / tblMovies[[#This Row],[budget]], 0)</f>
        <v>-0.61333333333333329</v>
      </c>
      <c r="Q1239" t="str">
        <f>IF(tblMovies[[#This Row],[budget]]&gt;150000000,"Blockbuster",
 IF(tblMovies[[#This Row],[budget]]&gt;50000000,"High",
 IF(tblMovies[[#This Row],[budget]]&gt;10000000,"Mid","Low")))</f>
        <v>High</v>
      </c>
    </row>
    <row r="1240" spans="1:17" x14ac:dyDescent="0.35">
      <c r="A1240" s="4">
        <v>40000000</v>
      </c>
      <c r="B1240" t="s">
        <v>99</v>
      </c>
      <c r="C1240">
        <v>9306</v>
      </c>
      <c r="D1240" t="s">
        <v>4926</v>
      </c>
      <c r="E1240" t="s">
        <v>4927</v>
      </c>
      <c r="F1240">
        <v>13.210898</v>
      </c>
      <c r="G1240" s="1">
        <v>35300</v>
      </c>
      <c r="H1240">
        <v>49627779</v>
      </c>
      <c r="I1240">
        <v>96</v>
      </c>
      <c r="J1240">
        <v>4.5999999999999996</v>
      </c>
      <c r="K1240">
        <v>147</v>
      </c>
      <c r="L1240">
        <v>1996</v>
      </c>
      <c r="M1240" t="s">
        <v>52</v>
      </c>
      <c r="N1240" t="s">
        <v>145</v>
      </c>
      <c r="O1240" s="4">
        <f>tblMovies[[#This Row],[WorldwideGross]] - tblMovies[[#This Row],[budget]]</f>
        <v>9627779</v>
      </c>
      <c r="P1240">
        <f>IF(tblMovies[[#This Row],[budget]]&gt;0, (tblMovies[[#This Row],[WorldwideGross]]-tblMovies[[#This Row],[budget]]) / tblMovies[[#This Row],[budget]], 0)</f>
        <v>0.24069447499999999</v>
      </c>
      <c r="Q1240" t="str">
        <f>IF(tblMovies[[#This Row],[budget]]&gt;150000000,"Blockbuster",
 IF(tblMovies[[#This Row],[budget]]&gt;50000000,"High",
 IF(tblMovies[[#This Row],[budget]]&gt;10000000,"Mid","Low")))</f>
        <v>Mid</v>
      </c>
    </row>
    <row r="1241" spans="1:17" x14ac:dyDescent="0.35">
      <c r="A1241" s="4">
        <v>40000000</v>
      </c>
      <c r="B1241" t="s">
        <v>99</v>
      </c>
      <c r="C1241">
        <v>11370</v>
      </c>
      <c r="D1241" t="s">
        <v>4928</v>
      </c>
      <c r="E1241" t="s">
        <v>4929</v>
      </c>
      <c r="F1241">
        <v>3.2969330000000001</v>
      </c>
      <c r="G1241" s="1">
        <v>37141</v>
      </c>
      <c r="H1241">
        <v>27053815</v>
      </c>
      <c r="I1241">
        <v>104</v>
      </c>
      <c r="J1241">
        <v>5.2</v>
      </c>
      <c r="K1241">
        <v>56</v>
      </c>
      <c r="L1241">
        <v>2001</v>
      </c>
      <c r="M1241" t="s">
        <v>21</v>
      </c>
      <c r="N1241" t="s">
        <v>4931</v>
      </c>
      <c r="O1241" s="4">
        <f>tblMovies[[#This Row],[WorldwideGross]] - tblMovies[[#This Row],[budget]]</f>
        <v>-12946185</v>
      </c>
      <c r="P1241">
        <f>IF(tblMovies[[#This Row],[budget]]&gt;0, (tblMovies[[#This Row],[WorldwideGross]]-tblMovies[[#This Row],[budget]]) / tblMovies[[#This Row],[budget]], 0)</f>
        <v>-0.32365462499999997</v>
      </c>
      <c r="Q1241" t="str">
        <f>IF(tblMovies[[#This Row],[budget]]&gt;150000000,"Blockbuster",
 IF(tblMovies[[#This Row],[budget]]&gt;50000000,"High",
 IF(tblMovies[[#This Row],[budget]]&gt;10000000,"Mid","Low")))</f>
        <v>Mid</v>
      </c>
    </row>
    <row r="1242" spans="1:17" x14ac:dyDescent="0.35">
      <c r="A1242" s="4">
        <v>35000000</v>
      </c>
      <c r="B1242" t="s">
        <v>99</v>
      </c>
      <c r="C1242">
        <v>12184</v>
      </c>
      <c r="D1242" t="s">
        <v>4932</v>
      </c>
      <c r="E1242" t="s">
        <v>4933</v>
      </c>
      <c r="F1242">
        <v>22.939557000000001</v>
      </c>
      <c r="G1242" s="1">
        <v>39506</v>
      </c>
      <c r="H1242">
        <v>0</v>
      </c>
      <c r="I1242">
        <v>115</v>
      </c>
      <c r="J1242">
        <v>6.4</v>
      </c>
      <c r="K1242">
        <v>477</v>
      </c>
      <c r="L1242">
        <v>2008</v>
      </c>
      <c r="M1242" t="s">
        <v>155</v>
      </c>
      <c r="N1242" t="s">
        <v>35</v>
      </c>
      <c r="O1242" s="4">
        <f>tblMovies[[#This Row],[WorldwideGross]] - tblMovies[[#This Row],[budget]]</f>
        <v>-35000000</v>
      </c>
      <c r="P1242">
        <f>IF(tblMovies[[#This Row],[budget]]&gt;0, (tblMovies[[#This Row],[WorldwideGross]]-tblMovies[[#This Row],[budget]]) / tblMovies[[#This Row],[budget]], 0)</f>
        <v>-1</v>
      </c>
      <c r="Q1242" t="str">
        <f>IF(tblMovies[[#This Row],[budget]]&gt;150000000,"Blockbuster",
 IF(tblMovies[[#This Row],[budget]]&gt;50000000,"High",
 IF(tblMovies[[#This Row],[budget]]&gt;10000000,"Mid","Low")))</f>
        <v>Mid</v>
      </c>
    </row>
    <row r="1243" spans="1:17" x14ac:dyDescent="0.35">
      <c r="A1243" s="4">
        <v>40000000</v>
      </c>
      <c r="B1243" t="s">
        <v>99</v>
      </c>
      <c r="C1243">
        <v>1921</v>
      </c>
      <c r="D1243" t="s">
        <v>4935</v>
      </c>
      <c r="E1243" t="s">
        <v>4936</v>
      </c>
      <c r="F1243">
        <v>19.372805</v>
      </c>
      <c r="G1243" s="1">
        <v>36938</v>
      </c>
      <c r="H1243">
        <v>65754228</v>
      </c>
      <c r="I1243">
        <v>119</v>
      </c>
      <c r="J1243">
        <v>6.4</v>
      </c>
      <c r="K1243">
        <v>278</v>
      </c>
      <c r="L1243">
        <v>2001</v>
      </c>
      <c r="M1243" t="s">
        <v>155</v>
      </c>
      <c r="N1243" t="s">
        <v>4884</v>
      </c>
      <c r="O1243" s="4">
        <f>tblMovies[[#This Row],[WorldwideGross]] - tblMovies[[#This Row],[budget]]</f>
        <v>25754228</v>
      </c>
      <c r="P1243">
        <f>IF(tblMovies[[#This Row],[budget]]&gt;0, (tblMovies[[#This Row],[WorldwideGross]]-tblMovies[[#This Row],[budget]]) / tblMovies[[#This Row],[budget]], 0)</f>
        <v>0.64385570000000003</v>
      </c>
      <c r="Q1243" t="str">
        <f>IF(tblMovies[[#This Row],[budget]]&gt;150000000,"Blockbuster",
 IF(tblMovies[[#This Row],[budget]]&gt;50000000,"High",
 IF(tblMovies[[#This Row],[budget]]&gt;10000000,"Mid","Low")))</f>
        <v>Mid</v>
      </c>
    </row>
    <row r="1244" spans="1:17" x14ac:dyDescent="0.35">
      <c r="A1244" s="4">
        <v>40000000</v>
      </c>
      <c r="B1244" t="s">
        <v>4937</v>
      </c>
      <c r="C1244">
        <v>1683</v>
      </c>
      <c r="D1244" t="s">
        <v>4938</v>
      </c>
      <c r="E1244" t="s">
        <v>4939</v>
      </c>
      <c r="F1244">
        <v>13.445696999999999</v>
      </c>
      <c r="G1244" s="1">
        <v>39177</v>
      </c>
      <c r="H1244">
        <v>62771059</v>
      </c>
      <c r="I1244">
        <v>99</v>
      </c>
      <c r="J1244">
        <v>5.4</v>
      </c>
      <c r="K1244">
        <v>205</v>
      </c>
      <c r="L1244">
        <v>2007</v>
      </c>
      <c r="M1244" t="s">
        <v>1821</v>
      </c>
      <c r="N1244" t="s">
        <v>265</v>
      </c>
      <c r="O1244" s="4">
        <f>tblMovies[[#This Row],[WorldwideGross]] - tblMovies[[#This Row],[budget]]</f>
        <v>22771059</v>
      </c>
      <c r="P1244">
        <f>IF(tblMovies[[#This Row],[budget]]&gt;0, (tblMovies[[#This Row],[WorldwideGross]]-tblMovies[[#This Row],[budget]]) / tblMovies[[#This Row],[budget]], 0)</f>
        <v>0.569276475</v>
      </c>
      <c r="Q1244" t="str">
        <f>IF(tblMovies[[#This Row],[budget]]&gt;150000000,"Blockbuster",
 IF(tblMovies[[#This Row],[budget]]&gt;50000000,"High",
 IF(tblMovies[[#This Row],[budget]]&gt;10000000,"Mid","Low")))</f>
        <v>Mid</v>
      </c>
    </row>
    <row r="1245" spans="1:17" x14ac:dyDescent="0.35">
      <c r="A1245" s="4">
        <v>500000</v>
      </c>
      <c r="B1245" t="s">
        <v>99</v>
      </c>
      <c r="C1245">
        <v>203</v>
      </c>
      <c r="D1245" t="s">
        <v>4941</v>
      </c>
      <c r="E1245" t="s">
        <v>4942</v>
      </c>
      <c r="F1245">
        <v>17.002096000000002</v>
      </c>
      <c r="G1245" s="1">
        <v>26939</v>
      </c>
      <c r="H1245">
        <v>3000000</v>
      </c>
      <c r="I1245">
        <v>110</v>
      </c>
      <c r="J1245">
        <v>7.2</v>
      </c>
      <c r="K1245">
        <v>345</v>
      </c>
      <c r="L1245">
        <v>1973</v>
      </c>
      <c r="M1245" t="s">
        <v>155</v>
      </c>
      <c r="N1245" t="s">
        <v>4944</v>
      </c>
      <c r="O1245" s="4">
        <f>tblMovies[[#This Row],[WorldwideGross]] - tblMovies[[#This Row],[budget]]</f>
        <v>2500000</v>
      </c>
      <c r="P1245">
        <f>IF(tblMovies[[#This Row],[budget]]&gt;0, (tblMovies[[#This Row],[WorldwideGross]]-tblMovies[[#This Row],[budget]]) / tblMovies[[#This Row],[budget]], 0)</f>
        <v>5</v>
      </c>
      <c r="Q1245" t="str">
        <f>IF(tblMovies[[#This Row],[budget]]&gt;150000000,"Blockbuster",
 IF(tblMovies[[#This Row],[budget]]&gt;50000000,"High",
 IF(tblMovies[[#This Row],[budget]]&gt;10000000,"Mid","Low")))</f>
        <v>Low</v>
      </c>
    </row>
    <row r="1246" spans="1:17" x14ac:dyDescent="0.35">
      <c r="A1246" s="4">
        <v>40000000</v>
      </c>
      <c r="B1246" t="s">
        <v>99</v>
      </c>
      <c r="C1246">
        <v>11858</v>
      </c>
      <c r="D1246" t="s">
        <v>4946</v>
      </c>
      <c r="E1246" t="s">
        <v>4947</v>
      </c>
      <c r="F1246">
        <v>4.516953</v>
      </c>
      <c r="G1246" s="1">
        <v>34488</v>
      </c>
      <c r="H1246">
        <v>24332324</v>
      </c>
      <c r="I1246">
        <v>128</v>
      </c>
      <c r="J1246">
        <v>5.9</v>
      </c>
      <c r="K1246">
        <v>81</v>
      </c>
      <c r="L1246">
        <v>1994</v>
      </c>
      <c r="M1246" t="s">
        <v>431</v>
      </c>
      <c r="N1246" t="s">
        <v>3075</v>
      </c>
      <c r="O1246" s="4">
        <f>tblMovies[[#This Row],[WorldwideGross]] - tblMovies[[#This Row],[budget]]</f>
        <v>-15667676</v>
      </c>
      <c r="P1246">
        <f>IF(tblMovies[[#This Row],[budget]]&gt;0, (tblMovies[[#This Row],[WorldwideGross]]-tblMovies[[#This Row],[budget]]) / tblMovies[[#This Row],[budget]], 0)</f>
        <v>-0.39169189999999998</v>
      </c>
      <c r="Q1246" t="str">
        <f>IF(tblMovies[[#This Row],[budget]]&gt;150000000,"Blockbuster",
 IF(tblMovies[[#This Row],[budget]]&gt;50000000,"High",
 IF(tblMovies[[#This Row],[budget]]&gt;10000000,"Mid","Low")))</f>
        <v>Mid</v>
      </c>
    </row>
    <row r="1247" spans="1:17" x14ac:dyDescent="0.35">
      <c r="A1247" s="4">
        <v>40000000</v>
      </c>
      <c r="B1247" t="s">
        <v>4949</v>
      </c>
      <c r="C1247">
        <v>62835</v>
      </c>
      <c r="D1247" t="s">
        <v>4950</v>
      </c>
      <c r="E1247" t="s">
        <v>4951</v>
      </c>
      <c r="F1247">
        <v>33.785969000000001</v>
      </c>
      <c r="G1247" s="1">
        <v>40751</v>
      </c>
      <c r="H1247">
        <v>60965854</v>
      </c>
      <c r="I1247">
        <v>108</v>
      </c>
      <c r="J1247">
        <v>6.5</v>
      </c>
      <c r="K1247">
        <v>824</v>
      </c>
      <c r="L1247">
        <v>2011</v>
      </c>
      <c r="M1247" t="s">
        <v>21</v>
      </c>
      <c r="N1247" t="s">
        <v>4953</v>
      </c>
      <c r="O1247" s="4">
        <f>tblMovies[[#This Row],[WorldwideGross]] - tblMovies[[#This Row],[budget]]</f>
        <v>20965854</v>
      </c>
      <c r="P1247">
        <f>IF(tblMovies[[#This Row],[budget]]&gt;0, (tblMovies[[#This Row],[WorldwideGross]]-tblMovies[[#This Row],[budget]]) / tblMovies[[#This Row],[budget]], 0)</f>
        <v>0.52414634999999998</v>
      </c>
      <c r="Q1247" t="str">
        <f>IF(tblMovies[[#This Row],[budget]]&gt;150000000,"Blockbuster",
 IF(tblMovies[[#This Row],[budget]]&gt;50000000,"High",
 IF(tblMovies[[#This Row],[budget]]&gt;10000000,"Mid","Low")))</f>
        <v>Mid</v>
      </c>
    </row>
    <row r="1248" spans="1:17" x14ac:dyDescent="0.35">
      <c r="A1248" s="4">
        <v>40000000</v>
      </c>
      <c r="B1248" t="s">
        <v>99</v>
      </c>
      <c r="C1248">
        <v>18937</v>
      </c>
      <c r="D1248" t="s">
        <v>4955</v>
      </c>
      <c r="E1248" t="s">
        <v>4956</v>
      </c>
      <c r="F1248">
        <v>16.059443000000002</v>
      </c>
      <c r="G1248" s="1">
        <v>35930</v>
      </c>
      <c r="H1248">
        <v>38172500</v>
      </c>
      <c r="I1248">
        <v>86</v>
      </c>
      <c r="J1248">
        <v>6.9</v>
      </c>
      <c r="K1248">
        <v>190</v>
      </c>
      <c r="L1248">
        <v>1998</v>
      </c>
      <c r="M1248" t="s">
        <v>52</v>
      </c>
      <c r="N1248" t="s">
        <v>69</v>
      </c>
      <c r="O1248" s="4">
        <f>tblMovies[[#This Row],[WorldwideGross]] - tblMovies[[#This Row],[budget]]</f>
        <v>-1827500</v>
      </c>
      <c r="P1248">
        <f>IF(tblMovies[[#This Row],[budget]]&gt;0, (tblMovies[[#This Row],[WorldwideGross]]-tblMovies[[#This Row],[budget]]) / tblMovies[[#This Row],[budget]], 0)</f>
        <v>-4.5687499999999999E-2</v>
      </c>
      <c r="Q1248" t="str">
        <f>IF(tblMovies[[#This Row],[budget]]&gt;150000000,"Blockbuster",
 IF(tblMovies[[#This Row],[budget]]&gt;50000000,"High",
 IF(tblMovies[[#This Row],[budget]]&gt;10000000,"Mid","Low")))</f>
        <v>Mid</v>
      </c>
    </row>
    <row r="1249" spans="1:17" x14ac:dyDescent="0.35">
      <c r="A1249" s="4">
        <v>40000000</v>
      </c>
      <c r="B1249" t="s">
        <v>99</v>
      </c>
      <c r="C1249">
        <v>13536</v>
      </c>
      <c r="D1249" t="s">
        <v>4957</v>
      </c>
      <c r="E1249" t="s">
        <v>4958</v>
      </c>
      <c r="F1249">
        <v>3.476966</v>
      </c>
      <c r="G1249" s="1">
        <v>37505</v>
      </c>
      <c r="H1249">
        <v>22433915</v>
      </c>
      <c r="I1249">
        <v>108</v>
      </c>
      <c r="J1249">
        <v>5.7</v>
      </c>
      <c r="K1249">
        <v>92</v>
      </c>
      <c r="L1249">
        <v>2002</v>
      </c>
      <c r="M1249" t="s">
        <v>1342</v>
      </c>
      <c r="N1249" t="s">
        <v>3533</v>
      </c>
      <c r="O1249" s="4">
        <f>tblMovies[[#This Row],[WorldwideGross]] - tblMovies[[#This Row],[budget]]</f>
        <v>-17566085</v>
      </c>
      <c r="P1249">
        <f>IF(tblMovies[[#This Row],[budget]]&gt;0, (tblMovies[[#This Row],[WorldwideGross]]-tblMovies[[#This Row],[budget]]) / tblMovies[[#This Row],[budget]], 0)</f>
        <v>-0.439152125</v>
      </c>
      <c r="Q1249" t="str">
        <f>IF(tblMovies[[#This Row],[budget]]&gt;150000000,"Blockbuster",
 IF(tblMovies[[#This Row],[budget]]&gt;50000000,"High",
 IF(tblMovies[[#This Row],[budget]]&gt;10000000,"Mid","Low")))</f>
        <v>Mid</v>
      </c>
    </row>
    <row r="1250" spans="1:17" x14ac:dyDescent="0.35">
      <c r="A1250" s="4">
        <v>0</v>
      </c>
      <c r="B1250" t="s">
        <v>99</v>
      </c>
      <c r="C1250">
        <v>15556</v>
      </c>
      <c r="D1250" t="s">
        <v>4960</v>
      </c>
      <c r="E1250" t="s">
        <v>4961</v>
      </c>
      <c r="F1250">
        <v>5.7787240000000004</v>
      </c>
      <c r="G1250" s="1">
        <v>36175</v>
      </c>
      <c r="H1250">
        <v>0</v>
      </c>
      <c r="I1250">
        <v>128</v>
      </c>
      <c r="J1250">
        <v>5.9</v>
      </c>
      <c r="K1250">
        <v>48</v>
      </c>
      <c r="L1250">
        <v>1999</v>
      </c>
      <c r="M1250" t="s">
        <v>155</v>
      </c>
      <c r="N1250" t="s">
        <v>3375</v>
      </c>
      <c r="O1250" s="4">
        <f>tblMovies[[#This Row],[WorldwideGross]] - tblMovies[[#This Row],[budget]]</f>
        <v>0</v>
      </c>
      <c r="P1250">
        <f>IF(tblMovies[[#This Row],[budget]]&gt;0, (tblMovies[[#This Row],[WorldwideGross]]-tblMovies[[#This Row],[budget]]) / tblMovies[[#This Row],[budget]], 0)</f>
        <v>0</v>
      </c>
      <c r="Q1250" t="str">
        <f>IF(tblMovies[[#This Row],[budget]]&gt;150000000,"Blockbuster",
 IF(tblMovies[[#This Row],[budget]]&gt;50000000,"High",
 IF(tblMovies[[#This Row],[budget]]&gt;10000000,"Mid","Low")))</f>
        <v>Low</v>
      </c>
    </row>
    <row r="1251" spans="1:17" x14ac:dyDescent="0.35">
      <c r="A1251" s="4">
        <v>40000000</v>
      </c>
      <c r="B1251" t="s">
        <v>99</v>
      </c>
      <c r="C1251">
        <v>10718</v>
      </c>
      <c r="D1251" t="s">
        <v>4962</v>
      </c>
      <c r="E1251" t="s">
        <v>4963</v>
      </c>
      <c r="F1251">
        <v>7.3607930000000001</v>
      </c>
      <c r="G1251" s="1">
        <v>38002</v>
      </c>
      <c r="H1251">
        <v>46546197</v>
      </c>
      <c r="I1251">
        <v>84</v>
      </c>
      <c r="J1251">
        <v>4.7</v>
      </c>
      <c r="K1251">
        <v>119</v>
      </c>
      <c r="L1251">
        <v>2004</v>
      </c>
      <c r="M1251" t="s">
        <v>21</v>
      </c>
      <c r="N1251" t="s">
        <v>265</v>
      </c>
      <c r="O1251" s="4">
        <f>tblMovies[[#This Row],[WorldwideGross]] - tblMovies[[#This Row],[budget]]</f>
        <v>6546197</v>
      </c>
      <c r="P1251">
        <f>IF(tblMovies[[#This Row],[budget]]&gt;0, (tblMovies[[#This Row],[WorldwideGross]]-tblMovies[[#This Row],[budget]]) / tblMovies[[#This Row],[budget]], 0)</f>
        <v>0.16365492500000001</v>
      </c>
      <c r="Q1251" t="str">
        <f>IF(tblMovies[[#This Row],[budget]]&gt;150000000,"Blockbuster",
 IF(tblMovies[[#This Row],[budget]]&gt;50000000,"High",
 IF(tblMovies[[#This Row],[budget]]&gt;10000000,"Mid","Low")))</f>
        <v>Mid</v>
      </c>
    </row>
    <row r="1252" spans="1:17" x14ac:dyDescent="0.35">
      <c r="A1252" s="4">
        <v>0</v>
      </c>
      <c r="B1252" t="s">
        <v>99</v>
      </c>
      <c r="C1252">
        <v>11062</v>
      </c>
      <c r="D1252" t="s">
        <v>4965</v>
      </c>
      <c r="E1252" t="s">
        <v>4966</v>
      </c>
      <c r="F1252">
        <v>3.6218370000000002</v>
      </c>
      <c r="G1252" s="1">
        <v>35111</v>
      </c>
      <c r="H1252">
        <v>0</v>
      </c>
      <c r="I1252">
        <v>111</v>
      </c>
      <c r="J1252">
        <v>6</v>
      </c>
      <c r="K1252">
        <v>67</v>
      </c>
      <c r="L1252">
        <v>1996</v>
      </c>
      <c r="M1252" t="s">
        <v>155</v>
      </c>
      <c r="N1252" t="s">
        <v>35</v>
      </c>
      <c r="O1252" s="4">
        <f>tblMovies[[#This Row],[WorldwideGross]] - tblMovies[[#This Row],[budget]]</f>
        <v>0</v>
      </c>
      <c r="P1252">
        <f>IF(tblMovies[[#This Row],[budget]]&gt;0, (tblMovies[[#This Row],[WorldwideGross]]-tblMovies[[#This Row],[budget]]) / tblMovies[[#This Row],[budget]], 0)</f>
        <v>0</v>
      </c>
      <c r="Q1252" t="str">
        <f>IF(tblMovies[[#This Row],[budget]]&gt;150000000,"Blockbuster",
 IF(tblMovies[[#This Row],[budget]]&gt;50000000,"High",
 IF(tblMovies[[#This Row],[budget]]&gt;10000000,"Mid","Low")))</f>
        <v>Low</v>
      </c>
    </row>
    <row r="1253" spans="1:17" x14ac:dyDescent="0.35">
      <c r="A1253" s="4">
        <v>45000000</v>
      </c>
      <c r="B1253" t="s">
        <v>99</v>
      </c>
      <c r="C1253">
        <v>10802</v>
      </c>
      <c r="D1253" t="s">
        <v>4967</v>
      </c>
      <c r="E1253" t="s">
        <v>4968</v>
      </c>
      <c r="F1253">
        <v>14.513305000000001</v>
      </c>
      <c r="G1253" s="1">
        <v>34964</v>
      </c>
      <c r="H1253">
        <v>20350754</v>
      </c>
      <c r="I1253">
        <v>128</v>
      </c>
      <c r="J1253">
        <v>4.9000000000000004</v>
      </c>
      <c r="K1253">
        <v>256</v>
      </c>
      <c r="L1253">
        <v>1995</v>
      </c>
      <c r="M1253" t="s">
        <v>155</v>
      </c>
      <c r="N1253" t="s">
        <v>1581</v>
      </c>
      <c r="O1253" s="4">
        <f>tblMovies[[#This Row],[WorldwideGross]] - tblMovies[[#This Row],[budget]]</f>
        <v>-24649246</v>
      </c>
      <c r="P1253">
        <f>IF(tblMovies[[#This Row],[budget]]&gt;0, (tblMovies[[#This Row],[WorldwideGross]]-tblMovies[[#This Row],[budget]]) / tblMovies[[#This Row],[budget]], 0)</f>
        <v>-0.54776102222222223</v>
      </c>
      <c r="Q1253" t="str">
        <f>IF(tblMovies[[#This Row],[budget]]&gt;150000000,"Blockbuster",
 IF(tblMovies[[#This Row],[budget]]&gt;50000000,"High",
 IF(tblMovies[[#This Row],[budget]]&gt;10000000,"Mid","Low")))</f>
        <v>Mid</v>
      </c>
    </row>
    <row r="1254" spans="1:17" x14ac:dyDescent="0.35">
      <c r="A1254" s="4">
        <v>40000000</v>
      </c>
      <c r="B1254" t="s">
        <v>4970</v>
      </c>
      <c r="C1254">
        <v>1887</v>
      </c>
      <c r="D1254" t="s">
        <v>4971</v>
      </c>
      <c r="E1254" t="s">
        <v>4972</v>
      </c>
      <c r="F1254">
        <v>22.364549</v>
      </c>
      <c r="G1254" s="1">
        <v>38861</v>
      </c>
      <c r="H1254">
        <v>60474340</v>
      </c>
      <c r="I1254">
        <v>123</v>
      </c>
      <c r="J1254">
        <v>6.5</v>
      </c>
      <c r="K1254">
        <v>642</v>
      </c>
      <c r="L1254">
        <v>2006</v>
      </c>
      <c r="M1254" t="s">
        <v>155</v>
      </c>
      <c r="N1254" t="s">
        <v>4675</v>
      </c>
      <c r="O1254" s="4">
        <f>tblMovies[[#This Row],[WorldwideGross]] - tblMovies[[#This Row],[budget]]</f>
        <v>20474340</v>
      </c>
      <c r="P1254">
        <f>IF(tblMovies[[#This Row],[budget]]&gt;0, (tblMovies[[#This Row],[WorldwideGross]]-tblMovies[[#This Row],[budget]]) / tblMovies[[#This Row],[budget]], 0)</f>
        <v>0.51185849999999999</v>
      </c>
      <c r="Q1254" t="str">
        <f>IF(tblMovies[[#This Row],[budget]]&gt;150000000,"Blockbuster",
 IF(tblMovies[[#This Row],[budget]]&gt;50000000,"High",
 IF(tblMovies[[#This Row],[budget]]&gt;10000000,"Mid","Low")))</f>
        <v>Mid</v>
      </c>
    </row>
    <row r="1255" spans="1:17" x14ac:dyDescent="0.35">
      <c r="A1255" s="4">
        <v>40000000</v>
      </c>
      <c r="B1255" t="s">
        <v>99</v>
      </c>
      <c r="C1255">
        <v>6071</v>
      </c>
      <c r="D1255" t="s">
        <v>4974</v>
      </c>
      <c r="E1255" t="s">
        <v>4975</v>
      </c>
      <c r="F1255">
        <v>6.9089400000000003</v>
      </c>
      <c r="G1255" s="1">
        <v>34810</v>
      </c>
      <c r="H1255">
        <v>0</v>
      </c>
      <c r="I1255">
        <v>101</v>
      </c>
      <c r="J1255">
        <v>5.7</v>
      </c>
      <c r="K1255">
        <v>81</v>
      </c>
      <c r="L1255">
        <v>1995</v>
      </c>
      <c r="M1255" t="s">
        <v>21</v>
      </c>
      <c r="N1255" t="s">
        <v>252</v>
      </c>
      <c r="O1255" s="4">
        <f>tblMovies[[#This Row],[WorldwideGross]] - tblMovies[[#This Row],[budget]]</f>
        <v>-40000000</v>
      </c>
      <c r="P1255">
        <f>IF(tblMovies[[#This Row],[budget]]&gt;0, (tblMovies[[#This Row],[WorldwideGross]]-tblMovies[[#This Row],[budget]]) / tblMovies[[#This Row],[budget]], 0)</f>
        <v>-1</v>
      </c>
      <c r="Q1255" t="str">
        <f>IF(tblMovies[[#This Row],[budget]]&gt;150000000,"Blockbuster",
 IF(tblMovies[[#This Row],[budget]]&gt;50000000,"High",
 IF(tblMovies[[#This Row],[budget]]&gt;10000000,"Mid","Low")))</f>
        <v>Mid</v>
      </c>
    </row>
    <row r="1256" spans="1:17" x14ac:dyDescent="0.35">
      <c r="A1256" s="4">
        <v>63600000</v>
      </c>
      <c r="B1256" t="s">
        <v>99</v>
      </c>
      <c r="C1256">
        <v>10461</v>
      </c>
      <c r="D1256" t="s">
        <v>4976</v>
      </c>
      <c r="E1256" t="s">
        <v>4977</v>
      </c>
      <c r="F1256">
        <v>4.4947879999999998</v>
      </c>
      <c r="G1256" s="1">
        <v>36805</v>
      </c>
      <c r="H1256">
        <v>19412993</v>
      </c>
      <c r="I1256">
        <v>102</v>
      </c>
      <c r="J1256">
        <v>4.8</v>
      </c>
      <c r="K1256">
        <v>145</v>
      </c>
      <c r="L1256">
        <v>2000</v>
      </c>
      <c r="M1256" t="s">
        <v>21</v>
      </c>
      <c r="N1256" t="s">
        <v>2074</v>
      </c>
      <c r="O1256" s="4">
        <f>tblMovies[[#This Row],[WorldwideGross]] - tblMovies[[#This Row],[budget]]</f>
        <v>-44187007</v>
      </c>
      <c r="P1256">
        <f>IF(tblMovies[[#This Row],[budget]]&gt;0, (tblMovies[[#This Row],[WorldwideGross]]-tblMovies[[#This Row],[budget]]) / tblMovies[[#This Row],[budget]], 0)</f>
        <v>-0.6947642610062893</v>
      </c>
      <c r="Q1256" t="str">
        <f>IF(tblMovies[[#This Row],[budget]]&gt;150000000,"Blockbuster",
 IF(tblMovies[[#This Row],[budget]]&gt;50000000,"High",
 IF(tblMovies[[#This Row],[budget]]&gt;10000000,"Mid","Low")))</f>
        <v>High</v>
      </c>
    </row>
    <row r="1257" spans="1:17" x14ac:dyDescent="0.35">
      <c r="A1257" s="4">
        <v>42000000</v>
      </c>
      <c r="B1257" t="s">
        <v>99</v>
      </c>
      <c r="C1257">
        <v>80278</v>
      </c>
      <c r="D1257" t="s">
        <v>4979</v>
      </c>
      <c r="E1257" t="s">
        <v>4980</v>
      </c>
      <c r="F1257">
        <v>47.559927999999999</v>
      </c>
      <c r="G1257" s="1">
        <v>41161</v>
      </c>
      <c r="H1257">
        <v>180274123</v>
      </c>
      <c r="I1257">
        <v>113</v>
      </c>
      <c r="J1257">
        <v>7</v>
      </c>
      <c r="K1257">
        <v>2025</v>
      </c>
      <c r="L1257">
        <v>2012</v>
      </c>
      <c r="M1257" t="s">
        <v>166</v>
      </c>
      <c r="N1257" t="s">
        <v>760</v>
      </c>
      <c r="O1257" s="4">
        <f>tblMovies[[#This Row],[WorldwideGross]] - tblMovies[[#This Row],[budget]]</f>
        <v>138274123</v>
      </c>
      <c r="P1257">
        <f>IF(tblMovies[[#This Row],[budget]]&gt;0, (tblMovies[[#This Row],[WorldwideGross]]-tblMovies[[#This Row],[budget]]) / tblMovies[[#This Row],[budget]], 0)</f>
        <v>3.2922410238095239</v>
      </c>
      <c r="Q1257" t="str">
        <f>IF(tblMovies[[#This Row],[budget]]&gt;150000000,"Blockbuster",
 IF(tblMovies[[#This Row],[budget]]&gt;50000000,"High",
 IF(tblMovies[[#This Row],[budget]]&gt;10000000,"Mid","Low")))</f>
        <v>Mid</v>
      </c>
    </row>
    <row r="1258" spans="1:17" x14ac:dyDescent="0.35">
      <c r="A1258" s="4">
        <v>55000000</v>
      </c>
      <c r="B1258" t="s">
        <v>99</v>
      </c>
      <c r="C1258">
        <v>12704</v>
      </c>
      <c r="D1258" t="s">
        <v>4982</v>
      </c>
      <c r="E1258" t="s">
        <v>4983</v>
      </c>
      <c r="F1258">
        <v>2.4105460000000001</v>
      </c>
      <c r="G1258" s="1">
        <v>31912</v>
      </c>
      <c r="H1258">
        <v>14375181</v>
      </c>
      <c r="I1258">
        <v>107</v>
      </c>
      <c r="J1258">
        <v>4.2</v>
      </c>
      <c r="K1258">
        <v>28</v>
      </c>
      <c r="L1258">
        <v>1987</v>
      </c>
      <c r="M1258" t="s">
        <v>21</v>
      </c>
      <c r="N1258" t="s">
        <v>35</v>
      </c>
      <c r="O1258" s="4">
        <f>tblMovies[[#This Row],[WorldwideGross]] - tblMovies[[#This Row],[budget]]</f>
        <v>-40624819</v>
      </c>
      <c r="P1258">
        <f>IF(tblMovies[[#This Row],[budget]]&gt;0, (tblMovies[[#This Row],[WorldwideGross]]-tblMovies[[#This Row],[budget]]) / tblMovies[[#This Row],[budget]], 0)</f>
        <v>-0.73863307272727274</v>
      </c>
      <c r="Q1258" t="str">
        <f>IF(tblMovies[[#This Row],[budget]]&gt;150000000,"Blockbuster",
 IF(tblMovies[[#This Row],[budget]]&gt;50000000,"High",
 IF(tblMovies[[#This Row],[budget]]&gt;10000000,"Mid","Low")))</f>
        <v>High</v>
      </c>
    </row>
    <row r="1259" spans="1:17" x14ac:dyDescent="0.35">
      <c r="A1259" s="4">
        <v>40000000</v>
      </c>
      <c r="B1259" t="s">
        <v>4984</v>
      </c>
      <c r="C1259">
        <v>10315</v>
      </c>
      <c r="D1259" t="s">
        <v>4985</v>
      </c>
      <c r="E1259" t="s">
        <v>4986</v>
      </c>
      <c r="F1259">
        <v>41.258955999999998</v>
      </c>
      <c r="G1259" s="1">
        <v>40109</v>
      </c>
      <c r="H1259">
        <v>46471023</v>
      </c>
      <c r="I1259">
        <v>87</v>
      </c>
      <c r="J1259">
        <v>7.5</v>
      </c>
      <c r="K1259">
        <v>1176</v>
      </c>
      <c r="L1259">
        <v>2009</v>
      </c>
      <c r="M1259" t="s">
        <v>28</v>
      </c>
      <c r="N1259" t="s">
        <v>252</v>
      </c>
      <c r="O1259" s="4">
        <f>tblMovies[[#This Row],[WorldwideGross]] - tblMovies[[#This Row],[budget]]</f>
        <v>6471023</v>
      </c>
      <c r="P1259">
        <f>IF(tblMovies[[#This Row],[budget]]&gt;0, (tblMovies[[#This Row],[WorldwideGross]]-tblMovies[[#This Row],[budget]]) / tblMovies[[#This Row],[budget]], 0)</f>
        <v>0.161775575</v>
      </c>
      <c r="Q1259" t="str">
        <f>IF(tblMovies[[#This Row],[budget]]&gt;150000000,"Blockbuster",
 IF(tblMovies[[#This Row],[budget]]&gt;50000000,"High",
 IF(tblMovies[[#This Row],[budget]]&gt;10000000,"Mid","Low")))</f>
        <v>Mid</v>
      </c>
    </row>
    <row r="1260" spans="1:17" x14ac:dyDescent="0.35">
      <c r="A1260" s="4">
        <v>40000000</v>
      </c>
      <c r="B1260" t="s">
        <v>99</v>
      </c>
      <c r="C1260">
        <v>16643</v>
      </c>
      <c r="D1260" t="s">
        <v>4988</v>
      </c>
      <c r="E1260" t="s">
        <v>4989</v>
      </c>
      <c r="F1260">
        <v>8.9808459999999997</v>
      </c>
      <c r="G1260" s="1">
        <v>37372</v>
      </c>
      <c r="H1260">
        <v>16872671</v>
      </c>
      <c r="I1260">
        <v>103</v>
      </c>
      <c r="J1260">
        <v>5.7</v>
      </c>
      <c r="K1260">
        <v>124</v>
      </c>
      <c r="L1260">
        <v>2002</v>
      </c>
      <c r="M1260" t="s">
        <v>431</v>
      </c>
      <c r="N1260" t="s">
        <v>824</v>
      </c>
      <c r="O1260" s="4">
        <f>tblMovies[[#This Row],[WorldwideGross]] - tblMovies[[#This Row],[budget]]</f>
        <v>-23127329</v>
      </c>
      <c r="P1260">
        <f>IF(tblMovies[[#This Row],[budget]]&gt;0, (tblMovies[[#This Row],[WorldwideGross]]-tblMovies[[#This Row],[budget]]) / tblMovies[[#This Row],[budget]], 0)</f>
        <v>-0.57818322499999997</v>
      </c>
      <c r="Q1260" t="str">
        <f>IF(tblMovies[[#This Row],[budget]]&gt;150000000,"Blockbuster",
 IF(tblMovies[[#This Row],[budget]]&gt;50000000,"High",
 IF(tblMovies[[#This Row],[budget]]&gt;10000000,"Mid","Low")))</f>
        <v>Mid</v>
      </c>
    </row>
    <row r="1261" spans="1:17" x14ac:dyDescent="0.35">
      <c r="A1261" s="4">
        <v>40000000</v>
      </c>
      <c r="B1261" t="s">
        <v>4991</v>
      </c>
      <c r="C1261">
        <v>2687</v>
      </c>
      <c r="D1261" t="s">
        <v>4992</v>
      </c>
      <c r="E1261" t="s">
        <v>4993</v>
      </c>
      <c r="F1261">
        <v>7.2229850000000004</v>
      </c>
      <c r="G1261" s="1">
        <v>33662</v>
      </c>
      <c r="H1261">
        <v>14358033</v>
      </c>
      <c r="I1261">
        <v>99</v>
      </c>
      <c r="J1261">
        <v>5.7</v>
      </c>
      <c r="K1261">
        <v>125</v>
      </c>
      <c r="L1261">
        <v>1992</v>
      </c>
      <c r="M1261" t="s">
        <v>431</v>
      </c>
      <c r="N1261" t="s">
        <v>824</v>
      </c>
      <c r="O1261" s="4">
        <f>tblMovies[[#This Row],[WorldwideGross]] - tblMovies[[#This Row],[budget]]</f>
        <v>-25641967</v>
      </c>
      <c r="P1261">
        <f>IF(tblMovies[[#This Row],[budget]]&gt;0, (tblMovies[[#This Row],[WorldwideGross]]-tblMovies[[#This Row],[budget]]) / tblMovies[[#This Row],[budget]], 0)</f>
        <v>-0.64104917500000003</v>
      </c>
      <c r="Q1261" t="str">
        <f>IF(tblMovies[[#This Row],[budget]]&gt;150000000,"Blockbuster",
 IF(tblMovies[[#This Row],[budget]]&gt;50000000,"High",
 IF(tblMovies[[#This Row],[budget]]&gt;10000000,"Mid","Low")))</f>
        <v>Mid</v>
      </c>
    </row>
    <row r="1262" spans="1:17" x14ac:dyDescent="0.35">
      <c r="A1262" s="4">
        <v>10000000</v>
      </c>
      <c r="B1262" t="s">
        <v>4995</v>
      </c>
      <c r="C1262">
        <v>194</v>
      </c>
      <c r="D1262" t="s">
        <v>4996</v>
      </c>
      <c r="E1262" t="s">
        <v>4997</v>
      </c>
      <c r="F1262">
        <v>73.720243999999994</v>
      </c>
      <c r="G1262" s="1">
        <v>37006</v>
      </c>
      <c r="H1262">
        <v>173921954</v>
      </c>
      <c r="I1262">
        <v>122</v>
      </c>
      <c r="J1262">
        <v>7.8</v>
      </c>
      <c r="K1262">
        <v>3310</v>
      </c>
      <c r="L1262">
        <v>2001</v>
      </c>
      <c r="M1262" t="s">
        <v>431</v>
      </c>
      <c r="N1262" t="s">
        <v>553</v>
      </c>
      <c r="O1262" s="4">
        <f>tblMovies[[#This Row],[WorldwideGross]] - tblMovies[[#This Row],[budget]]</f>
        <v>163921954</v>
      </c>
      <c r="P1262">
        <f>IF(tblMovies[[#This Row],[budget]]&gt;0, (tblMovies[[#This Row],[WorldwideGross]]-tblMovies[[#This Row],[budget]]) / tblMovies[[#This Row],[budget]], 0)</f>
        <v>16.392195399999999</v>
      </c>
      <c r="Q1262" t="str">
        <f>IF(tblMovies[[#This Row],[budget]]&gt;150000000,"Blockbuster",
 IF(tblMovies[[#This Row],[budget]]&gt;50000000,"High",
 IF(tblMovies[[#This Row],[budget]]&gt;10000000,"Mid","Low")))</f>
        <v>Low</v>
      </c>
    </row>
    <row r="1263" spans="1:17" x14ac:dyDescent="0.35">
      <c r="A1263" s="4">
        <v>0</v>
      </c>
      <c r="B1263" t="s">
        <v>99</v>
      </c>
      <c r="C1263">
        <v>11025</v>
      </c>
      <c r="D1263" t="s">
        <v>4999</v>
      </c>
      <c r="E1263" t="s">
        <v>5000</v>
      </c>
      <c r="F1263">
        <v>10.0403</v>
      </c>
      <c r="G1263" s="1">
        <v>38108</v>
      </c>
      <c r="H1263">
        <v>0</v>
      </c>
      <c r="I1263">
        <v>91</v>
      </c>
      <c r="J1263">
        <v>5.5</v>
      </c>
      <c r="K1263">
        <v>185</v>
      </c>
      <c r="L1263">
        <v>2004</v>
      </c>
      <c r="M1263" t="s">
        <v>431</v>
      </c>
      <c r="N1263" t="s">
        <v>5002</v>
      </c>
      <c r="O1263" s="4">
        <f>tblMovies[[#This Row],[WorldwideGross]] - tblMovies[[#This Row],[budget]]</f>
        <v>0</v>
      </c>
      <c r="P1263">
        <f>IF(tblMovies[[#This Row],[budget]]&gt;0, (tblMovies[[#This Row],[WorldwideGross]]-tblMovies[[#This Row],[budget]]) / tblMovies[[#This Row],[budget]], 0)</f>
        <v>0</v>
      </c>
      <c r="Q1263" t="str">
        <f>IF(tblMovies[[#This Row],[budget]]&gt;150000000,"Blockbuster",
 IF(tblMovies[[#This Row],[budget]]&gt;50000000,"High",
 IF(tblMovies[[#This Row],[budget]]&gt;10000000,"Mid","Low")))</f>
        <v>Low</v>
      </c>
    </row>
    <row r="1264" spans="1:17" x14ac:dyDescent="0.35">
      <c r="A1264" s="4">
        <v>60000000</v>
      </c>
      <c r="B1264" t="s">
        <v>99</v>
      </c>
      <c r="C1264">
        <v>8849</v>
      </c>
      <c r="D1264" t="s">
        <v>5003</v>
      </c>
      <c r="E1264" t="s">
        <v>5004</v>
      </c>
      <c r="F1264">
        <v>15.219263</v>
      </c>
      <c r="G1264" s="1">
        <v>38282</v>
      </c>
      <c r="H1264">
        <v>13395939</v>
      </c>
      <c r="I1264">
        <v>103</v>
      </c>
      <c r="J1264">
        <v>5.6</v>
      </c>
      <c r="K1264">
        <v>248</v>
      </c>
      <c r="L1264">
        <v>2004</v>
      </c>
      <c r="M1264" t="s">
        <v>431</v>
      </c>
      <c r="N1264" t="s">
        <v>110</v>
      </c>
      <c r="O1264" s="4">
        <f>tblMovies[[#This Row],[WorldwideGross]] - tblMovies[[#This Row],[budget]]</f>
        <v>-46604061</v>
      </c>
      <c r="P1264">
        <f>IF(tblMovies[[#This Row],[budget]]&gt;0, (tblMovies[[#This Row],[WorldwideGross]]-tblMovies[[#This Row],[budget]]) / tblMovies[[#This Row],[budget]], 0)</f>
        <v>-0.77673435000000002</v>
      </c>
      <c r="Q1264" t="str">
        <f>IF(tblMovies[[#This Row],[budget]]&gt;150000000,"Blockbuster",
 IF(tblMovies[[#This Row],[budget]]&gt;50000000,"High",
 IF(tblMovies[[#This Row],[budget]]&gt;10000000,"Mid","Low")))</f>
        <v>High</v>
      </c>
    </row>
    <row r="1265" spans="1:17" x14ac:dyDescent="0.35">
      <c r="A1265" s="4">
        <v>40000000</v>
      </c>
      <c r="B1265" t="s">
        <v>5007</v>
      </c>
      <c r="C1265">
        <v>78698</v>
      </c>
      <c r="D1265" t="s">
        <v>5008</v>
      </c>
      <c r="E1265" t="s">
        <v>5009</v>
      </c>
      <c r="F1265">
        <v>8.3036960000000004</v>
      </c>
      <c r="G1265" s="1">
        <v>40941</v>
      </c>
      <c r="H1265">
        <v>24719215</v>
      </c>
      <c r="I1265">
        <v>107</v>
      </c>
      <c r="J1265">
        <v>6.6</v>
      </c>
      <c r="K1265">
        <v>152</v>
      </c>
      <c r="L1265">
        <v>2012</v>
      </c>
      <c r="M1265" t="s">
        <v>28</v>
      </c>
      <c r="N1265" t="s">
        <v>167</v>
      </c>
      <c r="O1265" s="4">
        <f>tblMovies[[#This Row],[WorldwideGross]] - tblMovies[[#This Row],[budget]]</f>
        <v>-15280785</v>
      </c>
      <c r="P1265">
        <f>IF(tblMovies[[#This Row],[budget]]&gt;0, (tblMovies[[#This Row],[WorldwideGross]]-tblMovies[[#This Row],[budget]]) / tblMovies[[#This Row],[budget]], 0)</f>
        <v>-0.38201962499999997</v>
      </c>
      <c r="Q1265" t="str">
        <f>IF(tblMovies[[#This Row],[budget]]&gt;150000000,"Blockbuster",
 IF(tblMovies[[#This Row],[budget]]&gt;50000000,"High",
 IF(tblMovies[[#This Row],[budget]]&gt;10000000,"Mid","Low")))</f>
        <v>Mid</v>
      </c>
    </row>
    <row r="1266" spans="1:17" x14ac:dyDescent="0.35">
      <c r="A1266" s="4">
        <v>38000000</v>
      </c>
      <c r="B1266" t="s">
        <v>99</v>
      </c>
      <c r="C1266">
        <v>30943</v>
      </c>
      <c r="D1266" t="s">
        <v>5012</v>
      </c>
      <c r="E1266" t="s">
        <v>5013</v>
      </c>
      <c r="F1266">
        <v>4.7460849999999999</v>
      </c>
      <c r="G1266" s="1">
        <v>36231</v>
      </c>
      <c r="H1266">
        <v>28121100</v>
      </c>
      <c r="I1266">
        <v>106</v>
      </c>
      <c r="J1266">
        <v>5.9</v>
      </c>
      <c r="K1266">
        <v>54</v>
      </c>
      <c r="L1266">
        <v>1999</v>
      </c>
      <c r="M1266" t="s">
        <v>155</v>
      </c>
      <c r="N1266" t="s">
        <v>863</v>
      </c>
      <c r="O1266" s="4">
        <f>tblMovies[[#This Row],[WorldwideGross]] - tblMovies[[#This Row],[budget]]</f>
        <v>-9878900</v>
      </c>
      <c r="P1266">
        <f>IF(tblMovies[[#This Row],[budget]]&gt;0, (tblMovies[[#This Row],[WorldwideGross]]-tblMovies[[#This Row],[budget]]) / tblMovies[[#This Row],[budget]], 0)</f>
        <v>-0.25997105263157894</v>
      </c>
      <c r="Q1266" t="str">
        <f>IF(tblMovies[[#This Row],[budget]]&gt;150000000,"Blockbuster",
 IF(tblMovies[[#This Row],[budget]]&gt;50000000,"High",
 IF(tblMovies[[#This Row],[budget]]&gt;10000000,"Mid","Low")))</f>
        <v>Mid</v>
      </c>
    </row>
    <row r="1267" spans="1:17" x14ac:dyDescent="0.35">
      <c r="A1267" s="4">
        <v>40000000</v>
      </c>
      <c r="B1267" t="s">
        <v>99</v>
      </c>
      <c r="C1267">
        <v>9544</v>
      </c>
      <c r="D1267" t="s">
        <v>5015</v>
      </c>
      <c r="E1267" t="s">
        <v>5016</v>
      </c>
      <c r="F1267">
        <v>6.7568859999999997</v>
      </c>
      <c r="G1267" s="1">
        <v>37477</v>
      </c>
      <c r="H1267">
        <v>18902015</v>
      </c>
      <c r="I1267">
        <v>101</v>
      </c>
      <c r="J1267">
        <v>3.2</v>
      </c>
      <c r="K1267">
        <v>105</v>
      </c>
      <c r="L1267">
        <v>2002</v>
      </c>
      <c r="M1267" t="s">
        <v>1821</v>
      </c>
      <c r="N1267" t="s">
        <v>5018</v>
      </c>
      <c r="O1267" s="4">
        <f>tblMovies[[#This Row],[WorldwideGross]] - tblMovies[[#This Row],[budget]]</f>
        <v>-21097985</v>
      </c>
      <c r="P1267">
        <f>IF(tblMovies[[#This Row],[budget]]&gt;0, (tblMovies[[#This Row],[WorldwideGross]]-tblMovies[[#This Row],[budget]]) / tblMovies[[#This Row],[budget]], 0)</f>
        <v>-0.52744962500000003</v>
      </c>
      <c r="Q1267" t="str">
        <f>IF(tblMovies[[#This Row],[budget]]&gt;150000000,"Blockbuster",
 IF(tblMovies[[#This Row],[budget]]&gt;50000000,"High",
 IF(tblMovies[[#This Row],[budget]]&gt;10000000,"Mid","Low")))</f>
        <v>Mid</v>
      </c>
    </row>
    <row r="1268" spans="1:17" x14ac:dyDescent="0.35">
      <c r="A1268" s="4">
        <v>40000000</v>
      </c>
      <c r="B1268" t="s">
        <v>99</v>
      </c>
      <c r="C1268">
        <v>24418</v>
      </c>
      <c r="D1268" t="s">
        <v>5019</v>
      </c>
      <c r="E1268" t="s">
        <v>5020</v>
      </c>
      <c r="F1268">
        <v>16.424807000000001</v>
      </c>
      <c r="G1268" s="1">
        <v>40109</v>
      </c>
      <c r="H1268">
        <v>28169671</v>
      </c>
      <c r="I1268">
        <v>109</v>
      </c>
      <c r="J1268">
        <v>5.5</v>
      </c>
      <c r="K1268">
        <v>348</v>
      </c>
      <c r="L1268">
        <v>2009</v>
      </c>
      <c r="M1268" t="s">
        <v>28</v>
      </c>
      <c r="N1268" t="s">
        <v>167</v>
      </c>
      <c r="O1268" s="4">
        <f>tblMovies[[#This Row],[WorldwideGross]] - tblMovies[[#This Row],[budget]]</f>
        <v>-11830329</v>
      </c>
      <c r="P1268">
        <f>IF(tblMovies[[#This Row],[budget]]&gt;0, (tblMovies[[#This Row],[WorldwideGross]]-tblMovies[[#This Row],[budget]]) / tblMovies[[#This Row],[budget]], 0)</f>
        <v>-0.29575822499999999</v>
      </c>
      <c r="Q1268" t="str">
        <f>IF(tblMovies[[#This Row],[budget]]&gt;150000000,"Blockbuster",
 IF(tblMovies[[#This Row],[budget]]&gt;50000000,"High",
 IF(tblMovies[[#This Row],[budget]]&gt;10000000,"Mid","Low")))</f>
        <v>Mid</v>
      </c>
    </row>
    <row r="1269" spans="1:17" x14ac:dyDescent="0.35">
      <c r="A1269" s="4">
        <v>40000000</v>
      </c>
      <c r="B1269" t="s">
        <v>99</v>
      </c>
      <c r="C1269">
        <v>7288</v>
      </c>
      <c r="D1269" t="s">
        <v>5021</v>
      </c>
      <c r="E1269" t="s">
        <v>5022</v>
      </c>
      <c r="F1269">
        <v>15.590001000000001</v>
      </c>
      <c r="G1269" s="1">
        <v>37890</v>
      </c>
      <c r="H1269">
        <v>19322135</v>
      </c>
      <c r="I1269">
        <v>89</v>
      </c>
      <c r="J1269">
        <v>5.9</v>
      </c>
      <c r="K1269">
        <v>482</v>
      </c>
      <c r="L1269">
        <v>2003</v>
      </c>
      <c r="M1269" t="s">
        <v>21</v>
      </c>
      <c r="N1269" t="s">
        <v>1142</v>
      </c>
      <c r="O1269" s="4">
        <f>tblMovies[[#This Row],[WorldwideGross]] - tblMovies[[#This Row],[budget]]</f>
        <v>-20677865</v>
      </c>
      <c r="P1269">
        <f>IF(tblMovies[[#This Row],[budget]]&gt;0, (tblMovies[[#This Row],[WorldwideGross]]-tblMovies[[#This Row],[budget]]) / tblMovies[[#This Row],[budget]], 0)</f>
        <v>-0.51694662499999999</v>
      </c>
      <c r="Q1269" t="str">
        <f>IF(tblMovies[[#This Row],[budget]]&gt;150000000,"Blockbuster",
 IF(tblMovies[[#This Row],[budget]]&gt;50000000,"High",
 IF(tblMovies[[#This Row],[budget]]&gt;10000000,"Mid","Low")))</f>
        <v>Mid</v>
      </c>
    </row>
    <row r="1270" spans="1:17" x14ac:dyDescent="0.35">
      <c r="A1270" s="4">
        <v>0</v>
      </c>
      <c r="B1270" t="s">
        <v>99</v>
      </c>
      <c r="C1270">
        <v>14655</v>
      </c>
      <c r="D1270" t="s">
        <v>5024</v>
      </c>
      <c r="E1270" t="s">
        <v>5025</v>
      </c>
      <c r="F1270">
        <v>5.4836710000000002</v>
      </c>
      <c r="G1270" s="1">
        <v>39759</v>
      </c>
      <c r="H1270">
        <v>0</v>
      </c>
      <c r="I1270">
        <v>103</v>
      </c>
      <c r="J1270">
        <v>6.3</v>
      </c>
      <c r="K1270">
        <v>47</v>
      </c>
      <c r="L1270">
        <v>2008</v>
      </c>
      <c r="M1270" t="s">
        <v>431</v>
      </c>
      <c r="N1270" t="s">
        <v>4228</v>
      </c>
      <c r="O1270" s="4">
        <f>tblMovies[[#This Row],[WorldwideGross]] - tblMovies[[#This Row],[budget]]</f>
        <v>0</v>
      </c>
      <c r="P1270">
        <f>IF(tblMovies[[#This Row],[budget]]&gt;0, (tblMovies[[#This Row],[WorldwideGross]]-tblMovies[[#This Row],[budget]]) / tblMovies[[#This Row],[budget]], 0)</f>
        <v>0</v>
      </c>
      <c r="Q1270" t="str">
        <f>IF(tblMovies[[#This Row],[budget]]&gt;150000000,"Blockbuster",
 IF(tblMovies[[#This Row],[budget]]&gt;50000000,"High",
 IF(tblMovies[[#This Row],[budget]]&gt;10000000,"Mid","Low")))</f>
        <v>Low</v>
      </c>
    </row>
    <row r="1271" spans="1:17" x14ac:dyDescent="0.35">
      <c r="A1271" s="4">
        <v>0</v>
      </c>
      <c r="B1271" t="s">
        <v>99</v>
      </c>
      <c r="C1271">
        <v>24575</v>
      </c>
      <c r="D1271" t="s">
        <v>5026</v>
      </c>
      <c r="E1271" t="s">
        <v>5027</v>
      </c>
      <c r="F1271">
        <v>1.630541</v>
      </c>
      <c r="G1271" s="1">
        <v>29221</v>
      </c>
      <c r="H1271">
        <v>0</v>
      </c>
      <c r="I1271">
        <v>115</v>
      </c>
      <c r="J1271">
        <v>5.2</v>
      </c>
      <c r="K1271">
        <v>21</v>
      </c>
      <c r="L1271">
        <v>1980</v>
      </c>
      <c r="M1271" t="s">
        <v>21</v>
      </c>
      <c r="N1271" t="s">
        <v>5029</v>
      </c>
      <c r="O1271" s="4">
        <f>tblMovies[[#This Row],[WorldwideGross]] - tblMovies[[#This Row],[budget]]</f>
        <v>0</v>
      </c>
      <c r="P1271">
        <f>IF(tblMovies[[#This Row],[budget]]&gt;0, (tblMovies[[#This Row],[WorldwideGross]]-tblMovies[[#This Row],[budget]]) / tblMovies[[#This Row],[budget]], 0)</f>
        <v>0</v>
      </c>
      <c r="Q1271" t="str">
        <f>IF(tblMovies[[#This Row],[budget]]&gt;150000000,"Blockbuster",
 IF(tblMovies[[#This Row],[budget]]&gt;50000000,"High",
 IF(tblMovies[[#This Row],[budget]]&gt;10000000,"Mid","Low")))</f>
        <v>Low</v>
      </c>
    </row>
    <row r="1272" spans="1:17" x14ac:dyDescent="0.35">
      <c r="A1272" s="4">
        <v>45000000</v>
      </c>
      <c r="B1272" t="s">
        <v>99</v>
      </c>
      <c r="C1272">
        <v>10366</v>
      </c>
      <c r="D1272" t="s">
        <v>5030</v>
      </c>
      <c r="E1272" t="s">
        <v>5031</v>
      </c>
      <c r="F1272">
        <v>14.566663999999999</v>
      </c>
      <c r="G1272" s="1">
        <v>36377</v>
      </c>
      <c r="H1272">
        <v>10667893</v>
      </c>
      <c r="I1272">
        <v>82</v>
      </c>
      <c r="J1272">
        <v>4.2</v>
      </c>
      <c r="K1272">
        <v>135</v>
      </c>
      <c r="L1272">
        <v>1999</v>
      </c>
      <c r="M1272" t="s">
        <v>21</v>
      </c>
      <c r="N1272" t="s">
        <v>953</v>
      </c>
      <c r="O1272" s="4">
        <f>tblMovies[[#This Row],[WorldwideGross]] - tblMovies[[#This Row],[budget]]</f>
        <v>-34332107</v>
      </c>
      <c r="P1272">
        <f>IF(tblMovies[[#This Row],[budget]]&gt;0, (tblMovies[[#This Row],[WorldwideGross]]-tblMovies[[#This Row],[budget]]) / tblMovies[[#This Row],[budget]], 0)</f>
        <v>-0.76293571111111114</v>
      </c>
      <c r="Q1272" t="str">
        <f>IF(tblMovies[[#This Row],[budget]]&gt;150000000,"Blockbuster",
 IF(tblMovies[[#This Row],[budget]]&gt;50000000,"High",
 IF(tblMovies[[#This Row],[budget]]&gt;10000000,"Mid","Low")))</f>
        <v>Mid</v>
      </c>
    </row>
    <row r="1273" spans="1:17" x14ac:dyDescent="0.35">
      <c r="A1273" s="4">
        <v>33000000</v>
      </c>
      <c r="B1273" t="s">
        <v>5034</v>
      </c>
      <c r="C1273">
        <v>19898</v>
      </c>
      <c r="D1273" t="s">
        <v>5035</v>
      </c>
      <c r="E1273" t="s">
        <v>5036</v>
      </c>
      <c r="F1273">
        <v>28.353517</v>
      </c>
      <c r="G1273" s="1">
        <v>40064</v>
      </c>
      <c r="H1273">
        <v>20645327</v>
      </c>
      <c r="I1273">
        <v>108</v>
      </c>
      <c r="J1273">
        <v>6.5</v>
      </c>
      <c r="K1273">
        <v>774</v>
      </c>
      <c r="L1273">
        <v>2009</v>
      </c>
      <c r="M1273" t="s">
        <v>21</v>
      </c>
      <c r="N1273" t="s">
        <v>1700</v>
      </c>
      <c r="O1273" s="4">
        <f>tblMovies[[#This Row],[WorldwideGross]] - tblMovies[[#This Row],[budget]]</f>
        <v>-12354673</v>
      </c>
      <c r="P1273">
        <f>IF(tblMovies[[#This Row],[budget]]&gt;0, (tblMovies[[#This Row],[WorldwideGross]]-tblMovies[[#This Row],[budget]]) / tblMovies[[#This Row],[budget]], 0)</f>
        <v>-0.3743840303030303</v>
      </c>
      <c r="Q1273" t="str">
        <f>IF(tblMovies[[#This Row],[budget]]&gt;150000000,"Blockbuster",
 IF(tblMovies[[#This Row],[budget]]&gt;50000000,"High",
 IF(tblMovies[[#This Row],[budget]]&gt;10000000,"Mid","Low")))</f>
        <v>Mid</v>
      </c>
    </row>
    <row r="1274" spans="1:17" x14ac:dyDescent="0.35">
      <c r="A1274" s="4">
        <v>40000000</v>
      </c>
      <c r="B1274" t="s">
        <v>99</v>
      </c>
      <c r="C1274">
        <v>4965</v>
      </c>
      <c r="D1274" t="s">
        <v>5038</v>
      </c>
      <c r="E1274" t="s">
        <v>5039</v>
      </c>
      <c r="F1274">
        <v>9.5799749999999992</v>
      </c>
      <c r="G1274" s="1">
        <v>37228</v>
      </c>
      <c r="H1274">
        <v>0</v>
      </c>
      <c r="I1274">
        <v>102</v>
      </c>
      <c r="J1274">
        <v>6.1</v>
      </c>
      <c r="K1274">
        <v>135</v>
      </c>
      <c r="L1274">
        <v>2001</v>
      </c>
      <c r="M1274" t="s">
        <v>21</v>
      </c>
      <c r="N1274" t="s">
        <v>4228</v>
      </c>
      <c r="O1274" s="4">
        <f>tblMovies[[#This Row],[WorldwideGross]] - tblMovies[[#This Row],[budget]]</f>
        <v>-40000000</v>
      </c>
      <c r="P1274">
        <f>IF(tblMovies[[#This Row],[budget]]&gt;0, (tblMovies[[#This Row],[WorldwideGross]]-tblMovies[[#This Row],[budget]]) / tblMovies[[#This Row],[budget]], 0)</f>
        <v>-1</v>
      </c>
      <c r="Q1274" t="str">
        <f>IF(tblMovies[[#This Row],[budget]]&gt;150000000,"Blockbuster",
 IF(tblMovies[[#This Row],[budget]]&gt;50000000,"High",
 IF(tblMovies[[#This Row],[budget]]&gt;10000000,"Mid","Low")))</f>
        <v>Mid</v>
      </c>
    </row>
    <row r="1275" spans="1:17" x14ac:dyDescent="0.35">
      <c r="A1275" s="4">
        <v>40000000</v>
      </c>
      <c r="B1275" t="s">
        <v>99</v>
      </c>
      <c r="C1275">
        <v>15074</v>
      </c>
      <c r="D1275" t="s">
        <v>5041</v>
      </c>
      <c r="E1275" t="s">
        <v>5042</v>
      </c>
      <c r="F1275">
        <v>2.9118189999999999</v>
      </c>
      <c r="G1275" s="1">
        <v>37587</v>
      </c>
      <c r="H1275">
        <v>10959475</v>
      </c>
      <c r="I1275">
        <v>93</v>
      </c>
      <c r="J1275">
        <v>5</v>
      </c>
      <c r="K1275">
        <v>28</v>
      </c>
      <c r="L1275">
        <v>2002</v>
      </c>
      <c r="M1275" t="s">
        <v>21</v>
      </c>
      <c r="N1275" t="s">
        <v>110</v>
      </c>
      <c r="O1275" s="4">
        <f>tblMovies[[#This Row],[WorldwideGross]] - tblMovies[[#This Row],[budget]]</f>
        <v>-29040525</v>
      </c>
      <c r="P1275">
        <f>IF(tblMovies[[#This Row],[budget]]&gt;0, (tblMovies[[#This Row],[WorldwideGross]]-tblMovies[[#This Row],[budget]]) / tblMovies[[#This Row],[budget]], 0)</f>
        <v>-0.72601312500000004</v>
      </c>
      <c r="Q1275" t="str">
        <f>IF(tblMovies[[#This Row],[budget]]&gt;150000000,"Blockbuster",
 IF(tblMovies[[#This Row],[budget]]&gt;50000000,"High",
 IF(tblMovies[[#This Row],[budget]]&gt;10000000,"Mid","Low")))</f>
        <v>Mid</v>
      </c>
    </row>
    <row r="1276" spans="1:17" x14ac:dyDescent="0.35">
      <c r="A1276" s="4">
        <v>0</v>
      </c>
      <c r="B1276" t="s">
        <v>99</v>
      </c>
      <c r="C1276">
        <v>56715</v>
      </c>
      <c r="D1276" t="s">
        <v>5044</v>
      </c>
      <c r="E1276" t="s">
        <v>5045</v>
      </c>
      <c r="F1276">
        <v>10.844882</v>
      </c>
      <c r="G1276" s="1">
        <v>36987</v>
      </c>
      <c r="H1276">
        <v>0</v>
      </c>
      <c r="I1276">
        <v>88</v>
      </c>
      <c r="J1276">
        <v>4.8</v>
      </c>
      <c r="K1276">
        <v>171</v>
      </c>
      <c r="L1276">
        <v>2001</v>
      </c>
      <c r="M1276" t="s">
        <v>431</v>
      </c>
      <c r="N1276" t="s">
        <v>5047</v>
      </c>
      <c r="O1276" s="4">
        <f>tblMovies[[#This Row],[WorldwideGross]] - tblMovies[[#This Row],[budget]]</f>
        <v>0</v>
      </c>
      <c r="P1276">
        <f>IF(tblMovies[[#This Row],[budget]]&gt;0, (tblMovies[[#This Row],[WorldwideGross]]-tblMovies[[#This Row],[budget]]) / tblMovies[[#This Row],[budget]], 0)</f>
        <v>0</v>
      </c>
      <c r="Q1276" t="str">
        <f>IF(tblMovies[[#This Row],[budget]]&gt;150000000,"Blockbuster",
 IF(tblMovies[[#This Row],[budget]]&gt;50000000,"High",
 IF(tblMovies[[#This Row],[budget]]&gt;10000000,"Mid","Low")))</f>
        <v>Low</v>
      </c>
    </row>
    <row r="1277" spans="1:17" x14ac:dyDescent="0.35">
      <c r="A1277" s="4">
        <v>50000000</v>
      </c>
      <c r="B1277" t="s">
        <v>99</v>
      </c>
      <c r="C1277">
        <v>1272</v>
      </c>
      <c r="D1277" t="s">
        <v>5048</v>
      </c>
      <c r="E1277" t="s">
        <v>5049</v>
      </c>
      <c r="F1277">
        <v>51.502884000000002</v>
      </c>
      <c r="G1277" s="1">
        <v>39177</v>
      </c>
      <c r="H1277">
        <v>32017803</v>
      </c>
      <c r="I1277">
        <v>107</v>
      </c>
      <c r="J1277">
        <v>7</v>
      </c>
      <c r="K1277">
        <v>1182</v>
      </c>
      <c r="L1277">
        <v>2007</v>
      </c>
      <c r="M1277" t="s">
        <v>109</v>
      </c>
      <c r="N1277" t="s">
        <v>1812</v>
      </c>
      <c r="O1277" s="4">
        <f>tblMovies[[#This Row],[WorldwideGross]] - tblMovies[[#This Row],[budget]]</f>
        <v>-17982197</v>
      </c>
      <c r="P1277">
        <f>IF(tblMovies[[#This Row],[budget]]&gt;0, (tblMovies[[#This Row],[WorldwideGross]]-tblMovies[[#This Row],[budget]]) / tblMovies[[#This Row],[budget]], 0)</f>
        <v>-0.35964394</v>
      </c>
      <c r="Q1277" t="str">
        <f>IF(tblMovies[[#This Row],[budget]]&gt;150000000,"Blockbuster",
 IF(tblMovies[[#This Row],[budget]]&gt;50000000,"High",
 IF(tblMovies[[#This Row],[budget]]&gt;10000000,"Mid","Low")))</f>
        <v>Mid</v>
      </c>
    </row>
    <row r="1278" spans="1:17" x14ac:dyDescent="0.35">
      <c r="A1278" s="4">
        <v>40000000</v>
      </c>
      <c r="B1278" t="s">
        <v>5051</v>
      </c>
      <c r="C1278">
        <v>72358</v>
      </c>
      <c r="D1278" t="s">
        <v>5052</v>
      </c>
      <c r="E1278" t="s">
        <v>5053</v>
      </c>
      <c r="F1278">
        <v>13.119133</v>
      </c>
      <c r="G1278" s="1">
        <v>40975</v>
      </c>
      <c r="H1278">
        <v>22044277</v>
      </c>
      <c r="I1278">
        <v>91</v>
      </c>
      <c r="J1278">
        <v>6</v>
      </c>
      <c r="K1278">
        <v>373</v>
      </c>
      <c r="L1278">
        <v>2012</v>
      </c>
      <c r="M1278" t="s">
        <v>155</v>
      </c>
      <c r="N1278" t="s">
        <v>110</v>
      </c>
      <c r="O1278" s="4">
        <f>tblMovies[[#This Row],[WorldwideGross]] - tblMovies[[#This Row],[budget]]</f>
        <v>-17955723</v>
      </c>
      <c r="P1278">
        <f>IF(tblMovies[[#This Row],[budget]]&gt;0, (tblMovies[[#This Row],[WorldwideGross]]-tblMovies[[#This Row],[budget]]) / tblMovies[[#This Row],[budget]], 0)</f>
        <v>-0.44889307499999997</v>
      </c>
      <c r="Q1278" t="str">
        <f>IF(tblMovies[[#This Row],[budget]]&gt;150000000,"Blockbuster",
 IF(tblMovies[[#This Row],[budget]]&gt;50000000,"High",
 IF(tblMovies[[#This Row],[budget]]&gt;10000000,"Mid","Low")))</f>
        <v>Mid</v>
      </c>
    </row>
    <row r="1279" spans="1:17" x14ac:dyDescent="0.35">
      <c r="A1279" s="4">
        <v>40000000</v>
      </c>
      <c r="B1279" t="s">
        <v>5056</v>
      </c>
      <c r="C1279">
        <v>20542</v>
      </c>
      <c r="D1279" t="s">
        <v>5057</v>
      </c>
      <c r="E1279" t="s">
        <v>5058</v>
      </c>
      <c r="F1279">
        <v>4.2384820000000003</v>
      </c>
      <c r="G1279" s="1">
        <v>39794</v>
      </c>
      <c r="H1279">
        <v>0</v>
      </c>
      <c r="I1279">
        <v>94</v>
      </c>
      <c r="J1279">
        <v>5.4</v>
      </c>
      <c r="K1279">
        <v>15</v>
      </c>
      <c r="L1279">
        <v>2008</v>
      </c>
      <c r="M1279" t="s">
        <v>28</v>
      </c>
      <c r="N1279" t="s">
        <v>5060</v>
      </c>
      <c r="O1279" s="4">
        <f>tblMovies[[#This Row],[WorldwideGross]] - tblMovies[[#This Row],[budget]]</f>
        <v>-40000000</v>
      </c>
      <c r="P1279">
        <f>IF(tblMovies[[#This Row],[budget]]&gt;0, (tblMovies[[#This Row],[WorldwideGross]]-tblMovies[[#This Row],[budget]]) / tblMovies[[#This Row],[budget]], 0)</f>
        <v>-1</v>
      </c>
      <c r="Q1279" t="str">
        <f>IF(tblMovies[[#This Row],[budget]]&gt;150000000,"Blockbuster",
 IF(tblMovies[[#This Row],[budget]]&gt;50000000,"High",
 IF(tblMovies[[#This Row],[budget]]&gt;10000000,"Mid","Low")))</f>
        <v>Mid</v>
      </c>
    </row>
    <row r="1280" spans="1:17" x14ac:dyDescent="0.35">
      <c r="A1280" s="4">
        <v>40000000</v>
      </c>
      <c r="B1280" t="s">
        <v>99</v>
      </c>
      <c r="C1280">
        <v>266396</v>
      </c>
      <c r="D1280" t="s">
        <v>5062</v>
      </c>
      <c r="E1280" t="s">
        <v>5063</v>
      </c>
      <c r="F1280">
        <v>26.935458000000001</v>
      </c>
      <c r="G1280" s="1">
        <v>42051</v>
      </c>
      <c r="H1280">
        <v>13644292</v>
      </c>
      <c r="I1280">
        <v>115</v>
      </c>
      <c r="J1280">
        <v>5.5</v>
      </c>
      <c r="K1280">
        <v>392</v>
      </c>
      <c r="L1280">
        <v>2015</v>
      </c>
      <c r="M1280" t="s">
        <v>21</v>
      </c>
      <c r="N1280" t="s">
        <v>3814</v>
      </c>
      <c r="O1280" s="4">
        <f>tblMovies[[#This Row],[WorldwideGross]] - tblMovies[[#This Row],[budget]]</f>
        <v>-26355708</v>
      </c>
      <c r="P1280">
        <f>IF(tblMovies[[#This Row],[budget]]&gt;0, (tblMovies[[#This Row],[WorldwideGross]]-tblMovies[[#This Row],[budget]]) / tblMovies[[#This Row],[budget]], 0)</f>
        <v>-0.6588927</v>
      </c>
      <c r="Q1280" t="str">
        <f>IF(tblMovies[[#This Row],[budget]]&gt;150000000,"Blockbuster",
 IF(tblMovies[[#This Row],[budget]]&gt;50000000,"High",
 IF(tblMovies[[#This Row],[budget]]&gt;10000000,"Mid","Low")))</f>
        <v>Mid</v>
      </c>
    </row>
    <row r="1281" spans="1:17" x14ac:dyDescent="0.35">
      <c r="A1281" s="4">
        <v>40000000</v>
      </c>
      <c r="B1281" t="s">
        <v>99</v>
      </c>
      <c r="C1281">
        <v>9978</v>
      </c>
      <c r="D1281" t="s">
        <v>5066</v>
      </c>
      <c r="E1281" t="s">
        <v>5067</v>
      </c>
      <c r="F1281">
        <v>16.282962000000001</v>
      </c>
      <c r="G1281" s="1">
        <v>38919</v>
      </c>
      <c r="H1281">
        <v>23937870</v>
      </c>
      <c r="I1281">
        <v>93</v>
      </c>
      <c r="J1281">
        <v>5.0999999999999996</v>
      </c>
      <c r="K1281">
        <v>213</v>
      </c>
      <c r="L1281">
        <v>2006</v>
      </c>
      <c r="M1281" t="s">
        <v>28</v>
      </c>
      <c r="N1281" t="s">
        <v>5069</v>
      </c>
      <c r="O1281" s="4">
        <f>tblMovies[[#This Row],[WorldwideGross]] - tblMovies[[#This Row],[budget]]</f>
        <v>-16062130</v>
      </c>
      <c r="P1281">
        <f>IF(tblMovies[[#This Row],[budget]]&gt;0, (tblMovies[[#This Row],[WorldwideGross]]-tblMovies[[#This Row],[budget]]) / tblMovies[[#This Row],[budget]], 0)</f>
        <v>-0.40155324999999997</v>
      </c>
      <c r="Q1281" t="str">
        <f>IF(tblMovies[[#This Row],[budget]]&gt;150000000,"Blockbuster",
 IF(tblMovies[[#This Row],[budget]]&gt;50000000,"High",
 IF(tblMovies[[#This Row],[budget]]&gt;10000000,"Mid","Low")))</f>
        <v>Mid</v>
      </c>
    </row>
    <row r="1282" spans="1:17" x14ac:dyDescent="0.35">
      <c r="A1282" s="4">
        <v>20000000</v>
      </c>
      <c r="B1282" t="s">
        <v>5070</v>
      </c>
      <c r="C1282">
        <v>8271</v>
      </c>
      <c r="D1282" t="s">
        <v>5071</v>
      </c>
      <c r="E1282" t="s">
        <v>5072</v>
      </c>
      <c r="F1282">
        <v>31.690456000000001</v>
      </c>
      <c r="G1282" s="1">
        <v>39184</v>
      </c>
      <c r="H1282">
        <v>117760134</v>
      </c>
      <c r="I1282">
        <v>105</v>
      </c>
      <c r="J1282">
        <v>6.6</v>
      </c>
      <c r="K1282">
        <v>1006</v>
      </c>
      <c r="L1282">
        <v>2007</v>
      </c>
      <c r="M1282" t="s">
        <v>166</v>
      </c>
      <c r="N1282" t="s">
        <v>110</v>
      </c>
      <c r="O1282" s="4">
        <f>tblMovies[[#This Row],[WorldwideGross]] - tblMovies[[#This Row],[budget]]</f>
        <v>97760134</v>
      </c>
      <c r="P1282">
        <f>IF(tblMovies[[#This Row],[budget]]&gt;0, (tblMovies[[#This Row],[WorldwideGross]]-tblMovies[[#This Row],[budget]]) / tblMovies[[#This Row],[budget]], 0)</f>
        <v>4.8880067</v>
      </c>
      <c r="Q1282" t="str">
        <f>IF(tblMovies[[#This Row],[budget]]&gt;150000000,"Blockbuster",
 IF(tblMovies[[#This Row],[budget]]&gt;50000000,"High",
 IF(tblMovies[[#This Row],[budget]]&gt;10000000,"Mid","Low")))</f>
        <v>Mid</v>
      </c>
    </row>
    <row r="1283" spans="1:17" x14ac:dyDescent="0.35">
      <c r="A1283" s="4">
        <v>20000000</v>
      </c>
      <c r="B1283" t="s">
        <v>99</v>
      </c>
      <c r="C1283">
        <v>10428</v>
      </c>
      <c r="D1283" t="s">
        <v>5075</v>
      </c>
      <c r="E1283" t="s">
        <v>5076</v>
      </c>
      <c r="F1283">
        <v>17.842245999999999</v>
      </c>
      <c r="G1283" s="1">
        <v>34956</v>
      </c>
      <c r="H1283">
        <v>7563728</v>
      </c>
      <c r="I1283">
        <v>107</v>
      </c>
      <c r="J1283">
        <v>6.2</v>
      </c>
      <c r="K1283">
        <v>398</v>
      </c>
      <c r="L1283">
        <v>1995</v>
      </c>
      <c r="M1283" t="s">
        <v>21</v>
      </c>
      <c r="N1283" t="s">
        <v>1581</v>
      </c>
      <c r="O1283" s="4">
        <f>tblMovies[[#This Row],[WorldwideGross]] - tblMovies[[#This Row],[budget]]</f>
        <v>-12436272</v>
      </c>
      <c r="P1283">
        <f>IF(tblMovies[[#This Row],[budget]]&gt;0, (tblMovies[[#This Row],[WorldwideGross]]-tblMovies[[#This Row],[budget]]) / tblMovies[[#This Row],[budget]], 0)</f>
        <v>-0.62181359999999997</v>
      </c>
      <c r="Q1283" t="str">
        <f>IF(tblMovies[[#This Row],[budget]]&gt;150000000,"Blockbuster",
 IF(tblMovies[[#This Row],[budget]]&gt;50000000,"High",
 IF(tblMovies[[#This Row],[budget]]&gt;10000000,"Mid","Low")))</f>
        <v>Mid</v>
      </c>
    </row>
    <row r="1284" spans="1:17" x14ac:dyDescent="0.35">
      <c r="A1284" s="4">
        <v>0</v>
      </c>
      <c r="B1284" t="s">
        <v>5079</v>
      </c>
      <c r="C1284">
        <v>5353</v>
      </c>
      <c r="D1284" t="s">
        <v>5080</v>
      </c>
      <c r="E1284" t="s">
        <v>5081</v>
      </c>
      <c r="F1284">
        <v>8.0483049999999992</v>
      </c>
      <c r="G1284" s="1">
        <v>39328</v>
      </c>
      <c r="H1284">
        <v>0</v>
      </c>
      <c r="I1284">
        <v>101</v>
      </c>
      <c r="J1284">
        <v>6.6</v>
      </c>
      <c r="K1284">
        <v>96</v>
      </c>
      <c r="L1284">
        <v>2007</v>
      </c>
      <c r="M1284" t="s">
        <v>21</v>
      </c>
      <c r="N1284" t="s">
        <v>2592</v>
      </c>
      <c r="O1284" s="4">
        <f>tblMovies[[#This Row],[WorldwideGross]] - tblMovies[[#This Row],[budget]]</f>
        <v>0</v>
      </c>
      <c r="P1284">
        <f>IF(tblMovies[[#This Row],[budget]]&gt;0, (tblMovies[[#This Row],[WorldwideGross]]-tblMovies[[#This Row],[budget]]) / tblMovies[[#This Row],[budget]], 0)</f>
        <v>0</v>
      </c>
      <c r="Q1284" t="str">
        <f>IF(tblMovies[[#This Row],[budget]]&gt;150000000,"Blockbuster",
 IF(tblMovies[[#This Row],[budget]]&gt;50000000,"High",
 IF(tblMovies[[#This Row],[budget]]&gt;10000000,"Mid","Low")))</f>
        <v>Low</v>
      </c>
    </row>
    <row r="1285" spans="1:17" x14ac:dyDescent="0.35">
      <c r="A1285" s="4">
        <v>30000000</v>
      </c>
      <c r="B1285" t="s">
        <v>99</v>
      </c>
      <c r="C1285">
        <v>11934</v>
      </c>
      <c r="D1285" t="s">
        <v>5083</v>
      </c>
      <c r="E1285" t="s">
        <v>5084</v>
      </c>
      <c r="F1285">
        <v>14.188981999999999</v>
      </c>
      <c r="G1285" s="1">
        <v>34404</v>
      </c>
      <c r="H1285">
        <v>0</v>
      </c>
      <c r="I1285">
        <v>111</v>
      </c>
      <c r="J1285">
        <v>7.1</v>
      </c>
      <c r="K1285">
        <v>275</v>
      </c>
      <c r="L1285">
        <v>1994</v>
      </c>
      <c r="M1285" t="s">
        <v>431</v>
      </c>
      <c r="N1285" t="s">
        <v>967</v>
      </c>
      <c r="O1285" s="4">
        <f>tblMovies[[#This Row],[WorldwideGross]] - tblMovies[[#This Row],[budget]]</f>
        <v>-30000000</v>
      </c>
      <c r="P1285">
        <f>IF(tblMovies[[#This Row],[budget]]&gt;0, (tblMovies[[#This Row],[WorldwideGross]]-tblMovies[[#This Row],[budget]]) / tblMovies[[#This Row],[budget]], 0)</f>
        <v>-1</v>
      </c>
      <c r="Q1285" t="str">
        <f>IF(tblMovies[[#This Row],[budget]]&gt;150000000,"Blockbuster",
 IF(tblMovies[[#This Row],[budget]]&gt;50000000,"High",
 IF(tblMovies[[#This Row],[budget]]&gt;10000000,"Mid","Low")))</f>
        <v>Mid</v>
      </c>
    </row>
    <row r="1286" spans="1:17" x14ac:dyDescent="0.35">
      <c r="A1286" s="4">
        <v>40000000</v>
      </c>
      <c r="B1286" t="s">
        <v>99</v>
      </c>
      <c r="C1286">
        <v>14392</v>
      </c>
      <c r="D1286" t="s">
        <v>5087</v>
      </c>
      <c r="E1286" t="s">
        <v>5088</v>
      </c>
      <c r="F1286">
        <v>6.8844669999999999</v>
      </c>
      <c r="G1286" s="1">
        <v>39428</v>
      </c>
      <c r="H1286">
        <v>0</v>
      </c>
      <c r="I1286">
        <v>126</v>
      </c>
      <c r="J1286">
        <v>6.3</v>
      </c>
      <c r="K1286">
        <v>83</v>
      </c>
      <c r="L1286">
        <v>2007</v>
      </c>
      <c r="M1286" t="s">
        <v>21</v>
      </c>
      <c r="N1286" t="s">
        <v>5090</v>
      </c>
      <c r="O1286" s="4">
        <f>tblMovies[[#This Row],[WorldwideGross]] - tblMovies[[#This Row],[budget]]</f>
        <v>-40000000</v>
      </c>
      <c r="P1286">
        <f>IF(tblMovies[[#This Row],[budget]]&gt;0, (tblMovies[[#This Row],[WorldwideGross]]-tblMovies[[#This Row],[budget]]) / tblMovies[[#This Row],[budget]], 0)</f>
        <v>-1</v>
      </c>
      <c r="Q1286" t="str">
        <f>IF(tblMovies[[#This Row],[budget]]&gt;150000000,"Blockbuster",
 IF(tblMovies[[#This Row],[budget]]&gt;50000000,"High",
 IF(tblMovies[[#This Row],[budget]]&gt;10000000,"Mid","Low")))</f>
        <v>Mid</v>
      </c>
    </row>
    <row r="1287" spans="1:17" x14ac:dyDescent="0.35">
      <c r="A1287" s="4">
        <v>25000000</v>
      </c>
      <c r="B1287" t="s">
        <v>99</v>
      </c>
      <c r="C1287">
        <v>19495</v>
      </c>
      <c r="D1287" t="s">
        <v>5091</v>
      </c>
      <c r="E1287" t="s">
        <v>5092</v>
      </c>
      <c r="F1287">
        <v>8.2120180000000005</v>
      </c>
      <c r="G1287" s="1">
        <v>38550</v>
      </c>
      <c r="H1287">
        <v>0</v>
      </c>
      <c r="I1287">
        <v>112</v>
      </c>
      <c r="J1287">
        <v>4.3</v>
      </c>
      <c r="K1287">
        <v>17</v>
      </c>
      <c r="L1287">
        <v>2005</v>
      </c>
      <c r="M1287" t="s">
        <v>21</v>
      </c>
      <c r="N1287" t="s">
        <v>5094</v>
      </c>
      <c r="O1287" s="4">
        <f>tblMovies[[#This Row],[WorldwideGross]] - tblMovies[[#This Row],[budget]]</f>
        <v>-25000000</v>
      </c>
      <c r="P1287">
        <f>IF(tblMovies[[#This Row],[budget]]&gt;0, (tblMovies[[#This Row],[WorldwideGross]]-tblMovies[[#This Row],[budget]]) / tblMovies[[#This Row],[budget]], 0)</f>
        <v>-1</v>
      </c>
      <c r="Q1287" t="str">
        <f>IF(tblMovies[[#This Row],[budget]]&gt;150000000,"Blockbuster",
 IF(tblMovies[[#This Row],[budget]]&gt;50000000,"High",
 IF(tblMovies[[#This Row],[budget]]&gt;10000000,"Mid","Low")))</f>
        <v>Mid</v>
      </c>
    </row>
    <row r="1288" spans="1:17" x14ac:dyDescent="0.35">
      <c r="A1288" s="4">
        <v>39200000</v>
      </c>
      <c r="B1288" t="s">
        <v>5095</v>
      </c>
      <c r="C1288">
        <v>110415</v>
      </c>
      <c r="D1288" t="s">
        <v>5096</v>
      </c>
      <c r="E1288" t="s">
        <v>5097</v>
      </c>
      <c r="F1288">
        <v>64.238687999999996</v>
      </c>
      <c r="G1288" s="1">
        <v>41487</v>
      </c>
      <c r="H1288">
        <v>86758912</v>
      </c>
      <c r="I1288">
        <v>126</v>
      </c>
      <c r="J1288">
        <v>6.7</v>
      </c>
      <c r="K1288">
        <v>2854</v>
      </c>
      <c r="L1288">
        <v>2013</v>
      </c>
      <c r="M1288" t="s">
        <v>21</v>
      </c>
      <c r="N1288" t="s">
        <v>5099</v>
      </c>
      <c r="O1288" s="4">
        <f>tblMovies[[#This Row],[WorldwideGross]] - tblMovies[[#This Row],[budget]]</f>
        <v>47558912</v>
      </c>
      <c r="P1288">
        <f>IF(tblMovies[[#This Row],[budget]]&gt;0, (tblMovies[[#This Row],[WorldwideGross]]-tblMovies[[#This Row],[budget]]) / tblMovies[[#This Row],[budget]], 0)</f>
        <v>1.2132375510204081</v>
      </c>
      <c r="Q1288" t="str">
        <f>IF(tblMovies[[#This Row],[budget]]&gt;150000000,"Blockbuster",
 IF(tblMovies[[#This Row],[budget]]&gt;50000000,"High",
 IF(tblMovies[[#This Row],[budget]]&gt;10000000,"Mid","Low")))</f>
        <v>Mid</v>
      </c>
    </row>
    <row r="1289" spans="1:17" x14ac:dyDescent="0.35">
      <c r="A1289" s="4">
        <v>25000000</v>
      </c>
      <c r="B1289" t="s">
        <v>99</v>
      </c>
      <c r="C1289">
        <v>77459</v>
      </c>
      <c r="D1289" t="s">
        <v>5100</v>
      </c>
      <c r="E1289" t="s">
        <v>5101</v>
      </c>
      <c r="F1289">
        <v>17.375561999999999</v>
      </c>
      <c r="G1289" s="1">
        <v>40828</v>
      </c>
      <c r="H1289">
        <v>0</v>
      </c>
      <c r="I1289">
        <v>90</v>
      </c>
      <c r="J1289">
        <v>6.5</v>
      </c>
      <c r="K1289">
        <v>313</v>
      </c>
      <c r="L1289">
        <v>2011</v>
      </c>
      <c r="M1289" t="s">
        <v>28</v>
      </c>
      <c r="N1289" t="s">
        <v>5103</v>
      </c>
      <c r="O1289" s="4">
        <f>tblMovies[[#This Row],[WorldwideGross]] - tblMovies[[#This Row],[budget]]</f>
        <v>-25000000</v>
      </c>
      <c r="P1289">
        <f>IF(tblMovies[[#This Row],[budget]]&gt;0, (tblMovies[[#This Row],[WorldwideGross]]-tblMovies[[#This Row],[budget]]) / tblMovies[[#This Row],[budget]], 0)</f>
        <v>-1</v>
      </c>
      <c r="Q1289" t="str">
        <f>IF(tblMovies[[#This Row],[budget]]&gt;150000000,"Blockbuster",
 IF(tblMovies[[#This Row],[budget]]&gt;50000000,"High",
 IF(tblMovies[[#This Row],[budget]]&gt;10000000,"Mid","Low")))</f>
        <v>Mid</v>
      </c>
    </row>
    <row r="1290" spans="1:17" x14ac:dyDescent="0.35">
      <c r="A1290" s="4">
        <v>0</v>
      </c>
      <c r="B1290" t="s">
        <v>99</v>
      </c>
      <c r="C1290">
        <v>26486</v>
      </c>
      <c r="D1290" t="s">
        <v>5104</v>
      </c>
      <c r="E1290" t="s">
        <v>5105</v>
      </c>
      <c r="F1290">
        <v>6.7698</v>
      </c>
      <c r="G1290" s="1">
        <v>38254</v>
      </c>
      <c r="H1290">
        <v>0</v>
      </c>
      <c r="I1290">
        <v>90</v>
      </c>
      <c r="J1290">
        <v>5.9</v>
      </c>
      <c r="K1290">
        <v>15</v>
      </c>
      <c r="L1290">
        <v>2004</v>
      </c>
      <c r="M1290" t="s">
        <v>21</v>
      </c>
      <c r="N1290" t="s">
        <v>957</v>
      </c>
      <c r="O1290" s="4">
        <f>tblMovies[[#This Row],[WorldwideGross]] - tblMovies[[#This Row],[budget]]</f>
        <v>0</v>
      </c>
      <c r="P1290">
        <f>IF(tblMovies[[#This Row],[budget]]&gt;0, (tblMovies[[#This Row],[WorldwideGross]]-tblMovies[[#This Row],[budget]]) / tblMovies[[#This Row],[budget]], 0)</f>
        <v>0</v>
      </c>
      <c r="Q1290" t="str">
        <f>IF(tblMovies[[#This Row],[budget]]&gt;150000000,"Blockbuster",
 IF(tblMovies[[#This Row],[budget]]&gt;50000000,"High",
 IF(tblMovies[[#This Row],[budget]]&gt;10000000,"Mid","Low")))</f>
        <v>Low</v>
      </c>
    </row>
    <row r="1291" spans="1:17" x14ac:dyDescent="0.35">
      <c r="A1291" s="4">
        <v>15000000</v>
      </c>
      <c r="B1291" t="s">
        <v>99</v>
      </c>
      <c r="C1291">
        <v>9495</v>
      </c>
      <c r="D1291" t="s">
        <v>5108</v>
      </c>
      <c r="E1291" t="s">
        <v>5109</v>
      </c>
      <c r="F1291">
        <v>44.690106999999998</v>
      </c>
      <c r="G1291" s="1">
        <v>34465</v>
      </c>
      <c r="H1291">
        <v>94000000</v>
      </c>
      <c r="I1291">
        <v>102</v>
      </c>
      <c r="J1291">
        <v>7.3</v>
      </c>
      <c r="K1291">
        <v>953</v>
      </c>
      <c r="L1291">
        <v>1994</v>
      </c>
      <c r="M1291" t="s">
        <v>52</v>
      </c>
      <c r="N1291" t="s">
        <v>1142</v>
      </c>
      <c r="O1291" s="4">
        <f>tblMovies[[#This Row],[WorldwideGross]] - tblMovies[[#This Row],[budget]]</f>
        <v>79000000</v>
      </c>
      <c r="P1291">
        <f>IF(tblMovies[[#This Row],[budget]]&gt;0, (tblMovies[[#This Row],[WorldwideGross]]-tblMovies[[#This Row],[budget]]) / tblMovies[[#This Row],[budget]], 0)</f>
        <v>5.2666666666666666</v>
      </c>
      <c r="Q1291" t="str">
        <f>IF(tblMovies[[#This Row],[budget]]&gt;150000000,"Blockbuster",
 IF(tblMovies[[#This Row],[budget]]&gt;50000000,"High",
 IF(tblMovies[[#This Row],[budget]]&gt;10000000,"Mid","Low")))</f>
        <v>Mid</v>
      </c>
    </row>
    <row r="1292" spans="1:17" x14ac:dyDescent="0.35">
      <c r="A1292" s="4">
        <v>40000000</v>
      </c>
      <c r="B1292" t="s">
        <v>5112</v>
      </c>
      <c r="C1292">
        <v>256040</v>
      </c>
      <c r="D1292" t="s">
        <v>5113</v>
      </c>
      <c r="E1292" t="s">
        <v>5114</v>
      </c>
      <c r="F1292">
        <v>16.254031999999999</v>
      </c>
      <c r="G1292" s="1">
        <v>42195</v>
      </c>
      <c r="H1292">
        <v>100000000</v>
      </c>
      <c r="I1292">
        <v>159</v>
      </c>
      <c r="J1292">
        <v>7.5</v>
      </c>
      <c r="K1292">
        <v>135</v>
      </c>
      <c r="L1292">
        <v>2015</v>
      </c>
      <c r="M1292" t="s">
        <v>21</v>
      </c>
      <c r="N1292" t="s">
        <v>5116</v>
      </c>
      <c r="O1292" s="4">
        <f>tblMovies[[#This Row],[WorldwideGross]] - tblMovies[[#This Row],[budget]]</f>
        <v>60000000</v>
      </c>
      <c r="P1292">
        <f>IF(tblMovies[[#This Row],[budget]]&gt;0, (tblMovies[[#This Row],[WorldwideGross]]-tblMovies[[#This Row],[budget]]) / tblMovies[[#This Row],[budget]], 0)</f>
        <v>1.5</v>
      </c>
      <c r="Q1292" t="str">
        <f>IF(tblMovies[[#This Row],[budget]]&gt;150000000,"Blockbuster",
 IF(tblMovies[[#This Row],[budget]]&gt;50000000,"High",
 IF(tblMovies[[#This Row],[budget]]&gt;10000000,"Mid","Low")))</f>
        <v>Mid</v>
      </c>
    </row>
    <row r="1293" spans="1:17" x14ac:dyDescent="0.35">
      <c r="A1293" s="4">
        <v>39000000</v>
      </c>
      <c r="B1293" t="s">
        <v>99</v>
      </c>
      <c r="C1293">
        <v>24420</v>
      </c>
      <c r="D1293" t="s">
        <v>5118</v>
      </c>
      <c r="E1293" t="s">
        <v>5119</v>
      </c>
      <c r="F1293">
        <v>37.492927999999999</v>
      </c>
      <c r="G1293" s="1">
        <v>40039</v>
      </c>
      <c r="H1293">
        <v>101229792</v>
      </c>
      <c r="I1293">
        <v>107</v>
      </c>
      <c r="J1293">
        <v>6.7</v>
      </c>
      <c r="K1293">
        <v>798</v>
      </c>
      <c r="L1293">
        <v>2009</v>
      </c>
      <c r="M1293" t="s">
        <v>155</v>
      </c>
      <c r="N1293" t="s">
        <v>145</v>
      </c>
      <c r="O1293" s="4">
        <f>tblMovies[[#This Row],[WorldwideGross]] - tblMovies[[#This Row],[budget]]</f>
        <v>62229792</v>
      </c>
      <c r="P1293">
        <f>IF(tblMovies[[#This Row],[budget]]&gt;0, (tblMovies[[#This Row],[WorldwideGross]]-tblMovies[[#This Row],[budget]]) / tblMovies[[#This Row],[budget]], 0)</f>
        <v>1.5956356923076922</v>
      </c>
      <c r="Q1293" t="str">
        <f>IF(tblMovies[[#This Row],[budget]]&gt;150000000,"Blockbuster",
 IF(tblMovies[[#This Row],[budget]]&gt;50000000,"High",
 IF(tblMovies[[#This Row],[budget]]&gt;10000000,"Mid","Low")))</f>
        <v>Mid</v>
      </c>
    </row>
    <row r="1294" spans="1:17" x14ac:dyDescent="0.35">
      <c r="A1294" s="4">
        <v>0</v>
      </c>
      <c r="B1294" t="s">
        <v>5121</v>
      </c>
      <c r="C1294">
        <v>1257</v>
      </c>
      <c r="D1294" t="s">
        <v>5122</v>
      </c>
      <c r="E1294" t="s">
        <v>5123</v>
      </c>
      <c r="F1294">
        <v>18.678415000000001</v>
      </c>
      <c r="G1294" s="1">
        <v>39115</v>
      </c>
      <c r="H1294">
        <v>69485490</v>
      </c>
      <c r="I1294">
        <v>102</v>
      </c>
      <c r="J1294">
        <v>5.8</v>
      </c>
      <c r="K1294">
        <v>191</v>
      </c>
      <c r="L1294">
        <v>2007</v>
      </c>
      <c r="M1294" t="s">
        <v>431</v>
      </c>
      <c r="N1294" t="s">
        <v>167</v>
      </c>
      <c r="O1294" s="4">
        <f>tblMovies[[#This Row],[WorldwideGross]] - tblMovies[[#This Row],[budget]]</f>
        <v>69485490</v>
      </c>
      <c r="P1294">
        <f>IF(tblMovies[[#This Row],[budget]]&gt;0, (tblMovies[[#This Row],[WorldwideGross]]-tblMovies[[#This Row],[budget]]) / tblMovies[[#This Row],[budget]], 0)</f>
        <v>0</v>
      </c>
      <c r="Q1294" t="str">
        <f>IF(tblMovies[[#This Row],[budget]]&gt;150000000,"Blockbuster",
 IF(tblMovies[[#This Row],[budget]]&gt;50000000,"High",
 IF(tblMovies[[#This Row],[budget]]&gt;10000000,"Mid","Low")))</f>
        <v>Low</v>
      </c>
    </row>
    <row r="1295" spans="1:17" x14ac:dyDescent="0.35">
      <c r="A1295" s="4">
        <v>39000000</v>
      </c>
      <c r="B1295" t="s">
        <v>5125</v>
      </c>
      <c r="C1295">
        <v>62214</v>
      </c>
      <c r="D1295" t="s">
        <v>5126</v>
      </c>
      <c r="E1295" t="s">
        <v>5127</v>
      </c>
      <c r="F1295">
        <v>27.908783</v>
      </c>
      <c r="G1295" s="1">
        <v>41186</v>
      </c>
      <c r="H1295">
        <v>35287788</v>
      </c>
      <c r="I1295">
        <v>87</v>
      </c>
      <c r="J1295">
        <v>6.6</v>
      </c>
      <c r="K1295">
        <v>932</v>
      </c>
      <c r="L1295">
        <v>2012</v>
      </c>
      <c r="M1295" t="s">
        <v>58</v>
      </c>
      <c r="N1295" t="s">
        <v>2044</v>
      </c>
      <c r="O1295" s="4">
        <f>tblMovies[[#This Row],[WorldwideGross]] - tblMovies[[#This Row],[budget]]</f>
        <v>-3712212</v>
      </c>
      <c r="P1295">
        <f>IF(tblMovies[[#This Row],[budget]]&gt;0, (tblMovies[[#This Row],[WorldwideGross]]-tblMovies[[#This Row],[budget]]) / tblMovies[[#This Row],[budget]], 0)</f>
        <v>-9.5184923076923084E-2</v>
      </c>
      <c r="Q1295" t="str">
        <f>IF(tblMovies[[#This Row],[budget]]&gt;150000000,"Blockbuster",
 IF(tblMovies[[#This Row],[budget]]&gt;50000000,"High",
 IF(tblMovies[[#This Row],[budget]]&gt;10000000,"Mid","Low")))</f>
        <v>Mid</v>
      </c>
    </row>
    <row r="1296" spans="1:17" x14ac:dyDescent="0.35">
      <c r="A1296" s="4">
        <v>39000000</v>
      </c>
      <c r="B1296" t="s">
        <v>99</v>
      </c>
      <c r="C1296">
        <v>16320</v>
      </c>
      <c r="D1296" t="s">
        <v>5128</v>
      </c>
      <c r="E1296" t="s">
        <v>5129</v>
      </c>
      <c r="F1296">
        <v>45.388936999999999</v>
      </c>
      <c r="G1296" s="1">
        <v>38589</v>
      </c>
      <c r="H1296">
        <v>38869464</v>
      </c>
      <c r="I1296">
        <v>119</v>
      </c>
      <c r="J1296">
        <v>7.4</v>
      </c>
      <c r="K1296">
        <v>1264</v>
      </c>
      <c r="L1296">
        <v>2005</v>
      </c>
      <c r="M1296" t="s">
        <v>109</v>
      </c>
      <c r="N1296" t="s">
        <v>167</v>
      </c>
      <c r="O1296" s="4">
        <f>tblMovies[[#This Row],[WorldwideGross]] - tblMovies[[#This Row],[budget]]</f>
        <v>-130536</v>
      </c>
      <c r="P1296">
        <f>IF(tblMovies[[#This Row],[budget]]&gt;0, (tblMovies[[#This Row],[WorldwideGross]]-tblMovies[[#This Row],[budget]]) / tblMovies[[#This Row],[budget]], 0)</f>
        <v>-3.3470769230769231E-3</v>
      </c>
      <c r="Q1296" t="str">
        <f>IF(tblMovies[[#This Row],[budget]]&gt;150000000,"Blockbuster",
 IF(tblMovies[[#This Row],[budget]]&gt;50000000,"High",
 IF(tblMovies[[#This Row],[budget]]&gt;10000000,"Mid","Low")))</f>
        <v>Mid</v>
      </c>
    </row>
    <row r="1297" spans="1:17" x14ac:dyDescent="0.35">
      <c r="A1297" s="4">
        <v>39000000</v>
      </c>
      <c r="B1297" t="s">
        <v>99</v>
      </c>
      <c r="C1297">
        <v>8842</v>
      </c>
      <c r="D1297" t="s">
        <v>5131</v>
      </c>
      <c r="E1297" t="s">
        <v>5132</v>
      </c>
      <c r="F1297">
        <v>2.817364</v>
      </c>
      <c r="G1297" s="1">
        <v>38037</v>
      </c>
      <c r="H1297">
        <v>6614280</v>
      </c>
      <c r="I1297">
        <v>106</v>
      </c>
      <c r="J1297">
        <v>4.5</v>
      </c>
      <c r="K1297">
        <v>32</v>
      </c>
      <c r="L1297">
        <v>2004</v>
      </c>
      <c r="M1297" t="s">
        <v>1220</v>
      </c>
      <c r="N1297" t="s">
        <v>110</v>
      </c>
      <c r="O1297" s="4">
        <f>tblMovies[[#This Row],[WorldwideGross]] - tblMovies[[#This Row],[budget]]</f>
        <v>-32385720</v>
      </c>
      <c r="P1297">
        <f>IF(tblMovies[[#This Row],[budget]]&gt;0, (tblMovies[[#This Row],[WorldwideGross]]-tblMovies[[#This Row],[budget]]) / tblMovies[[#This Row],[budget]], 0)</f>
        <v>-0.83040307692307691</v>
      </c>
      <c r="Q1297" t="str">
        <f>IF(tblMovies[[#This Row],[budget]]&gt;150000000,"Blockbuster",
 IF(tblMovies[[#This Row],[budget]]&gt;50000000,"High",
 IF(tblMovies[[#This Row],[budget]]&gt;10000000,"Mid","Low")))</f>
        <v>Mid</v>
      </c>
    </row>
    <row r="1298" spans="1:17" x14ac:dyDescent="0.35">
      <c r="A1298" s="4">
        <v>39000000</v>
      </c>
      <c r="B1298" t="s">
        <v>99</v>
      </c>
      <c r="C1298">
        <v>9531</v>
      </c>
      <c r="D1298" t="s">
        <v>5135</v>
      </c>
      <c r="E1298" t="s">
        <v>5136</v>
      </c>
      <c r="F1298">
        <v>22.164202</v>
      </c>
      <c r="G1298" s="1">
        <v>30484</v>
      </c>
      <c r="H1298">
        <v>75850624</v>
      </c>
      <c r="I1298">
        <v>125</v>
      </c>
      <c r="J1298">
        <v>5.3</v>
      </c>
      <c r="K1298">
        <v>490</v>
      </c>
      <c r="L1298">
        <v>1983</v>
      </c>
      <c r="M1298" t="s">
        <v>431</v>
      </c>
      <c r="N1298" t="s">
        <v>69</v>
      </c>
      <c r="O1298" s="4">
        <f>tblMovies[[#This Row],[WorldwideGross]] - tblMovies[[#This Row],[budget]]</f>
        <v>36850624</v>
      </c>
      <c r="P1298">
        <f>IF(tblMovies[[#This Row],[budget]]&gt;0, (tblMovies[[#This Row],[WorldwideGross]]-tblMovies[[#This Row],[budget]]) / tblMovies[[#This Row],[budget]], 0)</f>
        <v>0.94488779487179486</v>
      </c>
      <c r="Q1298" t="str">
        <f>IF(tblMovies[[#This Row],[budget]]&gt;150000000,"Blockbuster",
 IF(tblMovies[[#This Row],[budget]]&gt;50000000,"High",
 IF(tblMovies[[#This Row],[budget]]&gt;10000000,"Mid","Low")))</f>
        <v>Mid</v>
      </c>
    </row>
    <row r="1299" spans="1:17" x14ac:dyDescent="0.35">
      <c r="A1299" s="4">
        <v>40000000</v>
      </c>
      <c r="B1299" t="s">
        <v>99</v>
      </c>
      <c r="C1299">
        <v>64807</v>
      </c>
      <c r="D1299" t="s">
        <v>5138</v>
      </c>
      <c r="E1299" t="s">
        <v>5139</v>
      </c>
      <c r="F1299">
        <v>21.362949</v>
      </c>
      <c r="G1299" s="1">
        <v>41633</v>
      </c>
      <c r="H1299">
        <v>44907260</v>
      </c>
      <c r="I1299">
        <v>113</v>
      </c>
      <c r="J1299">
        <v>6</v>
      </c>
      <c r="K1299">
        <v>433</v>
      </c>
      <c r="L1299">
        <v>2013</v>
      </c>
      <c r="M1299" t="s">
        <v>431</v>
      </c>
      <c r="N1299" t="s">
        <v>3559</v>
      </c>
      <c r="O1299" s="4">
        <f>tblMovies[[#This Row],[WorldwideGross]] - tblMovies[[#This Row],[budget]]</f>
        <v>4907260</v>
      </c>
      <c r="P1299">
        <f>IF(tblMovies[[#This Row],[budget]]&gt;0, (tblMovies[[#This Row],[WorldwideGross]]-tblMovies[[#This Row],[budget]]) / tblMovies[[#This Row],[budget]], 0)</f>
        <v>0.1226815</v>
      </c>
      <c r="Q1299" t="str">
        <f>IF(tblMovies[[#This Row],[budget]]&gt;150000000,"Blockbuster",
 IF(tblMovies[[#This Row],[budget]]&gt;50000000,"High",
 IF(tblMovies[[#This Row],[budget]]&gt;10000000,"Mid","Low")))</f>
        <v>Mid</v>
      </c>
    </row>
    <row r="1300" spans="1:17" x14ac:dyDescent="0.35">
      <c r="A1300" s="4">
        <v>80341000</v>
      </c>
      <c r="B1300" t="s">
        <v>5141</v>
      </c>
      <c r="C1300">
        <v>12289</v>
      </c>
      <c r="D1300" t="s">
        <v>5142</v>
      </c>
      <c r="E1300" t="s">
        <v>5143</v>
      </c>
      <c r="F1300">
        <v>14.8375</v>
      </c>
      <c r="G1300" s="1">
        <v>39639</v>
      </c>
      <c r="H1300">
        <v>127814609</v>
      </c>
      <c r="I1300">
        <v>150</v>
      </c>
      <c r="J1300">
        <v>7.1</v>
      </c>
      <c r="K1300">
        <v>205</v>
      </c>
      <c r="L1300">
        <v>2008</v>
      </c>
      <c r="M1300" t="s">
        <v>28</v>
      </c>
      <c r="N1300" t="s">
        <v>5145</v>
      </c>
      <c r="O1300" s="4">
        <f>tblMovies[[#This Row],[WorldwideGross]] - tblMovies[[#This Row],[budget]]</f>
        <v>47473609</v>
      </c>
      <c r="P1300">
        <f>IF(tblMovies[[#This Row],[budget]]&gt;0, (tblMovies[[#This Row],[WorldwideGross]]-tblMovies[[#This Row],[budget]]) / tblMovies[[#This Row],[budget]], 0)</f>
        <v>0.59090139530252295</v>
      </c>
      <c r="Q1300" t="str">
        <f>IF(tblMovies[[#This Row],[budget]]&gt;150000000,"Blockbuster",
 IF(tblMovies[[#This Row],[budget]]&gt;50000000,"High",
 IF(tblMovies[[#This Row],[budget]]&gt;10000000,"Mid","Low")))</f>
        <v>High</v>
      </c>
    </row>
    <row r="1301" spans="1:17" x14ac:dyDescent="0.35">
      <c r="A1301" s="4">
        <v>30000000</v>
      </c>
      <c r="B1301" t="s">
        <v>99</v>
      </c>
      <c r="C1301">
        <v>11529</v>
      </c>
      <c r="D1301" t="s">
        <v>5146</v>
      </c>
      <c r="E1301" t="s">
        <v>5147</v>
      </c>
      <c r="F1301">
        <v>18.256028000000001</v>
      </c>
      <c r="G1301" s="1">
        <v>37525</v>
      </c>
      <c r="H1301">
        <v>180622424</v>
      </c>
      <c r="I1301">
        <v>108</v>
      </c>
      <c r="J1301">
        <v>6</v>
      </c>
      <c r="K1301">
        <v>394</v>
      </c>
      <c r="L1301">
        <v>2002</v>
      </c>
      <c r="M1301" t="s">
        <v>431</v>
      </c>
      <c r="N1301" t="s">
        <v>957</v>
      </c>
      <c r="O1301" s="4">
        <f>tblMovies[[#This Row],[WorldwideGross]] - tblMovies[[#This Row],[budget]]</f>
        <v>150622424</v>
      </c>
      <c r="P1301">
        <f>IF(tblMovies[[#This Row],[budget]]&gt;0, (tblMovies[[#This Row],[WorldwideGross]]-tblMovies[[#This Row],[budget]]) / tblMovies[[#This Row],[budget]], 0)</f>
        <v>5.0207474666666663</v>
      </c>
      <c r="Q1301" t="str">
        <f>IF(tblMovies[[#This Row],[budget]]&gt;150000000,"Blockbuster",
 IF(tblMovies[[#This Row],[budget]]&gt;50000000,"High",
 IF(tblMovies[[#This Row],[budget]]&gt;10000000,"Mid","Low")))</f>
        <v>Mid</v>
      </c>
    </row>
    <row r="1302" spans="1:17" x14ac:dyDescent="0.35">
      <c r="A1302" s="4">
        <v>38000000</v>
      </c>
      <c r="B1302" t="s">
        <v>5148</v>
      </c>
      <c r="C1302">
        <v>20943</v>
      </c>
      <c r="D1302" t="s">
        <v>5149</v>
      </c>
      <c r="E1302" t="s">
        <v>5150</v>
      </c>
      <c r="F1302">
        <v>22.332927000000002</v>
      </c>
      <c r="G1302" s="1">
        <v>40018</v>
      </c>
      <c r="H1302">
        <v>205298907</v>
      </c>
      <c r="I1302">
        <v>96</v>
      </c>
      <c r="J1302">
        <v>6.4</v>
      </c>
      <c r="K1302">
        <v>972</v>
      </c>
      <c r="L1302">
        <v>2009</v>
      </c>
      <c r="M1302" t="s">
        <v>431</v>
      </c>
      <c r="N1302" t="s">
        <v>2543</v>
      </c>
      <c r="O1302" s="4">
        <f>tblMovies[[#This Row],[WorldwideGross]] - tblMovies[[#This Row],[budget]]</f>
        <v>167298907</v>
      </c>
      <c r="P1302">
        <f>IF(tblMovies[[#This Row],[budget]]&gt;0, (tblMovies[[#This Row],[WorldwideGross]]-tblMovies[[#This Row],[budget]]) / tblMovies[[#This Row],[budget]], 0)</f>
        <v>4.4026028157894741</v>
      </c>
      <c r="Q1302" t="str">
        <f>IF(tblMovies[[#This Row],[budget]]&gt;150000000,"Blockbuster",
 IF(tblMovies[[#This Row],[budget]]&gt;50000000,"High",
 IF(tblMovies[[#This Row],[budget]]&gt;10000000,"Mid","Low")))</f>
        <v>Mid</v>
      </c>
    </row>
    <row r="1303" spans="1:17" x14ac:dyDescent="0.35">
      <c r="A1303" s="4">
        <v>0</v>
      </c>
      <c r="B1303" t="s">
        <v>99</v>
      </c>
      <c r="C1303">
        <v>9099</v>
      </c>
      <c r="D1303" t="s">
        <v>5152</v>
      </c>
      <c r="E1303" t="s">
        <v>5153</v>
      </c>
      <c r="F1303">
        <v>5.4177869999999997</v>
      </c>
      <c r="G1303" s="1">
        <v>35153</v>
      </c>
      <c r="H1303">
        <v>0</v>
      </c>
      <c r="I1303">
        <v>90</v>
      </c>
      <c r="J1303">
        <v>5.5</v>
      </c>
      <c r="K1303">
        <v>94</v>
      </c>
      <c r="L1303">
        <v>1996</v>
      </c>
      <c r="M1303" t="s">
        <v>431</v>
      </c>
      <c r="N1303" t="s">
        <v>136</v>
      </c>
      <c r="O1303" s="4">
        <f>tblMovies[[#This Row],[WorldwideGross]] - tblMovies[[#This Row],[budget]]</f>
        <v>0</v>
      </c>
      <c r="P1303">
        <f>IF(tblMovies[[#This Row],[budget]]&gt;0, (tblMovies[[#This Row],[WorldwideGross]]-tblMovies[[#This Row],[budget]]) / tblMovies[[#This Row],[budget]], 0)</f>
        <v>0</v>
      </c>
      <c r="Q1303" t="str">
        <f>IF(tblMovies[[#This Row],[budget]]&gt;150000000,"Blockbuster",
 IF(tblMovies[[#This Row],[budget]]&gt;50000000,"High",
 IF(tblMovies[[#This Row],[budget]]&gt;10000000,"Mid","Low")))</f>
        <v>Low</v>
      </c>
    </row>
    <row r="1304" spans="1:17" x14ac:dyDescent="0.35">
      <c r="A1304" s="4">
        <v>38000000</v>
      </c>
      <c r="B1304" t="s">
        <v>99</v>
      </c>
      <c r="C1304">
        <v>9488</v>
      </c>
      <c r="D1304" t="s">
        <v>5155</v>
      </c>
      <c r="E1304" t="s">
        <v>5156</v>
      </c>
      <c r="F1304">
        <v>24.085144</v>
      </c>
      <c r="G1304" s="1">
        <v>37475</v>
      </c>
      <c r="H1304">
        <v>119723358</v>
      </c>
      <c r="I1304">
        <v>100</v>
      </c>
      <c r="J1304">
        <v>5.3</v>
      </c>
      <c r="K1304">
        <v>521</v>
      </c>
      <c r="L1304">
        <v>2002</v>
      </c>
      <c r="M1304" t="s">
        <v>21</v>
      </c>
      <c r="N1304" t="s">
        <v>4228</v>
      </c>
      <c r="O1304" s="4">
        <f>tblMovies[[#This Row],[WorldwideGross]] - tblMovies[[#This Row],[budget]]</f>
        <v>81723358</v>
      </c>
      <c r="P1304">
        <f>IF(tblMovies[[#This Row],[budget]]&gt;0, (tblMovies[[#This Row],[WorldwideGross]]-tblMovies[[#This Row],[budget]]) / tblMovies[[#This Row],[budget]], 0)</f>
        <v>2.1506146842105265</v>
      </c>
      <c r="Q1304" t="str">
        <f>IF(tblMovies[[#This Row],[budget]]&gt;150000000,"Blockbuster",
 IF(tblMovies[[#This Row],[budget]]&gt;50000000,"High",
 IF(tblMovies[[#This Row],[budget]]&gt;10000000,"Mid","Low")))</f>
        <v>Mid</v>
      </c>
    </row>
    <row r="1305" spans="1:17" x14ac:dyDescent="0.35">
      <c r="A1305" s="4">
        <v>38000000</v>
      </c>
      <c r="B1305" t="s">
        <v>99</v>
      </c>
      <c r="C1305">
        <v>193</v>
      </c>
      <c r="D1305" t="s">
        <v>5157</v>
      </c>
      <c r="E1305" t="s">
        <v>5158</v>
      </c>
      <c r="F1305">
        <v>14.779040999999999</v>
      </c>
      <c r="G1305" s="1">
        <v>34655</v>
      </c>
      <c r="H1305">
        <v>120000000</v>
      </c>
      <c r="I1305">
        <v>118</v>
      </c>
      <c r="J1305">
        <v>6.4</v>
      </c>
      <c r="K1305">
        <v>452</v>
      </c>
      <c r="L1305">
        <v>1994</v>
      </c>
      <c r="M1305" t="s">
        <v>109</v>
      </c>
      <c r="N1305" t="s">
        <v>110</v>
      </c>
      <c r="O1305" s="4">
        <f>tblMovies[[#This Row],[WorldwideGross]] - tblMovies[[#This Row],[budget]]</f>
        <v>82000000</v>
      </c>
      <c r="P1305">
        <f>IF(tblMovies[[#This Row],[budget]]&gt;0, (tblMovies[[#This Row],[WorldwideGross]]-tblMovies[[#This Row],[budget]]) / tblMovies[[#This Row],[budget]], 0)</f>
        <v>2.1578947368421053</v>
      </c>
      <c r="Q1305" t="str">
        <f>IF(tblMovies[[#This Row],[budget]]&gt;150000000,"Blockbuster",
 IF(tblMovies[[#This Row],[budget]]&gt;50000000,"High",
 IF(tblMovies[[#This Row],[budget]]&gt;10000000,"Mid","Low")))</f>
        <v>Mid</v>
      </c>
    </row>
    <row r="1306" spans="1:17" x14ac:dyDescent="0.35">
      <c r="A1306" s="4">
        <v>3860000</v>
      </c>
      <c r="B1306" t="s">
        <v>99</v>
      </c>
      <c r="C1306">
        <v>44865</v>
      </c>
      <c r="D1306" t="s">
        <v>5159</v>
      </c>
      <c r="E1306" t="s">
        <v>5160</v>
      </c>
      <c r="F1306">
        <v>19.947265000000002</v>
      </c>
      <c r="G1306" s="1">
        <v>41282</v>
      </c>
      <c r="H1306">
        <v>64076736</v>
      </c>
      <c r="I1306">
        <v>130</v>
      </c>
      <c r="J1306">
        <v>6.3</v>
      </c>
      <c r="K1306">
        <v>273</v>
      </c>
      <c r="L1306">
        <v>2013</v>
      </c>
      <c r="M1306" t="s">
        <v>21</v>
      </c>
      <c r="N1306" t="s">
        <v>2038</v>
      </c>
      <c r="O1306" s="4">
        <f>tblMovies[[#This Row],[WorldwideGross]] - tblMovies[[#This Row],[budget]]</f>
        <v>60216736</v>
      </c>
      <c r="P1306">
        <f>IF(tblMovies[[#This Row],[budget]]&gt;0, (tblMovies[[#This Row],[WorldwideGross]]-tblMovies[[#This Row],[budget]]) / tblMovies[[#This Row],[budget]], 0)</f>
        <v>15.600190673575129</v>
      </c>
      <c r="Q1306" t="str">
        <f>IF(tblMovies[[#This Row],[budget]]&gt;150000000,"Blockbuster",
 IF(tblMovies[[#This Row],[budget]]&gt;50000000,"High",
 IF(tblMovies[[#This Row],[budget]]&gt;10000000,"Mid","Low")))</f>
        <v>Low</v>
      </c>
    </row>
    <row r="1307" spans="1:17" x14ac:dyDescent="0.35">
      <c r="A1307" s="4">
        <v>38000000</v>
      </c>
      <c r="B1307" t="s">
        <v>5162</v>
      </c>
      <c r="C1307">
        <v>55787</v>
      </c>
      <c r="D1307" t="s">
        <v>5163</v>
      </c>
      <c r="E1307" t="s">
        <v>5164</v>
      </c>
      <c r="F1307">
        <v>16.801217999999999</v>
      </c>
      <c r="G1307" s="1">
        <v>40617</v>
      </c>
      <c r="H1307">
        <v>114156230</v>
      </c>
      <c r="I1307">
        <v>120</v>
      </c>
      <c r="J1307">
        <v>6.7</v>
      </c>
      <c r="K1307">
        <v>850</v>
      </c>
      <c r="L1307">
        <v>2011</v>
      </c>
      <c r="M1307" t="s">
        <v>155</v>
      </c>
      <c r="N1307" t="s">
        <v>413</v>
      </c>
      <c r="O1307" s="4">
        <f>tblMovies[[#This Row],[WorldwideGross]] - tblMovies[[#This Row],[budget]]</f>
        <v>76156230</v>
      </c>
      <c r="P1307">
        <f>IF(tblMovies[[#This Row],[budget]]&gt;0, (tblMovies[[#This Row],[WorldwideGross]]-tblMovies[[#This Row],[budget]]) / tblMovies[[#This Row],[budget]], 0)</f>
        <v>2.0041113157894737</v>
      </c>
      <c r="Q1307" t="str">
        <f>IF(tblMovies[[#This Row],[budget]]&gt;150000000,"Blockbuster",
 IF(tblMovies[[#This Row],[budget]]&gt;50000000,"High",
 IF(tblMovies[[#This Row],[budget]]&gt;10000000,"Mid","Low")))</f>
        <v>Mid</v>
      </c>
    </row>
    <row r="1308" spans="1:17" x14ac:dyDescent="0.35">
      <c r="A1308" s="4">
        <v>40000000</v>
      </c>
      <c r="B1308" t="s">
        <v>99</v>
      </c>
      <c r="C1308">
        <v>257932</v>
      </c>
      <c r="D1308" t="s">
        <v>5167</v>
      </c>
      <c r="E1308" t="s">
        <v>5168</v>
      </c>
      <c r="F1308">
        <v>5.0576949999999998</v>
      </c>
      <c r="G1308" s="1">
        <v>41779</v>
      </c>
      <c r="H1308">
        <v>0</v>
      </c>
      <c r="I1308">
        <v>88</v>
      </c>
      <c r="J1308">
        <v>6.8</v>
      </c>
      <c r="K1308">
        <v>19</v>
      </c>
      <c r="L1308">
        <v>2014</v>
      </c>
      <c r="M1308" t="s">
        <v>28</v>
      </c>
      <c r="N1308" t="s">
        <v>5170</v>
      </c>
      <c r="O1308" s="4">
        <f>tblMovies[[#This Row],[WorldwideGross]] - tblMovies[[#This Row],[budget]]</f>
        <v>-40000000</v>
      </c>
      <c r="P1308">
        <f>IF(tblMovies[[#This Row],[budget]]&gt;0, (tblMovies[[#This Row],[WorldwideGross]]-tblMovies[[#This Row],[budget]]) / tblMovies[[#This Row],[budget]], 0)</f>
        <v>-1</v>
      </c>
      <c r="Q1308" t="str">
        <f>IF(tblMovies[[#This Row],[budget]]&gt;150000000,"Blockbuster",
 IF(tblMovies[[#This Row],[budget]]&gt;50000000,"High",
 IF(tblMovies[[#This Row],[budget]]&gt;10000000,"Mid","Low")))</f>
        <v>Mid</v>
      </c>
    </row>
    <row r="1309" spans="1:17" x14ac:dyDescent="0.35">
      <c r="A1309" s="4">
        <v>50000000</v>
      </c>
      <c r="B1309" t="s">
        <v>99</v>
      </c>
      <c r="C1309">
        <v>10400</v>
      </c>
      <c r="D1309" t="s">
        <v>5171</v>
      </c>
      <c r="E1309" t="s">
        <v>5172</v>
      </c>
      <c r="F1309">
        <v>20.825780999999999</v>
      </c>
      <c r="G1309" s="1">
        <v>36420</v>
      </c>
      <c r="H1309">
        <v>73956241</v>
      </c>
      <c r="I1309">
        <v>146</v>
      </c>
      <c r="J1309">
        <v>7.2</v>
      </c>
      <c r="K1309">
        <v>396</v>
      </c>
      <c r="L1309">
        <v>1999</v>
      </c>
      <c r="M1309" t="s">
        <v>155</v>
      </c>
      <c r="N1309" t="s">
        <v>167</v>
      </c>
      <c r="O1309" s="4">
        <f>tblMovies[[#This Row],[WorldwideGross]] - tblMovies[[#This Row],[budget]]</f>
        <v>23956241</v>
      </c>
      <c r="P1309">
        <f>IF(tblMovies[[#This Row],[budget]]&gt;0, (tblMovies[[#This Row],[WorldwideGross]]-tblMovies[[#This Row],[budget]]) / tblMovies[[#This Row],[budget]], 0)</f>
        <v>0.47912482000000001</v>
      </c>
      <c r="Q1309" t="str">
        <f>IF(tblMovies[[#This Row],[budget]]&gt;150000000,"Blockbuster",
 IF(tblMovies[[#This Row],[budget]]&gt;50000000,"High",
 IF(tblMovies[[#This Row],[budget]]&gt;10000000,"Mid","Low")))</f>
        <v>Mid</v>
      </c>
    </row>
    <row r="1310" spans="1:17" x14ac:dyDescent="0.35">
      <c r="A1310" s="4">
        <v>38000000</v>
      </c>
      <c r="B1310" t="s">
        <v>5174</v>
      </c>
      <c r="C1310">
        <v>1957</v>
      </c>
      <c r="D1310" t="s">
        <v>5175</v>
      </c>
      <c r="E1310" t="s">
        <v>5176</v>
      </c>
      <c r="F1310">
        <v>11.500783</v>
      </c>
      <c r="G1310" s="1">
        <v>37400</v>
      </c>
      <c r="H1310">
        <v>51801187</v>
      </c>
      <c r="I1310">
        <v>114</v>
      </c>
      <c r="J1310">
        <v>6.2</v>
      </c>
      <c r="K1310">
        <v>264</v>
      </c>
      <c r="L1310">
        <v>2002</v>
      </c>
      <c r="M1310" t="s">
        <v>155</v>
      </c>
      <c r="N1310" t="s">
        <v>5178</v>
      </c>
      <c r="O1310" s="4">
        <f>tblMovies[[#This Row],[WorldwideGross]] - tblMovies[[#This Row],[budget]]</f>
        <v>13801187</v>
      </c>
      <c r="P1310">
        <f>IF(tblMovies[[#This Row],[budget]]&gt;0, (tblMovies[[#This Row],[WorldwideGross]]-tblMovies[[#This Row],[budget]]) / tblMovies[[#This Row],[budget]], 0)</f>
        <v>0.36318913157894739</v>
      </c>
      <c r="Q1310" t="str">
        <f>IF(tblMovies[[#This Row],[budget]]&gt;150000000,"Blockbuster",
 IF(tblMovies[[#This Row],[budget]]&gt;50000000,"High",
 IF(tblMovies[[#This Row],[budget]]&gt;10000000,"Mid","Low")))</f>
        <v>Mid</v>
      </c>
    </row>
    <row r="1311" spans="1:17" x14ac:dyDescent="0.35">
      <c r="A1311" s="4">
        <v>35000000</v>
      </c>
      <c r="B1311" t="s">
        <v>99</v>
      </c>
      <c r="C1311">
        <v>10833</v>
      </c>
      <c r="D1311" t="s">
        <v>5179</v>
      </c>
      <c r="E1311" t="s">
        <v>5180</v>
      </c>
      <c r="F1311">
        <v>13.932202999999999</v>
      </c>
      <c r="G1311" s="1">
        <v>36973</v>
      </c>
      <c r="H1311">
        <v>0</v>
      </c>
      <c r="I1311">
        <v>123</v>
      </c>
      <c r="J1311">
        <v>5.7</v>
      </c>
      <c r="K1311">
        <v>254</v>
      </c>
      <c r="L1311">
        <v>2001</v>
      </c>
      <c r="M1311" t="s">
        <v>1342</v>
      </c>
      <c r="N1311" t="s">
        <v>2284</v>
      </c>
      <c r="O1311" s="4">
        <f>tblMovies[[#This Row],[WorldwideGross]] - tblMovies[[#This Row],[budget]]</f>
        <v>-35000000</v>
      </c>
      <c r="P1311">
        <f>IF(tblMovies[[#This Row],[budget]]&gt;0, (tblMovies[[#This Row],[WorldwideGross]]-tblMovies[[#This Row],[budget]]) / tblMovies[[#This Row],[budget]], 0)</f>
        <v>-1</v>
      </c>
      <c r="Q1311" t="str">
        <f>IF(tblMovies[[#This Row],[budget]]&gt;150000000,"Blockbuster",
 IF(tblMovies[[#This Row],[budget]]&gt;50000000,"High",
 IF(tblMovies[[#This Row],[budget]]&gt;10000000,"Mid","Low")))</f>
        <v>Mid</v>
      </c>
    </row>
    <row r="1312" spans="1:17" x14ac:dyDescent="0.35">
      <c r="A1312" s="4">
        <v>38000000</v>
      </c>
      <c r="B1312" t="s">
        <v>99</v>
      </c>
      <c r="C1312">
        <v>256961</v>
      </c>
      <c r="D1312" t="s">
        <v>5183</v>
      </c>
      <c r="E1312" t="s">
        <v>5184</v>
      </c>
      <c r="F1312">
        <v>41.258487000000002</v>
      </c>
      <c r="G1312" s="1">
        <v>42110</v>
      </c>
      <c r="H1312">
        <v>107597242</v>
      </c>
      <c r="I1312">
        <v>94</v>
      </c>
      <c r="J1312">
        <v>5</v>
      </c>
      <c r="K1312">
        <v>567</v>
      </c>
      <c r="L1312">
        <v>2015</v>
      </c>
      <c r="M1312" t="s">
        <v>21</v>
      </c>
      <c r="N1312" t="s">
        <v>35</v>
      </c>
      <c r="O1312" s="4">
        <f>tblMovies[[#This Row],[WorldwideGross]] - tblMovies[[#This Row],[budget]]</f>
        <v>69597242</v>
      </c>
      <c r="P1312">
        <f>IF(tblMovies[[#This Row],[budget]]&gt;0, (tblMovies[[#This Row],[WorldwideGross]]-tblMovies[[#This Row],[budget]]) / tblMovies[[#This Row],[budget]], 0)</f>
        <v>1.8315063684210526</v>
      </c>
      <c r="Q1312" t="str">
        <f>IF(tblMovies[[#This Row],[budget]]&gt;150000000,"Blockbuster",
 IF(tblMovies[[#This Row],[budget]]&gt;50000000,"High",
 IF(tblMovies[[#This Row],[budget]]&gt;10000000,"Mid","Low")))</f>
        <v>Mid</v>
      </c>
    </row>
    <row r="1313" spans="1:17" x14ac:dyDescent="0.35">
      <c r="A1313" s="4">
        <v>53000000</v>
      </c>
      <c r="B1313" t="s">
        <v>5186</v>
      </c>
      <c r="C1313">
        <v>5852</v>
      </c>
      <c r="D1313" t="s">
        <v>5187</v>
      </c>
      <c r="E1313" t="s">
        <v>5188</v>
      </c>
      <c r="F1313">
        <v>6.4546340000000004</v>
      </c>
      <c r="G1313" s="1">
        <v>37026</v>
      </c>
      <c r="H1313">
        <v>29700000</v>
      </c>
      <c r="I1313">
        <v>102</v>
      </c>
      <c r="J1313">
        <v>5.6</v>
      </c>
      <c r="K1313">
        <v>88</v>
      </c>
      <c r="L1313">
        <v>2001</v>
      </c>
      <c r="M1313" t="s">
        <v>155</v>
      </c>
      <c r="N1313" t="s">
        <v>2120</v>
      </c>
      <c r="O1313" s="4">
        <f>tblMovies[[#This Row],[WorldwideGross]] - tblMovies[[#This Row],[budget]]</f>
        <v>-23300000</v>
      </c>
      <c r="P1313">
        <f>IF(tblMovies[[#This Row],[budget]]&gt;0, (tblMovies[[#This Row],[WorldwideGross]]-tblMovies[[#This Row],[budget]]) / tblMovies[[#This Row],[budget]], 0)</f>
        <v>-0.43962264150943398</v>
      </c>
      <c r="Q1313" t="str">
        <f>IF(tblMovies[[#This Row],[budget]]&gt;150000000,"Blockbuster",
 IF(tblMovies[[#This Row],[budget]]&gt;50000000,"High",
 IF(tblMovies[[#This Row],[budget]]&gt;10000000,"Mid","Low")))</f>
        <v>High</v>
      </c>
    </row>
    <row r="1314" spans="1:17" x14ac:dyDescent="0.35">
      <c r="A1314" s="4">
        <v>38000000</v>
      </c>
      <c r="B1314" t="s">
        <v>99</v>
      </c>
      <c r="C1314">
        <v>12312</v>
      </c>
      <c r="D1314" t="s">
        <v>5190</v>
      </c>
      <c r="E1314" t="s">
        <v>5191</v>
      </c>
      <c r="F1314">
        <v>5.257009</v>
      </c>
      <c r="G1314" s="1">
        <v>37246</v>
      </c>
      <c r="H1314">
        <v>0</v>
      </c>
      <c r="I1314">
        <v>99</v>
      </c>
      <c r="J1314">
        <v>5.5</v>
      </c>
      <c r="K1314">
        <v>40</v>
      </c>
      <c r="L1314">
        <v>2001</v>
      </c>
      <c r="M1314" t="s">
        <v>431</v>
      </c>
      <c r="N1314" t="s">
        <v>824</v>
      </c>
      <c r="O1314" s="4">
        <f>tblMovies[[#This Row],[WorldwideGross]] - tblMovies[[#This Row],[budget]]</f>
        <v>-38000000</v>
      </c>
      <c r="P1314">
        <f>IF(tblMovies[[#This Row],[budget]]&gt;0, (tblMovies[[#This Row],[WorldwideGross]]-tblMovies[[#This Row],[budget]]) / tblMovies[[#This Row],[budget]], 0)</f>
        <v>-1</v>
      </c>
      <c r="Q1314" t="str">
        <f>IF(tblMovies[[#This Row],[budget]]&gt;150000000,"Blockbuster",
 IF(tblMovies[[#This Row],[budget]]&gt;50000000,"High",
 IF(tblMovies[[#This Row],[budget]]&gt;10000000,"Mid","Low")))</f>
        <v>Mid</v>
      </c>
    </row>
    <row r="1315" spans="1:17" x14ac:dyDescent="0.35">
      <c r="A1315" s="4">
        <v>38000000</v>
      </c>
      <c r="B1315" t="s">
        <v>99</v>
      </c>
      <c r="C1315">
        <v>622</v>
      </c>
      <c r="D1315" t="s">
        <v>5193</v>
      </c>
      <c r="E1315" t="s">
        <v>5194</v>
      </c>
      <c r="F1315">
        <v>30.359164</v>
      </c>
      <c r="G1315" s="1">
        <v>36396</v>
      </c>
      <c r="H1315">
        <v>58401898</v>
      </c>
      <c r="I1315">
        <v>133</v>
      </c>
      <c r="J1315">
        <v>6.3</v>
      </c>
      <c r="K1315">
        <v>756</v>
      </c>
      <c r="L1315">
        <v>1999</v>
      </c>
      <c r="M1315" t="s">
        <v>1821</v>
      </c>
      <c r="N1315" t="s">
        <v>5196</v>
      </c>
      <c r="O1315" s="4">
        <f>tblMovies[[#This Row],[WorldwideGross]] - tblMovies[[#This Row],[budget]]</f>
        <v>20401898</v>
      </c>
      <c r="P1315">
        <f>IF(tblMovies[[#This Row],[budget]]&gt;0, (tblMovies[[#This Row],[WorldwideGross]]-tblMovies[[#This Row],[budget]]) / tblMovies[[#This Row],[budget]], 0)</f>
        <v>0.53689205263157891</v>
      </c>
      <c r="Q1315" t="str">
        <f>IF(tblMovies[[#This Row],[budget]]&gt;150000000,"Blockbuster",
 IF(tblMovies[[#This Row],[budget]]&gt;50000000,"High",
 IF(tblMovies[[#This Row],[budget]]&gt;10000000,"Mid","Low")))</f>
        <v>Mid</v>
      </c>
    </row>
    <row r="1316" spans="1:17" x14ac:dyDescent="0.35">
      <c r="A1316" s="4">
        <v>38000000</v>
      </c>
      <c r="B1316" t="s">
        <v>99</v>
      </c>
      <c r="C1316">
        <v>11306</v>
      </c>
      <c r="D1316" t="s">
        <v>5197</v>
      </c>
      <c r="E1316" t="s">
        <v>5198</v>
      </c>
      <c r="F1316">
        <v>3.426555</v>
      </c>
      <c r="G1316" s="1">
        <v>35335</v>
      </c>
      <c r="H1316">
        <v>17380126</v>
      </c>
      <c r="I1316">
        <v>118</v>
      </c>
      <c r="J1316">
        <v>5.7</v>
      </c>
      <c r="K1316">
        <v>80</v>
      </c>
      <c r="L1316">
        <v>1996</v>
      </c>
      <c r="M1316" t="s">
        <v>155</v>
      </c>
      <c r="N1316" t="s">
        <v>35</v>
      </c>
      <c r="O1316" s="4">
        <f>tblMovies[[#This Row],[WorldwideGross]] - tblMovies[[#This Row],[budget]]</f>
        <v>-20619874</v>
      </c>
      <c r="P1316">
        <f>IF(tblMovies[[#This Row],[budget]]&gt;0, (tblMovies[[#This Row],[WorldwideGross]]-tblMovies[[#This Row],[budget]]) / tblMovies[[#This Row],[budget]], 0)</f>
        <v>-0.5426282631578947</v>
      </c>
      <c r="Q1316" t="str">
        <f>IF(tblMovies[[#This Row],[budget]]&gt;150000000,"Blockbuster",
 IF(tblMovies[[#This Row],[budget]]&gt;50000000,"High",
 IF(tblMovies[[#This Row],[budget]]&gt;10000000,"Mid","Low")))</f>
        <v>Mid</v>
      </c>
    </row>
    <row r="1317" spans="1:17" x14ac:dyDescent="0.35">
      <c r="A1317" s="4">
        <v>57000000</v>
      </c>
      <c r="B1317" t="s">
        <v>99</v>
      </c>
      <c r="C1317">
        <v>12508</v>
      </c>
      <c r="D1317" t="s">
        <v>5201</v>
      </c>
      <c r="E1317" t="s">
        <v>5202</v>
      </c>
      <c r="F1317">
        <v>11.60815</v>
      </c>
      <c r="G1317" s="1">
        <v>37138</v>
      </c>
      <c r="H1317">
        <v>16991902</v>
      </c>
      <c r="I1317">
        <v>105</v>
      </c>
      <c r="J1317">
        <v>6</v>
      </c>
      <c r="K1317">
        <v>190</v>
      </c>
      <c r="L1317">
        <v>2001</v>
      </c>
      <c r="M1317" t="s">
        <v>3018</v>
      </c>
      <c r="N1317" t="s">
        <v>4884</v>
      </c>
      <c r="O1317" s="4">
        <f>tblMovies[[#This Row],[WorldwideGross]] - tblMovies[[#This Row],[budget]]</f>
        <v>-40008098</v>
      </c>
      <c r="P1317">
        <f>IF(tblMovies[[#This Row],[budget]]&gt;0, (tblMovies[[#This Row],[WorldwideGross]]-tblMovies[[#This Row],[budget]]) / tblMovies[[#This Row],[budget]], 0)</f>
        <v>-0.7018964561403509</v>
      </c>
      <c r="Q1317" t="str">
        <f>IF(tblMovies[[#This Row],[budget]]&gt;150000000,"Blockbuster",
 IF(tblMovies[[#This Row],[budget]]&gt;50000000,"High",
 IF(tblMovies[[#This Row],[budget]]&gt;10000000,"Mid","Low")))</f>
        <v>High</v>
      </c>
    </row>
    <row r="1318" spans="1:17" x14ac:dyDescent="0.35">
      <c r="A1318" s="4">
        <v>10000000</v>
      </c>
      <c r="B1318" t="s">
        <v>5204</v>
      </c>
      <c r="C1318">
        <v>25793</v>
      </c>
      <c r="D1318" t="s">
        <v>5205</v>
      </c>
      <c r="E1318" t="s">
        <v>5206</v>
      </c>
      <c r="F1318">
        <v>18.664624</v>
      </c>
      <c r="G1318" s="1">
        <v>40123</v>
      </c>
      <c r="H1318">
        <v>47536959</v>
      </c>
      <c r="I1318">
        <v>110</v>
      </c>
      <c r="J1318">
        <v>6.9</v>
      </c>
      <c r="K1318">
        <v>417</v>
      </c>
      <c r="L1318">
        <v>2009</v>
      </c>
      <c r="M1318" t="s">
        <v>155</v>
      </c>
      <c r="N1318" t="s">
        <v>5208</v>
      </c>
      <c r="O1318" s="4">
        <f>tblMovies[[#This Row],[WorldwideGross]] - tblMovies[[#This Row],[budget]]</f>
        <v>37536959</v>
      </c>
      <c r="P1318">
        <f>IF(tblMovies[[#This Row],[budget]]&gt;0, (tblMovies[[#This Row],[WorldwideGross]]-tblMovies[[#This Row],[budget]]) / tblMovies[[#This Row],[budget]], 0)</f>
        <v>3.7536958999999999</v>
      </c>
      <c r="Q1318" t="str">
        <f>IF(tblMovies[[#This Row],[budget]]&gt;150000000,"Blockbuster",
 IF(tblMovies[[#This Row],[budget]]&gt;50000000,"High",
 IF(tblMovies[[#This Row],[budget]]&gt;10000000,"Mid","Low")))</f>
        <v>Low</v>
      </c>
    </row>
    <row r="1319" spans="1:17" x14ac:dyDescent="0.35">
      <c r="A1319" s="4">
        <v>38000000</v>
      </c>
      <c r="B1319" t="s">
        <v>99</v>
      </c>
      <c r="C1319">
        <v>10534</v>
      </c>
      <c r="D1319" t="s">
        <v>5209</v>
      </c>
      <c r="E1319" t="s">
        <v>5210</v>
      </c>
      <c r="F1319">
        <v>10.047579000000001</v>
      </c>
      <c r="G1319" s="1">
        <v>35097</v>
      </c>
      <c r="H1319">
        <v>10300000</v>
      </c>
      <c r="I1319">
        <v>129</v>
      </c>
      <c r="J1319">
        <v>6.3</v>
      </c>
      <c r="K1319">
        <v>86</v>
      </c>
      <c r="L1319">
        <v>1996</v>
      </c>
      <c r="M1319" t="s">
        <v>21</v>
      </c>
      <c r="N1319" t="s">
        <v>2210</v>
      </c>
      <c r="O1319" s="4">
        <f>tblMovies[[#This Row],[WorldwideGross]] - tblMovies[[#This Row],[budget]]</f>
        <v>-27700000</v>
      </c>
      <c r="P1319">
        <f>IF(tblMovies[[#This Row],[budget]]&gt;0, (tblMovies[[#This Row],[WorldwideGross]]-tblMovies[[#This Row],[budget]]) / tblMovies[[#This Row],[budget]], 0)</f>
        <v>-0.72894736842105268</v>
      </c>
      <c r="Q1319" t="str">
        <f>IF(tblMovies[[#This Row],[budget]]&gt;150000000,"Blockbuster",
 IF(tblMovies[[#This Row],[budget]]&gt;50000000,"High",
 IF(tblMovies[[#This Row],[budget]]&gt;10000000,"Mid","Low")))</f>
        <v>Mid</v>
      </c>
    </row>
    <row r="1320" spans="1:17" x14ac:dyDescent="0.35">
      <c r="A1320" s="4">
        <v>15000000</v>
      </c>
      <c r="B1320" t="s">
        <v>5213</v>
      </c>
      <c r="C1320">
        <v>1091</v>
      </c>
      <c r="D1320" t="s">
        <v>5214</v>
      </c>
      <c r="E1320" t="s">
        <v>5215</v>
      </c>
      <c r="F1320">
        <v>52.731378999999997</v>
      </c>
      <c r="G1320" s="1">
        <v>30127</v>
      </c>
      <c r="H1320">
        <v>19629760</v>
      </c>
      <c r="I1320">
        <v>109</v>
      </c>
      <c r="J1320">
        <v>7.8</v>
      </c>
      <c r="K1320">
        <v>1588</v>
      </c>
      <c r="L1320">
        <v>1982</v>
      </c>
      <c r="M1320" t="s">
        <v>1821</v>
      </c>
      <c r="N1320" t="s">
        <v>167</v>
      </c>
      <c r="O1320" s="4">
        <f>tblMovies[[#This Row],[WorldwideGross]] - tblMovies[[#This Row],[budget]]</f>
        <v>4629760</v>
      </c>
      <c r="P1320">
        <f>IF(tblMovies[[#This Row],[budget]]&gt;0, (tblMovies[[#This Row],[WorldwideGross]]-tblMovies[[#This Row],[budget]]) / tblMovies[[#This Row],[budget]], 0)</f>
        <v>0.30865066666666668</v>
      </c>
      <c r="Q1320" t="str">
        <f>IF(tblMovies[[#This Row],[budget]]&gt;150000000,"Blockbuster",
 IF(tblMovies[[#This Row],[budget]]&gt;50000000,"High",
 IF(tblMovies[[#This Row],[budget]]&gt;10000000,"Mid","Low")))</f>
        <v>Mid</v>
      </c>
    </row>
    <row r="1321" spans="1:17" x14ac:dyDescent="0.35">
      <c r="A1321" s="4">
        <v>38000000</v>
      </c>
      <c r="B1321" t="s">
        <v>5218</v>
      </c>
      <c r="C1321">
        <v>87421</v>
      </c>
      <c r="D1321" t="s">
        <v>5219</v>
      </c>
      <c r="E1321" t="s">
        <v>5220</v>
      </c>
      <c r="F1321">
        <v>46.630062000000002</v>
      </c>
      <c r="G1321" s="1">
        <v>41519</v>
      </c>
      <c r="H1321">
        <v>98337295</v>
      </c>
      <c r="I1321">
        <v>119</v>
      </c>
      <c r="J1321">
        <v>6.2</v>
      </c>
      <c r="K1321">
        <v>2035</v>
      </c>
      <c r="L1321">
        <v>2013</v>
      </c>
      <c r="M1321" t="s">
        <v>109</v>
      </c>
      <c r="N1321" t="s">
        <v>5222</v>
      </c>
      <c r="O1321" s="4">
        <f>tblMovies[[#This Row],[WorldwideGross]] - tblMovies[[#This Row],[budget]]</f>
        <v>60337295</v>
      </c>
      <c r="P1321">
        <f>IF(tblMovies[[#This Row],[budget]]&gt;0, (tblMovies[[#This Row],[WorldwideGross]]-tblMovies[[#This Row],[budget]]) / tblMovies[[#This Row],[budget]], 0)</f>
        <v>1.5878235526315789</v>
      </c>
      <c r="Q1321" t="str">
        <f>IF(tblMovies[[#This Row],[budget]]&gt;150000000,"Blockbuster",
 IF(tblMovies[[#This Row],[budget]]&gt;50000000,"High",
 IF(tblMovies[[#This Row],[budget]]&gt;10000000,"Mid","Low")))</f>
        <v>Mid</v>
      </c>
    </row>
    <row r="1322" spans="1:17" x14ac:dyDescent="0.35">
      <c r="A1322" s="4">
        <v>37000000</v>
      </c>
      <c r="B1322" t="s">
        <v>99</v>
      </c>
      <c r="C1322">
        <v>10871</v>
      </c>
      <c r="D1322" t="s">
        <v>5224</v>
      </c>
      <c r="E1322" t="s">
        <v>5225</v>
      </c>
      <c r="F1322">
        <v>4.1315460000000002</v>
      </c>
      <c r="G1322" s="1">
        <v>35734</v>
      </c>
      <c r="H1322">
        <v>6482195</v>
      </c>
      <c r="I1322">
        <v>118</v>
      </c>
      <c r="J1322">
        <v>5.8</v>
      </c>
      <c r="K1322">
        <v>52</v>
      </c>
      <c r="L1322">
        <v>1997</v>
      </c>
      <c r="M1322" t="s">
        <v>21</v>
      </c>
      <c r="N1322" t="s">
        <v>110</v>
      </c>
      <c r="O1322" s="4">
        <f>tblMovies[[#This Row],[WorldwideGross]] - tblMovies[[#This Row],[budget]]</f>
        <v>-30517805</v>
      </c>
      <c r="P1322">
        <f>IF(tblMovies[[#This Row],[budget]]&gt;0, (tblMovies[[#This Row],[WorldwideGross]]-tblMovies[[#This Row],[budget]]) / tblMovies[[#This Row],[budget]], 0)</f>
        <v>-0.82480554054054056</v>
      </c>
      <c r="Q1322" t="str">
        <f>IF(tblMovies[[#This Row],[budget]]&gt;150000000,"Blockbuster",
 IF(tblMovies[[#This Row],[budget]]&gt;50000000,"High",
 IF(tblMovies[[#This Row],[budget]]&gt;10000000,"Mid","Low")))</f>
        <v>Mid</v>
      </c>
    </row>
    <row r="1323" spans="1:17" x14ac:dyDescent="0.35">
      <c r="A1323" s="4">
        <v>0</v>
      </c>
      <c r="B1323" t="s">
        <v>99</v>
      </c>
      <c r="C1323">
        <v>13503</v>
      </c>
      <c r="D1323" t="s">
        <v>5228</v>
      </c>
      <c r="E1323" t="s">
        <v>5229</v>
      </c>
      <c r="F1323">
        <v>5.6419779999999999</v>
      </c>
      <c r="G1323" s="1">
        <v>37225</v>
      </c>
      <c r="H1323">
        <v>0</v>
      </c>
      <c r="I1323">
        <v>110</v>
      </c>
      <c r="J1323">
        <v>5.4</v>
      </c>
      <c r="K1323">
        <v>19</v>
      </c>
      <c r="L1323">
        <v>2001</v>
      </c>
      <c r="M1323" t="s">
        <v>21</v>
      </c>
      <c r="N1323" t="s">
        <v>4228</v>
      </c>
      <c r="O1323" s="4">
        <f>tblMovies[[#This Row],[WorldwideGross]] - tblMovies[[#This Row],[budget]]</f>
        <v>0</v>
      </c>
      <c r="P1323">
        <f>IF(tblMovies[[#This Row],[budget]]&gt;0, (tblMovies[[#This Row],[WorldwideGross]]-tblMovies[[#This Row],[budget]]) / tblMovies[[#This Row],[budget]], 0)</f>
        <v>0</v>
      </c>
      <c r="Q1323" t="str">
        <f>IF(tblMovies[[#This Row],[budget]]&gt;150000000,"Blockbuster",
 IF(tblMovies[[#This Row],[budget]]&gt;50000000,"High",
 IF(tblMovies[[#This Row],[budget]]&gt;10000000,"Mid","Low")))</f>
        <v>Low</v>
      </c>
    </row>
    <row r="1324" spans="1:17" x14ac:dyDescent="0.35">
      <c r="A1324" s="4">
        <v>55000000</v>
      </c>
      <c r="B1324" t="s">
        <v>5230</v>
      </c>
      <c r="C1324">
        <v>13600</v>
      </c>
      <c r="D1324" t="s">
        <v>5231</v>
      </c>
      <c r="E1324" t="s">
        <v>5232</v>
      </c>
      <c r="F1324">
        <v>23.465539</v>
      </c>
      <c r="G1324" s="1">
        <v>39728</v>
      </c>
      <c r="H1324">
        <v>17869048</v>
      </c>
      <c r="I1324">
        <v>90</v>
      </c>
      <c r="J1324">
        <v>6.2</v>
      </c>
      <c r="K1324">
        <v>605</v>
      </c>
      <c r="L1324">
        <v>2008</v>
      </c>
      <c r="M1324" t="s">
        <v>28</v>
      </c>
      <c r="N1324" t="s">
        <v>4350</v>
      </c>
      <c r="O1324" s="4">
        <f>tblMovies[[#This Row],[WorldwideGross]] - tblMovies[[#This Row],[budget]]</f>
        <v>-37130952</v>
      </c>
      <c r="P1324">
        <f>IF(tblMovies[[#This Row],[budget]]&gt;0, (tblMovies[[#This Row],[WorldwideGross]]-tblMovies[[#This Row],[budget]]) / tblMovies[[#This Row],[budget]], 0)</f>
        <v>-0.67510821818181821</v>
      </c>
      <c r="Q1324" t="str">
        <f>IF(tblMovies[[#This Row],[budget]]&gt;150000000,"Blockbuster",
 IF(tblMovies[[#This Row],[budget]]&gt;50000000,"High",
 IF(tblMovies[[#This Row],[budget]]&gt;10000000,"Mid","Low")))</f>
        <v>High</v>
      </c>
    </row>
    <row r="1325" spans="1:17" x14ac:dyDescent="0.35">
      <c r="A1325" s="4">
        <v>32000000</v>
      </c>
      <c r="B1325" t="s">
        <v>99</v>
      </c>
      <c r="C1325">
        <v>68722</v>
      </c>
      <c r="D1325" t="s">
        <v>5234</v>
      </c>
      <c r="E1325" t="s">
        <v>5235</v>
      </c>
      <c r="F1325">
        <v>25.682509</v>
      </c>
      <c r="G1325" s="1">
        <v>41159</v>
      </c>
      <c r="H1325">
        <v>28258060</v>
      </c>
      <c r="I1325">
        <v>137</v>
      </c>
      <c r="J1325">
        <v>7</v>
      </c>
      <c r="K1325">
        <v>701</v>
      </c>
      <c r="L1325">
        <v>2012</v>
      </c>
      <c r="M1325" t="s">
        <v>155</v>
      </c>
      <c r="N1325" t="s">
        <v>5237</v>
      </c>
      <c r="O1325" s="4">
        <f>tblMovies[[#This Row],[WorldwideGross]] - tblMovies[[#This Row],[budget]]</f>
        <v>-3741940</v>
      </c>
      <c r="P1325">
        <f>IF(tblMovies[[#This Row],[budget]]&gt;0, (tblMovies[[#This Row],[WorldwideGross]]-tblMovies[[#This Row],[budget]]) / tblMovies[[#This Row],[budget]], 0)</f>
        <v>-0.116935625</v>
      </c>
      <c r="Q1325" t="str">
        <f>IF(tblMovies[[#This Row],[budget]]&gt;150000000,"Blockbuster",
 IF(tblMovies[[#This Row],[budget]]&gt;50000000,"High",
 IF(tblMovies[[#This Row],[budget]]&gt;10000000,"Mid","Low")))</f>
        <v>Mid</v>
      </c>
    </row>
    <row r="1326" spans="1:17" x14ac:dyDescent="0.35">
      <c r="A1326" s="4">
        <v>38000000</v>
      </c>
      <c r="B1326" t="s">
        <v>99</v>
      </c>
      <c r="C1326">
        <v>14324</v>
      </c>
      <c r="D1326" t="s">
        <v>5239</v>
      </c>
      <c r="E1326" t="s">
        <v>5240</v>
      </c>
      <c r="F1326">
        <v>6.7609219999999999</v>
      </c>
      <c r="G1326" s="1">
        <v>39433</v>
      </c>
      <c r="H1326">
        <v>5410749</v>
      </c>
      <c r="I1326">
        <v>93</v>
      </c>
      <c r="J1326">
        <v>4.3</v>
      </c>
      <c r="K1326">
        <v>75</v>
      </c>
      <c r="L1326">
        <v>2007</v>
      </c>
      <c r="M1326" t="s">
        <v>28</v>
      </c>
      <c r="N1326" t="s">
        <v>22</v>
      </c>
      <c r="O1326" s="4">
        <f>tblMovies[[#This Row],[WorldwideGross]] - tblMovies[[#This Row],[budget]]</f>
        <v>-32589251</v>
      </c>
      <c r="P1326">
        <f>IF(tblMovies[[#This Row],[budget]]&gt;0, (tblMovies[[#This Row],[WorldwideGross]]-tblMovies[[#This Row],[budget]]) / tblMovies[[#This Row],[budget]], 0)</f>
        <v>-0.85761186842105264</v>
      </c>
      <c r="Q1326" t="str">
        <f>IF(tblMovies[[#This Row],[budget]]&gt;150000000,"Blockbuster",
 IF(tblMovies[[#This Row],[budget]]&gt;50000000,"High",
 IF(tblMovies[[#This Row],[budget]]&gt;10000000,"Mid","Low")))</f>
        <v>Mid</v>
      </c>
    </row>
    <row r="1327" spans="1:17" x14ac:dyDescent="0.35">
      <c r="A1327" s="4">
        <v>40000000</v>
      </c>
      <c r="B1327" t="s">
        <v>99</v>
      </c>
      <c r="C1327">
        <v>14325</v>
      </c>
      <c r="D1327" t="s">
        <v>5242</v>
      </c>
      <c r="E1327" t="s">
        <v>5243</v>
      </c>
      <c r="F1327">
        <v>3.8782299999999998</v>
      </c>
      <c r="G1327" s="1">
        <v>39731</v>
      </c>
      <c r="H1327">
        <v>9793496</v>
      </c>
      <c r="I1327">
        <v>130</v>
      </c>
      <c r="J1327">
        <v>7.1</v>
      </c>
      <c r="K1327">
        <v>71</v>
      </c>
      <c r="L1327">
        <v>2008</v>
      </c>
      <c r="M1327" t="s">
        <v>155</v>
      </c>
      <c r="N1327" t="s">
        <v>2284</v>
      </c>
      <c r="O1327" s="4">
        <f>tblMovies[[#This Row],[WorldwideGross]] - tblMovies[[#This Row],[budget]]</f>
        <v>-30206504</v>
      </c>
      <c r="P1327">
        <f>IF(tblMovies[[#This Row],[budget]]&gt;0, (tblMovies[[#This Row],[WorldwideGross]]-tblMovies[[#This Row],[budget]]) / tblMovies[[#This Row],[budget]], 0)</f>
        <v>-0.75516260000000002</v>
      </c>
      <c r="Q1327" t="str">
        <f>IF(tblMovies[[#This Row],[budget]]&gt;150000000,"Blockbuster",
 IF(tblMovies[[#This Row],[budget]]&gt;50000000,"High",
 IF(tblMovies[[#This Row],[budget]]&gt;10000000,"Mid","Low")))</f>
        <v>Mid</v>
      </c>
    </row>
    <row r="1328" spans="1:17" x14ac:dyDescent="0.35">
      <c r="A1328" s="4">
        <v>38000000</v>
      </c>
      <c r="B1328" t="s">
        <v>5245</v>
      </c>
      <c r="C1328">
        <v>299687</v>
      </c>
      <c r="D1328" t="s">
        <v>5246</v>
      </c>
      <c r="E1328" t="s">
        <v>5247</v>
      </c>
      <c r="F1328">
        <v>57.889963999999999</v>
      </c>
      <c r="G1328" s="1">
        <v>42383</v>
      </c>
      <c r="H1328">
        <v>109906372</v>
      </c>
      <c r="I1328">
        <v>112</v>
      </c>
      <c r="J1328">
        <v>5.6</v>
      </c>
      <c r="K1328">
        <v>1945</v>
      </c>
      <c r="L1328">
        <v>2016</v>
      </c>
      <c r="M1328" t="s">
        <v>28</v>
      </c>
      <c r="N1328" t="s">
        <v>35</v>
      </c>
      <c r="O1328" s="4">
        <f>tblMovies[[#This Row],[WorldwideGross]] - tblMovies[[#This Row],[budget]]</f>
        <v>71906372</v>
      </c>
      <c r="P1328">
        <f>IF(tblMovies[[#This Row],[budget]]&gt;0, (tblMovies[[#This Row],[WorldwideGross]]-tblMovies[[#This Row],[budget]]) / tblMovies[[#This Row],[budget]], 0)</f>
        <v>1.892272947368421</v>
      </c>
      <c r="Q1328" t="str">
        <f>IF(tblMovies[[#This Row],[budget]]&gt;150000000,"Blockbuster",
 IF(tblMovies[[#This Row],[budget]]&gt;50000000,"High",
 IF(tblMovies[[#This Row],[budget]]&gt;10000000,"Mid","Low")))</f>
        <v>Mid</v>
      </c>
    </row>
    <row r="1329" spans="1:17" x14ac:dyDescent="0.35">
      <c r="A1329" s="4">
        <v>37000000</v>
      </c>
      <c r="B1329" t="s">
        <v>5249</v>
      </c>
      <c r="C1329">
        <v>312221</v>
      </c>
      <c r="D1329" t="s">
        <v>5250</v>
      </c>
      <c r="E1329" t="s">
        <v>5251</v>
      </c>
      <c r="F1329">
        <v>57.773583000000002</v>
      </c>
      <c r="G1329" s="1">
        <v>42333</v>
      </c>
      <c r="H1329">
        <v>173567581</v>
      </c>
      <c r="I1329">
        <v>133</v>
      </c>
      <c r="J1329">
        <v>7.3</v>
      </c>
      <c r="K1329">
        <v>1915</v>
      </c>
      <c r="L1329">
        <v>2015</v>
      </c>
      <c r="M1329" t="s">
        <v>155</v>
      </c>
      <c r="N1329" t="s">
        <v>145</v>
      </c>
      <c r="O1329" s="4">
        <f>tblMovies[[#This Row],[WorldwideGross]] - tblMovies[[#This Row],[budget]]</f>
        <v>136567581</v>
      </c>
      <c r="P1329">
        <f>IF(tblMovies[[#This Row],[budget]]&gt;0, (tblMovies[[#This Row],[WorldwideGross]]-tblMovies[[#This Row],[budget]]) / tblMovies[[#This Row],[budget]], 0)</f>
        <v>3.6910157027027028</v>
      </c>
      <c r="Q1329" t="str">
        <f>IF(tblMovies[[#This Row],[budget]]&gt;150000000,"Blockbuster",
 IF(tblMovies[[#This Row],[budget]]&gt;50000000,"High",
 IF(tblMovies[[#This Row],[budget]]&gt;10000000,"Mid","Low")))</f>
        <v>Mid</v>
      </c>
    </row>
    <row r="1330" spans="1:17" x14ac:dyDescent="0.35">
      <c r="A1330" s="4">
        <v>37000000</v>
      </c>
      <c r="B1330" t="s">
        <v>5253</v>
      </c>
      <c r="C1330">
        <v>23168</v>
      </c>
      <c r="D1330" t="s">
        <v>5254</v>
      </c>
      <c r="E1330" t="s">
        <v>5255</v>
      </c>
      <c r="F1330">
        <v>24.218357999999998</v>
      </c>
      <c r="G1330" s="1">
        <v>40436</v>
      </c>
      <c r="H1330">
        <v>154026136</v>
      </c>
      <c r="I1330">
        <v>125</v>
      </c>
      <c r="J1330">
        <v>7</v>
      </c>
      <c r="K1330">
        <v>1468</v>
      </c>
      <c r="L1330">
        <v>2010</v>
      </c>
      <c r="M1330" t="s">
        <v>1342</v>
      </c>
      <c r="N1330" t="s">
        <v>41</v>
      </c>
      <c r="O1330" s="4">
        <f>tblMovies[[#This Row],[WorldwideGross]] - tblMovies[[#This Row],[budget]]</f>
        <v>117026136</v>
      </c>
      <c r="P1330">
        <f>IF(tblMovies[[#This Row],[budget]]&gt;0, (tblMovies[[#This Row],[WorldwideGross]]-tblMovies[[#This Row],[budget]]) / tblMovies[[#This Row],[budget]], 0)</f>
        <v>3.1628685405405403</v>
      </c>
      <c r="Q1330" t="str">
        <f>IF(tblMovies[[#This Row],[budget]]&gt;150000000,"Blockbuster",
 IF(tblMovies[[#This Row],[budget]]&gt;50000000,"High",
 IF(tblMovies[[#This Row],[budget]]&gt;10000000,"Mid","Low")))</f>
        <v>Mid</v>
      </c>
    </row>
    <row r="1331" spans="1:17" x14ac:dyDescent="0.35">
      <c r="A1331" s="4">
        <v>40000000</v>
      </c>
      <c r="B1331" t="s">
        <v>5257</v>
      </c>
      <c r="C1331">
        <v>76494</v>
      </c>
      <c r="D1331" t="s">
        <v>5258</v>
      </c>
      <c r="E1331" t="s">
        <v>5259</v>
      </c>
      <c r="F1331">
        <v>27.009723000000001</v>
      </c>
      <c r="G1331" s="1">
        <v>41046</v>
      </c>
      <c r="H1331">
        <v>79700000</v>
      </c>
      <c r="I1331">
        <v>110</v>
      </c>
      <c r="J1331">
        <v>5.8</v>
      </c>
      <c r="K1331">
        <v>594</v>
      </c>
      <c r="L1331">
        <v>2012</v>
      </c>
      <c r="M1331" t="s">
        <v>1220</v>
      </c>
      <c r="N1331" t="s">
        <v>1481</v>
      </c>
      <c r="O1331" s="4">
        <f>tblMovies[[#This Row],[WorldwideGross]] - tblMovies[[#This Row],[budget]]</f>
        <v>39700000</v>
      </c>
      <c r="P1331">
        <f>IF(tblMovies[[#This Row],[budget]]&gt;0, (tblMovies[[#This Row],[WorldwideGross]]-tblMovies[[#This Row],[budget]]) / tblMovies[[#This Row],[budget]], 0)</f>
        <v>0.99250000000000005</v>
      </c>
      <c r="Q1331" t="str">
        <f>IF(tblMovies[[#This Row],[budget]]&gt;150000000,"Blockbuster",
 IF(tblMovies[[#This Row],[budget]]&gt;50000000,"High",
 IF(tblMovies[[#This Row],[budget]]&gt;10000000,"Mid","Low")))</f>
        <v>Mid</v>
      </c>
    </row>
    <row r="1332" spans="1:17" x14ac:dyDescent="0.35">
      <c r="A1332" s="4">
        <v>37000000</v>
      </c>
      <c r="B1332" t="s">
        <v>99</v>
      </c>
      <c r="C1332">
        <v>4944</v>
      </c>
      <c r="D1332" t="s">
        <v>5261</v>
      </c>
      <c r="E1332" t="s">
        <v>5262</v>
      </c>
      <c r="F1332">
        <v>31.941347</v>
      </c>
      <c r="G1332" s="1">
        <v>39696</v>
      </c>
      <c r="H1332">
        <v>163720069</v>
      </c>
      <c r="I1332">
        <v>96</v>
      </c>
      <c r="J1332">
        <v>6.5</v>
      </c>
      <c r="K1332">
        <v>1222</v>
      </c>
      <c r="L1332">
        <v>2008</v>
      </c>
      <c r="M1332" t="s">
        <v>431</v>
      </c>
      <c r="N1332" t="s">
        <v>5264</v>
      </c>
      <c r="O1332" s="4">
        <f>tblMovies[[#This Row],[WorldwideGross]] - tblMovies[[#This Row],[budget]]</f>
        <v>126720069</v>
      </c>
      <c r="P1332">
        <f>IF(tblMovies[[#This Row],[budget]]&gt;0, (tblMovies[[#This Row],[WorldwideGross]]-tblMovies[[#This Row],[budget]]) / tblMovies[[#This Row],[budget]], 0)</f>
        <v>3.4248667297297297</v>
      </c>
      <c r="Q1332" t="str">
        <f>IF(tblMovies[[#This Row],[budget]]&gt;150000000,"Blockbuster",
 IF(tblMovies[[#This Row],[budget]]&gt;50000000,"High",
 IF(tblMovies[[#This Row],[budget]]&gt;10000000,"Mid","Low")))</f>
        <v>Mid</v>
      </c>
    </row>
    <row r="1333" spans="1:17" x14ac:dyDescent="0.35">
      <c r="A1333" s="4">
        <v>37000000</v>
      </c>
      <c r="B1333" t="s">
        <v>99</v>
      </c>
      <c r="C1333">
        <v>10488</v>
      </c>
      <c r="D1333" t="s">
        <v>5265</v>
      </c>
      <c r="E1333" t="s">
        <v>5266</v>
      </c>
      <c r="F1333">
        <v>14.353279000000001</v>
      </c>
      <c r="G1333" s="1">
        <v>39541</v>
      </c>
      <c r="H1333">
        <v>100076342</v>
      </c>
      <c r="I1333">
        <v>96</v>
      </c>
      <c r="J1333">
        <v>5.6</v>
      </c>
      <c r="K1333">
        <v>330</v>
      </c>
      <c r="L1333">
        <v>2008</v>
      </c>
      <c r="M1333" t="s">
        <v>28</v>
      </c>
      <c r="N1333" t="s">
        <v>5268</v>
      </c>
      <c r="O1333" s="4">
        <f>tblMovies[[#This Row],[WorldwideGross]] - tblMovies[[#This Row],[budget]]</f>
        <v>63076342</v>
      </c>
      <c r="P1333">
        <f>IF(tblMovies[[#This Row],[budget]]&gt;0, (tblMovies[[#This Row],[WorldwideGross]]-tblMovies[[#This Row],[budget]]) / tblMovies[[#This Row],[budget]], 0)</f>
        <v>1.704766</v>
      </c>
      <c r="Q1333" t="str">
        <f>IF(tblMovies[[#This Row],[budget]]&gt;150000000,"Blockbuster",
 IF(tblMovies[[#This Row],[budget]]&gt;50000000,"High",
 IF(tblMovies[[#This Row],[budget]]&gt;10000000,"Mid","Low")))</f>
        <v>Mid</v>
      </c>
    </row>
    <row r="1334" spans="1:17" x14ac:dyDescent="0.35">
      <c r="A1334" s="4">
        <v>38000000</v>
      </c>
      <c r="B1334" t="s">
        <v>99</v>
      </c>
      <c r="C1334">
        <v>96721</v>
      </c>
      <c r="D1334" t="s">
        <v>5270</v>
      </c>
      <c r="E1334" t="s">
        <v>5271</v>
      </c>
      <c r="F1334">
        <v>33.003827999999999</v>
      </c>
      <c r="G1334" s="1">
        <v>41519</v>
      </c>
      <c r="H1334">
        <v>90247624</v>
      </c>
      <c r="I1334">
        <v>123</v>
      </c>
      <c r="J1334">
        <v>7.7</v>
      </c>
      <c r="K1334">
        <v>2277</v>
      </c>
      <c r="L1334">
        <v>2013</v>
      </c>
      <c r="M1334" t="s">
        <v>155</v>
      </c>
      <c r="N1334" t="s">
        <v>5273</v>
      </c>
      <c r="O1334" s="4">
        <f>tblMovies[[#This Row],[WorldwideGross]] - tblMovies[[#This Row],[budget]]</f>
        <v>52247624</v>
      </c>
      <c r="P1334">
        <f>IF(tblMovies[[#This Row],[budget]]&gt;0, (tblMovies[[#This Row],[WorldwideGross]]-tblMovies[[#This Row],[budget]]) / tblMovies[[#This Row],[budget]], 0)</f>
        <v>1.3749374736842106</v>
      </c>
      <c r="Q1334" t="str">
        <f>IF(tblMovies[[#This Row],[budget]]&gt;150000000,"Blockbuster",
 IF(tblMovies[[#This Row],[budget]]&gt;50000000,"High",
 IF(tblMovies[[#This Row],[budget]]&gt;10000000,"Mid","Low")))</f>
        <v>Mid</v>
      </c>
    </row>
    <row r="1335" spans="1:17" x14ac:dyDescent="0.35">
      <c r="A1335" s="4">
        <v>37000000</v>
      </c>
      <c r="B1335" t="s">
        <v>5274</v>
      </c>
      <c r="C1335">
        <v>334</v>
      </c>
      <c r="D1335" t="s">
        <v>5275</v>
      </c>
      <c r="E1335" t="s">
        <v>5276</v>
      </c>
      <c r="F1335">
        <v>30.993735999999998</v>
      </c>
      <c r="G1335" s="1">
        <v>36502</v>
      </c>
      <c r="H1335">
        <v>48451803</v>
      </c>
      <c r="I1335">
        <v>188</v>
      </c>
      <c r="J1335">
        <v>7.5</v>
      </c>
      <c r="K1335">
        <v>825</v>
      </c>
      <c r="L1335">
        <v>1999</v>
      </c>
      <c r="M1335" t="s">
        <v>155</v>
      </c>
      <c r="N1335" t="s">
        <v>145</v>
      </c>
      <c r="O1335" s="4">
        <f>tblMovies[[#This Row],[WorldwideGross]] - tblMovies[[#This Row],[budget]]</f>
        <v>11451803</v>
      </c>
      <c r="P1335">
        <f>IF(tblMovies[[#This Row],[budget]]&gt;0, (tblMovies[[#This Row],[WorldwideGross]]-tblMovies[[#This Row],[budget]]) / tblMovies[[#This Row],[budget]], 0)</f>
        <v>0.30950818918918921</v>
      </c>
      <c r="Q1335" t="str">
        <f>IF(tblMovies[[#This Row],[budget]]&gt;150000000,"Blockbuster",
 IF(tblMovies[[#This Row],[budget]]&gt;50000000,"High",
 IF(tblMovies[[#This Row],[budget]]&gt;10000000,"Mid","Low")))</f>
        <v>Mid</v>
      </c>
    </row>
    <row r="1336" spans="1:17" x14ac:dyDescent="0.35">
      <c r="A1336" s="4">
        <v>30000000</v>
      </c>
      <c r="B1336" t="s">
        <v>5278</v>
      </c>
      <c r="C1336">
        <v>23742</v>
      </c>
      <c r="D1336" t="s">
        <v>5279</v>
      </c>
      <c r="E1336" t="s">
        <v>5280</v>
      </c>
      <c r="F1336">
        <v>25.825771</v>
      </c>
      <c r="G1336" s="1">
        <v>40235</v>
      </c>
      <c r="H1336">
        <v>55583804</v>
      </c>
      <c r="I1336">
        <v>107</v>
      </c>
      <c r="J1336">
        <v>5.3</v>
      </c>
      <c r="K1336">
        <v>511</v>
      </c>
      <c r="L1336">
        <v>2010</v>
      </c>
      <c r="M1336" t="s">
        <v>21</v>
      </c>
      <c r="N1336" t="s">
        <v>69</v>
      </c>
      <c r="O1336" s="4">
        <f>tblMovies[[#This Row],[WorldwideGross]] - tblMovies[[#This Row],[budget]]</f>
        <v>25583804</v>
      </c>
      <c r="P1336">
        <f>IF(tblMovies[[#This Row],[budget]]&gt;0, (tblMovies[[#This Row],[WorldwideGross]]-tblMovies[[#This Row],[budget]]) / tblMovies[[#This Row],[budget]], 0)</f>
        <v>0.85279346666666667</v>
      </c>
      <c r="Q1336" t="str">
        <f>IF(tblMovies[[#This Row],[budget]]&gt;150000000,"Blockbuster",
 IF(tblMovies[[#This Row],[budget]]&gt;50000000,"High",
 IF(tblMovies[[#This Row],[budget]]&gt;10000000,"Mid","Low")))</f>
        <v>Mid</v>
      </c>
    </row>
    <row r="1337" spans="1:17" x14ac:dyDescent="0.35">
      <c r="A1337" s="4">
        <v>38000000</v>
      </c>
      <c r="B1337" t="s">
        <v>5281</v>
      </c>
      <c r="C1337">
        <v>259694</v>
      </c>
      <c r="D1337" t="s">
        <v>5282</v>
      </c>
      <c r="E1337" t="s">
        <v>5283</v>
      </c>
      <c r="F1337">
        <v>46.078370999999997</v>
      </c>
      <c r="G1337" s="1">
        <v>42390</v>
      </c>
      <c r="H1337">
        <v>112343513</v>
      </c>
      <c r="I1337">
        <v>110</v>
      </c>
      <c r="J1337">
        <v>5.9</v>
      </c>
      <c r="K1337">
        <v>1201</v>
      </c>
      <c r="L1337">
        <v>2016</v>
      </c>
      <c r="M1337" t="s">
        <v>431</v>
      </c>
      <c r="N1337" t="s">
        <v>145</v>
      </c>
      <c r="O1337" s="4">
        <f>tblMovies[[#This Row],[WorldwideGross]] - tblMovies[[#This Row],[budget]]</f>
        <v>74343513</v>
      </c>
      <c r="P1337">
        <f>IF(tblMovies[[#This Row],[budget]]&gt;0, (tblMovies[[#This Row],[WorldwideGross]]-tblMovies[[#This Row],[budget]]) / tblMovies[[#This Row],[budget]], 0)</f>
        <v>1.9564082368421052</v>
      </c>
      <c r="Q1337" t="str">
        <f>IF(tblMovies[[#This Row],[budget]]&gt;150000000,"Blockbuster",
 IF(tblMovies[[#This Row],[budget]]&gt;50000000,"High",
 IF(tblMovies[[#This Row],[budget]]&gt;10000000,"Mid","Low")))</f>
        <v>Mid</v>
      </c>
    </row>
    <row r="1338" spans="1:17" x14ac:dyDescent="0.35">
      <c r="A1338" s="4">
        <v>37000000</v>
      </c>
      <c r="B1338" t="s">
        <v>5286</v>
      </c>
      <c r="C1338">
        <v>62837</v>
      </c>
      <c r="D1338" t="s">
        <v>5287</v>
      </c>
      <c r="E1338" t="s">
        <v>5288</v>
      </c>
      <c r="F1338">
        <v>6.6383900000000002</v>
      </c>
      <c r="G1338" s="1">
        <v>40809</v>
      </c>
      <c r="H1338">
        <v>95404397</v>
      </c>
      <c r="I1338">
        <v>113</v>
      </c>
      <c r="J1338">
        <v>6.7</v>
      </c>
      <c r="K1338">
        <v>163</v>
      </c>
      <c r="L1338">
        <v>2011</v>
      </c>
      <c r="M1338" t="s">
        <v>155</v>
      </c>
      <c r="N1338" t="s">
        <v>1481</v>
      </c>
      <c r="O1338" s="4">
        <f>tblMovies[[#This Row],[WorldwideGross]] - tblMovies[[#This Row],[budget]]</f>
        <v>58404397</v>
      </c>
      <c r="P1338">
        <f>IF(tblMovies[[#This Row],[budget]]&gt;0, (tblMovies[[#This Row],[WorldwideGross]]-tblMovies[[#This Row],[budget]]) / tblMovies[[#This Row],[budget]], 0)</f>
        <v>1.5784972162162163</v>
      </c>
      <c r="Q1338" t="str">
        <f>IF(tblMovies[[#This Row],[budget]]&gt;150000000,"Blockbuster",
 IF(tblMovies[[#This Row],[budget]]&gt;50000000,"High",
 IF(tblMovies[[#This Row],[budget]]&gt;10000000,"Mid","Low")))</f>
        <v>Mid</v>
      </c>
    </row>
    <row r="1339" spans="1:17" x14ac:dyDescent="0.35">
      <c r="A1339" s="4">
        <v>37000000</v>
      </c>
      <c r="B1339" t="s">
        <v>5290</v>
      </c>
      <c r="C1339">
        <v>8966</v>
      </c>
      <c r="D1339" t="s">
        <v>5291</v>
      </c>
      <c r="E1339" t="s">
        <v>5292</v>
      </c>
      <c r="F1339">
        <v>127.08493799999999</v>
      </c>
      <c r="G1339" s="1">
        <v>39772</v>
      </c>
      <c r="H1339">
        <v>392616625</v>
      </c>
      <c r="I1339">
        <v>122</v>
      </c>
      <c r="J1339">
        <v>5.8</v>
      </c>
      <c r="K1339">
        <v>3561</v>
      </c>
      <c r="L1339">
        <v>2008</v>
      </c>
      <c r="M1339" t="s">
        <v>28</v>
      </c>
      <c r="N1339" t="s">
        <v>760</v>
      </c>
      <c r="O1339" s="4">
        <f>tblMovies[[#This Row],[WorldwideGross]] - tblMovies[[#This Row],[budget]]</f>
        <v>355616625</v>
      </c>
      <c r="P1339">
        <f>IF(tblMovies[[#This Row],[budget]]&gt;0, (tblMovies[[#This Row],[WorldwideGross]]-tblMovies[[#This Row],[budget]]) / tblMovies[[#This Row],[budget]], 0)</f>
        <v>9.6112601351351348</v>
      </c>
      <c r="Q1339" t="str">
        <f>IF(tblMovies[[#This Row],[budget]]&gt;150000000,"Blockbuster",
 IF(tblMovies[[#This Row],[budget]]&gt;50000000,"High",
 IF(tblMovies[[#This Row],[budget]]&gt;10000000,"Mid","Low")))</f>
        <v>Mid</v>
      </c>
    </row>
    <row r="1340" spans="1:17" x14ac:dyDescent="0.35">
      <c r="A1340" s="4">
        <v>36000000</v>
      </c>
      <c r="B1340" t="s">
        <v>99</v>
      </c>
      <c r="C1340">
        <v>8470</v>
      </c>
      <c r="D1340" t="s">
        <v>5294</v>
      </c>
      <c r="E1340" t="s">
        <v>5295</v>
      </c>
      <c r="F1340">
        <v>27.465433000000001</v>
      </c>
      <c r="G1340" s="1">
        <v>37302</v>
      </c>
      <c r="H1340">
        <v>102244770</v>
      </c>
      <c r="I1340">
        <v>116</v>
      </c>
      <c r="J1340">
        <v>7</v>
      </c>
      <c r="K1340">
        <v>594</v>
      </c>
      <c r="L1340">
        <v>2002</v>
      </c>
      <c r="M1340" t="s">
        <v>155</v>
      </c>
      <c r="N1340" t="s">
        <v>145</v>
      </c>
      <c r="O1340" s="4">
        <f>tblMovies[[#This Row],[WorldwideGross]] - tblMovies[[#This Row],[budget]]</f>
        <v>66244770</v>
      </c>
      <c r="P1340">
        <f>IF(tblMovies[[#This Row],[budget]]&gt;0, (tblMovies[[#This Row],[WorldwideGross]]-tblMovies[[#This Row],[budget]]) / tblMovies[[#This Row],[budget]], 0)</f>
        <v>1.8401324999999999</v>
      </c>
      <c r="Q1340" t="str">
        <f>IF(tblMovies[[#This Row],[budget]]&gt;150000000,"Blockbuster",
 IF(tblMovies[[#This Row],[budget]]&gt;50000000,"High",
 IF(tblMovies[[#This Row],[budget]]&gt;10000000,"Mid","Low")))</f>
        <v>Mid</v>
      </c>
    </row>
    <row r="1341" spans="1:17" x14ac:dyDescent="0.35">
      <c r="A1341" s="4">
        <v>65000000</v>
      </c>
      <c r="B1341" t="s">
        <v>99</v>
      </c>
      <c r="C1341">
        <v>11001</v>
      </c>
      <c r="D1341" t="s">
        <v>5297</v>
      </c>
      <c r="E1341" t="s">
        <v>5298</v>
      </c>
      <c r="F1341">
        <v>16.865781999999999</v>
      </c>
      <c r="G1341" s="1">
        <v>36420</v>
      </c>
      <c r="H1341">
        <v>117758500</v>
      </c>
      <c r="I1341">
        <v>93</v>
      </c>
      <c r="J1341">
        <v>6.1</v>
      </c>
      <c r="K1341">
        <v>352</v>
      </c>
      <c r="L1341">
        <v>1999</v>
      </c>
      <c r="M1341" t="s">
        <v>21</v>
      </c>
      <c r="N1341" t="s">
        <v>35</v>
      </c>
      <c r="O1341" s="4">
        <f>tblMovies[[#This Row],[WorldwideGross]] - tblMovies[[#This Row],[budget]]</f>
        <v>52758500</v>
      </c>
      <c r="P1341">
        <f>IF(tblMovies[[#This Row],[budget]]&gt;0, (tblMovies[[#This Row],[WorldwideGross]]-tblMovies[[#This Row],[budget]]) / tblMovies[[#This Row],[budget]], 0)</f>
        <v>0.81166923076923081</v>
      </c>
      <c r="Q1341" t="str">
        <f>IF(tblMovies[[#This Row],[budget]]&gt;150000000,"Blockbuster",
 IF(tblMovies[[#This Row],[budget]]&gt;50000000,"High",
 IF(tblMovies[[#This Row],[budget]]&gt;10000000,"Mid","Low")))</f>
        <v>High</v>
      </c>
    </row>
    <row r="1342" spans="1:17" x14ac:dyDescent="0.35">
      <c r="A1342" s="4">
        <v>37000000</v>
      </c>
      <c r="B1342" t="s">
        <v>5299</v>
      </c>
      <c r="C1342">
        <v>138832</v>
      </c>
      <c r="D1342" t="s">
        <v>5300</v>
      </c>
      <c r="E1342" t="s">
        <v>5301</v>
      </c>
      <c r="F1342">
        <v>100.348805</v>
      </c>
      <c r="G1342" s="1">
        <v>41493</v>
      </c>
      <c r="H1342">
        <v>269994119</v>
      </c>
      <c r="I1342">
        <v>110</v>
      </c>
      <c r="J1342">
        <v>6.8</v>
      </c>
      <c r="K1342">
        <v>2972</v>
      </c>
      <c r="L1342">
        <v>2013</v>
      </c>
      <c r="M1342" t="s">
        <v>431</v>
      </c>
      <c r="N1342" t="s">
        <v>145</v>
      </c>
      <c r="O1342" s="4">
        <f>tblMovies[[#This Row],[WorldwideGross]] - tblMovies[[#This Row],[budget]]</f>
        <v>232994119</v>
      </c>
      <c r="P1342">
        <f>IF(tblMovies[[#This Row],[budget]]&gt;0, (tblMovies[[#This Row],[WorldwideGross]]-tblMovies[[#This Row],[budget]]) / tblMovies[[#This Row],[budget]], 0)</f>
        <v>6.297138351351351</v>
      </c>
      <c r="Q1342" t="str">
        <f>IF(tblMovies[[#This Row],[budget]]&gt;150000000,"Blockbuster",
 IF(tblMovies[[#This Row],[budget]]&gt;50000000,"High",
 IF(tblMovies[[#This Row],[budget]]&gt;10000000,"Mid","Low")))</f>
        <v>Mid</v>
      </c>
    </row>
    <row r="1343" spans="1:17" x14ac:dyDescent="0.35">
      <c r="A1343" s="4">
        <v>36500000</v>
      </c>
      <c r="B1343" t="s">
        <v>5304</v>
      </c>
      <c r="C1343">
        <v>16911</v>
      </c>
      <c r="D1343" t="s">
        <v>5305</v>
      </c>
      <c r="E1343" t="s">
        <v>5306</v>
      </c>
      <c r="F1343">
        <v>2.7858320000000001</v>
      </c>
      <c r="G1343" s="1">
        <v>39800</v>
      </c>
      <c r="H1343">
        <v>21834845</v>
      </c>
      <c r="I1343">
        <v>115</v>
      </c>
      <c r="J1343">
        <v>5.3</v>
      </c>
      <c r="K1343">
        <v>23</v>
      </c>
      <c r="L1343">
        <v>2008</v>
      </c>
      <c r="M1343" t="s">
        <v>21</v>
      </c>
      <c r="N1343" t="s">
        <v>5308</v>
      </c>
      <c r="O1343" s="4">
        <f>tblMovies[[#This Row],[WorldwideGross]] - tblMovies[[#This Row],[budget]]</f>
        <v>-14665155</v>
      </c>
      <c r="P1343">
        <f>IF(tblMovies[[#This Row],[budget]]&gt;0, (tblMovies[[#This Row],[WorldwideGross]]-tblMovies[[#This Row],[budget]]) / tblMovies[[#This Row],[budget]], 0)</f>
        <v>-0.40178506849315071</v>
      </c>
      <c r="Q1343" t="str">
        <f>IF(tblMovies[[#This Row],[budget]]&gt;150000000,"Blockbuster",
 IF(tblMovies[[#This Row],[budget]]&gt;50000000,"High",
 IF(tblMovies[[#This Row],[budget]]&gt;10000000,"Mid","Low")))</f>
        <v>Mid</v>
      </c>
    </row>
    <row r="1344" spans="1:17" x14ac:dyDescent="0.35">
      <c r="A1344" s="4">
        <v>36000000</v>
      </c>
      <c r="B1344" t="s">
        <v>99</v>
      </c>
      <c r="C1344">
        <v>2163</v>
      </c>
      <c r="D1344" t="s">
        <v>5309</v>
      </c>
      <c r="E1344" t="s">
        <v>5310</v>
      </c>
      <c r="F1344">
        <v>9.1763390000000005</v>
      </c>
      <c r="G1344" s="1">
        <v>35552</v>
      </c>
      <c r="H1344">
        <v>50159144</v>
      </c>
      <c r="I1344">
        <v>95</v>
      </c>
      <c r="J1344">
        <v>6.6</v>
      </c>
      <c r="K1344">
        <v>198</v>
      </c>
      <c r="L1344">
        <v>1997</v>
      </c>
      <c r="M1344" t="s">
        <v>155</v>
      </c>
      <c r="N1344" t="s">
        <v>110</v>
      </c>
      <c r="O1344" s="4">
        <f>tblMovies[[#This Row],[WorldwideGross]] - tblMovies[[#This Row],[budget]]</f>
        <v>14159144</v>
      </c>
      <c r="P1344">
        <f>IF(tblMovies[[#This Row],[budget]]&gt;0, (tblMovies[[#This Row],[WorldwideGross]]-tblMovies[[#This Row],[budget]]) / tblMovies[[#This Row],[budget]], 0)</f>
        <v>0.39330955555555558</v>
      </c>
      <c r="Q1344" t="str">
        <f>IF(tblMovies[[#This Row],[budget]]&gt;150000000,"Blockbuster",
 IF(tblMovies[[#This Row],[budget]]&gt;50000000,"High",
 IF(tblMovies[[#This Row],[budget]]&gt;10000000,"Mid","Low")))</f>
        <v>Mid</v>
      </c>
    </row>
    <row r="1345" spans="1:17" x14ac:dyDescent="0.35">
      <c r="A1345" s="4">
        <v>36000000</v>
      </c>
      <c r="B1345" t="s">
        <v>5312</v>
      </c>
      <c r="C1345">
        <v>36670</v>
      </c>
      <c r="D1345" t="s">
        <v>5313</v>
      </c>
      <c r="E1345" t="s">
        <v>5314</v>
      </c>
      <c r="F1345">
        <v>23.380756999999999</v>
      </c>
      <c r="G1345" s="1">
        <v>30596</v>
      </c>
      <c r="H1345">
        <v>160000000</v>
      </c>
      <c r="I1345">
        <v>134</v>
      </c>
      <c r="J1345">
        <v>5.8</v>
      </c>
      <c r="K1345">
        <v>338</v>
      </c>
      <c r="L1345">
        <v>1983</v>
      </c>
      <c r="M1345" t="s">
        <v>28</v>
      </c>
      <c r="N1345" t="s">
        <v>5316</v>
      </c>
      <c r="O1345" s="4">
        <f>tblMovies[[#This Row],[WorldwideGross]] - tblMovies[[#This Row],[budget]]</f>
        <v>124000000</v>
      </c>
      <c r="P1345">
        <f>IF(tblMovies[[#This Row],[budget]]&gt;0, (tblMovies[[#This Row],[WorldwideGross]]-tblMovies[[#This Row],[budget]]) / tblMovies[[#This Row],[budget]], 0)</f>
        <v>3.4444444444444446</v>
      </c>
      <c r="Q1345" t="str">
        <f>IF(tblMovies[[#This Row],[budget]]&gt;150000000,"Blockbuster",
 IF(tblMovies[[#This Row],[budget]]&gt;50000000,"High",
 IF(tblMovies[[#This Row],[budget]]&gt;10000000,"Mid","Low")))</f>
        <v>Mid</v>
      </c>
    </row>
    <row r="1346" spans="1:17" x14ac:dyDescent="0.35">
      <c r="A1346" s="4">
        <v>36000000</v>
      </c>
      <c r="B1346" t="s">
        <v>5318</v>
      </c>
      <c r="C1346">
        <v>23048</v>
      </c>
      <c r="D1346" t="s">
        <v>5319</v>
      </c>
      <c r="E1346" t="s">
        <v>5320</v>
      </c>
      <c r="F1346">
        <v>33.926473000000001</v>
      </c>
      <c r="G1346" s="1">
        <v>40263</v>
      </c>
      <c r="H1346">
        <v>64572262</v>
      </c>
      <c r="I1346">
        <v>101</v>
      </c>
      <c r="J1346">
        <v>6</v>
      </c>
      <c r="K1346">
        <v>894</v>
      </c>
      <c r="L1346">
        <v>2010</v>
      </c>
      <c r="M1346" t="s">
        <v>109</v>
      </c>
      <c r="N1346" t="s">
        <v>1581</v>
      </c>
      <c r="O1346" s="4">
        <f>tblMovies[[#This Row],[WorldwideGross]] - tblMovies[[#This Row],[budget]]</f>
        <v>28572262</v>
      </c>
      <c r="P1346">
        <f>IF(tblMovies[[#This Row],[budget]]&gt;0, (tblMovies[[#This Row],[WorldwideGross]]-tblMovies[[#This Row],[budget]]) / tblMovies[[#This Row],[budget]], 0)</f>
        <v>0.79367394444444439</v>
      </c>
      <c r="Q1346" t="str">
        <f>IF(tblMovies[[#This Row],[budget]]&gt;150000000,"Blockbuster",
 IF(tblMovies[[#This Row],[budget]]&gt;50000000,"High",
 IF(tblMovies[[#This Row],[budget]]&gt;10000000,"Mid","Low")))</f>
        <v>Mid</v>
      </c>
    </row>
    <row r="1347" spans="1:17" x14ac:dyDescent="0.35">
      <c r="A1347" s="4">
        <v>36000000</v>
      </c>
      <c r="B1347" t="s">
        <v>5323</v>
      </c>
      <c r="C1347">
        <v>227735</v>
      </c>
      <c r="D1347" t="s">
        <v>5324</v>
      </c>
      <c r="E1347" t="s">
        <v>5325</v>
      </c>
      <c r="F1347">
        <v>6.9678570000000004</v>
      </c>
      <c r="G1347" s="1">
        <v>41894</v>
      </c>
      <c r="H1347">
        <v>52424533</v>
      </c>
      <c r="I1347">
        <v>107</v>
      </c>
      <c r="J1347">
        <v>6.7</v>
      </c>
      <c r="K1347">
        <v>96</v>
      </c>
      <c r="L1347">
        <v>2014</v>
      </c>
      <c r="M1347" t="s">
        <v>191</v>
      </c>
      <c r="N1347" t="s">
        <v>1481</v>
      </c>
      <c r="O1347" s="4">
        <f>tblMovies[[#This Row],[WorldwideGross]] - tblMovies[[#This Row],[budget]]</f>
        <v>16424533</v>
      </c>
      <c r="P1347">
        <f>IF(tblMovies[[#This Row],[budget]]&gt;0, (tblMovies[[#This Row],[WorldwideGross]]-tblMovies[[#This Row],[budget]]) / tblMovies[[#This Row],[budget]], 0)</f>
        <v>0.4562370277777778</v>
      </c>
      <c r="Q1347" t="str">
        <f>IF(tblMovies[[#This Row],[budget]]&gt;150000000,"Blockbuster",
 IF(tblMovies[[#This Row],[budget]]&gt;50000000,"High",
 IF(tblMovies[[#This Row],[budget]]&gt;10000000,"Mid","Low")))</f>
        <v>Mid</v>
      </c>
    </row>
    <row r="1348" spans="1:17" x14ac:dyDescent="0.35">
      <c r="A1348" s="4">
        <v>42000000</v>
      </c>
      <c r="B1348" t="s">
        <v>99</v>
      </c>
      <c r="C1348">
        <v>2155</v>
      </c>
      <c r="D1348" t="s">
        <v>5327</v>
      </c>
      <c r="E1348" t="s">
        <v>5328</v>
      </c>
      <c r="F1348">
        <v>11.470135000000001</v>
      </c>
      <c r="G1348" s="1">
        <v>36581</v>
      </c>
      <c r="H1348">
        <v>32168970</v>
      </c>
      <c r="I1348">
        <v>124</v>
      </c>
      <c r="J1348">
        <v>5.4</v>
      </c>
      <c r="K1348">
        <v>173</v>
      </c>
      <c r="L1348">
        <v>2000</v>
      </c>
      <c r="M1348" t="s">
        <v>166</v>
      </c>
      <c r="N1348" t="s">
        <v>4228</v>
      </c>
      <c r="O1348" s="4">
        <f>tblMovies[[#This Row],[WorldwideGross]] - tblMovies[[#This Row],[budget]]</f>
        <v>-9831030</v>
      </c>
      <c r="P1348">
        <f>IF(tblMovies[[#This Row],[budget]]&gt;0, (tblMovies[[#This Row],[WorldwideGross]]-tblMovies[[#This Row],[budget]]) / tblMovies[[#This Row],[budget]], 0)</f>
        <v>-0.23407214285714287</v>
      </c>
      <c r="Q1348" t="str">
        <f>IF(tblMovies[[#This Row],[budget]]&gt;150000000,"Blockbuster",
 IF(tblMovies[[#This Row],[budget]]&gt;50000000,"High",
 IF(tblMovies[[#This Row],[budget]]&gt;10000000,"Mid","Low")))</f>
        <v>Mid</v>
      </c>
    </row>
    <row r="1349" spans="1:17" x14ac:dyDescent="0.35">
      <c r="A1349" s="4">
        <v>36000000</v>
      </c>
      <c r="B1349" t="s">
        <v>5330</v>
      </c>
      <c r="C1349">
        <v>8409</v>
      </c>
      <c r="D1349" t="s">
        <v>5331</v>
      </c>
      <c r="E1349" t="s">
        <v>5332</v>
      </c>
      <c r="F1349">
        <v>19.854932000000002</v>
      </c>
      <c r="G1349" s="1">
        <v>37715</v>
      </c>
      <c r="H1349">
        <v>44350926</v>
      </c>
      <c r="I1349">
        <v>109</v>
      </c>
      <c r="J1349">
        <v>5.8</v>
      </c>
      <c r="K1349">
        <v>258</v>
      </c>
      <c r="L1349">
        <v>2003</v>
      </c>
      <c r="M1349" t="s">
        <v>21</v>
      </c>
      <c r="N1349" t="s">
        <v>145</v>
      </c>
      <c r="O1349" s="4">
        <f>tblMovies[[#This Row],[WorldwideGross]] - tblMovies[[#This Row],[budget]]</f>
        <v>8350926</v>
      </c>
      <c r="P1349">
        <f>IF(tblMovies[[#This Row],[budget]]&gt;0, (tblMovies[[#This Row],[WorldwideGross]]-tblMovies[[#This Row],[budget]]) / tblMovies[[#This Row],[budget]], 0)</f>
        <v>0.23197016666666667</v>
      </c>
      <c r="Q1349" t="str">
        <f>IF(tblMovies[[#This Row],[budget]]&gt;150000000,"Blockbuster",
 IF(tblMovies[[#This Row],[budget]]&gt;50000000,"High",
 IF(tblMovies[[#This Row],[budget]]&gt;10000000,"Mid","Low")))</f>
        <v>Mid</v>
      </c>
    </row>
    <row r="1350" spans="1:17" x14ac:dyDescent="0.35">
      <c r="A1350" s="4">
        <v>37000000</v>
      </c>
      <c r="B1350" t="s">
        <v>99</v>
      </c>
      <c r="C1350">
        <v>222936</v>
      </c>
      <c r="D1350" t="s">
        <v>5334</v>
      </c>
      <c r="E1350" t="s">
        <v>5335</v>
      </c>
      <c r="F1350">
        <v>29.652536000000001</v>
      </c>
      <c r="G1350" s="1">
        <v>42151</v>
      </c>
      <c r="H1350">
        <v>26250020</v>
      </c>
      <c r="I1350">
        <v>105</v>
      </c>
      <c r="J1350">
        <v>5.2</v>
      </c>
      <c r="K1350">
        <v>692</v>
      </c>
      <c r="L1350">
        <v>2015</v>
      </c>
      <c r="M1350" t="s">
        <v>155</v>
      </c>
      <c r="N1350" t="s">
        <v>2413</v>
      </c>
      <c r="O1350" s="4">
        <f>tblMovies[[#This Row],[WorldwideGross]] - tblMovies[[#This Row],[budget]]</f>
        <v>-10749980</v>
      </c>
      <c r="P1350">
        <f>IF(tblMovies[[#This Row],[budget]]&gt;0, (tblMovies[[#This Row],[WorldwideGross]]-tblMovies[[#This Row],[budget]]) / tblMovies[[#This Row],[budget]], 0)</f>
        <v>-0.29054000000000002</v>
      </c>
      <c r="Q1350" t="str">
        <f>IF(tblMovies[[#This Row],[budget]]&gt;150000000,"Blockbuster",
 IF(tblMovies[[#This Row],[budget]]&gt;50000000,"High",
 IF(tblMovies[[#This Row],[budget]]&gt;10000000,"Mid","Low")))</f>
        <v>Mid</v>
      </c>
    </row>
    <row r="1351" spans="1:17" x14ac:dyDescent="0.35">
      <c r="A1351" s="4">
        <v>0</v>
      </c>
      <c r="B1351" t="s">
        <v>99</v>
      </c>
      <c r="C1351">
        <v>31908</v>
      </c>
      <c r="D1351" t="s">
        <v>5337</v>
      </c>
      <c r="E1351" t="s">
        <v>5338</v>
      </c>
      <c r="F1351">
        <v>8.1029250000000008</v>
      </c>
      <c r="G1351" s="1">
        <v>35419</v>
      </c>
      <c r="H1351">
        <v>0</v>
      </c>
      <c r="I1351">
        <v>130</v>
      </c>
      <c r="J1351">
        <v>6.2</v>
      </c>
      <c r="K1351">
        <v>40</v>
      </c>
      <c r="L1351">
        <v>1996</v>
      </c>
      <c r="M1351" t="s">
        <v>542</v>
      </c>
      <c r="N1351" t="s">
        <v>35</v>
      </c>
      <c r="O1351" s="4">
        <f>tblMovies[[#This Row],[WorldwideGross]] - tblMovies[[#This Row],[budget]]</f>
        <v>0</v>
      </c>
      <c r="P1351">
        <f>IF(tblMovies[[#This Row],[budget]]&gt;0, (tblMovies[[#This Row],[WorldwideGross]]-tblMovies[[#This Row],[budget]]) / tblMovies[[#This Row],[budget]], 0)</f>
        <v>0</v>
      </c>
      <c r="Q1351" t="str">
        <f>IF(tblMovies[[#This Row],[budget]]&gt;150000000,"Blockbuster",
 IF(tblMovies[[#This Row],[budget]]&gt;50000000,"High",
 IF(tblMovies[[#This Row],[budget]]&gt;10000000,"Mid","Low")))</f>
        <v>Low</v>
      </c>
    </row>
    <row r="1352" spans="1:17" x14ac:dyDescent="0.35">
      <c r="A1352" s="4">
        <v>0</v>
      </c>
      <c r="B1352" t="s">
        <v>99</v>
      </c>
      <c r="C1352">
        <v>10219</v>
      </c>
      <c r="D1352" t="s">
        <v>5339</v>
      </c>
      <c r="E1352" t="s">
        <v>5340</v>
      </c>
      <c r="F1352">
        <v>2.7948300000000001</v>
      </c>
      <c r="G1352" s="1">
        <v>36516</v>
      </c>
      <c r="H1352">
        <v>0</v>
      </c>
      <c r="I1352">
        <v>127</v>
      </c>
      <c r="J1352">
        <v>6.3</v>
      </c>
      <c r="K1352">
        <v>32</v>
      </c>
      <c r="L1352">
        <v>1999</v>
      </c>
      <c r="M1352" t="s">
        <v>155</v>
      </c>
      <c r="N1352" t="s">
        <v>167</v>
      </c>
      <c r="O1352" s="4">
        <f>tblMovies[[#This Row],[WorldwideGross]] - tblMovies[[#This Row],[budget]]</f>
        <v>0</v>
      </c>
      <c r="P1352">
        <f>IF(tblMovies[[#This Row],[budget]]&gt;0, (tblMovies[[#This Row],[WorldwideGross]]-tblMovies[[#This Row],[budget]]) / tblMovies[[#This Row],[budget]], 0)</f>
        <v>0</v>
      </c>
      <c r="Q1352" t="str">
        <f>IF(tblMovies[[#This Row],[budget]]&gt;150000000,"Blockbuster",
 IF(tblMovies[[#This Row],[budget]]&gt;50000000,"High",
 IF(tblMovies[[#This Row],[budget]]&gt;10000000,"Mid","Low")))</f>
        <v>Low</v>
      </c>
    </row>
    <row r="1353" spans="1:17" x14ac:dyDescent="0.35">
      <c r="A1353" s="4">
        <v>37000000</v>
      </c>
      <c r="B1353" t="s">
        <v>5343</v>
      </c>
      <c r="C1353">
        <v>48171</v>
      </c>
      <c r="D1353" t="s">
        <v>5344</v>
      </c>
      <c r="E1353" t="s">
        <v>5345</v>
      </c>
      <c r="F1353">
        <v>11.492474</v>
      </c>
      <c r="G1353" s="1">
        <v>40571</v>
      </c>
      <c r="H1353">
        <v>96047633</v>
      </c>
      <c r="I1353">
        <v>114</v>
      </c>
      <c r="J1353">
        <v>5.8</v>
      </c>
      <c r="K1353">
        <v>556</v>
      </c>
      <c r="L1353">
        <v>2011</v>
      </c>
      <c r="M1353" t="s">
        <v>155</v>
      </c>
      <c r="N1353" t="s">
        <v>145</v>
      </c>
      <c r="O1353" s="4">
        <f>tblMovies[[#This Row],[WorldwideGross]] - tblMovies[[#This Row],[budget]]</f>
        <v>59047633</v>
      </c>
      <c r="P1353">
        <f>IF(tblMovies[[#This Row],[budget]]&gt;0, (tblMovies[[#This Row],[WorldwideGross]]-tblMovies[[#This Row],[budget]]) / tblMovies[[#This Row],[budget]], 0)</f>
        <v>1.595881972972973</v>
      </c>
      <c r="Q1353" t="str">
        <f>IF(tblMovies[[#This Row],[budget]]&gt;150000000,"Blockbuster",
 IF(tblMovies[[#This Row],[budget]]&gt;50000000,"High",
 IF(tblMovies[[#This Row],[budget]]&gt;10000000,"Mid","Low")))</f>
        <v>Mid</v>
      </c>
    </row>
    <row r="1354" spans="1:17" x14ac:dyDescent="0.35">
      <c r="A1354" s="4">
        <v>36000000</v>
      </c>
      <c r="B1354" t="s">
        <v>99</v>
      </c>
      <c r="C1354">
        <v>782</v>
      </c>
      <c r="D1354" t="s">
        <v>5348</v>
      </c>
      <c r="E1354" t="s">
        <v>5349</v>
      </c>
      <c r="F1354">
        <v>70.398356000000007</v>
      </c>
      <c r="G1354" s="1">
        <v>35680</v>
      </c>
      <c r="H1354">
        <v>12532777</v>
      </c>
      <c r="I1354">
        <v>106</v>
      </c>
      <c r="J1354">
        <v>7.5</v>
      </c>
      <c r="K1354">
        <v>1808</v>
      </c>
      <c r="L1354">
        <v>1997</v>
      </c>
      <c r="M1354" t="s">
        <v>166</v>
      </c>
      <c r="N1354" t="s">
        <v>35</v>
      </c>
      <c r="O1354" s="4">
        <f>tblMovies[[#This Row],[WorldwideGross]] - tblMovies[[#This Row],[budget]]</f>
        <v>-23467223</v>
      </c>
      <c r="P1354">
        <f>IF(tblMovies[[#This Row],[budget]]&gt;0, (tblMovies[[#This Row],[WorldwideGross]]-tblMovies[[#This Row],[budget]]) / tblMovies[[#This Row],[budget]], 0)</f>
        <v>-0.65186730555555561</v>
      </c>
      <c r="Q1354" t="str">
        <f>IF(tblMovies[[#This Row],[budget]]&gt;150000000,"Blockbuster",
 IF(tblMovies[[#This Row],[budget]]&gt;50000000,"High",
 IF(tblMovies[[#This Row],[budget]]&gt;10000000,"Mid","Low")))</f>
        <v>Mid</v>
      </c>
    </row>
    <row r="1355" spans="1:17" x14ac:dyDescent="0.35">
      <c r="A1355" s="4">
        <v>36000000</v>
      </c>
      <c r="B1355" t="s">
        <v>99</v>
      </c>
      <c r="C1355">
        <v>75531</v>
      </c>
      <c r="D1355" t="s">
        <v>5351</v>
      </c>
      <c r="E1355" t="s">
        <v>5352</v>
      </c>
      <c r="F1355">
        <v>1.0684530000000001</v>
      </c>
      <c r="G1355" s="1">
        <v>36553</v>
      </c>
      <c r="H1355">
        <v>3003296</v>
      </c>
      <c r="I1355">
        <v>95</v>
      </c>
      <c r="J1355">
        <v>4.5999999999999996</v>
      </c>
      <c r="K1355">
        <v>14</v>
      </c>
      <c r="L1355">
        <v>2000</v>
      </c>
      <c r="M1355" t="s">
        <v>155</v>
      </c>
      <c r="N1355" t="s">
        <v>167</v>
      </c>
      <c r="O1355" s="4">
        <f>tblMovies[[#This Row],[WorldwideGross]] - tblMovies[[#This Row],[budget]]</f>
        <v>-32996704</v>
      </c>
      <c r="P1355">
        <f>IF(tblMovies[[#This Row],[budget]]&gt;0, (tblMovies[[#This Row],[WorldwideGross]]-tblMovies[[#This Row],[budget]]) / tblMovies[[#This Row],[budget]], 0)</f>
        <v>-0.91657511111111112</v>
      </c>
      <c r="Q1355" t="str">
        <f>IF(tblMovies[[#This Row],[budget]]&gt;150000000,"Blockbuster",
 IF(tblMovies[[#This Row],[budget]]&gt;50000000,"High",
 IF(tblMovies[[#This Row],[budget]]&gt;10000000,"Mid","Low")))</f>
        <v>Mid</v>
      </c>
    </row>
    <row r="1356" spans="1:17" x14ac:dyDescent="0.35">
      <c r="A1356" s="4">
        <v>37000000</v>
      </c>
      <c r="B1356" t="s">
        <v>5354</v>
      </c>
      <c r="C1356">
        <v>11802</v>
      </c>
      <c r="D1356" t="s">
        <v>5355</v>
      </c>
      <c r="E1356" t="s">
        <v>5356</v>
      </c>
      <c r="F1356">
        <v>6.2932170000000003</v>
      </c>
      <c r="G1356" s="1">
        <v>39646</v>
      </c>
      <c r="H1356">
        <v>63800345</v>
      </c>
      <c r="I1356">
        <v>81</v>
      </c>
      <c r="J1356">
        <v>5.2</v>
      </c>
      <c r="K1356">
        <v>99</v>
      </c>
      <c r="L1356">
        <v>2008</v>
      </c>
      <c r="M1356" t="s">
        <v>58</v>
      </c>
      <c r="N1356" t="s">
        <v>5358</v>
      </c>
      <c r="O1356" s="4">
        <f>tblMovies[[#This Row],[WorldwideGross]] - tblMovies[[#This Row],[budget]]</f>
        <v>26800345</v>
      </c>
      <c r="P1356">
        <f>IF(tblMovies[[#This Row],[budget]]&gt;0, (tblMovies[[#This Row],[WorldwideGross]]-tblMovies[[#This Row],[budget]]) / tblMovies[[#This Row],[budget]], 0)</f>
        <v>0.72433364864864869</v>
      </c>
      <c r="Q1356" t="str">
        <f>IF(tblMovies[[#This Row],[budget]]&gt;150000000,"Blockbuster",
 IF(tblMovies[[#This Row],[budget]]&gt;50000000,"High",
 IF(tblMovies[[#This Row],[budget]]&gt;10000000,"Mid","Low")))</f>
        <v>Mid</v>
      </c>
    </row>
    <row r="1357" spans="1:17" x14ac:dyDescent="0.35">
      <c r="A1357" s="4">
        <v>0</v>
      </c>
      <c r="B1357" t="s">
        <v>99</v>
      </c>
      <c r="C1357">
        <v>9776</v>
      </c>
      <c r="D1357" t="s">
        <v>5359</v>
      </c>
      <c r="E1357" t="s">
        <v>5360</v>
      </c>
      <c r="F1357">
        <v>3.4571939999999999</v>
      </c>
      <c r="G1357" s="1">
        <v>37622</v>
      </c>
      <c r="H1357">
        <v>0</v>
      </c>
      <c r="I1357">
        <v>95</v>
      </c>
      <c r="J1357">
        <v>5.3</v>
      </c>
      <c r="K1357">
        <v>71</v>
      </c>
      <c r="L1357">
        <v>2003</v>
      </c>
      <c r="M1357" t="s">
        <v>431</v>
      </c>
      <c r="N1357" t="s">
        <v>524</v>
      </c>
      <c r="O1357" s="4">
        <f>tblMovies[[#This Row],[WorldwideGross]] - tblMovies[[#This Row],[budget]]</f>
        <v>0</v>
      </c>
      <c r="P1357">
        <f>IF(tblMovies[[#This Row],[budget]]&gt;0, (tblMovies[[#This Row],[WorldwideGross]]-tblMovies[[#This Row],[budget]]) / tblMovies[[#This Row],[budget]], 0)</f>
        <v>0</v>
      </c>
      <c r="Q1357" t="str">
        <f>IF(tblMovies[[#This Row],[budget]]&gt;150000000,"Blockbuster",
 IF(tblMovies[[#This Row],[budget]]&gt;50000000,"High",
 IF(tblMovies[[#This Row],[budget]]&gt;10000000,"Mid","Low")))</f>
        <v>Low</v>
      </c>
    </row>
    <row r="1358" spans="1:17" x14ac:dyDescent="0.35">
      <c r="A1358" s="4">
        <v>35000000</v>
      </c>
      <c r="B1358" t="s">
        <v>5362</v>
      </c>
      <c r="C1358">
        <v>18785</v>
      </c>
      <c r="D1358" t="s">
        <v>5363</v>
      </c>
      <c r="E1358" t="s">
        <v>5364</v>
      </c>
      <c r="F1358">
        <v>82.211659999999995</v>
      </c>
      <c r="G1358" s="1">
        <v>39969</v>
      </c>
      <c r="H1358">
        <v>459270619</v>
      </c>
      <c r="I1358">
        <v>100</v>
      </c>
      <c r="J1358">
        <v>7.2</v>
      </c>
      <c r="K1358">
        <v>6173</v>
      </c>
      <c r="L1358">
        <v>2009</v>
      </c>
      <c r="M1358" t="s">
        <v>431</v>
      </c>
      <c r="N1358" t="s">
        <v>41</v>
      </c>
      <c r="O1358" s="4">
        <f>tblMovies[[#This Row],[WorldwideGross]] - tblMovies[[#This Row],[budget]]</f>
        <v>424270619</v>
      </c>
      <c r="P1358">
        <f>IF(tblMovies[[#This Row],[budget]]&gt;0, (tblMovies[[#This Row],[WorldwideGross]]-tblMovies[[#This Row],[budget]]) / tblMovies[[#This Row],[budget]], 0)</f>
        <v>12.122017685714285</v>
      </c>
      <c r="Q1358" t="str">
        <f>IF(tblMovies[[#This Row],[budget]]&gt;150000000,"Blockbuster",
 IF(tblMovies[[#This Row],[budget]]&gt;50000000,"High",
 IF(tblMovies[[#This Row],[budget]]&gt;10000000,"Mid","Low")))</f>
        <v>Mid</v>
      </c>
    </row>
    <row r="1359" spans="1:17" x14ac:dyDescent="0.35">
      <c r="A1359" s="4">
        <v>36000000</v>
      </c>
      <c r="B1359" t="s">
        <v>99</v>
      </c>
      <c r="C1359">
        <v>365222</v>
      </c>
      <c r="D1359" t="s">
        <v>5366</v>
      </c>
      <c r="E1359" t="s">
        <v>5367</v>
      </c>
      <c r="F1359">
        <v>19.167376999999998</v>
      </c>
      <c r="G1359" s="1">
        <v>42357</v>
      </c>
      <c r="H1359">
        <v>156844753</v>
      </c>
      <c r="I1359">
        <v>105</v>
      </c>
      <c r="J1359">
        <v>6.5</v>
      </c>
      <c r="K1359">
        <v>379</v>
      </c>
      <c r="L1359">
        <v>2015</v>
      </c>
      <c r="M1359" t="s">
        <v>21</v>
      </c>
      <c r="N1359" t="s">
        <v>5369</v>
      </c>
      <c r="O1359" s="4">
        <f>tblMovies[[#This Row],[WorldwideGross]] - tblMovies[[#This Row],[budget]]</f>
        <v>120844753</v>
      </c>
      <c r="P1359">
        <f>IF(tblMovies[[#This Row],[budget]]&gt;0, (tblMovies[[#This Row],[WorldwideGross]]-tblMovies[[#This Row],[budget]]) / tblMovies[[#This Row],[budget]], 0)</f>
        <v>3.3567986944444446</v>
      </c>
      <c r="Q1359" t="str">
        <f>IF(tblMovies[[#This Row],[budget]]&gt;150000000,"Blockbuster",
 IF(tblMovies[[#This Row],[budget]]&gt;50000000,"High",
 IF(tblMovies[[#This Row],[budget]]&gt;10000000,"Mid","Low")))</f>
        <v>Mid</v>
      </c>
    </row>
    <row r="1360" spans="1:17" x14ac:dyDescent="0.35">
      <c r="A1360" s="4">
        <v>33000000</v>
      </c>
      <c r="B1360" t="s">
        <v>99</v>
      </c>
      <c r="C1360">
        <v>817</v>
      </c>
      <c r="D1360" t="s">
        <v>5371</v>
      </c>
      <c r="E1360" t="s">
        <v>5372</v>
      </c>
      <c r="F1360">
        <v>18.316151000000001</v>
      </c>
      <c r="G1360" s="1">
        <v>36319</v>
      </c>
      <c r="H1360">
        <v>310940086</v>
      </c>
      <c r="I1360">
        <v>95</v>
      </c>
      <c r="J1360">
        <v>6.2</v>
      </c>
      <c r="K1360">
        <v>1011</v>
      </c>
      <c r="L1360">
        <v>1999</v>
      </c>
      <c r="M1360" t="s">
        <v>28</v>
      </c>
      <c r="N1360" t="s">
        <v>145</v>
      </c>
      <c r="O1360" s="4">
        <f>tblMovies[[#This Row],[WorldwideGross]] - tblMovies[[#This Row],[budget]]</f>
        <v>277940086</v>
      </c>
      <c r="P1360">
        <f>IF(tblMovies[[#This Row],[budget]]&gt;0, (tblMovies[[#This Row],[WorldwideGross]]-tblMovies[[#This Row],[budget]]) / tblMovies[[#This Row],[budget]], 0)</f>
        <v>8.4224268484848483</v>
      </c>
      <c r="Q1360" t="str">
        <f>IF(tblMovies[[#This Row],[budget]]&gt;150000000,"Blockbuster",
 IF(tblMovies[[#This Row],[budget]]&gt;50000000,"High",
 IF(tblMovies[[#This Row],[budget]]&gt;10000000,"Mid","Low")))</f>
        <v>Mid</v>
      </c>
    </row>
    <row r="1361" spans="1:17" x14ac:dyDescent="0.35">
      <c r="A1361" s="4">
        <v>35000000</v>
      </c>
      <c r="B1361" t="s">
        <v>99</v>
      </c>
      <c r="C1361">
        <v>268</v>
      </c>
      <c r="D1361" t="s">
        <v>5374</v>
      </c>
      <c r="E1361" t="s">
        <v>5375</v>
      </c>
      <c r="F1361">
        <v>44.104469000000002</v>
      </c>
      <c r="G1361" s="1">
        <v>32682</v>
      </c>
      <c r="H1361">
        <v>411348924</v>
      </c>
      <c r="I1361">
        <v>126</v>
      </c>
      <c r="J1361">
        <v>7</v>
      </c>
      <c r="K1361">
        <v>2096</v>
      </c>
      <c r="L1361">
        <v>1989</v>
      </c>
      <c r="M1361" t="s">
        <v>52</v>
      </c>
      <c r="N1361" t="s">
        <v>967</v>
      </c>
      <c r="O1361" s="4">
        <f>tblMovies[[#This Row],[WorldwideGross]] - tblMovies[[#This Row],[budget]]</f>
        <v>376348924</v>
      </c>
      <c r="P1361">
        <f>IF(tblMovies[[#This Row],[budget]]&gt;0, (tblMovies[[#This Row],[WorldwideGross]]-tblMovies[[#This Row],[budget]]) / tblMovies[[#This Row],[budget]], 0)</f>
        <v>10.7528264</v>
      </c>
      <c r="Q1361" t="str">
        <f>IF(tblMovies[[#This Row],[budget]]&gt;150000000,"Blockbuster",
 IF(tblMovies[[#This Row],[budget]]&gt;50000000,"High",
 IF(tblMovies[[#This Row],[budget]]&gt;10000000,"Mid","Low")))</f>
        <v>Mid</v>
      </c>
    </row>
    <row r="1362" spans="1:17" x14ac:dyDescent="0.35">
      <c r="A1362" s="4">
        <v>0</v>
      </c>
      <c r="B1362" t="s">
        <v>5377</v>
      </c>
      <c r="C1362">
        <v>45054</v>
      </c>
      <c r="D1362" t="s">
        <v>5378</v>
      </c>
      <c r="E1362" t="s">
        <v>5379</v>
      </c>
      <c r="F1362">
        <v>6.668679</v>
      </c>
      <c r="G1362" s="1">
        <v>40627</v>
      </c>
      <c r="H1362">
        <v>0</v>
      </c>
      <c r="I1362">
        <v>112</v>
      </c>
      <c r="J1362">
        <v>5.9</v>
      </c>
      <c r="K1362">
        <v>27</v>
      </c>
      <c r="L1362">
        <v>2011</v>
      </c>
      <c r="M1362" t="s">
        <v>155</v>
      </c>
      <c r="N1362" t="s">
        <v>99</v>
      </c>
      <c r="O1362" s="4">
        <f>tblMovies[[#This Row],[WorldwideGross]] - tblMovies[[#This Row],[budget]]</f>
        <v>0</v>
      </c>
      <c r="P1362">
        <f>IF(tblMovies[[#This Row],[budget]]&gt;0, (tblMovies[[#This Row],[WorldwideGross]]-tblMovies[[#This Row],[budget]]) / tblMovies[[#This Row],[budget]], 0)</f>
        <v>0</v>
      </c>
      <c r="Q1362" t="str">
        <f>IF(tblMovies[[#This Row],[budget]]&gt;150000000,"Blockbuster",
 IF(tblMovies[[#This Row],[budget]]&gt;50000000,"High",
 IF(tblMovies[[#This Row],[budget]]&gt;10000000,"Mid","Low")))</f>
        <v>Low</v>
      </c>
    </row>
    <row r="1363" spans="1:17" x14ac:dyDescent="0.35">
      <c r="A1363" s="4">
        <v>35000000</v>
      </c>
      <c r="B1363" t="s">
        <v>99</v>
      </c>
      <c r="C1363">
        <v>943</v>
      </c>
      <c r="D1363" t="s">
        <v>5380</v>
      </c>
      <c r="E1363" t="s">
        <v>5381</v>
      </c>
      <c r="F1363">
        <v>36.172181999999999</v>
      </c>
      <c r="G1363" s="1">
        <v>33739</v>
      </c>
      <c r="H1363">
        <v>321731527</v>
      </c>
      <c r="I1363">
        <v>118</v>
      </c>
      <c r="J1363">
        <v>6.4</v>
      </c>
      <c r="K1363">
        <v>811</v>
      </c>
      <c r="L1363">
        <v>1992</v>
      </c>
      <c r="M1363" t="s">
        <v>28</v>
      </c>
      <c r="N1363" t="s">
        <v>774</v>
      </c>
      <c r="O1363" s="4">
        <f>tblMovies[[#This Row],[WorldwideGross]] - tblMovies[[#This Row],[budget]]</f>
        <v>286731527</v>
      </c>
      <c r="P1363">
        <f>IF(tblMovies[[#This Row],[budget]]&gt;0, (tblMovies[[#This Row],[WorldwideGross]]-tblMovies[[#This Row],[budget]]) / tblMovies[[#This Row],[budget]], 0)</f>
        <v>8.1923293428571426</v>
      </c>
      <c r="Q1363" t="str">
        <f>IF(tblMovies[[#This Row],[budget]]&gt;150000000,"Blockbuster",
 IF(tblMovies[[#This Row],[budget]]&gt;50000000,"High",
 IF(tblMovies[[#This Row],[budget]]&gt;10000000,"Mid","Low")))</f>
        <v>Mid</v>
      </c>
    </row>
    <row r="1364" spans="1:17" x14ac:dyDescent="0.35">
      <c r="A1364" s="4">
        <v>29000000</v>
      </c>
      <c r="B1364" t="s">
        <v>5382</v>
      </c>
      <c r="C1364">
        <v>22881</v>
      </c>
      <c r="D1364" t="s">
        <v>5383</v>
      </c>
      <c r="E1364" t="s">
        <v>5384</v>
      </c>
      <c r="F1364">
        <v>25.767395</v>
      </c>
      <c r="G1364" s="1">
        <v>40137</v>
      </c>
      <c r="H1364">
        <v>309208309</v>
      </c>
      <c r="I1364">
        <v>129</v>
      </c>
      <c r="J1364">
        <v>7.2</v>
      </c>
      <c r="K1364">
        <v>1597</v>
      </c>
      <c r="L1364">
        <v>2009</v>
      </c>
      <c r="M1364" t="s">
        <v>155</v>
      </c>
      <c r="N1364" t="s">
        <v>1481</v>
      </c>
      <c r="O1364" s="4">
        <f>tblMovies[[#This Row],[WorldwideGross]] - tblMovies[[#This Row],[budget]]</f>
        <v>280208309</v>
      </c>
      <c r="P1364">
        <f>IF(tblMovies[[#This Row],[budget]]&gt;0, (tblMovies[[#This Row],[WorldwideGross]]-tblMovies[[#This Row],[budget]]) / tblMovies[[#This Row],[budget]], 0)</f>
        <v>9.6623554827586204</v>
      </c>
      <c r="Q1364" t="str">
        <f>IF(tblMovies[[#This Row],[budget]]&gt;150000000,"Blockbuster",
 IF(tblMovies[[#This Row],[budget]]&gt;50000000,"High",
 IF(tblMovies[[#This Row],[budget]]&gt;10000000,"Mid","Low")))</f>
        <v>Mid</v>
      </c>
    </row>
    <row r="1365" spans="1:17" x14ac:dyDescent="0.35">
      <c r="A1365" s="4">
        <v>35000000</v>
      </c>
      <c r="B1365" t="s">
        <v>99</v>
      </c>
      <c r="C1365">
        <v>10054</v>
      </c>
      <c r="D1365" t="s">
        <v>5387</v>
      </c>
      <c r="E1365" t="s">
        <v>5388</v>
      </c>
      <c r="F1365">
        <v>21.543389000000001</v>
      </c>
      <c r="G1365" s="1">
        <v>36968</v>
      </c>
      <c r="H1365">
        <v>147934180</v>
      </c>
      <c r="I1365">
        <v>88</v>
      </c>
      <c r="J1365">
        <v>5.5</v>
      </c>
      <c r="K1365">
        <v>867</v>
      </c>
      <c r="L1365">
        <v>2001</v>
      </c>
      <c r="M1365" t="s">
        <v>21</v>
      </c>
      <c r="N1365" t="s">
        <v>4228</v>
      </c>
      <c r="O1365" s="4">
        <f>tblMovies[[#This Row],[WorldwideGross]] - tblMovies[[#This Row],[budget]]</f>
        <v>112934180</v>
      </c>
      <c r="P1365">
        <f>IF(tblMovies[[#This Row],[budget]]&gt;0, (tblMovies[[#This Row],[WorldwideGross]]-tblMovies[[#This Row],[budget]]) / tblMovies[[#This Row],[budget]], 0)</f>
        <v>3.2266908571428572</v>
      </c>
      <c r="Q1365" t="str">
        <f>IF(tblMovies[[#This Row],[budget]]&gt;150000000,"Blockbuster",
 IF(tblMovies[[#This Row],[budget]]&gt;50000000,"High",
 IF(tblMovies[[#This Row],[budget]]&gt;10000000,"Mid","Low")))</f>
        <v>Mid</v>
      </c>
    </row>
    <row r="1366" spans="1:17" x14ac:dyDescent="0.35">
      <c r="A1366" s="4">
        <v>35000000</v>
      </c>
      <c r="B1366" t="s">
        <v>5389</v>
      </c>
      <c r="C1366">
        <v>51540</v>
      </c>
      <c r="D1366" t="s">
        <v>5390</v>
      </c>
      <c r="E1366" t="s">
        <v>5391</v>
      </c>
      <c r="F1366">
        <v>50.309843000000001</v>
      </c>
      <c r="G1366" s="1">
        <v>40732</v>
      </c>
      <c r="H1366">
        <v>117000000</v>
      </c>
      <c r="I1366">
        <v>98</v>
      </c>
      <c r="J1366">
        <v>6.5</v>
      </c>
      <c r="K1366">
        <v>2277</v>
      </c>
      <c r="L1366">
        <v>2011</v>
      </c>
      <c r="M1366" t="s">
        <v>431</v>
      </c>
      <c r="N1366" t="s">
        <v>145</v>
      </c>
      <c r="O1366" s="4">
        <f>tblMovies[[#This Row],[WorldwideGross]] - tblMovies[[#This Row],[budget]]</f>
        <v>82000000</v>
      </c>
      <c r="P1366">
        <f>IF(tblMovies[[#This Row],[budget]]&gt;0, (tblMovies[[#This Row],[WorldwideGross]]-tblMovies[[#This Row],[budget]]) / tblMovies[[#This Row],[budget]], 0)</f>
        <v>2.342857142857143</v>
      </c>
      <c r="Q1366" t="str">
        <f>IF(tblMovies[[#This Row],[budget]]&gt;150000000,"Blockbuster",
 IF(tblMovies[[#This Row],[budget]]&gt;50000000,"High",
 IF(tblMovies[[#This Row],[budget]]&gt;10000000,"Mid","Low")))</f>
        <v>Mid</v>
      </c>
    </row>
    <row r="1367" spans="1:17" x14ac:dyDescent="0.35">
      <c r="A1367" s="4">
        <v>38000000</v>
      </c>
      <c r="B1367" t="s">
        <v>5394</v>
      </c>
      <c r="C1367">
        <v>44264</v>
      </c>
      <c r="D1367" t="s">
        <v>5395</v>
      </c>
      <c r="E1367" t="s">
        <v>5396</v>
      </c>
      <c r="F1367">
        <v>49.292383999999998</v>
      </c>
      <c r="G1367" s="1">
        <v>40534</v>
      </c>
      <c r="H1367">
        <v>252276927</v>
      </c>
      <c r="I1367">
        <v>110</v>
      </c>
      <c r="J1367">
        <v>7.2</v>
      </c>
      <c r="K1367">
        <v>1668</v>
      </c>
      <c r="L1367">
        <v>2010</v>
      </c>
      <c r="M1367" t="s">
        <v>155</v>
      </c>
      <c r="N1367" t="s">
        <v>110</v>
      </c>
      <c r="O1367" s="4">
        <f>tblMovies[[#This Row],[WorldwideGross]] - tblMovies[[#This Row],[budget]]</f>
        <v>214276927</v>
      </c>
      <c r="P1367">
        <f>IF(tblMovies[[#This Row],[budget]]&gt;0, (tblMovies[[#This Row],[WorldwideGross]]-tblMovies[[#This Row],[budget]]) / tblMovies[[#This Row],[budget]], 0)</f>
        <v>5.6388664999999998</v>
      </c>
      <c r="Q1367" t="str">
        <f>IF(tblMovies[[#This Row],[budget]]&gt;150000000,"Blockbuster",
 IF(tblMovies[[#This Row],[budget]]&gt;50000000,"High",
 IF(tblMovies[[#This Row],[budget]]&gt;10000000,"Mid","Low")))</f>
        <v>Mid</v>
      </c>
    </row>
    <row r="1368" spans="1:17" x14ac:dyDescent="0.35">
      <c r="A1368" s="4">
        <v>35000000</v>
      </c>
      <c r="B1368" t="s">
        <v>5398</v>
      </c>
      <c r="C1368">
        <v>350</v>
      </c>
      <c r="D1368" t="s">
        <v>5399</v>
      </c>
      <c r="E1368" t="s">
        <v>5400</v>
      </c>
      <c r="F1368">
        <v>83.893257000000006</v>
      </c>
      <c r="G1368" s="1">
        <v>38898</v>
      </c>
      <c r="H1368">
        <v>326551094</v>
      </c>
      <c r="I1368">
        <v>109</v>
      </c>
      <c r="J1368">
        <v>7</v>
      </c>
      <c r="K1368">
        <v>3088</v>
      </c>
      <c r="L1368">
        <v>2006</v>
      </c>
      <c r="M1368" t="s">
        <v>431</v>
      </c>
      <c r="N1368" t="s">
        <v>252</v>
      </c>
      <c r="O1368" s="4">
        <f>tblMovies[[#This Row],[WorldwideGross]] - tblMovies[[#This Row],[budget]]</f>
        <v>291551094</v>
      </c>
      <c r="P1368">
        <f>IF(tblMovies[[#This Row],[budget]]&gt;0, (tblMovies[[#This Row],[WorldwideGross]]-tblMovies[[#This Row],[budget]]) / tblMovies[[#This Row],[budget]], 0)</f>
        <v>8.3300312571428563</v>
      </c>
      <c r="Q1368" t="str">
        <f>IF(tblMovies[[#This Row],[budget]]&gt;150000000,"Blockbuster",
 IF(tblMovies[[#This Row],[budget]]&gt;50000000,"High",
 IF(tblMovies[[#This Row],[budget]]&gt;10000000,"Mid","Low")))</f>
        <v>Mid</v>
      </c>
    </row>
    <row r="1369" spans="1:17" x14ac:dyDescent="0.35">
      <c r="A1369" s="4">
        <v>35000000</v>
      </c>
      <c r="B1369" t="s">
        <v>99</v>
      </c>
      <c r="C1369">
        <v>152</v>
      </c>
      <c r="D1369" t="s">
        <v>5402</v>
      </c>
      <c r="E1369" t="s">
        <v>5403</v>
      </c>
      <c r="F1369">
        <v>24.616634000000001</v>
      </c>
      <c r="G1369" s="1">
        <v>29195</v>
      </c>
      <c r="H1369">
        <v>139000000</v>
      </c>
      <c r="I1369">
        <v>132</v>
      </c>
      <c r="J1369">
        <v>6.2</v>
      </c>
      <c r="K1369">
        <v>530</v>
      </c>
      <c r="L1369">
        <v>1979</v>
      </c>
      <c r="M1369" t="s">
        <v>109</v>
      </c>
      <c r="N1369" t="s">
        <v>110</v>
      </c>
      <c r="O1369" s="4">
        <f>tblMovies[[#This Row],[WorldwideGross]] - tblMovies[[#This Row],[budget]]</f>
        <v>104000000</v>
      </c>
      <c r="P1369">
        <f>IF(tblMovies[[#This Row],[budget]]&gt;0, (tblMovies[[#This Row],[WorldwideGross]]-tblMovies[[#This Row],[budget]]) / tblMovies[[#This Row],[budget]], 0)</f>
        <v>2.9714285714285715</v>
      </c>
      <c r="Q1369" t="str">
        <f>IF(tblMovies[[#This Row],[budget]]&gt;150000000,"Blockbuster",
 IF(tblMovies[[#This Row],[budget]]&gt;50000000,"High",
 IF(tblMovies[[#This Row],[budget]]&gt;10000000,"Mid","Low")))</f>
        <v>Mid</v>
      </c>
    </row>
    <row r="1370" spans="1:17" x14ac:dyDescent="0.35">
      <c r="A1370" s="4">
        <v>35000000</v>
      </c>
      <c r="B1370" t="s">
        <v>5404</v>
      </c>
      <c r="C1370">
        <v>109431</v>
      </c>
      <c r="D1370" t="s">
        <v>5405</v>
      </c>
      <c r="E1370" t="s">
        <v>5406</v>
      </c>
      <c r="F1370">
        <v>34.005726000000003</v>
      </c>
      <c r="G1370" s="1">
        <v>41312</v>
      </c>
      <c r="H1370">
        <v>173965010</v>
      </c>
      <c r="I1370">
        <v>111</v>
      </c>
      <c r="J1370">
        <v>5.6</v>
      </c>
      <c r="K1370">
        <v>1645</v>
      </c>
      <c r="L1370">
        <v>2013</v>
      </c>
      <c r="M1370" t="s">
        <v>431</v>
      </c>
      <c r="N1370" t="s">
        <v>5408</v>
      </c>
      <c r="O1370" s="4">
        <f>tblMovies[[#This Row],[WorldwideGross]] - tblMovies[[#This Row],[budget]]</f>
        <v>138965010</v>
      </c>
      <c r="P1370">
        <f>IF(tblMovies[[#This Row],[budget]]&gt;0, (tblMovies[[#This Row],[WorldwideGross]]-tblMovies[[#This Row],[budget]]) / tblMovies[[#This Row],[budget]], 0)</f>
        <v>3.9704288571428572</v>
      </c>
      <c r="Q1370" t="str">
        <f>IF(tblMovies[[#This Row],[budget]]&gt;150000000,"Blockbuster",
 IF(tblMovies[[#This Row],[budget]]&gt;50000000,"High",
 IF(tblMovies[[#This Row],[budget]]&gt;10000000,"Mid","Low")))</f>
        <v>Mid</v>
      </c>
    </row>
    <row r="1371" spans="1:17" x14ac:dyDescent="0.35">
      <c r="A1371" s="4">
        <v>35000000</v>
      </c>
      <c r="B1371" t="s">
        <v>99</v>
      </c>
      <c r="C1371">
        <v>1598</v>
      </c>
      <c r="D1371" t="s">
        <v>5409</v>
      </c>
      <c r="E1371" t="s">
        <v>5410</v>
      </c>
      <c r="F1371">
        <v>27.714043</v>
      </c>
      <c r="G1371" s="1">
        <v>33557</v>
      </c>
      <c r="H1371">
        <v>182300000</v>
      </c>
      <c r="I1371">
        <v>128</v>
      </c>
      <c r="J1371">
        <v>7</v>
      </c>
      <c r="K1371">
        <v>675</v>
      </c>
      <c r="L1371">
        <v>1991</v>
      </c>
      <c r="M1371" t="s">
        <v>1342</v>
      </c>
      <c r="N1371" t="s">
        <v>167</v>
      </c>
      <c r="O1371" s="4">
        <f>tblMovies[[#This Row],[WorldwideGross]] - tblMovies[[#This Row],[budget]]</f>
        <v>147300000</v>
      </c>
      <c r="P1371">
        <f>IF(tblMovies[[#This Row],[budget]]&gt;0, (tblMovies[[#This Row],[WorldwideGross]]-tblMovies[[#This Row],[budget]]) / tblMovies[[#This Row],[budget]], 0)</f>
        <v>4.2085714285714282</v>
      </c>
      <c r="Q1371" t="str">
        <f>IF(tblMovies[[#This Row],[budget]]&gt;150000000,"Blockbuster",
 IF(tblMovies[[#This Row],[budget]]&gt;50000000,"High",
 IF(tblMovies[[#This Row],[budget]]&gt;10000000,"Mid","Low")))</f>
        <v>Mid</v>
      </c>
    </row>
    <row r="1372" spans="1:17" x14ac:dyDescent="0.35">
      <c r="A1372" s="4">
        <v>35000000</v>
      </c>
      <c r="B1372" t="s">
        <v>5412</v>
      </c>
      <c r="C1372">
        <v>8065</v>
      </c>
      <c r="D1372" t="s">
        <v>5413</v>
      </c>
      <c r="E1372" t="s">
        <v>5414</v>
      </c>
      <c r="F1372">
        <v>45.149948000000002</v>
      </c>
      <c r="G1372" s="1">
        <v>39534</v>
      </c>
      <c r="H1372">
        <v>69823199</v>
      </c>
      <c r="I1372">
        <v>123</v>
      </c>
      <c r="J1372">
        <v>6.5</v>
      </c>
      <c r="K1372">
        <v>1375</v>
      </c>
      <c r="L1372">
        <v>2008</v>
      </c>
      <c r="M1372" t="s">
        <v>155</v>
      </c>
      <c r="N1372" t="s">
        <v>35</v>
      </c>
      <c r="O1372" s="4">
        <f>tblMovies[[#This Row],[WorldwideGross]] - tblMovies[[#This Row],[budget]]</f>
        <v>34823199</v>
      </c>
      <c r="P1372">
        <f>IF(tblMovies[[#This Row],[budget]]&gt;0, (tblMovies[[#This Row],[WorldwideGross]]-tblMovies[[#This Row],[budget]]) / tblMovies[[#This Row],[budget]], 0)</f>
        <v>0.99494854285714285</v>
      </c>
      <c r="Q1372" t="str">
        <f>IF(tblMovies[[#This Row],[budget]]&gt;150000000,"Blockbuster",
 IF(tblMovies[[#This Row],[budget]]&gt;50000000,"High",
 IF(tblMovies[[#This Row],[budget]]&gt;10000000,"Mid","Low")))</f>
        <v>Mid</v>
      </c>
    </row>
    <row r="1373" spans="1:17" x14ac:dyDescent="0.35">
      <c r="A1373" s="4">
        <v>35000000</v>
      </c>
      <c r="B1373" t="s">
        <v>99</v>
      </c>
      <c r="C1373">
        <v>271718</v>
      </c>
      <c r="D1373" t="s">
        <v>5416</v>
      </c>
      <c r="E1373" t="s">
        <v>5417</v>
      </c>
      <c r="F1373">
        <v>72.774940999999998</v>
      </c>
      <c r="G1373" s="1">
        <v>42202</v>
      </c>
      <c r="H1373">
        <v>140795793</v>
      </c>
      <c r="I1373">
        <v>125</v>
      </c>
      <c r="J1373">
        <v>5.9</v>
      </c>
      <c r="K1373">
        <v>1181</v>
      </c>
      <c r="L1373">
        <v>2015</v>
      </c>
      <c r="M1373" t="s">
        <v>431</v>
      </c>
      <c r="N1373" t="s">
        <v>167</v>
      </c>
      <c r="O1373" s="4">
        <f>tblMovies[[#This Row],[WorldwideGross]] - tblMovies[[#This Row],[budget]]</f>
        <v>105795793</v>
      </c>
      <c r="P1373">
        <f>IF(tblMovies[[#This Row],[budget]]&gt;0, (tblMovies[[#This Row],[WorldwideGross]]-tblMovies[[#This Row],[budget]]) / tblMovies[[#This Row],[budget]], 0)</f>
        <v>3.0227369428571427</v>
      </c>
      <c r="Q1373" t="str">
        <f>IF(tblMovies[[#This Row],[budget]]&gt;150000000,"Blockbuster",
 IF(tblMovies[[#This Row],[budget]]&gt;50000000,"High",
 IF(tblMovies[[#This Row],[budget]]&gt;10000000,"Mid","Low")))</f>
        <v>Mid</v>
      </c>
    </row>
    <row r="1374" spans="1:17" x14ac:dyDescent="0.35">
      <c r="A1374" s="4">
        <v>35000000</v>
      </c>
      <c r="B1374" t="s">
        <v>99</v>
      </c>
      <c r="C1374">
        <v>11638</v>
      </c>
      <c r="D1374" t="s">
        <v>5419</v>
      </c>
      <c r="E1374" t="s">
        <v>5420</v>
      </c>
      <c r="F1374">
        <v>3.7426300000000001</v>
      </c>
      <c r="G1374" s="1">
        <v>38436</v>
      </c>
      <c r="H1374">
        <v>68915888</v>
      </c>
      <c r="I1374">
        <v>105</v>
      </c>
      <c r="J1374">
        <v>5.5</v>
      </c>
      <c r="K1374">
        <v>225</v>
      </c>
      <c r="L1374">
        <v>2005</v>
      </c>
      <c r="M1374" t="s">
        <v>431</v>
      </c>
      <c r="N1374" t="s">
        <v>35</v>
      </c>
      <c r="O1374" s="4">
        <f>tblMovies[[#This Row],[WorldwideGross]] - tblMovies[[#This Row],[budget]]</f>
        <v>33915888</v>
      </c>
      <c r="P1374">
        <f>IF(tblMovies[[#This Row],[budget]]&gt;0, (tblMovies[[#This Row],[WorldwideGross]]-tblMovies[[#This Row],[budget]]) / tblMovies[[#This Row],[budget]], 0)</f>
        <v>0.96902537142857148</v>
      </c>
      <c r="Q1374" t="str">
        <f>IF(tblMovies[[#This Row],[budget]]&gt;150000000,"Blockbuster",
 IF(tblMovies[[#This Row],[budget]]&gt;50000000,"High",
 IF(tblMovies[[#This Row],[budget]]&gt;10000000,"Mid","Low")))</f>
        <v>Mid</v>
      </c>
    </row>
    <row r="1375" spans="1:17" x14ac:dyDescent="0.35">
      <c r="A1375" s="4">
        <v>27000000</v>
      </c>
      <c r="B1375" t="s">
        <v>99</v>
      </c>
      <c r="C1375">
        <v>409</v>
      </c>
      <c r="D1375" t="s">
        <v>5423</v>
      </c>
      <c r="E1375" t="s">
        <v>5424</v>
      </c>
      <c r="F1375">
        <v>29.381878</v>
      </c>
      <c r="G1375" s="1">
        <v>35383</v>
      </c>
      <c r="H1375">
        <v>231976425</v>
      </c>
      <c r="I1375">
        <v>162</v>
      </c>
      <c r="J1375">
        <v>7</v>
      </c>
      <c r="K1375">
        <v>542</v>
      </c>
      <c r="L1375">
        <v>1996</v>
      </c>
      <c r="M1375" t="s">
        <v>155</v>
      </c>
      <c r="N1375" t="s">
        <v>1142</v>
      </c>
      <c r="O1375" s="4">
        <f>tblMovies[[#This Row],[WorldwideGross]] - tblMovies[[#This Row],[budget]]</f>
        <v>204976425</v>
      </c>
      <c r="P1375">
        <f>IF(tblMovies[[#This Row],[budget]]&gt;0, (tblMovies[[#This Row],[WorldwideGross]]-tblMovies[[#This Row],[budget]]) / tblMovies[[#This Row],[budget]], 0)</f>
        <v>7.5917194444444442</v>
      </c>
      <c r="Q1375" t="str">
        <f>IF(tblMovies[[#This Row],[budget]]&gt;150000000,"Blockbuster",
 IF(tblMovies[[#This Row],[budget]]&gt;50000000,"High",
 IF(tblMovies[[#This Row],[budget]]&gt;10000000,"Mid","Low")))</f>
        <v>Mid</v>
      </c>
    </row>
    <row r="1376" spans="1:17" x14ac:dyDescent="0.35">
      <c r="A1376" s="4">
        <v>35000000</v>
      </c>
      <c r="B1376" t="s">
        <v>99</v>
      </c>
      <c r="C1376">
        <v>2118</v>
      </c>
      <c r="D1376" t="s">
        <v>5426</v>
      </c>
      <c r="E1376" t="s">
        <v>5427</v>
      </c>
      <c r="F1376">
        <v>24.860326000000001</v>
      </c>
      <c r="G1376" s="1">
        <v>35692</v>
      </c>
      <c r="H1376">
        <v>126216940</v>
      </c>
      <c r="I1376">
        <v>138</v>
      </c>
      <c r="J1376">
        <v>7.7</v>
      </c>
      <c r="K1376">
        <v>1310</v>
      </c>
      <c r="L1376">
        <v>1997</v>
      </c>
      <c r="M1376" t="s">
        <v>1342</v>
      </c>
      <c r="N1376" t="s">
        <v>824</v>
      </c>
      <c r="O1376" s="4">
        <f>tblMovies[[#This Row],[WorldwideGross]] - tblMovies[[#This Row],[budget]]</f>
        <v>91216940</v>
      </c>
      <c r="P1376">
        <f>IF(tblMovies[[#This Row],[budget]]&gt;0, (tblMovies[[#This Row],[WorldwideGross]]-tblMovies[[#This Row],[budget]]) / tblMovies[[#This Row],[budget]], 0)</f>
        <v>2.6061982857142856</v>
      </c>
      <c r="Q1376" t="str">
        <f>IF(tblMovies[[#This Row],[budget]]&gt;150000000,"Blockbuster",
 IF(tblMovies[[#This Row],[budget]]&gt;50000000,"High",
 IF(tblMovies[[#This Row],[budget]]&gt;10000000,"Mid","Low")))</f>
        <v>Mid</v>
      </c>
    </row>
    <row r="1377" spans="1:17" x14ac:dyDescent="0.35">
      <c r="A1377" s="4">
        <v>35000000</v>
      </c>
      <c r="B1377" t="s">
        <v>5430</v>
      </c>
      <c r="C1377">
        <v>11459</v>
      </c>
      <c r="D1377" t="s">
        <v>5431</v>
      </c>
      <c r="E1377" t="s">
        <v>5432</v>
      </c>
      <c r="F1377">
        <v>11.041658999999999</v>
      </c>
      <c r="G1377" s="1">
        <v>38562</v>
      </c>
      <c r="H1377">
        <v>86369815</v>
      </c>
      <c r="I1377">
        <v>100</v>
      </c>
      <c r="J1377">
        <v>5.8</v>
      </c>
      <c r="K1377">
        <v>550</v>
      </c>
      <c r="L1377">
        <v>2005</v>
      </c>
      <c r="M1377" t="s">
        <v>28</v>
      </c>
      <c r="N1377" t="s">
        <v>29</v>
      </c>
      <c r="O1377" s="4">
        <f>tblMovies[[#This Row],[WorldwideGross]] - tblMovies[[#This Row],[budget]]</f>
        <v>51369815</v>
      </c>
      <c r="P1377">
        <f>IF(tblMovies[[#This Row],[budget]]&gt;0, (tblMovies[[#This Row],[WorldwideGross]]-tblMovies[[#This Row],[budget]]) / tblMovies[[#This Row],[budget]], 0)</f>
        <v>1.4677089999999999</v>
      </c>
      <c r="Q1377" t="str">
        <f>IF(tblMovies[[#This Row],[budget]]&gt;150000000,"Blockbuster",
 IF(tblMovies[[#This Row],[budget]]&gt;50000000,"High",
 IF(tblMovies[[#This Row],[budget]]&gt;10000000,"Mid","Low")))</f>
        <v>Mid</v>
      </c>
    </row>
    <row r="1378" spans="1:17" x14ac:dyDescent="0.35">
      <c r="A1378" s="4">
        <v>35000000</v>
      </c>
      <c r="B1378" t="s">
        <v>99</v>
      </c>
      <c r="C1378">
        <v>10806</v>
      </c>
      <c r="D1378" t="s">
        <v>5434</v>
      </c>
      <c r="E1378" t="s">
        <v>5435</v>
      </c>
      <c r="F1378">
        <v>11.897925000000001</v>
      </c>
      <c r="G1378" s="1">
        <v>35683</v>
      </c>
      <c r="H1378">
        <v>0</v>
      </c>
      <c r="I1378">
        <v>90</v>
      </c>
      <c r="J1378">
        <v>6.3</v>
      </c>
      <c r="K1378">
        <v>177</v>
      </c>
      <c r="L1378">
        <v>1997</v>
      </c>
      <c r="M1378" t="s">
        <v>431</v>
      </c>
      <c r="N1378" t="s">
        <v>110</v>
      </c>
      <c r="O1378" s="4">
        <f>tblMovies[[#This Row],[WorldwideGross]] - tblMovies[[#This Row],[budget]]</f>
        <v>-35000000</v>
      </c>
      <c r="P1378">
        <f>IF(tblMovies[[#This Row],[budget]]&gt;0, (tblMovies[[#This Row],[WorldwideGross]]-tblMovies[[#This Row],[budget]]) / tblMovies[[#This Row],[budget]], 0)</f>
        <v>-1</v>
      </c>
      <c r="Q1378" t="str">
        <f>IF(tblMovies[[#This Row],[budget]]&gt;150000000,"Blockbuster",
 IF(tblMovies[[#This Row],[budget]]&gt;50000000,"High",
 IF(tblMovies[[#This Row],[budget]]&gt;10000000,"Mid","Low")))</f>
        <v>Mid</v>
      </c>
    </row>
    <row r="1379" spans="1:17" x14ac:dyDescent="0.35">
      <c r="A1379" s="4">
        <v>35000000</v>
      </c>
      <c r="B1379" t="s">
        <v>99</v>
      </c>
      <c r="C1379">
        <v>9348</v>
      </c>
      <c r="D1379" t="s">
        <v>5437</v>
      </c>
      <c r="E1379" t="s">
        <v>5438</v>
      </c>
      <c r="F1379">
        <v>23.607071000000001</v>
      </c>
      <c r="G1379" s="1">
        <v>34887</v>
      </c>
      <c r="H1379">
        <v>113374103</v>
      </c>
      <c r="I1379">
        <v>108</v>
      </c>
      <c r="J1379">
        <v>5.5</v>
      </c>
      <c r="K1379">
        <v>453</v>
      </c>
      <c r="L1379">
        <v>1995</v>
      </c>
      <c r="M1379" t="s">
        <v>109</v>
      </c>
      <c r="N1379" t="s">
        <v>3375</v>
      </c>
      <c r="O1379" s="4">
        <f>tblMovies[[#This Row],[WorldwideGross]] - tblMovies[[#This Row],[budget]]</f>
        <v>78374103</v>
      </c>
      <c r="P1379">
        <f>IF(tblMovies[[#This Row],[budget]]&gt;0, (tblMovies[[#This Row],[WorldwideGross]]-tblMovies[[#This Row],[budget]]) / tblMovies[[#This Row],[budget]], 0)</f>
        <v>2.2392600857142857</v>
      </c>
      <c r="Q1379" t="str">
        <f>IF(tblMovies[[#This Row],[budget]]&gt;150000000,"Blockbuster",
 IF(tblMovies[[#This Row],[budget]]&gt;50000000,"High",
 IF(tblMovies[[#This Row],[budget]]&gt;10000000,"Mid","Low")))</f>
        <v>Mid</v>
      </c>
    </row>
    <row r="1380" spans="1:17" x14ac:dyDescent="0.35">
      <c r="A1380" s="4">
        <v>1800000</v>
      </c>
      <c r="B1380" t="s">
        <v>99</v>
      </c>
      <c r="C1380">
        <v>377</v>
      </c>
      <c r="D1380" t="s">
        <v>5439</v>
      </c>
      <c r="E1380" t="s">
        <v>5440</v>
      </c>
      <c r="F1380">
        <v>38.204158</v>
      </c>
      <c r="G1380" s="1">
        <v>31000</v>
      </c>
      <c r="H1380">
        <v>25504513</v>
      </c>
      <c r="I1380">
        <v>91</v>
      </c>
      <c r="J1380">
        <v>7.2</v>
      </c>
      <c r="K1380">
        <v>1180</v>
      </c>
      <c r="L1380">
        <v>1984</v>
      </c>
      <c r="M1380" t="s">
        <v>1821</v>
      </c>
      <c r="N1380" t="s">
        <v>145</v>
      </c>
      <c r="O1380" s="4">
        <f>tblMovies[[#This Row],[WorldwideGross]] - tblMovies[[#This Row],[budget]]</f>
        <v>23704513</v>
      </c>
      <c r="P1380">
        <f>IF(tblMovies[[#This Row],[budget]]&gt;0, (tblMovies[[#This Row],[WorldwideGross]]-tblMovies[[#This Row],[budget]]) / tblMovies[[#This Row],[budget]], 0)</f>
        <v>13.169173888888889</v>
      </c>
      <c r="Q1380" t="str">
        <f>IF(tblMovies[[#This Row],[budget]]&gt;150000000,"Blockbuster",
 IF(tblMovies[[#This Row],[budget]]&gt;50000000,"High",
 IF(tblMovies[[#This Row],[budget]]&gt;10000000,"Mid","Low")))</f>
        <v>Low</v>
      </c>
    </row>
    <row r="1381" spans="1:17" x14ac:dyDescent="0.35">
      <c r="A1381" s="4">
        <v>33000000</v>
      </c>
      <c r="B1381" t="s">
        <v>99</v>
      </c>
      <c r="C1381">
        <v>8843</v>
      </c>
      <c r="D1381" t="s">
        <v>5442</v>
      </c>
      <c r="E1381" t="s">
        <v>5443</v>
      </c>
      <c r="F1381">
        <v>25.413955000000001</v>
      </c>
      <c r="G1381" s="1">
        <v>36755</v>
      </c>
      <c r="H1381">
        <v>104155843</v>
      </c>
      <c r="I1381">
        <v>107</v>
      </c>
      <c r="J1381">
        <v>6</v>
      </c>
      <c r="K1381">
        <v>436</v>
      </c>
      <c r="L1381">
        <v>2000</v>
      </c>
      <c r="M1381" t="s">
        <v>1821</v>
      </c>
      <c r="N1381" t="s">
        <v>145</v>
      </c>
      <c r="O1381" s="4">
        <f>tblMovies[[#This Row],[WorldwideGross]] - tblMovies[[#This Row],[budget]]</f>
        <v>71155843</v>
      </c>
      <c r="P1381">
        <f>IF(tblMovies[[#This Row],[budget]]&gt;0, (tblMovies[[#This Row],[WorldwideGross]]-tblMovies[[#This Row],[budget]]) / tblMovies[[#This Row],[budget]], 0)</f>
        <v>2.1562376666666667</v>
      </c>
      <c r="Q1381" t="str">
        <f>IF(tblMovies[[#This Row],[budget]]&gt;150000000,"Blockbuster",
 IF(tblMovies[[#This Row],[budget]]&gt;50000000,"High",
 IF(tblMovies[[#This Row],[budget]]&gt;10000000,"Mid","Low")))</f>
        <v>Mid</v>
      </c>
    </row>
    <row r="1382" spans="1:17" x14ac:dyDescent="0.35">
      <c r="A1382" s="4">
        <v>0</v>
      </c>
      <c r="B1382" t="s">
        <v>99</v>
      </c>
      <c r="C1382">
        <v>9313</v>
      </c>
      <c r="D1382" t="s">
        <v>5445</v>
      </c>
      <c r="E1382" t="s">
        <v>5446</v>
      </c>
      <c r="F1382">
        <v>28.980270000000001</v>
      </c>
      <c r="G1382" s="1">
        <v>35866</v>
      </c>
      <c r="H1382">
        <v>0</v>
      </c>
      <c r="I1382">
        <v>132</v>
      </c>
      <c r="J1382">
        <v>6.3</v>
      </c>
      <c r="K1382">
        <v>1018</v>
      </c>
      <c r="L1382">
        <v>1998</v>
      </c>
      <c r="M1382" t="s">
        <v>21</v>
      </c>
      <c r="N1382" t="s">
        <v>5448</v>
      </c>
      <c r="O1382" s="4">
        <f>tblMovies[[#This Row],[WorldwideGross]] - tblMovies[[#This Row],[budget]]</f>
        <v>0</v>
      </c>
      <c r="P1382">
        <f>IF(tblMovies[[#This Row],[budget]]&gt;0, (tblMovies[[#This Row],[WorldwideGross]]-tblMovies[[#This Row],[budget]]) / tblMovies[[#This Row],[budget]], 0)</f>
        <v>0</v>
      </c>
      <c r="Q1382" t="str">
        <f>IF(tblMovies[[#This Row],[budget]]&gt;150000000,"Blockbuster",
 IF(tblMovies[[#This Row],[budget]]&gt;50000000,"High",
 IF(tblMovies[[#This Row],[budget]]&gt;10000000,"Mid","Low")))</f>
        <v>Low</v>
      </c>
    </row>
    <row r="1383" spans="1:17" x14ac:dyDescent="0.35">
      <c r="A1383" s="4">
        <v>35000000</v>
      </c>
      <c r="B1383" t="s">
        <v>5449</v>
      </c>
      <c r="C1383">
        <v>39486</v>
      </c>
      <c r="D1383" t="s">
        <v>5450</v>
      </c>
      <c r="E1383" t="s">
        <v>5451</v>
      </c>
      <c r="F1383">
        <v>9.5250369999999993</v>
      </c>
      <c r="G1383" s="1">
        <v>40410</v>
      </c>
      <c r="H1383">
        <v>60251371</v>
      </c>
      <c r="I1383">
        <v>123</v>
      </c>
      <c r="J1383">
        <v>6.8</v>
      </c>
      <c r="K1383">
        <v>103</v>
      </c>
      <c r="L1383">
        <v>2010</v>
      </c>
      <c r="M1383" t="s">
        <v>155</v>
      </c>
      <c r="N1383" t="s">
        <v>29</v>
      </c>
      <c r="O1383" s="4">
        <f>tblMovies[[#This Row],[WorldwideGross]] - tblMovies[[#This Row],[budget]]</f>
        <v>25251371</v>
      </c>
      <c r="P1383">
        <f>IF(tblMovies[[#This Row],[budget]]&gt;0, (tblMovies[[#This Row],[WorldwideGross]]-tblMovies[[#This Row],[budget]]) / tblMovies[[#This Row],[budget]], 0)</f>
        <v>0.72146774285714288</v>
      </c>
      <c r="Q1383" t="str">
        <f>IF(tblMovies[[#This Row],[budget]]&gt;150000000,"Blockbuster",
 IF(tblMovies[[#This Row],[budget]]&gt;50000000,"High",
 IF(tblMovies[[#This Row],[budget]]&gt;10000000,"Mid","Low")))</f>
        <v>Mid</v>
      </c>
    </row>
    <row r="1384" spans="1:17" x14ac:dyDescent="0.35">
      <c r="A1384" s="4">
        <v>34000000</v>
      </c>
      <c r="B1384" t="s">
        <v>5453</v>
      </c>
      <c r="C1384">
        <v>1273</v>
      </c>
      <c r="D1384" t="s">
        <v>5454</v>
      </c>
      <c r="E1384" t="s">
        <v>5455</v>
      </c>
      <c r="F1384">
        <v>18.39217</v>
      </c>
      <c r="G1384" s="1">
        <v>39164</v>
      </c>
      <c r="H1384">
        <v>95608995</v>
      </c>
      <c r="I1384">
        <v>90</v>
      </c>
      <c r="J1384">
        <v>6</v>
      </c>
      <c r="K1384">
        <v>345</v>
      </c>
      <c r="L1384">
        <v>2007</v>
      </c>
      <c r="M1384" t="s">
        <v>28</v>
      </c>
      <c r="N1384" t="s">
        <v>2038</v>
      </c>
      <c r="O1384" s="4">
        <f>tblMovies[[#This Row],[WorldwideGross]] - tblMovies[[#This Row],[budget]]</f>
        <v>61608995</v>
      </c>
      <c r="P1384">
        <f>IF(tblMovies[[#This Row],[budget]]&gt;0, (tblMovies[[#This Row],[WorldwideGross]]-tblMovies[[#This Row],[budget]]) / tblMovies[[#This Row],[budget]], 0)</f>
        <v>1.8120292647058824</v>
      </c>
      <c r="Q1384" t="str">
        <f>IF(tblMovies[[#This Row],[budget]]&gt;150000000,"Blockbuster",
 IF(tblMovies[[#This Row],[budget]]&gt;50000000,"High",
 IF(tblMovies[[#This Row],[budget]]&gt;10000000,"Mid","Low")))</f>
        <v>Mid</v>
      </c>
    </row>
    <row r="1385" spans="1:17" x14ac:dyDescent="0.35">
      <c r="A1385" s="4">
        <v>32000000</v>
      </c>
      <c r="B1385" t="s">
        <v>99</v>
      </c>
      <c r="C1385">
        <v>13920</v>
      </c>
      <c r="D1385" t="s">
        <v>5457</v>
      </c>
      <c r="E1385" t="s">
        <v>5458</v>
      </c>
      <c r="F1385">
        <v>9.2546470000000003</v>
      </c>
      <c r="G1385" s="1">
        <v>37918</v>
      </c>
      <c r="H1385">
        <v>52277485</v>
      </c>
      <c r="I1385">
        <v>109</v>
      </c>
      <c r="J1385">
        <v>6.8</v>
      </c>
      <c r="K1385">
        <v>141</v>
      </c>
      <c r="L1385">
        <v>2003</v>
      </c>
      <c r="M1385" t="s">
        <v>155</v>
      </c>
      <c r="N1385" t="s">
        <v>2864</v>
      </c>
      <c r="O1385" s="4">
        <f>tblMovies[[#This Row],[WorldwideGross]] - tblMovies[[#This Row],[budget]]</f>
        <v>20277485</v>
      </c>
      <c r="P1385">
        <f>IF(tblMovies[[#This Row],[budget]]&gt;0, (tblMovies[[#This Row],[WorldwideGross]]-tblMovies[[#This Row],[budget]]) / tblMovies[[#This Row],[budget]], 0)</f>
        <v>0.63367140624999996</v>
      </c>
      <c r="Q1385" t="str">
        <f>IF(tblMovies[[#This Row],[budget]]&gt;150000000,"Blockbuster",
 IF(tblMovies[[#This Row],[budget]]&gt;50000000,"High",
 IF(tblMovies[[#This Row],[budget]]&gt;10000000,"Mid","Low")))</f>
        <v>Mid</v>
      </c>
    </row>
    <row r="1386" spans="1:17" x14ac:dyDescent="0.35">
      <c r="A1386" s="4">
        <v>35000000</v>
      </c>
      <c r="B1386" t="s">
        <v>5460</v>
      </c>
      <c r="C1386">
        <v>50544</v>
      </c>
      <c r="D1386" t="s">
        <v>5461</v>
      </c>
      <c r="E1386" t="s">
        <v>5462</v>
      </c>
      <c r="F1386">
        <v>40.526586999999999</v>
      </c>
      <c r="G1386" s="1">
        <v>40745</v>
      </c>
      <c r="H1386">
        <v>150483765</v>
      </c>
      <c r="I1386">
        <v>109</v>
      </c>
      <c r="J1386">
        <v>6.5</v>
      </c>
      <c r="K1386">
        <v>2237</v>
      </c>
      <c r="L1386">
        <v>2011</v>
      </c>
      <c r="M1386" t="s">
        <v>1220</v>
      </c>
      <c r="N1386" t="s">
        <v>2787</v>
      </c>
      <c r="O1386" s="4">
        <f>tblMovies[[#This Row],[WorldwideGross]] - tblMovies[[#This Row],[budget]]</f>
        <v>115483765</v>
      </c>
      <c r="P1386">
        <f>IF(tblMovies[[#This Row],[budget]]&gt;0, (tblMovies[[#This Row],[WorldwideGross]]-tblMovies[[#This Row],[budget]]) / tblMovies[[#This Row],[budget]], 0)</f>
        <v>3.2995361428571428</v>
      </c>
      <c r="Q1386" t="str">
        <f>IF(tblMovies[[#This Row],[budget]]&gt;150000000,"Blockbuster",
 IF(tblMovies[[#This Row],[budget]]&gt;50000000,"High",
 IF(tblMovies[[#This Row],[budget]]&gt;10000000,"Mid","Low")))</f>
        <v>Mid</v>
      </c>
    </row>
    <row r="1387" spans="1:17" x14ac:dyDescent="0.35">
      <c r="A1387" s="4">
        <v>35000000</v>
      </c>
      <c r="B1387" t="s">
        <v>5464</v>
      </c>
      <c r="C1387">
        <v>325133</v>
      </c>
      <c r="D1387" t="s">
        <v>5465</v>
      </c>
      <c r="E1387" t="s">
        <v>5466</v>
      </c>
      <c r="F1387">
        <v>50.179170999999997</v>
      </c>
      <c r="G1387" s="1">
        <v>42494</v>
      </c>
      <c r="H1387">
        <v>108758521</v>
      </c>
      <c r="I1387">
        <v>91</v>
      </c>
      <c r="J1387">
        <v>5.6</v>
      </c>
      <c r="K1387">
        <v>1462</v>
      </c>
      <c r="L1387">
        <v>2016</v>
      </c>
      <c r="M1387" t="s">
        <v>431</v>
      </c>
      <c r="N1387" t="s">
        <v>167</v>
      </c>
      <c r="O1387" s="4">
        <f>tblMovies[[#This Row],[WorldwideGross]] - tblMovies[[#This Row],[budget]]</f>
        <v>73758521</v>
      </c>
      <c r="P1387">
        <f>IF(tblMovies[[#This Row],[budget]]&gt;0, (tblMovies[[#This Row],[WorldwideGross]]-tblMovies[[#This Row],[budget]]) / tblMovies[[#This Row],[budget]], 0)</f>
        <v>2.1073863142857143</v>
      </c>
      <c r="Q1387" t="str">
        <f>IF(tblMovies[[#This Row],[budget]]&gt;150000000,"Blockbuster",
 IF(tblMovies[[#This Row],[budget]]&gt;50000000,"High",
 IF(tblMovies[[#This Row],[budget]]&gt;10000000,"Mid","Low")))</f>
        <v>Mid</v>
      </c>
    </row>
    <row r="1388" spans="1:17" x14ac:dyDescent="0.35">
      <c r="A1388" s="4">
        <v>35000000</v>
      </c>
      <c r="B1388" t="s">
        <v>99</v>
      </c>
      <c r="C1388">
        <v>140823</v>
      </c>
      <c r="D1388" t="s">
        <v>5468</v>
      </c>
      <c r="E1388" t="s">
        <v>5469</v>
      </c>
      <c r="F1388">
        <v>31.957947000000001</v>
      </c>
      <c r="G1388" s="1">
        <v>41594</v>
      </c>
      <c r="H1388">
        <v>112544580</v>
      </c>
      <c r="I1388">
        <v>125</v>
      </c>
      <c r="J1388">
        <v>7.3</v>
      </c>
      <c r="K1388">
        <v>1226</v>
      </c>
      <c r="L1388">
        <v>2013</v>
      </c>
      <c r="M1388" t="s">
        <v>431</v>
      </c>
      <c r="N1388" t="s">
        <v>29</v>
      </c>
      <c r="O1388" s="4">
        <f>tblMovies[[#This Row],[WorldwideGross]] - tblMovies[[#This Row],[budget]]</f>
        <v>77544580</v>
      </c>
      <c r="P1388">
        <f>IF(tblMovies[[#This Row],[budget]]&gt;0, (tblMovies[[#This Row],[WorldwideGross]]-tblMovies[[#This Row],[budget]]) / tblMovies[[#This Row],[budget]], 0)</f>
        <v>2.2155594285714284</v>
      </c>
      <c r="Q1388" t="str">
        <f>IF(tblMovies[[#This Row],[budget]]&gt;150000000,"Blockbuster",
 IF(tblMovies[[#This Row],[budget]]&gt;50000000,"High",
 IF(tblMovies[[#This Row],[budget]]&gt;10000000,"Mid","Low")))</f>
        <v>Mid</v>
      </c>
    </row>
    <row r="1389" spans="1:17" x14ac:dyDescent="0.35">
      <c r="A1389" s="4">
        <v>34000000</v>
      </c>
      <c r="B1389" t="s">
        <v>99</v>
      </c>
      <c r="C1389">
        <v>1883</v>
      </c>
      <c r="D1389" t="s">
        <v>5471</v>
      </c>
      <c r="E1389" t="s">
        <v>5472</v>
      </c>
      <c r="F1389">
        <v>19.822790999999999</v>
      </c>
      <c r="G1389" s="1">
        <v>33926</v>
      </c>
      <c r="H1389">
        <v>48169908</v>
      </c>
      <c r="I1389">
        <v>202</v>
      </c>
      <c r="J1389">
        <v>7.2</v>
      </c>
      <c r="K1389">
        <v>370</v>
      </c>
      <c r="L1389">
        <v>1992</v>
      </c>
      <c r="M1389" t="s">
        <v>155</v>
      </c>
      <c r="N1389" t="s">
        <v>5474</v>
      </c>
      <c r="O1389" s="4">
        <f>tblMovies[[#This Row],[WorldwideGross]] - tblMovies[[#This Row],[budget]]</f>
        <v>14169908</v>
      </c>
      <c r="P1389">
        <f>IF(tblMovies[[#This Row],[budget]]&gt;0, (tblMovies[[#This Row],[WorldwideGross]]-tblMovies[[#This Row],[budget]]) / tblMovies[[#This Row],[budget]], 0)</f>
        <v>0.41676200000000002</v>
      </c>
      <c r="Q1389" t="str">
        <f>IF(tblMovies[[#This Row],[budget]]&gt;150000000,"Blockbuster",
 IF(tblMovies[[#This Row],[budget]]&gt;50000000,"High",
 IF(tblMovies[[#This Row],[budget]]&gt;10000000,"Mid","Low")))</f>
        <v>Mid</v>
      </c>
    </row>
    <row r="1390" spans="1:17" x14ac:dyDescent="0.35">
      <c r="A1390" s="4">
        <v>35000000</v>
      </c>
      <c r="B1390" t="s">
        <v>5475</v>
      </c>
      <c r="C1390">
        <v>89492</v>
      </c>
      <c r="D1390" t="s">
        <v>5476</v>
      </c>
      <c r="E1390" t="s">
        <v>5477</v>
      </c>
      <c r="F1390">
        <v>38.429648</v>
      </c>
      <c r="G1390" s="1">
        <v>41263</v>
      </c>
      <c r="H1390">
        <v>88058786</v>
      </c>
      <c r="I1390">
        <v>134</v>
      </c>
      <c r="J1390">
        <v>5.6</v>
      </c>
      <c r="K1390">
        <v>896</v>
      </c>
      <c r="L1390">
        <v>2012</v>
      </c>
      <c r="M1390" t="s">
        <v>431</v>
      </c>
      <c r="N1390" t="s">
        <v>5479</v>
      </c>
      <c r="O1390" s="4">
        <f>tblMovies[[#This Row],[WorldwideGross]] - tblMovies[[#This Row],[budget]]</f>
        <v>53058786</v>
      </c>
      <c r="P1390">
        <f>IF(tblMovies[[#This Row],[budget]]&gt;0, (tblMovies[[#This Row],[WorldwideGross]]-tblMovies[[#This Row],[budget]]) / tblMovies[[#This Row],[budget]], 0)</f>
        <v>1.5159653142857143</v>
      </c>
      <c r="Q1390" t="str">
        <f>IF(tblMovies[[#This Row],[budget]]&gt;150000000,"Blockbuster",
 IF(tblMovies[[#This Row],[budget]]&gt;50000000,"High",
 IF(tblMovies[[#This Row],[budget]]&gt;10000000,"Mid","Low")))</f>
        <v>Mid</v>
      </c>
    </row>
    <row r="1391" spans="1:17" x14ac:dyDescent="0.35">
      <c r="A1391" s="4">
        <v>35000000</v>
      </c>
      <c r="B1391" t="s">
        <v>5480</v>
      </c>
      <c r="C1391">
        <v>22949</v>
      </c>
      <c r="D1391" t="s">
        <v>5481</v>
      </c>
      <c r="E1391" t="s">
        <v>5482</v>
      </c>
      <c r="F1391">
        <v>13.707843</v>
      </c>
      <c r="G1391" s="1">
        <v>40141</v>
      </c>
      <c r="H1391">
        <v>92219310</v>
      </c>
      <c r="I1391">
        <v>88</v>
      </c>
      <c r="J1391">
        <v>5.2</v>
      </c>
      <c r="K1391">
        <v>210</v>
      </c>
      <c r="L1391">
        <v>2009</v>
      </c>
      <c r="M1391" t="s">
        <v>431</v>
      </c>
      <c r="N1391" t="s">
        <v>29</v>
      </c>
      <c r="O1391" s="4">
        <f>tblMovies[[#This Row],[WorldwideGross]] - tblMovies[[#This Row],[budget]]</f>
        <v>57219310</v>
      </c>
      <c r="P1391">
        <f>IF(tblMovies[[#This Row],[budget]]&gt;0, (tblMovies[[#This Row],[WorldwideGross]]-tblMovies[[#This Row],[budget]]) / tblMovies[[#This Row],[budget]], 0)</f>
        <v>1.6348374285714287</v>
      </c>
      <c r="Q1391" t="str">
        <f>IF(tblMovies[[#This Row],[budget]]&gt;150000000,"Blockbuster",
 IF(tblMovies[[#This Row],[budget]]&gt;50000000,"High",
 IF(tblMovies[[#This Row],[budget]]&gt;10000000,"Mid","Low")))</f>
        <v>Mid</v>
      </c>
    </row>
    <row r="1392" spans="1:17" x14ac:dyDescent="0.35">
      <c r="A1392" s="4">
        <v>35000000</v>
      </c>
      <c r="B1392" t="s">
        <v>99</v>
      </c>
      <c r="C1392">
        <v>12437</v>
      </c>
      <c r="D1392" t="s">
        <v>5485</v>
      </c>
      <c r="E1392" t="s">
        <v>5486</v>
      </c>
      <c r="F1392">
        <v>51.927470999999997</v>
      </c>
      <c r="G1392" s="1">
        <v>39835</v>
      </c>
      <c r="H1392">
        <v>91353501</v>
      </c>
      <c r="I1392">
        <v>92</v>
      </c>
      <c r="J1392">
        <v>6.2</v>
      </c>
      <c r="K1392">
        <v>1428</v>
      </c>
      <c r="L1392">
        <v>2009</v>
      </c>
      <c r="M1392" t="s">
        <v>52</v>
      </c>
      <c r="N1392" t="s">
        <v>2543</v>
      </c>
      <c r="O1392" s="4">
        <f>tblMovies[[#This Row],[WorldwideGross]] - tblMovies[[#This Row],[budget]]</f>
        <v>56353501</v>
      </c>
      <c r="P1392">
        <f>IF(tblMovies[[#This Row],[budget]]&gt;0, (tblMovies[[#This Row],[WorldwideGross]]-tblMovies[[#This Row],[budget]]) / tblMovies[[#This Row],[budget]], 0)</f>
        <v>1.6101000285714286</v>
      </c>
      <c r="Q1392" t="str">
        <f>IF(tblMovies[[#This Row],[budget]]&gt;150000000,"Blockbuster",
 IF(tblMovies[[#This Row],[budget]]&gt;50000000,"High",
 IF(tblMovies[[#This Row],[budget]]&gt;10000000,"Mid","Low")))</f>
        <v>Mid</v>
      </c>
    </row>
    <row r="1393" spans="1:17" x14ac:dyDescent="0.35">
      <c r="A1393" s="4">
        <v>35000000</v>
      </c>
      <c r="B1393" t="s">
        <v>5488</v>
      </c>
      <c r="C1393">
        <v>2959</v>
      </c>
      <c r="D1393" t="s">
        <v>5489</v>
      </c>
      <c r="E1393" t="s">
        <v>5490</v>
      </c>
      <c r="F1393">
        <v>14.503568</v>
      </c>
      <c r="G1393" s="1">
        <v>39267</v>
      </c>
      <c r="H1393">
        <v>69307224</v>
      </c>
      <c r="I1393">
        <v>91</v>
      </c>
      <c r="J1393">
        <v>5.2</v>
      </c>
      <c r="K1393">
        <v>253</v>
      </c>
      <c r="L1393">
        <v>2007</v>
      </c>
      <c r="M1393" t="s">
        <v>431</v>
      </c>
      <c r="N1393" t="s">
        <v>265</v>
      </c>
      <c r="O1393" s="4">
        <f>tblMovies[[#This Row],[WorldwideGross]] - tblMovies[[#This Row],[budget]]</f>
        <v>34307224</v>
      </c>
      <c r="P1393">
        <f>IF(tblMovies[[#This Row],[budget]]&gt;0, (tblMovies[[#This Row],[WorldwideGross]]-tblMovies[[#This Row],[budget]]) / tblMovies[[#This Row],[budget]], 0)</f>
        <v>0.98020640000000003</v>
      </c>
      <c r="Q1393" t="str">
        <f>IF(tblMovies[[#This Row],[budget]]&gt;150000000,"Blockbuster",
 IF(tblMovies[[#This Row],[budget]]&gt;50000000,"High",
 IF(tblMovies[[#This Row],[budget]]&gt;10000000,"Mid","Low")))</f>
        <v>Mid</v>
      </c>
    </row>
    <row r="1394" spans="1:17" x14ac:dyDescent="0.35">
      <c r="A1394" s="4">
        <v>0</v>
      </c>
      <c r="B1394" t="s">
        <v>99</v>
      </c>
      <c r="C1394">
        <v>9957</v>
      </c>
      <c r="D1394" t="s">
        <v>5492</v>
      </c>
      <c r="E1394" t="s">
        <v>5493</v>
      </c>
      <c r="F1394">
        <v>6.7455600000000002</v>
      </c>
      <c r="G1394" s="1">
        <v>38814</v>
      </c>
      <c r="H1394">
        <v>0</v>
      </c>
      <c r="I1394">
        <v>80</v>
      </c>
      <c r="J1394">
        <v>5.2</v>
      </c>
      <c r="K1394">
        <v>242</v>
      </c>
      <c r="L1394">
        <v>2006</v>
      </c>
      <c r="M1394" t="s">
        <v>431</v>
      </c>
      <c r="N1394" t="s">
        <v>35</v>
      </c>
      <c r="O1394" s="4">
        <f>tblMovies[[#This Row],[WorldwideGross]] - tblMovies[[#This Row],[budget]]</f>
        <v>0</v>
      </c>
      <c r="P1394">
        <f>IF(tblMovies[[#This Row],[budget]]&gt;0, (tblMovies[[#This Row],[WorldwideGross]]-tblMovies[[#This Row],[budget]]) / tblMovies[[#This Row],[budget]], 0)</f>
        <v>0</v>
      </c>
      <c r="Q1394" t="str">
        <f>IF(tblMovies[[#This Row],[budget]]&gt;150000000,"Blockbuster",
 IF(tblMovies[[#This Row],[budget]]&gt;50000000,"High",
 IF(tblMovies[[#This Row],[budget]]&gt;10000000,"Mid","Low")))</f>
        <v>Low</v>
      </c>
    </row>
    <row r="1395" spans="1:17" x14ac:dyDescent="0.35">
      <c r="A1395" s="4">
        <v>30000000</v>
      </c>
      <c r="B1395" t="s">
        <v>5495</v>
      </c>
      <c r="C1395">
        <v>11648</v>
      </c>
      <c r="D1395" t="s">
        <v>5496</v>
      </c>
      <c r="E1395" t="s">
        <v>5497</v>
      </c>
      <c r="F1395">
        <v>11.120167</v>
      </c>
      <c r="G1395" s="1">
        <v>38554</v>
      </c>
      <c r="H1395">
        <v>58405313</v>
      </c>
      <c r="I1395">
        <v>98</v>
      </c>
      <c r="J1395">
        <v>5.8</v>
      </c>
      <c r="K1395">
        <v>140</v>
      </c>
      <c r="L1395">
        <v>2005</v>
      </c>
      <c r="M1395" t="s">
        <v>431</v>
      </c>
      <c r="N1395" t="s">
        <v>5499</v>
      </c>
      <c r="O1395" s="4">
        <f>tblMovies[[#This Row],[WorldwideGross]] - tblMovies[[#This Row],[budget]]</f>
        <v>28405313</v>
      </c>
      <c r="P1395">
        <f>IF(tblMovies[[#This Row],[budget]]&gt;0, (tblMovies[[#This Row],[WorldwideGross]]-tblMovies[[#This Row],[budget]]) / tblMovies[[#This Row],[budget]], 0)</f>
        <v>0.9468437666666667</v>
      </c>
      <c r="Q1395" t="str">
        <f>IF(tblMovies[[#This Row],[budget]]&gt;150000000,"Blockbuster",
 IF(tblMovies[[#This Row],[budget]]&gt;50000000,"High",
 IF(tblMovies[[#This Row],[budget]]&gt;10000000,"Mid","Low")))</f>
        <v>Mid</v>
      </c>
    </row>
    <row r="1396" spans="1:17" x14ac:dyDescent="0.35">
      <c r="A1396" s="4">
        <v>35000000</v>
      </c>
      <c r="B1396" t="s">
        <v>99</v>
      </c>
      <c r="C1396">
        <v>9366</v>
      </c>
      <c r="D1396" t="s">
        <v>5500</v>
      </c>
      <c r="E1396" t="s">
        <v>5501</v>
      </c>
      <c r="F1396">
        <v>40.370441999999997</v>
      </c>
      <c r="G1396" s="1">
        <v>35488</v>
      </c>
      <c r="H1396">
        <v>41954997</v>
      </c>
      <c r="I1396">
        <v>127</v>
      </c>
      <c r="J1396">
        <v>7.4</v>
      </c>
      <c r="K1396">
        <v>1147</v>
      </c>
      <c r="L1396">
        <v>1997</v>
      </c>
      <c r="M1396" t="s">
        <v>1342</v>
      </c>
      <c r="N1396" t="s">
        <v>953</v>
      </c>
      <c r="O1396" s="4">
        <f>tblMovies[[#This Row],[WorldwideGross]] - tblMovies[[#This Row],[budget]]</f>
        <v>6954997</v>
      </c>
      <c r="P1396">
        <f>IF(tblMovies[[#This Row],[budget]]&gt;0, (tblMovies[[#This Row],[WorldwideGross]]-tblMovies[[#This Row],[budget]]) / tblMovies[[#This Row],[budget]], 0)</f>
        <v>0.19871420000000001</v>
      </c>
      <c r="Q1396" t="str">
        <f>IF(tblMovies[[#This Row],[budget]]&gt;150000000,"Blockbuster",
 IF(tblMovies[[#This Row],[budget]]&gt;50000000,"High",
 IF(tblMovies[[#This Row],[budget]]&gt;10000000,"Mid","Low")))</f>
        <v>Mid</v>
      </c>
    </row>
    <row r="1397" spans="1:17" x14ac:dyDescent="0.35">
      <c r="A1397" s="4">
        <v>33000000</v>
      </c>
      <c r="B1397" t="s">
        <v>5503</v>
      </c>
      <c r="C1397">
        <v>1576</v>
      </c>
      <c r="D1397" t="s">
        <v>5504</v>
      </c>
      <c r="E1397" t="s">
        <v>5505</v>
      </c>
      <c r="F1397">
        <v>40.715623000000001</v>
      </c>
      <c r="G1397" s="1">
        <v>37330</v>
      </c>
      <c r="H1397">
        <v>102984862</v>
      </c>
      <c r="I1397">
        <v>100</v>
      </c>
      <c r="J1397">
        <v>6.4</v>
      </c>
      <c r="K1397">
        <v>2065</v>
      </c>
      <c r="L1397">
        <v>2002</v>
      </c>
      <c r="M1397" t="s">
        <v>1821</v>
      </c>
      <c r="N1397" t="s">
        <v>1700</v>
      </c>
      <c r="O1397" s="4">
        <f>tblMovies[[#This Row],[WorldwideGross]] - tblMovies[[#This Row],[budget]]</f>
        <v>69984862</v>
      </c>
      <c r="P1397">
        <f>IF(tblMovies[[#This Row],[budget]]&gt;0, (tblMovies[[#This Row],[WorldwideGross]]-tblMovies[[#This Row],[budget]]) / tblMovies[[#This Row],[budget]], 0)</f>
        <v>2.1207533939393941</v>
      </c>
      <c r="Q1397" t="str">
        <f>IF(tblMovies[[#This Row],[budget]]&gt;150000000,"Blockbuster",
 IF(tblMovies[[#This Row],[budget]]&gt;50000000,"High",
 IF(tblMovies[[#This Row],[budget]]&gt;10000000,"Mid","Low")))</f>
        <v>Mid</v>
      </c>
    </row>
    <row r="1398" spans="1:17" x14ac:dyDescent="0.35">
      <c r="A1398" s="4">
        <v>10700000</v>
      </c>
      <c r="B1398" t="s">
        <v>99</v>
      </c>
      <c r="C1398">
        <v>609</v>
      </c>
      <c r="D1398" t="s">
        <v>5507</v>
      </c>
      <c r="E1398" t="s">
        <v>5508</v>
      </c>
      <c r="F1398">
        <v>36.230204000000001</v>
      </c>
      <c r="G1398" s="1">
        <v>30106</v>
      </c>
      <c r="H1398">
        <v>122200000</v>
      </c>
      <c r="I1398">
        <v>114</v>
      </c>
      <c r="J1398">
        <v>7</v>
      </c>
      <c r="K1398">
        <v>794</v>
      </c>
      <c r="L1398">
        <v>1982</v>
      </c>
      <c r="M1398" t="s">
        <v>1821</v>
      </c>
      <c r="N1398" t="s">
        <v>5510</v>
      </c>
      <c r="O1398" s="4">
        <f>tblMovies[[#This Row],[WorldwideGross]] - tblMovies[[#This Row],[budget]]</f>
        <v>111500000</v>
      </c>
      <c r="P1398">
        <f>IF(tblMovies[[#This Row],[budget]]&gt;0, (tblMovies[[#This Row],[WorldwideGross]]-tblMovies[[#This Row],[budget]]) / tblMovies[[#This Row],[budget]], 0)</f>
        <v>10.420560747663551</v>
      </c>
      <c r="Q1398" t="str">
        <f>IF(tblMovies[[#This Row],[budget]]&gt;150000000,"Blockbuster",
 IF(tblMovies[[#This Row],[budget]]&gt;50000000,"High",
 IF(tblMovies[[#This Row],[budget]]&gt;10000000,"Mid","Low")))</f>
        <v>Mid</v>
      </c>
    </row>
    <row r="1399" spans="1:17" x14ac:dyDescent="0.35">
      <c r="A1399" s="4">
        <v>0</v>
      </c>
      <c r="B1399" t="s">
        <v>99</v>
      </c>
      <c r="C1399">
        <v>5516</v>
      </c>
      <c r="D1399" t="s">
        <v>5512</v>
      </c>
      <c r="E1399" t="s">
        <v>5513</v>
      </c>
      <c r="F1399">
        <v>23.666229000000001</v>
      </c>
      <c r="G1399" s="1">
        <v>38071</v>
      </c>
      <c r="H1399">
        <v>0</v>
      </c>
      <c r="I1399">
        <v>104</v>
      </c>
      <c r="J1399">
        <v>6</v>
      </c>
      <c r="K1399">
        <v>415</v>
      </c>
      <c r="L1399">
        <v>2004</v>
      </c>
      <c r="M1399" t="s">
        <v>431</v>
      </c>
      <c r="N1399" t="s">
        <v>5264</v>
      </c>
      <c r="O1399" s="4">
        <f>tblMovies[[#This Row],[WorldwideGross]] - tblMovies[[#This Row],[budget]]</f>
        <v>0</v>
      </c>
      <c r="P1399">
        <f>IF(tblMovies[[#This Row],[budget]]&gt;0, (tblMovies[[#This Row],[WorldwideGross]]-tblMovies[[#This Row],[budget]]) / tblMovies[[#This Row],[budget]], 0)</f>
        <v>0</v>
      </c>
      <c r="Q1399" t="str">
        <f>IF(tblMovies[[#This Row],[budget]]&gt;150000000,"Blockbuster",
 IF(tblMovies[[#This Row],[budget]]&gt;50000000,"High",
 IF(tblMovies[[#This Row],[budget]]&gt;10000000,"Mid","Low")))</f>
        <v>Low</v>
      </c>
    </row>
    <row r="1400" spans="1:17" x14ac:dyDescent="0.35">
      <c r="A1400" s="4">
        <v>35000000</v>
      </c>
      <c r="B1400" t="s">
        <v>5515</v>
      </c>
      <c r="C1400">
        <v>13051</v>
      </c>
      <c r="D1400" t="s">
        <v>5516</v>
      </c>
      <c r="E1400" t="s">
        <v>5517</v>
      </c>
      <c r="F1400">
        <v>25.903237000000001</v>
      </c>
      <c r="G1400" s="1">
        <v>39736</v>
      </c>
      <c r="H1400">
        <v>85416905</v>
      </c>
      <c r="I1400">
        <v>100</v>
      </c>
      <c r="J1400">
        <v>5.2</v>
      </c>
      <c r="K1400">
        <v>613</v>
      </c>
      <c r="L1400">
        <v>2008</v>
      </c>
      <c r="M1400" t="s">
        <v>21</v>
      </c>
      <c r="N1400" t="s">
        <v>537</v>
      </c>
      <c r="O1400" s="4">
        <f>tblMovies[[#This Row],[WorldwideGross]] - tblMovies[[#This Row],[budget]]</f>
        <v>50416905</v>
      </c>
      <c r="P1400">
        <f>IF(tblMovies[[#This Row],[budget]]&gt;0, (tblMovies[[#This Row],[WorldwideGross]]-tblMovies[[#This Row],[budget]]) / tblMovies[[#This Row],[budget]], 0)</f>
        <v>1.440483</v>
      </c>
      <c r="Q1400" t="str">
        <f>IF(tblMovies[[#This Row],[budget]]&gt;150000000,"Blockbuster",
 IF(tblMovies[[#This Row],[budget]]&gt;50000000,"High",
 IF(tblMovies[[#This Row],[budget]]&gt;10000000,"Mid","Low")))</f>
        <v>Mid</v>
      </c>
    </row>
    <row r="1401" spans="1:17" x14ac:dyDescent="0.35">
      <c r="A1401" s="4">
        <v>40000000</v>
      </c>
      <c r="B1401" t="s">
        <v>5519</v>
      </c>
      <c r="C1401">
        <v>49530</v>
      </c>
      <c r="D1401" t="s">
        <v>5520</v>
      </c>
      <c r="E1401" t="s">
        <v>5521</v>
      </c>
      <c r="F1401">
        <v>60.231382000000004</v>
      </c>
      <c r="G1401" s="1">
        <v>40843</v>
      </c>
      <c r="H1401">
        <v>173930596</v>
      </c>
      <c r="I1401">
        <v>109</v>
      </c>
      <c r="J1401">
        <v>6.7</v>
      </c>
      <c r="K1401">
        <v>3417</v>
      </c>
      <c r="L1401">
        <v>2011</v>
      </c>
      <c r="M1401" t="s">
        <v>21</v>
      </c>
      <c r="N1401" t="s">
        <v>824</v>
      </c>
      <c r="O1401" s="4">
        <f>tblMovies[[#This Row],[WorldwideGross]] - tblMovies[[#This Row],[budget]]</f>
        <v>133930596</v>
      </c>
      <c r="P1401">
        <f>IF(tblMovies[[#This Row],[budget]]&gt;0, (tblMovies[[#This Row],[WorldwideGross]]-tblMovies[[#This Row],[budget]]) / tblMovies[[#This Row],[budget]], 0)</f>
        <v>3.3482649000000002</v>
      </c>
      <c r="Q1401" t="str">
        <f>IF(tblMovies[[#This Row],[budget]]&gt;150000000,"Blockbuster",
 IF(tblMovies[[#This Row],[budget]]&gt;50000000,"High",
 IF(tblMovies[[#This Row],[budget]]&gt;10000000,"Mid","Low")))</f>
        <v>Mid</v>
      </c>
    </row>
    <row r="1402" spans="1:17" x14ac:dyDescent="0.35">
      <c r="A1402" s="4">
        <v>35000000</v>
      </c>
      <c r="B1402" t="s">
        <v>5523</v>
      </c>
      <c r="C1402">
        <v>34806</v>
      </c>
      <c r="D1402" t="s">
        <v>5524</v>
      </c>
      <c r="E1402" t="s">
        <v>5525</v>
      </c>
      <c r="F1402">
        <v>18.382919999999999</v>
      </c>
      <c r="G1402" s="1">
        <v>40291</v>
      </c>
      <c r="H1402">
        <v>77477008</v>
      </c>
      <c r="I1402">
        <v>106</v>
      </c>
      <c r="J1402">
        <v>5.7</v>
      </c>
      <c r="K1402">
        <v>458</v>
      </c>
      <c r="L1402">
        <v>2010</v>
      </c>
      <c r="M1402" t="s">
        <v>431</v>
      </c>
      <c r="N1402" t="s">
        <v>4871</v>
      </c>
      <c r="O1402" s="4">
        <f>tblMovies[[#This Row],[WorldwideGross]] - tblMovies[[#This Row],[budget]]</f>
        <v>42477008</v>
      </c>
      <c r="P1402">
        <f>IF(tblMovies[[#This Row],[budget]]&gt;0, (tblMovies[[#This Row],[WorldwideGross]]-tblMovies[[#This Row],[budget]]) / tblMovies[[#This Row],[budget]], 0)</f>
        <v>1.2136288</v>
      </c>
      <c r="Q1402" t="str">
        <f>IF(tblMovies[[#This Row],[budget]]&gt;150000000,"Blockbuster",
 IF(tblMovies[[#This Row],[budget]]&gt;50000000,"High",
 IF(tblMovies[[#This Row],[budget]]&gt;10000000,"Mid","Low")))</f>
        <v>Mid</v>
      </c>
    </row>
    <row r="1403" spans="1:17" x14ac:dyDescent="0.35">
      <c r="A1403" s="4">
        <v>35000000</v>
      </c>
      <c r="B1403" t="s">
        <v>5527</v>
      </c>
      <c r="C1403">
        <v>49022</v>
      </c>
      <c r="D1403" t="s">
        <v>5528</v>
      </c>
      <c r="E1403" t="s">
        <v>5529</v>
      </c>
      <c r="F1403">
        <v>14.029012</v>
      </c>
      <c r="G1403" s="1">
        <v>40668</v>
      </c>
      <c r="H1403">
        <v>59901913</v>
      </c>
      <c r="I1403">
        <v>112</v>
      </c>
      <c r="J1403">
        <v>5.9</v>
      </c>
      <c r="K1403">
        <v>296</v>
      </c>
      <c r="L1403">
        <v>2011</v>
      </c>
      <c r="M1403" t="s">
        <v>431</v>
      </c>
      <c r="N1403" t="s">
        <v>1481</v>
      </c>
      <c r="O1403" s="4">
        <f>tblMovies[[#This Row],[WorldwideGross]] - tblMovies[[#This Row],[budget]]</f>
        <v>24901913</v>
      </c>
      <c r="P1403">
        <f>IF(tblMovies[[#This Row],[budget]]&gt;0, (tblMovies[[#This Row],[WorldwideGross]]-tblMovies[[#This Row],[budget]]) / tblMovies[[#This Row],[budget]], 0)</f>
        <v>0.71148322857142854</v>
      </c>
      <c r="Q1403" t="str">
        <f>IF(tblMovies[[#This Row],[budget]]&gt;150000000,"Blockbuster",
 IF(tblMovies[[#This Row],[budget]]&gt;50000000,"High",
 IF(tblMovies[[#This Row],[budget]]&gt;10000000,"Mid","Low")))</f>
        <v>Mid</v>
      </c>
    </row>
    <row r="1404" spans="1:17" x14ac:dyDescent="0.35">
      <c r="A1404" s="4">
        <v>0</v>
      </c>
      <c r="B1404" t="s">
        <v>99</v>
      </c>
      <c r="C1404">
        <v>11469</v>
      </c>
      <c r="D1404" t="s">
        <v>5532</v>
      </c>
      <c r="E1404" t="s">
        <v>5533</v>
      </c>
      <c r="F1404">
        <v>15.913783</v>
      </c>
      <c r="G1404" s="1">
        <v>37216</v>
      </c>
      <c r="H1404">
        <v>0</v>
      </c>
      <c r="I1404">
        <v>95</v>
      </c>
      <c r="J1404">
        <v>5.0999999999999996</v>
      </c>
      <c r="K1404">
        <v>287</v>
      </c>
      <c r="L1404">
        <v>2001</v>
      </c>
      <c r="M1404" t="s">
        <v>28</v>
      </c>
      <c r="N1404" t="s">
        <v>252</v>
      </c>
      <c r="O1404" s="4">
        <f>tblMovies[[#This Row],[WorldwideGross]] - tblMovies[[#This Row],[budget]]</f>
        <v>0</v>
      </c>
      <c r="P1404">
        <f>IF(tblMovies[[#This Row],[budget]]&gt;0, (tblMovies[[#This Row],[WorldwideGross]]-tblMovies[[#This Row],[budget]]) / tblMovies[[#This Row],[budget]], 0)</f>
        <v>0</v>
      </c>
      <c r="Q1404" t="str">
        <f>IF(tblMovies[[#This Row],[budget]]&gt;150000000,"Blockbuster",
 IF(tblMovies[[#This Row],[budget]]&gt;50000000,"High",
 IF(tblMovies[[#This Row],[budget]]&gt;10000000,"Mid","Low")))</f>
        <v>Low</v>
      </c>
    </row>
    <row r="1405" spans="1:17" x14ac:dyDescent="0.35">
      <c r="A1405" s="4">
        <v>35000000</v>
      </c>
      <c r="B1405" t="s">
        <v>99</v>
      </c>
      <c r="C1405">
        <v>23479</v>
      </c>
      <c r="D1405" t="s">
        <v>5535</v>
      </c>
      <c r="E1405" t="s">
        <v>5536</v>
      </c>
      <c r="F1405">
        <v>6.8896329999999999</v>
      </c>
      <c r="G1405" s="1">
        <v>27857</v>
      </c>
      <c r="H1405">
        <v>35323292</v>
      </c>
      <c r="I1405">
        <v>102</v>
      </c>
      <c r="J1405">
        <v>6.9</v>
      </c>
      <c r="K1405">
        <v>97</v>
      </c>
      <c r="L1405">
        <v>1976</v>
      </c>
      <c r="M1405" t="s">
        <v>431</v>
      </c>
      <c r="N1405" t="s">
        <v>110</v>
      </c>
      <c r="O1405" s="4">
        <f>tblMovies[[#This Row],[WorldwideGross]] - tblMovies[[#This Row],[budget]]</f>
        <v>323292</v>
      </c>
      <c r="P1405">
        <f>IF(tblMovies[[#This Row],[budget]]&gt;0, (tblMovies[[#This Row],[WorldwideGross]]-tblMovies[[#This Row],[budget]]) / tblMovies[[#This Row],[budget]], 0)</f>
        <v>9.2369142857142861E-3</v>
      </c>
      <c r="Q1405" t="str">
        <f>IF(tblMovies[[#This Row],[budget]]&gt;150000000,"Blockbuster",
 IF(tblMovies[[#This Row],[budget]]&gt;50000000,"High",
 IF(tblMovies[[#This Row],[budget]]&gt;10000000,"Mid","Low")))</f>
        <v>Mid</v>
      </c>
    </row>
    <row r="1406" spans="1:17" x14ac:dyDescent="0.35">
      <c r="A1406" s="4">
        <v>35000000</v>
      </c>
      <c r="B1406" t="s">
        <v>99</v>
      </c>
      <c r="C1406">
        <v>11667</v>
      </c>
      <c r="D1406" t="s">
        <v>5537</v>
      </c>
      <c r="E1406" t="s">
        <v>5538</v>
      </c>
      <c r="F1406">
        <v>19.286099</v>
      </c>
      <c r="G1406" s="1">
        <v>34690</v>
      </c>
      <c r="H1406">
        <v>99423521</v>
      </c>
      <c r="I1406">
        <v>102</v>
      </c>
      <c r="J1406">
        <v>4.0999999999999996</v>
      </c>
      <c r="K1406">
        <v>325</v>
      </c>
      <c r="L1406">
        <v>1994</v>
      </c>
      <c r="M1406" t="s">
        <v>21</v>
      </c>
      <c r="N1406" t="s">
        <v>167</v>
      </c>
      <c r="O1406" s="4">
        <f>tblMovies[[#This Row],[WorldwideGross]] - tblMovies[[#This Row],[budget]]</f>
        <v>64423521</v>
      </c>
      <c r="P1406">
        <f>IF(tblMovies[[#This Row],[budget]]&gt;0, (tblMovies[[#This Row],[WorldwideGross]]-tblMovies[[#This Row],[budget]]) / tblMovies[[#This Row],[budget]], 0)</f>
        <v>1.8406720285714286</v>
      </c>
      <c r="Q1406" t="str">
        <f>IF(tblMovies[[#This Row],[budget]]&gt;150000000,"Blockbuster",
 IF(tblMovies[[#This Row],[budget]]&gt;50000000,"High",
 IF(tblMovies[[#This Row],[budget]]&gt;10000000,"Mid","Low")))</f>
        <v>Mid</v>
      </c>
    </row>
    <row r="1407" spans="1:17" x14ac:dyDescent="0.35">
      <c r="A1407" s="4">
        <v>35000000</v>
      </c>
      <c r="B1407" t="s">
        <v>5540</v>
      </c>
      <c r="C1407">
        <v>423</v>
      </c>
      <c r="D1407" t="s">
        <v>5541</v>
      </c>
      <c r="E1407" t="s">
        <v>5542</v>
      </c>
      <c r="F1407">
        <v>50.587541000000002</v>
      </c>
      <c r="G1407" s="1">
        <v>37523</v>
      </c>
      <c r="H1407">
        <v>120072577</v>
      </c>
      <c r="I1407">
        <v>150</v>
      </c>
      <c r="J1407">
        <v>8</v>
      </c>
      <c r="K1407">
        <v>1864</v>
      </c>
      <c r="L1407">
        <v>2002</v>
      </c>
      <c r="M1407" t="s">
        <v>155</v>
      </c>
      <c r="N1407" t="s">
        <v>5196</v>
      </c>
      <c r="O1407" s="4">
        <f>tblMovies[[#This Row],[WorldwideGross]] - tblMovies[[#This Row],[budget]]</f>
        <v>85072577</v>
      </c>
      <c r="P1407">
        <f>IF(tblMovies[[#This Row],[budget]]&gt;0, (tblMovies[[#This Row],[WorldwideGross]]-tblMovies[[#This Row],[budget]]) / tblMovies[[#This Row],[budget]], 0)</f>
        <v>2.4306450571428573</v>
      </c>
      <c r="Q1407" t="str">
        <f>IF(tblMovies[[#This Row],[budget]]&gt;150000000,"Blockbuster",
 IF(tblMovies[[#This Row],[budget]]&gt;50000000,"High",
 IF(tblMovies[[#This Row],[budget]]&gt;10000000,"Mid","Low")))</f>
        <v>Mid</v>
      </c>
    </row>
    <row r="1408" spans="1:17" x14ac:dyDescent="0.35">
      <c r="A1408" s="4">
        <v>35000000</v>
      </c>
      <c r="B1408" t="s">
        <v>99</v>
      </c>
      <c r="C1408">
        <v>2447</v>
      </c>
      <c r="D1408" t="s">
        <v>5544</v>
      </c>
      <c r="E1408" t="s">
        <v>5545</v>
      </c>
      <c r="F1408">
        <v>3.7212719999999999</v>
      </c>
      <c r="G1408" s="1">
        <v>39052</v>
      </c>
      <c r="H1408">
        <v>0</v>
      </c>
      <c r="I1408">
        <v>101</v>
      </c>
      <c r="J1408">
        <v>6.4</v>
      </c>
      <c r="K1408">
        <v>35</v>
      </c>
      <c r="L1408">
        <v>2006</v>
      </c>
      <c r="M1408" t="s">
        <v>155</v>
      </c>
      <c r="N1408" t="s">
        <v>145</v>
      </c>
      <c r="O1408" s="4">
        <f>tblMovies[[#This Row],[WorldwideGross]] - tblMovies[[#This Row],[budget]]</f>
        <v>-35000000</v>
      </c>
      <c r="P1408">
        <f>IF(tblMovies[[#This Row],[budget]]&gt;0, (tblMovies[[#This Row],[WorldwideGross]]-tblMovies[[#This Row],[budget]]) / tblMovies[[#This Row],[budget]], 0)</f>
        <v>-1</v>
      </c>
      <c r="Q1408" t="str">
        <f>IF(tblMovies[[#This Row],[budget]]&gt;150000000,"Blockbuster",
 IF(tblMovies[[#This Row],[budget]]&gt;50000000,"High",
 IF(tblMovies[[#This Row],[budget]]&gt;10000000,"Mid","Low")))</f>
        <v>Mid</v>
      </c>
    </row>
    <row r="1409" spans="1:17" x14ac:dyDescent="0.35">
      <c r="A1409" s="4">
        <v>40000000</v>
      </c>
      <c r="B1409" t="s">
        <v>99</v>
      </c>
      <c r="C1409">
        <v>10066</v>
      </c>
      <c r="D1409" t="s">
        <v>5547</v>
      </c>
      <c r="E1409" t="s">
        <v>5548</v>
      </c>
      <c r="F1409">
        <v>17.157737999999998</v>
      </c>
      <c r="G1409" s="1">
        <v>38472</v>
      </c>
      <c r="H1409">
        <v>68766121</v>
      </c>
      <c r="I1409">
        <v>113</v>
      </c>
      <c r="J1409">
        <v>5.5</v>
      </c>
      <c r="K1409">
        <v>677</v>
      </c>
      <c r="L1409">
        <v>2005</v>
      </c>
      <c r="M1409" t="s">
        <v>1821</v>
      </c>
      <c r="N1409" t="s">
        <v>265</v>
      </c>
      <c r="O1409" s="4">
        <f>tblMovies[[#This Row],[WorldwideGross]] - tblMovies[[#This Row],[budget]]</f>
        <v>28766121</v>
      </c>
      <c r="P1409">
        <f>IF(tblMovies[[#This Row],[budget]]&gt;0, (tblMovies[[#This Row],[WorldwideGross]]-tblMovies[[#This Row],[budget]]) / tblMovies[[#This Row],[budget]], 0)</f>
        <v>0.719153025</v>
      </c>
      <c r="Q1409" t="str">
        <f>IF(tblMovies[[#This Row],[budget]]&gt;150000000,"Blockbuster",
 IF(tblMovies[[#This Row],[budget]]&gt;50000000,"High",
 IF(tblMovies[[#This Row],[budget]]&gt;10000000,"Mid","Low")))</f>
        <v>Mid</v>
      </c>
    </row>
    <row r="1410" spans="1:17" x14ac:dyDescent="0.35">
      <c r="A1410" s="4">
        <v>27000000</v>
      </c>
      <c r="B1410" t="s">
        <v>99</v>
      </c>
      <c r="C1410">
        <v>2288</v>
      </c>
      <c r="D1410" t="s">
        <v>5550</v>
      </c>
      <c r="E1410" t="s">
        <v>5551</v>
      </c>
      <c r="F1410">
        <v>22.636907999999998</v>
      </c>
      <c r="G1410" s="1">
        <v>38322</v>
      </c>
      <c r="H1410">
        <v>115505027</v>
      </c>
      <c r="I1410">
        <v>104</v>
      </c>
      <c r="J1410">
        <v>6.7</v>
      </c>
      <c r="K1410">
        <v>811</v>
      </c>
      <c r="L1410">
        <v>2004</v>
      </c>
      <c r="M1410" t="s">
        <v>155</v>
      </c>
      <c r="N1410" t="s">
        <v>35</v>
      </c>
      <c r="O1410" s="4">
        <f>tblMovies[[#This Row],[WorldwideGross]] - tblMovies[[#This Row],[budget]]</f>
        <v>88505027</v>
      </c>
      <c r="P1410">
        <f>IF(tblMovies[[#This Row],[budget]]&gt;0, (tblMovies[[#This Row],[WorldwideGross]]-tblMovies[[#This Row],[budget]]) / tblMovies[[#This Row],[budget]], 0)</f>
        <v>3.2779639629629629</v>
      </c>
      <c r="Q1410" t="str">
        <f>IF(tblMovies[[#This Row],[budget]]&gt;150000000,"Blockbuster",
 IF(tblMovies[[#This Row],[budget]]&gt;50000000,"High",
 IF(tblMovies[[#This Row],[budget]]&gt;10000000,"Mid","Low")))</f>
        <v>Mid</v>
      </c>
    </row>
    <row r="1411" spans="1:17" x14ac:dyDescent="0.35">
      <c r="A1411" s="4">
        <v>35000000</v>
      </c>
      <c r="B1411" t="s">
        <v>5553</v>
      </c>
      <c r="C1411">
        <v>88794</v>
      </c>
      <c r="D1411" t="s">
        <v>5554</v>
      </c>
      <c r="E1411" t="s">
        <v>5555</v>
      </c>
      <c r="F1411">
        <v>28.069419</v>
      </c>
      <c r="G1411" s="1">
        <v>40856</v>
      </c>
      <c r="H1411">
        <v>84606030</v>
      </c>
      <c r="I1411">
        <v>137</v>
      </c>
      <c r="J1411">
        <v>6</v>
      </c>
      <c r="K1411">
        <v>741</v>
      </c>
      <c r="L1411">
        <v>2011</v>
      </c>
      <c r="M1411" t="s">
        <v>155</v>
      </c>
      <c r="N1411" t="s">
        <v>136</v>
      </c>
      <c r="O1411" s="4">
        <f>tblMovies[[#This Row],[WorldwideGross]] - tblMovies[[#This Row],[budget]]</f>
        <v>49606030</v>
      </c>
      <c r="P1411">
        <f>IF(tblMovies[[#This Row],[budget]]&gt;0, (tblMovies[[#This Row],[WorldwideGross]]-tblMovies[[#This Row],[budget]]) / tblMovies[[#This Row],[budget]], 0)</f>
        <v>1.4173151428571429</v>
      </c>
      <c r="Q1411" t="str">
        <f>IF(tblMovies[[#This Row],[budget]]&gt;150000000,"Blockbuster",
 IF(tblMovies[[#This Row],[budget]]&gt;50000000,"High",
 IF(tblMovies[[#This Row],[budget]]&gt;10000000,"Mid","Low")))</f>
        <v>Mid</v>
      </c>
    </row>
    <row r="1412" spans="1:17" x14ac:dyDescent="0.35">
      <c r="A1412" s="4">
        <v>35000000</v>
      </c>
      <c r="B1412" t="s">
        <v>99</v>
      </c>
      <c r="C1412">
        <v>13515</v>
      </c>
      <c r="D1412" t="s">
        <v>5557</v>
      </c>
      <c r="E1412" t="s">
        <v>5558</v>
      </c>
      <c r="F1412">
        <v>19.774543000000001</v>
      </c>
      <c r="G1412" s="1">
        <v>39675</v>
      </c>
      <c r="H1412">
        <v>72436439</v>
      </c>
      <c r="I1412">
        <v>110</v>
      </c>
      <c r="J1412">
        <v>6</v>
      </c>
      <c r="K1412">
        <v>485</v>
      </c>
      <c r="L1412">
        <v>2008</v>
      </c>
      <c r="M1412" t="s">
        <v>1821</v>
      </c>
      <c r="N1412" t="s">
        <v>824</v>
      </c>
      <c r="O1412" s="4">
        <f>tblMovies[[#This Row],[WorldwideGross]] - tblMovies[[#This Row],[budget]]</f>
        <v>37436439</v>
      </c>
      <c r="P1412">
        <f>IF(tblMovies[[#This Row],[budget]]&gt;0, (tblMovies[[#This Row],[WorldwideGross]]-tblMovies[[#This Row],[budget]]) / tblMovies[[#This Row],[budget]], 0)</f>
        <v>1.0696125428571428</v>
      </c>
      <c r="Q1412" t="str">
        <f>IF(tblMovies[[#This Row],[budget]]&gt;150000000,"Blockbuster",
 IF(tblMovies[[#This Row],[budget]]&gt;50000000,"High",
 IF(tblMovies[[#This Row],[budget]]&gt;10000000,"Mid","Low")))</f>
        <v>Mid</v>
      </c>
    </row>
    <row r="1413" spans="1:17" x14ac:dyDescent="0.35">
      <c r="A1413" s="4">
        <v>35000000</v>
      </c>
      <c r="B1413" t="s">
        <v>99</v>
      </c>
      <c r="C1413">
        <v>11979</v>
      </c>
      <c r="D1413" t="s">
        <v>5561</v>
      </c>
      <c r="E1413" t="s">
        <v>5562</v>
      </c>
      <c r="F1413">
        <v>11.644242999999999</v>
      </c>
      <c r="G1413" s="1">
        <v>37297</v>
      </c>
      <c r="H1413">
        <v>45479110</v>
      </c>
      <c r="I1413">
        <v>101</v>
      </c>
      <c r="J1413">
        <v>5.4</v>
      </c>
      <c r="K1413">
        <v>239</v>
      </c>
      <c r="L1413">
        <v>2002</v>
      </c>
      <c r="M1413" t="s">
        <v>155</v>
      </c>
      <c r="N1413" t="s">
        <v>265</v>
      </c>
      <c r="O1413" s="4">
        <f>tblMovies[[#This Row],[WorldwideGross]] - tblMovies[[#This Row],[budget]]</f>
        <v>10479110</v>
      </c>
      <c r="P1413">
        <f>IF(tblMovies[[#This Row],[budget]]&gt;0, (tblMovies[[#This Row],[WorldwideGross]]-tblMovies[[#This Row],[budget]]) / tblMovies[[#This Row],[budget]], 0)</f>
        <v>0.29940314285714287</v>
      </c>
      <c r="Q1413" t="str">
        <f>IF(tblMovies[[#This Row],[budget]]&gt;150000000,"Blockbuster",
 IF(tblMovies[[#This Row],[budget]]&gt;50000000,"High",
 IF(tblMovies[[#This Row],[budget]]&gt;10000000,"Mid","Low")))</f>
        <v>Mid</v>
      </c>
    </row>
    <row r="1414" spans="1:17" x14ac:dyDescent="0.35">
      <c r="A1414" s="4">
        <v>35000000</v>
      </c>
      <c r="B1414" t="s">
        <v>99</v>
      </c>
      <c r="C1414">
        <v>169</v>
      </c>
      <c r="D1414" t="s">
        <v>5564</v>
      </c>
      <c r="E1414" t="s">
        <v>5565</v>
      </c>
      <c r="F1414">
        <v>27.934978000000001</v>
      </c>
      <c r="G1414" s="1">
        <v>33197</v>
      </c>
      <c r="H1414">
        <v>57120318</v>
      </c>
      <c r="I1414">
        <v>108</v>
      </c>
      <c r="J1414">
        <v>5.9</v>
      </c>
      <c r="K1414">
        <v>730</v>
      </c>
      <c r="L1414">
        <v>1990</v>
      </c>
      <c r="M1414" t="s">
        <v>109</v>
      </c>
      <c r="N1414" t="s">
        <v>252</v>
      </c>
      <c r="O1414" s="4">
        <f>tblMovies[[#This Row],[WorldwideGross]] - tblMovies[[#This Row],[budget]]</f>
        <v>22120318</v>
      </c>
      <c r="P1414">
        <f>IF(tblMovies[[#This Row],[budget]]&gt;0, (tblMovies[[#This Row],[WorldwideGross]]-tblMovies[[#This Row],[budget]]) / tblMovies[[#This Row],[budget]], 0)</f>
        <v>0.63200908571428571</v>
      </c>
      <c r="Q1414" t="str">
        <f>IF(tblMovies[[#This Row],[budget]]&gt;150000000,"Blockbuster",
 IF(tblMovies[[#This Row],[budget]]&gt;50000000,"High",
 IF(tblMovies[[#This Row],[budget]]&gt;10000000,"Mid","Low")))</f>
        <v>Mid</v>
      </c>
    </row>
    <row r="1415" spans="1:17" x14ac:dyDescent="0.35">
      <c r="A1415" s="4">
        <v>35000000</v>
      </c>
      <c r="B1415" t="s">
        <v>5567</v>
      </c>
      <c r="C1415">
        <v>8090</v>
      </c>
      <c r="D1415" t="s">
        <v>5568</v>
      </c>
      <c r="E1415" t="s">
        <v>5569</v>
      </c>
      <c r="F1415">
        <v>12.677505</v>
      </c>
      <c r="G1415" s="1">
        <v>39469</v>
      </c>
      <c r="H1415">
        <v>32483410</v>
      </c>
      <c r="I1415">
        <v>101</v>
      </c>
      <c r="J1415">
        <v>5.9</v>
      </c>
      <c r="K1415">
        <v>238</v>
      </c>
      <c r="L1415">
        <v>2008</v>
      </c>
      <c r="M1415" t="s">
        <v>155</v>
      </c>
      <c r="N1415" t="s">
        <v>2543</v>
      </c>
      <c r="O1415" s="4">
        <f>tblMovies[[#This Row],[WorldwideGross]] - tblMovies[[#This Row],[budget]]</f>
        <v>-2516590</v>
      </c>
      <c r="P1415">
        <f>IF(tblMovies[[#This Row],[budget]]&gt;0, (tblMovies[[#This Row],[WorldwideGross]]-tblMovies[[#This Row],[budget]]) / tblMovies[[#This Row],[budget]], 0)</f>
        <v>-7.1902571428571427E-2</v>
      </c>
      <c r="Q1415" t="str">
        <f>IF(tblMovies[[#This Row],[budget]]&gt;150000000,"Blockbuster",
 IF(tblMovies[[#This Row],[budget]]&gt;50000000,"High",
 IF(tblMovies[[#This Row],[budget]]&gt;10000000,"Mid","Low")))</f>
        <v>Mid</v>
      </c>
    </row>
    <row r="1416" spans="1:17" x14ac:dyDescent="0.35">
      <c r="A1416" s="4">
        <v>35000000</v>
      </c>
      <c r="B1416" t="s">
        <v>99</v>
      </c>
      <c r="C1416">
        <v>11622</v>
      </c>
      <c r="D1416" t="s">
        <v>5571</v>
      </c>
      <c r="E1416" t="s">
        <v>5572</v>
      </c>
      <c r="F1416">
        <v>8.7370579999999993</v>
      </c>
      <c r="G1416" s="1">
        <v>36203</v>
      </c>
      <c r="H1416">
        <v>40263020</v>
      </c>
      <c r="I1416">
        <v>112</v>
      </c>
      <c r="J1416">
        <v>6.3</v>
      </c>
      <c r="K1416">
        <v>245</v>
      </c>
      <c r="L1416">
        <v>1999</v>
      </c>
      <c r="M1416" t="s">
        <v>431</v>
      </c>
      <c r="N1416" t="s">
        <v>145</v>
      </c>
      <c r="O1416" s="4">
        <f>tblMovies[[#This Row],[WorldwideGross]] - tblMovies[[#This Row],[budget]]</f>
        <v>5263020</v>
      </c>
      <c r="P1416">
        <f>IF(tblMovies[[#This Row],[budget]]&gt;0, (tblMovies[[#This Row],[WorldwideGross]]-tblMovies[[#This Row],[budget]]) / tblMovies[[#This Row],[budget]], 0)</f>
        <v>0.15037200000000001</v>
      </c>
      <c r="Q1416" t="str">
        <f>IF(tblMovies[[#This Row],[budget]]&gt;150000000,"Blockbuster",
 IF(tblMovies[[#This Row],[budget]]&gt;50000000,"High",
 IF(tblMovies[[#This Row],[budget]]&gt;10000000,"Mid","Low")))</f>
        <v>Mid</v>
      </c>
    </row>
    <row r="1417" spans="1:17" x14ac:dyDescent="0.35">
      <c r="A1417" s="4">
        <v>35000000</v>
      </c>
      <c r="B1417" t="s">
        <v>99</v>
      </c>
      <c r="C1417">
        <v>3604</v>
      </c>
      <c r="D1417" t="s">
        <v>5574</v>
      </c>
      <c r="E1417" t="s">
        <v>5575</v>
      </c>
      <c r="F1417">
        <v>12.343507000000001</v>
      </c>
      <c r="G1417" s="1">
        <v>29465</v>
      </c>
      <c r="H1417">
        <v>27107960</v>
      </c>
      <c r="I1417">
        <v>111</v>
      </c>
      <c r="J1417">
        <v>6.1</v>
      </c>
      <c r="K1417">
        <v>233</v>
      </c>
      <c r="L1417">
        <v>1980</v>
      </c>
      <c r="M1417" t="s">
        <v>109</v>
      </c>
      <c r="N1417" t="s">
        <v>4354</v>
      </c>
      <c r="O1417" s="4">
        <f>tblMovies[[#This Row],[WorldwideGross]] - tblMovies[[#This Row],[budget]]</f>
        <v>-7892040</v>
      </c>
      <c r="P1417">
        <f>IF(tblMovies[[#This Row],[budget]]&gt;0, (tblMovies[[#This Row],[WorldwideGross]]-tblMovies[[#This Row],[budget]]) / tblMovies[[#This Row],[budget]], 0)</f>
        <v>-0.22548685714285716</v>
      </c>
      <c r="Q1417" t="str">
        <f>IF(tblMovies[[#This Row],[budget]]&gt;150000000,"Blockbuster",
 IF(tblMovies[[#This Row],[budget]]&gt;50000000,"High",
 IF(tblMovies[[#This Row],[budget]]&gt;10000000,"Mid","Low")))</f>
        <v>Mid</v>
      </c>
    </row>
    <row r="1418" spans="1:17" x14ac:dyDescent="0.35">
      <c r="A1418" s="4">
        <v>35000000</v>
      </c>
      <c r="B1418" t="s">
        <v>99</v>
      </c>
      <c r="C1418">
        <v>9541</v>
      </c>
      <c r="D1418" t="s">
        <v>5577</v>
      </c>
      <c r="E1418" t="s">
        <v>5578</v>
      </c>
      <c r="F1418">
        <v>14.699342</v>
      </c>
      <c r="G1418" s="1">
        <v>38071</v>
      </c>
      <c r="H1418">
        <v>36098382</v>
      </c>
      <c r="I1418">
        <v>102</v>
      </c>
      <c r="J1418">
        <v>5.8</v>
      </c>
      <c r="K1418">
        <v>325</v>
      </c>
      <c r="L1418">
        <v>2004</v>
      </c>
      <c r="M1418" t="s">
        <v>431</v>
      </c>
      <c r="N1418" t="s">
        <v>1142</v>
      </c>
      <c r="O1418" s="4">
        <f>tblMovies[[#This Row],[WorldwideGross]] - tblMovies[[#This Row],[budget]]</f>
        <v>1098382</v>
      </c>
      <c r="P1418">
        <f>IF(tblMovies[[#This Row],[budget]]&gt;0, (tblMovies[[#This Row],[WorldwideGross]]-tblMovies[[#This Row],[budget]]) / tblMovies[[#This Row],[budget]], 0)</f>
        <v>3.1382342857142857E-2</v>
      </c>
      <c r="Q1418" t="str">
        <f>IF(tblMovies[[#This Row],[budget]]&gt;150000000,"Blockbuster",
 IF(tblMovies[[#This Row],[budget]]&gt;50000000,"High",
 IF(tblMovies[[#This Row],[budget]]&gt;10000000,"Mid","Low")))</f>
        <v>Mid</v>
      </c>
    </row>
    <row r="1419" spans="1:17" x14ac:dyDescent="0.35">
      <c r="A1419" s="4">
        <v>45000000</v>
      </c>
      <c r="B1419" t="s">
        <v>99</v>
      </c>
      <c r="C1419">
        <v>94348</v>
      </c>
      <c r="D1419" t="s">
        <v>5581</v>
      </c>
      <c r="E1419" t="s">
        <v>5582</v>
      </c>
      <c r="F1419">
        <v>14.513242999999999</v>
      </c>
      <c r="G1419" s="1">
        <v>41200</v>
      </c>
      <c r="H1419">
        <v>30353232</v>
      </c>
      <c r="I1419">
        <v>101</v>
      </c>
      <c r="J1419">
        <v>5.0999999999999996</v>
      </c>
      <c r="K1419">
        <v>300</v>
      </c>
      <c r="L1419">
        <v>2012</v>
      </c>
      <c r="M1419" t="s">
        <v>21</v>
      </c>
      <c r="N1419" t="s">
        <v>760</v>
      </c>
      <c r="O1419" s="4">
        <f>tblMovies[[#This Row],[WorldwideGross]] - tblMovies[[#This Row],[budget]]</f>
        <v>-14646768</v>
      </c>
      <c r="P1419">
        <f>IF(tblMovies[[#This Row],[budget]]&gt;0, (tblMovies[[#This Row],[WorldwideGross]]-tblMovies[[#This Row],[budget]]) / tblMovies[[#This Row],[budget]], 0)</f>
        <v>-0.32548373333333336</v>
      </c>
      <c r="Q1419" t="str">
        <f>IF(tblMovies[[#This Row],[budget]]&gt;150000000,"Blockbuster",
 IF(tblMovies[[#This Row],[budget]]&gt;50000000,"High",
 IF(tblMovies[[#This Row],[budget]]&gt;10000000,"Mid","Low")))</f>
        <v>Mid</v>
      </c>
    </row>
    <row r="1420" spans="1:17" x14ac:dyDescent="0.35">
      <c r="A1420" s="4">
        <v>35000000</v>
      </c>
      <c r="B1420" t="s">
        <v>99</v>
      </c>
      <c r="C1420">
        <v>8197</v>
      </c>
      <c r="D1420" t="s">
        <v>5584</v>
      </c>
      <c r="E1420" t="s">
        <v>5585</v>
      </c>
      <c r="F1420">
        <v>5.525544</v>
      </c>
      <c r="G1420" s="1">
        <v>35755</v>
      </c>
      <c r="H1420">
        <v>25105255</v>
      </c>
      <c r="I1420">
        <v>155</v>
      </c>
      <c r="J1420">
        <v>6.3</v>
      </c>
      <c r="K1420">
        <v>157</v>
      </c>
      <c r="L1420">
        <v>1997</v>
      </c>
      <c r="M1420" t="s">
        <v>1342</v>
      </c>
      <c r="N1420" t="s">
        <v>69</v>
      </c>
      <c r="O1420" s="4">
        <f>tblMovies[[#This Row],[WorldwideGross]] - tblMovies[[#This Row],[budget]]</f>
        <v>-9894745</v>
      </c>
      <c r="P1420">
        <f>IF(tblMovies[[#This Row],[budget]]&gt;0, (tblMovies[[#This Row],[WorldwideGross]]-tblMovies[[#This Row],[budget]]) / tblMovies[[#This Row],[budget]], 0)</f>
        <v>-0.28270699999999999</v>
      </c>
      <c r="Q1420" t="str">
        <f>IF(tblMovies[[#This Row],[budget]]&gt;150000000,"Blockbuster",
 IF(tblMovies[[#This Row],[budget]]&gt;50000000,"High",
 IF(tblMovies[[#This Row],[budget]]&gt;10000000,"Mid","Low")))</f>
        <v>Mid</v>
      </c>
    </row>
    <row r="1421" spans="1:17" x14ac:dyDescent="0.35">
      <c r="A1421" s="4">
        <v>8900000</v>
      </c>
      <c r="B1421" t="s">
        <v>99</v>
      </c>
      <c r="C1421">
        <v>336004</v>
      </c>
      <c r="D1421" t="s">
        <v>5588</v>
      </c>
      <c r="E1421" t="s">
        <v>5589</v>
      </c>
      <c r="F1421">
        <v>15.079993</v>
      </c>
      <c r="G1421" s="1">
        <v>42321</v>
      </c>
      <c r="H1421">
        <v>4100000</v>
      </c>
      <c r="I1421">
        <v>93</v>
      </c>
      <c r="J1421">
        <v>5.6</v>
      </c>
      <c r="K1421">
        <v>318</v>
      </c>
      <c r="L1421">
        <v>2015</v>
      </c>
      <c r="M1421" t="s">
        <v>1342</v>
      </c>
      <c r="N1421" t="s">
        <v>5591</v>
      </c>
      <c r="O1421" s="4">
        <f>tblMovies[[#This Row],[WorldwideGross]] - tblMovies[[#This Row],[budget]]</f>
        <v>-4800000</v>
      </c>
      <c r="P1421">
        <f>IF(tblMovies[[#This Row],[budget]]&gt;0, (tblMovies[[#This Row],[WorldwideGross]]-tblMovies[[#This Row],[budget]]) / tblMovies[[#This Row],[budget]], 0)</f>
        <v>-0.5393258426966292</v>
      </c>
      <c r="Q1421" t="str">
        <f>IF(tblMovies[[#This Row],[budget]]&gt;150000000,"Blockbuster",
 IF(tblMovies[[#This Row],[budget]]&gt;50000000,"High",
 IF(tblMovies[[#This Row],[budget]]&gt;10000000,"Mid","Low")))</f>
        <v>Low</v>
      </c>
    </row>
    <row r="1422" spans="1:17" x14ac:dyDescent="0.35">
      <c r="A1422" s="4">
        <v>35000000</v>
      </c>
      <c r="B1422" t="s">
        <v>5592</v>
      </c>
      <c r="C1422">
        <v>35019</v>
      </c>
      <c r="D1422" t="s">
        <v>5593</v>
      </c>
      <c r="E1422" t="s">
        <v>5594</v>
      </c>
      <c r="F1422">
        <v>23.835055000000001</v>
      </c>
      <c r="G1422" s="1">
        <v>40263</v>
      </c>
      <c r="H1422">
        <v>93246388</v>
      </c>
      <c r="I1422">
        <v>109</v>
      </c>
      <c r="J1422">
        <v>6</v>
      </c>
      <c r="K1422">
        <v>436</v>
      </c>
      <c r="L1422">
        <v>2010</v>
      </c>
      <c r="M1422" t="s">
        <v>431</v>
      </c>
      <c r="N1422" t="s">
        <v>167</v>
      </c>
      <c r="O1422" s="4">
        <f>tblMovies[[#This Row],[WorldwideGross]] - tblMovies[[#This Row],[budget]]</f>
        <v>58246388</v>
      </c>
      <c r="P1422">
        <f>IF(tblMovies[[#This Row],[budget]]&gt;0, (tblMovies[[#This Row],[WorldwideGross]]-tblMovies[[#This Row],[budget]]) / tblMovies[[#This Row],[budget]], 0)</f>
        <v>1.6641825142857143</v>
      </c>
      <c r="Q1422" t="str">
        <f>IF(tblMovies[[#This Row],[budget]]&gt;150000000,"Blockbuster",
 IF(tblMovies[[#This Row],[budget]]&gt;50000000,"High",
 IF(tblMovies[[#This Row],[budget]]&gt;10000000,"Mid","Low")))</f>
        <v>Mid</v>
      </c>
    </row>
    <row r="1423" spans="1:17" x14ac:dyDescent="0.35">
      <c r="A1423" s="4">
        <v>35000000</v>
      </c>
      <c r="B1423" t="s">
        <v>99</v>
      </c>
      <c r="C1423">
        <v>10410</v>
      </c>
      <c r="D1423" t="s">
        <v>5597</v>
      </c>
      <c r="E1423" t="s">
        <v>5598</v>
      </c>
      <c r="F1423">
        <v>5.9269660000000002</v>
      </c>
      <c r="G1423" s="1">
        <v>33963</v>
      </c>
      <c r="H1423">
        <v>0</v>
      </c>
      <c r="I1423">
        <v>140</v>
      </c>
      <c r="J1423">
        <v>6.1</v>
      </c>
      <c r="K1423">
        <v>81</v>
      </c>
      <c r="L1423">
        <v>1992</v>
      </c>
      <c r="M1423" t="s">
        <v>1342</v>
      </c>
      <c r="N1423" t="s">
        <v>3736</v>
      </c>
      <c r="O1423" s="4">
        <f>tblMovies[[#This Row],[WorldwideGross]] - tblMovies[[#This Row],[budget]]</f>
        <v>-35000000</v>
      </c>
      <c r="P1423">
        <f>IF(tblMovies[[#This Row],[budget]]&gt;0, (tblMovies[[#This Row],[WorldwideGross]]-tblMovies[[#This Row],[budget]]) / tblMovies[[#This Row],[budget]], 0)</f>
        <v>-1</v>
      </c>
      <c r="Q1423" t="str">
        <f>IF(tblMovies[[#This Row],[budget]]&gt;150000000,"Blockbuster",
 IF(tblMovies[[#This Row],[budget]]&gt;50000000,"High",
 IF(tblMovies[[#This Row],[budget]]&gt;10000000,"Mid","Low")))</f>
        <v>Mid</v>
      </c>
    </row>
    <row r="1424" spans="1:17" x14ac:dyDescent="0.35">
      <c r="A1424" s="4">
        <v>30000000</v>
      </c>
      <c r="B1424" t="s">
        <v>99</v>
      </c>
      <c r="C1424">
        <v>8836</v>
      </c>
      <c r="D1424" t="s">
        <v>5601</v>
      </c>
      <c r="E1424" t="s">
        <v>5602</v>
      </c>
      <c r="F1424">
        <v>25.454549</v>
      </c>
      <c r="G1424" s="1">
        <v>39653</v>
      </c>
      <c r="H1424">
        <v>68369434</v>
      </c>
      <c r="I1424">
        <v>104</v>
      </c>
      <c r="J1424">
        <v>5.5</v>
      </c>
      <c r="K1424">
        <v>523</v>
      </c>
      <c r="L1424">
        <v>2008</v>
      </c>
      <c r="M1424" t="s">
        <v>155</v>
      </c>
      <c r="N1424" t="s">
        <v>252</v>
      </c>
      <c r="O1424" s="4">
        <f>tblMovies[[#This Row],[WorldwideGross]] - tblMovies[[#This Row],[budget]]</f>
        <v>38369434</v>
      </c>
      <c r="P1424">
        <f>IF(tblMovies[[#This Row],[budget]]&gt;0, (tblMovies[[#This Row],[WorldwideGross]]-tblMovies[[#This Row],[budget]]) / tblMovies[[#This Row],[budget]], 0)</f>
        <v>1.2789811333333334</v>
      </c>
      <c r="Q1424" t="str">
        <f>IF(tblMovies[[#This Row],[budget]]&gt;150000000,"Blockbuster",
 IF(tblMovies[[#This Row],[budget]]&gt;50000000,"High",
 IF(tblMovies[[#This Row],[budget]]&gt;10000000,"Mid","Low")))</f>
        <v>Mid</v>
      </c>
    </row>
    <row r="1425" spans="1:17" x14ac:dyDescent="0.35">
      <c r="A1425" s="4">
        <v>31000000</v>
      </c>
      <c r="B1425" t="s">
        <v>5605</v>
      </c>
      <c r="C1425">
        <v>14442</v>
      </c>
      <c r="D1425" t="s">
        <v>5606</v>
      </c>
      <c r="E1425" t="s">
        <v>5607</v>
      </c>
      <c r="F1425">
        <v>22.715920000000001</v>
      </c>
      <c r="G1425" s="1">
        <v>38086</v>
      </c>
      <c r="H1425">
        <v>27388767</v>
      </c>
      <c r="I1425">
        <v>96</v>
      </c>
      <c r="J1425">
        <v>5.9</v>
      </c>
      <c r="K1425">
        <v>437</v>
      </c>
      <c r="L1425">
        <v>2004</v>
      </c>
      <c r="M1425" t="s">
        <v>191</v>
      </c>
      <c r="N1425" t="s">
        <v>5609</v>
      </c>
      <c r="O1425" s="4">
        <f>tblMovies[[#This Row],[WorldwideGross]] - tblMovies[[#This Row],[budget]]</f>
        <v>-3611233</v>
      </c>
      <c r="P1425">
        <f>IF(tblMovies[[#This Row],[budget]]&gt;0, (tblMovies[[#This Row],[WorldwideGross]]-tblMovies[[#This Row],[budget]]) / tblMovies[[#This Row],[budget]], 0)</f>
        <v>-0.11649138709677419</v>
      </c>
      <c r="Q1425" t="str">
        <f>IF(tblMovies[[#This Row],[budget]]&gt;150000000,"Blockbuster",
 IF(tblMovies[[#This Row],[budget]]&gt;50000000,"High",
 IF(tblMovies[[#This Row],[budget]]&gt;10000000,"Mid","Low")))</f>
        <v>Mid</v>
      </c>
    </row>
    <row r="1426" spans="1:17" x14ac:dyDescent="0.35">
      <c r="A1426" s="4">
        <v>35000000</v>
      </c>
      <c r="B1426" t="s">
        <v>5610</v>
      </c>
      <c r="C1426">
        <v>321741</v>
      </c>
      <c r="D1426" t="s">
        <v>5611</v>
      </c>
      <c r="E1426" t="s">
        <v>5612</v>
      </c>
      <c r="F1426">
        <v>35.120736000000001</v>
      </c>
      <c r="G1426" s="1">
        <v>42320</v>
      </c>
      <c r="H1426">
        <v>50363790</v>
      </c>
      <c r="I1426">
        <v>123</v>
      </c>
      <c r="J1426">
        <v>7</v>
      </c>
      <c r="K1426">
        <v>823</v>
      </c>
      <c r="L1426">
        <v>2015</v>
      </c>
      <c r="M1426" t="s">
        <v>155</v>
      </c>
      <c r="N1426" t="s">
        <v>35</v>
      </c>
      <c r="O1426" s="4">
        <f>tblMovies[[#This Row],[WorldwideGross]] - tblMovies[[#This Row],[budget]]</f>
        <v>15363790</v>
      </c>
      <c r="P1426">
        <f>IF(tblMovies[[#This Row],[budget]]&gt;0, (tblMovies[[#This Row],[WorldwideGross]]-tblMovies[[#This Row],[budget]]) / tblMovies[[#This Row],[budget]], 0)</f>
        <v>0.43896542857142856</v>
      </c>
      <c r="Q1426" t="str">
        <f>IF(tblMovies[[#This Row],[budget]]&gt;150000000,"Blockbuster",
 IF(tblMovies[[#This Row],[budget]]&gt;50000000,"High",
 IF(tblMovies[[#This Row],[budget]]&gt;10000000,"Mid","Low")))</f>
        <v>Mid</v>
      </c>
    </row>
    <row r="1427" spans="1:17" x14ac:dyDescent="0.35">
      <c r="A1427" s="4">
        <v>35000000</v>
      </c>
      <c r="B1427" t="s">
        <v>5615</v>
      </c>
      <c r="C1427">
        <v>59965</v>
      </c>
      <c r="D1427" t="s">
        <v>5616</v>
      </c>
      <c r="E1427" t="s">
        <v>5617</v>
      </c>
      <c r="F1427">
        <v>19.893646</v>
      </c>
      <c r="G1427" s="1">
        <v>40808</v>
      </c>
      <c r="H1427">
        <v>82087155</v>
      </c>
      <c r="I1427">
        <v>106</v>
      </c>
      <c r="J1427">
        <v>5.6</v>
      </c>
      <c r="K1427">
        <v>961</v>
      </c>
      <c r="L1427">
        <v>2011</v>
      </c>
      <c r="M1427" t="s">
        <v>166</v>
      </c>
      <c r="N1427" t="s">
        <v>977</v>
      </c>
      <c r="O1427" s="4">
        <f>tblMovies[[#This Row],[WorldwideGross]] - tblMovies[[#This Row],[budget]]</f>
        <v>47087155</v>
      </c>
      <c r="P1427">
        <f>IF(tblMovies[[#This Row],[budget]]&gt;0, (tblMovies[[#This Row],[WorldwideGross]]-tblMovies[[#This Row],[budget]]) / tblMovies[[#This Row],[budget]], 0)</f>
        <v>1.3453472857142856</v>
      </c>
      <c r="Q1427" t="str">
        <f>IF(tblMovies[[#This Row],[budget]]&gt;150000000,"Blockbuster",
 IF(tblMovies[[#This Row],[budget]]&gt;50000000,"High",
 IF(tblMovies[[#This Row],[budget]]&gt;10000000,"Mid","Low")))</f>
        <v>Mid</v>
      </c>
    </row>
    <row r="1428" spans="1:17" x14ac:dyDescent="0.35">
      <c r="A1428" s="4">
        <v>35000000</v>
      </c>
      <c r="B1428" t="s">
        <v>99</v>
      </c>
      <c r="C1428">
        <v>14175</v>
      </c>
      <c r="D1428" t="s">
        <v>5619</v>
      </c>
      <c r="E1428" t="s">
        <v>5620</v>
      </c>
      <c r="F1428">
        <v>14.051852</v>
      </c>
      <c r="G1428" s="1">
        <v>38436</v>
      </c>
      <c r="H1428">
        <v>19478106</v>
      </c>
      <c r="I1428">
        <v>76</v>
      </c>
      <c r="J1428">
        <v>5.2</v>
      </c>
      <c r="K1428">
        <v>235</v>
      </c>
      <c r="L1428">
        <v>2005</v>
      </c>
      <c r="M1428" t="s">
        <v>58</v>
      </c>
      <c r="N1428" t="s">
        <v>4184</v>
      </c>
      <c r="O1428" s="4">
        <f>tblMovies[[#This Row],[WorldwideGross]] - tblMovies[[#This Row],[budget]]</f>
        <v>-15521894</v>
      </c>
      <c r="P1428">
        <f>IF(tblMovies[[#This Row],[budget]]&gt;0, (tblMovies[[#This Row],[WorldwideGross]]-tblMovies[[#This Row],[budget]]) / tblMovies[[#This Row],[budget]], 0)</f>
        <v>-0.44348268571428573</v>
      </c>
      <c r="Q1428" t="str">
        <f>IF(tblMovies[[#This Row],[budget]]&gt;150000000,"Blockbuster",
 IF(tblMovies[[#This Row],[budget]]&gt;50000000,"High",
 IF(tblMovies[[#This Row],[budget]]&gt;10000000,"Mid","Low")))</f>
        <v>Mid</v>
      </c>
    </row>
    <row r="1429" spans="1:17" x14ac:dyDescent="0.35">
      <c r="A1429" s="4">
        <v>35000000</v>
      </c>
      <c r="B1429" t="s">
        <v>99</v>
      </c>
      <c r="C1429">
        <v>11004</v>
      </c>
      <c r="D1429" t="s">
        <v>5622</v>
      </c>
      <c r="E1429" t="s">
        <v>5623</v>
      </c>
      <c r="F1429">
        <v>9.0117290000000008</v>
      </c>
      <c r="G1429" s="1">
        <v>36578</v>
      </c>
      <c r="H1429">
        <v>0</v>
      </c>
      <c r="I1429">
        <v>111</v>
      </c>
      <c r="J1429">
        <v>6.9</v>
      </c>
      <c r="K1429">
        <v>161</v>
      </c>
      <c r="L1429">
        <v>2000</v>
      </c>
      <c r="M1429" t="s">
        <v>431</v>
      </c>
      <c r="N1429" t="s">
        <v>110</v>
      </c>
      <c r="O1429" s="4">
        <f>tblMovies[[#This Row],[WorldwideGross]] - tblMovies[[#This Row],[budget]]</f>
        <v>-35000000</v>
      </c>
      <c r="P1429">
        <f>IF(tblMovies[[#This Row],[budget]]&gt;0, (tblMovies[[#This Row],[WorldwideGross]]-tblMovies[[#This Row],[budget]]) / tblMovies[[#This Row],[budget]], 0)</f>
        <v>-1</v>
      </c>
      <c r="Q1429" t="str">
        <f>IF(tblMovies[[#This Row],[budget]]&gt;150000000,"Blockbuster",
 IF(tblMovies[[#This Row],[budget]]&gt;50000000,"High",
 IF(tblMovies[[#This Row],[budget]]&gt;10000000,"Mid","Low")))</f>
        <v>Mid</v>
      </c>
    </row>
    <row r="1430" spans="1:17" x14ac:dyDescent="0.35">
      <c r="A1430" s="4">
        <v>35000000</v>
      </c>
      <c r="B1430" t="s">
        <v>99</v>
      </c>
      <c r="C1430">
        <v>11918</v>
      </c>
      <c r="D1430" t="s">
        <v>5625</v>
      </c>
      <c r="E1430" t="s">
        <v>5626</v>
      </c>
      <c r="F1430">
        <v>19.088654999999999</v>
      </c>
      <c r="G1430" s="1">
        <v>39534</v>
      </c>
      <c r="H1430">
        <v>25871834</v>
      </c>
      <c r="I1430">
        <v>85</v>
      </c>
      <c r="J1430">
        <v>4.9000000000000004</v>
      </c>
      <c r="K1430">
        <v>379</v>
      </c>
      <c r="L1430">
        <v>2008</v>
      </c>
      <c r="M1430" t="s">
        <v>21</v>
      </c>
      <c r="N1430" t="s">
        <v>4228</v>
      </c>
      <c r="O1430" s="4">
        <f>tblMovies[[#This Row],[WorldwideGross]] - tblMovies[[#This Row],[budget]]</f>
        <v>-9128166</v>
      </c>
      <c r="P1430">
        <f>IF(tblMovies[[#This Row],[budget]]&gt;0, (tblMovies[[#This Row],[WorldwideGross]]-tblMovies[[#This Row],[budget]]) / tblMovies[[#This Row],[budget]], 0)</f>
        <v>-0.26080474285714283</v>
      </c>
      <c r="Q1430" t="str">
        <f>IF(tblMovies[[#This Row],[budget]]&gt;150000000,"Blockbuster",
 IF(tblMovies[[#This Row],[budget]]&gt;50000000,"High",
 IF(tblMovies[[#This Row],[budget]]&gt;10000000,"Mid","Low")))</f>
        <v>Mid</v>
      </c>
    </row>
    <row r="1431" spans="1:17" x14ac:dyDescent="0.35">
      <c r="A1431" s="4">
        <v>56000000</v>
      </c>
      <c r="B1431" t="s">
        <v>5627</v>
      </c>
      <c r="C1431">
        <v>98357</v>
      </c>
      <c r="D1431" t="s">
        <v>5628</v>
      </c>
      <c r="E1431" t="s">
        <v>5629</v>
      </c>
      <c r="F1431">
        <v>29.490057</v>
      </c>
      <c r="G1431" s="1">
        <v>41292</v>
      </c>
      <c r="H1431">
        <v>19701164</v>
      </c>
      <c r="I1431">
        <v>109</v>
      </c>
      <c r="J1431">
        <v>5.7</v>
      </c>
      <c r="K1431">
        <v>593</v>
      </c>
      <c r="L1431">
        <v>2013</v>
      </c>
      <c r="M1431" t="s">
        <v>166</v>
      </c>
      <c r="N1431" t="s">
        <v>824</v>
      </c>
      <c r="O1431" s="4">
        <f>tblMovies[[#This Row],[WorldwideGross]] - tblMovies[[#This Row],[budget]]</f>
        <v>-36298836</v>
      </c>
      <c r="P1431">
        <f>IF(tblMovies[[#This Row],[budget]]&gt;0, (tblMovies[[#This Row],[WorldwideGross]]-tblMovies[[#This Row],[budget]]) / tblMovies[[#This Row],[budget]], 0)</f>
        <v>-0.64819349999999998</v>
      </c>
      <c r="Q1431" t="str">
        <f>IF(tblMovies[[#This Row],[budget]]&gt;150000000,"Blockbuster",
 IF(tblMovies[[#This Row],[budget]]&gt;50000000,"High",
 IF(tblMovies[[#This Row],[budget]]&gt;10000000,"Mid","Low")))</f>
        <v>High</v>
      </c>
    </row>
    <row r="1432" spans="1:17" x14ac:dyDescent="0.35">
      <c r="A1432" s="4">
        <v>35000000</v>
      </c>
      <c r="B1432" t="s">
        <v>99</v>
      </c>
      <c r="C1432">
        <v>10012</v>
      </c>
      <c r="D1432" t="s">
        <v>5632</v>
      </c>
      <c r="E1432" t="s">
        <v>5633</v>
      </c>
      <c r="F1432">
        <v>11.195593000000001</v>
      </c>
      <c r="G1432" s="1">
        <v>38408</v>
      </c>
      <c r="H1432">
        <v>19294901</v>
      </c>
      <c r="I1432">
        <v>97</v>
      </c>
      <c r="J1432">
        <v>5.0999999999999996</v>
      </c>
      <c r="K1432">
        <v>167</v>
      </c>
      <c r="L1432">
        <v>2005</v>
      </c>
      <c r="M1432" t="s">
        <v>1821</v>
      </c>
      <c r="N1432" t="s">
        <v>5635</v>
      </c>
      <c r="O1432" s="4">
        <f>tblMovies[[#This Row],[WorldwideGross]] - tblMovies[[#This Row],[budget]]</f>
        <v>-15705099</v>
      </c>
      <c r="P1432">
        <f>IF(tblMovies[[#This Row],[budget]]&gt;0, (tblMovies[[#This Row],[WorldwideGross]]-tblMovies[[#This Row],[budget]]) / tblMovies[[#This Row],[budget]], 0)</f>
        <v>-0.44871711428571426</v>
      </c>
      <c r="Q1432" t="str">
        <f>IF(tblMovies[[#This Row],[budget]]&gt;150000000,"Blockbuster",
 IF(tblMovies[[#This Row],[budget]]&gt;50000000,"High",
 IF(tblMovies[[#This Row],[budget]]&gt;10000000,"Mid","Low")))</f>
        <v>Mid</v>
      </c>
    </row>
    <row r="1433" spans="1:17" x14ac:dyDescent="0.35">
      <c r="A1433" s="4">
        <v>35000000</v>
      </c>
      <c r="B1433" t="s">
        <v>5636</v>
      </c>
      <c r="C1433">
        <v>49526</v>
      </c>
      <c r="D1433" t="s">
        <v>5637</v>
      </c>
      <c r="E1433" t="s">
        <v>5638</v>
      </c>
      <c r="F1433">
        <v>17.709887999999999</v>
      </c>
      <c r="G1433" s="1">
        <v>41145</v>
      </c>
      <c r="H1433">
        <v>31083599</v>
      </c>
      <c r="I1433">
        <v>91</v>
      </c>
      <c r="J1433">
        <v>6.2</v>
      </c>
      <c r="K1433">
        <v>832</v>
      </c>
      <c r="L1433">
        <v>2012</v>
      </c>
      <c r="M1433" t="s">
        <v>1342</v>
      </c>
      <c r="N1433" t="s">
        <v>5640</v>
      </c>
      <c r="O1433" s="4">
        <f>tblMovies[[#This Row],[WorldwideGross]] - tblMovies[[#This Row],[budget]]</f>
        <v>-3916401</v>
      </c>
      <c r="P1433">
        <f>IF(tblMovies[[#This Row],[budget]]&gt;0, (tblMovies[[#This Row],[WorldwideGross]]-tblMovies[[#This Row],[budget]]) / tblMovies[[#This Row],[budget]], 0)</f>
        <v>-0.11189717142857143</v>
      </c>
      <c r="Q1433" t="str">
        <f>IF(tblMovies[[#This Row],[budget]]&gt;150000000,"Blockbuster",
 IF(tblMovies[[#This Row],[budget]]&gt;50000000,"High",
 IF(tblMovies[[#This Row],[budget]]&gt;10000000,"Mid","Low")))</f>
        <v>Mid</v>
      </c>
    </row>
    <row r="1434" spans="1:17" x14ac:dyDescent="0.35">
      <c r="A1434" s="4">
        <v>35000000</v>
      </c>
      <c r="B1434" t="s">
        <v>99</v>
      </c>
      <c r="C1434">
        <v>268920</v>
      </c>
      <c r="D1434" t="s">
        <v>5641</v>
      </c>
      <c r="E1434" t="s">
        <v>5642</v>
      </c>
      <c r="F1434">
        <v>18.262017</v>
      </c>
      <c r="G1434" s="1">
        <v>42132</v>
      </c>
      <c r="H1434">
        <v>51680201</v>
      </c>
      <c r="I1434">
        <v>87</v>
      </c>
      <c r="J1434">
        <v>5.4</v>
      </c>
      <c r="K1434">
        <v>647</v>
      </c>
      <c r="L1434">
        <v>2015</v>
      </c>
      <c r="M1434" t="s">
        <v>21</v>
      </c>
      <c r="N1434" t="s">
        <v>145</v>
      </c>
      <c r="O1434" s="4">
        <f>tblMovies[[#This Row],[WorldwideGross]] - tblMovies[[#This Row],[budget]]</f>
        <v>16680201</v>
      </c>
      <c r="P1434">
        <f>IF(tblMovies[[#This Row],[budget]]&gt;0, (tblMovies[[#This Row],[WorldwideGross]]-tblMovies[[#This Row],[budget]]) / tblMovies[[#This Row],[budget]], 0)</f>
        <v>0.47657717142857142</v>
      </c>
      <c r="Q1434" t="str">
        <f>IF(tblMovies[[#This Row],[budget]]&gt;150000000,"Blockbuster",
 IF(tblMovies[[#This Row],[budget]]&gt;50000000,"High",
 IF(tblMovies[[#This Row],[budget]]&gt;10000000,"Mid","Low")))</f>
        <v>Mid</v>
      </c>
    </row>
    <row r="1435" spans="1:17" x14ac:dyDescent="0.35">
      <c r="A1435" s="4">
        <v>35000000</v>
      </c>
      <c r="B1435" t="s">
        <v>99</v>
      </c>
      <c r="C1435">
        <v>9093</v>
      </c>
      <c r="D1435" t="s">
        <v>5645</v>
      </c>
      <c r="E1435" t="s">
        <v>5646</v>
      </c>
      <c r="F1435">
        <v>10.10364</v>
      </c>
      <c r="G1435" s="1">
        <v>37507</v>
      </c>
      <c r="H1435">
        <v>29882645</v>
      </c>
      <c r="I1435">
        <v>132</v>
      </c>
      <c r="J1435">
        <v>6.5</v>
      </c>
      <c r="K1435">
        <v>159</v>
      </c>
      <c r="L1435">
        <v>2002</v>
      </c>
      <c r="M1435" t="s">
        <v>552</v>
      </c>
      <c r="N1435" t="s">
        <v>110</v>
      </c>
      <c r="O1435" s="4">
        <f>tblMovies[[#This Row],[WorldwideGross]] - tblMovies[[#This Row],[budget]]</f>
        <v>-5117355</v>
      </c>
      <c r="P1435">
        <f>IF(tblMovies[[#This Row],[budget]]&gt;0, (tblMovies[[#This Row],[WorldwideGross]]-tblMovies[[#This Row],[budget]]) / tblMovies[[#This Row],[budget]], 0)</f>
        <v>-0.14621014285714284</v>
      </c>
      <c r="Q1435" t="str">
        <f>IF(tblMovies[[#This Row],[budget]]&gt;150000000,"Blockbuster",
 IF(tblMovies[[#This Row],[budget]]&gt;50000000,"High",
 IF(tblMovies[[#This Row],[budget]]&gt;10000000,"Mid","Low")))</f>
        <v>Mid</v>
      </c>
    </row>
    <row r="1436" spans="1:17" x14ac:dyDescent="0.35">
      <c r="A1436" s="4">
        <v>35000000</v>
      </c>
      <c r="B1436" t="s">
        <v>99</v>
      </c>
      <c r="C1436">
        <v>119283</v>
      </c>
      <c r="D1436" t="s">
        <v>5648</v>
      </c>
      <c r="E1436" t="s">
        <v>5649</v>
      </c>
      <c r="F1436">
        <v>28.670477000000002</v>
      </c>
      <c r="G1436" s="1">
        <v>41297</v>
      </c>
      <c r="H1436">
        <v>46216641</v>
      </c>
      <c r="I1436">
        <v>118</v>
      </c>
      <c r="J1436">
        <v>5.7</v>
      </c>
      <c r="K1436">
        <v>1455</v>
      </c>
      <c r="L1436">
        <v>2013</v>
      </c>
      <c r="M1436" t="s">
        <v>21</v>
      </c>
      <c r="N1436" t="s">
        <v>5651</v>
      </c>
      <c r="O1436" s="4">
        <f>tblMovies[[#This Row],[WorldwideGross]] - tblMovies[[#This Row],[budget]]</f>
        <v>11216641</v>
      </c>
      <c r="P1436">
        <f>IF(tblMovies[[#This Row],[budget]]&gt;0, (tblMovies[[#This Row],[WorldwideGross]]-tblMovies[[#This Row],[budget]]) / tblMovies[[#This Row],[budget]], 0)</f>
        <v>0.32047545714285713</v>
      </c>
      <c r="Q1436" t="str">
        <f>IF(tblMovies[[#This Row],[budget]]&gt;150000000,"Blockbuster",
 IF(tblMovies[[#This Row],[budget]]&gt;50000000,"High",
 IF(tblMovies[[#This Row],[budget]]&gt;10000000,"Mid","Low")))</f>
        <v>Mid</v>
      </c>
    </row>
    <row r="1437" spans="1:17" x14ac:dyDescent="0.35">
      <c r="A1437" s="4">
        <v>31000000</v>
      </c>
      <c r="B1437" t="s">
        <v>99</v>
      </c>
      <c r="C1437">
        <v>11823</v>
      </c>
      <c r="D1437" t="s">
        <v>5652</v>
      </c>
      <c r="E1437" t="s">
        <v>5653</v>
      </c>
      <c r="F1437">
        <v>16.736733999999998</v>
      </c>
      <c r="G1437" s="1">
        <v>38243</v>
      </c>
      <c r="H1437">
        <v>41512007</v>
      </c>
      <c r="I1437">
        <v>98</v>
      </c>
      <c r="J1437">
        <v>6</v>
      </c>
      <c r="K1437">
        <v>293</v>
      </c>
      <c r="L1437">
        <v>2004</v>
      </c>
      <c r="M1437" t="s">
        <v>431</v>
      </c>
      <c r="N1437" t="s">
        <v>167</v>
      </c>
      <c r="O1437" s="4">
        <f>tblMovies[[#This Row],[WorldwideGross]] - tblMovies[[#This Row],[budget]]</f>
        <v>10512007</v>
      </c>
      <c r="P1437">
        <f>IF(tblMovies[[#This Row],[budget]]&gt;0, (tblMovies[[#This Row],[WorldwideGross]]-tblMovies[[#This Row],[budget]]) / tblMovies[[#This Row],[budget]], 0)</f>
        <v>0.33909699999999998</v>
      </c>
      <c r="Q1437" t="str">
        <f>IF(tblMovies[[#This Row],[budget]]&gt;150000000,"Blockbuster",
 IF(tblMovies[[#This Row],[budget]]&gt;50000000,"High",
 IF(tblMovies[[#This Row],[budget]]&gt;10000000,"Mid","Low")))</f>
        <v>Mid</v>
      </c>
    </row>
    <row r="1438" spans="1:17" x14ac:dyDescent="0.35">
      <c r="A1438" s="4">
        <v>35000000</v>
      </c>
      <c r="B1438" t="s">
        <v>5654</v>
      </c>
      <c r="C1438">
        <v>35169</v>
      </c>
      <c r="D1438" t="s">
        <v>5655</v>
      </c>
      <c r="E1438" t="s">
        <v>5656</v>
      </c>
      <c r="F1438">
        <v>13.668633</v>
      </c>
      <c r="G1438" s="1">
        <v>40270</v>
      </c>
      <c r="H1438">
        <v>39340177</v>
      </c>
      <c r="I1438">
        <v>92</v>
      </c>
      <c r="J1438">
        <v>4.5999999999999996</v>
      </c>
      <c r="K1438">
        <v>149</v>
      </c>
      <c r="L1438">
        <v>2010</v>
      </c>
      <c r="M1438" t="s">
        <v>431</v>
      </c>
      <c r="N1438" t="s">
        <v>760</v>
      </c>
      <c r="O1438" s="4">
        <f>tblMovies[[#This Row],[WorldwideGross]] - tblMovies[[#This Row],[budget]]</f>
        <v>4340177</v>
      </c>
      <c r="P1438">
        <f>IF(tblMovies[[#This Row],[budget]]&gt;0, (tblMovies[[#This Row],[WorldwideGross]]-tblMovies[[#This Row],[budget]]) / tblMovies[[#This Row],[budget]], 0)</f>
        <v>0.12400505714285714</v>
      </c>
      <c r="Q1438" t="str">
        <f>IF(tblMovies[[#This Row],[budget]]&gt;150000000,"Blockbuster",
 IF(tblMovies[[#This Row],[budget]]&gt;50000000,"High",
 IF(tblMovies[[#This Row],[budget]]&gt;10000000,"Mid","Low")))</f>
        <v>Mid</v>
      </c>
    </row>
    <row r="1439" spans="1:17" x14ac:dyDescent="0.35">
      <c r="A1439" s="4">
        <v>30000000</v>
      </c>
      <c r="B1439" t="s">
        <v>99</v>
      </c>
      <c r="C1439">
        <v>118957</v>
      </c>
      <c r="D1439" t="s">
        <v>5659</v>
      </c>
      <c r="E1439" t="s">
        <v>5660</v>
      </c>
      <c r="F1439">
        <v>9.7805879999999998</v>
      </c>
      <c r="G1439" s="1">
        <v>41157</v>
      </c>
      <c r="H1439">
        <v>0</v>
      </c>
      <c r="I1439">
        <v>93</v>
      </c>
      <c r="J1439">
        <v>5.3</v>
      </c>
      <c r="K1439">
        <v>191</v>
      </c>
      <c r="L1439">
        <v>2012</v>
      </c>
      <c r="M1439" t="s">
        <v>21</v>
      </c>
      <c r="N1439" t="s">
        <v>5662</v>
      </c>
      <c r="O1439" s="4">
        <f>tblMovies[[#This Row],[WorldwideGross]] - tblMovies[[#This Row],[budget]]</f>
        <v>-30000000</v>
      </c>
      <c r="P1439">
        <f>IF(tblMovies[[#This Row],[budget]]&gt;0, (tblMovies[[#This Row],[WorldwideGross]]-tblMovies[[#This Row],[budget]]) / tblMovies[[#This Row],[budget]], 0)</f>
        <v>-1</v>
      </c>
      <c r="Q1439" t="str">
        <f>IF(tblMovies[[#This Row],[budget]]&gt;150000000,"Blockbuster",
 IF(tblMovies[[#This Row],[budget]]&gt;50000000,"High",
 IF(tblMovies[[#This Row],[budget]]&gt;10000000,"Mid","Low")))</f>
        <v>Mid</v>
      </c>
    </row>
    <row r="1440" spans="1:17" x14ac:dyDescent="0.35">
      <c r="A1440" s="4">
        <v>27000000</v>
      </c>
      <c r="B1440" t="s">
        <v>99</v>
      </c>
      <c r="C1440">
        <v>849</v>
      </c>
      <c r="D1440" t="s">
        <v>5663</v>
      </c>
      <c r="E1440" t="s">
        <v>5664</v>
      </c>
      <c r="F1440">
        <v>9.9048809999999996</v>
      </c>
      <c r="G1440" s="1">
        <v>30526</v>
      </c>
      <c r="H1440">
        <v>16519460</v>
      </c>
      <c r="I1440">
        <v>117</v>
      </c>
      <c r="J1440">
        <v>5.8</v>
      </c>
      <c r="K1440">
        <v>129</v>
      </c>
      <c r="L1440">
        <v>1983</v>
      </c>
      <c r="M1440" t="s">
        <v>52</v>
      </c>
      <c r="N1440" t="s">
        <v>863</v>
      </c>
      <c r="O1440" s="4">
        <f>tblMovies[[#This Row],[WorldwideGross]] - tblMovies[[#This Row],[budget]]</f>
        <v>-10480540</v>
      </c>
      <c r="P1440">
        <f>IF(tblMovies[[#This Row],[budget]]&gt;0, (tblMovies[[#This Row],[WorldwideGross]]-tblMovies[[#This Row],[budget]]) / tblMovies[[#This Row],[budget]], 0)</f>
        <v>-0.38816814814814815</v>
      </c>
      <c r="Q1440" t="str">
        <f>IF(tblMovies[[#This Row],[budget]]&gt;150000000,"Blockbuster",
 IF(tblMovies[[#This Row],[budget]]&gt;50000000,"High",
 IF(tblMovies[[#This Row],[budget]]&gt;10000000,"Mid","Low")))</f>
        <v>Mid</v>
      </c>
    </row>
    <row r="1441" spans="1:17" x14ac:dyDescent="0.35">
      <c r="A1441" s="4">
        <v>35000000</v>
      </c>
      <c r="B1441" t="s">
        <v>99</v>
      </c>
      <c r="C1441">
        <v>4515</v>
      </c>
      <c r="D1441" t="s">
        <v>5667</v>
      </c>
      <c r="E1441" t="s">
        <v>5668</v>
      </c>
      <c r="F1441">
        <v>9.7890270000000008</v>
      </c>
      <c r="G1441" s="1">
        <v>39377</v>
      </c>
      <c r="H1441">
        <v>63215872</v>
      </c>
      <c r="I1441">
        <v>92</v>
      </c>
      <c r="J1441">
        <v>6</v>
      </c>
      <c r="K1441">
        <v>216</v>
      </c>
      <c r="L1441">
        <v>2007</v>
      </c>
      <c r="M1441" t="s">
        <v>21</v>
      </c>
      <c r="N1441" t="s">
        <v>740</v>
      </c>
      <c r="O1441" s="4">
        <f>tblMovies[[#This Row],[WorldwideGross]] - tblMovies[[#This Row],[budget]]</f>
        <v>28215872</v>
      </c>
      <c r="P1441">
        <f>IF(tblMovies[[#This Row],[budget]]&gt;0, (tblMovies[[#This Row],[WorldwideGross]]-tblMovies[[#This Row],[budget]]) / tblMovies[[#This Row],[budget]], 0)</f>
        <v>0.80616777142857143</v>
      </c>
      <c r="Q1441" t="str">
        <f>IF(tblMovies[[#This Row],[budget]]&gt;150000000,"Blockbuster",
 IF(tblMovies[[#This Row],[budget]]&gt;50000000,"High",
 IF(tblMovies[[#This Row],[budget]]&gt;10000000,"Mid","Low")))</f>
        <v>Mid</v>
      </c>
    </row>
    <row r="1442" spans="1:17" x14ac:dyDescent="0.35">
      <c r="A1442" s="4">
        <v>35000000</v>
      </c>
      <c r="B1442" t="s">
        <v>99</v>
      </c>
      <c r="C1442">
        <v>18886</v>
      </c>
      <c r="D1442" t="s">
        <v>5670</v>
      </c>
      <c r="E1442" t="s">
        <v>5671</v>
      </c>
      <c r="F1442">
        <v>6.8172899999999998</v>
      </c>
      <c r="G1442" s="1">
        <v>33256</v>
      </c>
      <c r="H1442">
        <v>0</v>
      </c>
      <c r="I1442">
        <v>115</v>
      </c>
      <c r="J1442">
        <v>5.7</v>
      </c>
      <c r="K1442">
        <v>31</v>
      </c>
      <c r="L1442">
        <v>1991</v>
      </c>
      <c r="M1442" t="s">
        <v>21</v>
      </c>
      <c r="N1442" t="s">
        <v>110</v>
      </c>
      <c r="O1442" s="4">
        <f>tblMovies[[#This Row],[WorldwideGross]] - tblMovies[[#This Row],[budget]]</f>
        <v>-35000000</v>
      </c>
      <c r="P1442">
        <f>IF(tblMovies[[#This Row],[budget]]&gt;0, (tblMovies[[#This Row],[WorldwideGross]]-tblMovies[[#This Row],[budget]]) / tblMovies[[#This Row],[budget]], 0)</f>
        <v>-1</v>
      </c>
      <c r="Q1442" t="str">
        <f>IF(tblMovies[[#This Row],[budget]]&gt;150000000,"Blockbuster",
 IF(tblMovies[[#This Row],[budget]]&gt;50000000,"High",
 IF(tblMovies[[#This Row],[budget]]&gt;10000000,"Mid","Low")))</f>
        <v>Mid</v>
      </c>
    </row>
    <row r="1443" spans="1:17" x14ac:dyDescent="0.35">
      <c r="A1443" s="4">
        <v>35000000</v>
      </c>
      <c r="B1443" t="s">
        <v>5672</v>
      </c>
      <c r="C1443">
        <v>6575</v>
      </c>
      <c r="D1443" t="s">
        <v>5673</v>
      </c>
      <c r="E1443" t="s">
        <v>5674</v>
      </c>
      <c r="F1443">
        <v>10.73522</v>
      </c>
      <c r="G1443" s="1">
        <v>39437</v>
      </c>
      <c r="H1443">
        <v>18317151</v>
      </c>
      <c r="I1443">
        <v>96</v>
      </c>
      <c r="J1443">
        <v>6.6</v>
      </c>
      <c r="K1443">
        <v>212</v>
      </c>
      <c r="L1443">
        <v>2007</v>
      </c>
      <c r="M1443" t="s">
        <v>431</v>
      </c>
      <c r="N1443" t="s">
        <v>863</v>
      </c>
      <c r="O1443" s="4">
        <f>tblMovies[[#This Row],[WorldwideGross]] - tblMovies[[#This Row],[budget]]</f>
        <v>-16682849</v>
      </c>
      <c r="P1443">
        <f>IF(tblMovies[[#This Row],[budget]]&gt;0, (tblMovies[[#This Row],[WorldwideGross]]-tblMovies[[#This Row],[budget]]) / tblMovies[[#This Row],[budget]], 0)</f>
        <v>-0.47665282857142854</v>
      </c>
      <c r="Q1443" t="str">
        <f>IF(tblMovies[[#This Row],[budget]]&gt;150000000,"Blockbuster",
 IF(tblMovies[[#This Row],[budget]]&gt;50000000,"High",
 IF(tblMovies[[#This Row],[budget]]&gt;10000000,"Mid","Low")))</f>
        <v>Mid</v>
      </c>
    </row>
    <row r="1444" spans="1:17" x14ac:dyDescent="0.35">
      <c r="A1444" s="4">
        <v>0</v>
      </c>
      <c r="B1444" t="s">
        <v>99</v>
      </c>
      <c r="C1444">
        <v>6440</v>
      </c>
      <c r="D1444" t="s">
        <v>5676</v>
      </c>
      <c r="E1444" t="s">
        <v>5677</v>
      </c>
      <c r="F1444">
        <v>11.139900000000001</v>
      </c>
      <c r="G1444" s="1">
        <v>37243</v>
      </c>
      <c r="H1444">
        <v>0</v>
      </c>
      <c r="I1444">
        <v>111</v>
      </c>
      <c r="J1444">
        <v>6.4</v>
      </c>
      <c r="K1444">
        <v>108</v>
      </c>
      <c r="L1444">
        <v>2001</v>
      </c>
      <c r="M1444" t="s">
        <v>155</v>
      </c>
      <c r="N1444" t="s">
        <v>1142</v>
      </c>
      <c r="O1444" s="4">
        <f>tblMovies[[#This Row],[WorldwideGross]] - tblMovies[[#This Row],[budget]]</f>
        <v>0</v>
      </c>
      <c r="P1444">
        <f>IF(tblMovies[[#This Row],[budget]]&gt;0, (tblMovies[[#This Row],[WorldwideGross]]-tblMovies[[#This Row],[budget]]) / tblMovies[[#This Row],[budget]], 0)</f>
        <v>0</v>
      </c>
      <c r="Q1444" t="str">
        <f>IF(tblMovies[[#This Row],[budget]]&gt;150000000,"Blockbuster",
 IF(tblMovies[[#This Row],[budget]]&gt;50000000,"High",
 IF(tblMovies[[#This Row],[budget]]&gt;10000000,"Mid","Low")))</f>
        <v>Low</v>
      </c>
    </row>
    <row r="1445" spans="1:17" x14ac:dyDescent="0.35">
      <c r="A1445" s="4">
        <v>35000000</v>
      </c>
      <c r="B1445" t="s">
        <v>99</v>
      </c>
      <c r="C1445">
        <v>13496</v>
      </c>
      <c r="D1445" t="s">
        <v>5678</v>
      </c>
      <c r="E1445" t="s">
        <v>5679</v>
      </c>
      <c r="F1445">
        <v>6.7279489999999997</v>
      </c>
      <c r="G1445" s="1">
        <v>37120</v>
      </c>
      <c r="H1445">
        <v>13678913</v>
      </c>
      <c r="I1445">
        <v>94</v>
      </c>
      <c r="J1445">
        <v>5.7</v>
      </c>
      <c r="K1445">
        <v>55</v>
      </c>
      <c r="L1445">
        <v>2001</v>
      </c>
      <c r="M1445" t="s">
        <v>21</v>
      </c>
      <c r="N1445" t="s">
        <v>2227</v>
      </c>
      <c r="O1445" s="4">
        <f>tblMovies[[#This Row],[WorldwideGross]] - tblMovies[[#This Row],[budget]]</f>
        <v>-21321087</v>
      </c>
      <c r="P1445">
        <f>IF(tblMovies[[#This Row],[budget]]&gt;0, (tblMovies[[#This Row],[WorldwideGross]]-tblMovies[[#This Row],[budget]]) / tblMovies[[#This Row],[budget]], 0)</f>
        <v>-0.60917391428571432</v>
      </c>
      <c r="Q1445" t="str">
        <f>IF(tblMovies[[#This Row],[budget]]&gt;150000000,"Blockbuster",
 IF(tblMovies[[#This Row],[budget]]&gt;50000000,"High",
 IF(tblMovies[[#This Row],[budget]]&gt;10000000,"Mid","Low")))</f>
        <v>Mid</v>
      </c>
    </row>
    <row r="1446" spans="1:17" x14ac:dyDescent="0.35">
      <c r="A1446" s="4">
        <v>35000000</v>
      </c>
      <c r="B1446" t="s">
        <v>5680</v>
      </c>
      <c r="C1446">
        <v>18320</v>
      </c>
      <c r="D1446" t="s">
        <v>5681</v>
      </c>
      <c r="E1446" t="s">
        <v>5682</v>
      </c>
      <c r="F1446">
        <v>16.343316999999999</v>
      </c>
      <c r="G1446" s="1">
        <v>39876</v>
      </c>
      <c r="H1446">
        <v>27409889</v>
      </c>
      <c r="I1446">
        <v>105</v>
      </c>
      <c r="J1446">
        <v>7</v>
      </c>
      <c r="K1446">
        <v>322</v>
      </c>
      <c r="L1446">
        <v>2009</v>
      </c>
      <c r="M1446" t="s">
        <v>155</v>
      </c>
      <c r="N1446" t="s">
        <v>4441</v>
      </c>
      <c r="O1446" s="4">
        <f>tblMovies[[#This Row],[WorldwideGross]] - tblMovies[[#This Row],[budget]]</f>
        <v>-7590111</v>
      </c>
      <c r="P1446">
        <f>IF(tblMovies[[#This Row],[budget]]&gt;0, (tblMovies[[#This Row],[WorldwideGross]]-tblMovies[[#This Row],[budget]]) / tblMovies[[#This Row],[budget]], 0)</f>
        <v>-0.21686031428571428</v>
      </c>
      <c r="Q1446" t="str">
        <f>IF(tblMovies[[#This Row],[budget]]&gt;150000000,"Blockbuster",
 IF(tblMovies[[#This Row],[budget]]&gt;50000000,"High",
 IF(tblMovies[[#This Row],[budget]]&gt;10000000,"Mid","Low")))</f>
        <v>Mid</v>
      </c>
    </row>
    <row r="1447" spans="1:17" x14ac:dyDescent="0.35">
      <c r="A1447" s="4">
        <v>40000000</v>
      </c>
      <c r="B1447" t="s">
        <v>5685</v>
      </c>
      <c r="C1447">
        <v>22787</v>
      </c>
      <c r="D1447" t="s">
        <v>5686</v>
      </c>
      <c r="E1447" t="s">
        <v>5687</v>
      </c>
      <c r="F1447">
        <v>14.818718000000001</v>
      </c>
      <c r="G1447" s="1">
        <v>40065</v>
      </c>
      <c r="H1447">
        <v>12206028</v>
      </c>
      <c r="I1447">
        <v>101</v>
      </c>
      <c r="J1447">
        <v>5.3</v>
      </c>
      <c r="K1447">
        <v>220</v>
      </c>
      <c r="L1447">
        <v>2009</v>
      </c>
      <c r="M1447" t="s">
        <v>21</v>
      </c>
      <c r="N1447" t="s">
        <v>3814</v>
      </c>
      <c r="O1447" s="4">
        <f>tblMovies[[#This Row],[WorldwideGross]] - tblMovies[[#This Row],[budget]]</f>
        <v>-27793972</v>
      </c>
      <c r="P1447">
        <f>IF(tblMovies[[#This Row],[budget]]&gt;0, (tblMovies[[#This Row],[WorldwideGross]]-tblMovies[[#This Row],[budget]]) / tblMovies[[#This Row],[budget]], 0)</f>
        <v>-0.6948493</v>
      </c>
      <c r="Q1447" t="str">
        <f>IF(tblMovies[[#This Row],[budget]]&gt;150000000,"Blockbuster",
 IF(tblMovies[[#This Row],[budget]]&gt;50000000,"High",
 IF(tblMovies[[#This Row],[budget]]&gt;10000000,"Mid","Low")))</f>
        <v>Mid</v>
      </c>
    </row>
    <row r="1448" spans="1:17" x14ac:dyDescent="0.35">
      <c r="A1448" s="4">
        <v>32000000</v>
      </c>
      <c r="B1448" t="s">
        <v>5689</v>
      </c>
      <c r="C1448">
        <v>8967</v>
      </c>
      <c r="D1448" t="s">
        <v>5690</v>
      </c>
      <c r="E1448" t="s">
        <v>5691</v>
      </c>
      <c r="F1448">
        <v>43.862456000000002</v>
      </c>
      <c r="G1448" s="1">
        <v>40681</v>
      </c>
      <c r="H1448">
        <v>54674226</v>
      </c>
      <c r="I1448">
        <v>139</v>
      </c>
      <c r="J1448">
        <v>6.5</v>
      </c>
      <c r="K1448">
        <v>987</v>
      </c>
      <c r="L1448">
        <v>2011</v>
      </c>
      <c r="M1448" t="s">
        <v>155</v>
      </c>
      <c r="N1448" t="s">
        <v>5693</v>
      </c>
      <c r="O1448" s="4">
        <f>tblMovies[[#This Row],[WorldwideGross]] - tblMovies[[#This Row],[budget]]</f>
        <v>22674226</v>
      </c>
      <c r="P1448">
        <f>IF(tblMovies[[#This Row],[budget]]&gt;0, (tblMovies[[#This Row],[WorldwideGross]]-tblMovies[[#This Row],[budget]]) / tblMovies[[#This Row],[budget]], 0)</f>
        <v>0.70856956250000003</v>
      </c>
      <c r="Q1448" t="str">
        <f>IF(tblMovies[[#This Row],[budget]]&gt;150000000,"Blockbuster",
 IF(tblMovies[[#This Row],[budget]]&gt;50000000,"High",
 IF(tblMovies[[#This Row],[budget]]&gt;10000000,"Mid","Low")))</f>
        <v>Mid</v>
      </c>
    </row>
    <row r="1449" spans="1:17" x14ac:dyDescent="0.35">
      <c r="A1449" s="4">
        <v>33000000</v>
      </c>
      <c r="B1449" t="s">
        <v>99</v>
      </c>
      <c r="C1449">
        <v>37498</v>
      </c>
      <c r="D1449" t="s">
        <v>5694</v>
      </c>
      <c r="E1449" t="s">
        <v>5695</v>
      </c>
      <c r="F1449">
        <v>2.706207</v>
      </c>
      <c r="G1449" s="1">
        <v>36042</v>
      </c>
      <c r="H1449">
        <v>0</v>
      </c>
      <c r="I1449">
        <v>91</v>
      </c>
      <c r="J1449">
        <v>4.7</v>
      </c>
      <c r="K1449">
        <v>64</v>
      </c>
      <c r="L1449">
        <v>1998</v>
      </c>
      <c r="M1449" t="s">
        <v>21</v>
      </c>
      <c r="N1449" t="s">
        <v>953</v>
      </c>
      <c r="O1449" s="4">
        <f>tblMovies[[#This Row],[WorldwideGross]] - tblMovies[[#This Row],[budget]]</f>
        <v>-33000000</v>
      </c>
      <c r="P1449">
        <f>IF(tblMovies[[#This Row],[budget]]&gt;0, (tblMovies[[#This Row],[WorldwideGross]]-tblMovies[[#This Row],[budget]]) / tblMovies[[#This Row],[budget]], 0)</f>
        <v>-1</v>
      </c>
      <c r="Q1449" t="str">
        <f>IF(tblMovies[[#This Row],[budget]]&gt;150000000,"Blockbuster",
 IF(tblMovies[[#This Row],[budget]]&gt;50000000,"High",
 IF(tblMovies[[#This Row],[budget]]&gt;10000000,"Mid","Low")))</f>
        <v>Mid</v>
      </c>
    </row>
    <row r="1450" spans="1:17" x14ac:dyDescent="0.35">
      <c r="A1450" s="4">
        <v>35000000</v>
      </c>
      <c r="B1450" t="s">
        <v>99</v>
      </c>
      <c r="C1450">
        <v>144336</v>
      </c>
      <c r="D1450" t="s">
        <v>5697</v>
      </c>
      <c r="E1450" t="s">
        <v>5698</v>
      </c>
      <c r="F1450">
        <v>27.903998999999999</v>
      </c>
      <c r="G1450" s="1">
        <v>41726</v>
      </c>
      <c r="H1450">
        <v>17508518</v>
      </c>
      <c r="I1450">
        <v>110</v>
      </c>
      <c r="J1450">
        <v>5.5</v>
      </c>
      <c r="K1450">
        <v>555</v>
      </c>
      <c r="L1450">
        <v>2014</v>
      </c>
      <c r="M1450" t="s">
        <v>21</v>
      </c>
      <c r="N1450" t="s">
        <v>5700</v>
      </c>
      <c r="O1450" s="4">
        <f>tblMovies[[#This Row],[WorldwideGross]] - tblMovies[[#This Row],[budget]]</f>
        <v>-17491482</v>
      </c>
      <c r="P1450">
        <f>IF(tblMovies[[#This Row],[budget]]&gt;0, (tblMovies[[#This Row],[WorldwideGross]]-tblMovies[[#This Row],[budget]]) / tblMovies[[#This Row],[budget]], 0)</f>
        <v>-0.49975662857142855</v>
      </c>
      <c r="Q1450" t="str">
        <f>IF(tblMovies[[#This Row],[budget]]&gt;150000000,"Blockbuster",
 IF(tblMovies[[#This Row],[budget]]&gt;50000000,"High",
 IF(tblMovies[[#This Row],[budget]]&gt;10000000,"Mid","Low")))</f>
        <v>Mid</v>
      </c>
    </row>
    <row r="1451" spans="1:17" x14ac:dyDescent="0.35">
      <c r="A1451" s="4">
        <v>35000000</v>
      </c>
      <c r="B1451" t="s">
        <v>99</v>
      </c>
      <c r="C1451">
        <v>9616</v>
      </c>
      <c r="D1451" t="s">
        <v>5702</v>
      </c>
      <c r="E1451" t="s">
        <v>5703</v>
      </c>
      <c r="F1451">
        <v>3.7468059999999999</v>
      </c>
      <c r="G1451" s="1">
        <v>37869</v>
      </c>
      <c r="H1451">
        <v>11560806</v>
      </c>
      <c r="I1451">
        <v>102</v>
      </c>
      <c r="J1451">
        <v>4.8</v>
      </c>
      <c r="K1451">
        <v>91</v>
      </c>
      <c r="L1451">
        <v>2003</v>
      </c>
      <c r="M1451" t="s">
        <v>155</v>
      </c>
      <c r="N1451" t="s">
        <v>252</v>
      </c>
      <c r="O1451" s="4">
        <f>tblMovies[[#This Row],[WorldwideGross]] - tblMovies[[#This Row],[budget]]</f>
        <v>-23439194</v>
      </c>
      <c r="P1451">
        <f>IF(tblMovies[[#This Row],[budget]]&gt;0, (tblMovies[[#This Row],[WorldwideGross]]-tblMovies[[#This Row],[budget]]) / tblMovies[[#This Row],[budget]], 0)</f>
        <v>-0.66969125714285715</v>
      </c>
      <c r="Q1451" t="str">
        <f>IF(tblMovies[[#This Row],[budget]]&gt;150000000,"Blockbuster",
 IF(tblMovies[[#This Row],[budget]]&gt;50000000,"High",
 IF(tblMovies[[#This Row],[budget]]&gt;10000000,"Mid","Low")))</f>
        <v>Mid</v>
      </c>
    </row>
    <row r="1452" spans="1:17" x14ac:dyDescent="0.35">
      <c r="A1452" s="4">
        <v>20500000</v>
      </c>
      <c r="B1452" t="s">
        <v>5705</v>
      </c>
      <c r="C1452">
        <v>13056</v>
      </c>
      <c r="D1452" t="s">
        <v>5706</v>
      </c>
      <c r="E1452" t="s">
        <v>5707</v>
      </c>
      <c r="F1452">
        <v>17.112497999999999</v>
      </c>
      <c r="G1452" s="1">
        <v>39787</v>
      </c>
      <c r="H1452">
        <v>10089373</v>
      </c>
      <c r="I1452">
        <v>102</v>
      </c>
      <c r="J1452">
        <v>5.6</v>
      </c>
      <c r="K1452">
        <v>294</v>
      </c>
      <c r="L1452">
        <v>2008</v>
      </c>
      <c r="M1452" t="s">
        <v>21</v>
      </c>
      <c r="N1452" t="s">
        <v>849</v>
      </c>
      <c r="O1452" s="4">
        <f>tblMovies[[#This Row],[WorldwideGross]] - tblMovies[[#This Row],[budget]]</f>
        <v>-10410627</v>
      </c>
      <c r="P1452">
        <f>IF(tblMovies[[#This Row],[budget]]&gt;0, (tblMovies[[#This Row],[WorldwideGross]]-tblMovies[[#This Row],[budget]]) / tblMovies[[#This Row],[budget]], 0)</f>
        <v>-0.50783546341463415</v>
      </c>
      <c r="Q1452" t="str">
        <f>IF(tblMovies[[#This Row],[budget]]&gt;150000000,"Blockbuster",
 IF(tblMovies[[#This Row],[budget]]&gt;50000000,"High",
 IF(tblMovies[[#This Row],[budget]]&gt;10000000,"Mid","Low")))</f>
        <v>Mid</v>
      </c>
    </row>
    <row r="1453" spans="1:17" x14ac:dyDescent="0.35">
      <c r="A1453" s="4">
        <v>35000000</v>
      </c>
      <c r="B1453" t="s">
        <v>99</v>
      </c>
      <c r="C1453">
        <v>14113</v>
      </c>
      <c r="D1453" t="s">
        <v>5709</v>
      </c>
      <c r="E1453" t="s">
        <v>5710</v>
      </c>
      <c r="F1453">
        <v>10.304171999999999</v>
      </c>
      <c r="G1453" s="1">
        <v>38940</v>
      </c>
      <c r="H1453">
        <v>12506188</v>
      </c>
      <c r="I1453">
        <v>83</v>
      </c>
      <c r="J1453">
        <v>4.9000000000000004</v>
      </c>
      <c r="K1453">
        <v>135</v>
      </c>
      <c r="L1453">
        <v>2006</v>
      </c>
      <c r="M1453" t="s">
        <v>191</v>
      </c>
      <c r="N1453" t="s">
        <v>35</v>
      </c>
      <c r="O1453" s="4">
        <f>tblMovies[[#This Row],[WorldwideGross]] - tblMovies[[#This Row],[budget]]</f>
        <v>-22493812</v>
      </c>
      <c r="P1453">
        <f>IF(tblMovies[[#This Row],[budget]]&gt;0, (tblMovies[[#This Row],[WorldwideGross]]-tblMovies[[#This Row],[budget]]) / tblMovies[[#This Row],[budget]], 0)</f>
        <v>-0.64268034285714282</v>
      </c>
      <c r="Q1453" t="str">
        <f>IF(tblMovies[[#This Row],[budget]]&gt;150000000,"Blockbuster",
 IF(tblMovies[[#This Row],[budget]]&gt;50000000,"High",
 IF(tblMovies[[#This Row],[budget]]&gt;10000000,"Mid","Low")))</f>
        <v>Mid</v>
      </c>
    </row>
    <row r="1454" spans="1:17" x14ac:dyDescent="0.35">
      <c r="A1454" s="4">
        <v>35000000</v>
      </c>
      <c r="B1454" t="s">
        <v>5712</v>
      </c>
      <c r="C1454">
        <v>285783</v>
      </c>
      <c r="D1454" t="s">
        <v>5713</v>
      </c>
      <c r="E1454" t="s">
        <v>5714</v>
      </c>
      <c r="F1454">
        <v>37.335720999999999</v>
      </c>
      <c r="G1454" s="1">
        <v>42277</v>
      </c>
      <c r="H1454">
        <v>61181942</v>
      </c>
      <c r="I1454">
        <v>123</v>
      </c>
      <c r="J1454">
        <v>6.9</v>
      </c>
      <c r="K1454">
        <v>1121</v>
      </c>
      <c r="L1454">
        <v>2015</v>
      </c>
      <c r="M1454" t="s">
        <v>28</v>
      </c>
      <c r="N1454" t="s">
        <v>953</v>
      </c>
      <c r="O1454" s="4">
        <f>tblMovies[[#This Row],[WorldwideGross]] - tblMovies[[#This Row],[budget]]</f>
        <v>26181942</v>
      </c>
      <c r="P1454">
        <f>IF(tblMovies[[#This Row],[budget]]&gt;0, (tblMovies[[#This Row],[WorldwideGross]]-tblMovies[[#This Row],[budget]]) / tblMovies[[#This Row],[budget]], 0)</f>
        <v>0.74805548571428571</v>
      </c>
      <c r="Q1454" t="str">
        <f>IF(tblMovies[[#This Row],[budget]]&gt;150000000,"Blockbuster",
 IF(tblMovies[[#This Row],[budget]]&gt;50000000,"High",
 IF(tblMovies[[#This Row],[budget]]&gt;10000000,"Mid","Low")))</f>
        <v>Mid</v>
      </c>
    </row>
    <row r="1455" spans="1:17" x14ac:dyDescent="0.35">
      <c r="A1455" s="4">
        <v>0</v>
      </c>
      <c r="B1455" t="s">
        <v>99</v>
      </c>
      <c r="C1455">
        <v>49478</v>
      </c>
      <c r="D1455" t="s">
        <v>5717</v>
      </c>
      <c r="E1455" t="s">
        <v>5718</v>
      </c>
      <c r="F1455">
        <v>0.91239499999999996</v>
      </c>
      <c r="G1455" s="1">
        <v>35552</v>
      </c>
      <c r="H1455">
        <v>0</v>
      </c>
      <c r="I1455">
        <v>103</v>
      </c>
      <c r="J1455">
        <v>4.7</v>
      </c>
      <c r="K1455">
        <v>9</v>
      </c>
      <c r="L1455">
        <v>1997</v>
      </c>
      <c r="M1455" t="s">
        <v>52</v>
      </c>
      <c r="N1455" t="s">
        <v>5720</v>
      </c>
      <c r="O1455" s="4">
        <f>tblMovies[[#This Row],[WorldwideGross]] - tblMovies[[#This Row],[budget]]</f>
        <v>0</v>
      </c>
      <c r="P1455">
        <f>IF(tblMovies[[#This Row],[budget]]&gt;0, (tblMovies[[#This Row],[WorldwideGross]]-tblMovies[[#This Row],[budget]]) / tblMovies[[#This Row],[budget]], 0)</f>
        <v>0</v>
      </c>
      <c r="Q1455" t="str">
        <f>IF(tblMovies[[#This Row],[budget]]&gt;150000000,"Blockbuster",
 IF(tblMovies[[#This Row],[budget]]&gt;50000000,"High",
 IF(tblMovies[[#This Row],[budget]]&gt;10000000,"Mid","Low")))</f>
        <v>Low</v>
      </c>
    </row>
    <row r="1456" spans="1:17" x14ac:dyDescent="0.35">
      <c r="A1456" s="4">
        <v>35000000</v>
      </c>
      <c r="B1456" t="s">
        <v>99</v>
      </c>
      <c r="C1456">
        <v>9726</v>
      </c>
      <c r="D1456" t="s">
        <v>5721</v>
      </c>
      <c r="E1456" t="s">
        <v>5722</v>
      </c>
      <c r="F1456">
        <v>16.782471000000001</v>
      </c>
      <c r="G1456" s="1">
        <v>38969</v>
      </c>
      <c r="H1456">
        <v>42064105</v>
      </c>
      <c r="I1456">
        <v>118</v>
      </c>
      <c r="J1456">
        <v>6.5</v>
      </c>
      <c r="K1456">
        <v>357</v>
      </c>
      <c r="L1456">
        <v>2006</v>
      </c>
      <c r="M1456" t="s">
        <v>431</v>
      </c>
      <c r="N1456" t="s">
        <v>1892</v>
      </c>
      <c r="O1456" s="4">
        <f>tblMovies[[#This Row],[WorldwideGross]] - tblMovies[[#This Row],[budget]]</f>
        <v>7064105</v>
      </c>
      <c r="P1456">
        <f>IF(tblMovies[[#This Row],[budget]]&gt;0, (tblMovies[[#This Row],[WorldwideGross]]-tblMovies[[#This Row],[budget]]) / tblMovies[[#This Row],[budget]], 0)</f>
        <v>0.20183157142857142</v>
      </c>
      <c r="Q1456" t="str">
        <f>IF(tblMovies[[#This Row],[budget]]&gt;150000000,"Blockbuster",
 IF(tblMovies[[#This Row],[budget]]&gt;50000000,"High",
 IF(tblMovies[[#This Row],[budget]]&gt;10000000,"Mid","Low")))</f>
        <v>Mid</v>
      </c>
    </row>
    <row r="1457" spans="1:17" x14ac:dyDescent="0.35">
      <c r="A1457" s="4">
        <v>35000000</v>
      </c>
      <c r="B1457" t="s">
        <v>99</v>
      </c>
      <c r="C1457">
        <v>20763</v>
      </c>
      <c r="D1457" t="s">
        <v>5724</v>
      </c>
      <c r="E1457" t="s">
        <v>5725</v>
      </c>
      <c r="F1457">
        <v>3.5034079999999999</v>
      </c>
      <c r="G1457" s="1">
        <v>33655</v>
      </c>
      <c r="H1457">
        <v>4651977</v>
      </c>
      <c r="I1457">
        <v>114</v>
      </c>
      <c r="J1457">
        <v>6.6</v>
      </c>
      <c r="K1457">
        <v>53</v>
      </c>
      <c r="L1457">
        <v>1992</v>
      </c>
      <c r="M1457" t="s">
        <v>155</v>
      </c>
      <c r="N1457" t="s">
        <v>35</v>
      </c>
      <c r="O1457" s="4">
        <f>tblMovies[[#This Row],[WorldwideGross]] - tblMovies[[#This Row],[budget]]</f>
        <v>-30348023</v>
      </c>
      <c r="P1457">
        <f>IF(tblMovies[[#This Row],[budget]]&gt;0, (tblMovies[[#This Row],[WorldwideGross]]-tblMovies[[#This Row],[budget]]) / tblMovies[[#This Row],[budget]], 0)</f>
        <v>-0.86708637142857148</v>
      </c>
      <c r="Q1457" t="str">
        <f>IF(tblMovies[[#This Row],[budget]]&gt;150000000,"Blockbuster",
 IF(tblMovies[[#This Row],[budget]]&gt;50000000,"High",
 IF(tblMovies[[#This Row],[budget]]&gt;10000000,"Mid","Low")))</f>
        <v>Mid</v>
      </c>
    </row>
    <row r="1458" spans="1:17" x14ac:dyDescent="0.35">
      <c r="A1458" s="4">
        <v>35000000</v>
      </c>
      <c r="B1458" t="s">
        <v>99</v>
      </c>
      <c r="C1458">
        <v>9702</v>
      </c>
      <c r="D1458" t="s">
        <v>5727</v>
      </c>
      <c r="E1458" t="s">
        <v>5728</v>
      </c>
      <c r="F1458">
        <v>9.1228280000000002</v>
      </c>
      <c r="G1458" s="1">
        <v>34005</v>
      </c>
      <c r="H1458">
        <v>0</v>
      </c>
      <c r="I1458">
        <v>180</v>
      </c>
      <c r="J1458">
        <v>7.7</v>
      </c>
      <c r="K1458">
        <v>115</v>
      </c>
      <c r="L1458">
        <v>1993</v>
      </c>
      <c r="M1458" t="s">
        <v>21</v>
      </c>
      <c r="N1458" t="s">
        <v>2210</v>
      </c>
      <c r="O1458" s="4">
        <f>tblMovies[[#This Row],[WorldwideGross]] - tblMovies[[#This Row],[budget]]</f>
        <v>-35000000</v>
      </c>
      <c r="P1458">
        <f>IF(tblMovies[[#This Row],[budget]]&gt;0, (tblMovies[[#This Row],[WorldwideGross]]-tblMovies[[#This Row],[budget]]) / tblMovies[[#This Row],[budget]], 0)</f>
        <v>-1</v>
      </c>
      <c r="Q1458" t="str">
        <f>IF(tblMovies[[#This Row],[budget]]&gt;150000000,"Blockbuster",
 IF(tblMovies[[#This Row],[budget]]&gt;50000000,"High",
 IF(tblMovies[[#This Row],[budget]]&gt;10000000,"Mid","Low")))</f>
        <v>Mid</v>
      </c>
    </row>
    <row r="1459" spans="1:17" x14ac:dyDescent="0.35">
      <c r="A1459" s="4">
        <v>35000000</v>
      </c>
      <c r="B1459" t="s">
        <v>99</v>
      </c>
      <c r="C1459">
        <v>9311</v>
      </c>
      <c r="D1459" t="s">
        <v>5730</v>
      </c>
      <c r="E1459" t="s">
        <v>5731</v>
      </c>
      <c r="F1459">
        <v>5.419181</v>
      </c>
      <c r="G1459" s="1">
        <v>35474</v>
      </c>
      <c r="H1459">
        <v>0</v>
      </c>
      <c r="I1459">
        <v>121</v>
      </c>
      <c r="J1459">
        <v>6.6</v>
      </c>
      <c r="K1459">
        <v>60</v>
      </c>
      <c r="L1459">
        <v>1997</v>
      </c>
      <c r="M1459" t="s">
        <v>21</v>
      </c>
      <c r="N1459" t="s">
        <v>5693</v>
      </c>
      <c r="O1459" s="4">
        <f>tblMovies[[#This Row],[WorldwideGross]] - tblMovies[[#This Row],[budget]]</f>
        <v>-35000000</v>
      </c>
      <c r="P1459">
        <f>IF(tblMovies[[#This Row],[budget]]&gt;0, (tblMovies[[#This Row],[WorldwideGross]]-tblMovies[[#This Row],[budget]]) / tblMovies[[#This Row],[budget]], 0)</f>
        <v>-1</v>
      </c>
      <c r="Q1459" t="str">
        <f>IF(tblMovies[[#This Row],[budget]]&gt;150000000,"Blockbuster",
 IF(tblMovies[[#This Row],[budget]]&gt;50000000,"High",
 IF(tblMovies[[#This Row],[budget]]&gt;10000000,"Mid","Low")))</f>
        <v>Mid</v>
      </c>
    </row>
    <row r="1460" spans="1:17" x14ac:dyDescent="0.35">
      <c r="A1460" s="4">
        <v>35000000</v>
      </c>
      <c r="B1460" t="s">
        <v>99</v>
      </c>
      <c r="C1460">
        <v>9280</v>
      </c>
      <c r="D1460" t="s">
        <v>5734</v>
      </c>
      <c r="E1460" t="s">
        <v>5735</v>
      </c>
      <c r="F1460">
        <v>9.0727799999999998</v>
      </c>
      <c r="G1460" s="1">
        <v>37566</v>
      </c>
      <c r="H1460">
        <v>16838910</v>
      </c>
      <c r="I1460">
        <v>114</v>
      </c>
      <c r="J1460">
        <v>6.2</v>
      </c>
      <c r="K1460">
        <v>142</v>
      </c>
      <c r="L1460">
        <v>2002</v>
      </c>
      <c r="M1460" t="s">
        <v>166</v>
      </c>
      <c r="N1460" t="s">
        <v>2120</v>
      </c>
      <c r="O1460" s="4">
        <f>tblMovies[[#This Row],[WorldwideGross]] - tblMovies[[#This Row],[budget]]</f>
        <v>-18161090</v>
      </c>
      <c r="P1460">
        <f>IF(tblMovies[[#This Row],[budget]]&gt;0, (tblMovies[[#This Row],[WorldwideGross]]-tblMovies[[#This Row],[budget]]) / tblMovies[[#This Row],[budget]], 0)</f>
        <v>-0.51888828571428569</v>
      </c>
      <c r="Q1460" t="str">
        <f>IF(tblMovies[[#This Row],[budget]]&gt;150000000,"Blockbuster",
 IF(tblMovies[[#This Row],[budget]]&gt;50000000,"High",
 IF(tblMovies[[#This Row],[budget]]&gt;10000000,"Mid","Low")))</f>
        <v>Mid</v>
      </c>
    </row>
    <row r="1461" spans="1:17" x14ac:dyDescent="0.35">
      <c r="A1461" s="4">
        <v>35000000</v>
      </c>
      <c r="B1461" t="s">
        <v>99</v>
      </c>
      <c r="C1461">
        <v>26843</v>
      </c>
      <c r="D1461" t="s">
        <v>5737</v>
      </c>
      <c r="E1461" t="s">
        <v>5738</v>
      </c>
      <c r="F1461">
        <v>2.8649789999999999</v>
      </c>
      <c r="G1461" s="1">
        <v>29693</v>
      </c>
      <c r="H1461">
        <v>0</v>
      </c>
      <c r="I1461">
        <v>173</v>
      </c>
      <c r="J1461">
        <v>7.4</v>
      </c>
      <c r="K1461">
        <v>34</v>
      </c>
      <c r="L1461">
        <v>1981</v>
      </c>
      <c r="M1461" t="s">
        <v>21</v>
      </c>
      <c r="N1461" t="s">
        <v>5740</v>
      </c>
      <c r="O1461" s="4">
        <f>tblMovies[[#This Row],[WorldwideGross]] - tblMovies[[#This Row],[budget]]</f>
        <v>-35000000</v>
      </c>
      <c r="P1461">
        <f>IF(tblMovies[[#This Row],[budget]]&gt;0, (tblMovies[[#This Row],[WorldwideGross]]-tblMovies[[#This Row],[budget]]) / tblMovies[[#This Row],[budget]], 0)</f>
        <v>-1</v>
      </c>
      <c r="Q1461" t="str">
        <f>IF(tblMovies[[#This Row],[budget]]&gt;150000000,"Blockbuster",
 IF(tblMovies[[#This Row],[budget]]&gt;50000000,"High",
 IF(tblMovies[[#This Row],[budget]]&gt;10000000,"Mid","Low")))</f>
        <v>Mid</v>
      </c>
    </row>
    <row r="1462" spans="1:17" x14ac:dyDescent="0.35">
      <c r="A1462" s="4">
        <v>35000000</v>
      </c>
      <c r="B1462" t="s">
        <v>99</v>
      </c>
      <c r="C1462">
        <v>11876</v>
      </c>
      <c r="D1462" t="s">
        <v>5741</v>
      </c>
      <c r="E1462" t="s">
        <v>5742</v>
      </c>
      <c r="F1462">
        <v>2.877488</v>
      </c>
      <c r="G1462" s="1">
        <v>34962</v>
      </c>
      <c r="H1462">
        <v>15000000</v>
      </c>
      <c r="I1462">
        <v>135</v>
      </c>
      <c r="J1462">
        <v>6.7</v>
      </c>
      <c r="K1462">
        <v>25</v>
      </c>
      <c r="L1462">
        <v>1995</v>
      </c>
      <c r="M1462" t="s">
        <v>552</v>
      </c>
      <c r="N1462" t="s">
        <v>4577</v>
      </c>
      <c r="O1462" s="4">
        <f>tblMovies[[#This Row],[WorldwideGross]] - tblMovies[[#This Row],[budget]]</f>
        <v>-20000000</v>
      </c>
      <c r="P1462">
        <f>IF(tblMovies[[#This Row],[budget]]&gt;0, (tblMovies[[#This Row],[WorldwideGross]]-tblMovies[[#This Row],[budget]]) / tblMovies[[#This Row],[budget]], 0)</f>
        <v>-0.5714285714285714</v>
      </c>
      <c r="Q1462" t="str">
        <f>IF(tblMovies[[#This Row],[budget]]&gt;150000000,"Blockbuster",
 IF(tblMovies[[#This Row],[budget]]&gt;50000000,"High",
 IF(tblMovies[[#This Row],[budget]]&gt;10000000,"Mid","Low")))</f>
        <v>Mid</v>
      </c>
    </row>
    <row r="1463" spans="1:17" x14ac:dyDescent="0.35">
      <c r="A1463" s="4">
        <v>38000000</v>
      </c>
      <c r="B1463" t="s">
        <v>99</v>
      </c>
      <c r="C1463">
        <v>22267</v>
      </c>
      <c r="D1463" t="s">
        <v>5745</v>
      </c>
      <c r="E1463" t="s">
        <v>5746</v>
      </c>
      <c r="F1463">
        <v>5.5162069999999996</v>
      </c>
      <c r="G1463" s="1">
        <v>36488</v>
      </c>
      <c r="H1463">
        <v>635096</v>
      </c>
      <c r="I1463">
        <v>138</v>
      </c>
      <c r="J1463">
        <v>6.6</v>
      </c>
      <c r="K1463">
        <v>49</v>
      </c>
      <c r="L1463">
        <v>1999</v>
      </c>
      <c r="M1463" t="s">
        <v>155</v>
      </c>
      <c r="N1463" t="s">
        <v>167</v>
      </c>
      <c r="O1463" s="4">
        <f>tblMovies[[#This Row],[WorldwideGross]] - tblMovies[[#This Row],[budget]]</f>
        <v>-37364904</v>
      </c>
      <c r="P1463">
        <f>IF(tblMovies[[#This Row],[budget]]&gt;0, (tblMovies[[#This Row],[WorldwideGross]]-tblMovies[[#This Row],[budget]]) / tblMovies[[#This Row],[budget]], 0)</f>
        <v>-0.98328694736842104</v>
      </c>
      <c r="Q1463" t="str">
        <f>IF(tblMovies[[#This Row],[budget]]&gt;150000000,"Blockbuster",
 IF(tblMovies[[#This Row],[budget]]&gt;50000000,"High",
 IF(tblMovies[[#This Row],[budget]]&gt;10000000,"Mid","Low")))</f>
        <v>Mid</v>
      </c>
    </row>
    <row r="1464" spans="1:17" x14ac:dyDescent="0.35">
      <c r="A1464" s="4">
        <v>0</v>
      </c>
      <c r="B1464" t="s">
        <v>99</v>
      </c>
      <c r="C1464">
        <v>45958</v>
      </c>
      <c r="D1464" t="s">
        <v>5748</v>
      </c>
      <c r="E1464" t="s">
        <v>5749</v>
      </c>
      <c r="F1464">
        <v>13.930763000000001</v>
      </c>
      <c r="G1464" s="1">
        <v>40471</v>
      </c>
      <c r="H1464">
        <v>25147786</v>
      </c>
      <c r="I1464">
        <v>148</v>
      </c>
      <c r="J1464">
        <v>7</v>
      </c>
      <c r="K1464">
        <v>291</v>
      </c>
      <c r="L1464">
        <v>2010</v>
      </c>
      <c r="M1464" t="s">
        <v>155</v>
      </c>
      <c r="N1464" t="s">
        <v>5751</v>
      </c>
      <c r="O1464" s="4">
        <f>tblMovies[[#This Row],[WorldwideGross]] - tblMovies[[#This Row],[budget]]</f>
        <v>25147786</v>
      </c>
      <c r="P1464">
        <f>IF(tblMovies[[#This Row],[budget]]&gt;0, (tblMovies[[#This Row],[WorldwideGross]]-tblMovies[[#This Row],[budget]]) / tblMovies[[#This Row],[budget]], 0)</f>
        <v>0</v>
      </c>
      <c r="Q1464" t="str">
        <f>IF(tblMovies[[#This Row],[budget]]&gt;150000000,"Blockbuster",
 IF(tblMovies[[#This Row],[budget]]&gt;50000000,"High",
 IF(tblMovies[[#This Row],[budget]]&gt;10000000,"Mid","Low")))</f>
        <v>Low</v>
      </c>
    </row>
    <row r="1465" spans="1:17" x14ac:dyDescent="0.35">
      <c r="A1465" s="4">
        <v>35000000</v>
      </c>
      <c r="B1465" t="s">
        <v>99</v>
      </c>
      <c r="C1465">
        <v>1969</v>
      </c>
      <c r="D1465" t="s">
        <v>5753</v>
      </c>
      <c r="E1465" t="s">
        <v>5754</v>
      </c>
      <c r="F1465">
        <v>20.27704</v>
      </c>
      <c r="G1465" s="1">
        <v>38735</v>
      </c>
      <c r="H1465">
        <v>10496317</v>
      </c>
      <c r="I1465">
        <v>93</v>
      </c>
      <c r="J1465">
        <v>5.8</v>
      </c>
      <c r="K1465">
        <v>307</v>
      </c>
      <c r="L1465">
        <v>2006</v>
      </c>
      <c r="M1465" t="s">
        <v>21</v>
      </c>
      <c r="N1465" t="s">
        <v>5756</v>
      </c>
      <c r="O1465" s="4">
        <f>tblMovies[[#This Row],[WorldwideGross]] - tblMovies[[#This Row],[budget]]</f>
        <v>-24503683</v>
      </c>
      <c r="P1465">
        <f>IF(tblMovies[[#This Row],[budget]]&gt;0, (tblMovies[[#This Row],[WorldwideGross]]-tblMovies[[#This Row],[budget]]) / tblMovies[[#This Row],[budget]], 0)</f>
        <v>-0.70010522857142854</v>
      </c>
      <c r="Q1465" t="str">
        <f>IF(tblMovies[[#This Row],[budget]]&gt;150000000,"Blockbuster",
 IF(tblMovies[[#This Row],[budget]]&gt;50000000,"High",
 IF(tblMovies[[#This Row],[budget]]&gt;10000000,"Mid","Low")))</f>
        <v>Mid</v>
      </c>
    </row>
    <row r="1466" spans="1:17" x14ac:dyDescent="0.35">
      <c r="A1466" s="4">
        <v>0</v>
      </c>
      <c r="B1466" t="s">
        <v>99</v>
      </c>
      <c r="C1466">
        <v>310706</v>
      </c>
      <c r="D1466" t="s">
        <v>5757</v>
      </c>
      <c r="E1466" t="s">
        <v>5758</v>
      </c>
      <c r="F1466">
        <v>0.12673799999999999</v>
      </c>
      <c r="G1466" s="1">
        <v>39946</v>
      </c>
      <c r="H1466">
        <v>0</v>
      </c>
      <c r="I1466">
        <v>100</v>
      </c>
      <c r="J1466">
        <v>0</v>
      </c>
      <c r="K1466">
        <v>0</v>
      </c>
      <c r="L1466">
        <v>2009</v>
      </c>
      <c r="M1466" t="s">
        <v>155</v>
      </c>
      <c r="N1466" t="s">
        <v>5760</v>
      </c>
      <c r="O1466" s="4">
        <f>tblMovies[[#This Row],[WorldwideGross]] - tblMovies[[#This Row],[budget]]</f>
        <v>0</v>
      </c>
      <c r="P1466">
        <f>IF(tblMovies[[#This Row],[budget]]&gt;0, (tblMovies[[#This Row],[WorldwideGross]]-tblMovies[[#This Row],[budget]]) / tblMovies[[#This Row],[budget]], 0)</f>
        <v>0</v>
      </c>
      <c r="Q1466" t="str">
        <f>IF(tblMovies[[#This Row],[budget]]&gt;150000000,"Blockbuster",
 IF(tblMovies[[#This Row],[budget]]&gt;50000000,"High",
 IF(tblMovies[[#This Row],[budget]]&gt;10000000,"Mid","Low")))</f>
        <v>Low</v>
      </c>
    </row>
    <row r="1467" spans="1:17" x14ac:dyDescent="0.35">
      <c r="A1467" s="4">
        <v>34000000</v>
      </c>
      <c r="B1467" t="s">
        <v>5762</v>
      </c>
      <c r="C1467">
        <v>198663</v>
      </c>
      <c r="D1467" t="s">
        <v>5763</v>
      </c>
      <c r="E1467" t="s">
        <v>5764</v>
      </c>
      <c r="F1467">
        <v>131.815575</v>
      </c>
      <c r="G1467" s="1">
        <v>41892</v>
      </c>
      <c r="H1467">
        <v>348319861</v>
      </c>
      <c r="I1467">
        <v>113</v>
      </c>
      <c r="J1467">
        <v>7</v>
      </c>
      <c r="K1467">
        <v>5371</v>
      </c>
      <c r="L1467">
        <v>2014</v>
      </c>
      <c r="M1467" t="s">
        <v>21</v>
      </c>
      <c r="N1467" t="s">
        <v>413</v>
      </c>
      <c r="O1467" s="4">
        <f>tblMovies[[#This Row],[WorldwideGross]] - tblMovies[[#This Row],[budget]]</f>
        <v>314319861</v>
      </c>
      <c r="P1467">
        <f>IF(tblMovies[[#This Row],[budget]]&gt;0, (tblMovies[[#This Row],[WorldwideGross]]-tblMovies[[#This Row],[budget]]) / tblMovies[[#This Row],[budget]], 0)</f>
        <v>9.2447017941176473</v>
      </c>
      <c r="Q1467" t="str">
        <f>IF(tblMovies[[#This Row],[budget]]&gt;150000000,"Blockbuster",
 IF(tblMovies[[#This Row],[budget]]&gt;50000000,"High",
 IF(tblMovies[[#This Row],[budget]]&gt;10000000,"Mid","Low")))</f>
        <v>Mid</v>
      </c>
    </row>
    <row r="1468" spans="1:17" x14ac:dyDescent="0.35">
      <c r="A1468" s="4">
        <v>35000000</v>
      </c>
      <c r="B1468" t="s">
        <v>99</v>
      </c>
      <c r="C1468">
        <v>239573</v>
      </c>
      <c r="D1468" t="s">
        <v>5766</v>
      </c>
      <c r="E1468" t="s">
        <v>5767</v>
      </c>
      <c r="F1468">
        <v>16.832312000000002</v>
      </c>
      <c r="G1468" s="1">
        <v>42068</v>
      </c>
      <c r="H1468">
        <v>14431253</v>
      </c>
      <c r="I1468">
        <v>91</v>
      </c>
      <c r="J1468">
        <v>5</v>
      </c>
      <c r="K1468">
        <v>320</v>
      </c>
      <c r="L1468">
        <v>2015</v>
      </c>
      <c r="M1468" t="s">
        <v>431</v>
      </c>
      <c r="N1468" t="s">
        <v>161</v>
      </c>
      <c r="O1468" s="4">
        <f>tblMovies[[#This Row],[WorldwideGross]] - tblMovies[[#This Row],[budget]]</f>
        <v>-20568747</v>
      </c>
      <c r="P1468">
        <f>IF(tblMovies[[#This Row],[budget]]&gt;0, (tblMovies[[#This Row],[WorldwideGross]]-tblMovies[[#This Row],[budget]]) / tblMovies[[#This Row],[budget]], 0)</f>
        <v>-0.58767848571428571</v>
      </c>
      <c r="Q1468" t="str">
        <f>IF(tblMovies[[#This Row],[budget]]&gt;150000000,"Blockbuster",
 IF(tblMovies[[#This Row],[budget]]&gt;50000000,"High",
 IF(tblMovies[[#This Row],[budget]]&gt;10000000,"Mid","Low")))</f>
        <v>Mid</v>
      </c>
    </row>
    <row r="1469" spans="1:17" x14ac:dyDescent="0.35">
      <c r="A1469" s="4">
        <v>34000000</v>
      </c>
      <c r="B1469" t="s">
        <v>99</v>
      </c>
      <c r="C1469">
        <v>10436</v>
      </c>
      <c r="D1469" t="s">
        <v>5769</v>
      </c>
      <c r="E1469" t="s">
        <v>5770</v>
      </c>
      <c r="F1469">
        <v>9.1337469999999996</v>
      </c>
      <c r="G1469" s="1">
        <v>34229</v>
      </c>
      <c r="H1469">
        <v>32255440</v>
      </c>
      <c r="I1469">
        <v>139</v>
      </c>
      <c r="J1469">
        <v>7</v>
      </c>
      <c r="K1469">
        <v>169</v>
      </c>
      <c r="L1469">
        <v>1993</v>
      </c>
      <c r="M1469" t="s">
        <v>155</v>
      </c>
      <c r="N1469" t="s">
        <v>35</v>
      </c>
      <c r="O1469" s="4">
        <f>tblMovies[[#This Row],[WorldwideGross]] - tblMovies[[#This Row],[budget]]</f>
        <v>-1744560</v>
      </c>
      <c r="P1469">
        <f>IF(tblMovies[[#This Row],[budget]]&gt;0, (tblMovies[[#This Row],[WorldwideGross]]-tblMovies[[#This Row],[budget]]) / tblMovies[[#This Row],[budget]], 0)</f>
        <v>-5.1310588235294115E-2</v>
      </c>
      <c r="Q1469" t="str">
        <f>IF(tblMovies[[#This Row],[budget]]&gt;150000000,"Blockbuster",
 IF(tblMovies[[#This Row],[budget]]&gt;50000000,"High",
 IF(tblMovies[[#This Row],[budget]]&gt;10000000,"Mid","Low")))</f>
        <v>Mid</v>
      </c>
    </row>
    <row r="1470" spans="1:17" x14ac:dyDescent="0.35">
      <c r="A1470" s="4">
        <v>35000000</v>
      </c>
      <c r="B1470" t="s">
        <v>5772</v>
      </c>
      <c r="C1470">
        <v>1381</v>
      </c>
      <c r="D1470" t="s">
        <v>5773</v>
      </c>
      <c r="E1470" t="s">
        <v>5774</v>
      </c>
      <c r="F1470">
        <v>24.606012</v>
      </c>
      <c r="G1470" s="1">
        <v>38966</v>
      </c>
      <c r="H1470">
        <v>15304890</v>
      </c>
      <c r="I1470">
        <v>96</v>
      </c>
      <c r="J1470">
        <v>6.8</v>
      </c>
      <c r="K1470">
        <v>827</v>
      </c>
      <c r="L1470">
        <v>2006</v>
      </c>
      <c r="M1470" t="s">
        <v>155</v>
      </c>
      <c r="N1470" t="s">
        <v>824</v>
      </c>
      <c r="O1470" s="4">
        <f>tblMovies[[#This Row],[WorldwideGross]] - tblMovies[[#This Row],[budget]]</f>
        <v>-19695110</v>
      </c>
      <c r="P1470">
        <f>IF(tblMovies[[#This Row],[budget]]&gt;0, (tblMovies[[#This Row],[WorldwideGross]]-tblMovies[[#This Row],[budget]]) / tblMovies[[#This Row],[budget]], 0)</f>
        <v>-0.56271742857142859</v>
      </c>
      <c r="Q1470" t="str">
        <f>IF(tblMovies[[#This Row],[budget]]&gt;150000000,"Blockbuster",
 IF(tblMovies[[#This Row],[budget]]&gt;50000000,"High",
 IF(tblMovies[[#This Row],[budget]]&gt;10000000,"Mid","Low")))</f>
        <v>Mid</v>
      </c>
    </row>
    <row r="1471" spans="1:17" x14ac:dyDescent="0.35">
      <c r="A1471" s="4">
        <v>70000000</v>
      </c>
      <c r="B1471" t="s">
        <v>99</v>
      </c>
      <c r="C1471">
        <v>2162</v>
      </c>
      <c r="D1471" t="s">
        <v>5776</v>
      </c>
      <c r="E1471" t="s">
        <v>5777</v>
      </c>
      <c r="F1471">
        <v>3.2769119999999998</v>
      </c>
      <c r="G1471" s="1">
        <v>36404</v>
      </c>
      <c r="H1471">
        <v>11263966</v>
      </c>
      <c r="I1471">
        <v>101</v>
      </c>
      <c r="J1471">
        <v>5.3</v>
      </c>
      <c r="K1471">
        <v>29</v>
      </c>
      <c r="L1471">
        <v>1999</v>
      </c>
      <c r="M1471" t="s">
        <v>21</v>
      </c>
      <c r="N1471" t="s">
        <v>69</v>
      </c>
      <c r="O1471" s="4">
        <f>tblMovies[[#This Row],[WorldwideGross]] - tblMovies[[#This Row],[budget]]</f>
        <v>-58736034</v>
      </c>
      <c r="P1471">
        <f>IF(tblMovies[[#This Row],[budget]]&gt;0, (tblMovies[[#This Row],[WorldwideGross]]-tblMovies[[#This Row],[budget]]) / tblMovies[[#This Row],[budget]], 0)</f>
        <v>-0.8390862</v>
      </c>
      <c r="Q1471" t="str">
        <f>IF(tblMovies[[#This Row],[budget]]&gt;150000000,"Blockbuster",
 IF(tblMovies[[#This Row],[budget]]&gt;50000000,"High",
 IF(tblMovies[[#This Row],[budget]]&gt;10000000,"Mid","Low")))</f>
        <v>High</v>
      </c>
    </row>
    <row r="1472" spans="1:17" x14ac:dyDescent="0.35">
      <c r="A1472" s="4">
        <v>35000000</v>
      </c>
      <c r="B1472" t="s">
        <v>99</v>
      </c>
      <c r="C1472">
        <v>127493</v>
      </c>
      <c r="D1472" t="s">
        <v>5778</v>
      </c>
      <c r="E1472" t="s">
        <v>5779</v>
      </c>
      <c r="F1472">
        <v>16.830183999999999</v>
      </c>
      <c r="G1472" s="1">
        <v>41046</v>
      </c>
      <c r="H1472">
        <v>2106557</v>
      </c>
      <c r="I1472">
        <v>96</v>
      </c>
      <c r="J1472">
        <v>5.0999999999999996</v>
      </c>
      <c r="K1472">
        <v>344</v>
      </c>
      <c r="L1472">
        <v>2012</v>
      </c>
      <c r="M1472" t="s">
        <v>21</v>
      </c>
      <c r="N1472" t="s">
        <v>4556</v>
      </c>
      <c r="O1472" s="4">
        <f>tblMovies[[#This Row],[WorldwideGross]] - tblMovies[[#This Row],[budget]]</f>
        <v>-32893443</v>
      </c>
      <c r="P1472">
        <f>IF(tblMovies[[#This Row],[budget]]&gt;0, (tblMovies[[#This Row],[WorldwideGross]]-tblMovies[[#This Row],[budget]]) / tblMovies[[#This Row],[budget]], 0)</f>
        <v>-0.93981265714285711</v>
      </c>
      <c r="Q1472" t="str">
        <f>IF(tblMovies[[#This Row],[budget]]&gt;150000000,"Blockbuster",
 IF(tblMovies[[#This Row],[budget]]&gt;50000000,"High",
 IF(tblMovies[[#This Row],[budget]]&gt;10000000,"Mid","Low")))</f>
        <v>Mid</v>
      </c>
    </row>
    <row r="1473" spans="1:17" x14ac:dyDescent="0.35">
      <c r="A1473" s="4">
        <v>41677699</v>
      </c>
      <c r="B1473" t="s">
        <v>99</v>
      </c>
      <c r="C1473">
        <v>12429</v>
      </c>
      <c r="D1473" t="s">
        <v>5781</v>
      </c>
      <c r="E1473" t="s">
        <v>5782</v>
      </c>
      <c r="F1473">
        <v>39.586759999999998</v>
      </c>
      <c r="G1473" s="1">
        <v>39648</v>
      </c>
      <c r="H1473">
        <v>187479518</v>
      </c>
      <c r="I1473">
        <v>100</v>
      </c>
      <c r="J1473">
        <v>7.5</v>
      </c>
      <c r="K1473">
        <v>926</v>
      </c>
      <c r="L1473">
        <v>2008</v>
      </c>
      <c r="M1473" t="s">
        <v>58</v>
      </c>
      <c r="N1473" t="s">
        <v>5784</v>
      </c>
      <c r="O1473" s="4">
        <f>tblMovies[[#This Row],[WorldwideGross]] - tblMovies[[#This Row],[budget]]</f>
        <v>145801819</v>
      </c>
      <c r="P1473">
        <f>IF(tblMovies[[#This Row],[budget]]&gt;0, (tblMovies[[#This Row],[WorldwideGross]]-tblMovies[[#This Row],[budget]]) / tblMovies[[#This Row],[budget]], 0)</f>
        <v>3.4983173855159326</v>
      </c>
      <c r="Q1473" t="str">
        <f>IF(tblMovies[[#This Row],[budget]]&gt;150000000,"Blockbuster",
 IF(tblMovies[[#This Row],[budget]]&gt;50000000,"High",
 IF(tblMovies[[#This Row],[budget]]&gt;10000000,"Mid","Low")))</f>
        <v>Mid</v>
      </c>
    </row>
    <row r="1474" spans="1:17" x14ac:dyDescent="0.35">
      <c r="A1474" s="4">
        <v>34000000</v>
      </c>
      <c r="B1474" t="s">
        <v>99</v>
      </c>
      <c r="C1474">
        <v>228205</v>
      </c>
      <c r="D1474" t="s">
        <v>5785</v>
      </c>
      <c r="E1474" t="s">
        <v>5786</v>
      </c>
      <c r="F1474">
        <v>41.946522999999999</v>
      </c>
      <c r="G1474" s="1">
        <v>42103</v>
      </c>
      <c r="H1474">
        <v>63013281</v>
      </c>
      <c r="I1474">
        <v>128</v>
      </c>
      <c r="J1474">
        <v>7.3</v>
      </c>
      <c r="K1474">
        <v>1064</v>
      </c>
      <c r="L1474">
        <v>2015</v>
      </c>
      <c r="M1474" t="s">
        <v>155</v>
      </c>
      <c r="N1474" t="s">
        <v>1892</v>
      </c>
      <c r="O1474" s="4">
        <f>tblMovies[[#This Row],[WorldwideGross]] - tblMovies[[#This Row],[budget]]</f>
        <v>29013281</v>
      </c>
      <c r="P1474">
        <f>IF(tblMovies[[#This Row],[budget]]&gt;0, (tblMovies[[#This Row],[WorldwideGross]]-tblMovies[[#This Row],[budget]]) / tblMovies[[#This Row],[budget]], 0)</f>
        <v>0.85333179411764704</v>
      </c>
      <c r="Q1474" t="str">
        <f>IF(tblMovies[[#This Row],[budget]]&gt;150000000,"Blockbuster",
 IF(tblMovies[[#This Row],[budget]]&gt;50000000,"High",
 IF(tblMovies[[#This Row],[budget]]&gt;10000000,"Mid","Low")))</f>
        <v>Mid</v>
      </c>
    </row>
    <row r="1475" spans="1:17" x14ac:dyDescent="0.35">
      <c r="A1475" s="4">
        <v>75000000</v>
      </c>
      <c r="B1475" t="s">
        <v>99</v>
      </c>
      <c r="C1475">
        <v>2900</v>
      </c>
      <c r="D1475" t="s">
        <v>5788</v>
      </c>
      <c r="E1475" t="s">
        <v>5789</v>
      </c>
      <c r="F1475">
        <v>20.697555999999999</v>
      </c>
      <c r="G1475" s="1">
        <v>36398</v>
      </c>
      <c r="H1475">
        <v>19598588</v>
      </c>
      <c r="I1475">
        <v>109</v>
      </c>
      <c r="J1475">
        <v>5.4</v>
      </c>
      <c r="K1475">
        <v>254</v>
      </c>
      <c r="L1475">
        <v>1999</v>
      </c>
      <c r="M1475" t="s">
        <v>155</v>
      </c>
      <c r="N1475" t="s">
        <v>145</v>
      </c>
      <c r="O1475" s="4">
        <f>tblMovies[[#This Row],[WorldwideGross]] - tblMovies[[#This Row],[budget]]</f>
        <v>-55401412</v>
      </c>
      <c r="P1475">
        <f>IF(tblMovies[[#This Row],[budget]]&gt;0, (tblMovies[[#This Row],[WorldwideGross]]-tblMovies[[#This Row],[budget]]) / tblMovies[[#This Row],[budget]], 0)</f>
        <v>-0.73868549333333333</v>
      </c>
      <c r="Q1475" t="str">
        <f>IF(tblMovies[[#This Row],[budget]]&gt;150000000,"Blockbuster",
 IF(tblMovies[[#This Row],[budget]]&gt;50000000,"High",
 IF(tblMovies[[#This Row],[budget]]&gt;10000000,"Mid","Low")))</f>
        <v>High</v>
      </c>
    </row>
    <row r="1476" spans="1:17" x14ac:dyDescent="0.35">
      <c r="A1476" s="4">
        <v>34000000</v>
      </c>
      <c r="B1476" t="s">
        <v>99</v>
      </c>
      <c r="C1476">
        <v>21311</v>
      </c>
      <c r="D1476" t="s">
        <v>5792</v>
      </c>
      <c r="E1476" t="s">
        <v>5793</v>
      </c>
      <c r="F1476">
        <v>1.656695</v>
      </c>
      <c r="G1476" s="1">
        <v>36651</v>
      </c>
      <c r="H1476">
        <v>0</v>
      </c>
      <c r="I1476">
        <v>114</v>
      </c>
      <c r="J1476">
        <v>5.3</v>
      </c>
      <c r="K1476">
        <v>18</v>
      </c>
      <c r="L1476">
        <v>2000</v>
      </c>
      <c r="M1476" t="s">
        <v>1220</v>
      </c>
      <c r="N1476" t="s">
        <v>35</v>
      </c>
      <c r="O1476" s="4">
        <f>tblMovies[[#This Row],[WorldwideGross]] - tblMovies[[#This Row],[budget]]</f>
        <v>-34000000</v>
      </c>
      <c r="P1476">
        <f>IF(tblMovies[[#This Row],[budget]]&gt;0, (tblMovies[[#This Row],[WorldwideGross]]-tblMovies[[#This Row],[budget]]) / tblMovies[[#This Row],[budget]], 0)</f>
        <v>-1</v>
      </c>
      <c r="Q1476" t="str">
        <f>IF(tblMovies[[#This Row],[budget]]&gt;150000000,"Blockbuster",
 IF(tblMovies[[#This Row],[budget]]&gt;50000000,"High",
 IF(tblMovies[[#This Row],[budget]]&gt;10000000,"Mid","Low")))</f>
        <v>Mid</v>
      </c>
    </row>
    <row r="1477" spans="1:17" x14ac:dyDescent="0.35">
      <c r="A1477" s="4">
        <v>35000000</v>
      </c>
      <c r="B1477" t="s">
        <v>99</v>
      </c>
      <c r="C1477">
        <v>77875</v>
      </c>
      <c r="D1477" t="s">
        <v>5794</v>
      </c>
      <c r="E1477" t="s">
        <v>5795</v>
      </c>
      <c r="F1477">
        <v>17.932561</v>
      </c>
      <c r="G1477" s="1">
        <v>41242</v>
      </c>
      <c r="H1477">
        <v>0</v>
      </c>
      <c r="I1477">
        <v>106</v>
      </c>
      <c r="J1477">
        <v>5.4</v>
      </c>
      <c r="K1477">
        <v>240</v>
      </c>
      <c r="L1477">
        <v>2012</v>
      </c>
      <c r="M1477" t="s">
        <v>431</v>
      </c>
      <c r="N1477" t="s">
        <v>5797</v>
      </c>
      <c r="O1477" s="4">
        <f>tblMovies[[#This Row],[WorldwideGross]] - tblMovies[[#This Row],[budget]]</f>
        <v>-35000000</v>
      </c>
      <c r="P1477">
        <f>IF(tblMovies[[#This Row],[budget]]&gt;0, (tblMovies[[#This Row],[WorldwideGross]]-tblMovies[[#This Row],[budget]]) / tblMovies[[#This Row],[budget]], 0)</f>
        <v>-1</v>
      </c>
      <c r="Q1477" t="str">
        <f>IF(tblMovies[[#This Row],[budget]]&gt;150000000,"Blockbuster",
 IF(tblMovies[[#This Row],[budget]]&gt;50000000,"High",
 IF(tblMovies[[#This Row],[budget]]&gt;10000000,"Mid","Low")))</f>
        <v>Mid</v>
      </c>
    </row>
    <row r="1478" spans="1:17" x14ac:dyDescent="0.35">
      <c r="A1478" s="4">
        <v>35000000</v>
      </c>
      <c r="B1478" t="s">
        <v>99</v>
      </c>
      <c r="C1478">
        <v>192136</v>
      </c>
      <c r="D1478" t="s">
        <v>5798</v>
      </c>
      <c r="E1478" t="s">
        <v>5799</v>
      </c>
      <c r="F1478">
        <v>15.50957</v>
      </c>
      <c r="G1478" s="1">
        <v>41614</v>
      </c>
      <c r="H1478">
        <v>27330000</v>
      </c>
      <c r="I1478">
        <v>141</v>
      </c>
      <c r="J1478">
        <v>6.5</v>
      </c>
      <c r="K1478">
        <v>224</v>
      </c>
      <c r="L1478">
        <v>2013</v>
      </c>
      <c r="M1478" t="s">
        <v>155</v>
      </c>
      <c r="N1478" t="s">
        <v>5801</v>
      </c>
      <c r="O1478" s="4">
        <f>tblMovies[[#This Row],[WorldwideGross]] - tblMovies[[#This Row],[budget]]</f>
        <v>-7670000</v>
      </c>
      <c r="P1478">
        <f>IF(tblMovies[[#This Row],[budget]]&gt;0, (tblMovies[[#This Row],[WorldwideGross]]-tblMovies[[#This Row],[budget]]) / tblMovies[[#This Row],[budget]], 0)</f>
        <v>-0.21914285714285714</v>
      </c>
      <c r="Q1478" t="str">
        <f>IF(tblMovies[[#This Row],[budget]]&gt;150000000,"Blockbuster",
 IF(tblMovies[[#This Row],[budget]]&gt;50000000,"High",
 IF(tblMovies[[#This Row],[budget]]&gt;10000000,"Mid","Low")))</f>
        <v>Mid</v>
      </c>
    </row>
    <row r="1479" spans="1:17" x14ac:dyDescent="0.35">
      <c r="A1479" s="4">
        <v>32000000</v>
      </c>
      <c r="B1479" t="s">
        <v>99</v>
      </c>
      <c r="C1479">
        <v>18254</v>
      </c>
      <c r="D1479" t="s">
        <v>5802</v>
      </c>
      <c r="E1479" t="s">
        <v>5803</v>
      </c>
      <c r="F1479">
        <v>4.6021850000000004</v>
      </c>
      <c r="G1479" s="1">
        <v>29945</v>
      </c>
      <c r="H1479">
        <v>40382659</v>
      </c>
      <c r="I1479">
        <v>195</v>
      </c>
      <c r="J1479">
        <v>7.1</v>
      </c>
      <c r="K1479">
        <v>67</v>
      </c>
      <c r="L1479">
        <v>1981</v>
      </c>
      <c r="M1479" t="s">
        <v>155</v>
      </c>
      <c r="N1479" t="s">
        <v>5805</v>
      </c>
      <c r="O1479" s="4">
        <f>tblMovies[[#This Row],[WorldwideGross]] - tblMovies[[#This Row],[budget]]</f>
        <v>8382659</v>
      </c>
      <c r="P1479">
        <f>IF(tblMovies[[#This Row],[budget]]&gt;0, (tblMovies[[#This Row],[WorldwideGross]]-tblMovies[[#This Row],[budget]]) / tblMovies[[#This Row],[budget]], 0)</f>
        <v>0.26195809375000001</v>
      </c>
      <c r="Q1479" t="str">
        <f>IF(tblMovies[[#This Row],[budget]]&gt;150000000,"Blockbuster",
 IF(tblMovies[[#This Row],[budget]]&gt;50000000,"High",
 IF(tblMovies[[#This Row],[budget]]&gt;10000000,"Mid","Low")))</f>
        <v>Mid</v>
      </c>
    </row>
    <row r="1480" spans="1:17" x14ac:dyDescent="0.35">
      <c r="A1480" s="4">
        <v>40000000</v>
      </c>
      <c r="B1480" t="s">
        <v>5806</v>
      </c>
      <c r="C1480">
        <v>881</v>
      </c>
      <c r="D1480" t="s">
        <v>5807</v>
      </c>
      <c r="E1480" t="s">
        <v>5808</v>
      </c>
      <c r="F1480">
        <v>40.379966000000003</v>
      </c>
      <c r="G1480" s="1">
        <v>33949</v>
      </c>
      <c r="H1480">
        <v>243240178</v>
      </c>
      <c r="I1480">
        <v>138</v>
      </c>
      <c r="J1480">
        <v>7.1</v>
      </c>
      <c r="K1480">
        <v>877</v>
      </c>
      <c r="L1480">
        <v>1992</v>
      </c>
      <c r="M1480" t="s">
        <v>155</v>
      </c>
      <c r="N1480" t="s">
        <v>5810</v>
      </c>
      <c r="O1480" s="4">
        <f>tblMovies[[#This Row],[WorldwideGross]] - tblMovies[[#This Row],[budget]]</f>
        <v>203240178</v>
      </c>
      <c r="P1480">
        <f>IF(tblMovies[[#This Row],[budget]]&gt;0, (tblMovies[[#This Row],[WorldwideGross]]-tblMovies[[#This Row],[budget]]) / tblMovies[[#This Row],[budget]], 0)</f>
        <v>5.08100445</v>
      </c>
      <c r="Q1480" t="str">
        <f>IF(tblMovies[[#This Row],[budget]]&gt;150000000,"Blockbuster",
 IF(tblMovies[[#This Row],[budget]]&gt;50000000,"High",
 IF(tblMovies[[#This Row],[budget]]&gt;10000000,"Mid","Low")))</f>
        <v>Mid</v>
      </c>
    </row>
    <row r="1481" spans="1:17" x14ac:dyDescent="0.35">
      <c r="A1481" s="4">
        <v>50000000</v>
      </c>
      <c r="B1481" t="s">
        <v>5811</v>
      </c>
      <c r="C1481">
        <v>10877</v>
      </c>
      <c r="D1481" t="s">
        <v>5812</v>
      </c>
      <c r="E1481" t="s">
        <v>5813</v>
      </c>
      <c r="F1481">
        <v>12.601305999999999</v>
      </c>
      <c r="G1481" s="1">
        <v>36963</v>
      </c>
      <c r="H1481">
        <v>79958599</v>
      </c>
      <c r="I1481">
        <v>101</v>
      </c>
      <c r="J1481">
        <v>5.3</v>
      </c>
      <c r="K1481">
        <v>110</v>
      </c>
      <c r="L1481">
        <v>2001</v>
      </c>
      <c r="M1481" t="s">
        <v>21</v>
      </c>
      <c r="N1481" t="s">
        <v>265</v>
      </c>
      <c r="O1481" s="4">
        <f>tblMovies[[#This Row],[WorldwideGross]] - tblMovies[[#This Row],[budget]]</f>
        <v>29958599</v>
      </c>
      <c r="P1481">
        <f>IF(tblMovies[[#This Row],[budget]]&gt;0, (tblMovies[[#This Row],[WorldwideGross]]-tblMovies[[#This Row],[budget]]) / tblMovies[[#This Row],[budget]], 0)</f>
        <v>0.59917198000000005</v>
      </c>
      <c r="Q1481" t="str">
        <f>IF(tblMovies[[#This Row],[budget]]&gt;150000000,"Blockbuster",
 IF(tblMovies[[#This Row],[budget]]&gt;50000000,"High",
 IF(tblMovies[[#This Row],[budget]]&gt;10000000,"Mid","Low")))</f>
        <v>Mid</v>
      </c>
    </row>
    <row r="1482" spans="1:17" x14ac:dyDescent="0.35">
      <c r="A1482" s="4">
        <v>30000000</v>
      </c>
      <c r="B1482" t="s">
        <v>99</v>
      </c>
      <c r="C1482">
        <v>9600</v>
      </c>
      <c r="D1482" t="s">
        <v>5816</v>
      </c>
      <c r="E1482" t="s">
        <v>5817</v>
      </c>
      <c r="F1482">
        <v>24.389194</v>
      </c>
      <c r="G1482" s="1">
        <v>36677</v>
      </c>
      <c r="H1482">
        <v>173959438</v>
      </c>
      <c r="I1482">
        <v>98</v>
      </c>
      <c r="J1482">
        <v>5.6</v>
      </c>
      <c r="K1482">
        <v>506</v>
      </c>
      <c r="L1482">
        <v>2000</v>
      </c>
      <c r="M1482" t="s">
        <v>1342</v>
      </c>
      <c r="N1482" t="s">
        <v>252</v>
      </c>
      <c r="O1482" s="4">
        <f>tblMovies[[#This Row],[WorldwideGross]] - tblMovies[[#This Row],[budget]]</f>
        <v>143959438</v>
      </c>
      <c r="P1482">
        <f>IF(tblMovies[[#This Row],[budget]]&gt;0, (tblMovies[[#This Row],[WorldwideGross]]-tblMovies[[#This Row],[budget]]) / tblMovies[[#This Row],[budget]], 0)</f>
        <v>4.7986479333333332</v>
      </c>
      <c r="Q1482" t="str">
        <f>IF(tblMovies[[#This Row],[budget]]&gt;150000000,"Blockbuster",
 IF(tblMovies[[#This Row],[budget]]&gt;50000000,"High",
 IF(tblMovies[[#This Row],[budget]]&gt;10000000,"Mid","Low")))</f>
        <v>Mid</v>
      </c>
    </row>
    <row r="1483" spans="1:17" x14ac:dyDescent="0.35">
      <c r="A1483" s="4">
        <v>34000000</v>
      </c>
      <c r="B1483" t="s">
        <v>5820</v>
      </c>
      <c r="C1483">
        <v>202575</v>
      </c>
      <c r="D1483" t="s">
        <v>5821</v>
      </c>
      <c r="E1483" t="s">
        <v>5822</v>
      </c>
      <c r="F1483">
        <v>12.867326</v>
      </c>
      <c r="G1483" s="1">
        <v>41632</v>
      </c>
      <c r="H1483">
        <v>0</v>
      </c>
      <c r="I1483">
        <v>85</v>
      </c>
      <c r="J1483">
        <v>6.3</v>
      </c>
      <c r="K1483">
        <v>121</v>
      </c>
      <c r="L1483">
        <v>2013</v>
      </c>
      <c r="M1483" t="s">
        <v>191</v>
      </c>
      <c r="N1483" t="s">
        <v>3814</v>
      </c>
      <c r="O1483" s="4">
        <f>tblMovies[[#This Row],[WorldwideGross]] - tblMovies[[#This Row],[budget]]</f>
        <v>-34000000</v>
      </c>
      <c r="P1483">
        <f>IF(tblMovies[[#This Row],[budget]]&gt;0, (tblMovies[[#This Row],[WorldwideGross]]-tblMovies[[#This Row],[budget]]) / tblMovies[[#This Row],[budget]], 0)</f>
        <v>-1</v>
      </c>
      <c r="Q1483" t="str">
        <f>IF(tblMovies[[#This Row],[budget]]&gt;150000000,"Blockbuster",
 IF(tblMovies[[#This Row],[budget]]&gt;50000000,"High",
 IF(tblMovies[[#This Row],[budget]]&gt;10000000,"Mid","Low")))</f>
        <v>Mid</v>
      </c>
    </row>
    <row r="1484" spans="1:17" x14ac:dyDescent="0.35">
      <c r="A1484" s="4">
        <v>30000000</v>
      </c>
      <c r="B1484" t="s">
        <v>5825</v>
      </c>
      <c r="C1484">
        <v>71469</v>
      </c>
      <c r="D1484" t="s">
        <v>5826</v>
      </c>
      <c r="E1484" t="s">
        <v>5827</v>
      </c>
      <c r="F1484">
        <v>23.328823</v>
      </c>
      <c r="G1484" s="1">
        <v>40899</v>
      </c>
      <c r="H1484">
        <v>64626786</v>
      </c>
      <c r="I1484">
        <v>89</v>
      </c>
      <c r="J1484">
        <v>4.8</v>
      </c>
      <c r="K1484">
        <v>469</v>
      </c>
      <c r="L1484">
        <v>2011</v>
      </c>
      <c r="M1484" t="s">
        <v>1821</v>
      </c>
      <c r="N1484" t="s">
        <v>760</v>
      </c>
      <c r="O1484" s="4">
        <f>tblMovies[[#This Row],[WorldwideGross]] - tblMovies[[#This Row],[budget]]</f>
        <v>34626786</v>
      </c>
      <c r="P1484">
        <f>IF(tblMovies[[#This Row],[budget]]&gt;0, (tblMovies[[#This Row],[WorldwideGross]]-tblMovies[[#This Row],[budget]]) / tblMovies[[#This Row],[budget]], 0)</f>
        <v>1.1542262000000001</v>
      </c>
      <c r="Q1484" t="str">
        <f>IF(tblMovies[[#This Row],[budget]]&gt;150000000,"Blockbuster",
 IF(tblMovies[[#This Row],[budget]]&gt;50000000,"High",
 IF(tblMovies[[#This Row],[budget]]&gt;10000000,"Mid","Low")))</f>
        <v>Mid</v>
      </c>
    </row>
    <row r="1485" spans="1:17" x14ac:dyDescent="0.35">
      <c r="A1485" s="4">
        <v>33000000</v>
      </c>
      <c r="B1485" t="s">
        <v>99</v>
      </c>
      <c r="C1485">
        <v>85446</v>
      </c>
      <c r="D1485" t="s">
        <v>5830</v>
      </c>
      <c r="E1485" t="s">
        <v>5831</v>
      </c>
      <c r="F1485">
        <v>29.775441000000001</v>
      </c>
      <c r="G1485" s="1">
        <v>41116</v>
      </c>
      <c r="H1485">
        <v>140470746</v>
      </c>
      <c r="I1485">
        <v>99</v>
      </c>
      <c r="J1485">
        <v>6.7</v>
      </c>
      <c r="K1485">
        <v>663</v>
      </c>
      <c r="L1485">
        <v>2012</v>
      </c>
      <c r="M1485" t="s">
        <v>3018</v>
      </c>
      <c r="N1485" t="s">
        <v>760</v>
      </c>
      <c r="O1485" s="4">
        <f>tblMovies[[#This Row],[WorldwideGross]] - tblMovies[[#This Row],[budget]]</f>
        <v>107470746</v>
      </c>
      <c r="P1485">
        <f>IF(tblMovies[[#This Row],[budget]]&gt;0, (tblMovies[[#This Row],[WorldwideGross]]-tblMovies[[#This Row],[budget]]) / tblMovies[[#This Row],[budget]], 0)</f>
        <v>3.2566892727272729</v>
      </c>
      <c r="Q1485" t="str">
        <f>IF(tblMovies[[#This Row],[budget]]&gt;150000000,"Blockbuster",
 IF(tblMovies[[#This Row],[budget]]&gt;50000000,"High",
 IF(tblMovies[[#This Row],[budget]]&gt;10000000,"Mid","Low")))</f>
        <v>Mid</v>
      </c>
    </row>
    <row r="1486" spans="1:17" x14ac:dyDescent="0.35">
      <c r="A1486" s="4">
        <v>33000000</v>
      </c>
      <c r="B1486" t="s">
        <v>99</v>
      </c>
      <c r="C1486">
        <v>326</v>
      </c>
      <c r="D1486" t="s">
        <v>5833</v>
      </c>
      <c r="E1486" t="s">
        <v>5834</v>
      </c>
      <c r="F1486">
        <v>19.642327999999999</v>
      </c>
      <c r="G1486" s="1">
        <v>38935</v>
      </c>
      <c r="H1486">
        <v>62022014</v>
      </c>
      <c r="I1486">
        <v>105</v>
      </c>
      <c r="J1486">
        <v>5.0999999999999996</v>
      </c>
      <c r="K1486">
        <v>497</v>
      </c>
      <c r="L1486">
        <v>2006</v>
      </c>
      <c r="M1486" t="s">
        <v>21</v>
      </c>
      <c r="N1486" t="s">
        <v>145</v>
      </c>
      <c r="O1486" s="4">
        <f>tblMovies[[#This Row],[WorldwideGross]] - tblMovies[[#This Row],[budget]]</f>
        <v>29022014</v>
      </c>
      <c r="P1486">
        <f>IF(tblMovies[[#This Row],[budget]]&gt;0, (tblMovies[[#This Row],[WorldwideGross]]-tblMovies[[#This Row],[budget]]) / tblMovies[[#This Row],[budget]], 0)</f>
        <v>0.87945496969696968</v>
      </c>
      <c r="Q1486" t="str">
        <f>IF(tblMovies[[#This Row],[budget]]&gt;150000000,"Blockbuster",
 IF(tblMovies[[#This Row],[budget]]&gt;50000000,"High",
 IF(tblMovies[[#This Row],[budget]]&gt;10000000,"Mid","Low")))</f>
        <v>Mid</v>
      </c>
    </row>
    <row r="1487" spans="1:17" x14ac:dyDescent="0.35">
      <c r="A1487" s="4">
        <v>33000000</v>
      </c>
      <c r="B1487" t="s">
        <v>99</v>
      </c>
      <c r="C1487">
        <v>10685</v>
      </c>
      <c r="D1487" t="s">
        <v>5836</v>
      </c>
      <c r="E1487" t="s">
        <v>5837</v>
      </c>
      <c r="F1487">
        <v>7.3399080000000003</v>
      </c>
      <c r="G1487" s="1">
        <v>36777</v>
      </c>
      <c r="H1487">
        <v>0</v>
      </c>
      <c r="I1487">
        <v>96</v>
      </c>
      <c r="J1487">
        <v>4.9000000000000004</v>
      </c>
      <c r="K1487">
        <v>110</v>
      </c>
      <c r="L1487">
        <v>2000</v>
      </c>
      <c r="M1487" t="s">
        <v>1806</v>
      </c>
      <c r="N1487" t="s">
        <v>167</v>
      </c>
      <c r="O1487" s="4">
        <f>tblMovies[[#This Row],[WorldwideGross]] - tblMovies[[#This Row],[budget]]</f>
        <v>-33000000</v>
      </c>
      <c r="P1487">
        <f>IF(tblMovies[[#This Row],[budget]]&gt;0, (tblMovies[[#This Row],[WorldwideGross]]-tblMovies[[#This Row],[budget]]) / tblMovies[[#This Row],[budget]], 0)</f>
        <v>-1</v>
      </c>
      <c r="Q1487" t="str">
        <f>IF(tblMovies[[#This Row],[budget]]&gt;150000000,"Blockbuster",
 IF(tblMovies[[#This Row],[budget]]&gt;50000000,"High",
 IF(tblMovies[[#This Row],[budget]]&gt;10000000,"Mid","Low")))</f>
        <v>Mid</v>
      </c>
    </row>
    <row r="1488" spans="1:17" x14ac:dyDescent="0.35">
      <c r="A1488" s="4">
        <v>33000000</v>
      </c>
      <c r="B1488" t="s">
        <v>5838</v>
      </c>
      <c r="C1488">
        <v>7220</v>
      </c>
      <c r="D1488" t="s">
        <v>5839</v>
      </c>
      <c r="E1488" t="s">
        <v>5840</v>
      </c>
      <c r="F1488">
        <v>35.099611000000003</v>
      </c>
      <c r="G1488" s="1">
        <v>38092</v>
      </c>
      <c r="H1488">
        <v>54700105</v>
      </c>
      <c r="I1488">
        <v>124</v>
      </c>
      <c r="J1488">
        <v>6.1</v>
      </c>
      <c r="K1488">
        <v>766</v>
      </c>
      <c r="L1488">
        <v>2004</v>
      </c>
      <c r="M1488" t="s">
        <v>21</v>
      </c>
      <c r="N1488" t="s">
        <v>977</v>
      </c>
      <c r="O1488" s="4">
        <f>tblMovies[[#This Row],[WorldwideGross]] - tblMovies[[#This Row],[budget]]</f>
        <v>21700105</v>
      </c>
      <c r="P1488">
        <f>IF(tblMovies[[#This Row],[budget]]&gt;0, (tblMovies[[#This Row],[WorldwideGross]]-tblMovies[[#This Row],[budget]]) / tblMovies[[#This Row],[budget]], 0)</f>
        <v>0.65757893939393941</v>
      </c>
      <c r="Q1488" t="str">
        <f>IF(tblMovies[[#This Row],[budget]]&gt;150000000,"Blockbuster",
 IF(tblMovies[[#This Row],[budget]]&gt;50000000,"High",
 IF(tblMovies[[#This Row],[budget]]&gt;10000000,"Mid","Low")))</f>
        <v>Mid</v>
      </c>
    </row>
    <row r="1489" spans="1:17" x14ac:dyDescent="0.35">
      <c r="A1489" s="4">
        <v>30000000</v>
      </c>
      <c r="B1489" t="s">
        <v>99</v>
      </c>
      <c r="C1489">
        <v>9763</v>
      </c>
      <c r="D1489" t="s">
        <v>5842</v>
      </c>
      <c r="E1489" t="s">
        <v>5843</v>
      </c>
      <c r="F1489">
        <v>16.541791</v>
      </c>
      <c r="G1489" s="1">
        <v>38509</v>
      </c>
      <c r="H1489">
        <v>27610873</v>
      </c>
      <c r="I1489">
        <v>118</v>
      </c>
      <c r="J1489">
        <v>6.6</v>
      </c>
      <c r="K1489">
        <v>238</v>
      </c>
      <c r="L1489">
        <v>2005</v>
      </c>
      <c r="M1489" t="s">
        <v>155</v>
      </c>
      <c r="N1489" t="s">
        <v>957</v>
      </c>
      <c r="O1489" s="4">
        <f>tblMovies[[#This Row],[WorldwideGross]] - tblMovies[[#This Row],[budget]]</f>
        <v>-2389127</v>
      </c>
      <c r="P1489">
        <f>IF(tblMovies[[#This Row],[budget]]&gt;0, (tblMovies[[#This Row],[WorldwideGross]]-tblMovies[[#This Row],[budget]]) / tblMovies[[#This Row],[budget]], 0)</f>
        <v>-7.9637566666666673E-2</v>
      </c>
      <c r="Q1489" t="str">
        <f>IF(tblMovies[[#This Row],[budget]]&gt;150000000,"Blockbuster",
 IF(tblMovies[[#This Row],[budget]]&gt;50000000,"High",
 IF(tblMovies[[#This Row],[budget]]&gt;10000000,"Mid","Low")))</f>
        <v>Mid</v>
      </c>
    </row>
    <row r="1490" spans="1:17" x14ac:dyDescent="0.35">
      <c r="A1490" s="4">
        <v>30000000</v>
      </c>
      <c r="B1490" t="s">
        <v>5845</v>
      </c>
      <c r="C1490">
        <v>72387</v>
      </c>
      <c r="D1490" t="s">
        <v>5846</v>
      </c>
      <c r="E1490" t="s">
        <v>5847</v>
      </c>
      <c r="F1490">
        <v>31.926950000000001</v>
      </c>
      <c r="G1490" s="1">
        <v>41015</v>
      </c>
      <c r="H1490">
        <v>40346186</v>
      </c>
      <c r="I1490">
        <v>94</v>
      </c>
      <c r="J1490">
        <v>6.3</v>
      </c>
      <c r="K1490">
        <v>799</v>
      </c>
      <c r="L1490">
        <v>2012</v>
      </c>
      <c r="M1490" t="s">
        <v>21</v>
      </c>
      <c r="N1490" t="s">
        <v>3290</v>
      </c>
      <c r="O1490" s="4">
        <f>tblMovies[[#This Row],[WorldwideGross]] - tblMovies[[#This Row],[budget]]</f>
        <v>10346186</v>
      </c>
      <c r="P1490">
        <f>IF(tblMovies[[#This Row],[budget]]&gt;0, (tblMovies[[#This Row],[WorldwideGross]]-tblMovies[[#This Row],[budget]]) / tblMovies[[#This Row],[budget]], 0)</f>
        <v>0.34487286666666667</v>
      </c>
      <c r="Q1490" t="str">
        <f>IF(tblMovies[[#This Row],[budget]]&gt;150000000,"Blockbuster",
 IF(tblMovies[[#This Row],[budget]]&gt;50000000,"High",
 IF(tblMovies[[#This Row],[budget]]&gt;10000000,"Mid","Low")))</f>
        <v>Mid</v>
      </c>
    </row>
    <row r="1491" spans="1:17" x14ac:dyDescent="0.35">
      <c r="A1491" s="4">
        <v>33000000</v>
      </c>
      <c r="B1491" t="s">
        <v>99</v>
      </c>
      <c r="C1491">
        <v>12596</v>
      </c>
      <c r="D1491" t="s">
        <v>5849</v>
      </c>
      <c r="E1491" t="s">
        <v>5850</v>
      </c>
      <c r="F1491">
        <v>9.0606419999999996</v>
      </c>
      <c r="G1491" s="1">
        <v>36273</v>
      </c>
      <c r="H1491">
        <v>0</v>
      </c>
      <c r="I1491">
        <v>124</v>
      </c>
      <c r="J1491">
        <v>5.7</v>
      </c>
      <c r="K1491">
        <v>116</v>
      </c>
      <c r="L1491">
        <v>1999</v>
      </c>
      <c r="M1491" t="s">
        <v>431</v>
      </c>
      <c r="N1491" t="s">
        <v>824</v>
      </c>
      <c r="O1491" s="4">
        <f>tblMovies[[#This Row],[WorldwideGross]] - tblMovies[[#This Row],[budget]]</f>
        <v>-33000000</v>
      </c>
      <c r="P1491">
        <f>IF(tblMovies[[#This Row],[budget]]&gt;0, (tblMovies[[#This Row],[WorldwideGross]]-tblMovies[[#This Row],[budget]]) / tblMovies[[#This Row],[budget]], 0)</f>
        <v>-1</v>
      </c>
      <c r="Q1491" t="str">
        <f>IF(tblMovies[[#This Row],[budget]]&gt;150000000,"Blockbuster",
 IF(tblMovies[[#This Row],[budget]]&gt;50000000,"High",
 IF(tblMovies[[#This Row],[budget]]&gt;10000000,"Mid","Low")))</f>
        <v>Mid</v>
      </c>
    </row>
    <row r="1492" spans="1:17" x14ac:dyDescent="0.35">
      <c r="A1492" s="4">
        <v>32350000</v>
      </c>
      <c r="B1492" t="s">
        <v>5852</v>
      </c>
      <c r="C1492">
        <v>1892</v>
      </c>
      <c r="D1492" t="s">
        <v>5853</v>
      </c>
      <c r="E1492" t="s">
        <v>5854</v>
      </c>
      <c r="F1492">
        <v>46.509070999999999</v>
      </c>
      <c r="G1492" s="1">
        <v>30459</v>
      </c>
      <c r="H1492">
        <v>572700000</v>
      </c>
      <c r="I1492">
        <v>135</v>
      </c>
      <c r="J1492">
        <v>7.9</v>
      </c>
      <c r="K1492">
        <v>4665</v>
      </c>
      <c r="L1492">
        <v>1983</v>
      </c>
      <c r="M1492" t="s">
        <v>28</v>
      </c>
      <c r="N1492" t="s">
        <v>284</v>
      </c>
      <c r="O1492" s="4">
        <f>tblMovies[[#This Row],[WorldwideGross]] - tblMovies[[#This Row],[budget]]</f>
        <v>540350000</v>
      </c>
      <c r="P1492">
        <f>IF(tblMovies[[#This Row],[budget]]&gt;0, (tblMovies[[#This Row],[WorldwideGross]]-tblMovies[[#This Row],[budget]]) / tblMovies[[#This Row],[budget]], 0)</f>
        <v>16.7032457496136</v>
      </c>
      <c r="Q1492" t="str">
        <f>IF(tblMovies[[#This Row],[budget]]&gt;150000000,"Blockbuster",
 IF(tblMovies[[#This Row],[budget]]&gt;50000000,"High",
 IF(tblMovies[[#This Row],[budget]]&gt;10000000,"Mid","Low")))</f>
        <v>Mid</v>
      </c>
    </row>
    <row r="1493" spans="1:17" x14ac:dyDescent="0.35">
      <c r="A1493" s="4">
        <v>30000000</v>
      </c>
      <c r="B1493" t="s">
        <v>99</v>
      </c>
      <c r="C1493">
        <v>13460</v>
      </c>
      <c r="D1493" t="s">
        <v>5856</v>
      </c>
      <c r="E1493" t="s">
        <v>5857</v>
      </c>
      <c r="F1493">
        <v>21.538222000000001</v>
      </c>
      <c r="G1493" s="1">
        <v>39521</v>
      </c>
      <c r="H1493">
        <v>22211426</v>
      </c>
      <c r="I1493">
        <v>108</v>
      </c>
      <c r="J1493">
        <v>5.8</v>
      </c>
      <c r="K1493">
        <v>363</v>
      </c>
      <c r="L1493">
        <v>2008</v>
      </c>
      <c r="M1493" t="s">
        <v>21</v>
      </c>
      <c r="N1493" t="s">
        <v>5859</v>
      </c>
      <c r="O1493" s="4">
        <f>tblMovies[[#This Row],[WorldwideGross]] - tblMovies[[#This Row],[budget]]</f>
        <v>-7788574</v>
      </c>
      <c r="P1493">
        <f>IF(tblMovies[[#This Row],[budget]]&gt;0, (tblMovies[[#This Row],[WorldwideGross]]-tblMovies[[#This Row],[budget]]) / tblMovies[[#This Row],[budget]], 0)</f>
        <v>-0.25961913333333331</v>
      </c>
      <c r="Q1493" t="str">
        <f>IF(tblMovies[[#This Row],[budget]]&gt;150000000,"Blockbuster",
 IF(tblMovies[[#This Row],[budget]]&gt;50000000,"High",
 IF(tblMovies[[#This Row],[budget]]&gt;10000000,"Mid","Low")))</f>
        <v>Mid</v>
      </c>
    </row>
    <row r="1494" spans="1:17" x14ac:dyDescent="0.35">
      <c r="A1494" s="4">
        <v>32000000</v>
      </c>
      <c r="B1494" t="s">
        <v>99</v>
      </c>
      <c r="C1494">
        <v>8055</v>
      </c>
      <c r="D1494" t="s">
        <v>5860</v>
      </c>
      <c r="E1494" t="s">
        <v>5861</v>
      </c>
      <c r="F1494">
        <v>33.923786</v>
      </c>
      <c r="G1494" s="1">
        <v>39792</v>
      </c>
      <c r="H1494">
        <v>113019290</v>
      </c>
      <c r="I1494">
        <v>124</v>
      </c>
      <c r="J1494">
        <v>7.2</v>
      </c>
      <c r="K1494">
        <v>813</v>
      </c>
      <c r="L1494">
        <v>2008</v>
      </c>
      <c r="M1494" t="s">
        <v>155</v>
      </c>
      <c r="N1494" t="s">
        <v>161</v>
      </c>
      <c r="O1494" s="4">
        <f>tblMovies[[#This Row],[WorldwideGross]] - tblMovies[[#This Row],[budget]]</f>
        <v>81019290</v>
      </c>
      <c r="P1494">
        <f>IF(tblMovies[[#This Row],[budget]]&gt;0, (tblMovies[[#This Row],[WorldwideGross]]-tblMovies[[#This Row],[budget]]) / tblMovies[[#This Row],[budget]], 0)</f>
        <v>2.5318528124999999</v>
      </c>
      <c r="Q1494" t="str">
        <f>IF(tblMovies[[#This Row],[budget]]&gt;150000000,"Blockbuster",
 IF(tblMovies[[#This Row],[budget]]&gt;50000000,"High",
 IF(tblMovies[[#This Row],[budget]]&gt;10000000,"Mid","Low")))</f>
        <v>Mid</v>
      </c>
    </row>
    <row r="1495" spans="1:17" x14ac:dyDescent="0.35">
      <c r="A1495" s="4">
        <v>35000000</v>
      </c>
      <c r="B1495" t="s">
        <v>5863</v>
      </c>
      <c r="C1495">
        <v>50647</v>
      </c>
      <c r="D1495" t="s">
        <v>5864</v>
      </c>
      <c r="E1495" t="s">
        <v>5865</v>
      </c>
      <c r="F1495">
        <v>20.908494000000001</v>
      </c>
      <c r="G1495" s="1">
        <v>40962</v>
      </c>
      <c r="H1495">
        <v>24159934</v>
      </c>
      <c r="I1495">
        <v>98</v>
      </c>
      <c r="J1495">
        <v>5.3</v>
      </c>
      <c r="K1495">
        <v>394</v>
      </c>
      <c r="L1495">
        <v>2012</v>
      </c>
      <c r="M1495" t="s">
        <v>431</v>
      </c>
      <c r="N1495" t="s">
        <v>1790</v>
      </c>
      <c r="O1495" s="4">
        <f>tblMovies[[#This Row],[WorldwideGross]] - tblMovies[[#This Row],[budget]]</f>
        <v>-10840066</v>
      </c>
      <c r="P1495">
        <f>IF(tblMovies[[#This Row],[budget]]&gt;0, (tblMovies[[#This Row],[WorldwideGross]]-tblMovies[[#This Row],[budget]]) / tblMovies[[#This Row],[budget]], 0)</f>
        <v>-0.30971617142857144</v>
      </c>
      <c r="Q1495" t="str">
        <f>IF(tblMovies[[#This Row],[budget]]&gt;150000000,"Blockbuster",
 IF(tblMovies[[#This Row],[budget]]&gt;50000000,"High",
 IF(tblMovies[[#This Row],[budget]]&gt;10000000,"Mid","Low")))</f>
        <v>Mid</v>
      </c>
    </row>
    <row r="1496" spans="1:17" x14ac:dyDescent="0.35">
      <c r="A1496" s="4">
        <v>32000000</v>
      </c>
      <c r="B1496" t="s">
        <v>99</v>
      </c>
      <c r="C1496">
        <v>10719</v>
      </c>
      <c r="D1496" t="s">
        <v>5867</v>
      </c>
      <c r="E1496" t="s">
        <v>5868</v>
      </c>
      <c r="F1496">
        <v>16.901954</v>
      </c>
      <c r="G1496" s="1">
        <v>37903</v>
      </c>
      <c r="H1496">
        <v>173398518</v>
      </c>
      <c r="I1496">
        <v>97</v>
      </c>
      <c r="J1496">
        <v>6.4</v>
      </c>
      <c r="K1496">
        <v>987</v>
      </c>
      <c r="L1496">
        <v>2003</v>
      </c>
      <c r="M1496" t="s">
        <v>431</v>
      </c>
      <c r="N1496" t="s">
        <v>145</v>
      </c>
      <c r="O1496" s="4">
        <f>tblMovies[[#This Row],[WorldwideGross]] - tblMovies[[#This Row],[budget]]</f>
        <v>141398518</v>
      </c>
      <c r="P1496">
        <f>IF(tblMovies[[#This Row],[budget]]&gt;0, (tblMovies[[#This Row],[WorldwideGross]]-tblMovies[[#This Row],[budget]]) / tblMovies[[#This Row],[budget]], 0)</f>
        <v>4.4187036874999999</v>
      </c>
      <c r="Q1496" t="str">
        <f>IF(tblMovies[[#This Row],[budget]]&gt;150000000,"Blockbuster",
 IF(tblMovies[[#This Row],[budget]]&gt;50000000,"High",
 IF(tblMovies[[#This Row],[budget]]&gt;10000000,"Mid","Low")))</f>
        <v>Mid</v>
      </c>
    </row>
    <row r="1497" spans="1:17" x14ac:dyDescent="0.35">
      <c r="A1497" s="4">
        <v>32000000</v>
      </c>
      <c r="B1497" t="s">
        <v>99</v>
      </c>
      <c r="C1497">
        <v>9294</v>
      </c>
      <c r="D1497" t="s">
        <v>5871</v>
      </c>
      <c r="E1497" t="s">
        <v>5872</v>
      </c>
      <c r="F1497">
        <v>15.039407000000001</v>
      </c>
      <c r="G1497" s="1">
        <v>35251</v>
      </c>
      <c r="H1497">
        <v>152036382</v>
      </c>
      <c r="I1497">
        <v>123</v>
      </c>
      <c r="J1497">
        <v>6.2</v>
      </c>
      <c r="K1497">
        <v>323</v>
      </c>
      <c r="L1497">
        <v>1996</v>
      </c>
      <c r="M1497" t="s">
        <v>155</v>
      </c>
      <c r="N1497" t="s">
        <v>957</v>
      </c>
      <c r="O1497" s="4">
        <f>tblMovies[[#This Row],[WorldwideGross]] - tblMovies[[#This Row],[budget]]</f>
        <v>120036382</v>
      </c>
      <c r="P1497">
        <f>IF(tblMovies[[#This Row],[budget]]&gt;0, (tblMovies[[#This Row],[WorldwideGross]]-tblMovies[[#This Row],[budget]]) / tblMovies[[#This Row],[budget]], 0)</f>
        <v>3.7511369375000001</v>
      </c>
      <c r="Q1497" t="str">
        <f>IF(tblMovies[[#This Row],[budget]]&gt;150000000,"Blockbuster",
 IF(tblMovies[[#This Row],[budget]]&gt;50000000,"High",
 IF(tblMovies[[#This Row],[budget]]&gt;10000000,"Mid","Low")))</f>
        <v>Mid</v>
      </c>
    </row>
    <row r="1498" spans="1:17" x14ac:dyDescent="0.35">
      <c r="A1498" s="4">
        <v>33000000</v>
      </c>
      <c r="B1498" t="s">
        <v>99</v>
      </c>
      <c r="C1498">
        <v>11888</v>
      </c>
      <c r="D1498" t="s">
        <v>5873</v>
      </c>
      <c r="E1498" t="s">
        <v>5874</v>
      </c>
      <c r="F1498">
        <v>13.655735</v>
      </c>
      <c r="G1498" s="1">
        <v>37274</v>
      </c>
      <c r="H1498">
        <v>0</v>
      </c>
      <c r="I1498">
        <v>99</v>
      </c>
      <c r="J1498">
        <v>5.3</v>
      </c>
      <c r="K1498">
        <v>185</v>
      </c>
      <c r="L1498">
        <v>2002</v>
      </c>
      <c r="M1498" t="s">
        <v>28</v>
      </c>
      <c r="N1498" t="s">
        <v>29</v>
      </c>
      <c r="O1498" s="4">
        <f>tblMovies[[#This Row],[WorldwideGross]] - tblMovies[[#This Row],[budget]]</f>
        <v>-33000000</v>
      </c>
      <c r="P1498">
        <f>IF(tblMovies[[#This Row],[budget]]&gt;0, (tblMovies[[#This Row],[WorldwideGross]]-tblMovies[[#This Row],[budget]]) / tblMovies[[#This Row],[budget]], 0)</f>
        <v>-1</v>
      </c>
      <c r="Q1498" t="str">
        <f>IF(tblMovies[[#This Row],[budget]]&gt;150000000,"Blockbuster",
 IF(tblMovies[[#This Row],[budget]]&gt;50000000,"High",
 IF(tblMovies[[#This Row],[budget]]&gt;10000000,"Mid","Low")))</f>
        <v>Mid</v>
      </c>
    </row>
    <row r="1499" spans="1:17" x14ac:dyDescent="0.35">
      <c r="A1499" s="4">
        <v>0</v>
      </c>
      <c r="B1499" t="s">
        <v>99</v>
      </c>
      <c r="C1499">
        <v>9647</v>
      </c>
      <c r="D1499" t="s">
        <v>5876</v>
      </c>
      <c r="E1499" t="s">
        <v>5877</v>
      </c>
      <c r="F1499">
        <v>21.620317</v>
      </c>
      <c r="G1499" s="1">
        <v>32469</v>
      </c>
      <c r="H1499">
        <v>60328000</v>
      </c>
      <c r="I1499">
        <v>101</v>
      </c>
      <c r="J1499">
        <v>6.7</v>
      </c>
      <c r="K1499">
        <v>390</v>
      </c>
      <c r="L1499">
        <v>1988</v>
      </c>
      <c r="M1499" t="s">
        <v>52</v>
      </c>
      <c r="N1499" t="s">
        <v>110</v>
      </c>
      <c r="O1499" s="4">
        <f>tblMovies[[#This Row],[WorldwideGross]] - tblMovies[[#This Row],[budget]]</f>
        <v>60328000</v>
      </c>
      <c r="P1499">
        <f>IF(tblMovies[[#This Row],[budget]]&gt;0, (tblMovies[[#This Row],[WorldwideGross]]-tblMovies[[#This Row],[budget]]) / tblMovies[[#This Row],[budget]], 0)</f>
        <v>0</v>
      </c>
      <c r="Q1499" t="str">
        <f>IF(tblMovies[[#This Row],[budget]]&gt;150000000,"Blockbuster",
 IF(tblMovies[[#This Row],[budget]]&gt;50000000,"High",
 IF(tblMovies[[#This Row],[budget]]&gt;10000000,"Mid","Low")))</f>
        <v>Low</v>
      </c>
    </row>
    <row r="1500" spans="1:17" x14ac:dyDescent="0.35">
      <c r="A1500" s="4">
        <v>32000000</v>
      </c>
      <c r="B1500" t="s">
        <v>5878</v>
      </c>
      <c r="C1500">
        <v>9353</v>
      </c>
      <c r="D1500" t="s">
        <v>5879</v>
      </c>
      <c r="E1500" t="s">
        <v>5880</v>
      </c>
      <c r="F1500">
        <v>14.642054999999999</v>
      </c>
      <c r="G1500" s="1">
        <v>38884</v>
      </c>
      <c r="H1500">
        <v>80197993</v>
      </c>
      <c r="I1500">
        <v>92</v>
      </c>
      <c r="J1500">
        <v>5.6</v>
      </c>
      <c r="K1500">
        <v>359</v>
      </c>
      <c r="L1500">
        <v>2006</v>
      </c>
      <c r="M1500" t="s">
        <v>431</v>
      </c>
      <c r="N1500" t="s">
        <v>110</v>
      </c>
      <c r="O1500" s="4">
        <f>tblMovies[[#This Row],[WorldwideGross]] - tblMovies[[#This Row],[budget]]</f>
        <v>48197993</v>
      </c>
      <c r="P1500">
        <f>IF(tblMovies[[#This Row],[budget]]&gt;0, (tblMovies[[#This Row],[WorldwideGross]]-tblMovies[[#This Row],[budget]]) / tblMovies[[#This Row],[budget]], 0)</f>
        <v>1.5061872812499999</v>
      </c>
      <c r="Q1500" t="str">
        <f>IF(tblMovies[[#This Row],[budget]]&gt;150000000,"Blockbuster",
 IF(tblMovies[[#This Row],[budget]]&gt;50000000,"High",
 IF(tblMovies[[#This Row],[budget]]&gt;10000000,"Mid","Low")))</f>
        <v>Mid</v>
      </c>
    </row>
    <row r="1501" spans="1:17" x14ac:dyDescent="0.35">
      <c r="A1501" s="4">
        <v>32500000</v>
      </c>
      <c r="B1501" t="s">
        <v>5882</v>
      </c>
      <c r="C1501">
        <v>55721</v>
      </c>
      <c r="D1501" t="s">
        <v>5883</v>
      </c>
      <c r="E1501" t="s">
        <v>5884</v>
      </c>
      <c r="F1501">
        <v>17.107064999999999</v>
      </c>
      <c r="G1501" s="1">
        <v>40661</v>
      </c>
      <c r="H1501">
        <v>288383523</v>
      </c>
      <c r="I1501">
        <v>125</v>
      </c>
      <c r="J1501">
        <v>6.5</v>
      </c>
      <c r="K1501">
        <v>1661</v>
      </c>
      <c r="L1501">
        <v>2011</v>
      </c>
      <c r="M1501" t="s">
        <v>431</v>
      </c>
      <c r="N1501" t="s">
        <v>167</v>
      </c>
      <c r="O1501" s="4">
        <f>tblMovies[[#This Row],[WorldwideGross]] - tblMovies[[#This Row],[budget]]</f>
        <v>255883523</v>
      </c>
      <c r="P1501">
        <f>IF(tblMovies[[#This Row],[budget]]&gt;0, (tblMovies[[#This Row],[WorldwideGross]]-tblMovies[[#This Row],[budget]]) / tblMovies[[#This Row],[budget]], 0)</f>
        <v>7.8733391692307695</v>
      </c>
      <c r="Q1501" t="str">
        <f>IF(tblMovies[[#This Row],[budget]]&gt;150000000,"Blockbuster",
 IF(tblMovies[[#This Row],[budget]]&gt;50000000,"High",
 IF(tblMovies[[#This Row],[budget]]&gt;10000000,"Mid","Low")))</f>
        <v>Mid</v>
      </c>
    </row>
    <row r="1502" spans="1:17" x14ac:dyDescent="0.35">
      <c r="A1502" s="4">
        <v>32000000</v>
      </c>
      <c r="B1502" t="s">
        <v>5886</v>
      </c>
      <c r="C1502">
        <v>109414</v>
      </c>
      <c r="D1502" t="s">
        <v>5887</v>
      </c>
      <c r="E1502" t="s">
        <v>5888</v>
      </c>
      <c r="F1502">
        <v>38.217080000000003</v>
      </c>
      <c r="G1502" s="1">
        <v>41437</v>
      </c>
      <c r="H1502">
        <v>126041322</v>
      </c>
      <c r="I1502">
        <v>107</v>
      </c>
      <c r="J1502">
        <v>6.3</v>
      </c>
      <c r="K1502">
        <v>2359</v>
      </c>
      <c r="L1502">
        <v>2013</v>
      </c>
      <c r="M1502" t="s">
        <v>21</v>
      </c>
      <c r="N1502" t="s">
        <v>35</v>
      </c>
      <c r="O1502" s="4">
        <f>tblMovies[[#This Row],[WorldwideGross]] - tblMovies[[#This Row],[budget]]</f>
        <v>94041322</v>
      </c>
      <c r="P1502">
        <f>IF(tblMovies[[#This Row],[budget]]&gt;0, (tblMovies[[#This Row],[WorldwideGross]]-tblMovies[[#This Row],[budget]]) / tblMovies[[#This Row],[budget]], 0)</f>
        <v>2.9387913124999998</v>
      </c>
      <c r="Q1502" t="str">
        <f>IF(tblMovies[[#This Row],[budget]]&gt;150000000,"Blockbuster",
 IF(tblMovies[[#This Row],[budget]]&gt;50000000,"High",
 IF(tblMovies[[#This Row],[budget]]&gt;10000000,"Mid","Low")))</f>
        <v>Mid</v>
      </c>
    </row>
    <row r="1503" spans="1:17" x14ac:dyDescent="0.35">
      <c r="A1503" s="4">
        <v>29000000</v>
      </c>
      <c r="B1503" t="s">
        <v>99</v>
      </c>
      <c r="C1503">
        <v>10307</v>
      </c>
      <c r="D1503" t="s">
        <v>5890</v>
      </c>
      <c r="E1503" t="s">
        <v>5891</v>
      </c>
      <c r="F1503">
        <v>14.993169</v>
      </c>
      <c r="G1503" s="1">
        <v>36413</v>
      </c>
      <c r="H1503">
        <v>50041732</v>
      </c>
      <c r="I1503">
        <v>103</v>
      </c>
      <c r="J1503">
        <v>6</v>
      </c>
      <c r="K1503">
        <v>242</v>
      </c>
      <c r="L1503">
        <v>1999</v>
      </c>
      <c r="M1503" t="s">
        <v>1821</v>
      </c>
      <c r="N1503" t="s">
        <v>5893</v>
      </c>
      <c r="O1503" s="4">
        <f>tblMovies[[#This Row],[WorldwideGross]] - tblMovies[[#This Row],[budget]]</f>
        <v>21041732</v>
      </c>
      <c r="P1503">
        <f>IF(tblMovies[[#This Row],[budget]]&gt;0, (tblMovies[[#This Row],[WorldwideGross]]-tblMovies[[#This Row],[budget]]) / tblMovies[[#This Row],[budget]], 0)</f>
        <v>0.72557696551724138</v>
      </c>
      <c r="Q1503" t="str">
        <f>IF(tblMovies[[#This Row],[budget]]&gt;150000000,"Blockbuster",
 IF(tblMovies[[#This Row],[budget]]&gt;50000000,"High",
 IF(tblMovies[[#This Row],[budget]]&gt;10000000,"Mid","Low")))</f>
        <v>Mid</v>
      </c>
    </row>
    <row r="1504" spans="1:17" x14ac:dyDescent="0.35">
      <c r="A1504" s="4">
        <v>32000000</v>
      </c>
      <c r="B1504" t="s">
        <v>99</v>
      </c>
      <c r="C1504">
        <v>11978</v>
      </c>
      <c r="D1504" t="s">
        <v>5894</v>
      </c>
      <c r="E1504" t="s">
        <v>5895</v>
      </c>
      <c r="F1504">
        <v>24.147269000000001</v>
      </c>
      <c r="G1504" s="1">
        <v>36782</v>
      </c>
      <c r="H1504">
        <v>48814909</v>
      </c>
      <c r="I1504">
        <v>129</v>
      </c>
      <c r="J1504">
        <v>7</v>
      </c>
      <c r="K1504">
        <v>544</v>
      </c>
      <c r="L1504">
        <v>2000</v>
      </c>
      <c r="M1504" t="s">
        <v>155</v>
      </c>
      <c r="N1504" t="s">
        <v>1892</v>
      </c>
      <c r="O1504" s="4">
        <f>tblMovies[[#This Row],[WorldwideGross]] - tblMovies[[#This Row],[budget]]</f>
        <v>16814909</v>
      </c>
      <c r="P1504">
        <f>IF(tblMovies[[#This Row],[budget]]&gt;0, (tblMovies[[#This Row],[WorldwideGross]]-tblMovies[[#This Row],[budget]]) / tblMovies[[#This Row],[budget]], 0)</f>
        <v>0.52546590625</v>
      </c>
      <c r="Q1504" t="str">
        <f>IF(tblMovies[[#This Row],[budget]]&gt;150000000,"Blockbuster",
 IF(tblMovies[[#This Row],[budget]]&gt;50000000,"High",
 IF(tblMovies[[#This Row],[budget]]&gt;10000000,"Mid","Low")))</f>
        <v>Mid</v>
      </c>
    </row>
    <row r="1505" spans="1:17" x14ac:dyDescent="0.35">
      <c r="A1505" s="4">
        <v>32000000</v>
      </c>
      <c r="B1505" t="s">
        <v>5896</v>
      </c>
      <c r="C1505">
        <v>22907</v>
      </c>
      <c r="D1505" t="s">
        <v>5897</v>
      </c>
      <c r="E1505" t="s">
        <v>5898</v>
      </c>
      <c r="F1505">
        <v>18.47242</v>
      </c>
      <c r="G1505" s="1">
        <v>40416</v>
      </c>
      <c r="H1505">
        <v>69055695</v>
      </c>
      <c r="I1505">
        <v>107</v>
      </c>
      <c r="J1505">
        <v>6</v>
      </c>
      <c r="K1505">
        <v>394</v>
      </c>
      <c r="L1505">
        <v>2010</v>
      </c>
      <c r="M1505" t="s">
        <v>21</v>
      </c>
      <c r="N1505" t="s">
        <v>5900</v>
      </c>
      <c r="O1505" s="4">
        <f>tblMovies[[#This Row],[WorldwideGross]] - tblMovies[[#This Row],[budget]]</f>
        <v>37055695</v>
      </c>
      <c r="P1505">
        <f>IF(tblMovies[[#This Row],[budget]]&gt;0, (tblMovies[[#This Row],[WorldwideGross]]-tblMovies[[#This Row],[budget]]) / tblMovies[[#This Row],[budget]], 0)</f>
        <v>1.15799046875</v>
      </c>
      <c r="Q1505" t="str">
        <f>IF(tblMovies[[#This Row],[budget]]&gt;150000000,"Blockbuster",
 IF(tblMovies[[#This Row],[budget]]&gt;50000000,"High",
 IF(tblMovies[[#This Row],[budget]]&gt;10000000,"Mid","Low")))</f>
        <v>Mid</v>
      </c>
    </row>
    <row r="1506" spans="1:17" x14ac:dyDescent="0.35">
      <c r="A1506" s="4">
        <v>35000000</v>
      </c>
      <c r="B1506" t="s">
        <v>99</v>
      </c>
      <c r="C1506">
        <v>87567</v>
      </c>
      <c r="D1506" t="s">
        <v>5901</v>
      </c>
      <c r="E1506" t="s">
        <v>5902</v>
      </c>
      <c r="F1506">
        <v>18.843319999999999</v>
      </c>
      <c r="G1506" s="1">
        <v>41389</v>
      </c>
      <c r="H1506">
        <v>21819348</v>
      </c>
      <c r="I1506">
        <v>90</v>
      </c>
      <c r="J1506">
        <v>5.7</v>
      </c>
      <c r="K1506">
        <v>414</v>
      </c>
      <c r="L1506">
        <v>2013</v>
      </c>
      <c r="M1506" t="s">
        <v>431</v>
      </c>
      <c r="N1506" t="s">
        <v>5904</v>
      </c>
      <c r="O1506" s="4">
        <f>tblMovies[[#This Row],[WorldwideGross]] - tblMovies[[#This Row],[budget]]</f>
        <v>-13180652</v>
      </c>
      <c r="P1506">
        <f>IF(tblMovies[[#This Row],[budget]]&gt;0, (tblMovies[[#This Row],[WorldwideGross]]-tblMovies[[#This Row],[budget]]) / tblMovies[[#This Row],[budget]], 0)</f>
        <v>-0.37659005714285715</v>
      </c>
      <c r="Q1506" t="str">
        <f>IF(tblMovies[[#This Row],[budget]]&gt;150000000,"Blockbuster",
 IF(tblMovies[[#This Row],[budget]]&gt;50000000,"High",
 IF(tblMovies[[#This Row],[budget]]&gt;10000000,"Mid","Low")))</f>
        <v>Mid</v>
      </c>
    </row>
    <row r="1507" spans="1:17" x14ac:dyDescent="0.35">
      <c r="A1507" s="4">
        <v>32000000</v>
      </c>
      <c r="B1507" t="s">
        <v>5905</v>
      </c>
      <c r="C1507">
        <v>38322</v>
      </c>
      <c r="D1507" t="s">
        <v>5906</v>
      </c>
      <c r="E1507" t="s">
        <v>5907</v>
      </c>
      <c r="F1507">
        <v>15.901137</v>
      </c>
      <c r="G1507" s="1">
        <v>40590</v>
      </c>
      <c r="H1507">
        <v>83615414</v>
      </c>
      <c r="I1507">
        <v>107</v>
      </c>
      <c r="J1507">
        <v>5.3</v>
      </c>
      <c r="K1507">
        <v>313</v>
      </c>
      <c r="L1507">
        <v>2011</v>
      </c>
      <c r="M1507" t="s">
        <v>1342</v>
      </c>
      <c r="N1507" t="s">
        <v>252</v>
      </c>
      <c r="O1507" s="4">
        <f>tblMovies[[#This Row],[WorldwideGross]] - tblMovies[[#This Row],[budget]]</f>
        <v>51615414</v>
      </c>
      <c r="P1507">
        <f>IF(tblMovies[[#This Row],[budget]]&gt;0, (tblMovies[[#This Row],[WorldwideGross]]-tblMovies[[#This Row],[budget]]) / tblMovies[[#This Row],[budget]], 0)</f>
        <v>1.6129816875</v>
      </c>
      <c r="Q1507" t="str">
        <f>IF(tblMovies[[#This Row],[budget]]&gt;150000000,"Blockbuster",
 IF(tblMovies[[#This Row],[budget]]&gt;50000000,"High",
 IF(tblMovies[[#This Row],[budget]]&gt;10000000,"Mid","Low")))</f>
        <v>Mid</v>
      </c>
    </row>
    <row r="1508" spans="1:17" x14ac:dyDescent="0.35">
      <c r="A1508" s="4">
        <v>32000000</v>
      </c>
      <c r="B1508" t="s">
        <v>5909</v>
      </c>
      <c r="C1508">
        <v>45612</v>
      </c>
      <c r="D1508" t="s">
        <v>5910</v>
      </c>
      <c r="E1508" t="s">
        <v>5911</v>
      </c>
      <c r="F1508">
        <v>59.198880000000003</v>
      </c>
      <c r="G1508" s="1">
        <v>40632</v>
      </c>
      <c r="H1508">
        <v>147332697</v>
      </c>
      <c r="I1508">
        <v>93</v>
      </c>
      <c r="J1508">
        <v>7.1</v>
      </c>
      <c r="K1508">
        <v>2699</v>
      </c>
      <c r="L1508">
        <v>2011</v>
      </c>
      <c r="M1508" t="s">
        <v>166</v>
      </c>
      <c r="N1508" t="s">
        <v>5913</v>
      </c>
      <c r="O1508" s="4">
        <f>tblMovies[[#This Row],[WorldwideGross]] - tblMovies[[#This Row],[budget]]</f>
        <v>115332697</v>
      </c>
      <c r="P1508">
        <f>IF(tblMovies[[#This Row],[budget]]&gt;0, (tblMovies[[#This Row],[WorldwideGross]]-tblMovies[[#This Row],[budget]]) / tblMovies[[#This Row],[budget]], 0)</f>
        <v>3.6041467812499999</v>
      </c>
      <c r="Q1508" t="str">
        <f>IF(tblMovies[[#This Row],[budget]]&gt;150000000,"Blockbuster",
 IF(tblMovies[[#This Row],[budget]]&gt;50000000,"High",
 IF(tblMovies[[#This Row],[budget]]&gt;10000000,"Mid","Low")))</f>
        <v>Mid</v>
      </c>
    </row>
    <row r="1509" spans="1:17" x14ac:dyDescent="0.35">
      <c r="A1509" s="4">
        <v>32000000</v>
      </c>
      <c r="B1509" t="s">
        <v>99</v>
      </c>
      <c r="C1509">
        <v>7305</v>
      </c>
      <c r="D1509" t="s">
        <v>5914</v>
      </c>
      <c r="E1509" t="s">
        <v>5915</v>
      </c>
      <c r="F1509">
        <v>14.48851</v>
      </c>
      <c r="G1509" s="1">
        <v>33984</v>
      </c>
      <c r="H1509">
        <v>36733909</v>
      </c>
      <c r="I1509">
        <v>120</v>
      </c>
      <c r="J1509">
        <v>6.7</v>
      </c>
      <c r="K1509">
        <v>374</v>
      </c>
      <c r="L1509">
        <v>1993</v>
      </c>
      <c r="M1509" t="s">
        <v>21</v>
      </c>
      <c r="N1509" t="s">
        <v>110</v>
      </c>
      <c r="O1509" s="4">
        <f>tblMovies[[#This Row],[WorldwideGross]] - tblMovies[[#This Row],[budget]]</f>
        <v>4733909</v>
      </c>
      <c r="P1509">
        <f>IF(tblMovies[[#This Row],[budget]]&gt;0, (tblMovies[[#This Row],[WorldwideGross]]-tblMovies[[#This Row],[budget]]) / tblMovies[[#This Row],[budget]], 0)</f>
        <v>0.14793465624999999</v>
      </c>
      <c r="Q1509" t="str">
        <f>IF(tblMovies[[#This Row],[budget]]&gt;150000000,"Blockbuster",
 IF(tblMovies[[#This Row],[budget]]&gt;50000000,"High",
 IF(tblMovies[[#This Row],[budget]]&gt;10000000,"Mid","Low")))</f>
        <v>Mid</v>
      </c>
    </row>
    <row r="1510" spans="1:17" x14ac:dyDescent="0.35">
      <c r="A1510" s="4">
        <v>30000000</v>
      </c>
      <c r="B1510" t="s">
        <v>5917</v>
      </c>
      <c r="C1510">
        <v>3594</v>
      </c>
      <c r="D1510" t="s">
        <v>5918</v>
      </c>
      <c r="E1510" t="s">
        <v>5919</v>
      </c>
      <c r="F1510">
        <v>23.197407999999999</v>
      </c>
      <c r="G1510" s="1">
        <v>39136</v>
      </c>
      <c r="H1510">
        <v>77566815</v>
      </c>
      <c r="I1510">
        <v>101</v>
      </c>
      <c r="J1510">
        <v>6.3</v>
      </c>
      <c r="K1510">
        <v>1018</v>
      </c>
      <c r="L1510">
        <v>2007</v>
      </c>
      <c r="M1510" t="s">
        <v>166</v>
      </c>
      <c r="N1510" t="s">
        <v>145</v>
      </c>
      <c r="O1510" s="4">
        <f>tblMovies[[#This Row],[WorldwideGross]] - tblMovies[[#This Row],[budget]]</f>
        <v>47566815</v>
      </c>
      <c r="P1510">
        <f>IF(tblMovies[[#This Row],[budget]]&gt;0, (tblMovies[[#This Row],[WorldwideGross]]-tblMovies[[#This Row],[budget]]) / tblMovies[[#This Row],[budget]], 0)</f>
        <v>1.5855604999999999</v>
      </c>
      <c r="Q1510" t="str">
        <f>IF(tblMovies[[#This Row],[budget]]&gt;150000000,"Blockbuster",
 IF(tblMovies[[#This Row],[budget]]&gt;50000000,"High",
 IF(tblMovies[[#This Row],[budget]]&gt;10000000,"Mid","Low")))</f>
        <v>Mid</v>
      </c>
    </row>
    <row r="1511" spans="1:17" x14ac:dyDescent="0.35">
      <c r="A1511" s="4">
        <v>33000000</v>
      </c>
      <c r="B1511" t="s">
        <v>99</v>
      </c>
      <c r="C1511">
        <v>157841</v>
      </c>
      <c r="D1511" t="s">
        <v>5920</v>
      </c>
      <c r="E1511" t="s">
        <v>5921</v>
      </c>
      <c r="F1511">
        <v>10.651202</v>
      </c>
      <c r="G1511" s="1">
        <v>41563</v>
      </c>
      <c r="H1511">
        <v>9494789</v>
      </c>
      <c r="I1511">
        <v>105</v>
      </c>
      <c r="J1511">
        <v>6.7</v>
      </c>
      <c r="K1511">
        <v>232</v>
      </c>
      <c r="L1511">
        <v>2013</v>
      </c>
      <c r="M1511" t="s">
        <v>28</v>
      </c>
      <c r="N1511" t="s">
        <v>5923</v>
      </c>
      <c r="O1511" s="4">
        <f>tblMovies[[#This Row],[WorldwideGross]] - tblMovies[[#This Row],[budget]]</f>
        <v>-23505211</v>
      </c>
      <c r="P1511">
        <f>IF(tblMovies[[#This Row],[budget]]&gt;0, (tblMovies[[#This Row],[WorldwideGross]]-tblMovies[[#This Row],[budget]]) / tblMovies[[#This Row],[budget]], 0)</f>
        <v>-0.71227912121212122</v>
      </c>
      <c r="Q1511" t="str">
        <f>IF(tblMovies[[#This Row],[budget]]&gt;150000000,"Blockbuster",
 IF(tblMovies[[#This Row],[budget]]&gt;50000000,"High",
 IF(tblMovies[[#This Row],[budget]]&gt;10000000,"Mid","Low")))</f>
        <v>Mid</v>
      </c>
    </row>
    <row r="1512" spans="1:17" x14ac:dyDescent="0.35">
      <c r="A1512" s="4">
        <v>35000000</v>
      </c>
      <c r="B1512" t="s">
        <v>99</v>
      </c>
      <c r="C1512">
        <v>11519</v>
      </c>
      <c r="D1512" t="s">
        <v>5924</v>
      </c>
      <c r="E1512" t="s">
        <v>5925</v>
      </c>
      <c r="F1512">
        <v>10.032626</v>
      </c>
      <c r="G1512" s="1">
        <v>29202</v>
      </c>
      <c r="H1512">
        <v>31755742</v>
      </c>
      <c r="I1512">
        <v>113</v>
      </c>
      <c r="J1512">
        <v>5.6</v>
      </c>
      <c r="K1512">
        <v>143</v>
      </c>
      <c r="L1512">
        <v>1979</v>
      </c>
      <c r="M1512" t="s">
        <v>21</v>
      </c>
      <c r="N1512" t="s">
        <v>35</v>
      </c>
      <c r="O1512" s="4">
        <f>tblMovies[[#This Row],[WorldwideGross]] - tblMovies[[#This Row],[budget]]</f>
        <v>-3244258</v>
      </c>
      <c r="P1512">
        <f>IF(tblMovies[[#This Row],[budget]]&gt;0, (tblMovies[[#This Row],[WorldwideGross]]-tblMovies[[#This Row],[budget]]) / tblMovies[[#This Row],[budget]], 0)</f>
        <v>-9.2693085714285708E-2</v>
      </c>
      <c r="Q1512" t="str">
        <f>IF(tblMovies[[#This Row],[budget]]&gt;150000000,"Blockbuster",
 IF(tblMovies[[#This Row],[budget]]&gt;50000000,"High",
 IF(tblMovies[[#This Row],[budget]]&gt;10000000,"Mid","Low")))</f>
        <v>Mid</v>
      </c>
    </row>
    <row r="1513" spans="1:17" x14ac:dyDescent="0.35">
      <c r="A1513" s="4">
        <v>0</v>
      </c>
      <c r="B1513" t="s">
        <v>99</v>
      </c>
      <c r="C1513">
        <v>12920</v>
      </c>
      <c r="D1513" t="s">
        <v>5927</v>
      </c>
      <c r="E1513" t="s">
        <v>5928</v>
      </c>
      <c r="F1513">
        <v>6.048743</v>
      </c>
      <c r="G1513" s="1">
        <v>38605</v>
      </c>
      <c r="H1513">
        <v>0</v>
      </c>
      <c r="I1513">
        <v>106</v>
      </c>
      <c r="J1513">
        <v>6.3</v>
      </c>
      <c r="K1513">
        <v>67</v>
      </c>
      <c r="L1513">
        <v>2005</v>
      </c>
      <c r="M1513" t="s">
        <v>155</v>
      </c>
      <c r="N1513" t="s">
        <v>524</v>
      </c>
      <c r="O1513" s="4">
        <f>tblMovies[[#This Row],[WorldwideGross]] - tblMovies[[#This Row],[budget]]</f>
        <v>0</v>
      </c>
      <c r="P1513">
        <f>IF(tblMovies[[#This Row],[budget]]&gt;0, (tblMovies[[#This Row],[WorldwideGross]]-tblMovies[[#This Row],[budget]]) / tblMovies[[#This Row],[budget]], 0)</f>
        <v>0</v>
      </c>
      <c r="Q1513" t="str">
        <f>IF(tblMovies[[#This Row],[budget]]&gt;150000000,"Blockbuster",
 IF(tblMovies[[#This Row],[budget]]&gt;50000000,"High",
 IF(tblMovies[[#This Row],[budget]]&gt;10000000,"Mid","Low")))</f>
        <v>Low</v>
      </c>
    </row>
    <row r="1514" spans="1:17" x14ac:dyDescent="0.35">
      <c r="A1514" s="4">
        <v>32000000</v>
      </c>
      <c r="B1514" t="s">
        <v>99</v>
      </c>
      <c r="C1514">
        <v>59</v>
      </c>
      <c r="D1514" t="s">
        <v>5930</v>
      </c>
      <c r="E1514" t="s">
        <v>5931</v>
      </c>
      <c r="F1514">
        <v>34.628737999999998</v>
      </c>
      <c r="G1514" s="1">
        <v>38618</v>
      </c>
      <c r="H1514">
        <v>60740827</v>
      </c>
      <c r="I1514">
        <v>96</v>
      </c>
      <c r="J1514">
        <v>6.9</v>
      </c>
      <c r="K1514">
        <v>832</v>
      </c>
      <c r="L1514">
        <v>2005</v>
      </c>
      <c r="M1514" t="s">
        <v>155</v>
      </c>
      <c r="N1514" t="s">
        <v>145</v>
      </c>
      <c r="O1514" s="4">
        <f>tblMovies[[#This Row],[WorldwideGross]] - tblMovies[[#This Row],[budget]]</f>
        <v>28740827</v>
      </c>
      <c r="P1514">
        <f>IF(tblMovies[[#This Row],[budget]]&gt;0, (tblMovies[[#This Row],[WorldwideGross]]-tblMovies[[#This Row],[budget]]) / tblMovies[[#This Row],[budget]], 0)</f>
        <v>0.89815084374999998</v>
      </c>
      <c r="Q1514" t="str">
        <f>IF(tblMovies[[#This Row],[budget]]&gt;150000000,"Blockbuster",
 IF(tblMovies[[#This Row],[budget]]&gt;50000000,"High",
 IF(tblMovies[[#This Row],[budget]]&gt;10000000,"Mid","Low")))</f>
        <v>Mid</v>
      </c>
    </row>
    <row r="1515" spans="1:17" x14ac:dyDescent="0.35">
      <c r="A1515" s="4">
        <v>32000000</v>
      </c>
      <c r="B1515" t="s">
        <v>99</v>
      </c>
      <c r="C1515">
        <v>9335</v>
      </c>
      <c r="D1515" t="s">
        <v>5933</v>
      </c>
      <c r="E1515" t="s">
        <v>5934</v>
      </c>
      <c r="F1515">
        <v>47.561199999999999</v>
      </c>
      <c r="G1515" s="1">
        <v>38566</v>
      </c>
      <c r="H1515">
        <v>85167639</v>
      </c>
      <c r="I1515">
        <v>87</v>
      </c>
      <c r="J1515">
        <v>6.2</v>
      </c>
      <c r="K1515">
        <v>1061</v>
      </c>
      <c r="L1515">
        <v>2005</v>
      </c>
      <c r="M1515" t="s">
        <v>21</v>
      </c>
      <c r="N1515" t="s">
        <v>2107</v>
      </c>
      <c r="O1515" s="4">
        <f>tblMovies[[#This Row],[WorldwideGross]] - tblMovies[[#This Row],[budget]]</f>
        <v>53167639</v>
      </c>
      <c r="P1515">
        <f>IF(tblMovies[[#This Row],[budget]]&gt;0, (tblMovies[[#This Row],[WorldwideGross]]-tblMovies[[#This Row],[budget]]) / tblMovies[[#This Row],[budget]], 0)</f>
        <v>1.66148871875</v>
      </c>
      <c r="Q1515" t="str">
        <f>IF(tblMovies[[#This Row],[budget]]&gt;150000000,"Blockbuster",
 IF(tblMovies[[#This Row],[budget]]&gt;50000000,"High",
 IF(tblMovies[[#This Row],[budget]]&gt;10000000,"Mid","Low")))</f>
        <v>Mid</v>
      </c>
    </row>
    <row r="1516" spans="1:17" x14ac:dyDescent="0.35">
      <c r="A1516" s="4">
        <v>32000000</v>
      </c>
      <c r="B1516" t="s">
        <v>99</v>
      </c>
      <c r="C1516">
        <v>12106</v>
      </c>
      <c r="D1516" t="s">
        <v>5936</v>
      </c>
      <c r="E1516" t="s">
        <v>5937</v>
      </c>
      <c r="F1516">
        <v>16.473355000000002</v>
      </c>
      <c r="G1516" s="1">
        <v>34739</v>
      </c>
      <c r="H1516">
        <v>18552460</v>
      </c>
      <c r="I1516">
        <v>107</v>
      </c>
      <c r="J1516">
        <v>6.3</v>
      </c>
      <c r="K1516">
        <v>427</v>
      </c>
      <c r="L1516">
        <v>1995</v>
      </c>
      <c r="M1516" t="s">
        <v>21</v>
      </c>
      <c r="N1516" t="s">
        <v>953</v>
      </c>
      <c r="O1516" s="4">
        <f>tblMovies[[#This Row],[WorldwideGross]] - tblMovies[[#This Row],[budget]]</f>
        <v>-13447540</v>
      </c>
      <c r="P1516">
        <f>IF(tblMovies[[#This Row],[budget]]&gt;0, (tblMovies[[#This Row],[WorldwideGross]]-tblMovies[[#This Row],[budget]]) / tblMovies[[#This Row],[budget]], 0)</f>
        <v>-0.420235625</v>
      </c>
      <c r="Q1516" t="str">
        <f>IF(tblMovies[[#This Row],[budget]]&gt;150000000,"Blockbuster",
 IF(tblMovies[[#This Row],[budget]]&gt;50000000,"High",
 IF(tblMovies[[#This Row],[budget]]&gt;10000000,"Mid","Low")))</f>
        <v>Mid</v>
      </c>
    </row>
    <row r="1517" spans="1:17" x14ac:dyDescent="0.35">
      <c r="A1517" s="4">
        <v>28000000</v>
      </c>
      <c r="B1517" t="s">
        <v>99</v>
      </c>
      <c r="C1517">
        <v>11141</v>
      </c>
      <c r="D1517" t="s">
        <v>5939</v>
      </c>
      <c r="E1517" t="s">
        <v>5940</v>
      </c>
      <c r="F1517">
        <v>6.2014040000000001</v>
      </c>
      <c r="G1517" s="1">
        <v>38081</v>
      </c>
      <c r="H1517">
        <v>30016165</v>
      </c>
      <c r="I1517">
        <v>90</v>
      </c>
      <c r="J1517">
        <v>5.6</v>
      </c>
      <c r="K1517">
        <v>104</v>
      </c>
      <c r="L1517">
        <v>2004</v>
      </c>
      <c r="M1517" t="s">
        <v>21</v>
      </c>
      <c r="N1517" t="s">
        <v>145</v>
      </c>
      <c r="O1517" s="4">
        <f>tblMovies[[#This Row],[WorldwideGross]] - tblMovies[[#This Row],[budget]]</f>
        <v>2016165</v>
      </c>
      <c r="P1517">
        <f>IF(tblMovies[[#This Row],[budget]]&gt;0, (tblMovies[[#This Row],[WorldwideGross]]-tblMovies[[#This Row],[budget]]) / tblMovies[[#This Row],[budget]], 0)</f>
        <v>7.2005892857142859E-2</v>
      </c>
      <c r="Q1517" t="str">
        <f>IF(tblMovies[[#This Row],[budget]]&gt;150000000,"Blockbuster",
 IF(tblMovies[[#This Row],[budget]]&gt;50000000,"High",
 IF(tblMovies[[#This Row],[budget]]&gt;10000000,"Mid","Low")))</f>
        <v>Mid</v>
      </c>
    </row>
    <row r="1518" spans="1:17" x14ac:dyDescent="0.35">
      <c r="A1518" s="4">
        <v>32000000</v>
      </c>
      <c r="B1518" t="s">
        <v>99</v>
      </c>
      <c r="C1518">
        <v>8649</v>
      </c>
      <c r="D1518" t="s">
        <v>5942</v>
      </c>
      <c r="E1518" t="s">
        <v>5943</v>
      </c>
      <c r="F1518">
        <v>15.560917999999999</v>
      </c>
      <c r="G1518" s="1">
        <v>36455</v>
      </c>
      <c r="H1518">
        <v>0</v>
      </c>
      <c r="I1518">
        <v>121</v>
      </c>
      <c r="J1518">
        <v>6.6</v>
      </c>
      <c r="K1518">
        <v>225</v>
      </c>
      <c r="L1518">
        <v>1999</v>
      </c>
      <c r="M1518" t="s">
        <v>155</v>
      </c>
      <c r="N1518" t="s">
        <v>110</v>
      </c>
      <c r="O1518" s="4">
        <f>tblMovies[[#This Row],[WorldwideGross]] - tblMovies[[#This Row],[budget]]</f>
        <v>-32000000</v>
      </c>
      <c r="P1518">
        <f>IF(tblMovies[[#This Row],[budget]]&gt;0, (tblMovies[[#This Row],[WorldwideGross]]-tblMovies[[#This Row],[budget]]) / tblMovies[[#This Row],[budget]], 0)</f>
        <v>-1</v>
      </c>
      <c r="Q1518" t="str">
        <f>IF(tblMovies[[#This Row],[budget]]&gt;150000000,"Blockbuster",
 IF(tblMovies[[#This Row],[budget]]&gt;50000000,"High",
 IF(tblMovies[[#This Row],[budget]]&gt;10000000,"Mid","Low")))</f>
        <v>Mid</v>
      </c>
    </row>
    <row r="1519" spans="1:17" x14ac:dyDescent="0.35">
      <c r="A1519" s="4">
        <v>32000000</v>
      </c>
      <c r="B1519" t="s">
        <v>5946</v>
      </c>
      <c r="C1519">
        <v>31867</v>
      </c>
      <c r="D1519" t="s">
        <v>5947</v>
      </c>
      <c r="E1519" t="s">
        <v>5948</v>
      </c>
      <c r="F1519">
        <v>25.799696999999998</v>
      </c>
      <c r="G1519" s="1">
        <v>40255</v>
      </c>
      <c r="H1519">
        <v>18409891</v>
      </c>
      <c r="I1519">
        <v>111</v>
      </c>
      <c r="J1519">
        <v>6.2</v>
      </c>
      <c r="K1519">
        <v>620</v>
      </c>
      <c r="L1519">
        <v>2010</v>
      </c>
      <c r="M1519" t="s">
        <v>21</v>
      </c>
      <c r="N1519" t="s">
        <v>167</v>
      </c>
      <c r="O1519" s="4">
        <f>tblMovies[[#This Row],[WorldwideGross]] - tblMovies[[#This Row],[budget]]</f>
        <v>-13590109</v>
      </c>
      <c r="P1519">
        <f>IF(tblMovies[[#This Row],[budget]]&gt;0, (tblMovies[[#This Row],[WorldwideGross]]-tblMovies[[#This Row],[budget]]) / tblMovies[[#This Row],[budget]], 0)</f>
        <v>-0.42469090625</v>
      </c>
      <c r="Q1519" t="str">
        <f>IF(tblMovies[[#This Row],[budget]]&gt;150000000,"Blockbuster",
 IF(tblMovies[[#This Row],[budget]]&gt;50000000,"High",
 IF(tblMovies[[#This Row],[budget]]&gt;10000000,"Mid","Low")))</f>
        <v>Mid</v>
      </c>
    </row>
    <row r="1520" spans="1:17" x14ac:dyDescent="0.35">
      <c r="A1520" s="4">
        <v>70000000</v>
      </c>
      <c r="B1520" t="s">
        <v>99</v>
      </c>
      <c r="C1520">
        <v>10253</v>
      </c>
      <c r="D1520" t="s">
        <v>5951</v>
      </c>
      <c r="E1520" t="s">
        <v>5952</v>
      </c>
      <c r="F1520">
        <v>4.8220330000000002</v>
      </c>
      <c r="G1520" s="1">
        <v>39121</v>
      </c>
      <c r="H1520">
        <v>53587404</v>
      </c>
      <c r="I1520">
        <v>90</v>
      </c>
      <c r="J1520">
        <v>4</v>
      </c>
      <c r="K1520">
        <v>104</v>
      </c>
      <c r="L1520">
        <v>2007</v>
      </c>
      <c r="M1520" t="s">
        <v>52</v>
      </c>
      <c r="N1520" t="s">
        <v>5954</v>
      </c>
      <c r="O1520" s="4">
        <f>tblMovies[[#This Row],[WorldwideGross]] - tblMovies[[#This Row],[budget]]</f>
        <v>-16412596</v>
      </c>
      <c r="P1520">
        <f>IF(tblMovies[[#This Row],[budget]]&gt;0, (tblMovies[[#This Row],[WorldwideGross]]-tblMovies[[#This Row],[budget]]) / tblMovies[[#This Row],[budget]], 0)</f>
        <v>-0.23446565714285714</v>
      </c>
      <c r="Q1520" t="str">
        <f>IF(tblMovies[[#This Row],[budget]]&gt;150000000,"Blockbuster",
 IF(tblMovies[[#This Row],[budget]]&gt;50000000,"High",
 IF(tblMovies[[#This Row],[budget]]&gt;10000000,"Mid","Low")))</f>
        <v>High</v>
      </c>
    </row>
    <row r="1521" spans="1:17" x14ac:dyDescent="0.35">
      <c r="A1521" s="4">
        <v>32000000</v>
      </c>
      <c r="B1521" t="s">
        <v>99</v>
      </c>
      <c r="C1521">
        <v>3587</v>
      </c>
      <c r="D1521" t="s">
        <v>5955</v>
      </c>
      <c r="E1521" t="s">
        <v>5956</v>
      </c>
      <c r="F1521">
        <v>3.379454</v>
      </c>
      <c r="G1521" s="1">
        <v>35314</v>
      </c>
      <c r="H1521">
        <v>0</v>
      </c>
      <c r="I1521">
        <v>110</v>
      </c>
      <c r="J1521">
        <v>5.4</v>
      </c>
      <c r="K1521">
        <v>44</v>
      </c>
      <c r="L1521">
        <v>1996</v>
      </c>
      <c r="M1521" t="s">
        <v>52</v>
      </c>
      <c r="N1521" t="s">
        <v>824</v>
      </c>
      <c r="O1521" s="4">
        <f>tblMovies[[#This Row],[WorldwideGross]] - tblMovies[[#This Row],[budget]]</f>
        <v>-32000000</v>
      </c>
      <c r="P1521">
        <f>IF(tblMovies[[#This Row],[budget]]&gt;0, (tblMovies[[#This Row],[WorldwideGross]]-tblMovies[[#This Row],[budget]]) / tblMovies[[#This Row],[budget]], 0)</f>
        <v>-1</v>
      </c>
      <c r="Q1521" t="str">
        <f>IF(tblMovies[[#This Row],[budget]]&gt;150000000,"Blockbuster",
 IF(tblMovies[[#This Row],[budget]]&gt;50000000,"High",
 IF(tblMovies[[#This Row],[budget]]&gt;10000000,"Mid","Low")))</f>
        <v>Mid</v>
      </c>
    </row>
    <row r="1522" spans="1:17" x14ac:dyDescent="0.35">
      <c r="A1522" s="4">
        <v>30000000</v>
      </c>
      <c r="B1522" t="s">
        <v>99</v>
      </c>
      <c r="C1522">
        <v>124459</v>
      </c>
      <c r="D1522" t="s">
        <v>5958</v>
      </c>
      <c r="E1522" t="s">
        <v>5959</v>
      </c>
      <c r="F1522">
        <v>26.938500000000001</v>
      </c>
      <c r="G1522" s="1">
        <v>41347</v>
      </c>
      <c r="H1522">
        <v>27437881</v>
      </c>
      <c r="I1522">
        <v>100</v>
      </c>
      <c r="J1522">
        <v>5.3</v>
      </c>
      <c r="K1522">
        <v>724</v>
      </c>
      <c r="L1522">
        <v>2013</v>
      </c>
      <c r="M1522" t="s">
        <v>431</v>
      </c>
      <c r="N1522" t="s">
        <v>145</v>
      </c>
      <c r="O1522" s="4">
        <f>tblMovies[[#This Row],[WorldwideGross]] - tblMovies[[#This Row],[budget]]</f>
        <v>-2562119</v>
      </c>
      <c r="P1522">
        <f>IF(tblMovies[[#This Row],[budget]]&gt;0, (tblMovies[[#This Row],[WorldwideGross]]-tblMovies[[#This Row],[budget]]) / tblMovies[[#This Row],[budget]], 0)</f>
        <v>-8.5403966666666664E-2</v>
      </c>
      <c r="Q1522" t="str">
        <f>IF(tblMovies[[#This Row],[budget]]&gt;150000000,"Blockbuster",
 IF(tblMovies[[#This Row],[budget]]&gt;50000000,"High",
 IF(tblMovies[[#This Row],[budget]]&gt;10000000,"Mid","Low")))</f>
        <v>Mid</v>
      </c>
    </row>
    <row r="1523" spans="1:17" x14ac:dyDescent="0.35">
      <c r="A1523" s="4">
        <v>32000000</v>
      </c>
      <c r="B1523" t="s">
        <v>99</v>
      </c>
      <c r="C1523">
        <v>24662</v>
      </c>
      <c r="D1523" t="s">
        <v>5962</v>
      </c>
      <c r="E1523" t="s">
        <v>5963</v>
      </c>
      <c r="F1523">
        <v>4.0984439999999998</v>
      </c>
      <c r="G1523" s="1">
        <v>35515</v>
      </c>
      <c r="H1523">
        <v>3566637</v>
      </c>
      <c r="I1523">
        <v>75</v>
      </c>
      <c r="J1523">
        <v>7.1</v>
      </c>
      <c r="K1523">
        <v>24</v>
      </c>
      <c r="L1523">
        <v>1997</v>
      </c>
      <c r="M1523" t="s">
        <v>58</v>
      </c>
      <c r="N1523" t="s">
        <v>3533</v>
      </c>
      <c r="O1523" s="4">
        <f>tblMovies[[#This Row],[WorldwideGross]] - tblMovies[[#This Row],[budget]]</f>
        <v>-28433363</v>
      </c>
      <c r="P1523">
        <f>IF(tblMovies[[#This Row],[budget]]&gt;0, (tblMovies[[#This Row],[WorldwideGross]]-tblMovies[[#This Row],[budget]]) / tblMovies[[#This Row],[budget]], 0)</f>
        <v>-0.88854259375</v>
      </c>
      <c r="Q1523" t="str">
        <f>IF(tblMovies[[#This Row],[budget]]&gt;150000000,"Blockbuster",
 IF(tblMovies[[#This Row],[budget]]&gt;50000000,"High",
 IF(tblMovies[[#This Row],[budget]]&gt;10000000,"Mid","Low")))</f>
        <v>Mid</v>
      </c>
    </row>
    <row r="1524" spans="1:17" x14ac:dyDescent="0.35">
      <c r="A1524" s="4">
        <v>0</v>
      </c>
      <c r="B1524" t="s">
        <v>99</v>
      </c>
      <c r="C1524">
        <v>32274</v>
      </c>
      <c r="D1524" t="s">
        <v>5965</v>
      </c>
      <c r="E1524" t="s">
        <v>5966</v>
      </c>
      <c r="F1524">
        <v>4.9015529999999998</v>
      </c>
      <c r="G1524" s="1">
        <v>36504</v>
      </c>
      <c r="H1524">
        <v>0</v>
      </c>
      <c r="I1524">
        <v>132</v>
      </c>
      <c r="J1524">
        <v>7.2</v>
      </c>
      <c r="K1524">
        <v>18</v>
      </c>
      <c r="L1524">
        <v>1999</v>
      </c>
      <c r="M1524" t="s">
        <v>155</v>
      </c>
      <c r="N1524" t="s">
        <v>957</v>
      </c>
      <c r="O1524" s="4">
        <f>tblMovies[[#This Row],[WorldwideGross]] - tblMovies[[#This Row],[budget]]</f>
        <v>0</v>
      </c>
      <c r="P1524">
        <f>IF(tblMovies[[#This Row],[budget]]&gt;0, (tblMovies[[#This Row],[WorldwideGross]]-tblMovies[[#This Row],[budget]]) / tblMovies[[#This Row],[budget]], 0)</f>
        <v>0</v>
      </c>
      <c r="Q1524" t="str">
        <f>IF(tblMovies[[#This Row],[budget]]&gt;150000000,"Blockbuster",
 IF(tblMovies[[#This Row],[budget]]&gt;50000000,"High",
 IF(tblMovies[[#This Row],[budget]]&gt;10000000,"Mid","Low")))</f>
        <v>Low</v>
      </c>
    </row>
    <row r="1525" spans="1:17" x14ac:dyDescent="0.35">
      <c r="A1525" s="4">
        <v>32000000</v>
      </c>
      <c r="B1525" t="s">
        <v>5968</v>
      </c>
      <c r="C1525">
        <v>182</v>
      </c>
      <c r="D1525" t="s">
        <v>5969</v>
      </c>
      <c r="E1525" t="s">
        <v>5970</v>
      </c>
      <c r="F1525">
        <v>5.3479359999999998</v>
      </c>
      <c r="G1525" s="1">
        <v>39059</v>
      </c>
      <c r="H1525">
        <v>5914908</v>
      </c>
      <c r="I1525">
        <v>108</v>
      </c>
      <c r="J1525">
        <v>5.9</v>
      </c>
      <c r="K1525">
        <v>86</v>
      </c>
      <c r="L1525">
        <v>2006</v>
      </c>
      <c r="M1525" t="s">
        <v>552</v>
      </c>
      <c r="N1525" t="s">
        <v>69</v>
      </c>
      <c r="O1525" s="4">
        <f>tblMovies[[#This Row],[WorldwideGross]] - tblMovies[[#This Row],[budget]]</f>
        <v>-26085092</v>
      </c>
      <c r="P1525">
        <f>IF(tblMovies[[#This Row],[budget]]&gt;0, (tblMovies[[#This Row],[WorldwideGross]]-tblMovies[[#This Row],[budget]]) / tblMovies[[#This Row],[budget]], 0)</f>
        <v>-0.81515912499999998</v>
      </c>
      <c r="Q1525" t="str">
        <f>IF(tblMovies[[#This Row],[budget]]&gt;150000000,"Blockbuster",
 IF(tblMovies[[#This Row],[budget]]&gt;50000000,"High",
 IF(tblMovies[[#This Row],[budget]]&gt;10000000,"Mid","Low")))</f>
        <v>Mid</v>
      </c>
    </row>
    <row r="1526" spans="1:17" x14ac:dyDescent="0.35">
      <c r="A1526" s="4">
        <v>32000000</v>
      </c>
      <c r="B1526" t="s">
        <v>99</v>
      </c>
      <c r="C1526">
        <v>5494</v>
      </c>
      <c r="D1526" t="s">
        <v>5972</v>
      </c>
      <c r="E1526" t="s">
        <v>5973</v>
      </c>
      <c r="F1526">
        <v>4.1205489999999996</v>
      </c>
      <c r="G1526" s="1">
        <v>38074</v>
      </c>
      <c r="H1526">
        <v>0</v>
      </c>
      <c r="I1526">
        <v>93</v>
      </c>
      <c r="J1526">
        <v>5</v>
      </c>
      <c r="K1526">
        <v>13</v>
      </c>
      <c r="L1526">
        <v>2004</v>
      </c>
      <c r="M1526" t="s">
        <v>28</v>
      </c>
      <c r="N1526" t="s">
        <v>5975</v>
      </c>
      <c r="O1526" s="4">
        <f>tblMovies[[#This Row],[WorldwideGross]] - tblMovies[[#This Row],[budget]]</f>
        <v>-32000000</v>
      </c>
      <c r="P1526">
        <f>IF(tblMovies[[#This Row],[budget]]&gt;0, (tblMovies[[#This Row],[WorldwideGross]]-tblMovies[[#This Row],[budget]]) / tblMovies[[#This Row],[budget]], 0)</f>
        <v>-1</v>
      </c>
      <c r="Q1526" t="str">
        <f>IF(tblMovies[[#This Row],[budget]]&gt;150000000,"Blockbuster",
 IF(tblMovies[[#This Row],[budget]]&gt;50000000,"High",
 IF(tblMovies[[#This Row],[budget]]&gt;10000000,"Mid","Low")))</f>
        <v>Mid</v>
      </c>
    </row>
    <row r="1527" spans="1:17" x14ac:dyDescent="0.35">
      <c r="A1527" s="4">
        <v>31500000</v>
      </c>
      <c r="B1527" t="s">
        <v>5976</v>
      </c>
      <c r="C1527">
        <v>28</v>
      </c>
      <c r="D1527" t="s">
        <v>5977</v>
      </c>
      <c r="E1527" t="s">
        <v>5978</v>
      </c>
      <c r="F1527">
        <v>49.973461999999998</v>
      </c>
      <c r="G1527" s="1">
        <v>29082</v>
      </c>
      <c r="H1527">
        <v>89460381</v>
      </c>
      <c r="I1527">
        <v>153</v>
      </c>
      <c r="J1527">
        <v>8</v>
      </c>
      <c r="K1527">
        <v>2055</v>
      </c>
      <c r="L1527">
        <v>1979</v>
      </c>
      <c r="M1527" t="s">
        <v>155</v>
      </c>
      <c r="N1527" t="s">
        <v>1581</v>
      </c>
      <c r="O1527" s="4">
        <f>tblMovies[[#This Row],[WorldwideGross]] - tblMovies[[#This Row],[budget]]</f>
        <v>57960381</v>
      </c>
      <c r="P1527">
        <f>IF(tblMovies[[#This Row],[budget]]&gt;0, (tblMovies[[#This Row],[WorldwideGross]]-tblMovies[[#This Row],[budget]]) / tblMovies[[#This Row],[budget]], 0)</f>
        <v>1.8400120952380952</v>
      </c>
      <c r="Q1527" t="str">
        <f>IF(tblMovies[[#This Row],[budget]]&gt;150000000,"Blockbuster",
 IF(tblMovies[[#This Row],[budget]]&gt;50000000,"High",
 IF(tblMovies[[#This Row],[budget]]&gt;10000000,"Mid","Low")))</f>
        <v>Mid</v>
      </c>
    </row>
    <row r="1528" spans="1:17" x14ac:dyDescent="0.35">
      <c r="A1528" s="4">
        <v>32000000</v>
      </c>
      <c r="B1528" t="s">
        <v>5980</v>
      </c>
      <c r="C1528">
        <v>38073</v>
      </c>
      <c r="D1528" t="s">
        <v>5981</v>
      </c>
      <c r="E1528" t="s">
        <v>5982</v>
      </c>
      <c r="F1528">
        <v>13.611544</v>
      </c>
      <c r="G1528" s="1">
        <v>40422</v>
      </c>
      <c r="H1528">
        <v>42045846</v>
      </c>
      <c r="I1528">
        <v>102</v>
      </c>
      <c r="J1528">
        <v>6</v>
      </c>
      <c r="K1528">
        <v>262</v>
      </c>
      <c r="L1528">
        <v>2010</v>
      </c>
      <c r="M1528" t="s">
        <v>431</v>
      </c>
      <c r="N1528" t="s">
        <v>145</v>
      </c>
      <c r="O1528" s="4">
        <f>tblMovies[[#This Row],[WorldwideGross]] - tblMovies[[#This Row],[budget]]</f>
        <v>10045846</v>
      </c>
      <c r="P1528">
        <f>IF(tblMovies[[#This Row],[budget]]&gt;0, (tblMovies[[#This Row],[WorldwideGross]]-tblMovies[[#This Row],[budget]]) / tblMovies[[#This Row],[budget]], 0)</f>
        <v>0.31393268749999997</v>
      </c>
      <c r="Q1528" t="str">
        <f>IF(tblMovies[[#This Row],[budget]]&gt;150000000,"Blockbuster",
 IF(tblMovies[[#This Row],[budget]]&gt;50000000,"High",
 IF(tblMovies[[#This Row],[budget]]&gt;10000000,"Mid","Low")))</f>
        <v>Mid</v>
      </c>
    </row>
    <row r="1529" spans="1:17" x14ac:dyDescent="0.35">
      <c r="A1529" s="4">
        <v>0</v>
      </c>
      <c r="B1529" t="s">
        <v>99</v>
      </c>
      <c r="C1529">
        <v>2054</v>
      </c>
      <c r="D1529" t="s">
        <v>5984</v>
      </c>
      <c r="E1529" t="s">
        <v>5985</v>
      </c>
      <c r="F1529">
        <v>6.7752939999999997</v>
      </c>
      <c r="G1529" s="1">
        <v>35062</v>
      </c>
      <c r="H1529">
        <v>106269971</v>
      </c>
      <c r="I1529">
        <v>137</v>
      </c>
      <c r="J1529">
        <v>6.9</v>
      </c>
      <c r="K1529">
        <v>113</v>
      </c>
      <c r="L1529">
        <v>1995</v>
      </c>
      <c r="M1529" t="s">
        <v>3018</v>
      </c>
      <c r="N1529" t="s">
        <v>2210</v>
      </c>
      <c r="O1529" s="4">
        <f>tblMovies[[#This Row],[WorldwideGross]] - tblMovies[[#This Row],[budget]]</f>
        <v>106269971</v>
      </c>
      <c r="P1529">
        <f>IF(tblMovies[[#This Row],[budget]]&gt;0, (tblMovies[[#This Row],[WorldwideGross]]-tblMovies[[#This Row],[budget]]) / tblMovies[[#This Row],[budget]], 0)</f>
        <v>0</v>
      </c>
      <c r="Q1529" t="str">
        <f>IF(tblMovies[[#This Row],[budget]]&gt;150000000,"Blockbuster",
 IF(tblMovies[[#This Row],[budget]]&gt;50000000,"High",
 IF(tblMovies[[#This Row],[budget]]&gt;10000000,"Mid","Low")))</f>
        <v>Low</v>
      </c>
    </row>
    <row r="1530" spans="1:17" x14ac:dyDescent="0.35">
      <c r="A1530" s="4">
        <v>31500000</v>
      </c>
      <c r="B1530" t="s">
        <v>99</v>
      </c>
      <c r="C1530">
        <v>302156</v>
      </c>
      <c r="D1530" t="s">
        <v>5987</v>
      </c>
      <c r="E1530" t="s">
        <v>5988</v>
      </c>
      <c r="F1530">
        <v>27.891012</v>
      </c>
      <c r="G1530" s="1">
        <v>42474</v>
      </c>
      <c r="H1530">
        <v>14708696</v>
      </c>
      <c r="I1530">
        <v>113</v>
      </c>
      <c r="J1530">
        <v>5.7</v>
      </c>
      <c r="K1530">
        <v>557</v>
      </c>
      <c r="L1530">
        <v>2016</v>
      </c>
      <c r="M1530" t="s">
        <v>21</v>
      </c>
      <c r="N1530" t="s">
        <v>849</v>
      </c>
      <c r="O1530" s="4">
        <f>tblMovies[[#This Row],[WorldwideGross]] - tblMovies[[#This Row],[budget]]</f>
        <v>-16791304</v>
      </c>
      <c r="P1530">
        <f>IF(tblMovies[[#This Row],[budget]]&gt;0, (tblMovies[[#This Row],[WorldwideGross]]-tblMovies[[#This Row],[budget]]) / tblMovies[[#This Row],[budget]], 0)</f>
        <v>-0.53305726984126989</v>
      </c>
      <c r="Q1530" t="str">
        <f>IF(tblMovies[[#This Row],[budget]]&gt;150000000,"Blockbuster",
 IF(tblMovies[[#This Row],[budget]]&gt;50000000,"High",
 IF(tblMovies[[#This Row],[budget]]&gt;10000000,"Mid","Low")))</f>
        <v>Mid</v>
      </c>
    </row>
    <row r="1531" spans="1:17" x14ac:dyDescent="0.35">
      <c r="A1531" s="4">
        <v>31000000</v>
      </c>
      <c r="B1531" t="s">
        <v>99</v>
      </c>
      <c r="C1531">
        <v>606</v>
      </c>
      <c r="D1531" t="s">
        <v>5990</v>
      </c>
      <c r="E1531" t="s">
        <v>5991</v>
      </c>
      <c r="F1531">
        <v>13.864974999999999</v>
      </c>
      <c r="G1531" s="1">
        <v>31401</v>
      </c>
      <c r="H1531">
        <v>128499205</v>
      </c>
      <c r="I1531">
        <v>161</v>
      </c>
      <c r="J1531">
        <v>7</v>
      </c>
      <c r="K1531">
        <v>279</v>
      </c>
      <c r="L1531">
        <v>1985</v>
      </c>
      <c r="M1531" t="s">
        <v>155</v>
      </c>
      <c r="N1531" t="s">
        <v>167</v>
      </c>
      <c r="O1531" s="4">
        <f>tblMovies[[#This Row],[WorldwideGross]] - tblMovies[[#This Row],[budget]]</f>
        <v>97499205</v>
      </c>
      <c r="P1531">
        <f>IF(tblMovies[[#This Row],[budget]]&gt;0, (tblMovies[[#This Row],[WorldwideGross]]-tblMovies[[#This Row],[budget]]) / tblMovies[[#This Row],[budget]], 0)</f>
        <v>3.1451356451612904</v>
      </c>
      <c r="Q1531" t="str">
        <f>IF(tblMovies[[#This Row],[budget]]&gt;150000000,"Blockbuster",
 IF(tblMovies[[#This Row],[budget]]&gt;50000000,"High",
 IF(tblMovies[[#This Row],[budget]]&gt;10000000,"Mid","Low")))</f>
        <v>Mid</v>
      </c>
    </row>
    <row r="1532" spans="1:17" x14ac:dyDescent="0.35">
      <c r="A1532" s="4">
        <v>31000000</v>
      </c>
      <c r="B1532" t="s">
        <v>5993</v>
      </c>
      <c r="C1532">
        <v>87502</v>
      </c>
      <c r="D1532" t="s">
        <v>5994</v>
      </c>
      <c r="E1532" t="s">
        <v>5995</v>
      </c>
      <c r="F1532">
        <v>42.213765000000002</v>
      </c>
      <c r="G1532" s="1">
        <v>41215</v>
      </c>
      <c r="H1532">
        <v>161772375</v>
      </c>
      <c r="I1532">
        <v>138</v>
      </c>
      <c r="J1532">
        <v>6.5</v>
      </c>
      <c r="K1532">
        <v>2415</v>
      </c>
      <c r="L1532">
        <v>2012</v>
      </c>
      <c r="M1532" t="s">
        <v>155</v>
      </c>
      <c r="N1532" t="s">
        <v>110</v>
      </c>
      <c r="O1532" s="4">
        <f>tblMovies[[#This Row],[WorldwideGross]] - tblMovies[[#This Row],[budget]]</f>
        <v>130772375</v>
      </c>
      <c r="P1532">
        <f>IF(tblMovies[[#This Row],[budget]]&gt;0, (tblMovies[[#This Row],[WorldwideGross]]-tblMovies[[#This Row],[budget]]) / tblMovies[[#This Row],[budget]], 0)</f>
        <v>4.2184637096774198</v>
      </c>
      <c r="Q1532" t="str">
        <f>IF(tblMovies[[#This Row],[budget]]&gt;150000000,"Blockbuster",
 IF(tblMovies[[#This Row],[budget]]&gt;50000000,"High",
 IF(tblMovies[[#This Row],[budget]]&gt;10000000,"Mid","Low")))</f>
        <v>Mid</v>
      </c>
    </row>
    <row r="1533" spans="1:17" x14ac:dyDescent="0.35">
      <c r="A1533" s="4">
        <v>34000000</v>
      </c>
      <c r="B1533" t="s">
        <v>5998</v>
      </c>
      <c r="C1533">
        <v>698</v>
      </c>
      <c r="D1533" t="s">
        <v>5999</v>
      </c>
      <c r="E1533" t="s">
        <v>6000</v>
      </c>
      <c r="F1533">
        <v>29.887404</v>
      </c>
      <c r="G1533" s="1">
        <v>29032</v>
      </c>
      <c r="H1533">
        <v>210308099</v>
      </c>
      <c r="I1533">
        <v>126</v>
      </c>
      <c r="J1533">
        <v>5.9</v>
      </c>
      <c r="K1533">
        <v>541</v>
      </c>
      <c r="L1533">
        <v>1979</v>
      </c>
      <c r="M1533" t="s">
        <v>21</v>
      </c>
      <c r="N1533" t="s">
        <v>1581</v>
      </c>
      <c r="O1533" s="4">
        <f>tblMovies[[#This Row],[WorldwideGross]] - tblMovies[[#This Row],[budget]]</f>
        <v>176308099</v>
      </c>
      <c r="P1533">
        <f>IF(tblMovies[[#This Row],[budget]]&gt;0, (tblMovies[[#This Row],[WorldwideGross]]-tblMovies[[#This Row],[budget]]) / tblMovies[[#This Row],[budget]], 0)</f>
        <v>5.1855323235294115</v>
      </c>
      <c r="Q1533" t="str">
        <f>IF(tblMovies[[#This Row],[budget]]&gt;150000000,"Blockbuster",
 IF(tblMovies[[#This Row],[budget]]&gt;50000000,"High",
 IF(tblMovies[[#This Row],[budget]]&gt;10000000,"Mid","Low")))</f>
        <v>Mid</v>
      </c>
    </row>
    <row r="1534" spans="1:17" x14ac:dyDescent="0.35">
      <c r="A1534" s="4">
        <v>30000000</v>
      </c>
      <c r="B1534" t="s">
        <v>99</v>
      </c>
      <c r="C1534">
        <v>120467</v>
      </c>
      <c r="D1534" t="s">
        <v>6001</v>
      </c>
      <c r="E1534" t="s">
        <v>6002</v>
      </c>
      <c r="F1534">
        <v>74.417456000000001</v>
      </c>
      <c r="G1534" s="1">
        <v>41696</v>
      </c>
      <c r="H1534">
        <v>174600318</v>
      </c>
      <c r="I1534">
        <v>99</v>
      </c>
      <c r="J1534">
        <v>8</v>
      </c>
      <c r="K1534">
        <v>4519</v>
      </c>
      <c r="L1534">
        <v>2014</v>
      </c>
      <c r="M1534" t="s">
        <v>431</v>
      </c>
      <c r="N1534" t="s">
        <v>5693</v>
      </c>
      <c r="O1534" s="4">
        <f>tblMovies[[#This Row],[WorldwideGross]] - tblMovies[[#This Row],[budget]]</f>
        <v>144600318</v>
      </c>
      <c r="P1534">
        <f>IF(tblMovies[[#This Row],[budget]]&gt;0, (tblMovies[[#This Row],[WorldwideGross]]-tblMovies[[#This Row],[budget]]) / tblMovies[[#This Row],[budget]], 0)</f>
        <v>4.8200105999999998</v>
      </c>
      <c r="Q1534" t="str">
        <f>IF(tblMovies[[#This Row],[budget]]&gt;150000000,"Blockbuster",
 IF(tblMovies[[#This Row],[budget]]&gt;50000000,"High",
 IF(tblMovies[[#This Row],[budget]]&gt;10000000,"Mid","Low")))</f>
        <v>Mid</v>
      </c>
    </row>
    <row r="1535" spans="1:17" x14ac:dyDescent="0.35">
      <c r="A1535" s="4">
        <v>31000000</v>
      </c>
      <c r="B1535" t="s">
        <v>99</v>
      </c>
      <c r="C1535">
        <v>11313</v>
      </c>
      <c r="D1535" t="s">
        <v>6004</v>
      </c>
      <c r="E1535" t="s">
        <v>6005</v>
      </c>
      <c r="F1535">
        <v>7.0676199999999998</v>
      </c>
      <c r="G1535" s="1">
        <v>37141</v>
      </c>
      <c r="H1535">
        <v>24185781</v>
      </c>
      <c r="I1535">
        <v>101</v>
      </c>
      <c r="J1535">
        <v>6.4</v>
      </c>
      <c r="K1535">
        <v>131</v>
      </c>
      <c r="L1535">
        <v>2001</v>
      </c>
      <c r="M1535" t="s">
        <v>155</v>
      </c>
      <c r="N1535" t="s">
        <v>2787</v>
      </c>
      <c r="O1535" s="4">
        <f>tblMovies[[#This Row],[WorldwideGross]] - tblMovies[[#This Row],[budget]]</f>
        <v>-6814219</v>
      </c>
      <c r="P1535">
        <f>IF(tblMovies[[#This Row],[budget]]&gt;0, (tblMovies[[#This Row],[WorldwideGross]]-tblMovies[[#This Row],[budget]]) / tblMovies[[#This Row],[budget]], 0)</f>
        <v>-0.21981351612903227</v>
      </c>
      <c r="Q1535" t="str">
        <f>IF(tblMovies[[#This Row],[budget]]&gt;150000000,"Blockbuster",
 IF(tblMovies[[#This Row],[budget]]&gt;50000000,"High",
 IF(tblMovies[[#This Row],[budget]]&gt;10000000,"Mid","Low")))</f>
        <v>Mid</v>
      </c>
    </row>
    <row r="1536" spans="1:17" x14ac:dyDescent="0.35">
      <c r="A1536" s="4">
        <v>31000000</v>
      </c>
      <c r="B1536" t="s">
        <v>99</v>
      </c>
      <c r="C1536">
        <v>6488</v>
      </c>
      <c r="D1536" t="s">
        <v>6008</v>
      </c>
      <c r="E1536" t="s">
        <v>6009</v>
      </c>
      <c r="F1536">
        <v>15.895661</v>
      </c>
      <c r="G1536" s="1">
        <v>33094</v>
      </c>
      <c r="H1536">
        <v>53208180</v>
      </c>
      <c r="I1536">
        <v>103</v>
      </c>
      <c r="J1536">
        <v>6.2</v>
      </c>
      <c r="K1536">
        <v>433</v>
      </c>
      <c r="L1536">
        <v>1990</v>
      </c>
      <c r="M1536" t="s">
        <v>431</v>
      </c>
      <c r="N1536" t="s">
        <v>121</v>
      </c>
      <c r="O1536" s="4">
        <f>tblMovies[[#This Row],[WorldwideGross]] - tblMovies[[#This Row],[budget]]</f>
        <v>22208180</v>
      </c>
      <c r="P1536">
        <f>IF(tblMovies[[#This Row],[budget]]&gt;0, (tblMovies[[#This Row],[WorldwideGross]]-tblMovies[[#This Row],[budget]]) / tblMovies[[#This Row],[budget]], 0)</f>
        <v>0.7163929032258064</v>
      </c>
      <c r="Q1536" t="str">
        <f>IF(tblMovies[[#This Row],[budget]]&gt;150000000,"Blockbuster",
 IF(tblMovies[[#This Row],[budget]]&gt;50000000,"High",
 IF(tblMovies[[#This Row],[budget]]&gt;10000000,"Mid","Low")))</f>
        <v>Mid</v>
      </c>
    </row>
    <row r="1537" spans="1:17" x14ac:dyDescent="0.35">
      <c r="A1537" s="4">
        <v>31000000</v>
      </c>
      <c r="B1537" t="s">
        <v>99</v>
      </c>
      <c r="C1537">
        <v>10559</v>
      </c>
      <c r="D1537" t="s">
        <v>6012</v>
      </c>
      <c r="E1537" t="s">
        <v>6013</v>
      </c>
      <c r="F1537">
        <v>19.258040999999999</v>
      </c>
      <c r="G1537" s="1">
        <v>36644</v>
      </c>
      <c r="H1537">
        <v>68106245</v>
      </c>
      <c r="I1537">
        <v>118</v>
      </c>
      <c r="J1537">
        <v>7</v>
      </c>
      <c r="K1537">
        <v>462</v>
      </c>
      <c r="L1537">
        <v>2000</v>
      </c>
      <c r="M1537" t="s">
        <v>1342</v>
      </c>
      <c r="N1537" t="s">
        <v>145</v>
      </c>
      <c r="O1537" s="4">
        <f>tblMovies[[#This Row],[WorldwideGross]] - tblMovies[[#This Row],[budget]]</f>
        <v>37106245</v>
      </c>
      <c r="P1537">
        <f>IF(tblMovies[[#This Row],[budget]]&gt;0, (tblMovies[[#This Row],[WorldwideGross]]-tblMovies[[#This Row],[budget]]) / tblMovies[[#This Row],[budget]], 0)</f>
        <v>1.1969756451612903</v>
      </c>
      <c r="Q1537" t="str">
        <f>IF(tblMovies[[#This Row],[budget]]&gt;150000000,"Blockbuster",
 IF(tblMovies[[#This Row],[budget]]&gt;50000000,"High",
 IF(tblMovies[[#This Row],[budget]]&gt;10000000,"Mid","Low")))</f>
        <v>Mid</v>
      </c>
    </row>
    <row r="1538" spans="1:17" x14ac:dyDescent="0.35">
      <c r="A1538" s="4">
        <v>31000000</v>
      </c>
      <c r="B1538" t="s">
        <v>99</v>
      </c>
      <c r="C1538">
        <v>296099</v>
      </c>
      <c r="D1538" t="s">
        <v>6014</v>
      </c>
      <c r="E1538" t="s">
        <v>6015</v>
      </c>
      <c r="F1538">
        <v>47.753597999999997</v>
      </c>
      <c r="G1538" s="1">
        <v>42213</v>
      </c>
      <c r="H1538">
        <v>104384188</v>
      </c>
      <c r="I1538">
        <v>99</v>
      </c>
      <c r="J1538">
        <v>6.2</v>
      </c>
      <c r="K1538">
        <v>1195</v>
      </c>
      <c r="L1538">
        <v>2015</v>
      </c>
      <c r="M1538" t="s">
        <v>431</v>
      </c>
      <c r="N1538" t="s">
        <v>145</v>
      </c>
      <c r="O1538" s="4">
        <f>tblMovies[[#This Row],[WorldwideGross]] - tblMovies[[#This Row],[budget]]</f>
        <v>73384188</v>
      </c>
      <c r="P1538">
        <f>IF(tblMovies[[#This Row],[budget]]&gt;0, (tblMovies[[#This Row],[WorldwideGross]]-tblMovies[[#This Row],[budget]]) / tblMovies[[#This Row],[budget]], 0)</f>
        <v>2.3672318709677418</v>
      </c>
      <c r="Q1538" t="str">
        <f>IF(tblMovies[[#This Row],[budget]]&gt;150000000,"Blockbuster",
 IF(tblMovies[[#This Row],[budget]]&gt;50000000,"High",
 IF(tblMovies[[#This Row],[budget]]&gt;10000000,"Mid","Low")))</f>
        <v>Mid</v>
      </c>
    </row>
    <row r="1539" spans="1:17" x14ac:dyDescent="0.35">
      <c r="A1539" s="4">
        <v>30250000</v>
      </c>
      <c r="B1539" t="s">
        <v>99</v>
      </c>
      <c r="C1539">
        <v>8012</v>
      </c>
      <c r="D1539" t="s">
        <v>6018</v>
      </c>
      <c r="E1539" t="s">
        <v>6019</v>
      </c>
      <c r="F1539">
        <v>15.585138000000001</v>
      </c>
      <c r="G1539" s="1">
        <v>34992</v>
      </c>
      <c r="H1539">
        <v>115101622</v>
      </c>
      <c r="I1539">
        <v>105</v>
      </c>
      <c r="J1539">
        <v>6.4</v>
      </c>
      <c r="K1539">
        <v>302</v>
      </c>
      <c r="L1539">
        <v>1995</v>
      </c>
      <c r="M1539" t="s">
        <v>431</v>
      </c>
      <c r="N1539" t="s">
        <v>3736</v>
      </c>
      <c r="O1539" s="4">
        <f>tblMovies[[#This Row],[WorldwideGross]] - tblMovies[[#This Row],[budget]]</f>
        <v>84851622</v>
      </c>
      <c r="P1539">
        <f>IF(tblMovies[[#This Row],[budget]]&gt;0, (tblMovies[[#This Row],[WorldwideGross]]-tblMovies[[#This Row],[budget]]) / tblMovies[[#This Row],[budget]], 0)</f>
        <v>2.8050122975206611</v>
      </c>
      <c r="Q1539" t="str">
        <f>IF(tblMovies[[#This Row],[budget]]&gt;150000000,"Blockbuster",
 IF(tblMovies[[#This Row],[budget]]&gt;50000000,"High",
 IF(tblMovies[[#This Row],[budget]]&gt;10000000,"Mid","Low")))</f>
        <v>Mid</v>
      </c>
    </row>
    <row r="1540" spans="1:17" x14ac:dyDescent="0.35">
      <c r="A1540" s="4">
        <v>45000000</v>
      </c>
      <c r="B1540" t="s">
        <v>99</v>
      </c>
      <c r="C1540">
        <v>1574</v>
      </c>
      <c r="D1540" t="s">
        <v>6022</v>
      </c>
      <c r="E1540" t="s">
        <v>6023</v>
      </c>
      <c r="F1540">
        <v>32.217424999999999</v>
      </c>
      <c r="G1540" s="1">
        <v>37616</v>
      </c>
      <c r="H1540">
        <v>306776732</v>
      </c>
      <c r="I1540">
        <v>113</v>
      </c>
      <c r="J1540">
        <v>6.9</v>
      </c>
      <c r="K1540">
        <v>677</v>
      </c>
      <c r="L1540">
        <v>2002</v>
      </c>
      <c r="M1540" t="s">
        <v>21</v>
      </c>
      <c r="N1540" t="s">
        <v>1142</v>
      </c>
      <c r="O1540" s="4">
        <f>tblMovies[[#This Row],[WorldwideGross]] - tblMovies[[#This Row],[budget]]</f>
        <v>261776732</v>
      </c>
      <c r="P1540">
        <f>IF(tblMovies[[#This Row],[budget]]&gt;0, (tblMovies[[#This Row],[WorldwideGross]]-tblMovies[[#This Row],[budget]]) / tblMovies[[#This Row],[budget]], 0)</f>
        <v>5.8172607111111114</v>
      </c>
      <c r="Q1540" t="str">
        <f>IF(tblMovies[[#This Row],[budget]]&gt;150000000,"Blockbuster",
 IF(tblMovies[[#This Row],[budget]]&gt;50000000,"High",
 IF(tblMovies[[#This Row],[budget]]&gt;10000000,"Mid","Low")))</f>
        <v>Mid</v>
      </c>
    </row>
    <row r="1541" spans="1:17" x14ac:dyDescent="0.35">
      <c r="A1541" s="4">
        <v>34200000</v>
      </c>
      <c r="B1541" t="s">
        <v>99</v>
      </c>
      <c r="C1541">
        <v>9032</v>
      </c>
      <c r="D1541" t="s">
        <v>6025</v>
      </c>
      <c r="E1541" t="s">
        <v>6026</v>
      </c>
      <c r="F1541">
        <v>34.868589999999998</v>
      </c>
      <c r="G1541" s="1">
        <v>36336</v>
      </c>
      <c r="H1541">
        <v>234801895</v>
      </c>
      <c r="I1541">
        <v>93</v>
      </c>
      <c r="J1541">
        <v>6.1</v>
      </c>
      <c r="K1541">
        <v>875</v>
      </c>
      <c r="L1541">
        <v>1999</v>
      </c>
      <c r="M1541" t="s">
        <v>431</v>
      </c>
      <c r="N1541" t="s">
        <v>35</v>
      </c>
      <c r="O1541" s="4">
        <f>tblMovies[[#This Row],[WorldwideGross]] - tblMovies[[#This Row],[budget]]</f>
        <v>200601895</v>
      </c>
      <c r="P1541">
        <f>IF(tblMovies[[#This Row],[budget]]&gt;0, (tblMovies[[#This Row],[WorldwideGross]]-tblMovies[[#This Row],[budget]]) / tblMovies[[#This Row],[budget]], 0)</f>
        <v>5.8655524853801166</v>
      </c>
      <c r="Q1541" t="str">
        <f>IF(tblMovies[[#This Row],[budget]]&gt;150000000,"Blockbuster",
 IF(tblMovies[[#This Row],[budget]]&gt;50000000,"High",
 IF(tblMovies[[#This Row],[budget]]&gt;10000000,"Mid","Low")))</f>
        <v>Mid</v>
      </c>
    </row>
    <row r="1542" spans="1:17" x14ac:dyDescent="0.35">
      <c r="A1542" s="4">
        <v>30000000</v>
      </c>
      <c r="B1542" t="s">
        <v>99</v>
      </c>
      <c r="C1542">
        <v>2770</v>
      </c>
      <c r="D1542" t="s">
        <v>6027</v>
      </c>
      <c r="E1542" t="s">
        <v>6028</v>
      </c>
      <c r="F1542">
        <v>36.432597999999999</v>
      </c>
      <c r="G1542" s="1">
        <v>37113</v>
      </c>
      <c r="H1542">
        <v>287553595</v>
      </c>
      <c r="I1542">
        <v>108</v>
      </c>
      <c r="J1542">
        <v>6</v>
      </c>
      <c r="K1542">
        <v>1344</v>
      </c>
      <c r="L1542">
        <v>2001</v>
      </c>
      <c r="M1542" t="s">
        <v>431</v>
      </c>
      <c r="N1542" t="s">
        <v>167</v>
      </c>
      <c r="O1542" s="4">
        <f>tblMovies[[#This Row],[WorldwideGross]] - tblMovies[[#This Row],[budget]]</f>
        <v>257553595</v>
      </c>
      <c r="P1542">
        <f>IF(tblMovies[[#This Row],[budget]]&gt;0, (tblMovies[[#This Row],[WorldwideGross]]-tblMovies[[#This Row],[budget]]) / tblMovies[[#This Row],[budget]], 0)</f>
        <v>8.5851198333333336</v>
      </c>
      <c r="Q1542" t="str">
        <f>IF(tblMovies[[#This Row],[budget]]&gt;150000000,"Blockbuster",
 IF(tblMovies[[#This Row],[budget]]&gt;50000000,"High",
 IF(tblMovies[[#This Row],[budget]]&gt;10000000,"Mid","Low")))</f>
        <v>Mid</v>
      </c>
    </row>
    <row r="1543" spans="1:17" x14ac:dyDescent="0.35">
      <c r="A1543" s="4">
        <v>30000000</v>
      </c>
      <c r="B1543" t="s">
        <v>6030</v>
      </c>
      <c r="C1543">
        <v>862</v>
      </c>
      <c r="D1543" t="s">
        <v>6031</v>
      </c>
      <c r="E1543" t="s">
        <v>6032</v>
      </c>
      <c r="F1543">
        <v>73.640445</v>
      </c>
      <c r="G1543" s="1">
        <v>35002</v>
      </c>
      <c r="H1543">
        <v>373554033</v>
      </c>
      <c r="I1543">
        <v>81</v>
      </c>
      <c r="J1543">
        <v>7.7</v>
      </c>
      <c r="K1543">
        <v>5269</v>
      </c>
      <c r="L1543">
        <v>1995</v>
      </c>
      <c r="M1543" t="s">
        <v>58</v>
      </c>
      <c r="N1543" t="s">
        <v>341</v>
      </c>
      <c r="O1543" s="4">
        <f>tblMovies[[#This Row],[WorldwideGross]] - tblMovies[[#This Row],[budget]]</f>
        <v>343554033</v>
      </c>
      <c r="P1543">
        <f>IF(tblMovies[[#This Row],[budget]]&gt;0, (tblMovies[[#This Row],[WorldwideGross]]-tblMovies[[#This Row],[budget]]) / tblMovies[[#This Row],[budget]], 0)</f>
        <v>11.451801100000001</v>
      </c>
      <c r="Q1543" t="str">
        <f>IF(tblMovies[[#This Row],[budget]]&gt;150000000,"Blockbuster",
 IF(tblMovies[[#This Row],[budget]]&gt;50000000,"High",
 IF(tblMovies[[#This Row],[budget]]&gt;10000000,"Mid","Low")))</f>
        <v>Mid</v>
      </c>
    </row>
    <row r="1544" spans="1:17" x14ac:dyDescent="0.35">
      <c r="A1544" s="4">
        <v>30000000</v>
      </c>
      <c r="B1544" t="s">
        <v>99</v>
      </c>
      <c r="C1544">
        <v>1637</v>
      </c>
      <c r="D1544" t="s">
        <v>6033</v>
      </c>
      <c r="E1544" t="s">
        <v>6034</v>
      </c>
      <c r="F1544">
        <v>49.526736</v>
      </c>
      <c r="G1544" s="1">
        <v>34494</v>
      </c>
      <c r="H1544">
        <v>350448145</v>
      </c>
      <c r="I1544">
        <v>116</v>
      </c>
      <c r="J1544">
        <v>6.8</v>
      </c>
      <c r="K1544">
        <v>1783</v>
      </c>
      <c r="L1544">
        <v>1994</v>
      </c>
      <c r="M1544" t="s">
        <v>21</v>
      </c>
      <c r="N1544" t="s">
        <v>252</v>
      </c>
      <c r="O1544" s="4">
        <f>tblMovies[[#This Row],[WorldwideGross]] - tblMovies[[#This Row],[budget]]</f>
        <v>320448145</v>
      </c>
      <c r="P1544">
        <f>IF(tblMovies[[#This Row],[budget]]&gt;0, (tblMovies[[#This Row],[WorldwideGross]]-tblMovies[[#This Row],[budget]]) / tblMovies[[#This Row],[budget]], 0)</f>
        <v>10.681604833333333</v>
      </c>
      <c r="Q1544" t="str">
        <f>IF(tblMovies[[#This Row],[budget]]&gt;150000000,"Blockbuster",
 IF(tblMovies[[#This Row],[budget]]&gt;50000000,"High",
 IF(tblMovies[[#This Row],[budget]]&gt;10000000,"Mid","Low")))</f>
        <v>Mid</v>
      </c>
    </row>
    <row r="1545" spans="1:17" x14ac:dyDescent="0.35">
      <c r="A1545" s="4">
        <v>30000000</v>
      </c>
      <c r="B1545" t="s">
        <v>99</v>
      </c>
      <c r="C1545">
        <v>72570</v>
      </c>
      <c r="D1545" t="s">
        <v>6035</v>
      </c>
      <c r="E1545" t="s">
        <v>6036</v>
      </c>
      <c r="F1545">
        <v>26.780961000000001</v>
      </c>
      <c r="G1545" s="1">
        <v>40944</v>
      </c>
      <c r="H1545">
        <v>196114570</v>
      </c>
      <c r="I1545">
        <v>104</v>
      </c>
      <c r="J1545">
        <v>7</v>
      </c>
      <c r="K1545">
        <v>1293</v>
      </c>
      <c r="L1545">
        <v>2012</v>
      </c>
      <c r="M1545" t="s">
        <v>155</v>
      </c>
      <c r="N1545" t="s">
        <v>1635</v>
      </c>
      <c r="O1545" s="4">
        <f>tblMovies[[#This Row],[WorldwideGross]] - tblMovies[[#This Row],[budget]]</f>
        <v>166114570</v>
      </c>
      <c r="P1545">
        <f>IF(tblMovies[[#This Row],[budget]]&gt;0, (tblMovies[[#This Row],[WorldwideGross]]-tblMovies[[#This Row],[budget]]) / tblMovies[[#This Row],[budget]], 0)</f>
        <v>5.5371523333333332</v>
      </c>
      <c r="Q1545" t="str">
        <f>IF(tblMovies[[#This Row],[budget]]&gt;150000000,"Blockbuster",
 IF(tblMovies[[#This Row],[budget]]&gt;50000000,"High",
 IF(tblMovies[[#This Row],[budget]]&gt;10000000,"Mid","Low")))</f>
        <v>Mid</v>
      </c>
    </row>
    <row r="1546" spans="1:17" x14ac:dyDescent="0.35">
      <c r="A1546" s="4">
        <v>31000000</v>
      </c>
      <c r="B1546" t="s">
        <v>6038</v>
      </c>
      <c r="C1546">
        <v>27569</v>
      </c>
      <c r="D1546" t="s">
        <v>6039</v>
      </c>
      <c r="E1546" t="s">
        <v>6040</v>
      </c>
      <c r="F1546">
        <v>6.4873440000000002</v>
      </c>
      <c r="G1546" s="1">
        <v>40199</v>
      </c>
      <c r="H1546">
        <v>15134293</v>
      </c>
      <c r="I1546">
        <v>105</v>
      </c>
      <c r="J1546">
        <v>6</v>
      </c>
      <c r="K1546">
        <v>89</v>
      </c>
      <c r="L1546">
        <v>2010</v>
      </c>
      <c r="M1546" t="s">
        <v>155</v>
      </c>
      <c r="N1546" t="s">
        <v>2265</v>
      </c>
      <c r="O1546" s="4">
        <f>tblMovies[[#This Row],[WorldwideGross]] - tblMovies[[#This Row],[budget]]</f>
        <v>-15865707</v>
      </c>
      <c r="P1546">
        <f>IF(tblMovies[[#This Row],[budget]]&gt;0, (tblMovies[[#This Row],[WorldwideGross]]-tblMovies[[#This Row],[budget]]) / tblMovies[[#This Row],[budget]], 0)</f>
        <v>-0.51179699999999995</v>
      </c>
      <c r="Q1546" t="str">
        <f>IF(tblMovies[[#This Row],[budget]]&gt;150000000,"Blockbuster",
 IF(tblMovies[[#This Row],[budget]]&gt;50000000,"High",
 IF(tblMovies[[#This Row],[budget]]&gt;10000000,"Mid","Low")))</f>
        <v>Mid</v>
      </c>
    </row>
    <row r="1547" spans="1:17" x14ac:dyDescent="0.35">
      <c r="A1547" s="4">
        <v>30000000</v>
      </c>
      <c r="B1547" t="s">
        <v>6042</v>
      </c>
      <c r="C1547">
        <v>10637</v>
      </c>
      <c r="D1547" t="s">
        <v>6043</v>
      </c>
      <c r="E1547" t="s">
        <v>6044</v>
      </c>
      <c r="F1547">
        <v>25.996219</v>
      </c>
      <c r="G1547" s="1">
        <v>36798</v>
      </c>
      <c r="H1547">
        <v>136706683</v>
      </c>
      <c r="I1547">
        <v>113</v>
      </c>
      <c r="J1547">
        <v>7.4</v>
      </c>
      <c r="K1547">
        <v>821</v>
      </c>
      <c r="L1547">
        <v>2000</v>
      </c>
      <c r="M1547" t="s">
        <v>155</v>
      </c>
      <c r="N1547" t="s">
        <v>29</v>
      </c>
      <c r="O1547" s="4">
        <f>tblMovies[[#This Row],[WorldwideGross]] - tblMovies[[#This Row],[budget]]</f>
        <v>106706683</v>
      </c>
      <c r="P1547">
        <f>IF(tblMovies[[#This Row],[budget]]&gt;0, (tblMovies[[#This Row],[WorldwideGross]]-tblMovies[[#This Row],[budget]]) / tblMovies[[#This Row],[budget]], 0)</f>
        <v>3.5568894333333332</v>
      </c>
      <c r="Q1547" t="str">
        <f>IF(tblMovies[[#This Row],[budget]]&gt;150000000,"Blockbuster",
 IF(tblMovies[[#This Row],[budget]]&gt;50000000,"High",
 IF(tblMovies[[#This Row],[budget]]&gt;10000000,"Mid","Low")))</f>
        <v>Mid</v>
      </c>
    </row>
    <row r="1548" spans="1:17" x14ac:dyDescent="0.35">
      <c r="A1548" s="4">
        <v>30000000</v>
      </c>
      <c r="B1548" t="s">
        <v>6046</v>
      </c>
      <c r="C1548">
        <v>1669</v>
      </c>
      <c r="D1548" t="s">
        <v>6047</v>
      </c>
      <c r="E1548" t="s">
        <v>6048</v>
      </c>
      <c r="F1548">
        <v>46.212155000000003</v>
      </c>
      <c r="G1548" s="1">
        <v>32934</v>
      </c>
      <c r="H1548">
        <v>199200000</v>
      </c>
      <c r="I1548">
        <v>134</v>
      </c>
      <c r="J1548">
        <v>7.2</v>
      </c>
      <c r="K1548">
        <v>957</v>
      </c>
      <c r="L1548">
        <v>1990</v>
      </c>
      <c r="M1548" t="s">
        <v>21</v>
      </c>
      <c r="N1548" t="s">
        <v>110</v>
      </c>
      <c r="O1548" s="4">
        <f>tblMovies[[#This Row],[WorldwideGross]] - tblMovies[[#This Row],[budget]]</f>
        <v>169200000</v>
      </c>
      <c r="P1548">
        <f>IF(tblMovies[[#This Row],[budget]]&gt;0, (tblMovies[[#This Row],[WorldwideGross]]-tblMovies[[#This Row],[budget]]) / tblMovies[[#This Row],[budget]], 0)</f>
        <v>5.64</v>
      </c>
      <c r="Q1548" t="str">
        <f>IF(tblMovies[[#This Row],[budget]]&gt;150000000,"Blockbuster",
 IF(tblMovies[[#This Row],[budget]]&gt;50000000,"High",
 IF(tblMovies[[#This Row],[budget]]&gt;10000000,"Mid","Low")))</f>
        <v>Mid</v>
      </c>
    </row>
    <row r="1549" spans="1:17" x14ac:dyDescent="0.35">
      <c r="A1549" s="4">
        <v>25000000</v>
      </c>
      <c r="B1549" t="s">
        <v>99</v>
      </c>
      <c r="C1549">
        <v>132363</v>
      </c>
      <c r="D1549" t="s">
        <v>6050</v>
      </c>
      <c r="E1549" t="s">
        <v>6051</v>
      </c>
      <c r="F1549">
        <v>32.105328</v>
      </c>
      <c r="G1549" s="1">
        <v>41502</v>
      </c>
      <c r="H1549">
        <v>115922175</v>
      </c>
      <c r="I1549">
        <v>132</v>
      </c>
      <c r="J1549">
        <v>7.2</v>
      </c>
      <c r="K1549">
        <v>1101</v>
      </c>
      <c r="L1549">
        <v>2013</v>
      </c>
      <c r="M1549" t="s">
        <v>155</v>
      </c>
      <c r="N1549" t="s">
        <v>764</v>
      </c>
      <c r="O1549" s="4">
        <f>tblMovies[[#This Row],[WorldwideGross]] - tblMovies[[#This Row],[budget]]</f>
        <v>90922175</v>
      </c>
      <c r="P1549">
        <f>IF(tblMovies[[#This Row],[budget]]&gt;0, (tblMovies[[#This Row],[WorldwideGross]]-tblMovies[[#This Row],[budget]]) / tblMovies[[#This Row],[budget]], 0)</f>
        <v>3.6368870000000002</v>
      </c>
      <c r="Q1549" t="str">
        <f>IF(tblMovies[[#This Row],[budget]]&gt;150000000,"Blockbuster",
 IF(tblMovies[[#This Row],[budget]]&gt;50000000,"High",
 IF(tblMovies[[#This Row],[budget]]&gt;10000000,"Mid","Low")))</f>
        <v>Mid</v>
      </c>
    </row>
    <row r="1550" spans="1:17" x14ac:dyDescent="0.35">
      <c r="A1550" s="4">
        <v>20000000</v>
      </c>
      <c r="B1550" t="s">
        <v>99</v>
      </c>
      <c r="C1550">
        <v>9472</v>
      </c>
      <c r="D1550" t="s">
        <v>6053</v>
      </c>
      <c r="E1550" t="s">
        <v>6054</v>
      </c>
      <c r="F1550">
        <v>41.156216999999998</v>
      </c>
      <c r="G1550" s="1">
        <v>38156</v>
      </c>
      <c r="H1550">
        <v>167722310</v>
      </c>
      <c r="I1550">
        <v>92</v>
      </c>
      <c r="J1550">
        <v>6.2</v>
      </c>
      <c r="K1550">
        <v>981</v>
      </c>
      <c r="L1550">
        <v>2004</v>
      </c>
      <c r="M1550" t="s">
        <v>431</v>
      </c>
      <c r="N1550" t="s">
        <v>252</v>
      </c>
      <c r="O1550" s="4">
        <f>tblMovies[[#This Row],[WorldwideGross]] - tblMovies[[#This Row],[budget]]</f>
        <v>147722310</v>
      </c>
      <c r="P1550">
        <f>IF(tblMovies[[#This Row],[budget]]&gt;0, (tblMovies[[#This Row],[WorldwideGross]]-tblMovies[[#This Row],[budget]]) / tblMovies[[#This Row],[budget]], 0)</f>
        <v>7.3861154999999998</v>
      </c>
      <c r="Q1550" t="str">
        <f>IF(tblMovies[[#This Row],[budget]]&gt;150000000,"Blockbuster",
 IF(tblMovies[[#This Row],[budget]]&gt;50000000,"High",
 IF(tblMovies[[#This Row],[budget]]&gt;10000000,"Mid","Low")))</f>
        <v>Mid</v>
      </c>
    </row>
    <row r="1551" spans="1:17" x14ac:dyDescent="0.35">
      <c r="A1551" s="4">
        <v>30000000</v>
      </c>
      <c r="B1551" t="s">
        <v>99</v>
      </c>
      <c r="C1551">
        <v>2907</v>
      </c>
      <c r="D1551" t="s">
        <v>6056</v>
      </c>
      <c r="E1551" t="s">
        <v>6057</v>
      </c>
      <c r="F1551">
        <v>37.179546999999999</v>
      </c>
      <c r="G1551" s="1">
        <v>33564</v>
      </c>
      <c r="H1551">
        <v>191502426</v>
      </c>
      <c r="I1551">
        <v>99</v>
      </c>
      <c r="J1551">
        <v>6.7</v>
      </c>
      <c r="K1551">
        <v>848</v>
      </c>
      <c r="L1551">
        <v>1991</v>
      </c>
      <c r="M1551" t="s">
        <v>1821</v>
      </c>
      <c r="N1551" t="s">
        <v>110</v>
      </c>
      <c r="O1551" s="4">
        <f>tblMovies[[#This Row],[WorldwideGross]] - tblMovies[[#This Row],[budget]]</f>
        <v>161502426</v>
      </c>
      <c r="P1551">
        <f>IF(tblMovies[[#This Row],[budget]]&gt;0, (tblMovies[[#This Row],[WorldwideGross]]-tblMovies[[#This Row],[budget]]) / tblMovies[[#This Row],[budget]], 0)</f>
        <v>5.3834141999999998</v>
      </c>
      <c r="Q1551" t="str">
        <f>IF(tblMovies[[#This Row],[budget]]&gt;150000000,"Blockbuster",
 IF(tblMovies[[#This Row],[budget]]&gt;50000000,"High",
 IF(tblMovies[[#This Row],[budget]]&gt;10000000,"Mid","Low")))</f>
        <v>Mid</v>
      </c>
    </row>
    <row r="1552" spans="1:17" x14ac:dyDescent="0.35">
      <c r="A1552" s="4">
        <v>30000000</v>
      </c>
      <c r="B1552" t="s">
        <v>99</v>
      </c>
      <c r="C1552">
        <v>9273</v>
      </c>
      <c r="D1552" t="s">
        <v>6060</v>
      </c>
      <c r="E1552" t="s">
        <v>6061</v>
      </c>
      <c r="F1552">
        <v>34.391792000000002</v>
      </c>
      <c r="G1552" s="1">
        <v>35013</v>
      </c>
      <c r="H1552">
        <v>212385533</v>
      </c>
      <c r="I1552">
        <v>90</v>
      </c>
      <c r="J1552">
        <v>6.1</v>
      </c>
      <c r="K1552">
        <v>1099</v>
      </c>
      <c r="L1552">
        <v>1995</v>
      </c>
      <c r="M1552" t="s">
        <v>1342</v>
      </c>
      <c r="N1552" t="s">
        <v>6063</v>
      </c>
      <c r="O1552" s="4">
        <f>tblMovies[[#This Row],[WorldwideGross]] - tblMovies[[#This Row],[budget]]</f>
        <v>182385533</v>
      </c>
      <c r="P1552">
        <f>IF(tblMovies[[#This Row],[budget]]&gt;0, (tblMovies[[#This Row],[WorldwideGross]]-tblMovies[[#This Row],[budget]]) / tblMovies[[#This Row],[budget]], 0)</f>
        <v>6.0795177666666671</v>
      </c>
      <c r="Q1552" t="str">
        <f>IF(tblMovies[[#This Row],[budget]]&gt;150000000,"Blockbuster",
 IF(tblMovies[[#This Row],[budget]]&gt;50000000,"High",
 IF(tblMovies[[#This Row],[budget]]&gt;10000000,"Mid","Low")))</f>
        <v>Mid</v>
      </c>
    </row>
    <row r="1553" spans="1:17" x14ac:dyDescent="0.35">
      <c r="A1553" s="4">
        <v>37000000</v>
      </c>
      <c r="B1553" t="s">
        <v>99</v>
      </c>
      <c r="C1553">
        <v>9880</v>
      </c>
      <c r="D1553" t="s">
        <v>6065</v>
      </c>
      <c r="E1553" t="s">
        <v>6066</v>
      </c>
      <c r="F1553">
        <v>40.176265000000001</v>
      </c>
      <c r="G1553" s="1">
        <v>37106</v>
      </c>
      <c r="H1553">
        <v>165335153</v>
      </c>
      <c r="I1553">
        <v>115</v>
      </c>
      <c r="J1553">
        <v>6.5</v>
      </c>
      <c r="K1553">
        <v>1023</v>
      </c>
      <c r="L1553">
        <v>2001</v>
      </c>
      <c r="M1553" t="s">
        <v>431</v>
      </c>
      <c r="N1553" t="s">
        <v>29</v>
      </c>
      <c r="O1553" s="4">
        <f>tblMovies[[#This Row],[WorldwideGross]] - tblMovies[[#This Row],[budget]]</f>
        <v>128335153</v>
      </c>
      <c r="P1553">
        <f>IF(tblMovies[[#This Row],[budget]]&gt;0, (tblMovies[[#This Row],[WorldwideGross]]-tblMovies[[#This Row],[budget]]) / tblMovies[[#This Row],[budget]], 0)</f>
        <v>3.4685176486486489</v>
      </c>
      <c r="Q1553" t="str">
        <f>IF(tblMovies[[#This Row],[budget]]&gt;150000000,"Blockbuster",
 IF(tblMovies[[#This Row],[budget]]&gt;50000000,"High",
 IF(tblMovies[[#This Row],[budget]]&gt;10000000,"Mid","Low")))</f>
        <v>Mid</v>
      </c>
    </row>
    <row r="1554" spans="1:17" x14ac:dyDescent="0.35">
      <c r="A1554" s="4">
        <v>26000000</v>
      </c>
      <c r="B1554" t="s">
        <v>99</v>
      </c>
      <c r="C1554">
        <v>2925</v>
      </c>
      <c r="D1554" t="s">
        <v>6068</v>
      </c>
      <c r="E1554" t="s">
        <v>6069</v>
      </c>
      <c r="F1554">
        <v>10.704596</v>
      </c>
      <c r="G1554" s="1">
        <v>35328</v>
      </c>
      <c r="H1554">
        <v>116400000</v>
      </c>
      <c r="I1554">
        <v>102</v>
      </c>
      <c r="J1554">
        <v>6.5</v>
      </c>
      <c r="K1554">
        <v>166</v>
      </c>
      <c r="L1554">
        <v>1996</v>
      </c>
      <c r="M1554" t="s">
        <v>431</v>
      </c>
      <c r="N1554" t="s">
        <v>2413</v>
      </c>
      <c r="O1554" s="4">
        <f>tblMovies[[#This Row],[WorldwideGross]] - tblMovies[[#This Row],[budget]]</f>
        <v>90400000</v>
      </c>
      <c r="P1554">
        <f>IF(tblMovies[[#This Row],[budget]]&gt;0, (tblMovies[[#This Row],[WorldwideGross]]-tblMovies[[#This Row],[budget]]) / tblMovies[[#This Row],[budget]], 0)</f>
        <v>3.476923076923077</v>
      </c>
      <c r="Q1554" t="str">
        <f>IF(tblMovies[[#This Row],[budget]]&gt;150000000,"Blockbuster",
 IF(tblMovies[[#This Row],[budget]]&gt;50000000,"High",
 IF(tblMovies[[#This Row],[budget]]&gt;10000000,"Mid","Low")))</f>
        <v>Mid</v>
      </c>
    </row>
    <row r="1555" spans="1:17" x14ac:dyDescent="0.35">
      <c r="A1555" s="4">
        <v>33000000</v>
      </c>
      <c r="B1555" t="s">
        <v>6071</v>
      </c>
      <c r="C1555">
        <v>807</v>
      </c>
      <c r="D1555" t="s">
        <v>6072</v>
      </c>
      <c r="E1555" t="s">
        <v>6073</v>
      </c>
      <c r="F1555">
        <v>79.579532</v>
      </c>
      <c r="G1555" s="1">
        <v>34964</v>
      </c>
      <c r="H1555">
        <v>327311859</v>
      </c>
      <c r="I1555">
        <v>127</v>
      </c>
      <c r="J1555">
        <v>8.1</v>
      </c>
      <c r="K1555">
        <v>5765</v>
      </c>
      <c r="L1555">
        <v>1995</v>
      </c>
      <c r="M1555" t="s">
        <v>1342</v>
      </c>
      <c r="N1555" t="s">
        <v>145</v>
      </c>
      <c r="O1555" s="4">
        <f>tblMovies[[#This Row],[WorldwideGross]] - tblMovies[[#This Row],[budget]]</f>
        <v>294311859</v>
      </c>
      <c r="P1555">
        <f>IF(tblMovies[[#This Row],[budget]]&gt;0, (tblMovies[[#This Row],[WorldwideGross]]-tblMovies[[#This Row],[budget]]) / tblMovies[[#This Row],[budget]], 0)</f>
        <v>8.9185411818181812</v>
      </c>
      <c r="Q1555" t="str">
        <f>IF(tblMovies[[#This Row],[budget]]&gt;150000000,"Blockbuster",
 IF(tblMovies[[#This Row],[budget]]&gt;50000000,"High",
 IF(tblMovies[[#This Row],[budget]]&gt;10000000,"Mid","Low")))</f>
        <v>Mid</v>
      </c>
    </row>
    <row r="1556" spans="1:17" x14ac:dyDescent="0.35">
      <c r="A1556" s="4">
        <v>30000000</v>
      </c>
      <c r="B1556" t="s">
        <v>6075</v>
      </c>
      <c r="C1556">
        <v>17654</v>
      </c>
      <c r="D1556" t="s">
        <v>6076</v>
      </c>
      <c r="E1556" t="s">
        <v>6077</v>
      </c>
      <c r="F1556">
        <v>63.136780000000002</v>
      </c>
      <c r="G1556" s="1">
        <v>40030</v>
      </c>
      <c r="H1556">
        <v>210819611</v>
      </c>
      <c r="I1556">
        <v>112</v>
      </c>
      <c r="J1556">
        <v>7.3</v>
      </c>
      <c r="K1556">
        <v>3382</v>
      </c>
      <c r="L1556">
        <v>2009</v>
      </c>
      <c r="M1556" t="s">
        <v>109</v>
      </c>
      <c r="N1556" t="s">
        <v>126</v>
      </c>
      <c r="O1556" s="4">
        <f>tblMovies[[#This Row],[WorldwideGross]] - tblMovies[[#This Row],[budget]]</f>
        <v>180819611</v>
      </c>
      <c r="P1556">
        <f>IF(tblMovies[[#This Row],[budget]]&gt;0, (tblMovies[[#This Row],[WorldwideGross]]-tblMovies[[#This Row],[budget]]) / tblMovies[[#This Row],[budget]], 0)</f>
        <v>6.0273203666666664</v>
      </c>
      <c r="Q1556" t="str">
        <f>IF(tblMovies[[#This Row],[budget]]&gt;150000000,"Blockbuster",
 IF(tblMovies[[#This Row],[budget]]&gt;50000000,"High",
 IF(tblMovies[[#This Row],[budget]]&gt;10000000,"Mid","Low")))</f>
        <v>Mid</v>
      </c>
    </row>
    <row r="1557" spans="1:17" x14ac:dyDescent="0.35">
      <c r="A1557" s="4">
        <v>30000000</v>
      </c>
      <c r="B1557" t="s">
        <v>99</v>
      </c>
      <c r="C1557">
        <v>11836</v>
      </c>
      <c r="D1557" t="s">
        <v>6079</v>
      </c>
      <c r="E1557" t="s">
        <v>6080</v>
      </c>
      <c r="F1557">
        <v>27.870754999999999</v>
      </c>
      <c r="G1557" s="1">
        <v>38305</v>
      </c>
      <c r="H1557">
        <v>140161792</v>
      </c>
      <c r="I1557">
        <v>87</v>
      </c>
      <c r="J1557">
        <v>6.7</v>
      </c>
      <c r="K1557">
        <v>574</v>
      </c>
      <c r="L1557">
        <v>2004</v>
      </c>
      <c r="M1557" t="s">
        <v>58</v>
      </c>
      <c r="N1557" t="s">
        <v>110</v>
      </c>
      <c r="O1557" s="4">
        <f>tblMovies[[#This Row],[WorldwideGross]] - tblMovies[[#This Row],[budget]]</f>
        <v>110161792</v>
      </c>
      <c r="P1557">
        <f>IF(tblMovies[[#This Row],[budget]]&gt;0, (tblMovies[[#This Row],[WorldwideGross]]-tblMovies[[#This Row],[budget]]) / tblMovies[[#This Row],[budget]], 0)</f>
        <v>3.6720597333333331</v>
      </c>
      <c r="Q1557" t="str">
        <f>IF(tblMovies[[#This Row],[budget]]&gt;150000000,"Blockbuster",
 IF(tblMovies[[#This Row],[budget]]&gt;50000000,"High",
 IF(tblMovies[[#This Row],[budget]]&gt;10000000,"Mid","Low")))</f>
        <v>Mid</v>
      </c>
    </row>
    <row r="1558" spans="1:17" x14ac:dyDescent="0.35">
      <c r="A1558" s="4">
        <v>25000000</v>
      </c>
      <c r="B1558" t="s">
        <v>99</v>
      </c>
      <c r="C1558">
        <v>322</v>
      </c>
      <c r="D1558" t="s">
        <v>6083</v>
      </c>
      <c r="E1558" t="s">
        <v>6084</v>
      </c>
      <c r="F1558">
        <v>31.242999000000001</v>
      </c>
      <c r="G1558" s="1">
        <v>37901</v>
      </c>
      <c r="H1558">
        <v>156822020</v>
      </c>
      <c r="I1558">
        <v>138</v>
      </c>
      <c r="J1558">
        <v>7.6</v>
      </c>
      <c r="K1558">
        <v>1422</v>
      </c>
      <c r="L1558">
        <v>2003</v>
      </c>
      <c r="M1558" t="s">
        <v>166</v>
      </c>
      <c r="N1558" t="s">
        <v>265</v>
      </c>
      <c r="O1558" s="4">
        <f>tblMovies[[#This Row],[WorldwideGross]] - tblMovies[[#This Row],[budget]]</f>
        <v>131822020</v>
      </c>
      <c r="P1558">
        <f>IF(tblMovies[[#This Row],[budget]]&gt;0, (tblMovies[[#This Row],[WorldwideGross]]-tblMovies[[#This Row],[budget]]) / tblMovies[[#This Row],[budget]], 0)</f>
        <v>5.2728808000000003</v>
      </c>
      <c r="Q1558" t="str">
        <f>IF(tblMovies[[#This Row],[budget]]&gt;150000000,"Blockbuster",
 IF(tblMovies[[#This Row],[budget]]&gt;50000000,"High",
 IF(tblMovies[[#This Row],[budget]]&gt;10000000,"Mid","Low")))</f>
        <v>Mid</v>
      </c>
    </row>
    <row r="1559" spans="1:17" x14ac:dyDescent="0.35">
      <c r="A1559" s="4">
        <v>30000000</v>
      </c>
      <c r="B1559" t="s">
        <v>6086</v>
      </c>
      <c r="C1559">
        <v>70</v>
      </c>
      <c r="D1559" t="s">
        <v>6087</v>
      </c>
      <c r="E1559" t="s">
        <v>6088</v>
      </c>
      <c r="F1559">
        <v>70.456012000000001</v>
      </c>
      <c r="G1559" s="1">
        <v>38336</v>
      </c>
      <c r="H1559">
        <v>216763646</v>
      </c>
      <c r="I1559">
        <v>132</v>
      </c>
      <c r="J1559">
        <v>7.7</v>
      </c>
      <c r="K1559">
        <v>2439</v>
      </c>
      <c r="L1559">
        <v>2004</v>
      </c>
      <c r="M1559" t="s">
        <v>155</v>
      </c>
      <c r="N1559" t="s">
        <v>2543</v>
      </c>
      <c r="O1559" s="4">
        <f>tblMovies[[#This Row],[WorldwideGross]] - tblMovies[[#This Row],[budget]]</f>
        <v>186763646</v>
      </c>
      <c r="P1559">
        <f>IF(tblMovies[[#This Row],[budget]]&gt;0, (tblMovies[[#This Row],[WorldwideGross]]-tblMovies[[#This Row],[budget]]) / tblMovies[[#This Row],[budget]], 0)</f>
        <v>6.2254548666666665</v>
      </c>
      <c r="Q1559" t="str">
        <f>IF(tblMovies[[#This Row],[budget]]&gt;150000000,"Blockbuster",
 IF(tblMovies[[#This Row],[budget]]&gt;50000000,"High",
 IF(tblMovies[[#This Row],[budget]]&gt;10000000,"Mid","Low")))</f>
        <v>Mid</v>
      </c>
    </row>
    <row r="1560" spans="1:17" x14ac:dyDescent="0.35">
      <c r="A1560" s="4">
        <v>80000000</v>
      </c>
      <c r="B1560" t="s">
        <v>99</v>
      </c>
      <c r="C1560">
        <v>9535</v>
      </c>
      <c r="D1560" t="s">
        <v>6090</v>
      </c>
      <c r="E1560" t="s">
        <v>6091</v>
      </c>
      <c r="F1560">
        <v>29.415229</v>
      </c>
      <c r="G1560" s="1">
        <v>36224</v>
      </c>
      <c r="H1560">
        <v>176885658</v>
      </c>
      <c r="I1560">
        <v>103</v>
      </c>
      <c r="J1560">
        <v>6.4</v>
      </c>
      <c r="K1560">
        <v>503</v>
      </c>
      <c r="L1560">
        <v>1999</v>
      </c>
      <c r="M1560" t="s">
        <v>431</v>
      </c>
      <c r="N1560" t="s">
        <v>6093</v>
      </c>
      <c r="O1560" s="4">
        <f>tblMovies[[#This Row],[WorldwideGross]] - tblMovies[[#This Row],[budget]]</f>
        <v>96885658</v>
      </c>
      <c r="P1560">
        <f>IF(tblMovies[[#This Row],[budget]]&gt;0, (tblMovies[[#This Row],[WorldwideGross]]-tblMovies[[#This Row],[budget]]) / tblMovies[[#This Row],[budget]], 0)</f>
        <v>1.2110707249999999</v>
      </c>
      <c r="Q1560" t="str">
        <f>IF(tblMovies[[#This Row],[budget]]&gt;150000000,"Blockbuster",
 IF(tblMovies[[#This Row],[budget]]&gt;50000000,"High",
 IF(tblMovies[[#This Row],[budget]]&gt;10000000,"Mid","Low")))</f>
        <v>High</v>
      </c>
    </row>
    <row r="1561" spans="1:17" x14ac:dyDescent="0.35">
      <c r="A1561" s="4">
        <v>29000000</v>
      </c>
      <c r="B1561" t="s">
        <v>6094</v>
      </c>
      <c r="C1561">
        <v>11036</v>
      </c>
      <c r="D1561" t="s">
        <v>6095</v>
      </c>
      <c r="E1561" t="s">
        <v>6096</v>
      </c>
      <c r="F1561">
        <v>55.109138000000002</v>
      </c>
      <c r="G1561" s="1">
        <v>38163</v>
      </c>
      <c r="H1561">
        <v>115603229</v>
      </c>
      <c r="I1561">
        <v>123</v>
      </c>
      <c r="J1561">
        <v>7.7</v>
      </c>
      <c r="K1561">
        <v>3067</v>
      </c>
      <c r="L1561">
        <v>2004</v>
      </c>
      <c r="M1561" t="s">
        <v>1220</v>
      </c>
      <c r="N1561" t="s">
        <v>145</v>
      </c>
      <c r="O1561" s="4">
        <f>tblMovies[[#This Row],[WorldwideGross]] - tblMovies[[#This Row],[budget]]</f>
        <v>86603229</v>
      </c>
      <c r="P1561">
        <f>IF(tblMovies[[#This Row],[budget]]&gt;0, (tblMovies[[#This Row],[WorldwideGross]]-tblMovies[[#This Row],[budget]]) / tblMovies[[#This Row],[budget]], 0)</f>
        <v>2.9863182413793101</v>
      </c>
      <c r="Q1561" t="str">
        <f>IF(tblMovies[[#This Row],[budget]]&gt;150000000,"Blockbuster",
 IF(tblMovies[[#This Row],[budget]]&gt;50000000,"High",
 IF(tblMovies[[#This Row],[budget]]&gt;10000000,"Mid","Low")))</f>
        <v>Mid</v>
      </c>
    </row>
    <row r="1562" spans="1:17" x14ac:dyDescent="0.35">
      <c r="A1562" s="4">
        <v>30000000</v>
      </c>
      <c r="B1562" t="s">
        <v>6097</v>
      </c>
      <c r="C1562">
        <v>6557</v>
      </c>
      <c r="D1562" t="s">
        <v>6098</v>
      </c>
      <c r="E1562" t="s">
        <v>6099</v>
      </c>
      <c r="F1562">
        <v>30.695228</v>
      </c>
      <c r="G1562" s="1">
        <v>39457</v>
      </c>
      <c r="H1562">
        <v>160259319</v>
      </c>
      <c r="I1562">
        <v>111</v>
      </c>
      <c r="J1562">
        <v>6.1</v>
      </c>
      <c r="K1562">
        <v>978</v>
      </c>
      <c r="L1562">
        <v>2008</v>
      </c>
      <c r="M1562" t="s">
        <v>431</v>
      </c>
      <c r="N1562" t="s">
        <v>1635</v>
      </c>
      <c r="O1562" s="4">
        <f>tblMovies[[#This Row],[WorldwideGross]] - tblMovies[[#This Row],[budget]]</f>
        <v>130259319</v>
      </c>
      <c r="P1562">
        <f>IF(tblMovies[[#This Row],[budget]]&gt;0, (tblMovies[[#This Row],[WorldwideGross]]-tblMovies[[#This Row],[budget]]) / tblMovies[[#This Row],[budget]], 0)</f>
        <v>4.3419772999999999</v>
      </c>
      <c r="Q1562" t="str">
        <f>IF(tblMovies[[#This Row],[budget]]&gt;150000000,"Blockbuster",
 IF(tblMovies[[#This Row],[budget]]&gt;50000000,"High",
 IF(tblMovies[[#This Row],[budget]]&gt;10000000,"Mid","Low")))</f>
        <v>Mid</v>
      </c>
    </row>
    <row r="1563" spans="1:17" x14ac:dyDescent="0.35">
      <c r="A1563" s="4">
        <v>35000000</v>
      </c>
      <c r="B1563" t="s">
        <v>6102</v>
      </c>
      <c r="C1563">
        <v>18126</v>
      </c>
      <c r="D1563" t="s">
        <v>6103</v>
      </c>
      <c r="E1563" t="s">
        <v>6104</v>
      </c>
      <c r="F1563">
        <v>13.788422000000001</v>
      </c>
      <c r="G1563" s="1">
        <v>39913</v>
      </c>
      <c r="H1563">
        <v>155545279</v>
      </c>
      <c r="I1563">
        <v>102</v>
      </c>
      <c r="J1563">
        <v>6</v>
      </c>
      <c r="K1563">
        <v>449</v>
      </c>
      <c r="L1563">
        <v>2009</v>
      </c>
      <c r="M1563" t="s">
        <v>431</v>
      </c>
      <c r="N1563" t="s">
        <v>29</v>
      </c>
      <c r="O1563" s="4">
        <f>tblMovies[[#This Row],[WorldwideGross]] - tblMovies[[#This Row],[budget]]</f>
        <v>120545279</v>
      </c>
      <c r="P1563">
        <f>IF(tblMovies[[#This Row],[budget]]&gt;0, (tblMovies[[#This Row],[WorldwideGross]]-tblMovies[[#This Row],[budget]]) / tblMovies[[#This Row],[budget]], 0)</f>
        <v>3.4441508285714284</v>
      </c>
      <c r="Q1563" t="str">
        <f>IF(tblMovies[[#This Row],[budget]]&gt;150000000,"Blockbuster",
 IF(tblMovies[[#This Row],[budget]]&gt;50000000,"High",
 IF(tblMovies[[#This Row],[budget]]&gt;10000000,"Mid","Low")))</f>
        <v>Mid</v>
      </c>
    </row>
    <row r="1564" spans="1:17" x14ac:dyDescent="0.35">
      <c r="A1564" s="4">
        <v>30</v>
      </c>
      <c r="B1564" t="s">
        <v>99</v>
      </c>
      <c r="C1564">
        <v>16340</v>
      </c>
      <c r="D1564" t="s">
        <v>6106</v>
      </c>
      <c r="E1564" t="s">
        <v>6107</v>
      </c>
      <c r="F1564">
        <v>4.5902770000000004</v>
      </c>
      <c r="G1564" s="1">
        <v>36783</v>
      </c>
      <c r="H1564">
        <v>103</v>
      </c>
      <c r="I1564">
        <v>78</v>
      </c>
      <c r="J1564">
        <v>6</v>
      </c>
      <c r="K1564">
        <v>100</v>
      </c>
      <c r="L1564">
        <v>2000</v>
      </c>
      <c r="M1564" t="s">
        <v>28</v>
      </c>
      <c r="N1564" t="s">
        <v>110</v>
      </c>
      <c r="O1564" s="4">
        <f>tblMovies[[#This Row],[WorldwideGross]] - tblMovies[[#This Row],[budget]]</f>
        <v>73</v>
      </c>
      <c r="P1564">
        <f>IF(tblMovies[[#This Row],[budget]]&gt;0, (tblMovies[[#This Row],[WorldwideGross]]-tblMovies[[#This Row],[budget]]) / tblMovies[[#This Row],[budget]], 0)</f>
        <v>2.4333333333333331</v>
      </c>
      <c r="Q1564" t="str">
        <f>IF(tblMovies[[#This Row],[budget]]&gt;150000000,"Blockbuster",
 IF(tblMovies[[#This Row],[budget]]&gt;50000000,"High",
 IF(tblMovies[[#This Row],[budget]]&gt;10000000,"Mid","Low")))</f>
        <v>Low</v>
      </c>
    </row>
    <row r="1565" spans="1:17" x14ac:dyDescent="0.35">
      <c r="A1565" s="4">
        <v>30000000</v>
      </c>
      <c r="B1565" t="s">
        <v>99</v>
      </c>
      <c r="C1565">
        <v>10333</v>
      </c>
      <c r="D1565" t="s">
        <v>6108</v>
      </c>
      <c r="E1565" t="s">
        <v>6109</v>
      </c>
      <c r="F1565">
        <v>3.8452310000000001</v>
      </c>
      <c r="G1565" s="1">
        <v>33597</v>
      </c>
      <c r="H1565">
        <v>74787599</v>
      </c>
      <c r="I1565">
        <v>132</v>
      </c>
      <c r="J1565">
        <v>5.9</v>
      </c>
      <c r="K1565">
        <v>56</v>
      </c>
      <c r="L1565">
        <v>1991</v>
      </c>
      <c r="M1565" t="s">
        <v>155</v>
      </c>
      <c r="N1565" t="s">
        <v>35</v>
      </c>
      <c r="O1565" s="4">
        <f>tblMovies[[#This Row],[WorldwideGross]] - tblMovies[[#This Row],[budget]]</f>
        <v>44787599</v>
      </c>
      <c r="P1565">
        <f>IF(tblMovies[[#This Row],[budget]]&gt;0, (tblMovies[[#This Row],[WorldwideGross]]-tblMovies[[#This Row],[budget]]) / tblMovies[[#This Row],[budget]], 0)</f>
        <v>1.4929199666666666</v>
      </c>
      <c r="Q1565" t="str">
        <f>IF(tblMovies[[#This Row],[budget]]&gt;150000000,"Blockbuster",
 IF(tblMovies[[#This Row],[budget]]&gt;50000000,"High",
 IF(tblMovies[[#This Row],[budget]]&gt;10000000,"Mid","Low")))</f>
        <v>Mid</v>
      </c>
    </row>
    <row r="1566" spans="1:17" x14ac:dyDescent="0.35">
      <c r="A1566" s="4">
        <v>30000000</v>
      </c>
      <c r="B1566" t="s">
        <v>99</v>
      </c>
      <c r="C1566">
        <v>4476</v>
      </c>
      <c r="D1566" t="s">
        <v>6111</v>
      </c>
      <c r="E1566" t="s">
        <v>6112</v>
      </c>
      <c r="F1566">
        <v>26.952726999999999</v>
      </c>
      <c r="G1566" s="1">
        <v>34684</v>
      </c>
      <c r="H1566">
        <v>160638883</v>
      </c>
      <c r="I1566">
        <v>133</v>
      </c>
      <c r="J1566">
        <v>7.2</v>
      </c>
      <c r="K1566">
        <v>619</v>
      </c>
      <c r="L1566">
        <v>1994</v>
      </c>
      <c r="M1566" t="s">
        <v>28</v>
      </c>
      <c r="N1566" t="s">
        <v>1336</v>
      </c>
      <c r="O1566" s="4">
        <f>tblMovies[[#This Row],[WorldwideGross]] - tblMovies[[#This Row],[budget]]</f>
        <v>130638883</v>
      </c>
      <c r="P1566">
        <f>IF(tblMovies[[#This Row],[budget]]&gt;0, (tblMovies[[#This Row],[WorldwideGross]]-tblMovies[[#This Row],[budget]]) / tblMovies[[#This Row],[budget]], 0)</f>
        <v>4.3546294333333337</v>
      </c>
      <c r="Q1566" t="str">
        <f>IF(tblMovies[[#This Row],[budget]]&gt;150000000,"Blockbuster",
 IF(tblMovies[[#This Row],[budget]]&gt;50000000,"High",
 IF(tblMovies[[#This Row],[budget]]&gt;10000000,"Mid","Low")))</f>
        <v>Mid</v>
      </c>
    </row>
    <row r="1567" spans="1:17" x14ac:dyDescent="0.35">
      <c r="A1567" s="4">
        <v>25000000</v>
      </c>
      <c r="B1567" t="s">
        <v>6114</v>
      </c>
      <c r="C1567">
        <v>22947</v>
      </c>
      <c r="D1567" t="s">
        <v>6115</v>
      </c>
      <c r="E1567" t="s">
        <v>6116</v>
      </c>
      <c r="F1567">
        <v>33.704180999999998</v>
      </c>
      <c r="G1567" s="1">
        <v>40061</v>
      </c>
      <c r="H1567">
        <v>163670000</v>
      </c>
      <c r="I1567">
        <v>109</v>
      </c>
      <c r="J1567">
        <v>6.7</v>
      </c>
      <c r="K1567">
        <v>1205</v>
      </c>
      <c r="L1567">
        <v>2009</v>
      </c>
      <c r="M1567" t="s">
        <v>155</v>
      </c>
      <c r="N1567" t="s">
        <v>110</v>
      </c>
      <c r="O1567" s="4">
        <f>tblMovies[[#This Row],[WorldwideGross]] - tblMovies[[#This Row],[budget]]</f>
        <v>138670000</v>
      </c>
      <c r="P1567">
        <f>IF(tblMovies[[#This Row],[budget]]&gt;0, (tblMovies[[#This Row],[WorldwideGross]]-tblMovies[[#This Row],[budget]]) / tblMovies[[#This Row],[budget]], 0)</f>
        <v>5.5468000000000002</v>
      </c>
      <c r="Q1567" t="str">
        <f>IF(tblMovies[[#This Row],[budget]]&gt;150000000,"Blockbuster",
 IF(tblMovies[[#This Row],[budget]]&gt;50000000,"High",
 IF(tblMovies[[#This Row],[budget]]&gt;10000000,"Mid","Low")))</f>
        <v>Mid</v>
      </c>
    </row>
    <row r="1568" spans="1:17" x14ac:dyDescent="0.35">
      <c r="A1568" s="4">
        <v>30000000</v>
      </c>
      <c r="B1568" t="s">
        <v>99</v>
      </c>
      <c r="C1568">
        <v>2755</v>
      </c>
      <c r="D1568" t="s">
        <v>6118</v>
      </c>
      <c r="E1568" t="s">
        <v>6119</v>
      </c>
      <c r="F1568">
        <v>19.925025999999999</v>
      </c>
      <c r="G1568" s="1">
        <v>37603</v>
      </c>
      <c r="H1568">
        <v>105834556</v>
      </c>
      <c r="I1568">
        <v>125</v>
      </c>
      <c r="J1568">
        <v>6.7</v>
      </c>
      <c r="K1568">
        <v>362</v>
      </c>
      <c r="L1568">
        <v>2002</v>
      </c>
      <c r="M1568" t="s">
        <v>155</v>
      </c>
      <c r="N1568" t="s">
        <v>145</v>
      </c>
      <c r="O1568" s="4">
        <f>tblMovies[[#This Row],[WorldwideGross]] - tblMovies[[#This Row],[budget]]</f>
        <v>75834556</v>
      </c>
      <c r="P1568">
        <f>IF(tblMovies[[#This Row],[budget]]&gt;0, (tblMovies[[#This Row],[WorldwideGross]]-tblMovies[[#This Row],[budget]]) / tblMovies[[#This Row],[budget]], 0)</f>
        <v>2.5278185333333334</v>
      </c>
      <c r="Q1568" t="str">
        <f>IF(tblMovies[[#This Row],[budget]]&gt;150000000,"Blockbuster",
 IF(tblMovies[[#This Row],[budget]]&gt;50000000,"High",
 IF(tblMovies[[#This Row],[budget]]&gt;10000000,"Mid","Low")))</f>
        <v>Mid</v>
      </c>
    </row>
    <row r="1569" spans="1:17" x14ac:dyDescent="0.35">
      <c r="A1569" s="4">
        <v>35000000</v>
      </c>
      <c r="B1569" t="s">
        <v>99</v>
      </c>
      <c r="C1569">
        <v>82654</v>
      </c>
      <c r="D1569" t="s">
        <v>6122</v>
      </c>
      <c r="E1569" t="s">
        <v>6123</v>
      </c>
      <c r="F1569">
        <v>43.742241</v>
      </c>
      <c r="G1569" s="1">
        <v>41305</v>
      </c>
      <c r="H1569">
        <v>116980662</v>
      </c>
      <c r="I1569">
        <v>97</v>
      </c>
      <c r="J1569">
        <v>6.4</v>
      </c>
      <c r="K1569">
        <v>2652</v>
      </c>
      <c r="L1569">
        <v>2013</v>
      </c>
      <c r="M1569" t="s">
        <v>1821</v>
      </c>
      <c r="N1569" t="s">
        <v>760</v>
      </c>
      <c r="O1569" s="4">
        <f>tblMovies[[#This Row],[WorldwideGross]] - tblMovies[[#This Row],[budget]]</f>
        <v>81980662</v>
      </c>
      <c r="P1569">
        <f>IF(tblMovies[[#This Row],[budget]]&gt;0, (tblMovies[[#This Row],[WorldwideGross]]-tblMovies[[#This Row],[budget]]) / tblMovies[[#This Row],[budget]], 0)</f>
        <v>2.3423046285714286</v>
      </c>
      <c r="Q1569" t="str">
        <f>IF(tblMovies[[#This Row],[budget]]&gt;150000000,"Blockbuster",
 IF(tblMovies[[#This Row],[budget]]&gt;50000000,"High",
 IF(tblMovies[[#This Row],[budget]]&gt;10000000,"Mid","Low")))</f>
        <v>Mid</v>
      </c>
    </row>
    <row r="1570" spans="1:17" x14ac:dyDescent="0.35">
      <c r="A1570" s="4">
        <v>30000000</v>
      </c>
      <c r="B1570" t="s">
        <v>6124</v>
      </c>
      <c r="C1570">
        <v>59967</v>
      </c>
      <c r="D1570" t="s">
        <v>6125</v>
      </c>
      <c r="E1570" t="s">
        <v>6126</v>
      </c>
      <c r="F1570">
        <v>46.377628000000001</v>
      </c>
      <c r="G1570" s="1">
        <v>41178</v>
      </c>
      <c r="H1570">
        <v>47042000</v>
      </c>
      <c r="I1570">
        <v>118</v>
      </c>
      <c r="J1570">
        <v>6.6</v>
      </c>
      <c r="K1570">
        <v>4697</v>
      </c>
      <c r="L1570">
        <v>2012</v>
      </c>
      <c r="M1570" t="s">
        <v>21</v>
      </c>
      <c r="N1570" t="s">
        <v>6128</v>
      </c>
      <c r="O1570" s="4">
        <f>tblMovies[[#This Row],[WorldwideGross]] - tblMovies[[#This Row],[budget]]</f>
        <v>17042000</v>
      </c>
      <c r="P1570">
        <f>IF(tblMovies[[#This Row],[budget]]&gt;0, (tblMovies[[#This Row],[WorldwideGross]]-tblMovies[[#This Row],[budget]]) / tblMovies[[#This Row],[budget]], 0)</f>
        <v>0.56806666666666672</v>
      </c>
      <c r="Q1570" t="str">
        <f>IF(tblMovies[[#This Row],[budget]]&gt;150000000,"Blockbuster",
 IF(tblMovies[[#This Row],[budget]]&gt;50000000,"High",
 IF(tblMovies[[#This Row],[budget]]&gt;10000000,"Mid","Low")))</f>
        <v>Mid</v>
      </c>
    </row>
    <row r="1571" spans="1:17" x14ac:dyDescent="0.35">
      <c r="A1571" s="4">
        <v>0</v>
      </c>
      <c r="B1571" t="s">
        <v>99</v>
      </c>
      <c r="C1571">
        <v>16300</v>
      </c>
      <c r="D1571" t="s">
        <v>6130</v>
      </c>
      <c r="E1571" t="s">
        <v>6131</v>
      </c>
      <c r="F1571">
        <v>9.166658</v>
      </c>
      <c r="G1571" s="1">
        <v>36938</v>
      </c>
      <c r="H1571">
        <v>0</v>
      </c>
      <c r="I1571">
        <v>87</v>
      </c>
      <c r="J1571">
        <v>4.9000000000000004</v>
      </c>
      <c r="K1571">
        <v>95</v>
      </c>
      <c r="L1571">
        <v>2001</v>
      </c>
      <c r="M1571" t="s">
        <v>52</v>
      </c>
      <c r="N1571" t="s">
        <v>110</v>
      </c>
      <c r="O1571" s="4">
        <f>tblMovies[[#This Row],[WorldwideGross]] - tblMovies[[#This Row],[budget]]</f>
        <v>0</v>
      </c>
      <c r="P1571">
        <f>IF(tblMovies[[#This Row],[budget]]&gt;0, (tblMovies[[#This Row],[WorldwideGross]]-tblMovies[[#This Row],[budget]]) / tblMovies[[#This Row],[budget]], 0)</f>
        <v>0</v>
      </c>
      <c r="Q1571" t="str">
        <f>IF(tblMovies[[#This Row],[budget]]&gt;150000000,"Blockbuster",
 IF(tblMovies[[#This Row],[budget]]&gt;50000000,"High",
 IF(tblMovies[[#This Row],[budget]]&gt;10000000,"Mid","Low")))</f>
        <v>Low</v>
      </c>
    </row>
    <row r="1572" spans="1:17" x14ac:dyDescent="0.35">
      <c r="A1572" s="4">
        <v>30000000</v>
      </c>
      <c r="B1572" t="s">
        <v>99</v>
      </c>
      <c r="C1572">
        <v>9598</v>
      </c>
      <c r="D1572" t="s">
        <v>6133</v>
      </c>
      <c r="E1572" t="s">
        <v>6134</v>
      </c>
      <c r="F1572">
        <v>34.36645</v>
      </c>
      <c r="G1572" s="1">
        <v>34898</v>
      </c>
      <c r="H1572">
        <v>254134910</v>
      </c>
      <c r="I1572">
        <v>89</v>
      </c>
      <c r="J1572">
        <v>6</v>
      </c>
      <c r="K1572">
        <v>733</v>
      </c>
      <c r="L1572">
        <v>1995</v>
      </c>
      <c r="M1572" t="s">
        <v>52</v>
      </c>
      <c r="N1572" t="s">
        <v>167</v>
      </c>
      <c r="O1572" s="4">
        <f>tblMovies[[#This Row],[WorldwideGross]] - tblMovies[[#This Row],[budget]]</f>
        <v>224134910</v>
      </c>
      <c r="P1572">
        <f>IF(tblMovies[[#This Row],[budget]]&gt;0, (tblMovies[[#This Row],[WorldwideGross]]-tblMovies[[#This Row],[budget]]) / tblMovies[[#This Row],[budget]], 0)</f>
        <v>7.4711636666666665</v>
      </c>
      <c r="Q1572" t="str">
        <f>IF(tblMovies[[#This Row],[budget]]&gt;150000000,"Blockbuster",
 IF(tblMovies[[#This Row],[budget]]&gt;50000000,"High",
 IF(tblMovies[[#This Row],[budget]]&gt;10000000,"Mid","Low")))</f>
        <v>Mid</v>
      </c>
    </row>
    <row r="1573" spans="1:17" x14ac:dyDescent="0.35">
      <c r="A1573" s="4">
        <v>30000000</v>
      </c>
      <c r="B1573" t="s">
        <v>99</v>
      </c>
      <c r="C1573">
        <v>82696</v>
      </c>
      <c r="D1573" t="s">
        <v>6136</v>
      </c>
      <c r="E1573" t="s">
        <v>6137</v>
      </c>
      <c r="F1573">
        <v>12.967136999999999</v>
      </c>
      <c r="G1573" s="1">
        <v>41128</v>
      </c>
      <c r="H1573">
        <v>114281051</v>
      </c>
      <c r="I1573">
        <v>100</v>
      </c>
      <c r="J1573">
        <v>5.8</v>
      </c>
      <c r="K1573">
        <v>284</v>
      </c>
      <c r="L1573">
        <v>2012</v>
      </c>
      <c r="M1573" t="s">
        <v>155</v>
      </c>
      <c r="N1573" t="s">
        <v>35</v>
      </c>
      <c r="O1573" s="4">
        <f>tblMovies[[#This Row],[WorldwideGross]] - tblMovies[[#This Row],[budget]]</f>
        <v>84281051</v>
      </c>
      <c r="P1573">
        <f>IF(tblMovies[[#This Row],[budget]]&gt;0, (tblMovies[[#This Row],[WorldwideGross]]-tblMovies[[#This Row],[budget]]) / tblMovies[[#This Row],[budget]], 0)</f>
        <v>2.8093683666666665</v>
      </c>
      <c r="Q1573" t="str">
        <f>IF(tblMovies[[#This Row],[budget]]&gt;150000000,"Blockbuster",
 IF(tblMovies[[#This Row],[budget]]&gt;50000000,"High",
 IF(tblMovies[[#This Row],[budget]]&gt;10000000,"Mid","Low")))</f>
        <v>Mid</v>
      </c>
    </row>
    <row r="1574" spans="1:17" x14ac:dyDescent="0.35">
      <c r="A1574" s="4">
        <v>30000000</v>
      </c>
      <c r="B1574" t="s">
        <v>6139</v>
      </c>
      <c r="C1574">
        <v>9870</v>
      </c>
      <c r="D1574" t="s">
        <v>6140</v>
      </c>
      <c r="E1574" t="s">
        <v>6141</v>
      </c>
      <c r="F1574">
        <v>50.670253000000002</v>
      </c>
      <c r="G1574" s="1">
        <v>39555</v>
      </c>
      <c r="H1574">
        <v>105173115</v>
      </c>
      <c r="I1574">
        <v>111</v>
      </c>
      <c r="J1574">
        <v>6.4</v>
      </c>
      <c r="K1574">
        <v>1172</v>
      </c>
      <c r="L1574">
        <v>2008</v>
      </c>
      <c r="M1574" t="s">
        <v>431</v>
      </c>
      <c r="N1574" t="s">
        <v>167</v>
      </c>
      <c r="O1574" s="4">
        <f>tblMovies[[#This Row],[WorldwideGross]] - tblMovies[[#This Row],[budget]]</f>
        <v>75173115</v>
      </c>
      <c r="P1574">
        <f>IF(tblMovies[[#This Row],[budget]]&gt;0, (tblMovies[[#This Row],[WorldwideGross]]-tblMovies[[#This Row],[budget]]) / tblMovies[[#This Row],[budget]], 0)</f>
        <v>2.5057705000000001</v>
      </c>
      <c r="Q1574" t="str">
        <f>IF(tblMovies[[#This Row],[budget]]&gt;150000000,"Blockbuster",
 IF(tblMovies[[#This Row],[budget]]&gt;50000000,"High",
 IF(tblMovies[[#This Row],[budget]]&gt;10000000,"Mid","Low")))</f>
        <v>Mid</v>
      </c>
    </row>
    <row r="1575" spans="1:17" x14ac:dyDescent="0.35">
      <c r="A1575" s="4">
        <v>45000000</v>
      </c>
      <c r="B1575" t="s">
        <v>6143</v>
      </c>
      <c r="C1575">
        <v>8292</v>
      </c>
      <c r="D1575" t="s">
        <v>6144</v>
      </c>
      <c r="E1575" t="s">
        <v>6145</v>
      </c>
      <c r="F1575">
        <v>24.694551000000001</v>
      </c>
      <c r="G1575" s="1">
        <v>38575</v>
      </c>
      <c r="H1575">
        <v>92374674</v>
      </c>
      <c r="I1575">
        <v>109</v>
      </c>
      <c r="J1575">
        <v>6.7</v>
      </c>
      <c r="K1575">
        <v>607</v>
      </c>
      <c r="L1575">
        <v>2005</v>
      </c>
      <c r="M1575" t="s">
        <v>21</v>
      </c>
      <c r="N1575" t="s">
        <v>110</v>
      </c>
      <c r="O1575" s="4">
        <f>tblMovies[[#This Row],[WorldwideGross]] - tblMovies[[#This Row],[budget]]</f>
        <v>47374674</v>
      </c>
      <c r="P1575">
        <f>IF(tblMovies[[#This Row],[budget]]&gt;0, (tblMovies[[#This Row],[WorldwideGross]]-tblMovies[[#This Row],[budget]]) / tblMovies[[#This Row],[budget]], 0)</f>
        <v>1.0527705333333333</v>
      </c>
      <c r="Q1575" t="str">
        <f>IF(tblMovies[[#This Row],[budget]]&gt;150000000,"Blockbuster",
 IF(tblMovies[[#This Row],[budget]]&gt;50000000,"High",
 IF(tblMovies[[#This Row],[budget]]&gt;10000000,"Mid","Low")))</f>
        <v>Mid</v>
      </c>
    </row>
    <row r="1576" spans="1:17" x14ac:dyDescent="0.35">
      <c r="A1576" s="4">
        <v>30000000</v>
      </c>
      <c r="B1576" t="s">
        <v>6147</v>
      </c>
      <c r="C1576">
        <v>8780</v>
      </c>
      <c r="D1576" t="s">
        <v>6148</v>
      </c>
      <c r="E1576" t="s">
        <v>6149</v>
      </c>
      <c r="F1576">
        <v>11.409124</v>
      </c>
      <c r="G1576" s="1">
        <v>39561</v>
      </c>
      <c r="H1576">
        <v>63833449</v>
      </c>
      <c r="I1576">
        <v>99</v>
      </c>
      <c r="J1576">
        <v>5.8</v>
      </c>
      <c r="K1576">
        <v>205</v>
      </c>
      <c r="L1576">
        <v>2008</v>
      </c>
      <c r="M1576" t="s">
        <v>431</v>
      </c>
      <c r="N1576" t="s">
        <v>1790</v>
      </c>
      <c r="O1576" s="4">
        <f>tblMovies[[#This Row],[WorldwideGross]] - tblMovies[[#This Row],[budget]]</f>
        <v>33833449</v>
      </c>
      <c r="P1576">
        <f>IF(tblMovies[[#This Row],[budget]]&gt;0, (tblMovies[[#This Row],[WorldwideGross]]-tblMovies[[#This Row],[budget]]) / tblMovies[[#This Row],[budget]], 0)</f>
        <v>1.1277816333333333</v>
      </c>
      <c r="Q1576" t="str">
        <f>IF(tblMovies[[#This Row],[budget]]&gt;150000000,"Blockbuster",
 IF(tblMovies[[#This Row],[budget]]&gt;50000000,"High",
 IF(tblMovies[[#This Row],[budget]]&gt;10000000,"Mid","Low")))</f>
        <v>Mid</v>
      </c>
    </row>
    <row r="1577" spans="1:17" x14ac:dyDescent="0.35">
      <c r="A1577" s="4">
        <v>0</v>
      </c>
      <c r="B1577" t="s">
        <v>99</v>
      </c>
      <c r="C1577">
        <v>9715</v>
      </c>
      <c r="D1577" t="s">
        <v>6151</v>
      </c>
      <c r="E1577" t="s">
        <v>6152</v>
      </c>
      <c r="F1577">
        <v>7.9227160000000003</v>
      </c>
      <c r="G1577" s="1">
        <v>35944</v>
      </c>
      <c r="H1577">
        <v>0</v>
      </c>
      <c r="I1577">
        <v>114</v>
      </c>
      <c r="J1577">
        <v>5.8</v>
      </c>
      <c r="K1577">
        <v>81</v>
      </c>
      <c r="L1577">
        <v>1998</v>
      </c>
      <c r="M1577" t="s">
        <v>155</v>
      </c>
      <c r="N1577" t="s">
        <v>252</v>
      </c>
      <c r="O1577" s="4">
        <f>tblMovies[[#This Row],[WorldwideGross]] - tblMovies[[#This Row],[budget]]</f>
        <v>0</v>
      </c>
      <c r="P1577">
        <f>IF(tblMovies[[#This Row],[budget]]&gt;0, (tblMovies[[#This Row],[WorldwideGross]]-tblMovies[[#This Row],[budget]]) / tblMovies[[#This Row],[budget]], 0)</f>
        <v>0</v>
      </c>
      <c r="Q1577" t="str">
        <f>IF(tblMovies[[#This Row],[budget]]&gt;150000000,"Blockbuster",
 IF(tblMovies[[#This Row],[budget]]&gt;50000000,"High",
 IF(tblMovies[[#This Row],[budget]]&gt;10000000,"Mid","Low")))</f>
        <v>Low</v>
      </c>
    </row>
    <row r="1578" spans="1:17" x14ac:dyDescent="0.35">
      <c r="A1578" s="4">
        <v>30000000</v>
      </c>
      <c r="B1578" t="s">
        <v>6154</v>
      </c>
      <c r="C1578">
        <v>10521</v>
      </c>
      <c r="D1578" t="s">
        <v>6155</v>
      </c>
      <c r="E1578" t="s">
        <v>6156</v>
      </c>
      <c r="F1578">
        <v>33.385429000000002</v>
      </c>
      <c r="G1578" s="1">
        <v>39822</v>
      </c>
      <c r="H1578">
        <v>114663461</v>
      </c>
      <c r="I1578">
        <v>89</v>
      </c>
      <c r="J1578">
        <v>5.9</v>
      </c>
      <c r="K1578">
        <v>856</v>
      </c>
      <c r="L1578">
        <v>2009</v>
      </c>
      <c r="M1578" t="s">
        <v>431</v>
      </c>
      <c r="N1578" t="s">
        <v>537</v>
      </c>
      <c r="O1578" s="4">
        <f>tblMovies[[#This Row],[WorldwideGross]] - tblMovies[[#This Row],[budget]]</f>
        <v>84663461</v>
      </c>
      <c r="P1578">
        <f>IF(tblMovies[[#This Row],[budget]]&gt;0, (tblMovies[[#This Row],[WorldwideGross]]-tblMovies[[#This Row],[budget]]) / tblMovies[[#This Row],[budget]], 0)</f>
        <v>2.8221153666666665</v>
      </c>
      <c r="Q1578" t="str">
        <f>IF(tblMovies[[#This Row],[budget]]&gt;150000000,"Blockbuster",
 IF(tblMovies[[#This Row],[budget]]&gt;50000000,"High",
 IF(tblMovies[[#This Row],[budget]]&gt;10000000,"Mid","Low")))</f>
        <v>Mid</v>
      </c>
    </row>
    <row r="1579" spans="1:17" x14ac:dyDescent="0.35">
      <c r="A1579" s="4">
        <v>19000000</v>
      </c>
      <c r="B1579" t="s">
        <v>99</v>
      </c>
      <c r="C1579">
        <v>10762</v>
      </c>
      <c r="D1579" t="s">
        <v>6158</v>
      </c>
      <c r="E1579" t="s">
        <v>6159</v>
      </c>
      <c r="F1579">
        <v>8.5843980000000002</v>
      </c>
      <c r="G1579" s="1">
        <v>38219</v>
      </c>
      <c r="H1579">
        <v>69631118</v>
      </c>
      <c r="I1579">
        <v>95</v>
      </c>
      <c r="J1579">
        <v>5.3</v>
      </c>
      <c r="K1579">
        <v>214</v>
      </c>
      <c r="L1579">
        <v>2004</v>
      </c>
      <c r="M1579" t="s">
        <v>21</v>
      </c>
      <c r="N1579" t="s">
        <v>110</v>
      </c>
      <c r="O1579" s="4">
        <f>tblMovies[[#This Row],[WorldwideGross]] - tblMovies[[#This Row],[budget]]</f>
        <v>50631118</v>
      </c>
      <c r="P1579">
        <f>IF(tblMovies[[#This Row],[budget]]&gt;0, (tblMovies[[#This Row],[WorldwideGross]]-tblMovies[[#This Row],[budget]]) / tblMovies[[#This Row],[budget]], 0)</f>
        <v>2.6647956842105263</v>
      </c>
      <c r="Q1579" t="str">
        <f>IF(tblMovies[[#This Row],[budget]]&gt;150000000,"Blockbuster",
 IF(tblMovies[[#This Row],[budget]]&gt;50000000,"High",
 IF(tblMovies[[#This Row],[budget]]&gt;10000000,"Mid","Low")))</f>
        <v>Mid</v>
      </c>
    </row>
    <row r="1580" spans="1:17" x14ac:dyDescent="0.35">
      <c r="A1580" s="4">
        <v>37000000</v>
      </c>
      <c r="B1580" t="s">
        <v>99</v>
      </c>
      <c r="C1580">
        <v>10096</v>
      </c>
      <c r="D1580" t="s">
        <v>6161</v>
      </c>
      <c r="E1580" t="s">
        <v>6162</v>
      </c>
      <c r="F1580">
        <v>41.569541000000001</v>
      </c>
      <c r="G1580" s="1">
        <v>38090</v>
      </c>
      <c r="H1580">
        <v>96455697</v>
      </c>
      <c r="I1580">
        <v>98</v>
      </c>
      <c r="J1580">
        <v>6.3</v>
      </c>
      <c r="K1580">
        <v>1204</v>
      </c>
      <c r="L1580">
        <v>2004</v>
      </c>
      <c r="M1580" t="s">
        <v>431</v>
      </c>
      <c r="N1580" t="s">
        <v>35</v>
      </c>
      <c r="O1580" s="4">
        <f>tblMovies[[#This Row],[WorldwideGross]] - tblMovies[[#This Row],[budget]]</f>
        <v>59455697</v>
      </c>
      <c r="P1580">
        <f>IF(tblMovies[[#This Row],[budget]]&gt;0, (tblMovies[[#This Row],[WorldwideGross]]-tblMovies[[#This Row],[budget]]) / tblMovies[[#This Row],[budget]], 0)</f>
        <v>1.6069107297297298</v>
      </c>
      <c r="Q1580" t="str">
        <f>IF(tblMovies[[#This Row],[budget]]&gt;150000000,"Blockbuster",
 IF(tblMovies[[#This Row],[budget]]&gt;50000000,"High",
 IF(tblMovies[[#This Row],[budget]]&gt;10000000,"Mid","Low")))</f>
        <v>Mid</v>
      </c>
    </row>
    <row r="1581" spans="1:17" x14ac:dyDescent="0.35">
      <c r="A1581" s="4">
        <v>30000000</v>
      </c>
      <c r="B1581" t="s">
        <v>6164</v>
      </c>
      <c r="C1581">
        <v>59436</v>
      </c>
      <c r="D1581" t="s">
        <v>6165</v>
      </c>
      <c r="E1581" t="s">
        <v>6166</v>
      </c>
      <c r="F1581">
        <v>43.753585000000001</v>
      </c>
      <c r="G1581" s="1">
        <v>40674</v>
      </c>
      <c r="H1581">
        <v>151119219</v>
      </c>
      <c r="I1581">
        <v>94</v>
      </c>
      <c r="J1581">
        <v>7.4</v>
      </c>
      <c r="K1581">
        <v>1990</v>
      </c>
      <c r="L1581">
        <v>2011</v>
      </c>
      <c r="M1581" t="s">
        <v>52</v>
      </c>
      <c r="N1581" t="s">
        <v>6168</v>
      </c>
      <c r="O1581" s="4">
        <f>tblMovies[[#This Row],[WorldwideGross]] - tblMovies[[#This Row],[budget]]</f>
        <v>121119219</v>
      </c>
      <c r="P1581">
        <f>IF(tblMovies[[#This Row],[budget]]&gt;0, (tblMovies[[#This Row],[WorldwideGross]]-tblMovies[[#This Row],[budget]]) / tblMovies[[#This Row],[budget]], 0)</f>
        <v>4.0373073000000002</v>
      </c>
      <c r="Q1581" t="str">
        <f>IF(tblMovies[[#This Row],[budget]]&gt;150000000,"Blockbuster",
 IF(tblMovies[[#This Row],[budget]]&gt;50000000,"High",
 IF(tblMovies[[#This Row],[budget]]&gt;10000000,"Mid","Low")))</f>
        <v>Mid</v>
      </c>
    </row>
    <row r="1582" spans="1:17" x14ac:dyDescent="0.35">
      <c r="A1582" s="4">
        <v>0</v>
      </c>
      <c r="B1582" t="s">
        <v>99</v>
      </c>
      <c r="C1582">
        <v>227783</v>
      </c>
      <c r="D1582" t="s">
        <v>6169</v>
      </c>
      <c r="E1582" t="s">
        <v>6170</v>
      </c>
      <c r="F1582">
        <v>18.568021000000002</v>
      </c>
      <c r="G1582" s="1">
        <v>41656</v>
      </c>
      <c r="H1582">
        <v>0</v>
      </c>
      <c r="I1582">
        <v>85</v>
      </c>
      <c r="J1582">
        <v>5.5</v>
      </c>
      <c r="K1582">
        <v>319</v>
      </c>
      <c r="L1582">
        <v>2014</v>
      </c>
      <c r="M1582" t="s">
        <v>58</v>
      </c>
      <c r="N1582" t="s">
        <v>5700</v>
      </c>
      <c r="O1582" s="4">
        <f>tblMovies[[#This Row],[WorldwideGross]] - tblMovies[[#This Row],[budget]]</f>
        <v>0</v>
      </c>
      <c r="P1582">
        <f>IF(tblMovies[[#This Row],[budget]]&gt;0, (tblMovies[[#This Row],[WorldwideGross]]-tblMovies[[#This Row],[budget]]) / tblMovies[[#This Row],[budget]], 0)</f>
        <v>0</v>
      </c>
      <c r="Q1582" t="str">
        <f>IF(tblMovies[[#This Row],[budget]]&gt;150000000,"Blockbuster",
 IF(tblMovies[[#This Row],[budget]]&gt;50000000,"High",
 IF(tblMovies[[#This Row],[budget]]&gt;10000000,"Mid","Low")))</f>
        <v>Low</v>
      </c>
    </row>
    <row r="1583" spans="1:17" x14ac:dyDescent="0.35">
      <c r="A1583" s="4">
        <v>53000000</v>
      </c>
      <c r="B1583" t="s">
        <v>99</v>
      </c>
      <c r="C1583">
        <v>4133</v>
      </c>
      <c r="D1583" t="s">
        <v>6172</v>
      </c>
      <c r="E1583" t="s">
        <v>6173</v>
      </c>
      <c r="F1583">
        <v>28.350529000000002</v>
      </c>
      <c r="G1583" s="1">
        <v>36985</v>
      </c>
      <c r="H1583">
        <v>83282296</v>
      </c>
      <c r="I1583">
        <v>124</v>
      </c>
      <c r="J1583">
        <v>7.4</v>
      </c>
      <c r="K1583">
        <v>1317</v>
      </c>
      <c r="L1583">
        <v>2001</v>
      </c>
      <c r="M1583" t="s">
        <v>1342</v>
      </c>
      <c r="N1583" t="s">
        <v>145</v>
      </c>
      <c r="O1583" s="4">
        <f>tblMovies[[#This Row],[WorldwideGross]] - tblMovies[[#This Row],[budget]]</f>
        <v>30282296</v>
      </c>
      <c r="P1583">
        <f>IF(tblMovies[[#This Row],[budget]]&gt;0, (tblMovies[[#This Row],[WorldwideGross]]-tblMovies[[#This Row],[budget]]) / tblMovies[[#This Row],[budget]], 0)</f>
        <v>0.5713640754716981</v>
      </c>
      <c r="Q1583" t="str">
        <f>IF(tblMovies[[#This Row],[budget]]&gt;150000000,"Blockbuster",
 IF(tblMovies[[#This Row],[budget]]&gt;50000000,"High",
 IF(tblMovies[[#This Row],[budget]]&gt;10000000,"Mid","Low")))</f>
        <v>High</v>
      </c>
    </row>
    <row r="1584" spans="1:17" x14ac:dyDescent="0.35">
      <c r="A1584" s="4">
        <v>80000000</v>
      </c>
      <c r="B1584" t="s">
        <v>99</v>
      </c>
      <c r="C1584">
        <v>10207</v>
      </c>
      <c r="D1584" t="s">
        <v>6174</v>
      </c>
      <c r="E1584" t="s">
        <v>6175</v>
      </c>
      <c r="F1584">
        <v>10.810510000000001</v>
      </c>
      <c r="G1584" s="1">
        <v>36213</v>
      </c>
      <c r="H1584">
        <v>118880016</v>
      </c>
      <c r="I1584">
        <v>131</v>
      </c>
      <c r="J1584">
        <v>5.8</v>
      </c>
      <c r="K1584">
        <v>196</v>
      </c>
      <c r="L1584">
        <v>1999</v>
      </c>
      <c r="M1584" t="s">
        <v>1220</v>
      </c>
      <c r="N1584" t="s">
        <v>4884</v>
      </c>
      <c r="O1584" s="4">
        <f>tblMovies[[#This Row],[WorldwideGross]] - tblMovies[[#This Row],[budget]]</f>
        <v>38880016</v>
      </c>
      <c r="P1584">
        <f>IF(tblMovies[[#This Row],[budget]]&gt;0, (tblMovies[[#This Row],[WorldwideGross]]-tblMovies[[#This Row],[budget]]) / tblMovies[[#This Row],[budget]], 0)</f>
        <v>0.48600019999999999</v>
      </c>
      <c r="Q1584" t="str">
        <f>IF(tblMovies[[#This Row],[budget]]&gt;150000000,"Blockbuster",
 IF(tblMovies[[#This Row],[budget]]&gt;50000000,"High",
 IF(tblMovies[[#This Row],[budget]]&gt;10000000,"Mid","Low")))</f>
        <v>High</v>
      </c>
    </row>
    <row r="1585" spans="1:17" x14ac:dyDescent="0.35">
      <c r="A1585" s="4">
        <v>30000000</v>
      </c>
      <c r="B1585" t="s">
        <v>99</v>
      </c>
      <c r="C1585">
        <v>172</v>
      </c>
      <c r="D1585" t="s">
        <v>6177</v>
      </c>
      <c r="E1585" t="s">
        <v>6178</v>
      </c>
      <c r="F1585">
        <v>19.578249</v>
      </c>
      <c r="G1585" s="1">
        <v>32668</v>
      </c>
      <c r="H1585">
        <v>70200000</v>
      </c>
      <c r="I1585">
        <v>107</v>
      </c>
      <c r="J1585">
        <v>5.6</v>
      </c>
      <c r="K1585">
        <v>376</v>
      </c>
      <c r="L1585">
        <v>1989</v>
      </c>
      <c r="M1585" t="s">
        <v>109</v>
      </c>
      <c r="N1585" t="s">
        <v>110</v>
      </c>
      <c r="O1585" s="4">
        <f>tblMovies[[#This Row],[WorldwideGross]] - tblMovies[[#This Row],[budget]]</f>
        <v>40200000</v>
      </c>
      <c r="P1585">
        <f>IF(tblMovies[[#This Row],[budget]]&gt;0, (tblMovies[[#This Row],[WorldwideGross]]-tblMovies[[#This Row],[budget]]) / tblMovies[[#This Row],[budget]], 0)</f>
        <v>1.34</v>
      </c>
      <c r="Q1585" t="str">
        <f>IF(tblMovies[[#This Row],[budget]]&gt;150000000,"Blockbuster",
 IF(tblMovies[[#This Row],[budget]]&gt;50000000,"High",
 IF(tblMovies[[#This Row],[budget]]&gt;10000000,"Mid","Low")))</f>
        <v>Mid</v>
      </c>
    </row>
    <row r="1586" spans="1:17" x14ac:dyDescent="0.35">
      <c r="A1586" s="4">
        <v>30000000</v>
      </c>
      <c r="B1586" t="s">
        <v>99</v>
      </c>
      <c r="C1586">
        <v>21972</v>
      </c>
      <c r="D1586" t="s">
        <v>6180</v>
      </c>
      <c r="E1586" t="s">
        <v>6181</v>
      </c>
      <c r="F1586">
        <v>5.7366700000000002</v>
      </c>
      <c r="G1586" s="1">
        <v>37440</v>
      </c>
      <c r="H1586">
        <v>0</v>
      </c>
      <c r="I1586">
        <v>99</v>
      </c>
      <c r="J1586">
        <v>5.7</v>
      </c>
      <c r="K1586">
        <v>100</v>
      </c>
      <c r="L1586">
        <v>2002</v>
      </c>
      <c r="M1586" t="s">
        <v>431</v>
      </c>
      <c r="N1586" t="s">
        <v>252</v>
      </c>
      <c r="O1586" s="4">
        <f>tblMovies[[#This Row],[WorldwideGross]] - tblMovies[[#This Row],[budget]]</f>
        <v>-30000000</v>
      </c>
      <c r="P1586">
        <f>IF(tblMovies[[#This Row],[budget]]&gt;0, (tblMovies[[#This Row],[WorldwideGross]]-tblMovies[[#This Row],[budget]]) / tblMovies[[#This Row],[budget]], 0)</f>
        <v>-1</v>
      </c>
      <c r="Q1586" t="str">
        <f>IF(tblMovies[[#This Row],[budget]]&gt;150000000,"Blockbuster",
 IF(tblMovies[[#This Row],[budget]]&gt;50000000,"High",
 IF(tblMovies[[#This Row],[budget]]&gt;10000000,"Mid","Low")))</f>
        <v>Mid</v>
      </c>
    </row>
    <row r="1587" spans="1:17" x14ac:dyDescent="0.35">
      <c r="A1587" s="4">
        <v>30000000</v>
      </c>
      <c r="B1587" t="s">
        <v>99</v>
      </c>
      <c r="C1587">
        <v>36593</v>
      </c>
      <c r="D1587" t="s">
        <v>6183</v>
      </c>
      <c r="E1587" t="s">
        <v>6184</v>
      </c>
      <c r="F1587">
        <v>28.624037999999999</v>
      </c>
      <c r="G1587" s="1">
        <v>34411</v>
      </c>
      <c r="H1587">
        <v>51132598</v>
      </c>
      <c r="I1587">
        <v>83</v>
      </c>
      <c r="J1587">
        <v>6.3</v>
      </c>
      <c r="K1587">
        <v>521</v>
      </c>
      <c r="L1587">
        <v>1994</v>
      </c>
      <c r="M1587" t="s">
        <v>431</v>
      </c>
      <c r="N1587" t="s">
        <v>110</v>
      </c>
      <c r="O1587" s="4">
        <f>tblMovies[[#This Row],[WorldwideGross]] - tblMovies[[#This Row],[budget]]</f>
        <v>21132598</v>
      </c>
      <c r="P1587">
        <f>IF(tblMovies[[#This Row],[budget]]&gt;0, (tblMovies[[#This Row],[WorldwideGross]]-tblMovies[[#This Row],[budget]]) / tblMovies[[#This Row],[budget]], 0)</f>
        <v>0.7044199333333333</v>
      </c>
      <c r="Q1587" t="str">
        <f>IF(tblMovies[[#This Row],[budget]]&gt;150000000,"Blockbuster",
 IF(tblMovies[[#This Row],[budget]]&gt;50000000,"High",
 IF(tblMovies[[#This Row],[budget]]&gt;10000000,"Mid","Low")))</f>
        <v>Mid</v>
      </c>
    </row>
    <row r="1588" spans="1:17" x14ac:dyDescent="0.35">
      <c r="A1588" s="4">
        <v>30000000</v>
      </c>
      <c r="B1588" t="s">
        <v>6185</v>
      </c>
      <c r="C1588">
        <v>707</v>
      </c>
      <c r="D1588" t="s">
        <v>6186</v>
      </c>
      <c r="E1588" t="s">
        <v>6187</v>
      </c>
      <c r="F1588">
        <v>27.230492999999999</v>
      </c>
      <c r="G1588" s="1">
        <v>31191</v>
      </c>
      <c r="H1588">
        <v>152427960</v>
      </c>
      <c r="I1588">
        <v>131</v>
      </c>
      <c r="J1588">
        <v>6</v>
      </c>
      <c r="K1588">
        <v>506</v>
      </c>
      <c r="L1588">
        <v>1985</v>
      </c>
      <c r="M1588" t="s">
        <v>28</v>
      </c>
      <c r="N1588" t="s">
        <v>86</v>
      </c>
      <c r="O1588" s="4">
        <f>tblMovies[[#This Row],[WorldwideGross]] - tblMovies[[#This Row],[budget]]</f>
        <v>122427960</v>
      </c>
      <c r="P1588">
        <f>IF(tblMovies[[#This Row],[budget]]&gt;0, (tblMovies[[#This Row],[WorldwideGross]]-tblMovies[[#This Row],[budget]]) / tblMovies[[#This Row],[budget]], 0)</f>
        <v>4.0809319999999998</v>
      </c>
      <c r="Q1588" t="str">
        <f>IF(tblMovies[[#This Row],[budget]]&gt;150000000,"Blockbuster",
 IF(tblMovies[[#This Row],[budget]]&gt;50000000,"High",
 IF(tblMovies[[#This Row],[budget]]&gt;10000000,"Mid","Low")))</f>
        <v>Mid</v>
      </c>
    </row>
    <row r="1589" spans="1:17" x14ac:dyDescent="0.35">
      <c r="A1589" s="4">
        <v>30000000</v>
      </c>
      <c r="B1589" t="s">
        <v>6188</v>
      </c>
      <c r="C1589">
        <v>533</v>
      </c>
      <c r="D1589" t="s">
        <v>6189</v>
      </c>
      <c r="E1589" t="s">
        <v>6190</v>
      </c>
      <c r="F1589">
        <v>30.380747</v>
      </c>
      <c r="G1589" s="1">
        <v>38599</v>
      </c>
      <c r="H1589">
        <v>192452832</v>
      </c>
      <c r="I1589">
        <v>85</v>
      </c>
      <c r="J1589">
        <v>6.8</v>
      </c>
      <c r="K1589">
        <v>643</v>
      </c>
      <c r="L1589">
        <v>2005</v>
      </c>
      <c r="M1589" t="s">
        <v>28</v>
      </c>
      <c r="N1589" t="s">
        <v>683</v>
      </c>
      <c r="O1589" s="4">
        <f>tblMovies[[#This Row],[WorldwideGross]] - tblMovies[[#This Row],[budget]]</f>
        <v>162452832</v>
      </c>
      <c r="P1589">
        <f>IF(tblMovies[[#This Row],[budget]]&gt;0, (tblMovies[[#This Row],[WorldwideGross]]-tblMovies[[#This Row],[budget]]) / tblMovies[[#This Row],[budget]], 0)</f>
        <v>5.4150944000000001</v>
      </c>
      <c r="Q1589" t="str">
        <f>IF(tblMovies[[#This Row],[budget]]&gt;150000000,"Blockbuster",
 IF(tblMovies[[#This Row],[budget]]&gt;50000000,"High",
 IF(tblMovies[[#This Row],[budget]]&gt;10000000,"Mid","Low")))</f>
        <v>Mid</v>
      </c>
    </row>
    <row r="1590" spans="1:17" x14ac:dyDescent="0.35">
      <c r="A1590" s="4">
        <v>30000000</v>
      </c>
      <c r="B1590" t="s">
        <v>99</v>
      </c>
      <c r="C1590">
        <v>6023</v>
      </c>
      <c r="D1590" t="s">
        <v>6191</v>
      </c>
      <c r="E1590" t="s">
        <v>6192</v>
      </c>
      <c r="F1590">
        <v>29.489274000000002</v>
      </c>
      <c r="G1590" s="1">
        <v>39401</v>
      </c>
      <c r="H1590">
        <v>156835339</v>
      </c>
      <c r="I1590">
        <v>126</v>
      </c>
      <c r="J1590">
        <v>6.9</v>
      </c>
      <c r="K1590">
        <v>977</v>
      </c>
      <c r="L1590">
        <v>2007</v>
      </c>
      <c r="M1590" t="s">
        <v>155</v>
      </c>
      <c r="N1590" t="s">
        <v>6194</v>
      </c>
      <c r="O1590" s="4">
        <f>tblMovies[[#This Row],[WorldwideGross]] - tblMovies[[#This Row],[budget]]</f>
        <v>126835339</v>
      </c>
      <c r="P1590">
        <f>IF(tblMovies[[#This Row],[budget]]&gt;0, (tblMovies[[#This Row],[WorldwideGross]]-tblMovies[[#This Row],[budget]]) / tblMovies[[#This Row],[budget]], 0)</f>
        <v>4.2278446333333335</v>
      </c>
      <c r="Q1590" t="str">
        <f>IF(tblMovies[[#This Row],[budget]]&gt;150000000,"Blockbuster",
 IF(tblMovies[[#This Row],[budget]]&gt;50000000,"High",
 IF(tblMovies[[#This Row],[budget]]&gt;10000000,"Mid","Low")))</f>
        <v>Mid</v>
      </c>
    </row>
    <row r="1591" spans="1:17" x14ac:dyDescent="0.35">
      <c r="A1591" s="4">
        <v>30000000</v>
      </c>
      <c r="B1591" t="s">
        <v>99</v>
      </c>
      <c r="C1591">
        <v>6439</v>
      </c>
      <c r="D1591" t="s">
        <v>6195</v>
      </c>
      <c r="E1591" t="s">
        <v>6196</v>
      </c>
      <c r="F1591">
        <v>8.058109</v>
      </c>
      <c r="G1591" s="1">
        <v>38358</v>
      </c>
      <c r="H1591">
        <v>93772522</v>
      </c>
      <c r="I1591">
        <v>102</v>
      </c>
      <c r="J1591">
        <v>5.0999999999999996</v>
      </c>
      <c r="K1591">
        <v>123</v>
      </c>
      <c r="L1591">
        <v>2005</v>
      </c>
      <c r="M1591" t="s">
        <v>431</v>
      </c>
      <c r="N1591" t="s">
        <v>1481</v>
      </c>
      <c r="O1591" s="4">
        <f>tblMovies[[#This Row],[WorldwideGross]] - tblMovies[[#This Row],[budget]]</f>
        <v>63772522</v>
      </c>
      <c r="P1591">
        <f>IF(tblMovies[[#This Row],[budget]]&gt;0, (tblMovies[[#This Row],[WorldwideGross]]-tblMovies[[#This Row],[budget]]) / tblMovies[[#This Row],[budget]], 0)</f>
        <v>2.1257507333333332</v>
      </c>
      <c r="Q1591" t="str">
        <f>IF(tblMovies[[#This Row],[budget]]&gt;150000000,"Blockbuster",
 IF(tblMovies[[#This Row],[budget]]&gt;50000000,"High",
 IF(tblMovies[[#This Row],[budget]]&gt;10000000,"Mid","Low")))</f>
        <v>Mid</v>
      </c>
    </row>
    <row r="1592" spans="1:17" x14ac:dyDescent="0.35">
      <c r="A1592" s="4">
        <v>30000000</v>
      </c>
      <c r="B1592" t="s">
        <v>99</v>
      </c>
      <c r="C1592">
        <v>4347</v>
      </c>
      <c r="D1592" t="s">
        <v>6198</v>
      </c>
      <c r="E1592" t="s">
        <v>6199</v>
      </c>
      <c r="F1592">
        <v>33.369304999999997</v>
      </c>
      <c r="G1592" s="1">
        <v>39323</v>
      </c>
      <c r="H1592">
        <v>129266061</v>
      </c>
      <c r="I1592">
        <v>123</v>
      </c>
      <c r="J1592">
        <v>7.4</v>
      </c>
      <c r="K1592">
        <v>1049</v>
      </c>
      <c r="L1592">
        <v>2007</v>
      </c>
      <c r="M1592" t="s">
        <v>155</v>
      </c>
      <c r="N1592" t="s">
        <v>167</v>
      </c>
      <c r="O1592" s="4">
        <f>tblMovies[[#This Row],[WorldwideGross]] - tblMovies[[#This Row],[budget]]</f>
        <v>99266061</v>
      </c>
      <c r="P1592">
        <f>IF(tblMovies[[#This Row],[budget]]&gt;0, (tblMovies[[#This Row],[WorldwideGross]]-tblMovies[[#This Row],[budget]]) / tblMovies[[#This Row],[budget]], 0)</f>
        <v>3.3088687000000001</v>
      </c>
      <c r="Q1592" t="str">
        <f>IF(tblMovies[[#This Row],[budget]]&gt;150000000,"Blockbuster",
 IF(tblMovies[[#This Row],[budget]]&gt;50000000,"High",
 IF(tblMovies[[#This Row],[budget]]&gt;10000000,"Mid","Low")))</f>
        <v>Mid</v>
      </c>
    </row>
    <row r="1593" spans="1:17" x14ac:dyDescent="0.35">
      <c r="A1593" s="4">
        <v>30000000</v>
      </c>
      <c r="B1593" t="s">
        <v>6201</v>
      </c>
      <c r="C1593">
        <v>37056</v>
      </c>
      <c r="D1593" t="s">
        <v>6202</v>
      </c>
      <c r="E1593" t="s">
        <v>6203</v>
      </c>
      <c r="F1593">
        <v>16.52083</v>
      </c>
      <c r="G1593" s="1">
        <v>40312</v>
      </c>
      <c r="H1593">
        <v>0</v>
      </c>
      <c r="I1593">
        <v>105</v>
      </c>
      <c r="J1593">
        <v>6.6</v>
      </c>
      <c r="K1593">
        <v>796</v>
      </c>
      <c r="L1593">
        <v>2010</v>
      </c>
      <c r="M1593" t="s">
        <v>431</v>
      </c>
      <c r="N1593" t="s">
        <v>760</v>
      </c>
      <c r="O1593" s="4">
        <f>tblMovies[[#This Row],[WorldwideGross]] - tblMovies[[#This Row],[budget]]</f>
        <v>-30000000</v>
      </c>
      <c r="P1593">
        <f>IF(tblMovies[[#This Row],[budget]]&gt;0, (tblMovies[[#This Row],[WorldwideGross]]-tblMovies[[#This Row],[budget]]) / tblMovies[[#This Row],[budget]], 0)</f>
        <v>-1</v>
      </c>
      <c r="Q1593" t="str">
        <f>IF(tblMovies[[#This Row],[budget]]&gt;150000000,"Blockbuster",
 IF(tblMovies[[#This Row],[budget]]&gt;50000000,"High",
 IF(tblMovies[[#This Row],[budget]]&gt;10000000,"Mid","Low")))</f>
        <v>Mid</v>
      </c>
    </row>
    <row r="1594" spans="1:17" x14ac:dyDescent="0.35">
      <c r="A1594" s="4">
        <v>30000000</v>
      </c>
      <c r="B1594" t="s">
        <v>99</v>
      </c>
      <c r="C1594">
        <v>4105</v>
      </c>
      <c r="D1594" t="s">
        <v>6205</v>
      </c>
      <c r="E1594" t="s">
        <v>6206</v>
      </c>
      <c r="F1594">
        <v>11.196020000000001</v>
      </c>
      <c r="G1594" s="1">
        <v>32773</v>
      </c>
      <c r="H1594">
        <v>45892212</v>
      </c>
      <c r="I1594">
        <v>125</v>
      </c>
      <c r="J1594">
        <v>6.2</v>
      </c>
      <c r="K1594">
        <v>243</v>
      </c>
      <c r="L1594">
        <v>1989</v>
      </c>
      <c r="M1594" t="s">
        <v>21</v>
      </c>
      <c r="N1594" t="s">
        <v>110</v>
      </c>
      <c r="O1594" s="4">
        <f>tblMovies[[#This Row],[WorldwideGross]] - tblMovies[[#This Row],[budget]]</f>
        <v>15892212</v>
      </c>
      <c r="P1594">
        <f>IF(tblMovies[[#This Row],[budget]]&gt;0, (tblMovies[[#This Row],[WorldwideGross]]-tblMovies[[#This Row],[budget]]) / tblMovies[[#This Row],[budget]], 0)</f>
        <v>0.5297404</v>
      </c>
      <c r="Q1594" t="str">
        <f>IF(tblMovies[[#This Row],[budget]]&gt;150000000,"Blockbuster",
 IF(tblMovies[[#This Row],[budget]]&gt;50000000,"High",
 IF(tblMovies[[#This Row],[budget]]&gt;10000000,"Mid","Low")))</f>
        <v>Mid</v>
      </c>
    </row>
    <row r="1595" spans="1:17" x14ac:dyDescent="0.35">
      <c r="A1595" s="4">
        <v>30000000</v>
      </c>
      <c r="B1595" t="s">
        <v>6208</v>
      </c>
      <c r="C1595">
        <v>76489</v>
      </c>
      <c r="D1595" t="s">
        <v>6209</v>
      </c>
      <c r="E1595" t="s">
        <v>6210</v>
      </c>
      <c r="F1595">
        <v>14.585967999999999</v>
      </c>
      <c r="G1595" s="1">
        <v>41012</v>
      </c>
      <c r="H1595">
        <v>54819301</v>
      </c>
      <c r="I1595">
        <v>92</v>
      </c>
      <c r="J1595">
        <v>4.9000000000000004</v>
      </c>
      <c r="K1595">
        <v>140</v>
      </c>
      <c r="L1595">
        <v>2012</v>
      </c>
      <c r="M1595" t="s">
        <v>431</v>
      </c>
      <c r="N1595" t="s">
        <v>6212</v>
      </c>
      <c r="O1595" s="4">
        <f>tblMovies[[#This Row],[WorldwideGross]] - tblMovies[[#This Row],[budget]]</f>
        <v>24819301</v>
      </c>
      <c r="P1595">
        <f>IF(tblMovies[[#This Row],[budget]]&gt;0, (tblMovies[[#This Row],[WorldwideGross]]-tblMovies[[#This Row],[budget]]) / tblMovies[[#This Row],[budget]], 0)</f>
        <v>0.82731003333333331</v>
      </c>
      <c r="Q1595" t="str">
        <f>IF(tblMovies[[#This Row],[budget]]&gt;150000000,"Blockbuster",
 IF(tblMovies[[#This Row],[budget]]&gt;50000000,"High",
 IF(tblMovies[[#This Row],[budget]]&gt;10000000,"Mid","Low")))</f>
        <v>Mid</v>
      </c>
    </row>
    <row r="1596" spans="1:17" x14ac:dyDescent="0.35">
      <c r="A1596" s="4">
        <v>40000000</v>
      </c>
      <c r="B1596" t="s">
        <v>6214</v>
      </c>
      <c r="C1596">
        <v>3933</v>
      </c>
      <c r="D1596" t="s">
        <v>6215</v>
      </c>
      <c r="E1596" t="s">
        <v>6216</v>
      </c>
      <c r="F1596">
        <v>43.571612000000002</v>
      </c>
      <c r="G1596" s="1">
        <v>38604</v>
      </c>
      <c r="H1596">
        <v>117195061</v>
      </c>
      <c r="I1596">
        <v>77</v>
      </c>
      <c r="J1596">
        <v>7.2</v>
      </c>
      <c r="K1596">
        <v>1894</v>
      </c>
      <c r="L1596">
        <v>2005</v>
      </c>
      <c r="M1596" t="s">
        <v>1220</v>
      </c>
      <c r="N1596" t="s">
        <v>6218</v>
      </c>
      <c r="O1596" s="4">
        <f>tblMovies[[#This Row],[WorldwideGross]] - tblMovies[[#This Row],[budget]]</f>
        <v>77195061</v>
      </c>
      <c r="P1596">
        <f>IF(tblMovies[[#This Row],[budget]]&gt;0, (tblMovies[[#This Row],[WorldwideGross]]-tblMovies[[#This Row],[budget]]) / tblMovies[[#This Row],[budget]], 0)</f>
        <v>1.9298765250000001</v>
      </c>
      <c r="Q1596" t="str">
        <f>IF(tblMovies[[#This Row],[budget]]&gt;150000000,"Blockbuster",
 IF(tblMovies[[#This Row],[budget]]&gt;50000000,"High",
 IF(tblMovies[[#This Row],[budget]]&gt;10000000,"Mid","Low")))</f>
        <v>Mid</v>
      </c>
    </row>
    <row r="1597" spans="1:17" x14ac:dyDescent="0.35">
      <c r="A1597" s="4">
        <v>0</v>
      </c>
      <c r="B1597" t="s">
        <v>99</v>
      </c>
      <c r="C1597">
        <v>9918</v>
      </c>
      <c r="D1597" t="s">
        <v>6219</v>
      </c>
      <c r="E1597" t="s">
        <v>6220</v>
      </c>
      <c r="F1597">
        <v>8.3050850000000001</v>
      </c>
      <c r="G1597" s="1">
        <v>38730</v>
      </c>
      <c r="H1597">
        <v>42647449</v>
      </c>
      <c r="I1597">
        <v>118</v>
      </c>
      <c r="J1597">
        <v>7.2</v>
      </c>
      <c r="K1597">
        <v>144</v>
      </c>
      <c r="L1597">
        <v>2006</v>
      </c>
      <c r="M1597" t="s">
        <v>155</v>
      </c>
      <c r="N1597" t="s">
        <v>29</v>
      </c>
      <c r="O1597" s="4">
        <f>tblMovies[[#This Row],[WorldwideGross]] - tblMovies[[#This Row],[budget]]</f>
        <v>42647449</v>
      </c>
      <c r="P1597">
        <f>IF(tblMovies[[#This Row],[budget]]&gt;0, (tblMovies[[#This Row],[WorldwideGross]]-tblMovies[[#This Row],[budget]]) / tblMovies[[#This Row],[budget]], 0)</f>
        <v>0</v>
      </c>
      <c r="Q1597" t="str">
        <f>IF(tblMovies[[#This Row],[budget]]&gt;150000000,"Blockbuster",
 IF(tblMovies[[#This Row],[budget]]&gt;50000000,"High",
 IF(tblMovies[[#This Row],[budget]]&gt;10000000,"Mid","Low")))</f>
        <v>Low</v>
      </c>
    </row>
    <row r="1598" spans="1:17" x14ac:dyDescent="0.35">
      <c r="A1598" s="4">
        <v>30000000</v>
      </c>
      <c r="B1598" t="s">
        <v>99</v>
      </c>
      <c r="C1598">
        <v>273481</v>
      </c>
      <c r="D1598" t="s">
        <v>6221</v>
      </c>
      <c r="E1598" t="s">
        <v>6222</v>
      </c>
      <c r="F1598">
        <v>55.424027000000002</v>
      </c>
      <c r="G1598" s="1">
        <v>42264</v>
      </c>
      <c r="H1598">
        <v>84025816</v>
      </c>
      <c r="I1598">
        <v>121</v>
      </c>
      <c r="J1598">
        <v>7.2</v>
      </c>
      <c r="K1598">
        <v>2416</v>
      </c>
      <c r="L1598">
        <v>2015</v>
      </c>
      <c r="M1598" t="s">
        <v>21</v>
      </c>
      <c r="N1598" t="s">
        <v>849</v>
      </c>
      <c r="O1598" s="4">
        <f>tblMovies[[#This Row],[WorldwideGross]] - tblMovies[[#This Row],[budget]]</f>
        <v>54025816</v>
      </c>
      <c r="P1598">
        <f>IF(tblMovies[[#This Row],[budget]]&gt;0, (tblMovies[[#This Row],[WorldwideGross]]-tblMovies[[#This Row],[budget]]) / tblMovies[[#This Row],[budget]], 0)</f>
        <v>1.8008605333333334</v>
      </c>
      <c r="Q1598" t="str">
        <f>IF(tblMovies[[#This Row],[budget]]&gt;150000000,"Blockbuster",
 IF(tblMovies[[#This Row],[budget]]&gt;50000000,"High",
 IF(tblMovies[[#This Row],[budget]]&gt;10000000,"Mid","Low")))</f>
        <v>Mid</v>
      </c>
    </row>
    <row r="1599" spans="1:17" x14ac:dyDescent="0.35">
      <c r="A1599" s="4">
        <v>30000000</v>
      </c>
      <c r="B1599" t="s">
        <v>99</v>
      </c>
      <c r="C1599">
        <v>307081</v>
      </c>
      <c r="D1599" t="s">
        <v>6224</v>
      </c>
      <c r="E1599" t="s">
        <v>6225</v>
      </c>
      <c r="F1599">
        <v>65.364452</v>
      </c>
      <c r="G1599" s="1">
        <v>42170</v>
      </c>
      <c r="H1599">
        <v>91709827</v>
      </c>
      <c r="I1599">
        <v>123</v>
      </c>
      <c r="J1599">
        <v>7.3</v>
      </c>
      <c r="K1599">
        <v>2067</v>
      </c>
      <c r="L1599">
        <v>2015</v>
      </c>
      <c r="M1599" t="s">
        <v>21</v>
      </c>
      <c r="N1599" t="s">
        <v>4871</v>
      </c>
      <c r="O1599" s="4">
        <f>tblMovies[[#This Row],[WorldwideGross]] - tblMovies[[#This Row],[budget]]</f>
        <v>61709827</v>
      </c>
      <c r="P1599">
        <f>IF(tblMovies[[#This Row],[budget]]&gt;0, (tblMovies[[#This Row],[WorldwideGross]]-tblMovies[[#This Row],[budget]]) / tblMovies[[#This Row],[budget]], 0)</f>
        <v>2.0569942333333335</v>
      </c>
      <c r="Q1599" t="str">
        <f>IF(tblMovies[[#This Row],[budget]]&gt;150000000,"Blockbuster",
 IF(tblMovies[[#This Row],[budget]]&gt;50000000,"High",
 IF(tblMovies[[#This Row],[budget]]&gt;10000000,"Mid","Low")))</f>
        <v>Mid</v>
      </c>
    </row>
    <row r="1600" spans="1:17" x14ac:dyDescent="0.35">
      <c r="A1600" s="4">
        <v>30000000</v>
      </c>
      <c r="B1600" t="s">
        <v>6227</v>
      </c>
      <c r="C1600">
        <v>16871</v>
      </c>
      <c r="D1600" t="s">
        <v>6228</v>
      </c>
      <c r="E1600" t="s">
        <v>6229</v>
      </c>
      <c r="F1600">
        <v>45.083508999999999</v>
      </c>
      <c r="G1600" s="1">
        <v>39887</v>
      </c>
      <c r="H1600">
        <v>90810892</v>
      </c>
      <c r="I1600">
        <v>99</v>
      </c>
      <c r="J1600">
        <v>6.2</v>
      </c>
      <c r="K1600">
        <v>966</v>
      </c>
      <c r="L1600">
        <v>2009</v>
      </c>
      <c r="M1600" t="s">
        <v>1821</v>
      </c>
      <c r="N1600" t="s">
        <v>167</v>
      </c>
      <c r="O1600" s="4">
        <f>tblMovies[[#This Row],[WorldwideGross]] - tblMovies[[#This Row],[budget]]</f>
        <v>60810892</v>
      </c>
      <c r="P1600">
        <f>IF(tblMovies[[#This Row],[budget]]&gt;0, (tblMovies[[#This Row],[WorldwideGross]]-tblMovies[[#This Row],[budget]]) / tblMovies[[#This Row],[budget]], 0)</f>
        <v>2.0270297333333334</v>
      </c>
      <c r="Q1600" t="str">
        <f>IF(tblMovies[[#This Row],[budget]]&gt;150000000,"Blockbuster",
 IF(tblMovies[[#This Row],[budget]]&gt;50000000,"High",
 IF(tblMovies[[#This Row],[budget]]&gt;10000000,"Mid","Low")))</f>
        <v>Mid</v>
      </c>
    </row>
    <row r="1601" spans="1:17" x14ac:dyDescent="0.35">
      <c r="A1601" s="4">
        <v>25000000</v>
      </c>
      <c r="B1601" t="s">
        <v>6231</v>
      </c>
      <c r="C1601">
        <v>293863</v>
      </c>
      <c r="D1601" t="s">
        <v>6232</v>
      </c>
      <c r="E1601" t="s">
        <v>6233</v>
      </c>
      <c r="F1601">
        <v>82.052055999999993</v>
      </c>
      <c r="G1601" s="1">
        <v>42110</v>
      </c>
      <c r="H1601">
        <v>65663276</v>
      </c>
      <c r="I1601">
        <v>112</v>
      </c>
      <c r="J1601">
        <v>7.4</v>
      </c>
      <c r="K1601">
        <v>1990</v>
      </c>
      <c r="L1601">
        <v>2015</v>
      </c>
      <c r="M1601" t="s">
        <v>52</v>
      </c>
      <c r="N1601" t="s">
        <v>2543</v>
      </c>
      <c r="O1601" s="4">
        <f>tblMovies[[#This Row],[WorldwideGross]] - tblMovies[[#This Row],[budget]]</f>
        <v>40663276</v>
      </c>
      <c r="P1601">
        <f>IF(tblMovies[[#This Row],[budget]]&gt;0, (tblMovies[[#This Row],[WorldwideGross]]-tblMovies[[#This Row],[budget]]) / tblMovies[[#This Row],[budget]], 0)</f>
        <v>1.6265310399999999</v>
      </c>
      <c r="Q1601" t="str">
        <f>IF(tblMovies[[#This Row],[budget]]&gt;150000000,"Blockbuster",
 IF(tblMovies[[#This Row],[budget]]&gt;50000000,"High",
 IF(tblMovies[[#This Row],[budget]]&gt;10000000,"Mid","Low")))</f>
        <v>Mid</v>
      </c>
    </row>
    <row r="1602" spans="1:17" x14ac:dyDescent="0.35">
      <c r="A1602" s="4">
        <v>0</v>
      </c>
      <c r="B1602" t="s">
        <v>6235</v>
      </c>
      <c r="C1602">
        <v>13156</v>
      </c>
      <c r="D1602" t="s">
        <v>6236</v>
      </c>
      <c r="E1602" t="s">
        <v>6237</v>
      </c>
      <c r="F1602">
        <v>15.011623999999999</v>
      </c>
      <c r="G1602" s="1">
        <v>37883</v>
      </c>
      <c r="H1602">
        <v>0</v>
      </c>
      <c r="I1602">
        <v>111</v>
      </c>
      <c r="J1602">
        <v>6.9</v>
      </c>
      <c r="K1602">
        <v>260</v>
      </c>
      <c r="L1602">
        <v>2003</v>
      </c>
      <c r="M1602" t="s">
        <v>431</v>
      </c>
      <c r="N1602" t="s">
        <v>145</v>
      </c>
      <c r="O1602" s="4">
        <f>tblMovies[[#This Row],[WorldwideGross]] - tblMovies[[#This Row],[budget]]</f>
        <v>0</v>
      </c>
      <c r="P1602">
        <f>IF(tblMovies[[#This Row],[budget]]&gt;0, (tblMovies[[#This Row],[WorldwideGross]]-tblMovies[[#This Row],[budget]]) / tblMovies[[#This Row],[budget]], 0)</f>
        <v>0</v>
      </c>
      <c r="Q1602" t="str">
        <f>IF(tblMovies[[#This Row],[budget]]&gt;150000000,"Blockbuster",
 IF(tblMovies[[#This Row],[budget]]&gt;50000000,"High",
 IF(tblMovies[[#This Row],[budget]]&gt;10000000,"Mid","Low")))</f>
        <v>Low</v>
      </c>
    </row>
    <row r="1603" spans="1:17" x14ac:dyDescent="0.35">
      <c r="A1603" s="4">
        <v>30000000</v>
      </c>
      <c r="B1603" t="s">
        <v>6238</v>
      </c>
      <c r="C1603">
        <v>41233</v>
      </c>
      <c r="D1603" t="s">
        <v>6239</v>
      </c>
      <c r="E1603" t="s">
        <v>6240</v>
      </c>
      <c r="F1603">
        <v>25.060341999999999</v>
      </c>
      <c r="G1603" s="1">
        <v>40394</v>
      </c>
      <c r="H1603">
        <v>159291809</v>
      </c>
      <c r="I1603">
        <v>107</v>
      </c>
      <c r="J1603">
        <v>6.6</v>
      </c>
      <c r="K1603">
        <v>582</v>
      </c>
      <c r="L1603">
        <v>2010</v>
      </c>
      <c r="M1603" t="s">
        <v>155</v>
      </c>
      <c r="N1603" t="s">
        <v>760</v>
      </c>
      <c r="O1603" s="4">
        <f>tblMovies[[#This Row],[WorldwideGross]] - tblMovies[[#This Row],[budget]]</f>
        <v>129291809</v>
      </c>
      <c r="P1603">
        <f>IF(tblMovies[[#This Row],[budget]]&gt;0, (tblMovies[[#This Row],[WorldwideGross]]-tblMovies[[#This Row],[budget]]) / tblMovies[[#This Row],[budget]], 0)</f>
        <v>4.3097269666666671</v>
      </c>
      <c r="Q1603" t="str">
        <f>IF(tblMovies[[#This Row],[budget]]&gt;150000000,"Blockbuster",
 IF(tblMovies[[#This Row],[budget]]&gt;50000000,"High",
 IF(tblMovies[[#This Row],[budget]]&gt;10000000,"Mid","Low")))</f>
        <v>Mid</v>
      </c>
    </row>
    <row r="1604" spans="1:17" x14ac:dyDescent="0.35">
      <c r="A1604" s="4">
        <v>25000000</v>
      </c>
      <c r="B1604" t="s">
        <v>99</v>
      </c>
      <c r="C1604">
        <v>9266</v>
      </c>
      <c r="D1604" t="s">
        <v>6242</v>
      </c>
      <c r="E1604" t="s">
        <v>6243</v>
      </c>
      <c r="F1604">
        <v>11.42943</v>
      </c>
      <c r="G1604" s="1">
        <v>37476</v>
      </c>
      <c r="H1604">
        <v>51842679</v>
      </c>
      <c r="I1604">
        <v>104</v>
      </c>
      <c r="J1604">
        <v>5.6</v>
      </c>
      <c r="K1604">
        <v>159</v>
      </c>
      <c r="L1604">
        <v>2002</v>
      </c>
      <c r="M1604" t="s">
        <v>28</v>
      </c>
      <c r="N1604" t="s">
        <v>136</v>
      </c>
      <c r="O1604" s="4">
        <f>tblMovies[[#This Row],[WorldwideGross]] - tblMovies[[#This Row],[budget]]</f>
        <v>26842679</v>
      </c>
      <c r="P1604">
        <f>IF(tblMovies[[#This Row],[budget]]&gt;0, (tblMovies[[#This Row],[WorldwideGross]]-tblMovies[[#This Row],[budget]]) / tblMovies[[#This Row],[budget]], 0)</f>
        <v>1.0737071600000001</v>
      </c>
      <c r="Q1604" t="str">
        <f>IF(tblMovies[[#This Row],[budget]]&gt;150000000,"Blockbuster",
 IF(tblMovies[[#This Row],[budget]]&gt;50000000,"High",
 IF(tblMovies[[#This Row],[budget]]&gt;10000000,"Mid","Low")))</f>
        <v>Mid</v>
      </c>
    </row>
    <row r="1605" spans="1:17" x14ac:dyDescent="0.35">
      <c r="A1605" s="4">
        <v>30000000</v>
      </c>
      <c r="B1605" t="s">
        <v>6245</v>
      </c>
      <c r="C1605">
        <v>1262</v>
      </c>
      <c r="D1605" t="s">
        <v>6246</v>
      </c>
      <c r="E1605" t="s">
        <v>6247</v>
      </c>
      <c r="F1605">
        <v>32.267890000000001</v>
      </c>
      <c r="G1605" s="1">
        <v>38969</v>
      </c>
      <c r="H1605">
        <v>53653224</v>
      </c>
      <c r="I1605">
        <v>113</v>
      </c>
      <c r="J1605">
        <v>7.1</v>
      </c>
      <c r="K1605">
        <v>721</v>
      </c>
      <c r="L1605">
        <v>2006</v>
      </c>
      <c r="M1605" t="s">
        <v>431</v>
      </c>
      <c r="N1605" t="s">
        <v>6249</v>
      </c>
      <c r="O1605" s="4">
        <f>tblMovies[[#This Row],[WorldwideGross]] - tblMovies[[#This Row],[budget]]</f>
        <v>23653224</v>
      </c>
      <c r="P1605">
        <f>IF(tblMovies[[#This Row],[budget]]&gt;0, (tblMovies[[#This Row],[WorldwideGross]]-tblMovies[[#This Row],[budget]]) / tblMovies[[#This Row],[budget]], 0)</f>
        <v>0.78844080000000005</v>
      </c>
      <c r="Q1605" t="str">
        <f>IF(tblMovies[[#This Row],[budget]]&gt;150000000,"Blockbuster",
 IF(tblMovies[[#This Row],[budget]]&gt;50000000,"High",
 IF(tblMovies[[#This Row],[budget]]&gt;10000000,"Mid","Low")))</f>
        <v>Mid</v>
      </c>
    </row>
    <row r="1606" spans="1:17" x14ac:dyDescent="0.35">
      <c r="A1606" s="4">
        <v>30000000</v>
      </c>
      <c r="B1606" t="s">
        <v>6250</v>
      </c>
      <c r="C1606">
        <v>4513</v>
      </c>
      <c r="D1606" t="s">
        <v>6251</v>
      </c>
      <c r="E1606" t="s">
        <v>6252</v>
      </c>
      <c r="F1606">
        <v>33.394081999999997</v>
      </c>
      <c r="G1606" s="1">
        <v>39372</v>
      </c>
      <c r="H1606">
        <v>75505973</v>
      </c>
      <c r="I1606">
        <v>113</v>
      </c>
      <c r="J1606">
        <v>6.2</v>
      </c>
      <c r="K1606">
        <v>767</v>
      </c>
      <c r="L1606">
        <v>2007</v>
      </c>
      <c r="M1606" t="s">
        <v>1821</v>
      </c>
      <c r="N1606" t="s">
        <v>35</v>
      </c>
      <c r="O1606" s="4">
        <f>tblMovies[[#This Row],[WorldwideGross]] - tblMovies[[#This Row],[budget]]</f>
        <v>45505973</v>
      </c>
      <c r="P1606">
        <f>IF(tblMovies[[#This Row],[budget]]&gt;0, (tblMovies[[#This Row],[WorldwideGross]]-tblMovies[[#This Row],[budget]]) / tblMovies[[#This Row],[budget]], 0)</f>
        <v>1.5168657666666667</v>
      </c>
      <c r="Q1606" t="str">
        <f>IF(tblMovies[[#This Row],[budget]]&gt;150000000,"Blockbuster",
 IF(tblMovies[[#This Row],[budget]]&gt;50000000,"High",
 IF(tblMovies[[#This Row],[budget]]&gt;10000000,"Mid","Low")))</f>
        <v>Mid</v>
      </c>
    </row>
    <row r="1607" spans="1:17" x14ac:dyDescent="0.35">
      <c r="A1607" s="4">
        <v>30000000</v>
      </c>
      <c r="B1607" t="s">
        <v>6254</v>
      </c>
      <c r="C1607">
        <v>22970</v>
      </c>
      <c r="D1607" t="s">
        <v>6255</v>
      </c>
      <c r="E1607" t="s">
        <v>6256</v>
      </c>
      <c r="F1607">
        <v>73.987774999999999</v>
      </c>
      <c r="G1607" s="1">
        <v>41011</v>
      </c>
      <c r="H1607">
        <v>66486080</v>
      </c>
      <c r="I1607">
        <v>95</v>
      </c>
      <c r="J1607">
        <v>6.5</v>
      </c>
      <c r="K1607">
        <v>2263</v>
      </c>
      <c r="L1607">
        <v>2012</v>
      </c>
      <c r="M1607" t="s">
        <v>1821</v>
      </c>
      <c r="N1607" t="s">
        <v>849</v>
      </c>
      <c r="O1607" s="4">
        <f>tblMovies[[#This Row],[WorldwideGross]] - tblMovies[[#This Row],[budget]]</f>
        <v>36486080</v>
      </c>
      <c r="P1607">
        <f>IF(tblMovies[[#This Row],[budget]]&gt;0, (tblMovies[[#This Row],[WorldwideGross]]-tblMovies[[#This Row],[budget]]) / tblMovies[[#This Row],[budget]], 0)</f>
        <v>1.2162026666666668</v>
      </c>
      <c r="Q1607" t="str">
        <f>IF(tblMovies[[#This Row],[budget]]&gt;150000000,"Blockbuster",
 IF(tblMovies[[#This Row],[budget]]&gt;50000000,"High",
 IF(tblMovies[[#This Row],[budget]]&gt;10000000,"Mid","Low")))</f>
        <v>Mid</v>
      </c>
    </row>
    <row r="1608" spans="1:17" x14ac:dyDescent="0.35">
      <c r="A1608" s="4">
        <v>30000000</v>
      </c>
      <c r="B1608" t="s">
        <v>6258</v>
      </c>
      <c r="C1608">
        <v>7278</v>
      </c>
      <c r="D1608" t="s">
        <v>6259</v>
      </c>
      <c r="E1608" t="s">
        <v>6260</v>
      </c>
      <c r="F1608">
        <v>10.608998</v>
      </c>
      <c r="G1608" s="1">
        <v>39471</v>
      </c>
      <c r="H1608">
        <v>84646831</v>
      </c>
      <c r="I1608">
        <v>84</v>
      </c>
      <c r="J1608">
        <v>3.7</v>
      </c>
      <c r="K1608">
        <v>359</v>
      </c>
      <c r="L1608">
        <v>2008</v>
      </c>
      <c r="M1608" t="s">
        <v>431</v>
      </c>
      <c r="N1608" t="s">
        <v>824</v>
      </c>
      <c r="O1608" s="4">
        <f>tblMovies[[#This Row],[WorldwideGross]] - tblMovies[[#This Row],[budget]]</f>
        <v>54646831</v>
      </c>
      <c r="P1608">
        <f>IF(tblMovies[[#This Row],[budget]]&gt;0, (tblMovies[[#This Row],[WorldwideGross]]-tblMovies[[#This Row],[budget]]) / tblMovies[[#This Row],[budget]], 0)</f>
        <v>1.8215610333333334</v>
      </c>
      <c r="Q1608" t="str">
        <f>IF(tblMovies[[#This Row],[budget]]&gt;150000000,"Blockbuster",
 IF(tblMovies[[#This Row],[budget]]&gt;50000000,"High",
 IF(tblMovies[[#This Row],[budget]]&gt;10000000,"Mid","Low")))</f>
        <v>Mid</v>
      </c>
    </row>
    <row r="1609" spans="1:17" x14ac:dyDescent="0.35">
      <c r="A1609" s="4">
        <v>30000000</v>
      </c>
      <c r="B1609" t="s">
        <v>99</v>
      </c>
      <c r="C1609">
        <v>9013</v>
      </c>
      <c r="D1609" t="s">
        <v>6263</v>
      </c>
      <c r="E1609" t="s">
        <v>6264</v>
      </c>
      <c r="F1609">
        <v>12.821329</v>
      </c>
      <c r="G1609" s="1">
        <v>32344</v>
      </c>
      <c r="H1609">
        <v>38413606</v>
      </c>
      <c r="I1609">
        <v>126</v>
      </c>
      <c r="J1609">
        <v>7.2</v>
      </c>
      <c r="K1609">
        <v>238</v>
      </c>
      <c r="L1609">
        <v>1988</v>
      </c>
      <c r="M1609" t="s">
        <v>28</v>
      </c>
      <c r="N1609" t="s">
        <v>167</v>
      </c>
      <c r="O1609" s="4">
        <f>tblMovies[[#This Row],[WorldwideGross]] - tblMovies[[#This Row],[budget]]</f>
        <v>8413606</v>
      </c>
      <c r="P1609">
        <f>IF(tblMovies[[#This Row],[budget]]&gt;0, (tblMovies[[#This Row],[WorldwideGross]]-tblMovies[[#This Row],[budget]]) / tblMovies[[#This Row],[budget]], 0)</f>
        <v>0.28045353333333334</v>
      </c>
      <c r="Q1609" t="str">
        <f>IF(tblMovies[[#This Row],[budget]]&gt;150000000,"Blockbuster",
 IF(tblMovies[[#This Row],[budget]]&gt;50000000,"High",
 IF(tblMovies[[#This Row],[budget]]&gt;10000000,"Mid","Low")))</f>
        <v>Mid</v>
      </c>
    </row>
    <row r="1610" spans="1:17" x14ac:dyDescent="0.35">
      <c r="A1610" s="4">
        <v>27000000</v>
      </c>
      <c r="B1610" t="s">
        <v>99</v>
      </c>
      <c r="C1610">
        <v>865</v>
      </c>
      <c r="D1610" t="s">
        <v>6265</v>
      </c>
      <c r="E1610" t="s">
        <v>6266</v>
      </c>
      <c r="F1610">
        <v>30.131498000000001</v>
      </c>
      <c r="G1610" s="1">
        <v>32094</v>
      </c>
      <c r="H1610">
        <v>38122105</v>
      </c>
      <c r="I1610">
        <v>101</v>
      </c>
      <c r="J1610">
        <v>6.4</v>
      </c>
      <c r="K1610">
        <v>703</v>
      </c>
      <c r="L1610">
        <v>1987</v>
      </c>
      <c r="M1610" t="s">
        <v>21</v>
      </c>
      <c r="N1610" t="s">
        <v>6268</v>
      </c>
      <c r="O1610" s="4">
        <f>tblMovies[[#This Row],[WorldwideGross]] - tblMovies[[#This Row],[budget]]</f>
        <v>11122105</v>
      </c>
      <c r="P1610">
        <f>IF(tblMovies[[#This Row],[budget]]&gt;0, (tblMovies[[#This Row],[WorldwideGross]]-tblMovies[[#This Row],[budget]]) / tblMovies[[#This Row],[budget]], 0)</f>
        <v>0.41192981481481483</v>
      </c>
      <c r="Q1610" t="str">
        <f>IF(tblMovies[[#This Row],[budget]]&gt;150000000,"Blockbuster",
 IF(tblMovies[[#This Row],[budget]]&gt;50000000,"High",
 IF(tblMovies[[#This Row],[budget]]&gt;10000000,"Mid","Low")))</f>
        <v>Mid</v>
      </c>
    </row>
    <row r="1611" spans="1:17" x14ac:dyDescent="0.35">
      <c r="A1611" s="4">
        <v>25000000</v>
      </c>
      <c r="B1611" t="s">
        <v>99</v>
      </c>
      <c r="C1611">
        <v>10776</v>
      </c>
      <c r="D1611" t="s">
        <v>6270</v>
      </c>
      <c r="E1611" t="s">
        <v>6271</v>
      </c>
      <c r="F1611">
        <v>12.113235</v>
      </c>
      <c r="G1611" s="1">
        <v>31765</v>
      </c>
      <c r="H1611">
        <v>38748395</v>
      </c>
      <c r="I1611">
        <v>94</v>
      </c>
      <c r="J1611">
        <v>6.6</v>
      </c>
      <c r="K1611">
        <v>384</v>
      </c>
      <c r="L1611">
        <v>1986</v>
      </c>
      <c r="M1611" t="s">
        <v>1821</v>
      </c>
      <c r="N1611" t="s">
        <v>6273</v>
      </c>
      <c r="O1611" s="4">
        <f>tblMovies[[#This Row],[WorldwideGross]] - tblMovies[[#This Row],[budget]]</f>
        <v>13748395</v>
      </c>
      <c r="P1611">
        <f>IF(tblMovies[[#This Row],[budget]]&gt;0, (tblMovies[[#This Row],[WorldwideGross]]-tblMovies[[#This Row],[budget]]) / tblMovies[[#This Row],[budget]], 0)</f>
        <v>0.54993579999999997</v>
      </c>
      <c r="Q1611" t="str">
        <f>IF(tblMovies[[#This Row],[budget]]&gt;150000000,"Blockbuster",
 IF(tblMovies[[#This Row],[budget]]&gt;50000000,"High",
 IF(tblMovies[[#This Row],[budget]]&gt;10000000,"Mid","Low")))</f>
        <v>Mid</v>
      </c>
    </row>
    <row r="1612" spans="1:17" x14ac:dyDescent="0.35">
      <c r="A1612" s="4">
        <v>30000000</v>
      </c>
      <c r="B1612" t="s">
        <v>6274</v>
      </c>
      <c r="C1612">
        <v>50456</v>
      </c>
      <c r="D1612" t="s">
        <v>6275</v>
      </c>
      <c r="E1612" t="s">
        <v>6276</v>
      </c>
      <c r="F1612">
        <v>31.191974999999999</v>
      </c>
      <c r="G1612" s="1">
        <v>40640</v>
      </c>
      <c r="H1612">
        <v>63782078</v>
      </c>
      <c r="I1612">
        <v>111</v>
      </c>
      <c r="J1612">
        <v>6.5</v>
      </c>
      <c r="K1612">
        <v>1263</v>
      </c>
      <c r="L1612">
        <v>2011</v>
      </c>
      <c r="M1612" t="s">
        <v>21</v>
      </c>
      <c r="N1612" t="s">
        <v>3032</v>
      </c>
      <c r="O1612" s="4">
        <f>tblMovies[[#This Row],[WorldwideGross]] - tblMovies[[#This Row],[budget]]</f>
        <v>33782078</v>
      </c>
      <c r="P1612">
        <f>IF(tblMovies[[#This Row],[budget]]&gt;0, (tblMovies[[#This Row],[WorldwideGross]]-tblMovies[[#This Row],[budget]]) / tblMovies[[#This Row],[budget]], 0)</f>
        <v>1.1260692666666667</v>
      </c>
      <c r="Q1612" t="str">
        <f>IF(tblMovies[[#This Row],[budget]]&gt;150000000,"Blockbuster",
 IF(tblMovies[[#This Row],[budget]]&gt;50000000,"High",
 IF(tblMovies[[#This Row],[budget]]&gt;10000000,"Mid","Low")))</f>
        <v>Mid</v>
      </c>
    </row>
    <row r="1613" spans="1:17" x14ac:dyDescent="0.35">
      <c r="A1613" s="4">
        <v>30000000</v>
      </c>
      <c r="B1613" t="s">
        <v>99</v>
      </c>
      <c r="C1613">
        <v>9823</v>
      </c>
      <c r="D1613" t="s">
        <v>6279</v>
      </c>
      <c r="E1613" t="s">
        <v>6280</v>
      </c>
      <c r="F1613">
        <v>11.916389000000001</v>
      </c>
      <c r="G1613" s="1">
        <v>35755</v>
      </c>
      <c r="H1613">
        <v>51376861</v>
      </c>
      <c r="I1613">
        <v>95</v>
      </c>
      <c r="J1613">
        <v>3.8</v>
      </c>
      <c r="K1613">
        <v>221</v>
      </c>
      <c r="L1613">
        <v>1997</v>
      </c>
      <c r="M1613" t="s">
        <v>21</v>
      </c>
      <c r="N1613" t="s">
        <v>145</v>
      </c>
      <c r="O1613" s="4">
        <f>tblMovies[[#This Row],[WorldwideGross]] - tblMovies[[#This Row],[budget]]</f>
        <v>21376861</v>
      </c>
      <c r="P1613">
        <f>IF(tblMovies[[#This Row],[budget]]&gt;0, (tblMovies[[#This Row],[WorldwideGross]]-tblMovies[[#This Row],[budget]]) / tblMovies[[#This Row],[budget]], 0)</f>
        <v>0.71256203333333334</v>
      </c>
      <c r="Q1613" t="str">
        <f>IF(tblMovies[[#This Row],[budget]]&gt;150000000,"Blockbuster",
 IF(tblMovies[[#This Row],[budget]]&gt;50000000,"High",
 IF(tblMovies[[#This Row],[budget]]&gt;10000000,"Mid","Low")))</f>
        <v>Mid</v>
      </c>
    </row>
    <row r="1614" spans="1:17" x14ac:dyDescent="0.35">
      <c r="A1614" s="4">
        <v>30000000</v>
      </c>
      <c r="B1614" t="s">
        <v>6282</v>
      </c>
      <c r="C1614">
        <v>59861</v>
      </c>
      <c r="D1614" t="s">
        <v>6283</v>
      </c>
      <c r="E1614" t="s">
        <v>6284</v>
      </c>
      <c r="F1614">
        <v>20.355457999999999</v>
      </c>
      <c r="G1614" s="1">
        <v>40724</v>
      </c>
      <c r="H1614">
        <v>36160375</v>
      </c>
      <c r="I1614">
        <v>98</v>
      </c>
      <c r="J1614">
        <v>5.7</v>
      </c>
      <c r="K1614">
        <v>359</v>
      </c>
      <c r="L1614">
        <v>2011</v>
      </c>
      <c r="M1614" t="s">
        <v>431</v>
      </c>
      <c r="N1614" t="s">
        <v>167</v>
      </c>
      <c r="O1614" s="4">
        <f>tblMovies[[#This Row],[WorldwideGross]] - tblMovies[[#This Row],[budget]]</f>
        <v>6160375</v>
      </c>
      <c r="P1614">
        <f>IF(tblMovies[[#This Row],[budget]]&gt;0, (tblMovies[[#This Row],[WorldwideGross]]-tblMovies[[#This Row],[budget]]) / tblMovies[[#This Row],[budget]], 0)</f>
        <v>0.20534583333333334</v>
      </c>
      <c r="Q1614" t="str">
        <f>IF(tblMovies[[#This Row],[budget]]&gt;150000000,"Blockbuster",
 IF(tblMovies[[#This Row],[budget]]&gt;50000000,"High",
 IF(tblMovies[[#This Row],[budget]]&gt;10000000,"Mid","Low")))</f>
        <v>Mid</v>
      </c>
    </row>
    <row r="1615" spans="1:17" x14ac:dyDescent="0.35">
      <c r="A1615" s="4">
        <v>30000000</v>
      </c>
      <c r="B1615" t="s">
        <v>6287</v>
      </c>
      <c r="C1615">
        <v>133805</v>
      </c>
      <c r="D1615" t="s">
        <v>6288</v>
      </c>
      <c r="E1615" t="s">
        <v>6289</v>
      </c>
      <c r="F1615">
        <v>63.848540999999997</v>
      </c>
      <c r="G1615" s="1">
        <v>41563</v>
      </c>
      <c r="H1615">
        <v>82394288</v>
      </c>
      <c r="I1615">
        <v>100</v>
      </c>
      <c r="J1615">
        <v>5.8</v>
      </c>
      <c r="K1615">
        <v>1463</v>
      </c>
      <c r="L1615">
        <v>2013</v>
      </c>
      <c r="M1615" t="s">
        <v>155</v>
      </c>
      <c r="N1615" t="s">
        <v>3211</v>
      </c>
      <c r="O1615" s="4">
        <f>tblMovies[[#This Row],[WorldwideGross]] - tblMovies[[#This Row],[budget]]</f>
        <v>52394288</v>
      </c>
      <c r="P1615">
        <f>IF(tblMovies[[#This Row],[budget]]&gt;0, (tblMovies[[#This Row],[WorldwideGross]]-tblMovies[[#This Row],[budget]]) / tblMovies[[#This Row],[budget]], 0)</f>
        <v>1.7464762666666667</v>
      </c>
      <c r="Q1615" t="str">
        <f>IF(tblMovies[[#This Row],[budget]]&gt;150000000,"Blockbuster",
 IF(tblMovies[[#This Row],[budget]]&gt;50000000,"High",
 IF(tblMovies[[#This Row],[budget]]&gt;10000000,"Mid","Low")))</f>
        <v>Mid</v>
      </c>
    </row>
    <row r="1616" spans="1:17" x14ac:dyDescent="0.35">
      <c r="A1616" s="4">
        <v>30000000</v>
      </c>
      <c r="B1616" t="s">
        <v>99</v>
      </c>
      <c r="C1616">
        <v>12763</v>
      </c>
      <c r="D1616" t="s">
        <v>6292</v>
      </c>
      <c r="E1616" t="s">
        <v>6293</v>
      </c>
      <c r="F1616">
        <v>8.9996749999999999</v>
      </c>
      <c r="G1616" s="1">
        <v>38793</v>
      </c>
      <c r="H1616">
        <v>34742066</v>
      </c>
      <c r="I1616">
        <v>108</v>
      </c>
      <c r="J1616">
        <v>6.6</v>
      </c>
      <c r="K1616">
        <v>162</v>
      </c>
      <c r="L1616">
        <v>2006</v>
      </c>
      <c r="M1616" t="s">
        <v>3018</v>
      </c>
      <c r="N1616" t="s">
        <v>145</v>
      </c>
      <c r="O1616" s="4">
        <f>tblMovies[[#This Row],[WorldwideGross]] - tblMovies[[#This Row],[budget]]</f>
        <v>4742066</v>
      </c>
      <c r="P1616">
        <f>IF(tblMovies[[#This Row],[budget]]&gt;0, (tblMovies[[#This Row],[WorldwideGross]]-tblMovies[[#This Row],[budget]]) / tblMovies[[#This Row],[budget]], 0)</f>
        <v>0.15806886666666667</v>
      </c>
      <c r="Q1616" t="str">
        <f>IF(tblMovies[[#This Row],[budget]]&gt;150000000,"Blockbuster",
 IF(tblMovies[[#This Row],[budget]]&gt;50000000,"High",
 IF(tblMovies[[#This Row],[budget]]&gt;10000000,"Mid","Low")))</f>
        <v>Mid</v>
      </c>
    </row>
    <row r="1617" spans="1:17" x14ac:dyDescent="0.35">
      <c r="A1617" s="4">
        <v>30000000</v>
      </c>
      <c r="B1617" t="s">
        <v>99</v>
      </c>
      <c r="C1617">
        <v>9766</v>
      </c>
      <c r="D1617" t="s">
        <v>6296</v>
      </c>
      <c r="E1617" t="s">
        <v>6297</v>
      </c>
      <c r="F1617">
        <v>9.2783610000000003</v>
      </c>
      <c r="G1617" s="1">
        <v>38975</v>
      </c>
      <c r="H1617">
        <v>41480851</v>
      </c>
      <c r="I1617">
        <v>125</v>
      </c>
      <c r="J1617">
        <v>6.5</v>
      </c>
      <c r="K1617">
        <v>206</v>
      </c>
      <c r="L1617">
        <v>2006</v>
      </c>
      <c r="M1617" t="s">
        <v>21</v>
      </c>
      <c r="N1617" t="s">
        <v>35</v>
      </c>
      <c r="O1617" s="4">
        <f>tblMovies[[#This Row],[WorldwideGross]] - tblMovies[[#This Row],[budget]]</f>
        <v>11480851</v>
      </c>
      <c r="P1617">
        <f>IF(tblMovies[[#This Row],[budget]]&gt;0, (tblMovies[[#This Row],[WorldwideGross]]-tblMovies[[#This Row],[budget]]) / tblMovies[[#This Row],[budget]], 0)</f>
        <v>0.38269503333333332</v>
      </c>
      <c r="Q1617" t="str">
        <f>IF(tblMovies[[#This Row],[budget]]&gt;150000000,"Blockbuster",
 IF(tblMovies[[#This Row],[budget]]&gt;50000000,"High",
 IF(tblMovies[[#This Row],[budget]]&gt;10000000,"Mid","Low")))</f>
        <v>Mid</v>
      </c>
    </row>
    <row r="1618" spans="1:17" x14ac:dyDescent="0.35">
      <c r="A1618" s="4">
        <v>45000000</v>
      </c>
      <c r="B1618" t="s">
        <v>99</v>
      </c>
      <c r="C1618">
        <v>14034</v>
      </c>
      <c r="D1618" t="s">
        <v>6298</v>
      </c>
      <c r="E1618" t="s">
        <v>6299</v>
      </c>
      <c r="F1618">
        <v>7.1852119999999999</v>
      </c>
      <c r="G1618" s="1">
        <v>37042</v>
      </c>
      <c r="H1618">
        <v>0</v>
      </c>
      <c r="I1618">
        <v>94</v>
      </c>
      <c r="J1618">
        <v>5.0999999999999996</v>
      </c>
      <c r="K1618">
        <v>66</v>
      </c>
      <c r="L1618">
        <v>2001</v>
      </c>
      <c r="M1618" t="s">
        <v>21</v>
      </c>
      <c r="N1618" t="s">
        <v>3375</v>
      </c>
      <c r="O1618" s="4">
        <f>tblMovies[[#This Row],[WorldwideGross]] - tblMovies[[#This Row],[budget]]</f>
        <v>-45000000</v>
      </c>
      <c r="P1618">
        <f>IF(tblMovies[[#This Row],[budget]]&gt;0, (tblMovies[[#This Row],[WorldwideGross]]-tblMovies[[#This Row],[budget]]) / tblMovies[[#This Row],[budget]], 0)</f>
        <v>-1</v>
      </c>
      <c r="Q1618" t="str">
        <f>IF(tblMovies[[#This Row],[budget]]&gt;150000000,"Blockbuster",
 IF(tblMovies[[#This Row],[budget]]&gt;50000000,"High",
 IF(tblMovies[[#This Row],[budget]]&gt;10000000,"Mid","Low")))</f>
        <v>Mid</v>
      </c>
    </row>
    <row r="1619" spans="1:17" x14ac:dyDescent="0.35">
      <c r="A1619" s="4">
        <v>30000000</v>
      </c>
      <c r="B1619" t="s">
        <v>99</v>
      </c>
      <c r="C1619">
        <v>12244</v>
      </c>
      <c r="D1619" t="s">
        <v>6301</v>
      </c>
      <c r="E1619" t="s">
        <v>6302</v>
      </c>
      <c r="F1619">
        <v>55.806401999999999</v>
      </c>
      <c r="G1619" s="1">
        <v>40044</v>
      </c>
      <c r="H1619">
        <v>48428063</v>
      </c>
      <c r="I1619">
        <v>79</v>
      </c>
      <c r="J1619">
        <v>6.6</v>
      </c>
      <c r="K1619">
        <v>1262</v>
      </c>
      <c r="L1619">
        <v>2009</v>
      </c>
      <c r="M1619" t="s">
        <v>21</v>
      </c>
      <c r="N1619" t="s">
        <v>6304</v>
      </c>
      <c r="O1619" s="4">
        <f>tblMovies[[#This Row],[WorldwideGross]] - tblMovies[[#This Row],[budget]]</f>
        <v>18428063</v>
      </c>
      <c r="P1619">
        <f>IF(tblMovies[[#This Row],[budget]]&gt;0, (tblMovies[[#This Row],[WorldwideGross]]-tblMovies[[#This Row],[budget]]) / tblMovies[[#This Row],[budget]], 0)</f>
        <v>0.61426876666666663</v>
      </c>
      <c r="Q1619" t="str">
        <f>IF(tblMovies[[#This Row],[budget]]&gt;150000000,"Blockbuster",
 IF(tblMovies[[#This Row],[budget]]&gt;50000000,"High",
 IF(tblMovies[[#This Row],[budget]]&gt;10000000,"Mid","Low")))</f>
        <v>Mid</v>
      </c>
    </row>
    <row r="1620" spans="1:17" x14ac:dyDescent="0.35">
      <c r="A1620" s="4">
        <v>30000000</v>
      </c>
      <c r="B1620" t="s">
        <v>6305</v>
      </c>
      <c r="C1620">
        <v>109421</v>
      </c>
      <c r="D1620" t="s">
        <v>6306</v>
      </c>
      <c r="E1620" t="s">
        <v>6307</v>
      </c>
      <c r="F1620">
        <v>48.237797</v>
      </c>
      <c r="G1620" s="1">
        <v>41312</v>
      </c>
      <c r="H1620">
        <v>63372757</v>
      </c>
      <c r="I1620">
        <v>106</v>
      </c>
      <c r="J1620">
        <v>6.4</v>
      </c>
      <c r="K1620">
        <v>1323</v>
      </c>
      <c r="L1620">
        <v>2013</v>
      </c>
      <c r="M1620" t="s">
        <v>166</v>
      </c>
      <c r="N1620" t="s">
        <v>2535</v>
      </c>
      <c r="O1620" s="4">
        <f>tblMovies[[#This Row],[WorldwideGross]] - tblMovies[[#This Row],[budget]]</f>
        <v>33372757</v>
      </c>
      <c r="P1620">
        <f>IF(tblMovies[[#This Row],[budget]]&gt;0, (tblMovies[[#This Row],[WorldwideGross]]-tblMovies[[#This Row],[budget]]) / tblMovies[[#This Row],[budget]], 0)</f>
        <v>1.1124252333333333</v>
      </c>
      <c r="Q1620" t="str">
        <f>IF(tblMovies[[#This Row],[budget]]&gt;150000000,"Blockbuster",
 IF(tblMovies[[#This Row],[budget]]&gt;50000000,"High",
 IF(tblMovies[[#This Row],[budget]]&gt;10000000,"Mid","Low")))</f>
        <v>Mid</v>
      </c>
    </row>
    <row r="1621" spans="1:17" x14ac:dyDescent="0.35">
      <c r="A1621" s="4">
        <v>0</v>
      </c>
      <c r="B1621" t="s">
        <v>99</v>
      </c>
      <c r="C1621">
        <v>11137</v>
      </c>
      <c r="D1621" t="s">
        <v>6309</v>
      </c>
      <c r="E1621" t="s">
        <v>6310</v>
      </c>
      <c r="F1621">
        <v>17.943944999999999</v>
      </c>
      <c r="G1621" s="1">
        <v>38074</v>
      </c>
      <c r="H1621">
        <v>0</v>
      </c>
      <c r="I1621">
        <v>111</v>
      </c>
      <c r="J1621">
        <v>5.9</v>
      </c>
      <c r="K1621">
        <v>278</v>
      </c>
      <c r="L1621">
        <v>2004</v>
      </c>
      <c r="M1621" t="s">
        <v>431</v>
      </c>
      <c r="N1621" t="s">
        <v>110</v>
      </c>
      <c r="O1621" s="4">
        <f>tblMovies[[#This Row],[WorldwideGross]] - tblMovies[[#This Row],[budget]]</f>
        <v>0</v>
      </c>
      <c r="P1621">
        <f>IF(tblMovies[[#This Row],[budget]]&gt;0, (tblMovies[[#This Row],[WorldwideGross]]-tblMovies[[#This Row],[budget]]) / tblMovies[[#This Row],[budget]], 0)</f>
        <v>0</v>
      </c>
      <c r="Q1621" t="str">
        <f>IF(tblMovies[[#This Row],[budget]]&gt;150000000,"Blockbuster",
 IF(tblMovies[[#This Row],[budget]]&gt;50000000,"High",
 IF(tblMovies[[#This Row],[budget]]&gt;10000000,"Mid","Low")))</f>
        <v>Low</v>
      </c>
    </row>
    <row r="1622" spans="1:17" x14ac:dyDescent="0.35">
      <c r="A1622" s="4">
        <v>30000000</v>
      </c>
      <c r="B1622" t="s">
        <v>6312</v>
      </c>
      <c r="C1622">
        <v>51162</v>
      </c>
      <c r="D1622" t="s">
        <v>6313</v>
      </c>
      <c r="E1622" t="s">
        <v>6314</v>
      </c>
      <c r="F1622">
        <v>19.143720999999999</v>
      </c>
      <c r="G1622" s="1">
        <v>40646</v>
      </c>
      <c r="H1622">
        <v>14460000</v>
      </c>
      <c r="I1622">
        <v>63</v>
      </c>
      <c r="J1622">
        <v>6.8</v>
      </c>
      <c r="K1622">
        <v>258</v>
      </c>
      <c r="L1622">
        <v>2011</v>
      </c>
      <c r="M1622" t="s">
        <v>58</v>
      </c>
      <c r="N1622" t="s">
        <v>29</v>
      </c>
      <c r="O1622" s="4">
        <f>tblMovies[[#This Row],[WorldwideGross]] - tblMovies[[#This Row],[budget]]</f>
        <v>-15540000</v>
      </c>
      <c r="P1622">
        <f>IF(tblMovies[[#This Row],[budget]]&gt;0, (tblMovies[[#This Row],[WorldwideGross]]-tblMovies[[#This Row],[budget]]) / tblMovies[[#This Row],[budget]], 0)</f>
        <v>-0.51800000000000002</v>
      </c>
      <c r="Q1622" t="str">
        <f>IF(tblMovies[[#This Row],[budget]]&gt;150000000,"Blockbuster",
 IF(tblMovies[[#This Row],[budget]]&gt;50000000,"High",
 IF(tblMovies[[#This Row],[budget]]&gt;10000000,"Mid","Low")))</f>
        <v>Mid</v>
      </c>
    </row>
    <row r="1623" spans="1:17" x14ac:dyDescent="0.35">
      <c r="A1623" s="4">
        <v>19000000</v>
      </c>
      <c r="B1623" t="s">
        <v>99</v>
      </c>
      <c r="C1623">
        <v>10152</v>
      </c>
      <c r="D1623" t="s">
        <v>6315</v>
      </c>
      <c r="E1623" t="s">
        <v>6316</v>
      </c>
      <c r="F1623">
        <v>15.67747</v>
      </c>
      <c r="G1623" s="1">
        <v>37785</v>
      </c>
      <c r="H1623">
        <v>39267515</v>
      </c>
      <c r="I1623">
        <v>85</v>
      </c>
      <c r="J1623">
        <v>4.0999999999999996</v>
      </c>
      <c r="K1623">
        <v>210</v>
      </c>
      <c r="L1623">
        <v>2003</v>
      </c>
      <c r="M1623" t="s">
        <v>431</v>
      </c>
      <c r="N1623" t="s">
        <v>145</v>
      </c>
      <c r="O1623" s="4">
        <f>tblMovies[[#This Row],[WorldwideGross]] - tblMovies[[#This Row],[budget]]</f>
        <v>20267515</v>
      </c>
      <c r="P1623">
        <f>IF(tblMovies[[#This Row],[budget]]&gt;0, (tblMovies[[#This Row],[WorldwideGross]]-tblMovies[[#This Row],[budget]]) / tblMovies[[#This Row],[budget]], 0)</f>
        <v>1.0667113157894736</v>
      </c>
      <c r="Q1623" t="str">
        <f>IF(tblMovies[[#This Row],[budget]]&gt;150000000,"Blockbuster",
 IF(tblMovies[[#This Row],[budget]]&gt;50000000,"High",
 IF(tblMovies[[#This Row],[budget]]&gt;10000000,"Mid","Low")))</f>
        <v>Mid</v>
      </c>
    </row>
    <row r="1624" spans="1:17" x14ac:dyDescent="0.35">
      <c r="A1624" s="4">
        <v>30000000</v>
      </c>
      <c r="B1624" t="s">
        <v>99</v>
      </c>
      <c r="C1624">
        <v>9452</v>
      </c>
      <c r="D1624" t="s">
        <v>6317</v>
      </c>
      <c r="E1624" t="s">
        <v>6318</v>
      </c>
      <c r="F1624">
        <v>4.5236299999999998</v>
      </c>
      <c r="G1624" s="1">
        <v>35930</v>
      </c>
      <c r="H1624">
        <v>29202884</v>
      </c>
      <c r="I1624">
        <v>108</v>
      </c>
      <c r="J1624">
        <v>6.3</v>
      </c>
      <c r="K1624">
        <v>66</v>
      </c>
      <c r="L1624">
        <v>1998</v>
      </c>
      <c r="M1624" t="s">
        <v>431</v>
      </c>
      <c r="N1624" t="s">
        <v>252</v>
      </c>
      <c r="O1624" s="4">
        <f>tblMovies[[#This Row],[WorldwideGross]] - tblMovies[[#This Row],[budget]]</f>
        <v>-797116</v>
      </c>
      <c r="P1624">
        <f>IF(tblMovies[[#This Row],[budget]]&gt;0, (tblMovies[[#This Row],[WorldwideGross]]-tblMovies[[#This Row],[budget]]) / tblMovies[[#This Row],[budget]], 0)</f>
        <v>-2.6570533333333334E-2</v>
      </c>
      <c r="Q1624" t="str">
        <f>IF(tblMovies[[#This Row],[budget]]&gt;150000000,"Blockbuster",
 IF(tblMovies[[#This Row],[budget]]&gt;50000000,"High",
 IF(tblMovies[[#This Row],[budget]]&gt;10000000,"Mid","Low")))</f>
        <v>Mid</v>
      </c>
    </row>
    <row r="1625" spans="1:17" x14ac:dyDescent="0.35">
      <c r="A1625" s="4">
        <v>0</v>
      </c>
      <c r="B1625" t="s">
        <v>99</v>
      </c>
      <c r="C1625">
        <v>239566</v>
      </c>
      <c r="D1625" t="s">
        <v>6319</v>
      </c>
      <c r="E1625" t="s">
        <v>6320</v>
      </c>
      <c r="F1625">
        <v>13.064264</v>
      </c>
      <c r="G1625" s="1">
        <v>41852</v>
      </c>
      <c r="H1625">
        <v>31911598</v>
      </c>
      <c r="I1625">
        <v>139</v>
      </c>
      <c r="J1625">
        <v>6.4</v>
      </c>
      <c r="K1625">
        <v>158</v>
      </c>
      <c r="L1625">
        <v>2014</v>
      </c>
      <c r="M1625" t="s">
        <v>155</v>
      </c>
      <c r="N1625" t="s">
        <v>173</v>
      </c>
      <c r="O1625" s="4">
        <f>tblMovies[[#This Row],[WorldwideGross]] - tblMovies[[#This Row],[budget]]</f>
        <v>31911598</v>
      </c>
      <c r="P1625">
        <f>IF(tblMovies[[#This Row],[budget]]&gt;0, (tblMovies[[#This Row],[WorldwideGross]]-tblMovies[[#This Row],[budget]]) / tblMovies[[#This Row],[budget]], 0)</f>
        <v>0</v>
      </c>
      <c r="Q1625" t="str">
        <f>IF(tblMovies[[#This Row],[budget]]&gt;150000000,"Blockbuster",
 IF(tblMovies[[#This Row],[budget]]&gt;50000000,"High",
 IF(tblMovies[[#This Row],[budget]]&gt;10000000,"Mid","Low")))</f>
        <v>Low</v>
      </c>
    </row>
    <row r="1626" spans="1:17" x14ac:dyDescent="0.35">
      <c r="A1626" s="4">
        <v>0</v>
      </c>
      <c r="B1626" t="s">
        <v>99</v>
      </c>
      <c r="C1626">
        <v>53113</v>
      </c>
      <c r="D1626" t="s">
        <v>6322</v>
      </c>
      <c r="E1626" t="s">
        <v>6323</v>
      </c>
      <c r="F1626">
        <v>2.6444269999999999</v>
      </c>
      <c r="G1626" s="1">
        <v>36056</v>
      </c>
      <c r="H1626">
        <v>0</v>
      </c>
      <c r="I1626">
        <v>127</v>
      </c>
      <c r="J1626">
        <v>6.2</v>
      </c>
      <c r="K1626">
        <v>27</v>
      </c>
      <c r="L1626">
        <v>1998</v>
      </c>
      <c r="M1626" t="s">
        <v>155</v>
      </c>
      <c r="N1626" t="s">
        <v>167</v>
      </c>
      <c r="O1626" s="4">
        <f>tblMovies[[#This Row],[WorldwideGross]] - tblMovies[[#This Row],[budget]]</f>
        <v>0</v>
      </c>
      <c r="P1626">
        <f>IF(tblMovies[[#This Row],[budget]]&gt;0, (tblMovies[[#This Row],[WorldwideGross]]-tblMovies[[#This Row],[budget]]) / tblMovies[[#This Row],[budget]], 0)</f>
        <v>0</v>
      </c>
      <c r="Q1626" t="str">
        <f>IF(tblMovies[[#This Row],[budget]]&gt;150000000,"Blockbuster",
 IF(tblMovies[[#This Row],[budget]]&gt;50000000,"High",
 IF(tblMovies[[#This Row],[budget]]&gt;10000000,"Mid","Low")))</f>
        <v>Low</v>
      </c>
    </row>
    <row r="1627" spans="1:17" x14ac:dyDescent="0.35">
      <c r="A1627" s="4">
        <v>30000000</v>
      </c>
      <c r="B1627" t="s">
        <v>99</v>
      </c>
      <c r="C1627">
        <v>9271</v>
      </c>
      <c r="D1627" t="s">
        <v>6324</v>
      </c>
      <c r="E1627" t="s">
        <v>6325</v>
      </c>
      <c r="F1627">
        <v>5.3015889999999999</v>
      </c>
      <c r="G1627" s="1">
        <v>34915</v>
      </c>
      <c r="H1627">
        <v>24048000</v>
      </c>
      <c r="I1627">
        <v>106</v>
      </c>
      <c r="J1627">
        <v>5.4</v>
      </c>
      <c r="K1627">
        <v>163</v>
      </c>
      <c r="L1627">
        <v>1995</v>
      </c>
      <c r="M1627" t="s">
        <v>21</v>
      </c>
      <c r="N1627" t="s">
        <v>110</v>
      </c>
      <c r="O1627" s="4">
        <f>tblMovies[[#This Row],[WorldwideGross]] - tblMovies[[#This Row],[budget]]</f>
        <v>-5952000</v>
      </c>
      <c r="P1627">
        <f>IF(tblMovies[[#This Row],[budget]]&gt;0, (tblMovies[[#This Row],[WorldwideGross]]-tblMovies[[#This Row],[budget]]) / tblMovies[[#This Row],[budget]], 0)</f>
        <v>-0.19839999999999999</v>
      </c>
      <c r="Q1627" t="str">
        <f>IF(tblMovies[[#This Row],[budget]]&gt;150000000,"Blockbuster",
 IF(tblMovies[[#This Row],[budget]]&gt;50000000,"High",
 IF(tblMovies[[#This Row],[budget]]&gt;10000000,"Mid","Low")))</f>
        <v>Mid</v>
      </c>
    </row>
    <row r="1628" spans="1:17" x14ac:dyDescent="0.35">
      <c r="A1628" s="4">
        <v>0</v>
      </c>
      <c r="B1628" t="s">
        <v>99</v>
      </c>
      <c r="C1628">
        <v>4474</v>
      </c>
      <c r="D1628" t="s">
        <v>6327</v>
      </c>
      <c r="E1628" t="s">
        <v>6328</v>
      </c>
      <c r="F1628">
        <v>20.252143</v>
      </c>
      <c r="G1628" s="1">
        <v>38888</v>
      </c>
      <c r="H1628">
        <v>60896147</v>
      </c>
      <c r="I1628">
        <v>95</v>
      </c>
      <c r="J1628">
        <v>4.8</v>
      </c>
      <c r="K1628">
        <v>442</v>
      </c>
      <c r="L1628">
        <v>2006</v>
      </c>
      <c r="M1628" t="s">
        <v>52</v>
      </c>
      <c r="N1628" t="s">
        <v>824</v>
      </c>
      <c r="O1628" s="4">
        <f>tblMovies[[#This Row],[WorldwideGross]] - tblMovies[[#This Row],[budget]]</f>
        <v>60896147</v>
      </c>
      <c r="P1628">
        <f>IF(tblMovies[[#This Row],[budget]]&gt;0, (tblMovies[[#This Row],[WorldwideGross]]-tblMovies[[#This Row],[budget]]) / tblMovies[[#This Row],[budget]], 0)</f>
        <v>0</v>
      </c>
      <c r="Q1628" t="str">
        <f>IF(tblMovies[[#This Row],[budget]]&gt;150000000,"Blockbuster",
 IF(tblMovies[[#This Row],[budget]]&gt;50000000,"High",
 IF(tblMovies[[#This Row],[budget]]&gt;10000000,"Mid","Low")))</f>
        <v>Low</v>
      </c>
    </row>
    <row r="1629" spans="1:17" x14ac:dyDescent="0.35">
      <c r="A1629" s="4">
        <v>30000000</v>
      </c>
      <c r="B1629" t="s">
        <v>99</v>
      </c>
      <c r="C1629">
        <v>184346</v>
      </c>
      <c r="D1629" t="s">
        <v>6331</v>
      </c>
      <c r="E1629" t="s">
        <v>6332</v>
      </c>
      <c r="F1629">
        <v>29.359200999999999</v>
      </c>
      <c r="G1629" s="1">
        <v>41821</v>
      </c>
      <c r="H1629">
        <v>0</v>
      </c>
      <c r="I1629">
        <v>118</v>
      </c>
      <c r="J1629">
        <v>5.9</v>
      </c>
      <c r="K1629">
        <v>690</v>
      </c>
      <c r="L1629">
        <v>2014</v>
      </c>
      <c r="M1629" t="s">
        <v>166</v>
      </c>
      <c r="N1629" t="s">
        <v>543</v>
      </c>
      <c r="O1629" s="4">
        <f>tblMovies[[#This Row],[WorldwideGross]] - tblMovies[[#This Row],[budget]]</f>
        <v>-30000000</v>
      </c>
      <c r="P1629">
        <f>IF(tblMovies[[#This Row],[budget]]&gt;0, (tblMovies[[#This Row],[WorldwideGross]]-tblMovies[[#This Row],[budget]]) / tblMovies[[#This Row],[budget]], 0)</f>
        <v>-1</v>
      </c>
      <c r="Q1629" t="str">
        <f>IF(tblMovies[[#This Row],[budget]]&gt;150000000,"Blockbuster",
 IF(tblMovies[[#This Row],[budget]]&gt;50000000,"High",
 IF(tblMovies[[#This Row],[budget]]&gt;10000000,"Mid","Low")))</f>
        <v>Mid</v>
      </c>
    </row>
    <row r="1630" spans="1:17" x14ac:dyDescent="0.35">
      <c r="A1630" s="4">
        <v>30000000</v>
      </c>
      <c r="B1630" t="s">
        <v>6334</v>
      </c>
      <c r="C1630">
        <v>48340</v>
      </c>
      <c r="D1630" t="s">
        <v>6335</v>
      </c>
      <c r="E1630" t="s">
        <v>6336</v>
      </c>
      <c r="F1630">
        <v>20.063165000000001</v>
      </c>
      <c r="G1630" s="1">
        <v>40577</v>
      </c>
      <c r="H1630">
        <v>108609310</v>
      </c>
      <c r="I1630">
        <v>108</v>
      </c>
      <c r="J1630">
        <v>5.8</v>
      </c>
      <c r="K1630">
        <v>339</v>
      </c>
      <c r="L1630">
        <v>2011</v>
      </c>
      <c r="M1630" t="s">
        <v>21</v>
      </c>
      <c r="N1630" t="s">
        <v>167</v>
      </c>
      <c r="O1630" s="4">
        <f>tblMovies[[#This Row],[WorldwideGross]] - tblMovies[[#This Row],[budget]]</f>
        <v>78609310</v>
      </c>
      <c r="P1630">
        <f>IF(tblMovies[[#This Row],[budget]]&gt;0, (tblMovies[[#This Row],[WorldwideGross]]-tblMovies[[#This Row],[budget]]) / tblMovies[[#This Row],[budget]], 0)</f>
        <v>2.6203103333333333</v>
      </c>
      <c r="Q1630" t="str">
        <f>IF(tblMovies[[#This Row],[budget]]&gt;150000000,"Blockbuster",
 IF(tblMovies[[#This Row],[budget]]&gt;50000000,"High",
 IF(tblMovies[[#This Row],[budget]]&gt;10000000,"Mid","Low")))</f>
        <v>Mid</v>
      </c>
    </row>
    <row r="1631" spans="1:17" x14ac:dyDescent="0.35">
      <c r="A1631" s="4">
        <v>35000000</v>
      </c>
      <c r="B1631" t="s">
        <v>99</v>
      </c>
      <c r="C1631">
        <v>14846</v>
      </c>
      <c r="D1631" t="s">
        <v>6338</v>
      </c>
      <c r="E1631" t="s">
        <v>6339</v>
      </c>
      <c r="F1631">
        <v>6.2461989999999998</v>
      </c>
      <c r="G1631" s="1">
        <v>38205</v>
      </c>
      <c r="H1631">
        <v>22034832</v>
      </c>
      <c r="I1631">
        <v>111</v>
      </c>
      <c r="J1631">
        <v>5.2</v>
      </c>
      <c r="K1631">
        <v>112</v>
      </c>
      <c r="L1631">
        <v>2004</v>
      </c>
      <c r="M1631" t="s">
        <v>431</v>
      </c>
      <c r="N1631" t="s">
        <v>2864</v>
      </c>
      <c r="O1631" s="4">
        <f>tblMovies[[#This Row],[WorldwideGross]] - tblMovies[[#This Row],[budget]]</f>
        <v>-12965168</v>
      </c>
      <c r="P1631">
        <f>IF(tblMovies[[#This Row],[budget]]&gt;0, (tblMovies[[#This Row],[WorldwideGross]]-tblMovies[[#This Row],[budget]]) / tblMovies[[#This Row],[budget]], 0)</f>
        <v>-0.37043337142857141</v>
      </c>
      <c r="Q1631" t="str">
        <f>IF(tblMovies[[#This Row],[budget]]&gt;150000000,"Blockbuster",
 IF(tblMovies[[#This Row],[budget]]&gt;50000000,"High",
 IF(tblMovies[[#This Row],[budget]]&gt;10000000,"Mid","Low")))</f>
        <v>Mid</v>
      </c>
    </row>
    <row r="1632" spans="1:17" x14ac:dyDescent="0.35">
      <c r="A1632" s="4">
        <v>30000000</v>
      </c>
      <c r="B1632" t="s">
        <v>6341</v>
      </c>
      <c r="C1632">
        <v>72207</v>
      </c>
      <c r="D1632" t="s">
        <v>6342</v>
      </c>
      <c r="E1632" t="s">
        <v>6343</v>
      </c>
      <c r="F1632">
        <v>27.710629999999998</v>
      </c>
      <c r="G1632" s="1">
        <v>41026</v>
      </c>
      <c r="H1632">
        <v>53909751</v>
      </c>
      <c r="I1632">
        <v>124</v>
      </c>
      <c r="J1632">
        <v>5.7</v>
      </c>
      <c r="K1632">
        <v>457</v>
      </c>
      <c r="L1632">
        <v>2012</v>
      </c>
      <c r="M1632" t="s">
        <v>431</v>
      </c>
      <c r="N1632" t="s">
        <v>167</v>
      </c>
      <c r="O1632" s="4">
        <f>tblMovies[[#This Row],[WorldwideGross]] - tblMovies[[#This Row],[budget]]</f>
        <v>23909751</v>
      </c>
      <c r="P1632">
        <f>IF(tblMovies[[#This Row],[budget]]&gt;0, (tblMovies[[#This Row],[WorldwideGross]]-tblMovies[[#This Row],[budget]]) / tblMovies[[#This Row],[budget]], 0)</f>
        <v>0.79699169999999997</v>
      </c>
      <c r="Q1632" t="str">
        <f>IF(tblMovies[[#This Row],[budget]]&gt;150000000,"Blockbuster",
 IF(tblMovies[[#This Row],[budget]]&gt;50000000,"High",
 IF(tblMovies[[#This Row],[budget]]&gt;10000000,"Mid","Low")))</f>
        <v>Mid</v>
      </c>
    </row>
    <row r="1633" spans="1:17" x14ac:dyDescent="0.35">
      <c r="A1633" s="4">
        <v>30000000</v>
      </c>
      <c r="B1633" t="s">
        <v>99</v>
      </c>
      <c r="C1633">
        <v>16232</v>
      </c>
      <c r="D1633" t="s">
        <v>6345</v>
      </c>
      <c r="E1633" t="s">
        <v>6346</v>
      </c>
      <c r="F1633">
        <v>2.8508960000000001</v>
      </c>
      <c r="G1633" s="1">
        <v>38153</v>
      </c>
      <c r="H1633">
        <v>21800302</v>
      </c>
      <c r="I1633">
        <v>104</v>
      </c>
      <c r="J1633">
        <v>5</v>
      </c>
      <c r="K1633">
        <v>66</v>
      </c>
      <c r="L1633">
        <v>2004</v>
      </c>
      <c r="M1633" t="s">
        <v>431</v>
      </c>
      <c r="N1633" t="s">
        <v>957</v>
      </c>
      <c r="O1633" s="4">
        <f>tblMovies[[#This Row],[WorldwideGross]] - tblMovies[[#This Row],[budget]]</f>
        <v>-8199698</v>
      </c>
      <c r="P1633">
        <f>IF(tblMovies[[#This Row],[budget]]&gt;0, (tblMovies[[#This Row],[WorldwideGross]]-tblMovies[[#This Row],[budget]]) / tblMovies[[#This Row],[budget]], 0)</f>
        <v>-0.27332326666666668</v>
      </c>
      <c r="Q1633" t="str">
        <f>IF(tblMovies[[#This Row],[budget]]&gt;150000000,"Blockbuster",
 IF(tblMovies[[#This Row],[budget]]&gt;50000000,"High",
 IF(tblMovies[[#This Row],[budget]]&gt;10000000,"Mid","Low")))</f>
        <v>Mid</v>
      </c>
    </row>
    <row r="1634" spans="1:17" x14ac:dyDescent="0.35">
      <c r="A1634" s="4">
        <v>30000000</v>
      </c>
      <c r="B1634" t="s">
        <v>6348</v>
      </c>
      <c r="C1634">
        <v>43539</v>
      </c>
      <c r="D1634" t="s">
        <v>6349</v>
      </c>
      <c r="E1634" t="s">
        <v>6350</v>
      </c>
      <c r="F1634">
        <v>34.421695999999997</v>
      </c>
      <c r="G1634" s="1">
        <v>40500</v>
      </c>
      <c r="H1634">
        <v>51148651</v>
      </c>
      <c r="I1634">
        <v>133</v>
      </c>
      <c r="J1634">
        <v>6.9</v>
      </c>
      <c r="K1634">
        <v>905</v>
      </c>
      <c r="L1634">
        <v>2010</v>
      </c>
      <c r="M1634" t="s">
        <v>1220</v>
      </c>
      <c r="N1634" t="s">
        <v>849</v>
      </c>
      <c r="O1634" s="4">
        <f>tblMovies[[#This Row],[WorldwideGross]] - tblMovies[[#This Row],[budget]]</f>
        <v>21148651</v>
      </c>
      <c r="P1634">
        <f>IF(tblMovies[[#This Row],[budget]]&gt;0, (tblMovies[[#This Row],[WorldwideGross]]-tblMovies[[#This Row],[budget]]) / tblMovies[[#This Row],[budget]], 0)</f>
        <v>0.70495503333333331</v>
      </c>
      <c r="Q1634" t="str">
        <f>IF(tblMovies[[#This Row],[budget]]&gt;150000000,"Blockbuster",
 IF(tblMovies[[#This Row],[budget]]&gt;50000000,"High",
 IF(tblMovies[[#This Row],[budget]]&gt;10000000,"Mid","Low")))</f>
        <v>Mid</v>
      </c>
    </row>
    <row r="1635" spans="1:17" x14ac:dyDescent="0.35">
      <c r="A1635" s="4">
        <v>30000000</v>
      </c>
      <c r="B1635" t="s">
        <v>6352</v>
      </c>
      <c r="C1635">
        <v>9920</v>
      </c>
      <c r="D1635" t="s">
        <v>6353</v>
      </c>
      <c r="E1635" t="s">
        <v>6354</v>
      </c>
      <c r="F1635">
        <v>15.895339999999999</v>
      </c>
      <c r="G1635" s="1">
        <v>38779</v>
      </c>
      <c r="H1635">
        <v>31070211</v>
      </c>
      <c r="I1635">
        <v>87</v>
      </c>
      <c r="J1635">
        <v>4.8</v>
      </c>
      <c r="K1635">
        <v>458</v>
      </c>
      <c r="L1635">
        <v>2006</v>
      </c>
      <c r="M1635" t="s">
        <v>109</v>
      </c>
      <c r="N1635" t="s">
        <v>3211</v>
      </c>
      <c r="O1635" s="4">
        <f>tblMovies[[#This Row],[WorldwideGross]] - tblMovies[[#This Row],[budget]]</f>
        <v>1070211</v>
      </c>
      <c r="P1635">
        <f>IF(tblMovies[[#This Row],[budget]]&gt;0, (tblMovies[[#This Row],[WorldwideGross]]-tblMovies[[#This Row],[budget]]) / tblMovies[[#This Row],[budget]], 0)</f>
        <v>3.5673700000000003E-2</v>
      </c>
      <c r="Q1635" t="str">
        <f>IF(tblMovies[[#This Row],[budget]]&gt;150000000,"Blockbuster",
 IF(tblMovies[[#This Row],[budget]]&gt;50000000,"High",
 IF(tblMovies[[#This Row],[budget]]&gt;10000000,"Mid","Low")))</f>
        <v>Mid</v>
      </c>
    </row>
    <row r="1636" spans="1:17" x14ac:dyDescent="0.35">
      <c r="A1636" s="4">
        <v>30000000</v>
      </c>
      <c r="B1636" t="s">
        <v>99</v>
      </c>
      <c r="C1636">
        <v>8978</v>
      </c>
      <c r="D1636" t="s">
        <v>6356</v>
      </c>
      <c r="E1636" t="s">
        <v>6357</v>
      </c>
      <c r="F1636">
        <v>18.706503999999999</v>
      </c>
      <c r="G1636" s="1">
        <v>38371</v>
      </c>
      <c r="H1636">
        <v>35294470</v>
      </c>
      <c r="I1636">
        <v>109</v>
      </c>
      <c r="J1636">
        <v>6</v>
      </c>
      <c r="K1636">
        <v>311</v>
      </c>
      <c r="L1636">
        <v>2005</v>
      </c>
      <c r="M1636" t="s">
        <v>166</v>
      </c>
      <c r="N1636" t="s">
        <v>5859</v>
      </c>
      <c r="O1636" s="4">
        <f>tblMovies[[#This Row],[WorldwideGross]] - tblMovies[[#This Row],[budget]]</f>
        <v>5294470</v>
      </c>
      <c r="P1636">
        <f>IF(tblMovies[[#This Row],[budget]]&gt;0, (tblMovies[[#This Row],[WorldwideGross]]-tblMovies[[#This Row],[budget]]) / tblMovies[[#This Row],[budget]], 0)</f>
        <v>0.17648233333333332</v>
      </c>
      <c r="Q1636" t="str">
        <f>IF(tblMovies[[#This Row],[budget]]&gt;150000000,"Blockbuster",
 IF(tblMovies[[#This Row],[budget]]&gt;50000000,"High",
 IF(tblMovies[[#This Row],[budget]]&gt;10000000,"Mid","Low")))</f>
        <v>Mid</v>
      </c>
    </row>
    <row r="1637" spans="1:17" x14ac:dyDescent="0.35">
      <c r="A1637" s="4">
        <v>30000000</v>
      </c>
      <c r="B1637" t="s">
        <v>99</v>
      </c>
      <c r="C1637">
        <v>11702</v>
      </c>
      <c r="D1637" t="s">
        <v>6360</v>
      </c>
      <c r="E1637" t="s">
        <v>6361</v>
      </c>
      <c r="F1637">
        <v>9.6073909999999998</v>
      </c>
      <c r="G1637" s="1">
        <v>35832</v>
      </c>
      <c r="H1637">
        <v>19204929</v>
      </c>
      <c r="I1637">
        <v>87</v>
      </c>
      <c r="J1637">
        <v>6</v>
      </c>
      <c r="K1637">
        <v>127</v>
      </c>
      <c r="L1637">
        <v>1998</v>
      </c>
      <c r="M1637" t="s">
        <v>21</v>
      </c>
      <c r="N1637" t="s">
        <v>863</v>
      </c>
      <c r="O1637" s="4">
        <f>tblMovies[[#This Row],[WorldwideGross]] - tblMovies[[#This Row],[budget]]</f>
        <v>-10795071</v>
      </c>
      <c r="P1637">
        <f>IF(tblMovies[[#This Row],[budget]]&gt;0, (tblMovies[[#This Row],[WorldwideGross]]-tblMovies[[#This Row],[budget]]) / tblMovies[[#This Row],[budget]], 0)</f>
        <v>-0.35983569999999998</v>
      </c>
      <c r="Q1637" t="str">
        <f>IF(tblMovies[[#This Row],[budget]]&gt;150000000,"Blockbuster",
 IF(tblMovies[[#This Row],[budget]]&gt;50000000,"High",
 IF(tblMovies[[#This Row],[budget]]&gt;10000000,"Mid","Low")))</f>
        <v>Mid</v>
      </c>
    </row>
    <row r="1638" spans="1:17" x14ac:dyDescent="0.35">
      <c r="A1638" s="4">
        <v>25000000</v>
      </c>
      <c r="B1638" t="s">
        <v>99</v>
      </c>
      <c r="C1638">
        <v>18550</v>
      </c>
      <c r="D1638" t="s">
        <v>6362</v>
      </c>
      <c r="E1638" t="s">
        <v>6363</v>
      </c>
      <c r="F1638">
        <v>2.7725499999999998</v>
      </c>
      <c r="G1638" s="1">
        <v>35265</v>
      </c>
      <c r="H1638">
        <v>17193231</v>
      </c>
      <c r="I1638">
        <v>98</v>
      </c>
      <c r="J1638">
        <v>5.2</v>
      </c>
      <c r="K1638">
        <v>47</v>
      </c>
      <c r="L1638">
        <v>1996</v>
      </c>
      <c r="M1638" t="s">
        <v>21</v>
      </c>
      <c r="N1638" t="s">
        <v>3375</v>
      </c>
      <c r="O1638" s="4">
        <f>tblMovies[[#This Row],[WorldwideGross]] - tblMovies[[#This Row],[budget]]</f>
        <v>-7806769</v>
      </c>
      <c r="P1638">
        <f>IF(tblMovies[[#This Row],[budget]]&gt;0, (tblMovies[[#This Row],[WorldwideGross]]-tblMovies[[#This Row],[budget]]) / tblMovies[[#This Row],[budget]], 0)</f>
        <v>-0.31227075999999998</v>
      </c>
      <c r="Q1638" t="str">
        <f>IF(tblMovies[[#This Row],[budget]]&gt;150000000,"Blockbuster",
 IF(tblMovies[[#This Row],[budget]]&gt;50000000,"High",
 IF(tblMovies[[#This Row],[budget]]&gt;10000000,"Mid","Low")))</f>
        <v>Mid</v>
      </c>
    </row>
    <row r="1639" spans="1:17" x14ac:dyDescent="0.35">
      <c r="A1639" s="4">
        <v>0</v>
      </c>
      <c r="B1639" t="s">
        <v>99</v>
      </c>
      <c r="C1639">
        <v>8869</v>
      </c>
      <c r="D1639" t="s">
        <v>6365</v>
      </c>
      <c r="E1639" t="s">
        <v>6366</v>
      </c>
      <c r="F1639">
        <v>17.834976000000001</v>
      </c>
      <c r="G1639" s="1">
        <v>37454</v>
      </c>
      <c r="H1639">
        <v>0</v>
      </c>
      <c r="I1639">
        <v>99</v>
      </c>
      <c r="J1639">
        <v>5.4</v>
      </c>
      <c r="K1639">
        <v>295</v>
      </c>
      <c r="L1639">
        <v>2002</v>
      </c>
      <c r="M1639" t="s">
        <v>21</v>
      </c>
      <c r="N1639" t="s">
        <v>265</v>
      </c>
      <c r="O1639" s="4">
        <f>tblMovies[[#This Row],[WorldwideGross]] - tblMovies[[#This Row],[budget]]</f>
        <v>0</v>
      </c>
      <c r="P1639">
        <f>IF(tblMovies[[#This Row],[budget]]&gt;0, (tblMovies[[#This Row],[WorldwideGross]]-tblMovies[[#This Row],[budget]]) / tblMovies[[#This Row],[budget]], 0)</f>
        <v>0</v>
      </c>
      <c r="Q1639" t="str">
        <f>IF(tblMovies[[#This Row],[budget]]&gt;150000000,"Blockbuster",
 IF(tblMovies[[#This Row],[budget]]&gt;50000000,"High",
 IF(tblMovies[[#This Row],[budget]]&gt;10000000,"Mid","Low")))</f>
        <v>Low</v>
      </c>
    </row>
    <row r="1640" spans="1:17" x14ac:dyDescent="0.35">
      <c r="A1640" s="4">
        <v>30000000</v>
      </c>
      <c r="B1640" t="s">
        <v>6368</v>
      </c>
      <c r="C1640">
        <v>43347</v>
      </c>
      <c r="D1640" t="s">
        <v>6369</v>
      </c>
      <c r="E1640" t="s">
        <v>6370</v>
      </c>
      <c r="F1640">
        <v>20.236951000000001</v>
      </c>
      <c r="G1640" s="1">
        <v>40504</v>
      </c>
      <c r="H1640">
        <v>102820008</v>
      </c>
      <c r="I1640">
        <v>112</v>
      </c>
      <c r="J1640">
        <v>6.6</v>
      </c>
      <c r="K1640">
        <v>1233</v>
      </c>
      <c r="L1640">
        <v>2010</v>
      </c>
      <c r="M1640" t="s">
        <v>155</v>
      </c>
      <c r="N1640" t="s">
        <v>1336</v>
      </c>
      <c r="O1640" s="4">
        <f>tblMovies[[#This Row],[WorldwideGross]] - tblMovies[[#This Row],[budget]]</f>
        <v>72820008</v>
      </c>
      <c r="P1640">
        <f>IF(tblMovies[[#This Row],[budget]]&gt;0, (tblMovies[[#This Row],[WorldwideGross]]-tblMovies[[#This Row],[budget]]) / tblMovies[[#This Row],[budget]], 0)</f>
        <v>2.4273335999999999</v>
      </c>
      <c r="Q1640" t="str">
        <f>IF(tblMovies[[#This Row],[budget]]&gt;150000000,"Blockbuster",
 IF(tblMovies[[#This Row],[budget]]&gt;50000000,"High",
 IF(tblMovies[[#This Row],[budget]]&gt;10000000,"Mid","Low")))</f>
        <v>Mid</v>
      </c>
    </row>
    <row r="1641" spans="1:17" x14ac:dyDescent="0.35">
      <c r="A1641" s="4">
        <v>30000000</v>
      </c>
      <c r="B1641" t="s">
        <v>99</v>
      </c>
      <c r="C1641">
        <v>3489</v>
      </c>
      <c r="D1641" t="s">
        <v>6372</v>
      </c>
      <c r="E1641" t="s">
        <v>6373</v>
      </c>
      <c r="F1641">
        <v>16.883429</v>
      </c>
      <c r="G1641" s="1">
        <v>39127</v>
      </c>
      <c r="H1641">
        <v>16930884</v>
      </c>
      <c r="I1641">
        <v>108</v>
      </c>
      <c r="J1641">
        <v>5.7</v>
      </c>
      <c r="K1641">
        <v>313</v>
      </c>
      <c r="L1641">
        <v>2007</v>
      </c>
      <c r="M1641" t="s">
        <v>1342</v>
      </c>
      <c r="N1641" t="s">
        <v>953</v>
      </c>
      <c r="O1641" s="4">
        <f>tblMovies[[#This Row],[WorldwideGross]] - tblMovies[[#This Row],[budget]]</f>
        <v>-13069116</v>
      </c>
      <c r="P1641">
        <f>IF(tblMovies[[#This Row],[budget]]&gt;0, (tblMovies[[#This Row],[WorldwideGross]]-tblMovies[[#This Row],[budget]]) / tblMovies[[#This Row],[budget]], 0)</f>
        <v>-0.4356372</v>
      </c>
      <c r="Q1641" t="str">
        <f>IF(tblMovies[[#This Row],[budget]]&gt;150000000,"Blockbuster",
 IF(tblMovies[[#This Row],[budget]]&gt;50000000,"High",
 IF(tblMovies[[#This Row],[budget]]&gt;10000000,"Mid","Low")))</f>
        <v>Mid</v>
      </c>
    </row>
    <row r="1642" spans="1:17" x14ac:dyDescent="0.35">
      <c r="A1642" s="4">
        <v>35000000</v>
      </c>
      <c r="B1642" t="s">
        <v>6375</v>
      </c>
      <c r="C1642">
        <v>9701</v>
      </c>
      <c r="D1642" t="s">
        <v>6376</v>
      </c>
      <c r="E1642" t="s">
        <v>6377</v>
      </c>
      <c r="F1642">
        <v>12.779201</v>
      </c>
      <c r="G1642" s="1">
        <v>38395</v>
      </c>
      <c r="H1642">
        <v>25224242</v>
      </c>
      <c r="I1642">
        <v>126</v>
      </c>
      <c r="J1642">
        <v>6.8</v>
      </c>
      <c r="K1642">
        <v>125</v>
      </c>
      <c r="L1642">
        <v>2005</v>
      </c>
      <c r="M1642" t="s">
        <v>155</v>
      </c>
      <c r="N1642" t="s">
        <v>69</v>
      </c>
      <c r="O1642" s="4">
        <f>tblMovies[[#This Row],[WorldwideGross]] - tblMovies[[#This Row],[budget]]</f>
        <v>-9775758</v>
      </c>
      <c r="P1642">
        <f>IF(tblMovies[[#This Row],[budget]]&gt;0, (tblMovies[[#This Row],[WorldwideGross]]-tblMovies[[#This Row],[budget]]) / tblMovies[[#This Row],[budget]], 0)</f>
        <v>-0.27930737142857143</v>
      </c>
      <c r="Q1642" t="str">
        <f>IF(tblMovies[[#This Row],[budget]]&gt;150000000,"Blockbuster",
 IF(tblMovies[[#This Row],[budget]]&gt;50000000,"High",
 IF(tblMovies[[#This Row],[budget]]&gt;10000000,"Mid","Low")))</f>
        <v>Mid</v>
      </c>
    </row>
    <row r="1643" spans="1:17" x14ac:dyDescent="0.35">
      <c r="A1643" s="4">
        <v>40000000</v>
      </c>
      <c r="B1643" t="s">
        <v>99</v>
      </c>
      <c r="C1643">
        <v>2122</v>
      </c>
      <c r="D1643" t="s">
        <v>6379</v>
      </c>
      <c r="E1643" t="s">
        <v>6380</v>
      </c>
      <c r="F1643">
        <v>14.729386</v>
      </c>
      <c r="G1643" s="1">
        <v>38084</v>
      </c>
      <c r="H1643">
        <v>26155781</v>
      </c>
      <c r="I1643">
        <v>98</v>
      </c>
      <c r="J1643">
        <v>5.5</v>
      </c>
      <c r="K1643">
        <v>278</v>
      </c>
      <c r="L1643">
        <v>2004</v>
      </c>
      <c r="M1643" t="s">
        <v>431</v>
      </c>
      <c r="N1643" t="s">
        <v>2297</v>
      </c>
      <c r="O1643" s="4">
        <f>tblMovies[[#This Row],[WorldwideGross]] - tblMovies[[#This Row],[budget]]</f>
        <v>-13844219</v>
      </c>
      <c r="P1643">
        <f>IF(tblMovies[[#This Row],[budget]]&gt;0, (tblMovies[[#This Row],[WorldwideGross]]-tblMovies[[#This Row],[budget]]) / tblMovies[[#This Row],[budget]], 0)</f>
        <v>-0.346105475</v>
      </c>
      <c r="Q1643" t="str">
        <f>IF(tblMovies[[#This Row],[budget]]&gt;150000000,"Blockbuster",
 IF(tblMovies[[#This Row],[budget]]&gt;50000000,"High",
 IF(tblMovies[[#This Row],[budget]]&gt;10000000,"Mid","Low")))</f>
        <v>Mid</v>
      </c>
    </row>
    <row r="1644" spans="1:17" x14ac:dyDescent="0.35">
      <c r="A1644" s="4">
        <v>26000000</v>
      </c>
      <c r="B1644" t="s">
        <v>6383</v>
      </c>
      <c r="C1644">
        <v>37707</v>
      </c>
      <c r="D1644" t="s">
        <v>6384</v>
      </c>
      <c r="E1644" t="s">
        <v>6385</v>
      </c>
      <c r="F1644">
        <v>23.227876999999999</v>
      </c>
      <c r="G1644" s="1">
        <v>40092</v>
      </c>
      <c r="H1644">
        <v>0</v>
      </c>
      <c r="I1644">
        <v>104</v>
      </c>
      <c r="J1644">
        <v>5.5</v>
      </c>
      <c r="K1644">
        <v>671</v>
      </c>
      <c r="L1644">
        <v>2009</v>
      </c>
      <c r="M1644" t="s">
        <v>1821</v>
      </c>
      <c r="N1644" t="s">
        <v>5047</v>
      </c>
      <c r="O1644" s="4">
        <f>tblMovies[[#This Row],[WorldwideGross]] - tblMovies[[#This Row],[budget]]</f>
        <v>-26000000</v>
      </c>
      <c r="P1644">
        <f>IF(tblMovies[[#This Row],[budget]]&gt;0, (tblMovies[[#This Row],[WorldwideGross]]-tblMovies[[#This Row],[budget]]) / tblMovies[[#This Row],[budget]], 0)</f>
        <v>-1</v>
      </c>
      <c r="Q1644" t="str">
        <f>IF(tblMovies[[#This Row],[budget]]&gt;150000000,"Blockbuster",
 IF(tblMovies[[#This Row],[budget]]&gt;50000000,"High",
 IF(tblMovies[[#This Row],[budget]]&gt;10000000,"Mid","Low")))</f>
        <v>Mid</v>
      </c>
    </row>
    <row r="1645" spans="1:17" x14ac:dyDescent="0.35">
      <c r="A1645" s="4">
        <v>37000000</v>
      </c>
      <c r="B1645" t="s">
        <v>99</v>
      </c>
      <c r="C1645">
        <v>10658</v>
      </c>
      <c r="D1645" t="s">
        <v>6387</v>
      </c>
      <c r="E1645" t="s">
        <v>6388</v>
      </c>
      <c r="F1645">
        <v>11.374306000000001</v>
      </c>
      <c r="G1645" s="1">
        <v>31625</v>
      </c>
      <c r="H1645">
        <v>37962774</v>
      </c>
      <c r="I1645">
        <v>110</v>
      </c>
      <c r="J1645">
        <v>5.0999999999999996</v>
      </c>
      <c r="K1645">
        <v>221</v>
      </c>
      <c r="L1645">
        <v>1986</v>
      </c>
      <c r="M1645" t="s">
        <v>431</v>
      </c>
      <c r="N1645" t="s">
        <v>284</v>
      </c>
      <c r="O1645" s="4">
        <f>tblMovies[[#This Row],[WorldwideGross]] - tblMovies[[#This Row],[budget]]</f>
        <v>962774</v>
      </c>
      <c r="P1645">
        <f>IF(tblMovies[[#This Row],[budget]]&gt;0, (tblMovies[[#This Row],[WorldwideGross]]-tblMovies[[#This Row],[budget]]) / tblMovies[[#This Row],[budget]], 0)</f>
        <v>2.6020918918918921E-2</v>
      </c>
      <c r="Q1645" t="str">
        <f>IF(tblMovies[[#This Row],[budget]]&gt;150000000,"Blockbuster",
 IF(tblMovies[[#This Row],[budget]]&gt;50000000,"High",
 IF(tblMovies[[#This Row],[budget]]&gt;10000000,"Mid","Low")))</f>
        <v>Mid</v>
      </c>
    </row>
    <row r="1646" spans="1:17" x14ac:dyDescent="0.35">
      <c r="A1646" s="4">
        <v>30000000</v>
      </c>
      <c r="B1646" t="s">
        <v>6390</v>
      </c>
      <c r="C1646">
        <v>13150</v>
      </c>
      <c r="D1646" t="s">
        <v>6391</v>
      </c>
      <c r="E1646" t="s">
        <v>6392</v>
      </c>
      <c r="F1646">
        <v>10.703602</v>
      </c>
      <c r="G1646" s="1">
        <v>39700</v>
      </c>
      <c r="H1646">
        <v>31148328</v>
      </c>
      <c r="I1646">
        <v>130</v>
      </c>
      <c r="J1646">
        <v>6.3</v>
      </c>
      <c r="K1646">
        <v>240</v>
      </c>
      <c r="L1646">
        <v>2008</v>
      </c>
      <c r="M1646" t="s">
        <v>166</v>
      </c>
      <c r="N1646" t="s">
        <v>145</v>
      </c>
      <c r="O1646" s="4">
        <f>tblMovies[[#This Row],[WorldwideGross]] - tblMovies[[#This Row],[budget]]</f>
        <v>1148328</v>
      </c>
      <c r="P1646">
        <f>IF(tblMovies[[#This Row],[budget]]&gt;0, (tblMovies[[#This Row],[WorldwideGross]]-tblMovies[[#This Row],[budget]]) / tblMovies[[#This Row],[budget]], 0)</f>
        <v>3.8277600000000002E-2</v>
      </c>
      <c r="Q1646" t="str">
        <f>IF(tblMovies[[#This Row],[budget]]&gt;150000000,"Blockbuster",
 IF(tblMovies[[#This Row],[budget]]&gt;50000000,"High",
 IF(tblMovies[[#This Row],[budget]]&gt;10000000,"Mid","Low")))</f>
        <v>Mid</v>
      </c>
    </row>
    <row r="1647" spans="1:17" x14ac:dyDescent="0.35">
      <c r="A1647" s="4">
        <v>30000000</v>
      </c>
      <c r="B1647" t="s">
        <v>99</v>
      </c>
      <c r="C1647">
        <v>9042</v>
      </c>
      <c r="D1647" t="s">
        <v>6395</v>
      </c>
      <c r="E1647" t="s">
        <v>6396</v>
      </c>
      <c r="F1647">
        <v>10.756266</v>
      </c>
      <c r="G1647" s="1">
        <v>38589</v>
      </c>
      <c r="H1647">
        <v>15007991</v>
      </c>
      <c r="I1647">
        <v>97</v>
      </c>
      <c r="J1647">
        <v>5.0999999999999996</v>
      </c>
      <c r="K1647">
        <v>202</v>
      </c>
      <c r="L1647">
        <v>2005</v>
      </c>
      <c r="M1647" t="s">
        <v>21</v>
      </c>
      <c r="N1647" t="s">
        <v>2543</v>
      </c>
      <c r="O1647" s="4">
        <f>tblMovies[[#This Row],[WorldwideGross]] - tblMovies[[#This Row],[budget]]</f>
        <v>-14992009</v>
      </c>
      <c r="P1647">
        <f>IF(tblMovies[[#This Row],[budget]]&gt;0, (tblMovies[[#This Row],[WorldwideGross]]-tblMovies[[#This Row],[budget]]) / tblMovies[[#This Row],[budget]], 0)</f>
        <v>-0.49973363333333332</v>
      </c>
      <c r="Q1647" t="str">
        <f>IF(tblMovies[[#This Row],[budget]]&gt;150000000,"Blockbuster",
 IF(tblMovies[[#This Row],[budget]]&gt;50000000,"High",
 IF(tblMovies[[#This Row],[budget]]&gt;10000000,"Mid","Low")))</f>
        <v>Mid</v>
      </c>
    </row>
    <row r="1648" spans="1:17" x14ac:dyDescent="0.35">
      <c r="A1648" s="4">
        <v>30000000</v>
      </c>
      <c r="B1648" t="s">
        <v>6398</v>
      </c>
      <c r="C1648">
        <v>17813</v>
      </c>
      <c r="D1648" t="s">
        <v>6399</v>
      </c>
      <c r="E1648" t="s">
        <v>6400</v>
      </c>
      <c r="F1648">
        <v>4.3524219999999998</v>
      </c>
      <c r="G1648" s="1">
        <v>37788</v>
      </c>
      <c r="H1648">
        <v>15368897</v>
      </c>
      <c r="I1648">
        <v>96</v>
      </c>
      <c r="J1648">
        <v>5</v>
      </c>
      <c r="K1648">
        <v>68</v>
      </c>
      <c r="L1648">
        <v>2003</v>
      </c>
      <c r="M1648" t="s">
        <v>431</v>
      </c>
      <c r="N1648" t="s">
        <v>2120</v>
      </c>
      <c r="O1648" s="4">
        <f>tblMovies[[#This Row],[WorldwideGross]] - tblMovies[[#This Row],[budget]]</f>
        <v>-14631103</v>
      </c>
      <c r="P1648">
        <f>IF(tblMovies[[#This Row],[budget]]&gt;0, (tblMovies[[#This Row],[WorldwideGross]]-tblMovies[[#This Row],[budget]]) / tblMovies[[#This Row],[budget]], 0)</f>
        <v>-0.48770343333333332</v>
      </c>
      <c r="Q1648" t="str">
        <f>IF(tblMovies[[#This Row],[budget]]&gt;150000000,"Blockbuster",
 IF(tblMovies[[#This Row],[budget]]&gt;50000000,"High",
 IF(tblMovies[[#This Row],[budget]]&gt;10000000,"Mid","Low")))</f>
        <v>Mid</v>
      </c>
    </row>
    <row r="1649" spans="1:17" x14ac:dyDescent="0.35">
      <c r="A1649" s="4">
        <v>30000000</v>
      </c>
      <c r="B1649" t="s">
        <v>99</v>
      </c>
      <c r="C1649">
        <v>11208</v>
      </c>
      <c r="D1649" t="s">
        <v>6403</v>
      </c>
      <c r="E1649" t="s">
        <v>6404</v>
      </c>
      <c r="F1649">
        <v>9.3015620000000006</v>
      </c>
      <c r="G1649" s="1">
        <v>38233</v>
      </c>
      <c r="H1649">
        <v>13001257</v>
      </c>
      <c r="I1649">
        <v>114</v>
      </c>
      <c r="J1649">
        <v>6.7</v>
      </c>
      <c r="K1649">
        <v>157</v>
      </c>
      <c r="L1649">
        <v>2004</v>
      </c>
      <c r="M1649" t="s">
        <v>155</v>
      </c>
      <c r="N1649" t="s">
        <v>2543</v>
      </c>
      <c r="O1649" s="4">
        <f>tblMovies[[#This Row],[WorldwideGross]] - tblMovies[[#This Row],[budget]]</f>
        <v>-16998743</v>
      </c>
      <c r="P1649">
        <f>IF(tblMovies[[#This Row],[budget]]&gt;0, (tblMovies[[#This Row],[WorldwideGross]]-tblMovies[[#This Row],[budget]]) / tblMovies[[#This Row],[budget]], 0)</f>
        <v>-0.56662476666666661</v>
      </c>
      <c r="Q1649" t="str">
        <f>IF(tblMovies[[#This Row],[budget]]&gt;150000000,"Blockbuster",
 IF(tblMovies[[#This Row],[budget]]&gt;50000000,"High",
 IF(tblMovies[[#This Row],[budget]]&gt;10000000,"Mid","Low")))</f>
        <v>Mid</v>
      </c>
    </row>
    <row r="1650" spans="1:17" x14ac:dyDescent="0.35">
      <c r="A1650" s="4">
        <v>17000000</v>
      </c>
      <c r="B1650" t="s">
        <v>6406</v>
      </c>
      <c r="C1650">
        <v>58151</v>
      </c>
      <c r="D1650" t="s">
        <v>6407</v>
      </c>
      <c r="E1650" t="s">
        <v>6408</v>
      </c>
      <c r="F1650">
        <v>18.27083</v>
      </c>
      <c r="G1650" s="1">
        <v>40773</v>
      </c>
      <c r="H1650">
        <v>24922237</v>
      </c>
      <c r="I1650">
        <v>106</v>
      </c>
      <c r="J1650">
        <v>6</v>
      </c>
      <c r="K1650">
        <v>603</v>
      </c>
      <c r="L1650">
        <v>2011</v>
      </c>
      <c r="M1650" t="s">
        <v>1821</v>
      </c>
      <c r="N1650" t="s">
        <v>957</v>
      </c>
      <c r="O1650" s="4">
        <f>tblMovies[[#This Row],[WorldwideGross]] - tblMovies[[#This Row],[budget]]</f>
        <v>7922237</v>
      </c>
      <c r="P1650">
        <f>IF(tblMovies[[#This Row],[budget]]&gt;0, (tblMovies[[#This Row],[WorldwideGross]]-tblMovies[[#This Row],[budget]]) / tblMovies[[#This Row],[budget]], 0)</f>
        <v>0.4660139411764706</v>
      </c>
      <c r="Q1650" t="str">
        <f>IF(tblMovies[[#This Row],[budget]]&gt;150000000,"Blockbuster",
 IF(tblMovies[[#This Row],[budget]]&gt;50000000,"High",
 IF(tblMovies[[#This Row],[budget]]&gt;10000000,"Mid","Low")))</f>
        <v>Mid</v>
      </c>
    </row>
    <row r="1651" spans="1:17" x14ac:dyDescent="0.35">
      <c r="A1651" s="4">
        <v>30000000</v>
      </c>
      <c r="B1651" t="s">
        <v>99</v>
      </c>
      <c r="C1651">
        <v>11400</v>
      </c>
      <c r="D1651" t="s">
        <v>6409</v>
      </c>
      <c r="E1651" t="s">
        <v>6410</v>
      </c>
      <c r="F1651">
        <v>19.106154</v>
      </c>
      <c r="G1651" s="1">
        <v>38711</v>
      </c>
      <c r="H1651">
        <v>30536013</v>
      </c>
      <c r="I1651">
        <v>135</v>
      </c>
      <c r="J1651">
        <v>6.4</v>
      </c>
      <c r="K1651">
        <v>330</v>
      </c>
      <c r="L1651">
        <v>2005</v>
      </c>
      <c r="M1651" t="s">
        <v>155</v>
      </c>
      <c r="N1651" t="s">
        <v>145</v>
      </c>
      <c r="O1651" s="4">
        <f>tblMovies[[#This Row],[WorldwideGross]] - tblMovies[[#This Row],[budget]]</f>
        <v>536013</v>
      </c>
      <c r="P1651">
        <f>IF(tblMovies[[#This Row],[budget]]&gt;0, (tblMovies[[#This Row],[WorldwideGross]]-tblMovies[[#This Row],[budget]]) / tblMovies[[#This Row],[budget]], 0)</f>
        <v>1.78671E-2</v>
      </c>
      <c r="Q1651" t="str">
        <f>IF(tblMovies[[#This Row],[budget]]&gt;150000000,"Blockbuster",
 IF(tblMovies[[#This Row],[budget]]&gt;50000000,"High",
 IF(tblMovies[[#This Row],[budget]]&gt;10000000,"Mid","Low")))</f>
        <v>Mid</v>
      </c>
    </row>
    <row r="1652" spans="1:17" x14ac:dyDescent="0.35">
      <c r="A1652" s="4">
        <v>30000000</v>
      </c>
      <c r="B1652" t="s">
        <v>99</v>
      </c>
      <c r="C1652">
        <v>10350</v>
      </c>
      <c r="D1652" t="s">
        <v>6412</v>
      </c>
      <c r="E1652" t="s">
        <v>6413</v>
      </c>
      <c r="F1652">
        <v>5.2595850000000004</v>
      </c>
      <c r="G1652" s="1">
        <v>36230</v>
      </c>
      <c r="H1652">
        <v>0</v>
      </c>
      <c r="I1652">
        <v>100</v>
      </c>
      <c r="J1652">
        <v>4</v>
      </c>
      <c r="K1652">
        <v>72</v>
      </c>
      <c r="L1652">
        <v>1999</v>
      </c>
      <c r="M1652" t="s">
        <v>21</v>
      </c>
      <c r="N1652" t="s">
        <v>6415</v>
      </c>
      <c r="O1652" s="4">
        <f>tblMovies[[#This Row],[WorldwideGross]] - tblMovies[[#This Row],[budget]]</f>
        <v>-30000000</v>
      </c>
      <c r="P1652">
        <f>IF(tblMovies[[#This Row],[budget]]&gt;0, (tblMovies[[#This Row],[WorldwideGross]]-tblMovies[[#This Row],[budget]]) / tblMovies[[#This Row],[budget]], 0)</f>
        <v>-1</v>
      </c>
      <c r="Q1652" t="str">
        <f>IF(tblMovies[[#This Row],[budget]]&gt;150000000,"Blockbuster",
 IF(tblMovies[[#This Row],[budget]]&gt;50000000,"High",
 IF(tblMovies[[#This Row],[budget]]&gt;10000000,"Mid","Low")))</f>
        <v>Mid</v>
      </c>
    </row>
    <row r="1653" spans="1:17" x14ac:dyDescent="0.35">
      <c r="A1653" s="4">
        <v>0</v>
      </c>
      <c r="B1653" t="s">
        <v>99</v>
      </c>
      <c r="C1653">
        <v>28902</v>
      </c>
      <c r="D1653" t="s">
        <v>6416</v>
      </c>
      <c r="E1653" t="s">
        <v>6417</v>
      </c>
      <c r="F1653">
        <v>3.2262430000000002</v>
      </c>
      <c r="G1653" s="1">
        <v>36175</v>
      </c>
      <c r="H1653">
        <v>0</v>
      </c>
      <c r="I1653">
        <v>100</v>
      </c>
      <c r="J1653">
        <v>5.4</v>
      </c>
      <c r="K1653">
        <v>44</v>
      </c>
      <c r="L1653">
        <v>1999</v>
      </c>
      <c r="M1653" t="s">
        <v>155</v>
      </c>
      <c r="N1653" t="s">
        <v>524</v>
      </c>
      <c r="O1653" s="4">
        <f>tblMovies[[#This Row],[WorldwideGross]] - tblMovies[[#This Row],[budget]]</f>
        <v>0</v>
      </c>
      <c r="P1653">
        <f>IF(tblMovies[[#This Row],[budget]]&gt;0, (tblMovies[[#This Row],[WorldwideGross]]-tblMovies[[#This Row],[budget]]) / tblMovies[[#This Row],[budget]], 0)</f>
        <v>0</v>
      </c>
      <c r="Q1653" t="str">
        <f>IF(tblMovies[[#This Row],[budget]]&gt;150000000,"Blockbuster",
 IF(tblMovies[[#This Row],[budget]]&gt;50000000,"High",
 IF(tblMovies[[#This Row],[budget]]&gt;10000000,"Mid","Low")))</f>
        <v>Low</v>
      </c>
    </row>
    <row r="1654" spans="1:17" x14ac:dyDescent="0.35">
      <c r="A1654" s="4">
        <v>100000000</v>
      </c>
      <c r="B1654" t="s">
        <v>99</v>
      </c>
      <c r="C1654">
        <v>14164</v>
      </c>
      <c r="D1654" t="s">
        <v>6420</v>
      </c>
      <c r="E1654" t="s">
        <v>6421</v>
      </c>
      <c r="F1654">
        <v>21.677731999999999</v>
      </c>
      <c r="G1654" s="1">
        <v>39904</v>
      </c>
      <c r="H1654">
        <v>0</v>
      </c>
      <c r="I1654">
        <v>85</v>
      </c>
      <c r="J1654">
        <v>2.9</v>
      </c>
      <c r="K1654">
        <v>462</v>
      </c>
      <c r="L1654">
        <v>2009</v>
      </c>
      <c r="M1654" t="s">
        <v>21</v>
      </c>
      <c r="N1654" t="s">
        <v>22</v>
      </c>
      <c r="O1654" s="4">
        <f>tblMovies[[#This Row],[WorldwideGross]] - tblMovies[[#This Row],[budget]]</f>
        <v>-100000000</v>
      </c>
      <c r="P1654">
        <f>IF(tblMovies[[#This Row],[budget]]&gt;0, (tblMovies[[#This Row],[WorldwideGross]]-tblMovies[[#This Row],[budget]]) / tblMovies[[#This Row],[budget]], 0)</f>
        <v>-1</v>
      </c>
      <c r="Q1654" t="str">
        <f>IF(tblMovies[[#This Row],[budget]]&gt;150000000,"Blockbuster",
 IF(tblMovies[[#This Row],[budget]]&gt;50000000,"High",
 IF(tblMovies[[#This Row],[budget]]&gt;10000000,"Mid","Low")))</f>
        <v>High</v>
      </c>
    </row>
    <row r="1655" spans="1:17" x14ac:dyDescent="0.35">
      <c r="A1655" s="4">
        <v>30000000</v>
      </c>
      <c r="B1655" t="s">
        <v>6423</v>
      </c>
      <c r="C1655">
        <v>76640</v>
      </c>
      <c r="D1655" t="s">
        <v>6424</v>
      </c>
      <c r="E1655" t="s">
        <v>6425</v>
      </c>
      <c r="F1655">
        <v>43.882857000000001</v>
      </c>
      <c r="G1655" s="1">
        <v>41286</v>
      </c>
      <c r="H1655">
        <v>0</v>
      </c>
      <c r="I1655">
        <v>107</v>
      </c>
      <c r="J1655">
        <v>5.7</v>
      </c>
      <c r="K1655">
        <v>1266</v>
      </c>
      <c r="L1655">
        <v>2013</v>
      </c>
      <c r="M1655" t="s">
        <v>21</v>
      </c>
      <c r="N1655" t="s">
        <v>2535</v>
      </c>
      <c r="O1655" s="4">
        <f>tblMovies[[#This Row],[WorldwideGross]] - tblMovies[[#This Row],[budget]]</f>
        <v>-30000000</v>
      </c>
      <c r="P1655">
        <f>IF(tblMovies[[#This Row],[budget]]&gt;0, (tblMovies[[#This Row],[WorldwideGross]]-tblMovies[[#This Row],[budget]]) / tblMovies[[#This Row],[budget]], 0)</f>
        <v>-1</v>
      </c>
      <c r="Q1655" t="str">
        <f>IF(tblMovies[[#This Row],[budget]]&gt;150000000,"Blockbuster",
 IF(tblMovies[[#This Row],[budget]]&gt;50000000,"High",
 IF(tblMovies[[#This Row],[budget]]&gt;10000000,"Mid","Low")))</f>
        <v>Mid</v>
      </c>
    </row>
    <row r="1656" spans="1:17" x14ac:dyDescent="0.35">
      <c r="A1656" s="4">
        <v>25000000</v>
      </c>
      <c r="B1656" t="s">
        <v>99</v>
      </c>
      <c r="C1656">
        <v>11058</v>
      </c>
      <c r="D1656" t="s">
        <v>6427</v>
      </c>
      <c r="E1656" t="s">
        <v>6428</v>
      </c>
      <c r="F1656">
        <v>12.102349999999999</v>
      </c>
      <c r="G1656" s="1">
        <v>38107</v>
      </c>
      <c r="H1656">
        <v>30114487</v>
      </c>
      <c r="I1656">
        <v>102</v>
      </c>
      <c r="J1656">
        <v>4.7</v>
      </c>
      <c r="K1656">
        <v>114</v>
      </c>
      <c r="L1656">
        <v>2004</v>
      </c>
      <c r="M1656" t="s">
        <v>155</v>
      </c>
      <c r="N1656" t="s">
        <v>977</v>
      </c>
      <c r="O1656" s="4">
        <f>tblMovies[[#This Row],[WorldwideGross]] - tblMovies[[#This Row],[budget]]</f>
        <v>5114487</v>
      </c>
      <c r="P1656">
        <f>IF(tblMovies[[#This Row],[budget]]&gt;0, (tblMovies[[#This Row],[WorldwideGross]]-tblMovies[[#This Row],[budget]]) / tblMovies[[#This Row],[budget]], 0)</f>
        <v>0.20457948000000001</v>
      </c>
      <c r="Q1656" t="str">
        <f>IF(tblMovies[[#This Row],[budget]]&gt;150000000,"Blockbuster",
 IF(tblMovies[[#This Row],[budget]]&gt;50000000,"High",
 IF(tblMovies[[#This Row],[budget]]&gt;10000000,"Mid","Low")))</f>
        <v>Mid</v>
      </c>
    </row>
    <row r="1657" spans="1:17" x14ac:dyDescent="0.35">
      <c r="A1657" s="4">
        <v>23000000</v>
      </c>
      <c r="B1657" t="s">
        <v>99</v>
      </c>
      <c r="C1657">
        <v>14844</v>
      </c>
      <c r="D1657" t="s">
        <v>6430</v>
      </c>
      <c r="E1657" t="s">
        <v>6431</v>
      </c>
      <c r="F1657">
        <v>3.3620450000000002</v>
      </c>
      <c r="G1657" s="1">
        <v>37995</v>
      </c>
      <c r="H1657">
        <v>12</v>
      </c>
      <c r="I1657">
        <v>111</v>
      </c>
      <c r="J1657">
        <v>6.1</v>
      </c>
      <c r="K1657">
        <v>152</v>
      </c>
      <c r="L1657">
        <v>2004</v>
      </c>
      <c r="M1657" t="s">
        <v>431</v>
      </c>
      <c r="N1657" t="s">
        <v>1481</v>
      </c>
      <c r="O1657" s="4">
        <f>tblMovies[[#This Row],[WorldwideGross]] - tblMovies[[#This Row],[budget]]</f>
        <v>-22999988</v>
      </c>
      <c r="P1657">
        <f>IF(tblMovies[[#This Row],[budget]]&gt;0, (tblMovies[[#This Row],[WorldwideGross]]-tblMovies[[#This Row],[budget]]) / tblMovies[[#This Row],[budget]], 0)</f>
        <v>-0.99999947826086955</v>
      </c>
      <c r="Q1657" t="str">
        <f>IF(tblMovies[[#This Row],[budget]]&gt;150000000,"Blockbuster",
 IF(tblMovies[[#This Row],[budget]]&gt;50000000,"High",
 IF(tblMovies[[#This Row],[budget]]&gt;10000000,"Mid","Low")))</f>
        <v>Mid</v>
      </c>
    </row>
    <row r="1658" spans="1:17" x14ac:dyDescent="0.35">
      <c r="A1658" s="4">
        <v>30000000</v>
      </c>
      <c r="B1658" t="s">
        <v>6433</v>
      </c>
      <c r="C1658">
        <v>57089</v>
      </c>
      <c r="D1658" t="s">
        <v>6434</v>
      </c>
      <c r="E1658" t="s">
        <v>6435</v>
      </c>
      <c r="F1658">
        <v>10.694417</v>
      </c>
      <c r="G1658" s="1">
        <v>40662</v>
      </c>
      <c r="H1658">
        <v>13521829</v>
      </c>
      <c r="I1658">
        <v>86</v>
      </c>
      <c r="J1658">
        <v>4.8</v>
      </c>
      <c r="K1658">
        <v>131</v>
      </c>
      <c r="L1658">
        <v>2011</v>
      </c>
      <c r="M1658" t="s">
        <v>431</v>
      </c>
      <c r="N1658" t="s">
        <v>6437</v>
      </c>
      <c r="O1658" s="4">
        <f>tblMovies[[#This Row],[WorldwideGross]] - tblMovies[[#This Row],[budget]]</f>
        <v>-16478171</v>
      </c>
      <c r="P1658">
        <f>IF(tblMovies[[#This Row],[budget]]&gt;0, (tblMovies[[#This Row],[WorldwideGross]]-tblMovies[[#This Row],[budget]]) / tblMovies[[#This Row],[budget]], 0)</f>
        <v>-0.54927236666666668</v>
      </c>
      <c r="Q1658" t="str">
        <f>IF(tblMovies[[#This Row],[budget]]&gt;150000000,"Blockbuster",
 IF(tblMovies[[#This Row],[budget]]&gt;50000000,"High",
 IF(tblMovies[[#This Row],[budget]]&gt;10000000,"Mid","Low")))</f>
        <v>Mid</v>
      </c>
    </row>
    <row r="1659" spans="1:17" x14ac:dyDescent="0.35">
      <c r="A1659" s="4">
        <v>30000000</v>
      </c>
      <c r="B1659" t="s">
        <v>6438</v>
      </c>
      <c r="C1659">
        <v>1947</v>
      </c>
      <c r="D1659" t="s">
        <v>6439</v>
      </c>
      <c r="E1659" t="s">
        <v>6440</v>
      </c>
      <c r="F1659">
        <v>6.3539709999999996</v>
      </c>
      <c r="G1659" s="1">
        <v>38604</v>
      </c>
      <c r="H1659">
        <v>18618284</v>
      </c>
      <c r="I1659">
        <v>108</v>
      </c>
      <c r="J1659">
        <v>6.7</v>
      </c>
      <c r="K1659">
        <v>161</v>
      </c>
      <c r="L1659">
        <v>2005</v>
      </c>
      <c r="M1659" t="s">
        <v>155</v>
      </c>
      <c r="N1659" t="s">
        <v>1142</v>
      </c>
      <c r="O1659" s="4">
        <f>tblMovies[[#This Row],[WorldwideGross]] - tblMovies[[#This Row],[budget]]</f>
        <v>-11381716</v>
      </c>
      <c r="P1659">
        <f>IF(tblMovies[[#This Row],[budget]]&gt;0, (tblMovies[[#This Row],[WorldwideGross]]-tblMovies[[#This Row],[budget]]) / tblMovies[[#This Row],[budget]], 0)</f>
        <v>-0.37939053333333334</v>
      </c>
      <c r="Q1659" t="str">
        <f>IF(tblMovies[[#This Row],[budget]]&gt;150000000,"Blockbuster",
 IF(tblMovies[[#This Row],[budget]]&gt;50000000,"High",
 IF(tblMovies[[#This Row],[budget]]&gt;10000000,"Mid","Low")))</f>
        <v>Mid</v>
      </c>
    </row>
    <row r="1660" spans="1:17" x14ac:dyDescent="0.35">
      <c r="A1660" s="4">
        <v>30000000</v>
      </c>
      <c r="B1660" t="s">
        <v>6443</v>
      </c>
      <c r="C1660">
        <v>8054</v>
      </c>
      <c r="D1660" t="s">
        <v>6444</v>
      </c>
      <c r="E1660" t="s">
        <v>6445</v>
      </c>
      <c r="F1660">
        <v>37.181018999999999</v>
      </c>
      <c r="G1660" s="1">
        <v>40087</v>
      </c>
      <c r="H1660">
        <v>64352607</v>
      </c>
      <c r="I1660">
        <v>123</v>
      </c>
      <c r="J1660">
        <v>6.3</v>
      </c>
      <c r="K1660">
        <v>869</v>
      </c>
      <c r="L1660">
        <v>2009</v>
      </c>
      <c r="M1660" t="s">
        <v>28</v>
      </c>
      <c r="N1660" t="s">
        <v>6447</v>
      </c>
      <c r="O1660" s="4">
        <f>tblMovies[[#This Row],[WorldwideGross]] - tblMovies[[#This Row],[budget]]</f>
        <v>34352607</v>
      </c>
      <c r="P1660">
        <f>IF(tblMovies[[#This Row],[budget]]&gt;0, (tblMovies[[#This Row],[WorldwideGross]]-tblMovies[[#This Row],[budget]]) / tblMovies[[#This Row],[budget]], 0)</f>
        <v>1.1450868999999999</v>
      </c>
      <c r="Q1660" t="str">
        <f>IF(tblMovies[[#This Row],[budget]]&gt;150000000,"Blockbuster",
 IF(tblMovies[[#This Row],[budget]]&gt;50000000,"High",
 IF(tblMovies[[#This Row],[budget]]&gt;10000000,"Mid","Low")))</f>
        <v>Mid</v>
      </c>
    </row>
    <row r="1661" spans="1:17" x14ac:dyDescent="0.35">
      <c r="A1661" s="4">
        <v>30000000</v>
      </c>
      <c r="B1661" t="s">
        <v>6448</v>
      </c>
      <c r="C1661">
        <v>46829</v>
      </c>
      <c r="D1661" t="s">
        <v>6449</v>
      </c>
      <c r="E1661" t="s">
        <v>6450</v>
      </c>
      <c r="F1661">
        <v>4.9527349999999997</v>
      </c>
      <c r="G1661" s="1">
        <v>40477</v>
      </c>
      <c r="H1661">
        <v>8454301</v>
      </c>
      <c r="I1661">
        <v>134</v>
      </c>
      <c r="J1661">
        <v>7.2</v>
      </c>
      <c r="K1661">
        <v>129</v>
      </c>
      <c r="L1661">
        <v>2010</v>
      </c>
      <c r="M1661" t="s">
        <v>431</v>
      </c>
      <c r="N1661" t="s">
        <v>6452</v>
      </c>
      <c r="O1661" s="4">
        <f>tblMovies[[#This Row],[WorldwideGross]] - tblMovies[[#This Row],[budget]]</f>
        <v>-21545699</v>
      </c>
      <c r="P1661">
        <f>IF(tblMovies[[#This Row],[budget]]&gt;0, (tblMovies[[#This Row],[WorldwideGross]]-tblMovies[[#This Row],[budget]]) / tblMovies[[#This Row],[budget]], 0)</f>
        <v>-0.71818996666666668</v>
      </c>
      <c r="Q1661" t="str">
        <f>IF(tblMovies[[#This Row],[budget]]&gt;150000000,"Blockbuster",
 IF(tblMovies[[#This Row],[budget]]&gt;50000000,"High",
 IF(tblMovies[[#This Row],[budget]]&gt;10000000,"Mid","Low")))</f>
        <v>Mid</v>
      </c>
    </row>
    <row r="1662" spans="1:17" x14ac:dyDescent="0.35">
      <c r="A1662" s="4">
        <v>30000000</v>
      </c>
      <c r="B1662" t="s">
        <v>6453</v>
      </c>
      <c r="C1662">
        <v>146238</v>
      </c>
      <c r="D1662" t="s">
        <v>6454</v>
      </c>
      <c r="E1662" t="s">
        <v>6455</v>
      </c>
      <c r="F1662">
        <v>22.975918</v>
      </c>
      <c r="G1662" s="1">
        <v>41541</v>
      </c>
      <c r="H1662">
        <v>62616646</v>
      </c>
      <c r="I1662">
        <v>91</v>
      </c>
      <c r="J1662">
        <v>5.5</v>
      </c>
      <c r="K1662">
        <v>543</v>
      </c>
      <c r="L1662">
        <v>2013</v>
      </c>
      <c r="M1662" t="s">
        <v>1342</v>
      </c>
      <c r="N1662" t="s">
        <v>2265</v>
      </c>
      <c r="O1662" s="4">
        <f>tblMovies[[#This Row],[WorldwideGross]] - tblMovies[[#This Row],[budget]]</f>
        <v>32616646</v>
      </c>
      <c r="P1662">
        <f>IF(tblMovies[[#This Row],[budget]]&gt;0, (tblMovies[[#This Row],[WorldwideGross]]-tblMovies[[#This Row],[budget]]) / tblMovies[[#This Row],[budget]], 0)</f>
        <v>1.0872215333333333</v>
      </c>
      <c r="Q1662" t="str">
        <f>IF(tblMovies[[#This Row],[budget]]&gt;150000000,"Blockbuster",
 IF(tblMovies[[#This Row],[budget]]&gt;50000000,"High",
 IF(tblMovies[[#This Row],[budget]]&gt;10000000,"Mid","Low")))</f>
        <v>Mid</v>
      </c>
    </row>
    <row r="1663" spans="1:17" x14ac:dyDescent="0.35">
      <c r="A1663" s="4">
        <v>30000000</v>
      </c>
      <c r="B1663" t="s">
        <v>6457</v>
      </c>
      <c r="C1663">
        <v>9989</v>
      </c>
      <c r="D1663" t="s">
        <v>6458</v>
      </c>
      <c r="E1663" t="s">
        <v>6459</v>
      </c>
      <c r="F1663">
        <v>8.3595989999999993</v>
      </c>
      <c r="G1663" s="1">
        <v>36903</v>
      </c>
      <c r="H1663">
        <v>18195610</v>
      </c>
      <c r="I1663">
        <v>108</v>
      </c>
      <c r="J1663">
        <v>5.8</v>
      </c>
      <c r="K1663">
        <v>153</v>
      </c>
      <c r="L1663">
        <v>2001</v>
      </c>
      <c r="M1663" t="s">
        <v>21</v>
      </c>
      <c r="N1663" t="s">
        <v>6461</v>
      </c>
      <c r="O1663" s="4">
        <f>tblMovies[[#This Row],[WorldwideGross]] - tblMovies[[#This Row],[budget]]</f>
        <v>-11804390</v>
      </c>
      <c r="P1663">
        <f>IF(tblMovies[[#This Row],[budget]]&gt;0, (tblMovies[[#This Row],[WorldwideGross]]-tblMovies[[#This Row],[budget]]) / tblMovies[[#This Row],[budget]], 0)</f>
        <v>-0.39347966666666667</v>
      </c>
      <c r="Q1663" t="str">
        <f>IF(tblMovies[[#This Row],[budget]]&gt;150000000,"Blockbuster",
 IF(tblMovies[[#This Row],[budget]]&gt;50000000,"High",
 IF(tblMovies[[#This Row],[budget]]&gt;10000000,"Mid","Low")))</f>
        <v>Mid</v>
      </c>
    </row>
    <row r="1664" spans="1:17" x14ac:dyDescent="0.35">
      <c r="A1664" s="4">
        <v>18000000</v>
      </c>
      <c r="B1664" t="s">
        <v>99</v>
      </c>
      <c r="C1664">
        <v>9665</v>
      </c>
      <c r="D1664" t="s">
        <v>6462</v>
      </c>
      <c r="E1664" t="s">
        <v>6463</v>
      </c>
      <c r="F1664">
        <v>16.102271000000002</v>
      </c>
      <c r="G1664" s="1">
        <v>32857</v>
      </c>
      <c r="H1664">
        <v>26828365</v>
      </c>
      <c r="I1664">
        <v>122</v>
      </c>
      <c r="J1664">
        <v>7.4</v>
      </c>
      <c r="K1664">
        <v>383</v>
      </c>
      <c r="L1664">
        <v>1989</v>
      </c>
      <c r="M1664" t="s">
        <v>552</v>
      </c>
      <c r="N1664" t="s">
        <v>953</v>
      </c>
      <c r="O1664" s="4">
        <f>tblMovies[[#This Row],[WorldwideGross]] - tblMovies[[#This Row],[budget]]</f>
        <v>8828365</v>
      </c>
      <c r="P1664">
        <f>IF(tblMovies[[#This Row],[budget]]&gt;0, (tblMovies[[#This Row],[WorldwideGross]]-tblMovies[[#This Row],[budget]]) / tblMovies[[#This Row],[budget]], 0)</f>
        <v>0.4904647222222222</v>
      </c>
      <c r="Q1664" t="str">
        <f>IF(tblMovies[[#This Row],[budget]]&gt;150000000,"Blockbuster",
 IF(tblMovies[[#This Row],[budget]]&gt;50000000,"High",
 IF(tblMovies[[#This Row],[budget]]&gt;10000000,"Mid","Low")))</f>
        <v>Mid</v>
      </c>
    </row>
    <row r="1665" spans="1:17" x14ac:dyDescent="0.35">
      <c r="A1665" s="4">
        <v>30000000</v>
      </c>
      <c r="B1665" t="s">
        <v>99</v>
      </c>
      <c r="C1665">
        <v>311</v>
      </c>
      <c r="D1665" t="s">
        <v>6465</v>
      </c>
      <c r="E1665" t="s">
        <v>6466</v>
      </c>
      <c r="F1665">
        <v>49.336396999999998</v>
      </c>
      <c r="G1665" s="1">
        <v>30728</v>
      </c>
      <c r="H1665">
        <v>0</v>
      </c>
      <c r="I1665">
        <v>229</v>
      </c>
      <c r="J1665">
        <v>8.1999999999999993</v>
      </c>
      <c r="K1665">
        <v>1069</v>
      </c>
      <c r="L1665">
        <v>1984</v>
      </c>
      <c r="M1665" t="s">
        <v>155</v>
      </c>
      <c r="N1665" t="s">
        <v>69</v>
      </c>
      <c r="O1665" s="4">
        <f>tblMovies[[#This Row],[WorldwideGross]] - tblMovies[[#This Row],[budget]]</f>
        <v>-30000000</v>
      </c>
      <c r="P1665">
        <f>IF(tblMovies[[#This Row],[budget]]&gt;0, (tblMovies[[#This Row],[WorldwideGross]]-tblMovies[[#This Row],[budget]]) / tblMovies[[#This Row],[budget]], 0)</f>
        <v>-1</v>
      </c>
      <c r="Q1665" t="str">
        <f>IF(tblMovies[[#This Row],[budget]]&gt;150000000,"Blockbuster",
 IF(tblMovies[[#This Row],[budget]]&gt;50000000,"High",
 IF(tblMovies[[#This Row],[budget]]&gt;10000000,"Mid","Low")))</f>
        <v>Mid</v>
      </c>
    </row>
    <row r="1666" spans="1:17" x14ac:dyDescent="0.35">
      <c r="A1666" s="4">
        <v>0</v>
      </c>
      <c r="B1666" t="s">
        <v>99</v>
      </c>
      <c r="C1666">
        <v>102362</v>
      </c>
      <c r="D1666" t="s">
        <v>6469</v>
      </c>
      <c r="E1666" t="s">
        <v>6470</v>
      </c>
      <c r="F1666">
        <v>29.647843999999999</v>
      </c>
      <c r="G1666" s="1">
        <v>41341</v>
      </c>
      <c r="H1666">
        <v>18074539</v>
      </c>
      <c r="I1666">
        <v>118</v>
      </c>
      <c r="J1666">
        <v>5.9</v>
      </c>
      <c r="K1666">
        <v>638</v>
      </c>
      <c r="L1666">
        <v>2013</v>
      </c>
      <c r="M1666" t="s">
        <v>166</v>
      </c>
      <c r="N1666" t="s">
        <v>1151</v>
      </c>
      <c r="O1666" s="4">
        <f>tblMovies[[#This Row],[WorldwideGross]] - tblMovies[[#This Row],[budget]]</f>
        <v>18074539</v>
      </c>
      <c r="P1666">
        <f>IF(tblMovies[[#This Row],[budget]]&gt;0, (tblMovies[[#This Row],[WorldwideGross]]-tblMovies[[#This Row],[budget]]) / tblMovies[[#This Row],[budget]], 0)</f>
        <v>0</v>
      </c>
      <c r="Q1666" t="str">
        <f>IF(tblMovies[[#This Row],[budget]]&gt;150000000,"Blockbuster",
 IF(tblMovies[[#This Row],[budget]]&gt;50000000,"High",
 IF(tblMovies[[#This Row],[budget]]&gt;10000000,"Mid","Low")))</f>
        <v>Low</v>
      </c>
    </row>
    <row r="1667" spans="1:17" x14ac:dyDescent="0.35">
      <c r="A1667" s="4">
        <v>0</v>
      </c>
      <c r="B1667" t="s">
        <v>99</v>
      </c>
      <c r="C1667">
        <v>11162</v>
      </c>
      <c r="D1667" t="s">
        <v>6472</v>
      </c>
      <c r="E1667" t="s">
        <v>6473</v>
      </c>
      <c r="F1667">
        <v>12.467267</v>
      </c>
      <c r="G1667" s="1">
        <v>38233</v>
      </c>
      <c r="H1667">
        <v>0</v>
      </c>
      <c r="I1667">
        <v>138</v>
      </c>
      <c r="J1667">
        <v>6.7</v>
      </c>
      <c r="K1667">
        <v>144</v>
      </c>
      <c r="L1667">
        <v>2004</v>
      </c>
      <c r="M1667" t="s">
        <v>155</v>
      </c>
      <c r="N1667" t="s">
        <v>6475</v>
      </c>
      <c r="O1667" s="4">
        <f>tblMovies[[#This Row],[WorldwideGross]] - tblMovies[[#This Row],[budget]]</f>
        <v>0</v>
      </c>
      <c r="P1667">
        <f>IF(tblMovies[[#This Row],[budget]]&gt;0, (tblMovies[[#This Row],[WorldwideGross]]-tblMovies[[#This Row],[budget]]) / tblMovies[[#This Row],[budget]], 0)</f>
        <v>0</v>
      </c>
      <c r="Q1667" t="str">
        <f>IF(tblMovies[[#This Row],[budget]]&gt;150000000,"Blockbuster",
 IF(tblMovies[[#This Row],[budget]]&gt;50000000,"High",
 IF(tblMovies[[#This Row],[budget]]&gt;10000000,"Mid","Low")))</f>
        <v>Low</v>
      </c>
    </row>
    <row r="1668" spans="1:17" x14ac:dyDescent="0.35">
      <c r="A1668" s="4">
        <v>0</v>
      </c>
      <c r="B1668" t="s">
        <v>99</v>
      </c>
      <c r="C1668">
        <v>6016</v>
      </c>
      <c r="D1668" t="s">
        <v>6476</v>
      </c>
      <c r="E1668" t="s">
        <v>6477</v>
      </c>
      <c r="F1668">
        <v>2.7748110000000001</v>
      </c>
      <c r="G1668" s="1">
        <v>37714</v>
      </c>
      <c r="H1668">
        <v>0</v>
      </c>
      <c r="I1668">
        <v>108</v>
      </c>
      <c r="J1668">
        <v>6</v>
      </c>
      <c r="K1668">
        <v>31</v>
      </c>
      <c r="L1668">
        <v>2003</v>
      </c>
      <c r="M1668" t="s">
        <v>1342</v>
      </c>
      <c r="N1668" t="s">
        <v>5693</v>
      </c>
      <c r="O1668" s="4">
        <f>tblMovies[[#This Row],[WorldwideGross]] - tblMovies[[#This Row],[budget]]</f>
        <v>0</v>
      </c>
      <c r="P1668">
        <f>IF(tblMovies[[#This Row],[budget]]&gt;0, (tblMovies[[#This Row],[WorldwideGross]]-tblMovies[[#This Row],[budget]]) / tblMovies[[#This Row],[budget]], 0)</f>
        <v>0</v>
      </c>
      <c r="Q1668" t="str">
        <f>IF(tblMovies[[#This Row],[budget]]&gt;150000000,"Blockbuster",
 IF(tblMovies[[#This Row],[budget]]&gt;50000000,"High",
 IF(tblMovies[[#This Row],[budget]]&gt;10000000,"Mid","Low")))</f>
        <v>Low</v>
      </c>
    </row>
    <row r="1669" spans="1:17" x14ac:dyDescent="0.35">
      <c r="A1669" s="4">
        <v>0</v>
      </c>
      <c r="B1669" t="s">
        <v>99</v>
      </c>
      <c r="C1669">
        <v>17186</v>
      </c>
      <c r="D1669" t="s">
        <v>6479</v>
      </c>
      <c r="E1669" t="s">
        <v>6480</v>
      </c>
      <c r="F1669">
        <v>3.71305</v>
      </c>
      <c r="G1669" s="1">
        <v>38580</v>
      </c>
      <c r="H1669">
        <v>3102550</v>
      </c>
      <c r="I1669">
        <v>80</v>
      </c>
      <c r="J1669">
        <v>5.4</v>
      </c>
      <c r="K1669">
        <v>29</v>
      </c>
      <c r="L1669">
        <v>2005</v>
      </c>
      <c r="M1669" t="s">
        <v>21</v>
      </c>
      <c r="N1669" t="s">
        <v>6482</v>
      </c>
      <c r="O1669" s="4">
        <f>tblMovies[[#This Row],[WorldwideGross]] - tblMovies[[#This Row],[budget]]</f>
        <v>3102550</v>
      </c>
      <c r="P1669">
        <f>IF(tblMovies[[#This Row],[budget]]&gt;0, (tblMovies[[#This Row],[WorldwideGross]]-tblMovies[[#This Row],[budget]]) / tblMovies[[#This Row],[budget]], 0)</f>
        <v>0</v>
      </c>
      <c r="Q1669" t="str">
        <f>IF(tblMovies[[#This Row],[budget]]&gt;150000000,"Blockbuster",
 IF(tblMovies[[#This Row],[budget]]&gt;50000000,"High",
 IF(tblMovies[[#This Row],[budget]]&gt;10000000,"Mid","Low")))</f>
        <v>Low</v>
      </c>
    </row>
    <row r="1670" spans="1:17" x14ac:dyDescent="0.35">
      <c r="A1670" s="4">
        <v>30000000</v>
      </c>
      <c r="B1670" t="s">
        <v>99</v>
      </c>
      <c r="C1670">
        <v>13967</v>
      </c>
      <c r="D1670" t="s">
        <v>6484</v>
      </c>
      <c r="E1670" t="s">
        <v>6485</v>
      </c>
      <c r="F1670">
        <v>8.3864319999999992</v>
      </c>
      <c r="G1670" s="1">
        <v>39054</v>
      </c>
      <c r="H1670">
        <v>35078241</v>
      </c>
      <c r="I1670">
        <v>92</v>
      </c>
      <c r="J1670">
        <v>6.3</v>
      </c>
      <c r="K1670">
        <v>141</v>
      </c>
      <c r="L1670">
        <v>2006</v>
      </c>
      <c r="M1670" t="s">
        <v>155</v>
      </c>
      <c r="N1670" t="s">
        <v>4011</v>
      </c>
      <c r="O1670" s="4">
        <f>tblMovies[[#This Row],[WorldwideGross]] - tblMovies[[#This Row],[budget]]</f>
        <v>5078241</v>
      </c>
      <c r="P1670">
        <f>IF(tblMovies[[#This Row],[budget]]&gt;0, (tblMovies[[#This Row],[WorldwideGross]]-tblMovies[[#This Row],[budget]]) / tblMovies[[#This Row],[budget]], 0)</f>
        <v>0.1692747</v>
      </c>
      <c r="Q1670" t="str">
        <f>IF(tblMovies[[#This Row],[budget]]&gt;150000000,"Blockbuster",
 IF(tblMovies[[#This Row],[budget]]&gt;50000000,"High",
 IF(tblMovies[[#This Row],[budget]]&gt;10000000,"Mid","Low")))</f>
        <v>Mid</v>
      </c>
    </row>
    <row r="1671" spans="1:17" x14ac:dyDescent="0.35">
      <c r="A1671" s="4">
        <v>0</v>
      </c>
      <c r="B1671" t="s">
        <v>6488</v>
      </c>
      <c r="C1671">
        <v>2008</v>
      </c>
      <c r="D1671" t="s">
        <v>6489</v>
      </c>
      <c r="E1671" t="s">
        <v>6490</v>
      </c>
      <c r="F1671">
        <v>3.8660260000000002</v>
      </c>
      <c r="G1671" s="1">
        <v>38701</v>
      </c>
      <c r="H1671">
        <v>0</v>
      </c>
      <c r="I1671">
        <v>98</v>
      </c>
      <c r="J1671">
        <v>5</v>
      </c>
      <c r="K1671">
        <v>29</v>
      </c>
      <c r="L1671">
        <v>2005</v>
      </c>
      <c r="M1671" t="s">
        <v>52</v>
      </c>
      <c r="N1671" t="s">
        <v>99</v>
      </c>
      <c r="O1671" s="4">
        <f>tblMovies[[#This Row],[WorldwideGross]] - tblMovies[[#This Row],[budget]]</f>
        <v>0</v>
      </c>
      <c r="P1671">
        <f>IF(tblMovies[[#This Row],[budget]]&gt;0, (tblMovies[[#This Row],[WorldwideGross]]-tblMovies[[#This Row],[budget]]) / tblMovies[[#This Row],[budget]], 0)</f>
        <v>0</v>
      </c>
      <c r="Q1671" t="str">
        <f>IF(tblMovies[[#This Row],[budget]]&gt;150000000,"Blockbuster",
 IF(tblMovies[[#This Row],[budget]]&gt;50000000,"High",
 IF(tblMovies[[#This Row],[budget]]&gt;10000000,"Mid","Low")))</f>
        <v>Low</v>
      </c>
    </row>
    <row r="1672" spans="1:17" x14ac:dyDescent="0.35">
      <c r="A1672" s="4">
        <v>21000000</v>
      </c>
      <c r="B1672" t="s">
        <v>99</v>
      </c>
      <c r="C1672">
        <v>9053</v>
      </c>
      <c r="D1672" t="s">
        <v>6491</v>
      </c>
      <c r="E1672" t="s">
        <v>6492</v>
      </c>
      <c r="F1672">
        <v>12.790407999999999</v>
      </c>
      <c r="G1672" s="1">
        <v>38967</v>
      </c>
      <c r="H1672">
        <v>480314</v>
      </c>
      <c r="I1672">
        <v>87</v>
      </c>
      <c r="J1672">
        <v>5</v>
      </c>
      <c r="K1672">
        <v>205</v>
      </c>
      <c r="L1672">
        <v>2006</v>
      </c>
      <c r="M1672" t="s">
        <v>28</v>
      </c>
      <c r="N1672" t="s">
        <v>1700</v>
      </c>
      <c r="O1672" s="4">
        <f>tblMovies[[#This Row],[WorldwideGross]] - tblMovies[[#This Row],[budget]]</f>
        <v>-20519686</v>
      </c>
      <c r="P1672">
        <f>IF(tblMovies[[#This Row],[budget]]&gt;0, (tblMovies[[#This Row],[WorldwideGross]]-tblMovies[[#This Row],[budget]]) / tblMovies[[#This Row],[budget]], 0)</f>
        <v>-0.97712790476190481</v>
      </c>
      <c r="Q1672" t="str">
        <f>IF(tblMovies[[#This Row],[budget]]&gt;150000000,"Blockbuster",
 IF(tblMovies[[#This Row],[budget]]&gt;50000000,"High",
 IF(tblMovies[[#This Row],[budget]]&gt;10000000,"Mid","Low")))</f>
        <v>Mid</v>
      </c>
    </row>
    <row r="1673" spans="1:17" x14ac:dyDescent="0.35">
      <c r="A1673" s="4">
        <v>30000000</v>
      </c>
      <c r="B1673" t="s">
        <v>6495</v>
      </c>
      <c r="C1673">
        <v>4512</v>
      </c>
      <c r="D1673" t="s">
        <v>6496</v>
      </c>
      <c r="E1673" t="s">
        <v>6497</v>
      </c>
      <c r="F1673">
        <v>35.533520000000003</v>
      </c>
      <c r="G1673" s="1">
        <v>39327</v>
      </c>
      <c r="H1673">
        <v>14711793</v>
      </c>
      <c r="I1673">
        <v>160</v>
      </c>
      <c r="J1673">
        <v>7</v>
      </c>
      <c r="K1673">
        <v>776</v>
      </c>
      <c r="L1673">
        <v>2007</v>
      </c>
      <c r="M1673" t="s">
        <v>21</v>
      </c>
      <c r="N1673" t="s">
        <v>694</v>
      </c>
      <c r="O1673" s="4">
        <f>tblMovies[[#This Row],[WorldwideGross]] - tblMovies[[#This Row],[budget]]</f>
        <v>-15288207</v>
      </c>
      <c r="P1673">
        <f>IF(tblMovies[[#This Row],[budget]]&gt;0, (tblMovies[[#This Row],[WorldwideGross]]-tblMovies[[#This Row],[budget]]) / tblMovies[[#This Row],[budget]], 0)</f>
        <v>-0.50960689999999997</v>
      </c>
      <c r="Q1673" t="str">
        <f>IF(tblMovies[[#This Row],[budget]]&gt;150000000,"Blockbuster",
 IF(tblMovies[[#This Row],[budget]]&gt;50000000,"High",
 IF(tblMovies[[#This Row],[budget]]&gt;10000000,"Mid","Low")))</f>
        <v>Mid</v>
      </c>
    </row>
    <row r="1674" spans="1:17" x14ac:dyDescent="0.35">
      <c r="A1674" s="4">
        <v>30000000</v>
      </c>
      <c r="B1674" t="s">
        <v>6499</v>
      </c>
      <c r="C1674">
        <v>76349</v>
      </c>
      <c r="D1674" t="s">
        <v>6500</v>
      </c>
      <c r="E1674" t="s">
        <v>6501</v>
      </c>
      <c r="F1674">
        <v>4.0652119999999998</v>
      </c>
      <c r="G1674" s="1">
        <v>40727</v>
      </c>
      <c r="H1674">
        <v>108348</v>
      </c>
      <c r="I1674">
        <v>125</v>
      </c>
      <c r="J1674">
        <v>5</v>
      </c>
      <c r="K1674">
        <v>41</v>
      </c>
      <c r="L1674">
        <v>2011</v>
      </c>
      <c r="M1674" t="s">
        <v>28</v>
      </c>
      <c r="N1674" t="s">
        <v>6503</v>
      </c>
      <c r="O1674" s="4">
        <f>tblMovies[[#This Row],[WorldwideGross]] - tblMovies[[#This Row],[budget]]</f>
        <v>-29891652</v>
      </c>
      <c r="P1674">
        <f>IF(tblMovies[[#This Row],[budget]]&gt;0, (tblMovies[[#This Row],[WorldwideGross]]-tblMovies[[#This Row],[budget]]) / tblMovies[[#This Row],[budget]], 0)</f>
        <v>-0.99638839999999995</v>
      </c>
      <c r="Q1674" t="str">
        <f>IF(tblMovies[[#This Row],[budget]]&gt;150000000,"Blockbuster",
 IF(tblMovies[[#This Row],[budget]]&gt;50000000,"High",
 IF(tblMovies[[#This Row],[budget]]&gt;10000000,"Mid","Low")))</f>
        <v>Mid</v>
      </c>
    </row>
    <row r="1675" spans="1:17" x14ac:dyDescent="0.35">
      <c r="A1675" s="4">
        <v>0</v>
      </c>
      <c r="B1675" t="s">
        <v>99</v>
      </c>
      <c r="C1675">
        <v>31203</v>
      </c>
      <c r="D1675" t="s">
        <v>6504</v>
      </c>
      <c r="E1675" t="s">
        <v>6505</v>
      </c>
      <c r="F1675">
        <v>20.362024999999999</v>
      </c>
      <c r="G1675" s="1">
        <v>40086</v>
      </c>
      <c r="H1675">
        <v>0</v>
      </c>
      <c r="I1675">
        <v>91</v>
      </c>
      <c r="J1675">
        <v>5.9</v>
      </c>
      <c r="K1675">
        <v>306</v>
      </c>
      <c r="L1675">
        <v>2009</v>
      </c>
      <c r="M1675" t="s">
        <v>431</v>
      </c>
      <c r="N1675" t="s">
        <v>6507</v>
      </c>
      <c r="O1675" s="4">
        <f>tblMovies[[#This Row],[WorldwideGross]] - tblMovies[[#This Row],[budget]]</f>
        <v>0</v>
      </c>
      <c r="P1675">
        <f>IF(tblMovies[[#This Row],[budget]]&gt;0, (tblMovies[[#This Row],[WorldwideGross]]-tblMovies[[#This Row],[budget]]) / tblMovies[[#This Row],[budget]], 0)</f>
        <v>0</v>
      </c>
      <c r="Q1675" t="str">
        <f>IF(tblMovies[[#This Row],[budget]]&gt;150000000,"Blockbuster",
 IF(tblMovies[[#This Row],[budget]]&gt;50000000,"High",
 IF(tblMovies[[#This Row],[budget]]&gt;10000000,"Mid","Low")))</f>
        <v>Low</v>
      </c>
    </row>
    <row r="1676" spans="1:17" x14ac:dyDescent="0.35">
      <c r="A1676" s="4">
        <v>30000000</v>
      </c>
      <c r="B1676" t="s">
        <v>99</v>
      </c>
      <c r="C1676">
        <v>265208</v>
      </c>
      <c r="D1676" t="s">
        <v>6508</v>
      </c>
      <c r="E1676" t="s">
        <v>6509</v>
      </c>
      <c r="F1676">
        <v>48.034300000000002</v>
      </c>
      <c r="G1676" s="1">
        <v>42018</v>
      </c>
      <c r="H1676">
        <v>0</v>
      </c>
      <c r="I1676">
        <v>92</v>
      </c>
      <c r="J1676">
        <v>5.4</v>
      </c>
      <c r="K1676">
        <v>656</v>
      </c>
      <c r="L1676">
        <v>2015</v>
      </c>
      <c r="M1676" t="s">
        <v>166</v>
      </c>
      <c r="N1676" t="s">
        <v>2555</v>
      </c>
      <c r="O1676" s="4">
        <f>tblMovies[[#This Row],[WorldwideGross]] - tblMovies[[#This Row],[budget]]</f>
        <v>-30000000</v>
      </c>
      <c r="P1676">
        <f>IF(tblMovies[[#This Row],[budget]]&gt;0, (tblMovies[[#This Row],[WorldwideGross]]-tblMovies[[#This Row],[budget]]) / tblMovies[[#This Row],[budget]], 0)</f>
        <v>-1</v>
      </c>
      <c r="Q1676" t="str">
        <f>IF(tblMovies[[#This Row],[budget]]&gt;150000000,"Blockbuster",
 IF(tblMovies[[#This Row],[budget]]&gt;50000000,"High",
 IF(tblMovies[[#This Row],[budget]]&gt;10000000,"Mid","Low")))</f>
        <v>Mid</v>
      </c>
    </row>
    <row r="1677" spans="1:17" x14ac:dyDescent="0.35">
      <c r="A1677" s="4">
        <v>30000000</v>
      </c>
      <c r="B1677" t="s">
        <v>6511</v>
      </c>
      <c r="C1677">
        <v>45610</v>
      </c>
      <c r="D1677" t="s">
        <v>6512</v>
      </c>
      <c r="E1677" t="s">
        <v>6513</v>
      </c>
      <c r="F1677">
        <v>13.268936</v>
      </c>
      <c r="G1677" s="1">
        <v>40809</v>
      </c>
      <c r="H1677">
        <v>2527904</v>
      </c>
      <c r="I1677">
        <v>129</v>
      </c>
      <c r="J1677">
        <v>6.4</v>
      </c>
      <c r="K1677">
        <v>286</v>
      </c>
      <c r="L1677">
        <v>2011</v>
      </c>
      <c r="M1677" t="s">
        <v>21</v>
      </c>
      <c r="N1677" t="s">
        <v>6515</v>
      </c>
      <c r="O1677" s="4">
        <f>tblMovies[[#This Row],[WorldwideGross]] - tblMovies[[#This Row],[budget]]</f>
        <v>-27472096</v>
      </c>
      <c r="P1677">
        <f>IF(tblMovies[[#This Row],[budget]]&gt;0, (tblMovies[[#This Row],[WorldwideGross]]-tblMovies[[#This Row],[budget]]) / tblMovies[[#This Row],[budget]], 0)</f>
        <v>-0.91573653333333338</v>
      </c>
      <c r="Q1677" t="str">
        <f>IF(tblMovies[[#This Row],[budget]]&gt;150000000,"Blockbuster",
 IF(tblMovies[[#This Row],[budget]]&gt;50000000,"High",
 IF(tblMovies[[#This Row],[budget]]&gt;10000000,"Mid","Low")))</f>
        <v>Mid</v>
      </c>
    </row>
    <row r="1678" spans="1:17" x14ac:dyDescent="0.35">
      <c r="A1678" s="4">
        <v>0</v>
      </c>
      <c r="B1678" t="s">
        <v>6516</v>
      </c>
      <c r="C1678">
        <v>50135</v>
      </c>
      <c r="D1678" t="s">
        <v>6517</v>
      </c>
      <c r="E1678" t="s">
        <v>6518</v>
      </c>
      <c r="F1678">
        <v>8.0100460000000009</v>
      </c>
      <c r="G1678" s="1">
        <v>40458</v>
      </c>
      <c r="H1678">
        <v>0</v>
      </c>
      <c r="I1678">
        <v>93</v>
      </c>
      <c r="J1678">
        <v>5.5</v>
      </c>
      <c r="K1678">
        <v>90</v>
      </c>
      <c r="L1678">
        <v>2010</v>
      </c>
      <c r="M1678" t="s">
        <v>58</v>
      </c>
      <c r="N1678" t="s">
        <v>3247</v>
      </c>
      <c r="O1678" s="4">
        <f>tblMovies[[#This Row],[WorldwideGross]] - tblMovies[[#This Row],[budget]]</f>
        <v>0</v>
      </c>
      <c r="P1678">
        <f>IF(tblMovies[[#This Row],[budget]]&gt;0, (tblMovies[[#This Row],[WorldwideGross]]-tblMovies[[#This Row],[budget]]) / tblMovies[[#This Row],[budget]], 0)</f>
        <v>0</v>
      </c>
      <c r="Q1678" t="str">
        <f>IF(tblMovies[[#This Row],[budget]]&gt;150000000,"Blockbuster",
 IF(tblMovies[[#This Row],[budget]]&gt;50000000,"High",
 IF(tblMovies[[#This Row],[budget]]&gt;10000000,"Mid","Low")))</f>
        <v>Low</v>
      </c>
    </row>
    <row r="1679" spans="1:17" x14ac:dyDescent="0.35">
      <c r="A1679" s="4">
        <v>30000000</v>
      </c>
      <c r="B1679" t="s">
        <v>99</v>
      </c>
      <c r="C1679">
        <v>1874</v>
      </c>
      <c r="D1679" t="s">
        <v>6520</v>
      </c>
      <c r="E1679" t="s">
        <v>6521</v>
      </c>
      <c r="F1679">
        <v>12.257654</v>
      </c>
      <c r="G1679" s="1">
        <v>39124</v>
      </c>
      <c r="H1679">
        <v>0</v>
      </c>
      <c r="I1679">
        <v>140</v>
      </c>
      <c r="J1679">
        <v>7</v>
      </c>
      <c r="K1679">
        <v>38</v>
      </c>
      <c r="L1679">
        <v>2007</v>
      </c>
      <c r="M1679" t="s">
        <v>542</v>
      </c>
      <c r="N1679" t="s">
        <v>6523</v>
      </c>
      <c r="O1679" s="4">
        <f>tblMovies[[#This Row],[WorldwideGross]] - tblMovies[[#This Row],[budget]]</f>
        <v>-30000000</v>
      </c>
      <c r="P1679">
        <f>IF(tblMovies[[#This Row],[budget]]&gt;0, (tblMovies[[#This Row],[WorldwideGross]]-tblMovies[[#This Row],[budget]]) / tblMovies[[#This Row],[budget]], 0)</f>
        <v>-1</v>
      </c>
      <c r="Q1679" t="str">
        <f>IF(tblMovies[[#This Row],[budget]]&gt;150000000,"Blockbuster",
 IF(tblMovies[[#This Row],[budget]]&gt;50000000,"High",
 IF(tblMovies[[#This Row],[budget]]&gt;10000000,"Mid","Low")))</f>
        <v>Mid</v>
      </c>
    </row>
    <row r="1680" spans="1:17" x14ac:dyDescent="0.35">
      <c r="A1680" s="4">
        <v>27000000</v>
      </c>
      <c r="B1680" t="s">
        <v>99</v>
      </c>
      <c r="C1680">
        <v>271331</v>
      </c>
      <c r="D1680" t="s">
        <v>6524</v>
      </c>
      <c r="E1680" t="s">
        <v>6525</v>
      </c>
      <c r="F1680">
        <v>6.0366840000000002</v>
      </c>
      <c r="G1680" s="1">
        <v>41809</v>
      </c>
      <c r="H1680">
        <v>0</v>
      </c>
      <c r="I1680">
        <v>110</v>
      </c>
      <c r="J1680">
        <v>3</v>
      </c>
      <c r="K1680">
        <v>16</v>
      </c>
      <c r="L1680">
        <v>2014</v>
      </c>
      <c r="M1680" t="s">
        <v>155</v>
      </c>
      <c r="N1680" t="s">
        <v>6527</v>
      </c>
      <c r="O1680" s="4">
        <f>tblMovies[[#This Row],[WorldwideGross]] - tblMovies[[#This Row],[budget]]</f>
        <v>-27000000</v>
      </c>
      <c r="P1680">
        <f>IF(tblMovies[[#This Row],[budget]]&gt;0, (tblMovies[[#This Row],[WorldwideGross]]-tblMovies[[#This Row],[budget]]) / tblMovies[[#This Row],[budget]], 0)</f>
        <v>-1</v>
      </c>
      <c r="Q1680" t="str">
        <f>IF(tblMovies[[#This Row],[budget]]&gt;150000000,"Blockbuster",
 IF(tblMovies[[#This Row],[budget]]&gt;50000000,"High",
 IF(tblMovies[[#This Row],[budget]]&gt;10000000,"Mid","Low")))</f>
        <v>Mid</v>
      </c>
    </row>
    <row r="1681" spans="1:17" x14ac:dyDescent="0.35">
      <c r="A1681" s="4">
        <v>30000000</v>
      </c>
      <c r="B1681" t="s">
        <v>99</v>
      </c>
      <c r="C1681">
        <v>215211</v>
      </c>
      <c r="D1681" t="s">
        <v>6528</v>
      </c>
      <c r="E1681" t="s">
        <v>6529</v>
      </c>
      <c r="F1681">
        <v>10.958697000000001</v>
      </c>
      <c r="G1681" s="1">
        <v>41773</v>
      </c>
      <c r="H1681">
        <v>0</v>
      </c>
      <c r="I1681">
        <v>103</v>
      </c>
      <c r="J1681">
        <v>5.8</v>
      </c>
      <c r="K1681">
        <v>195</v>
      </c>
      <c r="L1681">
        <v>2014</v>
      </c>
      <c r="M1681" t="s">
        <v>1220</v>
      </c>
      <c r="N1681" t="s">
        <v>5047</v>
      </c>
      <c r="O1681" s="4">
        <f>tblMovies[[#This Row],[WorldwideGross]] - tblMovies[[#This Row],[budget]]</f>
        <v>-30000000</v>
      </c>
      <c r="P1681">
        <f>IF(tblMovies[[#This Row],[budget]]&gt;0, (tblMovies[[#This Row],[WorldwideGross]]-tblMovies[[#This Row],[budget]]) / tblMovies[[#This Row],[budget]], 0)</f>
        <v>-1</v>
      </c>
      <c r="Q1681" t="str">
        <f>IF(tblMovies[[#This Row],[budget]]&gt;150000000,"Blockbuster",
 IF(tblMovies[[#This Row],[budget]]&gt;50000000,"High",
 IF(tblMovies[[#This Row],[budget]]&gt;10000000,"Mid","Low")))</f>
        <v>Mid</v>
      </c>
    </row>
    <row r="1682" spans="1:17" x14ac:dyDescent="0.35">
      <c r="A1682" s="4">
        <v>30000000</v>
      </c>
      <c r="B1682" t="s">
        <v>6532</v>
      </c>
      <c r="C1682">
        <v>367961</v>
      </c>
      <c r="D1682" t="s">
        <v>6533</v>
      </c>
      <c r="E1682" t="s">
        <v>6534</v>
      </c>
      <c r="F1682">
        <v>2.625594</v>
      </c>
      <c r="G1682" s="1">
        <v>42320</v>
      </c>
      <c r="H1682">
        <v>0</v>
      </c>
      <c r="I1682">
        <v>85</v>
      </c>
      <c r="J1682">
        <v>6.4</v>
      </c>
      <c r="K1682">
        <v>7</v>
      </c>
      <c r="L1682">
        <v>2015</v>
      </c>
      <c r="M1682" t="s">
        <v>52</v>
      </c>
      <c r="N1682" t="s">
        <v>5308</v>
      </c>
      <c r="O1682" s="4">
        <f>tblMovies[[#This Row],[WorldwideGross]] - tblMovies[[#This Row],[budget]]</f>
        <v>-30000000</v>
      </c>
      <c r="P1682">
        <f>IF(tblMovies[[#This Row],[budget]]&gt;0, (tblMovies[[#This Row],[WorldwideGross]]-tblMovies[[#This Row],[budget]]) / tblMovies[[#This Row],[budget]], 0)</f>
        <v>-1</v>
      </c>
      <c r="Q1682" t="str">
        <f>IF(tblMovies[[#This Row],[budget]]&gt;150000000,"Blockbuster",
 IF(tblMovies[[#This Row],[budget]]&gt;50000000,"High",
 IF(tblMovies[[#This Row],[budget]]&gt;10000000,"Mid","Low")))</f>
        <v>Mid</v>
      </c>
    </row>
    <row r="1683" spans="1:17" x14ac:dyDescent="0.35">
      <c r="A1683" s="4">
        <v>30000000</v>
      </c>
      <c r="B1683" t="s">
        <v>99</v>
      </c>
      <c r="C1683">
        <v>10955</v>
      </c>
      <c r="D1683" t="s">
        <v>6536</v>
      </c>
      <c r="E1683" t="s">
        <v>6537</v>
      </c>
      <c r="F1683">
        <v>2.9810469999999998</v>
      </c>
      <c r="G1683" s="1">
        <v>37501</v>
      </c>
      <c r="H1683">
        <v>0</v>
      </c>
      <c r="I1683">
        <v>110</v>
      </c>
      <c r="J1683">
        <v>6.6</v>
      </c>
      <c r="K1683">
        <v>69</v>
      </c>
      <c r="L1683">
        <v>2002</v>
      </c>
      <c r="M1683" t="s">
        <v>1342</v>
      </c>
      <c r="N1683" t="s">
        <v>6539</v>
      </c>
      <c r="O1683" s="4">
        <f>tblMovies[[#This Row],[WorldwideGross]] - tblMovies[[#This Row],[budget]]</f>
        <v>-30000000</v>
      </c>
      <c r="P1683">
        <f>IF(tblMovies[[#This Row],[budget]]&gt;0, (tblMovies[[#This Row],[WorldwideGross]]-tblMovies[[#This Row],[budget]]) / tblMovies[[#This Row],[budget]], 0)</f>
        <v>-1</v>
      </c>
      <c r="Q1683" t="str">
        <f>IF(tblMovies[[#This Row],[budget]]&gt;150000000,"Blockbuster",
 IF(tblMovies[[#This Row],[budget]]&gt;50000000,"High",
 IF(tblMovies[[#This Row],[budget]]&gt;10000000,"Mid","Low")))</f>
        <v>Mid</v>
      </c>
    </row>
    <row r="1684" spans="1:17" x14ac:dyDescent="0.35">
      <c r="A1684" s="4">
        <v>19000000</v>
      </c>
      <c r="B1684" t="s">
        <v>6541</v>
      </c>
      <c r="C1684">
        <v>223702</v>
      </c>
      <c r="D1684" t="s">
        <v>6542</v>
      </c>
      <c r="E1684" t="s">
        <v>6543</v>
      </c>
      <c r="F1684">
        <v>66.242737000000005</v>
      </c>
      <c r="G1684" s="1">
        <v>42562</v>
      </c>
      <c r="H1684">
        <v>140752617</v>
      </c>
      <c r="I1684">
        <v>83</v>
      </c>
      <c r="J1684">
        <v>5.6</v>
      </c>
      <c r="K1684">
        <v>2238</v>
      </c>
      <c r="L1684">
        <v>2016</v>
      </c>
      <c r="M1684" t="s">
        <v>28</v>
      </c>
      <c r="N1684" t="s">
        <v>35</v>
      </c>
      <c r="O1684" s="4">
        <f>tblMovies[[#This Row],[WorldwideGross]] - tblMovies[[#This Row],[budget]]</f>
        <v>121752617</v>
      </c>
      <c r="P1684">
        <f>IF(tblMovies[[#This Row],[budget]]&gt;0, (tblMovies[[#This Row],[WorldwideGross]]-tblMovies[[#This Row],[budget]]) / tblMovies[[#This Row],[budget]], 0)</f>
        <v>6.4080324736842105</v>
      </c>
      <c r="Q1684" t="str">
        <f>IF(tblMovies[[#This Row],[budget]]&gt;150000000,"Blockbuster",
 IF(tblMovies[[#This Row],[budget]]&gt;50000000,"High",
 IF(tblMovies[[#This Row],[budget]]&gt;10000000,"Mid","Low")))</f>
        <v>Mid</v>
      </c>
    </row>
    <row r="1685" spans="1:17" x14ac:dyDescent="0.35">
      <c r="A1685" s="4">
        <v>29000000</v>
      </c>
      <c r="B1685" t="s">
        <v>99</v>
      </c>
      <c r="C1685">
        <v>254470</v>
      </c>
      <c r="D1685" t="s">
        <v>6545</v>
      </c>
      <c r="E1685" t="s">
        <v>6546</v>
      </c>
      <c r="F1685">
        <v>71.496893999999998</v>
      </c>
      <c r="G1685" s="1">
        <v>42131</v>
      </c>
      <c r="H1685">
        <v>287506194</v>
      </c>
      <c r="I1685">
        <v>115</v>
      </c>
      <c r="J1685">
        <v>6.8</v>
      </c>
      <c r="K1685">
        <v>1940</v>
      </c>
      <c r="L1685">
        <v>2015</v>
      </c>
      <c r="M1685" t="s">
        <v>431</v>
      </c>
      <c r="N1685" t="s">
        <v>167</v>
      </c>
      <c r="O1685" s="4">
        <f>tblMovies[[#This Row],[WorldwideGross]] - tblMovies[[#This Row],[budget]]</f>
        <v>258506194</v>
      </c>
      <c r="P1685">
        <f>IF(tblMovies[[#This Row],[budget]]&gt;0, (tblMovies[[#This Row],[WorldwideGross]]-tblMovies[[#This Row],[budget]]) / tblMovies[[#This Row],[budget]], 0)</f>
        <v>8.9140066896551726</v>
      </c>
      <c r="Q1685" t="str">
        <f>IF(tblMovies[[#This Row],[budget]]&gt;150000000,"Blockbuster",
 IF(tblMovies[[#This Row],[budget]]&gt;50000000,"High",
 IF(tblMovies[[#This Row],[budget]]&gt;10000000,"Mid","Low")))</f>
        <v>Mid</v>
      </c>
    </row>
    <row r="1686" spans="1:17" x14ac:dyDescent="0.35">
      <c r="A1686" s="4">
        <v>28000000</v>
      </c>
      <c r="B1686" t="s">
        <v>99</v>
      </c>
      <c r="C1686">
        <v>69</v>
      </c>
      <c r="D1686" t="s">
        <v>6548</v>
      </c>
      <c r="E1686" t="s">
        <v>6549</v>
      </c>
      <c r="F1686">
        <v>35.580032000000003</v>
      </c>
      <c r="G1686" s="1">
        <v>38608</v>
      </c>
      <c r="H1686">
        <v>186438883</v>
      </c>
      <c r="I1686">
        <v>136</v>
      </c>
      <c r="J1686">
        <v>7.3</v>
      </c>
      <c r="K1686">
        <v>718</v>
      </c>
      <c r="L1686">
        <v>2005</v>
      </c>
      <c r="M1686" t="s">
        <v>155</v>
      </c>
      <c r="N1686" t="s">
        <v>1041</v>
      </c>
      <c r="O1686" s="4">
        <f>tblMovies[[#This Row],[WorldwideGross]] - tblMovies[[#This Row],[budget]]</f>
        <v>158438883</v>
      </c>
      <c r="P1686">
        <f>IF(tblMovies[[#This Row],[budget]]&gt;0, (tblMovies[[#This Row],[WorldwideGross]]-tblMovies[[#This Row],[budget]]) / tblMovies[[#This Row],[budget]], 0)</f>
        <v>5.6585315357142854</v>
      </c>
      <c r="Q1686" t="str">
        <f>IF(tblMovies[[#This Row],[budget]]&gt;150000000,"Blockbuster",
 IF(tblMovies[[#This Row],[budget]]&gt;50000000,"High",
 IF(tblMovies[[#This Row],[budget]]&gt;10000000,"Mid","Low")))</f>
        <v>Mid</v>
      </c>
    </row>
    <row r="1687" spans="1:17" x14ac:dyDescent="0.35">
      <c r="A1687" s="4">
        <v>30000000</v>
      </c>
      <c r="B1687" t="s">
        <v>99</v>
      </c>
      <c r="C1687">
        <v>4967</v>
      </c>
      <c r="D1687" t="s">
        <v>6551</v>
      </c>
      <c r="E1687" t="s">
        <v>6552</v>
      </c>
      <c r="F1687">
        <v>8.0858720000000002</v>
      </c>
      <c r="G1687" s="1">
        <v>36630</v>
      </c>
      <c r="H1687">
        <v>37036004</v>
      </c>
      <c r="I1687">
        <v>127</v>
      </c>
      <c r="J1687">
        <v>5.9</v>
      </c>
      <c r="K1687">
        <v>159</v>
      </c>
      <c r="L1687">
        <v>2000</v>
      </c>
      <c r="M1687" t="s">
        <v>431</v>
      </c>
      <c r="N1687" t="s">
        <v>1635</v>
      </c>
      <c r="O1687" s="4">
        <f>tblMovies[[#This Row],[WorldwideGross]] - tblMovies[[#This Row],[budget]]</f>
        <v>7036004</v>
      </c>
      <c r="P1687">
        <f>IF(tblMovies[[#This Row],[budget]]&gt;0, (tblMovies[[#This Row],[WorldwideGross]]-tblMovies[[#This Row],[budget]]) / tblMovies[[#This Row],[budget]], 0)</f>
        <v>0.23453346666666666</v>
      </c>
      <c r="Q1687" t="str">
        <f>IF(tblMovies[[#This Row],[budget]]&gt;150000000,"Blockbuster",
 IF(tblMovies[[#This Row],[budget]]&gt;50000000,"High",
 IF(tblMovies[[#This Row],[budget]]&gt;10000000,"Mid","Low")))</f>
        <v>Mid</v>
      </c>
    </row>
    <row r="1688" spans="1:17" x14ac:dyDescent="0.35">
      <c r="A1688" s="4">
        <v>29000000</v>
      </c>
      <c r="B1688" t="s">
        <v>99</v>
      </c>
      <c r="C1688">
        <v>9449</v>
      </c>
      <c r="D1688" t="s">
        <v>6554</v>
      </c>
      <c r="E1688" t="s">
        <v>6555</v>
      </c>
      <c r="F1688">
        <v>10.364582</v>
      </c>
      <c r="G1688" s="1">
        <v>35769</v>
      </c>
      <c r="H1688">
        <v>0</v>
      </c>
      <c r="I1688">
        <v>86</v>
      </c>
      <c r="J1688">
        <v>5.8</v>
      </c>
      <c r="K1688">
        <v>135</v>
      </c>
      <c r="L1688">
        <v>1997</v>
      </c>
      <c r="M1688" t="s">
        <v>28</v>
      </c>
      <c r="N1688" t="s">
        <v>6557</v>
      </c>
      <c r="O1688" s="4">
        <f>tblMovies[[#This Row],[WorldwideGross]] - tblMovies[[#This Row],[budget]]</f>
        <v>-29000000</v>
      </c>
      <c r="P1688">
        <f>IF(tblMovies[[#This Row],[budget]]&gt;0, (tblMovies[[#This Row],[WorldwideGross]]-tblMovies[[#This Row],[budget]]) / tblMovies[[#This Row],[budget]], 0)</f>
        <v>-1</v>
      </c>
      <c r="Q1688" t="str">
        <f>IF(tblMovies[[#This Row],[budget]]&gt;150000000,"Blockbuster",
 IF(tblMovies[[#This Row],[budget]]&gt;50000000,"High",
 IF(tblMovies[[#This Row],[budget]]&gt;10000000,"Mid","Low")))</f>
        <v>Mid</v>
      </c>
    </row>
    <row r="1689" spans="1:17" x14ac:dyDescent="0.35">
      <c r="A1689" s="4">
        <v>0</v>
      </c>
      <c r="B1689" t="s">
        <v>99</v>
      </c>
      <c r="C1689">
        <v>11499</v>
      </c>
      <c r="D1689" t="s">
        <v>6558</v>
      </c>
      <c r="E1689" t="s">
        <v>6559</v>
      </c>
      <c r="F1689">
        <v>16.877839999999999</v>
      </c>
      <c r="G1689" s="1">
        <v>39736</v>
      </c>
      <c r="H1689">
        <v>0</v>
      </c>
      <c r="I1689">
        <v>122</v>
      </c>
      <c r="J1689">
        <v>7.2</v>
      </c>
      <c r="K1689">
        <v>328</v>
      </c>
      <c r="L1689">
        <v>2008</v>
      </c>
      <c r="M1689" t="s">
        <v>155</v>
      </c>
      <c r="N1689" t="s">
        <v>136</v>
      </c>
      <c r="O1689" s="4">
        <f>tblMovies[[#This Row],[WorldwideGross]] - tblMovies[[#This Row],[budget]]</f>
        <v>0</v>
      </c>
      <c r="P1689">
        <f>IF(tblMovies[[#This Row],[budget]]&gt;0, (tblMovies[[#This Row],[WorldwideGross]]-tblMovies[[#This Row],[budget]]) / tblMovies[[#This Row],[budget]], 0)</f>
        <v>0</v>
      </c>
      <c r="Q1689" t="str">
        <f>IF(tblMovies[[#This Row],[budget]]&gt;150000000,"Blockbuster",
 IF(tblMovies[[#This Row],[budget]]&gt;50000000,"High",
 IF(tblMovies[[#This Row],[budget]]&gt;10000000,"Mid","Low")))</f>
        <v>Low</v>
      </c>
    </row>
    <row r="1690" spans="1:17" x14ac:dyDescent="0.35">
      <c r="A1690" s="4">
        <v>30000000</v>
      </c>
      <c r="B1690" t="s">
        <v>99</v>
      </c>
      <c r="C1690">
        <v>4912</v>
      </c>
      <c r="D1690" t="s">
        <v>6561</v>
      </c>
      <c r="E1690" t="s">
        <v>6562</v>
      </c>
      <c r="F1690">
        <v>18.165956999999999</v>
      </c>
      <c r="G1690" s="1">
        <v>37620</v>
      </c>
      <c r="H1690">
        <v>33013805</v>
      </c>
      <c r="I1690">
        <v>113</v>
      </c>
      <c r="J1690">
        <v>6.6</v>
      </c>
      <c r="K1690">
        <v>275</v>
      </c>
      <c r="L1690">
        <v>2002</v>
      </c>
      <c r="M1690" t="s">
        <v>431</v>
      </c>
      <c r="N1690" t="s">
        <v>1142</v>
      </c>
      <c r="O1690" s="4">
        <f>tblMovies[[#This Row],[WorldwideGross]] - tblMovies[[#This Row],[budget]]</f>
        <v>3013805</v>
      </c>
      <c r="P1690">
        <f>IF(tblMovies[[#This Row],[budget]]&gt;0, (tblMovies[[#This Row],[WorldwideGross]]-tblMovies[[#This Row],[budget]]) / tblMovies[[#This Row],[budget]], 0)</f>
        <v>0.10046016666666667</v>
      </c>
      <c r="Q1690" t="str">
        <f>IF(tblMovies[[#This Row],[budget]]&gt;150000000,"Blockbuster",
 IF(tblMovies[[#This Row],[budget]]&gt;50000000,"High",
 IF(tblMovies[[#This Row],[budget]]&gt;10000000,"Mid","Low")))</f>
        <v>Mid</v>
      </c>
    </row>
    <row r="1691" spans="1:17" x14ac:dyDescent="0.35">
      <c r="A1691" s="4">
        <v>29000000</v>
      </c>
      <c r="B1691" t="s">
        <v>99</v>
      </c>
      <c r="C1691">
        <v>12771</v>
      </c>
      <c r="D1691" t="s">
        <v>6564</v>
      </c>
      <c r="E1691" t="s">
        <v>6565</v>
      </c>
      <c r="F1691">
        <v>8.9394100000000005</v>
      </c>
      <c r="G1691" s="1">
        <v>37488</v>
      </c>
      <c r="H1691">
        <v>16930185</v>
      </c>
      <c r="I1691">
        <v>100</v>
      </c>
      <c r="J1691">
        <v>5</v>
      </c>
      <c r="K1691">
        <v>85</v>
      </c>
      <c r="L1691">
        <v>2002</v>
      </c>
      <c r="M1691" t="s">
        <v>431</v>
      </c>
      <c r="N1691" t="s">
        <v>110</v>
      </c>
      <c r="O1691" s="4">
        <f>tblMovies[[#This Row],[WorldwideGross]] - tblMovies[[#This Row],[budget]]</f>
        <v>-12069815</v>
      </c>
      <c r="P1691">
        <f>IF(tblMovies[[#This Row],[budget]]&gt;0, (tblMovies[[#This Row],[WorldwideGross]]-tblMovies[[#This Row],[budget]]) / tblMovies[[#This Row],[budget]], 0)</f>
        <v>-0.4162005172413793</v>
      </c>
      <c r="Q1691" t="str">
        <f>IF(tblMovies[[#This Row],[budget]]&gt;150000000,"Blockbuster",
 IF(tblMovies[[#This Row],[budget]]&gt;50000000,"High",
 IF(tblMovies[[#This Row],[budget]]&gt;10000000,"Mid","Low")))</f>
        <v>Mid</v>
      </c>
    </row>
    <row r="1692" spans="1:17" x14ac:dyDescent="0.35">
      <c r="A1692" s="4">
        <v>29000000</v>
      </c>
      <c r="B1692" t="s">
        <v>6566</v>
      </c>
      <c r="C1692">
        <v>323676</v>
      </c>
      <c r="D1692" t="s">
        <v>6567</v>
      </c>
      <c r="E1692" t="s">
        <v>6568</v>
      </c>
      <c r="F1692">
        <v>20.55509</v>
      </c>
      <c r="G1692" s="1">
        <v>42467</v>
      </c>
      <c r="H1692">
        <v>78636257</v>
      </c>
      <c r="I1692">
        <v>91</v>
      </c>
      <c r="J1692">
        <v>5.5</v>
      </c>
      <c r="K1692">
        <v>431</v>
      </c>
      <c r="L1692">
        <v>2016</v>
      </c>
      <c r="M1692" t="s">
        <v>431</v>
      </c>
      <c r="N1692" t="s">
        <v>167</v>
      </c>
      <c r="O1692" s="4">
        <f>tblMovies[[#This Row],[WorldwideGross]] - tblMovies[[#This Row],[budget]]</f>
        <v>49636257</v>
      </c>
      <c r="P1692">
        <f>IF(tblMovies[[#This Row],[budget]]&gt;0, (tblMovies[[#This Row],[WorldwideGross]]-tblMovies[[#This Row],[budget]]) / tblMovies[[#This Row],[budget]], 0)</f>
        <v>1.7115950689655173</v>
      </c>
      <c r="Q1692" t="str">
        <f>IF(tblMovies[[#This Row],[budget]]&gt;150000000,"Blockbuster",
 IF(tblMovies[[#This Row],[budget]]&gt;50000000,"High",
 IF(tblMovies[[#This Row],[budget]]&gt;10000000,"Mid","Low")))</f>
        <v>Mid</v>
      </c>
    </row>
    <row r="1693" spans="1:17" x14ac:dyDescent="0.35">
      <c r="A1693" s="4">
        <v>0</v>
      </c>
      <c r="B1693" t="s">
        <v>99</v>
      </c>
      <c r="C1693">
        <v>12506</v>
      </c>
      <c r="D1693" t="s">
        <v>6569</v>
      </c>
      <c r="E1693" t="s">
        <v>6570</v>
      </c>
      <c r="F1693">
        <v>3.7357230000000001</v>
      </c>
      <c r="G1693" s="1">
        <v>32086</v>
      </c>
      <c r="H1693">
        <v>0</v>
      </c>
      <c r="I1693">
        <v>157</v>
      </c>
      <c r="J1693">
        <v>6.9</v>
      </c>
      <c r="K1693">
        <v>51</v>
      </c>
      <c r="L1693">
        <v>1987</v>
      </c>
      <c r="M1693" t="s">
        <v>155</v>
      </c>
      <c r="N1693" t="s">
        <v>167</v>
      </c>
      <c r="O1693" s="4">
        <f>tblMovies[[#This Row],[WorldwideGross]] - tblMovies[[#This Row],[budget]]</f>
        <v>0</v>
      </c>
      <c r="P1693">
        <f>IF(tblMovies[[#This Row],[budget]]&gt;0, (tblMovies[[#This Row],[WorldwideGross]]-tblMovies[[#This Row],[budget]]) / tblMovies[[#This Row],[budget]], 0)</f>
        <v>0</v>
      </c>
      <c r="Q1693" t="str">
        <f>IF(tblMovies[[#This Row],[budget]]&gt;150000000,"Blockbuster",
 IF(tblMovies[[#This Row],[budget]]&gt;50000000,"High",
 IF(tblMovies[[#This Row],[budget]]&gt;10000000,"Mid","Low")))</f>
        <v>Low</v>
      </c>
    </row>
    <row r="1694" spans="1:17" x14ac:dyDescent="0.35">
      <c r="A1694" s="4">
        <v>0</v>
      </c>
      <c r="B1694" t="s">
        <v>99</v>
      </c>
      <c r="C1694">
        <v>24071</v>
      </c>
      <c r="D1694" t="s">
        <v>6571</v>
      </c>
      <c r="E1694" t="s">
        <v>6572</v>
      </c>
      <c r="F1694">
        <v>4.310168</v>
      </c>
      <c r="G1694" s="1">
        <v>36427</v>
      </c>
      <c r="H1694">
        <v>0</v>
      </c>
      <c r="I1694">
        <v>112</v>
      </c>
      <c r="J1694">
        <v>6.3</v>
      </c>
      <c r="K1694">
        <v>26</v>
      </c>
      <c r="L1694">
        <v>1999</v>
      </c>
      <c r="M1694" t="s">
        <v>431</v>
      </c>
      <c r="N1694" t="s">
        <v>957</v>
      </c>
      <c r="O1694" s="4">
        <f>tblMovies[[#This Row],[WorldwideGross]] - tblMovies[[#This Row],[budget]]</f>
        <v>0</v>
      </c>
      <c r="P1694">
        <f>IF(tblMovies[[#This Row],[budget]]&gt;0, (tblMovies[[#This Row],[WorldwideGross]]-tblMovies[[#This Row],[budget]]) / tblMovies[[#This Row],[budget]], 0)</f>
        <v>0</v>
      </c>
      <c r="Q1694" t="str">
        <f>IF(tblMovies[[#This Row],[budget]]&gt;150000000,"Blockbuster",
 IF(tblMovies[[#This Row],[budget]]&gt;50000000,"High",
 IF(tblMovies[[#This Row],[budget]]&gt;10000000,"Mid","Low")))</f>
        <v>Low</v>
      </c>
    </row>
    <row r="1695" spans="1:17" x14ac:dyDescent="0.35">
      <c r="A1695" s="4">
        <v>12000000</v>
      </c>
      <c r="B1695" t="s">
        <v>99</v>
      </c>
      <c r="C1695">
        <v>11249</v>
      </c>
      <c r="D1695" t="s">
        <v>6574</v>
      </c>
      <c r="E1695" t="s">
        <v>6575</v>
      </c>
      <c r="F1695">
        <v>12.653831</v>
      </c>
      <c r="G1695" s="1">
        <v>38302</v>
      </c>
      <c r="H1695">
        <v>24829644</v>
      </c>
      <c r="I1695">
        <v>87</v>
      </c>
      <c r="J1695">
        <v>4.9000000000000004</v>
      </c>
      <c r="K1695">
        <v>287</v>
      </c>
      <c r="L1695">
        <v>2004</v>
      </c>
      <c r="M1695" t="s">
        <v>155</v>
      </c>
      <c r="N1695" t="s">
        <v>5859</v>
      </c>
      <c r="O1695" s="4">
        <f>tblMovies[[#This Row],[WorldwideGross]] - tblMovies[[#This Row],[budget]]</f>
        <v>12829644</v>
      </c>
      <c r="P1695">
        <f>IF(tblMovies[[#This Row],[budget]]&gt;0, (tblMovies[[#This Row],[WorldwideGross]]-tblMovies[[#This Row],[budget]]) / tblMovies[[#This Row],[budget]], 0)</f>
        <v>1.069137</v>
      </c>
      <c r="Q1695" t="str">
        <f>IF(tblMovies[[#This Row],[budget]]&gt;150000000,"Blockbuster",
 IF(tblMovies[[#This Row],[budget]]&gt;50000000,"High",
 IF(tblMovies[[#This Row],[budget]]&gt;10000000,"Mid","Low")))</f>
        <v>Mid</v>
      </c>
    </row>
    <row r="1696" spans="1:17" x14ac:dyDescent="0.35">
      <c r="A1696" s="4">
        <v>29000000</v>
      </c>
      <c r="B1696" t="s">
        <v>99</v>
      </c>
      <c r="C1696">
        <v>9667</v>
      </c>
      <c r="D1696" t="s">
        <v>6578</v>
      </c>
      <c r="E1696" t="s">
        <v>6579</v>
      </c>
      <c r="F1696">
        <v>24.240361</v>
      </c>
      <c r="G1696" s="1">
        <v>38415</v>
      </c>
      <c r="H1696">
        <v>21126225</v>
      </c>
      <c r="I1696">
        <v>103</v>
      </c>
      <c r="J1696">
        <v>6.8</v>
      </c>
      <c r="K1696">
        <v>455</v>
      </c>
      <c r="L1696">
        <v>2005</v>
      </c>
      <c r="M1696" t="s">
        <v>155</v>
      </c>
      <c r="N1696" t="s">
        <v>3855</v>
      </c>
      <c r="O1696" s="4">
        <f>tblMovies[[#This Row],[WorldwideGross]] - tblMovies[[#This Row],[budget]]</f>
        <v>-7873775</v>
      </c>
      <c r="P1696">
        <f>IF(tblMovies[[#This Row],[budget]]&gt;0, (tblMovies[[#This Row],[WorldwideGross]]-tblMovies[[#This Row],[budget]]) / tblMovies[[#This Row],[budget]], 0)</f>
        <v>-0.27150948275862069</v>
      </c>
      <c r="Q1696" t="str">
        <f>IF(tblMovies[[#This Row],[budget]]&gt;150000000,"Blockbuster",
 IF(tblMovies[[#This Row],[budget]]&gt;50000000,"High",
 IF(tblMovies[[#This Row],[budget]]&gt;10000000,"Mid","Low")))</f>
        <v>Mid</v>
      </c>
    </row>
    <row r="1697" spans="1:17" x14ac:dyDescent="0.35">
      <c r="A1697" s="4">
        <v>28000000</v>
      </c>
      <c r="B1697" t="s">
        <v>6582</v>
      </c>
      <c r="C1697">
        <v>812</v>
      </c>
      <c r="D1697" t="s">
        <v>6583</v>
      </c>
      <c r="E1697" t="s">
        <v>6584</v>
      </c>
      <c r="F1697">
        <v>92.982009000000005</v>
      </c>
      <c r="G1697" s="1">
        <v>33933</v>
      </c>
      <c r="H1697">
        <v>504050219</v>
      </c>
      <c r="I1697">
        <v>90</v>
      </c>
      <c r="J1697">
        <v>7.4</v>
      </c>
      <c r="K1697">
        <v>3416</v>
      </c>
      <c r="L1697">
        <v>1992</v>
      </c>
      <c r="M1697" t="s">
        <v>58</v>
      </c>
      <c r="N1697" t="s">
        <v>29</v>
      </c>
      <c r="O1697" s="4">
        <f>tblMovies[[#This Row],[WorldwideGross]] - tblMovies[[#This Row],[budget]]</f>
        <v>476050219</v>
      </c>
      <c r="P1697">
        <f>IF(tblMovies[[#This Row],[budget]]&gt;0, (tblMovies[[#This Row],[WorldwideGross]]-tblMovies[[#This Row],[budget]]) / tblMovies[[#This Row],[budget]], 0)</f>
        <v>17.001793535714285</v>
      </c>
      <c r="Q1697" t="str">
        <f>IF(tblMovies[[#This Row],[budget]]&gt;150000000,"Blockbuster",
 IF(tblMovies[[#This Row],[budget]]&gt;50000000,"High",
 IF(tblMovies[[#This Row],[budget]]&gt;10000000,"Mid","Low")))</f>
        <v>Mid</v>
      </c>
    </row>
    <row r="1698" spans="1:17" x14ac:dyDescent="0.35">
      <c r="A1698" s="4">
        <v>28000000</v>
      </c>
      <c r="B1698" t="s">
        <v>6585</v>
      </c>
      <c r="C1698">
        <v>277216</v>
      </c>
      <c r="D1698" t="s">
        <v>6586</v>
      </c>
      <c r="E1698" t="s">
        <v>6587</v>
      </c>
      <c r="F1698">
        <v>61.762329999999999</v>
      </c>
      <c r="G1698" s="1">
        <v>42229</v>
      </c>
      <c r="H1698">
        <v>201634991</v>
      </c>
      <c r="I1698">
        <v>147</v>
      </c>
      <c r="J1698">
        <v>7.7</v>
      </c>
      <c r="K1698">
        <v>1355</v>
      </c>
      <c r="L1698">
        <v>2015</v>
      </c>
      <c r="M1698" t="s">
        <v>155</v>
      </c>
      <c r="N1698" t="s">
        <v>145</v>
      </c>
      <c r="O1698" s="4">
        <f>tblMovies[[#This Row],[WorldwideGross]] - tblMovies[[#This Row],[budget]]</f>
        <v>173634991</v>
      </c>
      <c r="P1698">
        <f>IF(tblMovies[[#This Row],[budget]]&gt;0, (tblMovies[[#This Row],[WorldwideGross]]-tblMovies[[#This Row],[budget]]) / tblMovies[[#This Row],[budget]], 0)</f>
        <v>6.2012496785714282</v>
      </c>
      <c r="Q1698" t="str">
        <f>IF(tblMovies[[#This Row],[budget]]&gt;150000000,"Blockbuster",
 IF(tblMovies[[#This Row],[budget]]&gt;50000000,"High",
 IF(tblMovies[[#This Row],[budget]]&gt;10000000,"Mid","Low")))</f>
        <v>Mid</v>
      </c>
    </row>
    <row r="1699" spans="1:17" x14ac:dyDescent="0.35">
      <c r="A1699" s="4">
        <v>28000000</v>
      </c>
      <c r="B1699" t="s">
        <v>6589</v>
      </c>
      <c r="C1699">
        <v>87</v>
      </c>
      <c r="D1699" t="s">
        <v>6590</v>
      </c>
      <c r="E1699" t="s">
        <v>6591</v>
      </c>
      <c r="F1699">
        <v>66.976776000000001</v>
      </c>
      <c r="G1699" s="1">
        <v>30825</v>
      </c>
      <c r="H1699">
        <v>333000000</v>
      </c>
      <c r="I1699">
        <v>118</v>
      </c>
      <c r="J1699">
        <v>7.1</v>
      </c>
      <c r="K1699">
        <v>2781</v>
      </c>
      <c r="L1699">
        <v>1984</v>
      </c>
      <c r="M1699" t="s">
        <v>28</v>
      </c>
      <c r="N1699" t="s">
        <v>284</v>
      </c>
      <c r="O1699" s="4">
        <f>tblMovies[[#This Row],[WorldwideGross]] - tblMovies[[#This Row],[budget]]</f>
        <v>305000000</v>
      </c>
      <c r="P1699">
        <f>IF(tblMovies[[#This Row],[budget]]&gt;0, (tblMovies[[#This Row],[WorldwideGross]]-tblMovies[[#This Row],[budget]]) / tblMovies[[#This Row],[budget]], 0)</f>
        <v>10.892857142857142</v>
      </c>
      <c r="Q1699" t="str">
        <f>IF(tblMovies[[#This Row],[budget]]&gt;150000000,"Blockbuster",
 IF(tblMovies[[#This Row],[budget]]&gt;50000000,"High",
 IF(tblMovies[[#This Row],[budget]]&gt;10000000,"Mid","Low")))</f>
        <v>Mid</v>
      </c>
    </row>
    <row r="1700" spans="1:17" x14ac:dyDescent="0.35">
      <c r="A1700" s="4">
        <v>30000000</v>
      </c>
      <c r="B1700" t="s">
        <v>99</v>
      </c>
      <c r="C1700">
        <v>14444</v>
      </c>
      <c r="D1700" t="s">
        <v>6592</v>
      </c>
      <c r="E1700" t="s">
        <v>6593</v>
      </c>
      <c r="F1700">
        <v>7.9811160000000001</v>
      </c>
      <c r="G1700" s="1">
        <v>36119</v>
      </c>
      <c r="H1700">
        <v>100491683</v>
      </c>
      <c r="I1700">
        <v>79</v>
      </c>
      <c r="J1700">
        <v>5.7</v>
      </c>
      <c r="K1700">
        <v>147</v>
      </c>
      <c r="L1700">
        <v>1998</v>
      </c>
      <c r="M1700" t="s">
        <v>58</v>
      </c>
      <c r="N1700" t="s">
        <v>6595</v>
      </c>
      <c r="O1700" s="4">
        <f>tblMovies[[#This Row],[WorldwideGross]] - tblMovies[[#This Row],[budget]]</f>
        <v>70491683</v>
      </c>
      <c r="P1700">
        <f>IF(tblMovies[[#This Row],[budget]]&gt;0, (tblMovies[[#This Row],[WorldwideGross]]-tblMovies[[#This Row],[budget]]) / tblMovies[[#This Row],[budget]], 0)</f>
        <v>2.3497227666666665</v>
      </c>
      <c r="Q1700" t="str">
        <f>IF(tblMovies[[#This Row],[budget]]&gt;150000000,"Blockbuster",
 IF(tblMovies[[#This Row],[budget]]&gt;50000000,"High",
 IF(tblMovies[[#This Row],[budget]]&gt;10000000,"Mid","Low")))</f>
        <v>Mid</v>
      </c>
    </row>
    <row r="1701" spans="1:17" x14ac:dyDescent="0.35">
      <c r="A1701" s="4">
        <v>60000000</v>
      </c>
      <c r="B1701" t="s">
        <v>99</v>
      </c>
      <c r="C1701">
        <v>2043</v>
      </c>
      <c r="D1701" t="s">
        <v>6597</v>
      </c>
      <c r="E1701" t="s">
        <v>6598</v>
      </c>
      <c r="F1701">
        <v>21.252797000000001</v>
      </c>
      <c r="G1701" s="1">
        <v>36987</v>
      </c>
      <c r="H1701">
        <v>105178561</v>
      </c>
      <c r="I1701">
        <v>104</v>
      </c>
      <c r="J1701">
        <v>6.1</v>
      </c>
      <c r="K1701">
        <v>400</v>
      </c>
      <c r="L1701">
        <v>2001</v>
      </c>
      <c r="M1701" t="s">
        <v>1342</v>
      </c>
      <c r="N1701" t="s">
        <v>110</v>
      </c>
      <c r="O1701" s="4">
        <f>tblMovies[[#This Row],[WorldwideGross]] - tblMovies[[#This Row],[budget]]</f>
        <v>45178561</v>
      </c>
      <c r="P1701">
        <f>IF(tblMovies[[#This Row],[budget]]&gt;0, (tblMovies[[#This Row],[WorldwideGross]]-tblMovies[[#This Row],[budget]]) / tblMovies[[#This Row],[budget]], 0)</f>
        <v>0.75297601666666669</v>
      </c>
      <c r="Q1701" t="str">
        <f>IF(tblMovies[[#This Row],[budget]]&gt;150000000,"Blockbuster",
 IF(tblMovies[[#This Row],[budget]]&gt;50000000,"High",
 IF(tblMovies[[#This Row],[budget]]&gt;10000000,"Mid","Low")))</f>
        <v>High</v>
      </c>
    </row>
    <row r="1702" spans="1:17" x14ac:dyDescent="0.35">
      <c r="A1702" s="4">
        <v>29000000</v>
      </c>
      <c r="B1702" t="s">
        <v>6600</v>
      </c>
      <c r="C1702">
        <v>315664</v>
      </c>
      <c r="D1702" t="s">
        <v>6601</v>
      </c>
      <c r="E1702" t="s">
        <v>6602</v>
      </c>
      <c r="F1702">
        <v>19.237254</v>
      </c>
      <c r="G1702" s="1">
        <v>42496</v>
      </c>
      <c r="H1702">
        <v>48902953</v>
      </c>
      <c r="I1702">
        <v>110</v>
      </c>
      <c r="J1702">
        <v>6.6</v>
      </c>
      <c r="K1702">
        <v>392</v>
      </c>
      <c r="L1702">
        <v>2016</v>
      </c>
      <c r="M1702" t="s">
        <v>431</v>
      </c>
      <c r="N1702" t="s">
        <v>4011</v>
      </c>
      <c r="O1702" s="4">
        <f>tblMovies[[#This Row],[WorldwideGross]] - tblMovies[[#This Row],[budget]]</f>
        <v>19902953</v>
      </c>
      <c r="P1702">
        <f>IF(tblMovies[[#This Row],[budget]]&gt;0, (tblMovies[[#This Row],[WorldwideGross]]-tblMovies[[#This Row],[budget]]) / tblMovies[[#This Row],[budget]], 0)</f>
        <v>0.68630872413793098</v>
      </c>
      <c r="Q1702" t="str">
        <f>IF(tblMovies[[#This Row],[budget]]&gt;150000000,"Blockbuster",
 IF(tblMovies[[#This Row],[budget]]&gt;50000000,"High",
 IF(tblMovies[[#This Row],[budget]]&gt;10000000,"Mid","Low")))</f>
        <v>Mid</v>
      </c>
    </row>
    <row r="1703" spans="1:17" x14ac:dyDescent="0.35">
      <c r="A1703" s="4">
        <v>29000000</v>
      </c>
      <c r="B1703" t="s">
        <v>99</v>
      </c>
      <c r="C1703">
        <v>1428</v>
      </c>
      <c r="D1703" t="s">
        <v>6604</v>
      </c>
      <c r="E1703" t="s">
        <v>6605</v>
      </c>
      <c r="F1703">
        <v>27.555645999999999</v>
      </c>
      <c r="G1703" s="1">
        <v>37875</v>
      </c>
      <c r="H1703">
        <v>98185582</v>
      </c>
      <c r="I1703">
        <v>102</v>
      </c>
      <c r="J1703">
        <v>6.2</v>
      </c>
      <c r="K1703">
        <v>594</v>
      </c>
      <c r="L1703">
        <v>2003</v>
      </c>
      <c r="M1703" t="s">
        <v>21</v>
      </c>
      <c r="N1703" t="s">
        <v>863</v>
      </c>
      <c r="O1703" s="4">
        <f>tblMovies[[#This Row],[WorldwideGross]] - tblMovies[[#This Row],[budget]]</f>
        <v>69185582</v>
      </c>
      <c r="P1703">
        <f>IF(tblMovies[[#This Row],[budget]]&gt;0, (tblMovies[[#This Row],[WorldwideGross]]-tblMovies[[#This Row],[budget]]) / tblMovies[[#This Row],[budget]], 0)</f>
        <v>2.3857097241379313</v>
      </c>
      <c r="Q1703" t="str">
        <f>IF(tblMovies[[#This Row],[budget]]&gt;150000000,"Blockbuster",
 IF(tblMovies[[#This Row],[budget]]&gt;50000000,"High",
 IF(tblMovies[[#This Row],[budget]]&gt;10000000,"Mid","Low")))</f>
        <v>Mid</v>
      </c>
    </row>
    <row r="1704" spans="1:17" x14ac:dyDescent="0.35">
      <c r="A1704" s="4">
        <v>28000000</v>
      </c>
      <c r="B1704" t="s">
        <v>99</v>
      </c>
      <c r="C1704">
        <v>562</v>
      </c>
      <c r="D1704" t="s">
        <v>6607</v>
      </c>
      <c r="E1704" t="s">
        <v>6608</v>
      </c>
      <c r="F1704">
        <v>66.169628000000003</v>
      </c>
      <c r="G1704" s="1">
        <v>32339</v>
      </c>
      <c r="H1704">
        <v>140767956</v>
      </c>
      <c r="I1704">
        <v>131</v>
      </c>
      <c r="J1704">
        <v>7.5</v>
      </c>
      <c r="K1704">
        <v>3948</v>
      </c>
      <c r="L1704">
        <v>1988</v>
      </c>
      <c r="M1704" t="s">
        <v>21</v>
      </c>
      <c r="N1704" t="s">
        <v>252</v>
      </c>
      <c r="O1704" s="4">
        <f>tblMovies[[#This Row],[WorldwideGross]] - tblMovies[[#This Row],[budget]]</f>
        <v>112767956</v>
      </c>
      <c r="P1704">
        <f>IF(tblMovies[[#This Row],[budget]]&gt;0, (tblMovies[[#This Row],[WorldwideGross]]-tblMovies[[#This Row],[budget]]) / tblMovies[[#This Row],[budget]], 0)</f>
        <v>4.0274270000000003</v>
      </c>
      <c r="Q1704" t="str">
        <f>IF(tblMovies[[#This Row],[budget]]&gt;150000000,"Blockbuster",
 IF(tblMovies[[#This Row],[budget]]&gt;50000000,"High",
 IF(tblMovies[[#This Row],[budget]]&gt;10000000,"Mid","Low")))</f>
        <v>Mid</v>
      </c>
    </row>
    <row r="1705" spans="1:17" x14ac:dyDescent="0.35">
      <c r="A1705" s="4">
        <v>28000000</v>
      </c>
      <c r="B1705" t="s">
        <v>99</v>
      </c>
      <c r="C1705">
        <v>15373</v>
      </c>
      <c r="D1705" t="s">
        <v>6609</v>
      </c>
      <c r="E1705" t="s">
        <v>6610</v>
      </c>
      <c r="F1705">
        <v>24.917665</v>
      </c>
      <c r="G1705" s="1">
        <v>39481</v>
      </c>
      <c r="H1705">
        <v>92380927</v>
      </c>
      <c r="I1705">
        <v>99</v>
      </c>
      <c r="J1705">
        <v>6.4</v>
      </c>
      <c r="K1705">
        <v>564</v>
      </c>
      <c r="L1705">
        <v>2008</v>
      </c>
      <c r="M1705" t="s">
        <v>431</v>
      </c>
      <c r="N1705" t="s">
        <v>167</v>
      </c>
      <c r="O1705" s="4">
        <f>tblMovies[[#This Row],[WorldwideGross]] - tblMovies[[#This Row],[budget]]</f>
        <v>64380927</v>
      </c>
      <c r="P1705">
        <f>IF(tblMovies[[#This Row],[budget]]&gt;0, (tblMovies[[#This Row],[WorldwideGross]]-tblMovies[[#This Row],[budget]]) / tblMovies[[#This Row],[budget]], 0)</f>
        <v>2.2993188214285714</v>
      </c>
      <c r="Q1705" t="str">
        <f>IF(tblMovies[[#This Row],[budget]]&gt;150000000,"Blockbuster",
 IF(tblMovies[[#This Row],[budget]]&gt;50000000,"High",
 IF(tblMovies[[#This Row],[budget]]&gt;10000000,"Mid","Low")))</f>
        <v>Mid</v>
      </c>
    </row>
    <row r="1706" spans="1:17" x14ac:dyDescent="0.35">
      <c r="A1706" s="4">
        <v>28000000</v>
      </c>
      <c r="B1706" t="s">
        <v>6612</v>
      </c>
      <c r="C1706">
        <v>318846</v>
      </c>
      <c r="D1706" t="s">
        <v>6613</v>
      </c>
      <c r="E1706" t="s">
        <v>6614</v>
      </c>
      <c r="F1706">
        <v>57.518472000000003</v>
      </c>
      <c r="G1706" s="1">
        <v>42349</v>
      </c>
      <c r="H1706">
        <v>133346506</v>
      </c>
      <c r="I1706">
        <v>130</v>
      </c>
      <c r="J1706">
        <v>7.3</v>
      </c>
      <c r="K1706">
        <v>2607</v>
      </c>
      <c r="L1706">
        <v>2015</v>
      </c>
      <c r="M1706" t="s">
        <v>431</v>
      </c>
      <c r="N1706" t="s">
        <v>110</v>
      </c>
      <c r="O1706" s="4">
        <f>tblMovies[[#This Row],[WorldwideGross]] - tblMovies[[#This Row],[budget]]</f>
        <v>105346506</v>
      </c>
      <c r="P1706">
        <f>IF(tblMovies[[#This Row],[budget]]&gt;0, (tblMovies[[#This Row],[WorldwideGross]]-tblMovies[[#This Row],[budget]]) / tblMovies[[#This Row],[budget]], 0)</f>
        <v>3.7623752142857141</v>
      </c>
      <c r="Q1706" t="str">
        <f>IF(tblMovies[[#This Row],[budget]]&gt;150000000,"Blockbuster",
 IF(tblMovies[[#This Row],[budget]]&gt;50000000,"High",
 IF(tblMovies[[#This Row],[budget]]&gt;10000000,"Mid","Low")))</f>
        <v>Mid</v>
      </c>
    </row>
    <row r="1707" spans="1:17" x14ac:dyDescent="0.35">
      <c r="A1707" s="4">
        <v>0</v>
      </c>
      <c r="B1707" t="s">
        <v>6617</v>
      </c>
      <c r="C1707">
        <v>26320</v>
      </c>
      <c r="D1707" t="s">
        <v>6618</v>
      </c>
      <c r="E1707" t="s">
        <v>6619</v>
      </c>
      <c r="F1707">
        <v>11.870161</v>
      </c>
      <c r="G1707" s="1">
        <v>40059</v>
      </c>
      <c r="H1707">
        <v>0</v>
      </c>
      <c r="I1707">
        <v>120</v>
      </c>
      <c r="J1707">
        <v>6.2</v>
      </c>
      <c r="K1707">
        <v>127</v>
      </c>
      <c r="L1707">
        <v>2009</v>
      </c>
      <c r="M1707" t="s">
        <v>3018</v>
      </c>
      <c r="N1707" t="s">
        <v>3032</v>
      </c>
      <c r="O1707" s="4">
        <f>tblMovies[[#This Row],[WorldwideGross]] - tblMovies[[#This Row],[budget]]</f>
        <v>0</v>
      </c>
      <c r="P1707">
        <f>IF(tblMovies[[#This Row],[budget]]&gt;0, (tblMovies[[#This Row],[WorldwideGross]]-tblMovies[[#This Row],[budget]]) / tblMovies[[#This Row],[budget]], 0)</f>
        <v>0</v>
      </c>
      <c r="Q1707" t="str">
        <f>IF(tblMovies[[#This Row],[budget]]&gt;150000000,"Blockbuster",
 IF(tblMovies[[#This Row],[budget]]&gt;50000000,"High",
 IF(tblMovies[[#This Row],[budget]]&gt;10000000,"Mid","Low")))</f>
        <v>Low</v>
      </c>
    </row>
    <row r="1708" spans="1:17" x14ac:dyDescent="0.35">
      <c r="A1708" s="4">
        <v>28000000</v>
      </c>
      <c r="B1708" t="s">
        <v>99</v>
      </c>
      <c r="C1708">
        <v>14292</v>
      </c>
      <c r="D1708" t="s">
        <v>6621</v>
      </c>
      <c r="E1708" t="s">
        <v>6622</v>
      </c>
      <c r="F1708">
        <v>7.5340030000000002</v>
      </c>
      <c r="G1708" s="1">
        <v>38023</v>
      </c>
      <c r="H1708">
        <v>64445708</v>
      </c>
      <c r="I1708">
        <v>135</v>
      </c>
      <c r="J1708">
        <v>7</v>
      </c>
      <c r="K1708">
        <v>159</v>
      </c>
      <c r="L1708">
        <v>2004</v>
      </c>
      <c r="M1708" t="s">
        <v>155</v>
      </c>
      <c r="N1708" t="s">
        <v>103</v>
      </c>
      <c r="O1708" s="4">
        <f>tblMovies[[#This Row],[WorldwideGross]] - tblMovies[[#This Row],[budget]]</f>
        <v>36445708</v>
      </c>
      <c r="P1708">
        <f>IF(tblMovies[[#This Row],[budget]]&gt;0, (tblMovies[[#This Row],[WorldwideGross]]-tblMovies[[#This Row],[budget]]) / tblMovies[[#This Row],[budget]], 0)</f>
        <v>1.3016324285714285</v>
      </c>
      <c r="Q1708" t="str">
        <f>IF(tblMovies[[#This Row],[budget]]&gt;150000000,"Blockbuster",
 IF(tblMovies[[#This Row],[budget]]&gt;50000000,"High",
 IF(tblMovies[[#This Row],[budget]]&gt;10000000,"Mid","Low")))</f>
        <v>Mid</v>
      </c>
    </row>
    <row r="1709" spans="1:17" x14ac:dyDescent="0.35">
      <c r="A1709" s="4">
        <v>28000000</v>
      </c>
      <c r="B1709" t="s">
        <v>6624</v>
      </c>
      <c r="C1709">
        <v>924</v>
      </c>
      <c r="D1709" t="s">
        <v>6625</v>
      </c>
      <c r="E1709" t="s">
        <v>6626</v>
      </c>
      <c r="F1709">
        <v>44.529429</v>
      </c>
      <c r="G1709" s="1">
        <v>38065</v>
      </c>
      <c r="H1709">
        <v>102356381</v>
      </c>
      <c r="I1709">
        <v>101</v>
      </c>
      <c r="J1709">
        <v>6.8</v>
      </c>
      <c r="K1709">
        <v>1016</v>
      </c>
      <c r="L1709">
        <v>2004</v>
      </c>
      <c r="M1709" t="s">
        <v>52</v>
      </c>
      <c r="N1709" t="s">
        <v>6628</v>
      </c>
      <c r="O1709" s="4">
        <f>tblMovies[[#This Row],[WorldwideGross]] - tblMovies[[#This Row],[budget]]</f>
        <v>74356381</v>
      </c>
      <c r="P1709">
        <f>IF(tblMovies[[#This Row],[budget]]&gt;0, (tblMovies[[#This Row],[WorldwideGross]]-tblMovies[[#This Row],[budget]]) / tblMovies[[#This Row],[budget]], 0)</f>
        <v>2.6555850357142856</v>
      </c>
      <c r="Q1709" t="str">
        <f>IF(tblMovies[[#This Row],[budget]]&gt;150000000,"Blockbuster",
 IF(tblMovies[[#This Row],[budget]]&gt;50000000,"High",
 IF(tblMovies[[#This Row],[budget]]&gt;10000000,"Mid","Low")))</f>
        <v>Mid</v>
      </c>
    </row>
    <row r="1710" spans="1:17" x14ac:dyDescent="0.35">
      <c r="A1710" s="4">
        <v>35000000</v>
      </c>
      <c r="B1710" t="s">
        <v>99</v>
      </c>
      <c r="C1710">
        <v>2018</v>
      </c>
      <c r="D1710" t="s">
        <v>6629</v>
      </c>
      <c r="E1710" t="s">
        <v>6630</v>
      </c>
      <c r="F1710">
        <v>14.949395000000001</v>
      </c>
      <c r="G1710" s="1">
        <v>36917</v>
      </c>
      <c r="H1710">
        <v>94728529</v>
      </c>
      <c r="I1710">
        <v>103</v>
      </c>
      <c r="J1710">
        <v>5.5</v>
      </c>
      <c r="K1710">
        <v>427</v>
      </c>
      <c r="L1710">
        <v>2001</v>
      </c>
      <c r="M1710" t="s">
        <v>431</v>
      </c>
      <c r="N1710" t="s">
        <v>863</v>
      </c>
      <c r="O1710" s="4">
        <f>tblMovies[[#This Row],[WorldwideGross]] - tblMovies[[#This Row],[budget]]</f>
        <v>59728529</v>
      </c>
      <c r="P1710">
        <f>IF(tblMovies[[#This Row],[budget]]&gt;0, (tblMovies[[#This Row],[WorldwideGross]]-tblMovies[[#This Row],[budget]]) / tblMovies[[#This Row],[budget]], 0)</f>
        <v>1.7065294</v>
      </c>
      <c r="Q1710" t="str">
        <f>IF(tblMovies[[#This Row],[budget]]&gt;150000000,"Blockbuster",
 IF(tblMovies[[#This Row],[budget]]&gt;50000000,"High",
 IF(tblMovies[[#This Row],[budget]]&gt;10000000,"Mid","Low")))</f>
        <v>Mid</v>
      </c>
    </row>
    <row r="1711" spans="1:17" x14ac:dyDescent="0.35">
      <c r="A1711" s="4">
        <v>30000000</v>
      </c>
      <c r="B1711" t="s">
        <v>99</v>
      </c>
      <c r="C1711">
        <v>192577</v>
      </c>
      <c r="D1711" t="s">
        <v>6633</v>
      </c>
      <c r="E1711" t="s">
        <v>6634</v>
      </c>
      <c r="F1711">
        <v>14.726338</v>
      </c>
      <c r="G1711" s="1">
        <v>41524</v>
      </c>
      <c r="H1711">
        <v>17137302</v>
      </c>
      <c r="I1711">
        <v>115</v>
      </c>
      <c r="J1711">
        <v>6.5</v>
      </c>
      <c r="K1711">
        <v>356</v>
      </c>
      <c r="L1711">
        <v>2013</v>
      </c>
      <c r="M1711" t="s">
        <v>58</v>
      </c>
      <c r="N1711" t="s">
        <v>6636</v>
      </c>
      <c r="O1711" s="4">
        <f>tblMovies[[#This Row],[WorldwideGross]] - tblMovies[[#This Row],[budget]]</f>
        <v>-12862698</v>
      </c>
      <c r="P1711">
        <f>IF(tblMovies[[#This Row],[budget]]&gt;0, (tblMovies[[#This Row],[WorldwideGross]]-tblMovies[[#This Row],[budget]]) / tblMovies[[#This Row],[budget]], 0)</f>
        <v>-0.42875659999999999</v>
      </c>
      <c r="Q1711" t="str">
        <f>IF(tblMovies[[#This Row],[budget]]&gt;150000000,"Blockbuster",
 IF(tblMovies[[#This Row],[budget]]&gt;50000000,"High",
 IF(tblMovies[[#This Row],[budget]]&gt;10000000,"Mid","Low")))</f>
        <v>Mid</v>
      </c>
    </row>
    <row r="1712" spans="1:17" x14ac:dyDescent="0.35">
      <c r="A1712" s="4">
        <v>21000000</v>
      </c>
      <c r="B1712" t="s">
        <v>99</v>
      </c>
      <c r="C1712">
        <v>9428</v>
      </c>
      <c r="D1712" t="s">
        <v>6637</v>
      </c>
      <c r="E1712" t="s">
        <v>6638</v>
      </c>
      <c r="F1712">
        <v>24.13081</v>
      </c>
      <c r="G1712" s="1">
        <v>37169</v>
      </c>
      <c r="H1712">
        <v>71441250</v>
      </c>
      <c r="I1712">
        <v>110</v>
      </c>
      <c r="J1712">
        <v>7.4</v>
      </c>
      <c r="K1712">
        <v>1286</v>
      </c>
      <c r="L1712">
        <v>2001</v>
      </c>
      <c r="M1712" t="s">
        <v>431</v>
      </c>
      <c r="N1712" t="s">
        <v>957</v>
      </c>
      <c r="O1712" s="4">
        <f>tblMovies[[#This Row],[WorldwideGross]] - tblMovies[[#This Row],[budget]]</f>
        <v>50441250</v>
      </c>
      <c r="P1712">
        <f>IF(tblMovies[[#This Row],[budget]]&gt;0, (tblMovies[[#This Row],[WorldwideGross]]-tblMovies[[#This Row],[budget]]) / tblMovies[[#This Row],[budget]], 0)</f>
        <v>2.4019642857142856</v>
      </c>
      <c r="Q1712" t="str">
        <f>IF(tblMovies[[#This Row],[budget]]&gt;150000000,"Blockbuster",
 IF(tblMovies[[#This Row],[budget]]&gt;50000000,"High",
 IF(tblMovies[[#This Row],[budget]]&gt;10000000,"Mid","Low")))</f>
        <v>Mid</v>
      </c>
    </row>
    <row r="1713" spans="1:17" x14ac:dyDescent="0.35">
      <c r="A1713" s="4">
        <v>30000000</v>
      </c>
      <c r="B1713" t="s">
        <v>99</v>
      </c>
      <c r="C1713">
        <v>2832</v>
      </c>
      <c r="D1713" t="s">
        <v>6639</v>
      </c>
      <c r="E1713" t="s">
        <v>6640</v>
      </c>
      <c r="F1713">
        <v>45.915165000000002</v>
      </c>
      <c r="G1713" s="1">
        <v>37736</v>
      </c>
      <c r="H1713">
        <v>90259536</v>
      </c>
      <c r="I1713">
        <v>90</v>
      </c>
      <c r="J1713">
        <v>7.1</v>
      </c>
      <c r="K1713">
        <v>1061</v>
      </c>
      <c r="L1713">
        <v>2003</v>
      </c>
      <c r="M1713" t="s">
        <v>1806</v>
      </c>
      <c r="N1713" t="s">
        <v>4487</v>
      </c>
      <c r="O1713" s="4">
        <f>tblMovies[[#This Row],[WorldwideGross]] - tblMovies[[#This Row],[budget]]</f>
        <v>60259536</v>
      </c>
      <c r="P1713">
        <f>IF(tblMovies[[#This Row],[budget]]&gt;0, (tblMovies[[#This Row],[WorldwideGross]]-tblMovies[[#This Row],[budget]]) / tblMovies[[#This Row],[budget]], 0)</f>
        <v>2.0086512000000001</v>
      </c>
      <c r="Q1713" t="str">
        <f>IF(tblMovies[[#This Row],[budget]]&gt;150000000,"Blockbuster",
 IF(tblMovies[[#This Row],[budget]]&gt;50000000,"High",
 IF(tblMovies[[#This Row],[budget]]&gt;10000000,"Mid","Low")))</f>
        <v>Mid</v>
      </c>
    </row>
    <row r="1714" spans="1:17" x14ac:dyDescent="0.35">
      <c r="A1714" s="4">
        <v>28000000</v>
      </c>
      <c r="B1714" t="s">
        <v>99</v>
      </c>
      <c r="C1714">
        <v>137093</v>
      </c>
      <c r="D1714" t="s">
        <v>6642</v>
      </c>
      <c r="E1714" t="s">
        <v>6643</v>
      </c>
      <c r="F1714">
        <v>28.043507999999999</v>
      </c>
      <c r="G1714" s="1">
        <v>41578</v>
      </c>
      <c r="H1714">
        <v>134402450</v>
      </c>
      <c r="I1714">
        <v>105</v>
      </c>
      <c r="J1714">
        <v>6.4</v>
      </c>
      <c r="K1714">
        <v>799</v>
      </c>
      <c r="L1714">
        <v>2013</v>
      </c>
      <c r="M1714" t="s">
        <v>431</v>
      </c>
      <c r="N1714" t="s">
        <v>1642</v>
      </c>
      <c r="O1714" s="4">
        <f>tblMovies[[#This Row],[WorldwideGross]] - tblMovies[[#This Row],[budget]]</f>
        <v>106402450</v>
      </c>
      <c r="P1714">
        <f>IF(tblMovies[[#This Row],[budget]]&gt;0, (tblMovies[[#This Row],[WorldwideGross]]-tblMovies[[#This Row],[budget]]) / tblMovies[[#This Row],[budget]], 0)</f>
        <v>3.8000875000000001</v>
      </c>
      <c r="Q1714" t="str">
        <f>IF(tblMovies[[#This Row],[budget]]&gt;150000000,"Blockbuster",
 IF(tblMovies[[#This Row],[budget]]&gt;50000000,"High",
 IF(tblMovies[[#This Row],[budget]]&gt;10000000,"Mid","Low")))</f>
        <v>Mid</v>
      </c>
    </row>
    <row r="1715" spans="1:17" x14ac:dyDescent="0.35">
      <c r="A1715" s="4">
        <v>28000000</v>
      </c>
      <c r="B1715" t="s">
        <v>6645</v>
      </c>
      <c r="C1715">
        <v>699</v>
      </c>
      <c r="D1715" t="s">
        <v>6646</v>
      </c>
      <c r="E1715" t="s">
        <v>6647</v>
      </c>
      <c r="F1715">
        <v>26.090745999999999</v>
      </c>
      <c r="G1715" s="1">
        <v>29760</v>
      </c>
      <c r="H1715">
        <v>195312802</v>
      </c>
      <c r="I1715">
        <v>127</v>
      </c>
      <c r="J1715">
        <v>6.3</v>
      </c>
      <c r="K1715">
        <v>490</v>
      </c>
      <c r="L1715">
        <v>1981</v>
      </c>
      <c r="M1715" t="s">
        <v>28</v>
      </c>
      <c r="N1715" t="s">
        <v>1581</v>
      </c>
      <c r="O1715" s="4">
        <f>tblMovies[[#This Row],[WorldwideGross]] - tblMovies[[#This Row],[budget]]</f>
        <v>167312802</v>
      </c>
      <c r="P1715">
        <f>IF(tblMovies[[#This Row],[budget]]&gt;0, (tblMovies[[#This Row],[WorldwideGross]]-tblMovies[[#This Row],[budget]]) / tblMovies[[#This Row],[budget]], 0)</f>
        <v>5.9754572142857141</v>
      </c>
      <c r="Q1715" t="str">
        <f>IF(tblMovies[[#This Row],[budget]]&gt;150000000,"Blockbuster",
 IF(tblMovies[[#This Row],[budget]]&gt;50000000,"High",
 IF(tblMovies[[#This Row],[budget]]&gt;10000000,"Mid","Low")))</f>
        <v>Mid</v>
      </c>
    </row>
    <row r="1716" spans="1:17" x14ac:dyDescent="0.35">
      <c r="A1716" s="4">
        <v>28000000</v>
      </c>
      <c r="B1716" t="s">
        <v>99</v>
      </c>
      <c r="C1716">
        <v>9778</v>
      </c>
      <c r="D1716" t="s">
        <v>6648</v>
      </c>
      <c r="E1716" t="s">
        <v>6649</v>
      </c>
      <c r="F1716">
        <v>14.530803000000001</v>
      </c>
      <c r="G1716" s="1">
        <v>37169</v>
      </c>
      <c r="H1716">
        <v>77516304</v>
      </c>
      <c r="I1716">
        <v>90</v>
      </c>
      <c r="J1716">
        <v>6.6</v>
      </c>
      <c r="K1716">
        <v>521</v>
      </c>
      <c r="L1716">
        <v>2001</v>
      </c>
      <c r="M1716" t="s">
        <v>431</v>
      </c>
      <c r="N1716" t="s">
        <v>1142</v>
      </c>
      <c r="O1716" s="4">
        <f>tblMovies[[#This Row],[WorldwideGross]] - tblMovies[[#This Row],[budget]]</f>
        <v>49516304</v>
      </c>
      <c r="P1716">
        <f>IF(tblMovies[[#This Row],[budget]]&gt;0, (tblMovies[[#This Row],[WorldwideGross]]-tblMovies[[#This Row],[budget]]) / tblMovies[[#This Row],[budget]], 0)</f>
        <v>1.7684394285714287</v>
      </c>
      <c r="Q1716" t="str">
        <f>IF(tblMovies[[#This Row],[budget]]&gt;150000000,"Blockbuster",
 IF(tblMovies[[#This Row],[budget]]&gt;50000000,"High",
 IF(tblMovies[[#This Row],[budget]]&gt;10000000,"Mid","Low")))</f>
        <v>Mid</v>
      </c>
    </row>
    <row r="1717" spans="1:17" x14ac:dyDescent="0.35">
      <c r="A1717" s="4">
        <v>27000000</v>
      </c>
      <c r="B1717" t="s">
        <v>99</v>
      </c>
      <c r="C1717">
        <v>8831</v>
      </c>
      <c r="D1717" t="s">
        <v>6652</v>
      </c>
      <c r="E1717" t="s">
        <v>6653</v>
      </c>
      <c r="F1717">
        <v>13.308127000000001</v>
      </c>
      <c r="G1717" s="1">
        <v>34592</v>
      </c>
      <c r="H1717">
        <v>101646581</v>
      </c>
      <c r="I1717">
        <v>99</v>
      </c>
      <c r="J1717">
        <v>5.5</v>
      </c>
      <c r="K1717">
        <v>282</v>
      </c>
      <c r="L1717">
        <v>1994</v>
      </c>
      <c r="M1717" t="s">
        <v>166</v>
      </c>
      <c r="N1717" t="s">
        <v>167</v>
      </c>
      <c r="O1717" s="4">
        <f>tblMovies[[#This Row],[WorldwideGross]] - tblMovies[[#This Row],[budget]]</f>
        <v>74646581</v>
      </c>
      <c r="P1717">
        <f>IF(tblMovies[[#This Row],[budget]]&gt;0, (tblMovies[[#This Row],[WorldwideGross]]-tblMovies[[#This Row],[budget]]) / tblMovies[[#This Row],[budget]], 0)</f>
        <v>2.764688185185185</v>
      </c>
      <c r="Q1717" t="str">
        <f>IF(tblMovies[[#This Row],[budget]]&gt;150000000,"Blockbuster",
 IF(tblMovies[[#This Row],[budget]]&gt;50000000,"High",
 IF(tblMovies[[#This Row],[budget]]&gt;10000000,"Mid","Low")))</f>
        <v>Mid</v>
      </c>
    </row>
    <row r="1718" spans="1:17" x14ac:dyDescent="0.35">
      <c r="A1718" s="4">
        <v>28000000</v>
      </c>
      <c r="B1718" t="s">
        <v>99</v>
      </c>
      <c r="C1718">
        <v>9398</v>
      </c>
      <c r="D1718" t="s">
        <v>6655</v>
      </c>
      <c r="E1718" t="s">
        <v>6656</v>
      </c>
      <c r="F1718">
        <v>38.095799999999997</v>
      </c>
      <c r="G1718" s="1">
        <v>37162</v>
      </c>
      <c r="H1718">
        <v>60780981</v>
      </c>
      <c r="I1718">
        <v>89</v>
      </c>
      <c r="J1718">
        <v>6.1</v>
      </c>
      <c r="K1718">
        <v>1337</v>
      </c>
      <c r="L1718">
        <v>2001</v>
      </c>
      <c r="M1718" t="s">
        <v>431</v>
      </c>
      <c r="N1718" t="s">
        <v>110</v>
      </c>
      <c r="O1718" s="4">
        <f>tblMovies[[#This Row],[WorldwideGross]] - tblMovies[[#This Row],[budget]]</f>
        <v>32780981</v>
      </c>
      <c r="P1718">
        <f>IF(tblMovies[[#This Row],[budget]]&gt;0, (tblMovies[[#This Row],[WorldwideGross]]-tblMovies[[#This Row],[budget]]) / tblMovies[[#This Row],[budget]], 0)</f>
        <v>1.1707493214285714</v>
      </c>
      <c r="Q1718" t="str">
        <f>IF(tblMovies[[#This Row],[budget]]&gt;150000000,"Blockbuster",
 IF(tblMovies[[#This Row],[budget]]&gt;50000000,"High",
 IF(tblMovies[[#This Row],[budget]]&gt;10000000,"Mid","Low")))</f>
        <v>Mid</v>
      </c>
    </row>
    <row r="1719" spans="1:17" x14ac:dyDescent="0.35">
      <c r="A1719" s="4">
        <v>28000000</v>
      </c>
      <c r="B1719" t="s">
        <v>99</v>
      </c>
      <c r="C1719">
        <v>112949</v>
      </c>
      <c r="D1719" t="s">
        <v>6659</v>
      </c>
      <c r="E1719" t="s">
        <v>6660</v>
      </c>
      <c r="F1719">
        <v>37.729058999999999</v>
      </c>
      <c r="G1719" s="1">
        <v>41312</v>
      </c>
      <c r="H1719">
        <v>97594140</v>
      </c>
      <c r="I1719">
        <v>115</v>
      </c>
      <c r="J1719">
        <v>6.9</v>
      </c>
      <c r="K1719">
        <v>823</v>
      </c>
      <c r="L1719">
        <v>2013</v>
      </c>
      <c r="M1719" t="s">
        <v>1220</v>
      </c>
      <c r="N1719" t="s">
        <v>6662</v>
      </c>
      <c r="O1719" s="4">
        <f>tblMovies[[#This Row],[WorldwideGross]] - tblMovies[[#This Row],[budget]]</f>
        <v>69594140</v>
      </c>
      <c r="P1719">
        <f>IF(tblMovies[[#This Row],[budget]]&gt;0, (tblMovies[[#This Row],[WorldwideGross]]-tblMovies[[#This Row],[budget]]) / tblMovies[[#This Row],[budget]], 0)</f>
        <v>2.4855049999999999</v>
      </c>
      <c r="Q1719" t="str">
        <f>IF(tblMovies[[#This Row],[budget]]&gt;150000000,"Blockbuster",
 IF(tblMovies[[#This Row],[budget]]&gt;50000000,"High",
 IF(tblMovies[[#This Row],[budget]]&gt;10000000,"Mid","Low")))</f>
        <v>Mid</v>
      </c>
    </row>
    <row r="1720" spans="1:17" x14ac:dyDescent="0.35">
      <c r="A1720" s="4">
        <v>28000000</v>
      </c>
      <c r="B1720" t="s">
        <v>99</v>
      </c>
      <c r="C1720">
        <v>10439</v>
      </c>
      <c r="D1720" t="s">
        <v>6663</v>
      </c>
      <c r="E1720" t="s">
        <v>6664</v>
      </c>
      <c r="F1720">
        <v>18.650748</v>
      </c>
      <c r="G1720" s="1">
        <v>34166</v>
      </c>
      <c r="H1720">
        <v>39514713</v>
      </c>
      <c r="I1720">
        <v>96</v>
      </c>
      <c r="J1720">
        <v>6.4</v>
      </c>
      <c r="K1720">
        <v>471</v>
      </c>
      <c r="L1720">
        <v>1993</v>
      </c>
      <c r="M1720" t="s">
        <v>431</v>
      </c>
      <c r="N1720" t="s">
        <v>29</v>
      </c>
      <c r="O1720" s="4">
        <f>tblMovies[[#This Row],[WorldwideGross]] - tblMovies[[#This Row],[budget]]</f>
        <v>11514713</v>
      </c>
      <c r="P1720">
        <f>IF(tblMovies[[#This Row],[budget]]&gt;0, (tblMovies[[#This Row],[WorldwideGross]]-tblMovies[[#This Row],[budget]]) / tblMovies[[#This Row],[budget]], 0)</f>
        <v>0.41123975000000002</v>
      </c>
      <c r="Q1720" t="str">
        <f>IF(tblMovies[[#This Row],[budget]]&gt;150000000,"Blockbuster",
 IF(tblMovies[[#This Row],[budget]]&gt;50000000,"High",
 IF(tblMovies[[#This Row],[budget]]&gt;10000000,"Mid","Low")))</f>
        <v>Mid</v>
      </c>
    </row>
    <row r="1721" spans="1:17" x14ac:dyDescent="0.35">
      <c r="A1721" s="4">
        <v>28000000</v>
      </c>
      <c r="B1721" t="s">
        <v>6665</v>
      </c>
      <c r="C1721">
        <v>3638</v>
      </c>
      <c r="D1721" t="s">
        <v>6666</v>
      </c>
      <c r="E1721" t="s">
        <v>6667</v>
      </c>
      <c r="F1721">
        <v>15.794945999999999</v>
      </c>
      <c r="G1721" s="1">
        <v>39288</v>
      </c>
      <c r="H1721">
        <v>92601050</v>
      </c>
      <c r="I1721">
        <v>104</v>
      </c>
      <c r="J1721">
        <v>6.1</v>
      </c>
      <c r="K1721">
        <v>327</v>
      </c>
      <c r="L1721">
        <v>2007</v>
      </c>
      <c r="M1721" t="s">
        <v>431</v>
      </c>
      <c r="N1721" t="s">
        <v>265</v>
      </c>
      <c r="O1721" s="4">
        <f>tblMovies[[#This Row],[WorldwideGross]] - tblMovies[[#This Row],[budget]]</f>
        <v>64601050</v>
      </c>
      <c r="P1721">
        <f>IF(tblMovies[[#This Row],[budget]]&gt;0, (tblMovies[[#This Row],[WorldwideGross]]-tblMovies[[#This Row],[budget]]) / tblMovies[[#This Row],[budget]], 0)</f>
        <v>2.3071803571428573</v>
      </c>
      <c r="Q1721" t="str">
        <f>IF(tblMovies[[#This Row],[budget]]&gt;150000000,"Blockbuster",
 IF(tblMovies[[#This Row],[budget]]&gt;50000000,"High",
 IF(tblMovies[[#This Row],[budget]]&gt;10000000,"Mid","Low")))</f>
        <v>Mid</v>
      </c>
    </row>
    <row r="1722" spans="1:17" x14ac:dyDescent="0.35">
      <c r="A1722" s="4">
        <v>28000000</v>
      </c>
      <c r="B1722" t="s">
        <v>99</v>
      </c>
      <c r="C1722">
        <v>23483</v>
      </c>
      <c r="D1722" t="s">
        <v>6669</v>
      </c>
      <c r="E1722" t="s">
        <v>6670</v>
      </c>
      <c r="F1722">
        <v>45.054935999999998</v>
      </c>
      <c r="G1722" s="1">
        <v>40259</v>
      </c>
      <c r="H1722">
        <v>96188903</v>
      </c>
      <c r="I1722">
        <v>117</v>
      </c>
      <c r="J1722">
        <v>7.1</v>
      </c>
      <c r="K1722">
        <v>4645</v>
      </c>
      <c r="L1722">
        <v>2010</v>
      </c>
      <c r="M1722" t="s">
        <v>21</v>
      </c>
      <c r="N1722" t="s">
        <v>849</v>
      </c>
      <c r="O1722" s="4">
        <f>tblMovies[[#This Row],[WorldwideGross]] - tblMovies[[#This Row],[budget]]</f>
        <v>68188903</v>
      </c>
      <c r="P1722">
        <f>IF(tblMovies[[#This Row],[budget]]&gt;0, (tblMovies[[#This Row],[WorldwideGross]]-tblMovies[[#This Row],[budget]]) / tblMovies[[#This Row],[budget]], 0)</f>
        <v>2.4353179642857143</v>
      </c>
      <c r="Q1722" t="str">
        <f>IF(tblMovies[[#This Row],[budget]]&gt;150000000,"Blockbuster",
 IF(tblMovies[[#This Row],[budget]]&gt;50000000,"High",
 IF(tblMovies[[#This Row],[budget]]&gt;10000000,"Mid","Low")))</f>
        <v>Mid</v>
      </c>
    </row>
    <row r="1723" spans="1:17" x14ac:dyDescent="0.35">
      <c r="A1723" s="4">
        <v>28000000</v>
      </c>
      <c r="B1723" t="s">
        <v>6672</v>
      </c>
      <c r="C1723">
        <v>62206</v>
      </c>
      <c r="D1723" t="s">
        <v>6673</v>
      </c>
      <c r="E1723" t="s">
        <v>6674</v>
      </c>
      <c r="F1723">
        <v>25.039383000000001</v>
      </c>
      <c r="G1723" s="1">
        <v>40766</v>
      </c>
      <c r="H1723">
        <v>40547440</v>
      </c>
      <c r="I1723">
        <v>83</v>
      </c>
      <c r="J1723">
        <v>5.6</v>
      </c>
      <c r="K1723">
        <v>531</v>
      </c>
      <c r="L1723">
        <v>2011</v>
      </c>
      <c r="M1723" t="s">
        <v>21</v>
      </c>
      <c r="N1723" t="s">
        <v>35</v>
      </c>
      <c r="O1723" s="4">
        <f>tblMovies[[#This Row],[WorldwideGross]] - tblMovies[[#This Row],[budget]]</f>
        <v>12547440</v>
      </c>
      <c r="P1723">
        <f>IF(tblMovies[[#This Row],[budget]]&gt;0, (tblMovies[[#This Row],[WorldwideGross]]-tblMovies[[#This Row],[budget]]) / tblMovies[[#This Row],[budget]], 0)</f>
        <v>0.44812285714285716</v>
      </c>
      <c r="Q1723" t="str">
        <f>IF(tblMovies[[#This Row],[budget]]&gt;150000000,"Blockbuster",
 IF(tblMovies[[#This Row],[budget]]&gt;50000000,"High",
 IF(tblMovies[[#This Row],[budget]]&gt;10000000,"Mid","Low")))</f>
        <v>Mid</v>
      </c>
    </row>
    <row r="1724" spans="1:17" x14ac:dyDescent="0.35">
      <c r="A1724" s="4">
        <v>28000000</v>
      </c>
      <c r="B1724" t="s">
        <v>99</v>
      </c>
      <c r="C1724">
        <v>10577</v>
      </c>
      <c r="D1724" t="s">
        <v>6676</v>
      </c>
      <c r="E1724" t="s">
        <v>6677</v>
      </c>
      <c r="F1724">
        <v>6.7567709999999996</v>
      </c>
      <c r="G1724" s="1">
        <v>36882</v>
      </c>
      <c r="H1724">
        <v>33000337</v>
      </c>
      <c r="I1724">
        <v>99</v>
      </c>
      <c r="J1724">
        <v>4.5999999999999996</v>
      </c>
      <c r="K1724">
        <v>148</v>
      </c>
      <c r="L1724">
        <v>2000</v>
      </c>
      <c r="M1724" t="s">
        <v>166</v>
      </c>
      <c r="N1724" t="s">
        <v>6679</v>
      </c>
      <c r="O1724" s="4">
        <f>tblMovies[[#This Row],[WorldwideGross]] - tblMovies[[#This Row],[budget]]</f>
        <v>5000337</v>
      </c>
      <c r="P1724">
        <f>IF(tblMovies[[#This Row],[budget]]&gt;0, (tblMovies[[#This Row],[WorldwideGross]]-tblMovies[[#This Row],[budget]]) / tblMovies[[#This Row],[budget]], 0)</f>
        <v>0.17858346428571428</v>
      </c>
      <c r="Q1724" t="str">
        <f>IF(tblMovies[[#This Row],[budget]]&gt;150000000,"Blockbuster",
 IF(tblMovies[[#This Row],[budget]]&gt;50000000,"High",
 IF(tblMovies[[#This Row],[budget]]&gt;10000000,"Mid","Low")))</f>
        <v>Mid</v>
      </c>
    </row>
    <row r="1725" spans="1:17" x14ac:dyDescent="0.35">
      <c r="A1725" s="4">
        <v>28000000</v>
      </c>
      <c r="B1725" t="s">
        <v>6680</v>
      </c>
      <c r="C1725">
        <v>218778</v>
      </c>
      <c r="D1725" t="s">
        <v>6681</v>
      </c>
      <c r="E1725" t="s">
        <v>6682</v>
      </c>
      <c r="F1725">
        <v>22.145949999999999</v>
      </c>
      <c r="G1725" s="1">
        <v>41920</v>
      </c>
      <c r="H1725">
        <v>100654149</v>
      </c>
      <c r="I1725">
        <v>81</v>
      </c>
      <c r="J1725">
        <v>6.1</v>
      </c>
      <c r="K1725">
        <v>493</v>
      </c>
      <c r="L1725">
        <v>2014</v>
      </c>
      <c r="M1725" t="s">
        <v>191</v>
      </c>
      <c r="N1725" t="s">
        <v>29</v>
      </c>
      <c r="O1725" s="4">
        <f>tblMovies[[#This Row],[WorldwideGross]] - tblMovies[[#This Row],[budget]]</f>
        <v>72654149</v>
      </c>
      <c r="P1725">
        <f>IF(tblMovies[[#This Row],[budget]]&gt;0, (tblMovies[[#This Row],[WorldwideGross]]-tblMovies[[#This Row],[budget]]) / tblMovies[[#This Row],[budget]], 0)</f>
        <v>2.5947910357142856</v>
      </c>
      <c r="Q1725" t="str">
        <f>IF(tblMovies[[#This Row],[budget]]&gt;150000000,"Blockbuster",
 IF(tblMovies[[#This Row],[budget]]&gt;50000000,"High",
 IF(tblMovies[[#This Row],[budget]]&gt;10000000,"Mid","Low")))</f>
        <v>Mid</v>
      </c>
    </row>
    <row r="1726" spans="1:17" x14ac:dyDescent="0.35">
      <c r="A1726" s="4">
        <v>28000000</v>
      </c>
      <c r="B1726" t="s">
        <v>6684</v>
      </c>
      <c r="C1726">
        <v>4348</v>
      </c>
      <c r="D1726" t="s">
        <v>6685</v>
      </c>
      <c r="E1726" t="s">
        <v>6686</v>
      </c>
      <c r="F1726">
        <v>36.583829999999999</v>
      </c>
      <c r="G1726" s="1">
        <v>38611</v>
      </c>
      <c r="H1726">
        <v>121147947</v>
      </c>
      <c r="I1726">
        <v>135</v>
      </c>
      <c r="J1726">
        <v>7.7</v>
      </c>
      <c r="K1726">
        <v>1358</v>
      </c>
      <c r="L1726">
        <v>2005</v>
      </c>
      <c r="M1726" t="s">
        <v>155</v>
      </c>
      <c r="N1726" t="s">
        <v>167</v>
      </c>
      <c r="O1726" s="4">
        <f>tblMovies[[#This Row],[WorldwideGross]] - tblMovies[[#This Row],[budget]]</f>
        <v>93147947</v>
      </c>
      <c r="P1726">
        <f>IF(tblMovies[[#This Row],[budget]]&gt;0, (tblMovies[[#This Row],[WorldwideGross]]-tblMovies[[#This Row],[budget]]) / tblMovies[[#This Row],[budget]], 0)</f>
        <v>3.3267123928571429</v>
      </c>
      <c r="Q1726" t="str">
        <f>IF(tblMovies[[#This Row],[budget]]&gt;150000000,"Blockbuster",
 IF(tblMovies[[#This Row],[budget]]&gt;50000000,"High",
 IF(tblMovies[[#This Row],[budget]]&gt;10000000,"Mid","Low")))</f>
        <v>Mid</v>
      </c>
    </row>
    <row r="1727" spans="1:17" x14ac:dyDescent="0.35">
      <c r="A1727" s="4">
        <v>28000000</v>
      </c>
      <c r="B1727" t="s">
        <v>6689</v>
      </c>
      <c r="C1727">
        <v>78</v>
      </c>
      <c r="D1727" t="s">
        <v>6690</v>
      </c>
      <c r="E1727" t="s">
        <v>6691</v>
      </c>
      <c r="F1727">
        <v>94.056130999999993</v>
      </c>
      <c r="G1727" s="1">
        <v>30127</v>
      </c>
      <c r="H1727">
        <v>33139618</v>
      </c>
      <c r="I1727">
        <v>117</v>
      </c>
      <c r="J1727">
        <v>7.9</v>
      </c>
      <c r="K1727">
        <v>3509</v>
      </c>
      <c r="L1727">
        <v>1982</v>
      </c>
      <c r="M1727" t="s">
        <v>109</v>
      </c>
      <c r="N1727" t="s">
        <v>6693</v>
      </c>
      <c r="O1727" s="4">
        <f>tblMovies[[#This Row],[WorldwideGross]] - tblMovies[[#This Row],[budget]]</f>
        <v>5139618</v>
      </c>
      <c r="P1727">
        <f>IF(tblMovies[[#This Row],[budget]]&gt;0, (tblMovies[[#This Row],[WorldwideGross]]-tblMovies[[#This Row],[budget]]) / tblMovies[[#This Row],[budget]], 0)</f>
        <v>0.18355778571428571</v>
      </c>
      <c r="Q1727" t="str">
        <f>IF(tblMovies[[#This Row],[budget]]&gt;150000000,"Blockbuster",
 IF(tblMovies[[#This Row],[budget]]&gt;50000000,"High",
 IF(tblMovies[[#This Row],[budget]]&gt;10000000,"Mid","Low")))</f>
        <v>Mid</v>
      </c>
    </row>
    <row r="1728" spans="1:17" x14ac:dyDescent="0.35">
      <c r="A1728" s="4">
        <v>28000000</v>
      </c>
      <c r="B1728" t="s">
        <v>99</v>
      </c>
      <c r="C1728">
        <v>11780</v>
      </c>
      <c r="D1728" t="s">
        <v>6694</v>
      </c>
      <c r="E1728" t="s">
        <v>6695</v>
      </c>
      <c r="F1728">
        <v>10.703455999999999</v>
      </c>
      <c r="G1728" s="1">
        <v>34802</v>
      </c>
      <c r="H1728">
        <v>31596911</v>
      </c>
      <c r="I1728">
        <v>139</v>
      </c>
      <c r="J1728">
        <v>6.5</v>
      </c>
      <c r="K1728">
        <v>148</v>
      </c>
      <c r="L1728">
        <v>1995</v>
      </c>
      <c r="M1728" t="s">
        <v>28</v>
      </c>
      <c r="N1728" t="s">
        <v>1581</v>
      </c>
      <c r="O1728" s="4">
        <f>tblMovies[[#This Row],[WorldwideGross]] - tblMovies[[#This Row],[budget]]</f>
        <v>3596911</v>
      </c>
      <c r="P1728">
        <f>IF(tblMovies[[#This Row],[budget]]&gt;0, (tblMovies[[#This Row],[WorldwideGross]]-tblMovies[[#This Row],[budget]]) / tblMovies[[#This Row],[budget]], 0)</f>
        <v>0.12846110714285713</v>
      </c>
      <c r="Q1728" t="str">
        <f>IF(tblMovies[[#This Row],[budget]]&gt;150000000,"Blockbuster",
 IF(tblMovies[[#This Row],[budget]]&gt;50000000,"High",
 IF(tblMovies[[#This Row],[budget]]&gt;10000000,"Mid","Low")))</f>
        <v>Mid</v>
      </c>
    </row>
    <row r="1729" spans="1:17" x14ac:dyDescent="0.35">
      <c r="A1729" s="4">
        <v>28000000</v>
      </c>
      <c r="B1729" t="s">
        <v>99</v>
      </c>
      <c r="C1729">
        <v>192102</v>
      </c>
      <c r="D1729" t="s">
        <v>6697</v>
      </c>
      <c r="E1729" t="s">
        <v>6698</v>
      </c>
      <c r="F1729">
        <v>41.638961000000002</v>
      </c>
      <c r="G1729" s="1">
        <v>41684</v>
      </c>
      <c r="H1729">
        <v>52597999</v>
      </c>
      <c r="I1729">
        <v>113</v>
      </c>
      <c r="J1729">
        <v>6</v>
      </c>
      <c r="K1729">
        <v>883</v>
      </c>
      <c r="L1729">
        <v>2014</v>
      </c>
      <c r="M1729" t="s">
        <v>21</v>
      </c>
      <c r="N1729" t="s">
        <v>6700</v>
      </c>
      <c r="O1729" s="4">
        <f>tblMovies[[#This Row],[WorldwideGross]] - tblMovies[[#This Row],[budget]]</f>
        <v>24597999</v>
      </c>
      <c r="P1729">
        <f>IF(tblMovies[[#This Row],[budget]]&gt;0, (tblMovies[[#This Row],[WorldwideGross]]-tblMovies[[#This Row],[budget]]) / tblMovies[[#This Row],[budget]], 0)</f>
        <v>0.87849996428571431</v>
      </c>
      <c r="Q1729" t="str">
        <f>IF(tblMovies[[#This Row],[budget]]&gt;150000000,"Blockbuster",
 IF(tblMovies[[#This Row],[budget]]&gt;50000000,"High",
 IF(tblMovies[[#This Row],[budget]]&gt;10000000,"Mid","Low")))</f>
        <v>Mid</v>
      </c>
    </row>
    <row r="1730" spans="1:17" x14ac:dyDescent="0.35">
      <c r="A1730" s="4">
        <v>21000000</v>
      </c>
      <c r="B1730" t="s">
        <v>99</v>
      </c>
      <c r="C1730">
        <v>2001</v>
      </c>
      <c r="D1730" t="s">
        <v>6701</v>
      </c>
      <c r="E1730" t="s">
        <v>6702</v>
      </c>
      <c r="F1730">
        <v>14.518708</v>
      </c>
      <c r="G1730" s="1">
        <v>39227</v>
      </c>
      <c r="H1730">
        <v>54926886</v>
      </c>
      <c r="I1730">
        <v>117</v>
      </c>
      <c r="J1730">
        <v>6.5</v>
      </c>
      <c r="K1730">
        <v>323</v>
      </c>
      <c r="L1730">
        <v>2007</v>
      </c>
      <c r="M1730" t="s">
        <v>155</v>
      </c>
      <c r="N1730" t="s">
        <v>35</v>
      </c>
      <c r="O1730" s="4">
        <f>tblMovies[[#This Row],[WorldwideGross]] - tblMovies[[#This Row],[budget]]</f>
        <v>33926886</v>
      </c>
      <c r="P1730">
        <f>IF(tblMovies[[#This Row],[budget]]&gt;0, (tblMovies[[#This Row],[WorldwideGross]]-tblMovies[[#This Row],[budget]]) / tblMovies[[#This Row],[budget]], 0)</f>
        <v>1.6155660000000001</v>
      </c>
      <c r="Q1730" t="str">
        <f>IF(tblMovies[[#This Row],[budget]]&gt;150000000,"Blockbuster",
 IF(tblMovies[[#This Row],[budget]]&gt;50000000,"High",
 IF(tblMovies[[#This Row],[budget]]&gt;10000000,"Mid","Low")))</f>
        <v>Mid</v>
      </c>
    </row>
    <row r="1731" spans="1:17" x14ac:dyDescent="0.35">
      <c r="A1731" s="4">
        <v>0</v>
      </c>
      <c r="B1731" t="s">
        <v>99</v>
      </c>
      <c r="C1731">
        <v>10383</v>
      </c>
      <c r="D1731" t="s">
        <v>6704</v>
      </c>
      <c r="E1731" t="s">
        <v>6705</v>
      </c>
      <c r="F1731">
        <v>3.3123849999999999</v>
      </c>
      <c r="G1731" s="1">
        <v>36812</v>
      </c>
      <c r="H1731">
        <v>0</v>
      </c>
      <c r="I1731">
        <v>97</v>
      </c>
      <c r="J1731">
        <v>4.5</v>
      </c>
      <c r="K1731">
        <v>38</v>
      </c>
      <c r="L1731">
        <v>2000</v>
      </c>
      <c r="M1731" t="s">
        <v>1821</v>
      </c>
      <c r="N1731" t="s">
        <v>145</v>
      </c>
      <c r="O1731" s="4">
        <f>tblMovies[[#This Row],[WorldwideGross]] - tblMovies[[#This Row],[budget]]</f>
        <v>0</v>
      </c>
      <c r="P1731">
        <f>IF(tblMovies[[#This Row],[budget]]&gt;0, (tblMovies[[#This Row],[WorldwideGross]]-tblMovies[[#This Row],[budget]]) / tblMovies[[#This Row],[budget]], 0)</f>
        <v>0</v>
      </c>
      <c r="Q1731" t="str">
        <f>IF(tblMovies[[#This Row],[budget]]&gt;150000000,"Blockbuster",
 IF(tblMovies[[#This Row],[budget]]&gt;50000000,"High",
 IF(tblMovies[[#This Row],[budget]]&gt;10000000,"Mid","Low")))</f>
        <v>Low</v>
      </c>
    </row>
    <row r="1732" spans="1:17" x14ac:dyDescent="0.35">
      <c r="A1732" s="4">
        <v>35866397</v>
      </c>
      <c r="B1732" t="s">
        <v>99</v>
      </c>
      <c r="C1732">
        <v>11516</v>
      </c>
      <c r="D1732" t="s">
        <v>6707</v>
      </c>
      <c r="E1732" t="s">
        <v>6708</v>
      </c>
      <c r="F1732">
        <v>3.75074</v>
      </c>
      <c r="G1732" s="1">
        <v>37237</v>
      </c>
      <c r="H1732">
        <v>20217080</v>
      </c>
      <c r="I1732">
        <v>98</v>
      </c>
      <c r="J1732">
        <v>7</v>
      </c>
      <c r="K1732">
        <v>49</v>
      </c>
      <c r="L1732">
        <v>2001</v>
      </c>
      <c r="M1732" t="s">
        <v>2113</v>
      </c>
      <c r="N1732" t="s">
        <v>5196</v>
      </c>
      <c r="O1732" s="4">
        <f>tblMovies[[#This Row],[WorldwideGross]] - tblMovies[[#This Row],[budget]]</f>
        <v>-15649317</v>
      </c>
      <c r="P1732">
        <f>IF(tblMovies[[#This Row],[budget]]&gt;0, (tblMovies[[#This Row],[WorldwideGross]]-tblMovies[[#This Row],[budget]]) / tblMovies[[#This Row],[budget]], 0)</f>
        <v>-0.4363225277409381</v>
      </c>
      <c r="Q1732" t="str">
        <f>IF(tblMovies[[#This Row],[budget]]&gt;150000000,"Blockbuster",
 IF(tblMovies[[#This Row],[budget]]&gt;50000000,"High",
 IF(tblMovies[[#This Row],[budget]]&gt;10000000,"Mid","Low")))</f>
        <v>Mid</v>
      </c>
    </row>
    <row r="1733" spans="1:17" x14ac:dyDescent="0.35">
      <c r="A1733" s="4">
        <v>28000000</v>
      </c>
      <c r="B1733" t="s">
        <v>99</v>
      </c>
      <c r="C1733">
        <v>10025</v>
      </c>
      <c r="D1733" t="s">
        <v>6711</v>
      </c>
      <c r="E1733" t="s">
        <v>6712</v>
      </c>
      <c r="F1733">
        <v>22.074306</v>
      </c>
      <c r="G1733" s="1">
        <v>38849</v>
      </c>
      <c r="H1733">
        <v>38159905</v>
      </c>
      <c r="I1733">
        <v>103</v>
      </c>
      <c r="J1733">
        <v>5.8</v>
      </c>
      <c r="K1733">
        <v>491</v>
      </c>
      <c r="L1733">
        <v>2006</v>
      </c>
      <c r="M1733" t="s">
        <v>431</v>
      </c>
      <c r="N1733" t="s">
        <v>824</v>
      </c>
      <c r="O1733" s="4">
        <f>tblMovies[[#This Row],[WorldwideGross]] - tblMovies[[#This Row],[budget]]</f>
        <v>10159905</v>
      </c>
      <c r="P1733">
        <f>IF(tblMovies[[#This Row],[budget]]&gt;0, (tblMovies[[#This Row],[WorldwideGross]]-tblMovies[[#This Row],[budget]]) / tblMovies[[#This Row],[budget]], 0)</f>
        <v>0.36285374999999997</v>
      </c>
      <c r="Q1733" t="str">
        <f>IF(tblMovies[[#This Row],[budget]]&gt;150000000,"Blockbuster",
 IF(tblMovies[[#This Row],[budget]]&gt;50000000,"High",
 IF(tblMovies[[#This Row],[budget]]&gt;10000000,"Mid","Low")))</f>
        <v>Mid</v>
      </c>
    </row>
    <row r="1734" spans="1:17" x14ac:dyDescent="0.35">
      <c r="A1734" s="4">
        <v>28000000</v>
      </c>
      <c r="B1734" t="s">
        <v>99</v>
      </c>
      <c r="C1734">
        <v>15198</v>
      </c>
      <c r="D1734" t="s">
        <v>6714</v>
      </c>
      <c r="E1734" t="s">
        <v>6715</v>
      </c>
      <c r="F1734">
        <v>4.4367919999999996</v>
      </c>
      <c r="G1734" s="1">
        <v>36434</v>
      </c>
      <c r="H1734">
        <v>8888143</v>
      </c>
      <c r="I1734">
        <v>119</v>
      </c>
      <c r="J1734">
        <v>6</v>
      </c>
      <c r="K1734">
        <v>69</v>
      </c>
      <c r="L1734">
        <v>1999</v>
      </c>
      <c r="M1734" t="s">
        <v>155</v>
      </c>
      <c r="N1734" t="s">
        <v>2210</v>
      </c>
      <c r="O1734" s="4">
        <f>tblMovies[[#This Row],[WorldwideGross]] - tblMovies[[#This Row],[budget]]</f>
        <v>-19111857</v>
      </c>
      <c r="P1734">
        <f>IF(tblMovies[[#This Row],[budget]]&gt;0, (tblMovies[[#This Row],[WorldwideGross]]-tblMovies[[#This Row],[budget]]) / tblMovies[[#This Row],[budget]], 0)</f>
        <v>-0.68256632142857143</v>
      </c>
      <c r="Q1734" t="str">
        <f>IF(tblMovies[[#This Row],[budget]]&gt;150000000,"Blockbuster",
 IF(tblMovies[[#This Row],[budget]]&gt;50000000,"High",
 IF(tblMovies[[#This Row],[budget]]&gt;10000000,"Mid","Low")))</f>
        <v>Mid</v>
      </c>
    </row>
    <row r="1735" spans="1:17" x14ac:dyDescent="0.35">
      <c r="A1735" s="4">
        <v>28000000</v>
      </c>
      <c r="B1735" t="s">
        <v>99</v>
      </c>
      <c r="C1735">
        <v>23172</v>
      </c>
      <c r="D1735" t="s">
        <v>6716</v>
      </c>
      <c r="E1735" t="s">
        <v>6717</v>
      </c>
      <c r="F1735">
        <v>14.639324</v>
      </c>
      <c r="G1735" s="1">
        <v>40193</v>
      </c>
      <c r="H1735">
        <v>45236543</v>
      </c>
      <c r="I1735">
        <v>94</v>
      </c>
      <c r="J1735">
        <v>5.5</v>
      </c>
      <c r="K1735">
        <v>345</v>
      </c>
      <c r="L1735">
        <v>2010</v>
      </c>
      <c r="M1735" t="s">
        <v>21</v>
      </c>
      <c r="N1735" t="s">
        <v>6719</v>
      </c>
      <c r="O1735" s="4">
        <f>tblMovies[[#This Row],[WorldwideGross]] - tblMovies[[#This Row],[budget]]</f>
        <v>17236543</v>
      </c>
      <c r="P1735">
        <f>IF(tblMovies[[#This Row],[budget]]&gt;0, (tblMovies[[#This Row],[WorldwideGross]]-tblMovies[[#This Row],[budget]]) / tblMovies[[#This Row],[budget]], 0)</f>
        <v>0.61559082142857147</v>
      </c>
      <c r="Q1735" t="str">
        <f>IF(tblMovies[[#This Row],[budget]]&gt;150000000,"Blockbuster",
 IF(tblMovies[[#This Row],[budget]]&gt;50000000,"High",
 IF(tblMovies[[#This Row],[budget]]&gt;10000000,"Mid","Low")))</f>
        <v>Mid</v>
      </c>
    </row>
    <row r="1736" spans="1:17" x14ac:dyDescent="0.35">
      <c r="A1736" s="4">
        <v>28000000</v>
      </c>
      <c r="B1736" t="s">
        <v>99</v>
      </c>
      <c r="C1736">
        <v>17834</v>
      </c>
      <c r="D1736" t="s">
        <v>6720</v>
      </c>
      <c r="E1736" t="s">
        <v>6721</v>
      </c>
      <c r="F1736">
        <v>1.767479</v>
      </c>
      <c r="G1736" s="1">
        <v>35622</v>
      </c>
      <c r="H1736">
        <v>8345056</v>
      </c>
      <c r="I1736">
        <v>86</v>
      </c>
      <c r="J1736">
        <v>5.5</v>
      </c>
      <c r="K1736">
        <v>46</v>
      </c>
      <c r="L1736">
        <v>1997</v>
      </c>
      <c r="M1736" t="s">
        <v>28</v>
      </c>
      <c r="N1736" t="s">
        <v>167</v>
      </c>
      <c r="O1736" s="4">
        <f>tblMovies[[#This Row],[WorldwideGross]] - tblMovies[[#This Row],[budget]]</f>
        <v>-19654944</v>
      </c>
      <c r="P1736">
        <f>IF(tblMovies[[#This Row],[budget]]&gt;0, (tblMovies[[#This Row],[WorldwideGross]]-tblMovies[[#This Row],[budget]]) / tblMovies[[#This Row],[budget]], 0)</f>
        <v>-0.70196228571428576</v>
      </c>
      <c r="Q1736" t="str">
        <f>IF(tblMovies[[#This Row],[budget]]&gt;150000000,"Blockbuster",
 IF(tblMovies[[#This Row],[budget]]&gt;50000000,"High",
 IF(tblMovies[[#This Row],[budget]]&gt;10000000,"Mid","Low")))</f>
        <v>Mid</v>
      </c>
    </row>
    <row r="1737" spans="1:17" x14ac:dyDescent="0.35">
      <c r="A1737" s="4">
        <v>28000000</v>
      </c>
      <c r="B1737" t="s">
        <v>6723</v>
      </c>
      <c r="C1737">
        <v>10016</v>
      </c>
      <c r="D1737" t="s">
        <v>6724</v>
      </c>
      <c r="E1737" t="s">
        <v>6725</v>
      </c>
      <c r="F1737">
        <v>13.145205000000001</v>
      </c>
      <c r="G1737" s="1">
        <v>37127</v>
      </c>
      <c r="H1737">
        <v>14010832</v>
      </c>
      <c r="I1737">
        <v>98</v>
      </c>
      <c r="J1737">
        <v>4.8</v>
      </c>
      <c r="K1737">
        <v>296</v>
      </c>
      <c r="L1737">
        <v>2001</v>
      </c>
      <c r="M1737" t="s">
        <v>21</v>
      </c>
      <c r="N1737" t="s">
        <v>3211</v>
      </c>
      <c r="O1737" s="4">
        <f>tblMovies[[#This Row],[WorldwideGross]] - tblMovies[[#This Row],[budget]]</f>
        <v>-13989168</v>
      </c>
      <c r="P1737">
        <f>IF(tblMovies[[#This Row],[budget]]&gt;0, (tblMovies[[#This Row],[WorldwideGross]]-tblMovies[[#This Row],[budget]]) / tblMovies[[#This Row],[budget]], 0)</f>
        <v>-0.49961314285714287</v>
      </c>
      <c r="Q1737" t="str">
        <f>IF(tblMovies[[#This Row],[budget]]&gt;150000000,"Blockbuster",
 IF(tblMovies[[#This Row],[budget]]&gt;50000000,"High",
 IF(tblMovies[[#This Row],[budget]]&gt;10000000,"Mid","Low")))</f>
        <v>Mid</v>
      </c>
    </row>
    <row r="1738" spans="1:17" x14ac:dyDescent="0.35">
      <c r="A1738" s="4">
        <v>28000000</v>
      </c>
      <c r="B1738" t="s">
        <v>6727</v>
      </c>
      <c r="C1738">
        <v>10317</v>
      </c>
      <c r="D1738" t="s">
        <v>6728</v>
      </c>
      <c r="E1738" t="s">
        <v>6729</v>
      </c>
      <c r="F1738">
        <v>12.921594000000001</v>
      </c>
      <c r="G1738" s="1">
        <v>42258</v>
      </c>
      <c r="H1738">
        <v>7002261</v>
      </c>
      <c r="I1738">
        <v>108</v>
      </c>
      <c r="J1738">
        <v>5.8</v>
      </c>
      <c r="K1738">
        <v>195</v>
      </c>
      <c r="L1738">
        <v>2015</v>
      </c>
      <c r="M1738" t="s">
        <v>431</v>
      </c>
      <c r="N1738" t="s">
        <v>6731</v>
      </c>
      <c r="O1738" s="4">
        <f>tblMovies[[#This Row],[WorldwideGross]] - tblMovies[[#This Row],[budget]]</f>
        <v>-20997739</v>
      </c>
      <c r="P1738">
        <f>IF(tblMovies[[#This Row],[budget]]&gt;0, (tblMovies[[#This Row],[WorldwideGross]]-tblMovies[[#This Row],[budget]]) / tblMovies[[#This Row],[budget]], 0)</f>
        <v>-0.74991925000000004</v>
      </c>
      <c r="Q1738" t="str">
        <f>IF(tblMovies[[#This Row],[budget]]&gt;150000000,"Blockbuster",
 IF(tblMovies[[#This Row],[budget]]&gt;50000000,"High",
 IF(tblMovies[[#This Row],[budget]]&gt;10000000,"Mid","Low")))</f>
        <v>Mid</v>
      </c>
    </row>
    <row r="1739" spans="1:17" x14ac:dyDescent="0.35">
      <c r="A1739" s="4">
        <v>28000000</v>
      </c>
      <c r="B1739" t="s">
        <v>6733</v>
      </c>
      <c r="C1739">
        <v>58431</v>
      </c>
      <c r="D1739" t="s">
        <v>6734</v>
      </c>
      <c r="E1739" t="s">
        <v>6735</v>
      </c>
      <c r="F1739">
        <v>28.397048000000002</v>
      </c>
      <c r="G1739" s="1">
        <v>42404</v>
      </c>
      <c r="H1739">
        <v>16374328</v>
      </c>
      <c r="I1739">
        <v>108</v>
      </c>
      <c r="J1739">
        <v>5.5</v>
      </c>
      <c r="K1739">
        <v>640</v>
      </c>
      <c r="L1739">
        <v>2016</v>
      </c>
      <c r="M1739" t="s">
        <v>1220</v>
      </c>
      <c r="N1739" t="s">
        <v>849</v>
      </c>
      <c r="O1739" s="4">
        <f>tblMovies[[#This Row],[WorldwideGross]] - tblMovies[[#This Row],[budget]]</f>
        <v>-11625672</v>
      </c>
      <c r="P1739">
        <f>IF(tblMovies[[#This Row],[budget]]&gt;0, (tblMovies[[#This Row],[WorldwideGross]]-tblMovies[[#This Row],[budget]]) / tblMovies[[#This Row],[budget]], 0)</f>
        <v>-0.41520257142857142</v>
      </c>
      <c r="Q1739" t="str">
        <f>IF(tblMovies[[#This Row],[budget]]&gt;150000000,"Blockbuster",
 IF(tblMovies[[#This Row],[budget]]&gt;50000000,"High",
 IF(tblMovies[[#This Row],[budget]]&gt;10000000,"Mid","Low")))</f>
        <v>Mid</v>
      </c>
    </row>
    <row r="1740" spans="1:17" x14ac:dyDescent="0.35">
      <c r="A1740" s="4">
        <v>28000000</v>
      </c>
      <c r="B1740" t="s">
        <v>99</v>
      </c>
      <c r="C1740">
        <v>9746</v>
      </c>
      <c r="D1740" t="s">
        <v>6737</v>
      </c>
      <c r="E1740" t="s">
        <v>6738</v>
      </c>
      <c r="F1740">
        <v>7.0391890000000004</v>
      </c>
      <c r="G1740" s="1">
        <v>35789</v>
      </c>
      <c r="H1740">
        <v>5684789</v>
      </c>
      <c r="I1740">
        <v>134</v>
      </c>
      <c r="J1740">
        <v>6.8</v>
      </c>
      <c r="K1740">
        <v>91</v>
      </c>
      <c r="L1740">
        <v>1997</v>
      </c>
      <c r="M1740" t="s">
        <v>155</v>
      </c>
      <c r="N1740" t="s">
        <v>957</v>
      </c>
      <c r="O1740" s="4">
        <f>tblMovies[[#This Row],[WorldwideGross]] - tblMovies[[#This Row],[budget]]</f>
        <v>-22315211</v>
      </c>
      <c r="P1740">
        <f>IF(tblMovies[[#This Row],[budget]]&gt;0, (tblMovies[[#This Row],[WorldwideGross]]-tblMovies[[#This Row],[budget]]) / tblMovies[[#This Row],[budget]], 0)</f>
        <v>-0.79697182142857148</v>
      </c>
      <c r="Q1740" t="str">
        <f>IF(tblMovies[[#This Row],[budget]]&gt;150000000,"Blockbuster",
 IF(tblMovies[[#This Row],[budget]]&gt;50000000,"High",
 IF(tblMovies[[#This Row],[budget]]&gt;10000000,"Mid","Low")))</f>
        <v>Mid</v>
      </c>
    </row>
    <row r="1741" spans="1:17" x14ac:dyDescent="0.35">
      <c r="A1741" s="4">
        <v>27000000</v>
      </c>
      <c r="B1741" t="s">
        <v>99</v>
      </c>
      <c r="C1741">
        <v>13092</v>
      </c>
      <c r="D1741" t="s">
        <v>6739</v>
      </c>
      <c r="E1741" t="s">
        <v>6740</v>
      </c>
      <c r="F1741">
        <v>16.785865999999999</v>
      </c>
      <c r="G1741" s="1">
        <v>39723</v>
      </c>
      <c r="H1741">
        <v>17286299</v>
      </c>
      <c r="I1741">
        <v>110</v>
      </c>
      <c r="J1741">
        <v>6.2</v>
      </c>
      <c r="K1741">
        <v>244</v>
      </c>
      <c r="L1741">
        <v>2008</v>
      </c>
      <c r="M1741" t="s">
        <v>431</v>
      </c>
      <c r="N1741" t="s">
        <v>6742</v>
      </c>
      <c r="O1741" s="4">
        <f>tblMovies[[#This Row],[WorldwideGross]] - tblMovies[[#This Row],[budget]]</f>
        <v>-9713701</v>
      </c>
      <c r="P1741">
        <f>IF(tblMovies[[#This Row],[budget]]&gt;0, (tblMovies[[#This Row],[WorldwideGross]]-tblMovies[[#This Row],[budget]]) / tblMovies[[#This Row],[budget]], 0)</f>
        <v>-0.35976670370370373</v>
      </c>
      <c r="Q1741" t="str">
        <f>IF(tblMovies[[#This Row],[budget]]&gt;150000000,"Blockbuster",
 IF(tblMovies[[#This Row],[budget]]&gt;50000000,"High",
 IF(tblMovies[[#This Row],[budget]]&gt;10000000,"Mid","Low")))</f>
        <v>Mid</v>
      </c>
    </row>
    <row r="1742" spans="1:17" x14ac:dyDescent="0.35">
      <c r="A1742" s="4">
        <v>28000000</v>
      </c>
      <c r="B1742" t="s">
        <v>99</v>
      </c>
      <c r="C1742">
        <v>59859</v>
      </c>
      <c r="D1742" t="s">
        <v>6743</v>
      </c>
      <c r="E1742" t="s">
        <v>6744</v>
      </c>
      <c r="F1742">
        <v>40.286349999999999</v>
      </c>
      <c r="G1742" s="1">
        <v>41472</v>
      </c>
      <c r="H1742">
        <v>60700000</v>
      </c>
      <c r="I1742">
        <v>103</v>
      </c>
      <c r="J1742">
        <v>6.3</v>
      </c>
      <c r="K1742">
        <v>2224</v>
      </c>
      <c r="L1742">
        <v>2013</v>
      </c>
      <c r="M1742" t="s">
        <v>21</v>
      </c>
      <c r="N1742" t="s">
        <v>167</v>
      </c>
      <c r="O1742" s="4">
        <f>tblMovies[[#This Row],[WorldwideGross]] - tblMovies[[#This Row],[budget]]</f>
        <v>32700000</v>
      </c>
      <c r="P1742">
        <f>IF(tblMovies[[#This Row],[budget]]&gt;0, (tblMovies[[#This Row],[WorldwideGross]]-tblMovies[[#This Row],[budget]]) / tblMovies[[#This Row],[budget]], 0)</f>
        <v>1.1678571428571429</v>
      </c>
      <c r="Q1742" t="str">
        <f>IF(tblMovies[[#This Row],[budget]]&gt;150000000,"Blockbuster",
 IF(tblMovies[[#This Row],[budget]]&gt;50000000,"High",
 IF(tblMovies[[#This Row],[budget]]&gt;10000000,"Mid","Low")))</f>
        <v>Mid</v>
      </c>
    </row>
    <row r="1743" spans="1:17" x14ac:dyDescent="0.35">
      <c r="A1743" s="4">
        <v>24000000</v>
      </c>
      <c r="B1743" t="s">
        <v>99</v>
      </c>
      <c r="C1743">
        <v>13495</v>
      </c>
      <c r="D1743" t="s">
        <v>6746</v>
      </c>
      <c r="E1743" t="s">
        <v>6747</v>
      </c>
      <c r="F1743">
        <v>6.0096439999999998</v>
      </c>
      <c r="G1743" s="1">
        <v>38961</v>
      </c>
      <c r="H1743">
        <v>23321954</v>
      </c>
      <c r="I1743">
        <v>145</v>
      </c>
      <c r="J1743">
        <v>5.6</v>
      </c>
      <c r="K1743">
        <v>61</v>
      </c>
      <c r="L1743">
        <v>2006</v>
      </c>
      <c r="M1743" t="s">
        <v>21</v>
      </c>
      <c r="N1743" t="s">
        <v>252</v>
      </c>
      <c r="O1743" s="4">
        <f>tblMovies[[#This Row],[WorldwideGross]] - tblMovies[[#This Row],[budget]]</f>
        <v>-678046</v>
      </c>
      <c r="P1743">
        <f>IF(tblMovies[[#This Row],[budget]]&gt;0, (tblMovies[[#This Row],[WorldwideGross]]-tblMovies[[#This Row],[budget]]) / tblMovies[[#This Row],[budget]], 0)</f>
        <v>-2.8251916666666668E-2</v>
      </c>
      <c r="Q1743" t="str">
        <f>IF(tblMovies[[#This Row],[budget]]&gt;150000000,"Blockbuster",
 IF(tblMovies[[#This Row],[budget]]&gt;50000000,"High",
 IF(tblMovies[[#This Row],[budget]]&gt;10000000,"Mid","Low")))</f>
        <v>Mid</v>
      </c>
    </row>
    <row r="1744" spans="1:17" x14ac:dyDescent="0.35">
      <c r="A1744" s="4">
        <v>28000000</v>
      </c>
      <c r="B1744" t="s">
        <v>99</v>
      </c>
      <c r="C1744">
        <v>254473</v>
      </c>
      <c r="D1744" t="s">
        <v>6749</v>
      </c>
      <c r="E1744" t="s">
        <v>6750</v>
      </c>
      <c r="F1744">
        <v>25.520976000000001</v>
      </c>
      <c r="G1744" s="1">
        <v>41751</v>
      </c>
      <c r="H1744">
        <v>68896829</v>
      </c>
      <c r="I1744">
        <v>90</v>
      </c>
      <c r="J1744">
        <v>5.7</v>
      </c>
      <c r="K1744">
        <v>615</v>
      </c>
      <c r="L1744">
        <v>2014</v>
      </c>
      <c r="M1744" t="s">
        <v>21</v>
      </c>
      <c r="N1744" t="s">
        <v>6752</v>
      </c>
      <c r="O1744" s="4">
        <f>tblMovies[[#This Row],[WorldwideGross]] - tblMovies[[#This Row],[budget]]</f>
        <v>40896829</v>
      </c>
      <c r="P1744">
        <f>IF(tblMovies[[#This Row],[budget]]&gt;0, (tblMovies[[#This Row],[WorldwideGross]]-tblMovies[[#This Row],[budget]]) / tblMovies[[#This Row],[budget]], 0)</f>
        <v>1.4606010357142858</v>
      </c>
      <c r="Q1744" t="str">
        <f>IF(tblMovies[[#This Row],[budget]]&gt;150000000,"Blockbuster",
 IF(tblMovies[[#This Row],[budget]]&gt;50000000,"High",
 IF(tblMovies[[#This Row],[budget]]&gt;10000000,"Mid","Low")))</f>
        <v>Mid</v>
      </c>
    </row>
    <row r="1745" spans="1:17" x14ac:dyDescent="0.35">
      <c r="A1745" s="4">
        <v>27500000</v>
      </c>
      <c r="B1745" t="s">
        <v>6753</v>
      </c>
      <c r="C1745">
        <v>700</v>
      </c>
      <c r="D1745" t="s">
        <v>6754</v>
      </c>
      <c r="E1745" t="s">
        <v>6755</v>
      </c>
      <c r="F1745">
        <v>25.633662999999999</v>
      </c>
      <c r="G1745" s="1">
        <v>30472</v>
      </c>
      <c r="H1745">
        <v>187500000</v>
      </c>
      <c r="I1745">
        <v>131</v>
      </c>
      <c r="J1745">
        <v>6.2</v>
      </c>
      <c r="K1745">
        <v>527</v>
      </c>
      <c r="L1745">
        <v>1983</v>
      </c>
      <c r="M1745" t="s">
        <v>28</v>
      </c>
      <c r="N1745" t="s">
        <v>86</v>
      </c>
      <c r="O1745" s="4">
        <f>tblMovies[[#This Row],[WorldwideGross]] - tblMovies[[#This Row],[budget]]</f>
        <v>160000000</v>
      </c>
      <c r="P1745">
        <f>IF(tblMovies[[#This Row],[budget]]&gt;0, (tblMovies[[#This Row],[WorldwideGross]]-tblMovies[[#This Row],[budget]]) / tblMovies[[#This Row],[budget]], 0)</f>
        <v>5.8181818181818183</v>
      </c>
      <c r="Q1745" t="str">
        <f>IF(tblMovies[[#This Row],[budget]]&gt;150000000,"Blockbuster",
 IF(tblMovies[[#This Row],[budget]]&gt;50000000,"High",
 IF(tblMovies[[#This Row],[budget]]&gt;10000000,"Mid","Low")))</f>
        <v>Mid</v>
      </c>
    </row>
    <row r="1746" spans="1:17" x14ac:dyDescent="0.35">
      <c r="A1746" s="4">
        <v>30000000</v>
      </c>
      <c r="B1746" t="s">
        <v>6756</v>
      </c>
      <c r="C1746">
        <v>4964</v>
      </c>
      <c r="D1746" t="s">
        <v>6757</v>
      </c>
      <c r="E1746" t="s">
        <v>6758</v>
      </c>
      <c r="F1746">
        <v>22.527211000000001</v>
      </c>
      <c r="G1746" s="1">
        <v>39234</v>
      </c>
      <c r="H1746">
        <v>219076518</v>
      </c>
      <c r="I1746">
        <v>129</v>
      </c>
      <c r="J1746">
        <v>6.2</v>
      </c>
      <c r="K1746">
        <v>1214</v>
      </c>
      <c r="L1746">
        <v>2007</v>
      </c>
      <c r="M1746" t="s">
        <v>431</v>
      </c>
      <c r="N1746" t="s">
        <v>167</v>
      </c>
      <c r="O1746" s="4">
        <f>tblMovies[[#This Row],[WorldwideGross]] - tblMovies[[#This Row],[budget]]</f>
        <v>189076518</v>
      </c>
      <c r="P1746">
        <f>IF(tblMovies[[#This Row],[budget]]&gt;0, (tblMovies[[#This Row],[WorldwideGross]]-tblMovies[[#This Row],[budget]]) / tblMovies[[#This Row],[budget]], 0)</f>
        <v>6.3025506</v>
      </c>
      <c r="Q1746" t="str">
        <f>IF(tblMovies[[#This Row],[budget]]&gt;150000000,"Blockbuster",
 IF(tblMovies[[#This Row],[budget]]&gt;50000000,"High",
 IF(tblMovies[[#This Row],[budget]]&gt;10000000,"Mid","Low")))</f>
        <v>Mid</v>
      </c>
    </row>
    <row r="1747" spans="1:17" x14ac:dyDescent="0.35">
      <c r="A1747" s="4">
        <v>30000000</v>
      </c>
      <c r="B1747" t="s">
        <v>6759</v>
      </c>
      <c r="C1747">
        <v>10024</v>
      </c>
      <c r="D1747" t="s">
        <v>6760</v>
      </c>
      <c r="E1747" t="s">
        <v>6761</v>
      </c>
      <c r="F1747">
        <v>24.091519999999999</v>
      </c>
      <c r="G1747" s="1">
        <v>39990</v>
      </c>
      <c r="H1747">
        <v>95714875</v>
      </c>
      <c r="I1747">
        <v>109</v>
      </c>
      <c r="J1747">
        <v>7.1</v>
      </c>
      <c r="K1747">
        <v>598</v>
      </c>
      <c r="L1747">
        <v>2009</v>
      </c>
      <c r="M1747" t="s">
        <v>155</v>
      </c>
      <c r="N1747" t="s">
        <v>6763</v>
      </c>
      <c r="O1747" s="4">
        <f>tblMovies[[#This Row],[WorldwideGross]] - tblMovies[[#This Row],[budget]]</f>
        <v>65714875</v>
      </c>
      <c r="P1747">
        <f>IF(tblMovies[[#This Row],[budget]]&gt;0, (tblMovies[[#This Row],[WorldwideGross]]-tblMovies[[#This Row],[budget]]) / tblMovies[[#This Row],[budget]], 0)</f>
        <v>2.1904958333333333</v>
      </c>
      <c r="Q1747" t="str">
        <f>IF(tblMovies[[#This Row],[budget]]&gt;150000000,"Blockbuster",
 IF(tblMovies[[#This Row],[budget]]&gt;50000000,"High",
 IF(tblMovies[[#This Row],[budget]]&gt;10000000,"Mid","Low")))</f>
        <v>Mid</v>
      </c>
    </row>
    <row r="1748" spans="1:17" x14ac:dyDescent="0.35">
      <c r="A1748" s="4">
        <v>35000000</v>
      </c>
      <c r="B1748" t="s">
        <v>99</v>
      </c>
      <c r="C1748">
        <v>13490</v>
      </c>
      <c r="D1748" t="s">
        <v>6764</v>
      </c>
      <c r="E1748" t="s">
        <v>6765</v>
      </c>
      <c r="F1748">
        <v>6.2482730000000002</v>
      </c>
      <c r="G1748" s="1">
        <v>39486</v>
      </c>
      <c r="H1748">
        <v>43650785</v>
      </c>
      <c r="I1748">
        <v>114</v>
      </c>
      <c r="J1748">
        <v>5.7</v>
      </c>
      <c r="K1748">
        <v>57</v>
      </c>
      <c r="L1748">
        <v>2008</v>
      </c>
      <c r="M1748" t="s">
        <v>431</v>
      </c>
      <c r="N1748" t="s">
        <v>167</v>
      </c>
      <c r="O1748" s="4">
        <f>tblMovies[[#This Row],[WorldwideGross]] - tblMovies[[#This Row],[budget]]</f>
        <v>8650785</v>
      </c>
      <c r="P1748">
        <f>IF(tblMovies[[#This Row],[budget]]&gt;0, (tblMovies[[#This Row],[WorldwideGross]]-tblMovies[[#This Row],[budget]]) / tblMovies[[#This Row],[budget]], 0)</f>
        <v>0.24716528571428573</v>
      </c>
      <c r="Q1748" t="str">
        <f>IF(tblMovies[[#This Row],[budget]]&gt;150000000,"Blockbuster",
 IF(tblMovies[[#This Row],[budget]]&gt;50000000,"High",
 IF(tblMovies[[#This Row],[budget]]&gt;10000000,"Mid","Low")))</f>
        <v>Mid</v>
      </c>
    </row>
    <row r="1749" spans="1:17" x14ac:dyDescent="0.35">
      <c r="A1749" s="4">
        <v>8000000</v>
      </c>
      <c r="B1749" t="s">
        <v>99</v>
      </c>
      <c r="C1749">
        <v>15927</v>
      </c>
      <c r="D1749" t="s">
        <v>6768</v>
      </c>
      <c r="E1749" t="s">
        <v>6769</v>
      </c>
      <c r="F1749">
        <v>9.5483910000000005</v>
      </c>
      <c r="G1749" s="1">
        <v>31030</v>
      </c>
      <c r="H1749">
        <v>27187653</v>
      </c>
      <c r="I1749">
        <v>163</v>
      </c>
      <c r="J1749">
        <v>6.9</v>
      </c>
      <c r="K1749">
        <v>67</v>
      </c>
      <c r="L1749">
        <v>1984</v>
      </c>
      <c r="M1749" t="s">
        <v>155</v>
      </c>
      <c r="N1749" t="s">
        <v>35</v>
      </c>
      <c r="O1749" s="4">
        <f>tblMovies[[#This Row],[WorldwideGross]] - tblMovies[[#This Row],[budget]]</f>
        <v>19187653</v>
      </c>
      <c r="P1749">
        <f>IF(tblMovies[[#This Row],[budget]]&gt;0, (tblMovies[[#This Row],[WorldwideGross]]-tblMovies[[#This Row],[budget]]) / tblMovies[[#This Row],[budget]], 0)</f>
        <v>2.3984566250000001</v>
      </c>
      <c r="Q1749" t="str">
        <f>IF(tblMovies[[#This Row],[budget]]&gt;150000000,"Blockbuster",
 IF(tblMovies[[#This Row],[budget]]&gt;50000000,"High",
 IF(tblMovies[[#This Row],[budget]]&gt;10000000,"Mid","Low")))</f>
        <v>Low</v>
      </c>
    </row>
    <row r="1750" spans="1:17" x14ac:dyDescent="0.35">
      <c r="A1750" s="4">
        <v>15000000</v>
      </c>
      <c r="B1750" t="s">
        <v>6771</v>
      </c>
      <c r="C1750">
        <v>1259</v>
      </c>
      <c r="D1750" t="s">
        <v>6772</v>
      </c>
      <c r="E1750" t="s">
        <v>6773</v>
      </c>
      <c r="F1750">
        <v>12.576381</v>
      </c>
      <c r="G1750" s="1">
        <v>39076</v>
      </c>
      <c r="H1750">
        <v>49469904</v>
      </c>
      <c r="I1750">
        <v>92</v>
      </c>
      <c r="J1750">
        <v>6.9</v>
      </c>
      <c r="K1750">
        <v>235</v>
      </c>
      <c r="L1750">
        <v>2006</v>
      </c>
      <c r="M1750" t="s">
        <v>155</v>
      </c>
      <c r="N1750" t="s">
        <v>5693</v>
      </c>
      <c r="O1750" s="4">
        <f>tblMovies[[#This Row],[WorldwideGross]] - tblMovies[[#This Row],[budget]]</f>
        <v>34469904</v>
      </c>
      <c r="P1750">
        <f>IF(tblMovies[[#This Row],[budget]]&gt;0, (tblMovies[[#This Row],[WorldwideGross]]-tblMovies[[#This Row],[budget]]) / tblMovies[[#This Row],[budget]], 0)</f>
        <v>2.2979935999999999</v>
      </c>
      <c r="Q1750" t="str">
        <f>IF(tblMovies[[#This Row],[budget]]&gt;150000000,"Blockbuster",
 IF(tblMovies[[#This Row],[budget]]&gt;50000000,"High",
 IF(tblMovies[[#This Row],[budget]]&gt;10000000,"Mid","Low")))</f>
        <v>Mid</v>
      </c>
    </row>
    <row r="1751" spans="1:17" x14ac:dyDescent="0.35">
      <c r="A1751" s="4">
        <v>27500000</v>
      </c>
      <c r="B1751" t="s">
        <v>6775</v>
      </c>
      <c r="C1751">
        <v>5125</v>
      </c>
      <c r="D1751" t="s">
        <v>6776</v>
      </c>
      <c r="E1751" t="s">
        <v>6777</v>
      </c>
      <c r="F1751">
        <v>12.741073</v>
      </c>
      <c r="G1751" s="1">
        <v>39332</v>
      </c>
      <c r="H1751">
        <v>24748670</v>
      </c>
      <c r="I1751">
        <v>120</v>
      </c>
      <c r="J1751">
        <v>6.2</v>
      </c>
      <c r="K1751">
        <v>205</v>
      </c>
      <c r="L1751">
        <v>2007</v>
      </c>
      <c r="M1751" t="s">
        <v>155</v>
      </c>
      <c r="N1751" t="s">
        <v>6779</v>
      </c>
      <c r="O1751" s="4">
        <f>tblMovies[[#This Row],[WorldwideGross]] - tblMovies[[#This Row],[budget]]</f>
        <v>-2751330</v>
      </c>
      <c r="P1751">
        <f>IF(tblMovies[[#This Row],[budget]]&gt;0, (tblMovies[[#This Row],[WorldwideGross]]-tblMovies[[#This Row],[budget]]) / tblMovies[[#This Row],[budget]], 0)</f>
        <v>-0.10004836363636363</v>
      </c>
      <c r="Q1751" t="str">
        <f>IF(tblMovies[[#This Row],[budget]]&gt;150000000,"Blockbuster",
 IF(tblMovies[[#This Row],[budget]]&gt;50000000,"High",
 IF(tblMovies[[#This Row],[budget]]&gt;10000000,"Mid","Low")))</f>
        <v>Mid</v>
      </c>
    </row>
    <row r="1752" spans="1:17" x14ac:dyDescent="0.35">
      <c r="A1752" s="4">
        <v>27000000</v>
      </c>
      <c r="B1752" t="s">
        <v>99</v>
      </c>
      <c r="C1752">
        <v>174</v>
      </c>
      <c r="D1752" t="s">
        <v>6780</v>
      </c>
      <c r="E1752" t="s">
        <v>6781</v>
      </c>
      <c r="F1752">
        <v>16.188572000000001</v>
      </c>
      <c r="G1752" s="1">
        <v>33577</v>
      </c>
      <c r="H1752">
        <v>96900000</v>
      </c>
      <c r="I1752">
        <v>113</v>
      </c>
      <c r="J1752">
        <v>6.7</v>
      </c>
      <c r="K1752">
        <v>413</v>
      </c>
      <c r="L1752">
        <v>1991</v>
      </c>
      <c r="M1752" t="s">
        <v>109</v>
      </c>
      <c r="N1752" t="s">
        <v>110</v>
      </c>
      <c r="O1752" s="4">
        <f>tblMovies[[#This Row],[WorldwideGross]] - tblMovies[[#This Row],[budget]]</f>
        <v>69900000</v>
      </c>
      <c r="P1752">
        <f>IF(tblMovies[[#This Row],[budget]]&gt;0, (tblMovies[[#This Row],[WorldwideGross]]-tblMovies[[#This Row],[budget]]) / tblMovies[[#This Row],[budget]], 0)</f>
        <v>2.588888888888889</v>
      </c>
      <c r="Q1752" t="str">
        <f>IF(tblMovies[[#This Row],[budget]]&gt;150000000,"Blockbuster",
 IF(tblMovies[[#This Row],[budget]]&gt;50000000,"High",
 IF(tblMovies[[#This Row],[budget]]&gt;10000000,"Mid","Low")))</f>
        <v>Mid</v>
      </c>
    </row>
    <row r="1753" spans="1:17" x14ac:dyDescent="0.35">
      <c r="A1753" s="4">
        <v>27000000</v>
      </c>
      <c r="B1753" t="s">
        <v>99</v>
      </c>
      <c r="C1753">
        <v>9583</v>
      </c>
      <c r="D1753" t="s">
        <v>6782</v>
      </c>
      <c r="E1753" t="s">
        <v>6783</v>
      </c>
      <c r="F1753">
        <v>5.576937</v>
      </c>
      <c r="G1753" s="1">
        <v>37414</v>
      </c>
      <c r="H1753">
        <v>0</v>
      </c>
      <c r="I1753">
        <v>116</v>
      </c>
      <c r="J1753">
        <v>5.6</v>
      </c>
      <c r="K1753">
        <v>65</v>
      </c>
      <c r="L1753">
        <v>2002</v>
      </c>
      <c r="M1753" t="s">
        <v>431</v>
      </c>
      <c r="N1753" t="s">
        <v>6785</v>
      </c>
      <c r="O1753" s="4">
        <f>tblMovies[[#This Row],[WorldwideGross]] - tblMovies[[#This Row],[budget]]</f>
        <v>-27000000</v>
      </c>
      <c r="P1753">
        <f>IF(tblMovies[[#This Row],[budget]]&gt;0, (tblMovies[[#This Row],[WorldwideGross]]-tblMovies[[#This Row],[budget]]) / tblMovies[[#This Row],[budget]], 0)</f>
        <v>-1</v>
      </c>
      <c r="Q1753" t="str">
        <f>IF(tblMovies[[#This Row],[budget]]&gt;150000000,"Blockbuster",
 IF(tblMovies[[#This Row],[budget]]&gt;50000000,"High",
 IF(tblMovies[[#This Row],[budget]]&gt;10000000,"Mid","Low")))</f>
        <v>Mid</v>
      </c>
    </row>
    <row r="1754" spans="1:17" x14ac:dyDescent="0.35">
      <c r="A1754" s="4">
        <v>27000000</v>
      </c>
      <c r="B1754" t="s">
        <v>99</v>
      </c>
      <c r="C1754">
        <v>9437</v>
      </c>
      <c r="D1754" t="s">
        <v>6786</v>
      </c>
      <c r="E1754" t="s">
        <v>6787</v>
      </c>
      <c r="F1754">
        <v>18.913</v>
      </c>
      <c r="G1754" s="1">
        <v>35706</v>
      </c>
      <c r="H1754">
        <v>60527873</v>
      </c>
      <c r="I1754">
        <v>115</v>
      </c>
      <c r="J1754">
        <v>6.2</v>
      </c>
      <c r="K1754">
        <v>345</v>
      </c>
      <c r="L1754">
        <v>1997</v>
      </c>
      <c r="M1754" t="s">
        <v>155</v>
      </c>
      <c r="N1754" t="s">
        <v>110</v>
      </c>
      <c r="O1754" s="4">
        <f>tblMovies[[#This Row],[WorldwideGross]] - tblMovies[[#This Row],[budget]]</f>
        <v>33527873</v>
      </c>
      <c r="P1754">
        <f>IF(tblMovies[[#This Row],[budget]]&gt;0, (tblMovies[[#This Row],[WorldwideGross]]-tblMovies[[#This Row],[budget]]) / tblMovies[[#This Row],[budget]], 0)</f>
        <v>1.241773074074074</v>
      </c>
      <c r="Q1754" t="str">
        <f>IF(tblMovies[[#This Row],[budget]]&gt;150000000,"Blockbuster",
 IF(tblMovies[[#This Row],[budget]]&gt;50000000,"High",
 IF(tblMovies[[#This Row],[budget]]&gt;10000000,"Mid","Low")))</f>
        <v>Mid</v>
      </c>
    </row>
    <row r="1755" spans="1:17" x14ac:dyDescent="0.35">
      <c r="A1755" s="4">
        <v>27000000</v>
      </c>
      <c r="B1755" t="s">
        <v>99</v>
      </c>
      <c r="C1755">
        <v>525</v>
      </c>
      <c r="D1755" t="s">
        <v>6789</v>
      </c>
      <c r="E1755" t="s">
        <v>6790</v>
      </c>
      <c r="F1755">
        <v>44.714264</v>
      </c>
      <c r="G1755" s="1">
        <v>29389</v>
      </c>
      <c r="H1755">
        <v>115229890</v>
      </c>
      <c r="I1755">
        <v>133</v>
      </c>
      <c r="J1755">
        <v>7.5</v>
      </c>
      <c r="K1755">
        <v>1065</v>
      </c>
      <c r="L1755">
        <v>1980</v>
      </c>
      <c r="M1755" t="s">
        <v>3018</v>
      </c>
      <c r="N1755" t="s">
        <v>167</v>
      </c>
      <c r="O1755" s="4">
        <f>tblMovies[[#This Row],[WorldwideGross]] - tblMovies[[#This Row],[budget]]</f>
        <v>88229890</v>
      </c>
      <c r="P1755">
        <f>IF(tblMovies[[#This Row],[budget]]&gt;0, (tblMovies[[#This Row],[WorldwideGross]]-tblMovies[[#This Row],[budget]]) / tblMovies[[#This Row],[budget]], 0)</f>
        <v>3.2677737037037038</v>
      </c>
      <c r="Q1755" t="str">
        <f>IF(tblMovies[[#This Row],[budget]]&gt;150000000,"Blockbuster",
 IF(tblMovies[[#This Row],[budget]]&gt;50000000,"High",
 IF(tblMovies[[#This Row],[budget]]&gt;10000000,"Mid","Low")))</f>
        <v>Mid</v>
      </c>
    </row>
    <row r="1756" spans="1:17" x14ac:dyDescent="0.35">
      <c r="A1756" s="4">
        <v>27000000</v>
      </c>
      <c r="B1756" t="s">
        <v>99</v>
      </c>
      <c r="C1756">
        <v>10188</v>
      </c>
      <c r="D1756" t="s">
        <v>6792</v>
      </c>
      <c r="E1756" t="s">
        <v>6793</v>
      </c>
      <c r="F1756">
        <v>11.870301</v>
      </c>
      <c r="G1756" s="1">
        <v>39666</v>
      </c>
      <c r="H1756">
        <v>44352417</v>
      </c>
      <c r="I1756">
        <v>117</v>
      </c>
      <c r="J1756">
        <v>6</v>
      </c>
      <c r="K1756">
        <v>238</v>
      </c>
      <c r="L1756">
        <v>2008</v>
      </c>
      <c r="M1756" t="s">
        <v>28</v>
      </c>
      <c r="N1756" t="s">
        <v>99</v>
      </c>
      <c r="O1756" s="4">
        <f>tblMovies[[#This Row],[WorldwideGross]] - tblMovies[[#This Row],[budget]]</f>
        <v>17352417</v>
      </c>
      <c r="P1756">
        <f>IF(tblMovies[[#This Row],[budget]]&gt;0, (tblMovies[[#This Row],[WorldwideGross]]-tblMovies[[#This Row],[budget]]) / tblMovies[[#This Row],[budget]], 0)</f>
        <v>0.64268211111111107</v>
      </c>
      <c r="Q1756" t="str">
        <f>IF(tblMovies[[#This Row],[budget]]&gt;150000000,"Blockbuster",
 IF(tblMovies[[#This Row],[budget]]&gt;50000000,"High",
 IF(tblMovies[[#This Row],[budget]]&gt;10000000,"Mid","Low")))</f>
        <v>Mid</v>
      </c>
    </row>
    <row r="1757" spans="1:17" x14ac:dyDescent="0.35">
      <c r="A1757" s="4">
        <v>0</v>
      </c>
      <c r="B1757" t="s">
        <v>6794</v>
      </c>
      <c r="C1757">
        <v>63574</v>
      </c>
      <c r="D1757" t="s">
        <v>6795</v>
      </c>
      <c r="E1757" t="s">
        <v>6796</v>
      </c>
      <c r="F1757">
        <v>5.7537050000000001</v>
      </c>
      <c r="G1757" s="1">
        <v>40921</v>
      </c>
      <c r="H1757">
        <v>0</v>
      </c>
      <c r="I1757">
        <v>117</v>
      </c>
      <c r="J1757">
        <v>6.7</v>
      </c>
      <c r="K1757">
        <v>33</v>
      </c>
      <c r="L1757">
        <v>2012</v>
      </c>
      <c r="M1757" t="s">
        <v>431</v>
      </c>
      <c r="N1757" t="s">
        <v>1481</v>
      </c>
      <c r="O1757" s="4">
        <f>tblMovies[[#This Row],[WorldwideGross]] - tblMovies[[#This Row],[budget]]</f>
        <v>0</v>
      </c>
      <c r="P1757">
        <f>IF(tblMovies[[#This Row],[budget]]&gt;0, (tblMovies[[#This Row],[WorldwideGross]]-tblMovies[[#This Row],[budget]]) / tblMovies[[#This Row],[budget]], 0)</f>
        <v>0</v>
      </c>
      <c r="Q1757" t="str">
        <f>IF(tblMovies[[#This Row],[budget]]&gt;150000000,"Blockbuster",
 IF(tblMovies[[#This Row],[budget]]&gt;50000000,"High",
 IF(tblMovies[[#This Row],[budget]]&gt;10000000,"Mid","Low")))</f>
        <v>Low</v>
      </c>
    </row>
    <row r="1758" spans="1:17" x14ac:dyDescent="0.35">
      <c r="A1758" s="4">
        <v>27000000</v>
      </c>
      <c r="B1758" t="s">
        <v>6798</v>
      </c>
      <c r="C1758">
        <v>245</v>
      </c>
      <c r="D1758" t="s">
        <v>6799</v>
      </c>
      <c r="E1758" t="s">
        <v>6800</v>
      </c>
      <c r="F1758">
        <v>28.227983999999999</v>
      </c>
      <c r="G1758" s="1">
        <v>37372</v>
      </c>
      <c r="H1758">
        <v>129000000</v>
      </c>
      <c r="I1758">
        <v>101</v>
      </c>
      <c r="J1758">
        <v>6.6</v>
      </c>
      <c r="K1758">
        <v>607</v>
      </c>
      <c r="L1758">
        <v>2002</v>
      </c>
      <c r="M1758" t="s">
        <v>155</v>
      </c>
      <c r="N1758" t="s">
        <v>167</v>
      </c>
      <c r="O1758" s="4">
        <f>tblMovies[[#This Row],[WorldwideGross]] - tblMovies[[#This Row],[budget]]</f>
        <v>102000000</v>
      </c>
      <c r="P1758">
        <f>IF(tblMovies[[#This Row],[budget]]&gt;0, (tblMovies[[#This Row],[WorldwideGross]]-tblMovies[[#This Row],[budget]]) / tblMovies[[#This Row],[budget]], 0)</f>
        <v>3.7777777777777777</v>
      </c>
      <c r="Q1758" t="str">
        <f>IF(tblMovies[[#This Row],[budget]]&gt;150000000,"Blockbuster",
 IF(tblMovies[[#This Row],[budget]]&gt;50000000,"High",
 IF(tblMovies[[#This Row],[budget]]&gt;10000000,"Mid","Low")))</f>
        <v>Mid</v>
      </c>
    </row>
    <row r="1759" spans="1:17" x14ac:dyDescent="0.35">
      <c r="A1759" s="4">
        <v>27000000</v>
      </c>
      <c r="B1759" t="s">
        <v>99</v>
      </c>
      <c r="C1759">
        <v>9825</v>
      </c>
      <c r="D1759" t="s">
        <v>6802</v>
      </c>
      <c r="E1759" t="s">
        <v>6803</v>
      </c>
      <c r="F1759">
        <v>11.678561</v>
      </c>
      <c r="G1759" s="1">
        <v>36356</v>
      </c>
      <c r="H1759">
        <v>56870414</v>
      </c>
      <c r="I1759">
        <v>82</v>
      </c>
      <c r="J1759">
        <v>5.5</v>
      </c>
      <c r="K1759">
        <v>247</v>
      </c>
      <c r="L1759">
        <v>1999</v>
      </c>
      <c r="M1759" t="s">
        <v>1821</v>
      </c>
      <c r="N1759" t="s">
        <v>1892</v>
      </c>
      <c r="O1759" s="4">
        <f>tblMovies[[#This Row],[WorldwideGross]] - tblMovies[[#This Row],[budget]]</f>
        <v>29870414</v>
      </c>
      <c r="P1759">
        <f>IF(tblMovies[[#This Row],[budget]]&gt;0, (tblMovies[[#This Row],[WorldwideGross]]-tblMovies[[#This Row],[budget]]) / tblMovies[[#This Row],[budget]], 0)</f>
        <v>1.1063116296296296</v>
      </c>
      <c r="Q1759" t="str">
        <f>IF(tblMovies[[#This Row],[budget]]&gt;150000000,"Blockbuster",
 IF(tblMovies[[#This Row],[budget]]&gt;50000000,"High",
 IF(tblMovies[[#This Row],[budget]]&gt;10000000,"Mid","Low")))</f>
        <v>Mid</v>
      </c>
    </row>
    <row r="1760" spans="1:17" x14ac:dyDescent="0.35">
      <c r="A1760" s="4">
        <v>27000000</v>
      </c>
      <c r="B1760" t="s">
        <v>99</v>
      </c>
      <c r="C1760">
        <v>186</v>
      </c>
      <c r="D1760" t="s">
        <v>6805</v>
      </c>
      <c r="E1760" t="s">
        <v>6806</v>
      </c>
      <c r="F1760">
        <v>36.921444999999999</v>
      </c>
      <c r="G1760" s="1">
        <v>38772</v>
      </c>
      <c r="H1760">
        <v>56308881</v>
      </c>
      <c r="I1760">
        <v>110</v>
      </c>
      <c r="J1760">
        <v>7.4</v>
      </c>
      <c r="K1760">
        <v>1323</v>
      </c>
      <c r="L1760">
        <v>2006</v>
      </c>
      <c r="M1760" t="s">
        <v>155</v>
      </c>
      <c r="N1760" t="s">
        <v>2038</v>
      </c>
      <c r="O1760" s="4">
        <f>tblMovies[[#This Row],[WorldwideGross]] - tblMovies[[#This Row],[budget]]</f>
        <v>29308881</v>
      </c>
      <c r="P1760">
        <f>IF(tblMovies[[#This Row],[budget]]&gt;0, (tblMovies[[#This Row],[WorldwideGross]]-tblMovies[[#This Row],[budget]]) / tblMovies[[#This Row],[budget]], 0)</f>
        <v>1.0855141111111111</v>
      </c>
      <c r="Q1760" t="str">
        <f>IF(tblMovies[[#This Row],[budget]]&gt;150000000,"Blockbuster",
 IF(tblMovies[[#This Row],[budget]]&gt;50000000,"High",
 IF(tblMovies[[#This Row],[budget]]&gt;10000000,"Mid","Low")))</f>
        <v>Mid</v>
      </c>
    </row>
    <row r="1761" spans="1:17" x14ac:dyDescent="0.35">
      <c r="A1761" s="4">
        <v>27000000</v>
      </c>
      <c r="B1761" t="s">
        <v>99</v>
      </c>
      <c r="C1761">
        <v>9549</v>
      </c>
      <c r="D1761" t="s">
        <v>6808</v>
      </c>
      <c r="E1761" t="s">
        <v>6809</v>
      </c>
      <c r="F1761">
        <v>17.567332</v>
      </c>
      <c r="G1761" s="1">
        <v>30609</v>
      </c>
      <c r="H1761">
        <v>21500000</v>
      </c>
      <c r="I1761">
        <v>193</v>
      </c>
      <c r="J1761">
        <v>7.3</v>
      </c>
      <c r="K1761">
        <v>235</v>
      </c>
      <c r="L1761">
        <v>1983</v>
      </c>
      <c r="M1761" t="s">
        <v>155</v>
      </c>
      <c r="N1761" t="s">
        <v>69</v>
      </c>
      <c r="O1761" s="4">
        <f>tblMovies[[#This Row],[WorldwideGross]] - tblMovies[[#This Row],[budget]]</f>
        <v>-5500000</v>
      </c>
      <c r="P1761">
        <f>IF(tblMovies[[#This Row],[budget]]&gt;0, (tblMovies[[#This Row],[WorldwideGross]]-tblMovies[[#This Row],[budget]]) / tblMovies[[#This Row],[budget]], 0)</f>
        <v>-0.20370370370370369</v>
      </c>
      <c r="Q1761" t="str">
        <f>IF(tblMovies[[#This Row],[budget]]&gt;150000000,"Blockbuster",
 IF(tblMovies[[#This Row],[budget]]&gt;50000000,"High",
 IF(tblMovies[[#This Row],[budget]]&gt;10000000,"Mid","Low")))</f>
        <v>Mid</v>
      </c>
    </row>
    <row r="1762" spans="1:17" x14ac:dyDescent="0.35">
      <c r="A1762" s="4">
        <v>30000000</v>
      </c>
      <c r="B1762" t="s">
        <v>6810</v>
      </c>
      <c r="C1762">
        <v>61891</v>
      </c>
      <c r="D1762" t="s">
        <v>6811</v>
      </c>
      <c r="E1762" t="s">
        <v>6812</v>
      </c>
      <c r="F1762">
        <v>16.698315999999998</v>
      </c>
      <c r="G1762" s="1">
        <v>40837</v>
      </c>
      <c r="H1762">
        <v>15395087</v>
      </c>
      <c r="I1762">
        <v>130</v>
      </c>
      <c r="J1762">
        <v>6.3</v>
      </c>
      <c r="K1762">
        <v>288</v>
      </c>
      <c r="L1762">
        <v>2011</v>
      </c>
      <c r="M1762" t="s">
        <v>155</v>
      </c>
      <c r="N1762" t="s">
        <v>35</v>
      </c>
      <c r="O1762" s="4">
        <f>tblMovies[[#This Row],[WorldwideGross]] - tblMovies[[#This Row],[budget]]</f>
        <v>-14604913</v>
      </c>
      <c r="P1762">
        <f>IF(tblMovies[[#This Row],[budget]]&gt;0, (tblMovies[[#This Row],[WorldwideGross]]-tblMovies[[#This Row],[budget]]) / tblMovies[[#This Row],[budget]], 0)</f>
        <v>-0.48683043333333331</v>
      </c>
      <c r="Q1762" t="str">
        <f>IF(tblMovies[[#This Row],[budget]]&gt;150000000,"Blockbuster",
 IF(tblMovies[[#This Row],[budget]]&gt;50000000,"High",
 IF(tblMovies[[#This Row],[budget]]&gt;10000000,"Mid","Low")))</f>
        <v>Mid</v>
      </c>
    </row>
    <row r="1763" spans="1:17" x14ac:dyDescent="0.35">
      <c r="A1763" s="4">
        <v>27000000</v>
      </c>
      <c r="B1763" t="s">
        <v>99</v>
      </c>
      <c r="C1763">
        <v>34584</v>
      </c>
      <c r="D1763" t="s">
        <v>6815</v>
      </c>
      <c r="E1763" t="s">
        <v>6816</v>
      </c>
      <c r="F1763">
        <v>47.862015999999997</v>
      </c>
      <c r="G1763" s="1">
        <v>30777</v>
      </c>
      <c r="H1763">
        <v>20158808</v>
      </c>
      <c r="I1763">
        <v>102</v>
      </c>
      <c r="J1763">
        <v>7</v>
      </c>
      <c r="K1763">
        <v>1002</v>
      </c>
      <c r="L1763">
        <v>1984</v>
      </c>
      <c r="M1763" t="s">
        <v>155</v>
      </c>
      <c r="N1763" t="s">
        <v>6818</v>
      </c>
      <c r="O1763" s="4">
        <f>tblMovies[[#This Row],[WorldwideGross]] - tblMovies[[#This Row],[budget]]</f>
        <v>-6841192</v>
      </c>
      <c r="P1763">
        <f>IF(tblMovies[[#This Row],[budget]]&gt;0, (tblMovies[[#This Row],[WorldwideGross]]-tblMovies[[#This Row],[budget]]) / tblMovies[[#This Row],[budget]], 0)</f>
        <v>-0.25337748148148148</v>
      </c>
      <c r="Q1763" t="str">
        <f>IF(tblMovies[[#This Row],[budget]]&gt;150000000,"Blockbuster",
 IF(tblMovies[[#This Row],[budget]]&gt;50000000,"High",
 IF(tblMovies[[#This Row],[budget]]&gt;10000000,"Mid","Low")))</f>
        <v>Mid</v>
      </c>
    </row>
    <row r="1764" spans="1:17" x14ac:dyDescent="0.35">
      <c r="A1764" s="4">
        <v>27000000</v>
      </c>
      <c r="B1764" t="s">
        <v>99</v>
      </c>
      <c r="C1764">
        <v>2666</v>
      </c>
      <c r="D1764" t="s">
        <v>6820</v>
      </c>
      <c r="E1764" t="s">
        <v>6821</v>
      </c>
      <c r="F1764">
        <v>39.324831000000003</v>
      </c>
      <c r="G1764" s="1">
        <v>35853</v>
      </c>
      <c r="H1764">
        <v>27200316</v>
      </c>
      <c r="I1764">
        <v>100</v>
      </c>
      <c r="J1764">
        <v>7.2</v>
      </c>
      <c r="K1764">
        <v>828</v>
      </c>
      <c r="L1764">
        <v>1998</v>
      </c>
      <c r="M1764" t="s">
        <v>1806</v>
      </c>
      <c r="N1764" t="s">
        <v>145</v>
      </c>
      <c r="O1764" s="4">
        <f>tblMovies[[#This Row],[WorldwideGross]] - tblMovies[[#This Row],[budget]]</f>
        <v>200316</v>
      </c>
      <c r="P1764">
        <f>IF(tblMovies[[#This Row],[budget]]&gt;0, (tblMovies[[#This Row],[WorldwideGross]]-tblMovies[[#This Row],[budget]]) / tblMovies[[#This Row],[budget]], 0)</f>
        <v>7.4191111111111107E-3</v>
      </c>
      <c r="Q1764" t="str">
        <f>IF(tblMovies[[#This Row],[budget]]&gt;150000000,"Blockbuster",
 IF(tblMovies[[#This Row],[budget]]&gt;50000000,"High",
 IF(tblMovies[[#This Row],[budget]]&gt;10000000,"Mid","Low")))</f>
        <v>Mid</v>
      </c>
    </row>
    <row r="1765" spans="1:17" x14ac:dyDescent="0.35">
      <c r="A1765" s="4">
        <v>0</v>
      </c>
      <c r="B1765" t="s">
        <v>6823</v>
      </c>
      <c r="C1765">
        <v>12783</v>
      </c>
      <c r="D1765" t="s">
        <v>6824</v>
      </c>
      <c r="E1765" t="s">
        <v>6825</v>
      </c>
      <c r="F1765">
        <v>18.591657000000001</v>
      </c>
      <c r="G1765" s="1">
        <v>39696</v>
      </c>
      <c r="H1765">
        <v>0</v>
      </c>
      <c r="I1765">
        <v>110</v>
      </c>
      <c r="J1765">
        <v>6.7</v>
      </c>
      <c r="K1765">
        <v>396</v>
      </c>
      <c r="L1765">
        <v>2008</v>
      </c>
      <c r="M1765" t="s">
        <v>155</v>
      </c>
      <c r="N1765" t="s">
        <v>6827</v>
      </c>
      <c r="O1765" s="4">
        <f>tblMovies[[#This Row],[WorldwideGross]] - tblMovies[[#This Row],[budget]]</f>
        <v>0</v>
      </c>
      <c r="P1765">
        <f>IF(tblMovies[[#This Row],[budget]]&gt;0, (tblMovies[[#This Row],[WorldwideGross]]-tblMovies[[#This Row],[budget]]) / tblMovies[[#This Row],[budget]], 0)</f>
        <v>0</v>
      </c>
      <c r="Q1765" t="str">
        <f>IF(tblMovies[[#This Row],[budget]]&gt;150000000,"Blockbuster",
 IF(tblMovies[[#This Row],[budget]]&gt;50000000,"High",
 IF(tblMovies[[#This Row],[budget]]&gt;10000000,"Mid","Low")))</f>
        <v>Low</v>
      </c>
    </row>
    <row r="1766" spans="1:17" x14ac:dyDescent="0.35">
      <c r="A1766" s="4">
        <v>25000000</v>
      </c>
      <c r="B1766" t="s">
        <v>6828</v>
      </c>
      <c r="C1766">
        <v>13155</v>
      </c>
      <c r="D1766" t="s">
        <v>6829</v>
      </c>
      <c r="E1766" t="s">
        <v>6830</v>
      </c>
      <c r="F1766">
        <v>5.6501250000000001</v>
      </c>
      <c r="G1766" s="1">
        <v>31219</v>
      </c>
      <c r="H1766">
        <v>11137801</v>
      </c>
      <c r="I1766">
        <v>109</v>
      </c>
      <c r="J1766">
        <v>6.7</v>
      </c>
      <c r="K1766">
        <v>120</v>
      </c>
      <c r="L1766">
        <v>1985</v>
      </c>
      <c r="M1766" t="s">
        <v>28</v>
      </c>
      <c r="N1766" t="s">
        <v>6832</v>
      </c>
      <c r="O1766" s="4">
        <f>tblMovies[[#This Row],[WorldwideGross]] - tblMovies[[#This Row],[budget]]</f>
        <v>-13862199</v>
      </c>
      <c r="P1766">
        <f>IF(tblMovies[[#This Row],[budget]]&gt;0, (tblMovies[[#This Row],[WorldwideGross]]-tblMovies[[#This Row],[budget]]) / tblMovies[[#This Row],[budget]], 0)</f>
        <v>-0.55448796</v>
      </c>
      <c r="Q1766" t="str">
        <f>IF(tblMovies[[#This Row],[budget]]&gt;150000000,"Blockbuster",
 IF(tblMovies[[#This Row],[budget]]&gt;50000000,"High",
 IF(tblMovies[[#This Row],[budget]]&gt;10000000,"Mid","Low")))</f>
        <v>Mid</v>
      </c>
    </row>
    <row r="1767" spans="1:17" x14ac:dyDescent="0.35">
      <c r="A1767" s="4">
        <v>27000000</v>
      </c>
      <c r="B1767" t="s">
        <v>99</v>
      </c>
      <c r="C1767">
        <v>42807</v>
      </c>
      <c r="D1767" t="s">
        <v>6834</v>
      </c>
      <c r="E1767" t="s">
        <v>6835</v>
      </c>
      <c r="F1767">
        <v>3.123583</v>
      </c>
      <c r="G1767" s="1">
        <v>35880</v>
      </c>
      <c r="H1767">
        <v>76000000</v>
      </c>
      <c r="I1767">
        <v>113</v>
      </c>
      <c r="J1767">
        <v>5.9</v>
      </c>
      <c r="K1767">
        <v>44</v>
      </c>
      <c r="L1767">
        <v>1998</v>
      </c>
      <c r="M1767" t="s">
        <v>1342</v>
      </c>
      <c r="N1767" t="s">
        <v>252</v>
      </c>
      <c r="O1767" s="4">
        <f>tblMovies[[#This Row],[WorldwideGross]] - tblMovies[[#This Row],[budget]]</f>
        <v>49000000</v>
      </c>
      <c r="P1767">
        <f>IF(tblMovies[[#This Row],[budget]]&gt;0, (tblMovies[[#This Row],[WorldwideGross]]-tblMovies[[#This Row],[budget]]) / tblMovies[[#This Row],[budget]], 0)</f>
        <v>1.8148148148148149</v>
      </c>
      <c r="Q1767" t="str">
        <f>IF(tblMovies[[#This Row],[budget]]&gt;150000000,"Blockbuster",
 IF(tblMovies[[#This Row],[budget]]&gt;50000000,"High",
 IF(tblMovies[[#This Row],[budget]]&gt;10000000,"Mid","Low")))</f>
        <v>Mid</v>
      </c>
    </row>
    <row r="1768" spans="1:17" x14ac:dyDescent="0.35">
      <c r="A1768" s="4">
        <v>27000000</v>
      </c>
      <c r="B1768" t="s">
        <v>6837</v>
      </c>
      <c r="C1768">
        <v>28355</v>
      </c>
      <c r="D1768" t="s">
        <v>6838</v>
      </c>
      <c r="E1768" t="s">
        <v>6839</v>
      </c>
      <c r="F1768">
        <v>23.917981999999999</v>
      </c>
      <c r="G1768" s="1">
        <v>40038</v>
      </c>
      <c r="H1768">
        <v>29000000</v>
      </c>
      <c r="I1768">
        <v>109</v>
      </c>
      <c r="J1768">
        <v>6.1</v>
      </c>
      <c r="K1768">
        <v>563</v>
      </c>
      <c r="L1768">
        <v>2009</v>
      </c>
      <c r="M1768" t="s">
        <v>1821</v>
      </c>
      <c r="N1768" t="s">
        <v>2330</v>
      </c>
      <c r="O1768" s="4">
        <f>tblMovies[[#This Row],[WorldwideGross]] - tblMovies[[#This Row],[budget]]</f>
        <v>2000000</v>
      </c>
      <c r="P1768">
        <f>IF(tblMovies[[#This Row],[budget]]&gt;0, (tblMovies[[#This Row],[WorldwideGross]]-tblMovies[[#This Row],[budget]]) / tblMovies[[#This Row],[budget]], 0)</f>
        <v>7.407407407407407E-2</v>
      </c>
      <c r="Q1768" t="str">
        <f>IF(tblMovies[[#This Row],[budget]]&gt;150000000,"Blockbuster",
 IF(tblMovies[[#This Row],[budget]]&gt;50000000,"High",
 IF(tblMovies[[#This Row],[budget]]&gt;10000000,"Mid","Low")))</f>
        <v>Mid</v>
      </c>
    </row>
    <row r="1769" spans="1:17" x14ac:dyDescent="0.35">
      <c r="A1769" s="4">
        <v>27000000</v>
      </c>
      <c r="B1769" t="s">
        <v>99</v>
      </c>
      <c r="C1769">
        <v>8080</v>
      </c>
      <c r="D1769" t="s">
        <v>6841</v>
      </c>
      <c r="E1769" t="s">
        <v>6842</v>
      </c>
      <c r="F1769">
        <v>8.7158219999999993</v>
      </c>
      <c r="G1769" s="1">
        <v>38226</v>
      </c>
      <c r="H1769">
        <v>13000000</v>
      </c>
      <c r="I1769">
        <v>99</v>
      </c>
      <c r="J1769">
        <v>5.5</v>
      </c>
      <c r="K1769">
        <v>98</v>
      </c>
      <c r="L1769">
        <v>2004</v>
      </c>
      <c r="M1769" t="s">
        <v>1342</v>
      </c>
      <c r="N1769" t="s">
        <v>110</v>
      </c>
      <c r="O1769" s="4">
        <f>tblMovies[[#This Row],[WorldwideGross]] - tblMovies[[#This Row],[budget]]</f>
        <v>-14000000</v>
      </c>
      <c r="P1769">
        <f>IF(tblMovies[[#This Row],[budget]]&gt;0, (tblMovies[[#This Row],[WorldwideGross]]-tblMovies[[#This Row],[budget]]) / tblMovies[[#This Row],[budget]], 0)</f>
        <v>-0.51851851851851849</v>
      </c>
      <c r="Q1769" t="str">
        <f>IF(tblMovies[[#This Row],[budget]]&gt;150000000,"Blockbuster",
 IF(tblMovies[[#This Row],[budget]]&gt;50000000,"High",
 IF(tblMovies[[#This Row],[budget]]&gt;10000000,"Mid","Low")))</f>
        <v>Mid</v>
      </c>
    </row>
    <row r="1770" spans="1:17" x14ac:dyDescent="0.35">
      <c r="A1770" s="4">
        <v>0</v>
      </c>
      <c r="B1770" t="s">
        <v>99</v>
      </c>
      <c r="C1770">
        <v>5126</v>
      </c>
      <c r="D1770" t="s">
        <v>6844</v>
      </c>
      <c r="E1770" t="s">
        <v>6845</v>
      </c>
      <c r="F1770">
        <v>5.7371610000000004</v>
      </c>
      <c r="G1770" s="1">
        <v>39388</v>
      </c>
      <c r="H1770">
        <v>0</v>
      </c>
      <c r="I1770">
        <v>106</v>
      </c>
      <c r="J1770">
        <v>6.8</v>
      </c>
      <c r="K1770">
        <v>79</v>
      </c>
      <c r="L1770">
        <v>2007</v>
      </c>
      <c r="M1770" t="s">
        <v>155</v>
      </c>
      <c r="N1770" t="s">
        <v>145</v>
      </c>
      <c r="O1770" s="4">
        <f>tblMovies[[#This Row],[WorldwideGross]] - tblMovies[[#This Row],[budget]]</f>
        <v>0</v>
      </c>
      <c r="P1770">
        <f>IF(tblMovies[[#This Row],[budget]]&gt;0, (tblMovies[[#This Row],[WorldwideGross]]-tblMovies[[#This Row],[budget]]) / tblMovies[[#This Row],[budget]], 0)</f>
        <v>0</v>
      </c>
      <c r="Q1770" t="str">
        <f>IF(tblMovies[[#This Row],[budget]]&gt;150000000,"Blockbuster",
 IF(tblMovies[[#This Row],[budget]]&gt;50000000,"High",
 IF(tblMovies[[#This Row],[budget]]&gt;10000000,"Mid","Low")))</f>
        <v>Low</v>
      </c>
    </row>
    <row r="1771" spans="1:17" x14ac:dyDescent="0.35">
      <c r="A1771" s="4">
        <v>27000000</v>
      </c>
      <c r="B1771" t="s">
        <v>6847</v>
      </c>
      <c r="C1771">
        <v>56288</v>
      </c>
      <c r="D1771" t="s">
        <v>6848</v>
      </c>
      <c r="E1771" t="s">
        <v>6849</v>
      </c>
      <c r="F1771">
        <v>14.788073000000001</v>
      </c>
      <c r="G1771" s="1">
        <v>40773</v>
      </c>
      <c r="H1771">
        <v>85564310</v>
      </c>
      <c r="I1771">
        <v>89</v>
      </c>
      <c r="J1771">
        <v>4.4000000000000004</v>
      </c>
      <c r="K1771">
        <v>222</v>
      </c>
      <c r="L1771">
        <v>2011</v>
      </c>
      <c r="M1771" t="s">
        <v>191</v>
      </c>
      <c r="N1771" t="s">
        <v>4228</v>
      </c>
      <c r="O1771" s="4">
        <f>tblMovies[[#This Row],[WorldwideGross]] - tblMovies[[#This Row],[budget]]</f>
        <v>58564310</v>
      </c>
      <c r="P1771">
        <f>IF(tblMovies[[#This Row],[budget]]&gt;0, (tblMovies[[#This Row],[WorldwideGross]]-tblMovies[[#This Row],[budget]]) / tblMovies[[#This Row],[budget]], 0)</f>
        <v>2.1690485185185184</v>
      </c>
      <c r="Q1771" t="str">
        <f>IF(tblMovies[[#This Row],[budget]]&gt;150000000,"Blockbuster",
 IF(tblMovies[[#This Row],[budget]]&gt;50000000,"High",
 IF(tblMovies[[#This Row],[budget]]&gt;10000000,"Mid","Low")))</f>
        <v>Mid</v>
      </c>
    </row>
    <row r="1772" spans="1:17" x14ac:dyDescent="0.35">
      <c r="A1772" s="4">
        <v>27000000</v>
      </c>
      <c r="B1772" t="s">
        <v>99</v>
      </c>
      <c r="C1772">
        <v>303858</v>
      </c>
      <c r="D1772" t="s">
        <v>6850</v>
      </c>
      <c r="E1772" t="s">
        <v>6851</v>
      </c>
      <c r="F1772">
        <v>38.279457999999998</v>
      </c>
      <c r="G1772" s="1">
        <v>42502</v>
      </c>
      <c r="H1772">
        <v>93282604</v>
      </c>
      <c r="I1772">
        <v>98</v>
      </c>
      <c r="J1772">
        <v>6.5</v>
      </c>
      <c r="K1772">
        <v>1068</v>
      </c>
      <c r="L1772">
        <v>2016</v>
      </c>
      <c r="M1772" t="s">
        <v>166</v>
      </c>
      <c r="N1772" t="s">
        <v>953</v>
      </c>
      <c r="O1772" s="4">
        <f>tblMovies[[#This Row],[WorldwideGross]] - tblMovies[[#This Row],[budget]]</f>
        <v>66282604</v>
      </c>
      <c r="P1772">
        <f>IF(tblMovies[[#This Row],[budget]]&gt;0, (tblMovies[[#This Row],[WorldwideGross]]-tblMovies[[#This Row],[budget]]) / tblMovies[[#This Row],[budget]], 0)</f>
        <v>2.4549112592592595</v>
      </c>
      <c r="Q1772" t="str">
        <f>IF(tblMovies[[#This Row],[budget]]&gt;150000000,"Blockbuster",
 IF(tblMovies[[#This Row],[budget]]&gt;50000000,"High",
 IF(tblMovies[[#This Row],[budget]]&gt;10000000,"Mid","Low")))</f>
        <v>Mid</v>
      </c>
    </row>
    <row r="1773" spans="1:17" x14ac:dyDescent="0.35">
      <c r="A1773" s="4">
        <v>28</v>
      </c>
      <c r="B1773" t="s">
        <v>99</v>
      </c>
      <c r="C1773">
        <v>1613</v>
      </c>
      <c r="D1773" t="s">
        <v>6854</v>
      </c>
      <c r="E1773" t="s">
        <v>6855</v>
      </c>
      <c r="F1773">
        <v>9.6700309999999998</v>
      </c>
      <c r="G1773" s="1">
        <v>37232</v>
      </c>
      <c r="H1773">
        <v>14</v>
      </c>
      <c r="I1773">
        <v>93</v>
      </c>
      <c r="J1773">
        <v>5.9</v>
      </c>
      <c r="K1773">
        <v>173</v>
      </c>
      <c r="L1773">
        <v>2001</v>
      </c>
      <c r="M1773" t="s">
        <v>166</v>
      </c>
      <c r="N1773" t="s">
        <v>6857</v>
      </c>
      <c r="O1773" s="4">
        <f>tblMovies[[#This Row],[WorldwideGross]] - tblMovies[[#This Row],[budget]]</f>
        <v>-14</v>
      </c>
      <c r="P1773">
        <f>IF(tblMovies[[#This Row],[budget]]&gt;0, (tblMovies[[#This Row],[WorldwideGross]]-tblMovies[[#This Row],[budget]]) / tblMovies[[#This Row],[budget]], 0)</f>
        <v>-0.5</v>
      </c>
      <c r="Q1773" t="str">
        <f>IF(tblMovies[[#This Row],[budget]]&gt;150000000,"Blockbuster",
 IF(tblMovies[[#This Row],[budget]]&gt;50000000,"High",
 IF(tblMovies[[#This Row],[budget]]&gt;10000000,"Mid","Low")))</f>
        <v>Low</v>
      </c>
    </row>
    <row r="1774" spans="1:17" x14ac:dyDescent="0.35">
      <c r="A1774" s="4">
        <v>0</v>
      </c>
      <c r="B1774" t="s">
        <v>99</v>
      </c>
      <c r="C1774">
        <v>31582</v>
      </c>
      <c r="D1774" t="s">
        <v>6858</v>
      </c>
      <c r="E1774" t="s">
        <v>6859</v>
      </c>
      <c r="F1774">
        <v>5.2715589999999999</v>
      </c>
      <c r="G1774" s="1">
        <v>36490</v>
      </c>
      <c r="H1774">
        <v>4488529</v>
      </c>
      <c r="I1774">
        <v>112</v>
      </c>
      <c r="J1774">
        <v>5.9</v>
      </c>
      <c r="K1774">
        <v>56</v>
      </c>
      <c r="L1774">
        <v>1999</v>
      </c>
      <c r="M1774" t="s">
        <v>431</v>
      </c>
      <c r="N1774" t="s">
        <v>3375</v>
      </c>
      <c r="O1774" s="4">
        <f>tblMovies[[#This Row],[WorldwideGross]] - tblMovies[[#This Row],[budget]]</f>
        <v>4488529</v>
      </c>
      <c r="P1774">
        <f>IF(tblMovies[[#This Row],[budget]]&gt;0, (tblMovies[[#This Row],[WorldwideGross]]-tblMovies[[#This Row],[budget]]) / tblMovies[[#This Row],[budget]], 0)</f>
        <v>0</v>
      </c>
      <c r="Q1774" t="str">
        <f>IF(tblMovies[[#This Row],[budget]]&gt;150000000,"Blockbuster",
 IF(tblMovies[[#This Row],[budget]]&gt;50000000,"High",
 IF(tblMovies[[#This Row],[budget]]&gt;10000000,"Mid","Low")))</f>
        <v>Low</v>
      </c>
    </row>
    <row r="1775" spans="1:17" x14ac:dyDescent="0.35">
      <c r="A1775" s="4">
        <v>27000000</v>
      </c>
      <c r="B1775" t="s">
        <v>6860</v>
      </c>
      <c r="C1775">
        <v>16617</v>
      </c>
      <c r="D1775" t="s">
        <v>6861</v>
      </c>
      <c r="E1775" t="s">
        <v>6862</v>
      </c>
      <c r="F1775">
        <v>17.193659</v>
      </c>
      <c r="G1775" s="1">
        <v>38114</v>
      </c>
      <c r="H1775">
        <v>21148829</v>
      </c>
      <c r="I1775">
        <v>106</v>
      </c>
      <c r="J1775">
        <v>6.3</v>
      </c>
      <c r="K1775">
        <v>333</v>
      </c>
      <c r="L1775">
        <v>2004</v>
      </c>
      <c r="M1775" t="s">
        <v>1806</v>
      </c>
      <c r="N1775" t="s">
        <v>6864</v>
      </c>
      <c r="O1775" s="4">
        <f>tblMovies[[#This Row],[WorldwideGross]] - tblMovies[[#This Row],[budget]]</f>
        <v>-5851171</v>
      </c>
      <c r="P1775">
        <f>IF(tblMovies[[#This Row],[budget]]&gt;0, (tblMovies[[#This Row],[WorldwideGross]]-tblMovies[[#This Row],[budget]]) / tblMovies[[#This Row],[budget]], 0)</f>
        <v>-0.21671003703703703</v>
      </c>
      <c r="Q1775" t="str">
        <f>IF(tblMovies[[#This Row],[budget]]&gt;150000000,"Blockbuster",
 IF(tblMovies[[#This Row],[budget]]&gt;50000000,"High",
 IF(tblMovies[[#This Row],[budget]]&gt;10000000,"Mid","Low")))</f>
        <v>Mid</v>
      </c>
    </row>
    <row r="1776" spans="1:17" x14ac:dyDescent="0.35">
      <c r="A1776" s="4">
        <v>25000000</v>
      </c>
      <c r="B1776" t="s">
        <v>6865</v>
      </c>
      <c r="C1776">
        <v>8944</v>
      </c>
      <c r="D1776" t="s">
        <v>6866</v>
      </c>
      <c r="E1776" t="s">
        <v>6867</v>
      </c>
      <c r="F1776">
        <v>8.3165300000000002</v>
      </c>
      <c r="G1776" s="1">
        <v>39738</v>
      </c>
      <c r="H1776">
        <v>6673422</v>
      </c>
      <c r="I1776">
        <v>104</v>
      </c>
      <c r="J1776">
        <v>5.2</v>
      </c>
      <c r="K1776">
        <v>127</v>
      </c>
      <c r="L1776">
        <v>2008</v>
      </c>
      <c r="M1776" t="s">
        <v>431</v>
      </c>
      <c r="N1776" t="s">
        <v>6869</v>
      </c>
      <c r="O1776" s="4">
        <f>tblMovies[[#This Row],[WorldwideGross]] - tblMovies[[#This Row],[budget]]</f>
        <v>-18326578</v>
      </c>
      <c r="P1776">
        <f>IF(tblMovies[[#This Row],[budget]]&gt;0, (tblMovies[[#This Row],[WorldwideGross]]-tblMovies[[#This Row],[budget]]) / tblMovies[[#This Row],[budget]], 0)</f>
        <v>-0.73306311999999996</v>
      </c>
      <c r="Q1776" t="str">
        <f>IF(tblMovies[[#This Row],[budget]]&gt;150000000,"Blockbuster",
 IF(tblMovies[[#This Row],[budget]]&gt;50000000,"High",
 IF(tblMovies[[#This Row],[budget]]&gt;10000000,"Mid","Low")))</f>
        <v>Mid</v>
      </c>
    </row>
    <row r="1777" spans="1:17" x14ac:dyDescent="0.35">
      <c r="A1777" s="4">
        <v>0</v>
      </c>
      <c r="B1777" t="s">
        <v>99</v>
      </c>
      <c r="C1777">
        <v>41488</v>
      </c>
      <c r="D1777" t="s">
        <v>6870</v>
      </c>
      <c r="E1777" t="s">
        <v>6871</v>
      </c>
      <c r="F1777">
        <v>2.653988</v>
      </c>
      <c r="G1777" s="1">
        <v>37967</v>
      </c>
      <c r="H1777">
        <v>0</v>
      </c>
      <c r="I1777">
        <v>120</v>
      </c>
      <c r="J1777">
        <v>5.9</v>
      </c>
      <c r="K1777">
        <v>23</v>
      </c>
      <c r="L1777">
        <v>2003</v>
      </c>
      <c r="M1777" t="s">
        <v>155</v>
      </c>
      <c r="N1777" t="s">
        <v>6873</v>
      </c>
      <c r="O1777" s="4">
        <f>tblMovies[[#This Row],[WorldwideGross]] - tblMovies[[#This Row],[budget]]</f>
        <v>0</v>
      </c>
      <c r="P1777">
        <f>IF(tblMovies[[#This Row],[budget]]&gt;0, (tblMovies[[#This Row],[WorldwideGross]]-tblMovies[[#This Row],[budget]]) / tblMovies[[#This Row],[budget]], 0)</f>
        <v>0</v>
      </c>
      <c r="Q1777" t="str">
        <f>IF(tblMovies[[#This Row],[budget]]&gt;150000000,"Blockbuster",
 IF(tblMovies[[#This Row],[budget]]&gt;50000000,"High",
 IF(tblMovies[[#This Row],[budget]]&gt;10000000,"Mid","Low")))</f>
        <v>Low</v>
      </c>
    </row>
    <row r="1778" spans="1:17" x14ac:dyDescent="0.35">
      <c r="A1778" s="4">
        <v>0</v>
      </c>
      <c r="B1778" t="s">
        <v>6875</v>
      </c>
      <c r="C1778">
        <v>37028</v>
      </c>
      <c r="D1778" t="s">
        <v>6876</v>
      </c>
      <c r="E1778" t="s">
        <v>6877</v>
      </c>
      <c r="F1778">
        <v>0.54843500000000001</v>
      </c>
      <c r="G1778" s="1">
        <v>38967</v>
      </c>
      <c r="H1778">
        <v>0</v>
      </c>
      <c r="I1778">
        <v>133</v>
      </c>
      <c r="J1778">
        <v>6.9</v>
      </c>
      <c r="K1778">
        <v>6</v>
      </c>
      <c r="L1778">
        <v>2006</v>
      </c>
      <c r="M1778" t="s">
        <v>431</v>
      </c>
      <c r="N1778" t="s">
        <v>6879</v>
      </c>
      <c r="O1778" s="4">
        <f>tblMovies[[#This Row],[WorldwideGross]] - tblMovies[[#This Row],[budget]]</f>
        <v>0</v>
      </c>
      <c r="P1778">
        <f>IF(tblMovies[[#This Row],[budget]]&gt;0, (tblMovies[[#This Row],[WorldwideGross]]-tblMovies[[#This Row],[budget]]) / tblMovies[[#This Row],[budget]], 0)</f>
        <v>0</v>
      </c>
      <c r="Q1778" t="str">
        <f>IF(tblMovies[[#This Row],[budget]]&gt;150000000,"Blockbuster",
 IF(tblMovies[[#This Row],[budget]]&gt;50000000,"High",
 IF(tblMovies[[#This Row],[budget]]&gt;10000000,"Mid","Low")))</f>
        <v>Low</v>
      </c>
    </row>
    <row r="1779" spans="1:17" x14ac:dyDescent="0.35">
      <c r="A1779" s="4">
        <v>26000000</v>
      </c>
      <c r="B1779" t="s">
        <v>6880</v>
      </c>
      <c r="C1779">
        <v>14560</v>
      </c>
      <c r="D1779" t="s">
        <v>6881</v>
      </c>
      <c r="E1779" t="s">
        <v>6882</v>
      </c>
      <c r="F1779">
        <v>31.250382999999999</v>
      </c>
      <c r="G1779" s="1">
        <v>39828</v>
      </c>
      <c r="H1779">
        <v>183293131</v>
      </c>
      <c r="I1779">
        <v>91</v>
      </c>
      <c r="J1779">
        <v>5.2</v>
      </c>
      <c r="K1779">
        <v>788</v>
      </c>
      <c r="L1779">
        <v>2009</v>
      </c>
      <c r="M1779" t="s">
        <v>21</v>
      </c>
      <c r="N1779" t="s">
        <v>35</v>
      </c>
      <c r="O1779" s="4">
        <f>tblMovies[[#This Row],[WorldwideGross]] - tblMovies[[#This Row],[budget]]</f>
        <v>157293131</v>
      </c>
      <c r="P1779">
        <f>IF(tblMovies[[#This Row],[budget]]&gt;0, (tblMovies[[#This Row],[WorldwideGross]]-tblMovies[[#This Row],[budget]]) / tblMovies[[#This Row],[budget]], 0)</f>
        <v>6.0497358076923078</v>
      </c>
      <c r="Q1779" t="str">
        <f>IF(tblMovies[[#This Row],[budget]]&gt;150000000,"Blockbuster",
 IF(tblMovies[[#This Row],[budget]]&gt;50000000,"High",
 IF(tblMovies[[#This Row],[budget]]&gt;10000000,"Mid","Low")))</f>
        <v>Mid</v>
      </c>
    </row>
    <row r="1780" spans="1:17" x14ac:dyDescent="0.35">
      <c r="A1780" s="4">
        <v>26000000</v>
      </c>
      <c r="B1780" t="s">
        <v>99</v>
      </c>
      <c r="C1780">
        <v>10330</v>
      </c>
      <c r="D1780" t="s">
        <v>6884</v>
      </c>
      <c r="E1780" t="s">
        <v>6885</v>
      </c>
      <c r="F1780">
        <v>24.345651</v>
      </c>
      <c r="G1780" s="1">
        <v>37836</v>
      </c>
      <c r="H1780">
        <v>110230332</v>
      </c>
      <c r="I1780">
        <v>97</v>
      </c>
      <c r="J1780">
        <v>6</v>
      </c>
      <c r="K1780">
        <v>879</v>
      </c>
      <c r="L1780">
        <v>2003</v>
      </c>
      <c r="M1780" t="s">
        <v>431</v>
      </c>
      <c r="N1780" t="s">
        <v>29</v>
      </c>
      <c r="O1780" s="4">
        <f>tblMovies[[#This Row],[WorldwideGross]] - tblMovies[[#This Row],[budget]]</f>
        <v>84230332</v>
      </c>
      <c r="P1780">
        <f>IF(tblMovies[[#This Row],[budget]]&gt;0, (tblMovies[[#This Row],[WorldwideGross]]-tblMovies[[#This Row],[budget]]) / tblMovies[[#This Row],[budget]], 0)</f>
        <v>3.2396281538461538</v>
      </c>
      <c r="Q1780" t="str">
        <f>IF(tblMovies[[#This Row],[budget]]&gt;150000000,"Blockbuster",
 IF(tblMovies[[#This Row],[budget]]&gt;50000000,"High",
 IF(tblMovies[[#This Row],[budget]]&gt;10000000,"Mid","Low")))</f>
        <v>Mid</v>
      </c>
    </row>
    <row r="1781" spans="1:17" x14ac:dyDescent="0.35">
      <c r="A1781" s="4">
        <v>26000000</v>
      </c>
      <c r="B1781" t="s">
        <v>6887</v>
      </c>
      <c r="C1781">
        <v>6957</v>
      </c>
      <c r="D1781" t="s">
        <v>6888</v>
      </c>
      <c r="E1781" t="s">
        <v>6889</v>
      </c>
      <c r="F1781">
        <v>38.473731999999998</v>
      </c>
      <c r="G1781" s="1">
        <v>38575</v>
      </c>
      <c r="H1781">
        <v>109449237</v>
      </c>
      <c r="I1781">
        <v>116</v>
      </c>
      <c r="J1781">
        <v>6.2</v>
      </c>
      <c r="K1781">
        <v>1983</v>
      </c>
      <c r="L1781">
        <v>2005</v>
      </c>
      <c r="M1781" t="s">
        <v>431</v>
      </c>
      <c r="N1781" t="s">
        <v>167</v>
      </c>
      <c r="O1781" s="4">
        <f>tblMovies[[#This Row],[WorldwideGross]] - tblMovies[[#This Row],[budget]]</f>
        <v>83449237</v>
      </c>
      <c r="P1781">
        <f>IF(tblMovies[[#This Row],[budget]]&gt;0, (tblMovies[[#This Row],[WorldwideGross]]-tblMovies[[#This Row],[budget]]) / tblMovies[[#This Row],[budget]], 0)</f>
        <v>3.2095860384615387</v>
      </c>
      <c r="Q1781" t="str">
        <f>IF(tblMovies[[#This Row],[budget]]&gt;150000000,"Blockbuster",
 IF(tblMovies[[#This Row],[budget]]&gt;50000000,"High",
 IF(tblMovies[[#This Row],[budget]]&gt;10000000,"Mid","Low")))</f>
        <v>Mid</v>
      </c>
    </row>
    <row r="1782" spans="1:17" x14ac:dyDescent="0.35">
      <c r="A1782" s="4">
        <v>25000000</v>
      </c>
      <c r="B1782" t="s">
        <v>99</v>
      </c>
      <c r="C1782">
        <v>1934</v>
      </c>
      <c r="D1782" t="s">
        <v>6891</v>
      </c>
      <c r="E1782" t="s">
        <v>6892</v>
      </c>
      <c r="F1782">
        <v>31.792964000000001</v>
      </c>
      <c r="G1782" s="1">
        <v>36140</v>
      </c>
      <c r="H1782">
        <v>289317794</v>
      </c>
      <c r="I1782">
        <v>122</v>
      </c>
      <c r="J1782">
        <v>6.8</v>
      </c>
      <c r="K1782">
        <v>796</v>
      </c>
      <c r="L1782">
        <v>1998</v>
      </c>
      <c r="M1782" t="s">
        <v>1220</v>
      </c>
      <c r="N1782" t="s">
        <v>1142</v>
      </c>
      <c r="O1782" s="4">
        <f>tblMovies[[#This Row],[WorldwideGross]] - tblMovies[[#This Row],[budget]]</f>
        <v>264317794</v>
      </c>
      <c r="P1782">
        <f>IF(tblMovies[[#This Row],[budget]]&gt;0, (tblMovies[[#This Row],[WorldwideGross]]-tblMovies[[#This Row],[budget]]) / tblMovies[[#This Row],[budget]], 0)</f>
        <v>10.572711760000001</v>
      </c>
      <c r="Q1782" t="str">
        <f>IF(tblMovies[[#This Row],[budget]]&gt;150000000,"Blockbuster",
 IF(tblMovies[[#This Row],[budget]]&gt;50000000,"High",
 IF(tblMovies[[#This Row],[budget]]&gt;10000000,"Mid","Low")))</f>
        <v>Mid</v>
      </c>
    </row>
    <row r="1783" spans="1:17" x14ac:dyDescent="0.35">
      <c r="A1783" s="4">
        <v>28000000</v>
      </c>
      <c r="B1783" t="s">
        <v>99</v>
      </c>
      <c r="C1783">
        <v>169917</v>
      </c>
      <c r="D1783" t="s">
        <v>6894</v>
      </c>
      <c r="E1783" t="s">
        <v>6895</v>
      </c>
      <c r="F1783">
        <v>61.309618999999998</v>
      </c>
      <c r="G1783" s="1">
        <v>41900</v>
      </c>
      <c r="H1783">
        <v>53181600</v>
      </c>
      <c r="I1783">
        <v>113</v>
      </c>
      <c r="J1783">
        <v>6.2</v>
      </c>
      <c r="K1783">
        <v>1131</v>
      </c>
      <c r="L1783">
        <v>2014</v>
      </c>
      <c r="M1783" t="s">
        <v>1342</v>
      </c>
      <c r="N1783" t="s">
        <v>2265</v>
      </c>
      <c r="O1783" s="4">
        <f>tblMovies[[#This Row],[WorldwideGross]] - tblMovies[[#This Row],[budget]]</f>
        <v>25181600</v>
      </c>
      <c r="P1783">
        <f>IF(tblMovies[[#This Row],[budget]]&gt;0, (tblMovies[[#This Row],[WorldwideGross]]-tblMovies[[#This Row],[budget]]) / tblMovies[[#This Row],[budget]], 0)</f>
        <v>0.89934285714285711</v>
      </c>
      <c r="Q1783" t="str">
        <f>IF(tblMovies[[#This Row],[budget]]&gt;150000000,"Blockbuster",
 IF(tblMovies[[#This Row],[budget]]&gt;50000000,"High",
 IF(tblMovies[[#This Row],[budget]]&gt;10000000,"Mid","Low")))</f>
        <v>Mid</v>
      </c>
    </row>
    <row r="1784" spans="1:17" x14ac:dyDescent="0.35">
      <c r="A1784" s="4">
        <v>15000000</v>
      </c>
      <c r="B1784" t="s">
        <v>99</v>
      </c>
      <c r="C1784">
        <v>951</v>
      </c>
      <c r="D1784" t="s">
        <v>6897</v>
      </c>
      <c r="E1784" t="s">
        <v>6898</v>
      </c>
      <c r="F1784">
        <v>5.4111539999999998</v>
      </c>
      <c r="G1784" s="1">
        <v>33228</v>
      </c>
      <c r="H1784">
        <v>201957688</v>
      </c>
      <c r="I1784">
        <v>111</v>
      </c>
      <c r="J1784">
        <v>5.8</v>
      </c>
      <c r="K1784">
        <v>628</v>
      </c>
      <c r="L1784">
        <v>1990</v>
      </c>
      <c r="M1784" t="s">
        <v>431</v>
      </c>
      <c r="N1784" t="s">
        <v>136</v>
      </c>
      <c r="O1784" s="4">
        <f>tblMovies[[#This Row],[WorldwideGross]] - tblMovies[[#This Row],[budget]]</f>
        <v>186957688</v>
      </c>
      <c r="P1784">
        <f>IF(tblMovies[[#This Row],[budget]]&gt;0, (tblMovies[[#This Row],[WorldwideGross]]-tblMovies[[#This Row],[budget]]) / tblMovies[[#This Row],[budget]], 0)</f>
        <v>12.463845866666666</v>
      </c>
      <c r="Q1784" t="str">
        <f>IF(tblMovies[[#This Row],[budget]]&gt;150000000,"Blockbuster",
 IF(tblMovies[[#This Row],[budget]]&gt;50000000,"High",
 IF(tblMovies[[#This Row],[budget]]&gt;10000000,"Mid","Low")))</f>
        <v>Mid</v>
      </c>
    </row>
    <row r="1785" spans="1:17" x14ac:dyDescent="0.35">
      <c r="A1785" s="4">
        <v>27000000</v>
      </c>
      <c r="B1785" t="s">
        <v>6899</v>
      </c>
      <c r="C1785">
        <v>10189</v>
      </c>
      <c r="D1785" t="s">
        <v>6900</v>
      </c>
      <c r="E1785" t="s">
        <v>6901</v>
      </c>
      <c r="F1785">
        <v>41.832391999999999</v>
      </c>
      <c r="G1785" s="1">
        <v>39666</v>
      </c>
      <c r="H1785">
        <v>101624843</v>
      </c>
      <c r="I1785">
        <v>111</v>
      </c>
      <c r="J1785">
        <v>6.6</v>
      </c>
      <c r="K1785">
        <v>1148</v>
      </c>
      <c r="L1785">
        <v>2008</v>
      </c>
      <c r="M1785" t="s">
        <v>21</v>
      </c>
      <c r="N1785" t="s">
        <v>35</v>
      </c>
      <c r="O1785" s="4">
        <f>tblMovies[[#This Row],[WorldwideGross]] - tblMovies[[#This Row],[budget]]</f>
        <v>74624843</v>
      </c>
      <c r="P1785">
        <f>IF(tblMovies[[#This Row],[budget]]&gt;0, (tblMovies[[#This Row],[WorldwideGross]]-tblMovies[[#This Row],[budget]]) / tblMovies[[#This Row],[budget]], 0)</f>
        <v>2.7638830740740739</v>
      </c>
      <c r="Q1785" t="str">
        <f>IF(tblMovies[[#This Row],[budget]]&gt;150000000,"Blockbuster",
 IF(tblMovies[[#This Row],[budget]]&gt;50000000,"High",
 IF(tblMovies[[#This Row],[budget]]&gt;10000000,"Mid","Low")))</f>
        <v>Mid</v>
      </c>
    </row>
    <row r="1786" spans="1:17" x14ac:dyDescent="0.35">
      <c r="A1786" s="4">
        <v>26000000</v>
      </c>
      <c r="B1786" t="s">
        <v>99</v>
      </c>
      <c r="C1786">
        <v>9454</v>
      </c>
      <c r="D1786" t="s">
        <v>6902</v>
      </c>
      <c r="E1786" t="s">
        <v>6903</v>
      </c>
      <c r="F1786">
        <v>21.988861</v>
      </c>
      <c r="G1786" s="1">
        <v>36007</v>
      </c>
      <c r="H1786">
        <v>65705772</v>
      </c>
      <c r="I1786">
        <v>121</v>
      </c>
      <c r="J1786">
        <v>6.8</v>
      </c>
      <c r="K1786">
        <v>399</v>
      </c>
      <c r="L1786">
        <v>1998</v>
      </c>
      <c r="M1786" t="s">
        <v>155</v>
      </c>
      <c r="N1786" t="s">
        <v>252</v>
      </c>
      <c r="O1786" s="4">
        <f>tblMovies[[#This Row],[WorldwideGross]] - tblMovies[[#This Row],[budget]]</f>
        <v>39705772</v>
      </c>
      <c r="P1786">
        <f>IF(tblMovies[[#This Row],[budget]]&gt;0, (tblMovies[[#This Row],[WorldwideGross]]-tblMovies[[#This Row],[budget]]) / tblMovies[[#This Row],[budget]], 0)</f>
        <v>1.527145076923077</v>
      </c>
      <c r="Q1786" t="str">
        <f>IF(tblMovies[[#This Row],[budget]]&gt;150000000,"Blockbuster",
 IF(tblMovies[[#This Row],[budget]]&gt;50000000,"High",
 IF(tblMovies[[#This Row],[budget]]&gt;10000000,"Mid","Low")))</f>
        <v>Mid</v>
      </c>
    </row>
    <row r="1787" spans="1:17" x14ac:dyDescent="0.35">
      <c r="A1787" s="4">
        <v>22000000</v>
      </c>
      <c r="B1787" t="s">
        <v>99</v>
      </c>
      <c r="C1787">
        <v>2055</v>
      </c>
      <c r="D1787" t="s">
        <v>6904</v>
      </c>
      <c r="E1787" t="s">
        <v>6905</v>
      </c>
      <c r="F1787">
        <v>19.068175</v>
      </c>
      <c r="G1787" s="1">
        <v>37862</v>
      </c>
      <c r="H1787">
        <v>68296293</v>
      </c>
      <c r="I1787">
        <v>139</v>
      </c>
      <c r="J1787">
        <v>7</v>
      </c>
      <c r="K1787">
        <v>262</v>
      </c>
      <c r="L1787">
        <v>2003</v>
      </c>
      <c r="M1787" t="s">
        <v>823</v>
      </c>
      <c r="N1787" t="s">
        <v>2090</v>
      </c>
      <c r="O1787" s="4">
        <f>tblMovies[[#This Row],[WorldwideGross]] - tblMovies[[#This Row],[budget]]</f>
        <v>46296293</v>
      </c>
      <c r="P1787">
        <f>IF(tblMovies[[#This Row],[budget]]&gt;0, (tblMovies[[#This Row],[WorldwideGross]]-tblMovies[[#This Row],[budget]]) / tblMovies[[#This Row],[budget]], 0)</f>
        <v>2.1043769545454545</v>
      </c>
      <c r="Q1787" t="str">
        <f>IF(tblMovies[[#This Row],[budget]]&gt;150000000,"Blockbuster",
 IF(tblMovies[[#This Row],[budget]]&gt;50000000,"High",
 IF(tblMovies[[#This Row],[budget]]&gt;10000000,"Mid","Low")))</f>
        <v>Mid</v>
      </c>
    </row>
    <row r="1788" spans="1:17" x14ac:dyDescent="0.35">
      <c r="A1788" s="4">
        <v>26000000</v>
      </c>
      <c r="B1788" t="s">
        <v>99</v>
      </c>
      <c r="C1788">
        <v>1551</v>
      </c>
      <c r="D1788" t="s">
        <v>6907</v>
      </c>
      <c r="E1788" t="s">
        <v>6908</v>
      </c>
      <c r="F1788">
        <v>24.114459</v>
      </c>
      <c r="G1788" s="1">
        <v>33094</v>
      </c>
      <c r="H1788">
        <v>61489265</v>
      </c>
      <c r="I1788">
        <v>115</v>
      </c>
      <c r="J1788">
        <v>6.3</v>
      </c>
      <c r="K1788">
        <v>404</v>
      </c>
      <c r="L1788">
        <v>1990</v>
      </c>
      <c r="M1788" t="s">
        <v>155</v>
      </c>
      <c r="N1788" t="s">
        <v>863</v>
      </c>
      <c r="O1788" s="4">
        <f>tblMovies[[#This Row],[WorldwideGross]] - tblMovies[[#This Row],[budget]]</f>
        <v>35489265</v>
      </c>
      <c r="P1788">
        <f>IF(tblMovies[[#This Row],[budget]]&gt;0, (tblMovies[[#This Row],[WorldwideGross]]-tblMovies[[#This Row],[budget]]) / tblMovies[[#This Row],[budget]], 0)</f>
        <v>1.3649717307692308</v>
      </c>
      <c r="Q1788" t="str">
        <f>IF(tblMovies[[#This Row],[budget]]&gt;150000000,"Blockbuster",
 IF(tblMovies[[#This Row],[budget]]&gt;50000000,"High",
 IF(tblMovies[[#This Row],[budget]]&gt;10000000,"Mid","Low")))</f>
        <v>Mid</v>
      </c>
    </row>
    <row r="1789" spans="1:17" x14ac:dyDescent="0.35">
      <c r="A1789" s="4">
        <v>22000000</v>
      </c>
      <c r="B1789" t="s">
        <v>99</v>
      </c>
      <c r="C1789">
        <v>5902</v>
      </c>
      <c r="D1789" t="s">
        <v>6910</v>
      </c>
      <c r="E1789" t="s">
        <v>6911</v>
      </c>
      <c r="F1789">
        <v>20.256571000000001</v>
      </c>
      <c r="G1789" s="1">
        <v>28291</v>
      </c>
      <c r="H1789">
        <v>50750000</v>
      </c>
      <c r="I1789">
        <v>175</v>
      </c>
      <c r="J1789">
        <v>6.9</v>
      </c>
      <c r="K1789">
        <v>207</v>
      </c>
      <c r="L1789">
        <v>1977</v>
      </c>
      <c r="M1789" t="s">
        <v>155</v>
      </c>
      <c r="N1789" t="s">
        <v>1581</v>
      </c>
      <c r="O1789" s="4">
        <f>tblMovies[[#This Row],[WorldwideGross]] - tblMovies[[#This Row],[budget]]</f>
        <v>28750000</v>
      </c>
      <c r="P1789">
        <f>IF(tblMovies[[#This Row],[budget]]&gt;0, (tblMovies[[#This Row],[WorldwideGross]]-tblMovies[[#This Row],[budget]]) / tblMovies[[#This Row],[budget]], 0)</f>
        <v>1.3068181818181819</v>
      </c>
      <c r="Q1789" t="str">
        <f>IF(tblMovies[[#This Row],[budget]]&gt;150000000,"Blockbuster",
 IF(tblMovies[[#This Row],[budget]]&gt;50000000,"High",
 IF(tblMovies[[#This Row],[budget]]&gt;10000000,"Mid","Low")))</f>
        <v>Mid</v>
      </c>
    </row>
    <row r="1790" spans="1:17" x14ac:dyDescent="0.35">
      <c r="A1790" s="4">
        <v>26000000</v>
      </c>
      <c r="B1790" t="s">
        <v>99</v>
      </c>
      <c r="C1790">
        <v>11460</v>
      </c>
      <c r="D1790" t="s">
        <v>6913</v>
      </c>
      <c r="E1790" t="s">
        <v>6914</v>
      </c>
      <c r="F1790">
        <v>8.8026260000000001</v>
      </c>
      <c r="G1790" s="1">
        <v>38568</v>
      </c>
      <c r="H1790">
        <v>57891803</v>
      </c>
      <c r="I1790">
        <v>85</v>
      </c>
      <c r="J1790">
        <v>6.2</v>
      </c>
      <c r="K1790">
        <v>455</v>
      </c>
      <c r="L1790">
        <v>2005</v>
      </c>
      <c r="M1790" t="s">
        <v>1821</v>
      </c>
      <c r="N1790" t="s">
        <v>524</v>
      </c>
      <c r="O1790" s="4">
        <f>tblMovies[[#This Row],[WorldwideGross]] - tblMovies[[#This Row],[budget]]</f>
        <v>31891803</v>
      </c>
      <c r="P1790">
        <f>IF(tblMovies[[#This Row],[budget]]&gt;0, (tblMovies[[#This Row],[WorldwideGross]]-tblMovies[[#This Row],[budget]]) / tblMovies[[#This Row],[budget]], 0)</f>
        <v>1.2266078076923077</v>
      </c>
      <c r="Q1790" t="str">
        <f>IF(tblMovies[[#This Row],[budget]]&gt;150000000,"Blockbuster",
 IF(tblMovies[[#This Row],[budget]]&gt;50000000,"High",
 IF(tblMovies[[#This Row],[budget]]&gt;10000000,"Mid","Low")))</f>
        <v>Mid</v>
      </c>
    </row>
    <row r="1791" spans="1:17" x14ac:dyDescent="0.35">
      <c r="A1791" s="4">
        <v>26000000</v>
      </c>
      <c r="B1791" t="s">
        <v>99</v>
      </c>
      <c r="C1791">
        <v>9358</v>
      </c>
      <c r="D1791" t="s">
        <v>6916</v>
      </c>
      <c r="E1791" t="s">
        <v>6917</v>
      </c>
      <c r="F1791">
        <v>37.355826</v>
      </c>
      <c r="G1791" s="1">
        <v>37652</v>
      </c>
      <c r="H1791">
        <v>90426405</v>
      </c>
      <c r="I1791">
        <v>90</v>
      </c>
      <c r="J1791">
        <v>5.9</v>
      </c>
      <c r="K1791">
        <v>1023</v>
      </c>
      <c r="L1791">
        <v>2003</v>
      </c>
      <c r="M1791" t="s">
        <v>1821</v>
      </c>
      <c r="N1791" t="s">
        <v>145</v>
      </c>
      <c r="O1791" s="4">
        <f>tblMovies[[#This Row],[WorldwideGross]] - tblMovies[[#This Row],[budget]]</f>
        <v>64426405</v>
      </c>
      <c r="P1791">
        <f>IF(tblMovies[[#This Row],[budget]]&gt;0, (tblMovies[[#This Row],[WorldwideGross]]-tblMovies[[#This Row],[budget]]) / tblMovies[[#This Row],[budget]], 0)</f>
        <v>2.4779386538461536</v>
      </c>
      <c r="Q1791" t="str">
        <f>IF(tblMovies[[#This Row],[budget]]&gt;150000000,"Blockbuster",
 IF(tblMovies[[#This Row],[budget]]&gt;50000000,"High",
 IF(tblMovies[[#This Row],[budget]]&gt;10000000,"Mid","Low")))</f>
        <v>Mid</v>
      </c>
    </row>
    <row r="1792" spans="1:17" x14ac:dyDescent="0.35">
      <c r="A1792" s="4">
        <v>26000000</v>
      </c>
      <c r="B1792" t="s">
        <v>99</v>
      </c>
      <c r="C1792">
        <v>134</v>
      </c>
      <c r="D1792" t="s">
        <v>6919</v>
      </c>
      <c r="E1792" t="s">
        <v>6920</v>
      </c>
      <c r="F1792">
        <v>39.742009000000003</v>
      </c>
      <c r="G1792" s="1">
        <v>36768</v>
      </c>
      <c r="H1792">
        <v>71868327</v>
      </c>
      <c r="I1792">
        <v>106</v>
      </c>
      <c r="J1792">
        <v>7.3</v>
      </c>
      <c r="K1792">
        <v>1112</v>
      </c>
      <c r="L1792">
        <v>2000</v>
      </c>
      <c r="M1792" t="s">
        <v>21</v>
      </c>
      <c r="N1792" t="s">
        <v>167</v>
      </c>
      <c r="O1792" s="4">
        <f>tblMovies[[#This Row],[WorldwideGross]] - tblMovies[[#This Row],[budget]]</f>
        <v>45868327</v>
      </c>
      <c r="P1792">
        <f>IF(tblMovies[[#This Row],[budget]]&gt;0, (tblMovies[[#This Row],[WorldwideGross]]-tblMovies[[#This Row],[budget]]) / tblMovies[[#This Row],[budget]], 0)</f>
        <v>1.7641664230769232</v>
      </c>
      <c r="Q1792" t="str">
        <f>IF(tblMovies[[#This Row],[budget]]&gt;150000000,"Blockbuster",
 IF(tblMovies[[#This Row],[budget]]&gt;50000000,"High",
 IF(tblMovies[[#This Row],[budget]]&gt;10000000,"Mid","Low")))</f>
        <v>Mid</v>
      </c>
    </row>
    <row r="1793" spans="1:17" x14ac:dyDescent="0.35">
      <c r="A1793" s="4">
        <v>26000000</v>
      </c>
      <c r="B1793" t="s">
        <v>6922</v>
      </c>
      <c r="C1793">
        <v>22894</v>
      </c>
      <c r="D1793" t="s">
        <v>6923</v>
      </c>
      <c r="E1793" t="s">
        <v>6924</v>
      </c>
      <c r="F1793">
        <v>30.981604000000001</v>
      </c>
      <c r="G1793" s="1">
        <v>40199</v>
      </c>
      <c r="H1793">
        <v>67918658</v>
      </c>
      <c r="I1793">
        <v>100</v>
      </c>
      <c r="J1793">
        <v>5.2</v>
      </c>
      <c r="K1793">
        <v>629</v>
      </c>
      <c r="L1793">
        <v>2010</v>
      </c>
      <c r="M1793" t="s">
        <v>1821</v>
      </c>
      <c r="N1793" t="s">
        <v>6926</v>
      </c>
      <c r="O1793" s="4">
        <f>tblMovies[[#This Row],[WorldwideGross]] - tblMovies[[#This Row],[budget]]</f>
        <v>41918658</v>
      </c>
      <c r="P1793">
        <f>IF(tblMovies[[#This Row],[budget]]&gt;0, (tblMovies[[#This Row],[WorldwideGross]]-tblMovies[[#This Row],[budget]]) / tblMovies[[#This Row],[budget]], 0)</f>
        <v>1.6122560769230769</v>
      </c>
      <c r="Q1793" t="str">
        <f>IF(tblMovies[[#This Row],[budget]]&gt;150000000,"Blockbuster",
 IF(tblMovies[[#This Row],[budget]]&gt;50000000,"High",
 IF(tblMovies[[#This Row],[budget]]&gt;10000000,"Mid","Low")))</f>
        <v>Mid</v>
      </c>
    </row>
    <row r="1794" spans="1:17" x14ac:dyDescent="0.35">
      <c r="A1794" s="4">
        <v>25000000</v>
      </c>
      <c r="B1794" t="s">
        <v>6928</v>
      </c>
      <c r="C1794">
        <v>134374</v>
      </c>
      <c r="D1794" t="s">
        <v>6929</v>
      </c>
      <c r="E1794" t="s">
        <v>6930</v>
      </c>
      <c r="F1794">
        <v>31.893932</v>
      </c>
      <c r="G1794" s="1">
        <v>41382</v>
      </c>
      <c r="H1794">
        <v>86175291</v>
      </c>
      <c r="I1794">
        <v>130</v>
      </c>
      <c r="J1794">
        <v>6.1</v>
      </c>
      <c r="K1794">
        <v>1573</v>
      </c>
      <c r="L1794">
        <v>2013</v>
      </c>
      <c r="M1794" t="s">
        <v>166</v>
      </c>
      <c r="N1794" t="s">
        <v>110</v>
      </c>
      <c r="O1794" s="4">
        <f>tblMovies[[#This Row],[WorldwideGross]] - tblMovies[[#This Row],[budget]]</f>
        <v>61175291</v>
      </c>
      <c r="P1794">
        <f>IF(tblMovies[[#This Row],[budget]]&gt;0, (tblMovies[[#This Row],[WorldwideGross]]-tblMovies[[#This Row],[budget]]) / tblMovies[[#This Row],[budget]], 0)</f>
        <v>2.4470116399999999</v>
      </c>
      <c r="Q1794" t="str">
        <f>IF(tblMovies[[#This Row],[budget]]&gt;150000000,"Blockbuster",
 IF(tblMovies[[#This Row],[budget]]&gt;50000000,"High",
 IF(tblMovies[[#This Row],[budget]]&gt;10000000,"Mid","Low")))</f>
        <v>Mid</v>
      </c>
    </row>
    <row r="1795" spans="1:17" x14ac:dyDescent="0.35">
      <c r="A1795" s="4">
        <v>0</v>
      </c>
      <c r="B1795" t="s">
        <v>99</v>
      </c>
      <c r="C1795">
        <v>1901</v>
      </c>
      <c r="D1795" t="s">
        <v>6931</v>
      </c>
      <c r="E1795" t="s">
        <v>6932</v>
      </c>
      <c r="F1795">
        <v>15.376391</v>
      </c>
      <c r="G1795" s="1">
        <v>38350</v>
      </c>
      <c r="H1795">
        <v>0</v>
      </c>
      <c r="I1795">
        <v>109</v>
      </c>
      <c r="J1795">
        <v>5.9</v>
      </c>
      <c r="K1795">
        <v>194</v>
      </c>
      <c r="L1795">
        <v>2004</v>
      </c>
      <c r="M1795" t="s">
        <v>431</v>
      </c>
      <c r="N1795" t="s">
        <v>6934</v>
      </c>
      <c r="O1795" s="4">
        <f>tblMovies[[#This Row],[WorldwideGross]] - tblMovies[[#This Row],[budget]]</f>
        <v>0</v>
      </c>
      <c r="P1795">
        <f>IF(tblMovies[[#This Row],[budget]]&gt;0, (tblMovies[[#This Row],[WorldwideGross]]-tblMovies[[#This Row],[budget]]) / tblMovies[[#This Row],[budget]], 0)</f>
        <v>0</v>
      </c>
      <c r="Q1795" t="str">
        <f>IF(tblMovies[[#This Row],[budget]]&gt;150000000,"Blockbuster",
 IF(tblMovies[[#This Row],[budget]]&gt;50000000,"High",
 IF(tblMovies[[#This Row],[budget]]&gt;10000000,"Mid","Low")))</f>
        <v>Low</v>
      </c>
    </row>
    <row r="1796" spans="1:17" x14ac:dyDescent="0.35">
      <c r="A1796" s="4">
        <v>26000000</v>
      </c>
      <c r="B1796" t="s">
        <v>99</v>
      </c>
      <c r="C1796">
        <v>15028</v>
      </c>
      <c r="D1796" t="s">
        <v>6936</v>
      </c>
      <c r="E1796" t="s">
        <v>6937</v>
      </c>
      <c r="F1796">
        <v>5.8941629999999998</v>
      </c>
      <c r="G1796" s="1">
        <v>37332</v>
      </c>
      <c r="H1796">
        <v>38793283</v>
      </c>
      <c r="I1796">
        <v>94</v>
      </c>
      <c r="J1796">
        <v>4.9000000000000004</v>
      </c>
      <c r="K1796">
        <v>89</v>
      </c>
      <c r="L1796">
        <v>2002</v>
      </c>
      <c r="M1796" t="s">
        <v>28</v>
      </c>
      <c r="N1796" t="s">
        <v>110</v>
      </c>
      <c r="O1796" s="4">
        <f>tblMovies[[#This Row],[WorldwideGross]] - tblMovies[[#This Row],[budget]]</f>
        <v>12793283</v>
      </c>
      <c r="P1796">
        <f>IF(tblMovies[[#This Row],[budget]]&gt;0, (tblMovies[[#This Row],[WorldwideGross]]-tblMovies[[#This Row],[budget]]) / tblMovies[[#This Row],[budget]], 0)</f>
        <v>0.49204934615384616</v>
      </c>
      <c r="Q1796" t="str">
        <f>IF(tblMovies[[#This Row],[budget]]&gt;150000000,"Blockbuster",
 IF(tblMovies[[#This Row],[budget]]&gt;50000000,"High",
 IF(tblMovies[[#This Row],[budget]]&gt;10000000,"Mid","Low")))</f>
        <v>Mid</v>
      </c>
    </row>
    <row r="1797" spans="1:17" x14ac:dyDescent="0.35">
      <c r="A1797" s="4">
        <v>26000000</v>
      </c>
      <c r="B1797" t="s">
        <v>99</v>
      </c>
      <c r="C1797">
        <v>11509</v>
      </c>
      <c r="D1797" t="s">
        <v>6940</v>
      </c>
      <c r="E1797" t="s">
        <v>6941</v>
      </c>
      <c r="F1797">
        <v>10.981038</v>
      </c>
      <c r="G1797" s="1">
        <v>31238</v>
      </c>
      <c r="H1797">
        <v>0</v>
      </c>
      <c r="I1797">
        <v>127</v>
      </c>
      <c r="J1797">
        <v>7.1</v>
      </c>
      <c r="K1797">
        <v>146</v>
      </c>
      <c r="L1797">
        <v>1985</v>
      </c>
      <c r="M1797" t="s">
        <v>21</v>
      </c>
      <c r="N1797" t="s">
        <v>35</v>
      </c>
      <c r="O1797" s="4">
        <f>tblMovies[[#This Row],[WorldwideGross]] - tblMovies[[#This Row],[budget]]</f>
        <v>-26000000</v>
      </c>
      <c r="P1797">
        <f>IF(tblMovies[[#This Row],[budget]]&gt;0, (tblMovies[[#This Row],[WorldwideGross]]-tblMovies[[#This Row],[budget]]) / tblMovies[[#This Row],[budget]], 0)</f>
        <v>-1</v>
      </c>
      <c r="Q1797" t="str">
        <f>IF(tblMovies[[#This Row],[budget]]&gt;150000000,"Blockbuster",
 IF(tblMovies[[#This Row],[budget]]&gt;50000000,"High",
 IF(tblMovies[[#This Row],[budget]]&gt;10000000,"Mid","Low")))</f>
        <v>Mid</v>
      </c>
    </row>
    <row r="1798" spans="1:17" x14ac:dyDescent="0.35">
      <c r="A1798" s="4">
        <v>26000000</v>
      </c>
      <c r="B1798" t="s">
        <v>99</v>
      </c>
      <c r="C1798">
        <v>7445</v>
      </c>
      <c r="D1798" t="s">
        <v>6943</v>
      </c>
      <c r="E1798" t="s">
        <v>6944</v>
      </c>
      <c r="F1798">
        <v>22.07638</v>
      </c>
      <c r="G1798" s="1">
        <v>39840</v>
      </c>
      <c r="H1798">
        <v>43318349</v>
      </c>
      <c r="I1798">
        <v>104</v>
      </c>
      <c r="J1798">
        <v>6.8</v>
      </c>
      <c r="K1798">
        <v>633</v>
      </c>
      <c r="L1798">
        <v>2009</v>
      </c>
      <c r="M1798" t="s">
        <v>155</v>
      </c>
      <c r="N1798" t="s">
        <v>849</v>
      </c>
      <c r="O1798" s="4">
        <f>tblMovies[[#This Row],[WorldwideGross]] - tblMovies[[#This Row],[budget]]</f>
        <v>17318349</v>
      </c>
      <c r="P1798">
        <f>IF(tblMovies[[#This Row],[budget]]&gt;0, (tblMovies[[#This Row],[WorldwideGross]]-tblMovies[[#This Row],[budget]]) / tblMovies[[#This Row],[budget]], 0)</f>
        <v>0.6660903461538461</v>
      </c>
      <c r="Q1798" t="str">
        <f>IF(tblMovies[[#This Row],[budget]]&gt;150000000,"Blockbuster",
 IF(tblMovies[[#This Row],[budget]]&gt;50000000,"High",
 IF(tblMovies[[#This Row],[budget]]&gt;10000000,"Mid","Low")))</f>
        <v>Mid</v>
      </c>
    </row>
    <row r="1799" spans="1:17" x14ac:dyDescent="0.35">
      <c r="A1799" s="4">
        <v>26000000</v>
      </c>
      <c r="B1799" t="s">
        <v>6946</v>
      </c>
      <c r="C1799">
        <v>17047</v>
      </c>
      <c r="D1799" t="s">
        <v>6947</v>
      </c>
      <c r="E1799" t="s">
        <v>6948</v>
      </c>
      <c r="F1799">
        <v>10.925618</v>
      </c>
      <c r="G1799" s="1">
        <v>38324</v>
      </c>
      <c r="H1799">
        <v>28818995</v>
      </c>
      <c r="I1799">
        <v>100</v>
      </c>
      <c r="J1799">
        <v>5.2</v>
      </c>
      <c r="K1799">
        <v>144</v>
      </c>
      <c r="L1799">
        <v>2004</v>
      </c>
      <c r="M1799" t="s">
        <v>431</v>
      </c>
      <c r="N1799" t="s">
        <v>6950</v>
      </c>
      <c r="O1799" s="4">
        <f>tblMovies[[#This Row],[WorldwideGross]] - tblMovies[[#This Row],[budget]]</f>
        <v>2818995</v>
      </c>
      <c r="P1799">
        <f>IF(tblMovies[[#This Row],[budget]]&gt;0, (tblMovies[[#This Row],[WorldwideGross]]-tblMovies[[#This Row],[budget]]) / tblMovies[[#This Row],[budget]], 0)</f>
        <v>0.10842288461538462</v>
      </c>
      <c r="Q1799" t="str">
        <f>IF(tblMovies[[#This Row],[budget]]&gt;150000000,"Blockbuster",
 IF(tblMovies[[#This Row],[budget]]&gt;50000000,"High",
 IF(tblMovies[[#This Row],[budget]]&gt;10000000,"Mid","Low")))</f>
        <v>Mid</v>
      </c>
    </row>
    <row r="1800" spans="1:17" x14ac:dyDescent="0.35">
      <c r="A1800" s="4">
        <v>56000000</v>
      </c>
      <c r="B1800" t="s">
        <v>99</v>
      </c>
      <c r="C1800">
        <v>62838</v>
      </c>
      <c r="D1800" t="s">
        <v>6951</v>
      </c>
      <c r="E1800" t="s">
        <v>6952</v>
      </c>
      <c r="F1800">
        <v>21.219291999999999</v>
      </c>
      <c r="G1800" s="1">
        <v>40885</v>
      </c>
      <c r="H1800">
        <v>142044638</v>
      </c>
      <c r="I1800">
        <v>118</v>
      </c>
      <c r="J1800">
        <v>5.7</v>
      </c>
      <c r="K1800">
        <v>718</v>
      </c>
      <c r="L1800">
        <v>2011</v>
      </c>
      <c r="M1800" t="s">
        <v>431</v>
      </c>
      <c r="N1800" t="s">
        <v>145</v>
      </c>
      <c r="O1800" s="4">
        <f>tblMovies[[#This Row],[WorldwideGross]] - tblMovies[[#This Row],[budget]]</f>
        <v>86044638</v>
      </c>
      <c r="P1800">
        <f>IF(tblMovies[[#This Row],[budget]]&gt;0, (tblMovies[[#This Row],[WorldwideGross]]-tblMovies[[#This Row],[budget]]) / tblMovies[[#This Row],[budget]], 0)</f>
        <v>1.5365113928571428</v>
      </c>
      <c r="Q1800" t="str">
        <f>IF(tblMovies[[#This Row],[budget]]&gt;150000000,"Blockbuster",
 IF(tblMovies[[#This Row],[budget]]&gt;50000000,"High",
 IF(tblMovies[[#This Row],[budget]]&gt;10000000,"Mid","Low")))</f>
        <v>High</v>
      </c>
    </row>
    <row r="1801" spans="1:17" x14ac:dyDescent="0.35">
      <c r="A1801" s="4">
        <v>42000000</v>
      </c>
      <c r="B1801" t="s">
        <v>99</v>
      </c>
      <c r="C1801">
        <v>2057</v>
      </c>
      <c r="D1801" t="s">
        <v>6954</v>
      </c>
      <c r="E1801" t="s">
        <v>6955</v>
      </c>
      <c r="F1801">
        <v>14.831402000000001</v>
      </c>
      <c r="G1801" s="1">
        <v>37106</v>
      </c>
      <c r="H1801">
        <v>35402320</v>
      </c>
      <c r="I1801">
        <v>118</v>
      </c>
      <c r="J1801">
        <v>5.8</v>
      </c>
      <c r="K1801">
        <v>198</v>
      </c>
      <c r="L1801">
        <v>2001</v>
      </c>
      <c r="M1801" t="s">
        <v>155</v>
      </c>
      <c r="N1801" t="s">
        <v>3375</v>
      </c>
      <c r="O1801" s="4">
        <f>tblMovies[[#This Row],[WorldwideGross]] - tblMovies[[#This Row],[budget]]</f>
        <v>-6597680</v>
      </c>
      <c r="P1801">
        <f>IF(tblMovies[[#This Row],[budget]]&gt;0, (tblMovies[[#This Row],[WorldwideGross]]-tblMovies[[#This Row],[budget]]) / tblMovies[[#This Row],[budget]], 0)</f>
        <v>-0.15708761904761906</v>
      </c>
      <c r="Q1801" t="str">
        <f>IF(tblMovies[[#This Row],[budget]]&gt;150000000,"Blockbuster",
 IF(tblMovies[[#This Row],[budget]]&gt;50000000,"High",
 IF(tblMovies[[#This Row],[budget]]&gt;10000000,"Mid","Low")))</f>
        <v>Mid</v>
      </c>
    </row>
    <row r="1802" spans="1:17" x14ac:dyDescent="0.35">
      <c r="A1802" s="4">
        <v>26000000</v>
      </c>
      <c r="B1802" t="s">
        <v>99</v>
      </c>
      <c r="C1802">
        <v>70436</v>
      </c>
      <c r="D1802" t="s">
        <v>6957</v>
      </c>
      <c r="E1802" t="s">
        <v>6958</v>
      </c>
      <c r="F1802">
        <v>22.520841999999998</v>
      </c>
      <c r="G1802" s="1">
        <v>40977</v>
      </c>
      <c r="H1802">
        <v>29657751</v>
      </c>
      <c r="I1802">
        <v>111</v>
      </c>
      <c r="J1802">
        <v>6.1</v>
      </c>
      <c r="K1802">
        <v>426</v>
      </c>
      <c r="L1802">
        <v>2012</v>
      </c>
      <c r="M1802" t="s">
        <v>1342</v>
      </c>
      <c r="N1802" t="s">
        <v>1790</v>
      </c>
      <c r="O1802" s="4">
        <f>tblMovies[[#This Row],[WorldwideGross]] - tblMovies[[#This Row],[budget]]</f>
        <v>3657751</v>
      </c>
      <c r="P1802">
        <f>IF(tblMovies[[#This Row],[budget]]&gt;0, (tblMovies[[#This Row],[WorldwideGross]]-tblMovies[[#This Row],[budget]]) / tblMovies[[#This Row],[budget]], 0)</f>
        <v>0.14068273076923077</v>
      </c>
      <c r="Q1802" t="str">
        <f>IF(tblMovies[[#This Row],[budget]]&gt;150000000,"Blockbuster",
 IF(tblMovies[[#This Row],[budget]]&gt;50000000,"High",
 IF(tblMovies[[#This Row],[budget]]&gt;10000000,"Mid","Low")))</f>
        <v>Mid</v>
      </c>
    </row>
    <row r="1803" spans="1:17" x14ac:dyDescent="0.35">
      <c r="A1803" s="4">
        <v>30000000</v>
      </c>
      <c r="B1803" t="s">
        <v>99</v>
      </c>
      <c r="C1803">
        <v>16784</v>
      </c>
      <c r="D1803" t="s">
        <v>6960</v>
      </c>
      <c r="E1803" t="s">
        <v>6961</v>
      </c>
      <c r="F1803">
        <v>3.3140939999999999</v>
      </c>
      <c r="G1803" s="1">
        <v>38041</v>
      </c>
      <c r="H1803">
        <v>14000000</v>
      </c>
      <c r="I1803">
        <v>110</v>
      </c>
      <c r="J1803">
        <v>4.8</v>
      </c>
      <c r="K1803">
        <v>54</v>
      </c>
      <c r="L1803">
        <v>2004</v>
      </c>
      <c r="M1803" t="s">
        <v>431</v>
      </c>
      <c r="N1803" t="s">
        <v>252</v>
      </c>
      <c r="O1803" s="4">
        <f>tblMovies[[#This Row],[WorldwideGross]] - tblMovies[[#This Row],[budget]]</f>
        <v>-16000000</v>
      </c>
      <c r="P1803">
        <f>IF(tblMovies[[#This Row],[budget]]&gt;0, (tblMovies[[#This Row],[WorldwideGross]]-tblMovies[[#This Row],[budget]]) / tblMovies[[#This Row],[budget]], 0)</f>
        <v>-0.53333333333333333</v>
      </c>
      <c r="Q1803" t="str">
        <f>IF(tblMovies[[#This Row],[budget]]&gt;150000000,"Blockbuster",
 IF(tblMovies[[#This Row],[budget]]&gt;50000000,"High",
 IF(tblMovies[[#This Row],[budget]]&gt;10000000,"Mid","Low")))</f>
        <v>Mid</v>
      </c>
    </row>
    <row r="1804" spans="1:17" x14ac:dyDescent="0.35">
      <c r="A1804" s="4">
        <v>26000000</v>
      </c>
      <c r="B1804" t="s">
        <v>99</v>
      </c>
      <c r="C1804">
        <v>8011</v>
      </c>
      <c r="D1804" t="s">
        <v>6963</v>
      </c>
      <c r="E1804" t="s">
        <v>6964</v>
      </c>
      <c r="F1804">
        <v>7.9644510000000004</v>
      </c>
      <c r="G1804" s="1">
        <v>34667</v>
      </c>
      <c r="H1804">
        <v>36800000</v>
      </c>
      <c r="I1804">
        <v>99</v>
      </c>
      <c r="J1804">
        <v>4.5</v>
      </c>
      <c r="K1804">
        <v>110</v>
      </c>
      <c r="L1804">
        <v>1994</v>
      </c>
      <c r="M1804" t="s">
        <v>21</v>
      </c>
      <c r="N1804" t="s">
        <v>6966</v>
      </c>
      <c r="O1804" s="4">
        <f>tblMovies[[#This Row],[WorldwideGross]] - tblMovies[[#This Row],[budget]]</f>
        <v>10800000</v>
      </c>
      <c r="P1804">
        <f>IF(tblMovies[[#This Row],[budget]]&gt;0, (tblMovies[[#This Row],[WorldwideGross]]-tblMovies[[#This Row],[budget]]) / tblMovies[[#This Row],[budget]], 0)</f>
        <v>0.41538461538461541</v>
      </c>
      <c r="Q1804" t="str">
        <f>IF(tblMovies[[#This Row],[budget]]&gt;150000000,"Blockbuster",
 IF(tblMovies[[#This Row],[budget]]&gt;50000000,"High",
 IF(tblMovies[[#This Row],[budget]]&gt;10000000,"Mid","Low")))</f>
        <v>Mid</v>
      </c>
    </row>
    <row r="1805" spans="1:17" x14ac:dyDescent="0.35">
      <c r="A1805" s="4">
        <v>26000000</v>
      </c>
      <c r="B1805" t="s">
        <v>99</v>
      </c>
      <c r="C1805">
        <v>31640</v>
      </c>
      <c r="D1805" t="s">
        <v>6967</v>
      </c>
      <c r="E1805" t="s">
        <v>6968</v>
      </c>
      <c r="F1805">
        <v>1.492056</v>
      </c>
      <c r="G1805" s="1">
        <v>35341</v>
      </c>
      <c r="H1805">
        <v>0</v>
      </c>
      <c r="I1805">
        <v>101</v>
      </c>
      <c r="J1805">
        <v>5.5</v>
      </c>
      <c r="K1805">
        <v>34</v>
      </c>
      <c r="L1805">
        <v>1996</v>
      </c>
      <c r="M1805" t="s">
        <v>1342</v>
      </c>
      <c r="N1805" t="s">
        <v>5693</v>
      </c>
      <c r="O1805" s="4">
        <f>tblMovies[[#This Row],[WorldwideGross]] - tblMovies[[#This Row],[budget]]</f>
        <v>-26000000</v>
      </c>
      <c r="P1805">
        <f>IF(tblMovies[[#This Row],[budget]]&gt;0, (tblMovies[[#This Row],[WorldwideGross]]-tblMovies[[#This Row],[budget]]) / tblMovies[[#This Row],[budget]], 0)</f>
        <v>-1</v>
      </c>
      <c r="Q1805" t="str">
        <f>IF(tblMovies[[#This Row],[budget]]&gt;150000000,"Blockbuster",
 IF(tblMovies[[#This Row],[budget]]&gt;50000000,"High",
 IF(tblMovies[[#This Row],[budget]]&gt;10000000,"Mid","Low")))</f>
        <v>Mid</v>
      </c>
    </row>
    <row r="1806" spans="1:17" x14ac:dyDescent="0.35">
      <c r="A1806" s="4">
        <v>26000000</v>
      </c>
      <c r="B1806" t="s">
        <v>99</v>
      </c>
      <c r="C1806">
        <v>9092</v>
      </c>
      <c r="D1806" t="s">
        <v>6971</v>
      </c>
      <c r="E1806" t="s">
        <v>6972</v>
      </c>
      <c r="F1806">
        <v>4.8106210000000003</v>
      </c>
      <c r="G1806" s="1">
        <v>35629</v>
      </c>
      <c r="H1806">
        <v>0</v>
      </c>
      <c r="I1806">
        <v>100</v>
      </c>
      <c r="J1806">
        <v>6</v>
      </c>
      <c r="K1806">
        <v>62</v>
      </c>
      <c r="L1806">
        <v>1997</v>
      </c>
      <c r="M1806" t="s">
        <v>52</v>
      </c>
      <c r="N1806" t="s">
        <v>6974</v>
      </c>
      <c r="O1806" s="4">
        <f>tblMovies[[#This Row],[WorldwideGross]] - tblMovies[[#This Row],[budget]]</f>
        <v>-26000000</v>
      </c>
      <c r="P1806">
        <f>IF(tblMovies[[#This Row],[budget]]&gt;0, (tblMovies[[#This Row],[WorldwideGross]]-tblMovies[[#This Row],[budget]]) / tblMovies[[#This Row],[budget]], 0)</f>
        <v>-1</v>
      </c>
      <c r="Q1806" t="str">
        <f>IF(tblMovies[[#This Row],[budget]]&gt;150000000,"Blockbuster",
 IF(tblMovies[[#This Row],[budget]]&gt;50000000,"High",
 IF(tblMovies[[#This Row],[budget]]&gt;10000000,"Mid","Low")))</f>
        <v>Mid</v>
      </c>
    </row>
    <row r="1807" spans="1:17" x14ac:dyDescent="0.35">
      <c r="A1807" s="4">
        <v>0</v>
      </c>
      <c r="B1807" t="s">
        <v>99</v>
      </c>
      <c r="C1807">
        <v>2779</v>
      </c>
      <c r="D1807" t="s">
        <v>6976</v>
      </c>
      <c r="E1807" t="s">
        <v>6977</v>
      </c>
      <c r="F1807">
        <v>9.3172650000000008</v>
      </c>
      <c r="G1807" s="1">
        <v>37108</v>
      </c>
      <c r="H1807">
        <v>0</v>
      </c>
      <c r="I1807">
        <v>103</v>
      </c>
      <c r="J1807">
        <v>6.5</v>
      </c>
      <c r="K1807">
        <v>165</v>
      </c>
      <c r="L1807">
        <v>2001</v>
      </c>
      <c r="M1807" t="s">
        <v>431</v>
      </c>
      <c r="N1807" t="s">
        <v>524</v>
      </c>
      <c r="O1807" s="4">
        <f>tblMovies[[#This Row],[WorldwideGross]] - tblMovies[[#This Row],[budget]]</f>
        <v>0</v>
      </c>
      <c r="P1807">
        <f>IF(tblMovies[[#This Row],[budget]]&gt;0, (tblMovies[[#This Row],[WorldwideGross]]-tblMovies[[#This Row],[budget]]) / tblMovies[[#This Row],[budget]], 0)</f>
        <v>0</v>
      </c>
      <c r="Q1807" t="str">
        <f>IF(tblMovies[[#This Row],[budget]]&gt;150000000,"Blockbuster",
 IF(tblMovies[[#This Row],[budget]]&gt;50000000,"High",
 IF(tblMovies[[#This Row],[budget]]&gt;10000000,"Mid","Low")))</f>
        <v>Low</v>
      </c>
    </row>
    <row r="1808" spans="1:17" x14ac:dyDescent="0.35">
      <c r="A1808" s="4">
        <v>26000000</v>
      </c>
      <c r="B1808" t="s">
        <v>99</v>
      </c>
      <c r="C1808">
        <v>316002</v>
      </c>
      <c r="D1808" t="s">
        <v>6979</v>
      </c>
      <c r="E1808" t="s">
        <v>6980</v>
      </c>
      <c r="F1808">
        <v>5.644844</v>
      </c>
      <c r="G1808" s="1">
        <v>42045</v>
      </c>
      <c r="H1808">
        <v>0</v>
      </c>
      <c r="I1808">
        <v>100</v>
      </c>
      <c r="J1808">
        <v>3.9</v>
      </c>
      <c r="K1808">
        <v>95</v>
      </c>
      <c r="L1808">
        <v>2015</v>
      </c>
      <c r="M1808" t="s">
        <v>1220</v>
      </c>
      <c r="N1808" t="s">
        <v>6982</v>
      </c>
      <c r="O1808" s="4">
        <f>tblMovies[[#This Row],[WorldwideGross]] - tblMovies[[#This Row],[budget]]</f>
        <v>-26000000</v>
      </c>
      <c r="P1808">
        <f>IF(tblMovies[[#This Row],[budget]]&gt;0, (tblMovies[[#This Row],[WorldwideGross]]-tblMovies[[#This Row],[budget]]) / tblMovies[[#This Row],[budget]], 0)</f>
        <v>-1</v>
      </c>
      <c r="Q1808" t="str">
        <f>IF(tblMovies[[#This Row],[budget]]&gt;150000000,"Blockbuster",
 IF(tblMovies[[#This Row],[budget]]&gt;50000000,"High",
 IF(tblMovies[[#This Row],[budget]]&gt;10000000,"Mid","Low")))</f>
        <v>Mid</v>
      </c>
    </row>
    <row r="1809" spans="1:17" x14ac:dyDescent="0.35">
      <c r="A1809" s="4">
        <v>25530000</v>
      </c>
      <c r="B1809" t="s">
        <v>99</v>
      </c>
      <c r="C1809">
        <v>36355</v>
      </c>
      <c r="D1809" t="s">
        <v>6984</v>
      </c>
      <c r="E1809" t="s">
        <v>6985</v>
      </c>
      <c r="F1809">
        <v>4.4750069999999997</v>
      </c>
      <c r="G1809" s="1">
        <v>35202</v>
      </c>
      <c r="H1809">
        <v>20080020</v>
      </c>
      <c r="I1809">
        <v>95</v>
      </c>
      <c r="J1809">
        <v>5.3</v>
      </c>
      <c r="K1809">
        <v>84</v>
      </c>
      <c r="L1809">
        <v>1996</v>
      </c>
      <c r="M1809" t="s">
        <v>28</v>
      </c>
      <c r="N1809" t="s">
        <v>167</v>
      </c>
      <c r="O1809" s="4">
        <f>tblMovies[[#This Row],[WorldwideGross]] - tblMovies[[#This Row],[budget]]</f>
        <v>-5449980</v>
      </c>
      <c r="P1809">
        <f>IF(tblMovies[[#This Row],[budget]]&gt;0, (tblMovies[[#This Row],[WorldwideGross]]-tblMovies[[#This Row],[budget]]) / tblMovies[[#This Row],[budget]], 0)</f>
        <v>-0.21347356051703878</v>
      </c>
      <c r="Q1809" t="str">
        <f>IF(tblMovies[[#This Row],[budget]]&gt;150000000,"Blockbuster",
 IF(tblMovies[[#This Row],[budget]]&gt;50000000,"High",
 IF(tblMovies[[#This Row],[budget]]&gt;10000000,"Mid","Low")))</f>
        <v>Mid</v>
      </c>
    </row>
    <row r="1810" spans="1:17" x14ac:dyDescent="0.35">
      <c r="A1810" s="4">
        <v>26000000</v>
      </c>
      <c r="B1810" t="s">
        <v>6988</v>
      </c>
      <c r="C1810">
        <v>238615</v>
      </c>
      <c r="D1810" t="s">
        <v>6989</v>
      </c>
      <c r="E1810" t="s">
        <v>6990</v>
      </c>
      <c r="F1810">
        <v>66.097436999999999</v>
      </c>
      <c r="G1810" s="1">
        <v>42195</v>
      </c>
      <c r="H1810">
        <v>30523226</v>
      </c>
      <c r="I1810">
        <v>116</v>
      </c>
      <c r="J1810">
        <v>6.3</v>
      </c>
      <c r="K1810">
        <v>1091</v>
      </c>
      <c r="L1810">
        <v>2015</v>
      </c>
      <c r="M1810" t="s">
        <v>109</v>
      </c>
      <c r="N1810" t="s">
        <v>6128</v>
      </c>
      <c r="O1810" s="4">
        <f>tblMovies[[#This Row],[WorldwideGross]] - tblMovies[[#This Row],[budget]]</f>
        <v>4523226</v>
      </c>
      <c r="P1810">
        <f>IF(tblMovies[[#This Row],[budget]]&gt;0, (tblMovies[[#This Row],[WorldwideGross]]-tblMovies[[#This Row],[budget]]) / tblMovies[[#This Row],[budget]], 0)</f>
        <v>0.17397023076923077</v>
      </c>
      <c r="Q1810" t="str">
        <f>IF(tblMovies[[#This Row],[budget]]&gt;150000000,"Blockbuster",
 IF(tblMovies[[#This Row],[budget]]&gt;50000000,"High",
 IF(tblMovies[[#This Row],[budget]]&gt;10000000,"Mid","Low")))</f>
        <v>Mid</v>
      </c>
    </row>
    <row r="1811" spans="1:17" x14ac:dyDescent="0.35">
      <c r="A1811" s="4">
        <v>25000000</v>
      </c>
      <c r="B1811" t="s">
        <v>99</v>
      </c>
      <c r="C1811">
        <v>1985</v>
      </c>
      <c r="D1811" t="s">
        <v>6992</v>
      </c>
      <c r="E1811" t="s">
        <v>6993</v>
      </c>
      <c r="F1811">
        <v>20.679652000000001</v>
      </c>
      <c r="G1811" s="1">
        <v>38595</v>
      </c>
      <c r="H1811">
        <v>82466670</v>
      </c>
      <c r="I1811">
        <v>129</v>
      </c>
      <c r="J1811">
        <v>6.8</v>
      </c>
      <c r="K1811">
        <v>417</v>
      </c>
      <c r="L1811">
        <v>2005</v>
      </c>
      <c r="M1811" t="s">
        <v>155</v>
      </c>
      <c r="N1811" t="s">
        <v>161</v>
      </c>
      <c r="O1811" s="4">
        <f>tblMovies[[#This Row],[WorldwideGross]] - tblMovies[[#This Row],[budget]]</f>
        <v>57466670</v>
      </c>
      <c r="P1811">
        <f>IF(tblMovies[[#This Row],[budget]]&gt;0, (tblMovies[[#This Row],[WorldwideGross]]-tblMovies[[#This Row],[budget]]) / tblMovies[[#This Row],[budget]], 0)</f>
        <v>2.2986667999999999</v>
      </c>
      <c r="Q1811" t="str">
        <f>IF(tblMovies[[#This Row],[budget]]&gt;150000000,"Blockbuster",
 IF(tblMovies[[#This Row],[budget]]&gt;50000000,"High",
 IF(tblMovies[[#This Row],[budget]]&gt;10000000,"Mid","Low")))</f>
        <v>Mid</v>
      </c>
    </row>
    <row r="1812" spans="1:17" x14ac:dyDescent="0.35">
      <c r="A1812" s="4">
        <v>30000000</v>
      </c>
      <c r="B1812" t="s">
        <v>6995</v>
      </c>
      <c r="C1812">
        <v>615</v>
      </c>
      <c r="D1812" t="s">
        <v>6996</v>
      </c>
      <c r="E1812" t="s">
        <v>6997</v>
      </c>
      <c r="F1812">
        <v>38.171416999999998</v>
      </c>
      <c r="G1812" s="1">
        <v>38042</v>
      </c>
      <c r="H1812">
        <v>611899420</v>
      </c>
      <c r="I1812">
        <v>127</v>
      </c>
      <c r="J1812">
        <v>6.9</v>
      </c>
      <c r="K1812">
        <v>864</v>
      </c>
      <c r="L1812">
        <v>2004</v>
      </c>
      <c r="M1812" t="s">
        <v>155</v>
      </c>
      <c r="N1812" t="s">
        <v>3174</v>
      </c>
      <c r="O1812" s="4">
        <f>tblMovies[[#This Row],[WorldwideGross]] - tblMovies[[#This Row],[budget]]</f>
        <v>581899420</v>
      </c>
      <c r="P1812">
        <f>IF(tblMovies[[#This Row],[budget]]&gt;0, (tblMovies[[#This Row],[WorldwideGross]]-tblMovies[[#This Row],[budget]]) / tblMovies[[#This Row],[budget]], 0)</f>
        <v>19.396647333333334</v>
      </c>
      <c r="Q1812" t="str">
        <f>IF(tblMovies[[#This Row],[budget]]&gt;150000000,"Blockbuster",
 IF(tblMovies[[#This Row],[budget]]&gt;50000000,"High",
 IF(tblMovies[[#This Row],[budget]]&gt;10000000,"Mid","Low")))</f>
        <v>Mid</v>
      </c>
    </row>
    <row r="1813" spans="1:17" x14ac:dyDescent="0.35">
      <c r="A1813" s="4">
        <v>25000000</v>
      </c>
      <c r="B1813" t="s">
        <v>99</v>
      </c>
      <c r="C1813">
        <v>788</v>
      </c>
      <c r="D1813" t="s">
        <v>6999</v>
      </c>
      <c r="E1813" t="s">
        <v>7000</v>
      </c>
      <c r="F1813">
        <v>30.884535</v>
      </c>
      <c r="G1813" s="1">
        <v>34297</v>
      </c>
      <c r="H1813">
        <v>441286195</v>
      </c>
      <c r="I1813">
        <v>125</v>
      </c>
      <c r="J1813">
        <v>7</v>
      </c>
      <c r="K1813">
        <v>1591</v>
      </c>
      <c r="L1813">
        <v>1993</v>
      </c>
      <c r="M1813" t="s">
        <v>431</v>
      </c>
      <c r="N1813" t="s">
        <v>252</v>
      </c>
      <c r="O1813" s="4">
        <f>tblMovies[[#This Row],[WorldwideGross]] - tblMovies[[#This Row],[budget]]</f>
        <v>416286195</v>
      </c>
      <c r="P1813">
        <f>IF(tblMovies[[#This Row],[budget]]&gt;0, (tblMovies[[#This Row],[WorldwideGross]]-tblMovies[[#This Row],[budget]]) / tblMovies[[#This Row],[budget]], 0)</f>
        <v>16.6514478</v>
      </c>
      <c r="Q1813" t="str">
        <f>IF(tblMovies[[#This Row],[budget]]&gt;150000000,"Blockbuster",
 IF(tblMovies[[#This Row],[budget]]&gt;50000000,"High",
 IF(tblMovies[[#This Row],[budget]]&gt;10000000,"Mid","Low")))</f>
        <v>Mid</v>
      </c>
    </row>
    <row r="1814" spans="1:17" x14ac:dyDescent="0.35">
      <c r="A1814" s="4">
        <v>25000000</v>
      </c>
      <c r="B1814" t="s">
        <v>99</v>
      </c>
      <c r="C1814">
        <v>380</v>
      </c>
      <c r="D1814" t="s">
        <v>7002</v>
      </c>
      <c r="E1814" t="s">
        <v>7003</v>
      </c>
      <c r="F1814">
        <v>49.510657999999999</v>
      </c>
      <c r="G1814" s="1">
        <v>32488</v>
      </c>
      <c r="H1814">
        <v>412800000</v>
      </c>
      <c r="I1814">
        <v>133</v>
      </c>
      <c r="J1814">
        <v>7.6</v>
      </c>
      <c r="K1814">
        <v>1709</v>
      </c>
      <c r="L1814">
        <v>1988</v>
      </c>
      <c r="M1814" t="s">
        <v>155</v>
      </c>
      <c r="N1814" t="s">
        <v>1581</v>
      </c>
      <c r="O1814" s="4">
        <f>tblMovies[[#This Row],[WorldwideGross]] - tblMovies[[#This Row],[budget]]</f>
        <v>387800000</v>
      </c>
      <c r="P1814">
        <f>IF(tblMovies[[#This Row],[budget]]&gt;0, (tblMovies[[#This Row],[WorldwideGross]]-tblMovies[[#This Row],[budget]]) / tblMovies[[#This Row],[budget]], 0)</f>
        <v>15.512</v>
      </c>
      <c r="Q1814" t="str">
        <f>IF(tblMovies[[#This Row],[budget]]&gt;150000000,"Blockbuster",
 IF(tblMovies[[#This Row],[budget]]&gt;50000000,"High",
 IF(tblMovies[[#This Row],[budget]]&gt;10000000,"Mid","Low")))</f>
        <v>Mid</v>
      </c>
    </row>
    <row r="1815" spans="1:17" x14ac:dyDescent="0.35">
      <c r="A1815" s="4">
        <v>33000000</v>
      </c>
      <c r="B1815" t="s">
        <v>7005</v>
      </c>
      <c r="C1815">
        <v>13223</v>
      </c>
      <c r="D1815" t="s">
        <v>7006</v>
      </c>
      <c r="E1815" t="s">
        <v>7007</v>
      </c>
      <c r="F1815">
        <v>50.7453</v>
      </c>
      <c r="G1815" s="1">
        <v>39791</v>
      </c>
      <c r="H1815">
        <v>269958228</v>
      </c>
      <c r="I1815">
        <v>116</v>
      </c>
      <c r="J1815">
        <v>7.8</v>
      </c>
      <c r="K1815">
        <v>3086</v>
      </c>
      <c r="L1815">
        <v>2008</v>
      </c>
      <c r="M1815" t="s">
        <v>155</v>
      </c>
      <c r="N1815" t="s">
        <v>265</v>
      </c>
      <c r="O1815" s="4">
        <f>tblMovies[[#This Row],[WorldwideGross]] - tblMovies[[#This Row],[budget]]</f>
        <v>236958228</v>
      </c>
      <c r="P1815">
        <f>IF(tblMovies[[#This Row],[budget]]&gt;0, (tblMovies[[#This Row],[WorldwideGross]]-tblMovies[[#This Row],[budget]]) / tblMovies[[#This Row],[budget]], 0)</f>
        <v>7.1805523636363633</v>
      </c>
      <c r="Q1815" t="str">
        <f>IF(tblMovies[[#This Row],[budget]]&gt;150000000,"Blockbuster",
 IF(tblMovies[[#This Row],[budget]]&gt;50000000,"High",
 IF(tblMovies[[#This Row],[budget]]&gt;10000000,"Mid","Low")))</f>
        <v>Mid</v>
      </c>
    </row>
    <row r="1816" spans="1:17" x14ac:dyDescent="0.35">
      <c r="A1816" s="4">
        <v>25100000</v>
      </c>
      <c r="B1816" t="s">
        <v>7009</v>
      </c>
      <c r="C1816">
        <v>10523</v>
      </c>
      <c r="D1816" t="s">
        <v>7010</v>
      </c>
      <c r="E1816" t="s">
        <v>7011</v>
      </c>
      <c r="F1816">
        <v>10.445391000000001</v>
      </c>
      <c r="G1816" s="1">
        <v>39738</v>
      </c>
      <c r="H1816">
        <v>29506464</v>
      </c>
      <c r="I1816">
        <v>131</v>
      </c>
      <c r="J1816">
        <v>6.1</v>
      </c>
      <c r="K1816">
        <v>143</v>
      </c>
      <c r="L1816">
        <v>2008</v>
      </c>
      <c r="M1816" t="s">
        <v>155</v>
      </c>
      <c r="N1816" t="s">
        <v>7013</v>
      </c>
      <c r="O1816" s="4">
        <f>tblMovies[[#This Row],[WorldwideGross]] - tblMovies[[#This Row],[budget]]</f>
        <v>4406464</v>
      </c>
      <c r="P1816">
        <f>IF(tblMovies[[#This Row],[budget]]&gt;0, (tblMovies[[#This Row],[WorldwideGross]]-tblMovies[[#This Row],[budget]]) / tblMovies[[#This Row],[budget]], 0)</f>
        <v>0.17555633466135459</v>
      </c>
      <c r="Q1816" t="str">
        <f>IF(tblMovies[[#This Row],[budget]]&gt;150000000,"Blockbuster",
 IF(tblMovies[[#This Row],[budget]]&gt;50000000,"High",
 IF(tblMovies[[#This Row],[budget]]&gt;10000000,"Mid","Low")))</f>
        <v>Mid</v>
      </c>
    </row>
    <row r="1817" spans="1:17" x14ac:dyDescent="0.35">
      <c r="A1817" s="4">
        <v>25000000</v>
      </c>
      <c r="B1817" t="s">
        <v>99</v>
      </c>
      <c r="C1817">
        <v>8681</v>
      </c>
      <c r="D1817" t="s">
        <v>7014</v>
      </c>
      <c r="E1817" t="s">
        <v>7015</v>
      </c>
      <c r="F1817">
        <v>80.879031999999995</v>
      </c>
      <c r="G1817" s="1">
        <v>39496</v>
      </c>
      <c r="H1817">
        <v>226830568</v>
      </c>
      <c r="I1817">
        <v>93</v>
      </c>
      <c r="J1817">
        <v>7.2</v>
      </c>
      <c r="K1817">
        <v>4369</v>
      </c>
      <c r="L1817">
        <v>2008</v>
      </c>
      <c r="M1817" t="s">
        <v>21</v>
      </c>
      <c r="N1817" t="s">
        <v>252</v>
      </c>
      <c r="O1817" s="4">
        <f>tblMovies[[#This Row],[WorldwideGross]] - tblMovies[[#This Row],[budget]]</f>
        <v>201830568</v>
      </c>
      <c r="P1817">
        <f>IF(tblMovies[[#This Row],[budget]]&gt;0, (tblMovies[[#This Row],[WorldwideGross]]-tblMovies[[#This Row],[budget]]) / tblMovies[[#This Row],[budget]], 0)</f>
        <v>8.0732227200000004</v>
      </c>
      <c r="Q1817" t="str">
        <f>IF(tblMovies[[#This Row],[budget]]&gt;150000000,"Blockbuster",
 IF(tblMovies[[#This Row],[budget]]&gt;50000000,"High",
 IF(tblMovies[[#This Row],[budget]]&gt;10000000,"Mid","Low")))</f>
        <v>Mid</v>
      </c>
    </row>
    <row r="1818" spans="1:17" x14ac:dyDescent="0.35">
      <c r="A1818" s="4">
        <v>26000000</v>
      </c>
      <c r="B1818" t="s">
        <v>99</v>
      </c>
      <c r="C1818">
        <v>239571</v>
      </c>
      <c r="D1818" t="s">
        <v>7017</v>
      </c>
      <c r="E1818" t="s">
        <v>7018</v>
      </c>
      <c r="F1818">
        <v>33.939140000000002</v>
      </c>
      <c r="G1818" s="1">
        <v>41928</v>
      </c>
      <c r="H1818">
        <v>35926213</v>
      </c>
      <c r="I1818">
        <v>117</v>
      </c>
      <c r="J1818">
        <v>7.2</v>
      </c>
      <c r="K1818">
        <v>765</v>
      </c>
      <c r="L1818">
        <v>2014</v>
      </c>
      <c r="M1818" t="s">
        <v>155</v>
      </c>
      <c r="N1818" t="s">
        <v>1790</v>
      </c>
      <c r="O1818" s="4">
        <f>tblMovies[[#This Row],[WorldwideGross]] - tblMovies[[#This Row],[budget]]</f>
        <v>9926213</v>
      </c>
      <c r="P1818">
        <f>IF(tblMovies[[#This Row],[budget]]&gt;0, (tblMovies[[#This Row],[WorldwideGross]]-tblMovies[[#This Row],[budget]]) / tblMovies[[#This Row],[budget]], 0)</f>
        <v>0.38177742307692308</v>
      </c>
      <c r="Q1818" t="str">
        <f>IF(tblMovies[[#This Row],[budget]]&gt;150000000,"Blockbuster",
 IF(tblMovies[[#This Row],[budget]]&gt;50000000,"High",
 IF(tblMovies[[#This Row],[budget]]&gt;10000000,"Mid","Low")))</f>
        <v>Mid</v>
      </c>
    </row>
    <row r="1819" spans="1:17" x14ac:dyDescent="0.35">
      <c r="A1819" s="4">
        <v>25000000</v>
      </c>
      <c r="B1819" t="s">
        <v>99</v>
      </c>
      <c r="C1819">
        <v>619</v>
      </c>
      <c r="D1819" t="s">
        <v>7020</v>
      </c>
      <c r="E1819" t="s">
        <v>7021</v>
      </c>
      <c r="F1819">
        <v>26.576384999999998</v>
      </c>
      <c r="G1819" s="1">
        <v>33933</v>
      </c>
      <c r="H1819">
        <v>411006740</v>
      </c>
      <c r="I1819">
        <v>129</v>
      </c>
      <c r="J1819">
        <v>6.1</v>
      </c>
      <c r="K1819">
        <v>661</v>
      </c>
      <c r="L1819">
        <v>1992</v>
      </c>
      <c r="M1819" t="s">
        <v>166</v>
      </c>
      <c r="N1819" t="s">
        <v>2090</v>
      </c>
      <c r="O1819" s="4">
        <f>tblMovies[[#This Row],[WorldwideGross]] - tblMovies[[#This Row],[budget]]</f>
        <v>386006740</v>
      </c>
      <c r="P1819">
        <f>IF(tblMovies[[#This Row],[budget]]&gt;0, (tblMovies[[#This Row],[WorldwideGross]]-tblMovies[[#This Row],[budget]]) / tblMovies[[#This Row],[budget]], 0)</f>
        <v>15.440269600000001</v>
      </c>
      <c r="Q1819" t="str">
        <f>IF(tblMovies[[#This Row],[budget]]&gt;150000000,"Blockbuster",
 IF(tblMovies[[#This Row],[budget]]&gt;50000000,"High",
 IF(tblMovies[[#This Row],[budget]]&gt;10000000,"Mid","Low")))</f>
        <v>Mid</v>
      </c>
    </row>
    <row r="1820" spans="1:17" x14ac:dyDescent="0.35">
      <c r="A1820" s="4">
        <v>22000000</v>
      </c>
      <c r="B1820" t="s">
        <v>7023</v>
      </c>
      <c r="C1820">
        <v>424</v>
      </c>
      <c r="D1820" t="s">
        <v>7024</v>
      </c>
      <c r="E1820" t="s">
        <v>7025</v>
      </c>
      <c r="F1820">
        <v>104.469351</v>
      </c>
      <c r="G1820" s="1">
        <v>34302</v>
      </c>
      <c r="H1820">
        <v>321365567</v>
      </c>
      <c r="I1820">
        <v>195</v>
      </c>
      <c r="J1820">
        <v>8.3000000000000007</v>
      </c>
      <c r="K1820">
        <v>4329</v>
      </c>
      <c r="L1820">
        <v>1993</v>
      </c>
      <c r="M1820" t="s">
        <v>155</v>
      </c>
      <c r="N1820" t="s">
        <v>167</v>
      </c>
      <c r="O1820" s="4">
        <f>tblMovies[[#This Row],[WorldwideGross]] - tblMovies[[#This Row],[budget]]</f>
        <v>299365567</v>
      </c>
      <c r="P1820">
        <f>IF(tblMovies[[#This Row],[budget]]&gt;0, (tblMovies[[#This Row],[WorldwideGross]]-tblMovies[[#This Row],[budget]]) / tblMovies[[#This Row],[budget]], 0)</f>
        <v>13.607525772727273</v>
      </c>
      <c r="Q1820" t="str">
        <f>IF(tblMovies[[#This Row],[budget]]&gt;150000000,"Blockbuster",
 IF(tblMovies[[#This Row],[budget]]&gt;50000000,"High",
 IF(tblMovies[[#This Row],[budget]]&gt;10000000,"Mid","Low")))</f>
        <v>Mid</v>
      </c>
    </row>
    <row r="1821" spans="1:17" x14ac:dyDescent="0.35">
      <c r="A1821" s="4">
        <v>25000000</v>
      </c>
      <c r="B1821" t="s">
        <v>7026</v>
      </c>
      <c r="C1821">
        <v>50014</v>
      </c>
      <c r="D1821" t="s">
        <v>7027</v>
      </c>
      <c r="E1821" t="s">
        <v>7028</v>
      </c>
      <c r="F1821">
        <v>42.191509000000003</v>
      </c>
      <c r="G1821" s="1">
        <v>40764</v>
      </c>
      <c r="H1821">
        <v>124272124</v>
      </c>
      <c r="I1821">
        <v>146</v>
      </c>
      <c r="J1821">
        <v>7.8</v>
      </c>
      <c r="K1821">
        <v>1910</v>
      </c>
      <c r="L1821">
        <v>2011</v>
      </c>
      <c r="M1821" t="s">
        <v>155</v>
      </c>
      <c r="N1821" t="s">
        <v>524</v>
      </c>
      <c r="O1821" s="4">
        <f>tblMovies[[#This Row],[WorldwideGross]] - tblMovies[[#This Row],[budget]]</f>
        <v>99272124</v>
      </c>
      <c r="P1821">
        <f>IF(tblMovies[[#This Row],[budget]]&gt;0, (tblMovies[[#This Row],[WorldwideGross]]-tblMovies[[#This Row],[budget]]) / tblMovies[[#This Row],[budget]], 0)</f>
        <v>3.9708849599999998</v>
      </c>
      <c r="Q1821" t="str">
        <f>IF(tblMovies[[#This Row],[budget]]&gt;150000000,"Blockbuster",
 IF(tblMovies[[#This Row],[budget]]&gt;50000000,"High",
 IF(tblMovies[[#This Row],[budget]]&gt;10000000,"Mid","Low")))</f>
        <v>Mid</v>
      </c>
    </row>
    <row r="1822" spans="1:17" x14ac:dyDescent="0.35">
      <c r="A1822" s="4">
        <v>28000000</v>
      </c>
      <c r="B1822" t="s">
        <v>99</v>
      </c>
      <c r="C1822">
        <v>162903</v>
      </c>
      <c r="D1822" t="s">
        <v>7030</v>
      </c>
      <c r="E1822" t="s">
        <v>7031</v>
      </c>
      <c r="F1822">
        <v>20.267061999999999</v>
      </c>
      <c r="G1822" s="1">
        <v>41558</v>
      </c>
      <c r="H1822">
        <v>8555008</v>
      </c>
      <c r="I1822">
        <v>128</v>
      </c>
      <c r="J1822">
        <v>5.7</v>
      </c>
      <c r="K1822">
        <v>364</v>
      </c>
      <c r="L1822">
        <v>2013</v>
      </c>
      <c r="M1822" t="s">
        <v>155</v>
      </c>
      <c r="N1822" t="s">
        <v>524</v>
      </c>
      <c r="O1822" s="4">
        <f>tblMovies[[#This Row],[WorldwideGross]] - tblMovies[[#This Row],[budget]]</f>
        <v>-19444992</v>
      </c>
      <c r="P1822">
        <f>IF(tblMovies[[#This Row],[budget]]&gt;0, (tblMovies[[#This Row],[WorldwideGross]]-tblMovies[[#This Row],[budget]]) / tblMovies[[#This Row],[budget]], 0)</f>
        <v>-0.69446399999999997</v>
      </c>
      <c r="Q1822" t="str">
        <f>IF(tblMovies[[#This Row],[budget]]&gt;150000000,"Blockbuster",
 IF(tblMovies[[#This Row],[budget]]&gt;50000000,"High",
 IF(tblMovies[[#This Row],[budget]]&gt;10000000,"Mid","Low")))</f>
        <v>Mid</v>
      </c>
    </row>
    <row r="1823" spans="1:17" x14ac:dyDescent="0.35">
      <c r="A1823" s="4">
        <v>0</v>
      </c>
      <c r="B1823" t="s">
        <v>99</v>
      </c>
      <c r="C1823">
        <v>11024</v>
      </c>
      <c r="D1823" t="s">
        <v>7034</v>
      </c>
      <c r="E1823" t="s">
        <v>7035</v>
      </c>
      <c r="F1823">
        <v>22.644275</v>
      </c>
      <c r="G1823" s="1">
        <v>38070</v>
      </c>
      <c r="H1823">
        <v>181466833</v>
      </c>
      <c r="I1823">
        <v>93</v>
      </c>
      <c r="J1823">
        <v>5.4</v>
      </c>
      <c r="K1823">
        <v>500</v>
      </c>
      <c r="L1823">
        <v>2004</v>
      </c>
      <c r="M1823" t="s">
        <v>1806</v>
      </c>
      <c r="N1823" t="s">
        <v>7037</v>
      </c>
      <c r="O1823" s="4">
        <f>tblMovies[[#This Row],[WorldwideGross]] - tblMovies[[#This Row],[budget]]</f>
        <v>181466833</v>
      </c>
      <c r="P1823">
        <f>IF(tblMovies[[#This Row],[budget]]&gt;0, (tblMovies[[#This Row],[WorldwideGross]]-tblMovies[[#This Row],[budget]]) / tblMovies[[#This Row],[budget]], 0)</f>
        <v>0</v>
      </c>
      <c r="Q1823" t="str">
        <f>IF(tblMovies[[#This Row],[budget]]&gt;150000000,"Blockbuster",
 IF(tblMovies[[#This Row],[budget]]&gt;50000000,"High",
 IF(tblMovies[[#This Row],[budget]]&gt;10000000,"Mid","Low")))</f>
        <v>Low</v>
      </c>
    </row>
    <row r="1824" spans="1:17" x14ac:dyDescent="0.35">
      <c r="A1824" s="4">
        <v>26000000</v>
      </c>
      <c r="B1824" t="s">
        <v>99</v>
      </c>
      <c r="C1824">
        <v>208763</v>
      </c>
      <c r="D1824" t="s">
        <v>7039</v>
      </c>
      <c r="E1824" t="s">
        <v>7040</v>
      </c>
      <c r="F1824">
        <v>7.1827610000000002</v>
      </c>
      <c r="G1824" s="1">
        <v>41669</v>
      </c>
      <c r="H1824">
        <v>0</v>
      </c>
      <c r="I1824">
        <v>127</v>
      </c>
      <c r="J1824">
        <v>4.9000000000000004</v>
      </c>
      <c r="K1824">
        <v>71</v>
      </c>
      <c r="L1824">
        <v>2014</v>
      </c>
      <c r="M1824" t="s">
        <v>166</v>
      </c>
      <c r="N1824" t="s">
        <v>167</v>
      </c>
      <c r="O1824" s="4">
        <f>tblMovies[[#This Row],[WorldwideGross]] - tblMovies[[#This Row],[budget]]</f>
        <v>-26000000</v>
      </c>
      <c r="P1824">
        <f>IF(tblMovies[[#This Row],[budget]]&gt;0, (tblMovies[[#This Row],[WorldwideGross]]-tblMovies[[#This Row],[budget]]) / tblMovies[[#This Row],[budget]], 0)</f>
        <v>-1</v>
      </c>
      <c r="Q1824" t="str">
        <f>IF(tblMovies[[#This Row],[budget]]&gt;150000000,"Blockbuster",
 IF(tblMovies[[#This Row],[budget]]&gt;50000000,"High",
 IF(tblMovies[[#This Row],[budget]]&gt;10000000,"Mid","Low")))</f>
        <v>Mid</v>
      </c>
    </row>
    <row r="1825" spans="1:17" x14ac:dyDescent="0.35">
      <c r="A1825" s="4">
        <v>30000000</v>
      </c>
      <c r="B1825" t="s">
        <v>99</v>
      </c>
      <c r="C1825">
        <v>6466</v>
      </c>
      <c r="D1825" t="s">
        <v>7042</v>
      </c>
      <c r="E1825" t="s">
        <v>7043</v>
      </c>
      <c r="F1825">
        <v>26.695920000000001</v>
      </c>
      <c r="G1825" s="1">
        <v>37848</v>
      </c>
      <c r="H1825">
        <v>114908830</v>
      </c>
      <c r="I1825">
        <v>97</v>
      </c>
      <c r="J1825">
        <v>5.8</v>
      </c>
      <c r="K1825">
        <v>594</v>
      </c>
      <c r="L1825">
        <v>2003</v>
      </c>
      <c r="M1825" t="s">
        <v>1821</v>
      </c>
      <c r="N1825" t="s">
        <v>145</v>
      </c>
      <c r="O1825" s="4">
        <f>tblMovies[[#This Row],[WorldwideGross]] - tblMovies[[#This Row],[budget]]</f>
        <v>84908830</v>
      </c>
      <c r="P1825">
        <f>IF(tblMovies[[#This Row],[budget]]&gt;0, (tblMovies[[#This Row],[WorldwideGross]]-tblMovies[[#This Row],[budget]]) / tblMovies[[#This Row],[budget]], 0)</f>
        <v>2.8302943333333332</v>
      </c>
      <c r="Q1825" t="str">
        <f>IF(tblMovies[[#This Row],[budget]]&gt;150000000,"Blockbuster",
 IF(tblMovies[[#This Row],[budget]]&gt;50000000,"High",
 IF(tblMovies[[#This Row],[budget]]&gt;10000000,"Mid","Low")))</f>
        <v>Mid</v>
      </c>
    </row>
    <row r="1826" spans="1:17" x14ac:dyDescent="0.35">
      <c r="A1826" s="4">
        <v>0</v>
      </c>
      <c r="B1826" t="s">
        <v>99</v>
      </c>
      <c r="C1826">
        <v>254024</v>
      </c>
      <c r="D1826" t="s">
        <v>7045</v>
      </c>
      <c r="E1826" t="s">
        <v>7046</v>
      </c>
      <c r="F1826">
        <v>7.3362559999999997</v>
      </c>
      <c r="G1826" s="1">
        <v>41888</v>
      </c>
      <c r="H1826">
        <v>0</v>
      </c>
      <c r="I1826">
        <v>100</v>
      </c>
      <c r="J1826">
        <v>4.7</v>
      </c>
      <c r="K1826">
        <v>64</v>
      </c>
      <c r="L1826">
        <v>2014</v>
      </c>
      <c r="M1826" t="s">
        <v>166</v>
      </c>
      <c r="N1826" t="s">
        <v>5273</v>
      </c>
      <c r="O1826" s="4">
        <f>tblMovies[[#This Row],[WorldwideGross]] - tblMovies[[#This Row],[budget]]</f>
        <v>0</v>
      </c>
      <c r="P1826">
        <f>IF(tblMovies[[#This Row],[budget]]&gt;0, (tblMovies[[#This Row],[WorldwideGross]]-tblMovies[[#This Row],[budget]]) / tblMovies[[#This Row],[budget]], 0)</f>
        <v>0</v>
      </c>
      <c r="Q1826" t="str">
        <f>IF(tblMovies[[#This Row],[budget]]&gt;150000000,"Blockbuster",
 IF(tblMovies[[#This Row],[budget]]&gt;50000000,"High",
 IF(tblMovies[[#This Row],[budget]]&gt;10000000,"Mid","Low")))</f>
        <v>Low</v>
      </c>
    </row>
    <row r="1827" spans="1:17" x14ac:dyDescent="0.35">
      <c r="A1827" s="4">
        <v>25000000</v>
      </c>
      <c r="B1827" t="s">
        <v>99</v>
      </c>
      <c r="C1827">
        <v>12589</v>
      </c>
      <c r="D1827" t="s">
        <v>7049</v>
      </c>
      <c r="E1827" t="s">
        <v>7050</v>
      </c>
      <c r="F1827">
        <v>12.739720999999999</v>
      </c>
      <c r="G1827" s="1">
        <v>37246</v>
      </c>
      <c r="H1827">
        <v>80936232</v>
      </c>
      <c r="I1827">
        <v>83</v>
      </c>
      <c r="J1827">
        <v>5.6</v>
      </c>
      <c r="K1827">
        <v>231</v>
      </c>
      <c r="L1827">
        <v>2001</v>
      </c>
      <c r="M1827" t="s">
        <v>21</v>
      </c>
      <c r="N1827" t="s">
        <v>6595</v>
      </c>
      <c r="O1827" s="4">
        <f>tblMovies[[#This Row],[WorldwideGross]] - tblMovies[[#This Row],[budget]]</f>
        <v>55936232</v>
      </c>
      <c r="P1827">
        <f>IF(tblMovies[[#This Row],[budget]]&gt;0, (tblMovies[[#This Row],[WorldwideGross]]-tblMovies[[#This Row],[budget]]) / tblMovies[[#This Row],[budget]], 0)</f>
        <v>2.2374492799999999</v>
      </c>
      <c r="Q1827" t="str">
        <f>IF(tblMovies[[#This Row],[budget]]&gt;150000000,"Blockbuster",
 IF(tblMovies[[#This Row],[budget]]&gt;50000000,"High",
 IF(tblMovies[[#This Row],[budget]]&gt;10000000,"Mid","Low")))</f>
        <v>Mid</v>
      </c>
    </row>
    <row r="1828" spans="1:17" x14ac:dyDescent="0.35">
      <c r="A1828" s="4">
        <v>25000000</v>
      </c>
      <c r="B1828" t="s">
        <v>7052</v>
      </c>
      <c r="C1828">
        <v>7191</v>
      </c>
      <c r="D1828" t="s">
        <v>7053</v>
      </c>
      <c r="E1828" t="s">
        <v>7054</v>
      </c>
      <c r="F1828">
        <v>46.942396000000002</v>
      </c>
      <c r="G1828" s="1">
        <v>39462</v>
      </c>
      <c r="H1828">
        <v>170764026</v>
      </c>
      <c r="I1828">
        <v>85</v>
      </c>
      <c r="J1828">
        <v>6.4</v>
      </c>
      <c r="K1828">
        <v>2251</v>
      </c>
      <c r="L1828">
        <v>2008</v>
      </c>
      <c r="M1828" t="s">
        <v>21</v>
      </c>
      <c r="N1828" t="s">
        <v>110</v>
      </c>
      <c r="O1828" s="4">
        <f>tblMovies[[#This Row],[WorldwideGross]] - tblMovies[[#This Row],[budget]]</f>
        <v>145764026</v>
      </c>
      <c r="P1828">
        <f>IF(tblMovies[[#This Row],[budget]]&gt;0, (tblMovies[[#This Row],[WorldwideGross]]-tblMovies[[#This Row],[budget]]) / tblMovies[[#This Row],[budget]], 0)</f>
        <v>5.8305610400000001</v>
      </c>
      <c r="Q1828" t="str">
        <f>IF(tblMovies[[#This Row],[budget]]&gt;150000000,"Blockbuster",
 IF(tblMovies[[#This Row],[budget]]&gt;50000000,"High",
 IF(tblMovies[[#This Row],[budget]]&gt;10000000,"Mid","Low")))</f>
        <v>Mid</v>
      </c>
    </row>
    <row r="1829" spans="1:17" x14ac:dyDescent="0.35">
      <c r="A1829" s="4">
        <v>25000000</v>
      </c>
      <c r="B1829" t="s">
        <v>99</v>
      </c>
      <c r="C1829">
        <v>1497</v>
      </c>
      <c r="D1829" t="s">
        <v>7057</v>
      </c>
      <c r="E1829" t="s">
        <v>7058</v>
      </c>
      <c r="F1829">
        <v>15.505137</v>
      </c>
      <c r="G1829" s="1">
        <v>33319</v>
      </c>
      <c r="H1829">
        <v>78000000</v>
      </c>
      <c r="I1829">
        <v>88</v>
      </c>
      <c r="J1829">
        <v>5.8</v>
      </c>
      <c r="K1829">
        <v>286</v>
      </c>
      <c r="L1829">
        <v>1991</v>
      </c>
      <c r="M1829" t="s">
        <v>109</v>
      </c>
      <c r="N1829" t="s">
        <v>145</v>
      </c>
      <c r="O1829" s="4">
        <f>tblMovies[[#This Row],[WorldwideGross]] - tblMovies[[#This Row],[budget]]</f>
        <v>53000000</v>
      </c>
      <c r="P1829">
        <f>IF(tblMovies[[#This Row],[budget]]&gt;0, (tblMovies[[#This Row],[WorldwideGross]]-tblMovies[[#This Row],[budget]]) / tblMovies[[#This Row],[budget]], 0)</f>
        <v>2.12</v>
      </c>
      <c r="Q1829" t="str">
        <f>IF(tblMovies[[#This Row],[budget]]&gt;150000000,"Blockbuster",
 IF(tblMovies[[#This Row],[budget]]&gt;50000000,"High",
 IF(tblMovies[[#This Row],[budget]]&gt;10000000,"Mid","Low")))</f>
        <v>Mid</v>
      </c>
    </row>
    <row r="1830" spans="1:17" x14ac:dyDescent="0.35">
      <c r="A1830" s="4">
        <v>25000000</v>
      </c>
      <c r="B1830" t="s">
        <v>99</v>
      </c>
      <c r="C1830">
        <v>117</v>
      </c>
      <c r="D1830" t="s">
        <v>7061</v>
      </c>
      <c r="E1830" t="s">
        <v>7062</v>
      </c>
      <c r="F1830">
        <v>38.272888999999999</v>
      </c>
      <c r="G1830" s="1">
        <v>31930</v>
      </c>
      <c r="H1830">
        <v>76270454</v>
      </c>
      <c r="I1830">
        <v>119</v>
      </c>
      <c r="J1830">
        <v>7.6</v>
      </c>
      <c r="K1830">
        <v>1384</v>
      </c>
      <c r="L1830">
        <v>1987</v>
      </c>
      <c r="M1830" t="s">
        <v>1342</v>
      </c>
      <c r="N1830" t="s">
        <v>110</v>
      </c>
      <c r="O1830" s="4">
        <f>tblMovies[[#This Row],[WorldwideGross]] - tblMovies[[#This Row],[budget]]</f>
        <v>51270454</v>
      </c>
      <c r="P1830">
        <f>IF(tblMovies[[#This Row],[budget]]&gt;0, (tblMovies[[#This Row],[WorldwideGross]]-tblMovies[[#This Row],[budget]]) / tblMovies[[#This Row],[budget]], 0)</f>
        <v>2.0508181599999999</v>
      </c>
      <c r="Q1830" t="str">
        <f>IF(tblMovies[[#This Row],[budget]]&gt;150000000,"Blockbuster",
 IF(tblMovies[[#This Row],[budget]]&gt;50000000,"High",
 IF(tblMovies[[#This Row],[budget]]&gt;10000000,"Mid","Low")))</f>
        <v>Mid</v>
      </c>
    </row>
    <row r="1831" spans="1:17" x14ac:dyDescent="0.35">
      <c r="A1831" s="4">
        <v>25000000</v>
      </c>
      <c r="B1831" t="s">
        <v>99</v>
      </c>
      <c r="C1831">
        <v>6977</v>
      </c>
      <c r="D1831" t="s">
        <v>7063</v>
      </c>
      <c r="E1831" t="s">
        <v>7064</v>
      </c>
      <c r="F1831">
        <v>53.645266999999997</v>
      </c>
      <c r="G1831" s="1">
        <v>39394</v>
      </c>
      <c r="H1831">
        <v>171600000</v>
      </c>
      <c r="I1831">
        <v>122</v>
      </c>
      <c r="J1831">
        <v>7.7</v>
      </c>
      <c r="K1831">
        <v>3003</v>
      </c>
      <c r="L1831">
        <v>2007</v>
      </c>
      <c r="M1831" t="s">
        <v>1342</v>
      </c>
      <c r="N1831" t="s">
        <v>1142</v>
      </c>
      <c r="O1831" s="4">
        <f>tblMovies[[#This Row],[WorldwideGross]] - tblMovies[[#This Row],[budget]]</f>
        <v>146600000</v>
      </c>
      <c r="P1831">
        <f>IF(tblMovies[[#This Row],[budget]]&gt;0, (tblMovies[[#This Row],[WorldwideGross]]-tblMovies[[#This Row],[budget]]) / tblMovies[[#This Row],[budget]], 0)</f>
        <v>5.8639999999999999</v>
      </c>
      <c r="Q1831" t="str">
        <f>IF(tblMovies[[#This Row],[budget]]&gt;150000000,"Blockbuster",
 IF(tblMovies[[#This Row],[budget]]&gt;50000000,"High",
 IF(tblMovies[[#This Row],[budget]]&gt;10000000,"Mid","Low")))</f>
        <v>Mid</v>
      </c>
    </row>
    <row r="1832" spans="1:17" x14ac:dyDescent="0.35">
      <c r="A1832" s="4">
        <v>25000000</v>
      </c>
      <c r="B1832" t="s">
        <v>99</v>
      </c>
      <c r="C1832">
        <v>168530</v>
      </c>
      <c r="D1832" t="s">
        <v>7066</v>
      </c>
      <c r="E1832" t="s">
        <v>7067</v>
      </c>
      <c r="F1832">
        <v>28.468</v>
      </c>
      <c r="G1832" s="1">
        <v>41646</v>
      </c>
      <c r="H1832">
        <v>153997819</v>
      </c>
      <c r="I1832">
        <v>99</v>
      </c>
      <c r="J1832">
        <v>6.1</v>
      </c>
      <c r="K1832">
        <v>853</v>
      </c>
      <c r="L1832">
        <v>2014</v>
      </c>
      <c r="M1832" t="s">
        <v>21</v>
      </c>
      <c r="N1832" t="s">
        <v>167</v>
      </c>
      <c r="O1832" s="4">
        <f>tblMovies[[#This Row],[WorldwideGross]] - tblMovies[[#This Row],[budget]]</f>
        <v>128997819</v>
      </c>
      <c r="P1832">
        <f>IF(tblMovies[[#This Row],[budget]]&gt;0, (tblMovies[[#This Row],[WorldwideGross]]-tblMovies[[#This Row],[budget]]) / tblMovies[[#This Row],[budget]], 0)</f>
        <v>5.1599127600000001</v>
      </c>
      <c r="Q1832" t="str">
        <f>IF(tblMovies[[#This Row],[budget]]&gt;150000000,"Blockbuster",
 IF(tblMovies[[#This Row],[budget]]&gt;50000000,"High",
 IF(tblMovies[[#This Row],[budget]]&gt;10000000,"Mid","Low")))</f>
        <v>Mid</v>
      </c>
    </row>
    <row r="1833" spans="1:17" x14ac:dyDescent="0.35">
      <c r="A1833" s="4">
        <v>25000000</v>
      </c>
      <c r="B1833" t="s">
        <v>99</v>
      </c>
      <c r="C1833">
        <v>634</v>
      </c>
      <c r="D1833" t="s">
        <v>7069</v>
      </c>
      <c r="E1833" t="s">
        <v>7070</v>
      </c>
      <c r="F1833">
        <v>35.310712000000002</v>
      </c>
      <c r="G1833" s="1">
        <v>36994</v>
      </c>
      <c r="H1833">
        <v>281929795</v>
      </c>
      <c r="I1833">
        <v>97</v>
      </c>
      <c r="J1833">
        <v>6.5</v>
      </c>
      <c r="K1833">
        <v>1356</v>
      </c>
      <c r="L1833">
        <v>2001</v>
      </c>
      <c r="M1833" t="s">
        <v>431</v>
      </c>
      <c r="N1833" t="s">
        <v>1142</v>
      </c>
      <c r="O1833" s="4">
        <f>tblMovies[[#This Row],[WorldwideGross]] - tblMovies[[#This Row],[budget]]</f>
        <v>256929795</v>
      </c>
      <c r="P1833">
        <f>IF(tblMovies[[#This Row],[budget]]&gt;0, (tblMovies[[#This Row],[WorldwideGross]]-tblMovies[[#This Row],[budget]]) / tblMovies[[#This Row],[budget]], 0)</f>
        <v>10.277191800000001</v>
      </c>
      <c r="Q1833" t="str">
        <f>IF(tblMovies[[#This Row],[budget]]&gt;150000000,"Blockbuster",
 IF(tblMovies[[#This Row],[budget]]&gt;50000000,"High",
 IF(tblMovies[[#This Row],[budget]]&gt;10000000,"Mid","Low")))</f>
        <v>Mid</v>
      </c>
    </row>
    <row r="1834" spans="1:17" x14ac:dyDescent="0.35">
      <c r="A1834" s="4">
        <v>25000000</v>
      </c>
      <c r="B1834" t="s">
        <v>99</v>
      </c>
      <c r="C1834">
        <v>392</v>
      </c>
      <c r="D1834" t="s">
        <v>7072</v>
      </c>
      <c r="E1834" t="s">
        <v>7073</v>
      </c>
      <c r="F1834">
        <v>28.727730999999999</v>
      </c>
      <c r="G1834" s="1">
        <v>36874</v>
      </c>
      <c r="H1834">
        <v>152500343</v>
      </c>
      <c r="I1834">
        <v>121</v>
      </c>
      <c r="J1834">
        <v>6.8</v>
      </c>
      <c r="K1834">
        <v>951</v>
      </c>
      <c r="L1834">
        <v>2000</v>
      </c>
      <c r="M1834" t="s">
        <v>431</v>
      </c>
      <c r="N1834" t="s">
        <v>1142</v>
      </c>
      <c r="O1834" s="4">
        <f>tblMovies[[#This Row],[WorldwideGross]] - tblMovies[[#This Row],[budget]]</f>
        <v>127500343</v>
      </c>
      <c r="P1834">
        <f>IF(tblMovies[[#This Row],[budget]]&gt;0, (tblMovies[[#This Row],[WorldwideGross]]-tblMovies[[#This Row],[budget]]) / tblMovies[[#This Row],[budget]], 0)</f>
        <v>5.1000137199999998</v>
      </c>
      <c r="Q1834" t="str">
        <f>IF(tblMovies[[#This Row],[budget]]&gt;150000000,"Blockbuster",
 IF(tblMovies[[#This Row],[budget]]&gt;50000000,"High",
 IF(tblMovies[[#This Row],[budget]]&gt;10000000,"Mid","Low")))</f>
        <v>Mid</v>
      </c>
    </row>
    <row r="1835" spans="1:17" x14ac:dyDescent="0.35">
      <c r="A1835" s="4">
        <v>45000000</v>
      </c>
      <c r="B1835" t="s">
        <v>99</v>
      </c>
      <c r="C1835">
        <v>10327</v>
      </c>
      <c r="D1835" t="s">
        <v>7075</v>
      </c>
      <c r="E1835" t="s">
        <v>7076</v>
      </c>
      <c r="F1835">
        <v>4.3406159999999998</v>
      </c>
      <c r="G1835" s="1">
        <v>37804</v>
      </c>
      <c r="H1835">
        <v>124914842</v>
      </c>
      <c r="I1835">
        <v>95</v>
      </c>
      <c r="J1835">
        <v>5.0999999999999996</v>
      </c>
      <c r="K1835">
        <v>377</v>
      </c>
      <c r="L1835">
        <v>2003</v>
      </c>
      <c r="M1835" t="s">
        <v>431</v>
      </c>
      <c r="N1835" t="s">
        <v>7078</v>
      </c>
      <c r="O1835" s="4">
        <f>tblMovies[[#This Row],[WorldwideGross]] - tblMovies[[#This Row],[budget]]</f>
        <v>79914842</v>
      </c>
      <c r="P1835">
        <f>IF(tblMovies[[#This Row],[budget]]&gt;0, (tblMovies[[#This Row],[WorldwideGross]]-tblMovies[[#This Row],[budget]]) / tblMovies[[#This Row],[budget]], 0)</f>
        <v>1.7758853777777779</v>
      </c>
      <c r="Q1835" t="str">
        <f>IF(tblMovies[[#This Row],[budget]]&gt;150000000,"Blockbuster",
 IF(tblMovies[[#This Row],[budget]]&gt;50000000,"High",
 IF(tblMovies[[#This Row],[budget]]&gt;10000000,"Mid","Low")))</f>
        <v>Mid</v>
      </c>
    </row>
    <row r="1836" spans="1:17" x14ac:dyDescent="0.35">
      <c r="A1836" s="4">
        <v>25000000</v>
      </c>
      <c r="B1836" t="s">
        <v>99</v>
      </c>
      <c r="C1836">
        <v>88042</v>
      </c>
      <c r="D1836" t="s">
        <v>7079</v>
      </c>
      <c r="E1836" t="s">
        <v>7080</v>
      </c>
      <c r="F1836">
        <v>14.604911</v>
      </c>
      <c r="G1836" s="1">
        <v>41268</v>
      </c>
      <c r="H1836">
        <v>119772232</v>
      </c>
      <c r="I1836">
        <v>104</v>
      </c>
      <c r="J1836">
        <v>5.7</v>
      </c>
      <c r="K1836">
        <v>210</v>
      </c>
      <c r="L1836">
        <v>2012</v>
      </c>
      <c r="M1836" t="s">
        <v>431</v>
      </c>
      <c r="N1836" t="s">
        <v>252</v>
      </c>
      <c r="O1836" s="4">
        <f>tblMovies[[#This Row],[WorldwideGross]] - tblMovies[[#This Row],[budget]]</f>
        <v>94772232</v>
      </c>
      <c r="P1836">
        <f>IF(tblMovies[[#This Row],[budget]]&gt;0, (tblMovies[[#This Row],[WorldwideGross]]-tblMovies[[#This Row],[budget]]) / tblMovies[[#This Row],[budget]], 0)</f>
        <v>3.79088928</v>
      </c>
      <c r="Q1836" t="str">
        <f>IF(tblMovies[[#This Row],[budget]]&gt;150000000,"Blockbuster",
 IF(tblMovies[[#This Row],[budget]]&gt;50000000,"High",
 IF(tblMovies[[#This Row],[budget]]&gt;10000000,"Mid","Low")))</f>
        <v>Mid</v>
      </c>
    </row>
    <row r="1837" spans="1:17" x14ac:dyDescent="0.35">
      <c r="A1837" s="4">
        <v>25000000</v>
      </c>
      <c r="B1837" t="s">
        <v>7082</v>
      </c>
      <c r="C1837">
        <v>41630</v>
      </c>
      <c r="D1837" t="s">
        <v>7083</v>
      </c>
      <c r="E1837" t="s">
        <v>7084</v>
      </c>
      <c r="F1837">
        <v>38.688822000000002</v>
      </c>
      <c r="G1837" s="1">
        <v>40564</v>
      </c>
      <c r="H1837">
        <v>147780440</v>
      </c>
      <c r="I1837">
        <v>107</v>
      </c>
      <c r="J1837">
        <v>6.1</v>
      </c>
      <c r="K1837">
        <v>1331</v>
      </c>
      <c r="L1837">
        <v>2011</v>
      </c>
      <c r="M1837" t="s">
        <v>431</v>
      </c>
      <c r="N1837" t="s">
        <v>2279</v>
      </c>
      <c r="O1837" s="4">
        <f>tblMovies[[#This Row],[WorldwideGross]] - tblMovies[[#This Row],[budget]]</f>
        <v>122780440</v>
      </c>
      <c r="P1837">
        <f>IF(tblMovies[[#This Row],[budget]]&gt;0, (tblMovies[[#This Row],[WorldwideGross]]-tblMovies[[#This Row],[budget]]) / tblMovies[[#This Row],[budget]], 0)</f>
        <v>4.9112175999999996</v>
      </c>
      <c r="Q1837" t="str">
        <f>IF(tblMovies[[#This Row],[budget]]&gt;150000000,"Blockbuster",
 IF(tblMovies[[#This Row],[budget]]&gt;50000000,"High",
 IF(tblMovies[[#This Row],[budget]]&gt;10000000,"Mid","Low")))</f>
        <v>Mid</v>
      </c>
    </row>
    <row r="1838" spans="1:17" x14ac:dyDescent="0.35">
      <c r="A1838" s="4">
        <v>25000000</v>
      </c>
      <c r="B1838" t="s">
        <v>99</v>
      </c>
      <c r="C1838">
        <v>11969</v>
      </c>
      <c r="D1838" t="s">
        <v>7087</v>
      </c>
      <c r="E1838" t="s">
        <v>7088</v>
      </c>
      <c r="F1838">
        <v>30.537845000000001</v>
      </c>
      <c r="G1838" s="1">
        <v>34328</v>
      </c>
      <c r="H1838">
        <v>56505065</v>
      </c>
      <c r="I1838">
        <v>130</v>
      </c>
      <c r="J1838">
        <v>7.4</v>
      </c>
      <c r="K1838">
        <v>626</v>
      </c>
      <c r="L1838">
        <v>1993</v>
      </c>
      <c r="M1838" t="s">
        <v>21</v>
      </c>
      <c r="N1838" t="s">
        <v>2210</v>
      </c>
      <c r="O1838" s="4">
        <f>tblMovies[[#This Row],[WorldwideGross]] - tblMovies[[#This Row],[budget]]</f>
        <v>31505065</v>
      </c>
      <c r="P1838">
        <f>IF(tblMovies[[#This Row],[budget]]&gt;0, (tblMovies[[#This Row],[WorldwideGross]]-tblMovies[[#This Row],[budget]]) / tblMovies[[#This Row],[budget]], 0)</f>
        <v>1.2602026</v>
      </c>
      <c r="Q1838" t="str">
        <f>IF(tblMovies[[#This Row],[budget]]&gt;150000000,"Blockbuster",
 IF(tblMovies[[#This Row],[budget]]&gt;50000000,"High",
 IF(tblMovies[[#This Row],[budget]]&gt;10000000,"Mid","Low")))</f>
        <v>Mid</v>
      </c>
    </row>
    <row r="1839" spans="1:17" x14ac:dyDescent="0.35">
      <c r="A1839" s="4">
        <v>25000000</v>
      </c>
      <c r="B1839" t="s">
        <v>99</v>
      </c>
      <c r="C1839">
        <v>2085</v>
      </c>
      <c r="D1839" t="s">
        <v>7089</v>
      </c>
      <c r="E1839" t="s">
        <v>7090</v>
      </c>
      <c r="F1839">
        <v>19.750059</v>
      </c>
      <c r="G1839" s="1">
        <v>36605</v>
      </c>
      <c r="H1839">
        <v>91036760</v>
      </c>
      <c r="I1839">
        <v>115</v>
      </c>
      <c r="J1839">
        <v>6</v>
      </c>
      <c r="K1839">
        <v>330</v>
      </c>
      <c r="L1839">
        <v>2000</v>
      </c>
      <c r="M1839" t="s">
        <v>21</v>
      </c>
      <c r="N1839" t="s">
        <v>774</v>
      </c>
      <c r="O1839" s="4">
        <f>tblMovies[[#This Row],[WorldwideGross]] - tblMovies[[#This Row],[budget]]</f>
        <v>66036760</v>
      </c>
      <c r="P1839">
        <f>IF(tblMovies[[#This Row],[budget]]&gt;0, (tblMovies[[#This Row],[WorldwideGross]]-tblMovies[[#This Row],[budget]]) / tblMovies[[#This Row],[budget]], 0)</f>
        <v>2.6414704000000002</v>
      </c>
      <c r="Q1839" t="str">
        <f>IF(tblMovies[[#This Row],[budget]]&gt;150000000,"Blockbuster",
 IF(tblMovies[[#This Row],[budget]]&gt;50000000,"High",
 IF(tblMovies[[#This Row],[budget]]&gt;10000000,"Mid","Low")))</f>
        <v>Mid</v>
      </c>
    </row>
    <row r="1840" spans="1:17" x14ac:dyDescent="0.35">
      <c r="A1840" s="4">
        <v>2800000</v>
      </c>
      <c r="B1840" t="s">
        <v>99</v>
      </c>
      <c r="C1840">
        <v>794</v>
      </c>
      <c r="D1840" t="s">
        <v>7091</v>
      </c>
      <c r="E1840" t="s">
        <v>7092</v>
      </c>
      <c r="F1840">
        <v>25.939385000000001</v>
      </c>
      <c r="G1840" s="1">
        <v>27917</v>
      </c>
      <c r="H1840">
        <v>60922980</v>
      </c>
      <c r="I1840">
        <v>111</v>
      </c>
      <c r="J1840">
        <v>7.2</v>
      </c>
      <c r="K1840">
        <v>476</v>
      </c>
      <c r="L1840">
        <v>1976</v>
      </c>
      <c r="M1840" t="s">
        <v>1821</v>
      </c>
      <c r="N1840" t="s">
        <v>252</v>
      </c>
      <c r="O1840" s="4">
        <f>tblMovies[[#This Row],[WorldwideGross]] - tblMovies[[#This Row],[budget]]</f>
        <v>58122980</v>
      </c>
      <c r="P1840">
        <f>IF(tblMovies[[#This Row],[budget]]&gt;0, (tblMovies[[#This Row],[WorldwideGross]]-tblMovies[[#This Row],[budget]]) / tblMovies[[#This Row],[budget]], 0)</f>
        <v>20.758207142857142</v>
      </c>
      <c r="Q1840" t="str">
        <f>IF(tblMovies[[#This Row],[budget]]&gt;150000000,"Blockbuster",
 IF(tblMovies[[#This Row],[budget]]&gt;50000000,"High",
 IF(tblMovies[[#This Row],[budget]]&gt;10000000,"Mid","Low")))</f>
        <v>Low</v>
      </c>
    </row>
    <row r="1841" spans="1:17" x14ac:dyDescent="0.35">
      <c r="A1841" s="4">
        <v>25000000</v>
      </c>
      <c r="B1841" t="s">
        <v>99</v>
      </c>
      <c r="C1841">
        <v>9286</v>
      </c>
      <c r="D1841" t="s">
        <v>7094</v>
      </c>
      <c r="E1841" t="s">
        <v>7095</v>
      </c>
      <c r="F1841">
        <v>31.643409999999999</v>
      </c>
      <c r="G1841" s="1">
        <v>38758</v>
      </c>
      <c r="H1841">
        <v>117719158</v>
      </c>
      <c r="I1841">
        <v>93</v>
      </c>
      <c r="J1841">
        <v>5.8</v>
      </c>
      <c r="K1841">
        <v>974</v>
      </c>
      <c r="L1841">
        <v>2006</v>
      </c>
      <c r="M1841" t="s">
        <v>1821</v>
      </c>
      <c r="N1841" t="s">
        <v>145</v>
      </c>
      <c r="O1841" s="4">
        <f>tblMovies[[#This Row],[WorldwideGross]] - tblMovies[[#This Row],[budget]]</f>
        <v>92719158</v>
      </c>
      <c r="P1841">
        <f>IF(tblMovies[[#This Row],[budget]]&gt;0, (tblMovies[[#This Row],[WorldwideGross]]-tblMovies[[#This Row],[budget]]) / tblMovies[[#This Row],[budget]], 0)</f>
        <v>3.7087663200000001</v>
      </c>
      <c r="Q1841" t="str">
        <f>IF(tblMovies[[#This Row],[budget]]&gt;150000000,"Blockbuster",
 IF(tblMovies[[#This Row],[budget]]&gt;50000000,"High",
 IF(tblMovies[[#This Row],[budget]]&gt;10000000,"Mid","Low")))</f>
        <v>Mid</v>
      </c>
    </row>
    <row r="1842" spans="1:17" x14ac:dyDescent="0.35">
      <c r="A1842" s="4">
        <v>25000000</v>
      </c>
      <c r="B1842" t="s">
        <v>7097</v>
      </c>
      <c r="C1842">
        <v>77877</v>
      </c>
      <c r="D1842" t="s">
        <v>7098</v>
      </c>
      <c r="E1842" t="s">
        <v>7099</v>
      </c>
      <c r="F1842">
        <v>26.811540999999998</v>
      </c>
      <c r="G1842" s="1">
        <v>41018</v>
      </c>
      <c r="H1842">
        <v>99357138</v>
      </c>
      <c r="I1842">
        <v>101</v>
      </c>
      <c r="J1842">
        <v>6.8</v>
      </c>
      <c r="K1842">
        <v>946</v>
      </c>
      <c r="L1842">
        <v>2012</v>
      </c>
      <c r="M1842" t="s">
        <v>155</v>
      </c>
      <c r="N1842" t="s">
        <v>265</v>
      </c>
      <c r="O1842" s="4">
        <f>tblMovies[[#This Row],[WorldwideGross]] - tblMovies[[#This Row],[budget]]</f>
        <v>74357138</v>
      </c>
      <c r="P1842">
        <f>IF(tblMovies[[#This Row],[budget]]&gt;0, (tblMovies[[#This Row],[WorldwideGross]]-tblMovies[[#This Row],[budget]]) / tblMovies[[#This Row],[budget]], 0)</f>
        <v>2.97428552</v>
      </c>
      <c r="Q1842" t="str">
        <f>IF(tblMovies[[#This Row],[budget]]&gt;150000000,"Blockbuster",
 IF(tblMovies[[#This Row],[budget]]&gt;50000000,"High",
 IF(tblMovies[[#This Row],[budget]]&gt;10000000,"Mid","Low")))</f>
        <v>Mid</v>
      </c>
    </row>
    <row r="1843" spans="1:17" x14ac:dyDescent="0.35">
      <c r="A1843" s="4">
        <v>60000000</v>
      </c>
      <c r="B1843" t="s">
        <v>7101</v>
      </c>
      <c r="C1843">
        <v>1265</v>
      </c>
      <c r="D1843" t="s">
        <v>7102</v>
      </c>
      <c r="E1843" t="s">
        <v>7103</v>
      </c>
      <c r="F1843">
        <v>40.646101999999999</v>
      </c>
      <c r="G1843" s="1">
        <v>39129</v>
      </c>
      <c r="H1843">
        <v>137587063</v>
      </c>
      <c r="I1843">
        <v>96</v>
      </c>
      <c r="J1843">
        <v>7</v>
      </c>
      <c r="K1843">
        <v>1113</v>
      </c>
      <c r="L1843">
        <v>2007</v>
      </c>
      <c r="M1843" t="s">
        <v>28</v>
      </c>
      <c r="N1843" t="s">
        <v>5268</v>
      </c>
      <c r="O1843" s="4">
        <f>tblMovies[[#This Row],[WorldwideGross]] - tblMovies[[#This Row],[budget]]</f>
        <v>77587063</v>
      </c>
      <c r="P1843">
        <f>IF(tblMovies[[#This Row],[budget]]&gt;0, (tblMovies[[#This Row],[WorldwideGross]]-tblMovies[[#This Row],[budget]]) / tblMovies[[#This Row],[budget]], 0)</f>
        <v>1.2931177166666667</v>
      </c>
      <c r="Q1843" t="str">
        <f>IF(tblMovies[[#This Row],[budget]]&gt;150000000,"Blockbuster",
 IF(tblMovies[[#This Row],[budget]]&gt;50000000,"High",
 IF(tblMovies[[#This Row],[budget]]&gt;10000000,"Mid","Low")))</f>
        <v>High</v>
      </c>
    </row>
    <row r="1844" spans="1:17" x14ac:dyDescent="0.35">
      <c r="A1844" s="4">
        <v>25000000</v>
      </c>
      <c r="B1844" t="s">
        <v>99</v>
      </c>
      <c r="C1844">
        <v>866</v>
      </c>
      <c r="D1844" t="s">
        <v>7105</v>
      </c>
      <c r="E1844" t="s">
        <v>7106</v>
      </c>
      <c r="F1844">
        <v>34.160448000000002</v>
      </c>
      <c r="G1844" s="1">
        <v>38277</v>
      </c>
      <c r="H1844">
        <v>116766556</v>
      </c>
      <c r="I1844">
        <v>106</v>
      </c>
      <c r="J1844">
        <v>7.2</v>
      </c>
      <c r="K1844">
        <v>1223</v>
      </c>
      <c r="L1844">
        <v>2004</v>
      </c>
      <c r="M1844" t="s">
        <v>155</v>
      </c>
      <c r="N1844" t="s">
        <v>1142</v>
      </c>
      <c r="O1844" s="4">
        <f>tblMovies[[#This Row],[WorldwideGross]] - tblMovies[[#This Row],[budget]]</f>
        <v>91766556</v>
      </c>
      <c r="P1844">
        <f>IF(tblMovies[[#This Row],[budget]]&gt;0, (tblMovies[[#This Row],[WorldwideGross]]-tblMovies[[#This Row],[budget]]) / tblMovies[[#This Row],[budget]], 0)</f>
        <v>3.67066224</v>
      </c>
      <c r="Q1844" t="str">
        <f>IF(tblMovies[[#This Row],[budget]]&gt;150000000,"Blockbuster",
 IF(tblMovies[[#This Row],[budget]]&gt;50000000,"High",
 IF(tblMovies[[#This Row],[budget]]&gt;10000000,"Mid","Low")))</f>
        <v>Mid</v>
      </c>
    </row>
    <row r="1845" spans="1:17" x14ac:dyDescent="0.35">
      <c r="A1845" s="4">
        <v>0</v>
      </c>
      <c r="B1845" t="s">
        <v>7108</v>
      </c>
      <c r="C1845">
        <v>175555</v>
      </c>
      <c r="D1845" t="s">
        <v>7109</v>
      </c>
      <c r="E1845" t="s">
        <v>7110</v>
      </c>
      <c r="F1845">
        <v>5.3771550000000001</v>
      </c>
      <c r="G1845" s="1">
        <v>41621</v>
      </c>
      <c r="H1845">
        <v>0</v>
      </c>
      <c r="I1845">
        <v>100</v>
      </c>
      <c r="J1845">
        <v>7</v>
      </c>
      <c r="K1845">
        <v>35</v>
      </c>
      <c r="L1845">
        <v>2013</v>
      </c>
      <c r="M1845" t="s">
        <v>431</v>
      </c>
      <c r="N1845" t="s">
        <v>7112</v>
      </c>
      <c r="O1845" s="4">
        <f>tblMovies[[#This Row],[WorldwideGross]] - tblMovies[[#This Row],[budget]]</f>
        <v>0</v>
      </c>
      <c r="P1845">
        <f>IF(tblMovies[[#This Row],[budget]]&gt;0, (tblMovies[[#This Row],[WorldwideGross]]-tblMovies[[#This Row],[budget]]) / tblMovies[[#This Row],[budget]], 0)</f>
        <v>0</v>
      </c>
      <c r="Q1845" t="str">
        <f>IF(tblMovies[[#This Row],[budget]]&gt;150000000,"Blockbuster",
 IF(tblMovies[[#This Row],[budget]]&gt;50000000,"High",
 IF(tblMovies[[#This Row],[budget]]&gt;10000000,"Mid","Low")))</f>
        <v>Low</v>
      </c>
    </row>
    <row r="1846" spans="1:17" x14ac:dyDescent="0.35">
      <c r="A1846" s="4">
        <v>25000000</v>
      </c>
      <c r="B1846" t="s">
        <v>7113</v>
      </c>
      <c r="C1846">
        <v>75174</v>
      </c>
      <c r="D1846" t="s">
        <v>7114</v>
      </c>
      <c r="E1846" t="s">
        <v>7115</v>
      </c>
      <c r="F1846">
        <v>48.552871000000003</v>
      </c>
      <c r="G1846" s="1">
        <v>40934</v>
      </c>
      <c r="H1846">
        <v>77278331</v>
      </c>
      <c r="I1846">
        <v>117</v>
      </c>
      <c r="J1846">
        <v>6.4</v>
      </c>
      <c r="K1846">
        <v>1451</v>
      </c>
      <c r="L1846">
        <v>2012</v>
      </c>
      <c r="M1846" t="s">
        <v>21</v>
      </c>
      <c r="N1846" t="s">
        <v>745</v>
      </c>
      <c r="O1846" s="4">
        <f>tblMovies[[#This Row],[WorldwideGross]] - tblMovies[[#This Row],[budget]]</f>
        <v>52278331</v>
      </c>
      <c r="P1846">
        <f>IF(tblMovies[[#This Row],[budget]]&gt;0, (tblMovies[[#This Row],[WorldwideGross]]-tblMovies[[#This Row],[budget]]) / tblMovies[[#This Row],[budget]], 0)</f>
        <v>2.09113324</v>
      </c>
      <c r="Q1846" t="str">
        <f>IF(tblMovies[[#This Row],[budget]]&gt;150000000,"Blockbuster",
 IF(tblMovies[[#This Row],[budget]]&gt;50000000,"High",
 IF(tblMovies[[#This Row],[budget]]&gt;10000000,"Mid","Low")))</f>
        <v>Mid</v>
      </c>
    </row>
    <row r="1847" spans="1:17" x14ac:dyDescent="0.35">
      <c r="A1847" s="4">
        <v>25000000</v>
      </c>
      <c r="B1847" t="s">
        <v>99</v>
      </c>
      <c r="C1847">
        <v>11096</v>
      </c>
      <c r="D1847" t="s">
        <v>7117</v>
      </c>
      <c r="E1847" t="s">
        <v>7118</v>
      </c>
      <c r="F1847">
        <v>18.228538</v>
      </c>
      <c r="G1847" s="1">
        <v>38379</v>
      </c>
      <c r="H1847">
        <v>122644820</v>
      </c>
      <c r="I1847">
        <v>101</v>
      </c>
      <c r="J1847">
        <v>6.1</v>
      </c>
      <c r="K1847">
        <v>440</v>
      </c>
      <c r="L1847">
        <v>2005</v>
      </c>
      <c r="M1847" t="s">
        <v>1821</v>
      </c>
      <c r="N1847" t="s">
        <v>252</v>
      </c>
      <c r="O1847" s="4">
        <f>tblMovies[[#This Row],[WorldwideGross]] - tblMovies[[#This Row],[budget]]</f>
        <v>97644820</v>
      </c>
      <c r="P1847">
        <f>IF(tblMovies[[#This Row],[budget]]&gt;0, (tblMovies[[#This Row],[WorldwideGross]]-tblMovies[[#This Row],[budget]]) / tblMovies[[#This Row],[budget]], 0)</f>
        <v>3.9057928</v>
      </c>
      <c r="Q1847" t="str">
        <f>IF(tblMovies[[#This Row],[budget]]&gt;150000000,"Blockbuster",
 IF(tblMovies[[#This Row],[budget]]&gt;50000000,"High",
 IF(tblMovies[[#This Row],[budget]]&gt;10000000,"Mid","Low")))</f>
        <v>Mid</v>
      </c>
    </row>
    <row r="1848" spans="1:17" x14ac:dyDescent="0.35">
      <c r="A1848" s="4">
        <v>26000000</v>
      </c>
      <c r="B1848" t="s">
        <v>99</v>
      </c>
      <c r="C1848">
        <v>8699</v>
      </c>
      <c r="D1848" t="s">
        <v>7120</v>
      </c>
      <c r="E1848" t="s">
        <v>7121</v>
      </c>
      <c r="F1848">
        <v>29.342744</v>
      </c>
      <c r="G1848" s="1">
        <v>38177</v>
      </c>
      <c r="H1848">
        <v>90574188</v>
      </c>
      <c r="I1848">
        <v>94</v>
      </c>
      <c r="J1848">
        <v>6.7</v>
      </c>
      <c r="K1848">
        <v>1493</v>
      </c>
      <c r="L1848">
        <v>2004</v>
      </c>
      <c r="M1848" t="s">
        <v>431</v>
      </c>
      <c r="N1848" t="s">
        <v>5479</v>
      </c>
      <c r="O1848" s="4">
        <f>tblMovies[[#This Row],[WorldwideGross]] - tblMovies[[#This Row],[budget]]</f>
        <v>64574188</v>
      </c>
      <c r="P1848">
        <f>IF(tblMovies[[#This Row],[budget]]&gt;0, (tblMovies[[#This Row],[WorldwideGross]]-tblMovies[[#This Row],[budget]]) / tblMovies[[#This Row],[budget]], 0)</f>
        <v>2.4836226153846153</v>
      </c>
      <c r="Q1848" t="str">
        <f>IF(tblMovies[[#This Row],[budget]]&gt;150000000,"Blockbuster",
 IF(tblMovies[[#This Row],[budget]]&gt;50000000,"High",
 IF(tblMovies[[#This Row],[budget]]&gt;10000000,"Mid","Low")))</f>
        <v>Mid</v>
      </c>
    </row>
    <row r="1849" spans="1:17" x14ac:dyDescent="0.35">
      <c r="A1849" s="4">
        <v>25000000</v>
      </c>
      <c r="B1849" t="s">
        <v>7122</v>
      </c>
      <c r="C1849">
        <v>769</v>
      </c>
      <c r="D1849" t="s">
        <v>7123</v>
      </c>
      <c r="E1849" t="s">
        <v>7124</v>
      </c>
      <c r="F1849">
        <v>63.654243999999998</v>
      </c>
      <c r="G1849" s="1">
        <v>33128</v>
      </c>
      <c r="H1849">
        <v>46836394</v>
      </c>
      <c r="I1849">
        <v>145</v>
      </c>
      <c r="J1849">
        <v>8.1999999999999993</v>
      </c>
      <c r="K1849">
        <v>3128</v>
      </c>
      <c r="L1849">
        <v>1990</v>
      </c>
      <c r="M1849" t="s">
        <v>155</v>
      </c>
      <c r="N1849" t="s">
        <v>5178</v>
      </c>
      <c r="O1849" s="4">
        <f>tblMovies[[#This Row],[WorldwideGross]] - tblMovies[[#This Row],[budget]]</f>
        <v>21836394</v>
      </c>
      <c r="P1849">
        <f>IF(tblMovies[[#This Row],[budget]]&gt;0, (tblMovies[[#This Row],[WorldwideGross]]-tblMovies[[#This Row],[budget]]) / tblMovies[[#This Row],[budget]], 0)</f>
        <v>0.87345576000000003</v>
      </c>
      <c r="Q1849" t="str">
        <f>IF(tblMovies[[#This Row],[budget]]&gt;150000000,"Blockbuster",
 IF(tblMovies[[#This Row],[budget]]&gt;50000000,"High",
 IF(tblMovies[[#This Row],[budget]]&gt;10000000,"Mid","Low")))</f>
        <v>Mid</v>
      </c>
    </row>
    <row r="1850" spans="1:17" x14ac:dyDescent="0.35">
      <c r="A1850" s="4">
        <v>28000000</v>
      </c>
      <c r="B1850" t="s">
        <v>99</v>
      </c>
      <c r="C1850">
        <v>10923</v>
      </c>
      <c r="D1850" t="s">
        <v>7125</v>
      </c>
      <c r="E1850" t="s">
        <v>7126</v>
      </c>
      <c r="F1850">
        <v>11.859396</v>
      </c>
      <c r="G1850" s="1">
        <v>37694</v>
      </c>
      <c r="H1850">
        <v>58795814</v>
      </c>
      <c r="I1850">
        <v>102</v>
      </c>
      <c r="J1850">
        <v>5</v>
      </c>
      <c r="K1850">
        <v>284</v>
      </c>
      <c r="L1850">
        <v>2003</v>
      </c>
      <c r="M1850" t="s">
        <v>21</v>
      </c>
      <c r="N1850" t="s">
        <v>6950</v>
      </c>
      <c r="O1850" s="4">
        <f>tblMovies[[#This Row],[WorldwideGross]] - tblMovies[[#This Row],[budget]]</f>
        <v>30795814</v>
      </c>
      <c r="P1850">
        <f>IF(tblMovies[[#This Row],[budget]]&gt;0, (tblMovies[[#This Row],[WorldwideGross]]-tblMovies[[#This Row],[budget]]) / tblMovies[[#This Row],[budget]], 0)</f>
        <v>1.0998505000000001</v>
      </c>
      <c r="Q1850" t="str">
        <f>IF(tblMovies[[#This Row],[budget]]&gt;150000000,"Blockbuster",
 IF(tblMovies[[#This Row],[budget]]&gt;50000000,"High",
 IF(tblMovies[[#This Row],[budget]]&gt;10000000,"Mid","Low")))</f>
        <v>Mid</v>
      </c>
    </row>
    <row r="1851" spans="1:17" x14ac:dyDescent="0.35">
      <c r="A1851" s="4">
        <v>25000000</v>
      </c>
      <c r="B1851" t="s">
        <v>99</v>
      </c>
      <c r="C1851">
        <v>11283</v>
      </c>
      <c r="D1851" t="s">
        <v>7127</v>
      </c>
      <c r="E1851" t="s">
        <v>7128</v>
      </c>
      <c r="F1851">
        <v>24.356483000000001</v>
      </c>
      <c r="G1851" s="1">
        <v>38646</v>
      </c>
      <c r="H1851">
        <v>122489822</v>
      </c>
      <c r="I1851">
        <v>97</v>
      </c>
      <c r="J1851">
        <v>6.4</v>
      </c>
      <c r="K1851">
        <v>711</v>
      </c>
      <c r="L1851">
        <v>2005</v>
      </c>
      <c r="M1851" t="s">
        <v>52</v>
      </c>
      <c r="N1851" t="s">
        <v>167</v>
      </c>
      <c r="O1851" s="4">
        <f>tblMovies[[#This Row],[WorldwideGross]] - tblMovies[[#This Row],[budget]]</f>
        <v>97489822</v>
      </c>
      <c r="P1851">
        <f>IF(tblMovies[[#This Row],[budget]]&gt;0, (tblMovies[[#This Row],[WorldwideGross]]-tblMovies[[#This Row],[budget]]) / tblMovies[[#This Row],[budget]], 0)</f>
        <v>3.8995928800000002</v>
      </c>
      <c r="Q1851" t="str">
        <f>IF(tblMovies[[#This Row],[budget]]&gt;150000000,"Blockbuster",
 IF(tblMovies[[#This Row],[budget]]&gt;50000000,"High",
 IF(tblMovies[[#This Row],[budget]]&gt;10000000,"Mid","Low")))</f>
        <v>Mid</v>
      </c>
    </row>
    <row r="1852" spans="1:17" x14ac:dyDescent="0.35">
      <c r="A1852" s="4">
        <v>25000000</v>
      </c>
      <c r="B1852" t="s">
        <v>99</v>
      </c>
      <c r="C1852">
        <v>111</v>
      </c>
      <c r="D1852" t="s">
        <v>7130</v>
      </c>
      <c r="E1852" t="s">
        <v>7131</v>
      </c>
      <c r="F1852">
        <v>70.105981</v>
      </c>
      <c r="G1852" s="1">
        <v>30658</v>
      </c>
      <c r="H1852">
        <v>65884703</v>
      </c>
      <c r="I1852">
        <v>170</v>
      </c>
      <c r="J1852">
        <v>8</v>
      </c>
      <c r="K1852">
        <v>2948</v>
      </c>
      <c r="L1852">
        <v>1983</v>
      </c>
      <c r="M1852" t="s">
        <v>21</v>
      </c>
      <c r="N1852" t="s">
        <v>167</v>
      </c>
      <c r="O1852" s="4">
        <f>tblMovies[[#This Row],[WorldwideGross]] - tblMovies[[#This Row],[budget]]</f>
        <v>40884703</v>
      </c>
      <c r="P1852">
        <f>IF(tblMovies[[#This Row],[budget]]&gt;0, (tblMovies[[#This Row],[WorldwideGross]]-tblMovies[[#This Row],[budget]]) / tblMovies[[#This Row],[budget]], 0)</f>
        <v>1.63538812</v>
      </c>
      <c r="Q1852" t="str">
        <f>IF(tblMovies[[#This Row],[budget]]&gt;150000000,"Blockbuster",
 IF(tblMovies[[#This Row],[budget]]&gt;50000000,"High",
 IF(tblMovies[[#This Row],[budget]]&gt;10000000,"Mid","Low")))</f>
        <v>Mid</v>
      </c>
    </row>
    <row r="1853" spans="1:17" x14ac:dyDescent="0.35">
      <c r="A1853" s="4">
        <v>25000000</v>
      </c>
      <c r="B1853" t="s">
        <v>99</v>
      </c>
      <c r="C1853">
        <v>11676</v>
      </c>
      <c r="D1853" t="s">
        <v>7132</v>
      </c>
      <c r="E1853" t="s">
        <v>7133</v>
      </c>
      <c r="F1853">
        <v>8.6182079999999992</v>
      </c>
      <c r="G1853" s="1">
        <v>35629</v>
      </c>
      <c r="H1853">
        <v>0</v>
      </c>
      <c r="I1853">
        <v>97</v>
      </c>
      <c r="J1853">
        <v>6.3</v>
      </c>
      <c r="K1853">
        <v>174</v>
      </c>
      <c r="L1853">
        <v>1997</v>
      </c>
      <c r="M1853" t="s">
        <v>21</v>
      </c>
      <c r="N1853" t="s">
        <v>957</v>
      </c>
      <c r="O1853" s="4">
        <f>tblMovies[[#This Row],[WorldwideGross]] - tblMovies[[#This Row],[budget]]</f>
        <v>-25000000</v>
      </c>
      <c r="P1853">
        <f>IF(tblMovies[[#This Row],[budget]]&gt;0, (tblMovies[[#This Row],[WorldwideGross]]-tblMovies[[#This Row],[budget]]) / tblMovies[[#This Row],[budget]], 0)</f>
        <v>-1</v>
      </c>
      <c r="Q1853" t="str">
        <f>IF(tblMovies[[#This Row],[budget]]&gt;150000000,"Blockbuster",
 IF(tblMovies[[#This Row],[budget]]&gt;50000000,"High",
 IF(tblMovies[[#This Row],[budget]]&gt;10000000,"Mid","Low")))</f>
        <v>Mid</v>
      </c>
    </row>
    <row r="1854" spans="1:17" x14ac:dyDescent="0.35">
      <c r="A1854" s="4">
        <v>23000000</v>
      </c>
      <c r="B1854" t="s">
        <v>99</v>
      </c>
      <c r="C1854">
        <v>746</v>
      </c>
      <c r="D1854" t="s">
        <v>7134</v>
      </c>
      <c r="E1854" t="s">
        <v>7135</v>
      </c>
      <c r="F1854">
        <v>21.189028</v>
      </c>
      <c r="G1854" s="1">
        <v>32071</v>
      </c>
      <c r="H1854">
        <v>43984230</v>
      </c>
      <c r="I1854">
        <v>163</v>
      </c>
      <c r="J1854">
        <v>7.4</v>
      </c>
      <c r="K1854">
        <v>355</v>
      </c>
      <c r="L1854">
        <v>1987</v>
      </c>
      <c r="M1854" t="s">
        <v>155</v>
      </c>
      <c r="N1854" t="s">
        <v>35</v>
      </c>
      <c r="O1854" s="4">
        <f>tblMovies[[#This Row],[WorldwideGross]] - tblMovies[[#This Row],[budget]]</f>
        <v>20984230</v>
      </c>
      <c r="P1854">
        <f>IF(tblMovies[[#This Row],[budget]]&gt;0, (tblMovies[[#This Row],[WorldwideGross]]-tblMovies[[#This Row],[budget]]) / tblMovies[[#This Row],[budget]], 0)</f>
        <v>0.91235782608695648</v>
      </c>
      <c r="Q1854" t="str">
        <f>IF(tblMovies[[#This Row],[budget]]&gt;150000000,"Blockbuster",
 IF(tblMovies[[#This Row],[budget]]&gt;50000000,"High",
 IF(tblMovies[[#This Row],[budget]]&gt;10000000,"Mid","Low")))</f>
        <v>Mid</v>
      </c>
    </row>
    <row r="1855" spans="1:17" x14ac:dyDescent="0.35">
      <c r="A1855" s="4">
        <v>25000000</v>
      </c>
      <c r="B1855" t="s">
        <v>7138</v>
      </c>
      <c r="C1855">
        <v>77866</v>
      </c>
      <c r="D1855" t="s">
        <v>7139</v>
      </c>
      <c r="E1855" t="s">
        <v>7140</v>
      </c>
      <c r="F1855">
        <v>31.364901</v>
      </c>
      <c r="G1855" s="1">
        <v>40920</v>
      </c>
      <c r="H1855">
        <v>63100000</v>
      </c>
      <c r="I1855">
        <v>109</v>
      </c>
      <c r="J1855">
        <v>6.1</v>
      </c>
      <c r="K1855">
        <v>770</v>
      </c>
      <c r="L1855">
        <v>2012</v>
      </c>
      <c r="M1855" t="s">
        <v>166</v>
      </c>
      <c r="N1855" t="s">
        <v>167</v>
      </c>
      <c r="O1855" s="4">
        <f>tblMovies[[#This Row],[WorldwideGross]] - tblMovies[[#This Row],[budget]]</f>
        <v>38100000</v>
      </c>
      <c r="P1855">
        <f>IF(tblMovies[[#This Row],[budget]]&gt;0, (tblMovies[[#This Row],[WorldwideGross]]-tblMovies[[#This Row],[budget]]) / tblMovies[[#This Row],[budget]], 0)</f>
        <v>1.524</v>
      </c>
      <c r="Q1855" t="str">
        <f>IF(tblMovies[[#This Row],[budget]]&gt;150000000,"Blockbuster",
 IF(tblMovies[[#This Row],[budget]]&gt;50000000,"High",
 IF(tblMovies[[#This Row],[budget]]&gt;10000000,"Mid","Low")))</f>
        <v>Mid</v>
      </c>
    </row>
    <row r="1856" spans="1:17" x14ac:dyDescent="0.35">
      <c r="A1856" s="4">
        <v>0</v>
      </c>
      <c r="B1856" t="s">
        <v>99</v>
      </c>
      <c r="C1856">
        <v>9416</v>
      </c>
      <c r="D1856" t="s">
        <v>7142</v>
      </c>
      <c r="E1856" t="s">
        <v>7143</v>
      </c>
      <c r="F1856">
        <v>7.615653</v>
      </c>
      <c r="G1856" s="1">
        <v>35664</v>
      </c>
      <c r="H1856">
        <v>0</v>
      </c>
      <c r="I1856">
        <v>97</v>
      </c>
      <c r="J1856">
        <v>5.9</v>
      </c>
      <c r="K1856">
        <v>87</v>
      </c>
      <c r="L1856">
        <v>1997</v>
      </c>
      <c r="M1856" t="s">
        <v>21</v>
      </c>
      <c r="N1856" t="s">
        <v>145</v>
      </c>
      <c r="O1856" s="4">
        <f>tblMovies[[#This Row],[WorldwideGross]] - tblMovies[[#This Row],[budget]]</f>
        <v>0</v>
      </c>
      <c r="P1856">
        <f>IF(tblMovies[[#This Row],[budget]]&gt;0, (tblMovies[[#This Row],[WorldwideGross]]-tblMovies[[#This Row],[budget]]) / tblMovies[[#This Row],[budget]], 0)</f>
        <v>0</v>
      </c>
      <c r="Q1856" t="str">
        <f>IF(tblMovies[[#This Row],[budget]]&gt;150000000,"Blockbuster",
 IF(tblMovies[[#This Row],[budget]]&gt;50000000,"High",
 IF(tblMovies[[#This Row],[budget]]&gt;10000000,"Mid","Low")))</f>
        <v>Low</v>
      </c>
    </row>
    <row r="1857" spans="1:17" x14ac:dyDescent="0.35">
      <c r="A1857" s="4">
        <v>25000000</v>
      </c>
      <c r="B1857" t="s">
        <v>99</v>
      </c>
      <c r="C1857">
        <v>7345</v>
      </c>
      <c r="D1857" t="s">
        <v>7144</v>
      </c>
      <c r="E1857" t="s">
        <v>7145</v>
      </c>
      <c r="F1857">
        <v>37.817905000000003</v>
      </c>
      <c r="G1857" s="1">
        <v>39444</v>
      </c>
      <c r="H1857">
        <v>77208711</v>
      </c>
      <c r="I1857">
        <v>158</v>
      </c>
      <c r="J1857">
        <v>7.9</v>
      </c>
      <c r="K1857">
        <v>1537</v>
      </c>
      <c r="L1857">
        <v>2007</v>
      </c>
      <c r="M1857" t="s">
        <v>155</v>
      </c>
      <c r="N1857" t="s">
        <v>1142</v>
      </c>
      <c r="O1857" s="4">
        <f>tblMovies[[#This Row],[WorldwideGross]] - tblMovies[[#This Row],[budget]]</f>
        <v>52208711</v>
      </c>
      <c r="P1857">
        <f>IF(tblMovies[[#This Row],[budget]]&gt;0, (tblMovies[[#This Row],[WorldwideGross]]-tblMovies[[#This Row],[budget]]) / tblMovies[[#This Row],[budget]], 0)</f>
        <v>2.0883484399999999</v>
      </c>
      <c r="Q1857" t="str">
        <f>IF(tblMovies[[#This Row],[budget]]&gt;150000000,"Blockbuster",
 IF(tblMovies[[#This Row],[budget]]&gt;50000000,"High",
 IF(tblMovies[[#This Row],[budget]]&gt;10000000,"Mid","Low")))</f>
        <v>Mid</v>
      </c>
    </row>
    <row r="1858" spans="1:17" x14ac:dyDescent="0.35">
      <c r="A1858" s="4">
        <v>35000000</v>
      </c>
      <c r="B1858" t="s">
        <v>99</v>
      </c>
      <c r="C1858">
        <v>14317</v>
      </c>
      <c r="D1858" t="s">
        <v>7147</v>
      </c>
      <c r="E1858" t="s">
        <v>7148</v>
      </c>
      <c r="F1858">
        <v>5.7846609999999998</v>
      </c>
      <c r="G1858" s="1">
        <v>37610</v>
      </c>
      <c r="H1858">
        <v>0</v>
      </c>
      <c r="I1858">
        <v>85</v>
      </c>
      <c r="J1858">
        <v>5.8</v>
      </c>
      <c r="K1858">
        <v>44</v>
      </c>
      <c r="L1858">
        <v>2002</v>
      </c>
      <c r="M1858" t="s">
        <v>58</v>
      </c>
      <c r="N1858" t="s">
        <v>110</v>
      </c>
      <c r="O1858" s="4">
        <f>tblMovies[[#This Row],[WorldwideGross]] - tblMovies[[#This Row],[budget]]</f>
        <v>-35000000</v>
      </c>
      <c r="P1858">
        <f>IF(tblMovies[[#This Row],[budget]]&gt;0, (tblMovies[[#This Row],[WorldwideGross]]-tblMovies[[#This Row],[budget]]) / tblMovies[[#This Row],[budget]], 0)</f>
        <v>-1</v>
      </c>
      <c r="Q1858" t="str">
        <f>IF(tblMovies[[#This Row],[budget]]&gt;150000000,"Blockbuster",
 IF(tblMovies[[#This Row],[budget]]&gt;50000000,"High",
 IF(tblMovies[[#This Row],[budget]]&gt;10000000,"Mid","Low")))</f>
        <v>Mid</v>
      </c>
    </row>
    <row r="1859" spans="1:17" x14ac:dyDescent="0.35">
      <c r="A1859" s="4">
        <v>0</v>
      </c>
      <c r="B1859" t="s">
        <v>99</v>
      </c>
      <c r="C1859">
        <v>20694</v>
      </c>
      <c r="D1859" t="s">
        <v>7149</v>
      </c>
      <c r="E1859" t="s">
        <v>7150</v>
      </c>
      <c r="F1859">
        <v>8.2557080000000003</v>
      </c>
      <c r="G1859" s="1">
        <v>37785</v>
      </c>
      <c r="H1859">
        <v>0</v>
      </c>
      <c r="I1859">
        <v>84</v>
      </c>
      <c r="J1859">
        <v>5.6</v>
      </c>
      <c r="K1859">
        <v>61</v>
      </c>
      <c r="L1859">
        <v>2003</v>
      </c>
      <c r="M1859" t="s">
        <v>58</v>
      </c>
      <c r="N1859" t="s">
        <v>6595</v>
      </c>
      <c r="O1859" s="4">
        <f>tblMovies[[#This Row],[WorldwideGross]] - tblMovies[[#This Row],[budget]]</f>
        <v>0</v>
      </c>
      <c r="P1859">
        <f>IF(tblMovies[[#This Row],[budget]]&gt;0, (tblMovies[[#This Row],[WorldwideGross]]-tblMovies[[#This Row],[budget]]) / tblMovies[[#This Row],[budget]], 0)</f>
        <v>0</v>
      </c>
      <c r="Q1859" t="str">
        <f>IF(tblMovies[[#This Row],[budget]]&gt;150000000,"Blockbuster",
 IF(tblMovies[[#This Row],[budget]]&gt;50000000,"High",
 IF(tblMovies[[#This Row],[budget]]&gt;10000000,"Mid","Low")))</f>
        <v>Low</v>
      </c>
    </row>
    <row r="1860" spans="1:17" x14ac:dyDescent="0.35">
      <c r="A1860" s="4">
        <v>25000000</v>
      </c>
      <c r="B1860" t="s">
        <v>99</v>
      </c>
      <c r="C1860">
        <v>12277</v>
      </c>
      <c r="D1860" t="s">
        <v>7151</v>
      </c>
      <c r="E1860" t="s">
        <v>7152</v>
      </c>
      <c r="F1860">
        <v>6.0860830000000004</v>
      </c>
      <c r="G1860" s="1">
        <v>37407</v>
      </c>
      <c r="H1860">
        <v>41604473</v>
      </c>
      <c r="I1860">
        <v>86</v>
      </c>
      <c r="J1860">
        <v>5.5</v>
      </c>
      <c r="K1860">
        <v>112</v>
      </c>
      <c r="L1860">
        <v>2002</v>
      </c>
      <c r="M1860" t="s">
        <v>21</v>
      </c>
      <c r="N1860" t="s">
        <v>167</v>
      </c>
      <c r="O1860" s="4">
        <f>tblMovies[[#This Row],[WorldwideGross]] - tblMovies[[#This Row],[budget]]</f>
        <v>16604473</v>
      </c>
      <c r="P1860">
        <f>IF(tblMovies[[#This Row],[budget]]&gt;0, (tblMovies[[#This Row],[WorldwideGross]]-tblMovies[[#This Row],[budget]]) / tblMovies[[#This Row],[budget]], 0)</f>
        <v>0.66417892000000001</v>
      </c>
      <c r="Q1860" t="str">
        <f>IF(tblMovies[[#This Row],[budget]]&gt;150000000,"Blockbuster",
 IF(tblMovies[[#This Row],[budget]]&gt;50000000,"High",
 IF(tblMovies[[#This Row],[budget]]&gt;10000000,"Mid","Low")))</f>
        <v>Mid</v>
      </c>
    </row>
    <row r="1861" spans="1:17" x14ac:dyDescent="0.35">
      <c r="A1861" s="4">
        <v>25000000</v>
      </c>
      <c r="B1861" t="s">
        <v>99</v>
      </c>
      <c r="C1861">
        <v>9779</v>
      </c>
      <c r="D1861" t="s">
        <v>7153</v>
      </c>
      <c r="E1861" t="s">
        <v>7154</v>
      </c>
      <c r="F1861">
        <v>17.173719999999999</v>
      </c>
      <c r="G1861" s="1">
        <v>38504</v>
      </c>
      <c r="H1861">
        <v>39053061</v>
      </c>
      <c r="I1861">
        <v>119</v>
      </c>
      <c r="J1861">
        <v>6.3</v>
      </c>
      <c r="K1861">
        <v>386</v>
      </c>
      <c r="L1861">
        <v>2005</v>
      </c>
      <c r="M1861" t="s">
        <v>155</v>
      </c>
      <c r="N1861" t="s">
        <v>5002</v>
      </c>
      <c r="O1861" s="4">
        <f>tblMovies[[#This Row],[WorldwideGross]] - tblMovies[[#This Row],[budget]]</f>
        <v>14053061</v>
      </c>
      <c r="P1861">
        <f>IF(tblMovies[[#This Row],[budget]]&gt;0, (tblMovies[[#This Row],[WorldwideGross]]-tblMovies[[#This Row],[budget]]) / tblMovies[[#This Row],[budget]], 0)</f>
        <v>0.56212244</v>
      </c>
      <c r="Q1861" t="str">
        <f>IF(tblMovies[[#This Row],[budget]]&gt;150000000,"Blockbuster",
 IF(tblMovies[[#This Row],[budget]]&gt;50000000,"High",
 IF(tblMovies[[#This Row],[budget]]&gt;10000000,"Mid","Low")))</f>
        <v>Mid</v>
      </c>
    </row>
    <row r="1862" spans="1:17" x14ac:dyDescent="0.35">
      <c r="A1862" s="4">
        <v>25000000</v>
      </c>
      <c r="B1862" t="s">
        <v>99</v>
      </c>
      <c r="C1862">
        <v>2140</v>
      </c>
      <c r="D1862" t="s">
        <v>7156</v>
      </c>
      <c r="E1862" t="s">
        <v>7157</v>
      </c>
      <c r="F1862">
        <v>16.936575999999999</v>
      </c>
      <c r="G1862" s="1">
        <v>37078</v>
      </c>
      <c r="H1862">
        <v>64437847</v>
      </c>
      <c r="I1862">
        <v>98</v>
      </c>
      <c r="J1862">
        <v>6.4</v>
      </c>
      <c r="K1862">
        <v>298</v>
      </c>
      <c r="L1862">
        <v>2001</v>
      </c>
      <c r="M1862" t="s">
        <v>21</v>
      </c>
      <c r="N1862" t="s">
        <v>252</v>
      </c>
      <c r="O1862" s="4">
        <f>tblMovies[[#This Row],[WorldwideGross]] - tblMovies[[#This Row],[budget]]</f>
        <v>39437847</v>
      </c>
      <c r="P1862">
        <f>IF(tblMovies[[#This Row],[budget]]&gt;0, (tblMovies[[#This Row],[WorldwideGross]]-tblMovies[[#This Row],[budget]]) / tblMovies[[#This Row],[budget]], 0)</f>
        <v>1.5775138799999999</v>
      </c>
      <c r="Q1862" t="str">
        <f>IF(tblMovies[[#This Row],[budget]]&gt;150000000,"Blockbuster",
 IF(tblMovies[[#This Row],[budget]]&gt;50000000,"High",
 IF(tblMovies[[#This Row],[budget]]&gt;10000000,"Mid","Low")))</f>
        <v>Mid</v>
      </c>
    </row>
    <row r="1863" spans="1:17" x14ac:dyDescent="0.35">
      <c r="A1863" s="4">
        <v>25000000</v>
      </c>
      <c r="B1863" t="s">
        <v>7159</v>
      </c>
      <c r="C1863">
        <v>12620</v>
      </c>
      <c r="D1863" t="s">
        <v>7160</v>
      </c>
      <c r="E1863" t="s">
        <v>7161</v>
      </c>
      <c r="F1863">
        <v>25.838073000000001</v>
      </c>
      <c r="G1863" s="1">
        <v>39682</v>
      </c>
      <c r="H1863">
        <v>70442940</v>
      </c>
      <c r="I1863">
        <v>97</v>
      </c>
      <c r="J1863">
        <v>5.6</v>
      </c>
      <c r="K1863">
        <v>529</v>
      </c>
      <c r="L1863">
        <v>2008</v>
      </c>
      <c r="M1863" t="s">
        <v>1220</v>
      </c>
      <c r="N1863" t="s">
        <v>35</v>
      </c>
      <c r="O1863" s="4">
        <f>tblMovies[[#This Row],[WorldwideGross]] - tblMovies[[#This Row],[budget]]</f>
        <v>45442940</v>
      </c>
      <c r="P1863">
        <f>IF(tblMovies[[#This Row],[budget]]&gt;0, (tblMovies[[#This Row],[WorldwideGross]]-tblMovies[[#This Row],[budget]]) / tblMovies[[#This Row],[budget]], 0)</f>
        <v>1.8177175999999999</v>
      </c>
      <c r="Q1863" t="str">
        <f>IF(tblMovies[[#This Row],[budget]]&gt;150000000,"Blockbuster",
 IF(tblMovies[[#This Row],[budget]]&gt;50000000,"High",
 IF(tblMovies[[#This Row],[budget]]&gt;10000000,"Mid","Low")))</f>
        <v>Mid</v>
      </c>
    </row>
    <row r="1864" spans="1:17" x14ac:dyDescent="0.35">
      <c r="A1864" s="4">
        <v>25000000</v>
      </c>
      <c r="B1864" t="s">
        <v>99</v>
      </c>
      <c r="C1864">
        <v>14177</v>
      </c>
      <c r="D1864" t="s">
        <v>7163</v>
      </c>
      <c r="E1864" t="s">
        <v>7164</v>
      </c>
      <c r="F1864">
        <v>5.6256320000000004</v>
      </c>
      <c r="G1864" s="1">
        <v>38505</v>
      </c>
      <c r="H1864">
        <v>36351350</v>
      </c>
      <c r="I1864">
        <v>105</v>
      </c>
      <c r="J1864">
        <v>5.4</v>
      </c>
      <c r="K1864">
        <v>115</v>
      </c>
      <c r="L1864">
        <v>2005</v>
      </c>
      <c r="M1864" t="s">
        <v>431</v>
      </c>
      <c r="N1864" t="s">
        <v>3375</v>
      </c>
      <c r="O1864" s="4">
        <f>tblMovies[[#This Row],[WorldwideGross]] - tblMovies[[#This Row],[budget]]</f>
        <v>11351350</v>
      </c>
      <c r="P1864">
        <f>IF(tblMovies[[#This Row],[budget]]&gt;0, (tblMovies[[#This Row],[WorldwideGross]]-tblMovies[[#This Row],[budget]]) / tblMovies[[#This Row],[budget]], 0)</f>
        <v>0.45405400000000001</v>
      </c>
      <c r="Q1864" t="str">
        <f>IF(tblMovies[[#This Row],[budget]]&gt;150000000,"Blockbuster",
 IF(tblMovies[[#This Row],[budget]]&gt;50000000,"High",
 IF(tblMovies[[#This Row],[budget]]&gt;10000000,"Mid","Low")))</f>
        <v>Mid</v>
      </c>
    </row>
    <row r="1865" spans="1:17" x14ac:dyDescent="0.35">
      <c r="A1865" s="4">
        <v>25000000</v>
      </c>
      <c r="B1865" t="s">
        <v>7165</v>
      </c>
      <c r="C1865">
        <v>198185</v>
      </c>
      <c r="D1865" t="s">
        <v>7166</v>
      </c>
      <c r="E1865" t="s">
        <v>7167</v>
      </c>
      <c r="F1865">
        <v>17.312432999999999</v>
      </c>
      <c r="G1865" s="1">
        <v>41768</v>
      </c>
      <c r="H1865">
        <v>38307627</v>
      </c>
      <c r="I1865">
        <v>124</v>
      </c>
      <c r="J1865">
        <v>6.6</v>
      </c>
      <c r="K1865">
        <v>259</v>
      </c>
      <c r="L1865">
        <v>2014</v>
      </c>
      <c r="M1865" t="s">
        <v>155</v>
      </c>
      <c r="N1865" t="s">
        <v>29</v>
      </c>
      <c r="O1865" s="4">
        <f>tblMovies[[#This Row],[WorldwideGross]] - tblMovies[[#This Row],[budget]]</f>
        <v>13307627</v>
      </c>
      <c r="P1865">
        <f>IF(tblMovies[[#This Row],[budget]]&gt;0, (tblMovies[[#This Row],[WorldwideGross]]-tblMovies[[#This Row],[budget]]) / tblMovies[[#This Row],[budget]], 0)</f>
        <v>0.53230507999999999</v>
      </c>
      <c r="Q1865" t="str">
        <f>IF(tblMovies[[#This Row],[budget]]&gt;150000000,"Blockbuster",
 IF(tblMovies[[#This Row],[budget]]&gt;50000000,"High",
 IF(tblMovies[[#This Row],[budget]]&gt;10000000,"Mid","Low")))</f>
        <v>Mid</v>
      </c>
    </row>
    <row r="1866" spans="1:17" x14ac:dyDescent="0.35">
      <c r="A1866" s="4">
        <v>25000000</v>
      </c>
      <c r="B1866" t="s">
        <v>7168</v>
      </c>
      <c r="C1866">
        <v>227156</v>
      </c>
      <c r="D1866" t="s">
        <v>7169</v>
      </c>
      <c r="E1866" t="s">
        <v>7170</v>
      </c>
      <c r="F1866">
        <v>53.811461000000001</v>
      </c>
      <c r="G1866" s="1">
        <v>41862</v>
      </c>
      <c r="H1866">
        <v>66980456</v>
      </c>
      <c r="I1866">
        <v>94</v>
      </c>
      <c r="J1866">
        <v>6.4</v>
      </c>
      <c r="K1866">
        <v>1798</v>
      </c>
      <c r="L1866">
        <v>2014</v>
      </c>
      <c r="M1866" t="s">
        <v>155</v>
      </c>
      <c r="N1866" t="s">
        <v>2038</v>
      </c>
      <c r="O1866" s="4">
        <f>tblMovies[[#This Row],[WorldwideGross]] - tblMovies[[#This Row],[budget]]</f>
        <v>41980456</v>
      </c>
      <c r="P1866">
        <f>IF(tblMovies[[#This Row],[budget]]&gt;0, (tblMovies[[#This Row],[WorldwideGross]]-tblMovies[[#This Row],[budget]]) / tblMovies[[#This Row],[budget]], 0)</f>
        <v>1.67921824</v>
      </c>
      <c r="Q1866" t="str">
        <f>IF(tblMovies[[#This Row],[budget]]&gt;150000000,"Blockbuster",
 IF(tblMovies[[#This Row],[budget]]&gt;50000000,"High",
 IF(tblMovies[[#This Row],[budget]]&gt;10000000,"Mid","Low")))</f>
        <v>Mid</v>
      </c>
    </row>
    <row r="1867" spans="1:17" x14ac:dyDescent="0.35">
      <c r="A1867" s="4">
        <v>0</v>
      </c>
      <c r="B1867" t="s">
        <v>99</v>
      </c>
      <c r="C1867">
        <v>10735</v>
      </c>
      <c r="D1867" t="s">
        <v>7172</v>
      </c>
      <c r="E1867" t="s">
        <v>7173</v>
      </c>
      <c r="F1867">
        <v>7.0577649999999998</v>
      </c>
      <c r="G1867" s="1">
        <v>37707</v>
      </c>
      <c r="H1867">
        <v>0</v>
      </c>
      <c r="I1867">
        <v>105</v>
      </c>
      <c r="J1867">
        <v>5.8</v>
      </c>
      <c r="K1867">
        <v>368</v>
      </c>
      <c r="L1867">
        <v>2003</v>
      </c>
      <c r="M1867" t="s">
        <v>431</v>
      </c>
      <c r="N1867" t="s">
        <v>5002</v>
      </c>
      <c r="O1867" s="4">
        <f>tblMovies[[#This Row],[WorldwideGross]] - tblMovies[[#This Row],[budget]]</f>
        <v>0</v>
      </c>
      <c r="P1867">
        <f>IF(tblMovies[[#This Row],[budget]]&gt;0, (tblMovies[[#This Row],[WorldwideGross]]-tblMovies[[#This Row],[budget]]) / tblMovies[[#This Row],[budget]], 0)</f>
        <v>0</v>
      </c>
      <c r="Q1867" t="str">
        <f>IF(tblMovies[[#This Row],[budget]]&gt;150000000,"Blockbuster",
 IF(tblMovies[[#This Row],[budget]]&gt;50000000,"High",
 IF(tblMovies[[#This Row],[budget]]&gt;10000000,"Mid","Low")))</f>
        <v>Low</v>
      </c>
    </row>
    <row r="1868" spans="1:17" x14ac:dyDescent="0.35">
      <c r="A1868" s="4">
        <v>17000000</v>
      </c>
      <c r="B1868" t="s">
        <v>99</v>
      </c>
      <c r="C1868">
        <v>11351</v>
      </c>
      <c r="D1868" t="s">
        <v>7175</v>
      </c>
      <c r="E1868" t="s">
        <v>7176</v>
      </c>
      <c r="F1868">
        <v>19.045145999999999</v>
      </c>
      <c r="G1868" s="1">
        <v>37841</v>
      </c>
      <c r="H1868">
        <v>63102666</v>
      </c>
      <c r="I1868">
        <v>104</v>
      </c>
      <c r="J1868">
        <v>5.5</v>
      </c>
      <c r="K1868">
        <v>299</v>
      </c>
      <c r="L1868">
        <v>2003</v>
      </c>
      <c r="M1868" t="s">
        <v>1821</v>
      </c>
      <c r="N1868" t="s">
        <v>1581</v>
      </c>
      <c r="O1868" s="4">
        <f>tblMovies[[#This Row],[WorldwideGross]] - tblMovies[[#This Row],[budget]]</f>
        <v>46102666</v>
      </c>
      <c r="P1868">
        <f>IF(tblMovies[[#This Row],[budget]]&gt;0, (tblMovies[[#This Row],[WorldwideGross]]-tblMovies[[#This Row],[budget]]) / tblMovies[[#This Row],[budget]], 0)</f>
        <v>2.7119215294117649</v>
      </c>
      <c r="Q1868" t="str">
        <f>IF(tblMovies[[#This Row],[budget]]&gt;150000000,"Blockbuster",
 IF(tblMovies[[#This Row],[budget]]&gt;50000000,"High",
 IF(tblMovies[[#This Row],[budget]]&gt;10000000,"Mid","Low")))</f>
        <v>Mid</v>
      </c>
    </row>
    <row r="1869" spans="1:17" x14ac:dyDescent="0.35">
      <c r="A1869" s="4">
        <v>25000000</v>
      </c>
      <c r="B1869" t="s">
        <v>7178</v>
      </c>
      <c r="C1869">
        <v>10030</v>
      </c>
      <c r="D1869" t="s">
        <v>7179</v>
      </c>
      <c r="E1869" t="s">
        <v>7180</v>
      </c>
      <c r="F1869">
        <v>21.729434000000001</v>
      </c>
      <c r="G1869" s="1">
        <v>39346</v>
      </c>
      <c r="H1869">
        <v>59192128</v>
      </c>
      <c r="I1869">
        <v>101</v>
      </c>
      <c r="J1869">
        <v>5.5</v>
      </c>
      <c r="K1869">
        <v>444</v>
      </c>
      <c r="L1869">
        <v>2007</v>
      </c>
      <c r="M1869" t="s">
        <v>431</v>
      </c>
      <c r="N1869" t="s">
        <v>849</v>
      </c>
      <c r="O1869" s="4">
        <f>tblMovies[[#This Row],[WorldwideGross]] - tblMovies[[#This Row],[budget]]</f>
        <v>34192128</v>
      </c>
      <c r="P1869">
        <f>IF(tblMovies[[#This Row],[budget]]&gt;0, (tblMovies[[#This Row],[WorldwideGross]]-tblMovies[[#This Row],[budget]]) / tblMovies[[#This Row],[budget]], 0)</f>
        <v>1.36768512</v>
      </c>
      <c r="Q1869" t="str">
        <f>IF(tblMovies[[#This Row],[budget]]&gt;150000000,"Blockbuster",
 IF(tblMovies[[#This Row],[budget]]&gt;50000000,"High",
 IF(tblMovies[[#This Row],[budget]]&gt;10000000,"Mid","Low")))</f>
        <v>Mid</v>
      </c>
    </row>
    <row r="1870" spans="1:17" x14ac:dyDescent="0.35">
      <c r="A1870" s="4">
        <v>25000000</v>
      </c>
      <c r="B1870" t="s">
        <v>99</v>
      </c>
      <c r="C1870">
        <v>10623</v>
      </c>
      <c r="D1870" t="s">
        <v>7182</v>
      </c>
      <c r="E1870" t="s">
        <v>7183</v>
      </c>
      <c r="F1870">
        <v>12.837116</v>
      </c>
      <c r="G1870" s="1">
        <v>37680</v>
      </c>
      <c r="H1870">
        <v>56489558</v>
      </c>
      <c r="I1870">
        <v>101</v>
      </c>
      <c r="J1870">
        <v>5.8</v>
      </c>
      <c r="K1870">
        <v>236</v>
      </c>
      <c r="L1870">
        <v>2003</v>
      </c>
      <c r="M1870" t="s">
        <v>21</v>
      </c>
      <c r="N1870" t="s">
        <v>774</v>
      </c>
      <c r="O1870" s="4">
        <f>tblMovies[[#This Row],[WorldwideGross]] - tblMovies[[#This Row],[budget]]</f>
        <v>31489558</v>
      </c>
      <c r="P1870">
        <f>IF(tblMovies[[#This Row],[budget]]&gt;0, (tblMovies[[#This Row],[WorldwideGross]]-tblMovies[[#This Row],[budget]]) / tblMovies[[#This Row],[budget]], 0)</f>
        <v>1.25958232</v>
      </c>
      <c r="Q1870" t="str">
        <f>IF(tblMovies[[#This Row],[budget]]&gt;150000000,"Blockbuster",
 IF(tblMovies[[#This Row],[budget]]&gt;50000000,"High",
 IF(tblMovies[[#This Row],[budget]]&gt;10000000,"Mid","Low")))</f>
        <v>Mid</v>
      </c>
    </row>
    <row r="1871" spans="1:17" x14ac:dyDescent="0.35">
      <c r="A1871" s="4">
        <v>25000000</v>
      </c>
      <c r="B1871" t="s">
        <v>99</v>
      </c>
      <c r="C1871">
        <v>590</v>
      </c>
      <c r="D1871" t="s">
        <v>7184</v>
      </c>
      <c r="E1871" t="s">
        <v>7185</v>
      </c>
      <c r="F1871">
        <v>20.953264999999998</v>
      </c>
      <c r="G1871" s="1">
        <v>37617</v>
      </c>
      <c r="H1871">
        <v>41597830</v>
      </c>
      <c r="I1871">
        <v>114</v>
      </c>
      <c r="J1871">
        <v>7</v>
      </c>
      <c r="K1871">
        <v>451</v>
      </c>
      <c r="L1871">
        <v>2002</v>
      </c>
      <c r="M1871" t="s">
        <v>155</v>
      </c>
      <c r="N1871" t="s">
        <v>110</v>
      </c>
      <c r="O1871" s="4">
        <f>tblMovies[[#This Row],[WorldwideGross]] - tblMovies[[#This Row],[budget]]</f>
        <v>16597830</v>
      </c>
      <c r="P1871">
        <f>IF(tblMovies[[#This Row],[budget]]&gt;0, (tblMovies[[#This Row],[WorldwideGross]]-tblMovies[[#This Row],[budget]]) / tblMovies[[#This Row],[budget]], 0)</f>
        <v>0.66391319999999998</v>
      </c>
      <c r="Q1871" t="str">
        <f>IF(tblMovies[[#This Row],[budget]]&gt;150000000,"Blockbuster",
 IF(tblMovies[[#This Row],[budget]]&gt;50000000,"High",
 IF(tblMovies[[#This Row],[budget]]&gt;10000000,"Mid","Low")))</f>
        <v>Mid</v>
      </c>
    </row>
    <row r="1872" spans="1:17" x14ac:dyDescent="0.35">
      <c r="A1872" s="4">
        <v>20000000</v>
      </c>
      <c r="B1872" t="s">
        <v>99</v>
      </c>
      <c r="C1872">
        <v>9655</v>
      </c>
      <c r="D1872" t="s">
        <v>7187</v>
      </c>
      <c r="E1872" t="s">
        <v>7188</v>
      </c>
      <c r="F1872">
        <v>10.81439</v>
      </c>
      <c r="G1872" s="1">
        <v>38793</v>
      </c>
      <c r="H1872">
        <v>33889159</v>
      </c>
      <c r="I1872">
        <v>105</v>
      </c>
      <c r="J1872">
        <v>6.4</v>
      </c>
      <c r="K1872">
        <v>671</v>
      </c>
      <c r="L1872">
        <v>2006</v>
      </c>
      <c r="M1872" t="s">
        <v>431</v>
      </c>
      <c r="N1872" t="s">
        <v>524</v>
      </c>
      <c r="O1872" s="4">
        <f>tblMovies[[#This Row],[WorldwideGross]] - tblMovies[[#This Row],[budget]]</f>
        <v>13889159</v>
      </c>
      <c r="P1872">
        <f>IF(tblMovies[[#This Row],[budget]]&gt;0, (tblMovies[[#This Row],[WorldwideGross]]-tblMovies[[#This Row],[budget]]) / tblMovies[[#This Row],[budget]], 0)</f>
        <v>0.69445794999999999</v>
      </c>
      <c r="Q1872" t="str">
        <f>IF(tblMovies[[#This Row],[budget]]&gt;150000000,"Blockbuster",
 IF(tblMovies[[#This Row],[budget]]&gt;50000000,"High",
 IF(tblMovies[[#This Row],[budget]]&gt;10000000,"Mid","Low")))</f>
        <v>Mid</v>
      </c>
    </row>
    <row r="1873" spans="1:17" x14ac:dyDescent="0.35">
      <c r="A1873" s="4">
        <v>25000000</v>
      </c>
      <c r="B1873" t="s">
        <v>99</v>
      </c>
      <c r="C1873">
        <v>1268</v>
      </c>
      <c r="D1873" t="s">
        <v>7190</v>
      </c>
      <c r="E1873" t="s">
        <v>7191</v>
      </c>
      <c r="F1873">
        <v>27.683873999999999</v>
      </c>
      <c r="G1873" s="1">
        <v>39163</v>
      </c>
      <c r="H1873">
        <v>229736344</v>
      </c>
      <c r="I1873">
        <v>90</v>
      </c>
      <c r="J1873">
        <v>6.1</v>
      </c>
      <c r="K1873">
        <v>663</v>
      </c>
      <c r="L1873">
        <v>2007</v>
      </c>
      <c r="M1873" t="s">
        <v>191</v>
      </c>
      <c r="N1873" t="s">
        <v>7193</v>
      </c>
      <c r="O1873" s="4">
        <f>tblMovies[[#This Row],[WorldwideGross]] - tblMovies[[#This Row],[budget]]</f>
        <v>204736344</v>
      </c>
      <c r="P1873">
        <f>IF(tblMovies[[#This Row],[budget]]&gt;0, (tblMovies[[#This Row],[WorldwideGross]]-tblMovies[[#This Row],[budget]]) / tblMovies[[#This Row],[budget]], 0)</f>
        <v>8.1894537599999992</v>
      </c>
      <c r="Q1873" t="str">
        <f>IF(tblMovies[[#This Row],[budget]]&gt;150000000,"Blockbuster",
 IF(tblMovies[[#This Row],[budget]]&gt;50000000,"High",
 IF(tblMovies[[#This Row],[budget]]&gt;10000000,"Mid","Low")))</f>
        <v>Mid</v>
      </c>
    </row>
    <row r="1874" spans="1:17" x14ac:dyDescent="0.35">
      <c r="A1874" s="4">
        <v>20000000</v>
      </c>
      <c r="B1874" t="s">
        <v>99</v>
      </c>
      <c r="C1874">
        <v>11237</v>
      </c>
      <c r="D1874" t="s">
        <v>7195</v>
      </c>
      <c r="E1874" t="s">
        <v>7196</v>
      </c>
      <c r="F1874">
        <v>9.8554739999999992</v>
      </c>
      <c r="G1874" s="1">
        <v>38225</v>
      </c>
      <c r="H1874">
        <v>70992898</v>
      </c>
      <c r="I1874">
        <v>97</v>
      </c>
      <c r="J1874">
        <v>4.9000000000000004</v>
      </c>
      <c r="K1874">
        <v>199</v>
      </c>
      <c r="L1874">
        <v>2004</v>
      </c>
      <c r="M1874" t="s">
        <v>28</v>
      </c>
      <c r="N1874" t="s">
        <v>3211</v>
      </c>
      <c r="O1874" s="4">
        <f>tblMovies[[#This Row],[WorldwideGross]] - tblMovies[[#This Row],[budget]]</f>
        <v>50992898</v>
      </c>
      <c r="P1874">
        <f>IF(tblMovies[[#This Row],[budget]]&gt;0, (tblMovies[[#This Row],[WorldwideGross]]-tblMovies[[#This Row],[budget]]) / tblMovies[[#This Row],[budget]], 0)</f>
        <v>2.5496449000000001</v>
      </c>
      <c r="Q1874" t="str">
        <f>IF(tblMovies[[#This Row],[budget]]&gt;150000000,"Blockbuster",
 IF(tblMovies[[#This Row],[budget]]&gt;50000000,"High",
 IF(tblMovies[[#This Row],[budget]]&gt;10000000,"Mid","Low")))</f>
        <v>Mid</v>
      </c>
    </row>
    <row r="1875" spans="1:17" x14ac:dyDescent="0.35">
      <c r="A1875" s="4">
        <v>25500000</v>
      </c>
      <c r="B1875" t="s">
        <v>99</v>
      </c>
      <c r="C1875">
        <v>190955</v>
      </c>
      <c r="D1875" t="s">
        <v>7198</v>
      </c>
      <c r="E1875" t="s">
        <v>7199</v>
      </c>
      <c r="F1875">
        <v>12.756344</v>
      </c>
      <c r="G1875" s="1">
        <v>41508</v>
      </c>
      <c r="H1875">
        <v>2415472</v>
      </c>
      <c r="I1875">
        <v>128</v>
      </c>
      <c r="J1875">
        <v>6</v>
      </c>
      <c r="K1875">
        <v>171</v>
      </c>
      <c r="L1875">
        <v>2013</v>
      </c>
      <c r="M1875" t="s">
        <v>166</v>
      </c>
      <c r="N1875" t="s">
        <v>5094</v>
      </c>
      <c r="O1875" s="4">
        <f>tblMovies[[#This Row],[WorldwideGross]] - tblMovies[[#This Row],[budget]]</f>
        <v>-23084528</v>
      </c>
      <c r="P1875">
        <f>IF(tblMovies[[#This Row],[budget]]&gt;0, (tblMovies[[#This Row],[WorldwideGross]]-tblMovies[[#This Row],[budget]]) / tblMovies[[#This Row],[budget]], 0)</f>
        <v>-0.90527560784313721</v>
      </c>
      <c r="Q1875" t="str">
        <f>IF(tblMovies[[#This Row],[budget]]&gt;150000000,"Blockbuster",
 IF(tblMovies[[#This Row],[budget]]&gt;50000000,"High",
 IF(tblMovies[[#This Row],[budget]]&gt;10000000,"Mid","Low")))</f>
        <v>Mid</v>
      </c>
    </row>
    <row r="1876" spans="1:17" x14ac:dyDescent="0.35">
      <c r="A1876" s="4">
        <v>25000000</v>
      </c>
      <c r="B1876" t="s">
        <v>7201</v>
      </c>
      <c r="C1876">
        <v>5123</v>
      </c>
      <c r="D1876" t="s">
        <v>7202</v>
      </c>
      <c r="E1876" t="s">
        <v>7203</v>
      </c>
      <c r="F1876">
        <v>29.533436999999999</v>
      </c>
      <c r="G1876" s="1">
        <v>39407</v>
      </c>
      <c r="H1876">
        <v>66122026</v>
      </c>
      <c r="I1876">
        <v>114</v>
      </c>
      <c r="J1876">
        <v>7.1</v>
      </c>
      <c r="K1876">
        <v>797</v>
      </c>
      <c r="L1876">
        <v>2007</v>
      </c>
      <c r="M1876" t="s">
        <v>155</v>
      </c>
      <c r="N1876" t="s">
        <v>69</v>
      </c>
      <c r="O1876" s="4">
        <f>tblMovies[[#This Row],[WorldwideGross]] - tblMovies[[#This Row],[budget]]</f>
        <v>41122026</v>
      </c>
      <c r="P1876">
        <f>IF(tblMovies[[#This Row],[budget]]&gt;0, (tblMovies[[#This Row],[WorldwideGross]]-tblMovies[[#This Row],[budget]]) / tblMovies[[#This Row],[budget]], 0)</f>
        <v>1.64488104</v>
      </c>
      <c r="Q1876" t="str">
        <f>IF(tblMovies[[#This Row],[budget]]&gt;150000000,"Blockbuster",
 IF(tblMovies[[#This Row],[budget]]&gt;50000000,"High",
 IF(tblMovies[[#This Row],[budget]]&gt;10000000,"Mid","Low")))</f>
        <v>Mid</v>
      </c>
    </row>
    <row r="1877" spans="1:17" x14ac:dyDescent="0.35">
      <c r="A1877" s="4">
        <v>30000000</v>
      </c>
      <c r="B1877" t="s">
        <v>99</v>
      </c>
      <c r="C1877">
        <v>4518</v>
      </c>
      <c r="D1877" t="s">
        <v>7205</v>
      </c>
      <c r="E1877" t="s">
        <v>7206</v>
      </c>
      <c r="F1877">
        <v>14.179538000000001</v>
      </c>
      <c r="G1877" s="1">
        <v>36051</v>
      </c>
      <c r="H1877">
        <v>82150642</v>
      </c>
      <c r="I1877">
        <v>124</v>
      </c>
      <c r="J1877">
        <v>7.1</v>
      </c>
      <c r="K1877">
        <v>334</v>
      </c>
      <c r="L1877">
        <v>1998</v>
      </c>
      <c r="M1877" t="s">
        <v>155</v>
      </c>
      <c r="N1877" t="s">
        <v>7208</v>
      </c>
      <c r="O1877" s="4">
        <f>tblMovies[[#This Row],[WorldwideGross]] - tblMovies[[#This Row],[budget]]</f>
        <v>52150642</v>
      </c>
      <c r="P1877">
        <f>IF(tblMovies[[#This Row],[budget]]&gt;0, (tblMovies[[#This Row],[WorldwideGross]]-tblMovies[[#This Row],[budget]]) / tblMovies[[#This Row],[budget]], 0)</f>
        <v>1.7383547333333333</v>
      </c>
      <c r="Q1877" t="str">
        <f>IF(tblMovies[[#This Row],[budget]]&gt;150000000,"Blockbuster",
 IF(tblMovies[[#This Row],[budget]]&gt;50000000,"High",
 IF(tblMovies[[#This Row],[budget]]&gt;10000000,"Mid","Low")))</f>
        <v>Mid</v>
      </c>
    </row>
    <row r="1878" spans="1:17" x14ac:dyDescent="0.35">
      <c r="A1878" s="4">
        <v>25000000</v>
      </c>
      <c r="B1878" t="s">
        <v>99</v>
      </c>
      <c r="C1878">
        <v>11932</v>
      </c>
      <c r="D1878" t="s">
        <v>7209</v>
      </c>
      <c r="E1878" t="s">
        <v>7210</v>
      </c>
      <c r="F1878">
        <v>14.340095</v>
      </c>
      <c r="G1878" s="1">
        <v>36084</v>
      </c>
      <c r="H1878">
        <v>50671850</v>
      </c>
      <c r="I1878">
        <v>89</v>
      </c>
      <c r="J1878">
        <v>5.5</v>
      </c>
      <c r="K1878">
        <v>350</v>
      </c>
      <c r="L1878">
        <v>1998</v>
      </c>
      <c r="M1878" t="s">
        <v>1821</v>
      </c>
      <c r="N1878" t="s">
        <v>167</v>
      </c>
      <c r="O1878" s="4">
        <f>tblMovies[[#This Row],[WorldwideGross]] - tblMovies[[#This Row],[budget]]</f>
        <v>25671850</v>
      </c>
      <c r="P1878">
        <f>IF(tblMovies[[#This Row],[budget]]&gt;0, (tblMovies[[#This Row],[WorldwideGross]]-tblMovies[[#This Row],[budget]]) / tblMovies[[#This Row],[budget]], 0)</f>
        <v>1.0268740000000001</v>
      </c>
      <c r="Q1878" t="str">
        <f>IF(tblMovies[[#This Row],[budget]]&gt;150000000,"Blockbuster",
 IF(tblMovies[[#This Row],[budget]]&gt;50000000,"High",
 IF(tblMovies[[#This Row],[budget]]&gt;10000000,"Mid","Low")))</f>
        <v>Mid</v>
      </c>
    </row>
    <row r="1879" spans="1:17" x14ac:dyDescent="0.35">
      <c r="A1879" s="4">
        <v>25485000</v>
      </c>
      <c r="B1879" t="s">
        <v>99</v>
      </c>
      <c r="C1879">
        <v>11165</v>
      </c>
      <c r="D1879" t="s">
        <v>7213</v>
      </c>
      <c r="E1879" t="s">
        <v>7214</v>
      </c>
      <c r="F1879">
        <v>9.7959849999999999</v>
      </c>
      <c r="G1879" s="1">
        <v>25594</v>
      </c>
      <c r="H1879">
        <v>29548291</v>
      </c>
      <c r="I1879">
        <v>144</v>
      </c>
      <c r="J1879">
        <v>6.9</v>
      </c>
      <c r="K1879">
        <v>147</v>
      </c>
      <c r="L1879">
        <v>1970</v>
      </c>
      <c r="M1879" t="s">
        <v>542</v>
      </c>
      <c r="N1879" t="s">
        <v>252</v>
      </c>
      <c r="O1879" s="4">
        <f>tblMovies[[#This Row],[WorldwideGross]] - tblMovies[[#This Row],[budget]]</f>
        <v>4063291</v>
      </c>
      <c r="P1879">
        <f>IF(tblMovies[[#This Row],[budget]]&gt;0, (tblMovies[[#This Row],[WorldwideGross]]-tblMovies[[#This Row],[budget]]) / tblMovies[[#This Row],[budget]], 0)</f>
        <v>0.15943853247008044</v>
      </c>
      <c r="Q1879" t="str">
        <f>IF(tblMovies[[#This Row],[budget]]&gt;150000000,"Blockbuster",
 IF(tblMovies[[#This Row],[budget]]&gt;50000000,"High",
 IF(tblMovies[[#This Row],[budget]]&gt;10000000,"Mid","Low")))</f>
        <v>Mid</v>
      </c>
    </row>
    <row r="1880" spans="1:17" x14ac:dyDescent="0.35">
      <c r="A1880" s="4">
        <v>25000000</v>
      </c>
      <c r="B1880" t="s">
        <v>99</v>
      </c>
      <c r="C1880">
        <v>6116</v>
      </c>
      <c r="D1880" t="s">
        <v>7216</v>
      </c>
      <c r="E1880" t="s">
        <v>7217</v>
      </c>
      <c r="F1880">
        <v>6.889437</v>
      </c>
      <c r="G1880" s="1">
        <v>35783</v>
      </c>
      <c r="H1880">
        <v>100000000</v>
      </c>
      <c r="I1880">
        <v>93</v>
      </c>
      <c r="J1880">
        <v>4.7</v>
      </c>
      <c r="K1880">
        <v>123</v>
      </c>
      <c r="L1880">
        <v>1997</v>
      </c>
      <c r="M1880" t="s">
        <v>28</v>
      </c>
      <c r="N1880" t="s">
        <v>863</v>
      </c>
      <c r="O1880" s="4">
        <f>tblMovies[[#This Row],[WorldwideGross]] - tblMovies[[#This Row],[budget]]</f>
        <v>75000000</v>
      </c>
      <c r="P1880">
        <f>IF(tblMovies[[#This Row],[budget]]&gt;0, (tblMovies[[#This Row],[WorldwideGross]]-tblMovies[[#This Row],[budget]]) / tblMovies[[#This Row],[budget]], 0)</f>
        <v>3</v>
      </c>
      <c r="Q1880" t="str">
        <f>IF(tblMovies[[#This Row],[budget]]&gt;150000000,"Blockbuster",
 IF(tblMovies[[#This Row],[budget]]&gt;50000000,"High",
 IF(tblMovies[[#This Row],[budget]]&gt;10000000,"Mid","Low")))</f>
        <v>Mid</v>
      </c>
    </row>
    <row r="1881" spans="1:17" x14ac:dyDescent="0.35">
      <c r="A1881" s="4">
        <v>25000000</v>
      </c>
      <c r="B1881" t="s">
        <v>99</v>
      </c>
      <c r="C1881">
        <v>57431</v>
      </c>
      <c r="D1881" t="s">
        <v>7218</v>
      </c>
      <c r="E1881" t="s">
        <v>7219</v>
      </c>
      <c r="F1881">
        <v>19.428993999999999</v>
      </c>
      <c r="G1881" s="1">
        <v>40886</v>
      </c>
      <c r="H1881">
        <v>34942188</v>
      </c>
      <c r="I1881">
        <v>81</v>
      </c>
      <c r="J1881">
        <v>5.4</v>
      </c>
      <c r="K1881">
        <v>325</v>
      </c>
      <c r="L1881">
        <v>2011</v>
      </c>
      <c r="M1881" t="s">
        <v>431</v>
      </c>
      <c r="N1881" t="s">
        <v>252</v>
      </c>
      <c r="O1881" s="4">
        <f>tblMovies[[#This Row],[WorldwideGross]] - tblMovies[[#This Row],[budget]]</f>
        <v>9942188</v>
      </c>
      <c r="P1881">
        <f>IF(tblMovies[[#This Row],[budget]]&gt;0, (tblMovies[[#This Row],[WorldwideGross]]-tblMovies[[#This Row],[budget]]) / tblMovies[[#This Row],[budget]], 0)</f>
        <v>0.39768752000000002</v>
      </c>
      <c r="Q1881" t="str">
        <f>IF(tblMovies[[#This Row],[budget]]&gt;150000000,"Blockbuster",
 IF(tblMovies[[#This Row],[budget]]&gt;50000000,"High",
 IF(tblMovies[[#This Row],[budget]]&gt;10000000,"Mid","Low")))</f>
        <v>Mid</v>
      </c>
    </row>
    <row r="1882" spans="1:17" x14ac:dyDescent="0.35">
      <c r="A1882" s="4">
        <v>0</v>
      </c>
      <c r="B1882" t="s">
        <v>99</v>
      </c>
      <c r="C1882">
        <v>21724</v>
      </c>
      <c r="D1882" t="s">
        <v>7222</v>
      </c>
      <c r="E1882" t="s">
        <v>7223</v>
      </c>
      <c r="F1882">
        <v>7.3260339999999999</v>
      </c>
      <c r="G1882" s="1">
        <v>39955</v>
      </c>
      <c r="H1882">
        <v>0</v>
      </c>
      <c r="I1882">
        <v>83</v>
      </c>
      <c r="J1882">
        <v>4.7</v>
      </c>
      <c r="K1882">
        <v>71</v>
      </c>
      <c r="L1882">
        <v>2009</v>
      </c>
      <c r="M1882" t="s">
        <v>21</v>
      </c>
      <c r="N1882" t="s">
        <v>110</v>
      </c>
      <c r="O1882" s="4">
        <f>tblMovies[[#This Row],[WorldwideGross]] - tblMovies[[#This Row],[budget]]</f>
        <v>0</v>
      </c>
      <c r="P1882">
        <f>IF(tblMovies[[#This Row],[budget]]&gt;0, (tblMovies[[#This Row],[WorldwideGross]]-tblMovies[[#This Row],[budget]]) / tblMovies[[#This Row],[budget]], 0)</f>
        <v>0</v>
      </c>
      <c r="Q1882" t="str">
        <f>IF(tblMovies[[#This Row],[budget]]&gt;150000000,"Blockbuster",
 IF(tblMovies[[#This Row],[budget]]&gt;50000000,"High",
 IF(tblMovies[[#This Row],[budget]]&gt;10000000,"Mid","Low")))</f>
        <v>Low</v>
      </c>
    </row>
    <row r="1883" spans="1:17" x14ac:dyDescent="0.35">
      <c r="A1883" s="4">
        <v>25000000</v>
      </c>
      <c r="B1883" t="s">
        <v>99</v>
      </c>
      <c r="C1883">
        <v>278</v>
      </c>
      <c r="D1883" t="s">
        <v>7225</v>
      </c>
      <c r="E1883" t="s">
        <v>7226</v>
      </c>
      <c r="F1883">
        <v>136.74772899999999</v>
      </c>
      <c r="G1883" s="1">
        <v>34600</v>
      </c>
      <c r="H1883">
        <v>28341469</v>
      </c>
      <c r="I1883">
        <v>142</v>
      </c>
      <c r="J1883">
        <v>8.5</v>
      </c>
      <c r="K1883">
        <v>8205</v>
      </c>
      <c r="L1883">
        <v>1994</v>
      </c>
      <c r="M1883" t="s">
        <v>155</v>
      </c>
      <c r="N1883" t="s">
        <v>2787</v>
      </c>
      <c r="O1883" s="4">
        <f>tblMovies[[#This Row],[WorldwideGross]] - tblMovies[[#This Row],[budget]]</f>
        <v>3341469</v>
      </c>
      <c r="P1883">
        <f>IF(tblMovies[[#This Row],[budget]]&gt;0, (tblMovies[[#This Row],[WorldwideGross]]-tblMovies[[#This Row],[budget]]) / tblMovies[[#This Row],[budget]], 0)</f>
        <v>0.13365875999999999</v>
      </c>
      <c r="Q1883" t="str">
        <f>IF(tblMovies[[#This Row],[budget]]&gt;150000000,"Blockbuster",
 IF(tblMovies[[#This Row],[budget]]&gt;50000000,"High",
 IF(tblMovies[[#This Row],[budget]]&gt;10000000,"Mid","Low")))</f>
        <v>Mid</v>
      </c>
    </row>
    <row r="1884" spans="1:17" x14ac:dyDescent="0.35">
      <c r="A1884" s="4">
        <v>21150000</v>
      </c>
      <c r="B1884" t="s">
        <v>99</v>
      </c>
      <c r="C1884">
        <v>9290</v>
      </c>
      <c r="D1884" t="s">
        <v>7227</v>
      </c>
      <c r="E1884" t="s">
        <v>7228</v>
      </c>
      <c r="F1884">
        <v>6.081772</v>
      </c>
      <c r="G1884" s="1">
        <v>36993</v>
      </c>
      <c r="H1884">
        <v>39438674</v>
      </c>
      <c r="I1884">
        <v>92</v>
      </c>
      <c r="J1884">
        <v>4.7</v>
      </c>
      <c r="K1884">
        <v>146</v>
      </c>
      <c r="L1884">
        <v>2001</v>
      </c>
      <c r="M1884" t="s">
        <v>28</v>
      </c>
      <c r="N1884" t="s">
        <v>7230</v>
      </c>
      <c r="O1884" s="4">
        <f>tblMovies[[#This Row],[WorldwideGross]] - tblMovies[[#This Row],[budget]]</f>
        <v>18288674</v>
      </c>
      <c r="P1884">
        <f>IF(tblMovies[[#This Row],[budget]]&gt;0, (tblMovies[[#This Row],[WorldwideGross]]-tblMovies[[#This Row],[budget]]) / tblMovies[[#This Row],[budget]], 0)</f>
        <v>0.86471271867612298</v>
      </c>
      <c r="Q1884" t="str">
        <f>IF(tblMovies[[#This Row],[budget]]&gt;150000000,"Blockbuster",
 IF(tblMovies[[#This Row],[budget]]&gt;50000000,"High",
 IF(tblMovies[[#This Row],[budget]]&gt;10000000,"Mid","Low")))</f>
        <v>Mid</v>
      </c>
    </row>
    <row r="1885" spans="1:17" x14ac:dyDescent="0.35">
      <c r="A1885" s="4">
        <v>27000000</v>
      </c>
      <c r="B1885" t="s">
        <v>99</v>
      </c>
      <c r="C1885">
        <v>11543</v>
      </c>
      <c r="D1885" t="s">
        <v>7231</v>
      </c>
      <c r="E1885" t="s">
        <v>7232</v>
      </c>
      <c r="F1885">
        <v>17.329269</v>
      </c>
      <c r="G1885" s="1">
        <v>35250</v>
      </c>
      <c r="H1885">
        <v>25023434</v>
      </c>
      <c r="I1885">
        <v>113</v>
      </c>
      <c r="J1885">
        <v>6.7</v>
      </c>
      <c r="K1885">
        <v>244</v>
      </c>
      <c r="L1885">
        <v>1996</v>
      </c>
      <c r="M1885" t="s">
        <v>431</v>
      </c>
      <c r="N1885" t="s">
        <v>7234</v>
      </c>
      <c r="O1885" s="4">
        <f>tblMovies[[#This Row],[WorldwideGross]] - tblMovies[[#This Row],[budget]]</f>
        <v>-1976566</v>
      </c>
      <c r="P1885">
        <f>IF(tblMovies[[#This Row],[budget]]&gt;0, (tblMovies[[#This Row],[WorldwideGross]]-tblMovies[[#This Row],[budget]]) / tblMovies[[#This Row],[budget]], 0)</f>
        <v>-7.3206148148148145E-2</v>
      </c>
      <c r="Q1885" t="str">
        <f>IF(tblMovies[[#This Row],[budget]]&gt;150000000,"Blockbuster",
 IF(tblMovies[[#This Row],[budget]]&gt;50000000,"High",
 IF(tblMovies[[#This Row],[budget]]&gt;10000000,"Mid","Low")))</f>
        <v>Mid</v>
      </c>
    </row>
    <row r="1886" spans="1:17" x14ac:dyDescent="0.35">
      <c r="A1886" s="4">
        <v>25000000</v>
      </c>
      <c r="B1886" t="s">
        <v>7235</v>
      </c>
      <c r="C1886">
        <v>284536</v>
      </c>
      <c r="D1886" t="s">
        <v>7236</v>
      </c>
      <c r="E1886" t="s">
        <v>7237</v>
      </c>
      <c r="F1886">
        <v>22.622453</v>
      </c>
      <c r="G1886" s="1">
        <v>41998</v>
      </c>
      <c r="H1886">
        <v>39171130</v>
      </c>
      <c r="I1886">
        <v>111</v>
      </c>
      <c r="J1886">
        <v>5.7</v>
      </c>
      <c r="K1886">
        <v>543</v>
      </c>
      <c r="L1886">
        <v>2014</v>
      </c>
      <c r="M1886" t="s">
        <v>166</v>
      </c>
      <c r="N1886" t="s">
        <v>110</v>
      </c>
      <c r="O1886" s="4">
        <f>tblMovies[[#This Row],[WorldwideGross]] - tblMovies[[#This Row],[budget]]</f>
        <v>14171130</v>
      </c>
      <c r="P1886">
        <f>IF(tblMovies[[#This Row],[budget]]&gt;0, (tblMovies[[#This Row],[WorldwideGross]]-tblMovies[[#This Row],[budget]]) / tblMovies[[#This Row],[budget]], 0)</f>
        <v>0.56684520000000005</v>
      </c>
      <c r="Q1886" t="str">
        <f>IF(tblMovies[[#This Row],[budget]]&gt;150000000,"Blockbuster",
 IF(tblMovies[[#This Row],[budget]]&gt;50000000,"High",
 IF(tblMovies[[#This Row],[budget]]&gt;10000000,"Mid","Low")))</f>
        <v>Mid</v>
      </c>
    </row>
    <row r="1887" spans="1:17" x14ac:dyDescent="0.35">
      <c r="A1887" s="4">
        <v>25000000</v>
      </c>
      <c r="B1887" t="s">
        <v>99</v>
      </c>
      <c r="C1887">
        <v>152737</v>
      </c>
      <c r="D1887" t="s">
        <v>7239</v>
      </c>
      <c r="E1887" t="s">
        <v>7240</v>
      </c>
      <c r="F1887">
        <v>20.561682000000001</v>
      </c>
      <c r="G1887" s="1">
        <v>41634</v>
      </c>
      <c r="H1887">
        <v>74188937</v>
      </c>
      <c r="I1887">
        <v>121</v>
      </c>
      <c r="J1887">
        <v>6.9</v>
      </c>
      <c r="K1887">
        <v>483</v>
      </c>
      <c r="L1887">
        <v>2013</v>
      </c>
      <c r="M1887" t="s">
        <v>431</v>
      </c>
      <c r="N1887" t="s">
        <v>1407</v>
      </c>
      <c r="O1887" s="4">
        <f>tblMovies[[#This Row],[WorldwideGross]] - tblMovies[[#This Row],[budget]]</f>
        <v>49188937</v>
      </c>
      <c r="P1887">
        <f>IF(tblMovies[[#This Row],[budget]]&gt;0, (tblMovies[[#This Row],[WorldwideGross]]-tblMovies[[#This Row],[budget]]) / tblMovies[[#This Row],[budget]], 0)</f>
        <v>1.96755748</v>
      </c>
      <c r="Q1887" t="str">
        <f>IF(tblMovies[[#This Row],[budget]]&gt;150000000,"Blockbuster",
 IF(tblMovies[[#This Row],[budget]]&gt;50000000,"High",
 IF(tblMovies[[#This Row],[budget]]&gt;10000000,"Mid","Low")))</f>
        <v>Mid</v>
      </c>
    </row>
    <row r="1888" spans="1:17" x14ac:dyDescent="0.35">
      <c r="A1888" s="4">
        <v>25000000</v>
      </c>
      <c r="B1888" t="s">
        <v>99</v>
      </c>
      <c r="C1888">
        <v>13374</v>
      </c>
      <c r="D1888" t="s">
        <v>7242</v>
      </c>
      <c r="E1888" t="s">
        <v>7243</v>
      </c>
      <c r="F1888">
        <v>13.288176999999999</v>
      </c>
      <c r="G1888" s="1">
        <v>38428</v>
      </c>
      <c r="H1888">
        <v>27645491</v>
      </c>
      <c r="I1888">
        <v>98</v>
      </c>
      <c r="J1888">
        <v>5.9</v>
      </c>
      <c r="K1888">
        <v>185</v>
      </c>
      <c r="L1888">
        <v>2005</v>
      </c>
      <c r="M1888" t="s">
        <v>155</v>
      </c>
      <c r="N1888" t="s">
        <v>29</v>
      </c>
      <c r="O1888" s="4">
        <f>tblMovies[[#This Row],[WorldwideGross]] - tblMovies[[#This Row],[budget]]</f>
        <v>2645491</v>
      </c>
      <c r="P1888">
        <f>IF(tblMovies[[#This Row],[budget]]&gt;0, (tblMovies[[#This Row],[WorldwideGross]]-tblMovies[[#This Row],[budget]]) / tblMovies[[#This Row],[budget]], 0)</f>
        <v>0.10581964000000001</v>
      </c>
      <c r="Q1888" t="str">
        <f>IF(tblMovies[[#This Row],[budget]]&gt;150000000,"Blockbuster",
 IF(tblMovies[[#This Row],[budget]]&gt;50000000,"High",
 IF(tblMovies[[#This Row],[budget]]&gt;10000000,"Mid","Low")))</f>
        <v>Mid</v>
      </c>
    </row>
    <row r="1889" spans="1:17" x14ac:dyDescent="0.35">
      <c r="A1889" s="4">
        <v>30000000</v>
      </c>
      <c r="B1889" t="s">
        <v>99</v>
      </c>
      <c r="C1889">
        <v>8976</v>
      </c>
      <c r="D1889" t="s">
        <v>7245</v>
      </c>
      <c r="E1889" t="s">
        <v>7246</v>
      </c>
      <c r="F1889">
        <v>19.212551999999999</v>
      </c>
      <c r="G1889" s="1">
        <v>38464</v>
      </c>
      <c r="H1889">
        <v>42886719</v>
      </c>
      <c r="I1889">
        <v>107</v>
      </c>
      <c r="J1889">
        <v>6.5</v>
      </c>
      <c r="K1889">
        <v>318</v>
      </c>
      <c r="L1889">
        <v>2005</v>
      </c>
      <c r="M1889" t="s">
        <v>431</v>
      </c>
      <c r="N1889" t="s">
        <v>7248</v>
      </c>
      <c r="O1889" s="4">
        <f>tblMovies[[#This Row],[WorldwideGross]] - tblMovies[[#This Row],[budget]]</f>
        <v>12886719</v>
      </c>
      <c r="P1889">
        <f>IF(tblMovies[[#This Row],[budget]]&gt;0, (tblMovies[[#This Row],[WorldwideGross]]-tblMovies[[#This Row],[budget]]) / tblMovies[[#This Row],[budget]], 0)</f>
        <v>0.42955729999999998</v>
      </c>
      <c r="Q1889" t="str">
        <f>IF(tblMovies[[#This Row],[budget]]&gt;150000000,"Blockbuster",
 IF(tblMovies[[#This Row],[budget]]&gt;50000000,"High",
 IF(tblMovies[[#This Row],[budget]]&gt;10000000,"Mid","Low")))</f>
        <v>Mid</v>
      </c>
    </row>
    <row r="1890" spans="1:17" x14ac:dyDescent="0.35">
      <c r="A1890" s="4">
        <v>23000000</v>
      </c>
      <c r="B1890" t="s">
        <v>7249</v>
      </c>
      <c r="C1890">
        <v>319888</v>
      </c>
      <c r="D1890" t="s">
        <v>7250</v>
      </c>
      <c r="E1890" t="s">
        <v>7251</v>
      </c>
      <c r="F1890">
        <v>29.365850999999999</v>
      </c>
      <c r="G1890" s="1">
        <v>42426</v>
      </c>
      <c r="H1890">
        <v>46152800</v>
      </c>
      <c r="I1890">
        <v>106</v>
      </c>
      <c r="J1890">
        <v>7.2</v>
      </c>
      <c r="K1890">
        <v>661</v>
      </c>
      <c r="L1890">
        <v>2016</v>
      </c>
      <c r="M1890" t="s">
        <v>431</v>
      </c>
      <c r="N1890" t="s">
        <v>161</v>
      </c>
      <c r="O1890" s="4">
        <f>tblMovies[[#This Row],[WorldwideGross]] - tblMovies[[#This Row],[budget]]</f>
        <v>23152800</v>
      </c>
      <c r="P1890">
        <f>IF(tblMovies[[#This Row],[budget]]&gt;0, (tblMovies[[#This Row],[WorldwideGross]]-tblMovies[[#This Row],[budget]]) / tblMovies[[#This Row],[budget]], 0)</f>
        <v>1.0066434782608695</v>
      </c>
      <c r="Q1890" t="str">
        <f>IF(tblMovies[[#This Row],[budget]]&gt;150000000,"Blockbuster",
 IF(tblMovies[[#This Row],[budget]]&gt;50000000,"High",
 IF(tblMovies[[#This Row],[budget]]&gt;10000000,"Mid","Low")))</f>
        <v>Mid</v>
      </c>
    </row>
    <row r="1891" spans="1:17" x14ac:dyDescent="0.35">
      <c r="A1891" s="4">
        <v>25000000</v>
      </c>
      <c r="B1891" t="s">
        <v>99</v>
      </c>
      <c r="C1891">
        <v>9469</v>
      </c>
      <c r="D1891" t="s">
        <v>7253</v>
      </c>
      <c r="E1891" t="s">
        <v>7254</v>
      </c>
      <c r="F1891">
        <v>10.232599</v>
      </c>
      <c r="G1891" s="1">
        <v>35916</v>
      </c>
      <c r="H1891">
        <v>21567853</v>
      </c>
      <c r="I1891">
        <v>136</v>
      </c>
      <c r="J1891">
        <v>6.7</v>
      </c>
      <c r="K1891">
        <v>134</v>
      </c>
      <c r="L1891">
        <v>1998</v>
      </c>
      <c r="M1891" t="s">
        <v>155</v>
      </c>
      <c r="N1891" t="s">
        <v>7256</v>
      </c>
      <c r="O1891" s="4">
        <f>tblMovies[[#This Row],[WorldwideGross]] - tblMovies[[#This Row],[budget]]</f>
        <v>-3432147</v>
      </c>
      <c r="P1891">
        <f>IF(tblMovies[[#This Row],[budget]]&gt;0, (tblMovies[[#This Row],[WorldwideGross]]-tblMovies[[#This Row],[budget]]) / tblMovies[[#This Row],[budget]], 0)</f>
        <v>-0.13728588</v>
      </c>
      <c r="Q1891" t="str">
        <f>IF(tblMovies[[#This Row],[budget]]&gt;150000000,"Blockbuster",
 IF(tblMovies[[#This Row],[budget]]&gt;50000000,"High",
 IF(tblMovies[[#This Row],[budget]]&gt;10000000,"Mid","Low")))</f>
        <v>Mid</v>
      </c>
    </row>
    <row r="1892" spans="1:17" x14ac:dyDescent="0.35">
      <c r="A1892" s="4">
        <v>25000000</v>
      </c>
      <c r="B1892" t="s">
        <v>99</v>
      </c>
      <c r="C1892">
        <v>1909</v>
      </c>
      <c r="D1892" t="s">
        <v>7258</v>
      </c>
      <c r="E1892" t="s">
        <v>7259</v>
      </c>
      <c r="F1892">
        <v>8.8706139999999998</v>
      </c>
      <c r="G1892" s="1">
        <v>34608</v>
      </c>
      <c r="H1892">
        <v>22200000</v>
      </c>
      <c r="I1892">
        <v>97</v>
      </c>
      <c r="J1892">
        <v>6.2</v>
      </c>
      <c r="K1892">
        <v>183</v>
      </c>
      <c r="L1892">
        <v>1994</v>
      </c>
      <c r="M1892" t="s">
        <v>1220</v>
      </c>
      <c r="N1892" t="s">
        <v>145</v>
      </c>
      <c r="O1892" s="4">
        <f>tblMovies[[#This Row],[WorldwideGross]] - tblMovies[[#This Row],[budget]]</f>
        <v>-2800000</v>
      </c>
      <c r="P1892">
        <f>IF(tblMovies[[#This Row],[budget]]&gt;0, (tblMovies[[#This Row],[WorldwideGross]]-tblMovies[[#This Row],[budget]]) / tblMovies[[#This Row],[budget]], 0)</f>
        <v>-0.112</v>
      </c>
      <c r="Q1892" t="str">
        <f>IF(tblMovies[[#This Row],[budget]]&gt;150000000,"Blockbuster",
 IF(tblMovies[[#This Row],[budget]]&gt;50000000,"High",
 IF(tblMovies[[#This Row],[budget]]&gt;10000000,"Mid","Low")))</f>
        <v>Mid</v>
      </c>
    </row>
    <row r="1893" spans="1:17" x14ac:dyDescent="0.35">
      <c r="A1893" s="4">
        <v>25000000</v>
      </c>
      <c r="B1893" t="s">
        <v>99</v>
      </c>
      <c r="C1893">
        <v>22971</v>
      </c>
      <c r="D1893" t="s">
        <v>7261</v>
      </c>
      <c r="E1893" t="s">
        <v>7262</v>
      </c>
      <c r="F1893">
        <v>19.402816000000001</v>
      </c>
      <c r="G1893" s="1">
        <v>40213</v>
      </c>
      <c r="H1893">
        <v>114977104</v>
      </c>
      <c r="I1893">
        <v>115</v>
      </c>
      <c r="J1893">
        <v>6.6</v>
      </c>
      <c r="K1893">
        <v>1262</v>
      </c>
      <c r="L1893">
        <v>2010</v>
      </c>
      <c r="M1893" t="s">
        <v>155</v>
      </c>
      <c r="N1893" t="s">
        <v>3211</v>
      </c>
      <c r="O1893" s="4">
        <f>tblMovies[[#This Row],[WorldwideGross]] - tblMovies[[#This Row],[budget]]</f>
        <v>89977104</v>
      </c>
      <c r="P1893">
        <f>IF(tblMovies[[#This Row],[budget]]&gt;0, (tblMovies[[#This Row],[WorldwideGross]]-tblMovies[[#This Row],[budget]]) / tblMovies[[#This Row],[budget]], 0)</f>
        <v>3.5990841599999999</v>
      </c>
      <c r="Q1893" t="str">
        <f>IF(tblMovies[[#This Row],[budget]]&gt;150000000,"Blockbuster",
 IF(tblMovies[[#This Row],[budget]]&gt;50000000,"High",
 IF(tblMovies[[#This Row],[budget]]&gt;10000000,"Mid","Low")))</f>
        <v>Mid</v>
      </c>
    </row>
    <row r="1894" spans="1:17" x14ac:dyDescent="0.35">
      <c r="A1894" s="4">
        <v>25000000</v>
      </c>
      <c r="B1894" t="s">
        <v>7265</v>
      </c>
      <c r="C1894">
        <v>34813</v>
      </c>
      <c r="D1894" t="s">
        <v>7266</v>
      </c>
      <c r="E1894" t="s">
        <v>7267</v>
      </c>
      <c r="F1894">
        <v>24.903417999999999</v>
      </c>
      <c r="G1894" s="1">
        <v>40291</v>
      </c>
      <c r="H1894">
        <v>23580000</v>
      </c>
      <c r="I1894">
        <v>97</v>
      </c>
      <c r="J1894">
        <v>6.2</v>
      </c>
      <c r="K1894">
        <v>515</v>
      </c>
      <c r="L1894">
        <v>2010</v>
      </c>
      <c r="M1894" t="s">
        <v>21</v>
      </c>
      <c r="N1894" t="s">
        <v>75</v>
      </c>
      <c r="O1894" s="4">
        <f>tblMovies[[#This Row],[WorldwideGross]] - tblMovies[[#This Row],[budget]]</f>
        <v>-1420000</v>
      </c>
      <c r="P1894">
        <f>IF(tblMovies[[#This Row],[budget]]&gt;0, (tblMovies[[#This Row],[WorldwideGross]]-tblMovies[[#This Row],[budget]]) / tblMovies[[#This Row],[budget]], 0)</f>
        <v>-5.6800000000000003E-2</v>
      </c>
      <c r="Q1894" t="str">
        <f>IF(tblMovies[[#This Row],[budget]]&gt;150000000,"Blockbuster",
 IF(tblMovies[[#This Row],[budget]]&gt;50000000,"High",
 IF(tblMovies[[#This Row],[budget]]&gt;10000000,"Mid","Low")))</f>
        <v>Mid</v>
      </c>
    </row>
    <row r="1895" spans="1:17" x14ac:dyDescent="0.35">
      <c r="A1895" s="4">
        <v>25000000</v>
      </c>
      <c r="B1895" t="s">
        <v>7270</v>
      </c>
      <c r="C1895">
        <v>46261</v>
      </c>
      <c r="D1895" t="s">
        <v>7271</v>
      </c>
      <c r="E1895" t="s">
        <v>7272</v>
      </c>
      <c r="F1895">
        <v>14.562196999999999</v>
      </c>
      <c r="G1895" s="1">
        <v>40488</v>
      </c>
      <c r="H1895">
        <v>36993168</v>
      </c>
      <c r="I1895">
        <v>99</v>
      </c>
      <c r="J1895">
        <v>5.4</v>
      </c>
      <c r="K1895">
        <v>341</v>
      </c>
      <c r="L1895">
        <v>2010</v>
      </c>
      <c r="M1895" t="s">
        <v>52</v>
      </c>
      <c r="N1895" t="s">
        <v>1142</v>
      </c>
      <c r="O1895" s="4">
        <f>tblMovies[[#This Row],[WorldwideGross]] - tblMovies[[#This Row],[budget]]</f>
        <v>11993168</v>
      </c>
      <c r="P1895">
        <f>IF(tblMovies[[#This Row],[budget]]&gt;0, (tblMovies[[#This Row],[WorldwideGross]]-tblMovies[[#This Row],[budget]]) / tblMovies[[#This Row],[budget]], 0)</f>
        <v>0.47972672</v>
      </c>
      <c r="Q1895" t="str">
        <f>IF(tblMovies[[#This Row],[budget]]&gt;150000000,"Blockbuster",
 IF(tblMovies[[#This Row],[budget]]&gt;50000000,"High",
 IF(tblMovies[[#This Row],[budget]]&gt;10000000,"Mid","Low")))</f>
        <v>Mid</v>
      </c>
    </row>
    <row r="1896" spans="1:17" x14ac:dyDescent="0.35">
      <c r="A1896" s="4">
        <v>25000000</v>
      </c>
      <c r="B1896" t="s">
        <v>99</v>
      </c>
      <c r="C1896">
        <v>10431</v>
      </c>
      <c r="D1896" t="s">
        <v>552</v>
      </c>
      <c r="E1896" t="s">
        <v>7274</v>
      </c>
      <c r="F1896">
        <v>18.896239000000001</v>
      </c>
      <c r="G1896" s="1">
        <v>39318</v>
      </c>
      <c r="H1896">
        <v>40452643</v>
      </c>
      <c r="I1896">
        <v>103</v>
      </c>
      <c r="J1896">
        <v>6</v>
      </c>
      <c r="K1896">
        <v>414</v>
      </c>
      <c r="L1896">
        <v>2007</v>
      </c>
      <c r="M1896" t="s">
        <v>21</v>
      </c>
      <c r="N1896" t="s">
        <v>7037</v>
      </c>
      <c r="O1896" s="4">
        <f>tblMovies[[#This Row],[WorldwideGross]] - tblMovies[[#This Row],[budget]]</f>
        <v>15452643</v>
      </c>
      <c r="P1896">
        <f>IF(tblMovies[[#This Row],[budget]]&gt;0, (tblMovies[[#This Row],[WorldwideGross]]-tblMovies[[#This Row],[budget]]) / tblMovies[[#This Row],[budget]], 0)</f>
        <v>0.61810571999999997</v>
      </c>
      <c r="Q1896" t="str">
        <f>IF(tblMovies[[#This Row],[budget]]&gt;150000000,"Blockbuster",
 IF(tblMovies[[#This Row],[budget]]&gt;50000000,"High",
 IF(tblMovies[[#This Row],[budget]]&gt;10000000,"Mid","Low")))</f>
        <v>Mid</v>
      </c>
    </row>
    <row r="1897" spans="1:17" x14ac:dyDescent="0.35">
      <c r="A1897" s="4">
        <v>25000000</v>
      </c>
      <c r="B1897" t="s">
        <v>99</v>
      </c>
      <c r="C1897">
        <v>8051</v>
      </c>
      <c r="D1897" t="s">
        <v>7276</v>
      </c>
      <c r="E1897" t="s">
        <v>7277</v>
      </c>
      <c r="F1897">
        <v>15.960915999999999</v>
      </c>
      <c r="G1897" s="1">
        <v>37554</v>
      </c>
      <c r="H1897">
        <v>17000000</v>
      </c>
      <c r="I1897">
        <v>95</v>
      </c>
      <c r="J1897">
        <v>6.9</v>
      </c>
      <c r="K1897">
        <v>530</v>
      </c>
      <c r="L1897">
        <v>2002</v>
      </c>
      <c r="M1897" t="s">
        <v>431</v>
      </c>
      <c r="N1897" t="s">
        <v>35</v>
      </c>
      <c r="O1897" s="4">
        <f>tblMovies[[#This Row],[WorldwideGross]] - tblMovies[[#This Row],[budget]]</f>
        <v>-8000000</v>
      </c>
      <c r="P1897">
        <f>IF(tblMovies[[#This Row],[budget]]&gt;0, (tblMovies[[#This Row],[WorldwideGross]]-tblMovies[[#This Row],[budget]]) / tblMovies[[#This Row],[budget]], 0)</f>
        <v>-0.32</v>
      </c>
      <c r="Q1897" t="str">
        <f>IF(tblMovies[[#This Row],[budget]]&gt;150000000,"Blockbuster",
 IF(tblMovies[[#This Row],[budget]]&gt;50000000,"High",
 IF(tblMovies[[#This Row],[budget]]&gt;10000000,"Mid","Low")))</f>
        <v>Mid</v>
      </c>
    </row>
    <row r="1898" spans="1:17" x14ac:dyDescent="0.35">
      <c r="A1898" s="4">
        <v>25000000</v>
      </c>
      <c r="B1898" t="s">
        <v>99</v>
      </c>
      <c r="C1898">
        <v>9352</v>
      </c>
      <c r="D1898" t="s">
        <v>7279</v>
      </c>
      <c r="E1898" t="s">
        <v>7280</v>
      </c>
      <c r="F1898">
        <v>25.848002999999999</v>
      </c>
      <c r="G1898" s="1">
        <v>38037</v>
      </c>
      <c r="H1898">
        <v>20796847</v>
      </c>
      <c r="I1898">
        <v>93</v>
      </c>
      <c r="J1898">
        <v>6.5</v>
      </c>
      <c r="K1898">
        <v>656</v>
      </c>
      <c r="L1898">
        <v>2004</v>
      </c>
      <c r="M1898" t="s">
        <v>431</v>
      </c>
      <c r="N1898" t="s">
        <v>524</v>
      </c>
      <c r="O1898" s="4">
        <f>tblMovies[[#This Row],[WorldwideGross]] - tblMovies[[#This Row],[budget]]</f>
        <v>-4203153</v>
      </c>
      <c r="P1898">
        <f>IF(tblMovies[[#This Row],[budget]]&gt;0, (tblMovies[[#This Row],[WorldwideGross]]-tblMovies[[#This Row],[budget]]) / tblMovies[[#This Row],[budget]], 0)</f>
        <v>-0.16812611999999999</v>
      </c>
      <c r="Q1898" t="str">
        <f>IF(tblMovies[[#This Row],[budget]]&gt;150000000,"Blockbuster",
 IF(tblMovies[[#This Row],[budget]]&gt;50000000,"High",
 IF(tblMovies[[#This Row],[budget]]&gt;10000000,"Mid","Low")))</f>
        <v>Mid</v>
      </c>
    </row>
    <row r="1899" spans="1:17" x14ac:dyDescent="0.35">
      <c r="A1899" s="4">
        <v>13000000</v>
      </c>
      <c r="B1899" t="s">
        <v>99</v>
      </c>
      <c r="C1899">
        <v>10167</v>
      </c>
      <c r="D1899" t="s">
        <v>7282</v>
      </c>
      <c r="E1899" t="s">
        <v>7283</v>
      </c>
      <c r="F1899">
        <v>6.3370629999999997</v>
      </c>
      <c r="G1899" s="1">
        <v>37575</v>
      </c>
      <c r="H1899">
        <v>0</v>
      </c>
      <c r="I1899">
        <v>98</v>
      </c>
      <c r="J1899">
        <v>4.5999999999999996</v>
      </c>
      <c r="K1899">
        <v>82</v>
      </c>
      <c r="L1899">
        <v>2002</v>
      </c>
      <c r="M1899" t="s">
        <v>1342</v>
      </c>
      <c r="N1899" t="s">
        <v>2074</v>
      </c>
      <c r="O1899" s="4">
        <f>tblMovies[[#This Row],[WorldwideGross]] - tblMovies[[#This Row],[budget]]</f>
        <v>-13000000</v>
      </c>
      <c r="P1899">
        <f>IF(tblMovies[[#This Row],[budget]]&gt;0, (tblMovies[[#This Row],[WorldwideGross]]-tblMovies[[#This Row],[budget]]) / tblMovies[[#This Row],[budget]], 0)</f>
        <v>-1</v>
      </c>
      <c r="Q1899" t="str">
        <f>IF(tblMovies[[#This Row],[budget]]&gt;150000000,"Blockbuster",
 IF(tblMovies[[#This Row],[budget]]&gt;50000000,"High",
 IF(tblMovies[[#This Row],[budget]]&gt;10000000,"Mid","Low")))</f>
        <v>Mid</v>
      </c>
    </row>
    <row r="1900" spans="1:17" x14ac:dyDescent="0.35">
      <c r="A1900" s="4">
        <v>26000000</v>
      </c>
      <c r="B1900" t="s">
        <v>99</v>
      </c>
      <c r="C1900">
        <v>18147</v>
      </c>
      <c r="D1900" t="s">
        <v>7285</v>
      </c>
      <c r="E1900" t="s">
        <v>7286</v>
      </c>
      <c r="F1900">
        <v>10.006282000000001</v>
      </c>
      <c r="G1900" s="1">
        <v>39059</v>
      </c>
      <c r="H1900">
        <v>0</v>
      </c>
      <c r="I1900">
        <v>90</v>
      </c>
      <c r="J1900">
        <v>5.4</v>
      </c>
      <c r="K1900">
        <v>66</v>
      </c>
      <c r="L1900">
        <v>2006</v>
      </c>
      <c r="M1900" t="s">
        <v>431</v>
      </c>
      <c r="N1900" t="s">
        <v>99</v>
      </c>
      <c r="O1900" s="4">
        <f>tblMovies[[#This Row],[WorldwideGross]] - tblMovies[[#This Row],[budget]]</f>
        <v>-26000000</v>
      </c>
      <c r="P1900">
        <f>IF(tblMovies[[#This Row],[budget]]&gt;0, (tblMovies[[#This Row],[WorldwideGross]]-tblMovies[[#This Row],[budget]]) / tblMovies[[#This Row],[budget]], 0)</f>
        <v>-1</v>
      </c>
      <c r="Q1900" t="str">
        <f>IF(tblMovies[[#This Row],[budget]]&gt;150000000,"Blockbuster",
 IF(tblMovies[[#This Row],[budget]]&gt;50000000,"High",
 IF(tblMovies[[#This Row],[budget]]&gt;10000000,"Mid","Low")))</f>
        <v>Mid</v>
      </c>
    </row>
    <row r="1901" spans="1:17" x14ac:dyDescent="0.35">
      <c r="A1901" s="4">
        <v>0</v>
      </c>
      <c r="B1901" t="s">
        <v>99</v>
      </c>
      <c r="C1901">
        <v>17170</v>
      </c>
      <c r="D1901" t="s">
        <v>7287</v>
      </c>
      <c r="E1901" t="s">
        <v>7288</v>
      </c>
      <c r="F1901">
        <v>2.753501</v>
      </c>
      <c r="G1901" s="1">
        <v>32234</v>
      </c>
      <c r="H1901">
        <v>0</v>
      </c>
      <c r="I1901">
        <v>107</v>
      </c>
      <c r="J1901">
        <v>4.7</v>
      </c>
      <c r="K1901">
        <v>28</v>
      </c>
      <c r="L1901">
        <v>1988</v>
      </c>
      <c r="M1901" t="s">
        <v>155</v>
      </c>
      <c r="N1901" t="s">
        <v>1581</v>
      </c>
      <c r="O1901" s="4">
        <f>tblMovies[[#This Row],[WorldwideGross]] - tblMovies[[#This Row],[budget]]</f>
        <v>0</v>
      </c>
      <c r="P1901">
        <f>IF(tblMovies[[#This Row],[budget]]&gt;0, (tblMovies[[#This Row],[WorldwideGross]]-tblMovies[[#This Row],[budget]]) / tblMovies[[#This Row],[budget]], 0)</f>
        <v>0</v>
      </c>
      <c r="Q1901" t="str">
        <f>IF(tblMovies[[#This Row],[budget]]&gt;150000000,"Blockbuster",
 IF(tblMovies[[#This Row],[budget]]&gt;50000000,"High",
 IF(tblMovies[[#This Row],[budget]]&gt;10000000,"Mid","Low")))</f>
        <v>Low</v>
      </c>
    </row>
    <row r="1902" spans="1:17" x14ac:dyDescent="0.35">
      <c r="A1902" s="4">
        <v>0</v>
      </c>
      <c r="B1902" t="s">
        <v>99</v>
      </c>
      <c r="C1902">
        <v>18975</v>
      </c>
      <c r="D1902" t="s">
        <v>7291</v>
      </c>
      <c r="E1902" t="s">
        <v>7292</v>
      </c>
      <c r="F1902">
        <v>6.7184970000000002</v>
      </c>
      <c r="G1902" s="1">
        <v>35272</v>
      </c>
      <c r="H1902">
        <v>0</v>
      </c>
      <c r="I1902">
        <v>90</v>
      </c>
      <c r="J1902">
        <v>5</v>
      </c>
      <c r="K1902">
        <v>54</v>
      </c>
      <c r="L1902">
        <v>1996</v>
      </c>
      <c r="M1902" t="s">
        <v>58</v>
      </c>
      <c r="N1902" t="s">
        <v>145</v>
      </c>
      <c r="O1902" s="4">
        <f>tblMovies[[#This Row],[WorldwideGross]] - tblMovies[[#This Row],[budget]]</f>
        <v>0</v>
      </c>
      <c r="P1902">
        <f>IF(tblMovies[[#This Row],[budget]]&gt;0, (tblMovies[[#This Row],[WorldwideGross]]-tblMovies[[#This Row],[budget]]) / tblMovies[[#This Row],[budget]], 0)</f>
        <v>0</v>
      </c>
      <c r="Q1902" t="str">
        <f>IF(tblMovies[[#This Row],[budget]]&gt;150000000,"Blockbuster",
 IF(tblMovies[[#This Row],[budget]]&gt;50000000,"High",
 IF(tblMovies[[#This Row],[budget]]&gt;10000000,"Mid","Low")))</f>
        <v>Low</v>
      </c>
    </row>
    <row r="1903" spans="1:17" x14ac:dyDescent="0.35">
      <c r="A1903" s="4">
        <v>25000000</v>
      </c>
      <c r="B1903" t="s">
        <v>99</v>
      </c>
      <c r="C1903">
        <v>15487</v>
      </c>
      <c r="D1903" t="s">
        <v>7294</v>
      </c>
      <c r="E1903" t="s">
        <v>7295</v>
      </c>
      <c r="F1903">
        <v>7.538513</v>
      </c>
      <c r="G1903" s="1">
        <v>38625</v>
      </c>
      <c r="H1903">
        <v>15431177</v>
      </c>
      <c r="I1903">
        <v>120</v>
      </c>
      <c r="J1903">
        <v>6.9</v>
      </c>
      <c r="K1903">
        <v>110</v>
      </c>
      <c r="L1903">
        <v>2005</v>
      </c>
      <c r="M1903" t="s">
        <v>155</v>
      </c>
      <c r="N1903" t="s">
        <v>29</v>
      </c>
      <c r="O1903" s="4">
        <f>tblMovies[[#This Row],[WorldwideGross]] - tblMovies[[#This Row],[budget]]</f>
        <v>-9568823</v>
      </c>
      <c r="P1903">
        <f>IF(tblMovies[[#This Row],[budget]]&gt;0, (tblMovies[[#This Row],[WorldwideGross]]-tblMovies[[#This Row],[budget]]) / tblMovies[[#This Row],[budget]], 0)</f>
        <v>-0.38275292</v>
      </c>
      <c r="Q1903" t="str">
        <f>IF(tblMovies[[#This Row],[budget]]&gt;150000000,"Blockbuster",
 IF(tblMovies[[#This Row],[budget]]&gt;50000000,"High",
 IF(tblMovies[[#This Row],[budget]]&gt;10000000,"Mid","Low")))</f>
        <v>Mid</v>
      </c>
    </row>
    <row r="1904" spans="1:17" x14ac:dyDescent="0.35">
      <c r="A1904" s="4">
        <v>30000000</v>
      </c>
      <c r="B1904" t="s">
        <v>7296</v>
      </c>
      <c r="C1904">
        <v>22825</v>
      </c>
      <c r="D1904" t="s">
        <v>7297</v>
      </c>
      <c r="E1904" t="s">
        <v>7298</v>
      </c>
      <c r="F1904">
        <v>21.606000999999999</v>
      </c>
      <c r="G1904" s="1">
        <v>40073</v>
      </c>
      <c r="H1904">
        <v>33333531</v>
      </c>
      <c r="I1904">
        <v>115</v>
      </c>
      <c r="J1904">
        <v>5.4</v>
      </c>
      <c r="K1904">
        <v>597</v>
      </c>
      <c r="L1904">
        <v>2009</v>
      </c>
      <c r="M1904" t="s">
        <v>166</v>
      </c>
      <c r="N1904" t="s">
        <v>4895</v>
      </c>
      <c r="O1904" s="4">
        <f>tblMovies[[#This Row],[WorldwideGross]] - tblMovies[[#This Row],[budget]]</f>
        <v>3333531</v>
      </c>
      <c r="P1904">
        <f>IF(tblMovies[[#This Row],[budget]]&gt;0, (tblMovies[[#This Row],[WorldwideGross]]-tblMovies[[#This Row],[budget]]) / tblMovies[[#This Row],[budget]], 0)</f>
        <v>0.1111177</v>
      </c>
      <c r="Q1904" t="str">
        <f>IF(tblMovies[[#This Row],[budget]]&gt;150000000,"Blockbuster",
 IF(tblMovies[[#This Row],[budget]]&gt;50000000,"High",
 IF(tblMovies[[#This Row],[budget]]&gt;10000000,"Mid","Low")))</f>
        <v>Mid</v>
      </c>
    </row>
    <row r="1905" spans="1:17" x14ac:dyDescent="0.35">
      <c r="A1905" s="4">
        <v>8000000</v>
      </c>
      <c r="B1905" t="s">
        <v>99</v>
      </c>
      <c r="C1905">
        <v>11152</v>
      </c>
      <c r="D1905" t="s">
        <v>7300</v>
      </c>
      <c r="E1905" t="s">
        <v>7301</v>
      </c>
      <c r="F1905">
        <v>13.715714999999999</v>
      </c>
      <c r="G1905" s="1">
        <v>39540</v>
      </c>
      <c r="H1905">
        <v>0</v>
      </c>
      <c r="I1905">
        <v>91</v>
      </c>
      <c r="J1905">
        <v>5.6</v>
      </c>
      <c r="K1905">
        <v>265</v>
      </c>
      <c r="L1905">
        <v>2008</v>
      </c>
      <c r="M1905" t="s">
        <v>155</v>
      </c>
      <c r="N1905" t="s">
        <v>1635</v>
      </c>
      <c r="O1905" s="4">
        <f>tblMovies[[#This Row],[WorldwideGross]] - tblMovies[[#This Row],[budget]]</f>
        <v>-8000000</v>
      </c>
      <c r="P1905">
        <f>IF(tblMovies[[#This Row],[budget]]&gt;0, (tblMovies[[#This Row],[WorldwideGross]]-tblMovies[[#This Row],[budget]]) / tblMovies[[#This Row],[budget]], 0)</f>
        <v>-1</v>
      </c>
      <c r="Q1905" t="str">
        <f>IF(tblMovies[[#This Row],[budget]]&gt;150000000,"Blockbuster",
 IF(tblMovies[[#This Row],[budget]]&gt;50000000,"High",
 IF(tblMovies[[#This Row],[budget]]&gt;10000000,"Mid","Low")))</f>
        <v>Low</v>
      </c>
    </row>
    <row r="1906" spans="1:17" x14ac:dyDescent="0.35">
      <c r="A1906" s="4">
        <v>25000000</v>
      </c>
      <c r="B1906" t="s">
        <v>99</v>
      </c>
      <c r="C1906">
        <v>1831</v>
      </c>
      <c r="D1906" t="s">
        <v>7303</v>
      </c>
      <c r="E1906" t="s">
        <v>7304</v>
      </c>
      <c r="F1906">
        <v>3.7075109999999998</v>
      </c>
      <c r="G1906" s="1">
        <v>36588</v>
      </c>
      <c r="H1906">
        <v>24362772</v>
      </c>
      <c r="I1906">
        <v>108</v>
      </c>
      <c r="J1906">
        <v>4.3</v>
      </c>
      <c r="K1906">
        <v>29</v>
      </c>
      <c r="L1906">
        <v>2000</v>
      </c>
      <c r="M1906" t="s">
        <v>431</v>
      </c>
      <c r="N1906" t="s">
        <v>110</v>
      </c>
      <c r="O1906" s="4">
        <f>tblMovies[[#This Row],[WorldwideGross]] - tblMovies[[#This Row],[budget]]</f>
        <v>-637228</v>
      </c>
      <c r="P1906">
        <f>IF(tblMovies[[#This Row],[budget]]&gt;0, (tblMovies[[#This Row],[WorldwideGross]]-tblMovies[[#This Row],[budget]]) / tblMovies[[#This Row],[budget]], 0)</f>
        <v>-2.5489120000000001E-2</v>
      </c>
      <c r="Q1906" t="str">
        <f>IF(tblMovies[[#This Row],[budget]]&gt;150000000,"Blockbuster",
 IF(tblMovies[[#This Row],[budget]]&gt;50000000,"High",
 IF(tblMovies[[#This Row],[budget]]&gt;10000000,"Mid","Low")))</f>
        <v>Mid</v>
      </c>
    </row>
    <row r="1907" spans="1:17" x14ac:dyDescent="0.35">
      <c r="A1907" s="4">
        <v>25000000</v>
      </c>
      <c r="B1907" t="s">
        <v>99</v>
      </c>
      <c r="C1907">
        <v>43931</v>
      </c>
      <c r="D1907" t="s">
        <v>7306</v>
      </c>
      <c r="E1907" t="s">
        <v>7307</v>
      </c>
      <c r="F1907">
        <v>7.0011760000000001</v>
      </c>
      <c r="G1907" s="1">
        <v>40459</v>
      </c>
      <c r="H1907">
        <v>19829957</v>
      </c>
      <c r="I1907">
        <v>107</v>
      </c>
      <c r="J1907">
        <v>5.2</v>
      </c>
      <c r="K1907">
        <v>147</v>
      </c>
      <c r="L1907">
        <v>2010</v>
      </c>
      <c r="M1907" t="s">
        <v>155</v>
      </c>
      <c r="N1907" t="s">
        <v>1790</v>
      </c>
      <c r="O1907" s="4">
        <f>tblMovies[[#This Row],[WorldwideGross]] - tblMovies[[#This Row],[budget]]</f>
        <v>-5170043</v>
      </c>
      <c r="P1907">
        <f>IF(tblMovies[[#This Row],[budget]]&gt;0, (tblMovies[[#This Row],[WorldwideGross]]-tblMovies[[#This Row],[budget]]) / tblMovies[[#This Row],[budget]], 0)</f>
        <v>-0.20680171999999999</v>
      </c>
      <c r="Q1907" t="str">
        <f>IF(tblMovies[[#This Row],[budget]]&gt;150000000,"Blockbuster",
 IF(tblMovies[[#This Row],[budget]]&gt;50000000,"High",
 IF(tblMovies[[#This Row],[budget]]&gt;10000000,"Mid","Low")))</f>
        <v>Mid</v>
      </c>
    </row>
    <row r="1908" spans="1:17" x14ac:dyDescent="0.35">
      <c r="A1908" s="4">
        <v>25000000</v>
      </c>
      <c r="B1908" t="s">
        <v>99</v>
      </c>
      <c r="C1908">
        <v>10591</v>
      </c>
      <c r="D1908" t="s">
        <v>7309</v>
      </c>
      <c r="E1908" t="s">
        <v>7310</v>
      </c>
      <c r="F1908">
        <v>39.784025999999997</v>
      </c>
      <c r="G1908" s="1">
        <v>38086</v>
      </c>
      <c r="H1908">
        <v>30411183</v>
      </c>
      <c r="I1908">
        <v>108</v>
      </c>
      <c r="J1908">
        <v>6.3</v>
      </c>
      <c r="K1908">
        <v>824</v>
      </c>
      <c r="L1908">
        <v>2004</v>
      </c>
      <c r="M1908" t="s">
        <v>431</v>
      </c>
      <c r="N1908" t="s">
        <v>824</v>
      </c>
      <c r="O1908" s="4">
        <f>tblMovies[[#This Row],[WorldwideGross]] - tblMovies[[#This Row],[budget]]</f>
        <v>5411183</v>
      </c>
      <c r="P1908">
        <f>IF(tblMovies[[#This Row],[budget]]&gt;0, (tblMovies[[#This Row],[WorldwideGross]]-tblMovies[[#This Row],[budget]]) / tblMovies[[#This Row],[budget]], 0)</f>
        <v>0.21644732</v>
      </c>
      <c r="Q1908" t="str">
        <f>IF(tblMovies[[#This Row],[budget]]&gt;150000000,"Blockbuster",
 IF(tblMovies[[#This Row],[budget]]&gt;50000000,"High",
 IF(tblMovies[[#This Row],[budget]]&gt;10000000,"Mid","Low")))</f>
        <v>Mid</v>
      </c>
    </row>
    <row r="1909" spans="1:17" x14ac:dyDescent="0.35">
      <c r="A1909" s="4">
        <v>25000000</v>
      </c>
      <c r="B1909" t="s">
        <v>99</v>
      </c>
      <c r="C1909">
        <v>10861</v>
      </c>
      <c r="D1909" t="s">
        <v>7312</v>
      </c>
      <c r="E1909" t="s">
        <v>7313</v>
      </c>
      <c r="F1909">
        <v>10.115011000000001</v>
      </c>
      <c r="G1909" s="1">
        <v>35321</v>
      </c>
      <c r="H1909">
        <v>51702483</v>
      </c>
      <c r="I1909">
        <v>100</v>
      </c>
      <c r="J1909">
        <v>5.2</v>
      </c>
      <c r="K1909">
        <v>101</v>
      </c>
      <c r="L1909">
        <v>1996</v>
      </c>
      <c r="M1909" t="s">
        <v>21</v>
      </c>
      <c r="N1909" t="s">
        <v>35</v>
      </c>
      <c r="O1909" s="4">
        <f>tblMovies[[#This Row],[WorldwideGross]] - tblMovies[[#This Row],[budget]]</f>
        <v>26702483</v>
      </c>
      <c r="P1909">
        <f>IF(tblMovies[[#This Row],[budget]]&gt;0, (tblMovies[[#This Row],[WorldwideGross]]-tblMovies[[#This Row],[budget]]) / tblMovies[[#This Row],[budget]], 0)</f>
        <v>1.06809932</v>
      </c>
      <c r="Q1909" t="str">
        <f>IF(tblMovies[[#This Row],[budget]]&gt;150000000,"Blockbuster",
 IF(tblMovies[[#This Row],[budget]]&gt;50000000,"High",
 IF(tblMovies[[#This Row],[budget]]&gt;10000000,"Mid","Low")))</f>
        <v>Mid</v>
      </c>
    </row>
    <row r="1910" spans="1:17" x14ac:dyDescent="0.35">
      <c r="A1910" s="4">
        <v>0</v>
      </c>
      <c r="B1910" t="s">
        <v>99</v>
      </c>
      <c r="C1910">
        <v>12770</v>
      </c>
      <c r="D1910" t="s">
        <v>7314</v>
      </c>
      <c r="E1910" t="s">
        <v>7315</v>
      </c>
      <c r="F1910">
        <v>7.3211810000000002</v>
      </c>
      <c r="G1910" s="1">
        <v>37512</v>
      </c>
      <c r="H1910">
        <v>0</v>
      </c>
      <c r="I1910">
        <v>85</v>
      </c>
      <c r="J1910">
        <v>4.4000000000000004</v>
      </c>
      <c r="K1910">
        <v>46</v>
      </c>
      <c r="L1910">
        <v>2002</v>
      </c>
      <c r="M1910" t="s">
        <v>21</v>
      </c>
      <c r="N1910" t="s">
        <v>35</v>
      </c>
      <c r="O1910" s="4">
        <f>tblMovies[[#This Row],[WorldwideGross]] - tblMovies[[#This Row],[budget]]</f>
        <v>0</v>
      </c>
      <c r="P1910">
        <f>IF(tblMovies[[#This Row],[budget]]&gt;0, (tblMovies[[#This Row],[WorldwideGross]]-tblMovies[[#This Row],[budget]]) / tblMovies[[#This Row],[budget]], 0)</f>
        <v>0</v>
      </c>
      <c r="Q1910" t="str">
        <f>IF(tblMovies[[#This Row],[budget]]&gt;150000000,"Blockbuster",
 IF(tblMovies[[#This Row],[budget]]&gt;50000000,"High",
 IF(tblMovies[[#This Row],[budget]]&gt;10000000,"Mid","Low")))</f>
        <v>Low</v>
      </c>
    </row>
    <row r="1911" spans="1:17" x14ac:dyDescent="0.35">
      <c r="A1911" s="4">
        <v>25000000</v>
      </c>
      <c r="B1911" t="s">
        <v>7317</v>
      </c>
      <c r="C1911">
        <v>276907</v>
      </c>
      <c r="D1911" t="s">
        <v>7318</v>
      </c>
      <c r="E1911" t="s">
        <v>7319</v>
      </c>
      <c r="F1911">
        <v>32.854557</v>
      </c>
      <c r="G1911" s="1">
        <v>42256</v>
      </c>
      <c r="H1911">
        <v>42972994</v>
      </c>
      <c r="I1911">
        <v>131</v>
      </c>
      <c r="J1911">
        <v>6.7</v>
      </c>
      <c r="K1911">
        <v>973</v>
      </c>
      <c r="L1911">
        <v>2015</v>
      </c>
      <c r="M1911" t="s">
        <v>1342</v>
      </c>
      <c r="N1911" t="s">
        <v>6557</v>
      </c>
      <c r="O1911" s="4">
        <f>tblMovies[[#This Row],[WorldwideGross]] - tblMovies[[#This Row],[budget]]</f>
        <v>17972994</v>
      </c>
      <c r="P1911">
        <f>IF(tblMovies[[#This Row],[budget]]&gt;0, (tblMovies[[#This Row],[WorldwideGross]]-tblMovies[[#This Row],[budget]]) / tblMovies[[#This Row],[budget]], 0)</f>
        <v>0.71891976000000002</v>
      </c>
      <c r="Q1911" t="str">
        <f>IF(tblMovies[[#This Row],[budget]]&gt;150000000,"Blockbuster",
 IF(tblMovies[[#This Row],[budget]]&gt;50000000,"High",
 IF(tblMovies[[#This Row],[budget]]&gt;10000000,"Mid","Low")))</f>
        <v>Mid</v>
      </c>
    </row>
    <row r="1912" spans="1:17" x14ac:dyDescent="0.35">
      <c r="A1912" s="4">
        <v>0</v>
      </c>
      <c r="B1912" t="s">
        <v>99</v>
      </c>
      <c r="C1912">
        <v>10074</v>
      </c>
      <c r="D1912" t="s">
        <v>7321</v>
      </c>
      <c r="E1912" t="s">
        <v>7322</v>
      </c>
      <c r="F1912">
        <v>6.3095869999999996</v>
      </c>
      <c r="G1912" s="1">
        <v>39297</v>
      </c>
      <c r="H1912">
        <v>14334401</v>
      </c>
      <c r="I1912">
        <v>88</v>
      </c>
      <c r="J1912">
        <v>6.3</v>
      </c>
      <c r="K1912">
        <v>313</v>
      </c>
      <c r="L1912">
        <v>2007</v>
      </c>
      <c r="M1912" t="s">
        <v>21</v>
      </c>
      <c r="N1912" t="s">
        <v>110</v>
      </c>
      <c r="O1912" s="4">
        <f>tblMovies[[#This Row],[WorldwideGross]] - tblMovies[[#This Row],[budget]]</f>
        <v>14334401</v>
      </c>
      <c r="P1912">
        <f>IF(tblMovies[[#This Row],[budget]]&gt;0, (tblMovies[[#This Row],[WorldwideGross]]-tblMovies[[#This Row],[budget]]) / tblMovies[[#This Row],[budget]], 0)</f>
        <v>0</v>
      </c>
      <c r="Q1912" t="str">
        <f>IF(tblMovies[[#This Row],[budget]]&gt;150000000,"Blockbuster",
 IF(tblMovies[[#This Row],[budget]]&gt;50000000,"High",
 IF(tblMovies[[#This Row],[budget]]&gt;10000000,"Mid","Low")))</f>
        <v>Low</v>
      </c>
    </row>
    <row r="1913" spans="1:17" x14ac:dyDescent="0.35">
      <c r="A1913" s="4">
        <v>28000000</v>
      </c>
      <c r="B1913" t="s">
        <v>7323</v>
      </c>
      <c r="C1913">
        <v>65055</v>
      </c>
      <c r="D1913" t="s">
        <v>7324</v>
      </c>
      <c r="E1913" t="s">
        <v>7325</v>
      </c>
      <c r="F1913">
        <v>8.363702</v>
      </c>
      <c r="G1913" s="1">
        <v>40788</v>
      </c>
      <c r="H1913">
        <v>10126458</v>
      </c>
      <c r="I1913">
        <v>91</v>
      </c>
      <c r="J1913">
        <v>4.9000000000000004</v>
      </c>
      <c r="K1913">
        <v>132</v>
      </c>
      <c r="L1913">
        <v>2011</v>
      </c>
      <c r="M1913" t="s">
        <v>1821</v>
      </c>
      <c r="N1913" t="s">
        <v>7327</v>
      </c>
      <c r="O1913" s="4">
        <f>tblMovies[[#This Row],[WorldwideGross]] - tblMovies[[#This Row],[budget]]</f>
        <v>-17873542</v>
      </c>
      <c r="P1913">
        <f>IF(tblMovies[[#This Row],[budget]]&gt;0, (tblMovies[[#This Row],[WorldwideGross]]-tblMovies[[#This Row],[budget]]) / tblMovies[[#This Row],[budget]], 0)</f>
        <v>-0.63834078571428576</v>
      </c>
      <c r="Q1913" t="str">
        <f>IF(tblMovies[[#This Row],[budget]]&gt;150000000,"Blockbuster",
 IF(tblMovies[[#This Row],[budget]]&gt;50000000,"High",
 IF(tblMovies[[#This Row],[budget]]&gt;10000000,"Mid","Low")))</f>
        <v>Mid</v>
      </c>
    </row>
    <row r="1914" spans="1:17" x14ac:dyDescent="0.35">
      <c r="A1914" s="4">
        <v>25</v>
      </c>
      <c r="B1914" t="s">
        <v>99</v>
      </c>
      <c r="C1914">
        <v>10397</v>
      </c>
      <c r="D1914" t="s">
        <v>7328</v>
      </c>
      <c r="E1914" t="s">
        <v>7329</v>
      </c>
      <c r="F1914">
        <v>4.8879400000000004</v>
      </c>
      <c r="G1914" s="1">
        <v>36519</v>
      </c>
      <c r="H1914">
        <v>13</v>
      </c>
      <c r="I1914">
        <v>145</v>
      </c>
      <c r="J1914">
        <v>7</v>
      </c>
      <c r="K1914">
        <v>59</v>
      </c>
      <c r="L1914">
        <v>1999</v>
      </c>
      <c r="M1914" t="s">
        <v>155</v>
      </c>
      <c r="N1914" t="s">
        <v>110</v>
      </c>
      <c r="O1914" s="4">
        <f>tblMovies[[#This Row],[WorldwideGross]] - tblMovies[[#This Row],[budget]]</f>
        <v>-12</v>
      </c>
      <c r="P1914">
        <f>IF(tblMovies[[#This Row],[budget]]&gt;0, (tblMovies[[#This Row],[WorldwideGross]]-tblMovies[[#This Row],[budget]]) / tblMovies[[#This Row],[budget]], 0)</f>
        <v>-0.48</v>
      </c>
      <c r="Q1914" t="str">
        <f>IF(tblMovies[[#This Row],[budget]]&gt;150000000,"Blockbuster",
 IF(tblMovies[[#This Row],[budget]]&gt;50000000,"High",
 IF(tblMovies[[#This Row],[budget]]&gt;10000000,"Mid","Low")))</f>
        <v>Low</v>
      </c>
    </row>
    <row r="1915" spans="1:17" x14ac:dyDescent="0.35">
      <c r="A1915" s="4">
        <v>25000000</v>
      </c>
      <c r="B1915" t="s">
        <v>99</v>
      </c>
      <c r="C1915">
        <v>200505</v>
      </c>
      <c r="D1915" t="s">
        <v>7331</v>
      </c>
      <c r="E1915" t="s">
        <v>7332</v>
      </c>
      <c r="F1915">
        <v>14.17009</v>
      </c>
      <c r="G1915" s="1">
        <v>41740</v>
      </c>
      <c r="H1915">
        <v>28831145</v>
      </c>
      <c r="I1915">
        <v>109</v>
      </c>
      <c r="J1915">
        <v>6.5</v>
      </c>
      <c r="K1915">
        <v>304</v>
      </c>
      <c r="L1915">
        <v>2014</v>
      </c>
      <c r="M1915" t="s">
        <v>155</v>
      </c>
      <c r="N1915" t="s">
        <v>760</v>
      </c>
      <c r="O1915" s="4">
        <f>tblMovies[[#This Row],[WorldwideGross]] - tblMovies[[#This Row],[budget]]</f>
        <v>3831145</v>
      </c>
      <c r="P1915">
        <f>IF(tblMovies[[#This Row],[budget]]&gt;0, (tblMovies[[#This Row],[WorldwideGross]]-tblMovies[[#This Row],[budget]]) / tblMovies[[#This Row],[budget]], 0)</f>
        <v>0.15324579999999999</v>
      </c>
      <c r="Q1915" t="str">
        <f>IF(tblMovies[[#This Row],[budget]]&gt;150000000,"Blockbuster",
 IF(tblMovies[[#This Row],[budget]]&gt;50000000,"High",
 IF(tblMovies[[#This Row],[budget]]&gt;10000000,"Mid","Low")))</f>
        <v>Mid</v>
      </c>
    </row>
    <row r="1916" spans="1:17" x14ac:dyDescent="0.35">
      <c r="A1916" s="4">
        <v>25000000</v>
      </c>
      <c r="B1916" t="s">
        <v>99</v>
      </c>
      <c r="C1916">
        <v>11954</v>
      </c>
      <c r="D1916" t="s">
        <v>7335</v>
      </c>
      <c r="E1916" t="s">
        <v>7336</v>
      </c>
      <c r="F1916">
        <v>12.183619999999999</v>
      </c>
      <c r="G1916" s="1">
        <v>31218</v>
      </c>
      <c r="H1916">
        <v>0</v>
      </c>
      <c r="I1916">
        <v>116</v>
      </c>
      <c r="J1916">
        <v>6.2</v>
      </c>
      <c r="K1916">
        <v>135</v>
      </c>
      <c r="L1916">
        <v>1985</v>
      </c>
      <c r="M1916" t="s">
        <v>52</v>
      </c>
      <c r="N1916" t="s">
        <v>953</v>
      </c>
      <c r="O1916" s="4">
        <f>tblMovies[[#This Row],[WorldwideGross]] - tblMovies[[#This Row],[budget]]</f>
        <v>-25000000</v>
      </c>
      <c r="P1916">
        <f>IF(tblMovies[[#This Row],[budget]]&gt;0, (tblMovies[[#This Row],[WorldwideGross]]-tblMovies[[#This Row],[budget]]) / tblMovies[[#This Row],[budget]], 0)</f>
        <v>-1</v>
      </c>
      <c r="Q1916" t="str">
        <f>IF(tblMovies[[#This Row],[budget]]&gt;150000000,"Blockbuster",
 IF(tblMovies[[#This Row],[budget]]&gt;50000000,"High",
 IF(tblMovies[[#This Row],[budget]]&gt;10000000,"Mid","Low")))</f>
        <v>Mid</v>
      </c>
    </row>
    <row r="1917" spans="1:17" x14ac:dyDescent="0.35">
      <c r="A1917" s="4">
        <v>25000000</v>
      </c>
      <c r="B1917" t="s">
        <v>7339</v>
      </c>
      <c r="C1917">
        <v>60309</v>
      </c>
      <c r="D1917" t="s">
        <v>7340</v>
      </c>
      <c r="E1917" t="s">
        <v>7341</v>
      </c>
      <c r="F1917">
        <v>9.1692710000000002</v>
      </c>
      <c r="G1917" s="1">
        <v>40431</v>
      </c>
      <c r="H1917">
        <v>15478800</v>
      </c>
      <c r="I1917">
        <v>122</v>
      </c>
      <c r="J1917">
        <v>6.2</v>
      </c>
      <c r="K1917">
        <v>137</v>
      </c>
      <c r="L1917">
        <v>2010</v>
      </c>
      <c r="M1917" t="s">
        <v>1342</v>
      </c>
      <c r="N1917" t="s">
        <v>2992</v>
      </c>
      <c r="O1917" s="4">
        <f>tblMovies[[#This Row],[WorldwideGross]] - tblMovies[[#This Row],[budget]]</f>
        <v>-9521200</v>
      </c>
      <c r="P1917">
        <f>IF(tblMovies[[#This Row],[budget]]&gt;0, (tblMovies[[#This Row],[WorldwideGross]]-tblMovies[[#This Row],[budget]]) / tblMovies[[#This Row],[budget]], 0)</f>
        <v>-0.38084800000000002</v>
      </c>
      <c r="Q1917" t="str">
        <f>IF(tblMovies[[#This Row],[budget]]&gt;150000000,"Blockbuster",
 IF(tblMovies[[#This Row],[budget]]&gt;50000000,"High",
 IF(tblMovies[[#This Row],[budget]]&gt;10000000,"Mid","Low")))</f>
        <v>Mid</v>
      </c>
    </row>
    <row r="1918" spans="1:17" x14ac:dyDescent="0.35">
      <c r="A1918" s="4">
        <v>25000000</v>
      </c>
      <c r="B1918" t="s">
        <v>99</v>
      </c>
      <c r="C1918">
        <v>9787</v>
      </c>
      <c r="D1918" t="s">
        <v>7343</v>
      </c>
      <c r="E1918" t="s">
        <v>7344</v>
      </c>
      <c r="F1918">
        <v>8.1277279999999994</v>
      </c>
      <c r="G1918" s="1">
        <v>38506</v>
      </c>
      <c r="H1918">
        <v>13411957</v>
      </c>
      <c r="I1918">
        <v>107</v>
      </c>
      <c r="J1918">
        <v>7</v>
      </c>
      <c r="K1918">
        <v>210</v>
      </c>
      <c r="L1918">
        <v>2005</v>
      </c>
      <c r="M1918" t="s">
        <v>155</v>
      </c>
      <c r="N1918" t="s">
        <v>35</v>
      </c>
      <c r="O1918" s="4">
        <f>tblMovies[[#This Row],[WorldwideGross]] - tblMovies[[#This Row],[budget]]</f>
        <v>-11588043</v>
      </c>
      <c r="P1918">
        <f>IF(tblMovies[[#This Row],[budget]]&gt;0, (tblMovies[[#This Row],[WorldwideGross]]-tblMovies[[#This Row],[budget]]) / tblMovies[[#This Row],[budget]], 0)</f>
        <v>-0.46352172000000003</v>
      </c>
      <c r="Q1918" t="str">
        <f>IF(tblMovies[[#This Row],[budget]]&gt;150000000,"Blockbuster",
 IF(tblMovies[[#This Row],[budget]]&gt;50000000,"High",
 IF(tblMovies[[#This Row],[budget]]&gt;10000000,"Mid","Low")))</f>
        <v>Mid</v>
      </c>
    </row>
    <row r="1919" spans="1:17" x14ac:dyDescent="0.35">
      <c r="A1919" s="4">
        <v>25000000</v>
      </c>
      <c r="B1919" t="s">
        <v>99</v>
      </c>
      <c r="C1919">
        <v>293646</v>
      </c>
      <c r="D1919" t="s">
        <v>7346</v>
      </c>
      <c r="E1919" t="s">
        <v>7347</v>
      </c>
      <c r="F1919">
        <v>10.699952</v>
      </c>
      <c r="G1919" s="1">
        <v>42222</v>
      </c>
      <c r="H1919">
        <v>24902723</v>
      </c>
      <c r="I1919">
        <v>120</v>
      </c>
      <c r="J1919">
        <v>6</v>
      </c>
      <c r="K1919">
        <v>378</v>
      </c>
      <c r="L1919">
        <v>2015</v>
      </c>
      <c r="M1919" t="s">
        <v>155</v>
      </c>
      <c r="N1919" t="s">
        <v>1481</v>
      </c>
      <c r="O1919" s="4">
        <f>tblMovies[[#This Row],[WorldwideGross]] - tblMovies[[#This Row],[budget]]</f>
        <v>-97277</v>
      </c>
      <c r="P1919">
        <f>IF(tblMovies[[#This Row],[budget]]&gt;0, (tblMovies[[#This Row],[WorldwideGross]]-tblMovies[[#This Row],[budget]]) / tblMovies[[#This Row],[budget]], 0)</f>
        <v>-3.8910799999999999E-3</v>
      </c>
      <c r="Q1919" t="str">
        <f>IF(tblMovies[[#This Row],[budget]]&gt;150000000,"Blockbuster",
 IF(tblMovies[[#This Row],[budget]]&gt;50000000,"High",
 IF(tblMovies[[#This Row],[budget]]&gt;10000000,"Mid","Low")))</f>
        <v>Mid</v>
      </c>
    </row>
    <row r="1920" spans="1:17" x14ac:dyDescent="0.35">
      <c r="A1920" s="4">
        <v>25000000</v>
      </c>
      <c r="B1920" t="s">
        <v>7350</v>
      </c>
      <c r="C1920">
        <v>6978</v>
      </c>
      <c r="D1920" t="s">
        <v>7351</v>
      </c>
      <c r="E1920" t="s">
        <v>7352</v>
      </c>
      <c r="F1920">
        <v>29.796393999999999</v>
      </c>
      <c r="G1920" s="1">
        <v>31562</v>
      </c>
      <c r="H1920">
        <v>11000000</v>
      </c>
      <c r="I1920">
        <v>99</v>
      </c>
      <c r="J1920">
        <v>7.1</v>
      </c>
      <c r="K1920">
        <v>705</v>
      </c>
      <c r="L1920">
        <v>1986</v>
      </c>
      <c r="M1920" t="s">
        <v>21</v>
      </c>
      <c r="N1920" t="s">
        <v>252</v>
      </c>
      <c r="O1920" s="4">
        <f>tblMovies[[#This Row],[WorldwideGross]] - tblMovies[[#This Row],[budget]]</f>
        <v>-14000000</v>
      </c>
      <c r="P1920">
        <f>IF(tblMovies[[#This Row],[budget]]&gt;0, (tblMovies[[#This Row],[WorldwideGross]]-tblMovies[[#This Row],[budget]]) / tblMovies[[#This Row],[budget]], 0)</f>
        <v>-0.56000000000000005</v>
      </c>
      <c r="Q1920" t="str">
        <f>IF(tblMovies[[#This Row],[budget]]&gt;150000000,"Blockbuster",
 IF(tblMovies[[#This Row],[budget]]&gt;50000000,"High",
 IF(tblMovies[[#This Row],[budget]]&gt;10000000,"Mid","Low")))</f>
        <v>Mid</v>
      </c>
    </row>
    <row r="1921" spans="1:17" x14ac:dyDescent="0.35">
      <c r="A1921" s="4">
        <v>0</v>
      </c>
      <c r="B1921" t="s">
        <v>99</v>
      </c>
      <c r="C1921">
        <v>133698</v>
      </c>
      <c r="D1921" t="s">
        <v>7354</v>
      </c>
      <c r="E1921" t="s">
        <v>7355</v>
      </c>
      <c r="F1921">
        <v>11.609209999999999</v>
      </c>
      <c r="G1921" s="1">
        <v>41211</v>
      </c>
      <c r="H1921">
        <v>0</v>
      </c>
      <c r="I1921">
        <v>104</v>
      </c>
      <c r="J1921">
        <v>5.6</v>
      </c>
      <c r="K1921">
        <v>194</v>
      </c>
      <c r="L1921">
        <v>2012</v>
      </c>
      <c r="M1921" t="s">
        <v>431</v>
      </c>
      <c r="N1921" t="s">
        <v>4953</v>
      </c>
      <c r="O1921" s="4">
        <f>tblMovies[[#This Row],[WorldwideGross]] - tblMovies[[#This Row],[budget]]</f>
        <v>0</v>
      </c>
      <c r="P1921">
        <f>IF(tblMovies[[#This Row],[budget]]&gt;0, (tblMovies[[#This Row],[WorldwideGross]]-tblMovies[[#This Row],[budget]]) / tblMovies[[#This Row],[budget]], 0)</f>
        <v>0</v>
      </c>
      <c r="Q1921" t="str">
        <f>IF(tblMovies[[#This Row],[budget]]&gt;150000000,"Blockbuster",
 IF(tblMovies[[#This Row],[budget]]&gt;50000000,"High",
 IF(tblMovies[[#This Row],[budget]]&gt;10000000,"Mid","Low")))</f>
        <v>Low</v>
      </c>
    </row>
    <row r="1922" spans="1:17" x14ac:dyDescent="0.35">
      <c r="A1922" s="4">
        <v>25000000</v>
      </c>
      <c r="B1922" t="s">
        <v>7357</v>
      </c>
      <c r="C1922">
        <v>59440</v>
      </c>
      <c r="D1922" t="s">
        <v>7358</v>
      </c>
      <c r="E1922" t="s">
        <v>7359</v>
      </c>
      <c r="F1922">
        <v>51.915025</v>
      </c>
      <c r="G1922" s="1">
        <v>40795</v>
      </c>
      <c r="H1922">
        <v>23057115</v>
      </c>
      <c r="I1922">
        <v>140</v>
      </c>
      <c r="J1922">
        <v>7.7</v>
      </c>
      <c r="K1922">
        <v>1272</v>
      </c>
      <c r="L1922">
        <v>2011</v>
      </c>
      <c r="M1922" t="s">
        <v>21</v>
      </c>
      <c r="N1922" t="s">
        <v>7361</v>
      </c>
      <c r="O1922" s="4">
        <f>tblMovies[[#This Row],[WorldwideGross]] - tblMovies[[#This Row],[budget]]</f>
        <v>-1942885</v>
      </c>
      <c r="P1922">
        <f>IF(tblMovies[[#This Row],[budget]]&gt;0, (tblMovies[[#This Row],[WorldwideGross]]-tblMovies[[#This Row],[budget]]) / tblMovies[[#This Row],[budget]], 0)</f>
        <v>-7.7715400000000004E-2</v>
      </c>
      <c r="Q1922" t="str">
        <f>IF(tblMovies[[#This Row],[budget]]&gt;150000000,"Blockbuster",
 IF(tblMovies[[#This Row],[budget]]&gt;50000000,"High",
 IF(tblMovies[[#This Row],[budget]]&gt;10000000,"Mid","Low")))</f>
        <v>Mid</v>
      </c>
    </row>
    <row r="1923" spans="1:17" x14ac:dyDescent="0.35">
      <c r="A1923" s="4">
        <v>28000000</v>
      </c>
      <c r="B1923" t="s">
        <v>99</v>
      </c>
      <c r="C1923">
        <v>1770</v>
      </c>
      <c r="D1923" t="s">
        <v>7362</v>
      </c>
      <c r="E1923" t="s">
        <v>7363</v>
      </c>
      <c r="F1923">
        <v>8.3146240000000002</v>
      </c>
      <c r="G1923" s="1">
        <v>35363</v>
      </c>
      <c r="H1923">
        <v>16900000</v>
      </c>
      <c r="I1923">
        <v>132</v>
      </c>
      <c r="J1923">
        <v>6.7</v>
      </c>
      <c r="K1923">
        <v>97</v>
      </c>
      <c r="L1923">
        <v>1996</v>
      </c>
      <c r="M1923" t="s">
        <v>155</v>
      </c>
      <c r="N1923" t="s">
        <v>3748</v>
      </c>
      <c r="O1923" s="4">
        <f>tblMovies[[#This Row],[WorldwideGross]] - tblMovies[[#This Row],[budget]]</f>
        <v>-11100000</v>
      </c>
      <c r="P1923">
        <f>IF(tblMovies[[#This Row],[budget]]&gt;0, (tblMovies[[#This Row],[WorldwideGross]]-tblMovies[[#This Row],[budget]]) / tblMovies[[#This Row],[budget]], 0)</f>
        <v>-0.39642857142857141</v>
      </c>
      <c r="Q1923" t="str">
        <f>IF(tblMovies[[#This Row],[budget]]&gt;150000000,"Blockbuster",
 IF(tblMovies[[#This Row],[budget]]&gt;50000000,"High",
 IF(tblMovies[[#This Row],[budget]]&gt;10000000,"Mid","Low")))</f>
        <v>Mid</v>
      </c>
    </row>
    <row r="1924" spans="1:17" x14ac:dyDescent="0.35">
      <c r="A1924" s="4">
        <v>0</v>
      </c>
      <c r="B1924" t="s">
        <v>99</v>
      </c>
      <c r="C1924">
        <v>10655</v>
      </c>
      <c r="D1924" t="s">
        <v>7365</v>
      </c>
      <c r="E1924" t="s">
        <v>7366</v>
      </c>
      <c r="F1924">
        <v>5.5290350000000004</v>
      </c>
      <c r="G1924" s="1">
        <v>34250</v>
      </c>
      <c r="H1924">
        <v>25000000</v>
      </c>
      <c r="I1924">
        <v>254</v>
      </c>
      <c r="J1924">
        <v>6.6</v>
      </c>
      <c r="K1924">
        <v>90</v>
      </c>
      <c r="L1924">
        <v>1993</v>
      </c>
      <c r="M1924" t="s">
        <v>552</v>
      </c>
      <c r="N1924" t="s">
        <v>7368</v>
      </c>
      <c r="O1924" s="4">
        <f>tblMovies[[#This Row],[WorldwideGross]] - tblMovies[[#This Row],[budget]]</f>
        <v>25000000</v>
      </c>
      <c r="P1924">
        <f>IF(tblMovies[[#This Row],[budget]]&gt;0, (tblMovies[[#This Row],[WorldwideGross]]-tblMovies[[#This Row],[budget]]) / tblMovies[[#This Row],[budget]], 0)</f>
        <v>0</v>
      </c>
      <c r="Q1924" t="str">
        <f>IF(tblMovies[[#This Row],[budget]]&gt;150000000,"Blockbuster",
 IF(tblMovies[[#This Row],[budget]]&gt;50000000,"High",
 IF(tblMovies[[#This Row],[budget]]&gt;10000000,"Mid","Low")))</f>
        <v>Low</v>
      </c>
    </row>
    <row r="1925" spans="1:17" x14ac:dyDescent="0.35">
      <c r="A1925" s="4">
        <v>25000000</v>
      </c>
      <c r="B1925" t="s">
        <v>7369</v>
      </c>
      <c r="C1925">
        <v>8988</v>
      </c>
      <c r="D1925" t="s">
        <v>7370</v>
      </c>
      <c r="E1925" t="s">
        <v>7371</v>
      </c>
      <c r="F1925">
        <v>4.0025789999999999</v>
      </c>
      <c r="G1925" s="1">
        <v>39535</v>
      </c>
      <c r="H1925">
        <v>11207130</v>
      </c>
      <c r="I1925">
        <v>113</v>
      </c>
      <c r="J1925">
        <v>6.1</v>
      </c>
      <c r="K1925">
        <v>82</v>
      </c>
      <c r="L1925">
        <v>2008</v>
      </c>
      <c r="M1925" t="s">
        <v>155</v>
      </c>
      <c r="N1925" t="s">
        <v>110</v>
      </c>
      <c r="O1925" s="4">
        <f>tblMovies[[#This Row],[WorldwideGross]] - tblMovies[[#This Row],[budget]]</f>
        <v>-13792870</v>
      </c>
      <c r="P1925">
        <f>IF(tblMovies[[#This Row],[budget]]&gt;0, (tblMovies[[#This Row],[WorldwideGross]]-tblMovies[[#This Row],[budget]]) / tblMovies[[#This Row],[budget]], 0)</f>
        <v>-0.55171479999999995</v>
      </c>
      <c r="Q1925" t="str">
        <f>IF(tblMovies[[#This Row],[budget]]&gt;150000000,"Blockbuster",
 IF(tblMovies[[#This Row],[budget]]&gt;50000000,"High",
 IF(tblMovies[[#This Row],[budget]]&gt;10000000,"Mid","Low")))</f>
        <v>Mid</v>
      </c>
    </row>
    <row r="1926" spans="1:17" x14ac:dyDescent="0.35">
      <c r="A1926" s="4">
        <v>25000000</v>
      </c>
      <c r="B1926" t="s">
        <v>99</v>
      </c>
      <c r="C1926">
        <v>15992</v>
      </c>
      <c r="D1926" t="s">
        <v>7373</v>
      </c>
      <c r="E1926" t="s">
        <v>7374</v>
      </c>
      <c r="F1926">
        <v>3.888776</v>
      </c>
      <c r="G1926" s="1">
        <v>37543</v>
      </c>
      <c r="H1926">
        <v>10719357</v>
      </c>
      <c r="I1926">
        <v>99</v>
      </c>
      <c r="J1926">
        <v>4.5999999999999996</v>
      </c>
      <c r="K1926">
        <v>45</v>
      </c>
      <c r="L1926">
        <v>2002</v>
      </c>
      <c r="M1926" t="s">
        <v>155</v>
      </c>
      <c r="N1926" t="s">
        <v>110</v>
      </c>
      <c r="O1926" s="4">
        <f>tblMovies[[#This Row],[WorldwideGross]] - tblMovies[[#This Row],[budget]]</f>
        <v>-14280643</v>
      </c>
      <c r="P1926">
        <f>IF(tblMovies[[#This Row],[budget]]&gt;0, (tblMovies[[#This Row],[WorldwideGross]]-tblMovies[[#This Row],[budget]]) / tblMovies[[#This Row],[budget]], 0)</f>
        <v>-0.57122572000000005</v>
      </c>
      <c r="Q1926" t="str">
        <f>IF(tblMovies[[#This Row],[budget]]&gt;150000000,"Blockbuster",
 IF(tblMovies[[#This Row],[budget]]&gt;50000000,"High",
 IF(tblMovies[[#This Row],[budget]]&gt;10000000,"Mid","Low")))</f>
        <v>Mid</v>
      </c>
    </row>
    <row r="1927" spans="1:17" x14ac:dyDescent="0.35">
      <c r="A1927" s="4">
        <v>25000000</v>
      </c>
      <c r="B1927" t="s">
        <v>99</v>
      </c>
      <c r="C1927">
        <v>17707</v>
      </c>
      <c r="D1927" t="s">
        <v>7376</v>
      </c>
      <c r="E1927" t="s">
        <v>7377</v>
      </c>
      <c r="F1927">
        <v>7.2964589999999996</v>
      </c>
      <c r="G1927" s="1">
        <v>36385</v>
      </c>
      <c r="H1927">
        <v>13000000</v>
      </c>
      <c r="I1927">
        <v>100</v>
      </c>
      <c r="J1927">
        <v>6.2</v>
      </c>
      <c r="K1927">
        <v>111</v>
      </c>
      <c r="L1927">
        <v>1999</v>
      </c>
      <c r="M1927" t="s">
        <v>155</v>
      </c>
      <c r="N1927" t="s">
        <v>252</v>
      </c>
      <c r="O1927" s="4">
        <f>tblMovies[[#This Row],[WorldwideGross]] - tblMovies[[#This Row],[budget]]</f>
        <v>-12000000</v>
      </c>
      <c r="P1927">
        <f>IF(tblMovies[[#This Row],[budget]]&gt;0, (tblMovies[[#This Row],[WorldwideGross]]-tblMovies[[#This Row],[budget]]) / tblMovies[[#This Row],[budget]], 0)</f>
        <v>-0.48</v>
      </c>
      <c r="Q1927" t="str">
        <f>IF(tblMovies[[#This Row],[budget]]&gt;150000000,"Blockbuster",
 IF(tblMovies[[#This Row],[budget]]&gt;50000000,"High",
 IF(tblMovies[[#This Row],[budget]]&gt;10000000,"Mid","Low")))</f>
        <v>Mid</v>
      </c>
    </row>
    <row r="1928" spans="1:17" x14ac:dyDescent="0.35">
      <c r="A1928" s="4">
        <v>14000000</v>
      </c>
      <c r="B1928" t="s">
        <v>7379</v>
      </c>
      <c r="C1928">
        <v>77883</v>
      </c>
      <c r="D1928" t="s">
        <v>7380</v>
      </c>
      <c r="E1928" t="s">
        <v>7381</v>
      </c>
      <c r="F1928">
        <v>21.680423999999999</v>
      </c>
      <c r="G1928" s="1">
        <v>41151</v>
      </c>
      <c r="H1928">
        <v>85446075</v>
      </c>
      <c r="I1928">
        <v>92</v>
      </c>
      <c r="J1928">
        <v>5.8</v>
      </c>
      <c r="K1928">
        <v>498</v>
      </c>
      <c r="L1928">
        <v>2012</v>
      </c>
      <c r="M1928" t="s">
        <v>1821</v>
      </c>
      <c r="N1928" t="s">
        <v>7383</v>
      </c>
      <c r="O1928" s="4">
        <f>tblMovies[[#This Row],[WorldwideGross]] - tblMovies[[#This Row],[budget]]</f>
        <v>71446075</v>
      </c>
      <c r="P1928">
        <f>IF(tblMovies[[#This Row],[budget]]&gt;0, (tblMovies[[#This Row],[WorldwideGross]]-tblMovies[[#This Row],[budget]]) / tblMovies[[#This Row],[budget]], 0)</f>
        <v>5.1032910714285711</v>
      </c>
      <c r="Q1928" t="str">
        <f>IF(tblMovies[[#This Row],[budget]]&gt;150000000,"Blockbuster",
 IF(tblMovies[[#This Row],[budget]]&gt;50000000,"High",
 IF(tblMovies[[#This Row],[budget]]&gt;10000000,"Mid","Low")))</f>
        <v>Mid</v>
      </c>
    </row>
    <row r="1929" spans="1:17" x14ac:dyDescent="0.35">
      <c r="A1929" s="4">
        <v>25000000</v>
      </c>
      <c r="B1929" t="s">
        <v>99</v>
      </c>
      <c r="C1929">
        <v>40001</v>
      </c>
      <c r="D1929" t="s">
        <v>7384</v>
      </c>
      <c r="E1929" t="s">
        <v>7385</v>
      </c>
      <c r="F1929">
        <v>7.9467689999999997</v>
      </c>
      <c r="G1929" s="1">
        <v>35174</v>
      </c>
      <c r="H1929">
        <v>10070000</v>
      </c>
      <c r="I1929">
        <v>105</v>
      </c>
      <c r="J1929">
        <v>5.3</v>
      </c>
      <c r="K1929">
        <v>25</v>
      </c>
      <c r="L1929">
        <v>1996</v>
      </c>
      <c r="M1929" t="s">
        <v>431</v>
      </c>
      <c r="N1929" t="s">
        <v>953</v>
      </c>
      <c r="O1929" s="4">
        <f>tblMovies[[#This Row],[WorldwideGross]] - tblMovies[[#This Row],[budget]]</f>
        <v>-14930000</v>
      </c>
      <c r="P1929">
        <f>IF(tblMovies[[#This Row],[budget]]&gt;0, (tblMovies[[#This Row],[WorldwideGross]]-tblMovies[[#This Row],[budget]]) / tblMovies[[#This Row],[budget]], 0)</f>
        <v>-0.59719999999999995</v>
      </c>
      <c r="Q1929" t="str">
        <f>IF(tblMovies[[#This Row],[budget]]&gt;150000000,"Blockbuster",
 IF(tblMovies[[#This Row],[budget]]&gt;50000000,"High",
 IF(tblMovies[[#This Row],[budget]]&gt;10000000,"Mid","Low")))</f>
        <v>Mid</v>
      </c>
    </row>
    <row r="1930" spans="1:17" x14ac:dyDescent="0.35">
      <c r="A1930" s="4">
        <v>25000000</v>
      </c>
      <c r="B1930" t="s">
        <v>7386</v>
      </c>
      <c r="C1930">
        <v>64639</v>
      </c>
      <c r="D1930" t="s">
        <v>7387</v>
      </c>
      <c r="E1930" t="s">
        <v>7388</v>
      </c>
      <c r="F1930">
        <v>7.4734550000000004</v>
      </c>
      <c r="G1930" s="1">
        <v>40802</v>
      </c>
      <c r="H1930">
        <v>10324441</v>
      </c>
      <c r="I1930">
        <v>110</v>
      </c>
      <c r="J1930">
        <v>5.5</v>
      </c>
      <c r="K1930">
        <v>144</v>
      </c>
      <c r="L1930">
        <v>2011</v>
      </c>
      <c r="M1930" t="s">
        <v>155</v>
      </c>
      <c r="N1930" t="s">
        <v>7390</v>
      </c>
      <c r="O1930" s="4">
        <f>tblMovies[[#This Row],[WorldwideGross]] - tblMovies[[#This Row],[budget]]</f>
        <v>-14675559</v>
      </c>
      <c r="P1930">
        <f>IF(tblMovies[[#This Row],[budget]]&gt;0, (tblMovies[[#This Row],[WorldwideGross]]-tblMovies[[#This Row],[budget]]) / tblMovies[[#This Row],[budget]], 0)</f>
        <v>-0.58702235999999997</v>
      </c>
      <c r="Q1930" t="str">
        <f>IF(tblMovies[[#This Row],[budget]]&gt;150000000,"Blockbuster",
 IF(tblMovies[[#This Row],[budget]]&gt;50000000,"High",
 IF(tblMovies[[#This Row],[budget]]&gt;10000000,"Mid","Low")))</f>
        <v>Mid</v>
      </c>
    </row>
    <row r="1931" spans="1:17" x14ac:dyDescent="0.35">
      <c r="A1931" s="4">
        <v>25000000</v>
      </c>
      <c r="B1931" t="s">
        <v>99</v>
      </c>
      <c r="C1931">
        <v>9903</v>
      </c>
      <c r="D1931" t="s">
        <v>7391</v>
      </c>
      <c r="E1931" t="s">
        <v>7392</v>
      </c>
      <c r="F1931">
        <v>5.0735359999999998</v>
      </c>
      <c r="G1931" s="1">
        <v>39004</v>
      </c>
      <c r="H1931">
        <v>11772461</v>
      </c>
      <c r="I1931">
        <v>116</v>
      </c>
      <c r="J1931">
        <v>6.4</v>
      </c>
      <c r="K1931">
        <v>60</v>
      </c>
      <c r="L1931">
        <v>2006</v>
      </c>
      <c r="M1931" t="s">
        <v>431</v>
      </c>
      <c r="N1931" t="s">
        <v>1142</v>
      </c>
      <c r="O1931" s="4">
        <f>tblMovies[[#This Row],[WorldwideGross]] - tblMovies[[#This Row],[budget]]</f>
        <v>-13227539</v>
      </c>
      <c r="P1931">
        <f>IF(tblMovies[[#This Row],[budget]]&gt;0, (tblMovies[[#This Row],[WorldwideGross]]-tblMovies[[#This Row],[budget]]) / tblMovies[[#This Row],[budget]], 0)</f>
        <v>-0.52910155999999997</v>
      </c>
      <c r="Q1931" t="str">
        <f>IF(tblMovies[[#This Row],[budget]]&gt;150000000,"Blockbuster",
 IF(tblMovies[[#This Row],[budget]]&gt;50000000,"High",
 IF(tblMovies[[#This Row],[budget]]&gt;10000000,"Mid","Low")))</f>
        <v>Mid</v>
      </c>
    </row>
    <row r="1932" spans="1:17" x14ac:dyDescent="0.35">
      <c r="A1932" s="4">
        <v>0</v>
      </c>
      <c r="B1932" t="s">
        <v>99</v>
      </c>
      <c r="C1932">
        <v>21338</v>
      </c>
      <c r="D1932" t="s">
        <v>7394</v>
      </c>
      <c r="E1932" t="s">
        <v>7395</v>
      </c>
      <c r="F1932">
        <v>3.6230020000000001</v>
      </c>
      <c r="G1932" s="1">
        <v>33375</v>
      </c>
      <c r="H1932">
        <v>0</v>
      </c>
      <c r="I1932">
        <v>92</v>
      </c>
      <c r="J1932">
        <v>5.7</v>
      </c>
      <c r="K1932">
        <v>34</v>
      </c>
      <c r="L1932">
        <v>1991</v>
      </c>
      <c r="M1932" t="s">
        <v>21</v>
      </c>
      <c r="N1932" t="s">
        <v>7397</v>
      </c>
      <c r="O1932" s="4">
        <f>tblMovies[[#This Row],[WorldwideGross]] - tblMovies[[#This Row],[budget]]</f>
        <v>0</v>
      </c>
      <c r="P1932">
        <f>IF(tblMovies[[#This Row],[budget]]&gt;0, (tblMovies[[#This Row],[WorldwideGross]]-tblMovies[[#This Row],[budget]]) / tblMovies[[#This Row],[budget]], 0)</f>
        <v>0</v>
      </c>
      <c r="Q1932" t="str">
        <f>IF(tblMovies[[#This Row],[budget]]&gt;150000000,"Blockbuster",
 IF(tblMovies[[#This Row],[budget]]&gt;50000000,"High",
 IF(tblMovies[[#This Row],[budget]]&gt;10000000,"Mid","Low")))</f>
        <v>Low</v>
      </c>
    </row>
    <row r="1933" spans="1:17" x14ac:dyDescent="0.35">
      <c r="A1933" s="4">
        <v>32000000</v>
      </c>
      <c r="B1933" t="s">
        <v>7398</v>
      </c>
      <c r="C1933">
        <v>20766</v>
      </c>
      <c r="D1933" t="s">
        <v>7399</v>
      </c>
      <c r="E1933" t="s">
        <v>7400</v>
      </c>
      <c r="F1933">
        <v>41.075532000000003</v>
      </c>
      <c r="G1933" s="1">
        <v>40142</v>
      </c>
      <c r="H1933">
        <v>27635305</v>
      </c>
      <c r="I1933">
        <v>111</v>
      </c>
      <c r="J1933">
        <v>6.8</v>
      </c>
      <c r="K1933">
        <v>1087</v>
      </c>
      <c r="L1933">
        <v>2009</v>
      </c>
      <c r="M1933" t="s">
        <v>28</v>
      </c>
      <c r="N1933" t="s">
        <v>6869</v>
      </c>
      <c r="O1933" s="4">
        <f>tblMovies[[#This Row],[WorldwideGross]] - tblMovies[[#This Row],[budget]]</f>
        <v>-4364695</v>
      </c>
      <c r="P1933">
        <f>IF(tblMovies[[#This Row],[budget]]&gt;0, (tblMovies[[#This Row],[WorldwideGross]]-tblMovies[[#This Row],[budget]]) / tblMovies[[#This Row],[budget]], 0)</f>
        <v>-0.13639671875000001</v>
      </c>
      <c r="Q1933" t="str">
        <f>IF(tblMovies[[#This Row],[budget]]&gt;150000000,"Blockbuster",
 IF(tblMovies[[#This Row],[budget]]&gt;50000000,"High",
 IF(tblMovies[[#This Row],[budget]]&gt;10000000,"Mid","Low")))</f>
        <v>Mid</v>
      </c>
    </row>
    <row r="1934" spans="1:17" x14ac:dyDescent="0.35">
      <c r="A1934" s="4">
        <v>25000000</v>
      </c>
      <c r="B1934" t="s">
        <v>99</v>
      </c>
      <c r="C1934">
        <v>24264</v>
      </c>
      <c r="D1934" t="s">
        <v>7403</v>
      </c>
      <c r="E1934" t="s">
        <v>7404</v>
      </c>
      <c r="F1934">
        <v>4.020194</v>
      </c>
      <c r="G1934" s="1">
        <v>30911</v>
      </c>
      <c r="H1934">
        <v>5778353</v>
      </c>
      <c r="I1934">
        <v>117</v>
      </c>
      <c r="J1934">
        <v>5</v>
      </c>
      <c r="K1934">
        <v>22</v>
      </c>
      <c r="L1934">
        <v>1984</v>
      </c>
      <c r="M1934" t="s">
        <v>21</v>
      </c>
      <c r="N1934" t="s">
        <v>863</v>
      </c>
      <c r="O1934" s="4">
        <f>tblMovies[[#This Row],[WorldwideGross]] - tblMovies[[#This Row],[budget]]</f>
        <v>-19221647</v>
      </c>
      <c r="P1934">
        <f>IF(tblMovies[[#This Row],[budget]]&gt;0, (tblMovies[[#This Row],[WorldwideGross]]-tblMovies[[#This Row],[budget]]) / tblMovies[[#This Row],[budget]], 0)</f>
        <v>-0.76886588</v>
      </c>
      <c r="Q1934" t="str">
        <f>IF(tblMovies[[#This Row],[budget]]&gt;150000000,"Blockbuster",
 IF(tblMovies[[#This Row],[budget]]&gt;50000000,"High",
 IF(tblMovies[[#This Row],[budget]]&gt;10000000,"Mid","Low")))</f>
        <v>Mid</v>
      </c>
    </row>
    <row r="1935" spans="1:17" x14ac:dyDescent="0.35">
      <c r="A1935" s="4">
        <v>0</v>
      </c>
      <c r="B1935" t="s">
        <v>99</v>
      </c>
      <c r="C1935">
        <v>19803</v>
      </c>
      <c r="D1935" t="s">
        <v>7406</v>
      </c>
      <c r="E1935" t="s">
        <v>7407</v>
      </c>
      <c r="F1935">
        <v>2.0838559999999999</v>
      </c>
      <c r="G1935" s="1">
        <v>38597</v>
      </c>
      <c r="H1935">
        <v>0</v>
      </c>
      <c r="I1935">
        <v>95</v>
      </c>
      <c r="J1935">
        <v>5.5</v>
      </c>
      <c r="K1935">
        <v>28</v>
      </c>
      <c r="L1935">
        <v>2005</v>
      </c>
      <c r="M1935" t="s">
        <v>21</v>
      </c>
      <c r="N1935" t="s">
        <v>1142</v>
      </c>
      <c r="O1935" s="4">
        <f>tblMovies[[#This Row],[WorldwideGross]] - tblMovies[[#This Row],[budget]]</f>
        <v>0</v>
      </c>
      <c r="P1935">
        <f>IF(tblMovies[[#This Row],[budget]]&gt;0, (tblMovies[[#This Row],[WorldwideGross]]-tblMovies[[#This Row],[budget]]) / tblMovies[[#This Row],[budget]], 0)</f>
        <v>0</v>
      </c>
      <c r="Q1935" t="str">
        <f>IF(tblMovies[[#This Row],[budget]]&gt;150000000,"Blockbuster",
 IF(tblMovies[[#This Row],[budget]]&gt;50000000,"High",
 IF(tblMovies[[#This Row],[budget]]&gt;10000000,"Mid","Low")))</f>
        <v>Low</v>
      </c>
    </row>
    <row r="1936" spans="1:17" x14ac:dyDescent="0.35">
      <c r="A1936" s="4">
        <v>25000000</v>
      </c>
      <c r="B1936" t="s">
        <v>99</v>
      </c>
      <c r="C1936">
        <v>20309</v>
      </c>
      <c r="D1936" t="s">
        <v>7408</v>
      </c>
      <c r="E1936" t="s">
        <v>7409</v>
      </c>
      <c r="F1936">
        <v>2.9093460000000002</v>
      </c>
      <c r="G1936" s="1">
        <v>36962</v>
      </c>
      <c r="H1936">
        <v>0</v>
      </c>
      <c r="I1936">
        <v>95</v>
      </c>
      <c r="J1936">
        <v>4.8</v>
      </c>
      <c r="K1936">
        <v>47</v>
      </c>
      <c r="L1936">
        <v>2001</v>
      </c>
      <c r="M1936" t="s">
        <v>431</v>
      </c>
      <c r="N1936" t="s">
        <v>252</v>
      </c>
      <c r="O1936" s="4">
        <f>tblMovies[[#This Row],[WorldwideGross]] - tblMovies[[#This Row],[budget]]</f>
        <v>-25000000</v>
      </c>
      <c r="P1936">
        <f>IF(tblMovies[[#This Row],[budget]]&gt;0, (tblMovies[[#This Row],[WorldwideGross]]-tblMovies[[#This Row],[budget]]) / tblMovies[[#This Row],[budget]], 0)</f>
        <v>-1</v>
      </c>
      <c r="Q1936" t="str">
        <f>IF(tblMovies[[#This Row],[budget]]&gt;150000000,"Blockbuster",
 IF(tblMovies[[#This Row],[budget]]&gt;50000000,"High",
 IF(tblMovies[[#This Row],[budget]]&gt;10000000,"Mid","Low")))</f>
        <v>Mid</v>
      </c>
    </row>
    <row r="1937" spans="1:17" x14ac:dyDescent="0.35">
      <c r="A1937" s="4">
        <v>25000000</v>
      </c>
      <c r="B1937" t="s">
        <v>99</v>
      </c>
      <c r="C1937">
        <v>9912</v>
      </c>
      <c r="D1937" t="s">
        <v>7411</v>
      </c>
      <c r="E1937" t="s">
        <v>7412</v>
      </c>
      <c r="F1937">
        <v>8.4505130000000008</v>
      </c>
      <c r="G1937" s="1">
        <v>38637</v>
      </c>
      <c r="H1937">
        <v>0</v>
      </c>
      <c r="I1937">
        <v>127</v>
      </c>
      <c r="J1937">
        <v>7.3</v>
      </c>
      <c r="K1937">
        <v>166</v>
      </c>
      <c r="L1937">
        <v>2005</v>
      </c>
      <c r="M1937" t="s">
        <v>155</v>
      </c>
      <c r="N1937" t="s">
        <v>7414</v>
      </c>
      <c r="O1937" s="4">
        <f>tblMovies[[#This Row],[WorldwideGross]] - tblMovies[[#This Row],[budget]]</f>
        <v>-25000000</v>
      </c>
      <c r="P1937">
        <f>IF(tblMovies[[#This Row],[budget]]&gt;0, (tblMovies[[#This Row],[WorldwideGross]]-tblMovies[[#This Row],[budget]]) / tblMovies[[#This Row],[budget]], 0)</f>
        <v>-1</v>
      </c>
      <c r="Q1937" t="str">
        <f>IF(tblMovies[[#This Row],[budget]]&gt;150000000,"Blockbuster",
 IF(tblMovies[[#This Row],[budget]]&gt;50000000,"High",
 IF(tblMovies[[#This Row],[budget]]&gt;10000000,"Mid","Low")))</f>
        <v>Mid</v>
      </c>
    </row>
    <row r="1938" spans="1:17" x14ac:dyDescent="0.35">
      <c r="A1938" s="4">
        <v>25000000</v>
      </c>
      <c r="B1938" t="s">
        <v>99</v>
      </c>
      <c r="C1938">
        <v>9067</v>
      </c>
      <c r="D1938" t="s">
        <v>7416</v>
      </c>
      <c r="E1938" t="s">
        <v>7417</v>
      </c>
      <c r="F1938">
        <v>8.1869359999999993</v>
      </c>
      <c r="G1938" s="1">
        <v>34789</v>
      </c>
      <c r="H1938">
        <v>4064495</v>
      </c>
      <c r="I1938">
        <v>98</v>
      </c>
      <c r="J1938">
        <v>5.5</v>
      </c>
      <c r="K1938">
        <v>138</v>
      </c>
      <c r="L1938">
        <v>1995</v>
      </c>
      <c r="M1938" t="s">
        <v>21</v>
      </c>
      <c r="N1938" t="s">
        <v>7419</v>
      </c>
      <c r="O1938" s="4">
        <f>tblMovies[[#This Row],[WorldwideGross]] - tblMovies[[#This Row],[budget]]</f>
        <v>-20935505</v>
      </c>
      <c r="P1938">
        <f>IF(tblMovies[[#This Row],[budget]]&gt;0, (tblMovies[[#This Row],[WorldwideGross]]-tblMovies[[#This Row],[budget]]) / tblMovies[[#This Row],[budget]], 0)</f>
        <v>-0.83742019999999995</v>
      </c>
      <c r="Q1938" t="str">
        <f>IF(tblMovies[[#This Row],[budget]]&gt;150000000,"Blockbuster",
 IF(tblMovies[[#This Row],[budget]]&gt;50000000,"High",
 IF(tblMovies[[#This Row],[budget]]&gt;10000000,"Mid","Low")))</f>
        <v>Mid</v>
      </c>
    </row>
    <row r="1939" spans="1:17" x14ac:dyDescent="0.35">
      <c r="A1939" s="4">
        <v>0</v>
      </c>
      <c r="B1939" t="s">
        <v>99</v>
      </c>
      <c r="C1939">
        <v>27360</v>
      </c>
      <c r="D1939" t="s">
        <v>7420</v>
      </c>
      <c r="E1939" t="s">
        <v>7421</v>
      </c>
      <c r="F1939">
        <v>5.0790170000000003</v>
      </c>
      <c r="G1939" s="1">
        <v>38464</v>
      </c>
      <c r="H1939">
        <v>0</v>
      </c>
      <c r="I1939">
        <v>95</v>
      </c>
      <c r="J1939">
        <v>5.0999999999999996</v>
      </c>
      <c r="K1939">
        <v>14</v>
      </c>
      <c r="L1939">
        <v>2005</v>
      </c>
      <c r="M1939" t="s">
        <v>431</v>
      </c>
      <c r="N1939" t="s">
        <v>99</v>
      </c>
      <c r="O1939" s="4">
        <f>tblMovies[[#This Row],[WorldwideGross]] - tblMovies[[#This Row],[budget]]</f>
        <v>0</v>
      </c>
      <c r="P1939">
        <f>IF(tblMovies[[#This Row],[budget]]&gt;0, (tblMovies[[#This Row],[WorldwideGross]]-tblMovies[[#This Row],[budget]]) / tblMovies[[#This Row],[budget]], 0)</f>
        <v>0</v>
      </c>
      <c r="Q1939" t="str">
        <f>IF(tblMovies[[#This Row],[budget]]&gt;150000000,"Blockbuster",
 IF(tblMovies[[#This Row],[budget]]&gt;50000000,"High",
 IF(tblMovies[[#This Row],[budget]]&gt;10000000,"Mid","Low")))</f>
        <v>Low</v>
      </c>
    </row>
    <row r="1940" spans="1:17" x14ac:dyDescent="0.35">
      <c r="A1940" s="4">
        <v>25000000</v>
      </c>
      <c r="B1940" t="s">
        <v>7422</v>
      </c>
      <c r="C1940">
        <v>8338</v>
      </c>
      <c r="D1940" t="s">
        <v>7423</v>
      </c>
      <c r="E1940" t="s">
        <v>7424</v>
      </c>
      <c r="F1940">
        <v>17.603822999999998</v>
      </c>
      <c r="G1940" s="1">
        <v>39582</v>
      </c>
      <c r="H1940">
        <v>19844979</v>
      </c>
      <c r="I1940">
        <v>121</v>
      </c>
      <c r="J1940">
        <v>6.4</v>
      </c>
      <c r="K1940">
        <v>387</v>
      </c>
      <c r="L1940">
        <v>2008</v>
      </c>
      <c r="M1940" t="s">
        <v>155</v>
      </c>
      <c r="N1940" t="s">
        <v>7426</v>
      </c>
      <c r="O1940" s="4">
        <f>tblMovies[[#This Row],[WorldwideGross]] - tblMovies[[#This Row],[budget]]</f>
        <v>-5155021</v>
      </c>
      <c r="P1940">
        <f>IF(tblMovies[[#This Row],[budget]]&gt;0, (tblMovies[[#This Row],[WorldwideGross]]-tblMovies[[#This Row],[budget]]) / tblMovies[[#This Row],[budget]], 0)</f>
        <v>-0.20620084</v>
      </c>
      <c r="Q1940" t="str">
        <f>IF(tblMovies[[#This Row],[budget]]&gt;150000000,"Blockbuster",
 IF(tblMovies[[#This Row],[budget]]&gt;50000000,"High",
 IF(tblMovies[[#This Row],[budget]]&gt;10000000,"Mid","Low")))</f>
        <v>Mid</v>
      </c>
    </row>
    <row r="1941" spans="1:17" x14ac:dyDescent="0.35">
      <c r="A1941" s="4">
        <v>25000000</v>
      </c>
      <c r="B1941" t="s">
        <v>7428</v>
      </c>
      <c r="C1941">
        <v>168705</v>
      </c>
      <c r="D1941" t="s">
        <v>7429</v>
      </c>
      <c r="E1941" t="s">
        <v>7430</v>
      </c>
      <c r="F1941">
        <v>7.008216</v>
      </c>
      <c r="G1941" s="1">
        <v>38647</v>
      </c>
      <c r="H1941">
        <v>2405420</v>
      </c>
      <c r="I1941">
        <v>95</v>
      </c>
      <c r="J1941">
        <v>3.5</v>
      </c>
      <c r="K1941">
        <v>118</v>
      </c>
      <c r="L1941">
        <v>2005</v>
      </c>
      <c r="M1941" t="s">
        <v>21</v>
      </c>
      <c r="N1941" t="s">
        <v>7432</v>
      </c>
      <c r="O1941" s="4">
        <f>tblMovies[[#This Row],[WorldwideGross]] - tblMovies[[#This Row],[budget]]</f>
        <v>-22594580</v>
      </c>
      <c r="P1941">
        <f>IF(tblMovies[[#This Row],[budget]]&gt;0, (tblMovies[[#This Row],[WorldwideGross]]-tblMovies[[#This Row],[budget]]) / tblMovies[[#This Row],[budget]], 0)</f>
        <v>-0.90378320000000001</v>
      </c>
      <c r="Q1941" t="str">
        <f>IF(tblMovies[[#This Row],[budget]]&gt;150000000,"Blockbuster",
 IF(tblMovies[[#This Row],[budget]]&gt;50000000,"High",
 IF(tblMovies[[#This Row],[budget]]&gt;10000000,"Mid","Low")))</f>
        <v>Mid</v>
      </c>
    </row>
    <row r="1942" spans="1:17" x14ac:dyDescent="0.35">
      <c r="A1942" s="4">
        <v>25000000</v>
      </c>
      <c r="B1942" t="s">
        <v>7433</v>
      </c>
      <c r="C1942">
        <v>72113</v>
      </c>
      <c r="D1942" t="s">
        <v>7434</v>
      </c>
      <c r="E1942" t="s">
        <v>7435</v>
      </c>
      <c r="F1942">
        <v>20.011434999999999</v>
      </c>
      <c r="G1942" s="1">
        <v>40802</v>
      </c>
      <c r="H1942">
        <v>27603069</v>
      </c>
      <c r="I1942">
        <v>80</v>
      </c>
      <c r="J1942">
        <v>7</v>
      </c>
      <c r="K1942">
        <v>738</v>
      </c>
      <c r="L1942">
        <v>2011</v>
      </c>
      <c r="M1942" t="s">
        <v>431</v>
      </c>
      <c r="N1942" t="s">
        <v>5094</v>
      </c>
      <c r="O1942" s="4">
        <f>tblMovies[[#This Row],[WorldwideGross]] - tblMovies[[#This Row],[budget]]</f>
        <v>2603069</v>
      </c>
      <c r="P1942">
        <f>IF(tblMovies[[#This Row],[budget]]&gt;0, (tblMovies[[#This Row],[WorldwideGross]]-tblMovies[[#This Row],[budget]]) / tblMovies[[#This Row],[budget]], 0)</f>
        <v>0.10412275999999999</v>
      </c>
      <c r="Q1942" t="str">
        <f>IF(tblMovies[[#This Row],[budget]]&gt;150000000,"Blockbuster",
 IF(tblMovies[[#This Row],[budget]]&gt;50000000,"High",
 IF(tblMovies[[#This Row],[budget]]&gt;10000000,"Mid","Low")))</f>
        <v>Mid</v>
      </c>
    </row>
    <row r="1943" spans="1:17" x14ac:dyDescent="0.35">
      <c r="A1943" s="4">
        <v>25000000</v>
      </c>
      <c r="B1943" t="s">
        <v>99</v>
      </c>
      <c r="C1943">
        <v>9729</v>
      </c>
      <c r="D1943" t="s">
        <v>7437</v>
      </c>
      <c r="E1943" t="s">
        <v>7438</v>
      </c>
      <c r="F1943">
        <v>4.051221</v>
      </c>
      <c r="G1943" s="1">
        <v>38632</v>
      </c>
      <c r="H1943">
        <v>0</v>
      </c>
      <c r="I1943">
        <v>107</v>
      </c>
      <c r="J1943">
        <v>5.9</v>
      </c>
      <c r="K1943">
        <v>66</v>
      </c>
      <c r="L1943">
        <v>2005</v>
      </c>
      <c r="M1943" t="s">
        <v>155</v>
      </c>
      <c r="N1943" t="s">
        <v>6452</v>
      </c>
      <c r="O1943" s="4">
        <f>tblMovies[[#This Row],[WorldwideGross]] - tblMovies[[#This Row],[budget]]</f>
        <v>-25000000</v>
      </c>
      <c r="P1943">
        <f>IF(tblMovies[[#This Row],[budget]]&gt;0, (tblMovies[[#This Row],[WorldwideGross]]-tblMovies[[#This Row],[budget]]) / tblMovies[[#This Row],[budget]], 0)</f>
        <v>-1</v>
      </c>
      <c r="Q1943" t="str">
        <f>IF(tblMovies[[#This Row],[budget]]&gt;150000000,"Blockbuster",
 IF(tblMovies[[#This Row],[budget]]&gt;50000000,"High",
 IF(tblMovies[[#This Row],[budget]]&gt;10000000,"Mid","Low")))</f>
        <v>Mid</v>
      </c>
    </row>
    <row r="1944" spans="1:17" x14ac:dyDescent="0.35">
      <c r="A1944" s="4">
        <v>0</v>
      </c>
      <c r="B1944" t="s">
        <v>99</v>
      </c>
      <c r="C1944">
        <v>94352</v>
      </c>
      <c r="D1944" t="s">
        <v>7440</v>
      </c>
      <c r="E1944" t="s">
        <v>7441</v>
      </c>
      <c r="F1944">
        <v>5.9874859999999996</v>
      </c>
      <c r="G1944" s="1">
        <v>41222</v>
      </c>
      <c r="H1944">
        <v>34153101</v>
      </c>
      <c r="I1944">
        <v>91</v>
      </c>
      <c r="J1944">
        <v>6.1</v>
      </c>
      <c r="K1944">
        <v>58</v>
      </c>
      <c r="L1944">
        <v>2012</v>
      </c>
      <c r="M1944" t="s">
        <v>52</v>
      </c>
      <c r="N1944" t="s">
        <v>3468</v>
      </c>
      <c r="O1944" s="4">
        <f>tblMovies[[#This Row],[WorldwideGross]] - tblMovies[[#This Row],[budget]]</f>
        <v>34153101</v>
      </c>
      <c r="P1944">
        <f>IF(tblMovies[[#This Row],[budget]]&gt;0, (tblMovies[[#This Row],[WorldwideGross]]-tblMovies[[#This Row],[budget]]) / tblMovies[[#This Row],[budget]], 0)</f>
        <v>0</v>
      </c>
      <c r="Q1944" t="str">
        <f>IF(tblMovies[[#This Row],[budget]]&gt;150000000,"Blockbuster",
 IF(tblMovies[[#This Row],[budget]]&gt;50000000,"High",
 IF(tblMovies[[#This Row],[budget]]&gt;10000000,"Mid","Low")))</f>
        <v>Low</v>
      </c>
    </row>
    <row r="1945" spans="1:17" x14ac:dyDescent="0.35">
      <c r="A1945" s="4">
        <v>25000000</v>
      </c>
      <c r="B1945" t="s">
        <v>99</v>
      </c>
      <c r="C1945">
        <v>22256</v>
      </c>
      <c r="D1945" t="s">
        <v>7443</v>
      </c>
      <c r="E1945" t="s">
        <v>7444</v>
      </c>
      <c r="F1945">
        <v>3.8498730000000001</v>
      </c>
      <c r="G1945" s="1">
        <v>36049</v>
      </c>
      <c r="H1945">
        <v>777423</v>
      </c>
      <c r="I1945">
        <v>117</v>
      </c>
      <c r="J1945">
        <v>6.2</v>
      </c>
      <c r="K1945">
        <v>19</v>
      </c>
      <c r="L1945">
        <v>1998</v>
      </c>
      <c r="M1945" t="s">
        <v>155</v>
      </c>
      <c r="N1945" t="s">
        <v>740</v>
      </c>
      <c r="O1945" s="4">
        <f>tblMovies[[#This Row],[WorldwideGross]] - tblMovies[[#This Row],[budget]]</f>
        <v>-24222577</v>
      </c>
      <c r="P1945">
        <f>IF(tblMovies[[#This Row],[budget]]&gt;0, (tblMovies[[#This Row],[WorldwideGross]]-tblMovies[[#This Row],[budget]]) / tblMovies[[#This Row],[budget]], 0)</f>
        <v>-0.96890308000000003</v>
      </c>
      <c r="Q1945" t="str">
        <f>IF(tblMovies[[#This Row],[budget]]&gt;150000000,"Blockbuster",
 IF(tblMovies[[#This Row],[budget]]&gt;50000000,"High",
 IF(tblMovies[[#This Row],[budget]]&gt;10000000,"Mid","Low")))</f>
        <v>Mid</v>
      </c>
    </row>
    <row r="1946" spans="1:17" x14ac:dyDescent="0.35">
      <c r="A1946" s="4">
        <v>25000000</v>
      </c>
      <c r="B1946" t="s">
        <v>99</v>
      </c>
      <c r="C1946">
        <v>12404</v>
      </c>
      <c r="D1946" t="s">
        <v>7446</v>
      </c>
      <c r="E1946" t="s">
        <v>7447</v>
      </c>
      <c r="F1946">
        <v>3.5931649999999999</v>
      </c>
      <c r="G1946" s="1">
        <v>40142</v>
      </c>
      <c r="H1946">
        <v>2336172</v>
      </c>
      <c r="I1946">
        <v>114</v>
      </c>
      <c r="J1946">
        <v>6.6</v>
      </c>
      <c r="K1946">
        <v>49</v>
      </c>
      <c r="L1946">
        <v>2009</v>
      </c>
      <c r="M1946" t="s">
        <v>431</v>
      </c>
      <c r="N1946" t="s">
        <v>5069</v>
      </c>
      <c r="O1946" s="4">
        <f>tblMovies[[#This Row],[WorldwideGross]] - tblMovies[[#This Row],[budget]]</f>
        <v>-22663828</v>
      </c>
      <c r="P1946">
        <f>IF(tblMovies[[#This Row],[budget]]&gt;0, (tblMovies[[#This Row],[WorldwideGross]]-tblMovies[[#This Row],[budget]]) / tblMovies[[#This Row],[budget]], 0)</f>
        <v>-0.90655311999999999</v>
      </c>
      <c r="Q1946" t="str">
        <f>IF(tblMovies[[#This Row],[budget]]&gt;150000000,"Blockbuster",
 IF(tblMovies[[#This Row],[budget]]&gt;50000000,"High",
 IF(tblMovies[[#This Row],[budget]]&gt;10000000,"Mid","Low")))</f>
        <v>Mid</v>
      </c>
    </row>
    <row r="1947" spans="1:17" x14ac:dyDescent="0.35">
      <c r="A1947" s="4">
        <v>13500000</v>
      </c>
      <c r="B1947" t="s">
        <v>7450</v>
      </c>
      <c r="C1947">
        <v>152742</v>
      </c>
      <c r="D1947" t="s">
        <v>7451</v>
      </c>
      <c r="E1947" t="s">
        <v>7452</v>
      </c>
      <c r="F1947">
        <v>30.058263</v>
      </c>
      <c r="G1947" s="1">
        <v>41275</v>
      </c>
      <c r="H1947">
        <v>19255873</v>
      </c>
      <c r="I1947">
        <v>124</v>
      </c>
      <c r="J1947">
        <v>7.7</v>
      </c>
      <c r="K1947">
        <v>704</v>
      </c>
      <c r="L1947">
        <v>2013</v>
      </c>
      <c r="M1947" t="s">
        <v>155</v>
      </c>
      <c r="N1947" t="s">
        <v>7454</v>
      </c>
      <c r="O1947" s="4">
        <f>tblMovies[[#This Row],[WorldwideGross]] - tblMovies[[#This Row],[budget]]</f>
        <v>5755873</v>
      </c>
      <c r="P1947">
        <f>IF(tblMovies[[#This Row],[budget]]&gt;0, (tblMovies[[#This Row],[WorldwideGross]]-tblMovies[[#This Row],[budget]]) / tblMovies[[#This Row],[budget]], 0)</f>
        <v>0.42636096296296294</v>
      </c>
      <c r="Q1947" t="str">
        <f>IF(tblMovies[[#This Row],[budget]]&gt;150000000,"Blockbuster",
 IF(tblMovies[[#This Row],[budget]]&gt;50000000,"High",
 IF(tblMovies[[#This Row],[budget]]&gt;10000000,"Mid","Low")))</f>
        <v>Mid</v>
      </c>
    </row>
    <row r="1948" spans="1:17" x14ac:dyDescent="0.35">
      <c r="A1948" s="4">
        <v>25000000</v>
      </c>
      <c r="B1948" t="s">
        <v>99</v>
      </c>
      <c r="C1948">
        <v>11699</v>
      </c>
      <c r="D1948" t="s">
        <v>7455</v>
      </c>
      <c r="E1948" t="s">
        <v>7456</v>
      </c>
      <c r="F1948">
        <v>17.339852</v>
      </c>
      <c r="G1948" s="1">
        <v>40067</v>
      </c>
      <c r="H1948">
        <v>10589102</v>
      </c>
      <c r="I1948">
        <v>122</v>
      </c>
      <c r="J1948">
        <v>6</v>
      </c>
      <c r="K1948">
        <v>326</v>
      </c>
      <c r="L1948">
        <v>2009</v>
      </c>
      <c r="M1948" t="s">
        <v>155</v>
      </c>
      <c r="N1948" t="s">
        <v>4556</v>
      </c>
      <c r="O1948" s="4">
        <f>tblMovies[[#This Row],[WorldwideGross]] - tblMovies[[#This Row],[budget]]</f>
        <v>-14410898</v>
      </c>
      <c r="P1948">
        <f>IF(tblMovies[[#This Row],[budget]]&gt;0, (tblMovies[[#This Row],[WorldwideGross]]-tblMovies[[#This Row],[budget]]) / tblMovies[[#This Row],[budget]], 0)</f>
        <v>-0.57643591999999999</v>
      </c>
      <c r="Q1948" t="str">
        <f>IF(tblMovies[[#This Row],[budget]]&gt;150000000,"Blockbuster",
 IF(tblMovies[[#This Row],[budget]]&gt;50000000,"High",
 IF(tblMovies[[#This Row],[budget]]&gt;10000000,"Mid","Low")))</f>
        <v>Mid</v>
      </c>
    </row>
    <row r="1949" spans="1:17" x14ac:dyDescent="0.35">
      <c r="A1949" s="4">
        <v>0</v>
      </c>
      <c r="B1949" t="s">
        <v>99</v>
      </c>
      <c r="C1949">
        <v>49953</v>
      </c>
      <c r="D1949" t="s">
        <v>7458</v>
      </c>
      <c r="E1949" t="s">
        <v>7459</v>
      </c>
      <c r="F1949">
        <v>15.805448999999999</v>
      </c>
      <c r="G1949" s="1">
        <v>40393</v>
      </c>
      <c r="H1949">
        <v>0</v>
      </c>
      <c r="I1949">
        <v>88</v>
      </c>
      <c r="J1949">
        <v>5.6</v>
      </c>
      <c r="K1949">
        <v>151</v>
      </c>
      <c r="L1949">
        <v>2010</v>
      </c>
      <c r="M1949" t="s">
        <v>58</v>
      </c>
      <c r="N1949" t="s">
        <v>7461</v>
      </c>
      <c r="O1949" s="4">
        <f>tblMovies[[#This Row],[WorldwideGross]] - tblMovies[[#This Row],[budget]]</f>
        <v>0</v>
      </c>
      <c r="P1949">
        <f>IF(tblMovies[[#This Row],[budget]]&gt;0, (tblMovies[[#This Row],[WorldwideGross]]-tblMovies[[#This Row],[budget]]) / tblMovies[[#This Row],[budget]], 0)</f>
        <v>0</v>
      </c>
      <c r="Q1949" t="str">
        <f>IF(tblMovies[[#This Row],[budget]]&gt;150000000,"Blockbuster",
 IF(tblMovies[[#This Row],[budget]]&gt;50000000,"High",
 IF(tblMovies[[#This Row],[budget]]&gt;10000000,"Mid","Low")))</f>
        <v>Low</v>
      </c>
    </row>
    <row r="1950" spans="1:17" x14ac:dyDescent="0.35">
      <c r="A1950" s="4">
        <v>25000000</v>
      </c>
      <c r="B1950" t="s">
        <v>7462</v>
      </c>
      <c r="C1950">
        <v>48034</v>
      </c>
      <c r="D1950" t="s">
        <v>7463</v>
      </c>
      <c r="E1950" t="s">
        <v>7464</v>
      </c>
      <c r="F1950">
        <v>15.279021</v>
      </c>
      <c r="G1950" s="1">
        <v>40471</v>
      </c>
      <c r="H1950">
        <v>48531470</v>
      </c>
      <c r="I1950">
        <v>154</v>
      </c>
      <c r="J1950">
        <v>7.1</v>
      </c>
      <c r="K1950">
        <v>380</v>
      </c>
      <c r="L1950">
        <v>2010</v>
      </c>
      <c r="M1950" t="s">
        <v>431</v>
      </c>
      <c r="N1950" t="s">
        <v>7466</v>
      </c>
      <c r="O1950" s="4">
        <f>tblMovies[[#This Row],[WorldwideGross]] - tblMovies[[#This Row],[budget]]</f>
        <v>23531470</v>
      </c>
      <c r="P1950">
        <f>IF(tblMovies[[#This Row],[budget]]&gt;0, (tblMovies[[#This Row],[WorldwideGross]]-tblMovies[[#This Row],[budget]]) / tblMovies[[#This Row],[budget]], 0)</f>
        <v>0.94125879999999995</v>
      </c>
      <c r="Q1950" t="str">
        <f>IF(tblMovies[[#This Row],[budget]]&gt;150000000,"Blockbuster",
 IF(tblMovies[[#This Row],[budget]]&gt;50000000,"High",
 IF(tblMovies[[#This Row],[budget]]&gt;10000000,"Mid","Low")))</f>
        <v>Mid</v>
      </c>
    </row>
    <row r="1951" spans="1:17" x14ac:dyDescent="0.35">
      <c r="A1951" s="4">
        <v>0</v>
      </c>
      <c r="B1951" t="s">
        <v>99</v>
      </c>
      <c r="C1951">
        <v>39845</v>
      </c>
      <c r="D1951" t="s">
        <v>7467</v>
      </c>
      <c r="E1951" t="s">
        <v>7468</v>
      </c>
      <c r="F1951">
        <v>5.0001259999999998</v>
      </c>
      <c r="G1951" s="1">
        <v>40359</v>
      </c>
      <c r="H1951">
        <v>0</v>
      </c>
      <c r="I1951">
        <v>117</v>
      </c>
      <c r="J1951">
        <v>6</v>
      </c>
      <c r="K1951">
        <v>21</v>
      </c>
      <c r="L1951">
        <v>2010</v>
      </c>
      <c r="M1951" t="s">
        <v>155</v>
      </c>
      <c r="N1951" t="s">
        <v>5760</v>
      </c>
      <c r="O1951" s="4">
        <f>tblMovies[[#This Row],[WorldwideGross]] - tblMovies[[#This Row],[budget]]</f>
        <v>0</v>
      </c>
      <c r="P1951">
        <f>IF(tblMovies[[#This Row],[budget]]&gt;0, (tblMovies[[#This Row],[WorldwideGross]]-tblMovies[[#This Row],[budget]]) / tblMovies[[#This Row],[budget]], 0)</f>
        <v>0</v>
      </c>
      <c r="Q1951" t="str">
        <f>IF(tblMovies[[#This Row],[budget]]&gt;150000000,"Blockbuster",
 IF(tblMovies[[#This Row],[budget]]&gt;50000000,"High",
 IF(tblMovies[[#This Row],[budget]]&gt;10000000,"Mid","Low")))</f>
        <v>Low</v>
      </c>
    </row>
    <row r="1952" spans="1:17" x14ac:dyDescent="0.35">
      <c r="A1952" s="4">
        <v>0</v>
      </c>
      <c r="B1952" t="s">
        <v>99</v>
      </c>
      <c r="C1952">
        <v>25353</v>
      </c>
      <c r="D1952" t="s">
        <v>7471</v>
      </c>
      <c r="E1952" t="s">
        <v>7472</v>
      </c>
      <c r="F1952">
        <v>1.6849479999999999</v>
      </c>
      <c r="G1952" s="1">
        <v>39904</v>
      </c>
      <c r="H1952">
        <v>0</v>
      </c>
      <c r="I1952">
        <v>82</v>
      </c>
      <c r="J1952">
        <v>3.8</v>
      </c>
      <c r="K1952">
        <v>7</v>
      </c>
      <c r="L1952">
        <v>2009</v>
      </c>
      <c r="M1952" t="s">
        <v>191</v>
      </c>
      <c r="N1952" t="s">
        <v>7474</v>
      </c>
      <c r="O1952" s="4">
        <f>tblMovies[[#This Row],[WorldwideGross]] - tblMovies[[#This Row],[budget]]</f>
        <v>0</v>
      </c>
      <c r="P1952">
        <f>IF(tblMovies[[#This Row],[budget]]&gt;0, (tblMovies[[#This Row],[WorldwideGross]]-tblMovies[[#This Row],[budget]]) / tblMovies[[#This Row],[budget]], 0)</f>
        <v>0</v>
      </c>
      <c r="Q1952" t="str">
        <f>IF(tblMovies[[#This Row],[budget]]&gt;150000000,"Blockbuster",
 IF(tblMovies[[#This Row],[budget]]&gt;50000000,"High",
 IF(tblMovies[[#This Row],[budget]]&gt;10000000,"Mid","Low")))</f>
        <v>Low</v>
      </c>
    </row>
    <row r="1953" spans="1:17" x14ac:dyDescent="0.35">
      <c r="A1953" s="4">
        <v>25000000</v>
      </c>
      <c r="B1953" t="s">
        <v>99</v>
      </c>
      <c r="C1953">
        <v>36696</v>
      </c>
      <c r="D1953" t="s">
        <v>7475</v>
      </c>
      <c r="E1953" t="s">
        <v>7476</v>
      </c>
      <c r="F1953">
        <v>5.7535639999999999</v>
      </c>
      <c r="G1953" s="1">
        <v>40255</v>
      </c>
      <c r="H1953">
        <v>6500000</v>
      </c>
      <c r="I1953">
        <v>85</v>
      </c>
      <c r="J1953">
        <v>6.3</v>
      </c>
      <c r="K1953">
        <v>10</v>
      </c>
      <c r="L1953">
        <v>2010</v>
      </c>
      <c r="M1953" t="s">
        <v>191</v>
      </c>
      <c r="N1953" t="s">
        <v>7478</v>
      </c>
      <c r="O1953" s="4">
        <f>tblMovies[[#This Row],[WorldwideGross]] - tblMovies[[#This Row],[budget]]</f>
        <v>-18500000</v>
      </c>
      <c r="P1953">
        <f>IF(tblMovies[[#This Row],[budget]]&gt;0, (tblMovies[[#This Row],[WorldwideGross]]-tblMovies[[#This Row],[budget]]) / tblMovies[[#This Row],[budget]], 0)</f>
        <v>-0.74</v>
      </c>
      <c r="Q1953" t="str">
        <f>IF(tblMovies[[#This Row],[budget]]&gt;150000000,"Blockbuster",
 IF(tblMovies[[#This Row],[budget]]&gt;50000000,"High",
 IF(tblMovies[[#This Row],[budget]]&gt;10000000,"Mid","Low")))</f>
        <v>Mid</v>
      </c>
    </row>
    <row r="1954" spans="1:17" x14ac:dyDescent="0.35">
      <c r="A1954" s="4">
        <v>25000000</v>
      </c>
      <c r="B1954" t="s">
        <v>99</v>
      </c>
      <c r="C1954">
        <v>109091</v>
      </c>
      <c r="D1954" t="s">
        <v>7479</v>
      </c>
      <c r="E1954" t="s">
        <v>7480</v>
      </c>
      <c r="F1954">
        <v>35.022029000000003</v>
      </c>
      <c r="G1954" s="1">
        <v>41572</v>
      </c>
      <c r="H1954">
        <v>71009334</v>
      </c>
      <c r="I1954">
        <v>117</v>
      </c>
      <c r="J1954">
        <v>5</v>
      </c>
      <c r="K1954">
        <v>712</v>
      </c>
      <c r="L1954">
        <v>2013</v>
      </c>
      <c r="M1954" t="s">
        <v>166</v>
      </c>
      <c r="N1954" t="s">
        <v>413</v>
      </c>
      <c r="O1954" s="4">
        <f>tblMovies[[#This Row],[WorldwideGross]] - tblMovies[[#This Row],[budget]]</f>
        <v>46009334</v>
      </c>
      <c r="P1954">
        <f>IF(tblMovies[[#This Row],[budget]]&gt;0, (tblMovies[[#This Row],[WorldwideGross]]-tblMovies[[#This Row],[budget]]) / tblMovies[[#This Row],[budget]], 0)</f>
        <v>1.8403733600000001</v>
      </c>
      <c r="Q1954" t="str">
        <f>IF(tblMovies[[#This Row],[budget]]&gt;150000000,"Blockbuster",
 IF(tblMovies[[#This Row],[budget]]&gt;50000000,"High",
 IF(tblMovies[[#This Row],[budget]]&gt;10000000,"Mid","Low")))</f>
        <v>Mid</v>
      </c>
    </row>
    <row r="1955" spans="1:17" x14ac:dyDescent="0.35">
      <c r="A1955" s="4">
        <v>25000000</v>
      </c>
      <c r="B1955" t="s">
        <v>99</v>
      </c>
      <c r="C1955">
        <v>38543</v>
      </c>
      <c r="D1955" t="s">
        <v>7483</v>
      </c>
      <c r="E1955" t="s">
        <v>7484</v>
      </c>
      <c r="F1955">
        <v>12.317080000000001</v>
      </c>
      <c r="G1955" s="1">
        <v>40605</v>
      </c>
      <c r="H1955">
        <v>0</v>
      </c>
      <c r="I1955">
        <v>121</v>
      </c>
      <c r="J1955">
        <v>6.2</v>
      </c>
      <c r="K1955">
        <v>227</v>
      </c>
      <c r="L1955">
        <v>2011</v>
      </c>
      <c r="M1955" t="s">
        <v>1220</v>
      </c>
      <c r="N1955" t="s">
        <v>7486</v>
      </c>
      <c r="O1955" s="4">
        <f>tblMovies[[#This Row],[WorldwideGross]] - tblMovies[[#This Row],[budget]]</f>
        <v>-25000000</v>
      </c>
      <c r="P1955">
        <f>IF(tblMovies[[#This Row],[budget]]&gt;0, (tblMovies[[#This Row],[WorldwideGross]]-tblMovies[[#This Row],[budget]]) / tblMovies[[#This Row],[budget]], 0)</f>
        <v>-1</v>
      </c>
      <c r="Q1955" t="str">
        <f>IF(tblMovies[[#This Row],[budget]]&gt;150000000,"Blockbuster",
 IF(tblMovies[[#This Row],[budget]]&gt;50000000,"High",
 IF(tblMovies[[#This Row],[budget]]&gt;10000000,"Mid","Low")))</f>
        <v>Mid</v>
      </c>
    </row>
    <row r="1956" spans="1:17" x14ac:dyDescent="0.35">
      <c r="A1956" s="4">
        <v>25000000</v>
      </c>
      <c r="B1956" t="s">
        <v>99</v>
      </c>
      <c r="C1956">
        <v>33157</v>
      </c>
      <c r="D1956" t="s">
        <v>7488</v>
      </c>
      <c r="E1956" t="s">
        <v>7489</v>
      </c>
      <c r="F1956">
        <v>1.894749</v>
      </c>
      <c r="G1956" s="1">
        <v>25867</v>
      </c>
      <c r="H1956">
        <v>3052000</v>
      </c>
      <c r="I1956">
        <v>128</v>
      </c>
      <c r="J1956">
        <v>7</v>
      </c>
      <c r="K1956">
        <v>31</v>
      </c>
      <c r="L1956">
        <v>1970</v>
      </c>
      <c r="M1956" t="s">
        <v>542</v>
      </c>
      <c r="N1956" t="s">
        <v>110</v>
      </c>
      <c r="O1956" s="4">
        <f>tblMovies[[#This Row],[WorldwideGross]] - tblMovies[[#This Row],[budget]]</f>
        <v>-21948000</v>
      </c>
      <c r="P1956">
        <f>IF(tblMovies[[#This Row],[budget]]&gt;0, (tblMovies[[#This Row],[WorldwideGross]]-tblMovies[[#This Row],[budget]]) / tblMovies[[#This Row],[budget]], 0)</f>
        <v>-0.87792000000000003</v>
      </c>
      <c r="Q1956" t="str">
        <f>IF(tblMovies[[#This Row],[budget]]&gt;150000000,"Blockbuster",
 IF(tblMovies[[#This Row],[budget]]&gt;50000000,"High",
 IF(tblMovies[[#This Row],[budget]]&gt;10000000,"Mid","Low")))</f>
        <v>Mid</v>
      </c>
    </row>
    <row r="1957" spans="1:17" x14ac:dyDescent="0.35">
      <c r="A1957" s="4">
        <v>25000000</v>
      </c>
      <c r="B1957" t="s">
        <v>99</v>
      </c>
      <c r="C1957">
        <v>290864</v>
      </c>
      <c r="D1957" t="s">
        <v>7491</v>
      </c>
      <c r="E1957" t="s">
        <v>7492</v>
      </c>
      <c r="F1957">
        <v>6.8958659999999998</v>
      </c>
      <c r="G1957" s="1">
        <v>41943</v>
      </c>
      <c r="H1957">
        <v>0</v>
      </c>
      <c r="I1957">
        <v>100</v>
      </c>
      <c r="J1957">
        <v>6.5</v>
      </c>
      <c r="K1957">
        <v>114</v>
      </c>
      <c r="L1957">
        <v>2014</v>
      </c>
      <c r="M1957" t="s">
        <v>1342</v>
      </c>
      <c r="N1957" t="s">
        <v>7494</v>
      </c>
      <c r="O1957" s="4">
        <f>tblMovies[[#This Row],[WorldwideGross]] - tblMovies[[#This Row],[budget]]</f>
        <v>-25000000</v>
      </c>
      <c r="P1957">
        <f>IF(tblMovies[[#This Row],[budget]]&gt;0, (tblMovies[[#This Row],[WorldwideGross]]-tblMovies[[#This Row],[budget]]) / tblMovies[[#This Row],[budget]], 0)</f>
        <v>-1</v>
      </c>
      <c r="Q1957" t="str">
        <f>IF(tblMovies[[#This Row],[budget]]&gt;150000000,"Blockbuster",
 IF(tblMovies[[#This Row],[budget]]&gt;50000000,"High",
 IF(tblMovies[[#This Row],[budget]]&gt;10000000,"Mid","Low")))</f>
        <v>Mid</v>
      </c>
    </row>
    <row r="1958" spans="1:17" x14ac:dyDescent="0.35">
      <c r="A1958" s="4">
        <v>25000000</v>
      </c>
      <c r="B1958" t="s">
        <v>99</v>
      </c>
      <c r="C1958">
        <v>242166</v>
      </c>
      <c r="D1958" t="s">
        <v>7495</v>
      </c>
      <c r="E1958" t="s">
        <v>7496</v>
      </c>
      <c r="F1958">
        <v>3.3441580000000002</v>
      </c>
      <c r="G1958" s="1">
        <v>41710</v>
      </c>
      <c r="H1958">
        <v>0</v>
      </c>
      <c r="I1958">
        <v>100</v>
      </c>
      <c r="J1958">
        <v>4.0999999999999996</v>
      </c>
      <c r="K1958">
        <v>26</v>
      </c>
      <c r="L1958">
        <v>2014</v>
      </c>
      <c r="M1958" t="s">
        <v>21</v>
      </c>
      <c r="N1958" t="s">
        <v>7498</v>
      </c>
      <c r="O1958" s="4">
        <f>tblMovies[[#This Row],[WorldwideGross]] - tblMovies[[#This Row],[budget]]</f>
        <v>-25000000</v>
      </c>
      <c r="P1958">
        <f>IF(tblMovies[[#This Row],[budget]]&gt;0, (tblMovies[[#This Row],[WorldwideGross]]-tblMovies[[#This Row],[budget]]) / tblMovies[[#This Row],[budget]], 0)</f>
        <v>-1</v>
      </c>
      <c r="Q1958" t="str">
        <f>IF(tblMovies[[#This Row],[budget]]&gt;150000000,"Blockbuster",
 IF(tblMovies[[#This Row],[budget]]&gt;50000000,"High",
 IF(tblMovies[[#This Row],[budget]]&gt;10000000,"Mid","Low")))</f>
        <v>Mid</v>
      </c>
    </row>
    <row r="1959" spans="1:17" x14ac:dyDescent="0.35">
      <c r="A1959" s="4">
        <v>14000000</v>
      </c>
      <c r="B1959" t="s">
        <v>99</v>
      </c>
      <c r="C1959">
        <v>859</v>
      </c>
      <c r="D1959" t="s">
        <v>7499</v>
      </c>
      <c r="E1959" t="s">
        <v>7500</v>
      </c>
      <c r="F1959">
        <v>14.480627999999999</v>
      </c>
      <c r="G1959" s="1">
        <v>32493</v>
      </c>
      <c r="H1959">
        <v>34670720</v>
      </c>
      <c r="I1959">
        <v>119</v>
      </c>
      <c r="J1959">
        <v>7</v>
      </c>
      <c r="K1959">
        <v>257</v>
      </c>
      <c r="L1959">
        <v>1988</v>
      </c>
      <c r="M1959" t="s">
        <v>155</v>
      </c>
      <c r="N1959" t="s">
        <v>7502</v>
      </c>
      <c r="O1959" s="4">
        <f>tblMovies[[#This Row],[WorldwideGross]] - tblMovies[[#This Row],[budget]]</f>
        <v>20670720</v>
      </c>
      <c r="P1959">
        <f>IF(tblMovies[[#This Row],[budget]]&gt;0, (tblMovies[[#This Row],[WorldwideGross]]-tblMovies[[#This Row],[budget]]) / tblMovies[[#This Row],[budget]], 0)</f>
        <v>1.47648</v>
      </c>
      <c r="Q1959" t="str">
        <f>IF(tblMovies[[#This Row],[budget]]&gt;150000000,"Blockbuster",
 IF(tblMovies[[#This Row],[budget]]&gt;50000000,"High",
 IF(tblMovies[[#This Row],[budget]]&gt;10000000,"Mid","Low")))</f>
        <v>Mid</v>
      </c>
    </row>
    <row r="1960" spans="1:17" x14ac:dyDescent="0.35">
      <c r="A1960" s="4">
        <v>25000000</v>
      </c>
      <c r="B1960" t="s">
        <v>7503</v>
      </c>
      <c r="C1960">
        <v>83770</v>
      </c>
      <c r="D1960" t="s">
        <v>7504</v>
      </c>
      <c r="E1960" t="s">
        <v>7505</v>
      </c>
      <c r="F1960">
        <v>14.613151999999999</v>
      </c>
      <c r="G1960" s="1">
        <v>41051</v>
      </c>
      <c r="H1960">
        <v>8784318</v>
      </c>
      <c r="I1960">
        <v>137</v>
      </c>
      <c r="J1960">
        <v>5.5</v>
      </c>
      <c r="K1960">
        <v>301</v>
      </c>
      <c r="L1960">
        <v>2012</v>
      </c>
      <c r="M1960" t="s">
        <v>28</v>
      </c>
      <c r="N1960" t="s">
        <v>4675</v>
      </c>
      <c r="O1960" s="4">
        <f>tblMovies[[#This Row],[WorldwideGross]] - tblMovies[[#This Row],[budget]]</f>
        <v>-16215682</v>
      </c>
      <c r="P1960">
        <f>IF(tblMovies[[#This Row],[budget]]&gt;0, (tblMovies[[#This Row],[WorldwideGross]]-tblMovies[[#This Row],[budget]]) / tblMovies[[#This Row],[budget]], 0)</f>
        <v>-0.64862728000000003</v>
      </c>
      <c r="Q1960" t="str">
        <f>IF(tblMovies[[#This Row],[budget]]&gt;150000000,"Blockbuster",
 IF(tblMovies[[#This Row],[budget]]&gt;50000000,"High",
 IF(tblMovies[[#This Row],[budget]]&gt;10000000,"Mid","Low")))</f>
        <v>Mid</v>
      </c>
    </row>
    <row r="1961" spans="1:17" x14ac:dyDescent="0.35">
      <c r="A1961" s="4">
        <v>24000000</v>
      </c>
      <c r="B1961" t="s">
        <v>99</v>
      </c>
      <c r="C1961">
        <v>168</v>
      </c>
      <c r="D1961" t="s">
        <v>7508</v>
      </c>
      <c r="E1961" t="s">
        <v>7509</v>
      </c>
      <c r="F1961">
        <v>22.258427999999999</v>
      </c>
      <c r="G1961" s="1">
        <v>31741</v>
      </c>
      <c r="H1961">
        <v>133000000</v>
      </c>
      <c r="I1961">
        <v>119</v>
      </c>
      <c r="J1961">
        <v>6.9</v>
      </c>
      <c r="K1961">
        <v>477</v>
      </c>
      <c r="L1961">
        <v>1986</v>
      </c>
      <c r="M1961" t="s">
        <v>109</v>
      </c>
      <c r="N1961" t="s">
        <v>110</v>
      </c>
      <c r="O1961" s="4">
        <f>tblMovies[[#This Row],[WorldwideGross]] - tblMovies[[#This Row],[budget]]</f>
        <v>109000000</v>
      </c>
      <c r="P1961">
        <f>IF(tblMovies[[#This Row],[budget]]&gt;0, (tblMovies[[#This Row],[WorldwideGross]]-tblMovies[[#This Row],[budget]]) / tblMovies[[#This Row],[budget]], 0)</f>
        <v>4.541666666666667</v>
      </c>
      <c r="Q1961" t="str">
        <f>IF(tblMovies[[#This Row],[budget]]&gt;150000000,"Blockbuster",
 IF(tblMovies[[#This Row],[budget]]&gt;50000000,"High",
 IF(tblMovies[[#This Row],[budget]]&gt;10000000,"Mid","Low")))</f>
        <v>Mid</v>
      </c>
    </row>
    <row r="1962" spans="1:17" x14ac:dyDescent="0.35">
      <c r="A1962" s="4">
        <v>24000000</v>
      </c>
      <c r="B1962" t="s">
        <v>7510</v>
      </c>
      <c r="C1962">
        <v>1246</v>
      </c>
      <c r="D1962" t="s">
        <v>7511</v>
      </c>
      <c r="E1962" t="s">
        <v>7512</v>
      </c>
      <c r="F1962">
        <v>30.445257000000002</v>
      </c>
      <c r="G1962" s="1">
        <v>39071</v>
      </c>
      <c r="H1962">
        <v>155721132</v>
      </c>
      <c r="I1962">
        <v>102</v>
      </c>
      <c r="J1962">
        <v>6.5</v>
      </c>
      <c r="K1962">
        <v>835</v>
      </c>
      <c r="L1962">
        <v>2006</v>
      </c>
      <c r="M1962" t="s">
        <v>155</v>
      </c>
      <c r="N1962" t="s">
        <v>35</v>
      </c>
      <c r="O1962" s="4">
        <f>tblMovies[[#This Row],[WorldwideGross]] - tblMovies[[#This Row],[budget]]</f>
        <v>131721132</v>
      </c>
      <c r="P1962">
        <f>IF(tblMovies[[#This Row],[budget]]&gt;0, (tblMovies[[#This Row],[WorldwideGross]]-tblMovies[[#This Row],[budget]]) / tblMovies[[#This Row],[budget]], 0)</f>
        <v>5.4883804999999999</v>
      </c>
      <c r="Q1962" t="str">
        <f>IF(tblMovies[[#This Row],[budget]]&gt;150000000,"Blockbuster",
 IF(tblMovies[[#This Row],[budget]]&gt;50000000,"High",
 IF(tblMovies[[#This Row],[budget]]&gt;10000000,"Mid","Low")))</f>
        <v>Mid</v>
      </c>
    </row>
    <row r="1963" spans="1:17" x14ac:dyDescent="0.35">
      <c r="A1963" s="4">
        <v>24000000</v>
      </c>
      <c r="B1963" t="s">
        <v>99</v>
      </c>
      <c r="C1963">
        <v>4233</v>
      </c>
      <c r="D1963" t="s">
        <v>7514</v>
      </c>
      <c r="E1963" t="s">
        <v>7515</v>
      </c>
      <c r="F1963">
        <v>35.244036999999999</v>
      </c>
      <c r="G1963" s="1">
        <v>35773</v>
      </c>
      <c r="H1963">
        <v>172363301</v>
      </c>
      <c r="I1963">
        <v>120</v>
      </c>
      <c r="J1963">
        <v>6.1</v>
      </c>
      <c r="K1963">
        <v>840</v>
      </c>
      <c r="L1963">
        <v>1997</v>
      </c>
      <c r="M1963" t="s">
        <v>1821</v>
      </c>
      <c r="N1963" t="s">
        <v>1142</v>
      </c>
      <c r="O1963" s="4">
        <f>tblMovies[[#This Row],[WorldwideGross]] - tblMovies[[#This Row],[budget]]</f>
        <v>148363301</v>
      </c>
      <c r="P1963">
        <f>IF(tblMovies[[#This Row],[budget]]&gt;0, (tblMovies[[#This Row],[WorldwideGross]]-tblMovies[[#This Row],[budget]]) / tblMovies[[#This Row],[budget]], 0)</f>
        <v>6.1818042083333333</v>
      </c>
      <c r="Q1963" t="str">
        <f>IF(tblMovies[[#This Row],[budget]]&gt;150000000,"Blockbuster",
 IF(tblMovies[[#This Row],[budget]]&gt;50000000,"High",
 IF(tblMovies[[#This Row],[budget]]&gt;10000000,"Mid","Low")))</f>
        <v>Mid</v>
      </c>
    </row>
    <row r="1964" spans="1:17" x14ac:dyDescent="0.35">
      <c r="A1964" s="4">
        <v>25000000</v>
      </c>
      <c r="B1964" t="s">
        <v>7517</v>
      </c>
      <c r="C1964">
        <v>174751</v>
      </c>
      <c r="D1964" t="s">
        <v>7518</v>
      </c>
      <c r="E1964" t="s">
        <v>7519</v>
      </c>
      <c r="F1964">
        <v>15.333575</v>
      </c>
      <c r="G1964" s="1">
        <v>42370</v>
      </c>
      <c r="H1964">
        <v>1397284</v>
      </c>
      <c r="I1964">
        <v>98</v>
      </c>
      <c r="J1964">
        <v>5.4</v>
      </c>
      <c r="K1964">
        <v>285</v>
      </c>
      <c r="L1964">
        <v>2016</v>
      </c>
      <c r="M1964" t="s">
        <v>21</v>
      </c>
      <c r="N1964" t="s">
        <v>7521</v>
      </c>
      <c r="O1964" s="4">
        <f>tblMovies[[#This Row],[WorldwideGross]] - tblMovies[[#This Row],[budget]]</f>
        <v>-23602716</v>
      </c>
      <c r="P1964">
        <f>IF(tblMovies[[#This Row],[budget]]&gt;0, (tblMovies[[#This Row],[WorldwideGross]]-tblMovies[[#This Row],[budget]]) / tblMovies[[#This Row],[budget]], 0)</f>
        <v>-0.94410864000000005</v>
      </c>
      <c r="Q1964" t="str">
        <f>IF(tblMovies[[#This Row],[budget]]&gt;150000000,"Blockbuster",
 IF(tblMovies[[#This Row],[budget]]&gt;50000000,"High",
 IF(tblMovies[[#This Row],[budget]]&gt;10000000,"Mid","Low")))</f>
        <v>Mid</v>
      </c>
    </row>
    <row r="1965" spans="1:17" x14ac:dyDescent="0.35">
      <c r="A1965" s="4">
        <v>24000000</v>
      </c>
      <c r="B1965" t="s">
        <v>99</v>
      </c>
      <c r="C1965">
        <v>184098</v>
      </c>
      <c r="D1965" t="s">
        <v>7522</v>
      </c>
      <c r="E1965" t="s">
        <v>7523</v>
      </c>
      <c r="F1965">
        <v>15.237142</v>
      </c>
      <c r="G1965" s="1">
        <v>41810</v>
      </c>
      <c r="H1965">
        <v>70181428</v>
      </c>
      <c r="I1965">
        <v>105</v>
      </c>
      <c r="J1965">
        <v>6.4</v>
      </c>
      <c r="K1965">
        <v>225</v>
      </c>
      <c r="L1965">
        <v>2014</v>
      </c>
      <c r="M1965" t="s">
        <v>431</v>
      </c>
      <c r="N1965" t="s">
        <v>7525</v>
      </c>
      <c r="O1965" s="4">
        <f>tblMovies[[#This Row],[WorldwideGross]] - tblMovies[[#This Row],[budget]]</f>
        <v>46181428</v>
      </c>
      <c r="P1965">
        <f>IF(tblMovies[[#This Row],[budget]]&gt;0, (tblMovies[[#This Row],[WorldwideGross]]-tblMovies[[#This Row],[budget]]) / tblMovies[[#This Row],[budget]], 0)</f>
        <v>1.9242261666666667</v>
      </c>
      <c r="Q1965" t="str">
        <f>IF(tblMovies[[#This Row],[budget]]&gt;150000000,"Blockbuster",
 IF(tblMovies[[#This Row],[budget]]&gt;50000000,"High",
 IF(tblMovies[[#This Row],[budget]]&gt;10000000,"Mid","Low")))</f>
        <v>Mid</v>
      </c>
    </row>
    <row r="1966" spans="1:17" x14ac:dyDescent="0.35">
      <c r="A1966" s="4">
        <v>41300000</v>
      </c>
      <c r="B1966" t="s">
        <v>99</v>
      </c>
      <c r="C1966">
        <v>2069</v>
      </c>
      <c r="D1966" t="s">
        <v>7526</v>
      </c>
      <c r="E1966" t="s">
        <v>7527</v>
      </c>
      <c r="F1966">
        <v>23.441134999999999</v>
      </c>
      <c r="G1966" s="1">
        <v>36574</v>
      </c>
      <c r="H1966">
        <v>106371651</v>
      </c>
      <c r="I1966">
        <v>98</v>
      </c>
      <c r="J1966">
        <v>6.2</v>
      </c>
      <c r="K1966">
        <v>531</v>
      </c>
      <c r="L1966">
        <v>2000</v>
      </c>
      <c r="M1966" t="s">
        <v>431</v>
      </c>
      <c r="N1966" t="s">
        <v>2074</v>
      </c>
      <c r="O1966" s="4">
        <f>tblMovies[[#This Row],[WorldwideGross]] - tblMovies[[#This Row],[budget]]</f>
        <v>65071651</v>
      </c>
      <c r="P1966">
        <f>IF(tblMovies[[#This Row],[budget]]&gt;0, (tblMovies[[#This Row],[WorldwideGross]]-tblMovies[[#This Row],[budget]]) / tblMovies[[#This Row],[budget]], 0)</f>
        <v>1.575584769975787</v>
      </c>
      <c r="Q1966" t="str">
        <f>IF(tblMovies[[#This Row],[budget]]&gt;150000000,"Blockbuster",
 IF(tblMovies[[#This Row],[budget]]&gt;50000000,"High",
 IF(tblMovies[[#This Row],[budget]]&gt;10000000,"Mid","Low")))</f>
        <v>Mid</v>
      </c>
    </row>
    <row r="1967" spans="1:17" x14ac:dyDescent="0.35">
      <c r="A1967" s="4">
        <v>8200000</v>
      </c>
      <c r="B1967" t="s">
        <v>99</v>
      </c>
      <c r="C1967">
        <v>1788</v>
      </c>
      <c r="D1967" t="s">
        <v>7530</v>
      </c>
      <c r="E1967" t="s">
        <v>7531</v>
      </c>
      <c r="F1967">
        <v>25.034140000000001</v>
      </c>
      <c r="G1967" s="1">
        <v>30729</v>
      </c>
      <c r="H1967">
        <v>80035402</v>
      </c>
      <c r="I1967">
        <v>107</v>
      </c>
      <c r="J1967">
        <v>6.4</v>
      </c>
      <c r="K1967">
        <v>505</v>
      </c>
      <c r="L1967">
        <v>1984</v>
      </c>
      <c r="M1967" t="s">
        <v>155</v>
      </c>
      <c r="N1967" t="s">
        <v>110</v>
      </c>
      <c r="O1967" s="4">
        <f>tblMovies[[#This Row],[WorldwideGross]] - tblMovies[[#This Row],[budget]]</f>
        <v>71835402</v>
      </c>
      <c r="P1967">
        <f>IF(tblMovies[[#This Row],[budget]]&gt;0, (tblMovies[[#This Row],[WorldwideGross]]-tblMovies[[#This Row],[budget]]) / tblMovies[[#This Row],[budget]], 0)</f>
        <v>8.7604148780487812</v>
      </c>
      <c r="Q1967" t="str">
        <f>IF(tblMovies[[#This Row],[budget]]&gt;150000000,"Blockbuster",
 IF(tblMovies[[#This Row],[budget]]&gt;50000000,"High",
 IF(tblMovies[[#This Row],[budget]]&gt;10000000,"Mid","Low")))</f>
        <v>Low</v>
      </c>
    </row>
    <row r="1968" spans="1:17" x14ac:dyDescent="0.35">
      <c r="A1968" s="4">
        <v>24000000</v>
      </c>
      <c r="B1968" t="s">
        <v>7533</v>
      </c>
      <c r="C1968">
        <v>11635</v>
      </c>
      <c r="D1968" t="s">
        <v>7534</v>
      </c>
      <c r="E1968" t="s">
        <v>7535</v>
      </c>
      <c r="F1968">
        <v>24.70166</v>
      </c>
      <c r="G1968" s="1">
        <v>37673</v>
      </c>
      <c r="H1968">
        <v>87055349</v>
      </c>
      <c r="I1968">
        <v>91</v>
      </c>
      <c r="J1968">
        <v>6.6</v>
      </c>
      <c r="K1968">
        <v>541</v>
      </c>
      <c r="L1968">
        <v>2003</v>
      </c>
      <c r="M1968" t="s">
        <v>431</v>
      </c>
      <c r="N1968" t="s">
        <v>524</v>
      </c>
      <c r="O1968" s="4">
        <f>tblMovies[[#This Row],[WorldwideGross]] - tblMovies[[#This Row],[budget]]</f>
        <v>63055349</v>
      </c>
      <c r="P1968">
        <f>IF(tblMovies[[#This Row],[budget]]&gt;0, (tblMovies[[#This Row],[WorldwideGross]]-tblMovies[[#This Row],[budget]]) / tblMovies[[#This Row],[budget]], 0)</f>
        <v>2.6273062083333332</v>
      </c>
      <c r="Q1968" t="str">
        <f>IF(tblMovies[[#This Row],[budget]]&gt;150000000,"Blockbuster",
 IF(tblMovies[[#This Row],[budget]]&gt;50000000,"High",
 IF(tblMovies[[#This Row],[budget]]&gt;10000000,"Mid","Low")))</f>
        <v>Mid</v>
      </c>
    </row>
    <row r="1969" spans="1:17" x14ac:dyDescent="0.35">
      <c r="A1969" s="4">
        <v>24000000</v>
      </c>
      <c r="B1969" t="s">
        <v>99</v>
      </c>
      <c r="C1969">
        <v>177</v>
      </c>
      <c r="D1969" t="s">
        <v>7537</v>
      </c>
      <c r="E1969" t="s">
        <v>7538</v>
      </c>
      <c r="F1969">
        <v>16.146571999999999</v>
      </c>
      <c r="G1969" s="1">
        <v>33490</v>
      </c>
      <c r="H1969">
        <v>41895491</v>
      </c>
      <c r="I1969">
        <v>137</v>
      </c>
      <c r="J1969">
        <v>7.2</v>
      </c>
      <c r="K1969">
        <v>341</v>
      </c>
      <c r="L1969">
        <v>1991</v>
      </c>
      <c r="M1969" t="s">
        <v>431</v>
      </c>
      <c r="N1969" t="s">
        <v>953</v>
      </c>
      <c r="O1969" s="4">
        <f>tblMovies[[#This Row],[WorldwideGross]] - tblMovies[[#This Row],[budget]]</f>
        <v>17895491</v>
      </c>
      <c r="P1969">
        <f>IF(tblMovies[[#This Row],[budget]]&gt;0, (tblMovies[[#This Row],[WorldwideGross]]-tblMovies[[#This Row],[budget]]) / tblMovies[[#This Row],[budget]], 0)</f>
        <v>0.74564545833333329</v>
      </c>
      <c r="Q1969" t="str">
        <f>IF(tblMovies[[#This Row],[budget]]&gt;150000000,"Blockbuster",
 IF(tblMovies[[#This Row],[budget]]&gt;50000000,"High",
 IF(tblMovies[[#This Row],[budget]]&gt;10000000,"Mid","Low")))</f>
        <v>Mid</v>
      </c>
    </row>
    <row r="1970" spans="1:17" x14ac:dyDescent="0.35">
      <c r="A1970" s="4">
        <v>65000000</v>
      </c>
      <c r="B1970" t="s">
        <v>99</v>
      </c>
      <c r="C1970">
        <v>3600</v>
      </c>
      <c r="D1970" t="s">
        <v>7539</v>
      </c>
      <c r="E1970" t="s">
        <v>7540</v>
      </c>
      <c r="F1970">
        <v>20.793026000000001</v>
      </c>
      <c r="G1970" s="1">
        <v>36112</v>
      </c>
      <c r="H1970">
        <v>40002112</v>
      </c>
      <c r="I1970">
        <v>100</v>
      </c>
      <c r="J1970">
        <v>5.0999999999999996</v>
      </c>
      <c r="K1970">
        <v>374</v>
      </c>
      <c r="L1970">
        <v>1998</v>
      </c>
      <c r="M1970" t="s">
        <v>1821</v>
      </c>
      <c r="N1970" t="s">
        <v>35</v>
      </c>
      <c r="O1970" s="4">
        <f>tblMovies[[#This Row],[WorldwideGross]] - tblMovies[[#This Row],[budget]]</f>
        <v>-24997888</v>
      </c>
      <c r="P1970">
        <f>IF(tblMovies[[#This Row],[budget]]&gt;0, (tblMovies[[#This Row],[WorldwideGross]]-tblMovies[[#This Row],[budget]]) / tblMovies[[#This Row],[budget]], 0)</f>
        <v>-0.38458289230769233</v>
      </c>
      <c r="Q1970" t="str">
        <f>IF(tblMovies[[#This Row],[budget]]&gt;150000000,"Blockbuster",
 IF(tblMovies[[#This Row],[budget]]&gt;50000000,"High",
 IF(tblMovies[[#This Row],[budget]]&gt;10000000,"Mid","Low")))</f>
        <v>High</v>
      </c>
    </row>
    <row r="1971" spans="1:17" x14ac:dyDescent="0.35">
      <c r="A1971" s="4">
        <v>24000000</v>
      </c>
      <c r="B1971" t="s">
        <v>99</v>
      </c>
      <c r="C1971">
        <v>2621</v>
      </c>
      <c r="D1971" t="s">
        <v>7542</v>
      </c>
      <c r="E1971" t="s">
        <v>7543</v>
      </c>
      <c r="F1971">
        <v>5.7714790000000002</v>
      </c>
      <c r="G1971" s="1">
        <v>36623</v>
      </c>
      <c r="H1971">
        <v>36609995</v>
      </c>
      <c r="I1971">
        <v>115</v>
      </c>
      <c r="J1971">
        <v>6.1</v>
      </c>
      <c r="K1971">
        <v>67</v>
      </c>
      <c r="L1971">
        <v>2000</v>
      </c>
      <c r="M1971" t="s">
        <v>1220</v>
      </c>
      <c r="N1971" t="s">
        <v>3375</v>
      </c>
      <c r="O1971" s="4">
        <f>tblMovies[[#This Row],[WorldwideGross]] - tblMovies[[#This Row],[budget]]</f>
        <v>12609995</v>
      </c>
      <c r="P1971">
        <f>IF(tblMovies[[#This Row],[budget]]&gt;0, (tblMovies[[#This Row],[WorldwideGross]]-tblMovies[[#This Row],[budget]]) / tblMovies[[#This Row],[budget]], 0)</f>
        <v>0.52541645833333328</v>
      </c>
      <c r="Q1971" t="str">
        <f>IF(tblMovies[[#This Row],[budget]]&gt;150000000,"Blockbuster",
 IF(tblMovies[[#This Row],[budget]]&gt;50000000,"High",
 IF(tblMovies[[#This Row],[budget]]&gt;10000000,"Mid","Low")))</f>
        <v>Mid</v>
      </c>
    </row>
    <row r="1972" spans="1:17" x14ac:dyDescent="0.35">
      <c r="A1972" s="4">
        <v>24000000</v>
      </c>
      <c r="B1972" t="s">
        <v>7545</v>
      </c>
      <c r="C1972">
        <v>10358</v>
      </c>
      <c r="D1972" t="s">
        <v>7546</v>
      </c>
      <c r="E1972" t="s">
        <v>7547</v>
      </c>
      <c r="F1972">
        <v>27.326466</v>
      </c>
      <c r="G1972" s="1">
        <v>39709</v>
      </c>
      <c r="H1972">
        <v>42105111</v>
      </c>
      <c r="I1972">
        <v>102</v>
      </c>
      <c r="J1972">
        <v>6.1</v>
      </c>
      <c r="K1972">
        <v>721</v>
      </c>
      <c r="L1972">
        <v>2008</v>
      </c>
      <c r="M1972" t="s">
        <v>431</v>
      </c>
      <c r="N1972" t="s">
        <v>7549</v>
      </c>
      <c r="O1972" s="4">
        <f>tblMovies[[#This Row],[WorldwideGross]] - tblMovies[[#This Row],[budget]]</f>
        <v>18105111</v>
      </c>
      <c r="P1972">
        <f>IF(tblMovies[[#This Row],[budget]]&gt;0, (tblMovies[[#This Row],[WorldwideGross]]-tblMovies[[#This Row],[budget]]) / tblMovies[[#This Row],[budget]], 0)</f>
        <v>0.754379625</v>
      </c>
      <c r="Q1972" t="str">
        <f>IF(tblMovies[[#This Row],[budget]]&gt;150000000,"Blockbuster",
 IF(tblMovies[[#This Row],[budget]]&gt;50000000,"High",
 IF(tblMovies[[#This Row],[budget]]&gt;10000000,"Mid","Low")))</f>
        <v>Mid</v>
      </c>
    </row>
    <row r="1973" spans="1:17" x14ac:dyDescent="0.35">
      <c r="A1973" s="4">
        <v>24000000</v>
      </c>
      <c r="B1973" t="s">
        <v>99</v>
      </c>
      <c r="C1973">
        <v>10480</v>
      </c>
      <c r="D1973" t="s">
        <v>7550</v>
      </c>
      <c r="E1973" t="s">
        <v>7551</v>
      </c>
      <c r="F1973">
        <v>3.5723389999999999</v>
      </c>
      <c r="G1973" s="1">
        <v>36777</v>
      </c>
      <c r="H1973">
        <v>0</v>
      </c>
      <c r="I1973">
        <v>108</v>
      </c>
      <c r="J1973">
        <v>5.9</v>
      </c>
      <c r="K1973">
        <v>111</v>
      </c>
      <c r="L1973">
        <v>2000</v>
      </c>
      <c r="M1973" t="s">
        <v>431</v>
      </c>
      <c r="N1973" t="s">
        <v>7553</v>
      </c>
      <c r="O1973" s="4">
        <f>tblMovies[[#This Row],[WorldwideGross]] - tblMovies[[#This Row],[budget]]</f>
        <v>-24000000</v>
      </c>
      <c r="P1973">
        <f>IF(tblMovies[[#This Row],[budget]]&gt;0, (tblMovies[[#This Row],[WorldwideGross]]-tblMovies[[#This Row],[budget]]) / tblMovies[[#This Row],[budget]], 0)</f>
        <v>-1</v>
      </c>
      <c r="Q1973" t="str">
        <f>IF(tblMovies[[#This Row],[budget]]&gt;150000000,"Blockbuster",
 IF(tblMovies[[#This Row],[budget]]&gt;50000000,"High",
 IF(tblMovies[[#This Row],[budget]]&gt;10000000,"Mid","Low")))</f>
        <v>Mid</v>
      </c>
    </row>
    <row r="1974" spans="1:17" x14ac:dyDescent="0.35">
      <c r="A1974" s="4">
        <v>24000000</v>
      </c>
      <c r="B1974" t="s">
        <v>7554</v>
      </c>
      <c r="C1974">
        <v>10313</v>
      </c>
      <c r="D1974" t="s">
        <v>7555</v>
      </c>
      <c r="E1974" t="s">
        <v>7556</v>
      </c>
      <c r="F1974">
        <v>20.69219</v>
      </c>
      <c r="G1974" s="1">
        <v>40103</v>
      </c>
      <c r="H1974">
        <v>68729358</v>
      </c>
      <c r="I1974">
        <v>93</v>
      </c>
      <c r="J1974">
        <v>5.9</v>
      </c>
      <c r="K1974">
        <v>742</v>
      </c>
      <c r="L1974">
        <v>2009</v>
      </c>
      <c r="M1974" t="s">
        <v>431</v>
      </c>
      <c r="N1974" t="s">
        <v>4011</v>
      </c>
      <c r="O1974" s="4">
        <f>tblMovies[[#This Row],[WorldwideGross]] - tblMovies[[#This Row],[budget]]</f>
        <v>44729358</v>
      </c>
      <c r="P1974">
        <f>IF(tblMovies[[#This Row],[budget]]&gt;0, (tblMovies[[#This Row],[WorldwideGross]]-tblMovies[[#This Row],[budget]]) / tblMovies[[#This Row],[budget]], 0)</f>
        <v>1.8637232500000001</v>
      </c>
      <c r="Q1974" t="str">
        <f>IF(tblMovies[[#This Row],[budget]]&gt;150000000,"Blockbuster",
 IF(tblMovies[[#This Row],[budget]]&gt;50000000,"High",
 IF(tblMovies[[#This Row],[budget]]&gt;10000000,"Mid","Low")))</f>
        <v>Mid</v>
      </c>
    </row>
    <row r="1975" spans="1:17" x14ac:dyDescent="0.35">
      <c r="A1975" s="4">
        <v>0</v>
      </c>
      <c r="B1975" t="s">
        <v>99</v>
      </c>
      <c r="C1975">
        <v>18828</v>
      </c>
      <c r="D1975" t="s">
        <v>7559</v>
      </c>
      <c r="E1975" t="s">
        <v>7560</v>
      </c>
      <c r="F1975">
        <v>1.903405</v>
      </c>
      <c r="G1975" s="1">
        <v>36903</v>
      </c>
      <c r="H1975">
        <v>0</v>
      </c>
      <c r="I1975">
        <v>88</v>
      </c>
      <c r="J1975">
        <v>5.5</v>
      </c>
      <c r="K1975">
        <v>24</v>
      </c>
      <c r="L1975">
        <v>2001</v>
      </c>
      <c r="M1975" t="s">
        <v>28</v>
      </c>
      <c r="N1975" t="s">
        <v>957</v>
      </c>
      <c r="O1975" s="4">
        <f>tblMovies[[#This Row],[WorldwideGross]] - tblMovies[[#This Row],[budget]]</f>
        <v>0</v>
      </c>
      <c r="P1975">
        <f>IF(tblMovies[[#This Row],[budget]]&gt;0, (tblMovies[[#This Row],[WorldwideGross]]-tblMovies[[#This Row],[budget]]) / tblMovies[[#This Row],[budget]], 0)</f>
        <v>0</v>
      </c>
      <c r="Q1975" t="str">
        <f>IF(tblMovies[[#This Row],[budget]]&gt;150000000,"Blockbuster",
 IF(tblMovies[[#This Row],[budget]]&gt;50000000,"High",
 IF(tblMovies[[#This Row],[budget]]&gt;10000000,"Mid","Low")))</f>
        <v>Low</v>
      </c>
    </row>
    <row r="1976" spans="1:17" x14ac:dyDescent="0.35">
      <c r="A1976" s="4">
        <v>40000000</v>
      </c>
      <c r="B1976" t="s">
        <v>99</v>
      </c>
      <c r="C1976">
        <v>3558</v>
      </c>
      <c r="D1976" t="s">
        <v>7561</v>
      </c>
      <c r="E1976" t="s">
        <v>7562</v>
      </c>
      <c r="F1976">
        <v>10.713521</v>
      </c>
      <c r="G1976" s="1">
        <v>36515</v>
      </c>
      <c r="H1976">
        <v>0</v>
      </c>
      <c r="I1976">
        <v>127</v>
      </c>
      <c r="J1976">
        <v>7.6</v>
      </c>
      <c r="K1976">
        <v>721</v>
      </c>
      <c r="L1976">
        <v>1999</v>
      </c>
      <c r="M1976" t="s">
        <v>155</v>
      </c>
      <c r="N1976" t="s">
        <v>863</v>
      </c>
      <c r="O1976" s="4">
        <f>tblMovies[[#This Row],[WorldwideGross]] - tblMovies[[#This Row],[budget]]</f>
        <v>-40000000</v>
      </c>
      <c r="P1976">
        <f>IF(tblMovies[[#This Row],[budget]]&gt;0, (tblMovies[[#This Row],[WorldwideGross]]-tblMovies[[#This Row],[budget]]) / tblMovies[[#This Row],[budget]], 0)</f>
        <v>-1</v>
      </c>
      <c r="Q1976" t="str">
        <f>IF(tblMovies[[#This Row],[budget]]&gt;150000000,"Blockbuster",
 IF(tblMovies[[#This Row],[budget]]&gt;50000000,"High",
 IF(tblMovies[[#This Row],[budget]]&gt;10000000,"Mid","Low")))</f>
        <v>Mid</v>
      </c>
    </row>
    <row r="1977" spans="1:17" x14ac:dyDescent="0.35">
      <c r="A1977" s="4">
        <v>17000000</v>
      </c>
      <c r="B1977" t="s">
        <v>99</v>
      </c>
      <c r="C1977">
        <v>13476</v>
      </c>
      <c r="D1977" t="s">
        <v>7564</v>
      </c>
      <c r="E1977" t="s">
        <v>7565</v>
      </c>
      <c r="F1977">
        <v>7.701041</v>
      </c>
      <c r="G1977" s="1">
        <v>38009</v>
      </c>
      <c r="H1977">
        <v>16980098</v>
      </c>
      <c r="I1977">
        <v>95</v>
      </c>
      <c r="J1977">
        <v>5.5</v>
      </c>
      <c r="K1977">
        <v>160</v>
      </c>
      <c r="L1977">
        <v>2004</v>
      </c>
      <c r="M1977" t="s">
        <v>431</v>
      </c>
      <c r="N1977" t="s">
        <v>524</v>
      </c>
      <c r="O1977" s="4">
        <f>tblMovies[[#This Row],[WorldwideGross]] - tblMovies[[#This Row],[budget]]</f>
        <v>-19902</v>
      </c>
      <c r="P1977">
        <f>IF(tblMovies[[#This Row],[budget]]&gt;0, (tblMovies[[#This Row],[WorldwideGross]]-tblMovies[[#This Row],[budget]]) / tblMovies[[#This Row],[budget]], 0)</f>
        <v>-1.1707058823529411E-3</v>
      </c>
      <c r="Q1977" t="str">
        <f>IF(tblMovies[[#This Row],[budget]]&gt;150000000,"Blockbuster",
 IF(tblMovies[[#This Row],[budget]]&gt;50000000,"High",
 IF(tblMovies[[#This Row],[budget]]&gt;10000000,"Mid","Low")))</f>
        <v>Mid</v>
      </c>
    </row>
    <row r="1978" spans="1:17" x14ac:dyDescent="0.35">
      <c r="A1978" s="4">
        <v>24000000</v>
      </c>
      <c r="B1978" t="s">
        <v>99</v>
      </c>
      <c r="C1978">
        <v>10208</v>
      </c>
      <c r="D1978" t="s">
        <v>7567</v>
      </c>
      <c r="E1978" t="s">
        <v>7568</v>
      </c>
      <c r="F1978">
        <v>6.5891929999999999</v>
      </c>
      <c r="G1978" s="1">
        <v>36355</v>
      </c>
      <c r="H1978">
        <v>16290976</v>
      </c>
      <c r="I1978">
        <v>87</v>
      </c>
      <c r="J1978">
        <v>5.8</v>
      </c>
      <c r="K1978">
        <v>92</v>
      </c>
      <c r="L1978">
        <v>1999</v>
      </c>
      <c r="M1978" t="s">
        <v>52</v>
      </c>
      <c r="N1978" t="s">
        <v>35</v>
      </c>
      <c r="O1978" s="4">
        <f>tblMovies[[#This Row],[WorldwideGross]] - tblMovies[[#This Row],[budget]]</f>
        <v>-7709024</v>
      </c>
      <c r="P1978">
        <f>IF(tblMovies[[#This Row],[budget]]&gt;0, (tblMovies[[#This Row],[WorldwideGross]]-tblMovies[[#This Row],[budget]]) / tblMovies[[#This Row],[budget]], 0)</f>
        <v>-0.32120933333333335</v>
      </c>
      <c r="Q1978" t="str">
        <f>IF(tblMovies[[#This Row],[budget]]&gt;150000000,"Blockbuster",
 IF(tblMovies[[#This Row],[budget]]&gt;50000000,"High",
 IF(tblMovies[[#This Row],[budget]]&gt;10000000,"Mid","Low")))</f>
        <v>Mid</v>
      </c>
    </row>
    <row r="1979" spans="1:17" x14ac:dyDescent="0.35">
      <c r="A1979" s="4">
        <v>24000000</v>
      </c>
      <c r="B1979" t="s">
        <v>99</v>
      </c>
      <c r="C1979">
        <v>24961</v>
      </c>
      <c r="D1979" t="s">
        <v>7571</v>
      </c>
      <c r="E1979" t="s">
        <v>7572</v>
      </c>
      <c r="F1979">
        <v>2.7533129999999999</v>
      </c>
      <c r="G1979" s="1">
        <v>28787</v>
      </c>
      <c r="H1979">
        <v>21049053</v>
      </c>
      <c r="I1979">
        <v>134</v>
      </c>
      <c r="J1979">
        <v>5.9</v>
      </c>
      <c r="K1979">
        <v>58</v>
      </c>
      <c r="L1979">
        <v>1978</v>
      </c>
      <c r="M1979" t="s">
        <v>28</v>
      </c>
      <c r="N1979" t="s">
        <v>167</v>
      </c>
      <c r="O1979" s="4">
        <f>tblMovies[[#This Row],[WorldwideGross]] - tblMovies[[#This Row],[budget]]</f>
        <v>-2950947</v>
      </c>
      <c r="P1979">
        <f>IF(tblMovies[[#This Row],[budget]]&gt;0, (tblMovies[[#This Row],[WorldwideGross]]-tblMovies[[#This Row],[budget]]) / tblMovies[[#This Row],[budget]], 0)</f>
        <v>-0.122956125</v>
      </c>
      <c r="Q1979" t="str">
        <f>IF(tblMovies[[#This Row],[budget]]&gt;150000000,"Blockbuster",
 IF(tblMovies[[#This Row],[budget]]&gt;50000000,"High",
 IF(tblMovies[[#This Row],[budget]]&gt;10000000,"Mid","Low")))</f>
        <v>Mid</v>
      </c>
    </row>
    <row r="1980" spans="1:17" x14ac:dyDescent="0.35">
      <c r="A1980" s="4">
        <v>24000000</v>
      </c>
      <c r="B1980" t="s">
        <v>7574</v>
      </c>
      <c r="C1980">
        <v>20697</v>
      </c>
      <c r="D1980" t="s">
        <v>7575</v>
      </c>
      <c r="E1980" t="s">
        <v>7576</v>
      </c>
      <c r="F1980">
        <v>3.1130089999999999</v>
      </c>
      <c r="G1980" s="1">
        <v>36623</v>
      </c>
      <c r="H1980">
        <v>12372410</v>
      </c>
      <c r="I1980">
        <v>107</v>
      </c>
      <c r="J1980">
        <v>4.7</v>
      </c>
      <c r="K1980">
        <v>49</v>
      </c>
      <c r="L1980">
        <v>2000</v>
      </c>
      <c r="M1980" t="s">
        <v>21</v>
      </c>
      <c r="N1980" t="s">
        <v>4884</v>
      </c>
      <c r="O1980" s="4">
        <f>tblMovies[[#This Row],[WorldwideGross]] - tblMovies[[#This Row],[budget]]</f>
        <v>-11627590</v>
      </c>
      <c r="P1980">
        <f>IF(tblMovies[[#This Row],[budget]]&gt;0, (tblMovies[[#This Row],[WorldwideGross]]-tblMovies[[#This Row],[budget]]) / tblMovies[[#This Row],[budget]], 0)</f>
        <v>-0.48448291666666665</v>
      </c>
      <c r="Q1980" t="str">
        <f>IF(tblMovies[[#This Row],[budget]]&gt;150000000,"Blockbuster",
 IF(tblMovies[[#This Row],[budget]]&gt;50000000,"High",
 IF(tblMovies[[#This Row],[budget]]&gt;10000000,"Mid","Low")))</f>
        <v>Mid</v>
      </c>
    </row>
    <row r="1981" spans="1:17" x14ac:dyDescent="0.35">
      <c r="A1981" s="4">
        <v>24000000</v>
      </c>
      <c r="B1981" t="s">
        <v>99</v>
      </c>
      <c r="C1981">
        <v>20761</v>
      </c>
      <c r="D1981" t="s">
        <v>7577</v>
      </c>
      <c r="E1981" t="s">
        <v>7578</v>
      </c>
      <c r="F1981">
        <v>5.5662029999999998</v>
      </c>
      <c r="G1981" s="1">
        <v>36519</v>
      </c>
      <c r="H1981">
        <v>8434146</v>
      </c>
      <c r="I1981">
        <v>124</v>
      </c>
      <c r="J1981">
        <v>5.7</v>
      </c>
      <c r="K1981">
        <v>53</v>
      </c>
      <c r="L1981">
        <v>1999</v>
      </c>
      <c r="M1981" t="s">
        <v>431</v>
      </c>
      <c r="N1981" t="s">
        <v>957</v>
      </c>
      <c r="O1981" s="4">
        <f>tblMovies[[#This Row],[WorldwideGross]] - tblMovies[[#This Row],[budget]]</f>
        <v>-15565854</v>
      </c>
      <c r="P1981">
        <f>IF(tblMovies[[#This Row],[budget]]&gt;0, (tblMovies[[#This Row],[WorldwideGross]]-tblMovies[[#This Row],[budget]]) / tblMovies[[#This Row],[budget]], 0)</f>
        <v>-0.64857724999999999</v>
      </c>
      <c r="Q1981" t="str">
        <f>IF(tblMovies[[#This Row],[budget]]&gt;150000000,"Blockbuster",
 IF(tblMovies[[#This Row],[budget]]&gt;50000000,"High",
 IF(tblMovies[[#This Row],[budget]]&gt;10000000,"Mid","Low")))</f>
        <v>Mid</v>
      </c>
    </row>
    <row r="1982" spans="1:17" x14ac:dyDescent="0.35">
      <c r="A1982" s="4">
        <v>24000000</v>
      </c>
      <c r="B1982" t="s">
        <v>7579</v>
      </c>
      <c r="C1982">
        <v>70868</v>
      </c>
      <c r="D1982" t="s">
        <v>7580</v>
      </c>
      <c r="E1982" t="s">
        <v>7581</v>
      </c>
      <c r="F1982">
        <v>8.6308249999999997</v>
      </c>
      <c r="G1982" s="1">
        <v>40802</v>
      </c>
      <c r="H1982">
        <v>30551495</v>
      </c>
      <c r="I1982">
        <v>89</v>
      </c>
      <c r="J1982">
        <v>5</v>
      </c>
      <c r="K1982">
        <v>141</v>
      </c>
      <c r="L1982">
        <v>2011</v>
      </c>
      <c r="M1982" t="s">
        <v>1220</v>
      </c>
      <c r="N1982" t="s">
        <v>2038</v>
      </c>
      <c r="O1982" s="4">
        <f>tblMovies[[#This Row],[WorldwideGross]] - tblMovies[[#This Row],[budget]]</f>
        <v>6551495</v>
      </c>
      <c r="P1982">
        <f>IF(tblMovies[[#This Row],[budget]]&gt;0, (tblMovies[[#This Row],[WorldwideGross]]-tblMovies[[#This Row],[budget]]) / tblMovies[[#This Row],[budget]], 0)</f>
        <v>0.27297895833333335</v>
      </c>
      <c r="Q1982" t="str">
        <f>IF(tblMovies[[#This Row],[budget]]&gt;150000000,"Blockbuster",
 IF(tblMovies[[#This Row],[budget]]&gt;50000000,"High",
 IF(tblMovies[[#This Row],[budget]]&gt;10000000,"Mid","Low")))</f>
        <v>Mid</v>
      </c>
    </row>
    <row r="1983" spans="1:17" x14ac:dyDescent="0.35">
      <c r="A1983" s="4">
        <v>24000000</v>
      </c>
      <c r="B1983" t="s">
        <v>7583</v>
      </c>
      <c r="C1983">
        <v>43593</v>
      </c>
      <c r="D1983" t="s">
        <v>7584</v>
      </c>
      <c r="E1983" t="s">
        <v>7585</v>
      </c>
      <c r="F1983">
        <v>23.343838999999999</v>
      </c>
      <c r="G1983" s="1">
        <v>40410</v>
      </c>
      <c r="H1983">
        <v>83188165</v>
      </c>
      <c r="I1983">
        <v>88</v>
      </c>
      <c r="J1983">
        <v>5.3</v>
      </c>
      <c r="K1983">
        <v>581</v>
      </c>
      <c r="L1983">
        <v>2010</v>
      </c>
      <c r="M1983" t="s">
        <v>431</v>
      </c>
      <c r="N1983" t="s">
        <v>2038</v>
      </c>
      <c r="O1983" s="4">
        <f>tblMovies[[#This Row],[WorldwideGross]] - tblMovies[[#This Row],[budget]]</f>
        <v>59188165</v>
      </c>
      <c r="P1983">
        <f>IF(tblMovies[[#This Row],[budget]]&gt;0, (tblMovies[[#This Row],[WorldwideGross]]-tblMovies[[#This Row],[budget]]) / tblMovies[[#This Row],[budget]], 0)</f>
        <v>2.4661735416666666</v>
      </c>
      <c r="Q1983" t="str">
        <f>IF(tblMovies[[#This Row],[budget]]&gt;150000000,"Blockbuster",
 IF(tblMovies[[#This Row],[budget]]&gt;50000000,"High",
 IF(tblMovies[[#This Row],[budget]]&gt;10000000,"Mid","Low")))</f>
        <v>Mid</v>
      </c>
    </row>
    <row r="1984" spans="1:17" x14ac:dyDescent="0.35">
      <c r="A1984" s="4">
        <v>23000000</v>
      </c>
      <c r="B1984" t="s">
        <v>99</v>
      </c>
      <c r="C1984">
        <v>6478</v>
      </c>
      <c r="D1984" t="s">
        <v>7587</v>
      </c>
      <c r="E1984" t="s">
        <v>7588</v>
      </c>
      <c r="F1984">
        <v>6.1382130000000004</v>
      </c>
      <c r="G1984" s="1">
        <v>38338</v>
      </c>
      <c r="H1984">
        <v>0</v>
      </c>
      <c r="I1984">
        <v>118</v>
      </c>
      <c r="J1984">
        <v>6.5</v>
      </c>
      <c r="K1984">
        <v>55</v>
      </c>
      <c r="L1984">
        <v>2004</v>
      </c>
      <c r="M1984" t="s">
        <v>155</v>
      </c>
      <c r="N1984" t="s">
        <v>849</v>
      </c>
      <c r="O1984" s="4">
        <f>tblMovies[[#This Row],[WorldwideGross]] - tblMovies[[#This Row],[budget]]</f>
        <v>-23000000</v>
      </c>
      <c r="P1984">
        <f>IF(tblMovies[[#This Row],[budget]]&gt;0, (tblMovies[[#This Row],[WorldwideGross]]-tblMovies[[#This Row],[budget]]) / tblMovies[[#This Row],[budget]], 0)</f>
        <v>-1</v>
      </c>
      <c r="Q1984" t="str">
        <f>IF(tblMovies[[#This Row],[budget]]&gt;150000000,"Blockbuster",
 IF(tblMovies[[#This Row],[budget]]&gt;50000000,"High",
 IF(tblMovies[[#This Row],[budget]]&gt;10000000,"Mid","Low")))</f>
        <v>Mid</v>
      </c>
    </row>
    <row r="1985" spans="1:17" x14ac:dyDescent="0.35">
      <c r="A1985" s="4">
        <v>24000000</v>
      </c>
      <c r="B1985" t="s">
        <v>99</v>
      </c>
      <c r="C1985">
        <v>40688</v>
      </c>
      <c r="D1985" t="s">
        <v>7590</v>
      </c>
      <c r="E1985" t="s">
        <v>7591</v>
      </c>
      <c r="F1985">
        <v>2.3534410000000001</v>
      </c>
      <c r="G1985" s="1">
        <v>35881</v>
      </c>
      <c r="H1985">
        <v>4562146</v>
      </c>
      <c r="I1985">
        <v>93</v>
      </c>
      <c r="J1985">
        <v>4.0999999999999996</v>
      </c>
      <c r="K1985">
        <v>19</v>
      </c>
      <c r="L1985">
        <v>1998</v>
      </c>
      <c r="M1985" t="s">
        <v>58</v>
      </c>
      <c r="N1985" t="s">
        <v>29</v>
      </c>
      <c r="O1985" s="4">
        <f>tblMovies[[#This Row],[WorldwideGross]] - tblMovies[[#This Row],[budget]]</f>
        <v>-19437854</v>
      </c>
      <c r="P1985">
        <f>IF(tblMovies[[#This Row],[budget]]&gt;0, (tblMovies[[#This Row],[WorldwideGross]]-tblMovies[[#This Row],[budget]]) / tblMovies[[#This Row],[budget]], 0)</f>
        <v>-0.80991058333333332</v>
      </c>
      <c r="Q1985" t="str">
        <f>IF(tblMovies[[#This Row],[budget]]&gt;150000000,"Blockbuster",
 IF(tblMovies[[#This Row],[budget]]&gt;50000000,"High",
 IF(tblMovies[[#This Row],[budget]]&gt;10000000,"Mid","Low")))</f>
        <v>Mid</v>
      </c>
    </row>
    <row r="1986" spans="1:17" x14ac:dyDescent="0.35">
      <c r="A1986" s="4">
        <v>28000000</v>
      </c>
      <c r="B1986" t="s">
        <v>99</v>
      </c>
      <c r="C1986">
        <v>26672</v>
      </c>
      <c r="D1986" t="s">
        <v>7593</v>
      </c>
      <c r="E1986" t="s">
        <v>7594</v>
      </c>
      <c r="F1986">
        <v>2.439184</v>
      </c>
      <c r="G1986" s="1">
        <v>34235</v>
      </c>
      <c r="H1986">
        <v>669276</v>
      </c>
      <c r="I1986">
        <v>72</v>
      </c>
      <c r="J1986">
        <v>6.8</v>
      </c>
      <c r="K1986">
        <v>26</v>
      </c>
      <c r="L1986">
        <v>1993</v>
      </c>
      <c r="M1986" t="s">
        <v>28</v>
      </c>
      <c r="N1986" t="s">
        <v>1142</v>
      </c>
      <c r="O1986" s="4">
        <f>tblMovies[[#This Row],[WorldwideGross]] - tblMovies[[#This Row],[budget]]</f>
        <v>-27330724</v>
      </c>
      <c r="P1986">
        <f>IF(tblMovies[[#This Row],[budget]]&gt;0, (tblMovies[[#This Row],[WorldwideGross]]-tblMovies[[#This Row],[budget]]) / tblMovies[[#This Row],[budget]], 0)</f>
        <v>-0.97609728571428567</v>
      </c>
      <c r="Q1986" t="str">
        <f>IF(tblMovies[[#This Row],[budget]]&gt;150000000,"Blockbuster",
 IF(tblMovies[[#This Row],[budget]]&gt;50000000,"High",
 IF(tblMovies[[#This Row],[budget]]&gt;10000000,"Mid","Low")))</f>
        <v>Mid</v>
      </c>
    </row>
    <row r="1987" spans="1:17" x14ac:dyDescent="0.35">
      <c r="A1987" s="4">
        <v>0</v>
      </c>
      <c r="B1987" t="s">
        <v>7596</v>
      </c>
      <c r="C1987">
        <v>45881</v>
      </c>
      <c r="D1987" t="s">
        <v>7597</v>
      </c>
      <c r="E1987" t="s">
        <v>7598</v>
      </c>
      <c r="F1987">
        <v>0.51567700000000005</v>
      </c>
      <c r="G1987" s="1">
        <v>37987</v>
      </c>
      <c r="H1987">
        <v>0</v>
      </c>
      <c r="I1987">
        <v>120</v>
      </c>
      <c r="J1987">
        <v>5.4</v>
      </c>
      <c r="K1987">
        <v>15</v>
      </c>
      <c r="L1987">
        <v>2004</v>
      </c>
      <c r="M1987" t="s">
        <v>1220</v>
      </c>
      <c r="N1987" t="s">
        <v>99</v>
      </c>
      <c r="O1987" s="4">
        <f>tblMovies[[#This Row],[WorldwideGross]] - tblMovies[[#This Row],[budget]]</f>
        <v>0</v>
      </c>
      <c r="P1987">
        <f>IF(tblMovies[[#This Row],[budget]]&gt;0, (tblMovies[[#This Row],[WorldwideGross]]-tblMovies[[#This Row],[budget]]) / tblMovies[[#This Row],[budget]], 0)</f>
        <v>0</v>
      </c>
      <c r="Q1987" t="str">
        <f>IF(tblMovies[[#This Row],[budget]]&gt;150000000,"Blockbuster",
 IF(tblMovies[[#This Row],[budget]]&gt;50000000,"High",
 IF(tblMovies[[#This Row],[budget]]&gt;10000000,"Mid","Low")))</f>
        <v>Low</v>
      </c>
    </row>
    <row r="1988" spans="1:17" x14ac:dyDescent="0.35">
      <c r="A1988" s="4">
        <v>24000000</v>
      </c>
      <c r="B1988" t="s">
        <v>7599</v>
      </c>
      <c r="C1988">
        <v>41283</v>
      </c>
      <c r="D1988" t="s">
        <v>7600</v>
      </c>
      <c r="E1988" t="s">
        <v>7601</v>
      </c>
      <c r="F1988">
        <v>26.324874000000001</v>
      </c>
      <c r="G1988" s="1">
        <v>40505</v>
      </c>
      <c r="H1988">
        <v>23081726</v>
      </c>
      <c r="I1988">
        <v>98</v>
      </c>
      <c r="J1988">
        <v>6.1</v>
      </c>
      <c r="K1988">
        <v>568</v>
      </c>
      <c r="L1988">
        <v>2010</v>
      </c>
      <c r="M1988" t="s">
        <v>1342</v>
      </c>
      <c r="N1988" t="s">
        <v>2787</v>
      </c>
      <c r="O1988" s="4">
        <f>tblMovies[[#This Row],[WorldwideGross]] - tblMovies[[#This Row],[budget]]</f>
        <v>-918274</v>
      </c>
      <c r="P1988">
        <f>IF(tblMovies[[#This Row],[budget]]&gt;0, (tblMovies[[#This Row],[WorldwideGross]]-tblMovies[[#This Row],[budget]]) / tblMovies[[#This Row],[budget]], 0)</f>
        <v>-3.8261416666666666E-2</v>
      </c>
      <c r="Q1988" t="str">
        <f>IF(tblMovies[[#This Row],[budget]]&gt;150000000,"Blockbuster",
 IF(tblMovies[[#This Row],[budget]]&gt;50000000,"High",
 IF(tblMovies[[#This Row],[budget]]&gt;10000000,"Mid","Low")))</f>
        <v>Mid</v>
      </c>
    </row>
    <row r="1989" spans="1:17" x14ac:dyDescent="0.35">
      <c r="A1989" s="4">
        <v>24000000</v>
      </c>
      <c r="B1989" t="s">
        <v>99</v>
      </c>
      <c r="C1989">
        <v>4935</v>
      </c>
      <c r="D1989" t="s">
        <v>7604</v>
      </c>
      <c r="E1989" t="s">
        <v>7605</v>
      </c>
      <c r="F1989">
        <v>49.549984000000002</v>
      </c>
      <c r="G1989" s="1">
        <v>38310</v>
      </c>
      <c r="H1989">
        <v>234710455</v>
      </c>
      <c r="I1989">
        <v>119</v>
      </c>
      <c r="J1989">
        <v>8.1999999999999993</v>
      </c>
      <c r="K1989">
        <v>1991</v>
      </c>
      <c r="L1989">
        <v>2004</v>
      </c>
      <c r="M1989" t="s">
        <v>52</v>
      </c>
      <c r="N1989" t="s">
        <v>5784</v>
      </c>
      <c r="O1989" s="4">
        <f>tblMovies[[#This Row],[WorldwideGross]] - tblMovies[[#This Row],[budget]]</f>
        <v>210710455</v>
      </c>
      <c r="P1989">
        <f>IF(tblMovies[[#This Row],[budget]]&gt;0, (tblMovies[[#This Row],[WorldwideGross]]-tblMovies[[#This Row],[budget]]) / tblMovies[[#This Row],[budget]], 0)</f>
        <v>8.7796022916666665</v>
      </c>
      <c r="Q1989" t="str">
        <f>IF(tblMovies[[#This Row],[budget]]&gt;150000000,"Blockbuster",
 IF(tblMovies[[#This Row],[budget]]&gt;50000000,"High",
 IF(tblMovies[[#This Row],[budget]]&gt;10000000,"Mid","Low")))</f>
        <v>Mid</v>
      </c>
    </row>
    <row r="1990" spans="1:17" x14ac:dyDescent="0.35">
      <c r="A1990" s="4">
        <v>23600000</v>
      </c>
      <c r="B1990" t="s">
        <v>7607</v>
      </c>
      <c r="C1990">
        <v>19908</v>
      </c>
      <c r="D1990" t="s">
        <v>7608</v>
      </c>
      <c r="E1990" t="s">
        <v>7609</v>
      </c>
      <c r="F1990">
        <v>57.300674000000001</v>
      </c>
      <c r="G1990" s="1">
        <v>40093</v>
      </c>
      <c r="H1990">
        <v>102391382</v>
      </c>
      <c r="I1990">
        <v>88</v>
      </c>
      <c r="J1990">
        <v>7.2</v>
      </c>
      <c r="K1990">
        <v>3550</v>
      </c>
      <c r="L1990">
        <v>2009</v>
      </c>
      <c r="M1990" t="s">
        <v>431</v>
      </c>
      <c r="N1990" t="s">
        <v>35</v>
      </c>
      <c r="O1990" s="4">
        <f>tblMovies[[#This Row],[WorldwideGross]] - tblMovies[[#This Row],[budget]]</f>
        <v>78791382</v>
      </c>
      <c r="P1990">
        <f>IF(tblMovies[[#This Row],[budget]]&gt;0, (tblMovies[[#This Row],[WorldwideGross]]-tblMovies[[#This Row],[budget]]) / tblMovies[[#This Row],[budget]], 0)</f>
        <v>3.3386178813559324</v>
      </c>
      <c r="Q1990" t="str">
        <f>IF(tblMovies[[#This Row],[budget]]&gt;150000000,"Blockbuster",
 IF(tblMovies[[#This Row],[budget]]&gt;50000000,"High",
 IF(tblMovies[[#This Row],[budget]]&gt;10000000,"Mid","Low")))</f>
        <v>Mid</v>
      </c>
    </row>
    <row r="1991" spans="1:17" x14ac:dyDescent="0.35">
      <c r="A1991" s="4">
        <v>23000000</v>
      </c>
      <c r="B1991" t="s">
        <v>99</v>
      </c>
      <c r="C1991">
        <v>10663</v>
      </c>
      <c r="D1991" t="s">
        <v>7611</v>
      </c>
      <c r="E1991" t="s">
        <v>7612</v>
      </c>
      <c r="F1991">
        <v>23.839127000000001</v>
      </c>
      <c r="G1991" s="1">
        <v>36105</v>
      </c>
      <c r="H1991">
        <v>185991646</v>
      </c>
      <c r="I1991">
        <v>90</v>
      </c>
      <c r="J1991">
        <v>5.9</v>
      </c>
      <c r="K1991">
        <v>512</v>
      </c>
      <c r="L1991">
        <v>1998</v>
      </c>
      <c r="M1991" t="s">
        <v>431</v>
      </c>
      <c r="N1991" t="s">
        <v>957</v>
      </c>
      <c r="O1991" s="4">
        <f>tblMovies[[#This Row],[WorldwideGross]] - tblMovies[[#This Row],[budget]]</f>
        <v>162991646</v>
      </c>
      <c r="P1991">
        <f>IF(tblMovies[[#This Row],[budget]]&gt;0, (tblMovies[[#This Row],[WorldwideGross]]-tblMovies[[#This Row],[budget]]) / tblMovies[[#This Row],[budget]], 0)</f>
        <v>7.0865933043478258</v>
      </c>
      <c r="Q1991" t="str">
        <f>IF(tblMovies[[#This Row],[budget]]&gt;150000000,"Blockbuster",
 IF(tblMovies[[#This Row],[budget]]&gt;50000000,"High",
 IF(tblMovies[[#This Row],[budget]]&gt;10000000,"Mid","Low")))</f>
        <v>Mid</v>
      </c>
    </row>
    <row r="1992" spans="1:17" x14ac:dyDescent="0.35">
      <c r="A1992" s="4">
        <v>18000000</v>
      </c>
      <c r="B1992" t="s">
        <v>7613</v>
      </c>
      <c r="C1992">
        <v>1891</v>
      </c>
      <c r="D1992" t="s">
        <v>7614</v>
      </c>
      <c r="E1992" t="s">
        <v>7615</v>
      </c>
      <c r="F1992">
        <v>78.517830000000004</v>
      </c>
      <c r="G1992" s="1">
        <v>29358</v>
      </c>
      <c r="H1992">
        <v>538400000</v>
      </c>
      <c r="I1992">
        <v>124</v>
      </c>
      <c r="J1992">
        <v>8.1999999999999993</v>
      </c>
      <c r="K1992">
        <v>5879</v>
      </c>
      <c r="L1992">
        <v>1980</v>
      </c>
      <c r="M1992" t="s">
        <v>28</v>
      </c>
      <c r="N1992" t="s">
        <v>284</v>
      </c>
      <c r="O1992" s="4">
        <f>tblMovies[[#This Row],[WorldwideGross]] - tblMovies[[#This Row],[budget]]</f>
        <v>520400000</v>
      </c>
      <c r="P1992">
        <f>IF(tblMovies[[#This Row],[budget]]&gt;0, (tblMovies[[#This Row],[WorldwideGross]]-tblMovies[[#This Row],[budget]]) / tblMovies[[#This Row],[budget]], 0)</f>
        <v>28.911111111111111</v>
      </c>
      <c r="Q1992" t="str">
        <f>IF(tblMovies[[#This Row],[budget]]&gt;150000000,"Blockbuster",
 IF(tblMovies[[#This Row],[budget]]&gt;50000000,"High",
 IF(tblMovies[[#This Row],[budget]]&gt;10000000,"Mid","Low")))</f>
        <v>Mid</v>
      </c>
    </row>
    <row r="1993" spans="1:17" x14ac:dyDescent="0.35">
      <c r="A1993" s="4">
        <v>19000000</v>
      </c>
      <c r="B1993" t="s">
        <v>99</v>
      </c>
      <c r="C1993">
        <v>9737</v>
      </c>
      <c r="D1993" t="s">
        <v>7616</v>
      </c>
      <c r="E1993" t="s">
        <v>7617</v>
      </c>
      <c r="F1993">
        <v>33.872182000000002</v>
      </c>
      <c r="G1993" s="1">
        <v>34796</v>
      </c>
      <c r="H1993">
        <v>141407024</v>
      </c>
      <c r="I1993">
        <v>118</v>
      </c>
      <c r="J1993">
        <v>6.5</v>
      </c>
      <c r="K1993">
        <v>1699</v>
      </c>
      <c r="L1993">
        <v>1995</v>
      </c>
      <c r="M1993" t="s">
        <v>21</v>
      </c>
      <c r="N1993" t="s">
        <v>35</v>
      </c>
      <c r="O1993" s="4">
        <f>tblMovies[[#This Row],[WorldwideGross]] - tblMovies[[#This Row],[budget]]</f>
        <v>122407024</v>
      </c>
      <c r="P1993">
        <f>IF(tblMovies[[#This Row],[budget]]&gt;0, (tblMovies[[#This Row],[WorldwideGross]]-tblMovies[[#This Row],[budget]]) / tblMovies[[#This Row],[budget]], 0)</f>
        <v>6.4424749473684209</v>
      </c>
      <c r="Q1993" t="str">
        <f>IF(tblMovies[[#This Row],[budget]]&gt;150000000,"Blockbuster",
 IF(tblMovies[[#This Row],[budget]]&gt;50000000,"High",
 IF(tblMovies[[#This Row],[budget]]&gt;10000000,"Mid","Low")))</f>
        <v>Mid</v>
      </c>
    </row>
    <row r="1994" spans="1:17" x14ac:dyDescent="0.35">
      <c r="A1994" s="4">
        <v>23000000</v>
      </c>
      <c r="B1994" t="s">
        <v>99</v>
      </c>
      <c r="C1994">
        <v>37137</v>
      </c>
      <c r="D1994" t="s">
        <v>7619</v>
      </c>
      <c r="E1994" t="s">
        <v>7620</v>
      </c>
      <c r="F1994">
        <v>27.332560000000001</v>
      </c>
      <c r="G1994" s="1">
        <v>33417</v>
      </c>
      <c r="H1994">
        <v>86930411</v>
      </c>
      <c r="I1994">
        <v>85</v>
      </c>
      <c r="J1994">
        <v>6.6</v>
      </c>
      <c r="K1994">
        <v>546</v>
      </c>
      <c r="L1994">
        <v>1991</v>
      </c>
      <c r="M1994" t="s">
        <v>431</v>
      </c>
      <c r="N1994" t="s">
        <v>110</v>
      </c>
      <c r="O1994" s="4">
        <f>tblMovies[[#This Row],[WorldwideGross]] - tblMovies[[#This Row],[budget]]</f>
        <v>63930411</v>
      </c>
      <c r="P1994">
        <f>IF(tblMovies[[#This Row],[budget]]&gt;0, (tblMovies[[#This Row],[WorldwideGross]]-tblMovies[[#This Row],[budget]]) / tblMovies[[#This Row],[budget]], 0)</f>
        <v>2.7795830869565217</v>
      </c>
      <c r="Q1994" t="str">
        <f>IF(tblMovies[[#This Row],[budget]]&gt;150000000,"Blockbuster",
 IF(tblMovies[[#This Row],[budget]]&gt;50000000,"High",
 IF(tblMovies[[#This Row],[budget]]&gt;10000000,"Mid","Low")))</f>
        <v>Mid</v>
      </c>
    </row>
    <row r="1995" spans="1:17" x14ac:dyDescent="0.35">
      <c r="A1995" s="4">
        <v>23000000</v>
      </c>
      <c r="B1995" t="s">
        <v>99</v>
      </c>
      <c r="C1995">
        <v>9532</v>
      </c>
      <c r="D1995" t="s">
        <v>7621</v>
      </c>
      <c r="E1995" t="s">
        <v>7622</v>
      </c>
      <c r="F1995">
        <v>38.799596000000001</v>
      </c>
      <c r="G1995" s="1">
        <v>36601</v>
      </c>
      <c r="H1995">
        <v>53302314</v>
      </c>
      <c r="I1995">
        <v>98</v>
      </c>
      <c r="J1995">
        <v>6.4</v>
      </c>
      <c r="K1995">
        <v>1378</v>
      </c>
      <c r="L1995">
        <v>2000</v>
      </c>
      <c r="M1995" t="s">
        <v>1821</v>
      </c>
      <c r="N1995" t="s">
        <v>145</v>
      </c>
      <c r="O1995" s="4">
        <f>tblMovies[[#This Row],[WorldwideGross]] - tblMovies[[#This Row],[budget]]</f>
        <v>30302314</v>
      </c>
      <c r="P1995">
        <f>IF(tblMovies[[#This Row],[budget]]&gt;0, (tblMovies[[#This Row],[WorldwideGross]]-tblMovies[[#This Row],[budget]]) / tblMovies[[#This Row],[budget]], 0)</f>
        <v>1.3174919130434783</v>
      </c>
      <c r="Q1995" t="str">
        <f>IF(tblMovies[[#This Row],[budget]]&gt;150000000,"Blockbuster",
 IF(tblMovies[[#This Row],[budget]]&gt;50000000,"High",
 IF(tblMovies[[#This Row],[budget]]&gt;10000000,"Mid","Low")))</f>
        <v>Mid</v>
      </c>
    </row>
    <row r="1996" spans="1:17" x14ac:dyDescent="0.35">
      <c r="A1996" s="4">
        <v>12500000</v>
      </c>
      <c r="B1996" t="s">
        <v>7624</v>
      </c>
      <c r="C1996">
        <v>10316</v>
      </c>
      <c r="D1996" t="s">
        <v>7625</v>
      </c>
      <c r="E1996" t="s">
        <v>7626</v>
      </c>
      <c r="F1996">
        <v>20.317468999999999</v>
      </c>
      <c r="G1996" s="1">
        <v>40810</v>
      </c>
      <c r="H1996">
        <v>75993061</v>
      </c>
      <c r="I1996">
        <v>101</v>
      </c>
      <c r="J1996">
        <v>6.5</v>
      </c>
      <c r="K1996">
        <v>910</v>
      </c>
      <c r="L1996">
        <v>2011</v>
      </c>
      <c r="M1996" t="s">
        <v>155</v>
      </c>
      <c r="N1996" t="s">
        <v>4546</v>
      </c>
      <c r="O1996" s="4">
        <f>tblMovies[[#This Row],[WorldwideGross]] - tblMovies[[#This Row],[budget]]</f>
        <v>63493061</v>
      </c>
      <c r="P1996">
        <f>IF(tblMovies[[#This Row],[budget]]&gt;0, (tblMovies[[#This Row],[WorldwideGross]]-tblMovies[[#This Row],[budget]]) / tblMovies[[#This Row],[budget]], 0)</f>
        <v>5.0794448799999996</v>
      </c>
      <c r="Q1996" t="str">
        <f>IF(tblMovies[[#This Row],[budget]]&gt;150000000,"Blockbuster",
 IF(tblMovies[[#This Row],[budget]]&gt;50000000,"High",
 IF(tblMovies[[#This Row],[budget]]&gt;10000000,"Mid","Low")))</f>
        <v>Mid</v>
      </c>
    </row>
    <row r="1997" spans="1:17" x14ac:dyDescent="0.35">
      <c r="A1997" s="4">
        <v>23000000</v>
      </c>
      <c r="B1997" t="s">
        <v>7629</v>
      </c>
      <c r="C1997">
        <v>2787</v>
      </c>
      <c r="D1997" t="s">
        <v>7630</v>
      </c>
      <c r="E1997" t="s">
        <v>7631</v>
      </c>
      <c r="F1997">
        <v>18.493202</v>
      </c>
      <c r="G1997" s="1">
        <v>36574</v>
      </c>
      <c r="H1997">
        <v>53187659</v>
      </c>
      <c r="I1997">
        <v>108</v>
      </c>
      <c r="J1997">
        <v>6.7</v>
      </c>
      <c r="K1997">
        <v>1789</v>
      </c>
      <c r="L1997">
        <v>2000</v>
      </c>
      <c r="M1997" t="s">
        <v>166</v>
      </c>
      <c r="N1997" t="s">
        <v>6974</v>
      </c>
      <c r="O1997" s="4">
        <f>tblMovies[[#This Row],[WorldwideGross]] - tblMovies[[#This Row],[budget]]</f>
        <v>30187659</v>
      </c>
      <c r="P1997">
        <f>IF(tblMovies[[#This Row],[budget]]&gt;0, (tblMovies[[#This Row],[WorldwideGross]]-tblMovies[[#This Row],[budget]]) / tblMovies[[#This Row],[budget]], 0)</f>
        <v>1.3125069130434783</v>
      </c>
      <c r="Q1997" t="str">
        <f>IF(tblMovies[[#This Row],[budget]]&gt;150000000,"Blockbuster",
 IF(tblMovies[[#This Row],[budget]]&gt;50000000,"High",
 IF(tblMovies[[#This Row],[budget]]&gt;10000000,"Mid","Low")))</f>
        <v>Mid</v>
      </c>
    </row>
    <row r="1998" spans="1:17" x14ac:dyDescent="0.35">
      <c r="A1998" s="4">
        <v>23000000</v>
      </c>
      <c r="B1998" t="s">
        <v>99</v>
      </c>
      <c r="C1998">
        <v>12658</v>
      </c>
      <c r="D1998" t="s">
        <v>7633</v>
      </c>
      <c r="E1998" t="s">
        <v>7634</v>
      </c>
      <c r="F1998">
        <v>7.901891</v>
      </c>
      <c r="G1998" s="1">
        <v>36980</v>
      </c>
      <c r="H1998">
        <v>0</v>
      </c>
      <c r="I1998">
        <v>97</v>
      </c>
      <c r="J1998">
        <v>6</v>
      </c>
      <c r="K1998">
        <v>118</v>
      </c>
      <c r="L1998">
        <v>2001</v>
      </c>
      <c r="M1998" t="s">
        <v>431</v>
      </c>
      <c r="N1998" t="s">
        <v>1892</v>
      </c>
      <c r="O1998" s="4">
        <f>tblMovies[[#This Row],[WorldwideGross]] - tblMovies[[#This Row],[budget]]</f>
        <v>-23000000</v>
      </c>
      <c r="P1998">
        <f>IF(tblMovies[[#This Row],[budget]]&gt;0, (tblMovies[[#This Row],[WorldwideGross]]-tblMovies[[#This Row],[budget]]) / tblMovies[[#This Row],[budget]], 0)</f>
        <v>-1</v>
      </c>
      <c r="Q1998" t="str">
        <f>IF(tblMovies[[#This Row],[budget]]&gt;150000000,"Blockbuster",
 IF(tblMovies[[#This Row],[budget]]&gt;50000000,"High",
 IF(tblMovies[[#This Row],[budget]]&gt;10000000,"Mid","Low")))</f>
        <v>Mid</v>
      </c>
    </row>
    <row r="1999" spans="1:17" x14ac:dyDescent="0.35">
      <c r="A1999" s="4">
        <v>23000000</v>
      </c>
      <c r="B1999" t="s">
        <v>7637</v>
      </c>
      <c r="C1999">
        <v>152601</v>
      </c>
      <c r="D1999" t="s">
        <v>7638</v>
      </c>
      <c r="E1999" t="s">
        <v>7639</v>
      </c>
      <c r="F1999">
        <v>53.682366999999999</v>
      </c>
      <c r="G1999" s="1">
        <v>41626</v>
      </c>
      <c r="H1999">
        <v>47351251</v>
      </c>
      <c r="I1999">
        <v>126</v>
      </c>
      <c r="J1999">
        <v>7.9</v>
      </c>
      <c r="K1999">
        <v>4097</v>
      </c>
      <c r="L1999">
        <v>2013</v>
      </c>
      <c r="M1999" t="s">
        <v>1220</v>
      </c>
      <c r="N1999" t="s">
        <v>69</v>
      </c>
      <c r="O1999" s="4">
        <f>tblMovies[[#This Row],[WorldwideGross]] - tblMovies[[#This Row],[budget]]</f>
        <v>24351251</v>
      </c>
      <c r="P1999">
        <f>IF(tblMovies[[#This Row],[budget]]&gt;0, (tblMovies[[#This Row],[WorldwideGross]]-tblMovies[[#This Row],[budget]]) / tblMovies[[#This Row],[budget]], 0)</f>
        <v>1.0587500434782608</v>
      </c>
      <c r="Q1999" t="str">
        <f>IF(tblMovies[[#This Row],[budget]]&gt;150000000,"Blockbuster",
 IF(tblMovies[[#This Row],[budget]]&gt;50000000,"High",
 IF(tblMovies[[#This Row],[budget]]&gt;10000000,"Mid","Low")))</f>
        <v>Mid</v>
      </c>
    </row>
    <row r="2000" spans="1:17" x14ac:dyDescent="0.35">
      <c r="A2000" s="4">
        <v>23000000</v>
      </c>
      <c r="B2000" t="s">
        <v>99</v>
      </c>
      <c r="C2000">
        <v>10866</v>
      </c>
      <c r="D2000" t="s">
        <v>7641</v>
      </c>
      <c r="E2000" t="s">
        <v>7642</v>
      </c>
      <c r="F2000">
        <v>11.183197</v>
      </c>
      <c r="G2000" s="1">
        <v>37169</v>
      </c>
      <c r="H2000">
        <v>36642838</v>
      </c>
      <c r="I2000">
        <v>97</v>
      </c>
      <c r="J2000">
        <v>6.3</v>
      </c>
      <c r="K2000">
        <v>325</v>
      </c>
      <c r="L2000">
        <v>2001</v>
      </c>
      <c r="M2000" t="s">
        <v>1806</v>
      </c>
      <c r="N2000" t="s">
        <v>824</v>
      </c>
      <c r="O2000" s="4">
        <f>tblMovies[[#This Row],[WorldwideGross]] - tblMovies[[#This Row],[budget]]</f>
        <v>13642838</v>
      </c>
      <c r="P2000">
        <f>IF(tblMovies[[#This Row],[budget]]&gt;0, (tblMovies[[#This Row],[WorldwideGross]]-tblMovies[[#This Row],[budget]]) / tblMovies[[#This Row],[budget]], 0)</f>
        <v>0.59316686956521736</v>
      </c>
      <c r="Q2000" t="str">
        <f>IF(tblMovies[[#This Row],[budget]]&gt;150000000,"Blockbuster",
 IF(tblMovies[[#This Row],[budget]]&gt;50000000,"High",
 IF(tblMovies[[#This Row],[budget]]&gt;10000000,"Mid","Low")))</f>
        <v>Mid</v>
      </c>
    </row>
    <row r="2001" spans="1:17" x14ac:dyDescent="0.35">
      <c r="A2001" s="4">
        <v>25000000</v>
      </c>
      <c r="B2001" t="s">
        <v>99</v>
      </c>
      <c r="C2001">
        <v>227707</v>
      </c>
      <c r="D2001" t="s">
        <v>7644</v>
      </c>
      <c r="E2001" t="s">
        <v>7645</v>
      </c>
      <c r="F2001">
        <v>8.8427220000000002</v>
      </c>
      <c r="G2001" s="1">
        <v>41613</v>
      </c>
      <c r="H2001">
        <v>6399</v>
      </c>
      <c r="I2001">
        <v>99</v>
      </c>
      <c r="J2001">
        <v>5.0999999999999996</v>
      </c>
      <c r="K2001">
        <v>73</v>
      </c>
      <c r="L2001">
        <v>2013</v>
      </c>
      <c r="M2001" t="s">
        <v>52</v>
      </c>
      <c r="N2001" t="s">
        <v>7647</v>
      </c>
      <c r="O2001" s="4">
        <f>tblMovies[[#This Row],[WorldwideGross]] - tblMovies[[#This Row],[budget]]</f>
        <v>-24993601</v>
      </c>
      <c r="P2001">
        <f>IF(tblMovies[[#This Row],[budget]]&gt;0, (tblMovies[[#This Row],[WorldwideGross]]-tblMovies[[#This Row],[budget]]) / tblMovies[[#This Row],[budget]], 0)</f>
        <v>-0.99974403999999994</v>
      </c>
      <c r="Q2001" t="str">
        <f>IF(tblMovies[[#This Row],[budget]]&gt;150000000,"Blockbuster",
 IF(tblMovies[[#This Row],[budget]]&gt;50000000,"High",
 IF(tblMovies[[#This Row],[budget]]&gt;10000000,"Mid","Low")))</f>
        <v>Mid</v>
      </c>
    </row>
    <row r="2002" spans="1:17" x14ac:dyDescent="0.35">
      <c r="A2002" s="4">
        <v>23000000</v>
      </c>
      <c r="B2002" t="s">
        <v>7648</v>
      </c>
      <c r="C2002">
        <v>21349</v>
      </c>
      <c r="D2002" t="s">
        <v>7649</v>
      </c>
      <c r="E2002" t="s">
        <v>7650</v>
      </c>
      <c r="F2002">
        <v>8.9767379999999992</v>
      </c>
      <c r="G2002" s="1">
        <v>36476</v>
      </c>
      <c r="H2002">
        <v>18653615</v>
      </c>
      <c r="I2002">
        <v>114</v>
      </c>
      <c r="J2002">
        <v>5.9</v>
      </c>
      <c r="K2002">
        <v>66</v>
      </c>
      <c r="L2002">
        <v>1999</v>
      </c>
      <c r="M2002" t="s">
        <v>155</v>
      </c>
      <c r="N2002" t="s">
        <v>252</v>
      </c>
      <c r="O2002" s="4">
        <f>tblMovies[[#This Row],[WorldwideGross]] - tblMovies[[#This Row],[budget]]</f>
        <v>-4346385</v>
      </c>
      <c r="P2002">
        <f>IF(tblMovies[[#This Row],[budget]]&gt;0, (tblMovies[[#This Row],[WorldwideGross]]-tblMovies[[#This Row],[budget]]) / tblMovies[[#This Row],[budget]], 0)</f>
        <v>-0.18897326086956523</v>
      </c>
      <c r="Q2002" t="str">
        <f>IF(tblMovies[[#This Row],[budget]]&gt;150000000,"Blockbuster",
 IF(tblMovies[[#This Row],[budget]]&gt;50000000,"High",
 IF(tblMovies[[#This Row],[budget]]&gt;10000000,"Mid","Low")))</f>
        <v>Mid</v>
      </c>
    </row>
    <row r="2003" spans="1:17" x14ac:dyDescent="0.35">
      <c r="A2003" s="4">
        <v>0</v>
      </c>
      <c r="B2003" t="s">
        <v>99</v>
      </c>
      <c r="C2003">
        <v>19150</v>
      </c>
      <c r="D2003" t="s">
        <v>7652</v>
      </c>
      <c r="E2003" t="s">
        <v>7653</v>
      </c>
      <c r="F2003">
        <v>2.6341190000000001</v>
      </c>
      <c r="G2003" s="1">
        <v>36759</v>
      </c>
      <c r="H2003">
        <v>0</v>
      </c>
      <c r="I2003">
        <v>88</v>
      </c>
      <c r="J2003">
        <v>6.4</v>
      </c>
      <c r="K2003">
        <v>11</v>
      </c>
      <c r="L2003">
        <v>2000</v>
      </c>
      <c r="M2003" t="s">
        <v>21</v>
      </c>
      <c r="N2003" t="s">
        <v>957</v>
      </c>
      <c r="O2003" s="4">
        <f>tblMovies[[#This Row],[WorldwideGross]] - tblMovies[[#This Row],[budget]]</f>
        <v>0</v>
      </c>
      <c r="P2003">
        <f>IF(tblMovies[[#This Row],[budget]]&gt;0, (tblMovies[[#This Row],[WorldwideGross]]-tblMovies[[#This Row],[budget]]) / tblMovies[[#This Row],[budget]], 0)</f>
        <v>0</v>
      </c>
      <c r="Q2003" t="str">
        <f>IF(tblMovies[[#This Row],[budget]]&gt;150000000,"Blockbuster",
 IF(tblMovies[[#This Row],[budget]]&gt;50000000,"High",
 IF(tblMovies[[#This Row],[budget]]&gt;10000000,"Mid","Low")))</f>
        <v>Low</v>
      </c>
    </row>
    <row r="2004" spans="1:17" x14ac:dyDescent="0.35">
      <c r="A2004" s="4">
        <v>23000000</v>
      </c>
      <c r="B2004" t="s">
        <v>7654</v>
      </c>
      <c r="C2004">
        <v>70435</v>
      </c>
      <c r="D2004" t="s">
        <v>7655</v>
      </c>
      <c r="E2004" t="s">
        <v>7656</v>
      </c>
      <c r="F2004">
        <v>26.257950999999998</v>
      </c>
      <c r="G2004" s="1">
        <v>40853</v>
      </c>
      <c r="H2004">
        <v>33372606</v>
      </c>
      <c r="I2004">
        <v>93</v>
      </c>
      <c r="J2004">
        <v>5.6</v>
      </c>
      <c r="K2004">
        <v>505</v>
      </c>
      <c r="L2004">
        <v>2011</v>
      </c>
      <c r="M2004" t="s">
        <v>21</v>
      </c>
      <c r="N2004" t="s">
        <v>7658</v>
      </c>
      <c r="O2004" s="4">
        <f>tblMovies[[#This Row],[WorldwideGross]] - tblMovies[[#This Row],[budget]]</f>
        <v>10372606</v>
      </c>
      <c r="P2004">
        <f>IF(tblMovies[[#This Row],[budget]]&gt;0, (tblMovies[[#This Row],[WorldwideGross]]-tblMovies[[#This Row],[budget]]) / tblMovies[[#This Row],[budget]], 0)</f>
        <v>0.45098286956521738</v>
      </c>
      <c r="Q2004" t="str">
        <f>IF(tblMovies[[#This Row],[budget]]&gt;150000000,"Blockbuster",
 IF(tblMovies[[#This Row],[budget]]&gt;50000000,"High",
 IF(tblMovies[[#This Row],[budget]]&gt;10000000,"Mid","Low")))</f>
        <v>Mid</v>
      </c>
    </row>
    <row r="2005" spans="1:17" x14ac:dyDescent="0.35">
      <c r="A2005" s="4">
        <v>23000000</v>
      </c>
      <c r="B2005" t="s">
        <v>99</v>
      </c>
      <c r="C2005">
        <v>580</v>
      </c>
      <c r="D2005" t="s">
        <v>7660</v>
      </c>
      <c r="E2005" t="s">
        <v>7661</v>
      </c>
      <c r="F2005">
        <v>12.777008</v>
      </c>
      <c r="G2005" s="1">
        <v>31975</v>
      </c>
      <c r="H2005">
        <v>51881013</v>
      </c>
      <c r="I2005">
        <v>89</v>
      </c>
      <c r="J2005">
        <v>3.5</v>
      </c>
      <c r="K2005">
        <v>224</v>
      </c>
      <c r="L2005">
        <v>1987</v>
      </c>
      <c r="M2005" t="s">
        <v>28</v>
      </c>
      <c r="N2005" t="s">
        <v>167</v>
      </c>
      <c r="O2005" s="4">
        <f>tblMovies[[#This Row],[WorldwideGross]] - tblMovies[[#This Row],[budget]]</f>
        <v>28881013</v>
      </c>
      <c r="P2005">
        <f>IF(tblMovies[[#This Row],[budget]]&gt;0, (tblMovies[[#This Row],[WorldwideGross]]-tblMovies[[#This Row],[budget]]) / tblMovies[[#This Row],[budget]], 0)</f>
        <v>1.2556962173913044</v>
      </c>
      <c r="Q2005" t="str">
        <f>IF(tblMovies[[#This Row],[budget]]&gt;150000000,"Blockbuster",
 IF(tblMovies[[#This Row],[budget]]&gt;50000000,"High",
 IF(tblMovies[[#This Row],[budget]]&gt;10000000,"Mid","Low")))</f>
        <v>Mid</v>
      </c>
    </row>
    <row r="2006" spans="1:17" x14ac:dyDescent="0.35">
      <c r="A2006" s="4">
        <v>0</v>
      </c>
      <c r="B2006" t="s">
        <v>99</v>
      </c>
      <c r="C2006">
        <v>9819</v>
      </c>
      <c r="D2006" t="s">
        <v>7662</v>
      </c>
      <c r="E2006" t="s">
        <v>7663</v>
      </c>
      <c r="F2006">
        <v>6.1302310000000002</v>
      </c>
      <c r="G2006" s="1">
        <v>35417</v>
      </c>
      <c r="H2006">
        <v>0</v>
      </c>
      <c r="I2006">
        <v>98</v>
      </c>
      <c r="J2006">
        <v>6.6</v>
      </c>
      <c r="K2006">
        <v>124</v>
      </c>
      <c r="L2006">
        <v>1996</v>
      </c>
      <c r="M2006" t="s">
        <v>155</v>
      </c>
      <c r="N2006" t="s">
        <v>1142</v>
      </c>
      <c r="O2006" s="4">
        <f>tblMovies[[#This Row],[WorldwideGross]] - tblMovies[[#This Row],[budget]]</f>
        <v>0</v>
      </c>
      <c r="P2006">
        <f>IF(tblMovies[[#This Row],[budget]]&gt;0, (tblMovies[[#This Row],[WorldwideGross]]-tblMovies[[#This Row],[budget]]) / tblMovies[[#This Row],[budget]], 0)</f>
        <v>0</v>
      </c>
      <c r="Q2006" t="str">
        <f>IF(tblMovies[[#This Row],[budget]]&gt;150000000,"Blockbuster",
 IF(tblMovies[[#This Row],[budget]]&gt;50000000,"High",
 IF(tblMovies[[#This Row],[budget]]&gt;10000000,"Mid","Low")))</f>
        <v>Low</v>
      </c>
    </row>
    <row r="2007" spans="1:17" x14ac:dyDescent="0.35">
      <c r="A2007" s="4">
        <v>0</v>
      </c>
      <c r="B2007" t="s">
        <v>99</v>
      </c>
      <c r="C2007">
        <v>13579</v>
      </c>
      <c r="D2007" t="s">
        <v>7665</v>
      </c>
      <c r="E2007" t="s">
        <v>7666</v>
      </c>
      <c r="F2007">
        <v>4.0307240000000002</v>
      </c>
      <c r="G2007" s="1">
        <v>39682</v>
      </c>
      <c r="H2007">
        <v>0</v>
      </c>
      <c r="I2007">
        <v>94</v>
      </c>
      <c r="J2007">
        <v>6.5</v>
      </c>
      <c r="K2007">
        <v>11</v>
      </c>
      <c r="L2007">
        <v>2008</v>
      </c>
      <c r="M2007" t="s">
        <v>155</v>
      </c>
      <c r="N2007" t="s">
        <v>7668</v>
      </c>
      <c r="O2007" s="4">
        <f>tblMovies[[#This Row],[WorldwideGross]] - tblMovies[[#This Row],[budget]]</f>
        <v>0</v>
      </c>
      <c r="P2007">
        <f>IF(tblMovies[[#This Row],[budget]]&gt;0, (tblMovies[[#This Row],[WorldwideGross]]-tblMovies[[#This Row],[budget]]) / tblMovies[[#This Row],[budget]], 0)</f>
        <v>0</v>
      </c>
      <c r="Q2007" t="str">
        <f>IF(tblMovies[[#This Row],[budget]]&gt;150000000,"Blockbuster",
 IF(tblMovies[[#This Row],[budget]]&gt;50000000,"High",
 IF(tblMovies[[#This Row],[budget]]&gt;10000000,"Mid","Low")))</f>
        <v>Low</v>
      </c>
    </row>
    <row r="2008" spans="1:17" x14ac:dyDescent="0.35">
      <c r="A2008" s="4">
        <v>23000000</v>
      </c>
      <c r="B2008" t="s">
        <v>99</v>
      </c>
      <c r="C2008">
        <v>20024</v>
      </c>
      <c r="D2008" t="s">
        <v>7669</v>
      </c>
      <c r="E2008" t="s">
        <v>7670</v>
      </c>
      <c r="F2008">
        <v>6.9212629999999997</v>
      </c>
      <c r="G2008" s="1">
        <v>36497</v>
      </c>
      <c r="H2008">
        <v>10827816</v>
      </c>
      <c r="I2008">
        <v>102</v>
      </c>
      <c r="J2008">
        <v>6.6</v>
      </c>
      <c r="K2008">
        <v>55</v>
      </c>
      <c r="L2008">
        <v>1999</v>
      </c>
      <c r="M2008" t="s">
        <v>155</v>
      </c>
      <c r="N2008" t="s">
        <v>863</v>
      </c>
      <c r="O2008" s="4">
        <f>tblMovies[[#This Row],[WorldwideGross]] - tblMovies[[#This Row],[budget]]</f>
        <v>-12172184</v>
      </c>
      <c r="P2008">
        <f>IF(tblMovies[[#This Row],[budget]]&gt;0, (tblMovies[[#This Row],[WorldwideGross]]-tblMovies[[#This Row],[budget]]) / tblMovies[[#This Row],[budget]], 0)</f>
        <v>-0.52922539130434787</v>
      </c>
      <c r="Q2008" t="str">
        <f>IF(tblMovies[[#This Row],[budget]]&gt;150000000,"Blockbuster",
 IF(tblMovies[[#This Row],[budget]]&gt;50000000,"High",
 IF(tblMovies[[#This Row],[budget]]&gt;10000000,"Mid","Low")))</f>
        <v>Mid</v>
      </c>
    </row>
    <row r="2009" spans="1:17" x14ac:dyDescent="0.35">
      <c r="A2009" s="4">
        <v>23000000</v>
      </c>
      <c r="B2009" t="s">
        <v>7671</v>
      </c>
      <c r="C2009">
        <v>2453</v>
      </c>
      <c r="D2009" t="s">
        <v>7672</v>
      </c>
      <c r="E2009" t="s">
        <v>7673</v>
      </c>
      <c r="F2009">
        <v>12.869436</v>
      </c>
      <c r="G2009" s="1">
        <v>33473</v>
      </c>
      <c r="H2009">
        <v>7434726</v>
      </c>
      <c r="I2009">
        <v>98</v>
      </c>
      <c r="J2009">
        <v>6.1</v>
      </c>
      <c r="K2009">
        <v>82</v>
      </c>
      <c r="L2009">
        <v>1991</v>
      </c>
      <c r="M2009" t="s">
        <v>21</v>
      </c>
      <c r="N2009" t="s">
        <v>3375</v>
      </c>
      <c r="O2009" s="4">
        <f>tblMovies[[#This Row],[WorldwideGross]] - tblMovies[[#This Row],[budget]]</f>
        <v>-15565274</v>
      </c>
      <c r="P2009">
        <f>IF(tblMovies[[#This Row],[budget]]&gt;0, (tblMovies[[#This Row],[WorldwideGross]]-tblMovies[[#This Row],[budget]]) / tblMovies[[#This Row],[budget]], 0)</f>
        <v>-0.67675104347826087</v>
      </c>
      <c r="Q2009" t="str">
        <f>IF(tblMovies[[#This Row],[budget]]&gt;150000000,"Blockbuster",
 IF(tblMovies[[#This Row],[budget]]&gt;50000000,"High",
 IF(tblMovies[[#This Row],[budget]]&gt;10000000,"Mid","Low")))</f>
        <v>Mid</v>
      </c>
    </row>
    <row r="2010" spans="1:17" x14ac:dyDescent="0.35">
      <c r="A2010" s="4">
        <v>23000000</v>
      </c>
      <c r="B2010" t="s">
        <v>7676</v>
      </c>
      <c r="C2010">
        <v>6973</v>
      </c>
      <c r="D2010" t="s">
        <v>7677</v>
      </c>
      <c r="E2010" t="s">
        <v>7678</v>
      </c>
      <c r="F2010">
        <v>15.676123</v>
      </c>
      <c r="G2010" s="1">
        <v>39325</v>
      </c>
      <c r="H2010">
        <v>29541790</v>
      </c>
      <c r="I2010">
        <v>124</v>
      </c>
      <c r="J2010">
        <v>6.6</v>
      </c>
      <c r="K2010">
        <v>261</v>
      </c>
      <c r="L2010">
        <v>2007</v>
      </c>
      <c r="M2010" t="s">
        <v>542</v>
      </c>
      <c r="N2010" t="s">
        <v>760</v>
      </c>
      <c r="O2010" s="4">
        <f>tblMovies[[#This Row],[WorldwideGross]] - tblMovies[[#This Row],[budget]]</f>
        <v>6541790</v>
      </c>
      <c r="P2010">
        <f>IF(tblMovies[[#This Row],[budget]]&gt;0, (tblMovies[[#This Row],[WorldwideGross]]-tblMovies[[#This Row],[budget]]) / tblMovies[[#This Row],[budget]], 0)</f>
        <v>0.28442565217391302</v>
      </c>
      <c r="Q2010" t="str">
        <f>IF(tblMovies[[#This Row],[budget]]&gt;150000000,"Blockbuster",
 IF(tblMovies[[#This Row],[budget]]&gt;50000000,"High",
 IF(tblMovies[[#This Row],[budget]]&gt;10000000,"Mid","Low")))</f>
        <v>Mid</v>
      </c>
    </row>
    <row r="2011" spans="1:17" x14ac:dyDescent="0.35">
      <c r="A2011" s="4">
        <v>0</v>
      </c>
      <c r="B2011" t="s">
        <v>7680</v>
      </c>
      <c r="C2011">
        <v>11156</v>
      </c>
      <c r="D2011" t="s">
        <v>7681</v>
      </c>
      <c r="E2011" t="s">
        <v>7682</v>
      </c>
      <c r="F2011">
        <v>8.4265889999999999</v>
      </c>
      <c r="G2011" s="1">
        <v>39925</v>
      </c>
      <c r="H2011">
        <v>0</v>
      </c>
      <c r="I2011">
        <v>110</v>
      </c>
      <c r="J2011">
        <v>6.6</v>
      </c>
      <c r="K2011">
        <v>246</v>
      </c>
      <c r="L2011">
        <v>2009</v>
      </c>
      <c r="M2011" t="s">
        <v>155</v>
      </c>
      <c r="N2011" t="s">
        <v>4577</v>
      </c>
      <c r="O2011" s="4">
        <f>tblMovies[[#This Row],[WorldwideGross]] - tblMovies[[#This Row],[budget]]</f>
        <v>0</v>
      </c>
      <c r="P2011">
        <f>IF(tblMovies[[#This Row],[budget]]&gt;0, (tblMovies[[#This Row],[WorldwideGross]]-tblMovies[[#This Row],[budget]]) / tblMovies[[#This Row],[budget]], 0)</f>
        <v>0</v>
      </c>
      <c r="Q2011" t="str">
        <f>IF(tblMovies[[#This Row],[budget]]&gt;150000000,"Blockbuster",
 IF(tblMovies[[#This Row],[budget]]&gt;50000000,"High",
 IF(tblMovies[[#This Row],[budget]]&gt;10000000,"Mid","Low")))</f>
        <v>Low</v>
      </c>
    </row>
    <row r="2012" spans="1:17" x14ac:dyDescent="0.35">
      <c r="A2012" s="4">
        <v>11000000</v>
      </c>
      <c r="B2012" t="s">
        <v>99</v>
      </c>
      <c r="C2012">
        <v>354110</v>
      </c>
      <c r="D2012" t="s">
        <v>7685</v>
      </c>
      <c r="E2012" t="s">
        <v>7686</v>
      </c>
      <c r="F2012">
        <v>11.071522</v>
      </c>
      <c r="G2012" s="1">
        <v>42263</v>
      </c>
      <c r="H2012">
        <v>0</v>
      </c>
      <c r="I2012">
        <v>90</v>
      </c>
      <c r="J2012">
        <v>5.8</v>
      </c>
      <c r="K2012">
        <v>101</v>
      </c>
      <c r="L2012">
        <v>2015</v>
      </c>
      <c r="M2012" t="s">
        <v>823</v>
      </c>
      <c r="N2012" t="s">
        <v>7688</v>
      </c>
      <c r="O2012" s="4">
        <f>tblMovies[[#This Row],[WorldwideGross]] - tblMovies[[#This Row],[budget]]</f>
        <v>-11000000</v>
      </c>
      <c r="P2012">
        <f>IF(tblMovies[[#This Row],[budget]]&gt;0, (tblMovies[[#This Row],[WorldwideGross]]-tblMovies[[#This Row],[budget]]) / tblMovies[[#This Row],[budget]], 0)</f>
        <v>-1</v>
      </c>
      <c r="Q2012" t="str">
        <f>IF(tblMovies[[#This Row],[budget]]&gt;150000000,"Blockbuster",
 IF(tblMovies[[#This Row],[budget]]&gt;50000000,"High",
 IF(tblMovies[[#This Row],[budget]]&gt;10000000,"Mid","Low")))</f>
        <v>Mid</v>
      </c>
    </row>
    <row r="2013" spans="1:17" x14ac:dyDescent="0.35">
      <c r="A2013" s="4">
        <v>23000000</v>
      </c>
      <c r="B2013" t="s">
        <v>99</v>
      </c>
      <c r="C2013">
        <v>22215</v>
      </c>
      <c r="D2013" t="s">
        <v>7689</v>
      </c>
      <c r="E2013" t="s">
        <v>7690</v>
      </c>
      <c r="F2013">
        <v>5.4940470000000001</v>
      </c>
      <c r="G2013" s="1">
        <v>39854</v>
      </c>
      <c r="H2013">
        <v>9366227</v>
      </c>
      <c r="I2013">
        <v>86</v>
      </c>
      <c r="J2013">
        <v>5.9</v>
      </c>
      <c r="K2013">
        <v>56</v>
      </c>
      <c r="L2013">
        <v>2009</v>
      </c>
      <c r="M2013" t="s">
        <v>155</v>
      </c>
      <c r="N2013" t="s">
        <v>2408</v>
      </c>
      <c r="O2013" s="4">
        <f>tblMovies[[#This Row],[WorldwideGross]] - tblMovies[[#This Row],[budget]]</f>
        <v>-13633773</v>
      </c>
      <c r="P2013">
        <f>IF(tblMovies[[#This Row],[budget]]&gt;0, (tblMovies[[#This Row],[WorldwideGross]]-tblMovies[[#This Row],[budget]]) / tblMovies[[#This Row],[budget]], 0)</f>
        <v>-0.59277273913043482</v>
      </c>
      <c r="Q2013" t="str">
        <f>IF(tblMovies[[#This Row],[budget]]&gt;150000000,"Blockbuster",
 IF(tblMovies[[#This Row],[budget]]&gt;50000000,"High",
 IF(tblMovies[[#This Row],[budget]]&gt;10000000,"Mid","Low")))</f>
        <v>Mid</v>
      </c>
    </row>
    <row r="2014" spans="1:17" x14ac:dyDescent="0.35">
      <c r="A2014" s="4">
        <v>23000000</v>
      </c>
      <c r="B2014" t="s">
        <v>99</v>
      </c>
      <c r="C2014">
        <v>11632</v>
      </c>
      <c r="D2014" t="s">
        <v>7692</v>
      </c>
      <c r="E2014" t="s">
        <v>7693</v>
      </c>
      <c r="F2014">
        <v>6.6181489999999998</v>
      </c>
      <c r="G2014" s="1">
        <v>38231</v>
      </c>
      <c r="H2014">
        <v>16123851</v>
      </c>
      <c r="I2014">
        <v>141</v>
      </c>
      <c r="J2014">
        <v>5.5</v>
      </c>
      <c r="K2014">
        <v>73</v>
      </c>
      <c r="L2014">
        <v>2004</v>
      </c>
      <c r="M2014" t="s">
        <v>155</v>
      </c>
      <c r="N2014" t="s">
        <v>7695</v>
      </c>
      <c r="O2014" s="4">
        <f>tblMovies[[#This Row],[WorldwideGross]] - tblMovies[[#This Row],[budget]]</f>
        <v>-6876149</v>
      </c>
      <c r="P2014">
        <f>IF(tblMovies[[#This Row],[budget]]&gt;0, (tblMovies[[#This Row],[WorldwideGross]]-tblMovies[[#This Row],[budget]]) / tblMovies[[#This Row],[budget]], 0)</f>
        <v>-0.29896299999999998</v>
      </c>
      <c r="Q2014" t="str">
        <f>IF(tblMovies[[#This Row],[budget]]&gt;150000000,"Blockbuster",
 IF(tblMovies[[#This Row],[budget]]&gt;50000000,"High",
 IF(tblMovies[[#This Row],[budget]]&gt;10000000,"Mid","Low")))</f>
        <v>Mid</v>
      </c>
    </row>
    <row r="2015" spans="1:17" x14ac:dyDescent="0.35">
      <c r="A2015" s="4">
        <v>23000000</v>
      </c>
      <c r="B2015" t="s">
        <v>7697</v>
      </c>
      <c r="C2015">
        <v>30596</v>
      </c>
      <c r="D2015" t="s">
        <v>7698</v>
      </c>
      <c r="E2015" t="s">
        <v>7699</v>
      </c>
      <c r="F2015">
        <v>7.8768830000000003</v>
      </c>
      <c r="G2015" s="1">
        <v>40165</v>
      </c>
      <c r="H2015">
        <v>5837674</v>
      </c>
      <c r="I2015">
        <v>139</v>
      </c>
      <c r="J2015">
        <v>6.5</v>
      </c>
      <c r="K2015">
        <v>57</v>
      </c>
      <c r="L2015">
        <v>2009</v>
      </c>
      <c r="M2015" t="s">
        <v>155</v>
      </c>
      <c r="N2015" t="s">
        <v>7701</v>
      </c>
      <c r="O2015" s="4">
        <f>tblMovies[[#This Row],[WorldwideGross]] - tblMovies[[#This Row],[budget]]</f>
        <v>-17162326</v>
      </c>
      <c r="P2015">
        <f>IF(tblMovies[[#This Row],[budget]]&gt;0, (tblMovies[[#This Row],[WorldwideGross]]-tblMovies[[#This Row],[budget]]) / tblMovies[[#This Row],[budget]], 0)</f>
        <v>-0.74618808695652172</v>
      </c>
      <c r="Q2015" t="str">
        <f>IF(tblMovies[[#This Row],[budget]]&gt;150000000,"Blockbuster",
 IF(tblMovies[[#This Row],[budget]]&gt;50000000,"High",
 IF(tblMovies[[#This Row],[budget]]&gt;10000000,"Mid","Low")))</f>
        <v>Mid</v>
      </c>
    </row>
    <row r="2016" spans="1:17" x14ac:dyDescent="0.35">
      <c r="A2016" s="4">
        <v>25000000</v>
      </c>
      <c r="B2016" t="s">
        <v>7702</v>
      </c>
      <c r="C2016">
        <v>3021</v>
      </c>
      <c r="D2016" t="s">
        <v>7703</v>
      </c>
      <c r="E2016" t="s">
        <v>7704</v>
      </c>
      <c r="F2016">
        <v>35.169778999999998</v>
      </c>
      <c r="G2016" s="1">
        <v>39275</v>
      </c>
      <c r="H2016">
        <v>94679598</v>
      </c>
      <c r="I2016">
        <v>104</v>
      </c>
      <c r="J2016">
        <v>6.5</v>
      </c>
      <c r="K2016">
        <v>1343</v>
      </c>
      <c r="L2016">
        <v>2007</v>
      </c>
      <c r="M2016" t="s">
        <v>1821</v>
      </c>
      <c r="N2016" t="s">
        <v>2038</v>
      </c>
      <c r="O2016" s="4">
        <f>tblMovies[[#This Row],[WorldwideGross]] - tblMovies[[#This Row],[budget]]</f>
        <v>69679598</v>
      </c>
      <c r="P2016">
        <f>IF(tblMovies[[#This Row],[budget]]&gt;0, (tblMovies[[#This Row],[WorldwideGross]]-tblMovies[[#This Row],[budget]]) / tblMovies[[#This Row],[budget]], 0)</f>
        <v>2.7871839199999999</v>
      </c>
      <c r="Q2016" t="str">
        <f>IF(tblMovies[[#This Row],[budget]]&gt;150000000,"Blockbuster",
 IF(tblMovies[[#This Row],[budget]]&gt;50000000,"High",
 IF(tblMovies[[#This Row],[budget]]&gt;10000000,"Mid","Low")))</f>
        <v>Mid</v>
      </c>
    </row>
    <row r="2017" spans="1:17" x14ac:dyDescent="0.35">
      <c r="A2017" s="4">
        <v>22700000</v>
      </c>
      <c r="B2017" t="s">
        <v>7706</v>
      </c>
      <c r="C2017">
        <v>957</v>
      </c>
      <c r="D2017" t="s">
        <v>7707</v>
      </c>
      <c r="E2017" t="s">
        <v>7708</v>
      </c>
      <c r="F2017">
        <v>39.890797999999997</v>
      </c>
      <c r="G2017" s="1">
        <v>31952</v>
      </c>
      <c r="H2017">
        <v>38119483</v>
      </c>
      <c r="I2017">
        <v>96</v>
      </c>
      <c r="J2017">
        <v>6.7</v>
      </c>
      <c r="K2017">
        <v>902</v>
      </c>
      <c r="L2017">
        <v>1987</v>
      </c>
      <c r="M2017" t="s">
        <v>431</v>
      </c>
      <c r="N2017" t="s">
        <v>7710</v>
      </c>
      <c r="O2017" s="4">
        <f>tblMovies[[#This Row],[WorldwideGross]] - tblMovies[[#This Row],[budget]]</f>
        <v>15419483</v>
      </c>
      <c r="P2017">
        <f>IF(tblMovies[[#This Row],[budget]]&gt;0, (tblMovies[[#This Row],[WorldwideGross]]-tblMovies[[#This Row],[budget]]) / tblMovies[[#This Row],[budget]], 0)</f>
        <v>0.67927237885462555</v>
      </c>
      <c r="Q2017" t="str">
        <f>IF(tblMovies[[#This Row],[budget]]&gt;150000000,"Blockbuster",
 IF(tblMovies[[#This Row],[budget]]&gt;50000000,"High",
 IF(tblMovies[[#This Row],[budget]]&gt;10000000,"Mid","Low")))</f>
        <v>Mid</v>
      </c>
    </row>
    <row r="2018" spans="1:17" x14ac:dyDescent="0.35">
      <c r="A2018" s="4">
        <v>22500000</v>
      </c>
      <c r="B2018" t="s">
        <v>7712</v>
      </c>
      <c r="C2018">
        <v>256917</v>
      </c>
      <c r="D2018" t="s">
        <v>7713</v>
      </c>
      <c r="E2018" t="s">
        <v>7714</v>
      </c>
      <c r="F2018">
        <v>22.096285999999999</v>
      </c>
      <c r="G2018" s="1">
        <v>41998</v>
      </c>
      <c r="H2018">
        <v>15520023</v>
      </c>
      <c r="I2018">
        <v>112</v>
      </c>
      <c r="J2018">
        <v>6.8</v>
      </c>
      <c r="K2018">
        <v>431</v>
      </c>
      <c r="L2018">
        <v>2014</v>
      </c>
      <c r="M2018" t="s">
        <v>552</v>
      </c>
      <c r="N2018" t="s">
        <v>7716</v>
      </c>
      <c r="O2018" s="4">
        <f>tblMovies[[#This Row],[WorldwideGross]] - tblMovies[[#This Row],[budget]]</f>
        <v>-6979977</v>
      </c>
      <c r="P2018">
        <f>IF(tblMovies[[#This Row],[budget]]&gt;0, (tblMovies[[#This Row],[WorldwideGross]]-tblMovies[[#This Row],[budget]]) / tblMovies[[#This Row],[budget]], 0)</f>
        <v>-0.31022119999999997</v>
      </c>
      <c r="Q2018" t="str">
        <f>IF(tblMovies[[#This Row],[budget]]&gt;150000000,"Blockbuster",
 IF(tblMovies[[#This Row],[budget]]&gt;50000000,"High",
 IF(tblMovies[[#This Row],[budget]]&gt;10000000,"Mid","Low")))</f>
        <v>Mid</v>
      </c>
    </row>
    <row r="2019" spans="1:17" x14ac:dyDescent="0.35">
      <c r="A2019" s="4">
        <v>22000000</v>
      </c>
      <c r="B2019" t="s">
        <v>99</v>
      </c>
      <c r="C2019">
        <v>251</v>
      </c>
      <c r="D2019" t="s">
        <v>7717</v>
      </c>
      <c r="E2019" t="s">
        <v>7718</v>
      </c>
      <c r="F2019">
        <v>41.967005</v>
      </c>
      <c r="G2019" s="1">
        <v>33066</v>
      </c>
      <c r="H2019">
        <v>505000000</v>
      </c>
      <c r="I2019">
        <v>127</v>
      </c>
      <c r="J2019">
        <v>6.9</v>
      </c>
      <c r="K2019">
        <v>1339</v>
      </c>
      <c r="L2019">
        <v>1990</v>
      </c>
      <c r="M2019" t="s">
        <v>52</v>
      </c>
      <c r="N2019" t="s">
        <v>110</v>
      </c>
      <c r="O2019" s="4">
        <f>tblMovies[[#This Row],[WorldwideGross]] - tblMovies[[#This Row],[budget]]</f>
        <v>483000000</v>
      </c>
      <c r="P2019">
        <f>IF(tblMovies[[#This Row],[budget]]&gt;0, (tblMovies[[#This Row],[WorldwideGross]]-tblMovies[[#This Row],[budget]]) / tblMovies[[#This Row],[budget]], 0)</f>
        <v>21.954545454545453</v>
      </c>
      <c r="Q2019" t="str">
        <f>IF(tblMovies[[#This Row],[budget]]&gt;150000000,"Blockbuster",
 IF(tblMovies[[#This Row],[budget]]&gt;50000000,"High",
 IF(tblMovies[[#This Row],[budget]]&gt;10000000,"Mid","Low")))</f>
        <v>Mid</v>
      </c>
    </row>
    <row r="2020" spans="1:17" x14ac:dyDescent="0.35">
      <c r="A2020" s="4">
        <v>23000000</v>
      </c>
      <c r="B2020" t="s">
        <v>7719</v>
      </c>
      <c r="C2020">
        <v>544</v>
      </c>
      <c r="D2020" t="s">
        <v>7720</v>
      </c>
      <c r="E2020" t="s">
        <v>7721</v>
      </c>
      <c r="F2020">
        <v>57.110486000000002</v>
      </c>
      <c r="G2020" s="1">
        <v>35991</v>
      </c>
      <c r="H2020">
        <v>369884651</v>
      </c>
      <c r="I2020">
        <v>119</v>
      </c>
      <c r="J2020">
        <v>6.5</v>
      </c>
      <c r="K2020">
        <v>1590</v>
      </c>
      <c r="L2020">
        <v>1998</v>
      </c>
      <c r="M2020" t="s">
        <v>1220</v>
      </c>
      <c r="N2020" t="s">
        <v>252</v>
      </c>
      <c r="O2020" s="4">
        <f>tblMovies[[#This Row],[WorldwideGross]] - tblMovies[[#This Row],[budget]]</f>
        <v>346884651</v>
      </c>
      <c r="P2020">
        <f>IF(tblMovies[[#This Row],[budget]]&gt;0, (tblMovies[[#This Row],[WorldwideGross]]-tblMovies[[#This Row],[budget]]) / tblMovies[[#This Row],[budget]], 0)</f>
        <v>15.081941347826087</v>
      </c>
      <c r="Q2020" t="str">
        <f>IF(tblMovies[[#This Row],[budget]]&gt;150000000,"Blockbuster",
 IF(tblMovies[[#This Row],[budget]]&gt;50000000,"High",
 IF(tblMovies[[#This Row],[budget]]&gt;10000000,"Mid","Low")))</f>
        <v>Mid</v>
      </c>
    </row>
    <row r="2021" spans="1:17" x14ac:dyDescent="0.35">
      <c r="A2021" s="4">
        <v>22000000</v>
      </c>
      <c r="B2021" t="s">
        <v>99</v>
      </c>
      <c r="C2021">
        <v>11395</v>
      </c>
      <c r="D2021" t="s">
        <v>7722</v>
      </c>
      <c r="E2021" t="s">
        <v>7723</v>
      </c>
      <c r="F2021">
        <v>16.234052999999999</v>
      </c>
      <c r="G2021" s="1">
        <v>34648</v>
      </c>
      <c r="H2021">
        <v>189833357</v>
      </c>
      <c r="I2021">
        <v>97</v>
      </c>
      <c r="J2021">
        <v>6.3</v>
      </c>
      <c r="K2021">
        <v>489</v>
      </c>
      <c r="L2021">
        <v>1994</v>
      </c>
      <c r="M2021" t="s">
        <v>52</v>
      </c>
      <c r="N2021" t="s">
        <v>29</v>
      </c>
      <c r="O2021" s="4">
        <f>tblMovies[[#This Row],[WorldwideGross]] - tblMovies[[#This Row],[budget]]</f>
        <v>167833357</v>
      </c>
      <c r="P2021">
        <f>IF(tblMovies[[#This Row],[budget]]&gt;0, (tblMovies[[#This Row],[WorldwideGross]]-tblMovies[[#This Row],[budget]]) / tblMovies[[#This Row],[budget]], 0)</f>
        <v>7.6287889545454544</v>
      </c>
      <c r="Q2021" t="str">
        <f>IF(tblMovies[[#This Row],[budget]]&gt;150000000,"Blockbuster",
 IF(tblMovies[[#This Row],[budget]]&gt;50000000,"High",
 IF(tblMovies[[#This Row],[budget]]&gt;10000000,"Mid","Low")))</f>
        <v>Mid</v>
      </c>
    </row>
    <row r="2022" spans="1:17" x14ac:dyDescent="0.35">
      <c r="A2022" s="4">
        <v>20000000</v>
      </c>
      <c r="B2022" t="s">
        <v>99</v>
      </c>
      <c r="C2022">
        <v>14635</v>
      </c>
      <c r="D2022" t="s">
        <v>7725</v>
      </c>
      <c r="E2022" t="s">
        <v>7726</v>
      </c>
      <c r="F2022">
        <v>11.263361</v>
      </c>
      <c r="G2022" s="1">
        <v>37340</v>
      </c>
      <c r="H2022">
        <v>75597042</v>
      </c>
      <c r="I2022">
        <v>127</v>
      </c>
      <c r="J2022">
        <v>6.5</v>
      </c>
      <c r="K2022">
        <v>110</v>
      </c>
      <c r="L2022">
        <v>2002</v>
      </c>
      <c r="M2022" t="s">
        <v>155</v>
      </c>
      <c r="N2022" t="s">
        <v>29</v>
      </c>
      <c r="O2022" s="4">
        <f>tblMovies[[#This Row],[WorldwideGross]] - tblMovies[[#This Row],[budget]]</f>
        <v>55597042</v>
      </c>
      <c r="P2022">
        <f>IF(tblMovies[[#This Row],[budget]]&gt;0, (tblMovies[[#This Row],[WorldwideGross]]-tblMovies[[#This Row],[budget]]) / tblMovies[[#This Row],[budget]], 0)</f>
        <v>2.7798520999999998</v>
      </c>
      <c r="Q2022" t="str">
        <f>IF(tblMovies[[#This Row],[budget]]&gt;150000000,"Blockbuster",
 IF(tblMovies[[#This Row],[budget]]&gt;50000000,"High",
 IF(tblMovies[[#This Row],[budget]]&gt;10000000,"Mid","Low")))</f>
        <v>Mid</v>
      </c>
    </row>
    <row r="2023" spans="1:17" x14ac:dyDescent="0.35">
      <c r="A2023" s="4">
        <v>22000000</v>
      </c>
      <c r="B2023" t="s">
        <v>7728</v>
      </c>
      <c r="C2023">
        <v>13680</v>
      </c>
      <c r="D2023" t="s">
        <v>7729</v>
      </c>
      <c r="E2023" t="s">
        <v>7730</v>
      </c>
      <c r="F2023">
        <v>20.699211999999999</v>
      </c>
      <c r="G2023" s="1">
        <v>39353</v>
      </c>
      <c r="H2023">
        <v>147880543</v>
      </c>
      <c r="I2023">
        <v>110</v>
      </c>
      <c r="J2023">
        <v>6</v>
      </c>
      <c r="K2023">
        <v>428</v>
      </c>
      <c r="L2023">
        <v>2007</v>
      </c>
      <c r="M2023" t="s">
        <v>431</v>
      </c>
      <c r="N2023" t="s">
        <v>29</v>
      </c>
      <c r="O2023" s="4">
        <f>tblMovies[[#This Row],[WorldwideGross]] - tblMovies[[#This Row],[budget]]</f>
        <v>125880543</v>
      </c>
      <c r="P2023">
        <f>IF(tblMovies[[#This Row],[budget]]&gt;0, (tblMovies[[#This Row],[WorldwideGross]]-tblMovies[[#This Row],[budget]]) / tblMovies[[#This Row],[budget]], 0)</f>
        <v>5.7218428636363639</v>
      </c>
      <c r="Q2023" t="str">
        <f>IF(tblMovies[[#This Row],[budget]]&gt;150000000,"Blockbuster",
 IF(tblMovies[[#This Row],[budget]]&gt;50000000,"High",
 IF(tblMovies[[#This Row],[budget]]&gt;10000000,"Mid","Low")))</f>
        <v>Mid</v>
      </c>
    </row>
    <row r="2024" spans="1:17" x14ac:dyDescent="0.35">
      <c r="A2024" s="4">
        <v>24000000</v>
      </c>
      <c r="B2024" t="s">
        <v>99</v>
      </c>
      <c r="C2024">
        <v>688</v>
      </c>
      <c r="D2024" t="s">
        <v>7732</v>
      </c>
      <c r="E2024" t="s">
        <v>7733</v>
      </c>
      <c r="F2024">
        <v>17.606086999999999</v>
      </c>
      <c r="G2024" s="1">
        <v>34847</v>
      </c>
      <c r="H2024">
        <v>182016617</v>
      </c>
      <c r="I2024">
        <v>135</v>
      </c>
      <c r="J2024">
        <v>7.3</v>
      </c>
      <c r="K2024">
        <v>385</v>
      </c>
      <c r="L2024">
        <v>1995</v>
      </c>
      <c r="M2024" t="s">
        <v>155</v>
      </c>
      <c r="N2024" t="s">
        <v>121</v>
      </c>
      <c r="O2024" s="4">
        <f>tblMovies[[#This Row],[WorldwideGross]] - tblMovies[[#This Row],[budget]]</f>
        <v>158016617</v>
      </c>
      <c r="P2024">
        <f>IF(tblMovies[[#This Row],[budget]]&gt;0, (tblMovies[[#This Row],[WorldwideGross]]-tblMovies[[#This Row],[budget]]) / tblMovies[[#This Row],[budget]], 0)</f>
        <v>6.5840257083333329</v>
      </c>
      <c r="Q2024" t="str">
        <f>IF(tblMovies[[#This Row],[budget]]&gt;150000000,"Blockbuster",
 IF(tblMovies[[#This Row],[budget]]&gt;50000000,"High",
 IF(tblMovies[[#This Row],[budget]]&gt;10000000,"Mid","Low")))</f>
        <v>Mid</v>
      </c>
    </row>
    <row r="2025" spans="1:17" x14ac:dyDescent="0.35">
      <c r="A2025" s="4">
        <v>22000000</v>
      </c>
      <c r="B2025" t="s">
        <v>99</v>
      </c>
      <c r="C2025">
        <v>11090</v>
      </c>
      <c r="D2025" t="s">
        <v>7735</v>
      </c>
      <c r="E2025" t="s">
        <v>7736</v>
      </c>
      <c r="F2025">
        <v>13.786075</v>
      </c>
      <c r="G2025" s="1">
        <v>37043</v>
      </c>
      <c r="H2025">
        <v>84772742</v>
      </c>
      <c r="I2025">
        <v>84</v>
      </c>
      <c r="J2025">
        <v>4.5999999999999996</v>
      </c>
      <c r="K2025">
        <v>304</v>
      </c>
      <c r="L2025">
        <v>2001</v>
      </c>
      <c r="M2025" t="s">
        <v>21</v>
      </c>
      <c r="N2025" t="s">
        <v>2864</v>
      </c>
      <c r="O2025" s="4">
        <f>tblMovies[[#This Row],[WorldwideGross]] - tblMovies[[#This Row],[budget]]</f>
        <v>62772742</v>
      </c>
      <c r="P2025">
        <f>IF(tblMovies[[#This Row],[budget]]&gt;0, (tblMovies[[#This Row],[WorldwideGross]]-tblMovies[[#This Row],[budget]]) / tblMovies[[#This Row],[budget]], 0)</f>
        <v>2.8533064545454545</v>
      </c>
      <c r="Q2025" t="str">
        <f>IF(tblMovies[[#This Row],[budget]]&gt;150000000,"Blockbuster",
 IF(tblMovies[[#This Row],[budget]]&gt;50000000,"High",
 IF(tblMovies[[#This Row],[budget]]&gt;10000000,"Mid","Low")))</f>
        <v>Mid</v>
      </c>
    </row>
    <row r="2026" spans="1:17" x14ac:dyDescent="0.35">
      <c r="A2026" s="4">
        <v>22000000</v>
      </c>
      <c r="B2026" t="s">
        <v>99</v>
      </c>
      <c r="C2026">
        <v>783</v>
      </c>
      <c r="D2026" t="s">
        <v>7738</v>
      </c>
      <c r="E2026" t="s">
        <v>7739</v>
      </c>
      <c r="F2026">
        <v>35.227212000000002</v>
      </c>
      <c r="G2026" s="1">
        <v>30285</v>
      </c>
      <c r="H2026">
        <v>77737889</v>
      </c>
      <c r="I2026">
        <v>191</v>
      </c>
      <c r="J2026">
        <v>7.4</v>
      </c>
      <c r="K2026">
        <v>716</v>
      </c>
      <c r="L2026">
        <v>1982</v>
      </c>
      <c r="M2026" t="s">
        <v>155</v>
      </c>
      <c r="N2026" t="s">
        <v>35</v>
      </c>
      <c r="O2026" s="4">
        <f>tblMovies[[#This Row],[WorldwideGross]] - tblMovies[[#This Row],[budget]]</f>
        <v>55737889</v>
      </c>
      <c r="P2026">
        <f>IF(tblMovies[[#This Row],[budget]]&gt;0, (tblMovies[[#This Row],[WorldwideGross]]-tblMovies[[#This Row],[budget]]) / tblMovies[[#This Row],[budget]], 0)</f>
        <v>2.5335404090909091</v>
      </c>
      <c r="Q2026" t="str">
        <f>IF(tblMovies[[#This Row],[budget]]&gt;150000000,"Blockbuster",
 IF(tblMovies[[#This Row],[budget]]&gt;50000000,"High",
 IF(tblMovies[[#This Row],[budget]]&gt;10000000,"Mid","Low")))</f>
        <v>Mid</v>
      </c>
    </row>
    <row r="2027" spans="1:17" x14ac:dyDescent="0.35">
      <c r="A2027" s="4">
        <v>22000000</v>
      </c>
      <c r="B2027" t="s">
        <v>99</v>
      </c>
      <c r="C2027">
        <v>228194</v>
      </c>
      <c r="D2027" t="s">
        <v>7741</v>
      </c>
      <c r="E2027" t="s">
        <v>7742</v>
      </c>
      <c r="F2027">
        <v>27.898437999999999</v>
      </c>
      <c r="G2027" s="1">
        <v>41857</v>
      </c>
      <c r="H2027">
        <v>88880821</v>
      </c>
      <c r="I2027">
        <v>122</v>
      </c>
      <c r="J2027">
        <v>7.3</v>
      </c>
      <c r="K2027">
        <v>508</v>
      </c>
      <c r="L2027">
        <v>2014</v>
      </c>
      <c r="M2027" t="s">
        <v>155</v>
      </c>
      <c r="N2027" t="s">
        <v>121</v>
      </c>
      <c r="O2027" s="4">
        <f>tblMovies[[#This Row],[WorldwideGross]] - tblMovies[[#This Row],[budget]]</f>
        <v>66880821</v>
      </c>
      <c r="P2027">
        <f>IF(tblMovies[[#This Row],[budget]]&gt;0, (tblMovies[[#This Row],[WorldwideGross]]-tblMovies[[#This Row],[budget]]) / tblMovies[[#This Row],[budget]], 0)</f>
        <v>3.0400373181818181</v>
      </c>
      <c r="Q2027" t="str">
        <f>IF(tblMovies[[#This Row],[budget]]&gt;150000000,"Blockbuster",
 IF(tblMovies[[#This Row],[budget]]&gt;50000000,"High",
 IF(tblMovies[[#This Row],[budget]]&gt;10000000,"Mid","Low")))</f>
        <v>Mid</v>
      </c>
    </row>
    <row r="2028" spans="1:17" x14ac:dyDescent="0.35">
      <c r="A2028" s="4">
        <v>22000000</v>
      </c>
      <c r="B2028" t="s">
        <v>99</v>
      </c>
      <c r="C2028">
        <v>1642</v>
      </c>
      <c r="D2028" t="s">
        <v>7745</v>
      </c>
      <c r="E2028" t="s">
        <v>7746</v>
      </c>
      <c r="F2028">
        <v>23.218143999999999</v>
      </c>
      <c r="G2028" s="1">
        <v>34908</v>
      </c>
      <c r="H2028">
        <v>110627965</v>
      </c>
      <c r="I2028">
        <v>114</v>
      </c>
      <c r="J2028">
        <v>5.6</v>
      </c>
      <c r="K2028">
        <v>354</v>
      </c>
      <c r="L2028">
        <v>1995</v>
      </c>
      <c r="M2028" t="s">
        <v>1342</v>
      </c>
      <c r="N2028" t="s">
        <v>35</v>
      </c>
      <c r="O2028" s="4">
        <f>tblMovies[[#This Row],[WorldwideGross]] - tblMovies[[#This Row],[budget]]</f>
        <v>88627965</v>
      </c>
      <c r="P2028">
        <f>IF(tblMovies[[#This Row],[budget]]&gt;0, (tblMovies[[#This Row],[WorldwideGross]]-tblMovies[[#This Row],[budget]]) / tblMovies[[#This Row],[budget]], 0)</f>
        <v>4.0285438636363633</v>
      </c>
      <c r="Q2028" t="str">
        <f>IF(tblMovies[[#This Row],[budget]]&gt;150000000,"Blockbuster",
 IF(tblMovies[[#This Row],[budget]]&gt;50000000,"High",
 IF(tblMovies[[#This Row],[budget]]&gt;10000000,"Mid","Low")))</f>
        <v>Mid</v>
      </c>
    </row>
    <row r="2029" spans="1:17" x14ac:dyDescent="0.35">
      <c r="A2029" s="4">
        <v>22000000</v>
      </c>
      <c r="B2029" t="s">
        <v>99</v>
      </c>
      <c r="C2029">
        <v>10950</v>
      </c>
      <c r="D2029" t="s">
        <v>7747</v>
      </c>
      <c r="E2029" t="s">
        <v>7748</v>
      </c>
      <c r="F2029">
        <v>26.071643999999999</v>
      </c>
      <c r="G2029" s="1">
        <v>37253</v>
      </c>
      <c r="H2029">
        <v>92542418</v>
      </c>
      <c r="I2029">
        <v>132</v>
      </c>
      <c r="J2029">
        <v>7.2</v>
      </c>
      <c r="K2029">
        <v>530</v>
      </c>
      <c r="L2029">
        <v>2001</v>
      </c>
      <c r="M2029" t="s">
        <v>155</v>
      </c>
      <c r="N2029" t="s">
        <v>145</v>
      </c>
      <c r="O2029" s="4">
        <f>tblMovies[[#This Row],[WorldwideGross]] - tblMovies[[#This Row],[budget]]</f>
        <v>70542418</v>
      </c>
      <c r="P2029">
        <f>IF(tblMovies[[#This Row],[budget]]&gt;0, (tblMovies[[#This Row],[WorldwideGross]]-tblMovies[[#This Row],[budget]]) / tblMovies[[#This Row],[budget]], 0)</f>
        <v>3.2064735454545454</v>
      </c>
      <c r="Q2029" t="str">
        <f>IF(tblMovies[[#This Row],[budget]]&gt;150000000,"Blockbuster",
 IF(tblMovies[[#This Row],[budget]]&gt;50000000,"High",
 IF(tblMovies[[#This Row],[budget]]&gt;10000000,"Mid","Low")))</f>
        <v>Mid</v>
      </c>
    </row>
    <row r="2030" spans="1:17" x14ac:dyDescent="0.35">
      <c r="A2030" s="4">
        <v>22000000</v>
      </c>
      <c r="B2030" t="s">
        <v>99</v>
      </c>
      <c r="C2030">
        <v>235260</v>
      </c>
      <c r="D2030" t="s">
        <v>7749</v>
      </c>
      <c r="E2030" t="s">
        <v>7750</v>
      </c>
      <c r="F2030">
        <v>9.1757620000000006</v>
      </c>
      <c r="G2030" s="1">
        <v>41698</v>
      </c>
      <c r="H2030">
        <v>67800064</v>
      </c>
      <c r="I2030">
        <v>138</v>
      </c>
      <c r="J2030">
        <v>5.9</v>
      </c>
      <c r="K2030">
        <v>83</v>
      </c>
      <c r="L2030">
        <v>2014</v>
      </c>
      <c r="M2030" t="s">
        <v>155</v>
      </c>
      <c r="N2030" t="s">
        <v>7752</v>
      </c>
      <c r="O2030" s="4">
        <f>tblMovies[[#This Row],[WorldwideGross]] - tblMovies[[#This Row],[budget]]</f>
        <v>45800064</v>
      </c>
      <c r="P2030">
        <f>IF(tblMovies[[#This Row],[budget]]&gt;0, (tblMovies[[#This Row],[WorldwideGross]]-tblMovies[[#This Row],[budget]]) / tblMovies[[#This Row],[budget]], 0)</f>
        <v>2.0818210909090911</v>
      </c>
      <c r="Q2030" t="str">
        <f>IF(tblMovies[[#This Row],[budget]]&gt;150000000,"Blockbuster",
 IF(tblMovies[[#This Row],[budget]]&gt;50000000,"High",
 IF(tblMovies[[#This Row],[budget]]&gt;10000000,"Mid","Low")))</f>
        <v>Mid</v>
      </c>
    </row>
    <row r="2031" spans="1:17" x14ac:dyDescent="0.35">
      <c r="A2031" s="4">
        <v>22000000</v>
      </c>
      <c r="B2031" t="s">
        <v>7753</v>
      </c>
      <c r="C2031">
        <v>277</v>
      </c>
      <c r="D2031" t="s">
        <v>7754</v>
      </c>
      <c r="E2031" t="s">
        <v>7755</v>
      </c>
      <c r="F2031">
        <v>81.829237000000006</v>
      </c>
      <c r="G2031" s="1">
        <v>37883</v>
      </c>
      <c r="H2031">
        <v>95708457</v>
      </c>
      <c r="I2031">
        <v>121</v>
      </c>
      <c r="J2031">
        <v>6.6</v>
      </c>
      <c r="K2031">
        <v>2512</v>
      </c>
      <c r="L2031">
        <v>2003</v>
      </c>
      <c r="M2031" t="s">
        <v>52</v>
      </c>
      <c r="N2031" t="s">
        <v>2543</v>
      </c>
      <c r="O2031" s="4">
        <f>tblMovies[[#This Row],[WorldwideGross]] - tblMovies[[#This Row],[budget]]</f>
        <v>73708457</v>
      </c>
      <c r="P2031">
        <f>IF(tblMovies[[#This Row],[budget]]&gt;0, (tblMovies[[#This Row],[WorldwideGross]]-tblMovies[[#This Row],[budget]]) / tblMovies[[#This Row],[budget]], 0)</f>
        <v>3.3503844090909092</v>
      </c>
      <c r="Q2031" t="str">
        <f>IF(tblMovies[[#This Row],[budget]]&gt;150000000,"Blockbuster",
 IF(tblMovies[[#This Row],[budget]]&gt;50000000,"High",
 IF(tblMovies[[#This Row],[budget]]&gt;10000000,"Mid","Low")))</f>
        <v>Mid</v>
      </c>
    </row>
    <row r="2032" spans="1:17" x14ac:dyDescent="0.35">
      <c r="A2032" s="4">
        <v>22000000</v>
      </c>
      <c r="B2032" t="s">
        <v>7757</v>
      </c>
      <c r="C2032">
        <v>8999</v>
      </c>
      <c r="D2032" t="s">
        <v>7758</v>
      </c>
      <c r="E2032" t="s">
        <v>7759</v>
      </c>
      <c r="F2032">
        <v>17.709099999999999</v>
      </c>
      <c r="G2032" s="1">
        <v>38667</v>
      </c>
      <c r="H2032">
        <v>57479076</v>
      </c>
      <c r="I2032">
        <v>108</v>
      </c>
      <c r="J2032">
        <v>6.1</v>
      </c>
      <c r="K2032">
        <v>319</v>
      </c>
      <c r="L2032">
        <v>2005</v>
      </c>
      <c r="M2032" t="s">
        <v>155</v>
      </c>
      <c r="N2032" t="s">
        <v>1142</v>
      </c>
      <c r="O2032" s="4">
        <f>tblMovies[[#This Row],[WorldwideGross]] - tblMovies[[#This Row],[budget]]</f>
        <v>35479076</v>
      </c>
      <c r="P2032">
        <f>IF(tblMovies[[#This Row],[budget]]&gt;0, (tblMovies[[#This Row],[WorldwideGross]]-tblMovies[[#This Row],[budget]]) / tblMovies[[#This Row],[budget]], 0)</f>
        <v>1.6126852727272727</v>
      </c>
      <c r="Q2032" t="str">
        <f>IF(tblMovies[[#This Row],[budget]]&gt;150000000,"Blockbuster",
 IF(tblMovies[[#This Row],[budget]]&gt;50000000,"High",
 IF(tblMovies[[#This Row],[budget]]&gt;10000000,"Mid","Low")))</f>
        <v>Mid</v>
      </c>
    </row>
    <row r="2033" spans="1:17" x14ac:dyDescent="0.35">
      <c r="A2033" s="4">
        <v>22000000</v>
      </c>
      <c r="B2033" t="s">
        <v>7762</v>
      </c>
      <c r="C2033">
        <v>11323</v>
      </c>
      <c r="D2033" t="s">
        <v>7763</v>
      </c>
      <c r="E2033" t="s">
        <v>7764</v>
      </c>
      <c r="F2033">
        <v>17.772518000000002</v>
      </c>
      <c r="G2033" s="1">
        <v>40074</v>
      </c>
      <c r="H2033">
        <v>35424826</v>
      </c>
      <c r="I2033">
        <v>108</v>
      </c>
      <c r="J2033">
        <v>6</v>
      </c>
      <c r="K2033">
        <v>301</v>
      </c>
      <c r="L2033">
        <v>2009</v>
      </c>
      <c r="M2033" t="s">
        <v>155</v>
      </c>
      <c r="N2033" t="s">
        <v>3855</v>
      </c>
      <c r="O2033" s="4">
        <f>tblMovies[[#This Row],[WorldwideGross]] - tblMovies[[#This Row],[budget]]</f>
        <v>13424826</v>
      </c>
      <c r="P2033">
        <f>IF(tblMovies[[#This Row],[budget]]&gt;0, (tblMovies[[#This Row],[WorldwideGross]]-tblMovies[[#This Row],[budget]]) / tblMovies[[#This Row],[budget]], 0)</f>
        <v>0.61021936363636364</v>
      </c>
      <c r="Q2033" t="str">
        <f>IF(tblMovies[[#This Row],[budget]]&gt;150000000,"Blockbuster",
 IF(tblMovies[[#This Row],[budget]]&gt;50000000,"High",
 IF(tblMovies[[#This Row],[budget]]&gt;10000000,"Mid","Low")))</f>
        <v>Mid</v>
      </c>
    </row>
    <row r="2034" spans="1:17" x14ac:dyDescent="0.35">
      <c r="A2034" s="4">
        <v>22000000</v>
      </c>
      <c r="B2034" t="s">
        <v>99</v>
      </c>
      <c r="C2034">
        <v>10445</v>
      </c>
      <c r="D2034" t="s">
        <v>7766</v>
      </c>
      <c r="E2034" t="s">
        <v>7767</v>
      </c>
      <c r="F2034">
        <v>5.6097549999999998</v>
      </c>
      <c r="G2034" s="1">
        <v>34328</v>
      </c>
      <c r="H2034">
        <v>0</v>
      </c>
      <c r="I2034">
        <v>131</v>
      </c>
      <c r="J2034">
        <v>6.8</v>
      </c>
      <c r="K2034">
        <v>61</v>
      </c>
      <c r="L2034">
        <v>1993</v>
      </c>
      <c r="M2034" t="s">
        <v>155</v>
      </c>
      <c r="N2034" t="s">
        <v>7769</v>
      </c>
      <c r="O2034" s="4">
        <f>tblMovies[[#This Row],[WorldwideGross]] - tblMovies[[#This Row],[budget]]</f>
        <v>-22000000</v>
      </c>
      <c r="P2034">
        <f>IF(tblMovies[[#This Row],[budget]]&gt;0, (tblMovies[[#This Row],[WorldwideGross]]-tblMovies[[#This Row],[budget]]) / tblMovies[[#This Row],[budget]], 0)</f>
        <v>-1</v>
      </c>
      <c r="Q2034" t="str">
        <f>IF(tblMovies[[#This Row],[budget]]&gt;150000000,"Blockbuster",
 IF(tblMovies[[#This Row],[budget]]&gt;50000000,"High",
 IF(tblMovies[[#This Row],[budget]]&gt;10000000,"Mid","Low")))</f>
        <v>Mid</v>
      </c>
    </row>
    <row r="2035" spans="1:17" x14ac:dyDescent="0.35">
      <c r="A2035" s="4">
        <v>22000000</v>
      </c>
      <c r="B2035" t="s">
        <v>99</v>
      </c>
      <c r="C2035">
        <v>11453</v>
      </c>
      <c r="D2035" t="s">
        <v>7770</v>
      </c>
      <c r="E2035" t="s">
        <v>7771</v>
      </c>
      <c r="F2035">
        <v>10.259461</v>
      </c>
      <c r="G2035" s="1">
        <v>38570</v>
      </c>
      <c r="H2035">
        <v>22400154</v>
      </c>
      <c r="I2035">
        <v>83</v>
      </c>
      <c r="J2035">
        <v>4.7</v>
      </c>
      <c r="K2035">
        <v>225</v>
      </c>
      <c r="L2035">
        <v>2005</v>
      </c>
      <c r="M2035" t="s">
        <v>431</v>
      </c>
      <c r="N2035" t="s">
        <v>863</v>
      </c>
      <c r="O2035" s="4">
        <f>tblMovies[[#This Row],[WorldwideGross]] - tblMovies[[#This Row],[budget]]</f>
        <v>400154</v>
      </c>
      <c r="P2035">
        <f>IF(tblMovies[[#This Row],[budget]]&gt;0, (tblMovies[[#This Row],[WorldwideGross]]-tblMovies[[#This Row],[budget]]) / tblMovies[[#This Row],[budget]], 0)</f>
        <v>1.8188818181818181E-2</v>
      </c>
      <c r="Q2035" t="str">
        <f>IF(tblMovies[[#This Row],[budget]]&gt;150000000,"Blockbuster",
 IF(tblMovies[[#This Row],[budget]]&gt;50000000,"High",
 IF(tblMovies[[#This Row],[budget]]&gt;10000000,"Mid","Low")))</f>
        <v>Mid</v>
      </c>
    </row>
    <row r="2036" spans="1:17" x14ac:dyDescent="0.35">
      <c r="A2036" s="4">
        <v>26000000</v>
      </c>
      <c r="B2036" t="s">
        <v>99</v>
      </c>
      <c r="C2036">
        <v>146239</v>
      </c>
      <c r="D2036" t="s">
        <v>7773</v>
      </c>
      <c r="E2036" t="s">
        <v>7774</v>
      </c>
      <c r="F2036">
        <v>30.114383</v>
      </c>
      <c r="G2036" s="1">
        <v>41557</v>
      </c>
      <c r="H2036">
        <v>51164106</v>
      </c>
      <c r="I2036">
        <v>105</v>
      </c>
      <c r="J2036">
        <v>6.2</v>
      </c>
      <c r="K2036">
        <v>551</v>
      </c>
      <c r="L2036">
        <v>2013</v>
      </c>
      <c r="M2036" t="s">
        <v>431</v>
      </c>
      <c r="N2036" t="s">
        <v>524</v>
      </c>
      <c r="O2036" s="4">
        <f>tblMovies[[#This Row],[WorldwideGross]] - tblMovies[[#This Row],[budget]]</f>
        <v>25164106</v>
      </c>
      <c r="P2036">
        <f>IF(tblMovies[[#This Row],[budget]]&gt;0, (tblMovies[[#This Row],[WorldwideGross]]-tblMovies[[#This Row],[budget]]) / tblMovies[[#This Row],[budget]], 0)</f>
        <v>0.96785023076923082</v>
      </c>
      <c r="Q2036" t="str">
        <f>IF(tblMovies[[#This Row],[budget]]&gt;150000000,"Blockbuster",
 IF(tblMovies[[#This Row],[budget]]&gt;50000000,"High",
 IF(tblMovies[[#This Row],[budget]]&gt;10000000,"Mid","Low")))</f>
        <v>Mid</v>
      </c>
    </row>
    <row r="2037" spans="1:17" x14ac:dyDescent="0.35">
      <c r="A2037" s="4">
        <v>0</v>
      </c>
      <c r="B2037" t="s">
        <v>99</v>
      </c>
      <c r="C2037">
        <v>205588</v>
      </c>
      <c r="D2037" t="s">
        <v>7776</v>
      </c>
      <c r="E2037" t="s">
        <v>7777</v>
      </c>
      <c r="F2037">
        <v>10.547959000000001</v>
      </c>
      <c r="G2037" s="1">
        <v>42495</v>
      </c>
      <c r="H2037">
        <v>9930095</v>
      </c>
      <c r="I2037">
        <v>108</v>
      </c>
      <c r="J2037">
        <v>6</v>
      </c>
      <c r="K2037">
        <v>160</v>
      </c>
      <c r="L2037">
        <v>2016</v>
      </c>
      <c r="M2037" t="s">
        <v>166</v>
      </c>
      <c r="N2037" t="s">
        <v>3814</v>
      </c>
      <c r="O2037" s="4">
        <f>tblMovies[[#This Row],[WorldwideGross]] - tblMovies[[#This Row],[budget]]</f>
        <v>9930095</v>
      </c>
      <c r="P2037">
        <f>IF(tblMovies[[#This Row],[budget]]&gt;0, (tblMovies[[#This Row],[WorldwideGross]]-tblMovies[[#This Row],[budget]]) / tblMovies[[#This Row],[budget]], 0)</f>
        <v>0</v>
      </c>
      <c r="Q2037" t="str">
        <f>IF(tblMovies[[#This Row],[budget]]&gt;150000000,"Blockbuster",
 IF(tblMovies[[#This Row],[budget]]&gt;50000000,"High",
 IF(tblMovies[[#This Row],[budget]]&gt;10000000,"Mid","Low")))</f>
        <v>Low</v>
      </c>
    </row>
    <row r="2038" spans="1:17" x14ac:dyDescent="0.35">
      <c r="A2038" s="4">
        <v>22000000</v>
      </c>
      <c r="B2038" t="s">
        <v>99</v>
      </c>
      <c r="C2038">
        <v>10878</v>
      </c>
      <c r="D2038" t="s">
        <v>7779</v>
      </c>
      <c r="E2038" t="s">
        <v>7780</v>
      </c>
      <c r="F2038">
        <v>12.887672999999999</v>
      </c>
      <c r="G2038" s="1">
        <v>36931</v>
      </c>
      <c r="H2038">
        <v>19351569</v>
      </c>
      <c r="I2038">
        <v>90</v>
      </c>
      <c r="J2038">
        <v>5.4</v>
      </c>
      <c r="K2038">
        <v>154</v>
      </c>
      <c r="L2038">
        <v>2001</v>
      </c>
      <c r="M2038" t="s">
        <v>431</v>
      </c>
      <c r="N2038" t="s">
        <v>265</v>
      </c>
      <c r="O2038" s="4">
        <f>tblMovies[[#This Row],[WorldwideGross]] - tblMovies[[#This Row],[budget]]</f>
        <v>-2648431</v>
      </c>
      <c r="P2038">
        <f>IF(tblMovies[[#This Row],[budget]]&gt;0, (tblMovies[[#This Row],[WorldwideGross]]-tblMovies[[#This Row],[budget]]) / tblMovies[[#This Row],[budget]], 0)</f>
        <v>-0.12038322727272727</v>
      </c>
      <c r="Q2038" t="str">
        <f>IF(tblMovies[[#This Row],[budget]]&gt;150000000,"Blockbuster",
 IF(tblMovies[[#This Row],[budget]]&gt;50000000,"High",
 IF(tblMovies[[#This Row],[budget]]&gt;10000000,"Mid","Low")))</f>
        <v>Mid</v>
      </c>
    </row>
    <row r="2039" spans="1:17" x14ac:dyDescent="0.35">
      <c r="A2039" s="4">
        <v>22000000</v>
      </c>
      <c r="B2039" t="s">
        <v>99</v>
      </c>
      <c r="C2039">
        <v>82650</v>
      </c>
      <c r="D2039" t="s">
        <v>7782</v>
      </c>
      <c r="E2039" t="s">
        <v>7783</v>
      </c>
      <c r="F2039">
        <v>13.410919</v>
      </c>
      <c r="G2039" s="1">
        <v>41123</v>
      </c>
      <c r="H2039">
        <v>77112176</v>
      </c>
      <c r="I2039">
        <v>94</v>
      </c>
      <c r="J2039">
        <v>6</v>
      </c>
      <c r="K2039">
        <v>223</v>
      </c>
      <c r="L2039">
        <v>2012</v>
      </c>
      <c r="M2039" t="s">
        <v>431</v>
      </c>
      <c r="N2039" t="s">
        <v>1892</v>
      </c>
      <c r="O2039" s="4">
        <f>tblMovies[[#This Row],[WorldwideGross]] - tblMovies[[#This Row],[budget]]</f>
        <v>55112176</v>
      </c>
      <c r="P2039">
        <f>IF(tblMovies[[#This Row],[budget]]&gt;0, (tblMovies[[#This Row],[WorldwideGross]]-tblMovies[[#This Row],[budget]]) / tblMovies[[#This Row],[budget]], 0)</f>
        <v>2.505098909090909</v>
      </c>
      <c r="Q2039" t="str">
        <f>IF(tblMovies[[#This Row],[budget]]&gt;150000000,"Blockbuster",
 IF(tblMovies[[#This Row],[budget]]&gt;50000000,"High",
 IF(tblMovies[[#This Row],[budget]]&gt;10000000,"Mid","Low")))</f>
        <v>Mid</v>
      </c>
    </row>
    <row r="2040" spans="1:17" x14ac:dyDescent="0.35">
      <c r="A2040" s="4">
        <v>0</v>
      </c>
      <c r="B2040" t="s">
        <v>99</v>
      </c>
      <c r="C2040">
        <v>10279</v>
      </c>
      <c r="D2040" t="s">
        <v>7785</v>
      </c>
      <c r="E2040" t="s">
        <v>7786</v>
      </c>
      <c r="F2040">
        <v>3.7078899999999999</v>
      </c>
      <c r="G2040" s="1">
        <v>36343</v>
      </c>
      <c r="H2040">
        <v>0</v>
      </c>
      <c r="I2040">
        <v>142</v>
      </c>
      <c r="J2040">
        <v>6.3</v>
      </c>
      <c r="K2040">
        <v>112</v>
      </c>
      <c r="L2040">
        <v>1999</v>
      </c>
      <c r="M2040" t="s">
        <v>166</v>
      </c>
      <c r="N2040" t="s">
        <v>7256</v>
      </c>
      <c r="O2040" s="4">
        <f>tblMovies[[#This Row],[WorldwideGross]] - tblMovies[[#This Row],[budget]]</f>
        <v>0</v>
      </c>
      <c r="P2040">
        <f>IF(tblMovies[[#This Row],[budget]]&gt;0, (tblMovies[[#This Row],[WorldwideGross]]-tblMovies[[#This Row],[budget]]) / tblMovies[[#This Row],[budget]], 0)</f>
        <v>0</v>
      </c>
      <c r="Q2040" t="str">
        <f>IF(tblMovies[[#This Row],[budget]]&gt;150000000,"Blockbuster",
 IF(tblMovies[[#This Row],[budget]]&gt;50000000,"High",
 IF(tblMovies[[#This Row],[budget]]&gt;10000000,"Mid","Low")))</f>
        <v>Low</v>
      </c>
    </row>
    <row r="2041" spans="1:17" x14ac:dyDescent="0.35">
      <c r="A2041" s="4">
        <v>22000000</v>
      </c>
      <c r="B2041" t="s">
        <v>99</v>
      </c>
      <c r="C2041">
        <v>2294</v>
      </c>
      <c r="D2041" t="s">
        <v>7787</v>
      </c>
      <c r="E2041" t="s">
        <v>7788</v>
      </c>
      <c r="F2041">
        <v>21.865020999999999</v>
      </c>
      <c r="G2041" s="1">
        <v>37125</v>
      </c>
      <c r="H2041">
        <v>33788161</v>
      </c>
      <c r="I2041">
        <v>104</v>
      </c>
      <c r="J2041">
        <v>6.4</v>
      </c>
      <c r="K2041">
        <v>480</v>
      </c>
      <c r="L2041">
        <v>2001</v>
      </c>
      <c r="M2041" t="s">
        <v>431</v>
      </c>
      <c r="N2041" t="s">
        <v>4228</v>
      </c>
      <c r="O2041" s="4">
        <f>tblMovies[[#This Row],[WorldwideGross]] - tblMovies[[#This Row],[budget]]</f>
        <v>11788161</v>
      </c>
      <c r="P2041">
        <f>IF(tblMovies[[#This Row],[budget]]&gt;0, (tblMovies[[#This Row],[WorldwideGross]]-tblMovies[[#This Row],[budget]]) / tblMovies[[#This Row],[budget]], 0)</f>
        <v>0.53582549999999995</v>
      </c>
      <c r="Q2041" t="str">
        <f>IF(tblMovies[[#This Row],[budget]]&gt;150000000,"Blockbuster",
 IF(tblMovies[[#This Row],[budget]]&gt;50000000,"High",
 IF(tblMovies[[#This Row],[budget]]&gt;10000000,"Mid","Low")))</f>
        <v>Mid</v>
      </c>
    </row>
    <row r="2042" spans="1:17" x14ac:dyDescent="0.35">
      <c r="A2042" s="4">
        <v>30000000</v>
      </c>
      <c r="B2042" t="s">
        <v>99</v>
      </c>
      <c r="C2042">
        <v>2176</v>
      </c>
      <c r="D2042" t="s">
        <v>7790</v>
      </c>
      <c r="E2042" t="s">
        <v>7791</v>
      </c>
      <c r="F2042">
        <v>9.4485170000000007</v>
      </c>
      <c r="G2042" s="1">
        <v>37148</v>
      </c>
      <c r="H2042">
        <v>23619609</v>
      </c>
      <c r="I2042">
        <v>106</v>
      </c>
      <c r="J2042">
        <v>5.4</v>
      </c>
      <c r="K2042">
        <v>201</v>
      </c>
      <c r="L2042">
        <v>2001</v>
      </c>
      <c r="M2042" t="s">
        <v>155</v>
      </c>
      <c r="N2042" t="s">
        <v>1151</v>
      </c>
      <c r="O2042" s="4">
        <f>tblMovies[[#This Row],[WorldwideGross]] - tblMovies[[#This Row],[budget]]</f>
        <v>-6380391</v>
      </c>
      <c r="P2042">
        <f>IF(tblMovies[[#This Row],[budget]]&gt;0, (tblMovies[[#This Row],[WorldwideGross]]-tblMovies[[#This Row],[budget]]) / tblMovies[[#This Row],[budget]], 0)</f>
        <v>-0.2126797</v>
      </c>
      <c r="Q2042" t="str">
        <f>IF(tblMovies[[#This Row],[budget]]&gt;150000000,"Blockbuster",
 IF(tblMovies[[#This Row],[budget]]&gt;50000000,"High",
 IF(tblMovies[[#This Row],[budget]]&gt;10000000,"Mid","Low")))</f>
        <v>Mid</v>
      </c>
    </row>
    <row r="2043" spans="1:17" x14ac:dyDescent="0.35">
      <c r="A2043" s="4">
        <v>22000000</v>
      </c>
      <c r="B2043" t="s">
        <v>7794</v>
      </c>
      <c r="C2043">
        <v>270487</v>
      </c>
      <c r="D2043" t="s">
        <v>7795</v>
      </c>
      <c r="E2043" t="s">
        <v>7796</v>
      </c>
      <c r="F2043">
        <v>39.006186999999997</v>
      </c>
      <c r="G2043" s="1">
        <v>42405</v>
      </c>
      <c r="H2043">
        <v>63647656</v>
      </c>
      <c r="I2043">
        <v>106</v>
      </c>
      <c r="J2043">
        <v>5.7</v>
      </c>
      <c r="K2043">
        <v>1309</v>
      </c>
      <c r="L2043">
        <v>2016</v>
      </c>
      <c r="M2043" t="s">
        <v>431</v>
      </c>
      <c r="N2043" t="s">
        <v>167</v>
      </c>
      <c r="O2043" s="4">
        <f>tblMovies[[#This Row],[WorldwideGross]] - tblMovies[[#This Row],[budget]]</f>
        <v>41647656</v>
      </c>
      <c r="P2043">
        <f>IF(tblMovies[[#This Row],[budget]]&gt;0, (tblMovies[[#This Row],[WorldwideGross]]-tblMovies[[#This Row],[budget]]) / tblMovies[[#This Row],[budget]], 0)</f>
        <v>1.8930752727272728</v>
      </c>
      <c r="Q2043" t="str">
        <f>IF(tblMovies[[#This Row],[budget]]&gt;150000000,"Blockbuster",
 IF(tblMovies[[#This Row],[budget]]&gt;50000000,"High",
 IF(tblMovies[[#This Row],[budget]]&gt;10000000,"Mid","Low")))</f>
        <v>Mid</v>
      </c>
    </row>
    <row r="2044" spans="1:17" x14ac:dyDescent="0.35">
      <c r="A2044" s="4">
        <v>22000000</v>
      </c>
      <c r="B2044" t="s">
        <v>99</v>
      </c>
      <c r="C2044">
        <v>19366</v>
      </c>
      <c r="D2044" t="s">
        <v>7798</v>
      </c>
      <c r="E2044" t="s">
        <v>7799</v>
      </c>
      <c r="F2044">
        <v>6.4045709999999998</v>
      </c>
      <c r="G2044" s="1">
        <v>36987</v>
      </c>
      <c r="H2044">
        <v>0</v>
      </c>
      <c r="I2044">
        <v>98</v>
      </c>
      <c r="J2044">
        <v>5.3</v>
      </c>
      <c r="K2044">
        <v>72</v>
      </c>
      <c r="L2044">
        <v>2001</v>
      </c>
      <c r="M2044" t="s">
        <v>431</v>
      </c>
      <c r="N2044" t="s">
        <v>167</v>
      </c>
      <c r="O2044" s="4">
        <f>tblMovies[[#This Row],[WorldwideGross]] - tblMovies[[#This Row],[budget]]</f>
        <v>-22000000</v>
      </c>
      <c r="P2044">
        <f>IF(tblMovies[[#This Row],[budget]]&gt;0, (tblMovies[[#This Row],[WorldwideGross]]-tblMovies[[#This Row],[budget]]) / tblMovies[[#This Row],[budget]], 0)</f>
        <v>-1</v>
      </c>
      <c r="Q2044" t="str">
        <f>IF(tblMovies[[#This Row],[budget]]&gt;150000000,"Blockbuster",
 IF(tblMovies[[#This Row],[budget]]&gt;50000000,"High",
 IF(tblMovies[[#This Row],[budget]]&gt;10000000,"Mid","Low")))</f>
        <v>Mid</v>
      </c>
    </row>
    <row r="2045" spans="1:17" x14ac:dyDescent="0.35">
      <c r="A2045" s="4">
        <v>22000000</v>
      </c>
      <c r="B2045" t="s">
        <v>99</v>
      </c>
      <c r="C2045">
        <v>204082</v>
      </c>
      <c r="D2045" t="s">
        <v>7801</v>
      </c>
      <c r="E2045" t="s">
        <v>7802</v>
      </c>
      <c r="F2045">
        <v>35.737654999999997</v>
      </c>
      <c r="G2045" s="1">
        <v>41605</v>
      </c>
      <c r="H2045">
        <v>43058898</v>
      </c>
      <c r="I2045">
        <v>100</v>
      </c>
      <c r="J2045">
        <v>6.4</v>
      </c>
      <c r="K2045">
        <v>875</v>
      </c>
      <c r="L2045">
        <v>2013</v>
      </c>
      <c r="M2045" t="s">
        <v>21</v>
      </c>
      <c r="N2045" t="s">
        <v>1851</v>
      </c>
      <c r="O2045" s="4">
        <f>tblMovies[[#This Row],[WorldwideGross]] - tblMovies[[#This Row],[budget]]</f>
        <v>21058898</v>
      </c>
      <c r="P2045">
        <f>IF(tblMovies[[#This Row],[budget]]&gt;0, (tblMovies[[#This Row],[WorldwideGross]]-tblMovies[[#This Row],[budget]]) / tblMovies[[#This Row],[budget]], 0)</f>
        <v>0.95722263636363636</v>
      </c>
      <c r="Q2045" t="str">
        <f>IF(tblMovies[[#This Row],[budget]]&gt;150000000,"Blockbuster",
 IF(tblMovies[[#This Row],[budget]]&gt;50000000,"High",
 IF(tblMovies[[#This Row],[budget]]&gt;10000000,"Mid","Low")))</f>
        <v>Mid</v>
      </c>
    </row>
    <row r="2046" spans="1:17" x14ac:dyDescent="0.35">
      <c r="A2046" s="4">
        <v>22000000</v>
      </c>
      <c r="B2046" t="s">
        <v>99</v>
      </c>
      <c r="C2046">
        <v>24100</v>
      </c>
      <c r="D2046" t="s">
        <v>7805</v>
      </c>
      <c r="E2046" t="s">
        <v>7806</v>
      </c>
      <c r="F2046">
        <v>4.3651960000000001</v>
      </c>
      <c r="G2046" s="1">
        <v>36826</v>
      </c>
      <c r="H2046">
        <v>13555988</v>
      </c>
      <c r="I2046">
        <v>95</v>
      </c>
      <c r="J2046">
        <v>6.1</v>
      </c>
      <c r="K2046">
        <v>77</v>
      </c>
      <c r="L2046">
        <v>2000</v>
      </c>
      <c r="M2046" t="s">
        <v>191</v>
      </c>
      <c r="N2046" t="s">
        <v>145</v>
      </c>
      <c r="O2046" s="4">
        <f>tblMovies[[#This Row],[WorldwideGross]] - tblMovies[[#This Row],[budget]]</f>
        <v>-8444012</v>
      </c>
      <c r="P2046">
        <f>IF(tblMovies[[#This Row],[budget]]&gt;0, (tblMovies[[#This Row],[WorldwideGross]]-tblMovies[[#This Row],[budget]]) / tblMovies[[#This Row],[budget]], 0)</f>
        <v>-0.38381872727272726</v>
      </c>
      <c r="Q2046" t="str">
        <f>IF(tblMovies[[#This Row],[budget]]&gt;150000000,"Blockbuster",
 IF(tblMovies[[#This Row],[budget]]&gt;50000000,"High",
 IF(tblMovies[[#This Row],[budget]]&gt;10000000,"Mid","Low")))</f>
        <v>Mid</v>
      </c>
    </row>
    <row r="2047" spans="1:17" x14ac:dyDescent="0.35">
      <c r="A2047" s="4">
        <v>22000000</v>
      </c>
      <c r="B2047" t="s">
        <v>99</v>
      </c>
      <c r="C2047">
        <v>1599</v>
      </c>
      <c r="D2047" t="s">
        <v>7807</v>
      </c>
      <c r="E2047" t="s">
        <v>7808</v>
      </c>
      <c r="F2047">
        <v>14.925632999999999</v>
      </c>
      <c r="G2047" s="1">
        <v>38240</v>
      </c>
      <c r="H2047">
        <v>0</v>
      </c>
      <c r="I2047">
        <v>106</v>
      </c>
      <c r="J2047">
        <v>6.2</v>
      </c>
      <c r="K2047">
        <v>239</v>
      </c>
      <c r="L2047">
        <v>2004</v>
      </c>
      <c r="M2047" t="s">
        <v>431</v>
      </c>
      <c r="N2047" t="s">
        <v>5693</v>
      </c>
      <c r="O2047" s="4">
        <f>tblMovies[[#This Row],[WorldwideGross]] - tblMovies[[#This Row],[budget]]</f>
        <v>-22000000</v>
      </c>
      <c r="P2047">
        <f>IF(tblMovies[[#This Row],[budget]]&gt;0, (tblMovies[[#This Row],[WorldwideGross]]-tblMovies[[#This Row],[budget]]) / tblMovies[[#This Row],[budget]], 0)</f>
        <v>-1</v>
      </c>
      <c r="Q2047" t="str">
        <f>IF(tblMovies[[#This Row],[budget]]&gt;150000000,"Blockbuster",
 IF(tblMovies[[#This Row],[budget]]&gt;50000000,"High",
 IF(tblMovies[[#This Row],[budget]]&gt;10000000,"Mid","Low")))</f>
        <v>Mid</v>
      </c>
    </row>
    <row r="2048" spans="1:17" x14ac:dyDescent="0.35">
      <c r="A2048" s="4">
        <v>22000000</v>
      </c>
      <c r="B2048" t="s">
        <v>99</v>
      </c>
      <c r="C2048">
        <v>5550</v>
      </c>
      <c r="D2048" t="s">
        <v>7811</v>
      </c>
      <c r="E2048" t="s">
        <v>7812</v>
      </c>
      <c r="F2048">
        <v>14.725467</v>
      </c>
      <c r="G2048" s="1">
        <v>34076</v>
      </c>
      <c r="H2048">
        <v>10696210</v>
      </c>
      <c r="I2048">
        <v>104</v>
      </c>
      <c r="J2048">
        <v>4.2</v>
      </c>
      <c r="K2048">
        <v>305</v>
      </c>
      <c r="L2048">
        <v>1993</v>
      </c>
      <c r="M2048" t="s">
        <v>21</v>
      </c>
      <c r="N2048" t="s">
        <v>4141</v>
      </c>
      <c r="O2048" s="4">
        <f>tblMovies[[#This Row],[WorldwideGross]] - tblMovies[[#This Row],[budget]]</f>
        <v>-11303790</v>
      </c>
      <c r="P2048">
        <f>IF(tblMovies[[#This Row],[budget]]&gt;0, (tblMovies[[#This Row],[WorldwideGross]]-tblMovies[[#This Row],[budget]]) / tblMovies[[#This Row],[budget]], 0)</f>
        <v>-0.51380863636363638</v>
      </c>
      <c r="Q2048" t="str">
        <f>IF(tblMovies[[#This Row],[budget]]&gt;150000000,"Blockbuster",
 IF(tblMovies[[#This Row],[budget]]&gt;50000000,"High",
 IF(tblMovies[[#This Row],[budget]]&gt;10000000,"Mid","Low")))</f>
        <v>Mid</v>
      </c>
    </row>
    <row r="2049" spans="1:17" x14ac:dyDescent="0.35">
      <c r="A2049" s="4">
        <v>0</v>
      </c>
      <c r="B2049" t="s">
        <v>99</v>
      </c>
      <c r="C2049">
        <v>30379</v>
      </c>
      <c r="D2049" t="s">
        <v>7813</v>
      </c>
      <c r="E2049" t="s">
        <v>7814</v>
      </c>
      <c r="F2049">
        <v>0.80958799999999997</v>
      </c>
      <c r="G2049" s="1">
        <v>37141</v>
      </c>
      <c r="H2049">
        <v>0</v>
      </c>
      <c r="I2049">
        <v>104</v>
      </c>
      <c r="J2049">
        <v>3.6</v>
      </c>
      <c r="K2049">
        <v>8</v>
      </c>
      <c r="L2049">
        <v>2001</v>
      </c>
      <c r="M2049" t="s">
        <v>21</v>
      </c>
      <c r="N2049" t="s">
        <v>7816</v>
      </c>
      <c r="O2049" s="4">
        <f>tblMovies[[#This Row],[WorldwideGross]] - tblMovies[[#This Row],[budget]]</f>
        <v>0</v>
      </c>
      <c r="P2049">
        <f>IF(tblMovies[[#This Row],[budget]]&gt;0, (tblMovies[[#This Row],[WorldwideGross]]-tblMovies[[#This Row],[budget]]) / tblMovies[[#This Row],[budget]], 0)</f>
        <v>0</v>
      </c>
      <c r="Q2049" t="str">
        <f>IF(tblMovies[[#This Row],[budget]]&gt;150000000,"Blockbuster",
 IF(tblMovies[[#This Row],[budget]]&gt;50000000,"High",
 IF(tblMovies[[#This Row],[budget]]&gt;10000000,"Mid","Low")))</f>
        <v>Low</v>
      </c>
    </row>
    <row r="2050" spans="1:17" x14ac:dyDescent="0.35">
      <c r="A2050" s="4">
        <v>0</v>
      </c>
      <c r="B2050" t="s">
        <v>99</v>
      </c>
      <c r="C2050">
        <v>42586</v>
      </c>
      <c r="D2050" t="s">
        <v>7818</v>
      </c>
      <c r="E2050" t="s">
        <v>7819</v>
      </c>
      <c r="F2050">
        <v>0.81688300000000003</v>
      </c>
      <c r="G2050" s="1">
        <v>25569</v>
      </c>
      <c r="H2050">
        <v>0</v>
      </c>
      <c r="I2050">
        <v>107</v>
      </c>
      <c r="J2050">
        <v>4.9000000000000004</v>
      </c>
      <c r="K2050">
        <v>8</v>
      </c>
      <c r="L2050">
        <v>1970</v>
      </c>
      <c r="M2050" t="s">
        <v>155</v>
      </c>
      <c r="N2050" t="s">
        <v>110</v>
      </c>
      <c r="O2050" s="4">
        <f>tblMovies[[#This Row],[WorldwideGross]] - tblMovies[[#This Row],[budget]]</f>
        <v>0</v>
      </c>
      <c r="P2050">
        <f>IF(tblMovies[[#This Row],[budget]]&gt;0, (tblMovies[[#This Row],[WorldwideGross]]-tblMovies[[#This Row],[budget]]) / tblMovies[[#This Row],[budget]], 0)</f>
        <v>0</v>
      </c>
      <c r="Q2050" t="str">
        <f>IF(tblMovies[[#This Row],[budget]]&gt;150000000,"Blockbuster",
 IF(tblMovies[[#This Row],[budget]]&gt;50000000,"High",
 IF(tblMovies[[#This Row],[budget]]&gt;10000000,"Mid","Low")))</f>
        <v>Low</v>
      </c>
    </row>
    <row r="2051" spans="1:17" x14ac:dyDescent="0.35">
      <c r="A2051" s="4">
        <v>70000000</v>
      </c>
      <c r="B2051" t="s">
        <v>99</v>
      </c>
      <c r="C2051">
        <v>17709</v>
      </c>
      <c r="D2051" t="s">
        <v>7821</v>
      </c>
      <c r="E2051" t="s">
        <v>7822</v>
      </c>
      <c r="F2051">
        <v>8.7920540000000003</v>
      </c>
      <c r="G2051" s="1">
        <v>36399</v>
      </c>
      <c r="H2051">
        <v>0</v>
      </c>
      <c r="I2051">
        <v>77</v>
      </c>
      <c r="J2051">
        <v>3.8</v>
      </c>
      <c r="K2051">
        <v>48</v>
      </c>
      <c r="L2051">
        <v>1999</v>
      </c>
      <c r="M2051" t="s">
        <v>431</v>
      </c>
      <c r="N2051" t="s">
        <v>167</v>
      </c>
      <c r="O2051" s="4">
        <f>tblMovies[[#This Row],[WorldwideGross]] - tblMovies[[#This Row],[budget]]</f>
        <v>-70000000</v>
      </c>
      <c r="P2051">
        <f>IF(tblMovies[[#This Row],[budget]]&gt;0, (tblMovies[[#This Row],[WorldwideGross]]-tblMovies[[#This Row],[budget]]) / tblMovies[[#This Row],[budget]], 0)</f>
        <v>-1</v>
      </c>
      <c r="Q2051" t="str">
        <f>IF(tblMovies[[#This Row],[budget]]&gt;150000000,"Blockbuster",
 IF(tblMovies[[#This Row],[budget]]&gt;50000000,"High",
 IF(tblMovies[[#This Row],[budget]]&gt;10000000,"Mid","Low")))</f>
        <v>High</v>
      </c>
    </row>
    <row r="2052" spans="1:17" x14ac:dyDescent="0.35">
      <c r="A2052" s="4">
        <v>25000000</v>
      </c>
      <c r="B2052" t="s">
        <v>7824</v>
      </c>
      <c r="C2052">
        <v>287948</v>
      </c>
      <c r="D2052" t="s">
        <v>7825</v>
      </c>
      <c r="E2052" t="s">
        <v>7826</v>
      </c>
      <c r="F2052">
        <v>25.002714999999998</v>
      </c>
      <c r="G2052" s="1">
        <v>42250</v>
      </c>
      <c r="H2052">
        <v>72629670</v>
      </c>
      <c r="I2052">
        <v>96</v>
      </c>
      <c r="J2052">
        <v>5.2</v>
      </c>
      <c r="K2052">
        <v>559</v>
      </c>
      <c r="L2052">
        <v>2015</v>
      </c>
      <c r="M2052" t="s">
        <v>166</v>
      </c>
      <c r="N2052" t="s">
        <v>7828</v>
      </c>
      <c r="O2052" s="4">
        <f>tblMovies[[#This Row],[WorldwideGross]] - tblMovies[[#This Row],[budget]]</f>
        <v>47629670</v>
      </c>
      <c r="P2052">
        <f>IF(tblMovies[[#This Row],[budget]]&gt;0, (tblMovies[[#This Row],[WorldwideGross]]-tblMovies[[#This Row],[budget]]) / tblMovies[[#This Row],[budget]], 0)</f>
        <v>1.9051868000000001</v>
      </c>
      <c r="Q2052" t="str">
        <f>IF(tblMovies[[#This Row],[budget]]&gt;150000000,"Blockbuster",
 IF(tblMovies[[#This Row],[budget]]&gt;50000000,"High",
 IF(tblMovies[[#This Row],[budget]]&gt;10000000,"Mid","Low")))</f>
        <v>Mid</v>
      </c>
    </row>
    <row r="2053" spans="1:17" x14ac:dyDescent="0.35">
      <c r="A2053" s="4">
        <v>0</v>
      </c>
      <c r="B2053" t="s">
        <v>99</v>
      </c>
      <c r="C2053">
        <v>7548</v>
      </c>
      <c r="D2053" t="s">
        <v>7829</v>
      </c>
      <c r="E2053" t="s">
        <v>7830</v>
      </c>
      <c r="F2053">
        <v>7.588597</v>
      </c>
      <c r="G2053" s="1">
        <v>38246</v>
      </c>
      <c r="H2053">
        <v>0</v>
      </c>
      <c r="I2053">
        <v>114</v>
      </c>
      <c r="J2053">
        <v>5.9</v>
      </c>
      <c r="K2053">
        <v>128</v>
      </c>
      <c r="L2053">
        <v>2004</v>
      </c>
      <c r="M2053" t="s">
        <v>155</v>
      </c>
      <c r="N2053" t="s">
        <v>7832</v>
      </c>
      <c r="O2053" s="4">
        <f>tblMovies[[#This Row],[WorldwideGross]] - tblMovies[[#This Row],[budget]]</f>
        <v>0</v>
      </c>
      <c r="P2053">
        <f>IF(tblMovies[[#This Row],[budget]]&gt;0, (tblMovies[[#This Row],[WorldwideGross]]-tblMovies[[#This Row],[budget]]) / tblMovies[[#This Row],[budget]], 0)</f>
        <v>0</v>
      </c>
      <c r="Q2053" t="str">
        <f>IF(tblMovies[[#This Row],[budget]]&gt;150000000,"Blockbuster",
 IF(tblMovies[[#This Row],[budget]]&gt;50000000,"High",
 IF(tblMovies[[#This Row],[budget]]&gt;10000000,"Mid","Low")))</f>
        <v>Low</v>
      </c>
    </row>
    <row r="2054" spans="1:17" x14ac:dyDescent="0.35">
      <c r="A2054" s="4">
        <v>21000000</v>
      </c>
      <c r="B2054" t="s">
        <v>99</v>
      </c>
      <c r="C2054">
        <v>9075</v>
      </c>
      <c r="D2054" t="s">
        <v>7833</v>
      </c>
      <c r="E2054" t="s">
        <v>7834</v>
      </c>
      <c r="F2054">
        <v>13.906611</v>
      </c>
      <c r="G2054" s="1">
        <v>38961</v>
      </c>
      <c r="H2054">
        <v>26193068</v>
      </c>
      <c r="I2054">
        <v>145</v>
      </c>
      <c r="J2054">
        <v>7.2</v>
      </c>
      <c r="K2054">
        <v>277</v>
      </c>
      <c r="L2054">
        <v>2006</v>
      </c>
      <c r="M2054" t="s">
        <v>155</v>
      </c>
      <c r="N2054" t="s">
        <v>7836</v>
      </c>
      <c r="O2054" s="4">
        <f>tblMovies[[#This Row],[WorldwideGross]] - tblMovies[[#This Row],[budget]]</f>
        <v>5193068</v>
      </c>
      <c r="P2054">
        <f>IF(tblMovies[[#This Row],[budget]]&gt;0, (tblMovies[[#This Row],[WorldwideGross]]-tblMovies[[#This Row],[budget]]) / tblMovies[[#This Row],[budget]], 0)</f>
        <v>0.24728895238095239</v>
      </c>
      <c r="Q2054" t="str">
        <f>IF(tblMovies[[#This Row],[budget]]&gt;150000000,"Blockbuster",
 IF(tblMovies[[#This Row],[budget]]&gt;50000000,"High",
 IF(tblMovies[[#This Row],[budget]]&gt;10000000,"Mid","Low")))</f>
        <v>Mid</v>
      </c>
    </row>
    <row r="2055" spans="1:17" x14ac:dyDescent="0.35">
      <c r="A2055" s="4">
        <v>22000000</v>
      </c>
      <c r="B2055" t="s">
        <v>99</v>
      </c>
      <c r="C2055">
        <v>11661</v>
      </c>
      <c r="D2055" t="s">
        <v>7838</v>
      </c>
      <c r="E2055" t="s">
        <v>7839</v>
      </c>
      <c r="F2055">
        <v>13.960945000000001</v>
      </c>
      <c r="G2055" s="1">
        <v>38665</v>
      </c>
      <c r="H2055">
        <v>17709155</v>
      </c>
      <c r="I2055">
        <v>116</v>
      </c>
      <c r="J2055">
        <v>7.2</v>
      </c>
      <c r="K2055">
        <v>212</v>
      </c>
      <c r="L2055">
        <v>2005</v>
      </c>
      <c r="M2055" t="s">
        <v>1220</v>
      </c>
      <c r="N2055" t="s">
        <v>4056</v>
      </c>
      <c r="O2055" s="4">
        <f>tblMovies[[#This Row],[WorldwideGross]] - tblMovies[[#This Row],[budget]]</f>
        <v>-4290845</v>
      </c>
      <c r="P2055">
        <f>IF(tblMovies[[#This Row],[budget]]&gt;0, (tblMovies[[#This Row],[WorldwideGross]]-tblMovies[[#This Row],[budget]]) / tblMovies[[#This Row],[budget]], 0)</f>
        <v>-0.19503840909090908</v>
      </c>
      <c r="Q2055" t="str">
        <f>IF(tblMovies[[#This Row],[budget]]&gt;150000000,"Blockbuster",
 IF(tblMovies[[#This Row],[budget]]&gt;50000000,"High",
 IF(tblMovies[[#This Row],[budget]]&gt;10000000,"Mid","Low")))</f>
        <v>Mid</v>
      </c>
    </row>
    <row r="2056" spans="1:17" x14ac:dyDescent="0.35">
      <c r="A2056" s="4">
        <v>2000000</v>
      </c>
      <c r="B2056" t="s">
        <v>7841</v>
      </c>
      <c r="C2056">
        <v>109513</v>
      </c>
      <c r="D2056" t="s">
        <v>7842</v>
      </c>
      <c r="E2056" t="s">
        <v>7843</v>
      </c>
      <c r="F2056">
        <v>16.668854</v>
      </c>
      <c r="G2056" s="1">
        <v>41143</v>
      </c>
      <c r="H2056">
        <v>14400000</v>
      </c>
      <c r="I2056">
        <v>100</v>
      </c>
      <c r="J2056">
        <v>5.5</v>
      </c>
      <c r="K2056">
        <v>224</v>
      </c>
      <c r="L2056">
        <v>2012</v>
      </c>
      <c r="M2056" t="s">
        <v>21</v>
      </c>
      <c r="N2056" t="s">
        <v>7845</v>
      </c>
      <c r="O2056" s="4">
        <f>tblMovies[[#This Row],[WorldwideGross]] - tblMovies[[#This Row],[budget]]</f>
        <v>12400000</v>
      </c>
      <c r="P2056">
        <f>IF(tblMovies[[#This Row],[budget]]&gt;0, (tblMovies[[#This Row],[WorldwideGross]]-tblMovies[[#This Row],[budget]]) / tblMovies[[#This Row],[budget]], 0)</f>
        <v>6.2</v>
      </c>
      <c r="Q2056" t="str">
        <f>IF(tblMovies[[#This Row],[budget]]&gt;150000000,"Blockbuster",
 IF(tblMovies[[#This Row],[budget]]&gt;50000000,"High",
 IF(tblMovies[[#This Row],[budget]]&gt;10000000,"Mid","Low")))</f>
        <v>Low</v>
      </c>
    </row>
    <row r="2057" spans="1:17" x14ac:dyDescent="0.35">
      <c r="A2057" s="4">
        <v>0</v>
      </c>
      <c r="B2057" t="s">
        <v>99</v>
      </c>
      <c r="C2057">
        <v>12085</v>
      </c>
      <c r="D2057" t="s">
        <v>7846</v>
      </c>
      <c r="E2057" t="s">
        <v>7847</v>
      </c>
      <c r="F2057">
        <v>6.8471330000000004</v>
      </c>
      <c r="G2057" s="1">
        <v>39464</v>
      </c>
      <c r="H2057">
        <v>0</v>
      </c>
      <c r="I2057">
        <v>104</v>
      </c>
      <c r="J2057">
        <v>5.9</v>
      </c>
      <c r="K2057">
        <v>140</v>
      </c>
      <c r="L2057">
        <v>2008</v>
      </c>
      <c r="M2057" t="s">
        <v>21</v>
      </c>
      <c r="N2057" t="s">
        <v>1851</v>
      </c>
      <c r="O2057" s="4">
        <f>tblMovies[[#This Row],[WorldwideGross]] - tblMovies[[#This Row],[budget]]</f>
        <v>0</v>
      </c>
      <c r="P2057">
        <f>IF(tblMovies[[#This Row],[budget]]&gt;0, (tblMovies[[#This Row],[WorldwideGross]]-tblMovies[[#This Row],[budget]]) / tblMovies[[#This Row],[budget]], 0)</f>
        <v>0</v>
      </c>
      <c r="Q2057" t="str">
        <f>IF(tblMovies[[#This Row],[budget]]&gt;150000000,"Blockbuster",
 IF(tblMovies[[#This Row],[budget]]&gt;50000000,"High",
 IF(tblMovies[[#This Row],[budget]]&gt;10000000,"Mid","Low")))</f>
        <v>Low</v>
      </c>
    </row>
    <row r="2058" spans="1:17" x14ac:dyDescent="0.35">
      <c r="A2058" s="4">
        <v>22000000</v>
      </c>
      <c r="B2058" t="s">
        <v>99</v>
      </c>
      <c r="C2058">
        <v>204922</v>
      </c>
      <c r="D2058" t="s">
        <v>7849</v>
      </c>
      <c r="E2058" t="s">
        <v>7850</v>
      </c>
      <c r="F2058">
        <v>48.784734</v>
      </c>
      <c r="G2058" s="1">
        <v>41885</v>
      </c>
      <c r="H2058">
        <v>15447154</v>
      </c>
      <c r="I2058">
        <v>92</v>
      </c>
      <c r="J2058">
        <v>6.2</v>
      </c>
      <c r="K2058">
        <v>659</v>
      </c>
      <c r="L2058">
        <v>2014</v>
      </c>
      <c r="M2058" t="s">
        <v>1806</v>
      </c>
      <c r="N2058" t="s">
        <v>3814</v>
      </c>
      <c r="O2058" s="4">
        <f>tblMovies[[#This Row],[WorldwideGross]] - tblMovies[[#This Row],[budget]]</f>
        <v>-6552846</v>
      </c>
      <c r="P2058">
        <f>IF(tblMovies[[#This Row],[budget]]&gt;0, (tblMovies[[#This Row],[WorldwideGross]]-tblMovies[[#This Row],[budget]]) / tblMovies[[#This Row],[budget]], 0)</f>
        <v>-0.29785663636363635</v>
      </c>
      <c r="Q2058" t="str">
        <f>IF(tblMovies[[#This Row],[budget]]&gt;150000000,"Blockbuster",
 IF(tblMovies[[#This Row],[budget]]&gt;50000000,"High",
 IF(tblMovies[[#This Row],[budget]]&gt;10000000,"Mid","Low")))</f>
        <v>Mid</v>
      </c>
    </row>
    <row r="2059" spans="1:17" x14ac:dyDescent="0.35">
      <c r="A2059" s="4">
        <v>22000000</v>
      </c>
      <c r="B2059" t="s">
        <v>99</v>
      </c>
      <c r="C2059">
        <v>38985</v>
      </c>
      <c r="D2059" t="s">
        <v>7852</v>
      </c>
      <c r="E2059" t="s">
        <v>7853</v>
      </c>
      <c r="F2059">
        <v>9.0882090000000009</v>
      </c>
      <c r="G2059" s="1">
        <v>28300</v>
      </c>
      <c r="H2059">
        <v>12000000</v>
      </c>
      <c r="I2059">
        <v>121</v>
      </c>
      <c r="J2059">
        <v>7.4</v>
      </c>
      <c r="K2059">
        <v>98</v>
      </c>
      <c r="L2059">
        <v>1977</v>
      </c>
      <c r="M2059" t="s">
        <v>21</v>
      </c>
      <c r="N2059" t="s">
        <v>110</v>
      </c>
      <c r="O2059" s="4">
        <f>tblMovies[[#This Row],[WorldwideGross]] - tblMovies[[#This Row],[budget]]</f>
        <v>-10000000</v>
      </c>
      <c r="P2059">
        <f>IF(tblMovies[[#This Row],[budget]]&gt;0, (tblMovies[[#This Row],[WorldwideGross]]-tblMovies[[#This Row],[budget]]) / tblMovies[[#This Row],[budget]], 0)</f>
        <v>-0.45454545454545453</v>
      </c>
      <c r="Q2059" t="str">
        <f>IF(tblMovies[[#This Row],[budget]]&gt;150000000,"Blockbuster",
 IF(tblMovies[[#This Row],[budget]]&gt;50000000,"High",
 IF(tblMovies[[#This Row],[budget]]&gt;10000000,"Mid","Low")))</f>
        <v>Mid</v>
      </c>
    </row>
    <row r="2060" spans="1:17" x14ac:dyDescent="0.35">
      <c r="A2060" s="4">
        <v>22000000</v>
      </c>
      <c r="B2060" t="s">
        <v>7855</v>
      </c>
      <c r="C2060">
        <v>44113</v>
      </c>
      <c r="D2060" t="s">
        <v>7856</v>
      </c>
      <c r="E2060" t="s">
        <v>7857</v>
      </c>
      <c r="F2060">
        <v>12.445176</v>
      </c>
      <c r="G2060" s="1">
        <v>40458</v>
      </c>
      <c r="H2060">
        <v>9479718</v>
      </c>
      <c r="I2060">
        <v>105</v>
      </c>
      <c r="J2060">
        <v>5.2</v>
      </c>
      <c r="K2060">
        <v>192</v>
      </c>
      <c r="L2060">
        <v>2010</v>
      </c>
      <c r="M2060" t="s">
        <v>155</v>
      </c>
      <c r="N2060" t="s">
        <v>7859</v>
      </c>
      <c r="O2060" s="4">
        <f>tblMovies[[#This Row],[WorldwideGross]] - tblMovies[[#This Row],[budget]]</f>
        <v>-12520282</v>
      </c>
      <c r="P2060">
        <f>IF(tblMovies[[#This Row],[budget]]&gt;0, (tblMovies[[#This Row],[WorldwideGross]]-tblMovies[[#This Row],[budget]]) / tblMovies[[#This Row],[budget]], 0)</f>
        <v>-0.56910372727272729</v>
      </c>
      <c r="Q2060" t="str">
        <f>IF(tblMovies[[#This Row],[budget]]&gt;150000000,"Blockbuster",
 IF(tblMovies[[#This Row],[budget]]&gt;50000000,"High",
 IF(tblMovies[[#This Row],[budget]]&gt;10000000,"Mid","Low")))</f>
        <v>Mid</v>
      </c>
    </row>
    <row r="2061" spans="1:17" x14ac:dyDescent="0.35">
      <c r="A2061" s="4">
        <v>0</v>
      </c>
      <c r="B2061" t="s">
        <v>7860</v>
      </c>
      <c r="C2061">
        <v>21494</v>
      </c>
      <c r="D2061" t="s">
        <v>7861</v>
      </c>
      <c r="E2061" t="s">
        <v>7862</v>
      </c>
      <c r="F2061">
        <v>4.6133499999999996</v>
      </c>
      <c r="G2061" s="1">
        <v>39113</v>
      </c>
      <c r="H2061">
        <v>0</v>
      </c>
      <c r="I2061">
        <v>115</v>
      </c>
      <c r="J2061">
        <v>6.7</v>
      </c>
      <c r="K2061">
        <v>45</v>
      </c>
      <c r="L2061">
        <v>2007</v>
      </c>
      <c r="M2061" t="s">
        <v>1220</v>
      </c>
      <c r="N2061" t="s">
        <v>99</v>
      </c>
      <c r="O2061" s="4">
        <f>tblMovies[[#This Row],[WorldwideGross]] - tblMovies[[#This Row],[budget]]</f>
        <v>0</v>
      </c>
      <c r="P2061">
        <f>IF(tblMovies[[#This Row],[budget]]&gt;0, (tblMovies[[#This Row],[WorldwideGross]]-tblMovies[[#This Row],[budget]]) / tblMovies[[#This Row],[budget]], 0)</f>
        <v>0</v>
      </c>
      <c r="Q2061" t="str">
        <f>IF(tblMovies[[#This Row],[budget]]&gt;150000000,"Blockbuster",
 IF(tblMovies[[#This Row],[budget]]&gt;50000000,"High",
 IF(tblMovies[[#This Row],[budget]]&gt;10000000,"Mid","Low")))</f>
        <v>Low</v>
      </c>
    </row>
    <row r="2062" spans="1:17" x14ac:dyDescent="0.35">
      <c r="A2062" s="4">
        <v>22000000</v>
      </c>
      <c r="B2062" t="s">
        <v>99</v>
      </c>
      <c r="C2062">
        <v>164457</v>
      </c>
      <c r="D2062" t="s">
        <v>7863</v>
      </c>
      <c r="E2062" t="s">
        <v>7864</v>
      </c>
      <c r="F2062">
        <v>29.230298000000001</v>
      </c>
      <c r="G2062" s="1">
        <v>41614</v>
      </c>
      <c r="H2062">
        <v>15400000</v>
      </c>
      <c r="I2062">
        <v>116</v>
      </c>
      <c r="J2062">
        <v>6.5</v>
      </c>
      <c r="K2062">
        <v>720</v>
      </c>
      <c r="L2062">
        <v>2013</v>
      </c>
      <c r="M2062" t="s">
        <v>166</v>
      </c>
      <c r="N2062" t="s">
        <v>4546</v>
      </c>
      <c r="O2062" s="4">
        <f>tblMovies[[#This Row],[WorldwideGross]] - tblMovies[[#This Row],[budget]]</f>
        <v>-6600000</v>
      </c>
      <c r="P2062">
        <f>IF(tblMovies[[#This Row],[budget]]&gt;0, (tblMovies[[#This Row],[WorldwideGross]]-tblMovies[[#This Row],[budget]]) / tblMovies[[#This Row],[budget]], 0)</f>
        <v>-0.3</v>
      </c>
      <c r="Q2062" t="str">
        <f>IF(tblMovies[[#This Row],[budget]]&gt;150000000,"Blockbuster",
 IF(tblMovies[[#This Row],[budget]]&gt;50000000,"High",
 IF(tblMovies[[#This Row],[budget]]&gt;10000000,"Mid","Low")))</f>
        <v>Mid</v>
      </c>
    </row>
    <row r="2063" spans="1:17" x14ac:dyDescent="0.35">
      <c r="A2063" s="4">
        <v>25000000</v>
      </c>
      <c r="B2063" t="s">
        <v>7867</v>
      </c>
      <c r="C2063">
        <v>4566</v>
      </c>
      <c r="D2063" t="s">
        <v>7868</v>
      </c>
      <c r="E2063" t="s">
        <v>7869</v>
      </c>
      <c r="F2063">
        <v>18.961323</v>
      </c>
      <c r="G2063" s="1">
        <v>39353</v>
      </c>
      <c r="H2063">
        <v>92991835</v>
      </c>
      <c r="I2063">
        <v>119</v>
      </c>
      <c r="J2063">
        <v>6.5</v>
      </c>
      <c r="K2063">
        <v>501</v>
      </c>
      <c r="L2063">
        <v>2007</v>
      </c>
      <c r="M2063" t="s">
        <v>155</v>
      </c>
      <c r="N2063" t="s">
        <v>2787</v>
      </c>
      <c r="O2063" s="4">
        <f>tblMovies[[#This Row],[WorldwideGross]] - tblMovies[[#This Row],[budget]]</f>
        <v>67991835</v>
      </c>
      <c r="P2063">
        <f>IF(tblMovies[[#This Row],[budget]]&gt;0, (tblMovies[[#This Row],[WorldwideGross]]-tblMovies[[#This Row],[budget]]) / tblMovies[[#This Row],[budget]], 0)</f>
        <v>2.7196734</v>
      </c>
      <c r="Q2063" t="str">
        <f>IF(tblMovies[[#This Row],[budget]]&gt;150000000,"Blockbuster",
 IF(tblMovies[[#This Row],[budget]]&gt;50000000,"High",
 IF(tblMovies[[#This Row],[budget]]&gt;10000000,"Mid","Low")))</f>
        <v>Mid</v>
      </c>
    </row>
    <row r="2064" spans="1:17" x14ac:dyDescent="0.35">
      <c r="A2064" s="4">
        <v>0</v>
      </c>
      <c r="B2064" t="s">
        <v>99</v>
      </c>
      <c r="C2064">
        <v>17795</v>
      </c>
      <c r="D2064" t="s">
        <v>7871</v>
      </c>
      <c r="E2064" t="s">
        <v>7872</v>
      </c>
      <c r="F2064">
        <v>2.8093780000000002</v>
      </c>
      <c r="G2064" s="1">
        <v>35419</v>
      </c>
      <c r="H2064">
        <v>0</v>
      </c>
      <c r="I2064">
        <v>101</v>
      </c>
      <c r="J2064">
        <v>6.3</v>
      </c>
      <c r="K2064">
        <v>46</v>
      </c>
      <c r="L2064">
        <v>1996</v>
      </c>
      <c r="M2064" t="s">
        <v>431</v>
      </c>
      <c r="N2064" t="s">
        <v>69</v>
      </c>
      <c r="O2064" s="4">
        <f>tblMovies[[#This Row],[WorldwideGross]] - tblMovies[[#This Row],[budget]]</f>
        <v>0</v>
      </c>
      <c r="P2064">
        <f>IF(tblMovies[[#This Row],[budget]]&gt;0, (tblMovies[[#This Row],[WorldwideGross]]-tblMovies[[#This Row],[budget]]) / tblMovies[[#This Row],[budget]], 0)</f>
        <v>0</v>
      </c>
      <c r="Q2064" t="str">
        <f>IF(tblMovies[[#This Row],[budget]]&gt;150000000,"Blockbuster",
 IF(tblMovies[[#This Row],[budget]]&gt;50000000,"High",
 IF(tblMovies[[#This Row],[budget]]&gt;10000000,"Mid","Low")))</f>
        <v>Low</v>
      </c>
    </row>
    <row r="2065" spans="1:17" x14ac:dyDescent="0.35">
      <c r="A2065" s="4">
        <v>21500000</v>
      </c>
      <c r="B2065" t="s">
        <v>99</v>
      </c>
      <c r="C2065">
        <v>1073</v>
      </c>
      <c r="D2065" t="s">
        <v>7874</v>
      </c>
      <c r="E2065" t="s">
        <v>7875</v>
      </c>
      <c r="F2065">
        <v>12.819447</v>
      </c>
      <c r="G2065" s="1">
        <v>36238</v>
      </c>
      <c r="H2065">
        <v>0</v>
      </c>
      <c r="I2065">
        <v>117</v>
      </c>
      <c r="J2065">
        <v>7</v>
      </c>
      <c r="K2065">
        <v>239</v>
      </c>
      <c r="L2065">
        <v>1999</v>
      </c>
      <c r="M2065" t="s">
        <v>155</v>
      </c>
      <c r="N2065" t="s">
        <v>2543</v>
      </c>
      <c r="O2065" s="4">
        <f>tblMovies[[#This Row],[WorldwideGross]] - tblMovies[[#This Row],[budget]]</f>
        <v>-21500000</v>
      </c>
      <c r="P2065">
        <f>IF(tblMovies[[#This Row],[budget]]&gt;0, (tblMovies[[#This Row],[WorldwideGross]]-tblMovies[[#This Row],[budget]]) / tblMovies[[#This Row],[budget]], 0)</f>
        <v>-1</v>
      </c>
      <c r="Q2065" t="str">
        <f>IF(tblMovies[[#This Row],[budget]]&gt;150000000,"Blockbuster",
 IF(tblMovies[[#This Row],[budget]]&gt;50000000,"High",
 IF(tblMovies[[#This Row],[budget]]&gt;10000000,"Mid","Low")))</f>
        <v>Mid</v>
      </c>
    </row>
    <row r="2066" spans="1:17" x14ac:dyDescent="0.35">
      <c r="A2066" s="4">
        <v>22000000</v>
      </c>
      <c r="B2066" t="s">
        <v>99</v>
      </c>
      <c r="C2066">
        <v>153158</v>
      </c>
      <c r="D2066" t="s">
        <v>7878</v>
      </c>
      <c r="E2066" t="s">
        <v>7879</v>
      </c>
      <c r="F2066">
        <v>14.866351</v>
      </c>
      <c r="G2066" s="1">
        <v>41473</v>
      </c>
      <c r="H2066">
        <v>24000000</v>
      </c>
      <c r="I2066">
        <v>106</v>
      </c>
      <c r="J2066">
        <v>6</v>
      </c>
      <c r="K2066">
        <v>122</v>
      </c>
      <c r="L2066">
        <v>2013</v>
      </c>
      <c r="M2066" t="s">
        <v>58</v>
      </c>
      <c r="N2066" t="s">
        <v>7881</v>
      </c>
      <c r="O2066" s="4">
        <f>tblMovies[[#This Row],[WorldwideGross]] - tblMovies[[#This Row],[budget]]</f>
        <v>2000000</v>
      </c>
      <c r="P2066">
        <f>IF(tblMovies[[#This Row],[budget]]&gt;0, (tblMovies[[#This Row],[WorldwideGross]]-tblMovies[[#This Row],[budget]]) / tblMovies[[#This Row],[budget]], 0)</f>
        <v>9.0909090909090912E-2</v>
      </c>
      <c r="Q2066" t="str">
        <f>IF(tblMovies[[#This Row],[budget]]&gt;150000000,"Blockbuster",
 IF(tblMovies[[#This Row],[budget]]&gt;50000000,"High",
 IF(tblMovies[[#This Row],[budget]]&gt;10000000,"Mid","Low")))</f>
        <v>Mid</v>
      </c>
    </row>
    <row r="2067" spans="1:17" x14ac:dyDescent="0.35">
      <c r="A2067" s="4">
        <v>17000000</v>
      </c>
      <c r="B2067" t="s">
        <v>99</v>
      </c>
      <c r="C2067">
        <v>81836</v>
      </c>
      <c r="D2067" t="s">
        <v>7882</v>
      </c>
      <c r="E2067" t="s">
        <v>7883</v>
      </c>
      <c r="F2067">
        <v>15.013386000000001</v>
      </c>
      <c r="G2067" s="1">
        <v>41019</v>
      </c>
      <c r="H2067">
        <v>73244881</v>
      </c>
      <c r="I2067">
        <v>111</v>
      </c>
      <c r="J2067">
        <v>5.6</v>
      </c>
      <c r="K2067">
        <v>546</v>
      </c>
      <c r="L2067">
        <v>2012</v>
      </c>
      <c r="M2067" t="s">
        <v>1220</v>
      </c>
      <c r="N2067" t="s">
        <v>6168</v>
      </c>
      <c r="O2067" s="4">
        <f>tblMovies[[#This Row],[WorldwideGross]] - tblMovies[[#This Row],[budget]]</f>
        <v>56244881</v>
      </c>
      <c r="P2067">
        <f>IF(tblMovies[[#This Row],[budget]]&gt;0, (tblMovies[[#This Row],[WorldwideGross]]-tblMovies[[#This Row],[budget]]) / tblMovies[[#This Row],[budget]], 0)</f>
        <v>3.3085224117647059</v>
      </c>
      <c r="Q2067" t="str">
        <f>IF(tblMovies[[#This Row],[budget]]&gt;150000000,"Blockbuster",
 IF(tblMovies[[#This Row],[budget]]&gt;50000000,"High",
 IF(tblMovies[[#This Row],[budget]]&gt;10000000,"Mid","Low")))</f>
        <v>Mid</v>
      </c>
    </row>
    <row r="2068" spans="1:17" x14ac:dyDescent="0.35">
      <c r="A2068" s="4">
        <v>18000000</v>
      </c>
      <c r="B2068" t="s">
        <v>99</v>
      </c>
      <c r="C2068">
        <v>10724</v>
      </c>
      <c r="D2068" t="s">
        <v>7885</v>
      </c>
      <c r="E2068" t="s">
        <v>7886</v>
      </c>
      <c r="F2068">
        <v>8.7005649999999992</v>
      </c>
      <c r="G2068" s="1">
        <v>30115</v>
      </c>
      <c r="H2068">
        <v>70687344</v>
      </c>
      <c r="I2068">
        <v>136</v>
      </c>
      <c r="J2068">
        <v>5.5</v>
      </c>
      <c r="K2068">
        <v>139</v>
      </c>
      <c r="L2068">
        <v>1982</v>
      </c>
      <c r="M2068" t="s">
        <v>109</v>
      </c>
      <c r="N2068" t="s">
        <v>3170</v>
      </c>
      <c r="O2068" s="4">
        <f>tblMovies[[#This Row],[WorldwideGross]] - tblMovies[[#This Row],[budget]]</f>
        <v>52687344</v>
      </c>
      <c r="P2068">
        <f>IF(tblMovies[[#This Row],[budget]]&gt;0, (tblMovies[[#This Row],[WorldwideGross]]-tblMovies[[#This Row],[budget]]) / tblMovies[[#This Row],[budget]], 0)</f>
        <v>2.9270746666666665</v>
      </c>
      <c r="Q2068" t="str">
        <f>IF(tblMovies[[#This Row],[budget]]&gt;150000000,"Blockbuster",
 IF(tblMovies[[#This Row],[budget]]&gt;50000000,"High",
 IF(tblMovies[[#This Row],[budget]]&gt;10000000,"Mid","Low")))</f>
        <v>Mid</v>
      </c>
    </row>
    <row r="2069" spans="1:17" x14ac:dyDescent="0.35">
      <c r="A2069" s="4">
        <v>21000000</v>
      </c>
      <c r="B2069" t="s">
        <v>99</v>
      </c>
      <c r="C2069">
        <v>9473</v>
      </c>
      <c r="D2069" t="s">
        <v>7889</v>
      </c>
      <c r="E2069" t="s">
        <v>7890</v>
      </c>
      <c r="F2069">
        <v>27.197799</v>
      </c>
      <c r="G2069" s="1">
        <v>36341</v>
      </c>
      <c r="H2069">
        <v>0</v>
      </c>
      <c r="I2069">
        <v>81</v>
      </c>
      <c r="J2069">
        <v>7.1</v>
      </c>
      <c r="K2069">
        <v>893</v>
      </c>
      <c r="L2069">
        <v>1999</v>
      </c>
      <c r="M2069" t="s">
        <v>58</v>
      </c>
      <c r="N2069" t="s">
        <v>110</v>
      </c>
      <c r="O2069" s="4">
        <f>tblMovies[[#This Row],[WorldwideGross]] - tblMovies[[#This Row],[budget]]</f>
        <v>-21000000</v>
      </c>
      <c r="P2069">
        <f>IF(tblMovies[[#This Row],[budget]]&gt;0, (tblMovies[[#This Row],[WorldwideGross]]-tblMovies[[#This Row],[budget]]) / tblMovies[[#This Row],[budget]], 0)</f>
        <v>-1</v>
      </c>
      <c r="Q2069" t="str">
        <f>IF(tblMovies[[#This Row],[budget]]&gt;150000000,"Blockbuster",
 IF(tblMovies[[#This Row],[budget]]&gt;50000000,"High",
 IF(tblMovies[[#This Row],[budget]]&gt;10000000,"Mid","Low")))</f>
        <v>Mid</v>
      </c>
    </row>
    <row r="2070" spans="1:17" x14ac:dyDescent="0.35">
      <c r="A2070" s="4">
        <v>9000000</v>
      </c>
      <c r="B2070" t="s">
        <v>7892</v>
      </c>
      <c r="C2070">
        <v>2196</v>
      </c>
      <c r="D2070" t="s">
        <v>7893</v>
      </c>
      <c r="E2070" t="s">
        <v>7894</v>
      </c>
      <c r="F2070">
        <v>20.410354000000002</v>
      </c>
      <c r="G2070" s="1">
        <v>39122</v>
      </c>
      <c r="H2070">
        <v>46</v>
      </c>
      <c r="I2070">
        <v>90</v>
      </c>
      <c r="J2070">
        <v>6.9</v>
      </c>
      <c r="K2070">
        <v>497</v>
      </c>
      <c r="L2070">
        <v>2007</v>
      </c>
      <c r="M2070" t="s">
        <v>431</v>
      </c>
      <c r="N2070" t="s">
        <v>7896</v>
      </c>
      <c r="O2070" s="4">
        <f>tblMovies[[#This Row],[WorldwideGross]] - tblMovies[[#This Row],[budget]]</f>
        <v>-8999954</v>
      </c>
      <c r="P2070">
        <f>IF(tblMovies[[#This Row],[budget]]&gt;0, (tblMovies[[#This Row],[WorldwideGross]]-tblMovies[[#This Row],[budget]]) / tblMovies[[#This Row],[budget]], 0)</f>
        <v>-0.99999488888888888</v>
      </c>
      <c r="Q2070" t="str">
        <f>IF(tblMovies[[#This Row],[budget]]&gt;150000000,"Blockbuster",
 IF(tblMovies[[#This Row],[budget]]&gt;50000000,"High",
 IF(tblMovies[[#This Row],[budget]]&gt;10000000,"Mid","Low")))</f>
        <v>Low</v>
      </c>
    </row>
    <row r="2071" spans="1:17" x14ac:dyDescent="0.35">
      <c r="A2071" s="4">
        <v>21000000</v>
      </c>
      <c r="B2071" t="s">
        <v>99</v>
      </c>
      <c r="C2071">
        <v>1499</v>
      </c>
      <c r="D2071" t="s">
        <v>7897</v>
      </c>
      <c r="E2071" t="s">
        <v>7898</v>
      </c>
      <c r="F2071">
        <v>10.207065</v>
      </c>
      <c r="G2071" s="1">
        <v>34045</v>
      </c>
      <c r="H2071">
        <v>42000000</v>
      </c>
      <c r="I2071">
        <v>96</v>
      </c>
      <c r="J2071">
        <v>5.0999999999999996</v>
      </c>
      <c r="K2071">
        <v>184</v>
      </c>
      <c r="L2071">
        <v>1993</v>
      </c>
      <c r="M2071" t="s">
        <v>21</v>
      </c>
      <c r="N2071" t="s">
        <v>145</v>
      </c>
      <c r="O2071" s="4">
        <f>tblMovies[[#This Row],[WorldwideGross]] - tblMovies[[#This Row],[budget]]</f>
        <v>21000000</v>
      </c>
      <c r="P2071">
        <f>IF(tblMovies[[#This Row],[budget]]&gt;0, (tblMovies[[#This Row],[WorldwideGross]]-tblMovies[[#This Row],[budget]]) / tblMovies[[#This Row],[budget]], 0)</f>
        <v>1</v>
      </c>
      <c r="Q2071" t="str">
        <f>IF(tblMovies[[#This Row],[budget]]&gt;150000000,"Blockbuster",
 IF(tblMovies[[#This Row],[budget]]&gt;50000000,"High",
 IF(tblMovies[[#This Row],[budget]]&gt;10000000,"Mid","Low")))</f>
        <v>Mid</v>
      </c>
    </row>
    <row r="2072" spans="1:17" x14ac:dyDescent="0.35">
      <c r="A2072" s="4">
        <v>32000000</v>
      </c>
      <c r="B2072" t="s">
        <v>99</v>
      </c>
      <c r="C2072">
        <v>20857</v>
      </c>
      <c r="D2072" t="s">
        <v>7900</v>
      </c>
      <c r="E2072" t="s">
        <v>7901</v>
      </c>
      <c r="F2072">
        <v>5.683281</v>
      </c>
      <c r="G2072" s="1">
        <v>37148</v>
      </c>
      <c r="H2072">
        <v>40222729</v>
      </c>
      <c r="I2072">
        <v>106</v>
      </c>
      <c r="J2072">
        <v>6.3</v>
      </c>
      <c r="K2072">
        <v>123</v>
      </c>
      <c r="L2072">
        <v>2001</v>
      </c>
      <c r="M2072" t="s">
        <v>431</v>
      </c>
      <c r="N2072" t="s">
        <v>110</v>
      </c>
      <c r="O2072" s="4">
        <f>tblMovies[[#This Row],[WorldwideGross]] - tblMovies[[#This Row],[budget]]</f>
        <v>8222729</v>
      </c>
      <c r="P2072">
        <f>IF(tblMovies[[#This Row],[budget]]&gt;0, (tblMovies[[#This Row],[WorldwideGross]]-tblMovies[[#This Row],[budget]]) / tblMovies[[#This Row],[budget]], 0)</f>
        <v>0.25696028124999998</v>
      </c>
      <c r="Q2072" t="str">
        <f>IF(tblMovies[[#This Row],[budget]]&gt;150000000,"Blockbuster",
 IF(tblMovies[[#This Row],[budget]]&gt;50000000,"High",
 IF(tblMovies[[#This Row],[budget]]&gt;10000000,"Mid","Low")))</f>
        <v>Mid</v>
      </c>
    </row>
    <row r="2073" spans="1:17" x14ac:dyDescent="0.35">
      <c r="A2073" s="4">
        <v>21000000</v>
      </c>
      <c r="B2073" t="s">
        <v>7903</v>
      </c>
      <c r="C2073">
        <v>82693</v>
      </c>
      <c r="D2073" t="s">
        <v>7904</v>
      </c>
      <c r="E2073" t="s">
        <v>7905</v>
      </c>
      <c r="F2073">
        <v>63.599972999999999</v>
      </c>
      <c r="G2073" s="1">
        <v>41160</v>
      </c>
      <c r="H2073">
        <v>205738714</v>
      </c>
      <c r="I2073">
        <v>122</v>
      </c>
      <c r="J2073">
        <v>6.9</v>
      </c>
      <c r="K2073">
        <v>4742</v>
      </c>
      <c r="L2073">
        <v>2012</v>
      </c>
      <c r="M2073" t="s">
        <v>155</v>
      </c>
      <c r="N2073" t="s">
        <v>2038</v>
      </c>
      <c r="O2073" s="4">
        <f>tblMovies[[#This Row],[WorldwideGross]] - tblMovies[[#This Row],[budget]]</f>
        <v>184738714</v>
      </c>
      <c r="P2073">
        <f>IF(tblMovies[[#This Row],[budget]]&gt;0, (tblMovies[[#This Row],[WorldwideGross]]-tblMovies[[#This Row],[budget]]) / tblMovies[[#This Row],[budget]], 0)</f>
        <v>8.7970816190476189</v>
      </c>
      <c r="Q2073" t="str">
        <f>IF(tblMovies[[#This Row],[budget]]&gt;150000000,"Blockbuster",
 IF(tblMovies[[#This Row],[budget]]&gt;50000000,"High",
 IF(tblMovies[[#This Row],[budget]]&gt;10000000,"Mid","Low")))</f>
        <v>Mid</v>
      </c>
    </row>
    <row r="2074" spans="1:17" x14ac:dyDescent="0.35">
      <c r="A2074" s="4">
        <v>21000000</v>
      </c>
      <c r="B2074" t="s">
        <v>7906</v>
      </c>
      <c r="C2074">
        <v>1646</v>
      </c>
      <c r="D2074" t="s">
        <v>7907</v>
      </c>
      <c r="E2074" t="s">
        <v>7908</v>
      </c>
      <c r="F2074">
        <v>17.746981000000002</v>
      </c>
      <c r="G2074" s="1">
        <v>39087</v>
      </c>
      <c r="H2074">
        <v>41170784</v>
      </c>
      <c r="I2074">
        <v>123</v>
      </c>
      <c r="J2074">
        <v>7.5</v>
      </c>
      <c r="K2074">
        <v>356</v>
      </c>
      <c r="L2074">
        <v>2007</v>
      </c>
      <c r="M2074" t="s">
        <v>1342</v>
      </c>
      <c r="N2074" t="s">
        <v>2265</v>
      </c>
      <c r="O2074" s="4">
        <f>tblMovies[[#This Row],[WorldwideGross]] - tblMovies[[#This Row],[budget]]</f>
        <v>20170784</v>
      </c>
      <c r="P2074">
        <f>IF(tblMovies[[#This Row],[budget]]&gt;0, (tblMovies[[#This Row],[WorldwideGross]]-tblMovies[[#This Row],[budget]]) / tblMovies[[#This Row],[budget]], 0)</f>
        <v>0.96051352380952382</v>
      </c>
      <c r="Q2074" t="str">
        <f>IF(tblMovies[[#This Row],[budget]]&gt;150000000,"Blockbuster",
 IF(tblMovies[[#This Row],[budget]]&gt;50000000,"High",
 IF(tblMovies[[#This Row],[budget]]&gt;10000000,"Mid","Low")))</f>
        <v>Mid</v>
      </c>
    </row>
    <row r="2075" spans="1:17" x14ac:dyDescent="0.35">
      <c r="A2075" s="4">
        <v>0</v>
      </c>
      <c r="B2075" t="s">
        <v>7910</v>
      </c>
      <c r="C2075">
        <v>44944</v>
      </c>
      <c r="D2075" t="s">
        <v>7911</v>
      </c>
      <c r="E2075" t="s">
        <v>7912</v>
      </c>
      <c r="F2075">
        <v>1.9345239999999999</v>
      </c>
      <c r="G2075" s="1">
        <v>40487</v>
      </c>
      <c r="H2075">
        <v>37000000</v>
      </c>
      <c r="I2075">
        <v>134</v>
      </c>
      <c r="J2075">
        <v>7</v>
      </c>
      <c r="K2075">
        <v>22</v>
      </c>
      <c r="L2075">
        <v>2010</v>
      </c>
      <c r="M2075" t="s">
        <v>155</v>
      </c>
      <c r="N2075" t="s">
        <v>977</v>
      </c>
      <c r="O2075" s="4">
        <f>tblMovies[[#This Row],[WorldwideGross]] - tblMovies[[#This Row],[budget]]</f>
        <v>37000000</v>
      </c>
      <c r="P2075">
        <f>IF(tblMovies[[#This Row],[budget]]&gt;0, (tblMovies[[#This Row],[WorldwideGross]]-tblMovies[[#This Row],[budget]]) / tblMovies[[#This Row],[budget]], 0)</f>
        <v>0</v>
      </c>
      <c r="Q2075" t="str">
        <f>IF(tblMovies[[#This Row],[budget]]&gt;150000000,"Blockbuster",
 IF(tblMovies[[#This Row],[budget]]&gt;50000000,"High",
 IF(tblMovies[[#This Row],[budget]]&gt;10000000,"Mid","Low")))</f>
        <v>Low</v>
      </c>
    </row>
    <row r="2076" spans="1:17" x14ac:dyDescent="0.35">
      <c r="A2076" s="4">
        <v>21000000</v>
      </c>
      <c r="B2076" t="s">
        <v>99</v>
      </c>
      <c r="C2076">
        <v>4108</v>
      </c>
      <c r="D2076" t="s">
        <v>7914</v>
      </c>
      <c r="E2076" t="s">
        <v>7915</v>
      </c>
      <c r="F2076">
        <v>34.433520999999999</v>
      </c>
      <c r="G2076" s="1">
        <v>37531</v>
      </c>
      <c r="H2076">
        <v>43928932</v>
      </c>
      <c r="I2076">
        <v>92</v>
      </c>
      <c r="J2076">
        <v>6.6</v>
      </c>
      <c r="K2076">
        <v>1692</v>
      </c>
      <c r="L2076">
        <v>2002</v>
      </c>
      <c r="M2076" t="s">
        <v>21</v>
      </c>
      <c r="N2076" t="s">
        <v>7917</v>
      </c>
      <c r="O2076" s="4">
        <f>tblMovies[[#This Row],[WorldwideGross]] - tblMovies[[#This Row],[budget]]</f>
        <v>22928932</v>
      </c>
      <c r="P2076">
        <f>IF(tblMovies[[#This Row],[budget]]&gt;0, (tblMovies[[#This Row],[WorldwideGross]]-tblMovies[[#This Row],[budget]]) / tblMovies[[#This Row],[budget]], 0)</f>
        <v>1.0918539047619047</v>
      </c>
      <c r="Q2076" t="str">
        <f>IF(tblMovies[[#This Row],[budget]]&gt;150000000,"Blockbuster",
 IF(tblMovies[[#This Row],[budget]]&gt;50000000,"High",
 IF(tblMovies[[#This Row],[budget]]&gt;10000000,"Mid","Low")))</f>
        <v>Mid</v>
      </c>
    </row>
    <row r="2077" spans="1:17" x14ac:dyDescent="0.35">
      <c r="A2077" s="4">
        <v>20000000</v>
      </c>
      <c r="B2077" t="s">
        <v>7918</v>
      </c>
      <c r="C2077">
        <v>8456</v>
      </c>
      <c r="D2077" t="s">
        <v>7919</v>
      </c>
      <c r="E2077" t="s">
        <v>7920</v>
      </c>
      <c r="F2077">
        <v>26.21425</v>
      </c>
      <c r="G2077" s="1">
        <v>39511</v>
      </c>
      <c r="H2077">
        <v>41627431</v>
      </c>
      <c r="I2077">
        <v>115</v>
      </c>
      <c r="J2077">
        <v>6.4</v>
      </c>
      <c r="K2077">
        <v>497</v>
      </c>
      <c r="L2077">
        <v>2008</v>
      </c>
      <c r="M2077" t="s">
        <v>155</v>
      </c>
      <c r="N2077" t="s">
        <v>760</v>
      </c>
      <c r="O2077" s="4">
        <f>tblMovies[[#This Row],[WorldwideGross]] - tblMovies[[#This Row],[budget]]</f>
        <v>21627431</v>
      </c>
      <c r="P2077">
        <f>IF(tblMovies[[#This Row],[budget]]&gt;0, (tblMovies[[#This Row],[WorldwideGross]]-tblMovies[[#This Row],[budget]]) / tblMovies[[#This Row],[budget]], 0)</f>
        <v>1.0813715500000001</v>
      </c>
      <c r="Q2077" t="str">
        <f>IF(tblMovies[[#This Row],[budget]]&gt;150000000,"Blockbuster",
 IF(tblMovies[[#This Row],[budget]]&gt;50000000,"High",
 IF(tblMovies[[#This Row],[budget]]&gt;10000000,"Mid","Low")))</f>
        <v>Mid</v>
      </c>
    </row>
    <row r="2078" spans="1:17" x14ac:dyDescent="0.35">
      <c r="A2078" s="4">
        <v>21000000</v>
      </c>
      <c r="B2078" t="s">
        <v>99</v>
      </c>
      <c r="C2078">
        <v>7341</v>
      </c>
      <c r="D2078" t="s">
        <v>7922</v>
      </c>
      <c r="E2078" t="s">
        <v>7923</v>
      </c>
      <c r="F2078">
        <v>4.7815380000000003</v>
      </c>
      <c r="G2078" s="1">
        <v>36230</v>
      </c>
      <c r="H2078">
        <v>17762705</v>
      </c>
      <c r="I2078">
        <v>104</v>
      </c>
      <c r="J2078">
        <v>5.0999999999999996</v>
      </c>
      <c r="K2078">
        <v>76</v>
      </c>
      <c r="L2078">
        <v>1999</v>
      </c>
      <c r="M2078" t="s">
        <v>1821</v>
      </c>
      <c r="N2078" t="s">
        <v>1581</v>
      </c>
      <c r="O2078" s="4">
        <f>tblMovies[[#This Row],[WorldwideGross]] - tblMovies[[#This Row],[budget]]</f>
        <v>-3237295</v>
      </c>
      <c r="P2078">
        <f>IF(tblMovies[[#This Row],[budget]]&gt;0, (tblMovies[[#This Row],[WorldwideGross]]-tblMovies[[#This Row],[budget]]) / tblMovies[[#This Row],[budget]], 0)</f>
        <v>-0.15415690476190477</v>
      </c>
      <c r="Q2078" t="str">
        <f>IF(tblMovies[[#This Row],[budget]]&gt;150000000,"Blockbuster",
 IF(tblMovies[[#This Row],[budget]]&gt;50000000,"High",
 IF(tblMovies[[#This Row],[budget]]&gt;10000000,"Mid","Low")))</f>
        <v>Mid</v>
      </c>
    </row>
    <row r="2079" spans="1:17" x14ac:dyDescent="0.35">
      <c r="A2079" s="4">
        <v>17000000</v>
      </c>
      <c r="B2079" t="s">
        <v>99</v>
      </c>
      <c r="C2079">
        <v>19255</v>
      </c>
      <c r="D2079" t="s">
        <v>7925</v>
      </c>
      <c r="E2079" t="s">
        <v>7926</v>
      </c>
      <c r="F2079">
        <v>10.135590000000001</v>
      </c>
      <c r="G2079" s="1">
        <v>39969</v>
      </c>
      <c r="H2079">
        <v>14899417</v>
      </c>
      <c r="I2079">
        <v>98</v>
      </c>
      <c r="J2079">
        <v>6.7</v>
      </c>
      <c r="K2079">
        <v>189</v>
      </c>
      <c r="L2079">
        <v>2009</v>
      </c>
      <c r="M2079" t="s">
        <v>155</v>
      </c>
      <c r="N2079" t="s">
        <v>7928</v>
      </c>
      <c r="O2079" s="4">
        <f>tblMovies[[#This Row],[WorldwideGross]] - tblMovies[[#This Row],[budget]]</f>
        <v>-2100583</v>
      </c>
      <c r="P2079">
        <f>IF(tblMovies[[#This Row],[budget]]&gt;0, (tblMovies[[#This Row],[WorldwideGross]]-tblMovies[[#This Row],[budget]]) / tblMovies[[#This Row],[budget]], 0)</f>
        <v>-0.12356370588235294</v>
      </c>
      <c r="Q2079" t="str">
        <f>IF(tblMovies[[#This Row],[budget]]&gt;150000000,"Blockbuster",
 IF(tblMovies[[#This Row],[budget]]&gt;50000000,"High",
 IF(tblMovies[[#This Row],[budget]]&gt;10000000,"Mid","Low")))</f>
        <v>Mid</v>
      </c>
    </row>
    <row r="2080" spans="1:17" x14ac:dyDescent="0.35">
      <c r="A2080" s="4">
        <v>21000000</v>
      </c>
      <c r="B2080" t="s">
        <v>99</v>
      </c>
      <c r="C2080">
        <v>10187</v>
      </c>
      <c r="D2080" t="s">
        <v>7929</v>
      </c>
      <c r="E2080" t="s">
        <v>7930</v>
      </c>
      <c r="F2080">
        <v>5.8158810000000001</v>
      </c>
      <c r="G2080" s="1">
        <v>39661</v>
      </c>
      <c r="H2080">
        <v>17600000</v>
      </c>
      <c r="I2080">
        <v>120</v>
      </c>
      <c r="J2080">
        <v>5.8</v>
      </c>
      <c r="K2080">
        <v>65</v>
      </c>
      <c r="L2080">
        <v>2008</v>
      </c>
      <c r="M2080" t="s">
        <v>155</v>
      </c>
      <c r="N2080" t="s">
        <v>957</v>
      </c>
      <c r="O2080" s="4">
        <f>tblMovies[[#This Row],[WorldwideGross]] - tblMovies[[#This Row],[budget]]</f>
        <v>-3400000</v>
      </c>
      <c r="P2080">
        <f>IF(tblMovies[[#This Row],[budget]]&gt;0, (tblMovies[[#This Row],[WorldwideGross]]-tblMovies[[#This Row],[budget]]) / tblMovies[[#This Row],[budget]], 0)</f>
        <v>-0.16190476190476191</v>
      </c>
      <c r="Q2080" t="str">
        <f>IF(tblMovies[[#This Row],[budget]]&gt;150000000,"Blockbuster",
 IF(tblMovies[[#This Row],[budget]]&gt;50000000,"High",
 IF(tblMovies[[#This Row],[budget]]&gt;10000000,"Mid","Low")))</f>
        <v>Mid</v>
      </c>
    </row>
    <row r="2081" spans="1:17" x14ac:dyDescent="0.35">
      <c r="A2081" s="4">
        <v>21000000</v>
      </c>
      <c r="B2081" t="s">
        <v>99</v>
      </c>
      <c r="C2081">
        <v>31005</v>
      </c>
      <c r="D2081" t="s">
        <v>7931</v>
      </c>
      <c r="E2081" t="s">
        <v>7932</v>
      </c>
      <c r="F2081">
        <v>8.9823350000000008</v>
      </c>
      <c r="G2081" s="1">
        <v>37508</v>
      </c>
      <c r="H2081">
        <v>10011050</v>
      </c>
      <c r="I2081">
        <v>117</v>
      </c>
      <c r="J2081">
        <v>6.5</v>
      </c>
      <c r="K2081">
        <v>52</v>
      </c>
      <c r="L2081">
        <v>2002</v>
      </c>
      <c r="M2081" t="s">
        <v>1220</v>
      </c>
      <c r="N2081" t="s">
        <v>2359</v>
      </c>
      <c r="O2081" s="4">
        <f>tblMovies[[#This Row],[WorldwideGross]] - tblMovies[[#This Row],[budget]]</f>
        <v>-10988950</v>
      </c>
      <c r="P2081">
        <f>IF(tblMovies[[#This Row],[budget]]&gt;0, (tblMovies[[#This Row],[WorldwideGross]]-tblMovies[[#This Row],[budget]]) / tblMovies[[#This Row],[budget]], 0)</f>
        <v>-0.52328333333333332</v>
      </c>
      <c r="Q2081" t="str">
        <f>IF(tblMovies[[#This Row],[budget]]&gt;150000000,"Blockbuster",
 IF(tblMovies[[#This Row],[budget]]&gt;50000000,"High",
 IF(tblMovies[[#This Row],[budget]]&gt;10000000,"Mid","Low")))</f>
        <v>Mid</v>
      </c>
    </row>
    <row r="2082" spans="1:17" x14ac:dyDescent="0.35">
      <c r="A2082" s="4">
        <v>30000000</v>
      </c>
      <c r="B2082" t="s">
        <v>7934</v>
      </c>
      <c r="C2082">
        <v>49517</v>
      </c>
      <c r="D2082" t="s">
        <v>7935</v>
      </c>
      <c r="E2082" t="s">
        <v>7936</v>
      </c>
      <c r="F2082">
        <v>33.649652000000003</v>
      </c>
      <c r="G2082" s="1">
        <v>40802</v>
      </c>
      <c r="H2082">
        <v>0</v>
      </c>
      <c r="I2082">
        <v>127</v>
      </c>
      <c r="J2082">
        <v>6.6</v>
      </c>
      <c r="K2082">
        <v>840</v>
      </c>
      <c r="L2082">
        <v>2011</v>
      </c>
      <c r="M2082" t="s">
        <v>155</v>
      </c>
      <c r="N2082" t="s">
        <v>3814</v>
      </c>
      <c r="O2082" s="4">
        <f>tblMovies[[#This Row],[WorldwideGross]] - tblMovies[[#This Row],[budget]]</f>
        <v>-30000000</v>
      </c>
      <c r="P2082">
        <f>IF(tblMovies[[#This Row],[budget]]&gt;0, (tblMovies[[#This Row],[WorldwideGross]]-tblMovies[[#This Row],[budget]]) / tblMovies[[#This Row],[budget]], 0)</f>
        <v>-1</v>
      </c>
      <c r="Q2082" t="str">
        <f>IF(tblMovies[[#This Row],[budget]]&gt;150000000,"Blockbuster",
 IF(tblMovies[[#This Row],[budget]]&gt;50000000,"High",
 IF(tblMovies[[#This Row],[budget]]&gt;10000000,"Mid","Low")))</f>
        <v>Mid</v>
      </c>
    </row>
    <row r="2083" spans="1:17" x14ac:dyDescent="0.35">
      <c r="A2083" s="4">
        <v>0</v>
      </c>
      <c r="B2083" t="s">
        <v>99</v>
      </c>
      <c r="C2083">
        <v>44857</v>
      </c>
      <c r="D2083" t="s">
        <v>7938</v>
      </c>
      <c r="E2083" t="s">
        <v>7939</v>
      </c>
      <c r="F2083">
        <v>2.636193</v>
      </c>
      <c r="G2083" s="1">
        <v>36455</v>
      </c>
      <c r="H2083">
        <v>0</v>
      </c>
      <c r="I2083">
        <v>102</v>
      </c>
      <c r="J2083">
        <v>5.5</v>
      </c>
      <c r="K2083">
        <v>14</v>
      </c>
      <c r="L2083">
        <v>1999</v>
      </c>
      <c r="M2083" t="s">
        <v>155</v>
      </c>
      <c r="N2083" t="s">
        <v>3375</v>
      </c>
      <c r="O2083" s="4">
        <f>tblMovies[[#This Row],[WorldwideGross]] - tblMovies[[#This Row],[budget]]</f>
        <v>0</v>
      </c>
      <c r="P2083">
        <f>IF(tblMovies[[#This Row],[budget]]&gt;0, (tblMovies[[#This Row],[WorldwideGross]]-tblMovies[[#This Row],[budget]]) / tblMovies[[#This Row],[budget]], 0)</f>
        <v>0</v>
      </c>
      <c r="Q2083" t="str">
        <f>IF(tblMovies[[#This Row],[budget]]&gt;150000000,"Blockbuster",
 IF(tblMovies[[#This Row],[budget]]&gt;50000000,"High",
 IF(tblMovies[[#This Row],[budget]]&gt;10000000,"Mid","Low")))</f>
        <v>Low</v>
      </c>
    </row>
    <row r="2084" spans="1:17" x14ac:dyDescent="0.35">
      <c r="A2084" s="4">
        <v>21000000</v>
      </c>
      <c r="B2084" t="s">
        <v>7941</v>
      </c>
      <c r="C2084">
        <v>50780</v>
      </c>
      <c r="D2084" t="s">
        <v>7942</v>
      </c>
      <c r="E2084" t="s">
        <v>7943</v>
      </c>
      <c r="F2084">
        <v>13.847872000000001</v>
      </c>
      <c r="G2084" s="1">
        <v>40585</v>
      </c>
      <c r="H2084">
        <v>970816</v>
      </c>
      <c r="I2084">
        <v>91</v>
      </c>
      <c r="J2084">
        <v>6.3</v>
      </c>
      <c r="K2084">
        <v>276</v>
      </c>
      <c r="L2084">
        <v>2011</v>
      </c>
      <c r="M2084" t="s">
        <v>155</v>
      </c>
      <c r="N2084" t="s">
        <v>760</v>
      </c>
      <c r="O2084" s="4">
        <f>tblMovies[[#This Row],[WorldwideGross]] - tblMovies[[#This Row],[budget]]</f>
        <v>-20029184</v>
      </c>
      <c r="P2084">
        <f>IF(tblMovies[[#This Row],[budget]]&gt;0, (tblMovies[[#This Row],[WorldwideGross]]-tblMovies[[#This Row],[budget]]) / tblMovies[[#This Row],[budget]], 0)</f>
        <v>-0.95377066666666666</v>
      </c>
      <c r="Q2084" t="str">
        <f>IF(tblMovies[[#This Row],[budget]]&gt;150000000,"Blockbuster",
 IF(tblMovies[[#This Row],[budget]]&gt;50000000,"High",
 IF(tblMovies[[#This Row],[budget]]&gt;10000000,"Mid","Low")))</f>
        <v>Mid</v>
      </c>
    </row>
    <row r="2085" spans="1:17" x14ac:dyDescent="0.35">
      <c r="A2085" s="4">
        <v>35000000</v>
      </c>
      <c r="B2085" t="s">
        <v>99</v>
      </c>
      <c r="C2085">
        <v>16363</v>
      </c>
      <c r="D2085" t="s">
        <v>7945</v>
      </c>
      <c r="E2085" t="s">
        <v>7946</v>
      </c>
      <c r="F2085">
        <v>4.1893779999999996</v>
      </c>
      <c r="G2085" s="1">
        <v>30155</v>
      </c>
      <c r="H2085">
        <v>69701637</v>
      </c>
      <c r="I2085">
        <v>114</v>
      </c>
      <c r="J2085">
        <v>5.9</v>
      </c>
      <c r="K2085">
        <v>41</v>
      </c>
      <c r="L2085">
        <v>1982</v>
      </c>
      <c r="M2085" t="s">
        <v>431</v>
      </c>
      <c r="N2085" t="s">
        <v>167</v>
      </c>
      <c r="O2085" s="4">
        <f>tblMovies[[#This Row],[WorldwideGross]] - tblMovies[[#This Row],[budget]]</f>
        <v>34701637</v>
      </c>
      <c r="P2085">
        <f>IF(tblMovies[[#This Row],[budget]]&gt;0, (tblMovies[[#This Row],[WorldwideGross]]-tblMovies[[#This Row],[budget]]) / tblMovies[[#This Row],[budget]], 0)</f>
        <v>0.99147534285714289</v>
      </c>
      <c r="Q2085" t="str">
        <f>IF(tblMovies[[#This Row],[budget]]&gt;150000000,"Blockbuster",
 IF(tblMovies[[#This Row],[budget]]&gt;50000000,"High",
 IF(tblMovies[[#This Row],[budget]]&gt;10000000,"Mid","Low")))</f>
        <v>Mid</v>
      </c>
    </row>
    <row r="2086" spans="1:17" x14ac:dyDescent="0.35">
      <c r="A2086" s="4">
        <v>15000000</v>
      </c>
      <c r="B2086" t="s">
        <v>99</v>
      </c>
      <c r="C2086">
        <v>1946</v>
      </c>
      <c r="D2086" t="s">
        <v>7949</v>
      </c>
      <c r="E2086" t="s">
        <v>7950</v>
      </c>
      <c r="F2086">
        <v>21.928025000000002</v>
      </c>
      <c r="G2086" s="1">
        <v>36264</v>
      </c>
      <c r="H2086">
        <v>2856712</v>
      </c>
      <c r="I2086">
        <v>97</v>
      </c>
      <c r="J2086">
        <v>6.7</v>
      </c>
      <c r="K2086">
        <v>475</v>
      </c>
      <c r="L2086">
        <v>1999</v>
      </c>
      <c r="M2086" t="s">
        <v>21</v>
      </c>
      <c r="N2086" t="s">
        <v>7952</v>
      </c>
      <c r="O2086" s="4">
        <f>tblMovies[[#This Row],[WorldwideGross]] - tblMovies[[#This Row],[budget]]</f>
        <v>-12143288</v>
      </c>
      <c r="P2086">
        <f>IF(tblMovies[[#This Row],[budget]]&gt;0, (tblMovies[[#This Row],[WorldwideGross]]-tblMovies[[#This Row],[budget]]) / tblMovies[[#This Row],[budget]], 0)</f>
        <v>-0.80955253333333332</v>
      </c>
      <c r="Q2086" t="str">
        <f>IF(tblMovies[[#This Row],[budget]]&gt;150000000,"Blockbuster",
 IF(tblMovies[[#This Row],[budget]]&gt;50000000,"High",
 IF(tblMovies[[#This Row],[budget]]&gt;10000000,"Mid","Low")))</f>
        <v>Mid</v>
      </c>
    </row>
    <row r="2087" spans="1:17" x14ac:dyDescent="0.35">
      <c r="A2087" s="4">
        <v>18000000</v>
      </c>
      <c r="B2087" t="s">
        <v>6589</v>
      </c>
      <c r="C2087">
        <v>85</v>
      </c>
      <c r="D2087" t="s">
        <v>7953</v>
      </c>
      <c r="E2087" t="s">
        <v>7954</v>
      </c>
      <c r="F2087">
        <v>68.159595999999993</v>
      </c>
      <c r="G2087" s="1">
        <v>29749</v>
      </c>
      <c r="H2087">
        <v>389925971</v>
      </c>
      <c r="I2087">
        <v>115</v>
      </c>
      <c r="J2087">
        <v>7.7</v>
      </c>
      <c r="K2087">
        <v>3854</v>
      </c>
      <c r="L2087">
        <v>1981</v>
      </c>
      <c r="M2087" t="s">
        <v>28</v>
      </c>
      <c r="N2087" t="s">
        <v>284</v>
      </c>
      <c r="O2087" s="4">
        <f>tblMovies[[#This Row],[WorldwideGross]] - tblMovies[[#This Row],[budget]]</f>
        <v>371925971</v>
      </c>
      <c r="P2087">
        <f>IF(tblMovies[[#This Row],[budget]]&gt;0, (tblMovies[[#This Row],[WorldwideGross]]-tblMovies[[#This Row],[budget]]) / tblMovies[[#This Row],[budget]], 0)</f>
        <v>20.662553944444443</v>
      </c>
      <c r="Q2087" t="str">
        <f>IF(tblMovies[[#This Row],[budget]]&gt;150000000,"Blockbuster",
 IF(tblMovies[[#This Row],[budget]]&gt;50000000,"High",
 IF(tblMovies[[#This Row],[budget]]&gt;10000000,"Mid","Low")))</f>
        <v>Mid</v>
      </c>
    </row>
    <row r="2088" spans="1:17" x14ac:dyDescent="0.35">
      <c r="A2088" s="4">
        <v>18000000</v>
      </c>
      <c r="B2088" t="s">
        <v>99</v>
      </c>
      <c r="C2088">
        <v>772</v>
      </c>
      <c r="D2088" t="s">
        <v>7956</v>
      </c>
      <c r="E2088" t="s">
        <v>7957</v>
      </c>
      <c r="F2088">
        <v>81.487684999999999</v>
      </c>
      <c r="G2088" s="1">
        <v>33927</v>
      </c>
      <c r="H2088">
        <v>358991681</v>
      </c>
      <c r="I2088">
        <v>120</v>
      </c>
      <c r="J2088">
        <v>6.3</v>
      </c>
      <c r="K2088">
        <v>2395</v>
      </c>
      <c r="L2088">
        <v>1992</v>
      </c>
      <c r="M2088" t="s">
        <v>431</v>
      </c>
      <c r="N2088" t="s">
        <v>252</v>
      </c>
      <c r="O2088" s="4">
        <f>tblMovies[[#This Row],[WorldwideGross]] - tblMovies[[#This Row],[budget]]</f>
        <v>340991681</v>
      </c>
      <c r="P2088">
        <f>IF(tblMovies[[#This Row],[budget]]&gt;0, (tblMovies[[#This Row],[WorldwideGross]]-tblMovies[[#This Row],[budget]]) / tblMovies[[#This Row],[budget]], 0)</f>
        <v>18.943982277777778</v>
      </c>
      <c r="Q2088" t="str">
        <f>IF(tblMovies[[#This Row],[budget]]&gt;150000000,"Blockbuster",
 IF(tblMovies[[#This Row],[budget]]&gt;50000000,"High",
 IF(tblMovies[[#This Row],[budget]]&gt;10000000,"Mid","Low")))</f>
        <v>Mid</v>
      </c>
    </row>
    <row r="2089" spans="1:17" x14ac:dyDescent="0.35">
      <c r="A2089" s="4">
        <v>20000000</v>
      </c>
      <c r="B2089" t="s">
        <v>99</v>
      </c>
      <c r="C2089">
        <v>840</v>
      </c>
      <c r="D2089" t="s">
        <v>7960</v>
      </c>
      <c r="E2089" t="s">
        <v>7961</v>
      </c>
      <c r="F2089">
        <v>52.456505</v>
      </c>
      <c r="G2089" s="1">
        <v>28445</v>
      </c>
      <c r="H2089">
        <v>303788635</v>
      </c>
      <c r="I2089">
        <v>135</v>
      </c>
      <c r="J2089">
        <v>7.2</v>
      </c>
      <c r="K2089">
        <v>1098</v>
      </c>
      <c r="L2089">
        <v>1977</v>
      </c>
      <c r="M2089" t="s">
        <v>109</v>
      </c>
      <c r="N2089" t="s">
        <v>863</v>
      </c>
      <c r="O2089" s="4">
        <f>tblMovies[[#This Row],[WorldwideGross]] - tblMovies[[#This Row],[budget]]</f>
        <v>283788635</v>
      </c>
      <c r="P2089">
        <f>IF(tblMovies[[#This Row],[budget]]&gt;0, (tblMovies[[#This Row],[WorldwideGross]]-tblMovies[[#This Row],[budget]]) / tblMovies[[#This Row],[budget]], 0)</f>
        <v>14.189431750000001</v>
      </c>
      <c r="Q2089" t="str">
        <f>IF(tblMovies[[#This Row],[budget]]&gt;150000000,"Blockbuster",
 IF(tblMovies[[#This Row],[budget]]&gt;50000000,"High",
 IF(tblMovies[[#This Row],[budget]]&gt;10000000,"Mid","Low")))</f>
        <v>Mid</v>
      </c>
    </row>
    <row r="2090" spans="1:17" x14ac:dyDescent="0.35">
      <c r="A2090" s="4">
        <v>38000000</v>
      </c>
      <c r="B2090" t="s">
        <v>7963</v>
      </c>
      <c r="C2090">
        <v>9682</v>
      </c>
      <c r="D2090" t="s">
        <v>7964</v>
      </c>
      <c r="E2090" t="s">
        <v>7965</v>
      </c>
      <c r="F2090">
        <v>9.6627150000000004</v>
      </c>
      <c r="G2090" s="1">
        <v>38940</v>
      </c>
      <c r="H2090">
        <v>29907685</v>
      </c>
      <c r="I2090">
        <v>90</v>
      </c>
      <c r="J2090">
        <v>5</v>
      </c>
      <c r="K2090">
        <v>150</v>
      </c>
      <c r="L2090">
        <v>2006</v>
      </c>
      <c r="M2090" t="s">
        <v>1821</v>
      </c>
      <c r="N2090" t="s">
        <v>4228</v>
      </c>
      <c r="O2090" s="4">
        <f>tblMovies[[#This Row],[WorldwideGross]] - tblMovies[[#This Row],[budget]]</f>
        <v>-8092315</v>
      </c>
      <c r="P2090">
        <f>IF(tblMovies[[#This Row],[budget]]&gt;0, (tblMovies[[#This Row],[WorldwideGross]]-tblMovies[[#This Row],[budget]]) / tblMovies[[#This Row],[budget]], 0)</f>
        <v>-0.21295565789473683</v>
      </c>
      <c r="Q2090" t="str">
        <f>IF(tblMovies[[#This Row],[budget]]&gt;150000000,"Blockbuster",
 IF(tblMovies[[#This Row],[budget]]&gt;50000000,"High",
 IF(tblMovies[[#This Row],[budget]]&gt;10000000,"Mid","Low")))</f>
        <v>Mid</v>
      </c>
    </row>
    <row r="2091" spans="1:17" x14ac:dyDescent="0.35">
      <c r="A2091" s="4">
        <v>20000000</v>
      </c>
      <c r="B2091" t="s">
        <v>99</v>
      </c>
      <c r="C2091">
        <v>96</v>
      </c>
      <c r="D2091" t="s">
        <v>7966</v>
      </c>
      <c r="E2091" t="s">
        <v>7967</v>
      </c>
      <c r="F2091">
        <v>25.28436</v>
      </c>
      <c r="G2091" s="1">
        <v>31915</v>
      </c>
      <c r="H2091">
        <v>299965036</v>
      </c>
      <c r="I2091">
        <v>100</v>
      </c>
      <c r="J2091">
        <v>6.1</v>
      </c>
      <c r="K2091">
        <v>613</v>
      </c>
      <c r="L2091">
        <v>1987</v>
      </c>
      <c r="M2091" t="s">
        <v>21</v>
      </c>
      <c r="N2091" t="s">
        <v>110</v>
      </c>
      <c r="O2091" s="4">
        <f>tblMovies[[#This Row],[WorldwideGross]] - tblMovies[[#This Row],[budget]]</f>
        <v>279965036</v>
      </c>
      <c r="P2091">
        <f>IF(tblMovies[[#This Row],[budget]]&gt;0, (tblMovies[[#This Row],[WorldwideGross]]-tblMovies[[#This Row],[budget]]) / tblMovies[[#This Row],[budget]], 0)</f>
        <v>13.9982518</v>
      </c>
      <c r="Q2091" t="str">
        <f>IF(tblMovies[[#This Row],[budget]]&gt;150000000,"Blockbuster",
 IF(tblMovies[[#This Row],[budget]]&gt;50000000,"High",
 IF(tblMovies[[#This Row],[budget]]&gt;10000000,"Mid","Low")))</f>
        <v>Mid</v>
      </c>
    </row>
    <row r="2092" spans="1:17" x14ac:dyDescent="0.35">
      <c r="A2092" s="4">
        <v>20000000</v>
      </c>
      <c r="B2092" t="s">
        <v>99</v>
      </c>
      <c r="C2092">
        <v>10678</v>
      </c>
      <c r="D2092" t="s">
        <v>7969</v>
      </c>
      <c r="E2092" t="s">
        <v>7970</v>
      </c>
      <c r="F2092">
        <v>8.3513850000000005</v>
      </c>
      <c r="G2092" s="1">
        <v>37687</v>
      </c>
      <c r="H2092">
        <v>132675402</v>
      </c>
      <c r="I2092">
        <v>105</v>
      </c>
      <c r="J2092">
        <v>5.4</v>
      </c>
      <c r="K2092">
        <v>183</v>
      </c>
      <c r="L2092">
        <v>2003</v>
      </c>
      <c r="M2092" t="s">
        <v>431</v>
      </c>
      <c r="N2092" t="s">
        <v>7972</v>
      </c>
      <c r="O2092" s="4">
        <f>tblMovies[[#This Row],[WorldwideGross]] - tblMovies[[#This Row],[budget]]</f>
        <v>112675402</v>
      </c>
      <c r="P2092">
        <f>IF(tblMovies[[#This Row],[budget]]&gt;0, (tblMovies[[#This Row],[WorldwideGross]]-tblMovies[[#This Row],[budget]]) / tblMovies[[#This Row],[budget]], 0)</f>
        <v>5.6337700999999996</v>
      </c>
      <c r="Q2092" t="str">
        <f>IF(tblMovies[[#This Row],[budget]]&gt;150000000,"Blockbuster",
 IF(tblMovies[[#This Row],[budget]]&gt;50000000,"High",
 IF(tblMovies[[#This Row],[budget]]&gt;10000000,"Mid","Low")))</f>
        <v>Mid</v>
      </c>
    </row>
    <row r="2093" spans="1:17" x14ac:dyDescent="0.35">
      <c r="A2093" s="4">
        <v>19000000</v>
      </c>
      <c r="B2093" t="s">
        <v>99</v>
      </c>
      <c r="C2093">
        <v>274</v>
      </c>
      <c r="D2093" t="s">
        <v>7973</v>
      </c>
      <c r="E2093" t="s">
        <v>7974</v>
      </c>
      <c r="F2093">
        <v>18.174804000000002</v>
      </c>
      <c r="G2093" s="1">
        <v>33270</v>
      </c>
      <c r="H2093">
        <v>272742922</v>
      </c>
      <c r="I2093">
        <v>119</v>
      </c>
      <c r="J2093">
        <v>8.1</v>
      </c>
      <c r="K2093">
        <v>4443</v>
      </c>
      <c r="L2093">
        <v>1991</v>
      </c>
      <c r="M2093" t="s">
        <v>1342</v>
      </c>
      <c r="N2093" t="s">
        <v>4141</v>
      </c>
      <c r="O2093" s="4">
        <f>tblMovies[[#This Row],[WorldwideGross]] - tblMovies[[#This Row],[budget]]</f>
        <v>253742922</v>
      </c>
      <c r="P2093">
        <f>IF(tblMovies[[#This Row],[budget]]&gt;0, (tblMovies[[#This Row],[WorldwideGross]]-tblMovies[[#This Row],[budget]]) / tblMovies[[#This Row],[budget]], 0)</f>
        <v>13.354890631578947</v>
      </c>
      <c r="Q2093" t="str">
        <f>IF(tblMovies[[#This Row],[budget]]&gt;150000000,"Blockbuster",
 IF(tblMovies[[#This Row],[budget]]&gt;50000000,"High",
 IF(tblMovies[[#This Row],[budget]]&gt;10000000,"Mid","Low")))</f>
        <v>Mid</v>
      </c>
    </row>
    <row r="2094" spans="1:17" x14ac:dyDescent="0.35">
      <c r="A2094" s="4">
        <v>20000000</v>
      </c>
      <c r="B2094" t="s">
        <v>99</v>
      </c>
      <c r="C2094">
        <v>8872</v>
      </c>
      <c r="D2094" t="s">
        <v>7977</v>
      </c>
      <c r="E2094" t="s">
        <v>7978</v>
      </c>
      <c r="F2094">
        <v>21.815121999999999</v>
      </c>
      <c r="G2094" s="1">
        <v>33648</v>
      </c>
      <c r="H2094">
        <v>121697323</v>
      </c>
      <c r="I2094">
        <v>94</v>
      </c>
      <c r="J2094">
        <v>6.5</v>
      </c>
      <c r="K2094">
        <v>728</v>
      </c>
      <c r="L2094">
        <v>1992</v>
      </c>
      <c r="M2094" t="s">
        <v>3018</v>
      </c>
      <c r="N2094" t="s">
        <v>110</v>
      </c>
      <c r="O2094" s="4">
        <f>tblMovies[[#This Row],[WorldwideGross]] - tblMovies[[#This Row],[budget]]</f>
        <v>101697323</v>
      </c>
      <c r="P2094">
        <f>IF(tblMovies[[#This Row],[budget]]&gt;0, (tblMovies[[#This Row],[WorldwideGross]]-tblMovies[[#This Row],[budget]]) / tblMovies[[#This Row],[budget]], 0)</f>
        <v>5.0848661499999999</v>
      </c>
      <c r="Q2094" t="str">
        <f>IF(tblMovies[[#This Row],[budget]]&gt;150000000,"Blockbuster",
 IF(tblMovies[[#This Row],[budget]]&gt;50000000,"High",
 IF(tblMovies[[#This Row],[budget]]&gt;10000000,"Mid","Low")))</f>
        <v>Mid</v>
      </c>
    </row>
    <row r="2095" spans="1:17" x14ac:dyDescent="0.35">
      <c r="A2095" s="4">
        <v>20000000</v>
      </c>
      <c r="B2095" t="s">
        <v>99</v>
      </c>
      <c r="C2095">
        <v>16290</v>
      </c>
      <c r="D2095" t="s">
        <v>7980</v>
      </c>
      <c r="E2095" t="s">
        <v>7981</v>
      </c>
      <c r="F2095">
        <v>20.99174</v>
      </c>
      <c r="G2095" s="1">
        <v>40466</v>
      </c>
      <c r="H2095">
        <v>117224271</v>
      </c>
      <c r="I2095">
        <v>94</v>
      </c>
      <c r="J2095">
        <v>6.4</v>
      </c>
      <c r="K2095">
        <v>428</v>
      </c>
      <c r="L2095">
        <v>2010</v>
      </c>
      <c r="M2095" t="s">
        <v>431</v>
      </c>
      <c r="N2095" t="s">
        <v>7983</v>
      </c>
      <c r="O2095" s="4">
        <f>tblMovies[[#This Row],[WorldwideGross]] - tblMovies[[#This Row],[budget]]</f>
        <v>97224271</v>
      </c>
      <c r="P2095">
        <f>IF(tblMovies[[#This Row],[budget]]&gt;0, (tblMovies[[#This Row],[WorldwideGross]]-tblMovies[[#This Row],[budget]]) / tblMovies[[#This Row],[budget]], 0)</f>
        <v>4.8612135500000004</v>
      </c>
      <c r="Q2095" t="str">
        <f>IF(tblMovies[[#This Row],[budget]]&gt;150000000,"Blockbuster",
 IF(tblMovies[[#This Row],[budget]]&gt;50000000,"High",
 IF(tblMovies[[#This Row],[budget]]&gt;10000000,"Mid","Low")))</f>
        <v>Mid</v>
      </c>
    </row>
    <row r="2096" spans="1:17" x14ac:dyDescent="0.35">
      <c r="A2096" s="4">
        <v>20000000</v>
      </c>
      <c r="B2096" t="s">
        <v>99</v>
      </c>
      <c r="C2096">
        <v>579</v>
      </c>
      <c r="D2096" t="s">
        <v>7984</v>
      </c>
      <c r="E2096" t="s">
        <v>7985</v>
      </c>
      <c r="F2096">
        <v>19.636043999999998</v>
      </c>
      <c r="G2096" s="1">
        <v>28657</v>
      </c>
      <c r="H2096">
        <v>187884007</v>
      </c>
      <c r="I2096">
        <v>116</v>
      </c>
      <c r="J2096">
        <v>5.9</v>
      </c>
      <c r="K2096">
        <v>406</v>
      </c>
      <c r="L2096">
        <v>1978</v>
      </c>
      <c r="M2096" t="s">
        <v>1821</v>
      </c>
      <c r="N2096" t="s">
        <v>167</v>
      </c>
      <c r="O2096" s="4">
        <f>tblMovies[[#This Row],[WorldwideGross]] - tblMovies[[#This Row],[budget]]</f>
        <v>167884007</v>
      </c>
      <c r="P2096">
        <f>IF(tblMovies[[#This Row],[budget]]&gt;0, (tblMovies[[#This Row],[WorldwideGross]]-tblMovies[[#This Row],[budget]]) / tblMovies[[#This Row],[budget]], 0)</f>
        <v>8.3942003500000002</v>
      </c>
      <c r="Q2096" t="str">
        <f>IF(tblMovies[[#This Row],[budget]]&gt;150000000,"Blockbuster",
 IF(tblMovies[[#This Row],[budget]]&gt;50000000,"High",
 IF(tblMovies[[#This Row],[budget]]&gt;10000000,"Mid","Low")))</f>
        <v>Mid</v>
      </c>
    </row>
    <row r="2097" spans="1:17" x14ac:dyDescent="0.35">
      <c r="A2097" s="4">
        <v>20000000</v>
      </c>
      <c r="B2097" t="s">
        <v>99</v>
      </c>
      <c r="C2097">
        <v>14405</v>
      </c>
      <c r="D2097" t="s">
        <v>7986</v>
      </c>
      <c r="E2097" t="s">
        <v>7987</v>
      </c>
      <c r="F2097">
        <v>12.25264</v>
      </c>
      <c r="G2097" s="1">
        <v>39724</v>
      </c>
      <c r="H2097">
        <v>149281606</v>
      </c>
      <c r="I2097">
        <v>91</v>
      </c>
      <c r="J2097">
        <v>4.9000000000000004</v>
      </c>
      <c r="K2097">
        <v>209</v>
      </c>
      <c r="L2097">
        <v>2008</v>
      </c>
      <c r="M2097" t="s">
        <v>28</v>
      </c>
      <c r="N2097" t="s">
        <v>29</v>
      </c>
      <c r="O2097" s="4">
        <f>tblMovies[[#This Row],[WorldwideGross]] - tblMovies[[#This Row],[budget]]</f>
        <v>129281606</v>
      </c>
      <c r="P2097">
        <f>IF(tblMovies[[#This Row],[budget]]&gt;0, (tblMovies[[#This Row],[WorldwideGross]]-tblMovies[[#This Row],[budget]]) / tblMovies[[#This Row],[budget]], 0)</f>
        <v>6.4640803</v>
      </c>
      <c r="Q2097" t="str">
        <f>IF(tblMovies[[#This Row],[budget]]&gt;150000000,"Blockbuster",
 IF(tblMovies[[#This Row],[budget]]&gt;50000000,"High",
 IF(tblMovies[[#This Row],[budget]]&gt;10000000,"Mid","Low")))</f>
        <v>Mid</v>
      </c>
    </row>
    <row r="2098" spans="1:17" x14ac:dyDescent="0.35">
      <c r="A2098" s="4">
        <v>13000000</v>
      </c>
      <c r="B2098" t="s">
        <v>7988</v>
      </c>
      <c r="C2098">
        <v>138843</v>
      </c>
      <c r="D2098" t="s">
        <v>7989</v>
      </c>
      <c r="E2098" t="s">
        <v>7990</v>
      </c>
      <c r="F2098">
        <v>49.975408999999999</v>
      </c>
      <c r="G2098" s="1">
        <v>41473</v>
      </c>
      <c r="H2098">
        <v>318000141</v>
      </c>
      <c r="I2098">
        <v>112</v>
      </c>
      <c r="J2098">
        <v>7.4</v>
      </c>
      <c r="K2098">
        <v>3092</v>
      </c>
      <c r="L2098">
        <v>2013</v>
      </c>
      <c r="M2098" t="s">
        <v>1821</v>
      </c>
      <c r="N2098" t="s">
        <v>145</v>
      </c>
      <c r="O2098" s="4">
        <f>tblMovies[[#This Row],[WorldwideGross]] - tblMovies[[#This Row],[budget]]</f>
        <v>305000141</v>
      </c>
      <c r="P2098">
        <f>IF(tblMovies[[#This Row],[budget]]&gt;0, (tblMovies[[#This Row],[WorldwideGross]]-tblMovies[[#This Row],[budget]]) / tblMovies[[#This Row],[budget]], 0)</f>
        <v>23.461549307692309</v>
      </c>
      <c r="Q2098" t="str">
        <f>IF(tblMovies[[#This Row],[budget]]&gt;150000000,"Blockbuster",
 IF(tblMovies[[#This Row],[budget]]&gt;50000000,"High",
 IF(tblMovies[[#This Row],[budget]]&gt;10000000,"Mid","Low")))</f>
        <v>Mid</v>
      </c>
    </row>
    <row r="2099" spans="1:17" x14ac:dyDescent="0.35">
      <c r="A2099" s="4">
        <v>32000000</v>
      </c>
      <c r="B2099" t="s">
        <v>99</v>
      </c>
      <c r="C2099">
        <v>11637</v>
      </c>
      <c r="D2099" t="s">
        <v>7992</v>
      </c>
      <c r="E2099" t="s">
        <v>7993</v>
      </c>
      <c r="F2099">
        <v>13.590676999999999</v>
      </c>
      <c r="G2099" s="1">
        <v>38372</v>
      </c>
      <c r="H2099">
        <v>97918663</v>
      </c>
      <c r="I2099">
        <v>95</v>
      </c>
      <c r="J2099">
        <v>5.2</v>
      </c>
      <c r="K2099">
        <v>221</v>
      </c>
      <c r="L2099">
        <v>2005</v>
      </c>
      <c r="M2099" t="s">
        <v>28</v>
      </c>
      <c r="N2099" t="s">
        <v>35</v>
      </c>
      <c r="O2099" s="4">
        <f>tblMovies[[#This Row],[WorldwideGross]] - tblMovies[[#This Row],[budget]]</f>
        <v>65918663</v>
      </c>
      <c r="P2099">
        <f>IF(tblMovies[[#This Row],[budget]]&gt;0, (tblMovies[[#This Row],[WorldwideGross]]-tblMovies[[#This Row],[budget]]) / tblMovies[[#This Row],[budget]], 0)</f>
        <v>2.0599582187499998</v>
      </c>
      <c r="Q2099" t="str">
        <f>IF(tblMovies[[#This Row],[budget]]&gt;150000000,"Blockbuster",
 IF(tblMovies[[#This Row],[budget]]&gt;50000000,"High",
 IF(tblMovies[[#This Row],[budget]]&gt;10000000,"Mid","Low")))</f>
        <v>Mid</v>
      </c>
    </row>
    <row r="2100" spans="1:17" x14ac:dyDescent="0.35">
      <c r="A2100" s="4">
        <v>20000000</v>
      </c>
      <c r="B2100" t="s">
        <v>99</v>
      </c>
      <c r="C2100">
        <v>226486</v>
      </c>
      <c r="D2100" t="s">
        <v>7995</v>
      </c>
      <c r="E2100" t="s">
        <v>7996</v>
      </c>
      <c r="F2100">
        <v>21.657563</v>
      </c>
      <c r="G2100" s="1">
        <v>41822</v>
      </c>
      <c r="H2100">
        <v>100525432</v>
      </c>
      <c r="I2100">
        <v>97</v>
      </c>
      <c r="J2100">
        <v>5</v>
      </c>
      <c r="K2100">
        <v>500</v>
      </c>
      <c r="L2100">
        <v>2014</v>
      </c>
      <c r="M2100" t="s">
        <v>431</v>
      </c>
      <c r="N2100" t="s">
        <v>145</v>
      </c>
      <c r="O2100" s="4">
        <f>tblMovies[[#This Row],[WorldwideGross]] - tblMovies[[#This Row],[budget]]</f>
        <v>80525432</v>
      </c>
      <c r="P2100">
        <f>IF(tblMovies[[#This Row],[budget]]&gt;0, (tblMovies[[#This Row],[WorldwideGross]]-tblMovies[[#This Row],[budget]]) / tblMovies[[#This Row],[budget]], 0)</f>
        <v>4.0262716000000003</v>
      </c>
      <c r="Q2100" t="str">
        <f>IF(tblMovies[[#This Row],[budget]]&gt;150000000,"Blockbuster",
 IF(tblMovies[[#This Row],[budget]]&gt;50000000,"High",
 IF(tblMovies[[#This Row],[budget]]&gt;10000000,"Mid","Low")))</f>
        <v>Mid</v>
      </c>
    </row>
    <row r="2101" spans="1:17" x14ac:dyDescent="0.35">
      <c r="A2101" s="4">
        <v>35000000</v>
      </c>
      <c r="B2101" t="s">
        <v>7998</v>
      </c>
      <c r="C2101">
        <v>1584</v>
      </c>
      <c r="D2101" t="s">
        <v>7999</v>
      </c>
      <c r="E2101" t="s">
        <v>8000</v>
      </c>
      <c r="F2101">
        <v>43.057322999999997</v>
      </c>
      <c r="G2101" s="1">
        <v>37897</v>
      </c>
      <c r="H2101">
        <v>131282949</v>
      </c>
      <c r="I2101">
        <v>108</v>
      </c>
      <c r="J2101">
        <v>6.7</v>
      </c>
      <c r="K2101">
        <v>1414</v>
      </c>
      <c r="L2101">
        <v>2003</v>
      </c>
      <c r="M2101" t="s">
        <v>431</v>
      </c>
      <c r="N2101" t="s">
        <v>110</v>
      </c>
      <c r="O2101" s="4">
        <f>tblMovies[[#This Row],[WorldwideGross]] - tblMovies[[#This Row],[budget]]</f>
        <v>96282949</v>
      </c>
      <c r="P2101">
        <f>IF(tblMovies[[#This Row],[budget]]&gt;0, (tblMovies[[#This Row],[WorldwideGross]]-tblMovies[[#This Row],[budget]]) / tblMovies[[#This Row],[budget]], 0)</f>
        <v>2.7509413999999999</v>
      </c>
      <c r="Q2101" t="str">
        <f>IF(tblMovies[[#This Row],[budget]]&gt;150000000,"Blockbuster",
 IF(tblMovies[[#This Row],[budget]]&gt;50000000,"High",
 IF(tblMovies[[#This Row],[budget]]&gt;10000000,"Mid","Low")))</f>
        <v>Mid</v>
      </c>
    </row>
    <row r="2102" spans="1:17" x14ac:dyDescent="0.35">
      <c r="A2102" s="4">
        <v>18000000</v>
      </c>
      <c r="B2102" t="s">
        <v>99</v>
      </c>
      <c r="C2102">
        <v>9312</v>
      </c>
      <c r="D2102" t="s">
        <v>8002</v>
      </c>
      <c r="E2102" t="s">
        <v>8003</v>
      </c>
      <c r="F2102">
        <v>16.470894999999999</v>
      </c>
      <c r="G2102" s="1">
        <v>34929</v>
      </c>
      <c r="H2102">
        <v>122195920</v>
      </c>
      <c r="I2102">
        <v>101</v>
      </c>
      <c r="J2102">
        <v>5.4</v>
      </c>
      <c r="K2102">
        <v>442</v>
      </c>
      <c r="L2102">
        <v>1995</v>
      </c>
      <c r="M2102" t="s">
        <v>21</v>
      </c>
      <c r="N2102" t="s">
        <v>145</v>
      </c>
      <c r="O2102" s="4">
        <f>tblMovies[[#This Row],[WorldwideGross]] - tblMovies[[#This Row],[budget]]</f>
        <v>104195920</v>
      </c>
      <c r="P2102">
        <f>IF(tblMovies[[#This Row],[budget]]&gt;0, (tblMovies[[#This Row],[WorldwideGross]]-tblMovies[[#This Row],[budget]]) / tblMovies[[#This Row],[budget]], 0)</f>
        <v>5.7886622222222224</v>
      </c>
      <c r="Q2102" t="str">
        <f>IF(tblMovies[[#This Row],[budget]]&gt;150000000,"Blockbuster",
 IF(tblMovies[[#This Row],[budget]]&gt;50000000,"High",
 IF(tblMovies[[#This Row],[budget]]&gt;10000000,"Mid","Low")))</f>
        <v>Mid</v>
      </c>
    </row>
    <row r="2103" spans="1:17" x14ac:dyDescent="0.35">
      <c r="A2103" s="4">
        <v>37000000</v>
      </c>
      <c r="B2103" t="s">
        <v>99</v>
      </c>
      <c r="C2103">
        <v>12153</v>
      </c>
      <c r="D2103" t="s">
        <v>8004</v>
      </c>
      <c r="E2103" t="s">
        <v>8005</v>
      </c>
      <c r="F2103">
        <v>28.703006999999999</v>
      </c>
      <c r="G2103" s="1">
        <v>38161</v>
      </c>
      <c r="H2103">
        <v>113086475</v>
      </c>
      <c r="I2103">
        <v>109</v>
      </c>
      <c r="J2103">
        <v>6.3</v>
      </c>
      <c r="K2103">
        <v>679</v>
      </c>
      <c r="L2103">
        <v>2004</v>
      </c>
      <c r="M2103" t="s">
        <v>431</v>
      </c>
      <c r="N2103" t="s">
        <v>35</v>
      </c>
      <c r="O2103" s="4">
        <f>tblMovies[[#This Row],[WorldwideGross]] - tblMovies[[#This Row],[budget]]</f>
        <v>76086475</v>
      </c>
      <c r="P2103">
        <f>IF(tblMovies[[#This Row],[budget]]&gt;0, (tblMovies[[#This Row],[WorldwideGross]]-tblMovies[[#This Row],[budget]]) / tblMovies[[#This Row],[budget]], 0)</f>
        <v>2.0563912162162161</v>
      </c>
      <c r="Q2103" t="str">
        <f>IF(tblMovies[[#This Row],[budget]]&gt;150000000,"Blockbuster",
 IF(tblMovies[[#This Row],[budget]]&gt;50000000,"High",
 IF(tblMovies[[#This Row],[budget]]&gt;10000000,"Mid","Low")))</f>
        <v>Mid</v>
      </c>
    </row>
    <row r="2104" spans="1:17" x14ac:dyDescent="0.35">
      <c r="A2104" s="4">
        <v>20000000</v>
      </c>
      <c r="B2104" t="s">
        <v>8007</v>
      </c>
      <c r="C2104">
        <v>65057</v>
      </c>
      <c r="D2104" t="s">
        <v>8008</v>
      </c>
      <c r="E2104" t="s">
        <v>8009</v>
      </c>
      <c r="F2104">
        <v>40.903931</v>
      </c>
      <c r="G2104" s="1">
        <v>40795</v>
      </c>
      <c r="H2104">
        <v>177243185</v>
      </c>
      <c r="I2104">
        <v>115</v>
      </c>
      <c r="J2104">
        <v>6.7</v>
      </c>
      <c r="K2104">
        <v>934</v>
      </c>
      <c r="L2104">
        <v>2011</v>
      </c>
      <c r="M2104" t="s">
        <v>431</v>
      </c>
      <c r="N2104" t="s">
        <v>5693</v>
      </c>
      <c r="O2104" s="4">
        <f>tblMovies[[#This Row],[WorldwideGross]] - tblMovies[[#This Row],[budget]]</f>
        <v>157243185</v>
      </c>
      <c r="P2104">
        <f>IF(tblMovies[[#This Row],[budget]]&gt;0, (tblMovies[[#This Row],[WorldwideGross]]-tblMovies[[#This Row],[budget]]) / tblMovies[[#This Row],[budget]], 0)</f>
        <v>7.8621592500000004</v>
      </c>
      <c r="Q2104" t="str">
        <f>IF(tblMovies[[#This Row],[budget]]&gt;150000000,"Blockbuster",
 IF(tblMovies[[#This Row],[budget]]&gt;50000000,"High",
 IF(tblMovies[[#This Row],[budget]]&gt;10000000,"Mid","Low")))</f>
        <v>Mid</v>
      </c>
    </row>
    <row r="2105" spans="1:17" x14ac:dyDescent="0.35">
      <c r="A2105" s="4">
        <v>20000000</v>
      </c>
      <c r="B2105" t="s">
        <v>99</v>
      </c>
      <c r="C2105">
        <v>8326</v>
      </c>
      <c r="D2105" t="s">
        <v>8012</v>
      </c>
      <c r="E2105" t="s">
        <v>8013</v>
      </c>
      <c r="F2105">
        <v>22.001408000000001</v>
      </c>
      <c r="G2105" s="1">
        <v>37729</v>
      </c>
      <c r="H2105">
        <v>0</v>
      </c>
      <c r="I2105">
        <v>117</v>
      </c>
      <c r="J2105">
        <v>6.7</v>
      </c>
      <c r="K2105">
        <v>383</v>
      </c>
      <c r="L2105">
        <v>2003</v>
      </c>
      <c r="M2105" t="s">
        <v>28</v>
      </c>
      <c r="N2105" t="s">
        <v>29</v>
      </c>
      <c r="O2105" s="4">
        <f>tblMovies[[#This Row],[WorldwideGross]] - tblMovies[[#This Row],[budget]]</f>
        <v>-20000000</v>
      </c>
      <c r="P2105">
        <f>IF(tblMovies[[#This Row],[budget]]&gt;0, (tblMovies[[#This Row],[WorldwideGross]]-tblMovies[[#This Row],[budget]]) / tblMovies[[#This Row],[budget]], 0)</f>
        <v>-1</v>
      </c>
      <c r="Q2105" t="str">
        <f>IF(tblMovies[[#This Row],[budget]]&gt;150000000,"Blockbuster",
 IF(tblMovies[[#This Row],[budget]]&gt;50000000,"High",
 IF(tblMovies[[#This Row],[budget]]&gt;10000000,"Mid","Low")))</f>
        <v>Mid</v>
      </c>
    </row>
    <row r="2106" spans="1:17" x14ac:dyDescent="0.35">
      <c r="A2106" s="4">
        <v>0</v>
      </c>
      <c r="B2106" t="s">
        <v>99</v>
      </c>
      <c r="C2106">
        <v>35690</v>
      </c>
      <c r="D2106" t="s">
        <v>8015</v>
      </c>
      <c r="E2106" t="s">
        <v>8016</v>
      </c>
      <c r="F2106">
        <v>23.139970999999999</v>
      </c>
      <c r="G2106" s="1">
        <v>40268</v>
      </c>
      <c r="H2106">
        <v>0</v>
      </c>
      <c r="I2106">
        <v>107</v>
      </c>
      <c r="J2106">
        <v>6.9</v>
      </c>
      <c r="K2106">
        <v>923</v>
      </c>
      <c r="L2106">
        <v>2010</v>
      </c>
      <c r="M2106" t="s">
        <v>155</v>
      </c>
      <c r="N2106" t="s">
        <v>957</v>
      </c>
      <c r="O2106" s="4">
        <f>tblMovies[[#This Row],[WorldwideGross]] - tblMovies[[#This Row],[budget]]</f>
        <v>0</v>
      </c>
      <c r="P2106">
        <f>IF(tblMovies[[#This Row],[budget]]&gt;0, (tblMovies[[#This Row],[WorldwideGross]]-tblMovies[[#This Row],[budget]]) / tblMovies[[#This Row],[budget]], 0)</f>
        <v>0</v>
      </c>
      <c r="Q2106" t="str">
        <f>IF(tblMovies[[#This Row],[budget]]&gt;150000000,"Blockbuster",
 IF(tblMovies[[#This Row],[budget]]&gt;50000000,"High",
 IF(tblMovies[[#This Row],[budget]]&gt;10000000,"Mid","Low")))</f>
        <v>Low</v>
      </c>
    </row>
    <row r="2107" spans="1:17" x14ac:dyDescent="0.35">
      <c r="A2107" s="4">
        <v>20000000</v>
      </c>
      <c r="B2107" t="s">
        <v>99</v>
      </c>
      <c r="C2107">
        <v>76203</v>
      </c>
      <c r="D2107" t="s">
        <v>8017</v>
      </c>
      <c r="E2107" t="s">
        <v>8018</v>
      </c>
      <c r="F2107">
        <v>95.922899999999998</v>
      </c>
      <c r="G2107" s="1">
        <v>41565</v>
      </c>
      <c r="H2107">
        <v>187000000</v>
      </c>
      <c r="I2107">
        <v>134</v>
      </c>
      <c r="J2107">
        <v>7.9</v>
      </c>
      <c r="K2107">
        <v>3674</v>
      </c>
      <c r="L2107">
        <v>2013</v>
      </c>
      <c r="M2107" t="s">
        <v>155</v>
      </c>
      <c r="N2107" t="s">
        <v>694</v>
      </c>
      <c r="O2107" s="4">
        <f>tblMovies[[#This Row],[WorldwideGross]] - tblMovies[[#This Row],[budget]]</f>
        <v>167000000</v>
      </c>
      <c r="P2107">
        <f>IF(tblMovies[[#This Row],[budget]]&gt;0, (tblMovies[[#This Row],[WorldwideGross]]-tblMovies[[#This Row],[budget]]) / tblMovies[[#This Row],[budget]], 0)</f>
        <v>8.35</v>
      </c>
      <c r="Q2107" t="str">
        <f>IF(tblMovies[[#This Row],[budget]]&gt;150000000,"Blockbuster",
 IF(tblMovies[[#This Row],[budget]]&gt;50000000,"High",
 IF(tblMovies[[#This Row],[budget]]&gt;10000000,"Mid","Low")))</f>
        <v>Mid</v>
      </c>
    </row>
    <row r="2108" spans="1:17" x14ac:dyDescent="0.35">
      <c r="A2108" s="4">
        <v>20000000</v>
      </c>
      <c r="B2108" t="s">
        <v>99</v>
      </c>
      <c r="C2108">
        <v>13497</v>
      </c>
      <c r="D2108" t="s">
        <v>8021</v>
      </c>
      <c r="E2108" t="s">
        <v>8022</v>
      </c>
      <c r="F2108">
        <v>4.7489290000000004</v>
      </c>
      <c r="G2108" s="1">
        <v>37603</v>
      </c>
      <c r="H2108">
        <v>57588485</v>
      </c>
      <c r="I2108">
        <v>118</v>
      </c>
      <c r="J2108">
        <v>6.2</v>
      </c>
      <c r="K2108">
        <v>116</v>
      </c>
      <c r="L2108">
        <v>2002</v>
      </c>
      <c r="M2108" t="s">
        <v>155</v>
      </c>
      <c r="N2108" t="s">
        <v>1892</v>
      </c>
      <c r="O2108" s="4">
        <f>tblMovies[[#This Row],[WorldwideGross]] - tblMovies[[#This Row],[budget]]</f>
        <v>37588485</v>
      </c>
      <c r="P2108">
        <f>IF(tblMovies[[#This Row],[budget]]&gt;0, (tblMovies[[#This Row],[WorldwideGross]]-tblMovies[[#This Row],[budget]]) / tblMovies[[#This Row],[budget]], 0)</f>
        <v>1.87942425</v>
      </c>
      <c r="Q2108" t="str">
        <f>IF(tblMovies[[#This Row],[budget]]&gt;150000000,"Blockbuster",
 IF(tblMovies[[#This Row],[budget]]&gt;50000000,"High",
 IF(tblMovies[[#This Row],[budget]]&gt;10000000,"Mid","Low")))</f>
        <v>Mid</v>
      </c>
    </row>
    <row r="2109" spans="1:17" x14ac:dyDescent="0.35">
      <c r="A2109" s="4">
        <v>20000000</v>
      </c>
      <c r="B2109" t="s">
        <v>8023</v>
      </c>
      <c r="C2109">
        <v>35688</v>
      </c>
      <c r="D2109" t="s">
        <v>8024</v>
      </c>
      <c r="E2109" t="s">
        <v>8025</v>
      </c>
      <c r="F2109">
        <v>2.9862860000000002</v>
      </c>
      <c r="G2109" s="1">
        <v>40270</v>
      </c>
      <c r="H2109">
        <v>60072596</v>
      </c>
      <c r="I2109">
        <v>121</v>
      </c>
      <c r="J2109">
        <v>6.1</v>
      </c>
      <c r="K2109">
        <v>29</v>
      </c>
      <c r="L2109">
        <v>2010</v>
      </c>
      <c r="M2109" t="s">
        <v>431</v>
      </c>
      <c r="N2109" t="s">
        <v>977</v>
      </c>
      <c r="O2109" s="4">
        <f>tblMovies[[#This Row],[WorldwideGross]] - tblMovies[[#This Row],[budget]]</f>
        <v>40072596</v>
      </c>
      <c r="P2109">
        <f>IF(tblMovies[[#This Row],[budget]]&gt;0, (tblMovies[[#This Row],[WorldwideGross]]-tblMovies[[#This Row],[budget]]) / tblMovies[[#This Row],[budget]], 0)</f>
        <v>2.0036298000000001</v>
      </c>
      <c r="Q2109" t="str">
        <f>IF(tblMovies[[#This Row],[budget]]&gt;150000000,"Blockbuster",
 IF(tblMovies[[#This Row],[budget]]&gt;50000000,"High",
 IF(tblMovies[[#This Row],[budget]]&gt;10000000,"Mid","Low")))</f>
        <v>Mid</v>
      </c>
    </row>
    <row r="2110" spans="1:17" x14ac:dyDescent="0.35">
      <c r="A2110" s="4">
        <v>20000000</v>
      </c>
      <c r="B2110" t="s">
        <v>99</v>
      </c>
      <c r="C2110">
        <v>162</v>
      </c>
      <c r="D2110" t="s">
        <v>8027</v>
      </c>
      <c r="E2110" t="s">
        <v>8028</v>
      </c>
      <c r="F2110">
        <v>47.513629999999999</v>
      </c>
      <c r="G2110" s="1">
        <v>33212</v>
      </c>
      <c r="H2110">
        <v>53000000</v>
      </c>
      <c r="I2110">
        <v>105</v>
      </c>
      <c r="J2110">
        <v>7.5</v>
      </c>
      <c r="K2110">
        <v>3601</v>
      </c>
      <c r="L2110">
        <v>1990</v>
      </c>
      <c r="M2110" t="s">
        <v>52</v>
      </c>
      <c r="N2110" t="s">
        <v>252</v>
      </c>
      <c r="O2110" s="4">
        <f>tblMovies[[#This Row],[WorldwideGross]] - tblMovies[[#This Row],[budget]]</f>
        <v>33000000</v>
      </c>
      <c r="P2110">
        <f>IF(tblMovies[[#This Row],[budget]]&gt;0, (tblMovies[[#This Row],[WorldwideGross]]-tblMovies[[#This Row],[budget]]) / tblMovies[[#This Row],[budget]], 0)</f>
        <v>1.65</v>
      </c>
      <c r="Q2110" t="str">
        <f>IF(tblMovies[[#This Row],[budget]]&gt;150000000,"Blockbuster",
 IF(tblMovies[[#This Row],[budget]]&gt;50000000,"High",
 IF(tblMovies[[#This Row],[budget]]&gt;10000000,"Mid","Low")))</f>
        <v>Mid</v>
      </c>
    </row>
    <row r="2111" spans="1:17" x14ac:dyDescent="0.35">
      <c r="A2111" s="4">
        <v>20000000</v>
      </c>
      <c r="B2111" t="s">
        <v>8029</v>
      </c>
      <c r="C2111">
        <v>296096</v>
      </c>
      <c r="D2111" t="s">
        <v>8030</v>
      </c>
      <c r="E2111" t="s">
        <v>8031</v>
      </c>
      <c r="F2111">
        <v>53.161904999999997</v>
      </c>
      <c r="G2111" s="1">
        <v>42523</v>
      </c>
      <c r="H2111">
        <v>207945075</v>
      </c>
      <c r="I2111">
        <v>110</v>
      </c>
      <c r="J2111">
        <v>7.6</v>
      </c>
      <c r="K2111">
        <v>2562</v>
      </c>
      <c r="L2111">
        <v>2016</v>
      </c>
      <c r="M2111" t="s">
        <v>155</v>
      </c>
      <c r="N2111" t="s">
        <v>145</v>
      </c>
      <c r="O2111" s="4">
        <f>tblMovies[[#This Row],[WorldwideGross]] - tblMovies[[#This Row],[budget]]</f>
        <v>187945075</v>
      </c>
      <c r="P2111">
        <f>IF(tblMovies[[#This Row],[budget]]&gt;0, (tblMovies[[#This Row],[WorldwideGross]]-tblMovies[[#This Row],[budget]]) / tblMovies[[#This Row],[budget]], 0)</f>
        <v>9.3972537500000008</v>
      </c>
      <c r="Q2111" t="str">
        <f>IF(tblMovies[[#This Row],[budget]]&gt;150000000,"Blockbuster",
 IF(tblMovies[[#This Row],[budget]]&gt;50000000,"High",
 IF(tblMovies[[#This Row],[budget]]&gt;10000000,"Mid","Low")))</f>
        <v>Mid</v>
      </c>
    </row>
    <row r="2112" spans="1:17" x14ac:dyDescent="0.35">
      <c r="A2112" s="4">
        <v>0</v>
      </c>
      <c r="B2112" t="s">
        <v>8033</v>
      </c>
      <c r="C2112">
        <v>103370</v>
      </c>
      <c r="D2112" t="s">
        <v>8034</v>
      </c>
      <c r="E2112" t="s">
        <v>8035</v>
      </c>
      <c r="F2112">
        <v>7.0509510000000004</v>
      </c>
      <c r="G2112" s="1">
        <v>41089</v>
      </c>
      <c r="H2112">
        <v>0</v>
      </c>
      <c r="I2112">
        <v>114</v>
      </c>
      <c r="J2112">
        <v>5.9</v>
      </c>
      <c r="K2112">
        <v>52</v>
      </c>
      <c r="L2112">
        <v>2012</v>
      </c>
      <c r="M2112" t="s">
        <v>155</v>
      </c>
      <c r="N2112" t="s">
        <v>8037</v>
      </c>
      <c r="O2112" s="4">
        <f>tblMovies[[#This Row],[WorldwideGross]] - tblMovies[[#This Row],[budget]]</f>
        <v>0</v>
      </c>
      <c r="P2112">
        <f>IF(tblMovies[[#This Row],[budget]]&gt;0, (tblMovies[[#This Row],[WorldwideGross]]-tblMovies[[#This Row],[budget]]) / tblMovies[[#This Row],[budget]], 0)</f>
        <v>0</v>
      </c>
      <c r="Q2112" t="str">
        <f>IF(tblMovies[[#This Row],[budget]]&gt;150000000,"Blockbuster",
 IF(tblMovies[[#This Row],[budget]]&gt;50000000,"High",
 IF(tblMovies[[#This Row],[budget]]&gt;10000000,"Mid","Low")))</f>
        <v>Low</v>
      </c>
    </row>
    <row r="2113" spans="1:17" x14ac:dyDescent="0.35">
      <c r="A2113" s="4">
        <v>1800000</v>
      </c>
      <c r="B2113" t="s">
        <v>99</v>
      </c>
      <c r="C2113">
        <v>1051</v>
      </c>
      <c r="D2113" t="s">
        <v>8038</v>
      </c>
      <c r="E2113" t="s">
        <v>8039</v>
      </c>
      <c r="F2113">
        <v>15.978135999999999</v>
      </c>
      <c r="G2113" s="1">
        <v>26215</v>
      </c>
      <c r="H2113">
        <v>41158757</v>
      </c>
      <c r="I2113">
        <v>104</v>
      </c>
      <c r="J2113">
        <v>7.4</v>
      </c>
      <c r="K2113">
        <v>422</v>
      </c>
      <c r="L2113">
        <v>1971</v>
      </c>
      <c r="M2113" t="s">
        <v>21</v>
      </c>
      <c r="N2113" t="s">
        <v>252</v>
      </c>
      <c r="O2113" s="4">
        <f>tblMovies[[#This Row],[WorldwideGross]] - tblMovies[[#This Row],[budget]]</f>
        <v>39358757</v>
      </c>
      <c r="P2113">
        <f>IF(tblMovies[[#This Row],[budget]]&gt;0, (tblMovies[[#This Row],[WorldwideGross]]-tblMovies[[#This Row],[budget]]) / tblMovies[[#This Row],[budget]], 0)</f>
        <v>21.86597611111111</v>
      </c>
      <c r="Q2113" t="str">
        <f>IF(tblMovies[[#This Row],[budget]]&gt;150000000,"Blockbuster",
 IF(tblMovies[[#This Row],[budget]]&gt;50000000,"High",
 IF(tblMovies[[#This Row],[budget]]&gt;10000000,"Mid","Low")))</f>
        <v>Low</v>
      </c>
    </row>
    <row r="2114" spans="1:17" x14ac:dyDescent="0.35">
      <c r="A2114" s="4">
        <v>20000000</v>
      </c>
      <c r="B2114" t="s">
        <v>8041</v>
      </c>
      <c r="C2114">
        <v>376659</v>
      </c>
      <c r="D2114" t="s">
        <v>8042</v>
      </c>
      <c r="E2114" t="s">
        <v>8043</v>
      </c>
      <c r="F2114">
        <v>42.512295999999999</v>
      </c>
      <c r="G2114" s="1">
        <v>42579</v>
      </c>
      <c r="H2114">
        <v>183936074</v>
      </c>
      <c r="I2114">
        <v>100</v>
      </c>
      <c r="J2114">
        <v>6.3</v>
      </c>
      <c r="K2114">
        <v>1252</v>
      </c>
      <c r="L2114">
        <v>2016</v>
      </c>
      <c r="M2114" t="s">
        <v>431</v>
      </c>
      <c r="N2114" t="s">
        <v>8045</v>
      </c>
      <c r="O2114" s="4">
        <f>tblMovies[[#This Row],[WorldwideGross]] - tblMovies[[#This Row],[budget]]</f>
        <v>163936074</v>
      </c>
      <c r="P2114">
        <f>IF(tblMovies[[#This Row],[budget]]&gt;0, (tblMovies[[#This Row],[WorldwideGross]]-tblMovies[[#This Row],[budget]]) / tblMovies[[#This Row],[budget]], 0)</f>
        <v>8.1968037000000002</v>
      </c>
      <c r="Q2114" t="str">
        <f>IF(tblMovies[[#This Row],[budget]]&gt;150000000,"Blockbuster",
 IF(tblMovies[[#This Row],[budget]]&gt;50000000,"High",
 IF(tblMovies[[#This Row],[budget]]&gt;10000000,"Mid","Low")))</f>
        <v>Mid</v>
      </c>
    </row>
    <row r="2115" spans="1:17" x14ac:dyDescent="0.35">
      <c r="A2115" s="4">
        <v>20000000</v>
      </c>
      <c r="B2115" t="s">
        <v>99</v>
      </c>
      <c r="C2115">
        <v>10073</v>
      </c>
      <c r="D2115" t="s">
        <v>8046</v>
      </c>
      <c r="E2115" t="s">
        <v>8047</v>
      </c>
      <c r="F2115">
        <v>10.098722</v>
      </c>
      <c r="G2115" s="1">
        <v>38765</v>
      </c>
      <c r="H2115">
        <v>48548426</v>
      </c>
      <c r="I2115">
        <v>83</v>
      </c>
      <c r="J2115">
        <v>3.6</v>
      </c>
      <c r="K2115">
        <v>222</v>
      </c>
      <c r="L2115">
        <v>2006</v>
      </c>
      <c r="M2115" t="s">
        <v>431</v>
      </c>
      <c r="N2115" t="s">
        <v>824</v>
      </c>
      <c r="O2115" s="4">
        <f>tblMovies[[#This Row],[WorldwideGross]] - tblMovies[[#This Row],[budget]]</f>
        <v>28548426</v>
      </c>
      <c r="P2115">
        <f>IF(tblMovies[[#This Row],[budget]]&gt;0, (tblMovies[[#This Row],[WorldwideGross]]-tblMovies[[#This Row],[budget]]) / tblMovies[[#This Row],[budget]], 0)</f>
        <v>1.4274213</v>
      </c>
      <c r="Q2115" t="str">
        <f>IF(tblMovies[[#This Row],[budget]]&gt;150000000,"Blockbuster",
 IF(tblMovies[[#This Row],[budget]]&gt;50000000,"High",
 IF(tblMovies[[#This Row],[budget]]&gt;10000000,"Mid","Low")))</f>
        <v>Mid</v>
      </c>
    </row>
    <row r="2116" spans="1:17" x14ac:dyDescent="0.35">
      <c r="A2116" s="4">
        <v>20000000</v>
      </c>
      <c r="B2116" t="s">
        <v>99</v>
      </c>
      <c r="C2116">
        <v>16690</v>
      </c>
      <c r="D2116" t="s">
        <v>8049</v>
      </c>
      <c r="E2116" t="s">
        <v>8050</v>
      </c>
      <c r="F2116">
        <v>15.341196</v>
      </c>
      <c r="G2116" s="1">
        <v>37301</v>
      </c>
      <c r="H2116">
        <v>109862682</v>
      </c>
      <c r="I2116">
        <v>72</v>
      </c>
      <c r="J2116">
        <v>6.1</v>
      </c>
      <c r="K2116">
        <v>290</v>
      </c>
      <c r="L2116">
        <v>2002</v>
      </c>
      <c r="M2116" t="s">
        <v>28</v>
      </c>
      <c r="N2116" t="s">
        <v>29</v>
      </c>
      <c r="O2116" s="4">
        <f>tblMovies[[#This Row],[WorldwideGross]] - tblMovies[[#This Row],[budget]]</f>
        <v>89862682</v>
      </c>
      <c r="P2116">
        <f>IF(tblMovies[[#This Row],[budget]]&gt;0, (tblMovies[[#This Row],[WorldwideGross]]-tblMovies[[#This Row],[budget]]) / tblMovies[[#This Row],[budget]], 0)</f>
        <v>4.4931340999999998</v>
      </c>
      <c r="Q2116" t="str">
        <f>IF(tblMovies[[#This Row],[budget]]&gt;150000000,"Blockbuster",
 IF(tblMovies[[#This Row],[budget]]&gt;50000000,"High",
 IF(tblMovies[[#This Row],[budget]]&gt;10000000,"Mid","Low")))</f>
        <v>Mid</v>
      </c>
    </row>
    <row r="2117" spans="1:17" x14ac:dyDescent="0.35">
      <c r="A2117" s="4">
        <v>20000000</v>
      </c>
      <c r="B2117" t="s">
        <v>99</v>
      </c>
      <c r="C2117">
        <v>273895</v>
      </c>
      <c r="D2117" t="s">
        <v>8052</v>
      </c>
      <c r="E2117" t="s">
        <v>8053</v>
      </c>
      <c r="F2117">
        <v>29.023184000000001</v>
      </c>
      <c r="G2117" s="1">
        <v>41998</v>
      </c>
      <c r="H2117">
        <v>66787908</v>
      </c>
      <c r="I2117">
        <v>127</v>
      </c>
      <c r="J2117">
        <v>7.4</v>
      </c>
      <c r="K2117">
        <v>817</v>
      </c>
      <c r="L2117">
        <v>2014</v>
      </c>
      <c r="M2117" t="s">
        <v>542</v>
      </c>
      <c r="N2117" t="s">
        <v>694</v>
      </c>
      <c r="O2117" s="4">
        <f>tblMovies[[#This Row],[WorldwideGross]] - tblMovies[[#This Row],[budget]]</f>
        <v>46787908</v>
      </c>
      <c r="P2117">
        <f>IF(tblMovies[[#This Row],[budget]]&gt;0, (tblMovies[[#This Row],[WorldwideGross]]-tblMovies[[#This Row],[budget]]) / tblMovies[[#This Row],[budget]], 0)</f>
        <v>2.3393953999999999</v>
      </c>
      <c r="Q2117" t="str">
        <f>IF(tblMovies[[#This Row],[budget]]&gt;150000000,"Blockbuster",
 IF(tblMovies[[#This Row],[budget]]&gt;50000000,"High",
 IF(tblMovies[[#This Row],[budget]]&gt;10000000,"Mid","Low")))</f>
        <v>Mid</v>
      </c>
    </row>
    <row r="2118" spans="1:17" x14ac:dyDescent="0.35">
      <c r="A2118" s="4">
        <v>20000000</v>
      </c>
      <c r="B2118" t="s">
        <v>99</v>
      </c>
      <c r="C2118">
        <v>14873</v>
      </c>
      <c r="D2118" t="s">
        <v>8055</v>
      </c>
      <c r="E2118" t="s">
        <v>8056</v>
      </c>
      <c r="F2118">
        <v>19.819893</v>
      </c>
      <c r="G2118" s="1">
        <v>37659</v>
      </c>
      <c r="H2118">
        <v>135680000</v>
      </c>
      <c r="I2118">
        <v>72</v>
      </c>
      <c r="J2118">
        <v>5.6</v>
      </c>
      <c r="K2118">
        <v>269</v>
      </c>
      <c r="L2118">
        <v>2003</v>
      </c>
      <c r="M2118" t="s">
        <v>191</v>
      </c>
      <c r="N2118" t="s">
        <v>29</v>
      </c>
      <c r="O2118" s="4">
        <f>tblMovies[[#This Row],[WorldwideGross]] - tblMovies[[#This Row],[budget]]</f>
        <v>115680000</v>
      </c>
      <c r="P2118">
        <f>IF(tblMovies[[#This Row],[budget]]&gt;0, (tblMovies[[#This Row],[WorldwideGross]]-tblMovies[[#This Row],[budget]]) / tblMovies[[#This Row],[budget]], 0)</f>
        <v>5.7839999999999998</v>
      </c>
      <c r="Q2118" t="str">
        <f>IF(tblMovies[[#This Row],[budget]]&gt;150000000,"Blockbuster",
 IF(tblMovies[[#This Row],[budget]]&gt;50000000,"High",
 IF(tblMovies[[#This Row],[budget]]&gt;10000000,"Mid","Low")))</f>
        <v>Mid</v>
      </c>
    </row>
    <row r="2119" spans="1:17" x14ac:dyDescent="0.35">
      <c r="A2119" s="4">
        <v>20000000</v>
      </c>
      <c r="B2119" t="s">
        <v>8059</v>
      </c>
      <c r="C2119">
        <v>8968</v>
      </c>
      <c r="D2119" t="s">
        <v>8060</v>
      </c>
      <c r="E2119" t="s">
        <v>8061</v>
      </c>
      <c r="F2119">
        <v>11.624230000000001</v>
      </c>
      <c r="G2119" s="1">
        <v>38387</v>
      </c>
      <c r="H2119">
        <v>67192859</v>
      </c>
      <c r="I2119">
        <v>89</v>
      </c>
      <c r="J2119">
        <v>4.5999999999999996</v>
      </c>
      <c r="K2119">
        <v>191</v>
      </c>
      <c r="L2119">
        <v>2005</v>
      </c>
      <c r="M2119" t="s">
        <v>166</v>
      </c>
      <c r="N2119" t="s">
        <v>7383</v>
      </c>
      <c r="O2119" s="4">
        <f>tblMovies[[#This Row],[WorldwideGross]] - tblMovies[[#This Row],[budget]]</f>
        <v>47192859</v>
      </c>
      <c r="P2119">
        <f>IF(tblMovies[[#This Row],[budget]]&gt;0, (tblMovies[[#This Row],[WorldwideGross]]-tblMovies[[#This Row],[budget]]) / tblMovies[[#This Row],[budget]], 0)</f>
        <v>2.35964295</v>
      </c>
      <c r="Q2119" t="str">
        <f>IF(tblMovies[[#This Row],[budget]]&gt;150000000,"Blockbuster",
 IF(tblMovies[[#This Row],[budget]]&gt;50000000,"High",
 IF(tblMovies[[#This Row],[budget]]&gt;10000000,"Mid","Low")))</f>
        <v>Mid</v>
      </c>
    </row>
    <row r="2120" spans="1:17" x14ac:dyDescent="0.35">
      <c r="A2120" s="4">
        <v>20000000</v>
      </c>
      <c r="B2120" t="s">
        <v>99</v>
      </c>
      <c r="C2120">
        <v>9963</v>
      </c>
      <c r="D2120" t="s">
        <v>8063</v>
      </c>
      <c r="E2120" t="s">
        <v>8064</v>
      </c>
      <c r="F2120">
        <v>22.049786999999998</v>
      </c>
      <c r="G2120" s="1">
        <v>39121</v>
      </c>
      <c r="H2120">
        <v>84146832</v>
      </c>
      <c r="I2120">
        <v>96</v>
      </c>
      <c r="J2120">
        <v>5.8</v>
      </c>
      <c r="K2120">
        <v>381</v>
      </c>
      <c r="L2120">
        <v>2007</v>
      </c>
      <c r="M2120" t="s">
        <v>166</v>
      </c>
      <c r="N2120" t="s">
        <v>953</v>
      </c>
      <c r="O2120" s="4">
        <f>tblMovies[[#This Row],[WorldwideGross]] - tblMovies[[#This Row],[budget]]</f>
        <v>64146832</v>
      </c>
      <c r="P2120">
        <f>IF(tblMovies[[#This Row],[budget]]&gt;0, (tblMovies[[#This Row],[WorldwideGross]]-tblMovies[[#This Row],[budget]]) / tblMovies[[#This Row],[budget]], 0)</f>
        <v>3.2073415999999999</v>
      </c>
      <c r="Q2120" t="str">
        <f>IF(tblMovies[[#This Row],[budget]]&gt;150000000,"Blockbuster",
 IF(tblMovies[[#This Row],[budget]]&gt;50000000,"High",
 IF(tblMovies[[#This Row],[budget]]&gt;10000000,"Mid","Low")))</f>
        <v>Mid</v>
      </c>
    </row>
    <row r="2121" spans="1:17" x14ac:dyDescent="0.35">
      <c r="A2121" s="4">
        <v>30000000</v>
      </c>
      <c r="B2121" t="s">
        <v>8066</v>
      </c>
      <c r="C2121">
        <v>15655</v>
      </c>
      <c r="D2121" t="s">
        <v>8067</v>
      </c>
      <c r="E2121" t="s">
        <v>8068</v>
      </c>
      <c r="F2121">
        <v>9.8298590000000008</v>
      </c>
      <c r="G2121" s="1">
        <v>36567</v>
      </c>
      <c r="H2121">
        <v>45554533</v>
      </c>
      <c r="I2121">
        <v>77</v>
      </c>
      <c r="J2121">
        <v>6.3</v>
      </c>
      <c r="K2121">
        <v>143</v>
      </c>
      <c r="L2121">
        <v>2000</v>
      </c>
      <c r="M2121" t="s">
        <v>58</v>
      </c>
      <c r="N2121" t="s">
        <v>29</v>
      </c>
      <c r="O2121" s="4">
        <f>tblMovies[[#This Row],[WorldwideGross]] - tblMovies[[#This Row],[budget]]</f>
        <v>15554533</v>
      </c>
      <c r="P2121">
        <f>IF(tblMovies[[#This Row],[budget]]&gt;0, (tblMovies[[#This Row],[WorldwideGross]]-tblMovies[[#This Row],[budget]]) / tblMovies[[#This Row],[budget]], 0)</f>
        <v>0.51848443333333338</v>
      </c>
      <c r="Q2121" t="str">
        <f>IF(tblMovies[[#This Row],[budget]]&gt;150000000,"Blockbuster",
 IF(tblMovies[[#This Row],[budget]]&gt;50000000,"High",
 IF(tblMovies[[#This Row],[budget]]&gt;10000000,"Mid","Low")))</f>
        <v>Mid</v>
      </c>
    </row>
    <row r="2122" spans="1:17" x14ac:dyDescent="0.35">
      <c r="A2122" s="4">
        <v>20000000</v>
      </c>
      <c r="B2122" t="s">
        <v>99</v>
      </c>
      <c r="C2122">
        <v>21208</v>
      </c>
      <c r="D2122" t="s">
        <v>8070</v>
      </c>
      <c r="E2122" t="s">
        <v>8071</v>
      </c>
      <c r="F2122">
        <v>29.295801000000001</v>
      </c>
      <c r="G2122" s="1">
        <v>40018</v>
      </c>
      <c r="H2122">
        <v>41596251</v>
      </c>
      <c r="I2122">
        <v>123</v>
      </c>
      <c r="J2122">
        <v>6.7</v>
      </c>
      <c r="K2122">
        <v>1261</v>
      </c>
      <c r="L2122">
        <v>2009</v>
      </c>
      <c r="M2122" t="s">
        <v>1821</v>
      </c>
      <c r="N2122" t="s">
        <v>3578</v>
      </c>
      <c r="O2122" s="4">
        <f>tblMovies[[#This Row],[WorldwideGross]] - tblMovies[[#This Row],[budget]]</f>
        <v>21596251</v>
      </c>
      <c r="P2122">
        <f>IF(tblMovies[[#This Row],[budget]]&gt;0, (tblMovies[[#This Row],[WorldwideGross]]-tblMovies[[#This Row],[budget]]) / tblMovies[[#This Row],[budget]], 0)</f>
        <v>1.07981255</v>
      </c>
      <c r="Q2122" t="str">
        <f>IF(tblMovies[[#This Row],[budget]]&gt;150000000,"Blockbuster",
 IF(tblMovies[[#This Row],[budget]]&gt;50000000,"High",
 IF(tblMovies[[#This Row],[budget]]&gt;10000000,"Mid","Low")))</f>
        <v>Mid</v>
      </c>
    </row>
    <row r="2123" spans="1:17" x14ac:dyDescent="0.35">
      <c r="A2123" s="4">
        <v>20000000</v>
      </c>
      <c r="B2123" t="s">
        <v>99</v>
      </c>
      <c r="C2123">
        <v>272878</v>
      </c>
      <c r="D2123" t="s">
        <v>8073</v>
      </c>
      <c r="E2123" t="s">
        <v>8074</v>
      </c>
      <c r="F2123">
        <v>14.136476</v>
      </c>
      <c r="G2123" s="1">
        <v>42181</v>
      </c>
      <c r="H2123">
        <v>43967255</v>
      </c>
      <c r="I2123">
        <v>111</v>
      </c>
      <c r="J2123">
        <v>6.8</v>
      </c>
      <c r="K2123">
        <v>276</v>
      </c>
      <c r="L2123">
        <v>2015</v>
      </c>
      <c r="M2123" t="s">
        <v>28</v>
      </c>
      <c r="N2123" t="s">
        <v>2905</v>
      </c>
      <c r="O2123" s="4">
        <f>tblMovies[[#This Row],[WorldwideGross]] - tblMovies[[#This Row],[budget]]</f>
        <v>23967255</v>
      </c>
      <c r="P2123">
        <f>IF(tblMovies[[#This Row],[budget]]&gt;0, (tblMovies[[#This Row],[WorldwideGross]]-tblMovies[[#This Row],[budget]]) / tblMovies[[#This Row],[budget]], 0)</f>
        <v>1.19836275</v>
      </c>
      <c r="Q2123" t="str">
        <f>IF(tblMovies[[#This Row],[budget]]&gt;150000000,"Blockbuster",
 IF(tblMovies[[#This Row],[budget]]&gt;50000000,"High",
 IF(tblMovies[[#This Row],[budget]]&gt;10000000,"Mid","Low")))</f>
        <v>Mid</v>
      </c>
    </row>
    <row r="2124" spans="1:17" x14ac:dyDescent="0.35">
      <c r="A2124" s="4">
        <v>20000000</v>
      </c>
      <c r="B2124" t="s">
        <v>99</v>
      </c>
      <c r="C2124">
        <v>9760</v>
      </c>
      <c r="D2124" t="s">
        <v>8076</v>
      </c>
      <c r="E2124" t="s">
        <v>8077</v>
      </c>
      <c r="F2124">
        <v>6.0646380000000004</v>
      </c>
      <c r="G2124" s="1">
        <v>39107</v>
      </c>
      <c r="H2124">
        <v>86865564</v>
      </c>
      <c r="I2124">
        <v>86</v>
      </c>
      <c r="J2124">
        <v>3.2</v>
      </c>
      <c r="K2124">
        <v>326</v>
      </c>
      <c r="L2124">
        <v>2007</v>
      </c>
      <c r="M2124" t="s">
        <v>21</v>
      </c>
      <c r="N2124" t="s">
        <v>252</v>
      </c>
      <c r="O2124" s="4">
        <f>tblMovies[[#This Row],[WorldwideGross]] - tblMovies[[#This Row],[budget]]</f>
        <v>66865564</v>
      </c>
      <c r="P2124">
        <f>IF(tblMovies[[#This Row],[budget]]&gt;0, (tblMovies[[#This Row],[WorldwideGross]]-tblMovies[[#This Row],[budget]]) / tblMovies[[#This Row],[budget]], 0)</f>
        <v>3.3432781999999999</v>
      </c>
      <c r="Q2124" t="str">
        <f>IF(tblMovies[[#This Row],[budget]]&gt;150000000,"Blockbuster",
 IF(tblMovies[[#This Row],[budget]]&gt;50000000,"High",
 IF(tblMovies[[#This Row],[budget]]&gt;10000000,"Mid","Low")))</f>
        <v>Mid</v>
      </c>
    </row>
    <row r="2125" spans="1:17" x14ac:dyDescent="0.35">
      <c r="A2125" s="4">
        <v>20000000</v>
      </c>
      <c r="B2125" t="s">
        <v>8079</v>
      </c>
      <c r="C2125">
        <v>314365</v>
      </c>
      <c r="D2125" t="s">
        <v>8080</v>
      </c>
      <c r="E2125" t="s">
        <v>8081</v>
      </c>
      <c r="F2125">
        <v>41.503588000000001</v>
      </c>
      <c r="G2125" s="1">
        <v>42314</v>
      </c>
      <c r="H2125">
        <v>88346473</v>
      </c>
      <c r="I2125">
        <v>128</v>
      </c>
      <c r="J2125">
        <v>7.8</v>
      </c>
      <c r="K2125">
        <v>2686</v>
      </c>
      <c r="L2125">
        <v>2015</v>
      </c>
      <c r="M2125" t="s">
        <v>155</v>
      </c>
      <c r="N2125" t="s">
        <v>167</v>
      </c>
      <c r="O2125" s="4">
        <f>tblMovies[[#This Row],[WorldwideGross]] - tblMovies[[#This Row],[budget]]</f>
        <v>68346473</v>
      </c>
      <c r="P2125">
        <f>IF(tblMovies[[#This Row],[budget]]&gt;0, (tblMovies[[#This Row],[WorldwideGross]]-tblMovies[[#This Row],[budget]]) / tblMovies[[#This Row],[budget]], 0)</f>
        <v>3.4173236500000002</v>
      </c>
      <c r="Q2125" t="str">
        <f>IF(tblMovies[[#This Row],[budget]]&gt;150000000,"Blockbuster",
 IF(tblMovies[[#This Row],[budget]]&gt;50000000,"High",
 IF(tblMovies[[#This Row],[budget]]&gt;10000000,"Mid","Low")))</f>
        <v>Mid</v>
      </c>
    </row>
    <row r="2126" spans="1:17" x14ac:dyDescent="0.35">
      <c r="A2126" s="4">
        <v>20000000</v>
      </c>
      <c r="B2126" t="s">
        <v>99</v>
      </c>
      <c r="C2126">
        <v>13279</v>
      </c>
      <c r="D2126" t="s">
        <v>8083</v>
      </c>
      <c r="E2126" t="s">
        <v>8084</v>
      </c>
      <c r="F2126">
        <v>20.495749</v>
      </c>
      <c r="G2126" s="1">
        <v>39710</v>
      </c>
      <c r="H2126">
        <v>27640028</v>
      </c>
      <c r="I2126">
        <v>110</v>
      </c>
      <c r="J2126">
        <v>5.9</v>
      </c>
      <c r="K2126">
        <v>292</v>
      </c>
      <c r="L2126">
        <v>2008</v>
      </c>
      <c r="M2126" t="s">
        <v>155</v>
      </c>
      <c r="N2126" t="s">
        <v>3211</v>
      </c>
      <c r="O2126" s="4">
        <f>tblMovies[[#This Row],[WorldwideGross]] - tblMovies[[#This Row],[budget]]</f>
        <v>7640028</v>
      </c>
      <c r="P2126">
        <f>IF(tblMovies[[#This Row],[budget]]&gt;0, (tblMovies[[#This Row],[WorldwideGross]]-tblMovies[[#This Row],[budget]]) / tblMovies[[#This Row],[budget]], 0)</f>
        <v>0.38200139999999999</v>
      </c>
      <c r="Q2126" t="str">
        <f>IF(tblMovies[[#This Row],[budget]]&gt;150000000,"Blockbuster",
 IF(tblMovies[[#This Row],[budget]]&gt;50000000,"High",
 IF(tblMovies[[#This Row],[budget]]&gt;10000000,"Mid","Low")))</f>
        <v>Mid</v>
      </c>
    </row>
    <row r="2127" spans="1:17" x14ac:dyDescent="0.35">
      <c r="A2127" s="4">
        <v>20000000</v>
      </c>
      <c r="B2127" t="s">
        <v>8086</v>
      </c>
      <c r="C2127">
        <v>1975</v>
      </c>
      <c r="D2127" t="s">
        <v>8087</v>
      </c>
      <c r="E2127" t="s">
        <v>8088</v>
      </c>
      <c r="F2127">
        <v>13.906943999999999</v>
      </c>
      <c r="G2127" s="1">
        <v>39003</v>
      </c>
      <c r="H2127">
        <v>39143839</v>
      </c>
      <c r="I2127">
        <v>102</v>
      </c>
      <c r="J2127">
        <v>5.2</v>
      </c>
      <c r="K2127">
        <v>283</v>
      </c>
      <c r="L2127">
        <v>2006</v>
      </c>
      <c r="M2127" t="s">
        <v>1821</v>
      </c>
      <c r="N2127" t="s">
        <v>863</v>
      </c>
      <c r="O2127" s="4">
        <f>tblMovies[[#This Row],[WorldwideGross]] - tblMovies[[#This Row],[budget]]</f>
        <v>19143839</v>
      </c>
      <c r="P2127">
        <f>IF(tblMovies[[#This Row],[budget]]&gt;0, (tblMovies[[#This Row],[WorldwideGross]]-tblMovies[[#This Row],[budget]]) / tblMovies[[#This Row],[budget]], 0)</f>
        <v>0.95719195000000001</v>
      </c>
      <c r="Q2127" t="str">
        <f>IF(tblMovies[[#This Row],[budget]]&gt;150000000,"Blockbuster",
 IF(tblMovies[[#This Row],[budget]]&gt;50000000,"High",
 IF(tblMovies[[#This Row],[budget]]&gt;10000000,"Mid","Low")))</f>
        <v>Mid</v>
      </c>
    </row>
    <row r="2128" spans="1:17" x14ac:dyDescent="0.35">
      <c r="A2128" s="4">
        <v>20000000</v>
      </c>
      <c r="B2128" t="s">
        <v>99</v>
      </c>
      <c r="C2128">
        <v>33644</v>
      </c>
      <c r="D2128" t="s">
        <v>8090</v>
      </c>
      <c r="E2128" t="s">
        <v>8091</v>
      </c>
      <c r="F2128">
        <v>2.003047</v>
      </c>
      <c r="G2128" s="1">
        <v>36021</v>
      </c>
      <c r="H2128">
        <v>37672350</v>
      </c>
      <c r="I2128">
        <v>124</v>
      </c>
      <c r="J2128">
        <v>6</v>
      </c>
      <c r="K2128">
        <v>24</v>
      </c>
      <c r="L2128">
        <v>1998</v>
      </c>
      <c r="M2128" t="s">
        <v>431</v>
      </c>
      <c r="N2128" t="s">
        <v>252</v>
      </c>
      <c r="O2128" s="4">
        <f>tblMovies[[#This Row],[WorldwideGross]] - tblMovies[[#This Row],[budget]]</f>
        <v>17672350</v>
      </c>
      <c r="P2128">
        <f>IF(tblMovies[[#This Row],[budget]]&gt;0, (tblMovies[[#This Row],[WorldwideGross]]-tblMovies[[#This Row],[budget]]) / tblMovies[[#This Row],[budget]], 0)</f>
        <v>0.88361749999999994</v>
      </c>
      <c r="Q2128" t="str">
        <f>IF(tblMovies[[#This Row],[budget]]&gt;150000000,"Blockbuster",
 IF(tblMovies[[#This Row],[budget]]&gt;50000000,"High",
 IF(tblMovies[[#This Row],[budget]]&gt;10000000,"Mid","Low")))</f>
        <v>Mid</v>
      </c>
    </row>
    <row r="2129" spans="1:17" x14ac:dyDescent="0.35">
      <c r="A2129" s="4">
        <v>0</v>
      </c>
      <c r="B2129" t="s">
        <v>99</v>
      </c>
      <c r="C2129">
        <v>1649</v>
      </c>
      <c r="D2129" t="s">
        <v>8092</v>
      </c>
      <c r="E2129" t="s">
        <v>8093</v>
      </c>
      <c r="F2129">
        <v>11.349664000000001</v>
      </c>
      <c r="G2129" s="1">
        <v>33438</v>
      </c>
      <c r="H2129">
        <v>0</v>
      </c>
      <c r="I2129">
        <v>98</v>
      </c>
      <c r="J2129">
        <v>5.9</v>
      </c>
      <c r="K2129">
        <v>308</v>
      </c>
      <c r="L2129">
        <v>1991</v>
      </c>
      <c r="M2129" t="s">
        <v>28</v>
      </c>
      <c r="N2129" t="s">
        <v>4141</v>
      </c>
      <c r="O2129" s="4">
        <f>tblMovies[[#This Row],[WorldwideGross]] - tblMovies[[#This Row],[budget]]</f>
        <v>0</v>
      </c>
      <c r="P2129">
        <f>IF(tblMovies[[#This Row],[budget]]&gt;0, (tblMovies[[#This Row],[WorldwideGross]]-tblMovies[[#This Row],[budget]]) / tblMovies[[#This Row],[budget]], 0)</f>
        <v>0</v>
      </c>
      <c r="Q2129" t="str">
        <f>IF(tblMovies[[#This Row],[budget]]&gt;150000000,"Blockbuster",
 IF(tblMovies[[#This Row],[budget]]&gt;50000000,"High",
 IF(tblMovies[[#This Row],[budget]]&gt;10000000,"Mid","Low")))</f>
        <v>Low</v>
      </c>
    </row>
    <row r="2130" spans="1:17" x14ac:dyDescent="0.35">
      <c r="A2130" s="4">
        <v>20000000</v>
      </c>
      <c r="B2130" t="s">
        <v>99</v>
      </c>
      <c r="C2130">
        <v>9895</v>
      </c>
      <c r="D2130" t="s">
        <v>8096</v>
      </c>
      <c r="E2130" t="s">
        <v>8097</v>
      </c>
      <c r="F2130">
        <v>11.203334999999999</v>
      </c>
      <c r="G2130" s="1">
        <v>38999</v>
      </c>
      <c r="H2130">
        <v>41237648</v>
      </c>
      <c r="I2130">
        <v>115</v>
      </c>
      <c r="J2130">
        <v>5.8</v>
      </c>
      <c r="K2130">
        <v>129</v>
      </c>
      <c r="L2130">
        <v>2006</v>
      </c>
      <c r="M2130" t="s">
        <v>431</v>
      </c>
      <c r="N2130" t="s">
        <v>167</v>
      </c>
      <c r="O2130" s="4">
        <f>tblMovies[[#This Row],[WorldwideGross]] - tblMovies[[#This Row],[budget]]</f>
        <v>21237648</v>
      </c>
      <c r="P2130">
        <f>IF(tblMovies[[#This Row],[budget]]&gt;0, (tblMovies[[#This Row],[WorldwideGross]]-tblMovies[[#This Row],[budget]]) / tblMovies[[#This Row],[budget]], 0)</f>
        <v>1.0618824</v>
      </c>
      <c r="Q2130" t="str">
        <f>IF(tblMovies[[#This Row],[budget]]&gt;150000000,"Blockbuster",
 IF(tblMovies[[#This Row],[budget]]&gt;50000000,"High",
 IF(tblMovies[[#This Row],[budget]]&gt;10000000,"Mid","Low")))</f>
        <v>Mid</v>
      </c>
    </row>
    <row r="2131" spans="1:17" x14ac:dyDescent="0.35">
      <c r="A2131" s="4">
        <v>20000000</v>
      </c>
      <c r="B2131" t="s">
        <v>99</v>
      </c>
      <c r="C2131">
        <v>9570</v>
      </c>
      <c r="D2131" t="s">
        <v>8100</v>
      </c>
      <c r="E2131" t="s">
        <v>8101</v>
      </c>
      <c r="F2131">
        <v>8.2653169999999996</v>
      </c>
      <c r="G2131" s="1">
        <v>29207</v>
      </c>
      <c r="H2131">
        <v>35841901</v>
      </c>
      <c r="I2131">
        <v>98</v>
      </c>
      <c r="J2131">
        <v>6.1</v>
      </c>
      <c r="K2131">
        <v>131</v>
      </c>
      <c r="L2131">
        <v>1979</v>
      </c>
      <c r="M2131" t="s">
        <v>28</v>
      </c>
      <c r="N2131" t="s">
        <v>8103</v>
      </c>
      <c r="O2131" s="4">
        <f>tblMovies[[#This Row],[WorldwideGross]] - tblMovies[[#This Row],[budget]]</f>
        <v>15841901</v>
      </c>
      <c r="P2131">
        <f>IF(tblMovies[[#This Row],[budget]]&gt;0, (tblMovies[[#This Row],[WorldwideGross]]-tblMovies[[#This Row],[budget]]) / tblMovies[[#This Row],[budget]], 0)</f>
        <v>0.79209505000000002</v>
      </c>
      <c r="Q2131" t="str">
        <f>IF(tblMovies[[#This Row],[budget]]&gt;150000000,"Blockbuster",
 IF(tblMovies[[#This Row],[budget]]&gt;50000000,"High",
 IF(tblMovies[[#This Row],[budget]]&gt;10000000,"Mid","Low")))</f>
        <v>Mid</v>
      </c>
    </row>
    <row r="2132" spans="1:17" x14ac:dyDescent="0.35">
      <c r="A2132" s="4">
        <v>20000000</v>
      </c>
      <c r="B2132" t="s">
        <v>8104</v>
      </c>
      <c r="C2132">
        <v>27579</v>
      </c>
      <c r="D2132" t="s">
        <v>8105</v>
      </c>
      <c r="E2132" t="s">
        <v>8106</v>
      </c>
      <c r="F2132">
        <v>18.632155999999998</v>
      </c>
      <c r="G2132" s="1">
        <v>40421</v>
      </c>
      <c r="H2132">
        <v>65464324</v>
      </c>
      <c r="I2132">
        <v>104</v>
      </c>
      <c r="J2132">
        <v>5.8</v>
      </c>
      <c r="K2132">
        <v>481</v>
      </c>
      <c r="L2132">
        <v>2010</v>
      </c>
      <c r="M2132" t="s">
        <v>1342</v>
      </c>
      <c r="N2132" t="s">
        <v>8108</v>
      </c>
      <c r="O2132" s="4">
        <f>tblMovies[[#This Row],[WorldwideGross]] - tblMovies[[#This Row],[budget]]</f>
        <v>45464324</v>
      </c>
      <c r="P2132">
        <f>IF(tblMovies[[#This Row],[budget]]&gt;0, (tblMovies[[#This Row],[WorldwideGross]]-tblMovies[[#This Row],[budget]]) / tblMovies[[#This Row],[budget]], 0)</f>
        <v>2.2732161999999998</v>
      </c>
      <c r="Q2132" t="str">
        <f>IF(tblMovies[[#This Row],[budget]]&gt;150000000,"Blockbuster",
 IF(tblMovies[[#This Row],[budget]]&gt;50000000,"High",
 IF(tblMovies[[#This Row],[budget]]&gt;10000000,"Mid","Low")))</f>
        <v>Mid</v>
      </c>
    </row>
    <row r="2133" spans="1:17" x14ac:dyDescent="0.35">
      <c r="A2133" s="4">
        <v>20000000</v>
      </c>
      <c r="B2133" t="s">
        <v>99</v>
      </c>
      <c r="C2133">
        <v>16052</v>
      </c>
      <c r="D2133" t="s">
        <v>8109</v>
      </c>
      <c r="E2133" t="s">
        <v>8110</v>
      </c>
      <c r="F2133">
        <v>6.9259199999999996</v>
      </c>
      <c r="G2133" s="1">
        <v>35510</v>
      </c>
      <c r="H2133">
        <v>60000000</v>
      </c>
      <c r="I2133">
        <v>127</v>
      </c>
      <c r="J2133">
        <v>7</v>
      </c>
      <c r="K2133">
        <v>114</v>
      </c>
      <c r="L2133">
        <v>1997</v>
      </c>
      <c r="M2133" t="s">
        <v>155</v>
      </c>
      <c r="N2133" t="s">
        <v>8112</v>
      </c>
      <c r="O2133" s="4">
        <f>tblMovies[[#This Row],[WorldwideGross]] - tblMovies[[#This Row],[budget]]</f>
        <v>40000000</v>
      </c>
      <c r="P2133">
        <f>IF(tblMovies[[#This Row],[budget]]&gt;0, (tblMovies[[#This Row],[WorldwideGross]]-tblMovies[[#This Row],[budget]]) / tblMovies[[#This Row],[budget]], 0)</f>
        <v>2</v>
      </c>
      <c r="Q2133" t="str">
        <f>IF(tblMovies[[#This Row],[budget]]&gt;150000000,"Blockbuster",
 IF(tblMovies[[#This Row],[budget]]&gt;50000000,"High",
 IF(tblMovies[[#This Row],[budget]]&gt;10000000,"Mid","Low")))</f>
        <v>Mid</v>
      </c>
    </row>
    <row r="2134" spans="1:17" x14ac:dyDescent="0.35">
      <c r="A2134" s="4">
        <v>20000000</v>
      </c>
      <c r="B2134" t="s">
        <v>8113</v>
      </c>
      <c r="C2134">
        <v>40264</v>
      </c>
      <c r="D2134" t="s">
        <v>8114</v>
      </c>
      <c r="E2134" t="s">
        <v>8115</v>
      </c>
      <c r="F2134">
        <v>17.165039</v>
      </c>
      <c r="G2134" s="1">
        <v>40408</v>
      </c>
      <c r="H2134">
        <v>80547866</v>
      </c>
      <c r="I2134">
        <v>82</v>
      </c>
      <c r="J2134">
        <v>4.2</v>
      </c>
      <c r="K2134">
        <v>315</v>
      </c>
      <c r="L2134">
        <v>2010</v>
      </c>
      <c r="M2134" t="s">
        <v>1821</v>
      </c>
      <c r="N2134" t="s">
        <v>824</v>
      </c>
      <c r="O2134" s="4">
        <f>tblMovies[[#This Row],[WorldwideGross]] - tblMovies[[#This Row],[budget]]</f>
        <v>60547866</v>
      </c>
      <c r="P2134">
        <f>IF(tblMovies[[#This Row],[budget]]&gt;0, (tblMovies[[#This Row],[WorldwideGross]]-tblMovies[[#This Row],[budget]]) / tblMovies[[#This Row],[budget]], 0)</f>
        <v>3.0273933</v>
      </c>
      <c r="Q2134" t="str">
        <f>IF(tblMovies[[#This Row],[budget]]&gt;150000000,"Blockbuster",
 IF(tblMovies[[#This Row],[budget]]&gt;50000000,"High",
 IF(tblMovies[[#This Row],[budget]]&gt;10000000,"Mid","Low")))</f>
        <v>Mid</v>
      </c>
    </row>
    <row r="2135" spans="1:17" x14ac:dyDescent="0.35">
      <c r="A2135" s="4">
        <v>25000000</v>
      </c>
      <c r="B2135" t="s">
        <v>99</v>
      </c>
      <c r="C2135">
        <v>1164</v>
      </c>
      <c r="D2135" t="s">
        <v>8117</v>
      </c>
      <c r="E2135" t="s">
        <v>8118</v>
      </c>
      <c r="F2135">
        <v>25.785924999999999</v>
      </c>
      <c r="G2135" s="1">
        <v>38968</v>
      </c>
      <c r="H2135">
        <v>135330182</v>
      </c>
      <c r="I2135">
        <v>143</v>
      </c>
      <c r="J2135">
        <v>6.9</v>
      </c>
      <c r="K2135">
        <v>1055</v>
      </c>
      <c r="L2135">
        <v>2006</v>
      </c>
      <c r="M2135" t="s">
        <v>155</v>
      </c>
      <c r="N2135" t="s">
        <v>2330</v>
      </c>
      <c r="O2135" s="4">
        <f>tblMovies[[#This Row],[WorldwideGross]] - tblMovies[[#This Row],[budget]]</f>
        <v>110330182</v>
      </c>
      <c r="P2135">
        <f>IF(tblMovies[[#This Row],[budget]]&gt;0, (tblMovies[[#This Row],[WorldwideGross]]-tblMovies[[#This Row],[budget]]) / tblMovies[[#This Row],[budget]], 0)</f>
        <v>4.41320728</v>
      </c>
      <c r="Q2135" t="str">
        <f>IF(tblMovies[[#This Row],[budget]]&gt;150000000,"Blockbuster",
 IF(tblMovies[[#This Row],[budget]]&gt;50000000,"High",
 IF(tblMovies[[#This Row],[budget]]&gt;10000000,"Mid","Low")))</f>
        <v>Mid</v>
      </c>
    </row>
    <row r="2136" spans="1:17" x14ac:dyDescent="0.35">
      <c r="A2136" s="4">
        <v>19800000</v>
      </c>
      <c r="B2136" t="s">
        <v>99</v>
      </c>
      <c r="C2136">
        <v>239678</v>
      </c>
      <c r="D2136" t="s">
        <v>8120</v>
      </c>
      <c r="E2136" t="s">
        <v>8121</v>
      </c>
      <c r="F2136">
        <v>20.311684</v>
      </c>
      <c r="G2136" s="1">
        <v>41892</v>
      </c>
      <c r="H2136">
        <v>41296320</v>
      </c>
      <c r="I2136">
        <v>103</v>
      </c>
      <c r="J2136">
        <v>6.5</v>
      </c>
      <c r="K2136">
        <v>505</v>
      </c>
      <c r="L2136">
        <v>2014</v>
      </c>
      <c r="M2136" t="s">
        <v>155</v>
      </c>
      <c r="N2136" t="s">
        <v>6093</v>
      </c>
      <c r="O2136" s="4">
        <f>tblMovies[[#This Row],[WorldwideGross]] - tblMovies[[#This Row],[budget]]</f>
        <v>21496320</v>
      </c>
      <c r="P2136">
        <f>IF(tblMovies[[#This Row],[budget]]&gt;0, (tblMovies[[#This Row],[WorldwideGross]]-tblMovies[[#This Row],[budget]]) / tblMovies[[#This Row],[budget]], 0)</f>
        <v>1.0856727272727273</v>
      </c>
      <c r="Q2136" t="str">
        <f>IF(tblMovies[[#This Row],[budget]]&gt;150000000,"Blockbuster",
 IF(tblMovies[[#This Row],[budget]]&gt;50000000,"High",
 IF(tblMovies[[#This Row],[budget]]&gt;10000000,"Mid","Low")))</f>
        <v>Mid</v>
      </c>
    </row>
    <row r="2137" spans="1:17" x14ac:dyDescent="0.35">
      <c r="A2137" s="4">
        <v>20000000</v>
      </c>
      <c r="B2137" t="s">
        <v>99</v>
      </c>
      <c r="C2137">
        <v>14359</v>
      </c>
      <c r="D2137" t="s">
        <v>8123</v>
      </c>
      <c r="E2137" t="s">
        <v>8124</v>
      </c>
      <c r="F2137">
        <v>20.975165000000001</v>
      </c>
      <c r="G2137" s="1">
        <v>39779</v>
      </c>
      <c r="H2137">
        <v>50907234</v>
      </c>
      <c r="I2137">
        <v>104</v>
      </c>
      <c r="J2137">
        <v>7</v>
      </c>
      <c r="K2137">
        <v>435</v>
      </c>
      <c r="L2137">
        <v>2008</v>
      </c>
      <c r="M2137" t="s">
        <v>155</v>
      </c>
      <c r="N2137" t="s">
        <v>2413</v>
      </c>
      <c r="O2137" s="4">
        <f>tblMovies[[#This Row],[WorldwideGross]] - tblMovies[[#This Row],[budget]]</f>
        <v>30907234</v>
      </c>
      <c r="P2137">
        <f>IF(tblMovies[[#This Row],[budget]]&gt;0, (tblMovies[[#This Row],[WorldwideGross]]-tblMovies[[#This Row],[budget]]) / tblMovies[[#This Row],[budget]], 0)</f>
        <v>1.5453616999999999</v>
      </c>
      <c r="Q2137" t="str">
        <f>IF(tblMovies[[#This Row],[budget]]&gt;150000000,"Blockbuster",
 IF(tblMovies[[#This Row],[budget]]&gt;50000000,"High",
 IF(tblMovies[[#This Row],[budget]]&gt;10000000,"Mid","Low")))</f>
        <v>Mid</v>
      </c>
    </row>
    <row r="2138" spans="1:17" x14ac:dyDescent="0.35">
      <c r="A2138" s="4">
        <v>32000000</v>
      </c>
      <c r="B2138" t="s">
        <v>8127</v>
      </c>
      <c r="C2138">
        <v>3989</v>
      </c>
      <c r="D2138" t="s">
        <v>8128</v>
      </c>
      <c r="E2138" t="s">
        <v>8129</v>
      </c>
      <c r="F2138">
        <v>26.509174999999999</v>
      </c>
      <c r="G2138" s="1">
        <v>38270</v>
      </c>
      <c r="H2138">
        <v>50907422</v>
      </c>
      <c r="I2138">
        <v>98</v>
      </c>
      <c r="J2138">
        <v>6.6</v>
      </c>
      <c r="K2138">
        <v>660</v>
      </c>
      <c r="L2138">
        <v>2004</v>
      </c>
      <c r="M2138" t="s">
        <v>3018</v>
      </c>
      <c r="N2138" t="s">
        <v>110</v>
      </c>
      <c r="O2138" s="4">
        <f>tblMovies[[#This Row],[WorldwideGross]] - tblMovies[[#This Row],[budget]]</f>
        <v>18907422</v>
      </c>
      <c r="P2138">
        <f>IF(tblMovies[[#This Row],[budget]]&gt;0, (tblMovies[[#This Row],[WorldwideGross]]-tblMovies[[#This Row],[budget]]) / tblMovies[[#This Row],[budget]], 0)</f>
        <v>0.59085693750000001</v>
      </c>
      <c r="Q2138" t="str">
        <f>IF(tblMovies[[#This Row],[budget]]&gt;150000000,"Blockbuster",
 IF(tblMovies[[#This Row],[budget]]&gt;50000000,"High",
 IF(tblMovies[[#This Row],[budget]]&gt;10000000,"Mid","Low")))</f>
        <v>Mid</v>
      </c>
    </row>
    <row r="2139" spans="1:17" x14ac:dyDescent="0.35">
      <c r="A2139" s="4">
        <v>20000000</v>
      </c>
      <c r="B2139" t="s">
        <v>99</v>
      </c>
      <c r="C2139">
        <v>76617</v>
      </c>
      <c r="D2139" t="s">
        <v>8130</v>
      </c>
      <c r="E2139" t="s">
        <v>8131</v>
      </c>
      <c r="F2139">
        <v>26.497025000000001</v>
      </c>
      <c r="G2139" s="1">
        <v>41277</v>
      </c>
      <c r="H2139">
        <v>47241945</v>
      </c>
      <c r="I2139">
        <v>92</v>
      </c>
      <c r="J2139">
        <v>5.3</v>
      </c>
      <c r="K2139">
        <v>465</v>
      </c>
      <c r="L2139">
        <v>2013</v>
      </c>
      <c r="M2139" t="s">
        <v>1821</v>
      </c>
      <c r="N2139" t="s">
        <v>1303</v>
      </c>
      <c r="O2139" s="4">
        <f>tblMovies[[#This Row],[WorldwideGross]] - tblMovies[[#This Row],[budget]]</f>
        <v>27241945</v>
      </c>
      <c r="P2139">
        <f>IF(tblMovies[[#This Row],[budget]]&gt;0, (tblMovies[[#This Row],[WorldwideGross]]-tblMovies[[#This Row],[budget]]) / tblMovies[[#This Row],[budget]], 0)</f>
        <v>1.3620972499999999</v>
      </c>
      <c r="Q2139" t="str">
        <f>IF(tblMovies[[#This Row],[budget]]&gt;150000000,"Blockbuster",
 IF(tblMovies[[#This Row],[budget]]&gt;50000000,"High",
 IF(tblMovies[[#This Row],[budget]]&gt;10000000,"Mid","Low")))</f>
        <v>Mid</v>
      </c>
    </row>
    <row r="2140" spans="1:17" x14ac:dyDescent="0.35">
      <c r="A2140" s="4">
        <v>0</v>
      </c>
      <c r="B2140" t="s">
        <v>99</v>
      </c>
      <c r="C2140">
        <v>1710</v>
      </c>
      <c r="D2140" t="s">
        <v>8133</v>
      </c>
      <c r="E2140" t="s">
        <v>8134</v>
      </c>
      <c r="F2140">
        <v>14.211698999999999</v>
      </c>
      <c r="G2140" s="1">
        <v>34999</v>
      </c>
      <c r="H2140">
        <v>0</v>
      </c>
      <c r="I2140">
        <v>124</v>
      </c>
      <c r="J2140">
        <v>6.4</v>
      </c>
      <c r="K2140">
        <v>194</v>
      </c>
      <c r="L2140">
        <v>1995</v>
      </c>
      <c r="M2140" t="s">
        <v>155</v>
      </c>
      <c r="N2140" t="s">
        <v>824</v>
      </c>
      <c r="O2140" s="4">
        <f>tblMovies[[#This Row],[WorldwideGross]] - tblMovies[[#This Row],[budget]]</f>
        <v>0</v>
      </c>
      <c r="P2140">
        <f>IF(tblMovies[[#This Row],[budget]]&gt;0, (tblMovies[[#This Row],[WorldwideGross]]-tblMovies[[#This Row],[budget]]) / tblMovies[[#This Row],[budget]], 0)</f>
        <v>0</v>
      </c>
      <c r="Q2140" t="str">
        <f>IF(tblMovies[[#This Row],[budget]]&gt;150000000,"Blockbuster",
 IF(tblMovies[[#This Row],[budget]]&gt;50000000,"High",
 IF(tblMovies[[#This Row],[budget]]&gt;10000000,"Mid","Low")))</f>
        <v>Low</v>
      </c>
    </row>
    <row r="2141" spans="1:17" x14ac:dyDescent="0.35">
      <c r="A2141" s="4">
        <v>20000000</v>
      </c>
      <c r="B2141" t="s">
        <v>99</v>
      </c>
      <c r="C2141">
        <v>4258</v>
      </c>
      <c r="D2141" t="s">
        <v>8135</v>
      </c>
      <c r="E2141" t="s">
        <v>8136</v>
      </c>
      <c r="F2141">
        <v>36.819043999999998</v>
      </c>
      <c r="G2141" s="1">
        <v>41375</v>
      </c>
      <c r="H2141">
        <v>78378744</v>
      </c>
      <c r="I2141">
        <v>86</v>
      </c>
      <c r="J2141">
        <v>4.5999999999999996</v>
      </c>
      <c r="K2141">
        <v>793</v>
      </c>
      <c r="L2141">
        <v>2013</v>
      </c>
      <c r="M2141" t="s">
        <v>431</v>
      </c>
      <c r="N2141" t="s">
        <v>4228</v>
      </c>
      <c r="O2141" s="4">
        <f>tblMovies[[#This Row],[WorldwideGross]] - tblMovies[[#This Row],[budget]]</f>
        <v>58378744</v>
      </c>
      <c r="P2141">
        <f>IF(tblMovies[[#This Row],[budget]]&gt;0, (tblMovies[[#This Row],[WorldwideGross]]-tblMovies[[#This Row],[budget]]) / tblMovies[[#This Row],[budget]], 0)</f>
        <v>2.9189371999999998</v>
      </c>
      <c r="Q2141" t="str">
        <f>IF(tblMovies[[#This Row],[budget]]&gt;150000000,"Blockbuster",
 IF(tblMovies[[#This Row],[budget]]&gt;50000000,"High",
 IF(tblMovies[[#This Row],[budget]]&gt;10000000,"Mid","Low")))</f>
        <v>Mid</v>
      </c>
    </row>
    <row r="2142" spans="1:17" x14ac:dyDescent="0.35">
      <c r="A2142" s="4">
        <v>20000000</v>
      </c>
      <c r="B2142" t="s">
        <v>99</v>
      </c>
      <c r="C2142">
        <v>20391</v>
      </c>
      <c r="D2142" t="s">
        <v>8138</v>
      </c>
      <c r="E2142" t="s">
        <v>8139</v>
      </c>
      <c r="F2142">
        <v>7.9025359999999996</v>
      </c>
      <c r="G2142" s="1">
        <v>25491</v>
      </c>
      <c r="H2142">
        <v>31678778</v>
      </c>
      <c r="I2142">
        <v>158</v>
      </c>
      <c r="J2142">
        <v>6.2</v>
      </c>
      <c r="K2142">
        <v>63</v>
      </c>
      <c r="L2142">
        <v>1969</v>
      </c>
      <c r="M2142" t="s">
        <v>155</v>
      </c>
      <c r="N2142" t="s">
        <v>110</v>
      </c>
      <c r="O2142" s="4">
        <f>tblMovies[[#This Row],[WorldwideGross]] - tblMovies[[#This Row],[budget]]</f>
        <v>11678778</v>
      </c>
      <c r="P2142">
        <f>IF(tblMovies[[#This Row],[budget]]&gt;0, (tblMovies[[#This Row],[WorldwideGross]]-tblMovies[[#This Row],[budget]]) / tblMovies[[#This Row],[budget]], 0)</f>
        <v>0.58393890000000004</v>
      </c>
      <c r="Q2142" t="str">
        <f>IF(tblMovies[[#This Row],[budget]]&gt;150000000,"Blockbuster",
 IF(tblMovies[[#This Row],[budget]]&gt;50000000,"High",
 IF(tblMovies[[#This Row],[budget]]&gt;10000000,"Mid","Low")))</f>
        <v>Mid</v>
      </c>
    </row>
    <row r="2143" spans="1:17" x14ac:dyDescent="0.35">
      <c r="A2143" s="4">
        <v>20000000</v>
      </c>
      <c r="B2143" t="s">
        <v>8141</v>
      </c>
      <c r="C2143">
        <v>10139</v>
      </c>
      <c r="D2143" t="s">
        <v>8142</v>
      </c>
      <c r="E2143" t="s">
        <v>8143</v>
      </c>
      <c r="F2143">
        <v>30.909699</v>
      </c>
      <c r="G2143" s="1">
        <v>39778</v>
      </c>
      <c r="H2143">
        <v>54586584</v>
      </c>
      <c r="I2143">
        <v>128</v>
      </c>
      <c r="J2143">
        <v>7.1</v>
      </c>
      <c r="K2143">
        <v>612</v>
      </c>
      <c r="L2143">
        <v>2008</v>
      </c>
      <c r="M2143" t="s">
        <v>542</v>
      </c>
      <c r="N2143" t="s">
        <v>3032</v>
      </c>
      <c r="O2143" s="4">
        <f>tblMovies[[#This Row],[WorldwideGross]] - tblMovies[[#This Row],[budget]]</f>
        <v>34586584</v>
      </c>
      <c r="P2143">
        <f>IF(tblMovies[[#This Row],[budget]]&gt;0, (tblMovies[[#This Row],[WorldwideGross]]-tblMovies[[#This Row],[budget]]) / tblMovies[[#This Row],[budget]], 0)</f>
        <v>1.7293292</v>
      </c>
      <c r="Q2143" t="str">
        <f>IF(tblMovies[[#This Row],[budget]]&gt;150000000,"Blockbuster",
 IF(tblMovies[[#This Row],[budget]]&gt;50000000,"High",
 IF(tblMovies[[#This Row],[budget]]&gt;10000000,"Mid","Low")))</f>
        <v>Mid</v>
      </c>
    </row>
    <row r="2144" spans="1:17" x14ac:dyDescent="0.35">
      <c r="A2144" s="4">
        <v>20000000</v>
      </c>
      <c r="B2144" t="s">
        <v>99</v>
      </c>
      <c r="C2144">
        <v>335778</v>
      </c>
      <c r="D2144" t="s">
        <v>8144</v>
      </c>
      <c r="E2144" t="s">
        <v>8145</v>
      </c>
      <c r="F2144">
        <v>16.663796999999999</v>
      </c>
      <c r="G2144" s="1">
        <v>42419</v>
      </c>
      <c r="H2144">
        <v>46069568</v>
      </c>
      <c r="I2144">
        <v>107</v>
      </c>
      <c r="J2144">
        <v>5.7</v>
      </c>
      <c r="K2144">
        <v>295</v>
      </c>
      <c r="L2144">
        <v>2016</v>
      </c>
      <c r="M2144" t="s">
        <v>21</v>
      </c>
      <c r="N2144" t="s">
        <v>35</v>
      </c>
      <c r="O2144" s="4">
        <f>tblMovies[[#This Row],[WorldwideGross]] - tblMovies[[#This Row],[budget]]</f>
        <v>26069568</v>
      </c>
      <c r="P2144">
        <f>IF(tblMovies[[#This Row],[budget]]&gt;0, (tblMovies[[#This Row],[WorldwideGross]]-tblMovies[[#This Row],[budget]]) / tblMovies[[#This Row],[budget]], 0)</f>
        <v>1.3034783999999999</v>
      </c>
      <c r="Q2144" t="str">
        <f>IF(tblMovies[[#This Row],[budget]]&gt;150000000,"Blockbuster",
 IF(tblMovies[[#This Row],[budget]]&gt;50000000,"High",
 IF(tblMovies[[#This Row],[budget]]&gt;10000000,"Mid","Low")))</f>
        <v>Mid</v>
      </c>
    </row>
    <row r="2145" spans="1:17" x14ac:dyDescent="0.35">
      <c r="A2145" s="4">
        <v>35000000</v>
      </c>
      <c r="B2145" t="s">
        <v>99</v>
      </c>
      <c r="C2145">
        <v>9645</v>
      </c>
      <c r="D2145" t="s">
        <v>8147</v>
      </c>
      <c r="E2145" t="s">
        <v>8148</v>
      </c>
      <c r="F2145">
        <v>27.724913000000001</v>
      </c>
      <c r="G2145" s="1">
        <v>37554</v>
      </c>
      <c r="H2145">
        <v>68349884</v>
      </c>
      <c r="I2145">
        <v>91</v>
      </c>
      <c r="J2145">
        <v>5.3</v>
      </c>
      <c r="K2145">
        <v>531</v>
      </c>
      <c r="L2145">
        <v>2002</v>
      </c>
      <c r="M2145" t="s">
        <v>1821</v>
      </c>
      <c r="N2145" t="s">
        <v>265</v>
      </c>
      <c r="O2145" s="4">
        <f>tblMovies[[#This Row],[WorldwideGross]] - tblMovies[[#This Row],[budget]]</f>
        <v>33349884</v>
      </c>
      <c r="P2145">
        <f>IF(tblMovies[[#This Row],[budget]]&gt;0, (tblMovies[[#This Row],[WorldwideGross]]-tblMovies[[#This Row],[budget]]) / tblMovies[[#This Row],[budget]], 0)</f>
        <v>0.95285382857142853</v>
      </c>
      <c r="Q2145" t="str">
        <f>IF(tblMovies[[#This Row],[budget]]&gt;150000000,"Blockbuster",
 IF(tblMovies[[#This Row],[budget]]&gt;50000000,"High",
 IF(tblMovies[[#This Row],[budget]]&gt;10000000,"Mid","Low")))</f>
        <v>Mid</v>
      </c>
    </row>
    <row r="2146" spans="1:17" x14ac:dyDescent="0.35">
      <c r="A2146" s="4">
        <v>19000000</v>
      </c>
      <c r="B2146" t="s">
        <v>8150</v>
      </c>
      <c r="C2146">
        <v>55465</v>
      </c>
      <c r="D2146" t="s">
        <v>8151</v>
      </c>
      <c r="E2146" t="s">
        <v>8152</v>
      </c>
      <c r="F2146">
        <v>17.971882999999998</v>
      </c>
      <c r="G2146" s="1">
        <v>40851</v>
      </c>
      <c r="H2146">
        <v>35387212</v>
      </c>
      <c r="I2146">
        <v>108</v>
      </c>
      <c r="J2146">
        <v>6</v>
      </c>
      <c r="K2146">
        <v>328</v>
      </c>
      <c r="L2146">
        <v>2011</v>
      </c>
      <c r="M2146" t="s">
        <v>431</v>
      </c>
      <c r="N2146" t="s">
        <v>145</v>
      </c>
      <c r="O2146" s="4">
        <f>tblMovies[[#This Row],[WorldwideGross]] - tblMovies[[#This Row],[budget]]</f>
        <v>16387212</v>
      </c>
      <c r="P2146">
        <f>IF(tblMovies[[#This Row],[budget]]&gt;0, (tblMovies[[#This Row],[WorldwideGross]]-tblMovies[[#This Row],[budget]]) / tblMovies[[#This Row],[budget]], 0)</f>
        <v>0.86248484210526311</v>
      </c>
      <c r="Q2146" t="str">
        <f>IF(tblMovies[[#This Row],[budget]]&gt;150000000,"Blockbuster",
 IF(tblMovies[[#This Row],[budget]]&gt;50000000,"High",
 IF(tblMovies[[#This Row],[budget]]&gt;10000000,"Mid","Low")))</f>
        <v>Mid</v>
      </c>
    </row>
    <row r="2147" spans="1:17" x14ac:dyDescent="0.35">
      <c r="A2147" s="4">
        <v>20000000</v>
      </c>
      <c r="B2147" t="s">
        <v>99</v>
      </c>
      <c r="C2147">
        <v>617</v>
      </c>
      <c r="D2147" t="s">
        <v>8154</v>
      </c>
      <c r="E2147" t="s">
        <v>8155</v>
      </c>
      <c r="F2147">
        <v>25.041992</v>
      </c>
      <c r="G2147" s="1">
        <v>35874</v>
      </c>
      <c r="H2147">
        <v>67200000</v>
      </c>
      <c r="I2147">
        <v>108</v>
      </c>
      <c r="J2147">
        <v>6.3</v>
      </c>
      <c r="K2147">
        <v>444</v>
      </c>
      <c r="L2147">
        <v>1998</v>
      </c>
      <c r="M2147" t="s">
        <v>1342</v>
      </c>
      <c r="N2147" t="s">
        <v>35</v>
      </c>
      <c r="O2147" s="4">
        <f>tblMovies[[#This Row],[WorldwideGross]] - tblMovies[[#This Row],[budget]]</f>
        <v>47200000</v>
      </c>
      <c r="P2147">
        <f>IF(tblMovies[[#This Row],[budget]]&gt;0, (tblMovies[[#This Row],[WorldwideGross]]-tblMovies[[#This Row],[budget]]) / tblMovies[[#This Row],[budget]], 0)</f>
        <v>2.36</v>
      </c>
      <c r="Q2147" t="str">
        <f>IF(tblMovies[[#This Row],[budget]]&gt;150000000,"Blockbuster",
 IF(tblMovies[[#This Row],[budget]]&gt;50000000,"High",
 IF(tblMovies[[#This Row],[budget]]&gt;10000000,"Mid","Low")))</f>
        <v>Mid</v>
      </c>
    </row>
    <row r="2148" spans="1:17" x14ac:dyDescent="0.35">
      <c r="A2148" s="4">
        <v>0</v>
      </c>
      <c r="B2148" t="s">
        <v>8157</v>
      </c>
      <c r="C2148">
        <v>19904</v>
      </c>
      <c r="D2148" t="s">
        <v>8158</v>
      </c>
      <c r="E2148" t="s">
        <v>8159</v>
      </c>
      <c r="F2148">
        <v>7.9244279999999998</v>
      </c>
      <c r="G2148" s="1">
        <v>40102</v>
      </c>
      <c r="H2148">
        <v>0</v>
      </c>
      <c r="I2148">
        <v>101</v>
      </c>
      <c r="J2148">
        <v>5.4</v>
      </c>
      <c r="K2148">
        <v>167</v>
      </c>
      <c r="L2148">
        <v>2009</v>
      </c>
      <c r="M2148" t="s">
        <v>1821</v>
      </c>
      <c r="N2148" t="s">
        <v>3211</v>
      </c>
      <c r="O2148" s="4">
        <f>tblMovies[[#This Row],[WorldwideGross]] - tblMovies[[#This Row],[budget]]</f>
        <v>0</v>
      </c>
      <c r="P2148">
        <f>IF(tblMovies[[#This Row],[budget]]&gt;0, (tblMovies[[#This Row],[WorldwideGross]]-tblMovies[[#This Row],[budget]]) / tblMovies[[#This Row],[budget]], 0)</f>
        <v>0</v>
      </c>
      <c r="Q2148" t="str">
        <f>IF(tblMovies[[#This Row],[budget]]&gt;150000000,"Blockbuster",
 IF(tblMovies[[#This Row],[budget]]&gt;50000000,"High",
 IF(tblMovies[[#This Row],[budget]]&gt;10000000,"Mid","Low")))</f>
        <v>Low</v>
      </c>
    </row>
    <row r="2149" spans="1:17" x14ac:dyDescent="0.35">
      <c r="A2149" s="4">
        <v>20000000</v>
      </c>
      <c r="B2149" t="s">
        <v>8160</v>
      </c>
      <c r="C2149">
        <v>48289</v>
      </c>
      <c r="D2149" t="s">
        <v>8161</v>
      </c>
      <c r="E2149" t="s">
        <v>8162</v>
      </c>
      <c r="F2149">
        <v>14.857884</v>
      </c>
      <c r="G2149" s="1">
        <v>40279</v>
      </c>
      <c r="H2149">
        <v>45636368</v>
      </c>
      <c r="I2149">
        <v>113</v>
      </c>
      <c r="J2149">
        <v>6.3</v>
      </c>
      <c r="K2149">
        <v>257</v>
      </c>
      <c r="L2149">
        <v>2010</v>
      </c>
      <c r="M2149" t="s">
        <v>155</v>
      </c>
      <c r="N2149" t="s">
        <v>1142</v>
      </c>
      <c r="O2149" s="4">
        <f>tblMovies[[#This Row],[WorldwideGross]] - tblMovies[[#This Row],[budget]]</f>
        <v>25636368</v>
      </c>
      <c r="P2149">
        <f>IF(tblMovies[[#This Row],[budget]]&gt;0, (tblMovies[[#This Row],[WorldwideGross]]-tblMovies[[#This Row],[budget]]) / tblMovies[[#This Row],[budget]], 0)</f>
        <v>1.2818183999999999</v>
      </c>
      <c r="Q2149" t="str">
        <f>IF(tblMovies[[#This Row],[budget]]&gt;150000000,"Blockbuster",
 IF(tblMovies[[#This Row],[budget]]&gt;50000000,"High",
 IF(tblMovies[[#This Row],[budget]]&gt;10000000,"Mid","Low")))</f>
        <v>Mid</v>
      </c>
    </row>
    <row r="2150" spans="1:17" x14ac:dyDescent="0.35">
      <c r="A2150" s="4">
        <v>30000000</v>
      </c>
      <c r="B2150" t="s">
        <v>99</v>
      </c>
      <c r="C2150">
        <v>243</v>
      </c>
      <c r="D2150" t="s">
        <v>8165</v>
      </c>
      <c r="E2150" t="s">
        <v>8166</v>
      </c>
      <c r="F2150">
        <v>23.982956000000001</v>
      </c>
      <c r="G2150" s="1">
        <v>36602</v>
      </c>
      <c r="H2150">
        <v>47126295</v>
      </c>
      <c r="I2150">
        <v>113</v>
      </c>
      <c r="J2150">
        <v>7</v>
      </c>
      <c r="K2150">
        <v>628</v>
      </c>
      <c r="L2150">
        <v>2000</v>
      </c>
      <c r="M2150" t="s">
        <v>431</v>
      </c>
      <c r="N2150" t="s">
        <v>3545</v>
      </c>
      <c r="O2150" s="4">
        <f>tblMovies[[#This Row],[WorldwideGross]] - tblMovies[[#This Row],[budget]]</f>
        <v>17126295</v>
      </c>
      <c r="P2150">
        <f>IF(tblMovies[[#This Row],[budget]]&gt;0, (tblMovies[[#This Row],[WorldwideGross]]-tblMovies[[#This Row],[budget]]) / tblMovies[[#This Row],[budget]], 0)</f>
        <v>0.57087650000000001</v>
      </c>
      <c r="Q2150" t="str">
        <f>IF(tblMovies[[#This Row],[budget]]&gt;150000000,"Blockbuster",
 IF(tblMovies[[#This Row],[budget]]&gt;50000000,"High",
 IF(tblMovies[[#This Row],[budget]]&gt;10000000,"Mid","Low")))</f>
        <v>Mid</v>
      </c>
    </row>
    <row r="2151" spans="1:17" x14ac:dyDescent="0.35">
      <c r="A2151" s="4">
        <v>20000000</v>
      </c>
      <c r="B2151" t="s">
        <v>8168</v>
      </c>
      <c r="C2151">
        <v>6933</v>
      </c>
      <c r="D2151" t="s">
        <v>8169</v>
      </c>
      <c r="E2151" t="s">
        <v>8170</v>
      </c>
      <c r="F2151">
        <v>12.458131</v>
      </c>
      <c r="G2151" s="1">
        <v>39451</v>
      </c>
      <c r="H2151">
        <v>0</v>
      </c>
      <c r="I2151">
        <v>87</v>
      </c>
      <c r="J2151">
        <v>4.7</v>
      </c>
      <c r="K2151">
        <v>171</v>
      </c>
      <c r="L2151">
        <v>2008</v>
      </c>
      <c r="M2151" t="s">
        <v>1821</v>
      </c>
      <c r="N2151" t="s">
        <v>2592</v>
      </c>
      <c r="O2151" s="4">
        <f>tblMovies[[#This Row],[WorldwideGross]] - tblMovies[[#This Row],[budget]]</f>
        <v>-20000000</v>
      </c>
      <c r="P2151">
        <f>IF(tblMovies[[#This Row],[budget]]&gt;0, (tblMovies[[#This Row],[WorldwideGross]]-tblMovies[[#This Row],[budget]]) / tblMovies[[#This Row],[budget]], 0)</f>
        <v>-1</v>
      </c>
      <c r="Q2151" t="str">
        <f>IF(tblMovies[[#This Row],[budget]]&gt;150000000,"Blockbuster",
 IF(tblMovies[[#This Row],[budget]]&gt;50000000,"High",
 IF(tblMovies[[#This Row],[budget]]&gt;10000000,"Mid","Low")))</f>
        <v>Mid</v>
      </c>
    </row>
    <row r="2152" spans="1:17" x14ac:dyDescent="0.35">
      <c r="A2152" s="4">
        <v>20000000</v>
      </c>
      <c r="B2152" t="s">
        <v>99</v>
      </c>
      <c r="C2152">
        <v>17182</v>
      </c>
      <c r="D2152" t="s">
        <v>8172</v>
      </c>
      <c r="E2152" t="s">
        <v>8173</v>
      </c>
      <c r="F2152">
        <v>3.9963920000000002</v>
      </c>
      <c r="G2152" s="1">
        <v>35076</v>
      </c>
      <c r="H2152">
        <v>0</v>
      </c>
      <c r="I2152">
        <v>101</v>
      </c>
      <c r="J2152">
        <v>5.8</v>
      </c>
      <c r="K2152">
        <v>63</v>
      </c>
      <c r="L2152">
        <v>1996</v>
      </c>
      <c r="M2152" t="s">
        <v>155</v>
      </c>
      <c r="N2152" t="s">
        <v>110</v>
      </c>
      <c r="O2152" s="4">
        <f>tblMovies[[#This Row],[WorldwideGross]] - tblMovies[[#This Row],[budget]]</f>
        <v>-20000000</v>
      </c>
      <c r="P2152">
        <f>IF(tblMovies[[#This Row],[budget]]&gt;0, (tblMovies[[#This Row],[WorldwideGross]]-tblMovies[[#This Row],[budget]]) / tblMovies[[#This Row],[budget]], 0)</f>
        <v>-1</v>
      </c>
      <c r="Q2152" t="str">
        <f>IF(tblMovies[[#This Row],[budget]]&gt;150000000,"Blockbuster",
 IF(tblMovies[[#This Row],[budget]]&gt;50000000,"High",
 IF(tblMovies[[#This Row],[budget]]&gt;10000000,"Mid","Low")))</f>
        <v>Mid</v>
      </c>
    </row>
    <row r="2153" spans="1:17" x14ac:dyDescent="0.35">
      <c r="A2153" s="4">
        <v>20000000</v>
      </c>
      <c r="B2153" t="s">
        <v>8174</v>
      </c>
      <c r="C2153">
        <v>8848</v>
      </c>
      <c r="D2153" t="s">
        <v>8175</v>
      </c>
      <c r="E2153" t="s">
        <v>8176</v>
      </c>
      <c r="F2153">
        <v>30.387754000000001</v>
      </c>
      <c r="G2153" s="1">
        <v>39506</v>
      </c>
      <c r="H2153">
        <v>64822796</v>
      </c>
      <c r="I2153">
        <v>112</v>
      </c>
      <c r="J2153">
        <v>6.6</v>
      </c>
      <c r="K2153">
        <v>697</v>
      </c>
      <c r="L2153">
        <v>2008</v>
      </c>
      <c r="M2153" t="s">
        <v>166</v>
      </c>
      <c r="N2153" t="s">
        <v>1807</v>
      </c>
      <c r="O2153" s="4">
        <f>tblMovies[[#This Row],[WorldwideGross]] - tblMovies[[#This Row],[budget]]</f>
        <v>44822796</v>
      </c>
      <c r="P2153">
        <f>IF(tblMovies[[#This Row],[budget]]&gt;0, (tblMovies[[#This Row],[WorldwideGross]]-tblMovies[[#This Row],[budget]]) / tblMovies[[#This Row],[budget]], 0)</f>
        <v>2.2411398</v>
      </c>
      <c r="Q2153" t="str">
        <f>IF(tblMovies[[#This Row],[budget]]&gt;150000000,"Blockbuster",
 IF(tblMovies[[#This Row],[budget]]&gt;50000000,"High",
 IF(tblMovies[[#This Row],[budget]]&gt;10000000,"Mid","Low")))</f>
        <v>Mid</v>
      </c>
    </row>
    <row r="2154" spans="1:17" x14ac:dyDescent="0.35">
      <c r="A2154" s="4">
        <v>20000000</v>
      </c>
      <c r="B2154" t="s">
        <v>8179</v>
      </c>
      <c r="C2154">
        <v>38</v>
      </c>
      <c r="D2154" t="s">
        <v>8180</v>
      </c>
      <c r="E2154" t="s">
        <v>8181</v>
      </c>
      <c r="F2154">
        <v>56.481487000000001</v>
      </c>
      <c r="G2154" s="1">
        <v>38065</v>
      </c>
      <c r="H2154">
        <v>72258126</v>
      </c>
      <c r="I2154">
        <v>108</v>
      </c>
      <c r="J2154">
        <v>7.9</v>
      </c>
      <c r="K2154">
        <v>3652</v>
      </c>
      <c r="L2154">
        <v>2004</v>
      </c>
      <c r="M2154" t="s">
        <v>109</v>
      </c>
      <c r="N2154" t="s">
        <v>6779</v>
      </c>
      <c r="O2154" s="4">
        <f>tblMovies[[#This Row],[WorldwideGross]] - tblMovies[[#This Row],[budget]]</f>
        <v>52258126</v>
      </c>
      <c r="P2154">
        <f>IF(tblMovies[[#This Row],[budget]]&gt;0, (tblMovies[[#This Row],[WorldwideGross]]-tblMovies[[#This Row],[budget]]) / tblMovies[[#This Row],[budget]], 0)</f>
        <v>2.6129063000000001</v>
      </c>
      <c r="Q2154" t="str">
        <f>IF(tblMovies[[#This Row],[budget]]&gt;150000000,"Blockbuster",
 IF(tblMovies[[#This Row],[budget]]&gt;50000000,"High",
 IF(tblMovies[[#This Row],[budget]]&gt;10000000,"Mid","Low")))</f>
        <v>Mid</v>
      </c>
    </row>
    <row r="2155" spans="1:17" x14ac:dyDescent="0.35">
      <c r="A2155" s="4">
        <v>20000000</v>
      </c>
      <c r="B2155" t="s">
        <v>99</v>
      </c>
      <c r="C2155">
        <v>38303</v>
      </c>
      <c r="D2155" t="s">
        <v>8183</v>
      </c>
      <c r="E2155" t="s">
        <v>8184</v>
      </c>
      <c r="F2155">
        <v>19.962713000000001</v>
      </c>
      <c r="G2155" s="1">
        <v>40445</v>
      </c>
      <c r="H2155">
        <v>32005248</v>
      </c>
      <c r="I2155">
        <v>105</v>
      </c>
      <c r="J2155">
        <v>6</v>
      </c>
      <c r="K2155">
        <v>368</v>
      </c>
      <c r="L2155">
        <v>2010</v>
      </c>
      <c r="M2155" t="s">
        <v>431</v>
      </c>
      <c r="N2155" t="s">
        <v>8186</v>
      </c>
      <c r="O2155" s="4">
        <f>tblMovies[[#This Row],[WorldwideGross]] - tblMovies[[#This Row],[budget]]</f>
        <v>12005248</v>
      </c>
      <c r="P2155">
        <f>IF(tblMovies[[#This Row],[budget]]&gt;0, (tblMovies[[#This Row],[WorldwideGross]]-tblMovies[[#This Row],[budget]]) / tblMovies[[#This Row],[budget]], 0)</f>
        <v>0.60026239999999997</v>
      </c>
      <c r="Q2155" t="str">
        <f>IF(tblMovies[[#This Row],[budget]]&gt;150000000,"Blockbuster",
 IF(tblMovies[[#This Row],[budget]]&gt;50000000,"High",
 IF(tblMovies[[#This Row],[budget]]&gt;10000000,"Mid","Low")))</f>
        <v>Mid</v>
      </c>
    </row>
    <row r="2156" spans="1:17" x14ac:dyDescent="0.35">
      <c r="A2156" s="4">
        <v>20000000</v>
      </c>
      <c r="B2156" t="s">
        <v>99</v>
      </c>
      <c r="C2156">
        <v>1266</v>
      </c>
      <c r="D2156" t="s">
        <v>8187</v>
      </c>
      <c r="E2156" t="s">
        <v>8188</v>
      </c>
      <c r="F2156">
        <v>18.666875999999998</v>
      </c>
      <c r="G2156" s="1">
        <v>39548</v>
      </c>
      <c r="H2156">
        <v>65569869</v>
      </c>
      <c r="I2156">
        <v>109</v>
      </c>
      <c r="J2156">
        <v>6.3</v>
      </c>
      <c r="K2156">
        <v>363</v>
      </c>
      <c r="L2156">
        <v>2008</v>
      </c>
      <c r="M2156" t="s">
        <v>21</v>
      </c>
      <c r="N2156" t="s">
        <v>5693</v>
      </c>
      <c r="O2156" s="4">
        <f>tblMovies[[#This Row],[WorldwideGross]] - tblMovies[[#This Row],[budget]]</f>
        <v>45569869</v>
      </c>
      <c r="P2156">
        <f>IF(tblMovies[[#This Row],[budget]]&gt;0, (tblMovies[[#This Row],[WorldwideGross]]-tblMovies[[#This Row],[budget]]) / tblMovies[[#This Row],[budget]], 0)</f>
        <v>2.27849345</v>
      </c>
      <c r="Q2156" t="str">
        <f>IF(tblMovies[[#This Row],[budget]]&gt;150000000,"Blockbuster",
 IF(tblMovies[[#This Row],[budget]]&gt;50000000,"High",
 IF(tblMovies[[#This Row],[budget]]&gt;10000000,"Mid","Low")))</f>
        <v>Mid</v>
      </c>
    </row>
    <row r="2157" spans="1:17" x14ac:dyDescent="0.35">
      <c r="A2157" s="4">
        <v>20000000</v>
      </c>
      <c r="B2157" t="s">
        <v>99</v>
      </c>
      <c r="C2157">
        <v>107985</v>
      </c>
      <c r="D2157" t="s">
        <v>8191</v>
      </c>
      <c r="E2157" t="s">
        <v>8192</v>
      </c>
      <c r="F2157">
        <v>55.964604999999999</v>
      </c>
      <c r="G2157" s="1">
        <v>41473</v>
      </c>
      <c r="H2157">
        <v>46089287</v>
      </c>
      <c r="I2157">
        <v>109</v>
      </c>
      <c r="J2157">
        <v>6.7</v>
      </c>
      <c r="K2157">
        <v>1778</v>
      </c>
      <c r="L2157">
        <v>2013</v>
      </c>
      <c r="M2157" t="s">
        <v>431</v>
      </c>
      <c r="N2157" t="s">
        <v>167</v>
      </c>
      <c r="O2157" s="4">
        <f>tblMovies[[#This Row],[WorldwideGross]] - tblMovies[[#This Row],[budget]]</f>
        <v>26089287</v>
      </c>
      <c r="P2157">
        <f>IF(tblMovies[[#This Row],[budget]]&gt;0, (tblMovies[[#This Row],[WorldwideGross]]-tblMovies[[#This Row],[budget]]) / tblMovies[[#This Row],[budget]], 0)</f>
        <v>1.3044643499999999</v>
      </c>
      <c r="Q2157" t="str">
        <f>IF(tblMovies[[#This Row],[budget]]&gt;150000000,"Blockbuster",
 IF(tblMovies[[#This Row],[budget]]&gt;50000000,"High",
 IF(tblMovies[[#This Row],[budget]]&gt;10000000,"Mid","Low")))</f>
        <v>Mid</v>
      </c>
    </row>
    <row r="2158" spans="1:17" x14ac:dyDescent="0.35">
      <c r="A2158" s="4">
        <v>0</v>
      </c>
      <c r="B2158" t="s">
        <v>99</v>
      </c>
      <c r="C2158">
        <v>14043</v>
      </c>
      <c r="D2158" t="s">
        <v>8195</v>
      </c>
      <c r="E2158" t="s">
        <v>8196</v>
      </c>
      <c r="F2158">
        <v>5.0347999999999997</v>
      </c>
      <c r="G2158" s="1">
        <v>39248</v>
      </c>
      <c r="H2158">
        <v>0</v>
      </c>
      <c r="I2158">
        <v>99</v>
      </c>
      <c r="J2158">
        <v>5.8</v>
      </c>
      <c r="K2158">
        <v>143</v>
      </c>
      <c r="L2158">
        <v>2007</v>
      </c>
      <c r="M2158" t="s">
        <v>21</v>
      </c>
      <c r="N2158" t="s">
        <v>513</v>
      </c>
      <c r="O2158" s="4">
        <f>tblMovies[[#This Row],[WorldwideGross]] - tblMovies[[#This Row],[budget]]</f>
        <v>0</v>
      </c>
      <c r="P2158">
        <f>IF(tblMovies[[#This Row],[budget]]&gt;0, (tblMovies[[#This Row],[WorldwideGross]]-tblMovies[[#This Row],[budget]]) / tblMovies[[#This Row],[budget]], 0)</f>
        <v>0</v>
      </c>
      <c r="Q2158" t="str">
        <f>IF(tblMovies[[#This Row],[budget]]&gt;150000000,"Blockbuster",
 IF(tblMovies[[#This Row],[budget]]&gt;50000000,"High",
 IF(tblMovies[[#This Row],[budget]]&gt;10000000,"Mid","Low")))</f>
        <v>Low</v>
      </c>
    </row>
    <row r="2159" spans="1:17" x14ac:dyDescent="0.35">
      <c r="A2159" s="4">
        <v>20000000</v>
      </c>
      <c r="B2159" t="s">
        <v>8199</v>
      </c>
      <c r="C2159">
        <v>19901</v>
      </c>
      <c r="D2159" t="s">
        <v>8200</v>
      </c>
      <c r="E2159" t="s">
        <v>8201</v>
      </c>
      <c r="F2159">
        <v>28.019226</v>
      </c>
      <c r="G2159" s="1">
        <v>39819</v>
      </c>
      <c r="H2159">
        <v>51416464</v>
      </c>
      <c r="I2159">
        <v>98</v>
      </c>
      <c r="J2159">
        <v>6</v>
      </c>
      <c r="K2159">
        <v>634</v>
      </c>
      <c r="L2159">
        <v>2009</v>
      </c>
      <c r="M2159" t="s">
        <v>52</v>
      </c>
      <c r="N2159" t="s">
        <v>849</v>
      </c>
      <c r="O2159" s="4">
        <f>tblMovies[[#This Row],[WorldwideGross]] - tblMovies[[#This Row],[budget]]</f>
        <v>31416464</v>
      </c>
      <c r="P2159">
        <f>IF(tblMovies[[#This Row],[budget]]&gt;0, (tblMovies[[#This Row],[WorldwideGross]]-tblMovies[[#This Row],[budget]]) / tblMovies[[#This Row],[budget]], 0)</f>
        <v>1.5708232</v>
      </c>
      <c r="Q2159" t="str">
        <f>IF(tblMovies[[#This Row],[budget]]&gt;150000000,"Blockbuster",
 IF(tblMovies[[#This Row],[budget]]&gt;50000000,"High",
 IF(tblMovies[[#This Row],[budget]]&gt;10000000,"Mid","Low")))</f>
        <v>Mid</v>
      </c>
    </row>
    <row r="2160" spans="1:17" x14ac:dyDescent="0.35">
      <c r="A2160" s="4">
        <v>20000000</v>
      </c>
      <c r="B2160" t="s">
        <v>8203</v>
      </c>
      <c r="C2160">
        <v>34016</v>
      </c>
      <c r="D2160" t="s">
        <v>8204</v>
      </c>
      <c r="E2160" t="s">
        <v>8205</v>
      </c>
      <c r="F2160">
        <v>16.176976</v>
      </c>
      <c r="G2160" s="1">
        <v>40248</v>
      </c>
      <c r="H2160">
        <v>49779728</v>
      </c>
      <c r="I2160">
        <v>104</v>
      </c>
      <c r="J2160">
        <v>5.9</v>
      </c>
      <c r="K2160">
        <v>525</v>
      </c>
      <c r="L2160">
        <v>2010</v>
      </c>
      <c r="M2160" t="s">
        <v>431</v>
      </c>
      <c r="N2160" t="s">
        <v>524</v>
      </c>
      <c r="O2160" s="4">
        <f>tblMovies[[#This Row],[WorldwideGross]] - tblMovies[[#This Row],[budget]]</f>
        <v>29779728</v>
      </c>
      <c r="P2160">
        <f>IF(tblMovies[[#This Row],[budget]]&gt;0, (tblMovies[[#This Row],[WorldwideGross]]-tblMovies[[#This Row],[budget]]) / tblMovies[[#This Row],[budget]], 0)</f>
        <v>1.4889863999999999</v>
      </c>
      <c r="Q2160" t="str">
        <f>IF(tblMovies[[#This Row],[budget]]&gt;150000000,"Blockbuster",
 IF(tblMovies[[#This Row],[budget]]&gt;50000000,"High",
 IF(tblMovies[[#This Row],[budget]]&gt;10000000,"Mid","Low")))</f>
        <v>Mid</v>
      </c>
    </row>
    <row r="2161" spans="1:17" x14ac:dyDescent="0.35">
      <c r="A2161" s="4">
        <v>20000000</v>
      </c>
      <c r="B2161" t="s">
        <v>99</v>
      </c>
      <c r="C2161">
        <v>59860</v>
      </c>
      <c r="D2161" t="s">
        <v>8208</v>
      </c>
      <c r="E2161" t="s">
        <v>8209</v>
      </c>
      <c r="F2161">
        <v>17.237143</v>
      </c>
      <c r="G2161" s="1">
        <v>40725</v>
      </c>
      <c r="H2161">
        <v>17425000</v>
      </c>
      <c r="I2161">
        <v>109</v>
      </c>
      <c r="J2161">
        <v>6</v>
      </c>
      <c r="K2161">
        <v>593</v>
      </c>
      <c r="L2161">
        <v>2011</v>
      </c>
      <c r="M2161" t="s">
        <v>28</v>
      </c>
      <c r="N2161" t="s">
        <v>537</v>
      </c>
      <c r="O2161" s="4">
        <f>tblMovies[[#This Row],[WorldwideGross]] - tblMovies[[#This Row],[budget]]</f>
        <v>-2575000</v>
      </c>
      <c r="P2161">
        <f>IF(tblMovies[[#This Row],[budget]]&gt;0, (tblMovies[[#This Row],[WorldwideGross]]-tblMovies[[#This Row],[budget]]) / tblMovies[[#This Row],[budget]], 0)</f>
        <v>-0.12875</v>
      </c>
      <c r="Q2161" t="str">
        <f>IF(tblMovies[[#This Row],[budget]]&gt;150000000,"Blockbuster",
 IF(tblMovies[[#This Row],[budget]]&gt;50000000,"High",
 IF(tblMovies[[#This Row],[budget]]&gt;10000000,"Mid","Low")))</f>
        <v>Mid</v>
      </c>
    </row>
    <row r="2162" spans="1:17" x14ac:dyDescent="0.35">
      <c r="A2162" s="4">
        <v>9000000</v>
      </c>
      <c r="B2162" t="s">
        <v>99</v>
      </c>
      <c r="C2162">
        <v>10069</v>
      </c>
      <c r="D2162" t="s">
        <v>8211</v>
      </c>
      <c r="E2162" t="s">
        <v>8212</v>
      </c>
      <c r="F2162">
        <v>4.3450300000000004</v>
      </c>
      <c r="G2162" s="1">
        <v>38800</v>
      </c>
      <c r="H2162">
        <v>27105095</v>
      </c>
      <c r="I2162">
        <v>100</v>
      </c>
      <c r="J2162">
        <v>5.3</v>
      </c>
      <c r="K2162">
        <v>155</v>
      </c>
      <c r="L2162">
        <v>2006</v>
      </c>
      <c r="M2162" t="s">
        <v>1821</v>
      </c>
      <c r="N2162" t="s">
        <v>1635</v>
      </c>
      <c r="O2162" s="4">
        <f>tblMovies[[#This Row],[WorldwideGross]] - tblMovies[[#This Row],[budget]]</f>
        <v>18105095</v>
      </c>
      <c r="P2162">
        <f>IF(tblMovies[[#This Row],[budget]]&gt;0, (tblMovies[[#This Row],[WorldwideGross]]-tblMovies[[#This Row],[budget]]) / tblMovies[[#This Row],[budget]], 0)</f>
        <v>2.0116772222222221</v>
      </c>
      <c r="Q2162" t="str">
        <f>IF(tblMovies[[#This Row],[budget]]&gt;150000000,"Blockbuster",
 IF(tblMovies[[#This Row],[budget]]&gt;50000000,"High",
 IF(tblMovies[[#This Row],[budget]]&gt;10000000,"Mid","Low")))</f>
        <v>Low</v>
      </c>
    </row>
    <row r="2163" spans="1:17" x14ac:dyDescent="0.35">
      <c r="A2163" s="4">
        <v>0</v>
      </c>
      <c r="B2163" t="s">
        <v>99</v>
      </c>
      <c r="C2163">
        <v>9588</v>
      </c>
      <c r="D2163" t="s">
        <v>8215</v>
      </c>
      <c r="E2163" t="s">
        <v>8216</v>
      </c>
      <c r="F2163">
        <v>11.360996999999999</v>
      </c>
      <c r="G2163" s="1">
        <v>33163</v>
      </c>
      <c r="H2163">
        <v>0</v>
      </c>
      <c r="I2163">
        <v>119</v>
      </c>
      <c r="J2163">
        <v>6.5</v>
      </c>
      <c r="K2163">
        <v>119</v>
      </c>
      <c r="L2163">
        <v>1990</v>
      </c>
      <c r="M2163" t="s">
        <v>1220</v>
      </c>
      <c r="N2163" t="s">
        <v>8218</v>
      </c>
      <c r="O2163" s="4">
        <f>tblMovies[[#This Row],[WorldwideGross]] - tblMovies[[#This Row],[budget]]</f>
        <v>0</v>
      </c>
      <c r="P2163">
        <f>IF(tblMovies[[#This Row],[budget]]&gt;0, (tblMovies[[#This Row],[WorldwideGross]]-tblMovies[[#This Row],[budget]]) / tblMovies[[#This Row],[budget]], 0)</f>
        <v>0</v>
      </c>
      <c r="Q2163" t="str">
        <f>IF(tblMovies[[#This Row],[budget]]&gt;150000000,"Blockbuster",
 IF(tblMovies[[#This Row],[budget]]&gt;50000000,"High",
 IF(tblMovies[[#This Row],[budget]]&gt;10000000,"Mid","Low")))</f>
        <v>Low</v>
      </c>
    </row>
    <row r="2164" spans="1:17" x14ac:dyDescent="0.35">
      <c r="A2164" s="4">
        <v>20000000</v>
      </c>
      <c r="B2164" t="s">
        <v>8219</v>
      </c>
      <c r="C2164">
        <v>12819</v>
      </c>
      <c r="D2164" t="s">
        <v>8220</v>
      </c>
      <c r="E2164" t="s">
        <v>8221</v>
      </c>
      <c r="F2164">
        <v>12.300789</v>
      </c>
      <c r="G2164" s="1">
        <v>40438</v>
      </c>
      <c r="H2164">
        <v>39300000</v>
      </c>
      <c r="I2164">
        <v>88</v>
      </c>
      <c r="J2164">
        <v>5.3</v>
      </c>
      <c r="K2164">
        <v>124</v>
      </c>
      <c r="L2164">
        <v>2010</v>
      </c>
      <c r="M2164" t="s">
        <v>191</v>
      </c>
      <c r="N2164" t="s">
        <v>8223</v>
      </c>
      <c r="O2164" s="4">
        <f>tblMovies[[#This Row],[WorldwideGross]] - tblMovies[[#This Row],[budget]]</f>
        <v>19300000</v>
      </c>
      <c r="P2164">
        <f>IF(tblMovies[[#This Row],[budget]]&gt;0, (tblMovies[[#This Row],[WorldwideGross]]-tblMovies[[#This Row],[budget]]) / tblMovies[[#This Row],[budget]], 0)</f>
        <v>0.96499999999999997</v>
      </c>
      <c r="Q2164" t="str">
        <f>IF(tblMovies[[#This Row],[budget]]&gt;150000000,"Blockbuster",
 IF(tblMovies[[#This Row],[budget]]&gt;50000000,"High",
 IF(tblMovies[[#This Row],[budget]]&gt;10000000,"Mid","Low")))</f>
        <v>Mid</v>
      </c>
    </row>
    <row r="2165" spans="1:17" x14ac:dyDescent="0.35">
      <c r="A2165" s="4">
        <v>20000000</v>
      </c>
      <c r="B2165" t="s">
        <v>99</v>
      </c>
      <c r="C2165">
        <v>9954</v>
      </c>
      <c r="D2165" t="s">
        <v>8224</v>
      </c>
      <c r="E2165" t="s">
        <v>8225</v>
      </c>
      <c r="F2165">
        <v>15.804814</v>
      </c>
      <c r="G2165" s="1">
        <v>38968</v>
      </c>
      <c r="H2165">
        <v>37597471</v>
      </c>
      <c r="I2165">
        <v>97</v>
      </c>
      <c r="J2165">
        <v>5.2</v>
      </c>
      <c r="K2165">
        <v>288</v>
      </c>
      <c r="L2165">
        <v>2006</v>
      </c>
      <c r="M2165" t="s">
        <v>21</v>
      </c>
      <c r="N2165" t="s">
        <v>8227</v>
      </c>
      <c r="O2165" s="4">
        <f>tblMovies[[#This Row],[WorldwideGross]] - tblMovies[[#This Row],[budget]]</f>
        <v>17597471</v>
      </c>
      <c r="P2165">
        <f>IF(tblMovies[[#This Row],[budget]]&gt;0, (tblMovies[[#This Row],[WorldwideGross]]-tblMovies[[#This Row],[budget]]) / tblMovies[[#This Row],[budget]], 0)</f>
        <v>0.87987355</v>
      </c>
      <c r="Q2165" t="str">
        <f>IF(tblMovies[[#This Row],[budget]]&gt;150000000,"Blockbuster",
 IF(tblMovies[[#This Row],[budget]]&gt;50000000,"High",
 IF(tblMovies[[#This Row],[budget]]&gt;10000000,"Mid","Low")))</f>
        <v>Mid</v>
      </c>
    </row>
    <row r="2166" spans="1:17" x14ac:dyDescent="0.35">
      <c r="A2166" s="4">
        <v>0</v>
      </c>
      <c r="B2166" t="s">
        <v>99</v>
      </c>
      <c r="C2166">
        <v>10115</v>
      </c>
      <c r="D2166" t="s">
        <v>8228</v>
      </c>
      <c r="E2166" t="s">
        <v>8229</v>
      </c>
      <c r="F2166">
        <v>9.7505570000000006</v>
      </c>
      <c r="G2166" s="1">
        <v>38828</v>
      </c>
      <c r="H2166">
        <v>0</v>
      </c>
      <c r="I2166">
        <v>105</v>
      </c>
      <c r="J2166">
        <v>6.3</v>
      </c>
      <c r="K2166">
        <v>148</v>
      </c>
      <c r="L2166">
        <v>2006</v>
      </c>
      <c r="M2166" t="s">
        <v>431</v>
      </c>
      <c r="N2166" t="s">
        <v>1635</v>
      </c>
      <c r="O2166" s="4">
        <f>tblMovies[[#This Row],[WorldwideGross]] - tblMovies[[#This Row],[budget]]</f>
        <v>0</v>
      </c>
      <c r="P2166">
        <f>IF(tblMovies[[#This Row],[budget]]&gt;0, (tblMovies[[#This Row],[WorldwideGross]]-tblMovies[[#This Row],[budget]]) / tblMovies[[#This Row],[budget]], 0)</f>
        <v>0</v>
      </c>
      <c r="Q2166" t="str">
        <f>IF(tblMovies[[#This Row],[budget]]&gt;150000000,"Blockbuster",
 IF(tblMovies[[#This Row],[budget]]&gt;50000000,"High",
 IF(tblMovies[[#This Row],[budget]]&gt;10000000,"Mid","Low")))</f>
        <v>Low</v>
      </c>
    </row>
    <row r="2167" spans="1:17" x14ac:dyDescent="0.35">
      <c r="A2167" s="4">
        <v>40000000</v>
      </c>
      <c r="B2167" t="s">
        <v>99</v>
      </c>
      <c r="C2167">
        <v>25132</v>
      </c>
      <c r="D2167" t="s">
        <v>8231</v>
      </c>
      <c r="E2167" t="s">
        <v>8232</v>
      </c>
      <c r="F2167">
        <v>4.1009419999999999</v>
      </c>
      <c r="G2167" s="1">
        <v>40046</v>
      </c>
      <c r="H2167">
        <v>28972508</v>
      </c>
      <c r="I2167">
        <v>89</v>
      </c>
      <c r="J2167">
        <v>5.0999999999999996</v>
      </c>
      <c r="K2167">
        <v>44</v>
      </c>
      <c r="L2167">
        <v>2009</v>
      </c>
      <c r="M2167" t="s">
        <v>431</v>
      </c>
      <c r="N2167" t="s">
        <v>3533</v>
      </c>
      <c r="O2167" s="4">
        <f>tblMovies[[#This Row],[WorldwideGross]] - tblMovies[[#This Row],[budget]]</f>
        <v>-11027492</v>
      </c>
      <c r="P2167">
        <f>IF(tblMovies[[#This Row],[budget]]&gt;0, (tblMovies[[#This Row],[WorldwideGross]]-tblMovies[[#This Row],[budget]]) / tblMovies[[#This Row],[budget]], 0)</f>
        <v>-0.27568730000000002</v>
      </c>
      <c r="Q2167" t="str">
        <f>IF(tblMovies[[#This Row],[budget]]&gt;150000000,"Blockbuster",
 IF(tblMovies[[#This Row],[budget]]&gt;50000000,"High",
 IF(tblMovies[[#This Row],[budget]]&gt;10000000,"Mid","Low")))</f>
        <v>Mid</v>
      </c>
    </row>
    <row r="2168" spans="1:17" x14ac:dyDescent="0.35">
      <c r="A2168" s="4">
        <v>20000000</v>
      </c>
      <c r="B2168" t="s">
        <v>99</v>
      </c>
      <c r="C2168">
        <v>577</v>
      </c>
      <c r="D2168" t="s">
        <v>8235</v>
      </c>
      <c r="E2168" t="s">
        <v>8236</v>
      </c>
      <c r="F2168">
        <v>12.309715000000001</v>
      </c>
      <c r="G2168" s="1">
        <v>34839</v>
      </c>
      <c r="H2168">
        <v>21284514</v>
      </c>
      <c r="I2168">
        <v>106</v>
      </c>
      <c r="J2168">
        <v>6.7</v>
      </c>
      <c r="K2168">
        <v>175</v>
      </c>
      <c r="L2168">
        <v>1995</v>
      </c>
      <c r="M2168" t="s">
        <v>52</v>
      </c>
      <c r="N2168" t="s">
        <v>8238</v>
      </c>
      <c r="O2168" s="4">
        <f>tblMovies[[#This Row],[WorldwideGross]] - tblMovies[[#This Row],[budget]]</f>
        <v>1284514</v>
      </c>
      <c r="P2168">
        <f>IF(tblMovies[[#This Row],[budget]]&gt;0, (tblMovies[[#This Row],[WorldwideGross]]-tblMovies[[#This Row],[budget]]) / tblMovies[[#This Row],[budget]], 0)</f>
        <v>6.4225699999999997E-2</v>
      </c>
      <c r="Q2168" t="str">
        <f>IF(tblMovies[[#This Row],[budget]]&gt;150000000,"Blockbuster",
 IF(tblMovies[[#This Row],[budget]]&gt;50000000,"High",
 IF(tblMovies[[#This Row],[budget]]&gt;10000000,"Mid","Low")))</f>
        <v>Mid</v>
      </c>
    </row>
    <row r="2169" spans="1:17" x14ac:dyDescent="0.35">
      <c r="A2169" s="4">
        <v>20000000</v>
      </c>
      <c r="B2169" t="s">
        <v>8240</v>
      </c>
      <c r="C2169">
        <v>328387</v>
      </c>
      <c r="D2169" t="s">
        <v>8241</v>
      </c>
      <c r="E2169" t="s">
        <v>8242</v>
      </c>
      <c r="F2169">
        <v>62.933898999999997</v>
      </c>
      <c r="G2169" s="1">
        <v>42578</v>
      </c>
      <c r="H2169">
        <v>83707310</v>
      </c>
      <c r="I2169">
        <v>96</v>
      </c>
      <c r="J2169">
        <v>7.1</v>
      </c>
      <c r="K2169">
        <v>2181</v>
      </c>
      <c r="L2169">
        <v>2016</v>
      </c>
      <c r="M2169" t="s">
        <v>1806</v>
      </c>
      <c r="N2169" t="s">
        <v>849</v>
      </c>
      <c r="O2169" s="4">
        <f>tblMovies[[#This Row],[WorldwideGross]] - tblMovies[[#This Row],[budget]]</f>
        <v>63707310</v>
      </c>
      <c r="P2169">
        <f>IF(tblMovies[[#This Row],[budget]]&gt;0, (tblMovies[[#This Row],[WorldwideGross]]-tblMovies[[#This Row],[budget]]) / tblMovies[[#This Row],[budget]], 0)</f>
        <v>3.1853655000000001</v>
      </c>
      <c r="Q2169" t="str">
        <f>IF(tblMovies[[#This Row],[budget]]&gt;150000000,"Blockbuster",
 IF(tblMovies[[#This Row],[budget]]&gt;50000000,"High",
 IF(tblMovies[[#This Row],[budget]]&gt;10000000,"Mid","Low")))</f>
        <v>Mid</v>
      </c>
    </row>
    <row r="2170" spans="1:17" x14ac:dyDescent="0.35">
      <c r="A2170" s="4">
        <v>20000000</v>
      </c>
      <c r="B2170" t="s">
        <v>99</v>
      </c>
      <c r="C2170">
        <v>12690</v>
      </c>
      <c r="D2170" t="s">
        <v>8245</v>
      </c>
      <c r="E2170" t="s">
        <v>8246</v>
      </c>
      <c r="F2170">
        <v>16.074397000000001</v>
      </c>
      <c r="G2170" s="1">
        <v>39703</v>
      </c>
      <c r="H2170">
        <v>20211394</v>
      </c>
      <c r="I2170">
        <v>115</v>
      </c>
      <c r="J2170">
        <v>6.3</v>
      </c>
      <c r="K2170">
        <v>299</v>
      </c>
      <c r="L2170">
        <v>2008</v>
      </c>
      <c r="M2170" t="s">
        <v>155</v>
      </c>
      <c r="N2170" t="s">
        <v>145</v>
      </c>
      <c r="O2170" s="4">
        <f>tblMovies[[#This Row],[WorldwideGross]] - tblMovies[[#This Row],[budget]]</f>
        <v>211394</v>
      </c>
      <c r="P2170">
        <f>IF(tblMovies[[#This Row],[budget]]&gt;0, (tblMovies[[#This Row],[WorldwideGross]]-tblMovies[[#This Row],[budget]]) / tblMovies[[#This Row],[budget]], 0)</f>
        <v>1.05697E-2</v>
      </c>
      <c r="Q2170" t="str">
        <f>IF(tblMovies[[#This Row],[budget]]&gt;150000000,"Blockbuster",
 IF(tblMovies[[#This Row],[budget]]&gt;50000000,"High",
 IF(tblMovies[[#This Row],[budget]]&gt;10000000,"Mid","Low")))</f>
        <v>Mid</v>
      </c>
    </row>
    <row r="2171" spans="1:17" x14ac:dyDescent="0.35">
      <c r="A2171" s="4">
        <v>20000000</v>
      </c>
      <c r="B2171" t="s">
        <v>8249</v>
      </c>
      <c r="C2171">
        <v>9945</v>
      </c>
      <c r="D2171" t="s">
        <v>8250</v>
      </c>
      <c r="E2171" t="s">
        <v>8251</v>
      </c>
      <c r="F2171">
        <v>17.016283999999999</v>
      </c>
      <c r="G2171" s="1">
        <v>35900</v>
      </c>
      <c r="H2171">
        <v>0</v>
      </c>
      <c r="I2171">
        <v>108</v>
      </c>
      <c r="J2171">
        <v>5.8</v>
      </c>
      <c r="K2171">
        <v>255</v>
      </c>
      <c r="L2171">
        <v>1998</v>
      </c>
      <c r="M2171" t="s">
        <v>21</v>
      </c>
      <c r="N2171" t="s">
        <v>35</v>
      </c>
      <c r="O2171" s="4">
        <f>tblMovies[[#This Row],[WorldwideGross]] - tblMovies[[#This Row],[budget]]</f>
        <v>-20000000</v>
      </c>
      <c r="P2171">
        <f>IF(tblMovies[[#This Row],[budget]]&gt;0, (tblMovies[[#This Row],[WorldwideGross]]-tblMovies[[#This Row],[budget]]) / tblMovies[[#This Row],[budget]], 0)</f>
        <v>-1</v>
      </c>
      <c r="Q2171" t="str">
        <f>IF(tblMovies[[#This Row],[budget]]&gt;150000000,"Blockbuster",
 IF(tblMovies[[#This Row],[budget]]&gt;50000000,"High",
 IF(tblMovies[[#This Row],[budget]]&gt;10000000,"Mid","Low")))</f>
        <v>Mid</v>
      </c>
    </row>
    <row r="2172" spans="1:17" x14ac:dyDescent="0.35">
      <c r="A2172" s="4">
        <v>806948</v>
      </c>
      <c r="B2172" t="s">
        <v>99</v>
      </c>
      <c r="C2172">
        <v>539</v>
      </c>
      <c r="D2172" t="s">
        <v>8253</v>
      </c>
      <c r="E2172" t="s">
        <v>8254</v>
      </c>
      <c r="F2172">
        <v>93.067865999999995</v>
      </c>
      <c r="G2172" s="1">
        <v>22083</v>
      </c>
      <c r="H2172">
        <v>32000000</v>
      </c>
      <c r="I2172">
        <v>109</v>
      </c>
      <c r="J2172">
        <v>8.1999999999999993</v>
      </c>
      <c r="K2172">
        <v>2320</v>
      </c>
      <c r="L2172">
        <v>1960</v>
      </c>
      <c r="M2172" t="s">
        <v>155</v>
      </c>
      <c r="N2172" t="s">
        <v>110</v>
      </c>
      <c r="O2172" s="4">
        <f>tblMovies[[#This Row],[WorldwideGross]] - tblMovies[[#This Row],[budget]]</f>
        <v>31193052</v>
      </c>
      <c r="P2172">
        <f>IF(tblMovies[[#This Row],[budget]]&gt;0, (tblMovies[[#This Row],[WorldwideGross]]-tblMovies[[#This Row],[budget]]) / tblMovies[[#This Row],[budget]], 0)</f>
        <v>38.655591190510414</v>
      </c>
      <c r="Q2172" t="str">
        <f>IF(tblMovies[[#This Row],[budget]]&gt;150000000,"Blockbuster",
 IF(tblMovies[[#This Row],[budget]]&gt;50000000,"High",
 IF(tblMovies[[#This Row],[budget]]&gt;10000000,"Mid","Low")))</f>
        <v>Low</v>
      </c>
    </row>
    <row r="2173" spans="1:17" x14ac:dyDescent="0.35">
      <c r="A2173" s="4">
        <v>20000000</v>
      </c>
      <c r="B2173" t="s">
        <v>8256</v>
      </c>
      <c r="C2173">
        <v>13596</v>
      </c>
      <c r="D2173" t="s">
        <v>8257</v>
      </c>
      <c r="E2173" t="s">
        <v>8258</v>
      </c>
      <c r="F2173">
        <v>17.145287</v>
      </c>
      <c r="G2173" s="1">
        <v>39710</v>
      </c>
      <c r="H2173">
        <v>36620508</v>
      </c>
      <c r="I2173">
        <v>101</v>
      </c>
      <c r="J2173">
        <v>5.4</v>
      </c>
      <c r="K2173">
        <v>220</v>
      </c>
      <c r="L2173">
        <v>2008</v>
      </c>
      <c r="M2173" t="s">
        <v>1220</v>
      </c>
      <c r="N2173" t="s">
        <v>849</v>
      </c>
      <c r="O2173" s="4">
        <f>tblMovies[[#This Row],[WorldwideGross]] - tblMovies[[#This Row],[budget]]</f>
        <v>16620508</v>
      </c>
      <c r="P2173">
        <f>IF(tblMovies[[#This Row],[budget]]&gt;0, (tblMovies[[#This Row],[WorldwideGross]]-tblMovies[[#This Row],[budget]]) / tblMovies[[#This Row],[budget]], 0)</f>
        <v>0.83102540000000003</v>
      </c>
      <c r="Q2173" t="str">
        <f>IF(tblMovies[[#This Row],[budget]]&gt;150000000,"Blockbuster",
 IF(tblMovies[[#This Row],[budget]]&gt;50000000,"High",
 IF(tblMovies[[#This Row],[budget]]&gt;10000000,"Mid","Low")))</f>
        <v>Mid</v>
      </c>
    </row>
    <row r="2174" spans="1:17" x14ac:dyDescent="0.35">
      <c r="A2174" s="4">
        <v>20000000</v>
      </c>
      <c r="B2174" t="s">
        <v>99</v>
      </c>
      <c r="C2174">
        <v>226857</v>
      </c>
      <c r="D2174" t="s">
        <v>8260</v>
      </c>
      <c r="E2174" t="s">
        <v>8261</v>
      </c>
      <c r="F2174">
        <v>27.256848999999999</v>
      </c>
      <c r="G2174" s="1">
        <v>41682</v>
      </c>
      <c r="H2174">
        <v>34077920</v>
      </c>
      <c r="I2174">
        <v>103</v>
      </c>
      <c r="J2174">
        <v>6.7</v>
      </c>
      <c r="K2174">
        <v>542</v>
      </c>
      <c r="L2174">
        <v>2014</v>
      </c>
      <c r="M2174" t="s">
        <v>155</v>
      </c>
      <c r="N2174" t="s">
        <v>167</v>
      </c>
      <c r="O2174" s="4">
        <f>tblMovies[[#This Row],[WorldwideGross]] - tblMovies[[#This Row],[budget]]</f>
        <v>14077920</v>
      </c>
      <c r="P2174">
        <f>IF(tblMovies[[#This Row],[budget]]&gt;0, (tblMovies[[#This Row],[WorldwideGross]]-tblMovies[[#This Row],[budget]]) / tblMovies[[#This Row],[budget]], 0)</f>
        <v>0.70389599999999997</v>
      </c>
      <c r="Q2174" t="str">
        <f>IF(tblMovies[[#This Row],[budget]]&gt;150000000,"Blockbuster",
 IF(tblMovies[[#This Row],[budget]]&gt;50000000,"High",
 IF(tblMovies[[#This Row],[budget]]&gt;10000000,"Mid","Low")))</f>
        <v>Mid</v>
      </c>
    </row>
    <row r="2175" spans="1:17" x14ac:dyDescent="0.35">
      <c r="A2175" s="4">
        <v>20000000</v>
      </c>
      <c r="B2175" t="s">
        <v>99</v>
      </c>
      <c r="C2175">
        <v>13159</v>
      </c>
      <c r="D2175" t="s">
        <v>8263</v>
      </c>
      <c r="E2175" t="s">
        <v>8264</v>
      </c>
      <c r="F2175">
        <v>7.878177</v>
      </c>
      <c r="G2175" s="1">
        <v>39213</v>
      </c>
      <c r="H2175">
        <v>0</v>
      </c>
      <c r="I2175">
        <v>113</v>
      </c>
      <c r="J2175">
        <v>5.6</v>
      </c>
      <c r="K2175">
        <v>130</v>
      </c>
      <c r="L2175">
        <v>2007</v>
      </c>
      <c r="M2175" t="s">
        <v>431</v>
      </c>
      <c r="N2175" t="s">
        <v>167</v>
      </c>
      <c r="O2175" s="4">
        <f>tblMovies[[#This Row],[WorldwideGross]] - tblMovies[[#This Row],[budget]]</f>
        <v>-20000000</v>
      </c>
      <c r="P2175">
        <f>IF(tblMovies[[#This Row],[budget]]&gt;0, (tblMovies[[#This Row],[WorldwideGross]]-tblMovies[[#This Row],[budget]]) / tblMovies[[#This Row],[budget]], 0)</f>
        <v>-1</v>
      </c>
      <c r="Q2175" t="str">
        <f>IF(tblMovies[[#This Row],[budget]]&gt;150000000,"Blockbuster",
 IF(tblMovies[[#This Row],[budget]]&gt;50000000,"High",
 IF(tblMovies[[#This Row],[budget]]&gt;10000000,"Mid","Low")))</f>
        <v>Mid</v>
      </c>
    </row>
    <row r="2176" spans="1:17" x14ac:dyDescent="0.35">
      <c r="A2176" s="4">
        <v>20000000</v>
      </c>
      <c r="B2176" t="s">
        <v>99</v>
      </c>
      <c r="C2176">
        <v>47941</v>
      </c>
      <c r="D2176" t="s">
        <v>8265</v>
      </c>
      <c r="E2176" t="s">
        <v>8266</v>
      </c>
      <c r="F2176">
        <v>0.17396400000000001</v>
      </c>
      <c r="G2176" s="1">
        <v>29798</v>
      </c>
      <c r="H2176">
        <v>2297493</v>
      </c>
      <c r="I2176">
        <v>98</v>
      </c>
      <c r="J2176">
        <v>4.9000000000000004</v>
      </c>
      <c r="K2176">
        <v>7</v>
      </c>
      <c r="L2176">
        <v>1981</v>
      </c>
      <c r="M2176" t="s">
        <v>431</v>
      </c>
      <c r="N2176" t="s">
        <v>99</v>
      </c>
      <c r="O2176" s="4">
        <f>tblMovies[[#This Row],[WorldwideGross]] - tblMovies[[#This Row],[budget]]</f>
        <v>-17702507</v>
      </c>
      <c r="P2176">
        <f>IF(tblMovies[[#This Row],[budget]]&gt;0, (tblMovies[[#This Row],[WorldwideGross]]-tblMovies[[#This Row],[budget]]) / tblMovies[[#This Row],[budget]], 0)</f>
        <v>-0.88512535000000003</v>
      </c>
      <c r="Q2176" t="str">
        <f>IF(tblMovies[[#This Row],[budget]]&gt;150000000,"Blockbuster",
 IF(tblMovies[[#This Row],[budget]]&gt;50000000,"High",
 IF(tblMovies[[#This Row],[budget]]&gt;10000000,"Mid","Low")))</f>
        <v>Mid</v>
      </c>
    </row>
    <row r="2177" spans="1:17" x14ac:dyDescent="0.35">
      <c r="A2177" s="4">
        <v>20000000</v>
      </c>
      <c r="B2177" t="s">
        <v>99</v>
      </c>
      <c r="C2177">
        <v>526</v>
      </c>
      <c r="D2177" t="s">
        <v>8268</v>
      </c>
      <c r="E2177" t="s">
        <v>8269</v>
      </c>
      <c r="F2177">
        <v>14.370111</v>
      </c>
      <c r="G2177" s="1">
        <v>31133</v>
      </c>
      <c r="H2177">
        <v>18432000</v>
      </c>
      <c r="I2177">
        <v>121</v>
      </c>
      <c r="J2177">
        <v>6.8</v>
      </c>
      <c r="K2177">
        <v>260</v>
      </c>
      <c r="L2177">
        <v>1985</v>
      </c>
      <c r="M2177" t="s">
        <v>28</v>
      </c>
      <c r="N2177" t="s">
        <v>252</v>
      </c>
      <c r="O2177" s="4">
        <f>tblMovies[[#This Row],[WorldwideGross]] - tblMovies[[#This Row],[budget]]</f>
        <v>-1568000</v>
      </c>
      <c r="P2177">
        <f>IF(tblMovies[[#This Row],[budget]]&gt;0, (tblMovies[[#This Row],[WorldwideGross]]-tblMovies[[#This Row],[budget]]) / tblMovies[[#This Row],[budget]], 0)</f>
        <v>-7.8399999999999997E-2</v>
      </c>
      <c r="Q2177" t="str">
        <f>IF(tblMovies[[#This Row],[budget]]&gt;150000000,"Blockbuster",
 IF(tblMovies[[#This Row],[budget]]&gt;50000000,"High",
 IF(tblMovies[[#This Row],[budget]]&gt;10000000,"Mid","Low")))</f>
        <v>Mid</v>
      </c>
    </row>
    <row r="2178" spans="1:17" x14ac:dyDescent="0.35">
      <c r="A2178" s="4">
        <v>20000000</v>
      </c>
      <c r="B2178" t="s">
        <v>99</v>
      </c>
      <c r="C2178">
        <v>22796</v>
      </c>
      <c r="D2178" t="s">
        <v>8271</v>
      </c>
      <c r="E2178" t="s">
        <v>8272</v>
      </c>
      <c r="F2178">
        <v>11.090254</v>
      </c>
      <c r="G2178" s="1">
        <v>36049</v>
      </c>
      <c r="H2178">
        <v>18253415</v>
      </c>
      <c r="I2178">
        <v>114</v>
      </c>
      <c r="J2178">
        <v>6.5</v>
      </c>
      <c r="K2178">
        <v>52</v>
      </c>
      <c r="L2178">
        <v>1998</v>
      </c>
      <c r="M2178" t="s">
        <v>431</v>
      </c>
      <c r="N2178" t="s">
        <v>1980</v>
      </c>
      <c r="O2178" s="4">
        <f>tblMovies[[#This Row],[WorldwideGross]] - tblMovies[[#This Row],[budget]]</f>
        <v>-1746585</v>
      </c>
      <c r="P2178">
        <f>IF(tblMovies[[#This Row],[budget]]&gt;0, (tblMovies[[#This Row],[WorldwideGross]]-tblMovies[[#This Row],[budget]]) / tblMovies[[#This Row],[budget]], 0)</f>
        <v>-8.7329249999999997E-2</v>
      </c>
      <c r="Q2178" t="str">
        <f>IF(tblMovies[[#This Row],[budget]]&gt;150000000,"Blockbuster",
 IF(tblMovies[[#This Row],[budget]]&gt;50000000,"High",
 IF(tblMovies[[#This Row],[budget]]&gt;10000000,"Mid","Low")))</f>
        <v>Mid</v>
      </c>
    </row>
    <row r="2179" spans="1:17" x14ac:dyDescent="0.35">
      <c r="A2179" s="4">
        <v>20000000</v>
      </c>
      <c r="B2179" t="s">
        <v>8274</v>
      </c>
      <c r="C2179">
        <v>2355</v>
      </c>
      <c r="D2179" t="s">
        <v>8275</v>
      </c>
      <c r="E2179" t="s">
        <v>8276</v>
      </c>
      <c r="F2179">
        <v>20.827780000000001</v>
      </c>
      <c r="G2179" s="1">
        <v>39164</v>
      </c>
      <c r="H2179">
        <v>22222308</v>
      </c>
      <c r="I2179">
        <v>124</v>
      </c>
      <c r="J2179">
        <v>7.1</v>
      </c>
      <c r="K2179">
        <v>334</v>
      </c>
      <c r="L2179">
        <v>2007</v>
      </c>
      <c r="M2179" t="s">
        <v>155</v>
      </c>
      <c r="N2179" t="s">
        <v>35</v>
      </c>
      <c r="O2179" s="4">
        <f>tblMovies[[#This Row],[WorldwideGross]] - tblMovies[[#This Row],[budget]]</f>
        <v>2222308</v>
      </c>
      <c r="P2179">
        <f>IF(tblMovies[[#This Row],[budget]]&gt;0, (tblMovies[[#This Row],[WorldwideGross]]-tblMovies[[#This Row],[budget]]) / tblMovies[[#This Row],[budget]], 0)</f>
        <v>0.1111154</v>
      </c>
      <c r="Q2179" t="str">
        <f>IF(tblMovies[[#This Row],[budget]]&gt;150000000,"Blockbuster",
 IF(tblMovies[[#This Row],[budget]]&gt;50000000,"High",
 IF(tblMovies[[#This Row],[budget]]&gt;10000000,"Mid","Low")))</f>
        <v>Mid</v>
      </c>
    </row>
    <row r="2180" spans="1:17" x14ac:dyDescent="0.35">
      <c r="A2180" s="4">
        <v>15000000</v>
      </c>
      <c r="B2180" t="s">
        <v>8278</v>
      </c>
      <c r="C2180">
        <v>5915</v>
      </c>
      <c r="D2180" t="s">
        <v>8279</v>
      </c>
      <c r="E2180" t="s">
        <v>8280</v>
      </c>
      <c r="F2180">
        <v>43.644978000000002</v>
      </c>
      <c r="G2180" s="1">
        <v>39336</v>
      </c>
      <c r="H2180">
        <v>56255142</v>
      </c>
      <c r="I2180">
        <v>148</v>
      </c>
      <c r="J2180">
        <v>7.8</v>
      </c>
      <c r="K2180">
        <v>3045</v>
      </c>
      <c r="L2180">
        <v>2007</v>
      </c>
      <c r="M2180" t="s">
        <v>28</v>
      </c>
      <c r="N2180" t="s">
        <v>2330</v>
      </c>
      <c r="O2180" s="4">
        <f>tblMovies[[#This Row],[WorldwideGross]] - tblMovies[[#This Row],[budget]]</f>
        <v>41255142</v>
      </c>
      <c r="P2180">
        <f>IF(tblMovies[[#This Row],[budget]]&gt;0, (tblMovies[[#This Row],[WorldwideGross]]-tblMovies[[#This Row],[budget]]) / tblMovies[[#This Row],[budget]], 0)</f>
        <v>2.7503427999999999</v>
      </c>
      <c r="Q2180" t="str">
        <f>IF(tblMovies[[#This Row],[budget]]&gt;150000000,"Blockbuster",
 IF(tblMovies[[#This Row],[budget]]&gt;50000000,"High",
 IF(tblMovies[[#This Row],[budget]]&gt;10000000,"Mid","Low")))</f>
        <v>Mid</v>
      </c>
    </row>
    <row r="2181" spans="1:17" x14ac:dyDescent="0.35">
      <c r="A2181" s="4">
        <v>20000000</v>
      </c>
      <c r="B2181" t="s">
        <v>99</v>
      </c>
      <c r="C2181">
        <v>9842</v>
      </c>
      <c r="D2181" t="s">
        <v>8282</v>
      </c>
      <c r="E2181" t="s">
        <v>8283</v>
      </c>
      <c r="F2181">
        <v>8.2443240000000007</v>
      </c>
      <c r="G2181" s="1">
        <v>38989</v>
      </c>
      <c r="H2181">
        <v>17807569</v>
      </c>
      <c r="I2181">
        <v>100</v>
      </c>
      <c r="J2181">
        <v>5.6</v>
      </c>
      <c r="K2181">
        <v>111</v>
      </c>
      <c r="L2181">
        <v>2006</v>
      </c>
      <c r="M2181" t="s">
        <v>431</v>
      </c>
      <c r="N2181" t="s">
        <v>4228</v>
      </c>
      <c r="O2181" s="4">
        <f>tblMovies[[#This Row],[WorldwideGross]] - tblMovies[[#This Row],[budget]]</f>
        <v>-2192431</v>
      </c>
      <c r="P2181">
        <f>IF(tblMovies[[#This Row],[budget]]&gt;0, (tblMovies[[#This Row],[WorldwideGross]]-tblMovies[[#This Row],[budget]]) / tblMovies[[#This Row],[budget]], 0)</f>
        <v>-0.10962155</v>
      </c>
      <c r="Q2181" t="str">
        <f>IF(tblMovies[[#This Row],[budget]]&gt;150000000,"Blockbuster",
 IF(tblMovies[[#This Row],[budget]]&gt;50000000,"High",
 IF(tblMovies[[#This Row],[budget]]&gt;10000000,"Mid","Low")))</f>
        <v>Mid</v>
      </c>
    </row>
    <row r="2182" spans="1:17" x14ac:dyDescent="0.35">
      <c r="A2182" s="4">
        <v>20000000</v>
      </c>
      <c r="B2182" t="s">
        <v>99</v>
      </c>
      <c r="C2182">
        <v>61012</v>
      </c>
      <c r="D2182" t="s">
        <v>8285</v>
      </c>
      <c r="E2182" t="s">
        <v>8286</v>
      </c>
      <c r="F2182">
        <v>23.292760999999999</v>
      </c>
      <c r="G2182" s="1">
        <v>41192</v>
      </c>
      <c r="H2182">
        <v>52302796</v>
      </c>
      <c r="I2182">
        <v>94</v>
      </c>
      <c r="J2182">
        <v>5</v>
      </c>
      <c r="K2182">
        <v>432</v>
      </c>
      <c r="L2182">
        <v>2012</v>
      </c>
      <c r="M2182" t="s">
        <v>166</v>
      </c>
      <c r="N2182" t="s">
        <v>1377</v>
      </c>
      <c r="O2182" s="4">
        <f>tblMovies[[#This Row],[WorldwideGross]] - tblMovies[[#This Row],[budget]]</f>
        <v>32302796</v>
      </c>
      <c r="P2182">
        <f>IF(tblMovies[[#This Row],[budget]]&gt;0, (tblMovies[[#This Row],[WorldwideGross]]-tblMovies[[#This Row],[budget]]) / tblMovies[[#This Row],[budget]], 0)</f>
        <v>1.6151397999999999</v>
      </c>
      <c r="Q2182" t="str">
        <f>IF(tblMovies[[#This Row],[budget]]&gt;150000000,"Blockbuster",
 IF(tblMovies[[#This Row],[budget]]&gt;50000000,"High",
 IF(tblMovies[[#This Row],[budget]]&gt;10000000,"Mid","Low")))</f>
        <v>Mid</v>
      </c>
    </row>
    <row r="2183" spans="1:17" x14ac:dyDescent="0.35">
      <c r="A2183" s="4">
        <v>19000000</v>
      </c>
      <c r="B2183" t="s">
        <v>8289</v>
      </c>
      <c r="C2183">
        <v>755</v>
      </c>
      <c r="D2183" t="s">
        <v>8290</v>
      </c>
      <c r="E2183" t="s">
        <v>8291</v>
      </c>
      <c r="F2183">
        <v>64.181668000000002</v>
      </c>
      <c r="G2183" s="1">
        <v>35083</v>
      </c>
      <c r="H2183">
        <v>25836616</v>
      </c>
      <c r="I2183">
        <v>108</v>
      </c>
      <c r="J2183">
        <v>6.9</v>
      </c>
      <c r="K2183">
        <v>1603</v>
      </c>
      <c r="L2183">
        <v>1996</v>
      </c>
      <c r="M2183" t="s">
        <v>1821</v>
      </c>
      <c r="N2183" t="s">
        <v>8293</v>
      </c>
      <c r="O2183" s="4">
        <f>tblMovies[[#This Row],[WorldwideGross]] - tblMovies[[#This Row],[budget]]</f>
        <v>6836616</v>
      </c>
      <c r="P2183">
        <f>IF(tblMovies[[#This Row],[budget]]&gt;0, (tblMovies[[#This Row],[WorldwideGross]]-tblMovies[[#This Row],[budget]]) / tblMovies[[#This Row],[budget]], 0)</f>
        <v>0.35982189473684212</v>
      </c>
      <c r="Q2183" t="str">
        <f>IF(tblMovies[[#This Row],[budget]]&gt;150000000,"Blockbuster",
 IF(tblMovies[[#This Row],[budget]]&gt;50000000,"High",
 IF(tblMovies[[#This Row],[budget]]&gt;10000000,"Mid","Low")))</f>
        <v>Mid</v>
      </c>
    </row>
    <row r="2184" spans="1:17" x14ac:dyDescent="0.35">
      <c r="A2184" s="4">
        <v>0</v>
      </c>
      <c r="B2184" t="s">
        <v>99</v>
      </c>
      <c r="C2184">
        <v>13682</v>
      </c>
      <c r="D2184" t="s">
        <v>8294</v>
      </c>
      <c r="E2184" t="s">
        <v>8295</v>
      </c>
      <c r="F2184">
        <v>9.0315399999999997</v>
      </c>
      <c r="G2184" s="1">
        <v>38394</v>
      </c>
      <c r="H2184">
        <v>0</v>
      </c>
      <c r="I2184">
        <v>68</v>
      </c>
      <c r="J2184">
        <v>6.4</v>
      </c>
      <c r="K2184">
        <v>88</v>
      </c>
      <c r="L2184">
        <v>2005</v>
      </c>
      <c r="M2184" t="s">
        <v>58</v>
      </c>
      <c r="N2184" t="s">
        <v>29</v>
      </c>
      <c r="O2184" s="4">
        <f>tblMovies[[#This Row],[WorldwideGross]] - tblMovies[[#This Row],[budget]]</f>
        <v>0</v>
      </c>
      <c r="P2184">
        <f>IF(tblMovies[[#This Row],[budget]]&gt;0, (tblMovies[[#This Row],[WorldwideGross]]-tblMovies[[#This Row],[budget]]) / tblMovies[[#This Row],[budget]], 0)</f>
        <v>0</v>
      </c>
      <c r="Q2184" t="str">
        <f>IF(tblMovies[[#This Row],[budget]]&gt;150000000,"Blockbuster",
 IF(tblMovies[[#This Row],[budget]]&gt;50000000,"High",
 IF(tblMovies[[#This Row],[budget]]&gt;10000000,"Mid","Low")))</f>
        <v>Low</v>
      </c>
    </row>
    <row r="2185" spans="1:17" x14ac:dyDescent="0.35">
      <c r="A2185" s="4">
        <v>0</v>
      </c>
      <c r="B2185" t="s">
        <v>99</v>
      </c>
      <c r="C2185">
        <v>9089</v>
      </c>
      <c r="D2185" t="s">
        <v>8296</v>
      </c>
      <c r="E2185" t="s">
        <v>8297</v>
      </c>
      <c r="F2185">
        <v>4.0315849999999998</v>
      </c>
      <c r="G2185" s="1">
        <v>35005</v>
      </c>
      <c r="H2185">
        <v>17519169</v>
      </c>
      <c r="I2185">
        <v>103</v>
      </c>
      <c r="J2185">
        <v>6.3</v>
      </c>
      <c r="K2185">
        <v>39</v>
      </c>
      <c r="L2185">
        <v>1995</v>
      </c>
      <c r="M2185" t="s">
        <v>431</v>
      </c>
      <c r="N2185" t="s">
        <v>110</v>
      </c>
      <c r="O2185" s="4">
        <f>tblMovies[[#This Row],[WorldwideGross]] - tblMovies[[#This Row],[budget]]</f>
        <v>17519169</v>
      </c>
      <c r="P2185">
        <f>IF(tblMovies[[#This Row],[budget]]&gt;0, (tblMovies[[#This Row],[WorldwideGross]]-tblMovies[[#This Row],[budget]]) / tblMovies[[#This Row],[budget]], 0)</f>
        <v>0</v>
      </c>
      <c r="Q2185" t="str">
        <f>IF(tblMovies[[#This Row],[budget]]&gt;150000000,"Blockbuster",
 IF(tblMovies[[#This Row],[budget]]&gt;50000000,"High",
 IF(tblMovies[[#This Row],[budget]]&gt;10000000,"Mid","Low")))</f>
        <v>Low</v>
      </c>
    </row>
    <row r="2186" spans="1:17" x14ac:dyDescent="0.35">
      <c r="A2186" s="4">
        <v>20000000</v>
      </c>
      <c r="B2186" t="s">
        <v>99</v>
      </c>
      <c r="C2186">
        <v>9470</v>
      </c>
      <c r="D2186" t="s">
        <v>8300</v>
      </c>
      <c r="E2186" t="s">
        <v>8301</v>
      </c>
      <c r="F2186">
        <v>13.658984999999999</v>
      </c>
      <c r="G2186" s="1">
        <v>38027</v>
      </c>
      <c r="H2186">
        <v>100914445</v>
      </c>
      <c r="I2186">
        <v>99</v>
      </c>
      <c r="J2186">
        <v>7.2</v>
      </c>
      <c r="K2186">
        <v>831</v>
      </c>
      <c r="L2186">
        <v>2004</v>
      </c>
      <c r="M2186" t="s">
        <v>21</v>
      </c>
      <c r="N2186" t="s">
        <v>35</v>
      </c>
      <c r="O2186" s="4">
        <f>tblMovies[[#This Row],[WorldwideGross]] - tblMovies[[#This Row],[budget]]</f>
        <v>80914445</v>
      </c>
      <c r="P2186">
        <f>IF(tblMovies[[#This Row],[budget]]&gt;0, (tblMovies[[#This Row],[WorldwideGross]]-tblMovies[[#This Row],[budget]]) / tblMovies[[#This Row],[budget]], 0)</f>
        <v>4.0457222499999999</v>
      </c>
      <c r="Q2186" t="str">
        <f>IF(tblMovies[[#This Row],[budget]]&gt;150000000,"Blockbuster",
 IF(tblMovies[[#This Row],[budget]]&gt;50000000,"High",
 IF(tblMovies[[#This Row],[budget]]&gt;10000000,"Mid","Low")))</f>
        <v>Mid</v>
      </c>
    </row>
    <row r="2187" spans="1:17" x14ac:dyDescent="0.35">
      <c r="A2187" s="4">
        <v>35000000</v>
      </c>
      <c r="B2187" t="s">
        <v>8302</v>
      </c>
      <c r="C2187">
        <v>18357</v>
      </c>
      <c r="D2187" t="s">
        <v>8303</v>
      </c>
      <c r="E2187" t="s">
        <v>8304</v>
      </c>
      <c r="F2187">
        <v>6.9083509999999997</v>
      </c>
      <c r="G2187" s="1">
        <v>37463</v>
      </c>
      <c r="H2187">
        <v>0</v>
      </c>
      <c r="I2187">
        <v>88</v>
      </c>
      <c r="J2187">
        <v>4.3</v>
      </c>
      <c r="K2187">
        <v>20</v>
      </c>
      <c r="L2187">
        <v>2002</v>
      </c>
      <c r="M2187" t="s">
        <v>28</v>
      </c>
      <c r="N2187" t="s">
        <v>29</v>
      </c>
      <c r="O2187" s="4">
        <f>tblMovies[[#This Row],[WorldwideGross]] - tblMovies[[#This Row],[budget]]</f>
        <v>-35000000</v>
      </c>
      <c r="P2187">
        <f>IF(tblMovies[[#This Row],[budget]]&gt;0, (tblMovies[[#This Row],[WorldwideGross]]-tblMovies[[#This Row],[budget]]) / tblMovies[[#This Row],[budget]], 0)</f>
        <v>-1</v>
      </c>
      <c r="Q2187" t="str">
        <f>IF(tblMovies[[#This Row],[budget]]&gt;150000000,"Blockbuster",
 IF(tblMovies[[#This Row],[budget]]&gt;50000000,"High",
 IF(tblMovies[[#This Row],[budget]]&gt;10000000,"Mid","Low")))</f>
        <v>Mid</v>
      </c>
    </row>
    <row r="2188" spans="1:17" x14ac:dyDescent="0.35">
      <c r="A2188" s="4">
        <v>20000000</v>
      </c>
      <c r="B2188" t="s">
        <v>8305</v>
      </c>
      <c r="C2188">
        <v>7979</v>
      </c>
      <c r="D2188" t="s">
        <v>8306</v>
      </c>
      <c r="E2188" t="s">
        <v>8307</v>
      </c>
      <c r="F2188">
        <v>10.446721999999999</v>
      </c>
      <c r="G2188" s="1">
        <v>39369</v>
      </c>
      <c r="H2188">
        <v>73276047</v>
      </c>
      <c r="I2188">
        <v>128</v>
      </c>
      <c r="J2188">
        <v>7.3</v>
      </c>
      <c r="K2188">
        <v>394</v>
      </c>
      <c r="L2188">
        <v>2007</v>
      </c>
      <c r="M2188" t="s">
        <v>155</v>
      </c>
      <c r="N2188" t="s">
        <v>524</v>
      </c>
      <c r="O2188" s="4">
        <f>tblMovies[[#This Row],[WorldwideGross]] - tblMovies[[#This Row],[budget]]</f>
        <v>53276047</v>
      </c>
      <c r="P2188">
        <f>IF(tblMovies[[#This Row],[budget]]&gt;0, (tblMovies[[#This Row],[WorldwideGross]]-tblMovies[[#This Row],[budget]]) / tblMovies[[#This Row],[budget]], 0)</f>
        <v>2.6638023500000001</v>
      </c>
      <c r="Q2188" t="str">
        <f>IF(tblMovies[[#This Row],[budget]]&gt;150000000,"Blockbuster",
 IF(tblMovies[[#This Row],[budget]]&gt;50000000,"High",
 IF(tblMovies[[#This Row],[budget]]&gt;10000000,"Mid","Low")))</f>
        <v>Mid</v>
      </c>
    </row>
    <row r="2189" spans="1:17" x14ac:dyDescent="0.35">
      <c r="A2189" s="4">
        <v>20000000</v>
      </c>
      <c r="B2189" t="s">
        <v>8309</v>
      </c>
      <c r="C2189">
        <v>470</v>
      </c>
      <c r="D2189" t="s">
        <v>8310</v>
      </c>
      <c r="E2189" t="s">
        <v>8311</v>
      </c>
      <c r="F2189">
        <v>32.243357000000003</v>
      </c>
      <c r="G2189" s="1">
        <v>37870</v>
      </c>
      <c r="H2189">
        <v>60427839</v>
      </c>
      <c r="I2189">
        <v>124</v>
      </c>
      <c r="J2189">
        <v>7.2</v>
      </c>
      <c r="K2189">
        <v>918</v>
      </c>
      <c r="L2189">
        <v>2003</v>
      </c>
      <c r="M2189" t="s">
        <v>155</v>
      </c>
      <c r="N2189" t="s">
        <v>8108</v>
      </c>
      <c r="O2189" s="4">
        <f>tblMovies[[#This Row],[WorldwideGross]] - tblMovies[[#This Row],[budget]]</f>
        <v>40427839</v>
      </c>
      <c r="P2189">
        <f>IF(tblMovies[[#This Row],[budget]]&gt;0, (tblMovies[[#This Row],[WorldwideGross]]-tblMovies[[#This Row],[budget]]) / tblMovies[[#This Row],[budget]], 0)</f>
        <v>2.0213919499999999</v>
      </c>
      <c r="Q2189" t="str">
        <f>IF(tblMovies[[#This Row],[budget]]&gt;150000000,"Blockbuster",
 IF(tblMovies[[#This Row],[budget]]&gt;50000000,"High",
 IF(tblMovies[[#This Row],[budget]]&gt;10000000,"Mid","Low")))</f>
        <v>Mid</v>
      </c>
    </row>
    <row r="2190" spans="1:17" x14ac:dyDescent="0.35">
      <c r="A2190" s="4">
        <v>20000000</v>
      </c>
      <c r="B2190" t="s">
        <v>99</v>
      </c>
      <c r="C2190">
        <v>15644</v>
      </c>
      <c r="D2190" t="s">
        <v>8313</v>
      </c>
      <c r="E2190" t="s">
        <v>8314</v>
      </c>
      <c r="F2190">
        <v>9.149089</v>
      </c>
      <c r="G2190" s="1">
        <v>38233</v>
      </c>
      <c r="H2190">
        <v>16605763</v>
      </c>
      <c r="I2190">
        <v>84</v>
      </c>
      <c r="J2190">
        <v>5.8</v>
      </c>
      <c r="K2190">
        <v>52</v>
      </c>
      <c r="L2190">
        <v>2004</v>
      </c>
      <c r="M2190" t="s">
        <v>21</v>
      </c>
      <c r="N2190" t="s">
        <v>3174</v>
      </c>
      <c r="O2190" s="4">
        <f>tblMovies[[#This Row],[WorldwideGross]] - tblMovies[[#This Row],[budget]]</f>
        <v>-3394237</v>
      </c>
      <c r="P2190">
        <f>IF(tblMovies[[#This Row],[budget]]&gt;0, (tblMovies[[#This Row],[WorldwideGross]]-tblMovies[[#This Row],[budget]]) / tblMovies[[#This Row],[budget]], 0)</f>
        <v>-0.16971185</v>
      </c>
      <c r="Q2190" t="str">
        <f>IF(tblMovies[[#This Row],[budget]]&gt;150000000,"Blockbuster",
 IF(tblMovies[[#This Row],[budget]]&gt;50000000,"High",
 IF(tblMovies[[#This Row],[budget]]&gt;10000000,"Mid","Low")))</f>
        <v>Mid</v>
      </c>
    </row>
    <row r="2191" spans="1:17" x14ac:dyDescent="0.35">
      <c r="A2191" s="4">
        <v>20000000</v>
      </c>
      <c r="B2191" t="s">
        <v>99</v>
      </c>
      <c r="C2191">
        <v>9582</v>
      </c>
      <c r="D2191" t="s">
        <v>8316</v>
      </c>
      <c r="E2191" t="s">
        <v>8317</v>
      </c>
      <c r="F2191">
        <v>5.5968349999999996</v>
      </c>
      <c r="G2191" s="1">
        <v>37638</v>
      </c>
      <c r="H2191">
        <v>17432163</v>
      </c>
      <c r="I2191">
        <v>101</v>
      </c>
      <c r="J2191">
        <v>5.3</v>
      </c>
      <c r="K2191">
        <v>83</v>
      </c>
      <c r="L2191">
        <v>2003</v>
      </c>
      <c r="M2191" t="s">
        <v>431</v>
      </c>
      <c r="N2191" t="s">
        <v>3375</v>
      </c>
      <c r="O2191" s="4">
        <f>tblMovies[[#This Row],[WorldwideGross]] - tblMovies[[#This Row],[budget]]</f>
        <v>-2567837</v>
      </c>
      <c r="P2191">
        <f>IF(tblMovies[[#This Row],[budget]]&gt;0, (tblMovies[[#This Row],[WorldwideGross]]-tblMovies[[#This Row],[budget]]) / tblMovies[[#This Row],[budget]], 0)</f>
        <v>-0.12839185</v>
      </c>
      <c r="Q2191" t="str">
        <f>IF(tblMovies[[#This Row],[budget]]&gt;150000000,"Blockbuster",
 IF(tblMovies[[#This Row],[budget]]&gt;50000000,"High",
 IF(tblMovies[[#This Row],[budget]]&gt;10000000,"Mid","Low")))</f>
        <v>Mid</v>
      </c>
    </row>
    <row r="2192" spans="1:17" x14ac:dyDescent="0.35">
      <c r="A2192" s="4">
        <v>0</v>
      </c>
      <c r="B2192" t="s">
        <v>99</v>
      </c>
      <c r="C2192">
        <v>10642</v>
      </c>
      <c r="D2192" t="s">
        <v>8320</v>
      </c>
      <c r="E2192" t="s">
        <v>8321</v>
      </c>
      <c r="F2192">
        <v>5.2144079999999997</v>
      </c>
      <c r="G2192" s="1">
        <v>36728</v>
      </c>
      <c r="H2192">
        <v>0</v>
      </c>
      <c r="I2192">
        <v>98</v>
      </c>
      <c r="J2192">
        <v>5</v>
      </c>
      <c r="K2192">
        <v>120</v>
      </c>
      <c r="L2192">
        <v>2000</v>
      </c>
      <c r="M2192" t="s">
        <v>155</v>
      </c>
      <c r="N2192" t="s">
        <v>35</v>
      </c>
      <c r="O2192" s="4">
        <f>tblMovies[[#This Row],[WorldwideGross]] - tblMovies[[#This Row],[budget]]</f>
        <v>0</v>
      </c>
      <c r="P2192">
        <f>IF(tblMovies[[#This Row],[budget]]&gt;0, (tblMovies[[#This Row],[WorldwideGross]]-tblMovies[[#This Row],[budget]]) / tblMovies[[#This Row],[budget]], 0)</f>
        <v>0</v>
      </c>
      <c r="Q2192" t="str">
        <f>IF(tblMovies[[#This Row],[budget]]&gt;150000000,"Blockbuster",
 IF(tblMovies[[#This Row],[budget]]&gt;50000000,"High",
 IF(tblMovies[[#This Row],[budget]]&gt;10000000,"Mid","Low")))</f>
        <v>Low</v>
      </c>
    </row>
    <row r="2193" spans="1:17" x14ac:dyDescent="0.35">
      <c r="A2193" s="4">
        <v>20000000</v>
      </c>
      <c r="B2193" t="s">
        <v>8322</v>
      </c>
      <c r="C2193">
        <v>22074</v>
      </c>
      <c r="D2193" t="s">
        <v>8323</v>
      </c>
      <c r="E2193" t="s">
        <v>8324</v>
      </c>
      <c r="F2193">
        <v>10.50098</v>
      </c>
      <c r="G2193" s="1">
        <v>40062</v>
      </c>
      <c r="H2193">
        <v>17436509</v>
      </c>
      <c r="I2193">
        <v>120</v>
      </c>
      <c r="J2193">
        <v>7</v>
      </c>
      <c r="K2193">
        <v>167</v>
      </c>
      <c r="L2193">
        <v>2009</v>
      </c>
      <c r="M2193" t="s">
        <v>2113</v>
      </c>
      <c r="N2193" t="s">
        <v>2038</v>
      </c>
      <c r="O2193" s="4">
        <f>tblMovies[[#This Row],[WorldwideGross]] - tblMovies[[#This Row],[budget]]</f>
        <v>-2563491</v>
      </c>
      <c r="P2193">
        <f>IF(tblMovies[[#This Row],[budget]]&gt;0, (tblMovies[[#This Row],[WorldwideGross]]-tblMovies[[#This Row],[budget]]) / tblMovies[[#This Row],[budget]], 0)</f>
        <v>-0.12817455</v>
      </c>
      <c r="Q2193" t="str">
        <f>IF(tblMovies[[#This Row],[budget]]&gt;150000000,"Blockbuster",
 IF(tblMovies[[#This Row],[budget]]&gt;50000000,"High",
 IF(tblMovies[[#This Row],[budget]]&gt;10000000,"Mid","Low")))</f>
        <v>Mid</v>
      </c>
    </row>
    <row r="2194" spans="1:17" x14ac:dyDescent="0.35">
      <c r="A2194" s="4">
        <v>20000000</v>
      </c>
      <c r="B2194" t="s">
        <v>99</v>
      </c>
      <c r="C2194">
        <v>2428</v>
      </c>
      <c r="D2194" t="s">
        <v>8326</v>
      </c>
      <c r="E2194" t="s">
        <v>8327</v>
      </c>
      <c r="F2194">
        <v>3.0112049999999999</v>
      </c>
      <c r="G2194" s="1">
        <v>23788</v>
      </c>
      <c r="H2194">
        <v>15473333</v>
      </c>
      <c r="I2194">
        <v>199</v>
      </c>
      <c r="J2194">
        <v>6.5</v>
      </c>
      <c r="K2194">
        <v>41</v>
      </c>
      <c r="L2194">
        <v>1965</v>
      </c>
      <c r="M2194" t="s">
        <v>155</v>
      </c>
      <c r="N2194" t="s">
        <v>8329</v>
      </c>
      <c r="O2194" s="4">
        <f>tblMovies[[#This Row],[WorldwideGross]] - tblMovies[[#This Row],[budget]]</f>
        <v>-4526667</v>
      </c>
      <c r="P2194">
        <f>IF(tblMovies[[#This Row],[budget]]&gt;0, (tblMovies[[#This Row],[WorldwideGross]]-tblMovies[[#This Row],[budget]]) / tblMovies[[#This Row],[budget]], 0)</f>
        <v>-0.22633334999999999</v>
      </c>
      <c r="Q2194" t="str">
        <f>IF(tblMovies[[#This Row],[budget]]&gt;150000000,"Blockbuster",
 IF(tblMovies[[#This Row],[budget]]&gt;50000000,"High",
 IF(tblMovies[[#This Row],[budget]]&gt;10000000,"Mid","Low")))</f>
        <v>Mid</v>
      </c>
    </row>
    <row r="2195" spans="1:17" x14ac:dyDescent="0.35">
      <c r="A2195" s="4">
        <v>19500000</v>
      </c>
      <c r="B2195" t="s">
        <v>8330</v>
      </c>
      <c r="C2195">
        <v>290751</v>
      </c>
      <c r="D2195" t="s">
        <v>8331</v>
      </c>
      <c r="E2195" t="s">
        <v>8332</v>
      </c>
      <c r="F2195">
        <v>15.012237000000001</v>
      </c>
      <c r="G2195" s="1">
        <v>42291</v>
      </c>
      <c r="H2195">
        <v>34854990</v>
      </c>
      <c r="I2195">
        <v>111</v>
      </c>
      <c r="J2195">
        <v>6.2</v>
      </c>
      <c r="K2195">
        <v>336</v>
      </c>
      <c r="L2195">
        <v>2015</v>
      </c>
      <c r="M2195" t="s">
        <v>1342</v>
      </c>
      <c r="N2195" t="s">
        <v>413</v>
      </c>
      <c r="O2195" s="4">
        <f>tblMovies[[#This Row],[WorldwideGross]] - tblMovies[[#This Row],[budget]]</f>
        <v>15354990</v>
      </c>
      <c r="P2195">
        <f>IF(tblMovies[[#This Row],[budget]]&gt;0, (tblMovies[[#This Row],[WorldwideGross]]-tblMovies[[#This Row],[budget]]) / tblMovies[[#This Row],[budget]], 0)</f>
        <v>0.78743538461538465</v>
      </c>
      <c r="Q2195" t="str">
        <f>IF(tblMovies[[#This Row],[budget]]&gt;150000000,"Blockbuster",
 IF(tblMovies[[#This Row],[budget]]&gt;50000000,"High",
 IF(tblMovies[[#This Row],[budget]]&gt;10000000,"Mid","Low")))</f>
        <v>Mid</v>
      </c>
    </row>
    <row r="2196" spans="1:17" x14ac:dyDescent="0.35">
      <c r="A2196" s="4">
        <v>25000000</v>
      </c>
      <c r="B2196" t="s">
        <v>8334</v>
      </c>
      <c r="C2196">
        <v>13805</v>
      </c>
      <c r="D2196" t="s">
        <v>8335</v>
      </c>
      <c r="E2196" t="s">
        <v>8336</v>
      </c>
      <c r="F2196">
        <v>16.238961</v>
      </c>
      <c r="G2196" s="1">
        <v>39689</v>
      </c>
      <c r="H2196">
        <v>14109284</v>
      </c>
      <c r="I2196">
        <v>87</v>
      </c>
      <c r="J2196">
        <v>3</v>
      </c>
      <c r="K2196">
        <v>240</v>
      </c>
      <c r="L2196">
        <v>2008</v>
      </c>
      <c r="M2196" t="s">
        <v>21</v>
      </c>
      <c r="N2196" t="s">
        <v>3185</v>
      </c>
      <c r="O2196" s="4">
        <f>tblMovies[[#This Row],[WorldwideGross]] - tblMovies[[#This Row],[budget]]</f>
        <v>-10890716</v>
      </c>
      <c r="P2196">
        <f>IF(tblMovies[[#This Row],[budget]]&gt;0, (tblMovies[[#This Row],[WorldwideGross]]-tblMovies[[#This Row],[budget]]) / tblMovies[[#This Row],[budget]], 0)</f>
        <v>-0.43562864000000001</v>
      </c>
      <c r="Q2196" t="str">
        <f>IF(tblMovies[[#This Row],[budget]]&gt;150000000,"Blockbuster",
 IF(tblMovies[[#This Row],[budget]]&gt;50000000,"High",
 IF(tblMovies[[#This Row],[budget]]&gt;10000000,"Mid","Low")))</f>
        <v>Mid</v>
      </c>
    </row>
    <row r="2197" spans="1:17" x14ac:dyDescent="0.35">
      <c r="A2197" s="4">
        <v>20000000</v>
      </c>
      <c r="B2197" t="s">
        <v>99</v>
      </c>
      <c r="C2197">
        <v>4597</v>
      </c>
      <c r="D2197" t="s">
        <v>8338</v>
      </c>
      <c r="E2197" t="s">
        <v>8339</v>
      </c>
      <c r="F2197">
        <v>15.212289999999999</v>
      </c>
      <c r="G2197" s="1">
        <v>40151</v>
      </c>
      <c r="H2197">
        <v>22942221</v>
      </c>
      <c r="I2197">
        <v>88</v>
      </c>
      <c r="J2197">
        <v>5.5</v>
      </c>
      <c r="K2197">
        <v>208</v>
      </c>
      <c r="L2197">
        <v>2009</v>
      </c>
      <c r="M2197" t="s">
        <v>21</v>
      </c>
      <c r="N2197" t="s">
        <v>3211</v>
      </c>
      <c r="O2197" s="4">
        <f>tblMovies[[#This Row],[WorldwideGross]] - tblMovies[[#This Row],[budget]]</f>
        <v>2942221</v>
      </c>
      <c r="P2197">
        <f>IF(tblMovies[[#This Row],[budget]]&gt;0, (tblMovies[[#This Row],[WorldwideGross]]-tblMovies[[#This Row],[budget]]) / tblMovies[[#This Row],[budget]], 0)</f>
        <v>0.14711104999999999</v>
      </c>
      <c r="Q2197" t="str">
        <f>IF(tblMovies[[#This Row],[budget]]&gt;150000000,"Blockbuster",
 IF(tblMovies[[#This Row],[budget]]&gt;50000000,"High",
 IF(tblMovies[[#This Row],[budget]]&gt;10000000,"Mid","Low")))</f>
        <v>Mid</v>
      </c>
    </row>
    <row r="2198" spans="1:17" x14ac:dyDescent="0.35">
      <c r="A2198" s="4">
        <v>20000000</v>
      </c>
      <c r="B2198" t="s">
        <v>99</v>
      </c>
      <c r="C2198">
        <v>9414</v>
      </c>
      <c r="D2198" t="s">
        <v>8342</v>
      </c>
      <c r="E2198" t="s">
        <v>8343</v>
      </c>
      <c r="F2198">
        <v>6.3970419999999999</v>
      </c>
      <c r="G2198" s="1">
        <v>35748</v>
      </c>
      <c r="H2198">
        <v>13801755</v>
      </c>
      <c r="I2198">
        <v>97</v>
      </c>
      <c r="J2198">
        <v>6.5</v>
      </c>
      <c r="K2198">
        <v>125</v>
      </c>
      <c r="L2198">
        <v>1997</v>
      </c>
      <c r="M2198" t="s">
        <v>431</v>
      </c>
      <c r="N2198" t="s">
        <v>824</v>
      </c>
      <c r="O2198" s="4">
        <f>tblMovies[[#This Row],[WorldwideGross]] - tblMovies[[#This Row],[budget]]</f>
        <v>-6198245</v>
      </c>
      <c r="P2198">
        <f>IF(tblMovies[[#This Row],[budget]]&gt;0, (tblMovies[[#This Row],[WorldwideGross]]-tblMovies[[#This Row],[budget]]) / tblMovies[[#This Row],[budget]], 0)</f>
        <v>-0.30991225</v>
      </c>
      <c r="Q2198" t="str">
        <f>IF(tblMovies[[#This Row],[budget]]&gt;150000000,"Blockbuster",
 IF(tblMovies[[#This Row],[budget]]&gt;50000000,"High",
 IF(tblMovies[[#This Row],[budget]]&gt;10000000,"Mid","Low")))</f>
        <v>Mid</v>
      </c>
    </row>
    <row r="2199" spans="1:17" x14ac:dyDescent="0.35">
      <c r="A2199" s="4">
        <v>20000000</v>
      </c>
      <c r="B2199" t="s">
        <v>8345</v>
      </c>
      <c r="C2199">
        <v>63492</v>
      </c>
      <c r="D2199" t="s">
        <v>8346</v>
      </c>
      <c r="E2199" t="s">
        <v>8347</v>
      </c>
      <c r="F2199">
        <v>19.220789</v>
      </c>
      <c r="G2199" s="1">
        <v>40816</v>
      </c>
      <c r="H2199">
        <v>30426096</v>
      </c>
      <c r="I2199">
        <v>106</v>
      </c>
      <c r="J2199">
        <v>6.2</v>
      </c>
      <c r="K2199">
        <v>671</v>
      </c>
      <c r="L2199">
        <v>2011</v>
      </c>
      <c r="M2199" t="s">
        <v>431</v>
      </c>
      <c r="N2199" t="s">
        <v>824</v>
      </c>
      <c r="O2199" s="4">
        <f>tblMovies[[#This Row],[WorldwideGross]] - tblMovies[[#This Row],[budget]]</f>
        <v>10426096</v>
      </c>
      <c r="P2199">
        <f>IF(tblMovies[[#This Row],[budget]]&gt;0, (tblMovies[[#This Row],[WorldwideGross]]-tblMovies[[#This Row],[budget]]) / tblMovies[[#This Row],[budget]], 0)</f>
        <v>0.52130480000000001</v>
      </c>
      <c r="Q2199" t="str">
        <f>IF(tblMovies[[#This Row],[budget]]&gt;150000000,"Blockbuster",
 IF(tblMovies[[#This Row],[budget]]&gt;50000000,"High",
 IF(tblMovies[[#This Row],[budget]]&gt;10000000,"Mid","Low")))</f>
        <v>Mid</v>
      </c>
    </row>
    <row r="2200" spans="1:17" x14ac:dyDescent="0.35">
      <c r="A2200" s="4">
        <v>20000000</v>
      </c>
      <c r="B2200" t="s">
        <v>8349</v>
      </c>
      <c r="C2200">
        <v>81796</v>
      </c>
      <c r="D2200" t="s">
        <v>8350</v>
      </c>
      <c r="E2200" t="s">
        <v>8351</v>
      </c>
      <c r="F2200">
        <v>35.232278000000001</v>
      </c>
      <c r="G2200" s="1">
        <v>41011</v>
      </c>
      <c r="H2200">
        <v>32204030</v>
      </c>
      <c r="I2200">
        <v>95</v>
      </c>
      <c r="J2200">
        <v>5.8</v>
      </c>
      <c r="K2200">
        <v>715</v>
      </c>
      <c r="L2200">
        <v>2012</v>
      </c>
      <c r="M2200" t="s">
        <v>21</v>
      </c>
      <c r="N2200" t="s">
        <v>6752</v>
      </c>
      <c r="O2200" s="4">
        <f>tblMovies[[#This Row],[WorldwideGross]] - tblMovies[[#This Row],[budget]]</f>
        <v>12204030</v>
      </c>
      <c r="P2200">
        <f>IF(tblMovies[[#This Row],[budget]]&gt;0, (tblMovies[[#This Row],[WorldwideGross]]-tblMovies[[#This Row],[budget]]) / tblMovies[[#This Row],[budget]], 0)</f>
        <v>0.61020149999999995</v>
      </c>
      <c r="Q2200" t="str">
        <f>IF(tblMovies[[#This Row],[budget]]&gt;150000000,"Blockbuster",
 IF(tblMovies[[#This Row],[budget]]&gt;50000000,"High",
 IF(tblMovies[[#This Row],[budget]]&gt;10000000,"Mid","Low")))</f>
        <v>Mid</v>
      </c>
    </row>
    <row r="2201" spans="1:17" x14ac:dyDescent="0.35">
      <c r="A2201" s="4">
        <v>40000000</v>
      </c>
      <c r="B2201" t="s">
        <v>99</v>
      </c>
      <c r="C2201">
        <v>10710</v>
      </c>
      <c r="D2201" t="s">
        <v>8353</v>
      </c>
      <c r="E2201" t="s">
        <v>8354</v>
      </c>
      <c r="F2201">
        <v>9.8427710000000008</v>
      </c>
      <c r="G2201" s="1">
        <v>38107</v>
      </c>
      <c r="H2201">
        <v>0</v>
      </c>
      <c r="I2201">
        <v>99</v>
      </c>
      <c r="J2201">
        <v>4.8</v>
      </c>
      <c r="K2201">
        <v>139</v>
      </c>
      <c r="L2201">
        <v>2004</v>
      </c>
      <c r="M2201" t="s">
        <v>431</v>
      </c>
      <c r="N2201" t="s">
        <v>35</v>
      </c>
      <c r="O2201" s="4">
        <f>tblMovies[[#This Row],[WorldwideGross]] - tblMovies[[#This Row],[budget]]</f>
        <v>-40000000</v>
      </c>
      <c r="P2201">
        <f>IF(tblMovies[[#This Row],[budget]]&gt;0, (tblMovies[[#This Row],[WorldwideGross]]-tblMovies[[#This Row],[budget]]) / tblMovies[[#This Row],[budget]], 0)</f>
        <v>-1</v>
      </c>
      <c r="Q2201" t="str">
        <f>IF(tblMovies[[#This Row],[budget]]&gt;150000000,"Blockbuster",
 IF(tblMovies[[#This Row],[budget]]&gt;50000000,"High",
 IF(tblMovies[[#This Row],[budget]]&gt;10000000,"Mid","Low")))</f>
        <v>Mid</v>
      </c>
    </row>
    <row r="2202" spans="1:17" x14ac:dyDescent="0.35">
      <c r="A2202" s="4">
        <v>20000000</v>
      </c>
      <c r="B2202" t="s">
        <v>8356</v>
      </c>
      <c r="C2202">
        <v>15092</v>
      </c>
      <c r="D2202" t="s">
        <v>8357</v>
      </c>
      <c r="E2202" t="s">
        <v>8358</v>
      </c>
      <c r="F2202">
        <v>35.542808999999998</v>
      </c>
      <c r="G2202" s="1">
        <v>39919</v>
      </c>
      <c r="H2202">
        <v>34560577</v>
      </c>
      <c r="I2202">
        <v>96</v>
      </c>
      <c r="J2202">
        <v>5.9</v>
      </c>
      <c r="K2202">
        <v>861</v>
      </c>
      <c r="L2202">
        <v>2009</v>
      </c>
      <c r="M2202" t="s">
        <v>21</v>
      </c>
      <c r="N2202" t="s">
        <v>2543</v>
      </c>
      <c r="O2202" s="4">
        <f>tblMovies[[#This Row],[WorldwideGross]] - tblMovies[[#This Row],[budget]]</f>
        <v>14560577</v>
      </c>
      <c r="P2202">
        <f>IF(tblMovies[[#This Row],[budget]]&gt;0, (tblMovies[[#This Row],[WorldwideGross]]-tblMovies[[#This Row],[budget]]) / tblMovies[[#This Row],[budget]], 0)</f>
        <v>0.72802884999999995</v>
      </c>
      <c r="Q2202" t="str">
        <f>IF(tblMovies[[#This Row],[budget]]&gt;150000000,"Blockbuster",
 IF(tblMovies[[#This Row],[budget]]&gt;50000000,"High",
 IF(tblMovies[[#This Row],[budget]]&gt;10000000,"Mid","Low")))</f>
        <v>Mid</v>
      </c>
    </row>
    <row r="2203" spans="1:17" x14ac:dyDescent="0.35">
      <c r="A2203" s="4">
        <v>0</v>
      </c>
      <c r="B2203" t="s">
        <v>99</v>
      </c>
      <c r="C2203">
        <v>11382</v>
      </c>
      <c r="D2203" t="s">
        <v>8360</v>
      </c>
      <c r="E2203" t="s">
        <v>8361</v>
      </c>
      <c r="F2203">
        <v>7.8292950000000001</v>
      </c>
      <c r="G2203" s="1">
        <v>34621</v>
      </c>
      <c r="H2203">
        <v>0</v>
      </c>
      <c r="I2203">
        <v>98</v>
      </c>
      <c r="J2203">
        <v>7</v>
      </c>
      <c r="K2203">
        <v>130</v>
      </c>
      <c r="L2203">
        <v>1994</v>
      </c>
      <c r="M2203" t="s">
        <v>21</v>
      </c>
      <c r="N2203" t="s">
        <v>1142</v>
      </c>
      <c r="O2203" s="4">
        <f>tblMovies[[#This Row],[WorldwideGross]] - tblMovies[[#This Row],[budget]]</f>
        <v>0</v>
      </c>
      <c r="P2203">
        <f>IF(tblMovies[[#This Row],[budget]]&gt;0, (tblMovies[[#This Row],[WorldwideGross]]-tblMovies[[#This Row],[budget]]) / tblMovies[[#This Row],[budget]], 0)</f>
        <v>0</v>
      </c>
      <c r="Q2203" t="str">
        <f>IF(tblMovies[[#This Row],[budget]]&gt;150000000,"Blockbuster",
 IF(tblMovies[[#This Row],[budget]]&gt;50000000,"High",
 IF(tblMovies[[#This Row],[budget]]&gt;10000000,"Mid","Low")))</f>
        <v>Low</v>
      </c>
    </row>
    <row r="2204" spans="1:17" x14ac:dyDescent="0.35">
      <c r="A2204" s="4">
        <v>20000000</v>
      </c>
      <c r="B2204" t="s">
        <v>8362</v>
      </c>
      <c r="C2204">
        <v>15005</v>
      </c>
      <c r="D2204" t="s">
        <v>8363</v>
      </c>
      <c r="E2204" t="s">
        <v>8364</v>
      </c>
      <c r="F2204">
        <v>3.476925</v>
      </c>
      <c r="G2204" s="1">
        <v>39003</v>
      </c>
      <c r="H2204">
        <v>13391174</v>
      </c>
      <c r="I2204">
        <v>123</v>
      </c>
      <c r="J2204">
        <v>6.1</v>
      </c>
      <c r="K2204">
        <v>12</v>
      </c>
      <c r="L2204">
        <v>2006</v>
      </c>
      <c r="M2204" t="s">
        <v>155</v>
      </c>
      <c r="N2204" t="s">
        <v>8366</v>
      </c>
      <c r="O2204" s="4">
        <f>tblMovies[[#This Row],[WorldwideGross]] - tblMovies[[#This Row],[budget]]</f>
        <v>-6608826</v>
      </c>
      <c r="P2204">
        <f>IF(tblMovies[[#This Row],[budget]]&gt;0, (tblMovies[[#This Row],[WorldwideGross]]-tblMovies[[#This Row],[budget]]) / tblMovies[[#This Row],[budget]], 0)</f>
        <v>-0.33044129999999999</v>
      </c>
      <c r="Q2204" t="str">
        <f>IF(tblMovies[[#This Row],[budget]]&gt;150000000,"Blockbuster",
 IF(tblMovies[[#This Row],[budget]]&gt;50000000,"High",
 IF(tblMovies[[#This Row],[budget]]&gt;10000000,"Mid","Low")))</f>
        <v>Mid</v>
      </c>
    </row>
    <row r="2205" spans="1:17" x14ac:dyDescent="0.35">
      <c r="A2205" s="4">
        <v>30000000</v>
      </c>
      <c r="B2205" t="s">
        <v>99</v>
      </c>
      <c r="C2205">
        <v>8198</v>
      </c>
      <c r="D2205" t="s">
        <v>8368</v>
      </c>
      <c r="E2205" t="s">
        <v>8369</v>
      </c>
      <c r="F2205">
        <v>5.1337440000000001</v>
      </c>
      <c r="G2205" s="1">
        <v>37582</v>
      </c>
      <c r="H2205">
        <v>27674124</v>
      </c>
      <c r="I2205">
        <v>101</v>
      </c>
      <c r="J2205">
        <v>6.4</v>
      </c>
      <c r="K2205">
        <v>81</v>
      </c>
      <c r="L2205">
        <v>2002</v>
      </c>
      <c r="M2205" t="s">
        <v>155</v>
      </c>
      <c r="N2205" t="s">
        <v>1142</v>
      </c>
      <c r="O2205" s="4">
        <f>tblMovies[[#This Row],[WorldwideGross]] - tblMovies[[#This Row],[budget]]</f>
        <v>-2325876</v>
      </c>
      <c r="P2205">
        <f>IF(tblMovies[[#This Row],[budget]]&gt;0, (tblMovies[[#This Row],[WorldwideGross]]-tblMovies[[#This Row],[budget]]) / tblMovies[[#This Row],[budget]], 0)</f>
        <v>-7.7529200000000006E-2</v>
      </c>
      <c r="Q2205" t="str">
        <f>IF(tblMovies[[#This Row],[budget]]&gt;150000000,"Blockbuster",
 IF(tblMovies[[#This Row],[budget]]&gt;50000000,"High",
 IF(tblMovies[[#This Row],[budget]]&gt;10000000,"Mid","Low")))</f>
        <v>Mid</v>
      </c>
    </row>
    <row r="2206" spans="1:17" x14ac:dyDescent="0.35">
      <c r="A2206" s="4">
        <v>20000000</v>
      </c>
      <c r="B2206" t="s">
        <v>99</v>
      </c>
      <c r="C2206">
        <v>6963</v>
      </c>
      <c r="D2206" t="s">
        <v>8371</v>
      </c>
      <c r="E2206" t="s">
        <v>8372</v>
      </c>
      <c r="F2206">
        <v>14.031377000000001</v>
      </c>
      <c r="G2206" s="1">
        <v>38645</v>
      </c>
      <c r="H2206">
        <v>12482775</v>
      </c>
      <c r="I2206">
        <v>101</v>
      </c>
      <c r="J2206">
        <v>6</v>
      </c>
      <c r="K2206">
        <v>289</v>
      </c>
      <c r="L2206">
        <v>2005</v>
      </c>
      <c r="M2206" t="s">
        <v>431</v>
      </c>
      <c r="N2206" t="s">
        <v>110</v>
      </c>
      <c r="O2206" s="4">
        <f>tblMovies[[#This Row],[WorldwideGross]] - tblMovies[[#This Row],[budget]]</f>
        <v>-7517225</v>
      </c>
      <c r="P2206">
        <f>IF(tblMovies[[#This Row],[budget]]&gt;0, (tblMovies[[#This Row],[WorldwideGross]]-tblMovies[[#This Row],[budget]]) / tblMovies[[#This Row],[budget]], 0)</f>
        <v>-0.37586124999999998</v>
      </c>
      <c r="Q2206" t="str">
        <f>IF(tblMovies[[#This Row],[budget]]&gt;150000000,"Blockbuster",
 IF(tblMovies[[#This Row],[budget]]&gt;50000000,"High",
 IF(tblMovies[[#This Row],[budget]]&gt;10000000,"Mid","Low")))</f>
        <v>Mid</v>
      </c>
    </row>
    <row r="2207" spans="1:17" x14ac:dyDescent="0.35">
      <c r="A2207" s="4">
        <v>20000000</v>
      </c>
      <c r="B2207" t="s">
        <v>99</v>
      </c>
      <c r="C2207">
        <v>15070</v>
      </c>
      <c r="D2207" t="s">
        <v>8374</v>
      </c>
      <c r="E2207" t="s">
        <v>8375</v>
      </c>
      <c r="F2207">
        <v>17.227376</v>
      </c>
      <c r="G2207" s="1">
        <v>37491</v>
      </c>
      <c r="H2207">
        <v>12398628</v>
      </c>
      <c r="I2207">
        <v>96</v>
      </c>
      <c r="J2207">
        <v>6.1</v>
      </c>
      <c r="K2207">
        <v>139</v>
      </c>
      <c r="L2207">
        <v>2002</v>
      </c>
      <c r="M2207" t="s">
        <v>21</v>
      </c>
      <c r="N2207" t="s">
        <v>1142</v>
      </c>
      <c r="O2207" s="4">
        <f>tblMovies[[#This Row],[WorldwideGross]] - tblMovies[[#This Row],[budget]]</f>
        <v>-7601372</v>
      </c>
      <c r="P2207">
        <f>IF(tblMovies[[#This Row],[budget]]&gt;0, (tblMovies[[#This Row],[WorldwideGross]]-tblMovies[[#This Row],[budget]]) / tblMovies[[#This Row],[budget]], 0)</f>
        <v>-0.38006859999999998</v>
      </c>
      <c r="Q2207" t="str">
        <f>IF(tblMovies[[#This Row],[budget]]&gt;150000000,"Blockbuster",
 IF(tblMovies[[#This Row],[budget]]&gt;50000000,"High",
 IF(tblMovies[[#This Row],[budget]]&gt;10000000,"Mid","Low")))</f>
        <v>Mid</v>
      </c>
    </row>
    <row r="2208" spans="1:17" x14ac:dyDescent="0.35">
      <c r="A2208" s="4">
        <v>0</v>
      </c>
      <c r="B2208" t="s">
        <v>99</v>
      </c>
      <c r="C2208">
        <v>12797</v>
      </c>
      <c r="D2208" t="s">
        <v>8377</v>
      </c>
      <c r="E2208" t="s">
        <v>8378</v>
      </c>
      <c r="F2208">
        <v>17.98817</v>
      </c>
      <c r="G2208" s="1">
        <v>39710</v>
      </c>
      <c r="H2208">
        <v>0</v>
      </c>
      <c r="I2208">
        <v>102</v>
      </c>
      <c r="J2208">
        <v>6.4</v>
      </c>
      <c r="K2208">
        <v>286</v>
      </c>
      <c r="L2208">
        <v>2008</v>
      </c>
      <c r="M2208" t="s">
        <v>431</v>
      </c>
      <c r="N2208" t="s">
        <v>524</v>
      </c>
      <c r="O2208" s="4">
        <f>tblMovies[[#This Row],[WorldwideGross]] - tblMovies[[#This Row],[budget]]</f>
        <v>0</v>
      </c>
      <c r="P2208">
        <f>IF(tblMovies[[#This Row],[budget]]&gt;0, (tblMovies[[#This Row],[WorldwideGross]]-tblMovies[[#This Row],[budget]]) / tblMovies[[#This Row],[budget]], 0)</f>
        <v>0</v>
      </c>
      <c r="Q2208" t="str">
        <f>IF(tblMovies[[#This Row],[budget]]&gt;150000000,"Blockbuster",
 IF(tblMovies[[#This Row],[budget]]&gt;50000000,"High",
 IF(tblMovies[[#This Row],[budget]]&gt;10000000,"Mid","Low")))</f>
        <v>Low</v>
      </c>
    </row>
    <row r="2209" spans="1:17" x14ac:dyDescent="0.35">
      <c r="A2209" s="4">
        <v>20000000</v>
      </c>
      <c r="B2209" t="s">
        <v>8380</v>
      </c>
      <c r="C2209">
        <v>17134</v>
      </c>
      <c r="D2209" t="s">
        <v>8381</v>
      </c>
      <c r="E2209" t="s">
        <v>8382</v>
      </c>
      <c r="F2209">
        <v>15.661350000000001</v>
      </c>
      <c r="G2209" s="1">
        <v>39891</v>
      </c>
      <c r="H2209">
        <v>17280326</v>
      </c>
      <c r="I2209">
        <v>108</v>
      </c>
      <c r="J2209">
        <v>5.7</v>
      </c>
      <c r="K2209">
        <v>220</v>
      </c>
      <c r="L2209">
        <v>2009</v>
      </c>
      <c r="M2209" t="s">
        <v>21</v>
      </c>
      <c r="N2209" t="s">
        <v>5913</v>
      </c>
      <c r="O2209" s="4">
        <f>tblMovies[[#This Row],[WorldwideGross]] - tblMovies[[#This Row],[budget]]</f>
        <v>-2719674</v>
      </c>
      <c r="P2209">
        <f>IF(tblMovies[[#This Row],[budget]]&gt;0, (tblMovies[[#This Row],[WorldwideGross]]-tblMovies[[#This Row],[budget]]) / tblMovies[[#This Row],[budget]], 0)</f>
        <v>-0.13598370000000001</v>
      </c>
      <c r="Q2209" t="str">
        <f>IF(tblMovies[[#This Row],[budget]]&gt;150000000,"Blockbuster",
 IF(tblMovies[[#This Row],[budget]]&gt;50000000,"High",
 IF(tblMovies[[#This Row],[budget]]&gt;10000000,"Mid","Low")))</f>
        <v>Mid</v>
      </c>
    </row>
    <row r="2210" spans="1:17" x14ac:dyDescent="0.35">
      <c r="A2210" s="4">
        <v>20000000</v>
      </c>
      <c r="B2210" t="s">
        <v>8384</v>
      </c>
      <c r="C2210">
        <v>41402</v>
      </c>
      <c r="D2210" t="s">
        <v>8385</v>
      </c>
      <c r="E2210" t="s">
        <v>8386</v>
      </c>
      <c r="F2210">
        <v>19.705310999999998</v>
      </c>
      <c r="G2210" s="1">
        <v>40452</v>
      </c>
      <c r="H2210">
        <v>24145613</v>
      </c>
      <c r="I2210">
        <v>116</v>
      </c>
      <c r="J2210">
        <v>6.7</v>
      </c>
      <c r="K2210">
        <v>641</v>
      </c>
      <c r="L2210">
        <v>2010</v>
      </c>
      <c r="M2210" t="s">
        <v>155</v>
      </c>
      <c r="N2210" t="s">
        <v>8388</v>
      </c>
      <c r="O2210" s="4">
        <f>tblMovies[[#This Row],[WorldwideGross]] - tblMovies[[#This Row],[budget]]</f>
        <v>4145613</v>
      </c>
      <c r="P2210">
        <f>IF(tblMovies[[#This Row],[budget]]&gt;0, (tblMovies[[#This Row],[WorldwideGross]]-tblMovies[[#This Row],[budget]]) / tblMovies[[#This Row],[budget]], 0)</f>
        <v>0.20728065000000001</v>
      </c>
      <c r="Q2210" t="str">
        <f>IF(tblMovies[[#This Row],[budget]]&gt;150000000,"Blockbuster",
 IF(tblMovies[[#This Row],[budget]]&gt;50000000,"High",
 IF(tblMovies[[#This Row],[budget]]&gt;10000000,"Mid","Low")))</f>
        <v>Mid</v>
      </c>
    </row>
    <row r="2211" spans="1:17" x14ac:dyDescent="0.35">
      <c r="A2211" s="4">
        <v>0</v>
      </c>
      <c r="B2211" t="s">
        <v>99</v>
      </c>
      <c r="C2211">
        <v>18885</v>
      </c>
      <c r="D2211" t="s">
        <v>8390</v>
      </c>
      <c r="E2211" t="s">
        <v>8391</v>
      </c>
      <c r="F2211">
        <v>2.6457220000000001</v>
      </c>
      <c r="G2211" s="1">
        <v>34460</v>
      </c>
      <c r="H2211">
        <v>0</v>
      </c>
      <c r="I2211">
        <v>93</v>
      </c>
      <c r="J2211">
        <v>4.5</v>
      </c>
      <c r="K2211">
        <v>48</v>
      </c>
      <c r="L2211">
        <v>1994</v>
      </c>
      <c r="M2211" t="s">
        <v>28</v>
      </c>
      <c r="N2211" t="s">
        <v>953</v>
      </c>
      <c r="O2211" s="4">
        <f>tblMovies[[#This Row],[WorldwideGross]] - tblMovies[[#This Row],[budget]]</f>
        <v>0</v>
      </c>
      <c r="P2211">
        <f>IF(tblMovies[[#This Row],[budget]]&gt;0, (tblMovies[[#This Row],[WorldwideGross]]-tblMovies[[#This Row],[budget]]) / tblMovies[[#This Row],[budget]], 0)</f>
        <v>0</v>
      </c>
      <c r="Q2211" t="str">
        <f>IF(tblMovies[[#This Row],[budget]]&gt;150000000,"Blockbuster",
 IF(tblMovies[[#This Row],[budget]]&gt;50000000,"High",
 IF(tblMovies[[#This Row],[budget]]&gt;10000000,"Mid","Low")))</f>
        <v>Low</v>
      </c>
    </row>
    <row r="2212" spans="1:17" x14ac:dyDescent="0.35">
      <c r="A2212" s="4">
        <v>0</v>
      </c>
      <c r="B2212" t="s">
        <v>99</v>
      </c>
      <c r="C2212">
        <v>4953</v>
      </c>
      <c r="D2212" t="s">
        <v>8393</v>
      </c>
      <c r="E2212" t="s">
        <v>8394</v>
      </c>
      <c r="F2212">
        <v>17.662683000000001</v>
      </c>
      <c r="G2212" s="1">
        <v>39467</v>
      </c>
      <c r="H2212">
        <v>0</v>
      </c>
      <c r="I2212">
        <v>102</v>
      </c>
      <c r="J2212">
        <v>6.2</v>
      </c>
      <c r="K2212">
        <v>424</v>
      </c>
      <c r="L2212">
        <v>2008</v>
      </c>
      <c r="M2212" t="s">
        <v>155</v>
      </c>
      <c r="N2212" t="s">
        <v>145</v>
      </c>
      <c r="O2212" s="4">
        <f>tblMovies[[#This Row],[WorldwideGross]] - tblMovies[[#This Row],[budget]]</f>
        <v>0</v>
      </c>
      <c r="P2212">
        <f>IF(tblMovies[[#This Row],[budget]]&gt;0, (tblMovies[[#This Row],[WorldwideGross]]-tblMovies[[#This Row],[budget]]) / tblMovies[[#This Row],[budget]], 0)</f>
        <v>0</v>
      </c>
      <c r="Q2212" t="str">
        <f>IF(tblMovies[[#This Row],[budget]]&gt;150000000,"Blockbuster",
 IF(tblMovies[[#This Row],[budget]]&gt;50000000,"High",
 IF(tblMovies[[#This Row],[budget]]&gt;10000000,"Mid","Low")))</f>
        <v>Low</v>
      </c>
    </row>
    <row r="2213" spans="1:17" x14ac:dyDescent="0.35">
      <c r="A2213" s="4">
        <v>0</v>
      </c>
      <c r="B2213" t="s">
        <v>99</v>
      </c>
      <c r="C2213">
        <v>10773</v>
      </c>
      <c r="D2213" t="s">
        <v>8396</v>
      </c>
      <c r="E2213" t="s">
        <v>8397</v>
      </c>
      <c r="F2213">
        <v>2.8941539999999999</v>
      </c>
      <c r="G2213" s="1">
        <v>38604</v>
      </c>
      <c r="H2213">
        <v>0</v>
      </c>
      <c r="I2213">
        <v>103</v>
      </c>
      <c r="J2213">
        <v>6.4</v>
      </c>
      <c r="K2213">
        <v>62</v>
      </c>
      <c r="L2213">
        <v>2005</v>
      </c>
      <c r="M2213" t="s">
        <v>431</v>
      </c>
      <c r="N2213" t="s">
        <v>99</v>
      </c>
      <c r="O2213" s="4">
        <f>tblMovies[[#This Row],[WorldwideGross]] - tblMovies[[#This Row],[budget]]</f>
        <v>0</v>
      </c>
      <c r="P2213">
        <f>IF(tblMovies[[#This Row],[budget]]&gt;0, (tblMovies[[#This Row],[WorldwideGross]]-tblMovies[[#This Row],[budget]]) / tblMovies[[#This Row],[budget]], 0)</f>
        <v>0</v>
      </c>
      <c r="Q2213" t="str">
        <f>IF(tblMovies[[#This Row],[budget]]&gt;150000000,"Blockbuster",
 IF(tblMovies[[#This Row],[budget]]&gt;50000000,"High",
 IF(tblMovies[[#This Row],[budget]]&gt;10000000,"Mid","Low")))</f>
        <v>Low</v>
      </c>
    </row>
    <row r="2214" spans="1:17" x14ac:dyDescent="0.35">
      <c r="A2214" s="4">
        <v>20000000</v>
      </c>
      <c r="B2214" t="s">
        <v>8398</v>
      </c>
      <c r="C2214">
        <v>146198</v>
      </c>
      <c r="D2214" t="s">
        <v>8399</v>
      </c>
      <c r="E2214" t="s">
        <v>8400</v>
      </c>
      <c r="F2214">
        <v>29.371987000000001</v>
      </c>
      <c r="G2214" s="1">
        <v>42419</v>
      </c>
      <c r="H2214">
        <v>12639297</v>
      </c>
      <c r="I2214">
        <v>115</v>
      </c>
      <c r="J2214">
        <v>5.6</v>
      </c>
      <c r="K2214">
        <v>797</v>
      </c>
      <c r="L2214">
        <v>2016</v>
      </c>
      <c r="M2214" t="s">
        <v>21</v>
      </c>
      <c r="N2214" t="s">
        <v>8402</v>
      </c>
      <c r="O2214" s="4">
        <f>tblMovies[[#This Row],[WorldwideGross]] - tblMovies[[#This Row],[budget]]</f>
        <v>-7360703</v>
      </c>
      <c r="P2214">
        <f>IF(tblMovies[[#This Row],[budget]]&gt;0, (tblMovies[[#This Row],[WorldwideGross]]-tblMovies[[#This Row],[budget]]) / tblMovies[[#This Row],[budget]], 0)</f>
        <v>-0.36803514999999998</v>
      </c>
      <c r="Q2214" t="str">
        <f>IF(tblMovies[[#This Row],[budget]]&gt;150000000,"Blockbuster",
 IF(tblMovies[[#This Row],[budget]]&gt;50000000,"High",
 IF(tblMovies[[#This Row],[budget]]&gt;10000000,"Mid","Low")))</f>
        <v>Mid</v>
      </c>
    </row>
    <row r="2215" spans="1:17" x14ac:dyDescent="0.35">
      <c r="A2215" s="4">
        <v>20000000</v>
      </c>
      <c r="B2215" t="s">
        <v>99</v>
      </c>
      <c r="C2215">
        <v>2639</v>
      </c>
      <c r="D2215" t="s">
        <v>8403</v>
      </c>
      <c r="E2215" t="s">
        <v>8404</v>
      </c>
      <c r="F2215">
        <v>11.352693</v>
      </c>
      <c r="G2215" s="1">
        <v>35668</v>
      </c>
      <c r="H2215">
        <v>10686841</v>
      </c>
      <c r="I2215">
        <v>96</v>
      </c>
      <c r="J2215">
        <v>7.3</v>
      </c>
      <c r="K2215">
        <v>187</v>
      </c>
      <c r="L2215">
        <v>1997</v>
      </c>
      <c r="M2215" t="s">
        <v>431</v>
      </c>
      <c r="N2215" t="s">
        <v>8406</v>
      </c>
      <c r="O2215" s="4">
        <f>tblMovies[[#This Row],[WorldwideGross]] - tblMovies[[#This Row],[budget]]</f>
        <v>-9313159</v>
      </c>
      <c r="P2215">
        <f>IF(tblMovies[[#This Row],[budget]]&gt;0, (tblMovies[[#This Row],[WorldwideGross]]-tblMovies[[#This Row],[budget]]) / tblMovies[[#This Row],[budget]], 0)</f>
        <v>-0.46565794999999999</v>
      </c>
      <c r="Q2215" t="str">
        <f>IF(tblMovies[[#This Row],[budget]]&gt;150000000,"Blockbuster",
 IF(tblMovies[[#This Row],[budget]]&gt;50000000,"High",
 IF(tblMovies[[#This Row],[budget]]&gt;10000000,"Mid","Low")))</f>
        <v>Mid</v>
      </c>
    </row>
    <row r="2216" spans="1:17" x14ac:dyDescent="0.35">
      <c r="A2216" s="4">
        <v>20000000</v>
      </c>
      <c r="B2216" t="s">
        <v>99</v>
      </c>
      <c r="C2216">
        <v>10563</v>
      </c>
      <c r="D2216" t="s">
        <v>8407</v>
      </c>
      <c r="E2216" t="s">
        <v>8408</v>
      </c>
      <c r="F2216">
        <v>7.5537729999999996</v>
      </c>
      <c r="G2216" s="1">
        <v>36455</v>
      </c>
      <c r="H2216">
        <v>0</v>
      </c>
      <c r="I2216">
        <v>98</v>
      </c>
      <c r="J2216">
        <v>5.4</v>
      </c>
      <c r="K2216">
        <v>62</v>
      </c>
      <c r="L2216">
        <v>1999</v>
      </c>
      <c r="M2216" t="s">
        <v>431</v>
      </c>
      <c r="N2216" t="s">
        <v>265</v>
      </c>
      <c r="O2216" s="4">
        <f>tblMovies[[#This Row],[WorldwideGross]] - tblMovies[[#This Row],[budget]]</f>
        <v>-20000000</v>
      </c>
      <c r="P2216">
        <f>IF(tblMovies[[#This Row],[budget]]&gt;0, (tblMovies[[#This Row],[WorldwideGross]]-tblMovies[[#This Row],[budget]]) / tblMovies[[#This Row],[budget]], 0)</f>
        <v>-1</v>
      </c>
      <c r="Q2216" t="str">
        <f>IF(tblMovies[[#This Row],[budget]]&gt;150000000,"Blockbuster",
 IF(tblMovies[[#This Row],[budget]]&gt;50000000,"High",
 IF(tblMovies[[#This Row],[budget]]&gt;10000000,"Mid","Low")))</f>
        <v>Mid</v>
      </c>
    </row>
    <row r="2217" spans="1:17" x14ac:dyDescent="0.35">
      <c r="A2217" s="4">
        <v>20000000</v>
      </c>
      <c r="B2217" t="s">
        <v>8410</v>
      </c>
      <c r="C2217">
        <v>295964</v>
      </c>
      <c r="D2217" t="s">
        <v>8411</v>
      </c>
      <c r="E2217" t="s">
        <v>8412</v>
      </c>
      <c r="F2217">
        <v>30.477114</v>
      </c>
      <c r="G2217" s="1">
        <v>42279</v>
      </c>
      <c r="H2217">
        <v>36606743</v>
      </c>
      <c r="I2217">
        <v>100</v>
      </c>
      <c r="J2217">
        <v>6.3</v>
      </c>
      <c r="K2217">
        <v>950</v>
      </c>
      <c r="L2217">
        <v>2015</v>
      </c>
      <c r="M2217" t="s">
        <v>155</v>
      </c>
      <c r="N2217" t="s">
        <v>2265</v>
      </c>
      <c r="O2217" s="4">
        <f>tblMovies[[#This Row],[WorldwideGross]] - tblMovies[[#This Row],[budget]]</f>
        <v>16606743</v>
      </c>
      <c r="P2217">
        <f>IF(tblMovies[[#This Row],[budget]]&gt;0, (tblMovies[[#This Row],[WorldwideGross]]-tblMovies[[#This Row],[budget]]) / tblMovies[[#This Row],[budget]], 0)</f>
        <v>0.83033714999999997</v>
      </c>
      <c r="Q2217" t="str">
        <f>IF(tblMovies[[#This Row],[budget]]&gt;150000000,"Blockbuster",
 IF(tblMovies[[#This Row],[budget]]&gt;50000000,"High",
 IF(tblMovies[[#This Row],[budget]]&gt;10000000,"Mid","Low")))</f>
        <v>Mid</v>
      </c>
    </row>
    <row r="2218" spans="1:17" x14ac:dyDescent="0.35">
      <c r="A2218" s="4">
        <v>20000000</v>
      </c>
      <c r="B2218" t="s">
        <v>99</v>
      </c>
      <c r="C2218">
        <v>5971</v>
      </c>
      <c r="D2218" t="s">
        <v>8415</v>
      </c>
      <c r="E2218" t="s">
        <v>8416</v>
      </c>
      <c r="F2218">
        <v>9.9270180000000003</v>
      </c>
      <c r="G2218" s="1">
        <v>32857</v>
      </c>
      <c r="H2218">
        <v>0</v>
      </c>
      <c r="I2218">
        <v>106</v>
      </c>
      <c r="J2218">
        <v>5.6</v>
      </c>
      <c r="K2218">
        <v>105</v>
      </c>
      <c r="L2218">
        <v>1989</v>
      </c>
      <c r="M2218" t="s">
        <v>431</v>
      </c>
      <c r="N2218" t="s">
        <v>110</v>
      </c>
      <c r="O2218" s="4">
        <f>tblMovies[[#This Row],[WorldwideGross]] - tblMovies[[#This Row],[budget]]</f>
        <v>-20000000</v>
      </c>
      <c r="P2218">
        <f>IF(tblMovies[[#This Row],[budget]]&gt;0, (tblMovies[[#This Row],[WorldwideGross]]-tblMovies[[#This Row],[budget]]) / tblMovies[[#This Row],[budget]], 0)</f>
        <v>-1</v>
      </c>
      <c r="Q2218" t="str">
        <f>IF(tblMovies[[#This Row],[budget]]&gt;150000000,"Blockbuster",
 IF(tblMovies[[#This Row],[budget]]&gt;50000000,"High",
 IF(tblMovies[[#This Row],[budget]]&gt;10000000,"Mid","Low")))</f>
        <v>Mid</v>
      </c>
    </row>
    <row r="2219" spans="1:17" x14ac:dyDescent="0.35">
      <c r="A2219" s="4">
        <v>20000000</v>
      </c>
      <c r="B2219" t="s">
        <v>99</v>
      </c>
      <c r="C2219">
        <v>9716</v>
      </c>
      <c r="D2219" t="s">
        <v>8418</v>
      </c>
      <c r="E2219" t="s">
        <v>8419</v>
      </c>
      <c r="F2219">
        <v>12.379780999999999</v>
      </c>
      <c r="G2219" s="1">
        <v>35405</v>
      </c>
      <c r="H2219">
        <v>0</v>
      </c>
      <c r="I2219">
        <v>101</v>
      </c>
      <c r="J2219">
        <v>6.5</v>
      </c>
      <c r="K2219">
        <v>147</v>
      </c>
      <c r="L2219">
        <v>1996</v>
      </c>
      <c r="M2219" t="s">
        <v>3018</v>
      </c>
      <c r="N2219" t="s">
        <v>1142</v>
      </c>
      <c r="O2219" s="4">
        <f>tblMovies[[#This Row],[WorldwideGross]] - tblMovies[[#This Row],[budget]]</f>
        <v>-20000000</v>
      </c>
      <c r="P2219">
        <f>IF(tblMovies[[#This Row],[budget]]&gt;0, (tblMovies[[#This Row],[WorldwideGross]]-tblMovies[[#This Row],[budget]]) / tblMovies[[#This Row],[budget]], 0)</f>
        <v>-1</v>
      </c>
      <c r="Q2219" t="str">
        <f>IF(tblMovies[[#This Row],[budget]]&gt;150000000,"Blockbuster",
 IF(tblMovies[[#This Row],[budget]]&gt;50000000,"High",
 IF(tblMovies[[#This Row],[budget]]&gt;10000000,"Mid","Low")))</f>
        <v>Mid</v>
      </c>
    </row>
    <row r="2220" spans="1:17" x14ac:dyDescent="0.35">
      <c r="A2220" s="4">
        <v>20000000</v>
      </c>
      <c r="B2220" t="s">
        <v>99</v>
      </c>
      <c r="C2220">
        <v>11835</v>
      </c>
      <c r="D2220" t="s">
        <v>8420</v>
      </c>
      <c r="E2220" t="s">
        <v>8421</v>
      </c>
      <c r="F2220">
        <v>12.643703</v>
      </c>
      <c r="G2220" s="1">
        <v>39325</v>
      </c>
      <c r="H2220">
        <v>16974459</v>
      </c>
      <c r="I2220">
        <v>105</v>
      </c>
      <c r="J2220">
        <v>6.5</v>
      </c>
      <c r="K2220">
        <v>297</v>
      </c>
      <c r="L2220">
        <v>2007</v>
      </c>
      <c r="M2220" t="s">
        <v>21</v>
      </c>
      <c r="N2220" t="s">
        <v>252</v>
      </c>
      <c r="O2220" s="4">
        <f>tblMovies[[#This Row],[WorldwideGross]] - tblMovies[[#This Row],[budget]]</f>
        <v>-3025541</v>
      </c>
      <c r="P2220">
        <f>IF(tblMovies[[#This Row],[budget]]&gt;0, (tblMovies[[#This Row],[WorldwideGross]]-tblMovies[[#This Row],[budget]]) / tblMovies[[#This Row],[budget]], 0)</f>
        <v>-0.15127705</v>
      </c>
      <c r="Q2220" t="str">
        <f>IF(tblMovies[[#This Row],[budget]]&gt;150000000,"Blockbuster",
 IF(tblMovies[[#This Row],[budget]]&gt;50000000,"High",
 IF(tblMovies[[#This Row],[budget]]&gt;10000000,"Mid","Low")))</f>
        <v>Mid</v>
      </c>
    </row>
    <row r="2221" spans="1:17" x14ac:dyDescent="0.35">
      <c r="A2221" s="4">
        <v>21000000</v>
      </c>
      <c r="B2221" t="s">
        <v>8423</v>
      </c>
      <c r="C2221">
        <v>26171</v>
      </c>
      <c r="D2221" t="s">
        <v>8424</v>
      </c>
      <c r="E2221" t="s">
        <v>8425</v>
      </c>
      <c r="F2221">
        <v>15.440465</v>
      </c>
      <c r="G2221" s="1">
        <v>40151</v>
      </c>
      <c r="H2221">
        <v>0</v>
      </c>
      <c r="I2221">
        <v>99</v>
      </c>
      <c r="J2221">
        <v>6.5</v>
      </c>
      <c r="K2221">
        <v>284</v>
      </c>
      <c r="L2221">
        <v>2009</v>
      </c>
      <c r="M2221" t="s">
        <v>155</v>
      </c>
      <c r="N2221" t="s">
        <v>1142</v>
      </c>
      <c r="O2221" s="4">
        <f>tblMovies[[#This Row],[WorldwideGross]] - tblMovies[[#This Row],[budget]]</f>
        <v>-21000000</v>
      </c>
      <c r="P2221">
        <f>IF(tblMovies[[#This Row],[budget]]&gt;0, (tblMovies[[#This Row],[WorldwideGross]]-tblMovies[[#This Row],[budget]]) / tblMovies[[#This Row],[budget]], 0)</f>
        <v>-1</v>
      </c>
      <c r="Q2221" t="str">
        <f>IF(tblMovies[[#This Row],[budget]]&gt;150000000,"Blockbuster",
 IF(tblMovies[[#This Row],[budget]]&gt;50000000,"High",
 IF(tblMovies[[#This Row],[budget]]&gt;10000000,"Mid","Low")))</f>
        <v>Mid</v>
      </c>
    </row>
    <row r="2222" spans="1:17" x14ac:dyDescent="0.35">
      <c r="A2222" s="4">
        <v>0</v>
      </c>
      <c r="B2222" t="s">
        <v>8427</v>
      </c>
      <c r="C2222">
        <v>31117</v>
      </c>
      <c r="D2222" t="s">
        <v>8428</v>
      </c>
      <c r="E2222" t="s">
        <v>8429</v>
      </c>
      <c r="F2222">
        <v>5.886228</v>
      </c>
      <c r="G2222" s="1">
        <v>38226</v>
      </c>
      <c r="H2222">
        <v>9109322</v>
      </c>
      <c r="I2222">
        <v>88</v>
      </c>
      <c r="J2222">
        <v>1.9</v>
      </c>
      <c r="K2222">
        <v>35</v>
      </c>
      <c r="L2222">
        <v>2004</v>
      </c>
      <c r="M2222" t="s">
        <v>431</v>
      </c>
      <c r="N2222" t="s">
        <v>4931</v>
      </c>
      <c r="O2222" s="4">
        <f>tblMovies[[#This Row],[WorldwideGross]] - tblMovies[[#This Row],[budget]]</f>
        <v>9109322</v>
      </c>
      <c r="P2222">
        <f>IF(tblMovies[[#This Row],[budget]]&gt;0, (tblMovies[[#This Row],[WorldwideGross]]-tblMovies[[#This Row],[budget]]) / tblMovies[[#This Row],[budget]], 0)</f>
        <v>0</v>
      </c>
      <c r="Q2222" t="str">
        <f>IF(tblMovies[[#This Row],[budget]]&gt;150000000,"Blockbuster",
 IF(tblMovies[[#This Row],[budget]]&gt;50000000,"High",
 IF(tblMovies[[#This Row],[budget]]&gt;10000000,"Mid","Low")))</f>
        <v>Low</v>
      </c>
    </row>
    <row r="2223" spans="1:17" x14ac:dyDescent="0.35">
      <c r="A2223" s="4">
        <v>0</v>
      </c>
      <c r="B2223" t="s">
        <v>99</v>
      </c>
      <c r="C2223">
        <v>9074</v>
      </c>
      <c r="D2223" t="s">
        <v>8431</v>
      </c>
      <c r="E2223" t="s">
        <v>8432</v>
      </c>
      <c r="F2223">
        <v>6.9256450000000003</v>
      </c>
      <c r="G2223" s="1">
        <v>38603</v>
      </c>
      <c r="H2223">
        <v>12382362</v>
      </c>
      <c r="I2223">
        <v>83</v>
      </c>
      <c r="J2223">
        <v>5.4</v>
      </c>
      <c r="K2223">
        <v>133</v>
      </c>
      <c r="L2223">
        <v>2005</v>
      </c>
      <c r="M2223" t="s">
        <v>21</v>
      </c>
      <c r="N2223" t="s">
        <v>145</v>
      </c>
      <c r="O2223" s="4">
        <f>tblMovies[[#This Row],[WorldwideGross]] - tblMovies[[#This Row],[budget]]</f>
        <v>12382362</v>
      </c>
      <c r="P2223">
        <f>IF(tblMovies[[#This Row],[budget]]&gt;0, (tblMovies[[#This Row],[WorldwideGross]]-tblMovies[[#This Row],[budget]]) / tblMovies[[#This Row],[budget]], 0)</f>
        <v>0</v>
      </c>
      <c r="Q2223" t="str">
        <f>IF(tblMovies[[#This Row],[budget]]&gt;150000000,"Blockbuster",
 IF(tblMovies[[#This Row],[budget]]&gt;50000000,"High",
 IF(tblMovies[[#This Row],[budget]]&gt;10000000,"Mid","Low")))</f>
        <v>Low</v>
      </c>
    </row>
    <row r="2224" spans="1:17" x14ac:dyDescent="0.35">
      <c r="A2224" s="4">
        <v>20000000</v>
      </c>
      <c r="B2224" t="s">
        <v>99</v>
      </c>
      <c r="C2224">
        <v>14396</v>
      </c>
      <c r="D2224" t="s">
        <v>8433</v>
      </c>
      <c r="E2224" t="s">
        <v>8434</v>
      </c>
      <c r="F2224">
        <v>9.3614599999999992</v>
      </c>
      <c r="G2224" s="1">
        <v>39087</v>
      </c>
      <c r="H2224">
        <v>10337477</v>
      </c>
      <c r="I2224">
        <v>84</v>
      </c>
      <c r="J2224">
        <v>4.7</v>
      </c>
      <c r="K2224">
        <v>78</v>
      </c>
      <c r="L2224">
        <v>2007</v>
      </c>
      <c r="M2224" t="s">
        <v>21</v>
      </c>
      <c r="N2224" t="s">
        <v>145</v>
      </c>
      <c r="O2224" s="4">
        <f>tblMovies[[#This Row],[WorldwideGross]] - tblMovies[[#This Row],[budget]]</f>
        <v>-9662523</v>
      </c>
      <c r="P2224">
        <f>IF(tblMovies[[#This Row],[budget]]&gt;0, (tblMovies[[#This Row],[WorldwideGross]]-tblMovies[[#This Row],[budget]]) / tblMovies[[#This Row],[budget]], 0)</f>
        <v>-0.48312614999999998</v>
      </c>
      <c r="Q2224" t="str">
        <f>IF(tblMovies[[#This Row],[budget]]&gt;150000000,"Blockbuster",
 IF(tblMovies[[#This Row],[budget]]&gt;50000000,"High",
 IF(tblMovies[[#This Row],[budget]]&gt;10000000,"Mid","Low")))</f>
        <v>Mid</v>
      </c>
    </row>
    <row r="2225" spans="1:17" x14ac:dyDescent="0.35">
      <c r="A2225" s="4">
        <v>20000000</v>
      </c>
      <c r="B2225" t="s">
        <v>99</v>
      </c>
      <c r="C2225">
        <v>15673</v>
      </c>
      <c r="D2225" t="s">
        <v>8435</v>
      </c>
      <c r="E2225" t="s">
        <v>8436</v>
      </c>
      <c r="F2225">
        <v>6.1026629999999997</v>
      </c>
      <c r="G2225" s="1">
        <v>38093</v>
      </c>
      <c r="H2225">
        <v>11341016</v>
      </c>
      <c r="I2225">
        <v>98</v>
      </c>
      <c r="J2225">
        <v>6.4</v>
      </c>
      <c r="K2225">
        <v>24</v>
      </c>
      <c r="L2225">
        <v>2004</v>
      </c>
      <c r="M2225" t="s">
        <v>431</v>
      </c>
      <c r="N2225" t="s">
        <v>167</v>
      </c>
      <c r="O2225" s="4">
        <f>tblMovies[[#This Row],[WorldwideGross]] - tblMovies[[#This Row],[budget]]</f>
        <v>-8658984</v>
      </c>
      <c r="P2225">
        <f>IF(tblMovies[[#This Row],[budget]]&gt;0, (tblMovies[[#This Row],[WorldwideGross]]-tblMovies[[#This Row],[budget]]) / tblMovies[[#This Row],[budget]], 0)</f>
        <v>-0.43294919999999998</v>
      </c>
      <c r="Q2225" t="str">
        <f>IF(tblMovies[[#This Row],[budget]]&gt;150000000,"Blockbuster",
 IF(tblMovies[[#This Row],[budget]]&gt;50000000,"High",
 IF(tblMovies[[#This Row],[budget]]&gt;10000000,"Mid","Low")))</f>
        <v>Mid</v>
      </c>
    </row>
    <row r="2226" spans="1:17" x14ac:dyDescent="0.35">
      <c r="A2226" s="4">
        <v>8000000</v>
      </c>
      <c r="B2226" t="s">
        <v>99</v>
      </c>
      <c r="C2226">
        <v>42618</v>
      </c>
      <c r="D2226" t="s">
        <v>8437</v>
      </c>
      <c r="E2226" t="s">
        <v>8438</v>
      </c>
      <c r="F2226">
        <v>0.70914299999999997</v>
      </c>
      <c r="G2226" s="1">
        <v>25204</v>
      </c>
      <c r="H2226">
        <v>20000000</v>
      </c>
      <c r="I2226">
        <v>149</v>
      </c>
      <c r="J2226">
        <v>6.5</v>
      </c>
      <c r="K2226">
        <v>15</v>
      </c>
      <c r="L2226">
        <v>1969</v>
      </c>
      <c r="M2226" t="s">
        <v>431</v>
      </c>
      <c r="N2226" t="s">
        <v>167</v>
      </c>
      <c r="O2226" s="4">
        <f>tblMovies[[#This Row],[WorldwideGross]] - tblMovies[[#This Row],[budget]]</f>
        <v>12000000</v>
      </c>
      <c r="P2226">
        <f>IF(tblMovies[[#This Row],[budget]]&gt;0, (tblMovies[[#This Row],[WorldwideGross]]-tblMovies[[#This Row],[budget]]) / tblMovies[[#This Row],[budget]], 0)</f>
        <v>1.5</v>
      </c>
      <c r="Q2226" t="str">
        <f>IF(tblMovies[[#This Row],[budget]]&gt;150000000,"Blockbuster",
 IF(tblMovies[[#This Row],[budget]]&gt;50000000,"High",
 IF(tblMovies[[#This Row],[budget]]&gt;10000000,"Mid","Low")))</f>
        <v>Low</v>
      </c>
    </row>
    <row r="2227" spans="1:17" x14ac:dyDescent="0.35">
      <c r="A2227" s="4">
        <v>20000000</v>
      </c>
      <c r="B2227" t="s">
        <v>8440</v>
      </c>
      <c r="C2227">
        <v>171274</v>
      </c>
      <c r="D2227" t="s">
        <v>8441</v>
      </c>
      <c r="E2227" t="s">
        <v>8442</v>
      </c>
      <c r="F2227">
        <v>45.742216999999997</v>
      </c>
      <c r="G2227" s="1">
        <v>41998</v>
      </c>
      <c r="H2227">
        <v>11110975</v>
      </c>
      <c r="I2227">
        <v>148</v>
      </c>
      <c r="J2227">
        <v>6.5</v>
      </c>
      <c r="K2227">
        <v>833</v>
      </c>
      <c r="L2227">
        <v>2014</v>
      </c>
      <c r="M2227" t="s">
        <v>431</v>
      </c>
      <c r="N2227" t="s">
        <v>5237</v>
      </c>
      <c r="O2227" s="4">
        <f>tblMovies[[#This Row],[WorldwideGross]] - tblMovies[[#This Row],[budget]]</f>
        <v>-8889025</v>
      </c>
      <c r="P2227">
        <f>IF(tblMovies[[#This Row],[budget]]&gt;0, (tblMovies[[#This Row],[WorldwideGross]]-tblMovies[[#This Row],[budget]]) / tblMovies[[#This Row],[budget]], 0)</f>
        <v>-0.44445125000000002</v>
      </c>
      <c r="Q2227" t="str">
        <f>IF(tblMovies[[#This Row],[budget]]&gt;150000000,"Blockbuster",
 IF(tblMovies[[#This Row],[budget]]&gt;50000000,"High",
 IF(tblMovies[[#This Row],[budget]]&gt;10000000,"Mid","Low")))</f>
        <v>Mid</v>
      </c>
    </row>
    <row r="2228" spans="1:17" x14ac:dyDescent="0.35">
      <c r="A2228" s="4">
        <v>0</v>
      </c>
      <c r="B2228" t="s">
        <v>8445</v>
      </c>
      <c r="C2228">
        <v>24432</v>
      </c>
      <c r="D2228" t="s">
        <v>8446</v>
      </c>
      <c r="E2228" t="s">
        <v>8447</v>
      </c>
      <c r="F2228">
        <v>1.682839</v>
      </c>
      <c r="G2228" s="1">
        <v>38772</v>
      </c>
      <c r="H2228">
        <v>0</v>
      </c>
      <c r="I2228">
        <v>85</v>
      </c>
      <c r="J2228">
        <v>3.2</v>
      </c>
      <c r="K2228">
        <v>18</v>
      </c>
      <c r="L2228">
        <v>2006</v>
      </c>
      <c r="M2228" t="s">
        <v>191</v>
      </c>
      <c r="N2228" t="s">
        <v>99</v>
      </c>
      <c r="O2228" s="4">
        <f>tblMovies[[#This Row],[WorldwideGross]] - tblMovies[[#This Row],[budget]]</f>
        <v>0</v>
      </c>
      <c r="P2228">
        <f>IF(tblMovies[[#This Row],[budget]]&gt;0, (tblMovies[[#This Row],[WorldwideGross]]-tblMovies[[#This Row],[budget]]) / tblMovies[[#This Row],[budget]], 0)</f>
        <v>0</v>
      </c>
      <c r="Q2228" t="str">
        <f>IF(tblMovies[[#This Row],[budget]]&gt;150000000,"Blockbuster",
 IF(tblMovies[[#This Row],[budget]]&gt;50000000,"High",
 IF(tblMovies[[#This Row],[budget]]&gt;10000000,"Mid","Low")))</f>
        <v>Low</v>
      </c>
    </row>
    <row r="2229" spans="1:17" x14ac:dyDescent="0.35">
      <c r="A2229" s="4">
        <v>20000000</v>
      </c>
      <c r="B2229" t="s">
        <v>99</v>
      </c>
      <c r="C2229">
        <v>109417</v>
      </c>
      <c r="D2229" t="s">
        <v>8448</v>
      </c>
      <c r="E2229" t="s">
        <v>8449</v>
      </c>
      <c r="F2229">
        <v>8.2373360000000009</v>
      </c>
      <c r="G2229" s="1">
        <v>41538</v>
      </c>
      <c r="H2229">
        <v>16549477</v>
      </c>
      <c r="I2229">
        <v>110</v>
      </c>
      <c r="J2229">
        <v>5.9</v>
      </c>
      <c r="K2229">
        <v>88</v>
      </c>
      <c r="L2229">
        <v>2013</v>
      </c>
      <c r="M2229" t="s">
        <v>3018</v>
      </c>
      <c r="N2229" t="s">
        <v>3211</v>
      </c>
      <c r="O2229" s="4">
        <f>tblMovies[[#This Row],[WorldwideGross]] - tblMovies[[#This Row],[budget]]</f>
        <v>-3450523</v>
      </c>
      <c r="P2229">
        <f>IF(tblMovies[[#This Row],[budget]]&gt;0, (tblMovies[[#This Row],[WorldwideGross]]-tblMovies[[#This Row],[budget]]) / tblMovies[[#This Row],[budget]], 0)</f>
        <v>-0.17252614999999999</v>
      </c>
      <c r="Q2229" t="str">
        <f>IF(tblMovies[[#This Row],[budget]]&gt;150000000,"Blockbuster",
 IF(tblMovies[[#This Row],[budget]]&gt;50000000,"High",
 IF(tblMovies[[#This Row],[budget]]&gt;10000000,"Mid","Low")))</f>
        <v>Mid</v>
      </c>
    </row>
    <row r="2230" spans="1:17" x14ac:dyDescent="0.35">
      <c r="A2230" s="4">
        <v>20000000</v>
      </c>
      <c r="B2230" t="s">
        <v>8450</v>
      </c>
      <c r="C2230">
        <v>13948</v>
      </c>
      <c r="D2230" t="s">
        <v>8451</v>
      </c>
      <c r="E2230" t="s">
        <v>8452</v>
      </c>
      <c r="F2230">
        <v>2.6053739999999999</v>
      </c>
      <c r="G2230" s="1">
        <v>39724</v>
      </c>
      <c r="H2230">
        <v>7000000</v>
      </c>
      <c r="I2230">
        <v>83</v>
      </c>
      <c r="J2230">
        <v>4.0999999999999996</v>
      </c>
      <c r="K2230">
        <v>20</v>
      </c>
      <c r="L2230">
        <v>2008</v>
      </c>
      <c r="M2230" t="s">
        <v>431</v>
      </c>
      <c r="N2230" t="s">
        <v>6515</v>
      </c>
      <c r="O2230" s="4">
        <f>tblMovies[[#This Row],[WorldwideGross]] - tblMovies[[#This Row],[budget]]</f>
        <v>-13000000</v>
      </c>
      <c r="P2230">
        <f>IF(tblMovies[[#This Row],[budget]]&gt;0, (tblMovies[[#This Row],[WorldwideGross]]-tblMovies[[#This Row],[budget]]) / tblMovies[[#This Row],[budget]], 0)</f>
        <v>-0.65</v>
      </c>
      <c r="Q2230" t="str">
        <f>IF(tblMovies[[#This Row],[budget]]&gt;150000000,"Blockbuster",
 IF(tblMovies[[#This Row],[budget]]&gt;50000000,"High",
 IF(tblMovies[[#This Row],[budget]]&gt;10000000,"Mid","Low")))</f>
        <v>Mid</v>
      </c>
    </row>
    <row r="2231" spans="1:17" x14ac:dyDescent="0.35">
      <c r="A2231" s="4">
        <v>12000000</v>
      </c>
      <c r="B2231" t="s">
        <v>99</v>
      </c>
      <c r="C2231">
        <v>106747</v>
      </c>
      <c r="D2231" t="s">
        <v>8454</v>
      </c>
      <c r="E2231" t="s">
        <v>8455</v>
      </c>
      <c r="F2231">
        <v>29.072963999999999</v>
      </c>
      <c r="G2231" s="1">
        <v>41529</v>
      </c>
      <c r="H2231">
        <v>15008161</v>
      </c>
      <c r="I2231">
        <v>107</v>
      </c>
      <c r="J2231">
        <v>5.3</v>
      </c>
      <c r="K2231">
        <v>631</v>
      </c>
      <c r="L2231">
        <v>2013</v>
      </c>
      <c r="M2231" t="s">
        <v>21</v>
      </c>
      <c r="N2231" t="s">
        <v>5700</v>
      </c>
      <c r="O2231" s="4">
        <f>tblMovies[[#This Row],[WorldwideGross]] - tblMovies[[#This Row],[budget]]</f>
        <v>3008161</v>
      </c>
      <c r="P2231">
        <f>IF(tblMovies[[#This Row],[budget]]&gt;0, (tblMovies[[#This Row],[WorldwideGross]]-tblMovies[[#This Row],[budget]]) / tblMovies[[#This Row],[budget]], 0)</f>
        <v>0.25068008333333336</v>
      </c>
      <c r="Q2231" t="str">
        <f>IF(tblMovies[[#This Row],[budget]]&gt;150000000,"Blockbuster",
 IF(tblMovies[[#This Row],[budget]]&gt;50000000,"High",
 IF(tblMovies[[#This Row],[budget]]&gt;10000000,"Mid","Low")))</f>
        <v>Mid</v>
      </c>
    </row>
    <row r="2232" spans="1:17" x14ac:dyDescent="0.35">
      <c r="A2232" s="4">
        <v>22000000</v>
      </c>
      <c r="B2232" t="s">
        <v>99</v>
      </c>
      <c r="C2232">
        <v>10929</v>
      </c>
      <c r="D2232" t="s">
        <v>8457</v>
      </c>
      <c r="E2232" t="s">
        <v>8458</v>
      </c>
      <c r="F2232">
        <v>1.3225279999999999</v>
      </c>
      <c r="G2232" s="1">
        <v>37694</v>
      </c>
      <c r="H2232">
        <v>0</v>
      </c>
      <c r="I2232">
        <v>100</v>
      </c>
      <c r="J2232">
        <v>5.8</v>
      </c>
      <c r="K2232">
        <v>82</v>
      </c>
      <c r="L2232">
        <v>2003</v>
      </c>
      <c r="M2232" t="s">
        <v>1821</v>
      </c>
      <c r="N2232" t="s">
        <v>145</v>
      </c>
      <c r="O2232" s="4">
        <f>tblMovies[[#This Row],[WorldwideGross]] - tblMovies[[#This Row],[budget]]</f>
        <v>-22000000</v>
      </c>
      <c r="P2232">
        <f>IF(tblMovies[[#This Row],[budget]]&gt;0, (tblMovies[[#This Row],[WorldwideGross]]-tblMovies[[#This Row],[budget]]) / tblMovies[[#This Row],[budget]], 0)</f>
        <v>-1</v>
      </c>
      <c r="Q2232" t="str">
        <f>IF(tblMovies[[#This Row],[budget]]&gt;150000000,"Blockbuster",
 IF(tblMovies[[#This Row],[budget]]&gt;50000000,"High",
 IF(tblMovies[[#This Row],[budget]]&gt;10000000,"Mid","Low")))</f>
        <v>Mid</v>
      </c>
    </row>
    <row r="2233" spans="1:17" x14ac:dyDescent="0.35">
      <c r="A2233" s="4">
        <v>0</v>
      </c>
      <c r="B2233" t="s">
        <v>99</v>
      </c>
      <c r="C2233">
        <v>14220</v>
      </c>
      <c r="D2233" t="s">
        <v>8460</v>
      </c>
      <c r="E2233" t="s">
        <v>8461</v>
      </c>
      <c r="F2233">
        <v>4.9613060000000004</v>
      </c>
      <c r="G2233" s="1">
        <v>39479</v>
      </c>
      <c r="H2233">
        <v>6575282</v>
      </c>
      <c r="I2233">
        <v>87</v>
      </c>
      <c r="J2233">
        <v>4.7</v>
      </c>
      <c r="K2233">
        <v>69</v>
      </c>
      <c r="L2233">
        <v>2008</v>
      </c>
      <c r="M2233" t="s">
        <v>431</v>
      </c>
      <c r="N2233" t="s">
        <v>110</v>
      </c>
      <c r="O2233" s="4">
        <f>tblMovies[[#This Row],[WorldwideGross]] - tblMovies[[#This Row],[budget]]</f>
        <v>6575282</v>
      </c>
      <c r="P2233">
        <f>IF(tblMovies[[#This Row],[budget]]&gt;0, (tblMovies[[#This Row],[WorldwideGross]]-tblMovies[[#This Row],[budget]]) / tblMovies[[#This Row],[budget]], 0)</f>
        <v>0</v>
      </c>
      <c r="Q2233" t="str">
        <f>IF(tblMovies[[#This Row],[budget]]&gt;150000000,"Blockbuster",
 IF(tblMovies[[#This Row],[budget]]&gt;50000000,"High",
 IF(tblMovies[[#This Row],[budget]]&gt;10000000,"Mid","Low")))</f>
        <v>Low</v>
      </c>
    </row>
    <row r="2234" spans="1:17" x14ac:dyDescent="0.35">
      <c r="A2234" s="4">
        <v>0</v>
      </c>
      <c r="B2234" t="s">
        <v>99</v>
      </c>
      <c r="C2234">
        <v>46435</v>
      </c>
      <c r="D2234" t="s">
        <v>8463</v>
      </c>
      <c r="E2234" t="s">
        <v>8464</v>
      </c>
      <c r="F2234">
        <v>8.6285190000000007</v>
      </c>
      <c r="G2234" s="1">
        <v>36406</v>
      </c>
      <c r="H2234">
        <v>0</v>
      </c>
      <c r="I2234">
        <v>160</v>
      </c>
      <c r="J2234">
        <v>6.7</v>
      </c>
      <c r="K2234">
        <v>41</v>
      </c>
      <c r="L2234">
        <v>1999</v>
      </c>
      <c r="M2234" t="s">
        <v>431</v>
      </c>
      <c r="N2234" t="s">
        <v>8466</v>
      </c>
      <c r="O2234" s="4">
        <f>tblMovies[[#This Row],[WorldwideGross]] - tblMovies[[#This Row],[budget]]</f>
        <v>0</v>
      </c>
      <c r="P2234">
        <f>IF(tblMovies[[#This Row],[budget]]&gt;0, (tblMovies[[#This Row],[WorldwideGross]]-tblMovies[[#This Row],[budget]]) / tblMovies[[#This Row],[budget]], 0)</f>
        <v>0</v>
      </c>
      <c r="Q2234" t="str">
        <f>IF(tblMovies[[#This Row],[budget]]&gt;150000000,"Blockbuster",
 IF(tblMovies[[#This Row],[budget]]&gt;50000000,"High",
 IF(tblMovies[[#This Row],[budget]]&gt;10000000,"Mid","Low")))</f>
        <v>Low</v>
      </c>
    </row>
    <row r="2235" spans="1:17" x14ac:dyDescent="0.35">
      <c r="A2235" s="4">
        <v>20000000</v>
      </c>
      <c r="B2235" t="s">
        <v>8468</v>
      </c>
      <c r="C2235">
        <v>256962</v>
      </c>
      <c r="D2235" t="s">
        <v>8469</v>
      </c>
      <c r="E2235" t="s">
        <v>8470</v>
      </c>
      <c r="F2235">
        <v>12.232048000000001</v>
      </c>
      <c r="G2235" s="1">
        <v>42117</v>
      </c>
      <c r="H2235">
        <v>6420319</v>
      </c>
      <c r="I2235">
        <v>106</v>
      </c>
      <c r="J2235">
        <v>7</v>
      </c>
      <c r="K2235">
        <v>185</v>
      </c>
      <c r="L2235">
        <v>2015</v>
      </c>
      <c r="M2235" t="s">
        <v>431</v>
      </c>
      <c r="N2235" t="s">
        <v>8472</v>
      </c>
      <c r="O2235" s="4">
        <f>tblMovies[[#This Row],[WorldwideGross]] - tblMovies[[#This Row],[budget]]</f>
        <v>-13579681</v>
      </c>
      <c r="P2235">
        <f>IF(tblMovies[[#This Row],[budget]]&gt;0, (tblMovies[[#This Row],[WorldwideGross]]-tblMovies[[#This Row],[budget]]) / tblMovies[[#This Row],[budget]], 0)</f>
        <v>-0.67898404999999995</v>
      </c>
      <c r="Q2235" t="str">
        <f>IF(tblMovies[[#This Row],[budget]]&gt;150000000,"Blockbuster",
 IF(tblMovies[[#This Row],[budget]]&gt;50000000,"High",
 IF(tblMovies[[#This Row],[budget]]&gt;10000000,"Mid","Low")))</f>
        <v>Mid</v>
      </c>
    </row>
    <row r="2236" spans="1:17" x14ac:dyDescent="0.35">
      <c r="A2236" s="4">
        <v>15000000</v>
      </c>
      <c r="B2236" t="s">
        <v>8473</v>
      </c>
      <c r="C2236">
        <v>48231</v>
      </c>
      <c r="D2236" t="s">
        <v>8474</v>
      </c>
      <c r="E2236" t="s">
        <v>8475</v>
      </c>
      <c r="F2236">
        <v>27.133277</v>
      </c>
      <c r="G2236" s="1">
        <v>40816</v>
      </c>
      <c r="H2236">
        <v>27462041</v>
      </c>
      <c r="I2236">
        <v>99</v>
      </c>
      <c r="J2236">
        <v>6.2</v>
      </c>
      <c r="K2236">
        <v>571</v>
      </c>
      <c r="L2236">
        <v>2011</v>
      </c>
      <c r="M2236" t="s">
        <v>155</v>
      </c>
      <c r="N2236" t="s">
        <v>8477</v>
      </c>
      <c r="O2236" s="4">
        <f>tblMovies[[#This Row],[WorldwideGross]] - tblMovies[[#This Row],[budget]]</f>
        <v>12462041</v>
      </c>
      <c r="P2236">
        <f>IF(tblMovies[[#This Row],[budget]]&gt;0, (tblMovies[[#This Row],[WorldwideGross]]-tblMovies[[#This Row],[budget]]) / tblMovies[[#This Row],[budget]], 0)</f>
        <v>0.83080273333333332</v>
      </c>
      <c r="Q2236" t="str">
        <f>IF(tblMovies[[#This Row],[budget]]&gt;150000000,"Blockbuster",
 IF(tblMovies[[#This Row],[budget]]&gt;50000000,"High",
 IF(tblMovies[[#This Row],[budget]]&gt;10000000,"Mid","Low")))</f>
        <v>Mid</v>
      </c>
    </row>
    <row r="2237" spans="1:17" x14ac:dyDescent="0.35">
      <c r="A2237" s="4">
        <v>8700000</v>
      </c>
      <c r="B2237" t="s">
        <v>8479</v>
      </c>
      <c r="C2237">
        <v>3509</v>
      </c>
      <c r="D2237" t="s">
        <v>8480</v>
      </c>
      <c r="E2237" t="s">
        <v>8481</v>
      </c>
      <c r="F2237">
        <v>26.093043000000002</v>
      </c>
      <c r="G2237" s="1">
        <v>38862</v>
      </c>
      <c r="H2237">
        <v>7659918</v>
      </c>
      <c r="I2237">
        <v>100</v>
      </c>
      <c r="J2237">
        <v>6.8</v>
      </c>
      <c r="K2237">
        <v>532</v>
      </c>
      <c r="L2237">
        <v>2006</v>
      </c>
      <c r="M2237" t="s">
        <v>58</v>
      </c>
      <c r="N2237" t="s">
        <v>8483</v>
      </c>
      <c r="O2237" s="4">
        <f>tblMovies[[#This Row],[WorldwideGross]] - tblMovies[[#This Row],[budget]]</f>
        <v>-1040082</v>
      </c>
      <c r="P2237">
        <f>IF(tblMovies[[#This Row],[budget]]&gt;0, (tblMovies[[#This Row],[WorldwideGross]]-tblMovies[[#This Row],[budget]]) / tblMovies[[#This Row],[budget]], 0)</f>
        <v>-0.1195496551724138</v>
      </c>
      <c r="Q2237" t="str">
        <f>IF(tblMovies[[#This Row],[budget]]&gt;150000000,"Blockbuster",
 IF(tblMovies[[#This Row],[budget]]&gt;50000000,"High",
 IF(tblMovies[[#This Row],[budget]]&gt;10000000,"Mid","Low")))</f>
        <v>Low</v>
      </c>
    </row>
    <row r="2238" spans="1:17" x14ac:dyDescent="0.35">
      <c r="A2238" s="4">
        <v>0</v>
      </c>
      <c r="B2238" t="s">
        <v>99</v>
      </c>
      <c r="C2238">
        <v>82684</v>
      </c>
      <c r="D2238" t="s">
        <v>8484</v>
      </c>
      <c r="E2238" t="s">
        <v>8485</v>
      </c>
      <c r="F2238">
        <v>13.621200999999999</v>
      </c>
      <c r="G2238" s="1">
        <v>41207</v>
      </c>
      <c r="H2238">
        <v>0</v>
      </c>
      <c r="I2238">
        <v>117</v>
      </c>
      <c r="J2238">
        <v>7</v>
      </c>
      <c r="K2238">
        <v>216</v>
      </c>
      <c r="L2238">
        <v>2012</v>
      </c>
      <c r="M2238" t="s">
        <v>155</v>
      </c>
      <c r="N2238" t="s">
        <v>1892</v>
      </c>
      <c r="O2238" s="4">
        <f>tblMovies[[#This Row],[WorldwideGross]] - tblMovies[[#This Row],[budget]]</f>
        <v>0</v>
      </c>
      <c r="P2238">
        <f>IF(tblMovies[[#This Row],[budget]]&gt;0, (tblMovies[[#This Row],[WorldwideGross]]-tblMovies[[#This Row],[budget]]) / tblMovies[[#This Row],[budget]], 0)</f>
        <v>0</v>
      </c>
      <c r="Q2238" t="str">
        <f>IF(tblMovies[[#This Row],[budget]]&gt;150000000,"Blockbuster",
 IF(tblMovies[[#This Row],[budget]]&gt;50000000,"High",
 IF(tblMovies[[#This Row],[budget]]&gt;10000000,"Mid","Low")))</f>
        <v>Low</v>
      </c>
    </row>
    <row r="2239" spans="1:17" x14ac:dyDescent="0.35">
      <c r="A2239" s="4">
        <v>20000000</v>
      </c>
      <c r="B2239" t="s">
        <v>99</v>
      </c>
      <c r="C2239">
        <v>12142</v>
      </c>
      <c r="D2239" t="s">
        <v>8488</v>
      </c>
      <c r="E2239" t="s">
        <v>8489</v>
      </c>
      <c r="F2239">
        <v>9.2929870000000001</v>
      </c>
      <c r="G2239" s="1">
        <v>38380</v>
      </c>
      <c r="H2239">
        <v>10442808</v>
      </c>
      <c r="I2239">
        <v>96</v>
      </c>
      <c r="J2239">
        <v>3.1</v>
      </c>
      <c r="K2239">
        <v>173</v>
      </c>
      <c r="L2239">
        <v>2005</v>
      </c>
      <c r="M2239" t="s">
        <v>21</v>
      </c>
      <c r="N2239" t="s">
        <v>3276</v>
      </c>
      <c r="O2239" s="4">
        <f>tblMovies[[#This Row],[WorldwideGross]] - tblMovies[[#This Row],[budget]]</f>
        <v>-9557192</v>
      </c>
      <c r="P2239">
        <f>IF(tblMovies[[#This Row],[budget]]&gt;0, (tblMovies[[#This Row],[WorldwideGross]]-tblMovies[[#This Row],[budget]]) / tblMovies[[#This Row],[budget]], 0)</f>
        <v>-0.4778596</v>
      </c>
      <c r="Q2239" t="str">
        <f>IF(tblMovies[[#This Row],[budget]]&gt;150000000,"Blockbuster",
 IF(tblMovies[[#This Row],[budget]]&gt;50000000,"High",
 IF(tblMovies[[#This Row],[budget]]&gt;10000000,"Mid","Low")))</f>
        <v>Mid</v>
      </c>
    </row>
    <row r="2240" spans="1:17" x14ac:dyDescent="0.35">
      <c r="A2240" s="4">
        <v>20000000</v>
      </c>
      <c r="B2240" t="s">
        <v>8492</v>
      </c>
      <c r="C2240">
        <v>23367</v>
      </c>
      <c r="D2240" t="s">
        <v>8493</v>
      </c>
      <c r="E2240" t="s">
        <v>8494</v>
      </c>
      <c r="F2240">
        <v>7.7166059999999996</v>
      </c>
      <c r="G2240" s="1">
        <v>40031</v>
      </c>
      <c r="H2240">
        <v>5210988</v>
      </c>
      <c r="I2240">
        <v>111</v>
      </c>
      <c r="J2240">
        <v>5.4</v>
      </c>
      <c r="K2240">
        <v>126</v>
      </c>
      <c r="L2240">
        <v>2009</v>
      </c>
      <c r="M2240" t="s">
        <v>431</v>
      </c>
      <c r="N2240" t="s">
        <v>760</v>
      </c>
      <c r="O2240" s="4">
        <f>tblMovies[[#This Row],[WorldwideGross]] - tblMovies[[#This Row],[budget]]</f>
        <v>-14789012</v>
      </c>
      <c r="P2240">
        <f>IF(tblMovies[[#This Row],[budget]]&gt;0, (tblMovies[[#This Row],[WorldwideGross]]-tblMovies[[#This Row],[budget]]) / tblMovies[[#This Row],[budget]], 0)</f>
        <v>-0.73945059999999996</v>
      </c>
      <c r="Q2240" t="str">
        <f>IF(tblMovies[[#This Row],[budget]]&gt;150000000,"Blockbuster",
 IF(tblMovies[[#This Row],[budget]]&gt;50000000,"High",
 IF(tblMovies[[#This Row],[budget]]&gt;10000000,"Mid","Low")))</f>
        <v>Mid</v>
      </c>
    </row>
    <row r="2241" spans="1:17" x14ac:dyDescent="0.35">
      <c r="A2241" s="4">
        <v>20000000</v>
      </c>
      <c r="B2241" t="s">
        <v>99</v>
      </c>
      <c r="C2241">
        <v>10740</v>
      </c>
      <c r="D2241" t="s">
        <v>8496</v>
      </c>
      <c r="E2241" t="s">
        <v>8497</v>
      </c>
      <c r="F2241">
        <v>7.6980750000000002</v>
      </c>
      <c r="G2241" s="1">
        <v>38238</v>
      </c>
      <c r="H2241">
        <v>0</v>
      </c>
      <c r="I2241">
        <v>100</v>
      </c>
      <c r="J2241">
        <v>5.9</v>
      </c>
      <c r="K2241">
        <v>179</v>
      </c>
      <c r="L2241">
        <v>2004</v>
      </c>
      <c r="M2241" t="s">
        <v>155</v>
      </c>
      <c r="N2241" t="s">
        <v>8406</v>
      </c>
      <c r="O2241" s="4">
        <f>tblMovies[[#This Row],[WorldwideGross]] - tblMovies[[#This Row],[budget]]</f>
        <v>-20000000</v>
      </c>
      <c r="P2241">
        <f>IF(tblMovies[[#This Row],[budget]]&gt;0, (tblMovies[[#This Row],[WorldwideGross]]-tblMovies[[#This Row],[budget]]) / tblMovies[[#This Row],[budget]], 0)</f>
        <v>-1</v>
      </c>
      <c r="Q2241" t="str">
        <f>IF(tblMovies[[#This Row],[budget]]&gt;150000000,"Blockbuster",
 IF(tblMovies[[#This Row],[budget]]&gt;50000000,"High",
 IF(tblMovies[[#This Row],[budget]]&gt;10000000,"Mid","Low")))</f>
        <v>Mid</v>
      </c>
    </row>
    <row r="2242" spans="1:17" x14ac:dyDescent="0.35">
      <c r="A2242" s="4">
        <v>20000000</v>
      </c>
      <c r="B2242" t="s">
        <v>8499</v>
      </c>
      <c r="C2242">
        <v>241239</v>
      </c>
      <c r="D2242" t="s">
        <v>8500</v>
      </c>
      <c r="E2242" t="s">
        <v>8501</v>
      </c>
      <c r="F2242">
        <v>37.629308999999999</v>
      </c>
      <c r="G2242" s="1">
        <v>42003</v>
      </c>
      <c r="H2242">
        <v>12007070</v>
      </c>
      <c r="I2242">
        <v>125</v>
      </c>
      <c r="J2242">
        <v>6.5</v>
      </c>
      <c r="K2242">
        <v>546</v>
      </c>
      <c r="L2242">
        <v>2014</v>
      </c>
      <c r="M2242" t="s">
        <v>1342</v>
      </c>
      <c r="N2242" t="s">
        <v>6731</v>
      </c>
      <c r="O2242" s="4">
        <f>tblMovies[[#This Row],[WorldwideGross]] - tblMovies[[#This Row],[budget]]</f>
        <v>-7992930</v>
      </c>
      <c r="P2242">
        <f>IF(tblMovies[[#This Row],[budget]]&gt;0, (tblMovies[[#This Row],[WorldwideGross]]-tblMovies[[#This Row],[budget]]) / tblMovies[[#This Row],[budget]], 0)</f>
        <v>-0.39964650000000002</v>
      </c>
      <c r="Q2242" t="str">
        <f>IF(tblMovies[[#This Row],[budget]]&gt;150000000,"Blockbuster",
 IF(tblMovies[[#This Row],[budget]]&gt;50000000,"High",
 IF(tblMovies[[#This Row],[budget]]&gt;10000000,"Mid","Low")))</f>
        <v>Mid</v>
      </c>
    </row>
    <row r="2243" spans="1:17" x14ac:dyDescent="0.35">
      <c r="A2243" s="4">
        <v>0</v>
      </c>
      <c r="B2243" t="s">
        <v>8504</v>
      </c>
      <c r="C2243">
        <v>14582</v>
      </c>
      <c r="D2243" t="s">
        <v>8505</v>
      </c>
      <c r="E2243" t="s">
        <v>8506</v>
      </c>
      <c r="F2243">
        <v>2.4059110000000001</v>
      </c>
      <c r="G2243" s="1">
        <v>39738</v>
      </c>
      <c r="H2243">
        <v>0</v>
      </c>
      <c r="I2243">
        <v>114</v>
      </c>
      <c r="J2243">
        <v>6.3</v>
      </c>
      <c r="K2243">
        <v>26</v>
      </c>
      <c r="L2243">
        <v>2008</v>
      </c>
      <c r="M2243" t="s">
        <v>155</v>
      </c>
      <c r="N2243" t="s">
        <v>7426</v>
      </c>
      <c r="O2243" s="4">
        <f>tblMovies[[#This Row],[WorldwideGross]] - tblMovies[[#This Row],[budget]]</f>
        <v>0</v>
      </c>
      <c r="P2243">
        <f>IF(tblMovies[[#This Row],[budget]]&gt;0, (tblMovies[[#This Row],[WorldwideGross]]-tblMovies[[#This Row],[budget]]) / tblMovies[[#This Row],[budget]], 0)</f>
        <v>0</v>
      </c>
      <c r="Q2243" t="str">
        <f>IF(tblMovies[[#This Row],[budget]]&gt;150000000,"Blockbuster",
 IF(tblMovies[[#This Row],[budget]]&gt;50000000,"High",
 IF(tblMovies[[#This Row],[budget]]&gt;10000000,"Mid","Low")))</f>
        <v>Low</v>
      </c>
    </row>
    <row r="2244" spans="1:17" x14ac:dyDescent="0.35">
      <c r="A2244" s="4">
        <v>0</v>
      </c>
      <c r="B2244" t="s">
        <v>8508</v>
      </c>
      <c r="C2244">
        <v>14914</v>
      </c>
      <c r="D2244" t="s">
        <v>8509</v>
      </c>
      <c r="E2244" t="s">
        <v>8510</v>
      </c>
      <c r="F2244">
        <v>3.3502969999999999</v>
      </c>
      <c r="G2244" s="1">
        <v>39698</v>
      </c>
      <c r="H2244">
        <v>0</v>
      </c>
      <c r="I2244">
        <v>119</v>
      </c>
      <c r="J2244">
        <v>6.3</v>
      </c>
      <c r="K2244">
        <v>59</v>
      </c>
      <c r="L2244">
        <v>2008</v>
      </c>
      <c r="M2244" t="s">
        <v>155</v>
      </c>
      <c r="N2244" t="s">
        <v>167</v>
      </c>
      <c r="O2244" s="4">
        <f>tblMovies[[#This Row],[WorldwideGross]] - tblMovies[[#This Row],[budget]]</f>
        <v>0</v>
      </c>
      <c r="P2244">
        <f>IF(tblMovies[[#This Row],[budget]]&gt;0, (tblMovies[[#This Row],[WorldwideGross]]-tblMovies[[#This Row],[budget]]) / tblMovies[[#This Row],[budget]], 0)</f>
        <v>0</v>
      </c>
      <c r="Q2244" t="str">
        <f>IF(tblMovies[[#This Row],[budget]]&gt;150000000,"Blockbuster",
 IF(tblMovies[[#This Row],[budget]]&gt;50000000,"High",
 IF(tblMovies[[#This Row],[budget]]&gt;10000000,"Mid","Low")))</f>
        <v>Low</v>
      </c>
    </row>
    <row r="2245" spans="1:17" x14ac:dyDescent="0.35">
      <c r="A2245" s="4">
        <v>20000000</v>
      </c>
      <c r="B2245" t="s">
        <v>8512</v>
      </c>
      <c r="C2245">
        <v>3902</v>
      </c>
      <c r="D2245" t="s">
        <v>8513</v>
      </c>
      <c r="E2245" t="s">
        <v>8514</v>
      </c>
      <c r="F2245">
        <v>13.032308</v>
      </c>
      <c r="G2245" s="1">
        <v>39356</v>
      </c>
      <c r="H2245">
        <v>4001121</v>
      </c>
      <c r="I2245">
        <v>135</v>
      </c>
      <c r="J2245">
        <v>6.6</v>
      </c>
      <c r="K2245">
        <v>195</v>
      </c>
      <c r="L2245">
        <v>2007</v>
      </c>
      <c r="M2245" t="s">
        <v>155</v>
      </c>
      <c r="N2245" t="s">
        <v>6128</v>
      </c>
      <c r="O2245" s="4">
        <f>tblMovies[[#This Row],[WorldwideGross]] - tblMovies[[#This Row],[budget]]</f>
        <v>-15998879</v>
      </c>
      <c r="P2245">
        <f>IF(tblMovies[[#This Row],[budget]]&gt;0, (tblMovies[[#This Row],[WorldwideGross]]-tblMovies[[#This Row],[budget]]) / tblMovies[[#This Row],[budget]], 0)</f>
        <v>-0.79994394999999996</v>
      </c>
      <c r="Q2245" t="str">
        <f>IF(tblMovies[[#This Row],[budget]]&gt;150000000,"Blockbuster",
 IF(tblMovies[[#This Row],[budget]]&gt;50000000,"High",
 IF(tblMovies[[#This Row],[budget]]&gt;10000000,"Mid","Low")))</f>
        <v>Mid</v>
      </c>
    </row>
    <row r="2246" spans="1:17" x14ac:dyDescent="0.35">
      <c r="A2246" s="4">
        <v>20000000</v>
      </c>
      <c r="B2246" t="s">
        <v>99</v>
      </c>
      <c r="C2246">
        <v>77948</v>
      </c>
      <c r="D2246" t="s">
        <v>8516</v>
      </c>
      <c r="E2246" t="s">
        <v>8517</v>
      </c>
      <c r="F2246">
        <v>15.131867</v>
      </c>
      <c r="G2246" s="1">
        <v>41003</v>
      </c>
      <c r="H2246">
        <v>16863583</v>
      </c>
      <c r="I2246">
        <v>93</v>
      </c>
      <c r="J2246">
        <v>4.8</v>
      </c>
      <c r="K2246">
        <v>271</v>
      </c>
      <c r="L2246">
        <v>2012</v>
      </c>
      <c r="M2246" t="s">
        <v>21</v>
      </c>
      <c r="N2246" t="s">
        <v>760</v>
      </c>
      <c r="O2246" s="4">
        <f>tblMovies[[#This Row],[WorldwideGross]] - tblMovies[[#This Row],[budget]]</f>
        <v>-3136417</v>
      </c>
      <c r="P2246">
        <f>IF(tblMovies[[#This Row],[budget]]&gt;0, (tblMovies[[#This Row],[WorldwideGross]]-tblMovies[[#This Row],[budget]]) / tblMovies[[#This Row],[budget]], 0)</f>
        <v>-0.15682085000000001</v>
      </c>
      <c r="Q2246" t="str">
        <f>IF(tblMovies[[#This Row],[budget]]&gt;150000000,"Blockbuster",
 IF(tblMovies[[#This Row],[budget]]&gt;50000000,"High",
 IF(tblMovies[[#This Row],[budget]]&gt;10000000,"Mid","Low")))</f>
        <v>Mid</v>
      </c>
    </row>
    <row r="2247" spans="1:17" x14ac:dyDescent="0.35">
      <c r="A2247" s="4">
        <v>20000000</v>
      </c>
      <c r="B2247" t="s">
        <v>8520</v>
      </c>
      <c r="C2247">
        <v>21755</v>
      </c>
      <c r="D2247" t="s">
        <v>8521</v>
      </c>
      <c r="E2247" t="s">
        <v>8522</v>
      </c>
      <c r="F2247">
        <v>10.218306999999999</v>
      </c>
      <c r="G2247" s="1">
        <v>39700</v>
      </c>
      <c r="H2247">
        <v>5530764</v>
      </c>
      <c r="I2247">
        <v>114</v>
      </c>
      <c r="J2247">
        <v>6.8</v>
      </c>
      <c r="K2247">
        <v>203</v>
      </c>
      <c r="L2247">
        <v>2008</v>
      </c>
      <c r="M2247" t="s">
        <v>28</v>
      </c>
      <c r="N2247" t="s">
        <v>2038</v>
      </c>
      <c r="O2247" s="4">
        <f>tblMovies[[#This Row],[WorldwideGross]] - tblMovies[[#This Row],[budget]]</f>
        <v>-14469236</v>
      </c>
      <c r="P2247">
        <f>IF(tblMovies[[#This Row],[budget]]&gt;0, (tblMovies[[#This Row],[WorldwideGross]]-tblMovies[[#This Row],[budget]]) / tblMovies[[#This Row],[budget]], 0)</f>
        <v>-0.72346180000000004</v>
      </c>
      <c r="Q2247" t="str">
        <f>IF(tblMovies[[#This Row],[budget]]&gt;150000000,"Blockbuster",
 IF(tblMovies[[#This Row],[budget]]&gt;50000000,"High",
 IF(tblMovies[[#This Row],[budget]]&gt;10000000,"Mid","Low")))</f>
        <v>Mid</v>
      </c>
    </row>
    <row r="2248" spans="1:17" x14ac:dyDescent="0.35">
      <c r="A2248" s="4">
        <v>21000000</v>
      </c>
      <c r="B2248" t="s">
        <v>8524</v>
      </c>
      <c r="C2248">
        <v>4960</v>
      </c>
      <c r="D2248" t="s">
        <v>8525</v>
      </c>
      <c r="E2248" t="s">
        <v>8526</v>
      </c>
      <c r="F2248">
        <v>12.761176000000001</v>
      </c>
      <c r="G2248" s="1">
        <v>39745</v>
      </c>
      <c r="H2248">
        <v>0</v>
      </c>
      <c r="I2248">
        <v>124</v>
      </c>
      <c r="J2248">
        <v>7.4</v>
      </c>
      <c r="K2248">
        <v>278</v>
      </c>
      <c r="L2248">
        <v>2008</v>
      </c>
      <c r="M2248" t="s">
        <v>155</v>
      </c>
      <c r="N2248" t="s">
        <v>8528</v>
      </c>
      <c r="O2248" s="4">
        <f>tblMovies[[#This Row],[WorldwideGross]] - tblMovies[[#This Row],[budget]]</f>
        <v>-21000000</v>
      </c>
      <c r="P2248">
        <f>IF(tblMovies[[#This Row],[budget]]&gt;0, (tblMovies[[#This Row],[WorldwideGross]]-tblMovies[[#This Row],[budget]]) / tblMovies[[#This Row],[budget]], 0)</f>
        <v>-1</v>
      </c>
      <c r="Q2248" t="str">
        <f>IF(tblMovies[[#This Row],[budget]]&gt;150000000,"Blockbuster",
 IF(tblMovies[[#This Row],[budget]]&gt;50000000,"High",
 IF(tblMovies[[#This Row],[budget]]&gt;10000000,"Mid","Low")))</f>
        <v>Mid</v>
      </c>
    </row>
    <row r="2249" spans="1:17" x14ac:dyDescent="0.35">
      <c r="A2249" s="4">
        <v>26500000</v>
      </c>
      <c r="B2249" t="s">
        <v>99</v>
      </c>
      <c r="C2249">
        <v>128</v>
      </c>
      <c r="D2249" t="s">
        <v>8530</v>
      </c>
      <c r="E2249" t="s">
        <v>8531</v>
      </c>
      <c r="F2249">
        <v>60.732737999999998</v>
      </c>
      <c r="G2249" s="1">
        <v>35623</v>
      </c>
      <c r="H2249">
        <v>159375308</v>
      </c>
      <c r="I2249">
        <v>134</v>
      </c>
      <c r="J2249">
        <v>8.1999999999999993</v>
      </c>
      <c r="K2249">
        <v>1983</v>
      </c>
      <c r="L2249">
        <v>1997</v>
      </c>
      <c r="M2249" t="s">
        <v>28</v>
      </c>
      <c r="N2249" t="s">
        <v>1142</v>
      </c>
      <c r="O2249" s="4">
        <f>tblMovies[[#This Row],[WorldwideGross]] - tblMovies[[#This Row],[budget]]</f>
        <v>132875308</v>
      </c>
      <c r="P2249">
        <f>IF(tblMovies[[#This Row],[budget]]&gt;0, (tblMovies[[#This Row],[WorldwideGross]]-tblMovies[[#This Row],[budget]]) / tblMovies[[#This Row],[budget]], 0)</f>
        <v>5.0141625660377356</v>
      </c>
      <c r="Q2249" t="str">
        <f>IF(tblMovies[[#This Row],[budget]]&gt;150000000,"Blockbuster",
 IF(tblMovies[[#This Row],[budget]]&gt;50000000,"High",
 IF(tblMovies[[#This Row],[budget]]&gt;10000000,"Mid","Low")))</f>
        <v>Mid</v>
      </c>
    </row>
    <row r="2250" spans="1:17" x14ac:dyDescent="0.35">
      <c r="A2250" s="4">
        <v>0</v>
      </c>
      <c r="B2250" t="s">
        <v>99</v>
      </c>
      <c r="C2250">
        <v>14652</v>
      </c>
      <c r="D2250" t="s">
        <v>8534</v>
      </c>
      <c r="E2250" t="s">
        <v>8535</v>
      </c>
      <c r="F2250">
        <v>0.49446000000000001</v>
      </c>
      <c r="G2250" s="1">
        <v>37727</v>
      </c>
      <c r="H2250">
        <v>0</v>
      </c>
      <c r="I2250">
        <v>114</v>
      </c>
      <c r="J2250">
        <v>5.7</v>
      </c>
      <c r="K2250">
        <v>20</v>
      </c>
      <c r="L2250">
        <v>2003</v>
      </c>
      <c r="M2250" t="s">
        <v>431</v>
      </c>
      <c r="N2250" t="s">
        <v>99</v>
      </c>
      <c r="O2250" s="4">
        <f>tblMovies[[#This Row],[WorldwideGross]] - tblMovies[[#This Row],[budget]]</f>
        <v>0</v>
      </c>
      <c r="P2250">
        <f>IF(tblMovies[[#This Row],[budget]]&gt;0, (tblMovies[[#This Row],[WorldwideGross]]-tblMovies[[#This Row],[budget]]) / tblMovies[[#This Row],[budget]], 0)</f>
        <v>0</v>
      </c>
      <c r="Q2250" t="str">
        <f>IF(tblMovies[[#This Row],[budget]]&gt;150000000,"Blockbuster",
 IF(tblMovies[[#This Row],[budget]]&gt;50000000,"High",
 IF(tblMovies[[#This Row],[budget]]&gt;10000000,"Mid","Low")))</f>
        <v>Low</v>
      </c>
    </row>
    <row r="2251" spans="1:17" x14ac:dyDescent="0.35">
      <c r="A2251" s="4">
        <v>0</v>
      </c>
      <c r="B2251" t="s">
        <v>99</v>
      </c>
      <c r="C2251">
        <v>40932</v>
      </c>
      <c r="D2251" t="s">
        <v>8536</v>
      </c>
      <c r="E2251" t="s">
        <v>8537</v>
      </c>
      <c r="F2251">
        <v>6.5742849999999997</v>
      </c>
      <c r="G2251" s="1">
        <v>29392</v>
      </c>
      <c r="H2251">
        <v>0</v>
      </c>
      <c r="I2251">
        <v>124</v>
      </c>
      <c r="J2251">
        <v>4.9000000000000004</v>
      </c>
      <c r="K2251">
        <v>9</v>
      </c>
      <c r="L2251">
        <v>1980</v>
      </c>
      <c r="M2251" t="s">
        <v>431</v>
      </c>
      <c r="N2251" t="s">
        <v>8539</v>
      </c>
      <c r="O2251" s="4">
        <f>tblMovies[[#This Row],[WorldwideGross]] - tblMovies[[#This Row],[budget]]</f>
        <v>0</v>
      </c>
      <c r="P2251">
        <f>IF(tblMovies[[#This Row],[budget]]&gt;0, (tblMovies[[#This Row],[WorldwideGross]]-tblMovies[[#This Row],[budget]]) / tblMovies[[#This Row],[budget]], 0)</f>
        <v>0</v>
      </c>
      <c r="Q2251" t="str">
        <f>IF(tblMovies[[#This Row],[budget]]&gt;150000000,"Blockbuster",
 IF(tblMovies[[#This Row],[budget]]&gt;50000000,"High",
 IF(tblMovies[[#This Row],[budget]]&gt;10000000,"Mid","Low")))</f>
        <v>Low</v>
      </c>
    </row>
    <row r="2252" spans="1:17" x14ac:dyDescent="0.35">
      <c r="A2252" s="4">
        <v>2000000</v>
      </c>
      <c r="B2252" t="s">
        <v>99</v>
      </c>
      <c r="C2252">
        <v>16608</v>
      </c>
      <c r="D2252" t="s">
        <v>8541</v>
      </c>
      <c r="E2252" t="s">
        <v>8542</v>
      </c>
      <c r="F2252">
        <v>14.617944</v>
      </c>
      <c r="G2252" s="1">
        <v>38631</v>
      </c>
      <c r="H2252">
        <v>5048693</v>
      </c>
      <c r="I2252">
        <v>104</v>
      </c>
      <c r="J2252">
        <v>7.1</v>
      </c>
      <c r="K2252">
        <v>218</v>
      </c>
      <c r="L2252">
        <v>2005</v>
      </c>
      <c r="M2252" t="s">
        <v>21</v>
      </c>
      <c r="N2252" t="s">
        <v>8544</v>
      </c>
      <c r="O2252" s="4">
        <f>tblMovies[[#This Row],[WorldwideGross]] - tblMovies[[#This Row],[budget]]</f>
        <v>3048693</v>
      </c>
      <c r="P2252">
        <f>IF(tblMovies[[#This Row],[budget]]&gt;0, (tblMovies[[#This Row],[WorldwideGross]]-tblMovies[[#This Row],[budget]]) / tblMovies[[#This Row],[budget]], 0)</f>
        <v>1.5243465</v>
      </c>
      <c r="Q2252" t="str">
        <f>IF(tblMovies[[#This Row],[budget]]&gt;150000000,"Blockbuster",
 IF(tblMovies[[#This Row],[budget]]&gt;50000000,"High",
 IF(tblMovies[[#This Row],[budget]]&gt;10000000,"Mid","Low")))</f>
        <v>Low</v>
      </c>
    </row>
    <row r="2253" spans="1:17" x14ac:dyDescent="0.35">
      <c r="A2253" s="4">
        <v>20000000</v>
      </c>
      <c r="B2253" t="s">
        <v>8545</v>
      </c>
      <c r="C2253">
        <v>334531</v>
      </c>
      <c r="D2253" t="s">
        <v>8546</v>
      </c>
      <c r="E2253" t="s">
        <v>8547</v>
      </c>
      <c r="F2253">
        <v>3.1029870000000002</v>
      </c>
      <c r="G2253" s="1">
        <v>42321</v>
      </c>
      <c r="H2253">
        <v>0</v>
      </c>
      <c r="I2253">
        <v>118</v>
      </c>
      <c r="J2253">
        <v>6.8</v>
      </c>
      <c r="K2253">
        <v>36</v>
      </c>
      <c r="L2253">
        <v>2015</v>
      </c>
      <c r="M2253" t="s">
        <v>155</v>
      </c>
      <c r="N2253" t="s">
        <v>8549</v>
      </c>
      <c r="O2253" s="4">
        <f>tblMovies[[#This Row],[WorldwideGross]] - tblMovies[[#This Row],[budget]]</f>
        <v>-20000000</v>
      </c>
      <c r="P2253">
        <f>IF(tblMovies[[#This Row],[budget]]&gt;0, (tblMovies[[#This Row],[WorldwideGross]]-tblMovies[[#This Row],[budget]]) / tblMovies[[#This Row],[budget]], 0)</f>
        <v>-1</v>
      </c>
      <c r="Q2253" t="str">
        <f>IF(tblMovies[[#This Row],[budget]]&gt;150000000,"Blockbuster",
 IF(tblMovies[[#This Row],[budget]]&gt;50000000,"High",
 IF(tblMovies[[#This Row],[budget]]&gt;10000000,"Mid","Low")))</f>
        <v>Mid</v>
      </c>
    </row>
    <row r="2254" spans="1:17" x14ac:dyDescent="0.35">
      <c r="A2254" s="4">
        <v>20000000</v>
      </c>
      <c r="B2254" t="s">
        <v>99</v>
      </c>
      <c r="C2254">
        <v>32316</v>
      </c>
      <c r="D2254" t="s">
        <v>8550</v>
      </c>
      <c r="E2254" t="s">
        <v>8551</v>
      </c>
      <c r="F2254">
        <v>5.65327</v>
      </c>
      <c r="G2254" s="1">
        <v>37855</v>
      </c>
      <c r="H2254">
        <v>1675706</v>
      </c>
      <c r="I2254">
        <v>84</v>
      </c>
      <c r="J2254">
        <v>3.3</v>
      </c>
      <c r="K2254">
        <v>12</v>
      </c>
      <c r="L2254">
        <v>2003</v>
      </c>
      <c r="M2254" t="s">
        <v>431</v>
      </c>
      <c r="N2254" t="s">
        <v>110</v>
      </c>
      <c r="O2254" s="4">
        <f>tblMovies[[#This Row],[WorldwideGross]] - tblMovies[[#This Row],[budget]]</f>
        <v>-18324294</v>
      </c>
      <c r="P2254">
        <f>IF(tblMovies[[#This Row],[budget]]&gt;0, (tblMovies[[#This Row],[WorldwideGross]]-tblMovies[[#This Row],[budget]]) / tblMovies[[#This Row],[budget]], 0)</f>
        <v>-0.91621470000000005</v>
      </c>
      <c r="Q2254" t="str">
        <f>IF(tblMovies[[#This Row],[budget]]&gt;150000000,"Blockbuster",
 IF(tblMovies[[#This Row],[budget]]&gt;50000000,"High",
 IF(tblMovies[[#This Row],[budget]]&gt;10000000,"Mid","Low")))</f>
        <v>Mid</v>
      </c>
    </row>
    <row r="2255" spans="1:17" x14ac:dyDescent="0.35">
      <c r="A2255" s="4">
        <v>20000000</v>
      </c>
      <c r="B2255" t="s">
        <v>99</v>
      </c>
      <c r="C2255">
        <v>7299</v>
      </c>
      <c r="D2255" t="s">
        <v>8552</v>
      </c>
      <c r="E2255" t="s">
        <v>8553</v>
      </c>
      <c r="F2255">
        <v>44.566609</v>
      </c>
      <c r="G2255" s="1">
        <v>37596</v>
      </c>
      <c r="H2255">
        <v>5359645</v>
      </c>
      <c r="I2255">
        <v>107</v>
      </c>
      <c r="J2255">
        <v>6.9</v>
      </c>
      <c r="K2255">
        <v>1552</v>
      </c>
      <c r="L2255">
        <v>2002</v>
      </c>
      <c r="M2255" t="s">
        <v>21</v>
      </c>
      <c r="N2255" t="s">
        <v>4228</v>
      </c>
      <c r="O2255" s="4">
        <f>tblMovies[[#This Row],[WorldwideGross]] - tblMovies[[#This Row],[budget]]</f>
        <v>-14640355</v>
      </c>
      <c r="P2255">
        <f>IF(tblMovies[[#This Row],[budget]]&gt;0, (tblMovies[[#This Row],[WorldwideGross]]-tblMovies[[#This Row],[budget]]) / tblMovies[[#This Row],[budget]], 0)</f>
        <v>-0.73201775000000002</v>
      </c>
      <c r="Q2255" t="str">
        <f>IF(tblMovies[[#This Row],[budget]]&gt;150000000,"Blockbuster",
 IF(tblMovies[[#This Row],[budget]]&gt;50000000,"High",
 IF(tblMovies[[#This Row],[budget]]&gt;10000000,"Mid","Low")))</f>
        <v>Mid</v>
      </c>
    </row>
    <row r="2256" spans="1:17" x14ac:dyDescent="0.35">
      <c r="A2256" s="4">
        <v>40000000</v>
      </c>
      <c r="B2256" t="s">
        <v>8555</v>
      </c>
      <c r="C2256">
        <v>13405</v>
      </c>
      <c r="D2256" t="s">
        <v>8556</v>
      </c>
      <c r="E2256" t="s">
        <v>8557</v>
      </c>
      <c r="F2256">
        <v>8.9784079999999999</v>
      </c>
      <c r="G2256" s="1">
        <v>39632</v>
      </c>
      <c r="H2256">
        <v>7400000</v>
      </c>
      <c r="I2256">
        <v>125</v>
      </c>
      <c r="J2256">
        <v>6.5</v>
      </c>
      <c r="K2256">
        <v>52</v>
      </c>
      <c r="L2256">
        <v>2008</v>
      </c>
      <c r="M2256" t="s">
        <v>155</v>
      </c>
      <c r="N2256" t="s">
        <v>8559</v>
      </c>
      <c r="O2256" s="4">
        <f>tblMovies[[#This Row],[WorldwideGross]] - tblMovies[[#This Row],[budget]]</f>
        <v>-32600000</v>
      </c>
      <c r="P2256">
        <f>IF(tblMovies[[#This Row],[budget]]&gt;0, (tblMovies[[#This Row],[WorldwideGross]]-tblMovies[[#This Row],[budget]]) / tblMovies[[#This Row],[budget]], 0)</f>
        <v>-0.81499999999999995</v>
      </c>
      <c r="Q2256" t="str">
        <f>IF(tblMovies[[#This Row],[budget]]&gt;150000000,"Blockbuster",
 IF(tblMovies[[#This Row],[budget]]&gt;50000000,"High",
 IF(tblMovies[[#This Row],[budget]]&gt;10000000,"Mid","Low")))</f>
        <v>Mid</v>
      </c>
    </row>
    <row r="2257" spans="1:17" x14ac:dyDescent="0.35">
      <c r="A2257" s="4">
        <v>0</v>
      </c>
      <c r="B2257" t="s">
        <v>8560</v>
      </c>
      <c r="C2257">
        <v>19457</v>
      </c>
      <c r="D2257" t="s">
        <v>8561</v>
      </c>
      <c r="E2257" t="s">
        <v>8562</v>
      </c>
      <c r="F2257">
        <v>10.150993</v>
      </c>
      <c r="G2257" s="1">
        <v>36643</v>
      </c>
      <c r="H2257">
        <v>0</v>
      </c>
      <c r="I2257">
        <v>115</v>
      </c>
      <c r="J2257">
        <v>6</v>
      </c>
      <c r="K2257">
        <v>97</v>
      </c>
      <c r="L2257">
        <v>2000</v>
      </c>
      <c r="M2257" t="s">
        <v>155</v>
      </c>
      <c r="N2257" t="s">
        <v>1142</v>
      </c>
      <c r="O2257" s="4">
        <f>tblMovies[[#This Row],[WorldwideGross]] - tblMovies[[#This Row],[budget]]</f>
        <v>0</v>
      </c>
      <c r="P2257">
        <f>IF(tblMovies[[#This Row],[budget]]&gt;0, (tblMovies[[#This Row],[WorldwideGross]]-tblMovies[[#This Row],[budget]]) / tblMovies[[#This Row],[budget]], 0)</f>
        <v>0</v>
      </c>
      <c r="Q2257" t="str">
        <f>IF(tblMovies[[#This Row],[budget]]&gt;150000000,"Blockbuster",
 IF(tblMovies[[#This Row],[budget]]&gt;50000000,"High",
 IF(tblMovies[[#This Row],[budget]]&gt;10000000,"Mid","Low")))</f>
        <v>Low</v>
      </c>
    </row>
    <row r="2258" spans="1:17" x14ac:dyDescent="0.35">
      <c r="A2258" s="4">
        <v>0</v>
      </c>
      <c r="B2258" t="s">
        <v>99</v>
      </c>
      <c r="C2258">
        <v>112937</v>
      </c>
      <c r="D2258" t="s">
        <v>8564</v>
      </c>
      <c r="E2258" t="s">
        <v>8565</v>
      </c>
      <c r="F2258">
        <v>0.28576000000000001</v>
      </c>
      <c r="G2258" s="1">
        <v>41150</v>
      </c>
      <c r="H2258">
        <v>0</v>
      </c>
      <c r="I2258">
        <v>88</v>
      </c>
      <c r="J2258">
        <v>2.2000000000000002</v>
      </c>
      <c r="K2258">
        <v>8</v>
      </c>
      <c r="L2258">
        <v>2012</v>
      </c>
      <c r="M2258" t="s">
        <v>191</v>
      </c>
      <c r="N2258" t="s">
        <v>99</v>
      </c>
      <c r="O2258" s="4">
        <f>tblMovies[[#This Row],[WorldwideGross]] - tblMovies[[#This Row],[budget]]</f>
        <v>0</v>
      </c>
      <c r="P2258">
        <f>IF(tblMovies[[#This Row],[budget]]&gt;0, (tblMovies[[#This Row],[WorldwideGross]]-tblMovies[[#This Row],[budget]]) / tblMovies[[#This Row],[budget]], 0)</f>
        <v>0</v>
      </c>
      <c r="Q2258" t="str">
        <f>IF(tblMovies[[#This Row],[budget]]&gt;150000000,"Blockbuster",
 IF(tblMovies[[#This Row],[budget]]&gt;50000000,"High",
 IF(tblMovies[[#This Row],[budget]]&gt;10000000,"Mid","Low")))</f>
        <v>Low</v>
      </c>
    </row>
    <row r="2259" spans="1:17" x14ac:dyDescent="0.35">
      <c r="A2259" s="4">
        <v>10000000</v>
      </c>
      <c r="B2259" t="s">
        <v>99</v>
      </c>
      <c r="C2259">
        <v>314385</v>
      </c>
      <c r="D2259" t="s">
        <v>8566</v>
      </c>
      <c r="E2259" t="s">
        <v>8567</v>
      </c>
      <c r="F2259">
        <v>11.267676</v>
      </c>
      <c r="G2259" s="1">
        <v>42320</v>
      </c>
      <c r="H2259">
        <v>3727746</v>
      </c>
      <c r="I2259">
        <v>122</v>
      </c>
      <c r="J2259">
        <v>5.4</v>
      </c>
      <c r="K2259">
        <v>156</v>
      </c>
      <c r="L2259">
        <v>2015</v>
      </c>
      <c r="M2259" t="s">
        <v>155</v>
      </c>
      <c r="N2259" t="s">
        <v>694</v>
      </c>
      <c r="O2259" s="4">
        <f>tblMovies[[#This Row],[WorldwideGross]] - tblMovies[[#This Row],[budget]]</f>
        <v>-6272254</v>
      </c>
      <c r="P2259">
        <f>IF(tblMovies[[#This Row],[budget]]&gt;0, (tblMovies[[#This Row],[WorldwideGross]]-tblMovies[[#This Row],[budget]]) / tblMovies[[#This Row],[budget]], 0)</f>
        <v>-0.62722540000000004</v>
      </c>
      <c r="Q2259" t="str">
        <f>IF(tblMovies[[#This Row],[budget]]&gt;150000000,"Blockbuster",
 IF(tblMovies[[#This Row],[budget]]&gt;50000000,"High",
 IF(tblMovies[[#This Row],[budget]]&gt;10000000,"Mid","Low")))</f>
        <v>Low</v>
      </c>
    </row>
    <row r="2260" spans="1:17" x14ac:dyDescent="0.35">
      <c r="A2260" s="4">
        <v>20000000</v>
      </c>
      <c r="B2260" t="s">
        <v>99</v>
      </c>
      <c r="C2260">
        <v>8953</v>
      </c>
      <c r="D2260" t="s">
        <v>8570</v>
      </c>
      <c r="E2260" t="s">
        <v>8571</v>
      </c>
      <c r="F2260">
        <v>9.1298080000000006</v>
      </c>
      <c r="G2260" s="1">
        <v>38185</v>
      </c>
      <c r="H2260">
        <v>0</v>
      </c>
      <c r="I2260">
        <v>126</v>
      </c>
      <c r="J2260">
        <v>6.4</v>
      </c>
      <c r="K2260">
        <v>102</v>
      </c>
      <c r="L2260">
        <v>2004</v>
      </c>
      <c r="M2260" t="s">
        <v>58</v>
      </c>
      <c r="N2260" t="s">
        <v>8573</v>
      </c>
      <c r="O2260" s="4">
        <f>tblMovies[[#This Row],[WorldwideGross]] - tblMovies[[#This Row],[budget]]</f>
        <v>-20000000</v>
      </c>
      <c r="P2260">
        <f>IF(tblMovies[[#This Row],[budget]]&gt;0, (tblMovies[[#This Row],[WorldwideGross]]-tblMovies[[#This Row],[budget]]) / tblMovies[[#This Row],[budget]], 0)</f>
        <v>-1</v>
      </c>
      <c r="Q2260" t="str">
        <f>IF(tblMovies[[#This Row],[budget]]&gt;150000000,"Blockbuster",
 IF(tblMovies[[#This Row],[budget]]&gt;50000000,"High",
 IF(tblMovies[[#This Row],[budget]]&gt;10000000,"Mid","Low")))</f>
        <v>Mid</v>
      </c>
    </row>
    <row r="2261" spans="1:17" x14ac:dyDescent="0.35">
      <c r="A2261" s="4">
        <v>0</v>
      </c>
      <c r="B2261" t="s">
        <v>99</v>
      </c>
      <c r="C2261">
        <v>29078</v>
      </c>
      <c r="D2261" t="s">
        <v>8574</v>
      </c>
      <c r="E2261" t="s">
        <v>8575</v>
      </c>
      <c r="F2261">
        <v>2.0134050000000001</v>
      </c>
      <c r="G2261" s="1">
        <v>38353</v>
      </c>
      <c r="H2261">
        <v>0</v>
      </c>
      <c r="I2261">
        <v>101</v>
      </c>
      <c r="J2261">
        <v>5.8</v>
      </c>
      <c r="K2261">
        <v>14</v>
      </c>
      <c r="L2261">
        <v>2005</v>
      </c>
      <c r="M2261" t="s">
        <v>155</v>
      </c>
      <c r="N2261" t="s">
        <v>8577</v>
      </c>
      <c r="O2261" s="4">
        <f>tblMovies[[#This Row],[WorldwideGross]] - tblMovies[[#This Row],[budget]]</f>
        <v>0</v>
      </c>
      <c r="P2261">
        <f>IF(tblMovies[[#This Row],[budget]]&gt;0, (tblMovies[[#This Row],[WorldwideGross]]-tblMovies[[#This Row],[budget]]) / tblMovies[[#This Row],[budget]], 0)</f>
        <v>0</v>
      </c>
      <c r="Q2261" t="str">
        <f>IF(tblMovies[[#This Row],[budget]]&gt;150000000,"Blockbuster",
 IF(tblMovies[[#This Row],[budget]]&gt;50000000,"High",
 IF(tblMovies[[#This Row],[budget]]&gt;10000000,"Mid","Low")))</f>
        <v>Low</v>
      </c>
    </row>
    <row r="2262" spans="1:17" x14ac:dyDescent="0.35">
      <c r="A2262" s="4">
        <v>0</v>
      </c>
      <c r="B2262" t="s">
        <v>99</v>
      </c>
      <c r="C2262">
        <v>46503</v>
      </c>
      <c r="D2262" t="s">
        <v>8579</v>
      </c>
      <c r="E2262" t="s">
        <v>8580</v>
      </c>
      <c r="F2262">
        <v>20.086645000000001</v>
      </c>
      <c r="G2262" s="1">
        <v>40515</v>
      </c>
      <c r="H2262">
        <v>0</v>
      </c>
      <c r="I2262">
        <v>101</v>
      </c>
      <c r="J2262">
        <v>5.9</v>
      </c>
      <c r="K2262">
        <v>286</v>
      </c>
      <c r="L2262">
        <v>2010</v>
      </c>
      <c r="M2262" t="s">
        <v>155</v>
      </c>
      <c r="N2262" t="s">
        <v>2038</v>
      </c>
      <c r="O2262" s="4">
        <f>tblMovies[[#This Row],[WorldwideGross]] - tblMovies[[#This Row],[budget]]</f>
        <v>0</v>
      </c>
      <c r="P2262">
        <f>IF(tblMovies[[#This Row],[budget]]&gt;0, (tblMovies[[#This Row],[WorldwideGross]]-tblMovies[[#This Row],[budget]]) / tblMovies[[#This Row],[budget]], 0)</f>
        <v>0</v>
      </c>
      <c r="Q2262" t="str">
        <f>IF(tblMovies[[#This Row],[budget]]&gt;150000000,"Blockbuster",
 IF(tblMovies[[#This Row],[budget]]&gt;50000000,"High",
 IF(tblMovies[[#This Row],[budget]]&gt;10000000,"Mid","Low")))</f>
        <v>Low</v>
      </c>
    </row>
    <row r="2263" spans="1:17" x14ac:dyDescent="0.35">
      <c r="A2263" s="4">
        <v>20000000</v>
      </c>
      <c r="B2263" t="s">
        <v>99</v>
      </c>
      <c r="C2263">
        <v>10448</v>
      </c>
      <c r="D2263" t="s">
        <v>8581</v>
      </c>
      <c r="E2263" t="s">
        <v>8582</v>
      </c>
      <c r="F2263">
        <v>3.581906</v>
      </c>
      <c r="G2263" s="1">
        <v>34586</v>
      </c>
      <c r="H2263">
        <v>305070</v>
      </c>
      <c r="I2263">
        <v>107</v>
      </c>
      <c r="J2263">
        <v>6.2</v>
      </c>
      <c r="K2263">
        <v>33</v>
      </c>
      <c r="L2263">
        <v>1994</v>
      </c>
      <c r="M2263" t="s">
        <v>28</v>
      </c>
      <c r="N2263" t="s">
        <v>2090</v>
      </c>
      <c r="O2263" s="4">
        <f>tblMovies[[#This Row],[WorldwideGross]] - tblMovies[[#This Row],[budget]]</f>
        <v>-19694930</v>
      </c>
      <c r="P2263">
        <f>IF(tblMovies[[#This Row],[budget]]&gt;0, (tblMovies[[#This Row],[WorldwideGross]]-tblMovies[[#This Row],[budget]]) / tblMovies[[#This Row],[budget]], 0)</f>
        <v>-0.98474649999999997</v>
      </c>
      <c r="Q2263" t="str">
        <f>IF(tblMovies[[#This Row],[budget]]&gt;150000000,"Blockbuster",
 IF(tblMovies[[#This Row],[budget]]&gt;50000000,"High",
 IF(tblMovies[[#This Row],[budget]]&gt;10000000,"Mid","Low")))</f>
        <v>Mid</v>
      </c>
    </row>
    <row r="2264" spans="1:17" x14ac:dyDescent="0.35">
      <c r="A2264" s="4">
        <v>0</v>
      </c>
      <c r="B2264" t="s">
        <v>99</v>
      </c>
      <c r="C2264">
        <v>13688</v>
      </c>
      <c r="D2264" t="s">
        <v>8585</v>
      </c>
      <c r="E2264" t="s">
        <v>8586</v>
      </c>
      <c r="F2264">
        <v>12.373248</v>
      </c>
      <c r="G2264" s="1">
        <v>39477</v>
      </c>
      <c r="H2264">
        <v>47301471</v>
      </c>
      <c r="I2264">
        <v>86</v>
      </c>
      <c r="J2264">
        <v>6.1</v>
      </c>
      <c r="K2264">
        <v>107</v>
      </c>
      <c r="L2264">
        <v>2008</v>
      </c>
      <c r="M2264" t="s">
        <v>431</v>
      </c>
      <c r="N2264" t="s">
        <v>8588</v>
      </c>
      <c r="O2264" s="4">
        <f>tblMovies[[#This Row],[WorldwideGross]] - tblMovies[[#This Row],[budget]]</f>
        <v>47301471</v>
      </c>
      <c r="P2264">
        <f>IF(tblMovies[[#This Row],[budget]]&gt;0, (tblMovies[[#This Row],[WorldwideGross]]-tblMovies[[#This Row],[budget]]) / tblMovies[[#This Row],[budget]], 0)</f>
        <v>0</v>
      </c>
      <c r="Q2264" t="str">
        <f>IF(tblMovies[[#This Row],[budget]]&gt;150000000,"Blockbuster",
 IF(tblMovies[[#This Row],[budget]]&gt;50000000,"High",
 IF(tblMovies[[#This Row],[budget]]&gt;10000000,"Mid","Low")))</f>
        <v>Low</v>
      </c>
    </row>
    <row r="2265" spans="1:17" x14ac:dyDescent="0.35">
      <c r="A2265" s="4">
        <v>0</v>
      </c>
      <c r="B2265" t="s">
        <v>99</v>
      </c>
      <c r="C2265">
        <v>10353</v>
      </c>
      <c r="D2265" t="s">
        <v>8589</v>
      </c>
      <c r="E2265" t="s">
        <v>8590</v>
      </c>
      <c r="F2265">
        <v>12.283025</v>
      </c>
      <c r="G2265" s="1">
        <v>35837</v>
      </c>
      <c r="H2265">
        <v>0</v>
      </c>
      <c r="I2265">
        <v>118</v>
      </c>
      <c r="J2265">
        <v>5.8</v>
      </c>
      <c r="K2265">
        <v>221</v>
      </c>
      <c r="L2265">
        <v>1998</v>
      </c>
      <c r="M2265" t="s">
        <v>431</v>
      </c>
      <c r="N2265" t="s">
        <v>5047</v>
      </c>
      <c r="O2265" s="4">
        <f>tblMovies[[#This Row],[WorldwideGross]] - tblMovies[[#This Row],[budget]]</f>
        <v>0</v>
      </c>
      <c r="P2265">
        <f>IF(tblMovies[[#This Row],[budget]]&gt;0, (tblMovies[[#This Row],[WorldwideGross]]-tblMovies[[#This Row],[budget]]) / tblMovies[[#This Row],[budget]], 0)</f>
        <v>0</v>
      </c>
      <c r="Q2265" t="str">
        <f>IF(tblMovies[[#This Row],[budget]]&gt;150000000,"Blockbuster",
 IF(tblMovies[[#This Row],[budget]]&gt;50000000,"High",
 IF(tblMovies[[#This Row],[budget]]&gt;10000000,"Mid","Low")))</f>
        <v>Low</v>
      </c>
    </row>
    <row r="2266" spans="1:17" x14ac:dyDescent="0.35">
      <c r="A2266" s="4">
        <v>20000000</v>
      </c>
      <c r="B2266" t="s">
        <v>8593</v>
      </c>
      <c r="C2266">
        <v>43935</v>
      </c>
      <c r="D2266" t="s">
        <v>8594</v>
      </c>
      <c r="E2266" t="s">
        <v>8595</v>
      </c>
      <c r="F2266">
        <v>10.617236</v>
      </c>
      <c r="G2266" s="1">
        <v>40618</v>
      </c>
      <c r="H2266">
        <v>4634062</v>
      </c>
      <c r="I2266">
        <v>107</v>
      </c>
      <c r="J2266">
        <v>4.5</v>
      </c>
      <c r="K2266">
        <v>139</v>
      </c>
      <c r="L2266">
        <v>2011</v>
      </c>
      <c r="M2266" t="s">
        <v>21</v>
      </c>
      <c r="N2266" t="s">
        <v>7972</v>
      </c>
      <c r="O2266" s="4">
        <f>tblMovies[[#This Row],[WorldwideGross]] - tblMovies[[#This Row],[budget]]</f>
        <v>-15365938</v>
      </c>
      <c r="P2266">
        <f>IF(tblMovies[[#This Row],[budget]]&gt;0, (tblMovies[[#This Row],[WorldwideGross]]-tblMovies[[#This Row],[budget]]) / tblMovies[[#This Row],[budget]], 0)</f>
        <v>-0.76829689999999995</v>
      </c>
      <c r="Q2266" t="str">
        <f>IF(tblMovies[[#This Row],[budget]]&gt;150000000,"Blockbuster",
 IF(tblMovies[[#This Row],[budget]]&gt;50000000,"High",
 IF(tblMovies[[#This Row],[budget]]&gt;10000000,"Mid","Low")))</f>
        <v>Mid</v>
      </c>
    </row>
    <row r="2267" spans="1:17" x14ac:dyDescent="0.35">
      <c r="A2267" s="4">
        <v>20000000</v>
      </c>
      <c r="B2267" t="s">
        <v>99</v>
      </c>
      <c r="C2267">
        <v>11458</v>
      </c>
      <c r="D2267" t="s">
        <v>8597</v>
      </c>
      <c r="E2267" t="s">
        <v>8598</v>
      </c>
      <c r="F2267">
        <v>6.3773080000000002</v>
      </c>
      <c r="G2267" s="1">
        <v>37581</v>
      </c>
      <c r="H2267">
        <v>0</v>
      </c>
      <c r="I2267">
        <v>100</v>
      </c>
      <c r="J2267">
        <v>5.5</v>
      </c>
      <c r="K2267">
        <v>48</v>
      </c>
      <c r="L2267">
        <v>2002</v>
      </c>
      <c r="M2267" t="s">
        <v>155</v>
      </c>
      <c r="N2267" t="s">
        <v>99</v>
      </c>
      <c r="O2267" s="4">
        <f>tblMovies[[#This Row],[WorldwideGross]] - tblMovies[[#This Row],[budget]]</f>
        <v>-20000000</v>
      </c>
      <c r="P2267">
        <f>IF(tblMovies[[#This Row],[budget]]&gt;0, (tblMovies[[#This Row],[WorldwideGross]]-tblMovies[[#This Row],[budget]]) / tblMovies[[#This Row],[budget]], 0)</f>
        <v>-1</v>
      </c>
      <c r="Q2267" t="str">
        <f>IF(tblMovies[[#This Row],[budget]]&gt;150000000,"Blockbuster",
 IF(tblMovies[[#This Row],[budget]]&gt;50000000,"High",
 IF(tblMovies[[#This Row],[budget]]&gt;10000000,"Mid","Low")))</f>
        <v>Mid</v>
      </c>
    </row>
    <row r="2268" spans="1:17" x14ac:dyDescent="0.35">
      <c r="A2268" s="4">
        <v>20000000</v>
      </c>
      <c r="B2268" t="s">
        <v>8599</v>
      </c>
      <c r="C2268">
        <v>44638</v>
      </c>
      <c r="D2268" t="s">
        <v>8600</v>
      </c>
      <c r="E2268" t="s">
        <v>8601</v>
      </c>
      <c r="F2268">
        <v>3.6205370000000001</v>
      </c>
      <c r="G2268" s="1">
        <v>40522</v>
      </c>
      <c r="H2268">
        <v>346594</v>
      </c>
      <c r="I2268">
        <v>110</v>
      </c>
      <c r="J2268">
        <v>6</v>
      </c>
      <c r="K2268">
        <v>31</v>
      </c>
      <c r="L2268">
        <v>2010</v>
      </c>
      <c r="M2268" t="s">
        <v>155</v>
      </c>
      <c r="N2268" t="s">
        <v>1142</v>
      </c>
      <c r="O2268" s="4">
        <f>tblMovies[[#This Row],[WorldwideGross]] - tblMovies[[#This Row],[budget]]</f>
        <v>-19653406</v>
      </c>
      <c r="P2268">
        <f>IF(tblMovies[[#This Row],[budget]]&gt;0, (tblMovies[[#This Row],[WorldwideGross]]-tblMovies[[#This Row],[budget]]) / tblMovies[[#This Row],[budget]], 0)</f>
        <v>-0.9826703</v>
      </c>
      <c r="Q2268" t="str">
        <f>IF(tblMovies[[#This Row],[budget]]&gt;150000000,"Blockbuster",
 IF(tblMovies[[#This Row],[budget]]&gt;50000000,"High",
 IF(tblMovies[[#This Row],[budget]]&gt;10000000,"Mid","Low")))</f>
        <v>Mid</v>
      </c>
    </row>
    <row r="2269" spans="1:17" x14ac:dyDescent="0.35">
      <c r="A2269" s="4">
        <v>0</v>
      </c>
      <c r="B2269" t="s">
        <v>99</v>
      </c>
      <c r="C2269">
        <v>241257</v>
      </c>
      <c r="D2269" t="s">
        <v>8603</v>
      </c>
      <c r="E2269" t="s">
        <v>8604</v>
      </c>
      <c r="F2269">
        <v>27.215665999999999</v>
      </c>
      <c r="G2269" s="1">
        <v>42278</v>
      </c>
      <c r="H2269">
        <v>17671101</v>
      </c>
      <c r="I2269">
        <v>106</v>
      </c>
      <c r="J2269">
        <v>5.3</v>
      </c>
      <c r="K2269">
        <v>585</v>
      </c>
      <c r="L2269">
        <v>2015</v>
      </c>
      <c r="M2269" t="s">
        <v>1821</v>
      </c>
      <c r="N2269" t="s">
        <v>2038</v>
      </c>
      <c r="O2269" s="4">
        <f>tblMovies[[#This Row],[WorldwideGross]] - tblMovies[[#This Row],[budget]]</f>
        <v>17671101</v>
      </c>
      <c r="P2269">
        <f>IF(tblMovies[[#This Row],[budget]]&gt;0, (tblMovies[[#This Row],[WorldwideGross]]-tblMovies[[#This Row],[budget]]) / tblMovies[[#This Row],[budget]], 0)</f>
        <v>0</v>
      </c>
      <c r="Q2269" t="str">
        <f>IF(tblMovies[[#This Row],[budget]]&gt;150000000,"Blockbuster",
 IF(tblMovies[[#This Row],[budget]]&gt;50000000,"High",
 IF(tblMovies[[#This Row],[budget]]&gt;10000000,"Mid","Low")))</f>
        <v>Low</v>
      </c>
    </row>
    <row r="2270" spans="1:17" x14ac:dyDescent="0.35">
      <c r="A2270" s="4">
        <v>0</v>
      </c>
      <c r="B2270" t="s">
        <v>99</v>
      </c>
      <c r="C2270">
        <v>14538</v>
      </c>
      <c r="D2270" t="s">
        <v>8607</v>
      </c>
      <c r="E2270" t="s">
        <v>8608</v>
      </c>
      <c r="F2270">
        <v>4.1271550000000001</v>
      </c>
      <c r="G2270" s="1">
        <v>39541</v>
      </c>
      <c r="H2270">
        <v>0</v>
      </c>
      <c r="I2270">
        <v>102</v>
      </c>
      <c r="J2270">
        <v>6.6</v>
      </c>
      <c r="K2270">
        <v>35</v>
      </c>
      <c r="L2270">
        <v>2008</v>
      </c>
      <c r="M2270" t="s">
        <v>21</v>
      </c>
      <c r="N2270" t="s">
        <v>8610</v>
      </c>
      <c r="O2270" s="4">
        <f>tblMovies[[#This Row],[WorldwideGross]] - tblMovies[[#This Row],[budget]]</f>
        <v>0</v>
      </c>
      <c r="P2270">
        <f>IF(tblMovies[[#This Row],[budget]]&gt;0, (tblMovies[[#This Row],[WorldwideGross]]-tblMovies[[#This Row],[budget]]) / tblMovies[[#This Row],[budget]], 0)</f>
        <v>0</v>
      </c>
      <c r="Q2270" t="str">
        <f>IF(tblMovies[[#This Row],[budget]]&gt;150000000,"Blockbuster",
 IF(tblMovies[[#This Row],[budget]]&gt;50000000,"High",
 IF(tblMovies[[#This Row],[budget]]&gt;10000000,"Mid","Low")))</f>
        <v>Low</v>
      </c>
    </row>
    <row r="2271" spans="1:17" x14ac:dyDescent="0.35">
      <c r="A2271" s="4">
        <v>20000000</v>
      </c>
      <c r="B2271" t="s">
        <v>99</v>
      </c>
      <c r="C2271">
        <v>13250</v>
      </c>
      <c r="D2271" t="s">
        <v>8611</v>
      </c>
      <c r="E2271" t="s">
        <v>8612</v>
      </c>
      <c r="F2271">
        <v>13.118983</v>
      </c>
      <c r="G2271" s="1">
        <v>39290</v>
      </c>
      <c r="H2271">
        <v>0</v>
      </c>
      <c r="I2271">
        <v>95</v>
      </c>
      <c r="J2271">
        <v>6.3</v>
      </c>
      <c r="K2271">
        <v>130</v>
      </c>
      <c r="L2271">
        <v>2007</v>
      </c>
      <c r="M2271" t="s">
        <v>1342</v>
      </c>
      <c r="N2271" t="s">
        <v>3174</v>
      </c>
      <c r="O2271" s="4">
        <f>tblMovies[[#This Row],[WorldwideGross]] - tblMovies[[#This Row],[budget]]</f>
        <v>-20000000</v>
      </c>
      <c r="P2271">
        <f>IF(tblMovies[[#This Row],[budget]]&gt;0, (tblMovies[[#This Row],[WorldwideGross]]-tblMovies[[#This Row],[budget]]) / tblMovies[[#This Row],[budget]], 0)</f>
        <v>-1</v>
      </c>
      <c r="Q2271" t="str">
        <f>IF(tblMovies[[#This Row],[budget]]&gt;150000000,"Blockbuster",
 IF(tblMovies[[#This Row],[budget]]&gt;50000000,"High",
 IF(tblMovies[[#This Row],[budget]]&gt;10000000,"Mid","Low")))</f>
        <v>Mid</v>
      </c>
    </row>
    <row r="2272" spans="1:17" x14ac:dyDescent="0.35">
      <c r="A2272" s="4">
        <v>20000000</v>
      </c>
      <c r="B2272" t="s">
        <v>8615</v>
      </c>
      <c r="C2272">
        <v>133931</v>
      </c>
      <c r="D2272" t="s">
        <v>8616</v>
      </c>
      <c r="E2272" t="s">
        <v>8617</v>
      </c>
      <c r="F2272">
        <v>14.182301000000001</v>
      </c>
      <c r="G2272" s="1">
        <v>41065</v>
      </c>
      <c r="H2272">
        <v>0</v>
      </c>
      <c r="I2272">
        <v>83</v>
      </c>
      <c r="J2272">
        <v>5.3</v>
      </c>
      <c r="K2272">
        <v>68</v>
      </c>
      <c r="L2272">
        <v>2012</v>
      </c>
      <c r="M2272" t="s">
        <v>431</v>
      </c>
      <c r="N2272" t="s">
        <v>8619</v>
      </c>
      <c r="O2272" s="4">
        <f>tblMovies[[#This Row],[WorldwideGross]] - tblMovies[[#This Row],[budget]]</f>
        <v>-20000000</v>
      </c>
      <c r="P2272">
        <f>IF(tblMovies[[#This Row],[budget]]&gt;0, (tblMovies[[#This Row],[WorldwideGross]]-tblMovies[[#This Row],[budget]]) / tblMovies[[#This Row],[budget]], 0)</f>
        <v>-1</v>
      </c>
      <c r="Q2272" t="str">
        <f>IF(tblMovies[[#This Row],[budget]]&gt;150000000,"Blockbuster",
 IF(tblMovies[[#This Row],[budget]]&gt;50000000,"High",
 IF(tblMovies[[#This Row],[budget]]&gt;10000000,"Mid","Low")))</f>
        <v>Mid</v>
      </c>
    </row>
    <row r="2273" spans="1:17" x14ac:dyDescent="0.35">
      <c r="A2273" s="4">
        <v>0</v>
      </c>
      <c r="B2273" t="s">
        <v>99</v>
      </c>
      <c r="C2273">
        <v>280871</v>
      </c>
      <c r="D2273" t="s">
        <v>8620</v>
      </c>
      <c r="E2273" t="s">
        <v>8621</v>
      </c>
      <c r="F2273">
        <v>0.41617900000000002</v>
      </c>
      <c r="G2273" s="1">
        <v>41831</v>
      </c>
      <c r="H2273">
        <v>0</v>
      </c>
      <c r="I2273">
        <v>170</v>
      </c>
      <c r="J2273">
        <v>5</v>
      </c>
      <c r="K2273">
        <v>3</v>
      </c>
      <c r="L2273">
        <v>2014</v>
      </c>
      <c r="M2273" t="s">
        <v>155</v>
      </c>
      <c r="N2273" t="s">
        <v>8623</v>
      </c>
      <c r="O2273" s="4">
        <f>tblMovies[[#This Row],[WorldwideGross]] - tblMovies[[#This Row],[budget]]</f>
        <v>0</v>
      </c>
      <c r="P2273">
        <f>IF(tblMovies[[#This Row],[budget]]&gt;0, (tblMovies[[#This Row],[WorldwideGross]]-tblMovies[[#This Row],[budget]]) / tblMovies[[#This Row],[budget]], 0)</f>
        <v>0</v>
      </c>
      <c r="Q2273" t="str">
        <f>IF(tblMovies[[#This Row],[budget]]&gt;150000000,"Blockbuster",
 IF(tblMovies[[#This Row],[budget]]&gt;50000000,"High",
 IF(tblMovies[[#This Row],[budget]]&gt;10000000,"Mid","Low")))</f>
        <v>Low</v>
      </c>
    </row>
    <row r="2274" spans="1:17" x14ac:dyDescent="0.35">
      <c r="A2274" s="4">
        <v>0</v>
      </c>
      <c r="B2274" t="s">
        <v>8624</v>
      </c>
      <c r="C2274">
        <v>239897</v>
      </c>
      <c r="D2274" t="s">
        <v>8625</v>
      </c>
      <c r="E2274" t="s">
        <v>8626</v>
      </c>
      <c r="F2274">
        <v>0.48540499999999998</v>
      </c>
      <c r="G2274" s="1">
        <v>41663</v>
      </c>
      <c r="H2274">
        <v>0</v>
      </c>
      <c r="I2274">
        <v>98</v>
      </c>
      <c r="J2274">
        <v>0.5</v>
      </c>
      <c r="K2274">
        <v>1</v>
      </c>
      <c r="L2274">
        <v>2014</v>
      </c>
      <c r="M2274" t="s">
        <v>58</v>
      </c>
      <c r="N2274" t="s">
        <v>99</v>
      </c>
      <c r="O2274" s="4">
        <f>tblMovies[[#This Row],[WorldwideGross]] - tblMovies[[#This Row],[budget]]</f>
        <v>0</v>
      </c>
      <c r="P2274">
        <f>IF(tblMovies[[#This Row],[budget]]&gt;0, (tblMovies[[#This Row],[WorldwideGross]]-tblMovies[[#This Row],[budget]]) / tblMovies[[#This Row],[budget]], 0)</f>
        <v>0</v>
      </c>
      <c r="Q2274" t="str">
        <f>IF(tblMovies[[#This Row],[budget]]&gt;150000000,"Blockbuster",
 IF(tblMovies[[#This Row],[budget]]&gt;50000000,"High",
 IF(tblMovies[[#This Row],[budget]]&gt;10000000,"Mid","Low")))</f>
        <v>Low</v>
      </c>
    </row>
    <row r="2275" spans="1:17" x14ac:dyDescent="0.35">
      <c r="A2275" s="4">
        <v>20000000</v>
      </c>
      <c r="B2275" t="s">
        <v>99</v>
      </c>
      <c r="C2275">
        <v>184341</v>
      </c>
      <c r="D2275" t="s">
        <v>8627</v>
      </c>
      <c r="E2275" t="s">
        <v>8628</v>
      </c>
      <c r="F2275">
        <v>7.4441889999999997</v>
      </c>
      <c r="G2275" s="1">
        <v>42608</v>
      </c>
      <c r="H2275">
        <v>0</v>
      </c>
      <c r="I2275">
        <v>105</v>
      </c>
      <c r="J2275">
        <v>6.1</v>
      </c>
      <c r="K2275">
        <v>109</v>
      </c>
      <c r="L2275">
        <v>2016</v>
      </c>
      <c r="M2275" t="s">
        <v>155</v>
      </c>
      <c r="N2275" t="s">
        <v>8630</v>
      </c>
      <c r="O2275" s="4">
        <f>tblMovies[[#This Row],[WorldwideGross]] - tblMovies[[#This Row],[budget]]</f>
        <v>-20000000</v>
      </c>
      <c r="P2275">
        <f>IF(tblMovies[[#This Row],[budget]]&gt;0, (tblMovies[[#This Row],[WorldwideGross]]-tblMovies[[#This Row],[budget]]) / tblMovies[[#This Row],[budget]], 0)</f>
        <v>-1</v>
      </c>
      <c r="Q2275" t="str">
        <f>IF(tblMovies[[#This Row],[budget]]&gt;150000000,"Blockbuster",
 IF(tblMovies[[#This Row],[budget]]&gt;50000000,"High",
 IF(tblMovies[[#This Row],[budget]]&gt;10000000,"Mid","Low")))</f>
        <v>Mid</v>
      </c>
    </row>
    <row r="2276" spans="1:17" x14ac:dyDescent="0.35">
      <c r="A2276" s="4">
        <v>20000000</v>
      </c>
      <c r="B2276" t="s">
        <v>8631</v>
      </c>
      <c r="C2276">
        <v>334074</v>
      </c>
      <c r="D2276" t="s">
        <v>8632</v>
      </c>
      <c r="E2276" t="s">
        <v>8633</v>
      </c>
      <c r="F2276">
        <v>33.625476999999997</v>
      </c>
      <c r="G2276" s="1">
        <v>42145</v>
      </c>
      <c r="H2276">
        <v>0</v>
      </c>
      <c r="I2276">
        <v>96</v>
      </c>
      <c r="J2276">
        <v>5.4</v>
      </c>
      <c r="K2276">
        <v>404</v>
      </c>
      <c r="L2276">
        <v>2015</v>
      </c>
      <c r="M2276" t="s">
        <v>166</v>
      </c>
      <c r="N2276" t="s">
        <v>1303</v>
      </c>
      <c r="O2276" s="4">
        <f>tblMovies[[#This Row],[WorldwideGross]] - tblMovies[[#This Row],[budget]]</f>
        <v>-20000000</v>
      </c>
      <c r="P2276">
        <f>IF(tblMovies[[#This Row],[budget]]&gt;0, (tblMovies[[#This Row],[WorldwideGross]]-tblMovies[[#This Row],[budget]]) / tblMovies[[#This Row],[budget]], 0)</f>
        <v>-1</v>
      </c>
      <c r="Q2276" t="str">
        <f>IF(tblMovies[[#This Row],[budget]]&gt;150000000,"Blockbuster",
 IF(tblMovies[[#This Row],[budget]]&gt;50000000,"High",
 IF(tblMovies[[#This Row],[budget]]&gt;10000000,"Mid","Low")))</f>
        <v>Mid</v>
      </c>
    </row>
    <row r="2277" spans="1:17" x14ac:dyDescent="0.35">
      <c r="A2277" s="4">
        <v>27220000</v>
      </c>
      <c r="B2277" t="s">
        <v>99</v>
      </c>
      <c r="C2277">
        <v>199373</v>
      </c>
      <c r="D2277" t="s">
        <v>8635</v>
      </c>
      <c r="E2277" t="s">
        <v>8636</v>
      </c>
      <c r="F2277">
        <v>28.060472000000001</v>
      </c>
      <c r="G2277" s="1">
        <v>41473</v>
      </c>
      <c r="H2277">
        <v>5496951</v>
      </c>
      <c r="I2277">
        <v>105</v>
      </c>
      <c r="J2277">
        <v>6.1</v>
      </c>
      <c r="K2277">
        <v>465</v>
      </c>
      <c r="L2277">
        <v>2013</v>
      </c>
      <c r="M2277" t="s">
        <v>166</v>
      </c>
      <c r="N2277" t="s">
        <v>8638</v>
      </c>
      <c r="O2277" s="4">
        <f>tblMovies[[#This Row],[WorldwideGross]] - tblMovies[[#This Row],[budget]]</f>
        <v>-21723049</v>
      </c>
      <c r="P2277">
        <f>IF(tblMovies[[#This Row],[budget]]&gt;0, (tblMovies[[#This Row],[WorldwideGross]]-tblMovies[[#This Row],[budget]]) / tblMovies[[#This Row],[budget]], 0)</f>
        <v>-0.79805470242468768</v>
      </c>
      <c r="Q2277" t="str">
        <f>IF(tblMovies[[#This Row],[budget]]&gt;150000000,"Blockbuster",
 IF(tblMovies[[#This Row],[budget]]&gt;50000000,"High",
 IF(tblMovies[[#This Row],[budget]]&gt;10000000,"Mid","Low")))</f>
        <v>Mid</v>
      </c>
    </row>
    <row r="2278" spans="1:17" x14ac:dyDescent="0.35">
      <c r="A2278" s="4">
        <v>19400000</v>
      </c>
      <c r="B2278" t="s">
        <v>99</v>
      </c>
      <c r="C2278">
        <v>14202</v>
      </c>
      <c r="D2278" t="s">
        <v>8639</v>
      </c>
      <c r="E2278" t="s">
        <v>8640</v>
      </c>
      <c r="F2278">
        <v>20.746932000000001</v>
      </c>
      <c r="G2278" s="1">
        <v>39060</v>
      </c>
      <c r="H2278">
        <v>0</v>
      </c>
      <c r="I2278">
        <v>125</v>
      </c>
      <c r="J2278">
        <v>7.1</v>
      </c>
      <c r="K2278">
        <v>312</v>
      </c>
      <c r="L2278">
        <v>2006</v>
      </c>
      <c r="M2278" t="s">
        <v>155</v>
      </c>
      <c r="N2278" t="s">
        <v>8642</v>
      </c>
      <c r="O2278" s="4">
        <f>tblMovies[[#This Row],[WorldwideGross]] - tblMovies[[#This Row],[budget]]</f>
        <v>-19400000</v>
      </c>
      <c r="P2278">
        <f>IF(tblMovies[[#This Row],[budget]]&gt;0, (tblMovies[[#This Row],[WorldwideGross]]-tblMovies[[#This Row],[budget]]) / tblMovies[[#This Row],[budget]], 0)</f>
        <v>-1</v>
      </c>
      <c r="Q2278" t="str">
        <f>IF(tblMovies[[#This Row],[budget]]&gt;150000000,"Blockbuster",
 IF(tblMovies[[#This Row],[budget]]&gt;50000000,"High",
 IF(tblMovies[[#This Row],[budget]]&gt;10000000,"Mid","Low")))</f>
        <v>Mid</v>
      </c>
    </row>
    <row r="2279" spans="1:17" x14ac:dyDescent="0.35">
      <c r="A2279" s="4">
        <v>27000000</v>
      </c>
      <c r="B2279" t="s">
        <v>8644</v>
      </c>
      <c r="C2279">
        <v>6968</v>
      </c>
      <c r="D2279" t="s">
        <v>8645</v>
      </c>
      <c r="E2279" t="s">
        <v>8646</v>
      </c>
      <c r="F2279">
        <v>7.7270349999999999</v>
      </c>
      <c r="G2279" s="1">
        <v>39715</v>
      </c>
      <c r="H2279">
        <v>0</v>
      </c>
      <c r="I2279">
        <v>150</v>
      </c>
      <c r="J2279">
        <v>7.1</v>
      </c>
      <c r="K2279">
        <v>157</v>
      </c>
      <c r="L2279">
        <v>2008</v>
      </c>
      <c r="M2279" t="s">
        <v>21</v>
      </c>
      <c r="N2279" t="s">
        <v>8648</v>
      </c>
      <c r="O2279" s="4">
        <f>tblMovies[[#This Row],[WorldwideGross]] - tblMovies[[#This Row],[budget]]</f>
        <v>-27000000</v>
      </c>
      <c r="P2279">
        <f>IF(tblMovies[[#This Row],[budget]]&gt;0, (tblMovies[[#This Row],[WorldwideGross]]-tblMovies[[#This Row],[budget]]) / tblMovies[[#This Row],[budget]], 0)</f>
        <v>-1</v>
      </c>
      <c r="Q2279" t="str">
        <f>IF(tblMovies[[#This Row],[budget]]&gt;150000000,"Blockbuster",
 IF(tblMovies[[#This Row],[budget]]&gt;50000000,"High",
 IF(tblMovies[[#This Row],[budget]]&gt;10000000,"Mid","Low")))</f>
        <v>Mid</v>
      </c>
    </row>
    <row r="2280" spans="1:17" x14ac:dyDescent="0.35">
      <c r="A2280" s="4">
        <v>22000000</v>
      </c>
      <c r="B2280" t="s">
        <v>99</v>
      </c>
      <c r="C2280">
        <v>581</v>
      </c>
      <c r="D2280" t="s">
        <v>8650</v>
      </c>
      <c r="E2280" t="s">
        <v>8651</v>
      </c>
      <c r="F2280">
        <v>45.707835000000003</v>
      </c>
      <c r="G2280" s="1">
        <v>33186</v>
      </c>
      <c r="H2280">
        <v>424208848</v>
      </c>
      <c r="I2280">
        <v>181</v>
      </c>
      <c r="J2280">
        <v>7.6</v>
      </c>
      <c r="K2280">
        <v>1046</v>
      </c>
      <c r="L2280">
        <v>1990</v>
      </c>
      <c r="M2280" t="s">
        <v>28</v>
      </c>
      <c r="N2280" t="s">
        <v>2090</v>
      </c>
      <c r="O2280" s="4">
        <f>tblMovies[[#This Row],[WorldwideGross]] - tblMovies[[#This Row],[budget]]</f>
        <v>402208848</v>
      </c>
      <c r="P2280">
        <f>IF(tblMovies[[#This Row],[budget]]&gt;0, (tblMovies[[#This Row],[WorldwideGross]]-tblMovies[[#This Row],[budget]]) / tblMovies[[#This Row],[budget]], 0)</f>
        <v>18.282220363636362</v>
      </c>
      <c r="Q2280" t="str">
        <f>IF(tblMovies[[#This Row],[budget]]&gt;150000000,"Blockbuster",
 IF(tblMovies[[#This Row],[budget]]&gt;50000000,"High",
 IF(tblMovies[[#This Row],[budget]]&gt;10000000,"Mid","Low")))</f>
        <v>Mid</v>
      </c>
    </row>
    <row r="2281" spans="1:17" x14ac:dyDescent="0.35">
      <c r="A2281" s="4">
        <v>20000000</v>
      </c>
      <c r="B2281" t="s">
        <v>8653</v>
      </c>
      <c r="C2281">
        <v>52449</v>
      </c>
      <c r="D2281" t="s">
        <v>8654</v>
      </c>
      <c r="E2281" t="s">
        <v>8655</v>
      </c>
      <c r="F2281">
        <v>28.497242</v>
      </c>
      <c r="G2281" s="1">
        <v>40679</v>
      </c>
      <c r="H2281">
        <v>216197492</v>
      </c>
      <c r="I2281">
        <v>92</v>
      </c>
      <c r="J2281">
        <v>5.4</v>
      </c>
      <c r="K2281">
        <v>1584</v>
      </c>
      <c r="L2281">
        <v>2011</v>
      </c>
      <c r="M2281" t="s">
        <v>431</v>
      </c>
      <c r="N2281" t="s">
        <v>35</v>
      </c>
      <c r="O2281" s="4">
        <f>tblMovies[[#This Row],[WorldwideGross]] - tblMovies[[#This Row],[budget]]</f>
        <v>196197492</v>
      </c>
      <c r="P2281">
        <f>IF(tblMovies[[#This Row],[budget]]&gt;0, (tblMovies[[#This Row],[WorldwideGross]]-tblMovies[[#This Row],[budget]]) / tblMovies[[#This Row],[budget]], 0)</f>
        <v>9.8098746000000006</v>
      </c>
      <c r="Q2281" t="str">
        <f>IF(tblMovies[[#This Row],[budget]]&gt;150000000,"Blockbuster",
 IF(tblMovies[[#This Row],[budget]]&gt;50000000,"High",
 IF(tblMovies[[#This Row],[budget]]&gt;10000000,"Mid","Low")))</f>
        <v>Mid</v>
      </c>
    </row>
    <row r="2282" spans="1:17" x14ac:dyDescent="0.35">
      <c r="A2282" s="4">
        <v>19000000</v>
      </c>
      <c r="B2282" t="s">
        <v>99</v>
      </c>
      <c r="C2282">
        <v>12150</v>
      </c>
      <c r="D2282" t="s">
        <v>8658</v>
      </c>
      <c r="E2282" t="s">
        <v>8659</v>
      </c>
      <c r="F2282">
        <v>11.47316</v>
      </c>
      <c r="G2282" s="1">
        <v>32766</v>
      </c>
      <c r="H2282">
        <v>110879513</v>
      </c>
      <c r="I2282">
        <v>113</v>
      </c>
      <c r="J2282">
        <v>6.7</v>
      </c>
      <c r="K2282">
        <v>141</v>
      </c>
      <c r="L2282">
        <v>1989</v>
      </c>
      <c r="M2282" t="s">
        <v>155</v>
      </c>
      <c r="N2282" t="s">
        <v>8661</v>
      </c>
      <c r="O2282" s="4">
        <f>tblMovies[[#This Row],[WorldwideGross]] - tblMovies[[#This Row],[budget]]</f>
        <v>91879513</v>
      </c>
      <c r="P2282">
        <f>IF(tblMovies[[#This Row],[budget]]&gt;0, (tblMovies[[#This Row],[WorldwideGross]]-tblMovies[[#This Row],[budget]]) / tblMovies[[#This Row],[budget]], 0)</f>
        <v>4.8357638421052629</v>
      </c>
      <c r="Q2282" t="str">
        <f>IF(tblMovies[[#This Row],[budget]]&gt;150000000,"Blockbuster",
 IF(tblMovies[[#This Row],[budget]]&gt;50000000,"High",
 IF(tblMovies[[#This Row],[budget]]&gt;10000000,"Mid","Low")))</f>
        <v>Mid</v>
      </c>
    </row>
    <row r="2283" spans="1:17" x14ac:dyDescent="0.35">
      <c r="A2283" s="4">
        <v>19000000</v>
      </c>
      <c r="B2283" t="s">
        <v>8662</v>
      </c>
      <c r="C2283">
        <v>11247</v>
      </c>
      <c r="D2283" t="s">
        <v>8663</v>
      </c>
      <c r="E2283" t="s">
        <v>8664</v>
      </c>
      <c r="F2283">
        <v>25.281320000000001</v>
      </c>
      <c r="G2283" s="1">
        <v>38178</v>
      </c>
      <c r="H2283">
        <v>70067909</v>
      </c>
      <c r="I2283">
        <v>95</v>
      </c>
      <c r="J2283">
        <v>6.1</v>
      </c>
      <c r="K2283">
        <v>713</v>
      </c>
      <c r="L2283">
        <v>2004</v>
      </c>
      <c r="M2283" t="s">
        <v>431</v>
      </c>
      <c r="N2283" t="s">
        <v>8666</v>
      </c>
      <c r="O2283" s="4">
        <f>tblMovies[[#This Row],[WorldwideGross]] - tblMovies[[#This Row],[budget]]</f>
        <v>51067909</v>
      </c>
      <c r="P2283">
        <f>IF(tblMovies[[#This Row],[budget]]&gt;0, (tblMovies[[#This Row],[WorldwideGross]]-tblMovies[[#This Row],[budget]]) / tblMovies[[#This Row],[budget]], 0)</f>
        <v>2.6877846842105262</v>
      </c>
      <c r="Q2283" t="str">
        <f>IF(tblMovies[[#This Row],[budget]]&gt;150000000,"Blockbuster",
 IF(tblMovies[[#This Row],[budget]]&gt;50000000,"High",
 IF(tblMovies[[#This Row],[budget]]&gt;10000000,"Mid","Low")))</f>
        <v>Mid</v>
      </c>
    </row>
    <row r="2284" spans="1:17" x14ac:dyDescent="0.35">
      <c r="A2284" s="4">
        <v>14000000</v>
      </c>
      <c r="B2284" t="s">
        <v>99</v>
      </c>
      <c r="C2284">
        <v>4232</v>
      </c>
      <c r="D2284" t="s">
        <v>8668</v>
      </c>
      <c r="E2284" t="s">
        <v>8669</v>
      </c>
      <c r="F2284">
        <v>45.996110000000002</v>
      </c>
      <c r="G2284" s="1">
        <v>35419</v>
      </c>
      <c r="H2284">
        <v>173046663</v>
      </c>
      <c r="I2284">
        <v>111</v>
      </c>
      <c r="J2284">
        <v>7</v>
      </c>
      <c r="K2284">
        <v>1476</v>
      </c>
      <c r="L2284">
        <v>1996</v>
      </c>
      <c r="M2284" t="s">
        <v>1342</v>
      </c>
      <c r="N2284" t="s">
        <v>8671</v>
      </c>
      <c r="O2284" s="4">
        <f>tblMovies[[#This Row],[WorldwideGross]] - tblMovies[[#This Row],[budget]]</f>
        <v>159046663</v>
      </c>
      <c r="P2284">
        <f>IF(tblMovies[[#This Row],[budget]]&gt;0, (tblMovies[[#This Row],[WorldwideGross]]-tblMovies[[#This Row],[budget]]) / tblMovies[[#This Row],[budget]], 0)</f>
        <v>11.360475928571429</v>
      </c>
      <c r="Q2284" t="str">
        <f>IF(tblMovies[[#This Row],[budget]]&gt;150000000,"Blockbuster",
 IF(tblMovies[[#This Row],[budget]]&gt;50000000,"High",
 IF(tblMovies[[#This Row],[budget]]&gt;10000000,"Mid","Low")))</f>
        <v>Mid</v>
      </c>
    </row>
    <row r="2285" spans="1:17" x14ac:dyDescent="0.35">
      <c r="A2285" s="4">
        <v>0</v>
      </c>
      <c r="B2285" t="s">
        <v>99</v>
      </c>
      <c r="C2285">
        <v>9378</v>
      </c>
      <c r="D2285" t="s">
        <v>8672</v>
      </c>
      <c r="E2285" t="s">
        <v>8673</v>
      </c>
      <c r="F2285">
        <v>20.392858</v>
      </c>
      <c r="G2285" s="1">
        <v>37190</v>
      </c>
      <c r="H2285">
        <v>0</v>
      </c>
      <c r="I2285">
        <v>91</v>
      </c>
      <c r="J2285">
        <v>5.4</v>
      </c>
      <c r="K2285">
        <v>440</v>
      </c>
      <c r="L2285">
        <v>2001</v>
      </c>
      <c r="M2285" t="s">
        <v>1821</v>
      </c>
      <c r="N2285" t="s">
        <v>863</v>
      </c>
      <c r="O2285" s="4">
        <f>tblMovies[[#This Row],[WorldwideGross]] - tblMovies[[#This Row],[budget]]</f>
        <v>0</v>
      </c>
      <c r="P2285">
        <f>IF(tblMovies[[#This Row],[budget]]&gt;0, (tblMovies[[#This Row],[WorldwideGross]]-tblMovies[[#This Row],[budget]]) / tblMovies[[#This Row],[budget]], 0)</f>
        <v>0</v>
      </c>
      <c r="Q2285" t="str">
        <f>IF(tblMovies[[#This Row],[budget]]&gt;150000000,"Blockbuster",
 IF(tblMovies[[#This Row],[budget]]&gt;50000000,"High",
 IF(tblMovies[[#This Row],[budget]]&gt;10000000,"Mid","Low")))</f>
        <v>Low</v>
      </c>
    </row>
    <row r="2286" spans="1:17" x14ac:dyDescent="0.35">
      <c r="A2286" s="4">
        <v>19000000</v>
      </c>
      <c r="B2286" t="s">
        <v>99</v>
      </c>
      <c r="C2286">
        <v>694</v>
      </c>
      <c r="D2286" t="s">
        <v>8675</v>
      </c>
      <c r="E2286" t="s">
        <v>8676</v>
      </c>
      <c r="F2286">
        <v>78.699993000000006</v>
      </c>
      <c r="G2286" s="1">
        <v>29363</v>
      </c>
      <c r="H2286">
        <v>44017374</v>
      </c>
      <c r="I2286">
        <v>144</v>
      </c>
      <c r="J2286">
        <v>8.1</v>
      </c>
      <c r="K2286">
        <v>3757</v>
      </c>
      <c r="L2286">
        <v>1980</v>
      </c>
      <c r="M2286" t="s">
        <v>1821</v>
      </c>
      <c r="N2286" t="s">
        <v>8678</v>
      </c>
      <c r="O2286" s="4">
        <f>tblMovies[[#This Row],[WorldwideGross]] - tblMovies[[#This Row],[budget]]</f>
        <v>25017374</v>
      </c>
      <c r="P2286">
        <f>IF(tblMovies[[#This Row],[budget]]&gt;0, (tblMovies[[#This Row],[WorldwideGross]]-tblMovies[[#This Row],[budget]]) / tblMovies[[#This Row],[budget]], 0)</f>
        <v>1.3167038947368421</v>
      </c>
      <c r="Q2286" t="str">
        <f>IF(tblMovies[[#This Row],[budget]]&gt;150000000,"Blockbuster",
 IF(tblMovies[[#This Row],[budget]]&gt;50000000,"High",
 IF(tblMovies[[#This Row],[budget]]&gt;10000000,"Mid","Low")))</f>
        <v>Mid</v>
      </c>
    </row>
    <row r="2287" spans="1:17" x14ac:dyDescent="0.35">
      <c r="A2287" s="4">
        <v>19000000</v>
      </c>
      <c r="B2287" t="s">
        <v>8680</v>
      </c>
      <c r="C2287">
        <v>105</v>
      </c>
      <c r="D2287" t="s">
        <v>8681</v>
      </c>
      <c r="E2287" t="s">
        <v>8682</v>
      </c>
      <c r="F2287">
        <v>76.603233000000003</v>
      </c>
      <c r="G2287" s="1">
        <v>31231</v>
      </c>
      <c r="H2287">
        <v>381109762</v>
      </c>
      <c r="I2287">
        <v>116</v>
      </c>
      <c r="J2287">
        <v>8</v>
      </c>
      <c r="K2287">
        <v>6079</v>
      </c>
      <c r="L2287">
        <v>1985</v>
      </c>
      <c r="M2287" t="s">
        <v>28</v>
      </c>
      <c r="N2287" t="s">
        <v>167</v>
      </c>
      <c r="O2287" s="4">
        <f>tblMovies[[#This Row],[WorldwideGross]] - tblMovies[[#This Row],[budget]]</f>
        <v>362109762</v>
      </c>
      <c r="P2287">
        <f>IF(tblMovies[[#This Row],[budget]]&gt;0, (tblMovies[[#This Row],[WorldwideGross]]-tblMovies[[#This Row],[budget]]) / tblMovies[[#This Row],[budget]], 0)</f>
        <v>19.058408526315791</v>
      </c>
      <c r="Q2287" t="str">
        <f>IF(tblMovies[[#This Row],[budget]]&gt;150000000,"Blockbuster",
 IF(tblMovies[[#This Row],[budget]]&gt;50000000,"High",
 IF(tblMovies[[#This Row],[budget]]&gt;10000000,"Mid","Low")))</f>
        <v>Mid</v>
      </c>
    </row>
    <row r="2288" spans="1:17" x14ac:dyDescent="0.35">
      <c r="A2288" s="4">
        <v>19000000</v>
      </c>
      <c r="B2288" t="s">
        <v>99</v>
      </c>
      <c r="C2288">
        <v>11377</v>
      </c>
      <c r="D2288" t="s">
        <v>8683</v>
      </c>
      <c r="E2288" t="s">
        <v>8684</v>
      </c>
      <c r="F2288">
        <v>13.664614</v>
      </c>
      <c r="G2288" s="1">
        <v>36462</v>
      </c>
      <c r="H2288">
        <v>40846082</v>
      </c>
      <c r="I2288">
        <v>93</v>
      </c>
      <c r="J2288">
        <v>5.5</v>
      </c>
      <c r="K2288">
        <v>209</v>
      </c>
      <c r="L2288">
        <v>1999</v>
      </c>
      <c r="M2288" t="s">
        <v>1821</v>
      </c>
      <c r="N2288" t="s">
        <v>3578</v>
      </c>
      <c r="O2288" s="4">
        <f>tblMovies[[#This Row],[WorldwideGross]] - tblMovies[[#This Row],[budget]]</f>
        <v>21846082</v>
      </c>
      <c r="P2288">
        <f>IF(tblMovies[[#This Row],[budget]]&gt;0, (tblMovies[[#This Row],[WorldwideGross]]-tblMovies[[#This Row],[budget]]) / tblMovies[[#This Row],[budget]], 0)</f>
        <v>1.1497937894736843</v>
      </c>
      <c r="Q2288" t="str">
        <f>IF(tblMovies[[#This Row],[budget]]&gt;150000000,"Blockbuster",
 IF(tblMovies[[#This Row],[budget]]&gt;50000000,"High",
 IF(tblMovies[[#This Row],[budget]]&gt;10000000,"Mid","Low")))</f>
        <v>Mid</v>
      </c>
    </row>
    <row r="2289" spans="1:17" x14ac:dyDescent="0.35">
      <c r="A2289" s="4">
        <v>0</v>
      </c>
      <c r="B2289" t="s">
        <v>99</v>
      </c>
      <c r="C2289">
        <v>26367</v>
      </c>
      <c r="D2289" t="s">
        <v>8686</v>
      </c>
      <c r="E2289" t="s">
        <v>8687</v>
      </c>
      <c r="F2289">
        <v>2.2428089999999998</v>
      </c>
      <c r="G2289" s="1">
        <v>40067</v>
      </c>
      <c r="H2289">
        <v>0</v>
      </c>
      <c r="I2289">
        <v>113</v>
      </c>
      <c r="J2289">
        <v>6</v>
      </c>
      <c r="K2289">
        <v>40</v>
      </c>
      <c r="L2289">
        <v>2009</v>
      </c>
      <c r="M2289" t="s">
        <v>155</v>
      </c>
      <c r="N2289" t="s">
        <v>977</v>
      </c>
      <c r="O2289" s="4">
        <f>tblMovies[[#This Row],[WorldwideGross]] - tblMovies[[#This Row],[budget]]</f>
        <v>0</v>
      </c>
      <c r="P2289">
        <f>IF(tblMovies[[#This Row],[budget]]&gt;0, (tblMovies[[#This Row],[WorldwideGross]]-tblMovies[[#This Row],[budget]]) / tblMovies[[#This Row],[budget]], 0)</f>
        <v>0</v>
      </c>
      <c r="Q2289" t="str">
        <f>IF(tblMovies[[#This Row],[budget]]&gt;150000000,"Blockbuster",
 IF(tblMovies[[#This Row],[budget]]&gt;50000000,"High",
 IF(tblMovies[[#This Row],[budget]]&gt;10000000,"Mid","Low")))</f>
        <v>Low</v>
      </c>
    </row>
    <row r="2290" spans="1:17" x14ac:dyDescent="0.35">
      <c r="A2290" s="4">
        <v>27000000</v>
      </c>
      <c r="B2290" t="s">
        <v>8688</v>
      </c>
      <c r="C2290">
        <v>385383</v>
      </c>
      <c r="D2290" t="s">
        <v>8689</v>
      </c>
      <c r="E2290" t="s">
        <v>8690</v>
      </c>
      <c r="F2290">
        <v>1.224105</v>
      </c>
      <c r="G2290" s="1">
        <v>42573</v>
      </c>
      <c r="H2290">
        <v>0</v>
      </c>
      <c r="I2290">
        <v>90</v>
      </c>
      <c r="J2290">
        <v>3.9</v>
      </c>
      <c r="K2290">
        <v>8</v>
      </c>
      <c r="L2290">
        <v>2016</v>
      </c>
      <c r="M2290" t="s">
        <v>21</v>
      </c>
      <c r="N2290" t="s">
        <v>8692</v>
      </c>
      <c r="O2290" s="4">
        <f>tblMovies[[#This Row],[WorldwideGross]] - tblMovies[[#This Row],[budget]]</f>
        <v>-27000000</v>
      </c>
      <c r="P2290">
        <f>IF(tblMovies[[#This Row],[budget]]&gt;0, (tblMovies[[#This Row],[WorldwideGross]]-tblMovies[[#This Row],[budget]]) / tblMovies[[#This Row],[budget]], 0)</f>
        <v>-1</v>
      </c>
      <c r="Q2290" t="str">
        <f>IF(tblMovies[[#This Row],[budget]]&gt;150000000,"Blockbuster",
 IF(tblMovies[[#This Row],[budget]]&gt;50000000,"High",
 IF(tblMovies[[#This Row],[budget]]&gt;10000000,"Mid","Low")))</f>
        <v>Mid</v>
      </c>
    </row>
    <row r="2291" spans="1:17" x14ac:dyDescent="0.35">
      <c r="A2291" s="4">
        <v>19000000</v>
      </c>
      <c r="B2291" t="s">
        <v>8693</v>
      </c>
      <c r="C2291">
        <v>41210</v>
      </c>
      <c r="D2291" t="s">
        <v>8694</v>
      </c>
      <c r="E2291" t="s">
        <v>8695</v>
      </c>
      <c r="F2291">
        <v>27.494036999999999</v>
      </c>
      <c r="G2291" s="1">
        <v>40309</v>
      </c>
      <c r="H2291">
        <v>49830607</v>
      </c>
      <c r="I2291">
        <v>101</v>
      </c>
      <c r="J2291">
        <v>5.9</v>
      </c>
      <c r="K2291">
        <v>583</v>
      </c>
      <c r="L2291">
        <v>2010</v>
      </c>
      <c r="M2291" t="s">
        <v>431</v>
      </c>
      <c r="N2291" t="s">
        <v>6249</v>
      </c>
      <c r="O2291" s="4">
        <f>tblMovies[[#This Row],[WorldwideGross]] - tblMovies[[#This Row],[budget]]</f>
        <v>30830607</v>
      </c>
      <c r="P2291">
        <f>IF(tblMovies[[#This Row],[budget]]&gt;0, (tblMovies[[#This Row],[WorldwideGross]]-tblMovies[[#This Row],[budget]]) / tblMovies[[#This Row],[budget]], 0)</f>
        <v>1.6226635263157896</v>
      </c>
      <c r="Q2291" t="str">
        <f>IF(tblMovies[[#This Row],[budget]]&gt;150000000,"Blockbuster",
 IF(tblMovies[[#This Row],[budget]]&gt;50000000,"High",
 IF(tblMovies[[#This Row],[budget]]&gt;10000000,"Mid","Low")))</f>
        <v>Mid</v>
      </c>
    </row>
    <row r="2292" spans="1:17" x14ac:dyDescent="0.35">
      <c r="A2292" s="4">
        <v>18000000</v>
      </c>
      <c r="B2292" t="s">
        <v>99</v>
      </c>
      <c r="C2292">
        <v>12090</v>
      </c>
      <c r="D2292" t="s">
        <v>8697</v>
      </c>
      <c r="E2292" t="s">
        <v>8698</v>
      </c>
      <c r="F2292">
        <v>18.475180000000002</v>
      </c>
      <c r="G2292" s="1">
        <v>37630</v>
      </c>
      <c r="H2292">
        <v>101564935</v>
      </c>
      <c r="I2292">
        <v>95</v>
      </c>
      <c r="J2292">
        <v>5.3</v>
      </c>
      <c r="K2292">
        <v>404</v>
      </c>
      <c r="L2292">
        <v>2003</v>
      </c>
      <c r="M2292" t="s">
        <v>431</v>
      </c>
      <c r="N2292" t="s">
        <v>252</v>
      </c>
      <c r="O2292" s="4">
        <f>tblMovies[[#This Row],[WorldwideGross]] - tblMovies[[#This Row],[budget]]</f>
        <v>83564935</v>
      </c>
      <c r="P2292">
        <f>IF(tblMovies[[#This Row],[budget]]&gt;0, (tblMovies[[#This Row],[WorldwideGross]]-tblMovies[[#This Row],[budget]]) / tblMovies[[#This Row],[budget]], 0)</f>
        <v>4.6424963888888886</v>
      </c>
      <c r="Q2292" t="str">
        <f>IF(tblMovies[[#This Row],[budget]]&gt;150000000,"Blockbuster",
 IF(tblMovies[[#This Row],[budget]]&gt;50000000,"High",
 IF(tblMovies[[#This Row],[budget]]&gt;10000000,"Mid","Low")))</f>
        <v>Mid</v>
      </c>
    </row>
    <row r="2293" spans="1:17" x14ac:dyDescent="0.35">
      <c r="A2293" s="4">
        <v>19100000</v>
      </c>
      <c r="B2293" t="s">
        <v>99</v>
      </c>
      <c r="C2293">
        <v>62630</v>
      </c>
      <c r="D2293" t="s">
        <v>8701</v>
      </c>
      <c r="E2293" t="s">
        <v>8702</v>
      </c>
      <c r="F2293">
        <v>10.559414</v>
      </c>
      <c r="G2293" s="1">
        <v>40585</v>
      </c>
      <c r="H2293">
        <v>5728213</v>
      </c>
      <c r="I2293">
        <v>109</v>
      </c>
      <c r="J2293">
        <v>6.5</v>
      </c>
      <c r="K2293">
        <v>208</v>
      </c>
      <c r="L2293">
        <v>2011</v>
      </c>
      <c r="M2293" t="s">
        <v>155</v>
      </c>
      <c r="N2293" t="s">
        <v>8704</v>
      </c>
      <c r="O2293" s="4">
        <f>tblMovies[[#This Row],[WorldwideGross]] - tblMovies[[#This Row],[budget]]</f>
        <v>-13371787</v>
      </c>
      <c r="P2293">
        <f>IF(tblMovies[[#This Row],[budget]]&gt;0, (tblMovies[[#This Row],[WorldwideGross]]-tblMovies[[#This Row],[budget]]) / tblMovies[[#This Row],[budget]], 0)</f>
        <v>-0.70009356020942404</v>
      </c>
      <c r="Q2293" t="str">
        <f>IF(tblMovies[[#This Row],[budget]]&gt;150000000,"Blockbuster",
 IF(tblMovies[[#This Row],[budget]]&gt;50000000,"High",
 IF(tblMovies[[#This Row],[budget]]&gt;10000000,"Mid","Low")))</f>
        <v>Mid</v>
      </c>
    </row>
    <row r="2294" spans="1:17" x14ac:dyDescent="0.35">
      <c r="A2294" s="4">
        <v>0</v>
      </c>
      <c r="B2294" t="s">
        <v>99</v>
      </c>
      <c r="C2294">
        <v>16110</v>
      </c>
      <c r="D2294" t="s">
        <v>8706</v>
      </c>
      <c r="E2294" t="s">
        <v>8707</v>
      </c>
      <c r="F2294">
        <v>1.9163509999999999</v>
      </c>
      <c r="G2294" s="1">
        <v>36733</v>
      </c>
      <c r="H2294">
        <v>0</v>
      </c>
      <c r="I2294">
        <v>85</v>
      </c>
      <c r="J2294">
        <v>4.5999999999999996</v>
      </c>
      <c r="K2294">
        <v>8</v>
      </c>
      <c r="L2294">
        <v>2000</v>
      </c>
      <c r="M2294" t="s">
        <v>58</v>
      </c>
      <c r="N2294" t="s">
        <v>8709</v>
      </c>
      <c r="O2294" s="4">
        <f>tblMovies[[#This Row],[WorldwideGross]] - tblMovies[[#This Row],[budget]]</f>
        <v>0</v>
      </c>
      <c r="P2294">
        <f>IF(tblMovies[[#This Row],[budget]]&gt;0, (tblMovies[[#This Row],[WorldwideGross]]-tblMovies[[#This Row],[budget]]) / tblMovies[[#This Row],[budget]], 0)</f>
        <v>0</v>
      </c>
      <c r="Q2294" t="str">
        <f>IF(tblMovies[[#This Row],[budget]]&gt;150000000,"Blockbuster",
 IF(tblMovies[[#This Row],[budget]]&gt;50000000,"High",
 IF(tblMovies[[#This Row],[budget]]&gt;10000000,"Mid","Low")))</f>
        <v>Low</v>
      </c>
    </row>
    <row r="2295" spans="1:17" x14ac:dyDescent="0.35">
      <c r="A2295" s="4">
        <v>20000000</v>
      </c>
      <c r="B2295" t="s">
        <v>99</v>
      </c>
      <c r="C2295">
        <v>29427</v>
      </c>
      <c r="D2295" t="s">
        <v>8711</v>
      </c>
      <c r="E2295" t="s">
        <v>8712</v>
      </c>
      <c r="F2295">
        <v>28.867567999999999</v>
      </c>
      <c r="G2295" s="1">
        <v>40235</v>
      </c>
      <c r="H2295">
        <v>54956140</v>
      </c>
      <c r="I2295">
        <v>101</v>
      </c>
      <c r="J2295">
        <v>6.2</v>
      </c>
      <c r="K2295">
        <v>633</v>
      </c>
      <c r="L2295">
        <v>2010</v>
      </c>
      <c r="M2295" t="s">
        <v>1806</v>
      </c>
      <c r="N2295" t="s">
        <v>8714</v>
      </c>
      <c r="O2295" s="4">
        <f>tblMovies[[#This Row],[WorldwideGross]] - tblMovies[[#This Row],[budget]]</f>
        <v>34956140</v>
      </c>
      <c r="P2295">
        <f>IF(tblMovies[[#This Row],[budget]]&gt;0, (tblMovies[[#This Row],[WorldwideGross]]-tblMovies[[#This Row],[budget]]) / tblMovies[[#This Row],[budget]], 0)</f>
        <v>1.7478070000000001</v>
      </c>
      <c r="Q2295" t="str">
        <f>IF(tblMovies[[#This Row],[budget]]&gt;150000000,"Blockbuster",
 IF(tblMovies[[#This Row],[budget]]&gt;50000000,"High",
 IF(tblMovies[[#This Row],[budget]]&gt;10000000,"Mid","Low")))</f>
        <v>Mid</v>
      </c>
    </row>
    <row r="2296" spans="1:17" x14ac:dyDescent="0.35">
      <c r="A2296" s="4">
        <v>15000000</v>
      </c>
      <c r="B2296" t="s">
        <v>8715</v>
      </c>
      <c r="C2296">
        <v>129</v>
      </c>
      <c r="D2296" t="s">
        <v>8716</v>
      </c>
      <c r="E2296" t="s">
        <v>8717</v>
      </c>
      <c r="F2296">
        <v>118.96856200000001</v>
      </c>
      <c r="G2296" s="1">
        <v>37092</v>
      </c>
      <c r="H2296">
        <v>274925095</v>
      </c>
      <c r="I2296">
        <v>125</v>
      </c>
      <c r="J2296">
        <v>8.3000000000000007</v>
      </c>
      <c r="K2296">
        <v>3840</v>
      </c>
      <c r="L2296">
        <v>2001</v>
      </c>
      <c r="M2296" t="s">
        <v>52</v>
      </c>
      <c r="N2296" t="s">
        <v>5784</v>
      </c>
      <c r="O2296" s="4">
        <f>tblMovies[[#This Row],[WorldwideGross]] - tblMovies[[#This Row],[budget]]</f>
        <v>259925095</v>
      </c>
      <c r="P2296">
        <f>IF(tblMovies[[#This Row],[budget]]&gt;0, (tblMovies[[#This Row],[WorldwideGross]]-tblMovies[[#This Row],[budget]]) / tblMovies[[#This Row],[budget]], 0)</f>
        <v>17.328339666666668</v>
      </c>
      <c r="Q2296" t="str">
        <f>IF(tblMovies[[#This Row],[budget]]&gt;150000000,"Blockbuster",
 IF(tblMovies[[#This Row],[budget]]&gt;50000000,"High",
 IF(tblMovies[[#This Row],[budget]]&gt;10000000,"Mid","Low")))</f>
        <v>Mid</v>
      </c>
    </row>
    <row r="2297" spans="1:17" x14ac:dyDescent="0.35">
      <c r="A2297" s="4">
        <v>0</v>
      </c>
      <c r="B2297" t="s">
        <v>99</v>
      </c>
      <c r="C2297">
        <v>244114</v>
      </c>
      <c r="D2297" t="s">
        <v>8719</v>
      </c>
      <c r="E2297" t="s">
        <v>8720</v>
      </c>
      <c r="F2297">
        <v>3.3769670000000001</v>
      </c>
      <c r="G2297" s="1">
        <v>41620</v>
      </c>
      <c r="H2297">
        <v>0</v>
      </c>
      <c r="I2297">
        <v>110</v>
      </c>
      <c r="J2297">
        <v>5.9</v>
      </c>
      <c r="K2297">
        <v>43</v>
      </c>
      <c r="L2297">
        <v>2013</v>
      </c>
      <c r="M2297" t="s">
        <v>21</v>
      </c>
      <c r="N2297" t="s">
        <v>6304</v>
      </c>
      <c r="O2297" s="4">
        <f>tblMovies[[#This Row],[WorldwideGross]] - tblMovies[[#This Row],[budget]]</f>
        <v>0</v>
      </c>
      <c r="P2297">
        <f>IF(tblMovies[[#This Row],[budget]]&gt;0, (tblMovies[[#This Row],[WorldwideGross]]-tblMovies[[#This Row],[budget]]) / tblMovies[[#This Row],[budget]], 0)</f>
        <v>0</v>
      </c>
      <c r="Q2297" t="str">
        <f>IF(tblMovies[[#This Row],[budget]]&gt;150000000,"Blockbuster",
 IF(tblMovies[[#This Row],[budget]]&gt;50000000,"High",
 IF(tblMovies[[#This Row],[budget]]&gt;10000000,"Mid","Low")))</f>
        <v>Low</v>
      </c>
    </row>
    <row r="2298" spans="1:17" x14ac:dyDescent="0.35">
      <c r="A2298" s="4">
        <v>25000000</v>
      </c>
      <c r="B2298" t="s">
        <v>99</v>
      </c>
      <c r="C2298">
        <v>2669</v>
      </c>
      <c r="D2298" t="s">
        <v>8722</v>
      </c>
      <c r="E2298" t="s">
        <v>8723</v>
      </c>
      <c r="F2298">
        <v>7.4364910000000002</v>
      </c>
      <c r="G2298" s="1">
        <v>30806</v>
      </c>
      <c r="H2298">
        <v>8613462</v>
      </c>
      <c r="I2298">
        <v>132</v>
      </c>
      <c r="J2298">
        <v>6.5</v>
      </c>
      <c r="K2298">
        <v>108</v>
      </c>
      <c r="L2298">
        <v>1984</v>
      </c>
      <c r="M2298" t="s">
        <v>21</v>
      </c>
      <c r="N2298" t="s">
        <v>4354</v>
      </c>
      <c r="O2298" s="4">
        <f>tblMovies[[#This Row],[WorldwideGross]] - tblMovies[[#This Row],[budget]]</f>
        <v>-16386538</v>
      </c>
      <c r="P2298">
        <f>IF(tblMovies[[#This Row],[budget]]&gt;0, (tblMovies[[#This Row],[WorldwideGross]]-tblMovies[[#This Row],[budget]]) / tblMovies[[#This Row],[budget]], 0)</f>
        <v>-0.65546152000000002</v>
      </c>
      <c r="Q2298" t="str">
        <f>IF(tblMovies[[#This Row],[budget]]&gt;150000000,"Blockbuster",
 IF(tblMovies[[#This Row],[budget]]&gt;50000000,"High",
 IF(tblMovies[[#This Row],[budget]]&gt;10000000,"Mid","Low")))</f>
        <v>Mid</v>
      </c>
    </row>
    <row r="2299" spans="1:17" x14ac:dyDescent="0.35">
      <c r="A2299" s="4">
        <v>0</v>
      </c>
      <c r="B2299" t="s">
        <v>8724</v>
      </c>
      <c r="C2299">
        <v>203833</v>
      </c>
      <c r="D2299" t="s">
        <v>8725</v>
      </c>
      <c r="E2299" t="s">
        <v>8726</v>
      </c>
      <c r="F2299">
        <v>57.841560000000001</v>
      </c>
      <c r="G2299" s="1">
        <v>41586</v>
      </c>
      <c r="H2299">
        <v>76586316</v>
      </c>
      <c r="I2299">
        <v>131</v>
      </c>
      <c r="J2299">
        <v>7.4</v>
      </c>
      <c r="K2299">
        <v>1486</v>
      </c>
      <c r="L2299">
        <v>2013</v>
      </c>
      <c r="M2299" t="s">
        <v>155</v>
      </c>
      <c r="N2299" t="s">
        <v>161</v>
      </c>
      <c r="O2299" s="4">
        <f>tblMovies[[#This Row],[WorldwideGross]] - tblMovies[[#This Row],[budget]]</f>
        <v>76586316</v>
      </c>
      <c r="P2299">
        <f>IF(tblMovies[[#This Row],[budget]]&gt;0, (tblMovies[[#This Row],[WorldwideGross]]-tblMovies[[#This Row],[budget]]) / tblMovies[[#This Row],[budget]], 0)</f>
        <v>0</v>
      </c>
      <c r="Q2299" t="str">
        <f>IF(tblMovies[[#This Row],[budget]]&gt;150000000,"Blockbuster",
 IF(tblMovies[[#This Row],[budget]]&gt;50000000,"High",
 IF(tblMovies[[#This Row],[budget]]&gt;10000000,"Mid","Low")))</f>
        <v>Low</v>
      </c>
    </row>
    <row r="2300" spans="1:17" x14ac:dyDescent="0.35">
      <c r="A2300" s="4">
        <v>19000000</v>
      </c>
      <c r="B2300" t="s">
        <v>8729</v>
      </c>
      <c r="C2300">
        <v>13523</v>
      </c>
      <c r="D2300" t="s">
        <v>8730</v>
      </c>
      <c r="E2300" t="s">
        <v>8731</v>
      </c>
      <c r="F2300">
        <v>17.952817</v>
      </c>
      <c r="G2300" s="1">
        <v>39737</v>
      </c>
      <c r="H2300">
        <v>18755936</v>
      </c>
      <c r="I2300">
        <v>109</v>
      </c>
      <c r="J2300">
        <v>6</v>
      </c>
      <c r="K2300">
        <v>342</v>
      </c>
      <c r="L2300">
        <v>2008</v>
      </c>
      <c r="M2300" t="s">
        <v>431</v>
      </c>
      <c r="N2300" t="s">
        <v>8733</v>
      </c>
      <c r="O2300" s="4">
        <f>tblMovies[[#This Row],[WorldwideGross]] - tblMovies[[#This Row],[budget]]</f>
        <v>-244064</v>
      </c>
      <c r="P2300">
        <f>IF(tblMovies[[#This Row],[budget]]&gt;0, (tblMovies[[#This Row],[WorldwideGross]]-tblMovies[[#This Row],[budget]]) / tblMovies[[#This Row],[budget]], 0)</f>
        <v>-1.2845473684210526E-2</v>
      </c>
      <c r="Q2300" t="str">
        <f>IF(tblMovies[[#This Row],[budget]]&gt;150000000,"Blockbuster",
 IF(tblMovies[[#This Row],[budget]]&gt;50000000,"High",
 IF(tblMovies[[#This Row],[budget]]&gt;10000000,"Mid","Low")))</f>
        <v>Mid</v>
      </c>
    </row>
    <row r="2301" spans="1:17" x14ac:dyDescent="0.35">
      <c r="A2301" s="4">
        <v>19000000</v>
      </c>
      <c r="B2301" t="s">
        <v>8734</v>
      </c>
      <c r="C2301">
        <v>25195</v>
      </c>
      <c r="D2301" t="s">
        <v>8735</v>
      </c>
      <c r="E2301" t="s">
        <v>8736</v>
      </c>
      <c r="F2301">
        <v>21.959741999999999</v>
      </c>
      <c r="G2301" s="1">
        <v>40186</v>
      </c>
      <c r="H2301">
        <v>29922472</v>
      </c>
      <c r="I2301">
        <v>100</v>
      </c>
      <c r="J2301">
        <v>6.4</v>
      </c>
      <c r="K2301">
        <v>465</v>
      </c>
      <c r="L2301">
        <v>2010</v>
      </c>
      <c r="M2301" t="s">
        <v>1220</v>
      </c>
      <c r="N2301" t="s">
        <v>167</v>
      </c>
      <c r="O2301" s="4">
        <f>tblMovies[[#This Row],[WorldwideGross]] - tblMovies[[#This Row],[budget]]</f>
        <v>10922472</v>
      </c>
      <c r="P2301">
        <f>IF(tblMovies[[#This Row],[budget]]&gt;0, (tblMovies[[#This Row],[WorldwideGross]]-tblMovies[[#This Row],[budget]]) / tblMovies[[#This Row],[budget]], 0)</f>
        <v>0.57486694736842103</v>
      </c>
      <c r="Q2301" t="str">
        <f>IF(tblMovies[[#This Row],[budget]]&gt;150000000,"Blockbuster",
 IF(tblMovies[[#This Row],[budget]]&gt;50000000,"High",
 IF(tblMovies[[#This Row],[budget]]&gt;10000000,"Mid","Low")))</f>
        <v>Mid</v>
      </c>
    </row>
    <row r="2302" spans="1:17" x14ac:dyDescent="0.35">
      <c r="A2302" s="4">
        <v>19000000</v>
      </c>
      <c r="B2302" t="s">
        <v>99</v>
      </c>
      <c r="C2302">
        <v>17277</v>
      </c>
      <c r="D2302" t="s">
        <v>8738</v>
      </c>
      <c r="E2302" t="s">
        <v>8739</v>
      </c>
      <c r="F2302">
        <v>4.2299420000000003</v>
      </c>
      <c r="G2302" s="1">
        <v>23460</v>
      </c>
      <c r="H2302">
        <v>4750000</v>
      </c>
      <c r="I2302">
        <v>188</v>
      </c>
      <c r="J2302">
        <v>6</v>
      </c>
      <c r="K2302">
        <v>33</v>
      </c>
      <c r="L2302">
        <v>1964</v>
      </c>
      <c r="M2302" t="s">
        <v>155</v>
      </c>
      <c r="N2302" t="s">
        <v>110</v>
      </c>
      <c r="O2302" s="4">
        <f>tblMovies[[#This Row],[WorldwideGross]] - tblMovies[[#This Row],[budget]]</f>
        <v>-14250000</v>
      </c>
      <c r="P2302">
        <f>IF(tblMovies[[#This Row],[budget]]&gt;0, (tblMovies[[#This Row],[WorldwideGross]]-tblMovies[[#This Row],[budget]]) / tblMovies[[#This Row],[budget]], 0)</f>
        <v>-0.75</v>
      </c>
      <c r="Q2302" t="str">
        <f>IF(tblMovies[[#This Row],[budget]]&gt;150000000,"Blockbuster",
 IF(tblMovies[[#This Row],[budget]]&gt;50000000,"High",
 IF(tblMovies[[#This Row],[budget]]&gt;10000000,"Mid","Low")))</f>
        <v>Mid</v>
      </c>
    </row>
    <row r="2303" spans="1:17" x14ac:dyDescent="0.35">
      <c r="A2303" s="4">
        <v>19000000</v>
      </c>
      <c r="B2303" t="s">
        <v>8741</v>
      </c>
      <c r="C2303">
        <v>50725</v>
      </c>
      <c r="D2303" t="s">
        <v>8742</v>
      </c>
      <c r="E2303" t="s">
        <v>8743</v>
      </c>
      <c r="F2303">
        <v>11.766564000000001</v>
      </c>
      <c r="G2303" s="1">
        <v>40606</v>
      </c>
      <c r="H2303">
        <v>6928068</v>
      </c>
      <c r="I2303">
        <v>97</v>
      </c>
      <c r="J2303">
        <v>6.2</v>
      </c>
      <c r="K2303">
        <v>208</v>
      </c>
      <c r="L2303">
        <v>2011</v>
      </c>
      <c r="M2303" t="s">
        <v>431</v>
      </c>
      <c r="N2303" t="s">
        <v>136</v>
      </c>
      <c r="O2303" s="4">
        <f>tblMovies[[#This Row],[WorldwideGross]] - tblMovies[[#This Row],[budget]]</f>
        <v>-12071932</v>
      </c>
      <c r="P2303">
        <f>IF(tblMovies[[#This Row],[budget]]&gt;0, (tblMovies[[#This Row],[WorldwideGross]]-tblMovies[[#This Row],[budget]]) / tblMovies[[#This Row],[budget]], 0)</f>
        <v>-0.63536484210526312</v>
      </c>
      <c r="Q2303" t="str">
        <f>IF(tblMovies[[#This Row],[budget]]&gt;150000000,"Blockbuster",
 IF(tblMovies[[#This Row],[budget]]&gt;50000000,"High",
 IF(tblMovies[[#This Row],[budget]]&gt;10000000,"Mid","Low")))</f>
        <v>Mid</v>
      </c>
    </row>
    <row r="2304" spans="1:17" x14ac:dyDescent="0.35">
      <c r="A2304" s="4">
        <v>0</v>
      </c>
      <c r="B2304" t="s">
        <v>99</v>
      </c>
      <c r="C2304">
        <v>82631</v>
      </c>
      <c r="D2304" t="s">
        <v>8745</v>
      </c>
      <c r="E2304" t="s">
        <v>8746</v>
      </c>
      <c r="F2304">
        <v>2.3662510000000001</v>
      </c>
      <c r="G2304" s="1">
        <v>41180</v>
      </c>
      <c r="H2304">
        <v>5310554</v>
      </c>
      <c r="I2304">
        <v>121</v>
      </c>
      <c r="J2304">
        <v>5.8</v>
      </c>
      <c r="K2304">
        <v>40</v>
      </c>
      <c r="L2304">
        <v>2012</v>
      </c>
      <c r="M2304" t="s">
        <v>155</v>
      </c>
      <c r="N2304" t="s">
        <v>8748</v>
      </c>
      <c r="O2304" s="4">
        <f>tblMovies[[#This Row],[WorldwideGross]] - tblMovies[[#This Row],[budget]]</f>
        <v>5310554</v>
      </c>
      <c r="P2304">
        <f>IF(tblMovies[[#This Row],[budget]]&gt;0, (tblMovies[[#This Row],[WorldwideGross]]-tblMovies[[#This Row],[budget]]) / tblMovies[[#This Row],[budget]], 0)</f>
        <v>0</v>
      </c>
      <c r="Q2304" t="str">
        <f>IF(tblMovies[[#This Row],[budget]]&gt;150000000,"Blockbuster",
 IF(tblMovies[[#This Row],[budget]]&gt;50000000,"High",
 IF(tblMovies[[#This Row],[budget]]&gt;10000000,"Mid","Low")))</f>
        <v>Low</v>
      </c>
    </row>
    <row r="2305" spans="1:17" x14ac:dyDescent="0.35">
      <c r="A2305" s="4">
        <v>19000000</v>
      </c>
      <c r="B2305" t="s">
        <v>99</v>
      </c>
      <c r="C2305">
        <v>73191</v>
      </c>
      <c r="D2305" t="s">
        <v>8750</v>
      </c>
      <c r="E2305" t="s">
        <v>8751</v>
      </c>
      <c r="F2305">
        <v>6.8227999999999997E-2</v>
      </c>
      <c r="G2305" s="1">
        <v>34297</v>
      </c>
      <c r="H2305">
        <v>2119994</v>
      </c>
      <c r="I2305">
        <v>93</v>
      </c>
      <c r="J2305">
        <v>5.6</v>
      </c>
      <c r="K2305">
        <v>5</v>
      </c>
      <c r="L2305">
        <v>1993</v>
      </c>
      <c r="M2305" t="s">
        <v>191</v>
      </c>
      <c r="N2305" t="s">
        <v>1960</v>
      </c>
      <c r="O2305" s="4">
        <f>tblMovies[[#This Row],[WorldwideGross]] - tblMovies[[#This Row],[budget]]</f>
        <v>-16880006</v>
      </c>
      <c r="P2305">
        <f>IF(tblMovies[[#This Row],[budget]]&gt;0, (tblMovies[[#This Row],[WorldwideGross]]-tblMovies[[#This Row],[budget]]) / tblMovies[[#This Row],[budget]], 0)</f>
        <v>-0.88842136842105268</v>
      </c>
      <c r="Q2305" t="str">
        <f>IF(tblMovies[[#This Row],[budget]]&gt;150000000,"Blockbuster",
 IF(tblMovies[[#This Row],[budget]]&gt;50000000,"High",
 IF(tblMovies[[#This Row],[budget]]&gt;10000000,"Mid","Low")))</f>
        <v>Mid</v>
      </c>
    </row>
    <row r="2306" spans="1:17" x14ac:dyDescent="0.35">
      <c r="A2306" s="4">
        <v>18000000</v>
      </c>
      <c r="B2306" t="s">
        <v>99</v>
      </c>
      <c r="C2306">
        <v>22479</v>
      </c>
      <c r="D2306" t="s">
        <v>8754</v>
      </c>
      <c r="E2306" t="s">
        <v>8755</v>
      </c>
      <c r="F2306">
        <v>5.3807330000000002</v>
      </c>
      <c r="G2306" s="1">
        <v>35293</v>
      </c>
      <c r="H2306">
        <v>0</v>
      </c>
      <c r="I2306">
        <v>116</v>
      </c>
      <c r="J2306">
        <v>6.1</v>
      </c>
      <c r="K2306">
        <v>12</v>
      </c>
      <c r="L2306">
        <v>1996</v>
      </c>
      <c r="M2306" t="s">
        <v>166</v>
      </c>
      <c r="N2306" t="s">
        <v>8406</v>
      </c>
      <c r="O2306" s="4">
        <f>tblMovies[[#This Row],[WorldwideGross]] - tblMovies[[#This Row],[budget]]</f>
        <v>-18000000</v>
      </c>
      <c r="P2306">
        <f>IF(tblMovies[[#This Row],[budget]]&gt;0, (tblMovies[[#This Row],[WorldwideGross]]-tblMovies[[#This Row],[budget]]) / tblMovies[[#This Row],[budget]], 0)</f>
        <v>-1</v>
      </c>
      <c r="Q2306" t="str">
        <f>IF(tblMovies[[#This Row],[budget]]&gt;150000000,"Blockbuster",
 IF(tblMovies[[#This Row],[budget]]&gt;50000000,"High",
 IF(tblMovies[[#This Row],[budget]]&gt;10000000,"Mid","Low")))</f>
        <v>Mid</v>
      </c>
    </row>
    <row r="2307" spans="1:17" x14ac:dyDescent="0.35">
      <c r="A2307" s="4">
        <v>0</v>
      </c>
      <c r="B2307" t="s">
        <v>99</v>
      </c>
      <c r="C2307">
        <v>340611</v>
      </c>
      <c r="D2307" t="s">
        <v>8757</v>
      </c>
      <c r="E2307" t="s">
        <v>8758</v>
      </c>
      <c r="F2307">
        <v>5.6259889999999997</v>
      </c>
      <c r="G2307" s="1">
        <v>42580</v>
      </c>
      <c r="H2307">
        <v>0</v>
      </c>
      <c r="I2307">
        <v>110</v>
      </c>
      <c r="J2307">
        <v>6.8</v>
      </c>
      <c r="K2307">
        <v>69</v>
      </c>
      <c r="L2307">
        <v>2016</v>
      </c>
      <c r="M2307" t="s">
        <v>155</v>
      </c>
      <c r="N2307" t="s">
        <v>8528</v>
      </c>
      <c r="O2307" s="4">
        <f>tblMovies[[#This Row],[WorldwideGross]] - tblMovies[[#This Row],[budget]]</f>
        <v>0</v>
      </c>
      <c r="P2307">
        <f>IF(tblMovies[[#This Row],[budget]]&gt;0, (tblMovies[[#This Row],[WorldwideGross]]-tblMovies[[#This Row],[budget]]) / tblMovies[[#This Row],[budget]], 0)</f>
        <v>0</v>
      </c>
      <c r="Q2307" t="str">
        <f>IF(tblMovies[[#This Row],[budget]]&gt;150000000,"Blockbuster",
 IF(tblMovies[[#This Row],[budget]]&gt;50000000,"High",
 IF(tblMovies[[#This Row],[budget]]&gt;10000000,"Mid","Low")))</f>
        <v>Low</v>
      </c>
    </row>
    <row r="2308" spans="1:17" x14ac:dyDescent="0.35">
      <c r="A2308" s="4">
        <v>19000000</v>
      </c>
      <c r="B2308" t="s">
        <v>99</v>
      </c>
      <c r="C2308">
        <v>10065</v>
      </c>
      <c r="D2308" t="s">
        <v>8760</v>
      </c>
      <c r="E2308" t="s">
        <v>8761</v>
      </c>
      <c r="F2308">
        <v>30.205943000000001</v>
      </c>
      <c r="G2308" s="1">
        <v>38457</v>
      </c>
      <c r="H2308">
        <v>108047131</v>
      </c>
      <c r="I2308">
        <v>90</v>
      </c>
      <c r="J2308">
        <v>6</v>
      </c>
      <c r="K2308">
        <v>588</v>
      </c>
      <c r="L2308">
        <v>2005</v>
      </c>
      <c r="M2308" t="s">
        <v>1821</v>
      </c>
      <c r="N2308" t="s">
        <v>8763</v>
      </c>
      <c r="O2308" s="4">
        <f>tblMovies[[#This Row],[WorldwideGross]] - tblMovies[[#This Row],[budget]]</f>
        <v>89047131</v>
      </c>
      <c r="P2308">
        <f>IF(tblMovies[[#This Row],[budget]]&gt;0, (tblMovies[[#This Row],[WorldwideGross]]-tblMovies[[#This Row],[budget]]) / tblMovies[[#This Row],[budget]], 0)</f>
        <v>4.6866911052631579</v>
      </c>
      <c r="Q2308" t="str">
        <f>IF(tblMovies[[#This Row],[budget]]&gt;150000000,"Blockbuster",
 IF(tblMovies[[#This Row],[budget]]&gt;50000000,"High",
 IF(tblMovies[[#This Row],[budget]]&gt;10000000,"Mid","Low")))</f>
        <v>Mid</v>
      </c>
    </row>
    <row r="2309" spans="1:17" x14ac:dyDescent="0.35">
      <c r="A2309" s="4">
        <v>19000000</v>
      </c>
      <c r="B2309" t="s">
        <v>8764</v>
      </c>
      <c r="C2309">
        <v>2757</v>
      </c>
      <c r="D2309" t="s">
        <v>8765</v>
      </c>
      <c r="E2309" t="s">
        <v>8766</v>
      </c>
      <c r="F2309">
        <v>26.441669000000001</v>
      </c>
      <c r="G2309" s="1">
        <v>37596</v>
      </c>
      <c r="H2309">
        <v>32801173</v>
      </c>
      <c r="I2309">
        <v>114</v>
      </c>
      <c r="J2309">
        <v>7.3</v>
      </c>
      <c r="K2309">
        <v>638</v>
      </c>
      <c r="L2309">
        <v>2002</v>
      </c>
      <c r="M2309" t="s">
        <v>431</v>
      </c>
      <c r="N2309" t="s">
        <v>8768</v>
      </c>
      <c r="O2309" s="4">
        <f>tblMovies[[#This Row],[WorldwideGross]] - tblMovies[[#This Row],[budget]]</f>
        <v>13801173</v>
      </c>
      <c r="P2309">
        <f>IF(tblMovies[[#This Row],[budget]]&gt;0, (tblMovies[[#This Row],[WorldwideGross]]-tblMovies[[#This Row],[budget]]) / tblMovies[[#This Row],[budget]], 0)</f>
        <v>0.72637752631578945</v>
      </c>
      <c r="Q2309" t="str">
        <f>IF(tblMovies[[#This Row],[budget]]&gt;150000000,"Blockbuster",
 IF(tblMovies[[#This Row],[budget]]&gt;50000000,"High",
 IF(tblMovies[[#This Row],[budget]]&gt;10000000,"Mid","Low")))</f>
        <v>Mid</v>
      </c>
    </row>
    <row r="2310" spans="1:17" x14ac:dyDescent="0.35">
      <c r="A2310" s="4">
        <v>15000000</v>
      </c>
      <c r="B2310" t="s">
        <v>99</v>
      </c>
      <c r="C2310">
        <v>11683</v>
      </c>
      <c r="D2310" t="s">
        <v>8769</v>
      </c>
      <c r="E2310" t="s">
        <v>8770</v>
      </c>
      <c r="F2310">
        <v>15.262492</v>
      </c>
      <c r="G2310" s="1">
        <v>38527</v>
      </c>
      <c r="H2310">
        <v>46770602</v>
      </c>
      <c r="I2310">
        <v>93</v>
      </c>
      <c r="J2310">
        <v>6</v>
      </c>
      <c r="K2310">
        <v>381</v>
      </c>
      <c r="L2310">
        <v>2005</v>
      </c>
      <c r="M2310" t="s">
        <v>1821</v>
      </c>
      <c r="N2310" t="s">
        <v>167</v>
      </c>
      <c r="O2310" s="4">
        <f>tblMovies[[#This Row],[WorldwideGross]] - tblMovies[[#This Row],[budget]]</f>
        <v>31770602</v>
      </c>
      <c r="P2310">
        <f>IF(tblMovies[[#This Row],[budget]]&gt;0, (tblMovies[[#This Row],[WorldwideGross]]-tblMovies[[#This Row],[budget]]) / tblMovies[[#This Row],[budget]], 0)</f>
        <v>2.1180401333333334</v>
      </c>
      <c r="Q2310" t="str">
        <f>IF(tblMovies[[#This Row],[budget]]&gt;150000000,"Blockbuster",
 IF(tblMovies[[#This Row],[budget]]&gt;50000000,"High",
 IF(tblMovies[[#This Row],[budget]]&gt;10000000,"Mid","Low")))</f>
        <v>Mid</v>
      </c>
    </row>
    <row r="2311" spans="1:17" x14ac:dyDescent="0.35">
      <c r="A2311" s="4">
        <v>0</v>
      </c>
      <c r="B2311" t="s">
        <v>99</v>
      </c>
      <c r="C2311">
        <v>244339</v>
      </c>
      <c r="D2311" t="s">
        <v>8772</v>
      </c>
      <c r="E2311" t="s">
        <v>8773</v>
      </c>
      <c r="F2311">
        <v>1.5839179999999999</v>
      </c>
      <c r="G2311" s="1">
        <v>41343</v>
      </c>
      <c r="H2311">
        <v>0</v>
      </c>
      <c r="I2311">
        <v>107</v>
      </c>
      <c r="J2311">
        <v>5.8</v>
      </c>
      <c r="K2311">
        <v>11</v>
      </c>
      <c r="L2311">
        <v>2013</v>
      </c>
      <c r="M2311" t="s">
        <v>21</v>
      </c>
      <c r="N2311" t="s">
        <v>8775</v>
      </c>
      <c r="O2311" s="4">
        <f>tblMovies[[#This Row],[WorldwideGross]] - tblMovies[[#This Row],[budget]]</f>
        <v>0</v>
      </c>
      <c r="P2311">
        <f>IF(tblMovies[[#This Row],[budget]]&gt;0, (tblMovies[[#This Row],[WorldwideGross]]-tblMovies[[#This Row],[budget]]) / tblMovies[[#This Row],[budget]], 0)</f>
        <v>0</v>
      </c>
      <c r="Q2311" t="str">
        <f>IF(tblMovies[[#This Row],[budget]]&gt;150000000,"Blockbuster",
 IF(tblMovies[[#This Row],[budget]]&gt;50000000,"High",
 IF(tblMovies[[#This Row],[budget]]&gt;10000000,"Mid","Low")))</f>
        <v>Low</v>
      </c>
    </row>
    <row r="2312" spans="1:17" x14ac:dyDescent="0.35">
      <c r="A2312" s="4">
        <v>18500000</v>
      </c>
      <c r="B2312" t="s">
        <v>99</v>
      </c>
      <c r="C2312">
        <v>1878</v>
      </c>
      <c r="D2312" t="s">
        <v>8777</v>
      </c>
      <c r="E2312" t="s">
        <v>8778</v>
      </c>
      <c r="F2312">
        <v>44.511363000000003</v>
      </c>
      <c r="G2312" s="1">
        <v>35937</v>
      </c>
      <c r="H2312">
        <v>10680275</v>
      </c>
      <c r="I2312">
        <v>118</v>
      </c>
      <c r="J2312">
        <v>7.2</v>
      </c>
      <c r="K2312">
        <v>1301</v>
      </c>
      <c r="L2312">
        <v>1998</v>
      </c>
      <c r="M2312" t="s">
        <v>28</v>
      </c>
      <c r="N2312" t="s">
        <v>167</v>
      </c>
      <c r="O2312" s="4">
        <f>tblMovies[[#This Row],[WorldwideGross]] - tblMovies[[#This Row],[budget]]</f>
        <v>-7819725</v>
      </c>
      <c r="P2312">
        <f>IF(tblMovies[[#This Row],[budget]]&gt;0, (tblMovies[[#This Row],[WorldwideGross]]-tblMovies[[#This Row],[budget]]) / tblMovies[[#This Row],[budget]], 0)</f>
        <v>-0.42268783783783787</v>
      </c>
      <c r="Q2312" t="str">
        <f>IF(tblMovies[[#This Row],[budget]]&gt;150000000,"Blockbuster",
 IF(tblMovies[[#This Row],[budget]]&gt;50000000,"High",
 IF(tblMovies[[#This Row],[budget]]&gt;10000000,"Mid","Low")))</f>
        <v>Mid</v>
      </c>
    </row>
    <row r="2313" spans="1:17" x14ac:dyDescent="0.35">
      <c r="A2313" s="4">
        <v>18500000</v>
      </c>
      <c r="B2313" t="s">
        <v>8781</v>
      </c>
      <c r="C2313">
        <v>23082</v>
      </c>
      <c r="D2313" t="s">
        <v>8782</v>
      </c>
      <c r="E2313" t="s">
        <v>8783</v>
      </c>
      <c r="F2313">
        <v>16.665841</v>
      </c>
      <c r="G2313" s="1">
        <v>40069</v>
      </c>
      <c r="H2313">
        <v>31912793</v>
      </c>
      <c r="I2313">
        <v>100</v>
      </c>
      <c r="J2313">
        <v>6</v>
      </c>
      <c r="K2313">
        <v>518</v>
      </c>
      <c r="L2313">
        <v>2009</v>
      </c>
      <c r="M2313" t="s">
        <v>431</v>
      </c>
      <c r="N2313" t="s">
        <v>4895</v>
      </c>
      <c r="O2313" s="4">
        <f>tblMovies[[#This Row],[WorldwideGross]] - tblMovies[[#This Row],[budget]]</f>
        <v>13412793</v>
      </c>
      <c r="P2313">
        <f>IF(tblMovies[[#This Row],[budget]]&gt;0, (tblMovies[[#This Row],[WorldwideGross]]-tblMovies[[#This Row],[budget]]) / tblMovies[[#This Row],[budget]], 0)</f>
        <v>0.72501583783783785</v>
      </c>
      <c r="Q2313" t="str">
        <f>IF(tblMovies[[#This Row],[budget]]&gt;150000000,"Blockbuster",
 IF(tblMovies[[#This Row],[budget]]&gt;50000000,"High",
 IF(tblMovies[[#This Row],[budget]]&gt;10000000,"Mid","Low")))</f>
        <v>Mid</v>
      </c>
    </row>
    <row r="2314" spans="1:17" x14ac:dyDescent="0.35">
      <c r="A2314" s="4">
        <v>18000000</v>
      </c>
      <c r="B2314" t="s">
        <v>99</v>
      </c>
      <c r="C2314">
        <v>195589</v>
      </c>
      <c r="D2314" t="s">
        <v>8785</v>
      </c>
      <c r="E2314" t="s">
        <v>8786</v>
      </c>
      <c r="F2314">
        <v>36.471231000000003</v>
      </c>
      <c r="G2314" s="1">
        <v>41767</v>
      </c>
      <c r="H2314">
        <v>268157400</v>
      </c>
      <c r="I2314">
        <v>96</v>
      </c>
      <c r="J2314">
        <v>6.2</v>
      </c>
      <c r="K2314">
        <v>2713</v>
      </c>
      <c r="L2314">
        <v>2014</v>
      </c>
      <c r="M2314" t="s">
        <v>431</v>
      </c>
      <c r="N2314" t="s">
        <v>167</v>
      </c>
      <c r="O2314" s="4">
        <f>tblMovies[[#This Row],[WorldwideGross]] - tblMovies[[#This Row],[budget]]</f>
        <v>250157400</v>
      </c>
      <c r="P2314">
        <f>IF(tblMovies[[#This Row],[budget]]&gt;0, (tblMovies[[#This Row],[WorldwideGross]]-tblMovies[[#This Row],[budget]]) / tblMovies[[#This Row],[budget]], 0)</f>
        <v>13.897633333333333</v>
      </c>
      <c r="Q2314" t="str">
        <f>IF(tblMovies[[#This Row],[budget]]&gt;150000000,"Blockbuster",
 IF(tblMovies[[#This Row],[budget]]&gt;50000000,"High",
 IF(tblMovies[[#This Row],[budget]]&gt;10000000,"Mid","Low")))</f>
        <v>Mid</v>
      </c>
    </row>
    <row r="2315" spans="1:17" x14ac:dyDescent="0.35">
      <c r="A2315" s="4">
        <v>23000000</v>
      </c>
      <c r="B2315" t="s">
        <v>99</v>
      </c>
      <c r="C2315">
        <v>854</v>
      </c>
      <c r="D2315" t="s">
        <v>8789</v>
      </c>
      <c r="E2315" t="s">
        <v>8790</v>
      </c>
      <c r="F2315">
        <v>85.303179999999998</v>
      </c>
      <c r="G2315" s="1">
        <v>34544</v>
      </c>
      <c r="H2315">
        <v>351583407</v>
      </c>
      <c r="I2315">
        <v>101</v>
      </c>
      <c r="J2315">
        <v>6.6</v>
      </c>
      <c r="K2315">
        <v>2472</v>
      </c>
      <c r="L2315">
        <v>1994</v>
      </c>
      <c r="M2315" t="s">
        <v>1220</v>
      </c>
      <c r="N2315" t="s">
        <v>145</v>
      </c>
      <c r="O2315" s="4">
        <f>tblMovies[[#This Row],[WorldwideGross]] - tblMovies[[#This Row],[budget]]</f>
        <v>328583407</v>
      </c>
      <c r="P2315">
        <f>IF(tblMovies[[#This Row],[budget]]&gt;0, (tblMovies[[#This Row],[WorldwideGross]]-tblMovies[[#This Row],[budget]]) / tblMovies[[#This Row],[budget]], 0)</f>
        <v>14.286235086956522</v>
      </c>
      <c r="Q2315" t="str">
        <f>IF(tblMovies[[#This Row],[budget]]&gt;150000000,"Blockbuster",
 IF(tblMovies[[#This Row],[budget]]&gt;50000000,"High",
 IF(tblMovies[[#This Row],[budget]]&gt;10000000,"Mid","Low")))</f>
        <v>Mid</v>
      </c>
    </row>
    <row r="2316" spans="1:17" x14ac:dyDescent="0.35">
      <c r="A2316" s="4">
        <v>18000000</v>
      </c>
      <c r="B2316" t="s">
        <v>99</v>
      </c>
      <c r="C2316">
        <v>2280</v>
      </c>
      <c r="D2316" t="s">
        <v>8793</v>
      </c>
      <c r="E2316" t="s">
        <v>8794</v>
      </c>
      <c r="F2316">
        <v>20.716023</v>
      </c>
      <c r="G2316" s="1">
        <v>32297</v>
      </c>
      <c r="H2316">
        <v>151668774</v>
      </c>
      <c r="I2316">
        <v>104</v>
      </c>
      <c r="J2316">
        <v>6.9</v>
      </c>
      <c r="K2316">
        <v>993</v>
      </c>
      <c r="L2316">
        <v>1988</v>
      </c>
      <c r="M2316" t="s">
        <v>52</v>
      </c>
      <c r="N2316" t="s">
        <v>2288</v>
      </c>
      <c r="O2316" s="4">
        <f>tblMovies[[#This Row],[WorldwideGross]] - tblMovies[[#This Row],[budget]]</f>
        <v>133668774</v>
      </c>
      <c r="P2316">
        <f>IF(tblMovies[[#This Row],[budget]]&gt;0, (tblMovies[[#This Row],[WorldwideGross]]-tblMovies[[#This Row],[budget]]) / tblMovies[[#This Row],[budget]], 0)</f>
        <v>7.4260429999999999</v>
      </c>
      <c r="Q2316" t="str">
        <f>IF(tblMovies[[#This Row],[budget]]&gt;150000000,"Blockbuster",
 IF(tblMovies[[#This Row],[budget]]&gt;50000000,"High",
 IF(tblMovies[[#This Row],[budget]]&gt;10000000,"Mid","Low")))</f>
        <v>Mid</v>
      </c>
    </row>
    <row r="2317" spans="1:17" x14ac:dyDescent="0.35">
      <c r="A2317" s="4">
        <v>18000000</v>
      </c>
      <c r="B2317" t="s">
        <v>8796</v>
      </c>
      <c r="C2317">
        <v>496</v>
      </c>
      <c r="D2317" t="s">
        <v>8797</v>
      </c>
      <c r="E2317" t="s">
        <v>8798</v>
      </c>
      <c r="F2317">
        <v>29.487784000000001</v>
      </c>
      <c r="G2317" s="1">
        <v>39022</v>
      </c>
      <c r="H2317">
        <v>261572744</v>
      </c>
      <c r="I2317">
        <v>82</v>
      </c>
      <c r="J2317">
        <v>6.5</v>
      </c>
      <c r="K2317">
        <v>1579</v>
      </c>
      <c r="L2317">
        <v>2006</v>
      </c>
      <c r="M2317" t="s">
        <v>431</v>
      </c>
      <c r="N2317" t="s">
        <v>252</v>
      </c>
      <c r="O2317" s="4">
        <f>tblMovies[[#This Row],[WorldwideGross]] - tblMovies[[#This Row],[budget]]</f>
        <v>243572744</v>
      </c>
      <c r="P2317">
        <f>IF(tblMovies[[#This Row],[budget]]&gt;0, (tblMovies[[#This Row],[WorldwideGross]]-tblMovies[[#This Row],[budget]]) / tblMovies[[#This Row],[budget]], 0)</f>
        <v>13.531819111111112</v>
      </c>
      <c r="Q2317" t="str">
        <f>IF(tblMovies[[#This Row],[budget]]&gt;150000000,"Blockbuster",
 IF(tblMovies[[#This Row],[budget]]&gt;50000000,"High",
 IF(tblMovies[[#This Row],[budget]]&gt;10000000,"Mid","Low")))</f>
        <v>Mid</v>
      </c>
    </row>
    <row r="2318" spans="1:17" x14ac:dyDescent="0.35">
      <c r="A2318" s="4">
        <v>18000000</v>
      </c>
      <c r="B2318" t="s">
        <v>99</v>
      </c>
      <c r="C2318">
        <v>8835</v>
      </c>
      <c r="D2318" t="s">
        <v>8800</v>
      </c>
      <c r="E2318" t="s">
        <v>8801</v>
      </c>
      <c r="F2318">
        <v>25.439540000000001</v>
      </c>
      <c r="G2318" s="1">
        <v>37085</v>
      </c>
      <c r="H2318">
        <v>141774679</v>
      </c>
      <c r="I2318">
        <v>96</v>
      </c>
      <c r="J2318">
        <v>6.1</v>
      </c>
      <c r="K2318">
        <v>882</v>
      </c>
      <c r="L2318">
        <v>2001</v>
      </c>
      <c r="M2318" t="s">
        <v>431</v>
      </c>
      <c r="N2318" t="s">
        <v>8803</v>
      </c>
      <c r="O2318" s="4">
        <f>tblMovies[[#This Row],[WorldwideGross]] - tblMovies[[#This Row],[budget]]</f>
        <v>123774679</v>
      </c>
      <c r="P2318">
        <f>IF(tblMovies[[#This Row],[budget]]&gt;0, (tblMovies[[#This Row],[WorldwideGross]]-tblMovies[[#This Row],[budget]]) / tblMovies[[#This Row],[budget]], 0)</f>
        <v>6.8763710555555555</v>
      </c>
      <c r="Q2318" t="str">
        <f>IF(tblMovies[[#This Row],[budget]]&gt;150000000,"Blockbuster",
 IF(tblMovies[[#This Row],[budget]]&gt;50000000,"High",
 IF(tblMovies[[#This Row],[budget]]&gt;10000000,"Mid","Low")))</f>
        <v>Mid</v>
      </c>
    </row>
    <row r="2319" spans="1:17" x14ac:dyDescent="0.35">
      <c r="A2319" s="4">
        <v>18000000</v>
      </c>
      <c r="B2319" t="s">
        <v>99</v>
      </c>
      <c r="C2319">
        <v>157</v>
      </c>
      <c r="D2319" t="s">
        <v>8804</v>
      </c>
      <c r="E2319" t="s">
        <v>8805</v>
      </c>
      <c r="F2319">
        <v>15.314026999999999</v>
      </c>
      <c r="G2319" s="1">
        <v>30833</v>
      </c>
      <c r="H2319">
        <v>87000000</v>
      </c>
      <c r="I2319">
        <v>105</v>
      </c>
      <c r="J2319">
        <v>6.4</v>
      </c>
      <c r="K2319">
        <v>434</v>
      </c>
      <c r="L2319">
        <v>1984</v>
      </c>
      <c r="M2319" t="s">
        <v>109</v>
      </c>
      <c r="N2319" t="s">
        <v>110</v>
      </c>
      <c r="O2319" s="4">
        <f>tblMovies[[#This Row],[WorldwideGross]] - tblMovies[[#This Row],[budget]]</f>
        <v>69000000</v>
      </c>
      <c r="P2319">
        <f>IF(tblMovies[[#This Row],[budget]]&gt;0, (tblMovies[[#This Row],[WorldwideGross]]-tblMovies[[#This Row],[budget]]) / tblMovies[[#This Row],[budget]], 0)</f>
        <v>3.8333333333333335</v>
      </c>
      <c r="Q2319" t="str">
        <f>IF(tblMovies[[#This Row],[budget]]&gt;150000000,"Blockbuster",
 IF(tblMovies[[#This Row],[budget]]&gt;50000000,"High",
 IF(tblMovies[[#This Row],[budget]]&gt;10000000,"Mid","Low")))</f>
        <v>Mid</v>
      </c>
    </row>
    <row r="2320" spans="1:17" x14ac:dyDescent="0.35">
      <c r="A2320" s="4">
        <v>19000000</v>
      </c>
      <c r="B2320" t="s">
        <v>99</v>
      </c>
      <c r="C2320">
        <v>8643</v>
      </c>
      <c r="D2320" t="s">
        <v>8807</v>
      </c>
      <c r="E2320" t="s">
        <v>8808</v>
      </c>
      <c r="F2320">
        <v>32.602868000000001</v>
      </c>
      <c r="G2320" s="1">
        <v>38604</v>
      </c>
      <c r="H2320">
        <v>144216468</v>
      </c>
      <c r="I2320">
        <v>122</v>
      </c>
      <c r="J2320">
        <v>6.3</v>
      </c>
      <c r="K2320">
        <v>659</v>
      </c>
      <c r="L2320">
        <v>2005</v>
      </c>
      <c r="M2320" t="s">
        <v>1342</v>
      </c>
      <c r="N2320" t="s">
        <v>2543</v>
      </c>
      <c r="O2320" s="4">
        <f>tblMovies[[#This Row],[WorldwideGross]] - tblMovies[[#This Row],[budget]]</f>
        <v>125216468</v>
      </c>
      <c r="P2320">
        <f>IF(tblMovies[[#This Row],[budget]]&gt;0, (tblMovies[[#This Row],[WorldwideGross]]-tblMovies[[#This Row],[budget]]) / tblMovies[[#This Row],[budget]], 0)</f>
        <v>6.5903404210526313</v>
      </c>
      <c r="Q2320" t="str">
        <f>IF(tblMovies[[#This Row],[budget]]&gt;150000000,"Blockbuster",
 IF(tblMovies[[#This Row],[budget]]&gt;50000000,"High",
 IF(tblMovies[[#This Row],[budget]]&gt;10000000,"Mid","Low")))</f>
        <v>Mid</v>
      </c>
    </row>
    <row r="2321" spans="1:17" x14ac:dyDescent="0.35">
      <c r="A2321" s="4">
        <v>17000000</v>
      </c>
      <c r="B2321" t="s">
        <v>99</v>
      </c>
      <c r="C2321">
        <v>10402</v>
      </c>
      <c r="D2321" t="s">
        <v>8810</v>
      </c>
      <c r="E2321" t="s">
        <v>8811</v>
      </c>
      <c r="F2321">
        <v>9.8323260000000001</v>
      </c>
      <c r="G2321" s="1">
        <v>36504</v>
      </c>
      <c r="H2321">
        <v>65535067</v>
      </c>
      <c r="I2321">
        <v>88</v>
      </c>
      <c r="J2321">
        <v>5.5</v>
      </c>
      <c r="K2321">
        <v>308</v>
      </c>
      <c r="L2321">
        <v>1999</v>
      </c>
      <c r="M2321" t="s">
        <v>431</v>
      </c>
      <c r="N2321" t="s">
        <v>3328</v>
      </c>
      <c r="O2321" s="4">
        <f>tblMovies[[#This Row],[WorldwideGross]] - tblMovies[[#This Row],[budget]]</f>
        <v>48535067</v>
      </c>
      <c r="P2321">
        <f>IF(tblMovies[[#This Row],[budget]]&gt;0, (tblMovies[[#This Row],[WorldwideGross]]-tblMovies[[#This Row],[budget]]) / tblMovies[[#This Row],[budget]], 0)</f>
        <v>2.8550039411764705</v>
      </c>
      <c r="Q2321" t="str">
        <f>IF(tblMovies[[#This Row],[budget]]&gt;150000000,"Blockbuster",
 IF(tblMovies[[#This Row],[budget]]&gt;50000000,"High",
 IF(tblMovies[[#This Row],[budget]]&gt;10000000,"Mid","Low")))</f>
        <v>Mid</v>
      </c>
    </row>
    <row r="2322" spans="1:17" x14ac:dyDescent="0.35">
      <c r="A2322" s="4">
        <v>16000000</v>
      </c>
      <c r="B2322" t="s">
        <v>8813</v>
      </c>
      <c r="C2322">
        <v>218043</v>
      </c>
      <c r="D2322" t="s">
        <v>8814</v>
      </c>
      <c r="E2322" t="s">
        <v>8815</v>
      </c>
      <c r="F2322">
        <v>33.452469000000001</v>
      </c>
      <c r="G2322" s="1">
        <v>41915</v>
      </c>
      <c r="H2322">
        <v>19682924</v>
      </c>
      <c r="I2322">
        <v>110</v>
      </c>
      <c r="J2322">
        <v>3.7</v>
      </c>
      <c r="K2322">
        <v>392</v>
      </c>
      <c r="L2322">
        <v>2014</v>
      </c>
      <c r="M2322" t="s">
        <v>166</v>
      </c>
      <c r="N2322" t="s">
        <v>8817</v>
      </c>
      <c r="O2322" s="4">
        <f>tblMovies[[#This Row],[WorldwideGross]] - tblMovies[[#This Row],[budget]]</f>
        <v>3682924</v>
      </c>
      <c r="P2322">
        <f>IF(tblMovies[[#This Row],[budget]]&gt;0, (tblMovies[[#This Row],[WorldwideGross]]-tblMovies[[#This Row],[budget]]) / tblMovies[[#This Row],[budget]], 0)</f>
        <v>0.23018274999999999</v>
      </c>
      <c r="Q2322" t="str">
        <f>IF(tblMovies[[#This Row],[budget]]&gt;150000000,"Blockbuster",
 IF(tblMovies[[#This Row],[budget]]&gt;50000000,"High",
 IF(tblMovies[[#This Row],[budget]]&gt;10000000,"Mid","Low")))</f>
        <v>Mid</v>
      </c>
    </row>
    <row r="2323" spans="1:17" x14ac:dyDescent="0.35">
      <c r="A2323" s="4">
        <v>0</v>
      </c>
      <c r="B2323" t="s">
        <v>99</v>
      </c>
      <c r="C2323">
        <v>9043</v>
      </c>
      <c r="D2323" t="s">
        <v>8818</v>
      </c>
      <c r="E2323" t="s">
        <v>8819</v>
      </c>
      <c r="F2323">
        <v>14.190837</v>
      </c>
      <c r="G2323" s="1">
        <v>38700</v>
      </c>
      <c r="H2323">
        <v>0</v>
      </c>
      <c r="I2323">
        <v>103</v>
      </c>
      <c r="J2323">
        <v>6.2</v>
      </c>
      <c r="K2323">
        <v>249</v>
      </c>
      <c r="L2323">
        <v>2005</v>
      </c>
      <c r="M2323" t="s">
        <v>431</v>
      </c>
      <c r="N2323" t="s">
        <v>1892</v>
      </c>
      <c r="O2323" s="4">
        <f>tblMovies[[#This Row],[WorldwideGross]] - tblMovies[[#This Row],[budget]]</f>
        <v>0</v>
      </c>
      <c r="P2323">
        <f>IF(tblMovies[[#This Row],[budget]]&gt;0, (tblMovies[[#This Row],[WorldwideGross]]-tblMovies[[#This Row],[budget]]) / tblMovies[[#This Row],[budget]], 0)</f>
        <v>0</v>
      </c>
      <c r="Q2323" t="str">
        <f>IF(tblMovies[[#This Row],[budget]]&gt;150000000,"Blockbuster",
 IF(tblMovies[[#This Row],[budget]]&gt;50000000,"High",
 IF(tblMovies[[#This Row],[budget]]&gt;10000000,"Mid","Low")))</f>
        <v>Low</v>
      </c>
    </row>
    <row r="2324" spans="1:17" x14ac:dyDescent="0.35">
      <c r="A2324" s="4">
        <v>18000000</v>
      </c>
      <c r="B2324" t="s">
        <v>99</v>
      </c>
      <c r="C2324">
        <v>21301</v>
      </c>
      <c r="D2324" t="s">
        <v>8820</v>
      </c>
      <c r="E2324" t="s">
        <v>8821</v>
      </c>
      <c r="F2324">
        <v>6.5018149999999997</v>
      </c>
      <c r="G2324" s="1">
        <v>38006</v>
      </c>
      <c r="H2324">
        <v>65070412</v>
      </c>
      <c r="I2324">
        <v>106</v>
      </c>
      <c r="J2324">
        <v>5.6</v>
      </c>
      <c r="K2324">
        <v>74</v>
      </c>
      <c r="L2324">
        <v>2004</v>
      </c>
      <c r="M2324" t="s">
        <v>431</v>
      </c>
      <c r="N2324" t="s">
        <v>3375</v>
      </c>
      <c r="O2324" s="4">
        <f>tblMovies[[#This Row],[WorldwideGross]] - tblMovies[[#This Row],[budget]]</f>
        <v>47070412</v>
      </c>
      <c r="P2324">
        <f>IF(tblMovies[[#This Row],[budget]]&gt;0, (tblMovies[[#This Row],[WorldwideGross]]-tblMovies[[#This Row],[budget]]) / tblMovies[[#This Row],[budget]], 0)</f>
        <v>2.6150228888888889</v>
      </c>
      <c r="Q2324" t="str">
        <f>IF(tblMovies[[#This Row],[budget]]&gt;150000000,"Blockbuster",
 IF(tblMovies[[#This Row],[budget]]&gt;50000000,"High",
 IF(tblMovies[[#This Row],[budget]]&gt;10000000,"Mid","Low")))</f>
        <v>Mid</v>
      </c>
    </row>
    <row r="2325" spans="1:17" x14ac:dyDescent="0.35">
      <c r="A2325" s="4">
        <v>23000000</v>
      </c>
      <c r="B2325" t="s">
        <v>8822</v>
      </c>
      <c r="C2325">
        <v>10147</v>
      </c>
      <c r="D2325" t="s">
        <v>8823</v>
      </c>
      <c r="E2325" t="s">
        <v>8824</v>
      </c>
      <c r="F2325">
        <v>26.588730000000002</v>
      </c>
      <c r="G2325" s="1">
        <v>37951</v>
      </c>
      <c r="H2325">
        <v>76488889</v>
      </c>
      <c r="I2325">
        <v>91</v>
      </c>
      <c r="J2325">
        <v>6.5</v>
      </c>
      <c r="K2325">
        <v>656</v>
      </c>
      <c r="L2325">
        <v>2003</v>
      </c>
      <c r="M2325" t="s">
        <v>155</v>
      </c>
      <c r="N2325" t="s">
        <v>35</v>
      </c>
      <c r="O2325" s="4">
        <f>tblMovies[[#This Row],[WorldwideGross]] - tblMovies[[#This Row],[budget]]</f>
        <v>53488889</v>
      </c>
      <c r="P2325">
        <f>IF(tblMovies[[#This Row],[budget]]&gt;0, (tblMovies[[#This Row],[WorldwideGross]]-tblMovies[[#This Row],[budget]]) / tblMovies[[#This Row],[budget]], 0)</f>
        <v>2.3256038695652173</v>
      </c>
      <c r="Q2325" t="str">
        <f>IF(tblMovies[[#This Row],[budget]]&gt;150000000,"Blockbuster",
 IF(tblMovies[[#This Row],[budget]]&gt;50000000,"High",
 IF(tblMovies[[#This Row],[budget]]&gt;10000000,"Mid","Low")))</f>
        <v>Mid</v>
      </c>
    </row>
    <row r="2326" spans="1:17" x14ac:dyDescent="0.35">
      <c r="A2326" s="4">
        <v>16500000</v>
      </c>
      <c r="B2326" t="s">
        <v>99</v>
      </c>
      <c r="C2326">
        <v>816</v>
      </c>
      <c r="D2326" t="s">
        <v>8827</v>
      </c>
      <c r="E2326" t="s">
        <v>8828</v>
      </c>
      <c r="F2326">
        <v>36.157159999999998</v>
      </c>
      <c r="G2326" s="1">
        <v>35552</v>
      </c>
      <c r="H2326">
        <v>67683989</v>
      </c>
      <c r="I2326">
        <v>94</v>
      </c>
      <c r="J2326">
        <v>6.5</v>
      </c>
      <c r="K2326">
        <v>1013</v>
      </c>
      <c r="L2326">
        <v>1997</v>
      </c>
      <c r="M2326" t="s">
        <v>109</v>
      </c>
      <c r="N2326" t="s">
        <v>145</v>
      </c>
      <c r="O2326" s="4">
        <f>tblMovies[[#This Row],[WorldwideGross]] - tblMovies[[#This Row],[budget]]</f>
        <v>51183989</v>
      </c>
      <c r="P2326">
        <f>IF(tblMovies[[#This Row],[budget]]&gt;0, (tblMovies[[#This Row],[WorldwideGross]]-tblMovies[[#This Row],[budget]]) / tblMovies[[#This Row],[budget]], 0)</f>
        <v>3.1020599393939392</v>
      </c>
      <c r="Q2326" t="str">
        <f>IF(tblMovies[[#This Row],[budget]]&gt;150000000,"Blockbuster",
 IF(tblMovies[[#This Row],[budget]]&gt;50000000,"High",
 IF(tblMovies[[#This Row],[budget]]&gt;10000000,"Mid","Low")))</f>
        <v>Mid</v>
      </c>
    </row>
    <row r="2327" spans="1:17" x14ac:dyDescent="0.35">
      <c r="A2327" s="4">
        <v>18000000</v>
      </c>
      <c r="B2327" t="s">
        <v>99</v>
      </c>
      <c r="C2327">
        <v>302688</v>
      </c>
      <c r="D2327" t="s">
        <v>8830</v>
      </c>
      <c r="E2327" t="s">
        <v>8831</v>
      </c>
      <c r="F2327">
        <v>16.027954999999999</v>
      </c>
      <c r="G2327" s="1">
        <v>42452</v>
      </c>
      <c r="H2327">
        <v>88923251</v>
      </c>
      <c r="I2327">
        <v>94</v>
      </c>
      <c r="J2327">
        <v>5.5</v>
      </c>
      <c r="K2327">
        <v>322</v>
      </c>
      <c r="L2327">
        <v>2016</v>
      </c>
      <c r="M2327" t="s">
        <v>1220</v>
      </c>
      <c r="N2327" t="s">
        <v>167</v>
      </c>
      <c r="O2327" s="4">
        <f>tblMovies[[#This Row],[WorldwideGross]] - tblMovies[[#This Row],[budget]]</f>
        <v>70923251</v>
      </c>
      <c r="P2327">
        <f>IF(tblMovies[[#This Row],[budget]]&gt;0, (tblMovies[[#This Row],[WorldwideGross]]-tblMovies[[#This Row],[budget]]) / tblMovies[[#This Row],[budget]], 0)</f>
        <v>3.9401806111111113</v>
      </c>
      <c r="Q2327" t="str">
        <f>IF(tblMovies[[#This Row],[budget]]&gt;150000000,"Blockbuster",
 IF(tblMovies[[#This Row],[budget]]&gt;50000000,"High",
 IF(tblMovies[[#This Row],[budget]]&gt;10000000,"Mid","Low")))</f>
        <v>Mid</v>
      </c>
    </row>
    <row r="2328" spans="1:17" x14ac:dyDescent="0.35">
      <c r="A2328" s="4">
        <v>21000000</v>
      </c>
      <c r="B2328" t="s">
        <v>8833</v>
      </c>
      <c r="C2328">
        <v>60307</v>
      </c>
      <c r="D2328" t="s">
        <v>8834</v>
      </c>
      <c r="E2328" t="s">
        <v>8835</v>
      </c>
      <c r="F2328">
        <v>14.329891</v>
      </c>
      <c r="G2328" s="1">
        <v>40627</v>
      </c>
      <c r="H2328">
        <v>72417394</v>
      </c>
      <c r="I2328">
        <v>99</v>
      </c>
      <c r="J2328">
        <v>6.3</v>
      </c>
      <c r="K2328">
        <v>238</v>
      </c>
      <c r="L2328">
        <v>2011</v>
      </c>
      <c r="M2328" t="s">
        <v>191</v>
      </c>
      <c r="N2328" t="s">
        <v>1892</v>
      </c>
      <c r="O2328" s="4">
        <f>tblMovies[[#This Row],[WorldwideGross]] - tblMovies[[#This Row],[budget]]</f>
        <v>51417394</v>
      </c>
      <c r="P2328">
        <f>IF(tblMovies[[#This Row],[budget]]&gt;0, (tblMovies[[#This Row],[WorldwideGross]]-tblMovies[[#This Row],[budget]]) / tblMovies[[#This Row],[budget]], 0)</f>
        <v>2.4484473333333332</v>
      </c>
      <c r="Q2328" t="str">
        <f>IF(tblMovies[[#This Row],[budget]]&gt;150000000,"Blockbuster",
 IF(tblMovies[[#This Row],[budget]]&gt;50000000,"High",
 IF(tblMovies[[#This Row],[budget]]&gt;10000000,"Mid","Low")))</f>
        <v>Mid</v>
      </c>
    </row>
    <row r="2329" spans="1:17" x14ac:dyDescent="0.35">
      <c r="A2329" s="4">
        <v>18000000</v>
      </c>
      <c r="B2329" t="s">
        <v>99</v>
      </c>
      <c r="C2329">
        <v>106</v>
      </c>
      <c r="D2329" t="s">
        <v>8837</v>
      </c>
      <c r="E2329" t="s">
        <v>8838</v>
      </c>
      <c r="F2329">
        <v>50.009408000000001</v>
      </c>
      <c r="G2329" s="1">
        <v>31939</v>
      </c>
      <c r="H2329">
        <v>98235548</v>
      </c>
      <c r="I2329">
        <v>107</v>
      </c>
      <c r="J2329">
        <v>7.3</v>
      </c>
      <c r="K2329">
        <v>2093</v>
      </c>
      <c r="L2329">
        <v>1987</v>
      </c>
      <c r="M2329" t="s">
        <v>109</v>
      </c>
      <c r="N2329" t="s">
        <v>252</v>
      </c>
      <c r="O2329" s="4">
        <f>tblMovies[[#This Row],[WorldwideGross]] - tblMovies[[#This Row],[budget]]</f>
        <v>80235548</v>
      </c>
      <c r="P2329">
        <f>IF(tblMovies[[#This Row],[budget]]&gt;0, (tblMovies[[#This Row],[WorldwideGross]]-tblMovies[[#This Row],[budget]]) / tblMovies[[#This Row],[budget]], 0)</f>
        <v>4.4575304444444441</v>
      </c>
      <c r="Q2329" t="str">
        <f>IF(tblMovies[[#This Row],[budget]]&gt;150000000,"Blockbuster",
 IF(tblMovies[[#This Row],[budget]]&gt;50000000,"High",
 IF(tblMovies[[#This Row],[budget]]&gt;10000000,"Mid","Low")))</f>
        <v>Mid</v>
      </c>
    </row>
    <row r="2330" spans="1:17" x14ac:dyDescent="0.35">
      <c r="A2330" s="4">
        <v>18000000</v>
      </c>
      <c r="B2330" t="s">
        <v>99</v>
      </c>
      <c r="C2330">
        <v>279</v>
      </c>
      <c r="D2330" t="s">
        <v>8841</v>
      </c>
      <c r="E2330" t="s">
        <v>8842</v>
      </c>
      <c r="F2330">
        <v>31.826750000000001</v>
      </c>
      <c r="G2330" s="1">
        <v>30981</v>
      </c>
      <c r="H2330">
        <v>51973029</v>
      </c>
      <c r="I2330">
        <v>160</v>
      </c>
      <c r="J2330">
        <v>7.8</v>
      </c>
      <c r="K2330">
        <v>1076</v>
      </c>
      <c r="L2330">
        <v>1984</v>
      </c>
      <c r="M2330" t="s">
        <v>155</v>
      </c>
      <c r="N2330" t="s">
        <v>69</v>
      </c>
      <c r="O2330" s="4">
        <f>tblMovies[[#This Row],[WorldwideGross]] - tblMovies[[#This Row],[budget]]</f>
        <v>33973029</v>
      </c>
      <c r="P2330">
        <f>IF(tblMovies[[#This Row],[budget]]&gt;0, (tblMovies[[#This Row],[WorldwideGross]]-tblMovies[[#This Row],[budget]]) / tblMovies[[#This Row],[budget]], 0)</f>
        <v>1.8873905</v>
      </c>
      <c r="Q2330" t="str">
        <f>IF(tblMovies[[#This Row],[budget]]&gt;150000000,"Blockbuster",
 IF(tblMovies[[#This Row],[budget]]&gt;50000000,"High",
 IF(tblMovies[[#This Row],[budget]]&gt;10000000,"Mid","Low")))</f>
        <v>Mid</v>
      </c>
    </row>
    <row r="2331" spans="1:17" x14ac:dyDescent="0.35">
      <c r="A2331" s="4">
        <v>0</v>
      </c>
      <c r="B2331" t="s">
        <v>8844</v>
      </c>
      <c r="C2331">
        <v>8617</v>
      </c>
      <c r="D2331" t="s">
        <v>8845</v>
      </c>
      <c r="E2331" t="s">
        <v>8846</v>
      </c>
      <c r="F2331">
        <v>9.6420410000000007</v>
      </c>
      <c r="G2331" s="1">
        <v>39548</v>
      </c>
      <c r="H2331">
        <v>14796236</v>
      </c>
      <c r="I2331">
        <v>88</v>
      </c>
      <c r="J2331">
        <v>4.8</v>
      </c>
      <c r="K2331">
        <v>167</v>
      </c>
      <c r="L2331">
        <v>2008</v>
      </c>
      <c r="M2331" t="s">
        <v>1342</v>
      </c>
      <c r="N2331" t="s">
        <v>7695</v>
      </c>
      <c r="O2331" s="4">
        <f>tblMovies[[#This Row],[WorldwideGross]] - tblMovies[[#This Row],[budget]]</f>
        <v>14796236</v>
      </c>
      <c r="P2331">
        <f>IF(tblMovies[[#This Row],[budget]]&gt;0, (tblMovies[[#This Row],[WorldwideGross]]-tblMovies[[#This Row],[budget]]) / tblMovies[[#This Row],[budget]], 0)</f>
        <v>0</v>
      </c>
      <c r="Q2331" t="str">
        <f>IF(tblMovies[[#This Row],[budget]]&gt;150000000,"Blockbuster",
 IF(tblMovies[[#This Row],[budget]]&gt;50000000,"High",
 IF(tblMovies[[#This Row],[budget]]&gt;10000000,"Mid","Low")))</f>
        <v>Low</v>
      </c>
    </row>
    <row r="2332" spans="1:17" x14ac:dyDescent="0.35">
      <c r="A2332" s="4">
        <v>17000000</v>
      </c>
      <c r="B2332" t="s">
        <v>8848</v>
      </c>
      <c r="C2332">
        <v>10625</v>
      </c>
      <c r="D2332" t="s">
        <v>8849</v>
      </c>
      <c r="E2332" t="s">
        <v>8850</v>
      </c>
      <c r="F2332">
        <v>36.423717000000003</v>
      </c>
      <c r="G2332" s="1">
        <v>38107</v>
      </c>
      <c r="H2332">
        <v>129042871</v>
      </c>
      <c r="I2332">
        <v>97</v>
      </c>
      <c r="J2332">
        <v>6.9</v>
      </c>
      <c r="K2332">
        <v>2320</v>
      </c>
      <c r="L2332">
        <v>2004</v>
      </c>
      <c r="M2332" t="s">
        <v>431</v>
      </c>
      <c r="N2332" t="s">
        <v>110</v>
      </c>
      <c r="O2332" s="4">
        <f>tblMovies[[#This Row],[WorldwideGross]] - tblMovies[[#This Row],[budget]]</f>
        <v>112042871</v>
      </c>
      <c r="P2332">
        <f>IF(tblMovies[[#This Row],[budget]]&gt;0, (tblMovies[[#This Row],[WorldwideGross]]-tblMovies[[#This Row],[budget]]) / tblMovies[[#This Row],[budget]], 0)</f>
        <v>6.5907571176470592</v>
      </c>
      <c r="Q2332" t="str">
        <f>IF(tblMovies[[#This Row],[budget]]&gt;150000000,"Blockbuster",
 IF(tblMovies[[#This Row],[budget]]&gt;50000000,"High",
 IF(tblMovies[[#This Row],[budget]]&gt;10000000,"Mid","Low")))</f>
        <v>Mid</v>
      </c>
    </row>
    <row r="2333" spans="1:17" x14ac:dyDescent="0.35">
      <c r="A2333" s="4">
        <v>0</v>
      </c>
      <c r="B2333" t="s">
        <v>99</v>
      </c>
      <c r="C2333">
        <v>10934</v>
      </c>
      <c r="D2333" t="s">
        <v>8852</v>
      </c>
      <c r="E2333" t="s">
        <v>8853</v>
      </c>
      <c r="F2333">
        <v>12.309718</v>
      </c>
      <c r="G2333" s="1">
        <v>37741</v>
      </c>
      <c r="H2333">
        <v>0</v>
      </c>
      <c r="I2333">
        <v>113</v>
      </c>
      <c r="J2333">
        <v>6.4</v>
      </c>
      <c r="K2333">
        <v>172</v>
      </c>
      <c r="L2333">
        <v>2003</v>
      </c>
      <c r="M2333" t="s">
        <v>431</v>
      </c>
      <c r="N2333" t="s">
        <v>8855</v>
      </c>
      <c r="O2333" s="4">
        <f>tblMovies[[#This Row],[WorldwideGross]] - tblMovies[[#This Row],[budget]]</f>
        <v>0</v>
      </c>
      <c r="P2333">
        <f>IF(tblMovies[[#This Row],[budget]]&gt;0, (tblMovies[[#This Row],[WorldwideGross]]-tblMovies[[#This Row],[budget]]) / tblMovies[[#This Row],[budget]], 0)</f>
        <v>0</v>
      </c>
      <c r="Q2333" t="str">
        <f>IF(tblMovies[[#This Row],[budget]]&gt;150000000,"Blockbuster",
 IF(tblMovies[[#This Row],[budget]]&gt;50000000,"High",
 IF(tblMovies[[#This Row],[budget]]&gt;10000000,"Mid","Low")))</f>
        <v>Low</v>
      </c>
    </row>
    <row r="2334" spans="1:17" x14ac:dyDescent="0.35">
      <c r="A2334" s="4">
        <v>19800000</v>
      </c>
      <c r="B2334" t="s">
        <v>99</v>
      </c>
      <c r="C2334">
        <v>5279</v>
      </c>
      <c r="D2334" t="s">
        <v>8856</v>
      </c>
      <c r="E2334" t="s">
        <v>8857</v>
      </c>
      <c r="F2334">
        <v>11.693272</v>
      </c>
      <c r="G2334" s="1">
        <v>37202</v>
      </c>
      <c r="H2334">
        <v>87754044</v>
      </c>
      <c r="I2334">
        <v>137</v>
      </c>
      <c r="J2334">
        <v>6.8</v>
      </c>
      <c r="K2334">
        <v>246</v>
      </c>
      <c r="L2334">
        <v>2001</v>
      </c>
      <c r="M2334" t="s">
        <v>155</v>
      </c>
      <c r="N2334" t="s">
        <v>4090</v>
      </c>
      <c r="O2334" s="4">
        <f>tblMovies[[#This Row],[WorldwideGross]] - tblMovies[[#This Row],[budget]]</f>
        <v>67954044</v>
      </c>
      <c r="P2334">
        <f>IF(tblMovies[[#This Row],[budget]]&gt;0, (tblMovies[[#This Row],[WorldwideGross]]-tblMovies[[#This Row],[budget]]) / tblMovies[[#This Row],[budget]], 0)</f>
        <v>3.4320224242424242</v>
      </c>
      <c r="Q2334" t="str">
        <f>IF(tblMovies[[#This Row],[budget]]&gt;150000000,"Blockbuster",
 IF(tblMovies[[#This Row],[budget]]&gt;50000000,"High",
 IF(tblMovies[[#This Row],[budget]]&gt;10000000,"Mid","Low")))</f>
        <v>Mid</v>
      </c>
    </row>
    <row r="2335" spans="1:17" x14ac:dyDescent="0.35">
      <c r="A2335" s="4">
        <v>18000000</v>
      </c>
      <c r="B2335" t="s">
        <v>99</v>
      </c>
      <c r="C2335">
        <v>10013</v>
      </c>
      <c r="D2335" t="s">
        <v>8859</v>
      </c>
      <c r="E2335" t="s">
        <v>8860</v>
      </c>
      <c r="F2335">
        <v>12.243887000000001</v>
      </c>
      <c r="G2335" s="1">
        <v>31690</v>
      </c>
      <c r="H2335">
        <v>41382841</v>
      </c>
      <c r="I2335">
        <v>103</v>
      </c>
      <c r="J2335">
        <v>5.9</v>
      </c>
      <c r="K2335">
        <v>136</v>
      </c>
      <c r="L2335">
        <v>1986</v>
      </c>
      <c r="M2335" t="s">
        <v>431</v>
      </c>
      <c r="N2335" t="s">
        <v>4675</v>
      </c>
      <c r="O2335" s="4">
        <f>tblMovies[[#This Row],[WorldwideGross]] - tblMovies[[#This Row],[budget]]</f>
        <v>23382841</v>
      </c>
      <c r="P2335">
        <f>IF(tblMovies[[#This Row],[budget]]&gt;0, (tblMovies[[#This Row],[WorldwideGross]]-tblMovies[[#This Row],[budget]]) / tblMovies[[#This Row],[budget]], 0)</f>
        <v>1.2990467222222222</v>
      </c>
      <c r="Q2335" t="str">
        <f>IF(tblMovies[[#This Row],[budget]]&gt;150000000,"Blockbuster",
 IF(tblMovies[[#This Row],[budget]]&gt;50000000,"High",
 IF(tblMovies[[#This Row],[budget]]&gt;10000000,"Mid","Low")))</f>
        <v>Mid</v>
      </c>
    </row>
    <row r="2336" spans="1:17" x14ac:dyDescent="0.35">
      <c r="A2336" s="4">
        <v>18000000</v>
      </c>
      <c r="B2336" t="s">
        <v>99</v>
      </c>
      <c r="C2336">
        <v>194662</v>
      </c>
      <c r="D2336" t="s">
        <v>8862</v>
      </c>
      <c r="E2336" t="s">
        <v>8863</v>
      </c>
      <c r="F2336">
        <v>89.811154000000002</v>
      </c>
      <c r="G2336" s="1">
        <v>41878</v>
      </c>
      <c r="H2336">
        <v>103215094</v>
      </c>
      <c r="I2336">
        <v>119</v>
      </c>
      <c r="J2336">
        <v>7.4</v>
      </c>
      <c r="K2336">
        <v>4535</v>
      </c>
      <c r="L2336">
        <v>2014</v>
      </c>
      <c r="M2336" t="s">
        <v>155</v>
      </c>
      <c r="N2336" t="s">
        <v>8402</v>
      </c>
      <c r="O2336" s="4">
        <f>tblMovies[[#This Row],[WorldwideGross]] - tblMovies[[#This Row],[budget]]</f>
        <v>85215094</v>
      </c>
      <c r="P2336">
        <f>IF(tblMovies[[#This Row],[budget]]&gt;0, (tblMovies[[#This Row],[WorldwideGross]]-tblMovies[[#This Row],[budget]]) / tblMovies[[#This Row],[budget]], 0)</f>
        <v>4.7341718888888886</v>
      </c>
      <c r="Q2336" t="str">
        <f>IF(tblMovies[[#This Row],[budget]]&gt;150000000,"Blockbuster",
 IF(tblMovies[[#This Row],[budget]]&gt;50000000,"High",
 IF(tblMovies[[#This Row],[budget]]&gt;10000000,"Mid","Low")))</f>
        <v>Mid</v>
      </c>
    </row>
    <row r="2337" spans="1:17" x14ac:dyDescent="0.35">
      <c r="A2337" s="4">
        <v>18000000</v>
      </c>
      <c r="B2337" t="s">
        <v>99</v>
      </c>
      <c r="C2337">
        <v>160588</v>
      </c>
      <c r="D2337" t="s">
        <v>8865</v>
      </c>
      <c r="E2337" t="s">
        <v>8866</v>
      </c>
      <c r="F2337">
        <v>34.694215999999997</v>
      </c>
      <c r="G2337" s="1">
        <v>41480</v>
      </c>
      <c r="H2337">
        <v>99206215</v>
      </c>
      <c r="I2337">
        <v>98</v>
      </c>
      <c r="J2337">
        <v>7</v>
      </c>
      <c r="K2337">
        <v>1098</v>
      </c>
      <c r="L2337">
        <v>2013</v>
      </c>
      <c r="M2337" t="s">
        <v>431</v>
      </c>
      <c r="N2337" t="s">
        <v>8868</v>
      </c>
      <c r="O2337" s="4">
        <f>tblMovies[[#This Row],[WorldwideGross]] - tblMovies[[#This Row],[budget]]</f>
        <v>81206215</v>
      </c>
      <c r="P2337">
        <f>IF(tblMovies[[#This Row],[budget]]&gt;0, (tblMovies[[#This Row],[WorldwideGross]]-tblMovies[[#This Row],[budget]]) / tblMovies[[#This Row],[budget]], 0)</f>
        <v>4.511456388888889</v>
      </c>
      <c r="Q2337" t="str">
        <f>IF(tblMovies[[#This Row],[budget]]&gt;150000000,"Blockbuster",
 IF(tblMovies[[#This Row],[budget]]&gt;50000000,"High",
 IF(tblMovies[[#This Row],[budget]]&gt;10000000,"Mid","Low")))</f>
        <v>Mid</v>
      </c>
    </row>
    <row r="2338" spans="1:17" x14ac:dyDescent="0.35">
      <c r="A2338" s="4">
        <v>15000000</v>
      </c>
      <c r="B2338" t="s">
        <v>99</v>
      </c>
      <c r="C2338">
        <v>9829</v>
      </c>
      <c r="D2338" t="s">
        <v>8870</v>
      </c>
      <c r="E2338" t="s">
        <v>8871</v>
      </c>
      <c r="F2338">
        <v>17.501380000000001</v>
      </c>
      <c r="G2338" s="1">
        <v>38835</v>
      </c>
      <c r="H2338">
        <v>76286096</v>
      </c>
      <c r="I2338">
        <v>111</v>
      </c>
      <c r="J2338">
        <v>6.9</v>
      </c>
      <c r="K2338">
        <v>367</v>
      </c>
      <c r="L2338">
        <v>2006</v>
      </c>
      <c r="M2338" t="s">
        <v>155</v>
      </c>
      <c r="N2338" t="s">
        <v>167</v>
      </c>
      <c r="O2338" s="4">
        <f>tblMovies[[#This Row],[WorldwideGross]] - tblMovies[[#This Row],[budget]]</f>
        <v>61286096</v>
      </c>
      <c r="P2338">
        <f>IF(tblMovies[[#This Row],[budget]]&gt;0, (tblMovies[[#This Row],[WorldwideGross]]-tblMovies[[#This Row],[budget]]) / tblMovies[[#This Row],[budget]], 0)</f>
        <v>4.085739733333333</v>
      </c>
      <c r="Q2338" t="str">
        <f>IF(tblMovies[[#This Row],[budget]]&gt;150000000,"Blockbuster",
 IF(tblMovies[[#This Row],[budget]]&gt;50000000,"High",
 IF(tblMovies[[#This Row],[budget]]&gt;10000000,"Mid","Low")))</f>
        <v>Mid</v>
      </c>
    </row>
    <row r="2339" spans="1:17" x14ac:dyDescent="0.35">
      <c r="A2339" s="4">
        <v>18000000</v>
      </c>
      <c r="B2339" t="s">
        <v>99</v>
      </c>
      <c r="C2339">
        <v>10028</v>
      </c>
      <c r="D2339" t="s">
        <v>8874</v>
      </c>
      <c r="E2339" t="s">
        <v>8875</v>
      </c>
      <c r="F2339">
        <v>18.492654999999999</v>
      </c>
      <c r="G2339" s="1">
        <v>37949</v>
      </c>
      <c r="H2339">
        <v>62646763</v>
      </c>
      <c r="I2339">
        <v>94</v>
      </c>
      <c r="J2339">
        <v>6</v>
      </c>
      <c r="K2339">
        <v>303</v>
      </c>
      <c r="L2339">
        <v>2003</v>
      </c>
      <c r="M2339" t="s">
        <v>1220</v>
      </c>
      <c r="N2339" t="s">
        <v>167</v>
      </c>
      <c r="O2339" s="4">
        <f>tblMovies[[#This Row],[WorldwideGross]] - tblMovies[[#This Row],[budget]]</f>
        <v>44646763</v>
      </c>
      <c r="P2339">
        <f>IF(tblMovies[[#This Row],[budget]]&gt;0, (tblMovies[[#This Row],[WorldwideGross]]-tblMovies[[#This Row],[budget]]) / tblMovies[[#This Row],[budget]], 0)</f>
        <v>2.480375722222222</v>
      </c>
      <c r="Q2339" t="str">
        <f>IF(tblMovies[[#This Row],[budget]]&gt;150000000,"Blockbuster",
 IF(tblMovies[[#This Row],[budget]]&gt;50000000,"High",
 IF(tblMovies[[#This Row],[budget]]&gt;10000000,"Mid","Low")))</f>
        <v>Mid</v>
      </c>
    </row>
    <row r="2340" spans="1:17" x14ac:dyDescent="0.35">
      <c r="A2340" s="4">
        <v>18000000</v>
      </c>
      <c r="B2340" t="s">
        <v>99</v>
      </c>
      <c r="C2340">
        <v>10535</v>
      </c>
      <c r="D2340" t="s">
        <v>8877</v>
      </c>
      <c r="E2340" t="s">
        <v>8878</v>
      </c>
      <c r="F2340">
        <v>11.238522</v>
      </c>
      <c r="G2340" s="1">
        <v>35209</v>
      </c>
      <c r="H2340">
        <v>0</v>
      </c>
      <c r="I2340">
        <v>81</v>
      </c>
      <c r="J2340">
        <v>4.9000000000000004</v>
      </c>
      <c r="K2340">
        <v>147</v>
      </c>
      <c r="L2340">
        <v>1996</v>
      </c>
      <c r="M2340" t="s">
        <v>21</v>
      </c>
      <c r="N2340" t="s">
        <v>2210</v>
      </c>
      <c r="O2340" s="4">
        <f>tblMovies[[#This Row],[WorldwideGross]] - tblMovies[[#This Row],[budget]]</f>
        <v>-18000000</v>
      </c>
      <c r="P2340">
        <f>IF(tblMovies[[#This Row],[budget]]&gt;0, (tblMovies[[#This Row],[WorldwideGross]]-tblMovies[[#This Row],[budget]]) / tblMovies[[#This Row],[budget]], 0)</f>
        <v>-1</v>
      </c>
      <c r="Q2340" t="str">
        <f>IF(tblMovies[[#This Row],[budget]]&gt;150000000,"Blockbuster",
 IF(tblMovies[[#This Row],[budget]]&gt;50000000,"High",
 IF(tblMovies[[#This Row],[budget]]&gt;10000000,"Mid","Low")))</f>
        <v>Mid</v>
      </c>
    </row>
    <row r="2341" spans="1:17" x14ac:dyDescent="0.35">
      <c r="A2341" s="4">
        <v>1000000</v>
      </c>
      <c r="B2341" t="s">
        <v>8879</v>
      </c>
      <c r="C2341">
        <v>790</v>
      </c>
      <c r="D2341" t="s">
        <v>8880</v>
      </c>
      <c r="E2341" t="s">
        <v>8881</v>
      </c>
      <c r="F2341">
        <v>14.518598000000001</v>
      </c>
      <c r="G2341" s="1">
        <v>29259</v>
      </c>
      <c r="H2341">
        <v>21378361</v>
      </c>
      <c r="I2341">
        <v>89</v>
      </c>
      <c r="J2341">
        <v>6.4</v>
      </c>
      <c r="K2341">
        <v>311</v>
      </c>
      <c r="L2341">
        <v>1980</v>
      </c>
      <c r="M2341" t="s">
        <v>1821</v>
      </c>
      <c r="N2341" t="s">
        <v>8883</v>
      </c>
      <c r="O2341" s="4">
        <f>tblMovies[[#This Row],[WorldwideGross]] - tblMovies[[#This Row],[budget]]</f>
        <v>20378361</v>
      </c>
      <c r="P2341">
        <f>IF(tblMovies[[#This Row],[budget]]&gt;0, (tblMovies[[#This Row],[WorldwideGross]]-tblMovies[[#This Row],[budget]]) / tblMovies[[#This Row],[budget]], 0)</f>
        <v>20.378361000000002</v>
      </c>
      <c r="Q2341" t="str">
        <f>IF(tblMovies[[#This Row],[budget]]&gt;150000000,"Blockbuster",
 IF(tblMovies[[#This Row],[budget]]&gt;50000000,"High",
 IF(tblMovies[[#This Row],[budget]]&gt;10000000,"Mid","Low")))</f>
        <v>Low</v>
      </c>
    </row>
    <row r="2342" spans="1:17" x14ac:dyDescent="0.35">
      <c r="A2342" s="4">
        <v>18000000</v>
      </c>
      <c r="B2342" t="s">
        <v>8884</v>
      </c>
      <c r="C2342">
        <v>43959</v>
      </c>
      <c r="D2342" t="s">
        <v>8885</v>
      </c>
      <c r="E2342" t="s">
        <v>8886</v>
      </c>
      <c r="F2342">
        <v>19.234672</v>
      </c>
      <c r="G2342" s="1">
        <v>40641</v>
      </c>
      <c r="H2342">
        <v>47088990</v>
      </c>
      <c r="I2342">
        <v>106</v>
      </c>
      <c r="J2342">
        <v>6.9</v>
      </c>
      <c r="K2342">
        <v>342</v>
      </c>
      <c r="L2342">
        <v>2011</v>
      </c>
      <c r="M2342" t="s">
        <v>21</v>
      </c>
      <c r="N2342" t="s">
        <v>3281</v>
      </c>
      <c r="O2342" s="4">
        <f>tblMovies[[#This Row],[WorldwideGross]] - tblMovies[[#This Row],[budget]]</f>
        <v>29088990</v>
      </c>
      <c r="P2342">
        <f>IF(tblMovies[[#This Row],[budget]]&gt;0, (tblMovies[[#This Row],[WorldwideGross]]-tblMovies[[#This Row],[budget]]) / tblMovies[[#This Row],[budget]], 0)</f>
        <v>1.616055</v>
      </c>
      <c r="Q2342" t="str">
        <f>IF(tblMovies[[#This Row],[budget]]&gt;150000000,"Blockbuster",
 IF(tblMovies[[#This Row],[budget]]&gt;50000000,"High",
 IF(tblMovies[[#This Row],[budget]]&gt;10000000,"Mid","Low")))</f>
        <v>Mid</v>
      </c>
    </row>
    <row r="2343" spans="1:17" x14ac:dyDescent="0.35">
      <c r="A2343" s="4">
        <v>18000000</v>
      </c>
      <c r="B2343" t="s">
        <v>99</v>
      </c>
      <c r="C2343">
        <v>10364</v>
      </c>
      <c r="D2343" t="s">
        <v>8889</v>
      </c>
      <c r="E2343" t="s">
        <v>8890</v>
      </c>
      <c r="F2343">
        <v>4.5043769999999999</v>
      </c>
      <c r="G2343" s="1">
        <v>25743</v>
      </c>
      <c r="H2343">
        <v>24911670</v>
      </c>
      <c r="I2343">
        <v>121</v>
      </c>
      <c r="J2343">
        <v>6.7</v>
      </c>
      <c r="K2343">
        <v>72</v>
      </c>
      <c r="L2343">
        <v>1970</v>
      </c>
      <c r="M2343" t="s">
        <v>552</v>
      </c>
      <c r="N2343" t="s">
        <v>110</v>
      </c>
      <c r="O2343" s="4">
        <f>tblMovies[[#This Row],[WorldwideGross]] - tblMovies[[#This Row],[budget]]</f>
        <v>6911670</v>
      </c>
      <c r="P2343">
        <f>IF(tblMovies[[#This Row],[budget]]&gt;0, (tblMovies[[#This Row],[WorldwideGross]]-tblMovies[[#This Row],[budget]]) / tblMovies[[#This Row],[budget]], 0)</f>
        <v>0.38398166666666667</v>
      </c>
      <c r="Q2343" t="str">
        <f>IF(tblMovies[[#This Row],[budget]]&gt;150000000,"Blockbuster",
 IF(tblMovies[[#This Row],[budget]]&gt;50000000,"High",
 IF(tblMovies[[#This Row],[budget]]&gt;10000000,"Mid","Low")))</f>
        <v>Mid</v>
      </c>
    </row>
    <row r="2344" spans="1:17" x14ac:dyDescent="0.35">
      <c r="A2344" s="4">
        <v>0</v>
      </c>
      <c r="B2344" t="s">
        <v>99</v>
      </c>
      <c r="C2344">
        <v>16991</v>
      </c>
      <c r="D2344" t="s">
        <v>8892</v>
      </c>
      <c r="E2344" t="s">
        <v>8893</v>
      </c>
      <c r="F2344">
        <v>10.529142999999999</v>
      </c>
      <c r="G2344" s="1">
        <v>39913</v>
      </c>
      <c r="H2344">
        <v>24007324</v>
      </c>
      <c r="I2344">
        <v>86</v>
      </c>
      <c r="J2344">
        <v>5.6</v>
      </c>
      <c r="K2344">
        <v>225</v>
      </c>
      <c r="L2344">
        <v>2009</v>
      </c>
      <c r="M2344" t="s">
        <v>431</v>
      </c>
      <c r="N2344" t="s">
        <v>41</v>
      </c>
      <c r="O2344" s="4">
        <f>tblMovies[[#This Row],[WorldwideGross]] - tblMovies[[#This Row],[budget]]</f>
        <v>24007324</v>
      </c>
      <c r="P2344">
        <f>IF(tblMovies[[#This Row],[budget]]&gt;0, (tblMovies[[#This Row],[WorldwideGross]]-tblMovies[[#This Row],[budget]]) / tblMovies[[#This Row],[budget]], 0)</f>
        <v>0</v>
      </c>
      <c r="Q2344" t="str">
        <f>IF(tblMovies[[#This Row],[budget]]&gt;150000000,"Blockbuster",
 IF(tblMovies[[#This Row],[budget]]&gt;50000000,"High",
 IF(tblMovies[[#This Row],[budget]]&gt;10000000,"Mid","Low")))</f>
        <v>Low</v>
      </c>
    </row>
    <row r="2345" spans="1:17" x14ac:dyDescent="0.35">
      <c r="A2345" s="4">
        <v>18000000</v>
      </c>
      <c r="B2345" t="s">
        <v>99</v>
      </c>
      <c r="C2345">
        <v>9610</v>
      </c>
      <c r="D2345" t="s">
        <v>8895</v>
      </c>
      <c r="E2345" t="s">
        <v>8896</v>
      </c>
      <c r="F2345">
        <v>18.379124000000001</v>
      </c>
      <c r="G2345" s="1">
        <v>30862</v>
      </c>
      <c r="H2345">
        <v>100000000</v>
      </c>
      <c r="I2345">
        <v>103</v>
      </c>
      <c r="J2345">
        <v>5.8</v>
      </c>
      <c r="K2345">
        <v>383</v>
      </c>
      <c r="L2345">
        <v>1984</v>
      </c>
      <c r="M2345" t="s">
        <v>28</v>
      </c>
      <c r="N2345" t="s">
        <v>8898</v>
      </c>
      <c r="O2345" s="4">
        <f>tblMovies[[#This Row],[WorldwideGross]] - tblMovies[[#This Row],[budget]]</f>
        <v>82000000</v>
      </c>
      <c r="P2345">
        <f>IF(tblMovies[[#This Row],[budget]]&gt;0, (tblMovies[[#This Row],[WorldwideGross]]-tblMovies[[#This Row],[budget]]) / tblMovies[[#This Row],[budget]], 0)</f>
        <v>4.5555555555555554</v>
      </c>
      <c r="Q2345" t="str">
        <f>IF(tblMovies[[#This Row],[budget]]&gt;150000000,"Blockbuster",
 IF(tblMovies[[#This Row],[budget]]&gt;50000000,"High",
 IF(tblMovies[[#This Row],[budget]]&gt;10000000,"Mid","Low")))</f>
        <v>Mid</v>
      </c>
    </row>
    <row r="2346" spans="1:17" x14ac:dyDescent="0.35">
      <c r="A2346" s="4">
        <v>18000000</v>
      </c>
      <c r="B2346" t="s">
        <v>99</v>
      </c>
      <c r="C2346">
        <v>1578</v>
      </c>
      <c r="D2346" t="s">
        <v>8899</v>
      </c>
      <c r="E2346" t="s">
        <v>8900</v>
      </c>
      <c r="F2346">
        <v>35.524456999999998</v>
      </c>
      <c r="G2346" s="1">
        <v>29539</v>
      </c>
      <c r="H2346">
        <v>23000000</v>
      </c>
      <c r="I2346">
        <v>129</v>
      </c>
      <c r="J2346">
        <v>7.7</v>
      </c>
      <c r="K2346">
        <v>938</v>
      </c>
      <c r="L2346">
        <v>1980</v>
      </c>
      <c r="M2346" t="s">
        <v>155</v>
      </c>
      <c r="N2346" t="s">
        <v>1581</v>
      </c>
      <c r="O2346" s="4">
        <f>tblMovies[[#This Row],[WorldwideGross]] - tblMovies[[#This Row],[budget]]</f>
        <v>5000000</v>
      </c>
      <c r="P2346">
        <f>IF(tblMovies[[#This Row],[budget]]&gt;0, (tblMovies[[#This Row],[WorldwideGross]]-tblMovies[[#This Row],[budget]]) / tblMovies[[#This Row],[budget]], 0)</f>
        <v>0.27777777777777779</v>
      </c>
      <c r="Q2346" t="str">
        <f>IF(tblMovies[[#This Row],[budget]]&gt;150000000,"Blockbuster",
 IF(tblMovies[[#This Row],[budget]]&gt;50000000,"High",
 IF(tblMovies[[#This Row],[budget]]&gt;10000000,"Mid","Low")))</f>
        <v>Mid</v>
      </c>
    </row>
    <row r="2347" spans="1:17" x14ac:dyDescent="0.35">
      <c r="A2347" s="4">
        <v>18000000</v>
      </c>
      <c r="B2347" t="s">
        <v>8902</v>
      </c>
      <c r="C2347">
        <v>25643</v>
      </c>
      <c r="D2347" t="s">
        <v>8903</v>
      </c>
      <c r="E2347" t="s">
        <v>8904</v>
      </c>
      <c r="F2347">
        <v>13.472365</v>
      </c>
      <c r="G2347" s="1">
        <v>40074</v>
      </c>
      <c r="H2347">
        <v>36133014</v>
      </c>
      <c r="I2347">
        <v>109</v>
      </c>
      <c r="J2347">
        <v>5.6</v>
      </c>
      <c r="K2347">
        <v>180</v>
      </c>
      <c r="L2347">
        <v>2009</v>
      </c>
      <c r="M2347" t="s">
        <v>155</v>
      </c>
      <c r="N2347" t="s">
        <v>167</v>
      </c>
      <c r="O2347" s="4">
        <f>tblMovies[[#This Row],[WorldwideGross]] - tblMovies[[#This Row],[budget]]</f>
        <v>18133014</v>
      </c>
      <c r="P2347">
        <f>IF(tblMovies[[#This Row],[budget]]&gt;0, (tblMovies[[#This Row],[WorldwideGross]]-tblMovies[[#This Row],[budget]]) / tblMovies[[#This Row],[budget]], 0)</f>
        <v>1.0073896666666666</v>
      </c>
      <c r="Q2347" t="str">
        <f>IF(tblMovies[[#This Row],[budget]]&gt;150000000,"Blockbuster",
 IF(tblMovies[[#This Row],[budget]]&gt;50000000,"High",
 IF(tblMovies[[#This Row],[budget]]&gt;10000000,"Mid","Low")))</f>
        <v>Mid</v>
      </c>
    </row>
    <row r="2348" spans="1:17" x14ac:dyDescent="0.35">
      <c r="A2348" s="4">
        <v>18000000</v>
      </c>
      <c r="B2348" t="s">
        <v>99</v>
      </c>
      <c r="C2348">
        <v>11904</v>
      </c>
      <c r="D2348" t="s">
        <v>8907</v>
      </c>
      <c r="E2348" t="s">
        <v>8908</v>
      </c>
      <c r="F2348">
        <v>8.3215859999999999</v>
      </c>
      <c r="G2348" s="1">
        <v>31385</v>
      </c>
      <c r="H2348">
        <v>0</v>
      </c>
      <c r="I2348">
        <v>109</v>
      </c>
      <c r="J2348">
        <v>6.7</v>
      </c>
      <c r="K2348">
        <v>167</v>
      </c>
      <c r="L2348">
        <v>1985</v>
      </c>
      <c r="M2348" t="s">
        <v>21</v>
      </c>
      <c r="N2348" t="s">
        <v>110</v>
      </c>
      <c r="O2348" s="4">
        <f>tblMovies[[#This Row],[WorldwideGross]] - tblMovies[[#This Row],[budget]]</f>
        <v>-18000000</v>
      </c>
      <c r="P2348">
        <f>IF(tblMovies[[#This Row],[budget]]&gt;0, (tblMovies[[#This Row],[WorldwideGross]]-tblMovies[[#This Row],[budget]]) / tblMovies[[#This Row],[budget]], 0)</f>
        <v>-1</v>
      </c>
      <c r="Q2348" t="str">
        <f>IF(tblMovies[[#This Row],[budget]]&gt;150000000,"Blockbuster",
 IF(tblMovies[[#This Row],[budget]]&gt;50000000,"High",
 IF(tblMovies[[#This Row],[budget]]&gt;10000000,"Mid","Low")))</f>
        <v>Mid</v>
      </c>
    </row>
    <row r="2349" spans="1:17" x14ac:dyDescent="0.35">
      <c r="A2349" s="4">
        <v>0</v>
      </c>
      <c r="B2349" t="s">
        <v>99</v>
      </c>
      <c r="C2349">
        <v>28665</v>
      </c>
      <c r="D2349" t="s">
        <v>8911</v>
      </c>
      <c r="E2349" t="s">
        <v>8912</v>
      </c>
      <c r="F2349">
        <v>7.6680630000000001</v>
      </c>
      <c r="G2349" s="1">
        <v>39814</v>
      </c>
      <c r="H2349">
        <v>0</v>
      </c>
      <c r="I2349">
        <v>107</v>
      </c>
      <c r="J2349">
        <v>5.5</v>
      </c>
      <c r="K2349">
        <v>135</v>
      </c>
      <c r="L2349">
        <v>2009</v>
      </c>
      <c r="M2349" t="s">
        <v>3018</v>
      </c>
      <c r="N2349" t="s">
        <v>1581</v>
      </c>
      <c r="O2349" s="4">
        <f>tblMovies[[#This Row],[WorldwideGross]] - tblMovies[[#This Row],[budget]]</f>
        <v>0</v>
      </c>
      <c r="P2349">
        <f>IF(tblMovies[[#This Row],[budget]]&gt;0, (tblMovies[[#This Row],[WorldwideGross]]-tblMovies[[#This Row],[budget]]) / tblMovies[[#This Row],[budget]], 0)</f>
        <v>0</v>
      </c>
      <c r="Q2349" t="str">
        <f>IF(tblMovies[[#This Row],[budget]]&gt;150000000,"Blockbuster",
 IF(tblMovies[[#This Row],[budget]]&gt;50000000,"High",
 IF(tblMovies[[#This Row],[budget]]&gt;10000000,"Mid","Low")))</f>
        <v>Low</v>
      </c>
    </row>
    <row r="2350" spans="1:17" x14ac:dyDescent="0.35">
      <c r="A2350" s="4">
        <v>18000000</v>
      </c>
      <c r="B2350" t="s">
        <v>99</v>
      </c>
      <c r="C2350">
        <v>44115</v>
      </c>
      <c r="D2350" t="s">
        <v>8914</v>
      </c>
      <c r="E2350" t="s">
        <v>8915</v>
      </c>
      <c r="F2350">
        <v>52.464877000000001</v>
      </c>
      <c r="G2350" s="1">
        <v>40487</v>
      </c>
      <c r="H2350">
        <v>35692920</v>
      </c>
      <c r="I2350">
        <v>94</v>
      </c>
      <c r="J2350">
        <v>7</v>
      </c>
      <c r="K2350">
        <v>2606</v>
      </c>
      <c r="L2350">
        <v>2010</v>
      </c>
      <c r="M2350" t="s">
        <v>28</v>
      </c>
      <c r="N2350" t="s">
        <v>5693</v>
      </c>
      <c r="O2350" s="4">
        <f>tblMovies[[#This Row],[WorldwideGross]] - tblMovies[[#This Row],[budget]]</f>
        <v>17692920</v>
      </c>
      <c r="P2350">
        <f>IF(tblMovies[[#This Row],[budget]]&gt;0, (tblMovies[[#This Row],[WorldwideGross]]-tblMovies[[#This Row],[budget]]) / tblMovies[[#This Row],[budget]], 0)</f>
        <v>0.98294000000000004</v>
      </c>
      <c r="Q2350" t="str">
        <f>IF(tblMovies[[#This Row],[budget]]&gt;150000000,"Blockbuster",
 IF(tblMovies[[#This Row],[budget]]&gt;50000000,"High",
 IF(tblMovies[[#This Row],[budget]]&gt;10000000,"Mid","Low")))</f>
        <v>Mid</v>
      </c>
    </row>
    <row r="2351" spans="1:17" x14ac:dyDescent="0.35">
      <c r="A2351" s="4">
        <v>0</v>
      </c>
      <c r="B2351" t="s">
        <v>99</v>
      </c>
      <c r="C2351">
        <v>10569</v>
      </c>
      <c r="D2351" t="s">
        <v>8917</v>
      </c>
      <c r="E2351" t="s">
        <v>8918</v>
      </c>
      <c r="F2351">
        <v>11.423533000000001</v>
      </c>
      <c r="G2351" s="1">
        <v>36665</v>
      </c>
      <c r="H2351">
        <v>0</v>
      </c>
      <c r="I2351">
        <v>94</v>
      </c>
      <c r="J2351">
        <v>6.4</v>
      </c>
      <c r="K2351">
        <v>155</v>
      </c>
      <c r="L2351">
        <v>2000</v>
      </c>
      <c r="M2351" t="s">
        <v>21</v>
      </c>
      <c r="N2351" t="s">
        <v>524</v>
      </c>
      <c r="O2351" s="4">
        <f>tblMovies[[#This Row],[WorldwideGross]] - tblMovies[[#This Row],[budget]]</f>
        <v>0</v>
      </c>
      <c r="P2351">
        <f>IF(tblMovies[[#This Row],[budget]]&gt;0, (tblMovies[[#This Row],[WorldwideGross]]-tblMovies[[#This Row],[budget]]) / tblMovies[[#This Row],[budget]], 0)</f>
        <v>0</v>
      </c>
      <c r="Q2351" t="str">
        <f>IF(tblMovies[[#This Row],[budget]]&gt;150000000,"Blockbuster",
 IF(tblMovies[[#This Row],[budget]]&gt;50000000,"High",
 IF(tblMovies[[#This Row],[budget]]&gt;10000000,"Mid","Low")))</f>
        <v>Low</v>
      </c>
    </row>
    <row r="2352" spans="1:17" x14ac:dyDescent="0.35">
      <c r="A2352" s="4">
        <v>18000000</v>
      </c>
      <c r="B2352" t="s">
        <v>99</v>
      </c>
      <c r="C2352">
        <v>10560</v>
      </c>
      <c r="D2352" t="s">
        <v>8919</v>
      </c>
      <c r="E2352" t="s">
        <v>8920</v>
      </c>
      <c r="F2352">
        <v>6.9617360000000001</v>
      </c>
      <c r="G2352" s="1">
        <v>36658</v>
      </c>
      <c r="H2352">
        <v>17200925</v>
      </c>
      <c r="I2352">
        <v>115</v>
      </c>
      <c r="J2352">
        <v>6.8</v>
      </c>
      <c r="K2352">
        <v>90</v>
      </c>
      <c r="L2352">
        <v>2000</v>
      </c>
      <c r="M2352" t="s">
        <v>155</v>
      </c>
      <c r="N2352" t="s">
        <v>35</v>
      </c>
      <c r="O2352" s="4">
        <f>tblMovies[[#This Row],[WorldwideGross]] - tblMovies[[#This Row],[budget]]</f>
        <v>-799075</v>
      </c>
      <c r="P2352">
        <f>IF(tblMovies[[#This Row],[budget]]&gt;0, (tblMovies[[#This Row],[WorldwideGross]]-tblMovies[[#This Row],[budget]]) / tblMovies[[#This Row],[budget]], 0)</f>
        <v>-4.4393055555555554E-2</v>
      </c>
      <c r="Q2352" t="str">
        <f>IF(tblMovies[[#This Row],[budget]]&gt;150000000,"Blockbuster",
 IF(tblMovies[[#This Row],[budget]]&gt;50000000,"High",
 IF(tblMovies[[#This Row],[budget]]&gt;10000000,"Mid","Low")))</f>
        <v>Mid</v>
      </c>
    </row>
    <row r="2353" spans="1:17" x14ac:dyDescent="0.35">
      <c r="A2353" s="4">
        <v>17000000</v>
      </c>
      <c r="B2353" t="s">
        <v>8921</v>
      </c>
      <c r="C2353">
        <v>333348</v>
      </c>
      <c r="D2353" t="s">
        <v>8922</v>
      </c>
      <c r="E2353" t="s">
        <v>8923</v>
      </c>
      <c r="F2353">
        <v>9.1911869999999993</v>
      </c>
      <c r="G2353" s="1">
        <v>42320</v>
      </c>
      <c r="H2353">
        <v>24000000</v>
      </c>
      <c r="I2353">
        <v>107</v>
      </c>
      <c r="J2353">
        <v>5.4</v>
      </c>
      <c r="K2353">
        <v>167</v>
      </c>
      <c r="L2353">
        <v>2015</v>
      </c>
      <c r="M2353" t="s">
        <v>431</v>
      </c>
      <c r="N2353" t="s">
        <v>136</v>
      </c>
      <c r="O2353" s="4">
        <f>tblMovies[[#This Row],[WorldwideGross]] - tblMovies[[#This Row],[budget]]</f>
        <v>7000000</v>
      </c>
      <c r="P2353">
        <f>IF(tblMovies[[#This Row],[budget]]&gt;0, (tblMovies[[#This Row],[WorldwideGross]]-tblMovies[[#This Row],[budget]]) / tblMovies[[#This Row],[budget]], 0)</f>
        <v>0.41176470588235292</v>
      </c>
      <c r="Q2353" t="str">
        <f>IF(tblMovies[[#This Row],[budget]]&gt;150000000,"Blockbuster",
 IF(tblMovies[[#This Row],[budget]]&gt;50000000,"High",
 IF(tblMovies[[#This Row],[budget]]&gt;10000000,"Mid","Low")))</f>
        <v>Mid</v>
      </c>
    </row>
    <row r="2354" spans="1:17" x14ac:dyDescent="0.35">
      <c r="A2354" s="4">
        <v>18000000</v>
      </c>
      <c r="B2354" t="s">
        <v>99</v>
      </c>
      <c r="C2354">
        <v>20483</v>
      </c>
      <c r="D2354" t="s">
        <v>8926</v>
      </c>
      <c r="E2354" t="s">
        <v>8927</v>
      </c>
      <c r="F2354">
        <v>4.4928590000000002</v>
      </c>
      <c r="G2354" s="1">
        <v>38023</v>
      </c>
      <c r="H2354">
        <v>16702864</v>
      </c>
      <c r="I2354">
        <v>92</v>
      </c>
      <c r="J2354">
        <v>4.9000000000000004</v>
      </c>
      <c r="K2354">
        <v>76</v>
      </c>
      <c r="L2354">
        <v>2004</v>
      </c>
      <c r="M2354" t="s">
        <v>191</v>
      </c>
      <c r="N2354" t="s">
        <v>1892</v>
      </c>
      <c r="O2354" s="4">
        <f>tblMovies[[#This Row],[WorldwideGross]] - tblMovies[[#This Row],[budget]]</f>
        <v>-1297136</v>
      </c>
      <c r="P2354">
        <f>IF(tblMovies[[#This Row],[budget]]&gt;0, (tblMovies[[#This Row],[WorldwideGross]]-tblMovies[[#This Row],[budget]]) / tblMovies[[#This Row],[budget]], 0)</f>
        <v>-7.2063111111111106E-2</v>
      </c>
      <c r="Q2354" t="str">
        <f>IF(tblMovies[[#This Row],[budget]]&gt;150000000,"Blockbuster",
 IF(tblMovies[[#This Row],[budget]]&gt;50000000,"High",
 IF(tblMovies[[#This Row],[budget]]&gt;10000000,"Mid","Low")))</f>
        <v>Mid</v>
      </c>
    </row>
    <row r="2355" spans="1:17" x14ac:dyDescent="0.35">
      <c r="A2355" s="4">
        <v>18000000</v>
      </c>
      <c r="B2355" t="s">
        <v>99</v>
      </c>
      <c r="C2355">
        <v>11457</v>
      </c>
      <c r="D2355" t="s">
        <v>8929</v>
      </c>
      <c r="E2355" t="s">
        <v>8930</v>
      </c>
      <c r="F2355">
        <v>5.7067670000000001</v>
      </c>
      <c r="G2355" s="1">
        <v>37189</v>
      </c>
      <c r="H2355">
        <v>0</v>
      </c>
      <c r="I2355">
        <v>125</v>
      </c>
      <c r="J2355">
        <v>7.2</v>
      </c>
      <c r="K2355">
        <v>120</v>
      </c>
      <c r="L2355">
        <v>2001</v>
      </c>
      <c r="M2355" t="s">
        <v>155</v>
      </c>
      <c r="N2355" t="s">
        <v>145</v>
      </c>
      <c r="O2355" s="4">
        <f>tblMovies[[#This Row],[WorldwideGross]] - tblMovies[[#This Row],[budget]]</f>
        <v>-18000000</v>
      </c>
      <c r="P2355">
        <f>IF(tblMovies[[#This Row],[budget]]&gt;0, (tblMovies[[#This Row],[WorldwideGross]]-tblMovies[[#This Row],[budget]]) / tblMovies[[#This Row],[budget]], 0)</f>
        <v>-1</v>
      </c>
      <c r="Q2355" t="str">
        <f>IF(tblMovies[[#This Row],[budget]]&gt;150000000,"Blockbuster",
 IF(tblMovies[[#This Row],[budget]]&gt;50000000,"High",
 IF(tblMovies[[#This Row],[budget]]&gt;10000000,"Mid","Low")))</f>
        <v>Mid</v>
      </c>
    </row>
    <row r="2356" spans="1:17" x14ac:dyDescent="0.35">
      <c r="A2356" s="4">
        <v>30000000</v>
      </c>
      <c r="B2356" t="s">
        <v>8931</v>
      </c>
      <c r="C2356">
        <v>321697</v>
      </c>
      <c r="D2356" t="s">
        <v>8932</v>
      </c>
      <c r="E2356" t="s">
        <v>8933</v>
      </c>
      <c r="F2356">
        <v>53.670524999999998</v>
      </c>
      <c r="G2356" s="1">
        <v>42286</v>
      </c>
      <c r="H2356">
        <v>34441873</v>
      </c>
      <c r="I2356">
        <v>122</v>
      </c>
      <c r="J2356">
        <v>6.8</v>
      </c>
      <c r="K2356">
        <v>1573</v>
      </c>
      <c r="L2356">
        <v>2015</v>
      </c>
      <c r="M2356" t="s">
        <v>155</v>
      </c>
      <c r="N2356" t="s">
        <v>167</v>
      </c>
      <c r="O2356" s="4">
        <f>tblMovies[[#This Row],[WorldwideGross]] - tblMovies[[#This Row],[budget]]</f>
        <v>4441873</v>
      </c>
      <c r="P2356">
        <f>IF(tblMovies[[#This Row],[budget]]&gt;0, (tblMovies[[#This Row],[WorldwideGross]]-tblMovies[[#This Row],[budget]]) / tblMovies[[#This Row],[budget]], 0)</f>
        <v>0.14806243333333333</v>
      </c>
      <c r="Q2356" t="str">
        <f>IF(tblMovies[[#This Row],[budget]]&gt;150000000,"Blockbuster",
 IF(tblMovies[[#This Row],[budget]]&gt;50000000,"High",
 IF(tblMovies[[#This Row],[budget]]&gt;10000000,"Mid","Low")))</f>
        <v>Mid</v>
      </c>
    </row>
    <row r="2357" spans="1:17" x14ac:dyDescent="0.35">
      <c r="A2357" s="4">
        <v>18000000</v>
      </c>
      <c r="B2357" t="s">
        <v>8935</v>
      </c>
      <c r="C2357">
        <v>19840</v>
      </c>
      <c r="D2357" t="s">
        <v>8936</v>
      </c>
      <c r="E2357" t="s">
        <v>8937</v>
      </c>
      <c r="F2357">
        <v>14.15192</v>
      </c>
      <c r="G2357" s="1">
        <v>40004</v>
      </c>
      <c r="H2357">
        <v>0</v>
      </c>
      <c r="I2357">
        <v>102</v>
      </c>
      <c r="J2357">
        <v>5.0999999999999996</v>
      </c>
      <c r="K2357">
        <v>197</v>
      </c>
      <c r="L2357">
        <v>2009</v>
      </c>
      <c r="M2357" t="s">
        <v>431</v>
      </c>
      <c r="N2357" t="s">
        <v>22</v>
      </c>
      <c r="O2357" s="4">
        <f>tblMovies[[#This Row],[WorldwideGross]] - tblMovies[[#This Row],[budget]]</f>
        <v>-18000000</v>
      </c>
      <c r="P2357">
        <f>IF(tblMovies[[#This Row],[budget]]&gt;0, (tblMovies[[#This Row],[WorldwideGross]]-tblMovies[[#This Row],[budget]]) / tblMovies[[#This Row],[budget]], 0)</f>
        <v>-1</v>
      </c>
      <c r="Q2357" t="str">
        <f>IF(tblMovies[[#This Row],[budget]]&gt;150000000,"Blockbuster",
 IF(tblMovies[[#This Row],[budget]]&gt;50000000,"High",
 IF(tblMovies[[#This Row],[budget]]&gt;10000000,"Mid","Low")))</f>
        <v>Mid</v>
      </c>
    </row>
    <row r="2358" spans="1:17" x14ac:dyDescent="0.35">
      <c r="A2358" s="4">
        <v>18000000</v>
      </c>
      <c r="B2358" t="s">
        <v>8939</v>
      </c>
      <c r="C2358">
        <v>22327</v>
      </c>
      <c r="D2358" t="s">
        <v>8940</v>
      </c>
      <c r="E2358" t="s">
        <v>8941</v>
      </c>
      <c r="F2358">
        <v>13.462543999999999</v>
      </c>
      <c r="G2358" s="1">
        <v>40067</v>
      </c>
      <c r="H2358">
        <v>0</v>
      </c>
      <c r="I2358">
        <v>87</v>
      </c>
      <c r="J2358">
        <v>5.9</v>
      </c>
      <c r="K2358">
        <v>319</v>
      </c>
      <c r="L2358">
        <v>2009</v>
      </c>
      <c r="M2358" t="s">
        <v>155</v>
      </c>
      <c r="N2358" t="s">
        <v>4228</v>
      </c>
      <c r="O2358" s="4">
        <f>tblMovies[[#This Row],[WorldwideGross]] - tblMovies[[#This Row],[budget]]</f>
        <v>-18000000</v>
      </c>
      <c r="P2358">
        <f>IF(tblMovies[[#This Row],[budget]]&gt;0, (tblMovies[[#This Row],[WorldwideGross]]-tblMovies[[#This Row],[budget]]) / tblMovies[[#This Row],[budget]], 0)</f>
        <v>-1</v>
      </c>
      <c r="Q2358" t="str">
        <f>IF(tblMovies[[#This Row],[budget]]&gt;150000000,"Blockbuster",
 IF(tblMovies[[#This Row],[budget]]&gt;50000000,"High",
 IF(tblMovies[[#This Row],[budget]]&gt;10000000,"Mid","Low")))</f>
        <v>Mid</v>
      </c>
    </row>
    <row r="2359" spans="1:17" x14ac:dyDescent="0.35">
      <c r="A2359" s="4">
        <v>18000000</v>
      </c>
      <c r="B2359" t="s">
        <v>99</v>
      </c>
      <c r="C2359">
        <v>38665</v>
      </c>
      <c r="D2359" t="s">
        <v>8943</v>
      </c>
      <c r="E2359" t="s">
        <v>8944</v>
      </c>
      <c r="F2359">
        <v>11.725804999999999</v>
      </c>
      <c r="G2359" s="1">
        <v>29818</v>
      </c>
      <c r="H2359">
        <v>2945600</v>
      </c>
      <c r="I2359">
        <v>98</v>
      </c>
      <c r="J2359">
        <v>3.7</v>
      </c>
      <c r="K2359">
        <v>14</v>
      </c>
      <c r="L2359">
        <v>1981</v>
      </c>
      <c r="M2359" t="s">
        <v>21</v>
      </c>
      <c r="N2359" t="s">
        <v>5029</v>
      </c>
      <c r="O2359" s="4">
        <f>tblMovies[[#This Row],[WorldwideGross]] - tblMovies[[#This Row],[budget]]</f>
        <v>-15054400</v>
      </c>
      <c r="P2359">
        <f>IF(tblMovies[[#This Row],[budget]]&gt;0, (tblMovies[[#This Row],[WorldwideGross]]-tblMovies[[#This Row],[budget]]) / tblMovies[[#This Row],[budget]], 0)</f>
        <v>-0.83635555555555552</v>
      </c>
      <c r="Q2359" t="str">
        <f>IF(tblMovies[[#This Row],[budget]]&gt;150000000,"Blockbuster",
 IF(tblMovies[[#This Row],[budget]]&gt;50000000,"High",
 IF(tblMovies[[#This Row],[budget]]&gt;10000000,"Mid","Low")))</f>
        <v>Mid</v>
      </c>
    </row>
    <row r="2360" spans="1:17" x14ac:dyDescent="0.35">
      <c r="A2360" s="4">
        <v>21000000</v>
      </c>
      <c r="B2360" t="s">
        <v>99</v>
      </c>
      <c r="C2360">
        <v>2575</v>
      </c>
      <c r="D2360" t="s">
        <v>8945</v>
      </c>
      <c r="E2360" t="s">
        <v>8946</v>
      </c>
      <c r="F2360">
        <v>7.0479750000000001</v>
      </c>
      <c r="G2360" s="1">
        <v>36933</v>
      </c>
      <c r="H2360">
        <v>28008462</v>
      </c>
      <c r="I2360">
        <v>109</v>
      </c>
      <c r="J2360">
        <v>6.2</v>
      </c>
      <c r="K2360">
        <v>92</v>
      </c>
      <c r="L2360">
        <v>2001</v>
      </c>
      <c r="M2360" t="s">
        <v>155</v>
      </c>
      <c r="N2360" t="s">
        <v>35</v>
      </c>
      <c r="O2360" s="4">
        <f>tblMovies[[#This Row],[WorldwideGross]] - tblMovies[[#This Row],[budget]]</f>
        <v>7008462</v>
      </c>
      <c r="P2360">
        <f>IF(tblMovies[[#This Row],[budget]]&gt;0, (tblMovies[[#This Row],[WorldwideGross]]-tblMovies[[#This Row],[budget]]) / tblMovies[[#This Row],[budget]], 0)</f>
        <v>0.33373628571428571</v>
      </c>
      <c r="Q2360" t="str">
        <f>IF(tblMovies[[#This Row],[budget]]&gt;150000000,"Blockbuster",
 IF(tblMovies[[#This Row],[budget]]&gt;50000000,"High",
 IF(tblMovies[[#This Row],[budget]]&gt;10000000,"Mid","Low")))</f>
        <v>Mid</v>
      </c>
    </row>
    <row r="2361" spans="1:17" x14ac:dyDescent="0.35">
      <c r="A2361" s="4">
        <v>18000000</v>
      </c>
      <c r="B2361" t="s">
        <v>99</v>
      </c>
      <c r="C2361">
        <v>11644</v>
      </c>
      <c r="D2361" t="s">
        <v>8948</v>
      </c>
      <c r="E2361" t="s">
        <v>8949</v>
      </c>
      <c r="F2361">
        <v>13.628601</v>
      </c>
      <c r="G2361" s="1">
        <v>29791</v>
      </c>
      <c r="H2361">
        <v>12000000</v>
      </c>
      <c r="I2361">
        <v>108</v>
      </c>
      <c r="J2361">
        <v>7.3</v>
      </c>
      <c r="K2361">
        <v>236</v>
      </c>
      <c r="L2361">
        <v>1981</v>
      </c>
      <c r="M2361" t="s">
        <v>155</v>
      </c>
      <c r="N2361" t="s">
        <v>8951</v>
      </c>
      <c r="O2361" s="4">
        <f>tblMovies[[#This Row],[WorldwideGross]] - tblMovies[[#This Row],[budget]]</f>
        <v>-6000000</v>
      </c>
      <c r="P2361">
        <f>IF(tblMovies[[#This Row],[budget]]&gt;0, (tblMovies[[#This Row],[WorldwideGross]]-tblMovies[[#This Row],[budget]]) / tblMovies[[#This Row],[budget]], 0)</f>
        <v>-0.33333333333333331</v>
      </c>
      <c r="Q2361" t="str">
        <f>IF(tblMovies[[#This Row],[budget]]&gt;150000000,"Blockbuster",
 IF(tblMovies[[#This Row],[budget]]&gt;50000000,"High",
 IF(tblMovies[[#This Row],[budget]]&gt;10000000,"Mid","Low")))</f>
        <v>Mid</v>
      </c>
    </row>
    <row r="2362" spans="1:17" x14ac:dyDescent="0.35">
      <c r="A2362" s="4">
        <v>18000000</v>
      </c>
      <c r="B2362" t="s">
        <v>8952</v>
      </c>
      <c r="C2362">
        <v>146227</v>
      </c>
      <c r="D2362" t="s">
        <v>8953</v>
      </c>
      <c r="E2362" t="s">
        <v>8954</v>
      </c>
      <c r="F2362">
        <v>16.520516000000001</v>
      </c>
      <c r="G2362" s="1">
        <v>41515</v>
      </c>
      <c r="H2362">
        <v>10501938</v>
      </c>
      <c r="I2362">
        <v>90</v>
      </c>
      <c r="J2362">
        <v>4.9000000000000004</v>
      </c>
      <c r="K2362">
        <v>246</v>
      </c>
      <c r="L2362">
        <v>2013</v>
      </c>
      <c r="M2362" t="s">
        <v>21</v>
      </c>
      <c r="N2362" t="s">
        <v>3578</v>
      </c>
      <c r="O2362" s="4">
        <f>tblMovies[[#This Row],[WorldwideGross]] - tblMovies[[#This Row],[budget]]</f>
        <v>-7498062</v>
      </c>
      <c r="P2362">
        <f>IF(tblMovies[[#This Row],[budget]]&gt;0, (tblMovies[[#This Row],[WorldwideGross]]-tblMovies[[#This Row],[budget]]) / tblMovies[[#This Row],[budget]], 0)</f>
        <v>-0.41655900000000001</v>
      </c>
      <c r="Q2362" t="str">
        <f>IF(tblMovies[[#This Row],[budget]]&gt;150000000,"Blockbuster",
 IF(tblMovies[[#This Row],[budget]]&gt;50000000,"High",
 IF(tblMovies[[#This Row],[budget]]&gt;10000000,"Mid","Low")))</f>
        <v>Mid</v>
      </c>
    </row>
    <row r="2363" spans="1:17" x14ac:dyDescent="0.35">
      <c r="A2363" s="4">
        <v>18000000</v>
      </c>
      <c r="B2363" t="s">
        <v>99</v>
      </c>
      <c r="C2363">
        <v>68924</v>
      </c>
      <c r="D2363" t="s">
        <v>8956</v>
      </c>
      <c r="E2363" t="s">
        <v>8957</v>
      </c>
      <c r="F2363">
        <v>14.916264</v>
      </c>
      <c r="G2363" s="1">
        <v>35700</v>
      </c>
      <c r="H2363">
        <v>8038061</v>
      </c>
      <c r="I2363">
        <v>112</v>
      </c>
      <c r="J2363">
        <v>6.9</v>
      </c>
      <c r="K2363">
        <v>176</v>
      </c>
      <c r="L2363">
        <v>1997</v>
      </c>
      <c r="M2363" t="s">
        <v>155</v>
      </c>
      <c r="N2363" t="s">
        <v>5693</v>
      </c>
      <c r="O2363" s="4">
        <f>tblMovies[[#This Row],[WorldwideGross]] - tblMovies[[#This Row],[budget]]</f>
        <v>-9961939</v>
      </c>
      <c r="P2363">
        <f>IF(tblMovies[[#This Row],[budget]]&gt;0, (tblMovies[[#This Row],[WorldwideGross]]-tblMovies[[#This Row],[budget]]) / tblMovies[[#This Row],[budget]], 0)</f>
        <v>-0.55344105555555556</v>
      </c>
      <c r="Q2363" t="str">
        <f>IF(tblMovies[[#This Row],[budget]]&gt;150000000,"Blockbuster",
 IF(tblMovies[[#This Row],[budget]]&gt;50000000,"High",
 IF(tblMovies[[#This Row],[budget]]&gt;10000000,"Mid","Low")))</f>
        <v>Mid</v>
      </c>
    </row>
    <row r="2364" spans="1:17" x14ac:dyDescent="0.35">
      <c r="A2364" s="4">
        <v>18000000</v>
      </c>
      <c r="B2364" t="s">
        <v>99</v>
      </c>
      <c r="C2364">
        <v>253235</v>
      </c>
      <c r="D2364" t="s">
        <v>8959</v>
      </c>
      <c r="E2364" t="s">
        <v>8960</v>
      </c>
      <c r="F2364">
        <v>9.6337109999999999</v>
      </c>
      <c r="G2364" s="1">
        <v>41840</v>
      </c>
      <c r="H2364">
        <v>25312387</v>
      </c>
      <c r="I2364">
        <v>94</v>
      </c>
      <c r="J2364">
        <v>5.7</v>
      </c>
      <c r="K2364">
        <v>164</v>
      </c>
      <c r="L2364">
        <v>2014</v>
      </c>
      <c r="M2364" t="s">
        <v>431</v>
      </c>
      <c r="N2364" t="s">
        <v>2787</v>
      </c>
      <c r="O2364" s="4">
        <f>tblMovies[[#This Row],[WorldwideGross]] - tblMovies[[#This Row],[budget]]</f>
        <v>7312387</v>
      </c>
      <c r="P2364">
        <f>IF(tblMovies[[#This Row],[budget]]&gt;0, (tblMovies[[#This Row],[WorldwideGross]]-tblMovies[[#This Row],[budget]]) / tblMovies[[#This Row],[budget]], 0)</f>
        <v>0.40624372222222221</v>
      </c>
      <c r="Q2364" t="str">
        <f>IF(tblMovies[[#This Row],[budget]]&gt;150000000,"Blockbuster",
 IF(tblMovies[[#This Row],[budget]]&gt;50000000,"High",
 IF(tblMovies[[#This Row],[budget]]&gt;10000000,"Mid","Low")))</f>
        <v>Mid</v>
      </c>
    </row>
    <row r="2365" spans="1:17" x14ac:dyDescent="0.35">
      <c r="A2365" s="4">
        <v>0</v>
      </c>
      <c r="B2365" t="s">
        <v>99</v>
      </c>
      <c r="C2365">
        <v>22102</v>
      </c>
      <c r="D2365" t="s">
        <v>8962</v>
      </c>
      <c r="E2365" t="s">
        <v>8963</v>
      </c>
      <c r="F2365">
        <v>3.4550179999999999</v>
      </c>
      <c r="G2365" s="1">
        <v>32589</v>
      </c>
      <c r="H2365">
        <v>0</v>
      </c>
      <c r="I2365">
        <v>105</v>
      </c>
      <c r="J2365">
        <v>5.6</v>
      </c>
      <c r="K2365">
        <v>56</v>
      </c>
      <c r="L2365">
        <v>1989</v>
      </c>
      <c r="M2365" t="s">
        <v>28</v>
      </c>
      <c r="N2365" t="s">
        <v>35</v>
      </c>
      <c r="O2365" s="4">
        <f>tblMovies[[#This Row],[WorldwideGross]] - tblMovies[[#This Row],[budget]]</f>
        <v>0</v>
      </c>
      <c r="P2365">
        <f>IF(tblMovies[[#This Row],[budget]]&gt;0, (tblMovies[[#This Row],[WorldwideGross]]-tblMovies[[#This Row],[budget]]) / tblMovies[[#This Row],[budget]], 0)</f>
        <v>0</v>
      </c>
      <c r="Q2365" t="str">
        <f>IF(tblMovies[[#This Row],[budget]]&gt;150000000,"Blockbuster",
 IF(tblMovies[[#This Row],[budget]]&gt;50000000,"High",
 IF(tblMovies[[#This Row],[budget]]&gt;10000000,"Mid","Low")))</f>
        <v>Low</v>
      </c>
    </row>
    <row r="2366" spans="1:17" x14ac:dyDescent="0.35">
      <c r="A2366" s="4">
        <v>0</v>
      </c>
      <c r="B2366" t="s">
        <v>99</v>
      </c>
      <c r="C2366">
        <v>18701</v>
      </c>
      <c r="D2366" t="s">
        <v>8965</v>
      </c>
      <c r="E2366" t="s">
        <v>8966</v>
      </c>
      <c r="F2366">
        <v>1.946634</v>
      </c>
      <c r="G2366" s="1">
        <v>38233</v>
      </c>
      <c r="H2366">
        <v>0</v>
      </c>
      <c r="I2366">
        <v>104</v>
      </c>
      <c r="J2366">
        <v>6.4</v>
      </c>
      <c r="K2366">
        <v>23</v>
      </c>
      <c r="L2366">
        <v>2004</v>
      </c>
      <c r="M2366" t="s">
        <v>431</v>
      </c>
      <c r="N2366" t="s">
        <v>6452</v>
      </c>
      <c r="O2366" s="4">
        <f>tblMovies[[#This Row],[WorldwideGross]] - tblMovies[[#This Row],[budget]]</f>
        <v>0</v>
      </c>
      <c r="P2366">
        <f>IF(tblMovies[[#This Row],[budget]]&gt;0, (tblMovies[[#This Row],[WorldwideGross]]-tblMovies[[#This Row],[budget]]) / tblMovies[[#This Row],[budget]], 0)</f>
        <v>0</v>
      </c>
      <c r="Q2366" t="str">
        <f>IF(tblMovies[[#This Row],[budget]]&gt;150000000,"Blockbuster",
 IF(tblMovies[[#This Row],[budget]]&gt;50000000,"High",
 IF(tblMovies[[#This Row],[budget]]&gt;10000000,"Mid","Low")))</f>
        <v>Low</v>
      </c>
    </row>
    <row r="2367" spans="1:17" x14ac:dyDescent="0.35">
      <c r="A2367" s="4">
        <v>17000000</v>
      </c>
      <c r="B2367" t="s">
        <v>99</v>
      </c>
      <c r="C2367">
        <v>10068</v>
      </c>
      <c r="D2367" t="s">
        <v>8967</v>
      </c>
      <c r="E2367" t="s">
        <v>8968</v>
      </c>
      <c r="F2367">
        <v>12.313143</v>
      </c>
      <c r="G2367" s="1">
        <v>31457</v>
      </c>
      <c r="H2367">
        <v>6735922</v>
      </c>
      <c r="I2367">
        <v>117</v>
      </c>
      <c r="J2367">
        <v>5.8</v>
      </c>
      <c r="K2367">
        <v>177</v>
      </c>
      <c r="L2367">
        <v>1986</v>
      </c>
      <c r="M2367" t="s">
        <v>155</v>
      </c>
      <c r="N2367" t="s">
        <v>3375</v>
      </c>
      <c r="O2367" s="4">
        <f>tblMovies[[#This Row],[WorldwideGross]] - tblMovies[[#This Row],[budget]]</f>
        <v>-10264078</v>
      </c>
      <c r="P2367">
        <f>IF(tblMovies[[#This Row],[budget]]&gt;0, (tblMovies[[#This Row],[WorldwideGross]]-tblMovies[[#This Row],[budget]]) / tblMovies[[#This Row],[budget]], 0)</f>
        <v>-0.60376929411764702</v>
      </c>
      <c r="Q2367" t="str">
        <f>IF(tblMovies[[#This Row],[budget]]&gt;150000000,"Blockbuster",
 IF(tblMovies[[#This Row],[budget]]&gt;50000000,"High",
 IF(tblMovies[[#This Row],[budget]]&gt;10000000,"Mid","Low")))</f>
        <v>Mid</v>
      </c>
    </row>
    <row r="2368" spans="1:17" x14ac:dyDescent="0.35">
      <c r="A2368" s="4">
        <v>18000000</v>
      </c>
      <c r="B2368" t="s">
        <v>99</v>
      </c>
      <c r="C2368">
        <v>848</v>
      </c>
      <c r="D2368" t="s">
        <v>8970</v>
      </c>
      <c r="E2368" t="s">
        <v>8971</v>
      </c>
      <c r="F2368">
        <v>3.2584219999999999</v>
      </c>
      <c r="G2368" s="1">
        <v>29763</v>
      </c>
      <c r="H2368">
        <v>14110013</v>
      </c>
      <c r="I2368">
        <v>108</v>
      </c>
      <c r="J2368">
        <v>6.5</v>
      </c>
      <c r="K2368">
        <v>67</v>
      </c>
      <c r="L2368">
        <v>1981</v>
      </c>
      <c r="M2368" t="s">
        <v>52</v>
      </c>
      <c r="N2368" t="s">
        <v>110</v>
      </c>
      <c r="O2368" s="4">
        <f>tblMovies[[#This Row],[WorldwideGross]] - tblMovies[[#This Row],[budget]]</f>
        <v>-3889987</v>
      </c>
      <c r="P2368">
        <f>IF(tblMovies[[#This Row],[budget]]&gt;0, (tblMovies[[#This Row],[WorldwideGross]]-tblMovies[[#This Row],[budget]]) / tblMovies[[#This Row],[budget]], 0)</f>
        <v>-0.21611038888888889</v>
      </c>
      <c r="Q2368" t="str">
        <f>IF(tblMovies[[#This Row],[budget]]&gt;150000000,"Blockbuster",
 IF(tblMovies[[#This Row],[budget]]&gt;50000000,"High",
 IF(tblMovies[[#This Row],[budget]]&gt;10000000,"Mid","Low")))</f>
        <v>Mid</v>
      </c>
    </row>
    <row r="2369" spans="1:17" x14ac:dyDescent="0.35">
      <c r="A2369" s="4">
        <v>0</v>
      </c>
      <c r="B2369" t="s">
        <v>8973</v>
      </c>
      <c r="C2369">
        <v>36811</v>
      </c>
      <c r="D2369" t="s">
        <v>8974</v>
      </c>
      <c r="E2369" t="s">
        <v>8975</v>
      </c>
      <c r="F2369">
        <v>3.6592920000000002</v>
      </c>
      <c r="G2369" s="1">
        <v>40060</v>
      </c>
      <c r="H2369">
        <v>0</v>
      </c>
      <c r="I2369">
        <v>112</v>
      </c>
      <c r="J2369">
        <v>6.7</v>
      </c>
      <c r="K2369">
        <v>55</v>
      </c>
      <c r="L2369">
        <v>2009</v>
      </c>
      <c r="M2369" t="s">
        <v>155</v>
      </c>
      <c r="N2369" t="s">
        <v>8977</v>
      </c>
      <c r="O2369" s="4">
        <f>tblMovies[[#This Row],[WorldwideGross]] - tblMovies[[#This Row],[budget]]</f>
        <v>0</v>
      </c>
      <c r="P2369">
        <f>IF(tblMovies[[#This Row],[budget]]&gt;0, (tblMovies[[#This Row],[WorldwideGross]]-tblMovies[[#This Row],[budget]]) / tblMovies[[#This Row],[budget]], 0)</f>
        <v>0</v>
      </c>
      <c r="Q2369" t="str">
        <f>IF(tblMovies[[#This Row],[budget]]&gt;150000000,"Blockbuster",
 IF(tblMovies[[#This Row],[budget]]&gt;50000000,"High",
 IF(tblMovies[[#This Row],[budget]]&gt;10000000,"Mid","Low")))</f>
        <v>Low</v>
      </c>
    </row>
    <row r="2370" spans="1:17" x14ac:dyDescent="0.35">
      <c r="A2370" s="4">
        <v>18000000</v>
      </c>
      <c r="B2370" t="s">
        <v>99</v>
      </c>
      <c r="C2370">
        <v>522</v>
      </c>
      <c r="D2370" t="s">
        <v>8978</v>
      </c>
      <c r="E2370" t="s">
        <v>8979</v>
      </c>
      <c r="F2370">
        <v>24.548632999999999</v>
      </c>
      <c r="G2370" s="1">
        <v>34604</v>
      </c>
      <c r="H2370">
        <v>5887457</v>
      </c>
      <c r="I2370">
        <v>127</v>
      </c>
      <c r="J2370">
        <v>7.3</v>
      </c>
      <c r="K2370">
        <v>630</v>
      </c>
      <c r="L2370">
        <v>1994</v>
      </c>
      <c r="M2370" t="s">
        <v>431</v>
      </c>
      <c r="N2370" t="s">
        <v>957</v>
      </c>
      <c r="O2370" s="4">
        <f>tblMovies[[#This Row],[WorldwideGross]] - tblMovies[[#This Row],[budget]]</f>
        <v>-12112543</v>
      </c>
      <c r="P2370">
        <f>IF(tblMovies[[#This Row],[budget]]&gt;0, (tblMovies[[#This Row],[WorldwideGross]]-tblMovies[[#This Row],[budget]]) / tblMovies[[#This Row],[budget]], 0)</f>
        <v>-0.67291905555555553</v>
      </c>
      <c r="Q2370" t="str">
        <f>IF(tblMovies[[#This Row],[budget]]&gt;150000000,"Blockbuster",
 IF(tblMovies[[#This Row],[budget]]&gt;50000000,"High",
 IF(tblMovies[[#This Row],[budget]]&gt;10000000,"Mid","Low")))</f>
        <v>Mid</v>
      </c>
    </row>
    <row r="2371" spans="1:17" x14ac:dyDescent="0.35">
      <c r="A2371" s="4">
        <v>18000000</v>
      </c>
      <c r="B2371" t="s">
        <v>99</v>
      </c>
      <c r="C2371">
        <v>130150</v>
      </c>
      <c r="D2371" t="s">
        <v>8980</v>
      </c>
      <c r="E2371" t="s">
        <v>8981</v>
      </c>
      <c r="F2371">
        <v>17.683562999999999</v>
      </c>
      <c r="G2371" s="1">
        <v>41635</v>
      </c>
      <c r="H2371">
        <v>20275812</v>
      </c>
      <c r="I2371">
        <v>111</v>
      </c>
      <c r="J2371">
        <v>6.7</v>
      </c>
      <c r="K2371">
        <v>299</v>
      </c>
      <c r="L2371">
        <v>2013</v>
      </c>
      <c r="M2371" t="s">
        <v>155</v>
      </c>
      <c r="N2371" t="s">
        <v>6539</v>
      </c>
      <c r="O2371" s="4">
        <f>tblMovies[[#This Row],[WorldwideGross]] - tblMovies[[#This Row],[budget]]</f>
        <v>2275812</v>
      </c>
      <c r="P2371">
        <f>IF(tblMovies[[#This Row],[budget]]&gt;0, (tblMovies[[#This Row],[WorldwideGross]]-tblMovies[[#This Row],[budget]]) / tblMovies[[#This Row],[budget]], 0)</f>
        <v>0.12643399999999999</v>
      </c>
      <c r="Q2371" t="str">
        <f>IF(tblMovies[[#This Row],[budget]]&gt;150000000,"Blockbuster",
 IF(tblMovies[[#This Row],[budget]]&gt;50000000,"High",
 IF(tblMovies[[#This Row],[budget]]&gt;10000000,"Mid","Low")))</f>
        <v>Mid</v>
      </c>
    </row>
    <row r="2372" spans="1:17" x14ac:dyDescent="0.35">
      <c r="A2372" s="4">
        <v>18000000</v>
      </c>
      <c r="B2372" t="s">
        <v>99</v>
      </c>
      <c r="C2372">
        <v>12246</v>
      </c>
      <c r="D2372" t="s">
        <v>8984</v>
      </c>
      <c r="E2372" t="s">
        <v>8985</v>
      </c>
      <c r="F2372">
        <v>10.1449</v>
      </c>
      <c r="G2372" s="1">
        <v>39345</v>
      </c>
      <c r="H2372">
        <v>26527510</v>
      </c>
      <c r="I2372">
        <v>120</v>
      </c>
      <c r="J2372">
        <v>6.5</v>
      </c>
      <c r="K2372">
        <v>158</v>
      </c>
      <c r="L2372">
        <v>2007</v>
      </c>
      <c r="M2372" t="s">
        <v>542</v>
      </c>
      <c r="N2372" t="s">
        <v>8987</v>
      </c>
      <c r="O2372" s="4">
        <f>tblMovies[[#This Row],[WorldwideGross]] - tblMovies[[#This Row],[budget]]</f>
        <v>8527510</v>
      </c>
      <c r="P2372">
        <f>IF(tblMovies[[#This Row],[budget]]&gt;0, (tblMovies[[#This Row],[WorldwideGross]]-tblMovies[[#This Row],[budget]]) / tblMovies[[#This Row],[budget]], 0)</f>
        <v>0.47375055555555556</v>
      </c>
      <c r="Q2372" t="str">
        <f>IF(tblMovies[[#This Row],[budget]]&gt;150000000,"Blockbuster",
 IF(tblMovies[[#This Row],[budget]]&gt;50000000,"High",
 IF(tblMovies[[#This Row],[budget]]&gt;10000000,"Mid","Low")))</f>
        <v>Mid</v>
      </c>
    </row>
    <row r="2373" spans="1:17" x14ac:dyDescent="0.35">
      <c r="A2373" s="4">
        <v>18000000</v>
      </c>
      <c r="B2373" t="s">
        <v>8988</v>
      </c>
      <c r="C2373">
        <v>13809</v>
      </c>
      <c r="D2373" t="s">
        <v>8989</v>
      </c>
      <c r="E2373" t="s">
        <v>8990</v>
      </c>
      <c r="F2373">
        <v>31.887978</v>
      </c>
      <c r="G2373" s="1">
        <v>39695</v>
      </c>
      <c r="H2373">
        <v>25739015</v>
      </c>
      <c r="I2373">
        <v>114</v>
      </c>
      <c r="J2373">
        <v>6.9</v>
      </c>
      <c r="K2373">
        <v>836</v>
      </c>
      <c r="L2373">
        <v>2008</v>
      </c>
      <c r="M2373" t="s">
        <v>21</v>
      </c>
      <c r="N2373" t="s">
        <v>3814</v>
      </c>
      <c r="O2373" s="4">
        <f>tblMovies[[#This Row],[WorldwideGross]] - tblMovies[[#This Row],[budget]]</f>
        <v>7739015</v>
      </c>
      <c r="P2373">
        <f>IF(tblMovies[[#This Row],[budget]]&gt;0, (tblMovies[[#This Row],[WorldwideGross]]-tblMovies[[#This Row],[budget]]) / tblMovies[[#This Row],[budget]], 0)</f>
        <v>0.4299452777777778</v>
      </c>
      <c r="Q2373" t="str">
        <f>IF(tblMovies[[#This Row],[budget]]&gt;150000000,"Blockbuster",
 IF(tblMovies[[#This Row],[budget]]&gt;50000000,"High",
 IF(tblMovies[[#This Row],[budget]]&gt;10000000,"Mid","Low")))</f>
        <v>Mid</v>
      </c>
    </row>
    <row r="2374" spans="1:17" x14ac:dyDescent="0.35">
      <c r="A2374" s="4">
        <v>0</v>
      </c>
      <c r="B2374" t="s">
        <v>99</v>
      </c>
      <c r="C2374">
        <v>27380</v>
      </c>
      <c r="D2374" t="s">
        <v>8992</v>
      </c>
      <c r="E2374" t="s">
        <v>8993</v>
      </c>
      <c r="F2374">
        <v>1.110179</v>
      </c>
      <c r="G2374" s="1">
        <v>30127</v>
      </c>
      <c r="H2374">
        <v>0</v>
      </c>
      <c r="I2374">
        <v>99</v>
      </c>
      <c r="J2374">
        <v>3.5</v>
      </c>
      <c r="K2374">
        <v>15</v>
      </c>
      <c r="L2374">
        <v>1982</v>
      </c>
      <c r="M2374" t="s">
        <v>28</v>
      </c>
      <c r="N2374" t="s">
        <v>8995</v>
      </c>
      <c r="O2374" s="4">
        <f>tblMovies[[#This Row],[WorldwideGross]] - tblMovies[[#This Row],[budget]]</f>
        <v>0</v>
      </c>
      <c r="P2374">
        <f>IF(tblMovies[[#This Row],[budget]]&gt;0, (tblMovies[[#This Row],[WorldwideGross]]-tblMovies[[#This Row],[budget]]) / tblMovies[[#This Row],[budget]], 0)</f>
        <v>0</v>
      </c>
      <c r="Q2374" t="str">
        <f>IF(tblMovies[[#This Row],[budget]]&gt;150000000,"Blockbuster",
 IF(tblMovies[[#This Row],[budget]]&gt;50000000,"High",
 IF(tblMovies[[#This Row],[budget]]&gt;10000000,"Mid","Low")))</f>
        <v>Low</v>
      </c>
    </row>
    <row r="2375" spans="1:17" x14ac:dyDescent="0.35">
      <c r="A2375" s="4">
        <v>0</v>
      </c>
      <c r="B2375" t="s">
        <v>99</v>
      </c>
      <c r="C2375">
        <v>10549</v>
      </c>
      <c r="D2375" t="s">
        <v>8996</v>
      </c>
      <c r="E2375" t="s">
        <v>8997</v>
      </c>
      <c r="F2375">
        <v>9.8147850000000005</v>
      </c>
      <c r="G2375" s="1">
        <v>35424</v>
      </c>
      <c r="H2375">
        <v>0</v>
      </c>
      <c r="I2375">
        <v>242</v>
      </c>
      <c r="J2375">
        <v>7.3</v>
      </c>
      <c r="K2375">
        <v>117</v>
      </c>
      <c r="L2375">
        <v>1996</v>
      </c>
      <c r="M2375" t="s">
        <v>155</v>
      </c>
      <c r="N2375" t="s">
        <v>2787</v>
      </c>
      <c r="O2375" s="4">
        <f>tblMovies[[#This Row],[WorldwideGross]] - tblMovies[[#This Row],[budget]]</f>
        <v>0</v>
      </c>
      <c r="P2375">
        <f>IF(tblMovies[[#This Row],[budget]]&gt;0, (tblMovies[[#This Row],[WorldwideGross]]-tblMovies[[#This Row],[budget]]) / tblMovies[[#This Row],[budget]], 0)</f>
        <v>0</v>
      </c>
      <c r="Q2375" t="str">
        <f>IF(tblMovies[[#This Row],[budget]]&gt;150000000,"Blockbuster",
 IF(tblMovies[[#This Row],[budget]]&gt;50000000,"High",
 IF(tblMovies[[#This Row],[budget]]&gt;10000000,"Mid","Low")))</f>
        <v>Low</v>
      </c>
    </row>
    <row r="2376" spans="1:17" x14ac:dyDescent="0.35">
      <c r="A2376" s="4">
        <v>25000000</v>
      </c>
      <c r="B2376" t="s">
        <v>8999</v>
      </c>
      <c r="C2376">
        <v>33870</v>
      </c>
      <c r="D2376" t="s">
        <v>9000</v>
      </c>
      <c r="E2376" t="s">
        <v>9001</v>
      </c>
      <c r="F2376">
        <v>1.876811</v>
      </c>
      <c r="G2376" s="1">
        <v>40087</v>
      </c>
      <c r="H2376">
        <v>20719451</v>
      </c>
      <c r="I2376">
        <v>117</v>
      </c>
      <c r="J2376">
        <v>6.8</v>
      </c>
      <c r="K2376">
        <v>28</v>
      </c>
      <c r="L2376">
        <v>2009</v>
      </c>
      <c r="M2376" t="s">
        <v>155</v>
      </c>
      <c r="N2376" t="s">
        <v>9003</v>
      </c>
      <c r="O2376" s="4">
        <f>tblMovies[[#This Row],[WorldwideGross]] - tblMovies[[#This Row],[budget]]</f>
        <v>-4280549</v>
      </c>
      <c r="P2376">
        <f>IF(tblMovies[[#This Row],[budget]]&gt;0, (tblMovies[[#This Row],[WorldwideGross]]-tblMovies[[#This Row],[budget]]) / tblMovies[[#This Row],[budget]], 0)</f>
        <v>-0.17122196000000001</v>
      </c>
      <c r="Q2376" t="str">
        <f>IF(tblMovies[[#This Row],[budget]]&gt;150000000,"Blockbuster",
 IF(tblMovies[[#This Row],[budget]]&gt;50000000,"High",
 IF(tblMovies[[#This Row],[budget]]&gt;10000000,"Mid","Low")))</f>
        <v>Mid</v>
      </c>
    </row>
    <row r="2377" spans="1:17" x14ac:dyDescent="0.35">
      <c r="A2377" s="4">
        <v>18000000</v>
      </c>
      <c r="B2377" t="s">
        <v>9004</v>
      </c>
      <c r="C2377">
        <v>245703</v>
      </c>
      <c r="D2377" t="s">
        <v>9005</v>
      </c>
      <c r="E2377" t="s">
        <v>9006</v>
      </c>
      <c r="F2377">
        <v>32.717852999999998</v>
      </c>
      <c r="G2377" s="1">
        <v>42418</v>
      </c>
      <c r="H2377">
        <v>6212282</v>
      </c>
      <c r="I2377">
        <v>112</v>
      </c>
      <c r="J2377">
        <v>6.2</v>
      </c>
      <c r="K2377">
        <v>694</v>
      </c>
      <c r="L2377">
        <v>2016</v>
      </c>
      <c r="M2377" t="s">
        <v>28</v>
      </c>
      <c r="N2377" t="s">
        <v>69</v>
      </c>
      <c r="O2377" s="4">
        <f>tblMovies[[#This Row],[WorldwideGross]] - tblMovies[[#This Row],[budget]]</f>
        <v>-11787718</v>
      </c>
      <c r="P2377">
        <f>IF(tblMovies[[#This Row],[budget]]&gt;0, (tblMovies[[#This Row],[WorldwideGross]]-tblMovies[[#This Row],[budget]]) / tblMovies[[#This Row],[budget]], 0)</f>
        <v>-0.65487322222222222</v>
      </c>
      <c r="Q2377" t="str">
        <f>IF(tblMovies[[#This Row],[budget]]&gt;150000000,"Blockbuster",
 IF(tblMovies[[#This Row],[budget]]&gt;50000000,"High",
 IF(tblMovies[[#This Row],[budget]]&gt;10000000,"Mid","Low")))</f>
        <v>Mid</v>
      </c>
    </row>
    <row r="2378" spans="1:17" x14ac:dyDescent="0.35">
      <c r="A2378" s="4">
        <v>0</v>
      </c>
      <c r="B2378" t="s">
        <v>99</v>
      </c>
      <c r="C2378">
        <v>10739</v>
      </c>
      <c r="D2378" t="s">
        <v>9008</v>
      </c>
      <c r="E2378" t="s">
        <v>9009</v>
      </c>
      <c r="F2378">
        <v>8.9450810000000001</v>
      </c>
      <c r="G2378" s="1">
        <v>37860</v>
      </c>
      <c r="H2378">
        <v>0</v>
      </c>
      <c r="I2378">
        <v>108</v>
      </c>
      <c r="J2378">
        <v>6.2</v>
      </c>
      <c r="K2378">
        <v>149</v>
      </c>
      <c r="L2378">
        <v>2003</v>
      </c>
      <c r="M2378" t="s">
        <v>431</v>
      </c>
      <c r="N2378" t="s">
        <v>524</v>
      </c>
      <c r="O2378" s="4">
        <f>tblMovies[[#This Row],[WorldwideGross]] - tblMovies[[#This Row],[budget]]</f>
        <v>0</v>
      </c>
      <c r="P2378">
        <f>IF(tblMovies[[#This Row],[budget]]&gt;0, (tblMovies[[#This Row],[WorldwideGross]]-tblMovies[[#This Row],[budget]]) / tblMovies[[#This Row],[budget]], 0)</f>
        <v>0</v>
      </c>
      <c r="Q2378" t="str">
        <f>IF(tblMovies[[#This Row],[budget]]&gt;150000000,"Blockbuster",
 IF(tblMovies[[#This Row],[budget]]&gt;50000000,"High",
 IF(tblMovies[[#This Row],[budget]]&gt;10000000,"Mid","Low")))</f>
        <v>Low</v>
      </c>
    </row>
    <row r="2379" spans="1:17" x14ac:dyDescent="0.35">
      <c r="A2379" s="4">
        <v>18000000</v>
      </c>
      <c r="B2379" t="s">
        <v>99</v>
      </c>
      <c r="C2379">
        <v>127560</v>
      </c>
      <c r="D2379" t="s">
        <v>9011</v>
      </c>
      <c r="E2379" t="s">
        <v>9012</v>
      </c>
      <c r="F2379">
        <v>13.916582999999999</v>
      </c>
      <c r="G2379" s="1">
        <v>41634</v>
      </c>
      <c r="H2379">
        <v>22309223</v>
      </c>
      <c r="I2379">
        <v>116</v>
      </c>
      <c r="J2379">
        <v>6.7</v>
      </c>
      <c r="K2379">
        <v>273</v>
      </c>
      <c r="L2379">
        <v>2013</v>
      </c>
      <c r="M2379" t="s">
        <v>155</v>
      </c>
      <c r="N2379" t="s">
        <v>9014</v>
      </c>
      <c r="O2379" s="4">
        <f>tblMovies[[#This Row],[WorldwideGross]] - tblMovies[[#This Row],[budget]]</f>
        <v>4309223</v>
      </c>
      <c r="P2379">
        <f>IF(tblMovies[[#This Row],[budget]]&gt;0, (tblMovies[[#This Row],[WorldwideGross]]-tblMovies[[#This Row],[budget]]) / tblMovies[[#This Row],[budget]], 0)</f>
        <v>0.23940127777777778</v>
      </c>
      <c r="Q2379" t="str">
        <f>IF(tblMovies[[#This Row],[budget]]&gt;150000000,"Blockbuster",
 IF(tblMovies[[#This Row],[budget]]&gt;50000000,"High",
 IF(tblMovies[[#This Row],[budget]]&gt;10000000,"Mid","Low")))</f>
        <v>Mid</v>
      </c>
    </row>
    <row r="2380" spans="1:17" x14ac:dyDescent="0.35">
      <c r="A2380" s="4">
        <v>15238800</v>
      </c>
      <c r="B2380" t="s">
        <v>9015</v>
      </c>
      <c r="C2380">
        <v>37903</v>
      </c>
      <c r="D2380" t="s">
        <v>9016</v>
      </c>
      <c r="E2380" t="s">
        <v>9017</v>
      </c>
      <c r="F2380">
        <v>17.947389999999999</v>
      </c>
      <c r="G2380" s="1">
        <v>39954</v>
      </c>
      <c r="H2380">
        <v>0</v>
      </c>
      <c r="I2380">
        <v>144</v>
      </c>
      <c r="J2380">
        <v>7.2</v>
      </c>
      <c r="K2380">
        <v>255</v>
      </c>
      <c r="L2380">
        <v>2009</v>
      </c>
      <c r="M2380" t="s">
        <v>1342</v>
      </c>
      <c r="N2380" t="s">
        <v>9019</v>
      </c>
      <c r="O2380" s="4">
        <f>tblMovies[[#This Row],[WorldwideGross]] - tblMovies[[#This Row],[budget]]</f>
        <v>-15238800</v>
      </c>
      <c r="P2380">
        <f>IF(tblMovies[[#This Row],[budget]]&gt;0, (tblMovies[[#This Row],[WorldwideGross]]-tblMovies[[#This Row],[budget]]) / tblMovies[[#This Row],[budget]], 0)</f>
        <v>-1</v>
      </c>
      <c r="Q2380" t="str">
        <f>IF(tblMovies[[#This Row],[budget]]&gt;150000000,"Blockbuster",
 IF(tblMovies[[#This Row],[budget]]&gt;50000000,"High",
 IF(tblMovies[[#This Row],[budget]]&gt;10000000,"Mid","Low")))</f>
        <v>Mid</v>
      </c>
    </row>
    <row r="2381" spans="1:17" x14ac:dyDescent="0.35">
      <c r="A2381" s="4">
        <v>0</v>
      </c>
      <c r="B2381" t="s">
        <v>99</v>
      </c>
      <c r="C2381">
        <v>396152</v>
      </c>
      <c r="D2381" t="s">
        <v>9020</v>
      </c>
      <c r="E2381" t="s">
        <v>9021</v>
      </c>
      <c r="F2381">
        <v>2.525569</v>
      </c>
      <c r="G2381" s="1">
        <v>42493</v>
      </c>
      <c r="H2381">
        <v>0</v>
      </c>
      <c r="I2381">
        <v>90</v>
      </c>
      <c r="J2381">
        <v>5.3</v>
      </c>
      <c r="K2381">
        <v>11</v>
      </c>
      <c r="L2381">
        <v>2016</v>
      </c>
      <c r="M2381" t="s">
        <v>1821</v>
      </c>
      <c r="N2381" t="s">
        <v>99</v>
      </c>
      <c r="O2381" s="4">
        <f>tblMovies[[#This Row],[WorldwideGross]] - tblMovies[[#This Row],[budget]]</f>
        <v>0</v>
      </c>
      <c r="P2381">
        <f>IF(tblMovies[[#This Row],[budget]]&gt;0, (tblMovies[[#This Row],[WorldwideGross]]-tblMovies[[#This Row],[budget]]) / tblMovies[[#This Row],[budget]], 0)</f>
        <v>0</v>
      </c>
      <c r="Q2381" t="str">
        <f>IF(tblMovies[[#This Row],[budget]]&gt;150000000,"Blockbuster",
 IF(tblMovies[[#This Row],[budget]]&gt;50000000,"High",
 IF(tblMovies[[#This Row],[budget]]&gt;10000000,"Mid","Low")))</f>
        <v>Low</v>
      </c>
    </row>
    <row r="2382" spans="1:17" x14ac:dyDescent="0.35">
      <c r="A2382" s="4">
        <v>2700000</v>
      </c>
      <c r="B2382" t="s">
        <v>99</v>
      </c>
      <c r="C2382">
        <v>10017</v>
      </c>
      <c r="D2382" t="s">
        <v>9023</v>
      </c>
      <c r="E2382" t="s">
        <v>9024</v>
      </c>
      <c r="F2382">
        <v>10.47644</v>
      </c>
      <c r="G2382" s="1">
        <v>31737</v>
      </c>
      <c r="H2382">
        <v>3500000</v>
      </c>
      <c r="I2382">
        <v>93</v>
      </c>
      <c r="J2382">
        <v>5.9</v>
      </c>
      <c r="K2382">
        <v>108</v>
      </c>
      <c r="L2382">
        <v>1986</v>
      </c>
      <c r="M2382" t="s">
        <v>1220</v>
      </c>
      <c r="N2382" t="s">
        <v>9026</v>
      </c>
      <c r="O2382" s="4">
        <f>tblMovies[[#This Row],[WorldwideGross]] - tblMovies[[#This Row],[budget]]</f>
        <v>800000</v>
      </c>
      <c r="P2382">
        <f>IF(tblMovies[[#This Row],[budget]]&gt;0, (tblMovies[[#This Row],[WorldwideGross]]-tblMovies[[#This Row],[budget]]) / tblMovies[[#This Row],[budget]], 0)</f>
        <v>0.29629629629629628</v>
      </c>
      <c r="Q2382" t="str">
        <f>IF(tblMovies[[#This Row],[budget]]&gt;150000000,"Blockbuster",
 IF(tblMovies[[#This Row],[budget]]&gt;50000000,"High",
 IF(tblMovies[[#This Row],[budget]]&gt;10000000,"Mid","Low")))</f>
        <v>Low</v>
      </c>
    </row>
    <row r="2383" spans="1:17" x14ac:dyDescent="0.35">
      <c r="A2383" s="4">
        <v>18000000</v>
      </c>
      <c r="B2383" t="s">
        <v>99</v>
      </c>
      <c r="C2383">
        <v>11468</v>
      </c>
      <c r="D2383" t="s">
        <v>9027</v>
      </c>
      <c r="E2383" t="s">
        <v>9028</v>
      </c>
      <c r="F2383">
        <v>10.991281000000001</v>
      </c>
      <c r="G2383" s="1">
        <v>37257</v>
      </c>
      <c r="H2383">
        <v>676698</v>
      </c>
      <c r="I2383">
        <v>103</v>
      </c>
      <c r="J2383">
        <v>7</v>
      </c>
      <c r="K2383">
        <v>104</v>
      </c>
      <c r="L2383">
        <v>2002</v>
      </c>
      <c r="M2383" t="s">
        <v>155</v>
      </c>
      <c r="N2383" t="s">
        <v>2787</v>
      </c>
      <c r="O2383" s="4">
        <f>tblMovies[[#This Row],[WorldwideGross]] - tblMovies[[#This Row],[budget]]</f>
        <v>-17323302</v>
      </c>
      <c r="P2383">
        <f>IF(tblMovies[[#This Row],[budget]]&gt;0, (tblMovies[[#This Row],[WorldwideGross]]-tblMovies[[#This Row],[budget]]) / tblMovies[[#This Row],[budget]], 0)</f>
        <v>-0.96240566666666671</v>
      </c>
      <c r="Q2383" t="str">
        <f>IF(tblMovies[[#This Row],[budget]]&gt;150000000,"Blockbuster",
 IF(tblMovies[[#This Row],[budget]]&gt;50000000,"High",
 IF(tblMovies[[#This Row],[budget]]&gt;10000000,"Mid","Low")))</f>
        <v>Mid</v>
      </c>
    </row>
    <row r="2384" spans="1:17" x14ac:dyDescent="0.35">
      <c r="A2384" s="4">
        <v>18000000</v>
      </c>
      <c r="B2384" t="s">
        <v>99</v>
      </c>
      <c r="C2384">
        <v>193613</v>
      </c>
      <c r="D2384" t="s">
        <v>9030</v>
      </c>
      <c r="E2384" t="s">
        <v>9031</v>
      </c>
      <c r="F2384">
        <v>7.8716860000000004</v>
      </c>
      <c r="G2384" s="1">
        <v>41542</v>
      </c>
      <c r="H2384">
        <v>7972967</v>
      </c>
      <c r="I2384">
        <v>93</v>
      </c>
      <c r="J2384">
        <v>6.7</v>
      </c>
      <c r="K2384">
        <v>83</v>
      </c>
      <c r="L2384">
        <v>2013</v>
      </c>
      <c r="M2384" t="s">
        <v>3018</v>
      </c>
      <c r="N2384" t="s">
        <v>9033</v>
      </c>
      <c r="O2384" s="4">
        <f>tblMovies[[#This Row],[WorldwideGross]] - tblMovies[[#This Row],[budget]]</f>
        <v>-10027033</v>
      </c>
      <c r="P2384">
        <f>IF(tblMovies[[#This Row],[budget]]&gt;0, (tblMovies[[#This Row],[WorldwideGross]]-tblMovies[[#This Row],[budget]]) / tblMovies[[#This Row],[budget]], 0)</f>
        <v>-0.55705738888888889</v>
      </c>
      <c r="Q2384" t="str">
        <f>IF(tblMovies[[#This Row],[budget]]&gt;150000000,"Blockbuster",
 IF(tblMovies[[#This Row],[budget]]&gt;50000000,"High",
 IF(tblMovies[[#This Row],[budget]]&gt;10000000,"Mid","Low")))</f>
        <v>Mid</v>
      </c>
    </row>
    <row r="2385" spans="1:17" x14ac:dyDescent="0.35">
      <c r="A2385" s="4">
        <v>18000000</v>
      </c>
      <c r="B2385" t="s">
        <v>9034</v>
      </c>
      <c r="C2385">
        <v>17436</v>
      </c>
      <c r="D2385" t="s">
        <v>9035</v>
      </c>
      <c r="E2385" t="s">
        <v>9036</v>
      </c>
      <c r="F2385">
        <v>6.333869</v>
      </c>
      <c r="G2385" s="1">
        <v>39757</v>
      </c>
      <c r="H2385">
        <v>382174</v>
      </c>
      <c r="I2385">
        <v>98</v>
      </c>
      <c r="J2385">
        <v>4.4000000000000004</v>
      </c>
      <c r="K2385">
        <v>60</v>
      </c>
      <c r="L2385">
        <v>2008</v>
      </c>
      <c r="M2385" t="s">
        <v>155</v>
      </c>
      <c r="N2385" t="s">
        <v>9038</v>
      </c>
      <c r="O2385" s="4">
        <f>tblMovies[[#This Row],[WorldwideGross]] - tblMovies[[#This Row],[budget]]</f>
        <v>-17617826</v>
      </c>
      <c r="P2385">
        <f>IF(tblMovies[[#This Row],[budget]]&gt;0, (tblMovies[[#This Row],[WorldwideGross]]-tblMovies[[#This Row],[budget]]) / tblMovies[[#This Row],[budget]], 0)</f>
        <v>-0.97876811111111106</v>
      </c>
      <c r="Q2385" t="str">
        <f>IF(tblMovies[[#This Row],[budget]]&gt;150000000,"Blockbuster",
 IF(tblMovies[[#This Row],[budget]]&gt;50000000,"High",
 IF(tblMovies[[#This Row],[budget]]&gt;10000000,"Mid","Low")))</f>
        <v>Mid</v>
      </c>
    </row>
    <row r="2386" spans="1:17" x14ac:dyDescent="0.35">
      <c r="A2386" s="4">
        <v>18000000</v>
      </c>
      <c r="B2386" t="s">
        <v>99</v>
      </c>
      <c r="C2386">
        <v>43434</v>
      </c>
      <c r="D2386" t="s">
        <v>9040</v>
      </c>
      <c r="E2386" t="s">
        <v>9041</v>
      </c>
      <c r="F2386">
        <v>1.1383829999999999</v>
      </c>
      <c r="G2386" s="1">
        <v>40317</v>
      </c>
      <c r="H2386">
        <v>871279</v>
      </c>
      <c r="I2386">
        <v>338</v>
      </c>
      <c r="J2386">
        <v>6.7</v>
      </c>
      <c r="K2386">
        <v>50</v>
      </c>
      <c r="L2386">
        <v>2010</v>
      </c>
      <c r="M2386" t="s">
        <v>1342</v>
      </c>
      <c r="N2386" t="s">
        <v>9043</v>
      </c>
      <c r="O2386" s="4">
        <f>tblMovies[[#This Row],[WorldwideGross]] - tblMovies[[#This Row],[budget]]</f>
        <v>-17128721</v>
      </c>
      <c r="P2386">
        <f>IF(tblMovies[[#This Row],[budget]]&gt;0, (tblMovies[[#This Row],[WorldwideGross]]-tblMovies[[#This Row],[budget]]) / tblMovies[[#This Row],[budget]], 0)</f>
        <v>-0.95159561111111113</v>
      </c>
      <c r="Q2386" t="str">
        <f>IF(tblMovies[[#This Row],[budget]]&gt;150000000,"Blockbuster",
 IF(tblMovies[[#This Row],[budget]]&gt;50000000,"High",
 IF(tblMovies[[#This Row],[budget]]&gt;10000000,"Mid","Low")))</f>
        <v>Mid</v>
      </c>
    </row>
    <row r="2387" spans="1:17" x14ac:dyDescent="0.35">
      <c r="A2387" s="4">
        <v>18000000</v>
      </c>
      <c r="B2387" t="s">
        <v>99</v>
      </c>
      <c r="C2387">
        <v>31166</v>
      </c>
      <c r="D2387" t="s">
        <v>9044</v>
      </c>
      <c r="E2387" t="s">
        <v>9045</v>
      </c>
      <c r="F2387">
        <v>8.2661239999999996</v>
      </c>
      <c r="G2387" s="1">
        <v>39947</v>
      </c>
      <c r="H2387">
        <v>0</v>
      </c>
      <c r="I2387">
        <v>114</v>
      </c>
      <c r="J2387">
        <v>5.6</v>
      </c>
      <c r="K2387">
        <v>20</v>
      </c>
      <c r="L2387">
        <v>2009</v>
      </c>
      <c r="M2387" t="s">
        <v>166</v>
      </c>
      <c r="N2387" t="s">
        <v>9047</v>
      </c>
      <c r="O2387" s="4">
        <f>tblMovies[[#This Row],[WorldwideGross]] - tblMovies[[#This Row],[budget]]</f>
        <v>-18000000</v>
      </c>
      <c r="P2387">
        <f>IF(tblMovies[[#This Row],[budget]]&gt;0, (tblMovies[[#This Row],[WorldwideGross]]-tblMovies[[#This Row],[budget]]) / tblMovies[[#This Row],[budget]], 0)</f>
        <v>-1</v>
      </c>
      <c r="Q2387" t="str">
        <f>IF(tblMovies[[#This Row],[budget]]&gt;150000000,"Blockbuster",
 IF(tblMovies[[#This Row],[budget]]&gt;50000000,"High",
 IF(tblMovies[[#This Row],[budget]]&gt;10000000,"Mid","Low")))</f>
        <v>Mid</v>
      </c>
    </row>
    <row r="2388" spans="1:17" x14ac:dyDescent="0.35">
      <c r="A2388" s="4">
        <v>0</v>
      </c>
      <c r="B2388" t="s">
        <v>99</v>
      </c>
      <c r="C2388">
        <v>69848</v>
      </c>
      <c r="D2388" t="s">
        <v>9049</v>
      </c>
      <c r="E2388" t="s">
        <v>9050</v>
      </c>
      <c r="F2388">
        <v>0.91052900000000003</v>
      </c>
      <c r="G2388" s="1">
        <v>36374</v>
      </c>
      <c r="H2388">
        <v>0</v>
      </c>
      <c r="I2388">
        <v>121</v>
      </c>
      <c r="J2388">
        <v>9.3000000000000007</v>
      </c>
      <c r="K2388">
        <v>2</v>
      </c>
      <c r="L2388">
        <v>1999</v>
      </c>
      <c r="M2388" t="s">
        <v>823</v>
      </c>
      <c r="N2388" t="s">
        <v>9052</v>
      </c>
      <c r="O2388" s="4">
        <f>tblMovies[[#This Row],[WorldwideGross]] - tblMovies[[#This Row],[budget]]</f>
        <v>0</v>
      </c>
      <c r="P2388">
        <f>IF(tblMovies[[#This Row],[budget]]&gt;0, (tblMovies[[#This Row],[WorldwideGross]]-tblMovies[[#This Row],[budget]]) / tblMovies[[#This Row],[budget]], 0)</f>
        <v>0</v>
      </c>
      <c r="Q2388" t="str">
        <f>IF(tblMovies[[#This Row],[budget]]&gt;150000000,"Blockbuster",
 IF(tblMovies[[#This Row],[budget]]&gt;50000000,"High",
 IF(tblMovies[[#This Row],[budget]]&gt;10000000,"Mid","Low")))</f>
        <v>Low</v>
      </c>
    </row>
    <row r="2389" spans="1:17" x14ac:dyDescent="0.35">
      <c r="A2389" s="4">
        <v>3500000</v>
      </c>
      <c r="B2389" t="s">
        <v>99</v>
      </c>
      <c r="C2389">
        <v>8408</v>
      </c>
      <c r="D2389" t="s">
        <v>9054</v>
      </c>
      <c r="E2389" t="s">
        <v>9055</v>
      </c>
      <c r="F2389">
        <v>18.025206000000001</v>
      </c>
      <c r="G2389" s="1">
        <v>31247</v>
      </c>
      <c r="H2389">
        <v>34000000</v>
      </c>
      <c r="I2389">
        <v>96</v>
      </c>
      <c r="J2389">
        <v>6.9</v>
      </c>
      <c r="K2389">
        <v>270</v>
      </c>
      <c r="L2389">
        <v>1985</v>
      </c>
      <c r="M2389" t="s">
        <v>1821</v>
      </c>
      <c r="N2389" t="s">
        <v>9057</v>
      </c>
      <c r="O2389" s="4">
        <f>tblMovies[[#This Row],[WorldwideGross]] - tblMovies[[#This Row],[budget]]</f>
        <v>30500000</v>
      </c>
      <c r="P2389">
        <f>IF(tblMovies[[#This Row],[budget]]&gt;0, (tblMovies[[#This Row],[WorldwideGross]]-tblMovies[[#This Row],[budget]]) / tblMovies[[#This Row],[budget]], 0)</f>
        <v>8.7142857142857135</v>
      </c>
      <c r="Q2389" t="str">
        <f>IF(tblMovies[[#This Row],[budget]]&gt;150000000,"Blockbuster",
 IF(tblMovies[[#This Row],[budget]]&gt;50000000,"High",
 IF(tblMovies[[#This Row],[budget]]&gt;10000000,"Mid","Low")))</f>
        <v>Low</v>
      </c>
    </row>
    <row r="2390" spans="1:17" x14ac:dyDescent="0.35">
      <c r="A2390" s="4">
        <v>18000000</v>
      </c>
      <c r="B2390" t="s">
        <v>99</v>
      </c>
      <c r="C2390">
        <v>332411</v>
      </c>
      <c r="D2390" t="s">
        <v>9058</v>
      </c>
      <c r="E2390" t="s">
        <v>9059</v>
      </c>
      <c r="F2390">
        <v>10.144221999999999</v>
      </c>
      <c r="G2390" s="1">
        <v>42474</v>
      </c>
      <c r="H2390">
        <v>0</v>
      </c>
      <c r="I2390">
        <v>92</v>
      </c>
      <c r="J2390">
        <v>4.5</v>
      </c>
      <c r="K2390">
        <v>179</v>
      </c>
      <c r="L2390">
        <v>2016</v>
      </c>
      <c r="M2390" t="s">
        <v>21</v>
      </c>
      <c r="N2390" t="s">
        <v>9061</v>
      </c>
      <c r="O2390" s="4">
        <f>tblMovies[[#This Row],[WorldwideGross]] - tblMovies[[#This Row],[budget]]</f>
        <v>-18000000</v>
      </c>
      <c r="P2390">
        <f>IF(tblMovies[[#This Row],[budget]]&gt;0, (tblMovies[[#This Row],[WorldwideGross]]-tblMovies[[#This Row],[budget]]) / tblMovies[[#This Row],[budget]], 0)</f>
        <v>-1</v>
      </c>
      <c r="Q2390" t="str">
        <f>IF(tblMovies[[#This Row],[budget]]&gt;150000000,"Blockbuster",
 IF(tblMovies[[#This Row],[budget]]&gt;50000000,"High",
 IF(tblMovies[[#This Row],[budget]]&gt;10000000,"Mid","Low")))</f>
        <v>Mid</v>
      </c>
    </row>
    <row r="2391" spans="1:17" x14ac:dyDescent="0.35">
      <c r="A2391" s="4">
        <v>18000000</v>
      </c>
      <c r="B2391" t="s">
        <v>99</v>
      </c>
      <c r="C2391">
        <v>9389</v>
      </c>
      <c r="D2391" t="s">
        <v>9063</v>
      </c>
      <c r="E2391" t="s">
        <v>9064</v>
      </c>
      <c r="F2391">
        <v>9.2441809999999993</v>
      </c>
      <c r="G2391" s="1">
        <v>38792</v>
      </c>
      <c r="H2391">
        <v>1831348</v>
      </c>
      <c r="I2391">
        <v>105</v>
      </c>
      <c r="J2391">
        <v>6.7</v>
      </c>
      <c r="K2391">
        <v>77</v>
      </c>
      <c r="L2391">
        <v>2006</v>
      </c>
      <c r="M2391" t="s">
        <v>21</v>
      </c>
      <c r="N2391" t="s">
        <v>2166</v>
      </c>
      <c r="O2391" s="4">
        <f>tblMovies[[#This Row],[WorldwideGross]] - tblMovies[[#This Row],[budget]]</f>
        <v>-16168652</v>
      </c>
      <c r="P2391">
        <f>IF(tblMovies[[#This Row],[budget]]&gt;0, (tblMovies[[#This Row],[WorldwideGross]]-tblMovies[[#This Row],[budget]]) / tblMovies[[#This Row],[budget]], 0)</f>
        <v>-0.89825844444444447</v>
      </c>
      <c r="Q2391" t="str">
        <f>IF(tblMovies[[#This Row],[budget]]&gt;150000000,"Blockbuster",
 IF(tblMovies[[#This Row],[budget]]&gt;50000000,"High",
 IF(tblMovies[[#This Row],[budget]]&gt;10000000,"Mid","Low")))</f>
        <v>Mid</v>
      </c>
    </row>
    <row r="2392" spans="1:17" x14ac:dyDescent="0.35">
      <c r="A2392" s="4">
        <v>17900000</v>
      </c>
      <c r="B2392" t="s">
        <v>99</v>
      </c>
      <c r="C2392">
        <v>9626</v>
      </c>
      <c r="D2392" t="s">
        <v>9066</v>
      </c>
      <c r="E2392" t="s">
        <v>9067</v>
      </c>
      <c r="F2392">
        <v>12.752463000000001</v>
      </c>
      <c r="G2392" s="1">
        <v>31146</v>
      </c>
      <c r="H2392">
        <v>6948633</v>
      </c>
      <c r="I2392">
        <v>89</v>
      </c>
      <c r="J2392">
        <v>5</v>
      </c>
      <c r="K2392">
        <v>206</v>
      </c>
      <c r="L2392">
        <v>1985</v>
      </c>
      <c r="M2392" t="s">
        <v>28</v>
      </c>
      <c r="N2392" t="s">
        <v>9069</v>
      </c>
      <c r="O2392" s="4">
        <f>tblMovies[[#This Row],[WorldwideGross]] - tblMovies[[#This Row],[budget]]</f>
        <v>-10951367</v>
      </c>
      <c r="P2392">
        <f>IF(tblMovies[[#This Row],[budget]]&gt;0, (tblMovies[[#This Row],[WorldwideGross]]-tblMovies[[#This Row],[budget]]) / tblMovies[[#This Row],[budget]], 0)</f>
        <v>-0.61180821229050275</v>
      </c>
      <c r="Q2392" t="str">
        <f>IF(tblMovies[[#This Row],[budget]]&gt;150000000,"Blockbuster",
 IF(tblMovies[[#This Row],[budget]]&gt;50000000,"High",
 IF(tblMovies[[#This Row],[budget]]&gt;10000000,"Mid","Low")))</f>
        <v>Mid</v>
      </c>
    </row>
    <row r="2393" spans="1:17" x14ac:dyDescent="0.35">
      <c r="A2393" s="4">
        <v>14000000</v>
      </c>
      <c r="B2393" t="s">
        <v>99</v>
      </c>
      <c r="C2393">
        <v>75638</v>
      </c>
      <c r="D2393" t="s">
        <v>9070</v>
      </c>
      <c r="E2393" t="s">
        <v>9071</v>
      </c>
      <c r="F2393">
        <v>22.748173999999999</v>
      </c>
      <c r="G2393" s="1">
        <v>40970</v>
      </c>
      <c r="H2393">
        <v>13551174</v>
      </c>
      <c r="I2393">
        <v>119</v>
      </c>
      <c r="J2393">
        <v>6</v>
      </c>
      <c r="K2393">
        <v>376</v>
      </c>
      <c r="L2393">
        <v>2012</v>
      </c>
      <c r="M2393" t="s">
        <v>166</v>
      </c>
      <c r="N2393" t="s">
        <v>9073</v>
      </c>
      <c r="O2393" s="4">
        <f>tblMovies[[#This Row],[WorldwideGross]] - tblMovies[[#This Row],[budget]]</f>
        <v>-448826</v>
      </c>
      <c r="P2393">
        <f>IF(tblMovies[[#This Row],[budget]]&gt;0, (tblMovies[[#This Row],[WorldwideGross]]-tblMovies[[#This Row],[budget]]) / tblMovies[[#This Row],[budget]], 0)</f>
        <v>-3.2058999999999997E-2</v>
      </c>
      <c r="Q2393" t="str">
        <f>IF(tblMovies[[#This Row],[budget]]&gt;150000000,"Blockbuster",
 IF(tblMovies[[#This Row],[budget]]&gt;50000000,"High",
 IF(tblMovies[[#This Row],[budget]]&gt;10000000,"Mid","Low")))</f>
        <v>Mid</v>
      </c>
    </row>
    <row r="2394" spans="1:17" x14ac:dyDescent="0.35">
      <c r="A2394" s="4">
        <v>20000000</v>
      </c>
      <c r="B2394" t="s">
        <v>9074</v>
      </c>
      <c r="C2394">
        <v>8363</v>
      </c>
      <c r="D2394" t="s">
        <v>9075</v>
      </c>
      <c r="E2394" t="s">
        <v>9076</v>
      </c>
      <c r="F2394">
        <v>33.436092000000002</v>
      </c>
      <c r="G2394" s="1">
        <v>39311</v>
      </c>
      <c r="H2394">
        <v>121463226</v>
      </c>
      <c r="I2394">
        <v>113</v>
      </c>
      <c r="J2394">
        <v>7</v>
      </c>
      <c r="K2394">
        <v>2100</v>
      </c>
      <c r="L2394">
        <v>2007</v>
      </c>
      <c r="M2394" t="s">
        <v>431</v>
      </c>
      <c r="N2394" t="s">
        <v>35</v>
      </c>
      <c r="O2394" s="4">
        <f>tblMovies[[#This Row],[WorldwideGross]] - tblMovies[[#This Row],[budget]]</f>
        <v>101463226</v>
      </c>
      <c r="P2394">
        <f>IF(tblMovies[[#This Row],[budget]]&gt;0, (tblMovies[[#This Row],[WorldwideGross]]-tblMovies[[#This Row],[budget]]) / tblMovies[[#This Row],[budget]], 0)</f>
        <v>5.0731612999999998</v>
      </c>
      <c r="Q2394" t="str">
        <f>IF(tblMovies[[#This Row],[budget]]&gt;150000000,"Blockbuster",
 IF(tblMovies[[#This Row],[budget]]&gt;50000000,"High",
 IF(tblMovies[[#This Row],[budget]]&gt;10000000,"Mid","Low")))</f>
        <v>Mid</v>
      </c>
    </row>
    <row r="2395" spans="1:17" x14ac:dyDescent="0.35">
      <c r="A2395" s="4">
        <v>0</v>
      </c>
      <c r="B2395" t="s">
        <v>9077</v>
      </c>
      <c r="C2395">
        <v>15670</v>
      </c>
      <c r="D2395" t="s">
        <v>9078</v>
      </c>
      <c r="E2395" t="s">
        <v>9079</v>
      </c>
      <c r="F2395">
        <v>3.1073710000000001</v>
      </c>
      <c r="G2395" s="1">
        <v>39860</v>
      </c>
      <c r="H2395">
        <v>90508336</v>
      </c>
      <c r="I2395">
        <v>103</v>
      </c>
      <c r="J2395">
        <v>6.4</v>
      </c>
      <c r="K2395">
        <v>52</v>
      </c>
      <c r="L2395">
        <v>2009</v>
      </c>
      <c r="M2395" t="s">
        <v>431</v>
      </c>
      <c r="N2395" t="s">
        <v>977</v>
      </c>
      <c r="O2395" s="4">
        <f>tblMovies[[#This Row],[WorldwideGross]] - tblMovies[[#This Row],[budget]]</f>
        <v>90508336</v>
      </c>
      <c r="P2395">
        <f>IF(tblMovies[[#This Row],[budget]]&gt;0, (tblMovies[[#This Row],[WorldwideGross]]-tblMovies[[#This Row],[budget]]) / tblMovies[[#This Row],[budget]], 0)</f>
        <v>0</v>
      </c>
      <c r="Q2395" t="str">
        <f>IF(tblMovies[[#This Row],[budget]]&gt;150000000,"Blockbuster",
 IF(tblMovies[[#This Row],[budget]]&gt;50000000,"High",
 IF(tblMovies[[#This Row],[budget]]&gt;10000000,"Mid","Low")))</f>
        <v>Low</v>
      </c>
    </row>
    <row r="2396" spans="1:17" x14ac:dyDescent="0.35">
      <c r="A2396" s="4">
        <v>18000000</v>
      </c>
      <c r="B2396" t="s">
        <v>99</v>
      </c>
      <c r="C2396">
        <v>290555</v>
      </c>
      <c r="D2396" t="s">
        <v>9081</v>
      </c>
      <c r="E2396" t="s">
        <v>9082</v>
      </c>
      <c r="F2396">
        <v>7.9226390000000002</v>
      </c>
      <c r="G2396" s="1">
        <v>41879</v>
      </c>
      <c r="H2396">
        <v>0</v>
      </c>
      <c r="I2396">
        <v>90</v>
      </c>
      <c r="J2396">
        <v>5.7</v>
      </c>
      <c r="K2396">
        <v>82</v>
      </c>
      <c r="L2396">
        <v>2014</v>
      </c>
      <c r="M2396" t="s">
        <v>1821</v>
      </c>
      <c r="N2396" t="s">
        <v>9084</v>
      </c>
      <c r="O2396" s="4">
        <f>tblMovies[[#This Row],[WorldwideGross]] - tblMovies[[#This Row],[budget]]</f>
        <v>-18000000</v>
      </c>
      <c r="P2396">
        <f>IF(tblMovies[[#This Row],[budget]]&gt;0, (tblMovies[[#This Row],[WorldwideGross]]-tblMovies[[#This Row],[budget]]) / tblMovies[[#This Row],[budget]], 0)</f>
        <v>-1</v>
      </c>
      <c r="Q2396" t="str">
        <f>IF(tblMovies[[#This Row],[budget]]&gt;150000000,"Blockbuster",
 IF(tblMovies[[#This Row],[budget]]&gt;50000000,"High",
 IF(tblMovies[[#This Row],[budget]]&gt;10000000,"Mid","Low")))</f>
        <v>Mid</v>
      </c>
    </row>
    <row r="2397" spans="1:17" x14ac:dyDescent="0.35">
      <c r="A2397" s="4">
        <v>23000000</v>
      </c>
      <c r="B2397" t="s">
        <v>99</v>
      </c>
      <c r="C2397">
        <v>8328</v>
      </c>
      <c r="D2397" t="s">
        <v>9085</v>
      </c>
      <c r="E2397" t="s">
        <v>9086</v>
      </c>
      <c r="F2397">
        <v>28.973074</v>
      </c>
      <c r="G2397" s="1">
        <v>39492</v>
      </c>
      <c r="H2397">
        <v>150816700</v>
      </c>
      <c r="I2397">
        <v>98</v>
      </c>
      <c r="J2397">
        <v>6.5</v>
      </c>
      <c r="K2397">
        <v>640</v>
      </c>
      <c r="L2397">
        <v>2008</v>
      </c>
      <c r="M2397" t="s">
        <v>3018</v>
      </c>
      <c r="N2397" t="s">
        <v>760</v>
      </c>
      <c r="O2397" s="4">
        <f>tblMovies[[#This Row],[WorldwideGross]] - tblMovies[[#This Row],[budget]]</f>
        <v>127816700</v>
      </c>
      <c r="P2397">
        <f>IF(tblMovies[[#This Row],[budget]]&gt;0, (tblMovies[[#This Row],[WorldwideGross]]-tblMovies[[#This Row],[budget]]) / tblMovies[[#This Row],[budget]], 0)</f>
        <v>5.5572478260869564</v>
      </c>
      <c r="Q2397" t="str">
        <f>IF(tblMovies[[#This Row],[budget]]&gt;150000000,"Blockbuster",
 IF(tblMovies[[#This Row],[budget]]&gt;50000000,"High",
 IF(tblMovies[[#This Row],[budget]]&gt;10000000,"Mid","Low")))</f>
        <v>Mid</v>
      </c>
    </row>
    <row r="2398" spans="1:17" x14ac:dyDescent="0.35">
      <c r="A2398" s="4">
        <v>15000000</v>
      </c>
      <c r="B2398" t="s">
        <v>9088</v>
      </c>
      <c r="C2398">
        <v>10982</v>
      </c>
      <c r="D2398" t="s">
        <v>9089</v>
      </c>
      <c r="E2398" t="s">
        <v>9090</v>
      </c>
      <c r="F2398">
        <v>23.980329000000001</v>
      </c>
      <c r="G2398" s="1">
        <v>38702</v>
      </c>
      <c r="H2398">
        <v>51053787</v>
      </c>
      <c r="I2398">
        <v>80</v>
      </c>
      <c r="J2398">
        <v>5.9</v>
      </c>
      <c r="K2398">
        <v>479</v>
      </c>
      <c r="L2398">
        <v>2005</v>
      </c>
      <c r="M2398" t="s">
        <v>58</v>
      </c>
      <c r="N2398" t="s">
        <v>2038</v>
      </c>
      <c r="O2398" s="4">
        <f>tblMovies[[#This Row],[WorldwideGross]] - tblMovies[[#This Row],[budget]]</f>
        <v>36053787</v>
      </c>
      <c r="P2398">
        <f>IF(tblMovies[[#This Row],[budget]]&gt;0, (tblMovies[[#This Row],[WorldwideGross]]-tblMovies[[#This Row],[budget]]) / tblMovies[[#This Row],[budget]], 0)</f>
        <v>2.4035858000000001</v>
      </c>
      <c r="Q2398" t="str">
        <f>IF(tblMovies[[#This Row],[budget]]&gt;150000000,"Blockbuster",
 IF(tblMovies[[#This Row],[budget]]&gt;50000000,"High",
 IF(tblMovies[[#This Row],[budget]]&gt;10000000,"Mid","Low")))</f>
        <v>Mid</v>
      </c>
    </row>
    <row r="2399" spans="1:17" x14ac:dyDescent="0.35">
      <c r="A2399" s="4">
        <v>17500000</v>
      </c>
      <c r="B2399" t="s">
        <v>9092</v>
      </c>
      <c r="C2399">
        <v>205</v>
      </c>
      <c r="D2399" t="s">
        <v>9093</v>
      </c>
      <c r="E2399" t="s">
        <v>9094</v>
      </c>
      <c r="F2399">
        <v>28.605419999999999</v>
      </c>
      <c r="G2399" s="1">
        <v>38241</v>
      </c>
      <c r="H2399">
        <v>38000000</v>
      </c>
      <c r="I2399">
        <v>121</v>
      </c>
      <c r="J2399">
        <v>7.5</v>
      </c>
      <c r="K2399">
        <v>793</v>
      </c>
      <c r="L2399">
        <v>2004</v>
      </c>
      <c r="M2399" t="s">
        <v>155</v>
      </c>
      <c r="N2399" t="s">
        <v>977</v>
      </c>
      <c r="O2399" s="4">
        <f>tblMovies[[#This Row],[WorldwideGross]] - tblMovies[[#This Row],[budget]]</f>
        <v>20500000</v>
      </c>
      <c r="P2399">
        <f>IF(tblMovies[[#This Row],[budget]]&gt;0, (tblMovies[[#This Row],[WorldwideGross]]-tblMovies[[#This Row],[budget]]) / tblMovies[[#This Row],[budget]], 0)</f>
        <v>1.1714285714285715</v>
      </c>
      <c r="Q2399" t="str">
        <f>IF(tblMovies[[#This Row],[budget]]&gt;150000000,"Blockbuster",
 IF(tblMovies[[#This Row],[budget]]&gt;50000000,"High",
 IF(tblMovies[[#This Row],[budget]]&gt;10000000,"Mid","Low")))</f>
        <v>Mid</v>
      </c>
    </row>
    <row r="2400" spans="1:17" x14ac:dyDescent="0.35">
      <c r="A2400" s="4">
        <v>24000000</v>
      </c>
      <c r="B2400" t="s">
        <v>9096</v>
      </c>
      <c r="C2400">
        <v>1620</v>
      </c>
      <c r="D2400" t="s">
        <v>9097</v>
      </c>
      <c r="E2400" t="s">
        <v>9098</v>
      </c>
      <c r="F2400">
        <v>42.669303999999997</v>
      </c>
      <c r="G2400" s="1">
        <v>39407</v>
      </c>
      <c r="H2400">
        <v>99965753</v>
      </c>
      <c r="I2400">
        <v>89</v>
      </c>
      <c r="J2400">
        <v>5.9</v>
      </c>
      <c r="K2400">
        <v>966</v>
      </c>
      <c r="L2400">
        <v>2007</v>
      </c>
      <c r="M2400" t="s">
        <v>21</v>
      </c>
      <c r="N2400" t="s">
        <v>252</v>
      </c>
      <c r="O2400" s="4">
        <f>tblMovies[[#This Row],[WorldwideGross]] - tblMovies[[#This Row],[budget]]</f>
        <v>75965753</v>
      </c>
      <c r="P2400">
        <f>IF(tblMovies[[#This Row],[budget]]&gt;0, (tblMovies[[#This Row],[WorldwideGross]]-tblMovies[[#This Row],[budget]]) / tblMovies[[#This Row],[budget]], 0)</f>
        <v>3.1652397083333335</v>
      </c>
      <c r="Q2400" t="str">
        <f>IF(tblMovies[[#This Row],[budget]]&gt;150000000,"Blockbuster",
 IF(tblMovies[[#This Row],[budget]]&gt;50000000,"High",
 IF(tblMovies[[#This Row],[budget]]&gt;10000000,"Mid","Low")))</f>
        <v>Mid</v>
      </c>
    </row>
    <row r="2401" spans="1:17" x14ac:dyDescent="0.35">
      <c r="A2401" s="4">
        <v>17500000</v>
      </c>
      <c r="B2401" t="s">
        <v>9100</v>
      </c>
      <c r="C2401">
        <v>175541</v>
      </c>
      <c r="D2401" t="s">
        <v>9101</v>
      </c>
      <c r="E2401" t="s">
        <v>9102</v>
      </c>
      <c r="F2401">
        <v>7.1804030000000001</v>
      </c>
      <c r="G2401" s="1">
        <v>41605</v>
      </c>
      <c r="H2401">
        <v>7018189</v>
      </c>
      <c r="I2401">
        <v>93</v>
      </c>
      <c r="J2401">
        <v>5.8</v>
      </c>
      <c r="K2401">
        <v>16</v>
      </c>
      <c r="L2401">
        <v>2013</v>
      </c>
      <c r="M2401" t="s">
        <v>155</v>
      </c>
      <c r="N2401" t="s">
        <v>5693</v>
      </c>
      <c r="O2401" s="4">
        <f>tblMovies[[#This Row],[WorldwideGross]] - tblMovies[[#This Row],[budget]]</f>
        <v>-10481811</v>
      </c>
      <c r="P2401">
        <f>IF(tblMovies[[#This Row],[budget]]&gt;0, (tblMovies[[#This Row],[WorldwideGross]]-tblMovies[[#This Row],[budget]]) / tblMovies[[#This Row],[budget]], 0)</f>
        <v>-0.59896062857142862</v>
      </c>
      <c r="Q2401" t="str">
        <f>IF(tblMovies[[#This Row],[budget]]&gt;150000000,"Blockbuster",
 IF(tblMovies[[#This Row],[budget]]&gt;50000000,"High",
 IF(tblMovies[[#This Row],[budget]]&gt;10000000,"Mid","Low")))</f>
        <v>Mid</v>
      </c>
    </row>
    <row r="2402" spans="1:17" x14ac:dyDescent="0.35">
      <c r="A2402" s="4">
        <v>18000000</v>
      </c>
      <c r="B2402" t="s">
        <v>99</v>
      </c>
      <c r="C2402">
        <v>241254</v>
      </c>
      <c r="D2402" t="s">
        <v>9104</v>
      </c>
      <c r="E2402" t="s">
        <v>9105</v>
      </c>
      <c r="F2402">
        <v>21.638673000000001</v>
      </c>
      <c r="G2402" s="1">
        <v>41873</v>
      </c>
      <c r="H2402">
        <v>266586800</v>
      </c>
      <c r="I2402">
        <v>93</v>
      </c>
      <c r="J2402">
        <v>4.5999999999999996</v>
      </c>
      <c r="K2402">
        <v>218</v>
      </c>
      <c r="L2402">
        <v>2014</v>
      </c>
      <c r="M2402" t="s">
        <v>166</v>
      </c>
      <c r="N2402" t="s">
        <v>8638</v>
      </c>
      <c r="O2402" s="4">
        <f>tblMovies[[#This Row],[WorldwideGross]] - tblMovies[[#This Row],[budget]]</f>
        <v>248586800</v>
      </c>
      <c r="P2402">
        <f>IF(tblMovies[[#This Row],[budget]]&gt;0, (tblMovies[[#This Row],[WorldwideGross]]-tblMovies[[#This Row],[budget]]) / tblMovies[[#This Row],[budget]], 0)</f>
        <v>13.810377777777777</v>
      </c>
      <c r="Q2402" t="str">
        <f>IF(tblMovies[[#This Row],[budget]]&gt;150000000,"Blockbuster",
 IF(tblMovies[[#This Row],[budget]]&gt;50000000,"High",
 IF(tblMovies[[#This Row],[budget]]&gt;10000000,"Mid","Low")))</f>
        <v>Mid</v>
      </c>
    </row>
    <row r="2403" spans="1:17" x14ac:dyDescent="0.35">
      <c r="A2403" s="4">
        <v>0</v>
      </c>
      <c r="B2403" t="s">
        <v>99</v>
      </c>
      <c r="C2403">
        <v>31932</v>
      </c>
      <c r="D2403" t="s">
        <v>9107</v>
      </c>
      <c r="E2403" t="s">
        <v>9108</v>
      </c>
      <c r="F2403">
        <v>2.64486</v>
      </c>
      <c r="G2403" s="1">
        <v>37257</v>
      </c>
      <c r="H2403">
        <v>0</v>
      </c>
      <c r="I2403">
        <v>116</v>
      </c>
      <c r="J2403">
        <v>5.4</v>
      </c>
      <c r="K2403">
        <v>18</v>
      </c>
      <c r="L2403">
        <v>2002</v>
      </c>
      <c r="M2403" t="s">
        <v>166</v>
      </c>
      <c r="N2403" t="s">
        <v>99</v>
      </c>
      <c r="O2403" s="4">
        <f>tblMovies[[#This Row],[WorldwideGross]] - tblMovies[[#This Row],[budget]]</f>
        <v>0</v>
      </c>
      <c r="P2403">
        <f>IF(tblMovies[[#This Row],[budget]]&gt;0, (tblMovies[[#This Row],[WorldwideGross]]-tblMovies[[#This Row],[budget]]) / tblMovies[[#This Row],[budget]], 0)</f>
        <v>0</v>
      </c>
      <c r="Q2403" t="str">
        <f>IF(tblMovies[[#This Row],[budget]]&gt;150000000,"Blockbuster",
 IF(tblMovies[[#This Row],[budget]]&gt;50000000,"High",
 IF(tblMovies[[#This Row],[budget]]&gt;10000000,"Mid","Low")))</f>
        <v>Low</v>
      </c>
    </row>
    <row r="2404" spans="1:17" x14ac:dyDescent="0.35">
      <c r="A2404" s="4">
        <v>0</v>
      </c>
      <c r="B2404" t="s">
        <v>99</v>
      </c>
      <c r="C2404">
        <v>1933</v>
      </c>
      <c r="D2404" t="s">
        <v>9110</v>
      </c>
      <c r="E2404" t="s">
        <v>9111</v>
      </c>
      <c r="F2404">
        <v>25.881354999999999</v>
      </c>
      <c r="G2404" s="1">
        <v>37105</v>
      </c>
      <c r="H2404">
        <v>0</v>
      </c>
      <c r="I2404">
        <v>101</v>
      </c>
      <c r="J2404">
        <v>7.4</v>
      </c>
      <c r="K2404">
        <v>1660</v>
      </c>
      <c r="L2404">
        <v>2001</v>
      </c>
      <c r="M2404" t="s">
        <v>1821</v>
      </c>
      <c r="N2404" t="s">
        <v>740</v>
      </c>
      <c r="O2404" s="4">
        <f>tblMovies[[#This Row],[WorldwideGross]] - tblMovies[[#This Row],[budget]]</f>
        <v>0</v>
      </c>
      <c r="P2404">
        <f>IF(tblMovies[[#This Row],[budget]]&gt;0, (tblMovies[[#This Row],[WorldwideGross]]-tblMovies[[#This Row],[budget]]) / tblMovies[[#This Row],[budget]], 0)</f>
        <v>0</v>
      </c>
      <c r="Q2404" t="str">
        <f>IF(tblMovies[[#This Row],[budget]]&gt;150000000,"Blockbuster",
 IF(tblMovies[[#This Row],[budget]]&gt;50000000,"High",
 IF(tblMovies[[#This Row],[budget]]&gt;10000000,"Mid","Low")))</f>
        <v>Low</v>
      </c>
    </row>
    <row r="2405" spans="1:17" x14ac:dyDescent="0.35">
      <c r="A2405" s="4">
        <v>18500000</v>
      </c>
      <c r="B2405" t="s">
        <v>99</v>
      </c>
      <c r="C2405">
        <v>679</v>
      </c>
      <c r="D2405" t="s">
        <v>9113</v>
      </c>
      <c r="E2405" t="s">
        <v>9114</v>
      </c>
      <c r="F2405">
        <v>67.660939999999997</v>
      </c>
      <c r="G2405" s="1">
        <v>31611</v>
      </c>
      <c r="H2405">
        <v>183316455</v>
      </c>
      <c r="I2405">
        <v>137</v>
      </c>
      <c r="J2405">
        <v>7.7</v>
      </c>
      <c r="K2405">
        <v>3220</v>
      </c>
      <c r="L2405">
        <v>1986</v>
      </c>
      <c r="M2405" t="s">
        <v>1821</v>
      </c>
      <c r="N2405" t="s">
        <v>252</v>
      </c>
      <c r="O2405" s="4">
        <f>tblMovies[[#This Row],[WorldwideGross]] - tblMovies[[#This Row],[budget]]</f>
        <v>164816455</v>
      </c>
      <c r="P2405">
        <f>IF(tblMovies[[#This Row],[budget]]&gt;0, (tblMovies[[#This Row],[WorldwideGross]]-tblMovies[[#This Row],[budget]]) / tblMovies[[#This Row],[budget]], 0)</f>
        <v>8.9089975675675674</v>
      </c>
      <c r="Q2405" t="str">
        <f>IF(tblMovies[[#This Row],[budget]]&gt;150000000,"Blockbuster",
 IF(tblMovies[[#This Row],[budget]]&gt;50000000,"High",
 IF(tblMovies[[#This Row],[budget]]&gt;10000000,"Mid","Low")))</f>
        <v>Mid</v>
      </c>
    </row>
    <row r="2406" spans="1:17" x14ac:dyDescent="0.35">
      <c r="A2406" s="4">
        <v>17000000</v>
      </c>
      <c r="B2406" t="s">
        <v>99</v>
      </c>
      <c r="C2406">
        <v>11113</v>
      </c>
      <c r="D2406" t="s">
        <v>9116</v>
      </c>
      <c r="E2406" t="s">
        <v>9117</v>
      </c>
      <c r="F2406">
        <v>20.786615999999999</v>
      </c>
      <c r="G2406" s="1">
        <v>23671</v>
      </c>
      <c r="H2406">
        <v>72070731</v>
      </c>
      <c r="I2406">
        <v>170</v>
      </c>
      <c r="J2406">
        <v>7.4</v>
      </c>
      <c r="K2406">
        <v>352</v>
      </c>
      <c r="L2406">
        <v>1964</v>
      </c>
      <c r="M2406" t="s">
        <v>155</v>
      </c>
      <c r="N2406" t="s">
        <v>69</v>
      </c>
      <c r="O2406" s="4">
        <f>tblMovies[[#This Row],[WorldwideGross]] - tblMovies[[#This Row],[budget]]</f>
        <v>55070731</v>
      </c>
      <c r="P2406">
        <f>IF(tblMovies[[#This Row],[budget]]&gt;0, (tblMovies[[#This Row],[WorldwideGross]]-tblMovies[[#This Row],[budget]]) / tblMovies[[#This Row],[budget]], 0)</f>
        <v>3.2394547647058825</v>
      </c>
      <c r="Q2406" t="str">
        <f>IF(tblMovies[[#This Row],[budget]]&gt;150000000,"Blockbuster",
 IF(tblMovies[[#This Row],[budget]]&gt;50000000,"High",
 IF(tblMovies[[#This Row],[budget]]&gt;10000000,"Mid","Low")))</f>
        <v>Mid</v>
      </c>
    </row>
    <row r="2407" spans="1:17" x14ac:dyDescent="0.35">
      <c r="A2407" s="4">
        <v>17000000</v>
      </c>
      <c r="B2407" t="s">
        <v>99</v>
      </c>
      <c r="C2407">
        <v>3597</v>
      </c>
      <c r="D2407" t="s">
        <v>9118</v>
      </c>
      <c r="E2407" t="s">
        <v>9119</v>
      </c>
      <c r="F2407">
        <v>27.654471999999998</v>
      </c>
      <c r="G2407" s="1">
        <v>35720</v>
      </c>
      <c r="H2407">
        <v>125586134</v>
      </c>
      <c r="I2407">
        <v>100</v>
      </c>
      <c r="J2407">
        <v>5.6</v>
      </c>
      <c r="K2407">
        <v>687</v>
      </c>
      <c r="L2407">
        <v>1997</v>
      </c>
      <c r="M2407" t="s">
        <v>1821</v>
      </c>
      <c r="N2407" t="s">
        <v>863</v>
      </c>
      <c r="O2407" s="4">
        <f>tblMovies[[#This Row],[WorldwideGross]] - tblMovies[[#This Row],[budget]]</f>
        <v>108586134</v>
      </c>
      <c r="P2407">
        <f>IF(tblMovies[[#This Row],[budget]]&gt;0, (tblMovies[[#This Row],[WorldwideGross]]-tblMovies[[#This Row],[budget]]) / tblMovies[[#This Row],[budget]], 0)</f>
        <v>6.3874196470588238</v>
      </c>
      <c r="Q2407" t="str">
        <f>IF(tblMovies[[#This Row],[budget]]&gt;150000000,"Blockbuster",
 IF(tblMovies[[#This Row],[budget]]&gt;50000000,"High",
 IF(tblMovies[[#This Row],[budget]]&gt;10000000,"Mid","Low")))</f>
        <v>Mid</v>
      </c>
    </row>
    <row r="2408" spans="1:17" x14ac:dyDescent="0.35">
      <c r="A2408" s="4">
        <v>17000000</v>
      </c>
      <c r="B2408" t="s">
        <v>99</v>
      </c>
      <c r="C2408">
        <v>193893</v>
      </c>
      <c r="D2408" t="s">
        <v>9121</v>
      </c>
      <c r="E2408" t="s">
        <v>9122</v>
      </c>
      <c r="F2408">
        <v>70.668923000000007</v>
      </c>
      <c r="G2408" s="1">
        <v>41864</v>
      </c>
      <c r="H2408">
        <v>136621271</v>
      </c>
      <c r="I2408">
        <v>104</v>
      </c>
      <c r="J2408">
        <v>6.4</v>
      </c>
      <c r="K2408">
        <v>1219</v>
      </c>
      <c r="L2408">
        <v>2014</v>
      </c>
      <c r="M2408" t="s">
        <v>431</v>
      </c>
      <c r="N2408" t="s">
        <v>252</v>
      </c>
      <c r="O2408" s="4">
        <f>tblMovies[[#This Row],[WorldwideGross]] - tblMovies[[#This Row],[budget]]</f>
        <v>119621271</v>
      </c>
      <c r="P2408">
        <f>IF(tblMovies[[#This Row],[budget]]&gt;0, (tblMovies[[#This Row],[WorldwideGross]]-tblMovies[[#This Row],[budget]]) / tblMovies[[#This Row],[budget]], 0)</f>
        <v>7.0365453529411761</v>
      </c>
      <c r="Q2408" t="str">
        <f>IF(tblMovies[[#This Row],[budget]]&gt;150000000,"Blockbuster",
 IF(tblMovies[[#This Row],[budget]]&gt;50000000,"High",
 IF(tblMovies[[#This Row],[budget]]&gt;10000000,"Mid","Low")))</f>
        <v>Mid</v>
      </c>
    </row>
    <row r="2409" spans="1:17" x14ac:dyDescent="0.35">
      <c r="A2409" s="4">
        <v>16000000</v>
      </c>
      <c r="B2409" t="s">
        <v>9124</v>
      </c>
      <c r="C2409">
        <v>9675</v>
      </c>
      <c r="D2409" t="s">
        <v>9125</v>
      </c>
      <c r="E2409" t="s">
        <v>9126</v>
      </c>
      <c r="F2409">
        <v>23.425431</v>
      </c>
      <c r="G2409" s="1">
        <v>38282</v>
      </c>
      <c r="H2409">
        <v>109502303</v>
      </c>
      <c r="I2409">
        <v>126</v>
      </c>
      <c r="J2409">
        <v>6.9</v>
      </c>
      <c r="K2409">
        <v>478</v>
      </c>
      <c r="L2409">
        <v>2004</v>
      </c>
      <c r="M2409" t="s">
        <v>431</v>
      </c>
      <c r="N2409" t="s">
        <v>5693</v>
      </c>
      <c r="O2409" s="4">
        <f>tblMovies[[#This Row],[WorldwideGross]] - tblMovies[[#This Row],[budget]]</f>
        <v>93502303</v>
      </c>
      <c r="P2409">
        <f>IF(tblMovies[[#This Row],[budget]]&gt;0, (tblMovies[[#This Row],[WorldwideGross]]-tblMovies[[#This Row],[budget]]) / tblMovies[[#This Row],[budget]], 0)</f>
        <v>5.8438939374999999</v>
      </c>
      <c r="Q2409" t="str">
        <f>IF(tblMovies[[#This Row],[budget]]&gt;150000000,"Blockbuster",
 IF(tblMovies[[#This Row],[budget]]&gt;50000000,"High",
 IF(tblMovies[[#This Row],[budget]]&gt;10000000,"Mid","Low")))</f>
        <v>Mid</v>
      </c>
    </row>
    <row r="2410" spans="1:17" x14ac:dyDescent="0.35">
      <c r="A2410" s="4">
        <v>17500000</v>
      </c>
      <c r="B2410" t="s">
        <v>99</v>
      </c>
      <c r="C2410">
        <v>9988</v>
      </c>
      <c r="D2410" t="s">
        <v>9128</v>
      </c>
      <c r="E2410" t="s">
        <v>9129</v>
      </c>
      <c r="F2410">
        <v>14.304444</v>
      </c>
      <c r="G2410" s="1">
        <v>38954</v>
      </c>
      <c r="H2410">
        <v>19179969</v>
      </c>
      <c r="I2410">
        <v>110</v>
      </c>
      <c r="J2410">
        <v>5.8</v>
      </c>
      <c r="K2410">
        <v>172</v>
      </c>
      <c r="L2410">
        <v>2006</v>
      </c>
      <c r="M2410" t="s">
        <v>431</v>
      </c>
      <c r="N2410" t="s">
        <v>9131</v>
      </c>
      <c r="O2410" s="4">
        <f>tblMovies[[#This Row],[WorldwideGross]] - tblMovies[[#This Row],[budget]]</f>
        <v>1679969</v>
      </c>
      <c r="P2410">
        <f>IF(tblMovies[[#This Row],[budget]]&gt;0, (tblMovies[[#This Row],[WorldwideGross]]-tblMovies[[#This Row],[budget]]) / tblMovies[[#This Row],[budget]], 0)</f>
        <v>9.5998228571428576E-2</v>
      </c>
      <c r="Q2410" t="str">
        <f>IF(tblMovies[[#This Row],[budget]]&gt;150000000,"Blockbuster",
 IF(tblMovies[[#This Row],[budget]]&gt;50000000,"High",
 IF(tblMovies[[#This Row],[budget]]&gt;10000000,"Mid","Low")))</f>
        <v>Mid</v>
      </c>
    </row>
    <row r="2411" spans="1:17" x14ac:dyDescent="0.35">
      <c r="A2411" s="4">
        <v>300000</v>
      </c>
      <c r="B2411" t="s">
        <v>9132</v>
      </c>
      <c r="C2411">
        <v>948</v>
      </c>
      <c r="D2411" t="s">
        <v>9133</v>
      </c>
      <c r="E2411" t="s">
        <v>9134</v>
      </c>
      <c r="F2411">
        <v>30.301307000000001</v>
      </c>
      <c r="G2411" s="1">
        <v>28788</v>
      </c>
      <c r="H2411">
        <v>70000000</v>
      </c>
      <c r="I2411">
        <v>91</v>
      </c>
      <c r="J2411">
        <v>7.4</v>
      </c>
      <c r="K2411">
        <v>1035</v>
      </c>
      <c r="L2411">
        <v>1978</v>
      </c>
      <c r="M2411" t="s">
        <v>1821</v>
      </c>
      <c r="N2411" t="s">
        <v>9136</v>
      </c>
      <c r="O2411" s="4">
        <f>tblMovies[[#This Row],[WorldwideGross]] - tblMovies[[#This Row],[budget]]</f>
        <v>69700000</v>
      </c>
      <c r="P2411">
        <f>IF(tblMovies[[#This Row],[budget]]&gt;0, (tblMovies[[#This Row],[WorldwideGross]]-tblMovies[[#This Row],[budget]]) / tblMovies[[#This Row],[budget]], 0)</f>
        <v>232.33333333333334</v>
      </c>
      <c r="Q2411" t="str">
        <f>IF(tblMovies[[#This Row],[budget]]&gt;150000000,"Blockbuster",
 IF(tblMovies[[#This Row],[budget]]&gt;50000000,"High",
 IF(tblMovies[[#This Row],[budget]]&gt;10000000,"Mid","Low")))</f>
        <v>Low</v>
      </c>
    </row>
    <row r="2412" spans="1:17" x14ac:dyDescent="0.35">
      <c r="A2412" s="4">
        <v>17000000</v>
      </c>
      <c r="B2412" t="s">
        <v>9137</v>
      </c>
      <c r="C2412">
        <v>21765</v>
      </c>
      <c r="D2412" t="s">
        <v>9138</v>
      </c>
      <c r="E2412" t="s">
        <v>9139</v>
      </c>
      <c r="F2412">
        <v>3.56033</v>
      </c>
      <c r="G2412" s="1">
        <v>37904</v>
      </c>
      <c r="H2412">
        <v>0</v>
      </c>
      <c r="I2412">
        <v>87</v>
      </c>
      <c r="J2412">
        <v>4.7</v>
      </c>
      <c r="K2412">
        <v>30</v>
      </c>
      <c r="L2412">
        <v>2003</v>
      </c>
      <c r="M2412" t="s">
        <v>431</v>
      </c>
      <c r="N2412" t="s">
        <v>9141</v>
      </c>
      <c r="O2412" s="4">
        <f>tblMovies[[#This Row],[WorldwideGross]] - tblMovies[[#This Row],[budget]]</f>
        <v>-17000000</v>
      </c>
      <c r="P2412">
        <f>IF(tblMovies[[#This Row],[budget]]&gt;0, (tblMovies[[#This Row],[WorldwideGross]]-tblMovies[[#This Row],[budget]]) / tblMovies[[#This Row],[budget]], 0)</f>
        <v>-1</v>
      </c>
      <c r="Q2412" t="str">
        <f>IF(tblMovies[[#This Row],[budget]]&gt;150000000,"Blockbuster",
 IF(tblMovies[[#This Row],[budget]]&gt;50000000,"High",
 IF(tblMovies[[#This Row],[budget]]&gt;10000000,"Mid","Low")))</f>
        <v>Mid</v>
      </c>
    </row>
    <row r="2413" spans="1:17" x14ac:dyDescent="0.35">
      <c r="A2413" s="4">
        <v>17000000</v>
      </c>
      <c r="B2413" t="s">
        <v>99</v>
      </c>
      <c r="C2413">
        <v>146304</v>
      </c>
      <c r="D2413" t="s">
        <v>9142</v>
      </c>
      <c r="E2413" t="s">
        <v>9143</v>
      </c>
      <c r="F2413">
        <v>7.2100949999999999</v>
      </c>
      <c r="G2413" s="1">
        <v>41593</v>
      </c>
      <c r="H2413">
        <v>71625195</v>
      </c>
      <c r="I2413">
        <v>123</v>
      </c>
      <c r="J2413">
        <v>6.7</v>
      </c>
      <c r="K2413">
        <v>110</v>
      </c>
      <c r="L2413">
        <v>2013</v>
      </c>
      <c r="M2413" t="s">
        <v>431</v>
      </c>
      <c r="N2413" t="s">
        <v>9145</v>
      </c>
      <c r="O2413" s="4">
        <f>tblMovies[[#This Row],[WorldwideGross]] - tblMovies[[#This Row],[budget]]</f>
        <v>54625195</v>
      </c>
      <c r="P2413">
        <f>IF(tblMovies[[#This Row],[budget]]&gt;0, (tblMovies[[#This Row],[WorldwideGross]]-tblMovies[[#This Row],[budget]]) / tblMovies[[#This Row],[budget]], 0)</f>
        <v>3.2132467647058824</v>
      </c>
      <c r="Q2413" t="str">
        <f>IF(tblMovies[[#This Row],[budget]]&gt;150000000,"Blockbuster",
 IF(tblMovies[[#This Row],[budget]]&gt;50000000,"High",
 IF(tblMovies[[#This Row],[budget]]&gt;10000000,"Mid","Low")))</f>
        <v>Mid</v>
      </c>
    </row>
    <row r="2414" spans="1:17" x14ac:dyDescent="0.35">
      <c r="A2414" s="4">
        <v>17000000</v>
      </c>
      <c r="B2414" t="s">
        <v>9146</v>
      </c>
      <c r="C2414">
        <v>7516</v>
      </c>
      <c r="D2414" t="s">
        <v>9147</v>
      </c>
      <c r="E2414" t="s">
        <v>9148</v>
      </c>
      <c r="F2414">
        <v>23.491962000000001</v>
      </c>
      <c r="G2414" s="1">
        <v>39060</v>
      </c>
      <c r="H2414">
        <v>57103895</v>
      </c>
      <c r="I2414">
        <v>109</v>
      </c>
      <c r="J2414">
        <v>6.4</v>
      </c>
      <c r="K2414">
        <v>534</v>
      </c>
      <c r="L2414">
        <v>2006</v>
      </c>
      <c r="M2414" t="s">
        <v>21</v>
      </c>
      <c r="N2414" t="s">
        <v>167</v>
      </c>
      <c r="O2414" s="4">
        <f>tblMovies[[#This Row],[WorldwideGross]] - tblMovies[[#This Row],[budget]]</f>
        <v>40103895</v>
      </c>
      <c r="P2414">
        <f>IF(tblMovies[[#This Row],[budget]]&gt;0, (tblMovies[[#This Row],[WorldwideGross]]-tblMovies[[#This Row],[budget]]) / tblMovies[[#This Row],[budget]], 0)</f>
        <v>2.3590526470588236</v>
      </c>
      <c r="Q2414" t="str">
        <f>IF(tblMovies[[#This Row],[budget]]&gt;150000000,"Blockbuster",
 IF(tblMovies[[#This Row],[budget]]&gt;50000000,"High",
 IF(tblMovies[[#This Row],[budget]]&gt;10000000,"Mid","Low")))</f>
        <v>Mid</v>
      </c>
    </row>
    <row r="2415" spans="1:17" x14ac:dyDescent="0.35">
      <c r="A2415" s="4">
        <v>20000000</v>
      </c>
      <c r="B2415" t="s">
        <v>9151</v>
      </c>
      <c r="C2415">
        <v>41439</v>
      </c>
      <c r="D2415" t="s">
        <v>9152</v>
      </c>
      <c r="E2415" t="s">
        <v>9153</v>
      </c>
      <c r="F2415">
        <v>36.133535999999999</v>
      </c>
      <c r="G2415" s="1">
        <v>40472</v>
      </c>
      <c r="H2415">
        <v>136150434</v>
      </c>
      <c r="I2415">
        <v>90</v>
      </c>
      <c r="J2415">
        <v>5.8</v>
      </c>
      <c r="K2415">
        <v>730</v>
      </c>
      <c r="L2415">
        <v>2010</v>
      </c>
      <c r="M2415" t="s">
        <v>1821</v>
      </c>
      <c r="N2415" t="s">
        <v>849</v>
      </c>
      <c r="O2415" s="4">
        <f>tblMovies[[#This Row],[WorldwideGross]] - tblMovies[[#This Row],[budget]]</f>
        <v>116150434</v>
      </c>
      <c r="P2415">
        <f>IF(tblMovies[[#This Row],[budget]]&gt;0, (tblMovies[[#This Row],[WorldwideGross]]-tblMovies[[#This Row],[budget]]) / tblMovies[[#This Row],[budget]], 0)</f>
        <v>5.8075216999999997</v>
      </c>
      <c r="Q2415" t="str">
        <f>IF(tblMovies[[#This Row],[budget]]&gt;150000000,"Blockbuster",
 IF(tblMovies[[#This Row],[budget]]&gt;50000000,"High",
 IF(tblMovies[[#This Row],[budget]]&gt;10000000,"Mid","Low")))</f>
        <v>Mid</v>
      </c>
    </row>
    <row r="2416" spans="1:17" x14ac:dyDescent="0.35">
      <c r="A2416" s="4">
        <v>17000000</v>
      </c>
      <c r="B2416" t="s">
        <v>99</v>
      </c>
      <c r="C2416">
        <v>2752</v>
      </c>
      <c r="D2416" t="s">
        <v>9155</v>
      </c>
      <c r="E2416" t="s">
        <v>9156</v>
      </c>
      <c r="F2416">
        <v>14.18136</v>
      </c>
      <c r="G2416" s="1">
        <v>37316</v>
      </c>
      <c r="H2416">
        <v>0</v>
      </c>
      <c r="I2416">
        <v>94</v>
      </c>
      <c r="J2416">
        <v>5.2</v>
      </c>
      <c r="K2416">
        <v>297</v>
      </c>
      <c r="L2416">
        <v>2002</v>
      </c>
      <c r="M2416" t="s">
        <v>431</v>
      </c>
      <c r="N2416" t="s">
        <v>1142</v>
      </c>
      <c r="O2416" s="4">
        <f>tblMovies[[#This Row],[WorldwideGross]] - tblMovies[[#This Row],[budget]]</f>
        <v>-17000000</v>
      </c>
      <c r="P2416">
        <f>IF(tblMovies[[#This Row],[budget]]&gt;0, (tblMovies[[#This Row],[WorldwideGross]]-tblMovies[[#This Row],[budget]]) / tblMovies[[#This Row],[budget]], 0)</f>
        <v>-1</v>
      </c>
      <c r="Q2416" t="str">
        <f>IF(tblMovies[[#This Row],[budget]]&gt;150000000,"Blockbuster",
 IF(tblMovies[[#This Row],[budget]]&gt;50000000,"High",
 IF(tblMovies[[#This Row],[budget]]&gt;10000000,"Mid","Low")))</f>
        <v>Mid</v>
      </c>
    </row>
    <row r="2417" spans="1:17" x14ac:dyDescent="0.35">
      <c r="A2417" s="4">
        <v>17000000</v>
      </c>
      <c r="B2417" t="s">
        <v>99</v>
      </c>
      <c r="C2417">
        <v>9429</v>
      </c>
      <c r="D2417" t="s">
        <v>9158</v>
      </c>
      <c r="E2417" t="s">
        <v>9159</v>
      </c>
      <c r="F2417">
        <v>12.709227</v>
      </c>
      <c r="G2417" s="1">
        <v>36069</v>
      </c>
      <c r="H2417">
        <v>30331165</v>
      </c>
      <c r="I2417">
        <v>81</v>
      </c>
      <c r="J2417">
        <v>5.9</v>
      </c>
      <c r="K2417">
        <v>198</v>
      </c>
      <c r="L2417">
        <v>1998</v>
      </c>
      <c r="M2417" t="s">
        <v>431</v>
      </c>
      <c r="N2417" t="s">
        <v>110</v>
      </c>
      <c r="O2417" s="4">
        <f>tblMovies[[#This Row],[WorldwideGross]] - tblMovies[[#This Row],[budget]]</f>
        <v>13331165</v>
      </c>
      <c r="P2417">
        <f>IF(tblMovies[[#This Row],[budget]]&gt;0, (tblMovies[[#This Row],[WorldwideGross]]-tblMovies[[#This Row],[budget]]) / tblMovies[[#This Row],[budget]], 0)</f>
        <v>0.78418617647058819</v>
      </c>
      <c r="Q2417" t="str">
        <f>IF(tblMovies[[#This Row],[budget]]&gt;150000000,"Blockbuster",
 IF(tblMovies[[#This Row],[budget]]&gt;50000000,"High",
 IF(tblMovies[[#This Row],[budget]]&gt;10000000,"Mid","Low")))</f>
        <v>Mid</v>
      </c>
    </row>
    <row r="2418" spans="1:17" x14ac:dyDescent="0.35">
      <c r="A2418" s="4">
        <v>17000000</v>
      </c>
      <c r="B2418" t="s">
        <v>9161</v>
      </c>
      <c r="C2418">
        <v>38117</v>
      </c>
      <c r="D2418" t="s">
        <v>9162</v>
      </c>
      <c r="E2418" t="s">
        <v>9163</v>
      </c>
      <c r="F2418">
        <v>24.054061999999998</v>
      </c>
      <c r="G2418" s="1">
        <v>40564</v>
      </c>
      <c r="H2418">
        <v>43165571</v>
      </c>
      <c r="I2418">
        <v>86</v>
      </c>
      <c r="J2418">
        <v>6</v>
      </c>
      <c r="K2418">
        <v>849</v>
      </c>
      <c r="L2418">
        <v>2011</v>
      </c>
      <c r="M2418" t="s">
        <v>155</v>
      </c>
      <c r="N2418" t="s">
        <v>4498</v>
      </c>
      <c r="O2418" s="4">
        <f>tblMovies[[#This Row],[WorldwideGross]] - tblMovies[[#This Row],[budget]]</f>
        <v>26165571</v>
      </c>
      <c r="P2418">
        <f>IF(tblMovies[[#This Row],[budget]]&gt;0, (tblMovies[[#This Row],[WorldwideGross]]-tblMovies[[#This Row],[budget]]) / tblMovies[[#This Row],[budget]], 0)</f>
        <v>1.5391512352941177</v>
      </c>
      <c r="Q2418" t="str">
        <f>IF(tblMovies[[#This Row],[budget]]&gt;150000000,"Blockbuster",
 IF(tblMovies[[#This Row],[budget]]&gt;50000000,"High",
 IF(tblMovies[[#This Row],[budget]]&gt;10000000,"Mid","Low")))</f>
        <v>Mid</v>
      </c>
    </row>
    <row r="2419" spans="1:17" x14ac:dyDescent="0.35">
      <c r="A2419" s="4">
        <v>15000000</v>
      </c>
      <c r="B2419" t="s">
        <v>9165</v>
      </c>
      <c r="C2419">
        <v>9792</v>
      </c>
      <c r="D2419" t="s">
        <v>9166</v>
      </c>
      <c r="E2419" t="s">
        <v>9167</v>
      </c>
      <c r="F2419">
        <v>35.107857000000003</v>
      </c>
      <c r="G2419" s="1">
        <v>38786</v>
      </c>
      <c r="H2419">
        <v>69623713</v>
      </c>
      <c r="I2419">
        <v>107</v>
      </c>
      <c r="J2419">
        <v>6.1</v>
      </c>
      <c r="K2419">
        <v>705</v>
      </c>
      <c r="L2419">
        <v>2006</v>
      </c>
      <c r="M2419" t="s">
        <v>1821</v>
      </c>
      <c r="N2419" t="s">
        <v>5693</v>
      </c>
      <c r="O2419" s="4">
        <f>tblMovies[[#This Row],[WorldwideGross]] - tblMovies[[#This Row],[budget]]</f>
        <v>54623713</v>
      </c>
      <c r="P2419">
        <f>IF(tblMovies[[#This Row],[budget]]&gt;0, (tblMovies[[#This Row],[WorldwideGross]]-tblMovies[[#This Row],[budget]]) / tblMovies[[#This Row],[budget]], 0)</f>
        <v>3.6415808666666667</v>
      </c>
      <c r="Q2419" t="str">
        <f>IF(tblMovies[[#This Row],[budget]]&gt;150000000,"Blockbuster",
 IF(tblMovies[[#This Row],[budget]]&gt;50000000,"High",
 IF(tblMovies[[#This Row],[budget]]&gt;10000000,"Mid","Low")))</f>
        <v>Mid</v>
      </c>
    </row>
    <row r="2420" spans="1:17" x14ac:dyDescent="0.35">
      <c r="A2420" s="4">
        <v>0</v>
      </c>
      <c r="B2420" t="s">
        <v>99</v>
      </c>
      <c r="C2420">
        <v>13778</v>
      </c>
      <c r="D2420" t="s">
        <v>9169</v>
      </c>
      <c r="E2420" t="s">
        <v>9170</v>
      </c>
      <c r="F2420">
        <v>10.149569</v>
      </c>
      <c r="G2420" s="1">
        <v>37869</v>
      </c>
      <c r="H2420">
        <v>0</v>
      </c>
      <c r="I2420">
        <v>98</v>
      </c>
      <c r="J2420">
        <v>5.0999999999999996</v>
      </c>
      <c r="K2420">
        <v>64</v>
      </c>
      <c r="L2420">
        <v>2003</v>
      </c>
      <c r="M2420" t="s">
        <v>431</v>
      </c>
      <c r="N2420" t="s">
        <v>110</v>
      </c>
      <c r="O2420" s="4">
        <f>tblMovies[[#This Row],[WorldwideGross]] - tblMovies[[#This Row],[budget]]</f>
        <v>0</v>
      </c>
      <c r="P2420">
        <f>IF(tblMovies[[#This Row],[budget]]&gt;0, (tblMovies[[#This Row],[WorldwideGross]]-tblMovies[[#This Row],[budget]]) / tblMovies[[#This Row],[budget]], 0)</f>
        <v>0</v>
      </c>
      <c r="Q2420" t="str">
        <f>IF(tblMovies[[#This Row],[budget]]&gt;150000000,"Blockbuster",
 IF(tblMovies[[#This Row],[budget]]&gt;50000000,"High",
 IF(tblMovies[[#This Row],[budget]]&gt;10000000,"Mid","Low")))</f>
        <v>Low</v>
      </c>
    </row>
    <row r="2421" spans="1:17" x14ac:dyDescent="0.35">
      <c r="A2421" s="4">
        <v>0</v>
      </c>
      <c r="B2421" t="s">
        <v>99</v>
      </c>
      <c r="C2421">
        <v>228203</v>
      </c>
      <c r="D2421" t="s">
        <v>9172</v>
      </c>
      <c r="E2421" t="s">
        <v>9173</v>
      </c>
      <c r="F2421">
        <v>14.023082</v>
      </c>
      <c r="G2421" s="1">
        <v>42055</v>
      </c>
      <c r="H2421">
        <v>45710059</v>
      </c>
      <c r="I2421">
        <v>128</v>
      </c>
      <c r="J2421">
        <v>7.4</v>
      </c>
      <c r="K2421">
        <v>213</v>
      </c>
      <c r="L2421">
        <v>2015</v>
      </c>
      <c r="M2421" t="s">
        <v>155</v>
      </c>
      <c r="N2421" t="s">
        <v>29</v>
      </c>
      <c r="O2421" s="4">
        <f>tblMovies[[#This Row],[WorldwideGross]] - tblMovies[[#This Row],[budget]]</f>
        <v>45710059</v>
      </c>
      <c r="P2421">
        <f>IF(tblMovies[[#This Row],[budget]]&gt;0, (tblMovies[[#This Row],[WorldwideGross]]-tblMovies[[#This Row],[budget]]) / tblMovies[[#This Row],[budget]], 0)</f>
        <v>0</v>
      </c>
      <c r="Q2421" t="str">
        <f>IF(tblMovies[[#This Row],[budget]]&gt;150000000,"Blockbuster",
 IF(tblMovies[[#This Row],[budget]]&gt;50000000,"High",
 IF(tblMovies[[#This Row],[budget]]&gt;10000000,"Mid","Low")))</f>
        <v>Low</v>
      </c>
    </row>
    <row r="2422" spans="1:17" x14ac:dyDescent="0.35">
      <c r="A2422" s="4">
        <v>0</v>
      </c>
      <c r="B2422" t="s">
        <v>99</v>
      </c>
      <c r="C2422">
        <v>41382</v>
      </c>
      <c r="D2422" t="s">
        <v>9175</v>
      </c>
      <c r="E2422" t="s">
        <v>9176</v>
      </c>
      <c r="F2422">
        <v>9.0548029999999997</v>
      </c>
      <c r="G2422" s="1">
        <v>40410</v>
      </c>
      <c r="H2422">
        <v>0</v>
      </c>
      <c r="I2422">
        <v>99</v>
      </c>
      <c r="J2422">
        <v>5.6</v>
      </c>
      <c r="K2422">
        <v>54</v>
      </c>
      <c r="L2422">
        <v>2010</v>
      </c>
      <c r="M2422" t="s">
        <v>431</v>
      </c>
      <c r="N2422" t="s">
        <v>7668</v>
      </c>
      <c r="O2422" s="4">
        <f>tblMovies[[#This Row],[WorldwideGross]] - tblMovies[[#This Row],[budget]]</f>
        <v>0</v>
      </c>
      <c r="P2422">
        <f>IF(tblMovies[[#This Row],[budget]]&gt;0, (tblMovies[[#This Row],[WorldwideGross]]-tblMovies[[#This Row],[budget]]) / tblMovies[[#This Row],[budget]], 0)</f>
        <v>0</v>
      </c>
      <c r="Q2422" t="str">
        <f>IF(tblMovies[[#This Row],[budget]]&gt;150000000,"Blockbuster",
 IF(tblMovies[[#This Row],[budget]]&gt;50000000,"High",
 IF(tblMovies[[#This Row],[budget]]&gt;10000000,"Mid","Low")))</f>
        <v>Low</v>
      </c>
    </row>
    <row r="2423" spans="1:17" x14ac:dyDescent="0.35">
      <c r="A2423" s="4">
        <v>20000000</v>
      </c>
      <c r="B2423" t="s">
        <v>99</v>
      </c>
      <c r="C2423">
        <v>13960</v>
      </c>
      <c r="D2423" t="s">
        <v>9178</v>
      </c>
      <c r="E2423" t="s">
        <v>9179</v>
      </c>
      <c r="F2423">
        <v>5.4222849999999996</v>
      </c>
      <c r="G2423" s="1">
        <v>38807</v>
      </c>
      <c r="H2423">
        <v>21170563</v>
      </c>
      <c r="I2423">
        <v>105</v>
      </c>
      <c r="J2423">
        <v>6</v>
      </c>
      <c r="K2423">
        <v>32</v>
      </c>
      <c r="L2423">
        <v>2006</v>
      </c>
      <c r="M2423" t="s">
        <v>155</v>
      </c>
      <c r="N2423" t="s">
        <v>69</v>
      </c>
      <c r="O2423" s="4">
        <f>tblMovies[[#This Row],[WorldwideGross]] - tblMovies[[#This Row],[budget]]</f>
        <v>1170563</v>
      </c>
      <c r="P2423">
        <f>IF(tblMovies[[#This Row],[budget]]&gt;0, (tblMovies[[#This Row],[WorldwideGross]]-tblMovies[[#This Row],[budget]]) / tblMovies[[#This Row],[budget]], 0)</f>
        <v>5.8528150000000001E-2</v>
      </c>
      <c r="Q2423" t="str">
        <f>IF(tblMovies[[#This Row],[budget]]&gt;150000000,"Blockbuster",
 IF(tblMovies[[#This Row],[budget]]&gt;50000000,"High",
 IF(tblMovies[[#This Row],[budget]]&gt;10000000,"Mid","Low")))</f>
        <v>Mid</v>
      </c>
    </row>
    <row r="2424" spans="1:17" x14ac:dyDescent="0.35">
      <c r="A2424" s="4">
        <v>17000000</v>
      </c>
      <c r="B2424" t="s">
        <v>9180</v>
      </c>
      <c r="C2424">
        <v>114150</v>
      </c>
      <c r="D2424" t="s">
        <v>9181</v>
      </c>
      <c r="E2424" t="s">
        <v>9182</v>
      </c>
      <c r="F2424">
        <v>32.746485999999997</v>
      </c>
      <c r="G2424" s="1">
        <v>41180</v>
      </c>
      <c r="H2424">
        <v>115350426</v>
      </c>
      <c r="I2424">
        <v>112</v>
      </c>
      <c r="J2424">
        <v>7.3</v>
      </c>
      <c r="K2424">
        <v>2247</v>
      </c>
      <c r="L2424">
        <v>2012</v>
      </c>
      <c r="M2424" t="s">
        <v>431</v>
      </c>
      <c r="N2424" t="s">
        <v>9184</v>
      </c>
      <c r="O2424" s="4">
        <f>tblMovies[[#This Row],[WorldwideGross]] - tblMovies[[#This Row],[budget]]</f>
        <v>98350426</v>
      </c>
      <c r="P2424">
        <f>IF(tblMovies[[#This Row],[budget]]&gt;0, (tblMovies[[#This Row],[WorldwideGross]]-tblMovies[[#This Row],[budget]]) / tblMovies[[#This Row],[budget]], 0)</f>
        <v>5.7853191764705878</v>
      </c>
      <c r="Q2424" t="str">
        <f>IF(tblMovies[[#This Row],[budget]]&gt;150000000,"Blockbuster",
 IF(tblMovies[[#This Row],[budget]]&gt;50000000,"High",
 IF(tblMovies[[#This Row],[budget]]&gt;10000000,"Mid","Low")))</f>
        <v>Mid</v>
      </c>
    </row>
    <row r="2425" spans="1:17" x14ac:dyDescent="0.35">
      <c r="A2425" s="4">
        <v>34000000</v>
      </c>
      <c r="B2425" t="s">
        <v>99</v>
      </c>
      <c r="C2425">
        <v>26602</v>
      </c>
      <c r="D2425" t="s">
        <v>9185</v>
      </c>
      <c r="E2425" t="s">
        <v>9186</v>
      </c>
      <c r="F2425">
        <v>3.9600979999999999</v>
      </c>
      <c r="G2425" s="1">
        <v>37125</v>
      </c>
      <c r="H2425">
        <v>19693891</v>
      </c>
      <c r="I2425">
        <v>108</v>
      </c>
      <c r="J2425">
        <v>4.8</v>
      </c>
      <c r="K2425">
        <v>63</v>
      </c>
      <c r="L2425">
        <v>2001</v>
      </c>
      <c r="M2425" t="s">
        <v>155</v>
      </c>
      <c r="N2425" t="s">
        <v>9188</v>
      </c>
      <c r="O2425" s="4">
        <f>tblMovies[[#This Row],[WorldwideGross]] - tblMovies[[#This Row],[budget]]</f>
        <v>-14306109</v>
      </c>
      <c r="P2425">
        <f>IF(tblMovies[[#This Row],[budget]]&gt;0, (tblMovies[[#This Row],[WorldwideGross]]-tblMovies[[#This Row],[budget]]) / tblMovies[[#This Row],[budget]], 0)</f>
        <v>-0.4207679117647059</v>
      </c>
      <c r="Q2425" t="str">
        <f>IF(tblMovies[[#This Row],[budget]]&gt;150000000,"Blockbuster",
 IF(tblMovies[[#This Row],[budget]]&gt;50000000,"High",
 IF(tblMovies[[#This Row],[budget]]&gt;10000000,"Mid","Low")))</f>
        <v>Mid</v>
      </c>
    </row>
    <row r="2426" spans="1:17" x14ac:dyDescent="0.35">
      <c r="A2426" s="4">
        <v>0</v>
      </c>
      <c r="B2426" t="s">
        <v>99</v>
      </c>
      <c r="C2426">
        <v>10223</v>
      </c>
      <c r="D2426" t="s">
        <v>9189</v>
      </c>
      <c r="E2426" t="s">
        <v>9190</v>
      </c>
      <c r="F2426">
        <v>10.178917</v>
      </c>
      <c r="G2426" s="1">
        <v>36140</v>
      </c>
      <c r="H2426">
        <v>0</v>
      </c>
      <c r="I2426">
        <v>121</v>
      </c>
      <c r="J2426">
        <v>6.9</v>
      </c>
      <c r="K2426">
        <v>187</v>
      </c>
      <c r="L2426">
        <v>1998</v>
      </c>
      <c r="M2426" t="s">
        <v>155</v>
      </c>
      <c r="N2426" t="s">
        <v>110</v>
      </c>
      <c r="O2426" s="4">
        <f>tblMovies[[#This Row],[WorldwideGross]] - tblMovies[[#This Row],[budget]]</f>
        <v>0</v>
      </c>
      <c r="P2426">
        <f>IF(tblMovies[[#This Row],[budget]]&gt;0, (tblMovies[[#This Row],[WorldwideGross]]-tblMovies[[#This Row],[budget]]) / tblMovies[[#This Row],[budget]], 0)</f>
        <v>0</v>
      </c>
      <c r="Q2426" t="str">
        <f>IF(tblMovies[[#This Row],[budget]]&gt;150000000,"Blockbuster",
 IF(tblMovies[[#This Row],[budget]]&gt;50000000,"High",
 IF(tblMovies[[#This Row],[budget]]&gt;10000000,"Mid","Low")))</f>
        <v>Low</v>
      </c>
    </row>
    <row r="2427" spans="1:17" x14ac:dyDescent="0.35">
      <c r="A2427" s="4">
        <v>17000000</v>
      </c>
      <c r="B2427" t="s">
        <v>99</v>
      </c>
      <c r="C2427">
        <v>16028</v>
      </c>
      <c r="D2427" t="s">
        <v>9191</v>
      </c>
      <c r="E2427" t="s">
        <v>9192</v>
      </c>
      <c r="F2427">
        <v>4.5442159999999996</v>
      </c>
      <c r="G2427" s="1">
        <v>37561</v>
      </c>
      <c r="H2427">
        <v>0</v>
      </c>
      <c r="I2427">
        <v>89</v>
      </c>
      <c r="J2427">
        <v>4.5999999999999996</v>
      </c>
      <c r="K2427">
        <v>74</v>
      </c>
      <c r="L2427">
        <v>2002</v>
      </c>
      <c r="M2427" t="s">
        <v>1821</v>
      </c>
      <c r="N2427" t="s">
        <v>4228</v>
      </c>
      <c r="O2427" s="4">
        <f>tblMovies[[#This Row],[WorldwideGross]] - tblMovies[[#This Row],[budget]]</f>
        <v>-17000000</v>
      </c>
      <c r="P2427">
        <f>IF(tblMovies[[#This Row],[budget]]&gt;0, (tblMovies[[#This Row],[WorldwideGross]]-tblMovies[[#This Row],[budget]]) / tblMovies[[#This Row],[budget]], 0)</f>
        <v>-1</v>
      </c>
      <c r="Q2427" t="str">
        <f>IF(tblMovies[[#This Row],[budget]]&gt;150000000,"Blockbuster",
 IF(tblMovies[[#This Row],[budget]]&gt;50000000,"High",
 IF(tblMovies[[#This Row],[budget]]&gt;10000000,"Mid","Low")))</f>
        <v>Mid</v>
      </c>
    </row>
    <row r="2428" spans="1:17" x14ac:dyDescent="0.35">
      <c r="A2428" s="4">
        <v>0</v>
      </c>
      <c r="B2428" t="s">
        <v>99</v>
      </c>
      <c r="C2428">
        <v>15639</v>
      </c>
      <c r="D2428" t="s">
        <v>9194</v>
      </c>
      <c r="E2428" t="s">
        <v>9195</v>
      </c>
      <c r="F2428">
        <v>2.1847080000000001</v>
      </c>
      <c r="G2428" s="1">
        <v>38800</v>
      </c>
      <c r="H2428">
        <v>0</v>
      </c>
      <c r="I2428">
        <v>89</v>
      </c>
      <c r="J2428">
        <v>3.3</v>
      </c>
      <c r="K2428">
        <v>17</v>
      </c>
      <c r="L2428">
        <v>2006</v>
      </c>
      <c r="M2428" t="s">
        <v>431</v>
      </c>
      <c r="N2428" t="s">
        <v>9197</v>
      </c>
      <c r="O2428" s="4">
        <f>tblMovies[[#This Row],[WorldwideGross]] - tblMovies[[#This Row],[budget]]</f>
        <v>0</v>
      </c>
      <c r="P2428">
        <f>IF(tblMovies[[#This Row],[budget]]&gt;0, (tblMovies[[#This Row],[WorldwideGross]]-tblMovies[[#This Row],[budget]]) / tblMovies[[#This Row],[budget]], 0)</f>
        <v>0</v>
      </c>
      <c r="Q2428" t="str">
        <f>IF(tblMovies[[#This Row],[budget]]&gt;150000000,"Blockbuster",
 IF(tblMovies[[#This Row],[budget]]&gt;50000000,"High",
 IF(tblMovies[[#This Row],[budget]]&gt;10000000,"Mid","Low")))</f>
        <v>Low</v>
      </c>
    </row>
    <row r="2429" spans="1:17" x14ac:dyDescent="0.35">
      <c r="A2429" s="4">
        <v>0</v>
      </c>
      <c r="B2429" t="s">
        <v>99</v>
      </c>
      <c r="C2429">
        <v>16112</v>
      </c>
      <c r="D2429" t="s">
        <v>9198</v>
      </c>
      <c r="E2429" t="s">
        <v>9199</v>
      </c>
      <c r="F2429">
        <v>3.0915900000000001</v>
      </c>
      <c r="G2429" s="1">
        <v>36434</v>
      </c>
      <c r="H2429">
        <v>0</v>
      </c>
      <c r="I2429">
        <v>73</v>
      </c>
      <c r="J2429">
        <v>6.3</v>
      </c>
      <c r="K2429">
        <v>14</v>
      </c>
      <c r="L2429">
        <v>1999</v>
      </c>
      <c r="M2429" t="s">
        <v>191</v>
      </c>
      <c r="N2429" t="s">
        <v>35</v>
      </c>
      <c r="O2429" s="4">
        <f>tblMovies[[#This Row],[WorldwideGross]] - tblMovies[[#This Row],[budget]]</f>
        <v>0</v>
      </c>
      <c r="P2429">
        <f>IF(tblMovies[[#This Row],[budget]]&gt;0, (tblMovies[[#This Row],[WorldwideGross]]-tblMovies[[#This Row],[budget]]) / tblMovies[[#This Row],[budget]], 0)</f>
        <v>0</v>
      </c>
      <c r="Q2429" t="str">
        <f>IF(tblMovies[[#This Row],[budget]]&gt;150000000,"Blockbuster",
 IF(tblMovies[[#This Row],[budget]]&gt;50000000,"High",
 IF(tblMovies[[#This Row],[budget]]&gt;10000000,"Mid","Low")))</f>
        <v>Low</v>
      </c>
    </row>
    <row r="2430" spans="1:17" x14ac:dyDescent="0.35">
      <c r="A2430" s="4">
        <v>17000000</v>
      </c>
      <c r="B2430" t="s">
        <v>99</v>
      </c>
      <c r="C2430">
        <v>26390</v>
      </c>
      <c r="D2430" t="s">
        <v>9201</v>
      </c>
      <c r="E2430" t="s">
        <v>9202</v>
      </c>
      <c r="F2430">
        <v>18.790102000000001</v>
      </c>
      <c r="G2430" s="1">
        <v>39829</v>
      </c>
      <c r="H2430">
        <v>29536299</v>
      </c>
      <c r="I2430">
        <v>133</v>
      </c>
      <c r="J2430">
        <v>6.2</v>
      </c>
      <c r="K2430">
        <v>293</v>
      </c>
      <c r="L2430">
        <v>2009</v>
      </c>
      <c r="M2430" t="s">
        <v>1342</v>
      </c>
      <c r="N2430" t="s">
        <v>1303</v>
      </c>
      <c r="O2430" s="4">
        <f>tblMovies[[#This Row],[WorldwideGross]] - tblMovies[[#This Row],[budget]]</f>
        <v>12536299</v>
      </c>
      <c r="P2430">
        <f>IF(tblMovies[[#This Row],[budget]]&gt;0, (tblMovies[[#This Row],[WorldwideGross]]-tblMovies[[#This Row],[budget]]) / tblMovies[[#This Row],[budget]], 0)</f>
        <v>0.73742935294117651</v>
      </c>
      <c r="Q2430" t="str">
        <f>IF(tblMovies[[#This Row],[budget]]&gt;150000000,"Blockbuster",
 IF(tblMovies[[#This Row],[budget]]&gt;50000000,"High",
 IF(tblMovies[[#This Row],[budget]]&gt;10000000,"Mid","Low")))</f>
        <v>Mid</v>
      </c>
    </row>
    <row r="2431" spans="1:17" x14ac:dyDescent="0.35">
      <c r="A2431" s="4">
        <v>17000000</v>
      </c>
      <c r="B2431" t="s">
        <v>99</v>
      </c>
      <c r="C2431">
        <v>27759</v>
      </c>
      <c r="D2431" t="s">
        <v>9204</v>
      </c>
      <c r="E2431" t="s">
        <v>9205</v>
      </c>
      <c r="F2431">
        <v>3.3210950000000001</v>
      </c>
      <c r="G2431" s="1">
        <v>23137</v>
      </c>
      <c r="H2431">
        <v>10000000</v>
      </c>
      <c r="I2431">
        <v>154</v>
      </c>
      <c r="J2431">
        <v>6.3</v>
      </c>
      <c r="K2431">
        <v>36</v>
      </c>
      <c r="L2431">
        <v>1963</v>
      </c>
      <c r="M2431" t="s">
        <v>21</v>
      </c>
      <c r="N2431" t="s">
        <v>9207</v>
      </c>
      <c r="O2431" s="4">
        <f>tblMovies[[#This Row],[WorldwideGross]] - tblMovies[[#This Row],[budget]]</f>
        <v>-7000000</v>
      </c>
      <c r="P2431">
        <f>IF(tblMovies[[#This Row],[budget]]&gt;0, (tblMovies[[#This Row],[WorldwideGross]]-tblMovies[[#This Row],[budget]]) / tblMovies[[#This Row],[budget]], 0)</f>
        <v>-0.41176470588235292</v>
      </c>
      <c r="Q2431" t="str">
        <f>IF(tblMovies[[#This Row],[budget]]&gt;150000000,"Blockbuster",
 IF(tblMovies[[#This Row],[budget]]&gt;50000000,"High",
 IF(tblMovies[[#This Row],[budget]]&gt;10000000,"Mid","Low")))</f>
        <v>Mid</v>
      </c>
    </row>
    <row r="2432" spans="1:17" x14ac:dyDescent="0.35">
      <c r="A2432" s="4">
        <v>17000000</v>
      </c>
      <c r="B2432" t="s">
        <v>9208</v>
      </c>
      <c r="C2432">
        <v>109428</v>
      </c>
      <c r="D2432" t="s">
        <v>9209</v>
      </c>
      <c r="E2432" t="s">
        <v>9210</v>
      </c>
      <c r="F2432">
        <v>33.912115999999997</v>
      </c>
      <c r="G2432" s="1">
        <v>41369</v>
      </c>
      <c r="H2432">
        <v>97542952</v>
      </c>
      <c r="I2432">
        <v>91</v>
      </c>
      <c r="J2432">
        <v>6.4</v>
      </c>
      <c r="K2432">
        <v>1723</v>
      </c>
      <c r="L2432">
        <v>2013</v>
      </c>
      <c r="M2432" t="s">
        <v>1821</v>
      </c>
      <c r="N2432" t="s">
        <v>953</v>
      </c>
      <c r="O2432" s="4">
        <f>tblMovies[[#This Row],[WorldwideGross]] - tblMovies[[#This Row],[budget]]</f>
        <v>80542952</v>
      </c>
      <c r="P2432">
        <f>IF(tblMovies[[#This Row],[budget]]&gt;0, (tblMovies[[#This Row],[WorldwideGross]]-tblMovies[[#This Row],[budget]]) / tblMovies[[#This Row],[budget]], 0)</f>
        <v>4.7378207058823527</v>
      </c>
      <c r="Q2432" t="str">
        <f>IF(tblMovies[[#This Row],[budget]]&gt;150000000,"Blockbuster",
 IF(tblMovies[[#This Row],[budget]]&gt;50000000,"High",
 IF(tblMovies[[#This Row],[budget]]&gt;10000000,"Mid","Low")))</f>
        <v>Mid</v>
      </c>
    </row>
    <row r="2433" spans="1:17" x14ac:dyDescent="0.35">
      <c r="A2433" s="4">
        <v>17000000</v>
      </c>
      <c r="B2433" t="s">
        <v>9212</v>
      </c>
      <c r="C2433">
        <v>23049</v>
      </c>
      <c r="D2433" t="s">
        <v>9213</v>
      </c>
      <c r="E2433" t="s">
        <v>9214</v>
      </c>
      <c r="F2433">
        <v>5.7878910000000001</v>
      </c>
      <c r="G2433" s="1">
        <v>39850</v>
      </c>
      <c r="H2433">
        <v>20455276</v>
      </c>
      <c r="I2433">
        <v>95</v>
      </c>
      <c r="J2433">
        <v>5.6</v>
      </c>
      <c r="K2433">
        <v>101</v>
      </c>
      <c r="L2433">
        <v>2009</v>
      </c>
      <c r="M2433" t="s">
        <v>431</v>
      </c>
      <c r="N2433" t="s">
        <v>5693</v>
      </c>
      <c r="O2433" s="4">
        <f>tblMovies[[#This Row],[WorldwideGross]] - tblMovies[[#This Row],[budget]]</f>
        <v>3455276</v>
      </c>
      <c r="P2433">
        <f>IF(tblMovies[[#This Row],[budget]]&gt;0, (tblMovies[[#This Row],[WorldwideGross]]-tblMovies[[#This Row],[budget]]) / tblMovies[[#This Row],[budget]], 0)</f>
        <v>0.20325152941176469</v>
      </c>
      <c r="Q2433" t="str">
        <f>IF(tblMovies[[#This Row],[budget]]&gt;150000000,"Blockbuster",
 IF(tblMovies[[#This Row],[budget]]&gt;50000000,"High",
 IF(tblMovies[[#This Row],[budget]]&gt;10000000,"Mid","Low")))</f>
        <v>Mid</v>
      </c>
    </row>
    <row r="2434" spans="1:17" x14ac:dyDescent="0.35">
      <c r="A2434" s="4">
        <v>17000000</v>
      </c>
      <c r="B2434" t="s">
        <v>99</v>
      </c>
      <c r="C2434">
        <v>9310</v>
      </c>
      <c r="D2434" t="s">
        <v>9216</v>
      </c>
      <c r="E2434" t="s">
        <v>9217</v>
      </c>
      <c r="F2434">
        <v>7.8640109999999996</v>
      </c>
      <c r="G2434" s="1">
        <v>38780</v>
      </c>
      <c r="H2434">
        <v>7314027</v>
      </c>
      <c r="I2434">
        <v>107</v>
      </c>
      <c r="J2434">
        <v>4.9000000000000004</v>
      </c>
      <c r="K2434">
        <v>95</v>
      </c>
      <c r="L2434">
        <v>2006</v>
      </c>
      <c r="M2434" t="s">
        <v>431</v>
      </c>
      <c r="N2434" t="s">
        <v>167</v>
      </c>
      <c r="O2434" s="4">
        <f>tblMovies[[#This Row],[WorldwideGross]] - tblMovies[[#This Row],[budget]]</f>
        <v>-9685973</v>
      </c>
      <c r="P2434">
        <f>IF(tblMovies[[#This Row],[budget]]&gt;0, (tblMovies[[#This Row],[WorldwideGross]]-tblMovies[[#This Row],[budget]]) / tblMovies[[#This Row],[budget]], 0)</f>
        <v>-0.56976311764705878</v>
      </c>
      <c r="Q2434" t="str">
        <f>IF(tblMovies[[#This Row],[budget]]&gt;150000000,"Blockbuster",
 IF(tblMovies[[#This Row],[budget]]&gt;50000000,"High",
 IF(tblMovies[[#This Row],[budget]]&gt;10000000,"Mid","Low")))</f>
        <v>Mid</v>
      </c>
    </row>
    <row r="2435" spans="1:17" x14ac:dyDescent="0.35">
      <c r="A2435" s="4">
        <v>17000000</v>
      </c>
      <c r="B2435" t="s">
        <v>99</v>
      </c>
      <c r="C2435">
        <v>11411</v>
      </c>
      <c r="D2435" t="s">
        <v>9219</v>
      </c>
      <c r="E2435" t="s">
        <v>9220</v>
      </c>
      <c r="F2435">
        <v>17.062117000000001</v>
      </c>
      <c r="G2435" s="1">
        <v>31981</v>
      </c>
      <c r="H2435">
        <v>19300000</v>
      </c>
      <c r="I2435">
        <v>90</v>
      </c>
      <c r="J2435">
        <v>4.0999999999999996</v>
      </c>
      <c r="K2435">
        <v>318</v>
      </c>
      <c r="L2435">
        <v>1987</v>
      </c>
      <c r="M2435" t="s">
        <v>21</v>
      </c>
      <c r="N2435" t="s">
        <v>9222</v>
      </c>
      <c r="O2435" s="4">
        <f>tblMovies[[#This Row],[WorldwideGross]] - tblMovies[[#This Row],[budget]]</f>
        <v>2300000</v>
      </c>
      <c r="P2435">
        <f>IF(tblMovies[[#This Row],[budget]]&gt;0, (tblMovies[[#This Row],[WorldwideGross]]-tblMovies[[#This Row],[budget]]) / tblMovies[[#This Row],[budget]], 0)</f>
        <v>0.13529411764705881</v>
      </c>
      <c r="Q2435" t="str">
        <f>IF(tblMovies[[#This Row],[budget]]&gt;150000000,"Blockbuster",
 IF(tblMovies[[#This Row],[budget]]&gt;50000000,"High",
 IF(tblMovies[[#This Row],[budget]]&gt;10000000,"Mid","Low")))</f>
        <v>Mid</v>
      </c>
    </row>
    <row r="2436" spans="1:17" x14ac:dyDescent="0.35">
      <c r="A2436" s="4">
        <v>0</v>
      </c>
      <c r="B2436" t="s">
        <v>99</v>
      </c>
      <c r="C2436">
        <v>16988</v>
      </c>
      <c r="D2436" t="s">
        <v>9223</v>
      </c>
      <c r="E2436" t="s">
        <v>9224</v>
      </c>
      <c r="F2436">
        <v>1.7826660000000001</v>
      </c>
      <c r="G2436" s="1">
        <v>39472</v>
      </c>
      <c r="H2436">
        <v>0</v>
      </c>
      <c r="I2436">
        <v>94</v>
      </c>
      <c r="J2436">
        <v>3</v>
      </c>
      <c r="K2436">
        <v>6</v>
      </c>
      <c r="L2436">
        <v>2008</v>
      </c>
      <c r="M2436" t="s">
        <v>155</v>
      </c>
      <c r="N2436" t="s">
        <v>7983</v>
      </c>
      <c r="O2436" s="4">
        <f>tblMovies[[#This Row],[WorldwideGross]] - tblMovies[[#This Row],[budget]]</f>
        <v>0</v>
      </c>
      <c r="P2436">
        <f>IF(tblMovies[[#This Row],[budget]]&gt;0, (tblMovies[[#This Row],[WorldwideGross]]-tblMovies[[#This Row],[budget]]) / tblMovies[[#This Row],[budget]], 0)</f>
        <v>0</v>
      </c>
      <c r="Q2436" t="str">
        <f>IF(tblMovies[[#This Row],[budget]]&gt;150000000,"Blockbuster",
 IF(tblMovies[[#This Row],[budget]]&gt;50000000,"High",
 IF(tblMovies[[#This Row],[budget]]&gt;10000000,"Mid","Low")))</f>
        <v>Low</v>
      </c>
    </row>
    <row r="2437" spans="1:17" x14ac:dyDescent="0.35">
      <c r="A2437" s="4">
        <v>17000000</v>
      </c>
      <c r="B2437" t="s">
        <v>9226</v>
      </c>
      <c r="C2437">
        <v>7304</v>
      </c>
      <c r="D2437" t="s">
        <v>9227</v>
      </c>
      <c r="E2437" t="s">
        <v>9228</v>
      </c>
      <c r="F2437">
        <v>19.311572000000002</v>
      </c>
      <c r="G2437" s="1">
        <v>38723</v>
      </c>
      <c r="H2437">
        <v>9500000</v>
      </c>
      <c r="I2437">
        <v>122</v>
      </c>
      <c r="J2437">
        <v>7</v>
      </c>
      <c r="K2437">
        <v>331</v>
      </c>
      <c r="L2437">
        <v>2006</v>
      </c>
      <c r="M2437" t="s">
        <v>21</v>
      </c>
      <c r="N2437" t="s">
        <v>9230</v>
      </c>
      <c r="O2437" s="4">
        <f>tblMovies[[#This Row],[WorldwideGross]] - tblMovies[[#This Row],[budget]]</f>
        <v>-7500000</v>
      </c>
      <c r="P2437">
        <f>IF(tblMovies[[#This Row],[budget]]&gt;0, (tblMovies[[#This Row],[WorldwideGross]]-tblMovies[[#This Row],[budget]]) / tblMovies[[#This Row],[budget]], 0)</f>
        <v>-0.44117647058823528</v>
      </c>
      <c r="Q2437" t="str">
        <f>IF(tblMovies[[#This Row],[budget]]&gt;150000000,"Blockbuster",
 IF(tblMovies[[#This Row],[budget]]&gt;50000000,"High",
 IF(tblMovies[[#This Row],[budget]]&gt;10000000,"Mid","Low")))</f>
        <v>Mid</v>
      </c>
    </row>
    <row r="2438" spans="1:17" x14ac:dyDescent="0.35">
      <c r="A2438" s="4">
        <v>0</v>
      </c>
      <c r="B2438" t="s">
        <v>99</v>
      </c>
      <c r="C2438">
        <v>24747</v>
      </c>
      <c r="D2438" t="s">
        <v>9231</v>
      </c>
      <c r="E2438" t="s">
        <v>9232</v>
      </c>
      <c r="F2438">
        <v>2.8974489999999999</v>
      </c>
      <c r="G2438" s="1">
        <v>38107</v>
      </c>
      <c r="H2438">
        <v>0</v>
      </c>
      <c r="I2438">
        <v>120</v>
      </c>
      <c r="J2438">
        <v>5.5</v>
      </c>
      <c r="K2438">
        <v>19</v>
      </c>
      <c r="L2438">
        <v>2004</v>
      </c>
      <c r="M2438" t="s">
        <v>155</v>
      </c>
      <c r="N2438" t="s">
        <v>9234</v>
      </c>
      <c r="O2438" s="4">
        <f>tblMovies[[#This Row],[WorldwideGross]] - tblMovies[[#This Row],[budget]]</f>
        <v>0</v>
      </c>
      <c r="P2438">
        <f>IF(tblMovies[[#This Row],[budget]]&gt;0, (tblMovies[[#This Row],[WorldwideGross]]-tblMovies[[#This Row],[budget]]) / tblMovies[[#This Row],[budget]], 0)</f>
        <v>0</v>
      </c>
      <c r="Q2438" t="str">
        <f>IF(tblMovies[[#This Row],[budget]]&gt;150000000,"Blockbuster",
 IF(tblMovies[[#This Row],[budget]]&gt;50000000,"High",
 IF(tblMovies[[#This Row],[budget]]&gt;10000000,"Mid","Low")))</f>
        <v>Low</v>
      </c>
    </row>
    <row r="2439" spans="1:17" x14ac:dyDescent="0.35">
      <c r="A2439" s="4">
        <v>17000000</v>
      </c>
      <c r="B2439" t="s">
        <v>99</v>
      </c>
      <c r="C2439">
        <v>58048</v>
      </c>
      <c r="D2439" t="s">
        <v>9235</v>
      </c>
      <c r="E2439" t="s">
        <v>9236</v>
      </c>
      <c r="F2439">
        <v>0.13856399999999999</v>
      </c>
      <c r="G2439" s="1">
        <v>31653</v>
      </c>
      <c r="H2439">
        <v>0</v>
      </c>
      <c r="I2439">
        <v>97</v>
      </c>
      <c r="J2439">
        <v>2.9</v>
      </c>
      <c r="K2439">
        <v>15</v>
      </c>
      <c r="L2439">
        <v>1986</v>
      </c>
      <c r="M2439" t="s">
        <v>28</v>
      </c>
      <c r="N2439" t="s">
        <v>9238</v>
      </c>
      <c r="O2439" s="4">
        <f>tblMovies[[#This Row],[WorldwideGross]] - tblMovies[[#This Row],[budget]]</f>
        <v>-17000000</v>
      </c>
      <c r="P2439">
        <f>IF(tblMovies[[#This Row],[budget]]&gt;0, (tblMovies[[#This Row],[WorldwideGross]]-tblMovies[[#This Row],[budget]]) / tblMovies[[#This Row],[budget]], 0)</f>
        <v>-1</v>
      </c>
      <c r="Q2439" t="str">
        <f>IF(tblMovies[[#This Row],[budget]]&gt;150000000,"Blockbuster",
 IF(tblMovies[[#This Row],[budget]]&gt;50000000,"High",
 IF(tblMovies[[#This Row],[budget]]&gt;10000000,"Mid","Low")))</f>
        <v>Mid</v>
      </c>
    </row>
    <row r="2440" spans="1:17" x14ac:dyDescent="0.35">
      <c r="A2440" s="4">
        <v>40000000</v>
      </c>
      <c r="B2440" t="s">
        <v>99</v>
      </c>
      <c r="C2440">
        <v>1491</v>
      </c>
      <c r="D2440" t="s">
        <v>9240</v>
      </c>
      <c r="E2440" t="s">
        <v>9241</v>
      </c>
      <c r="F2440">
        <v>36.960953000000003</v>
      </c>
      <c r="G2440" s="1">
        <v>38947</v>
      </c>
      <c r="H2440">
        <v>86915017</v>
      </c>
      <c r="I2440">
        <v>110</v>
      </c>
      <c r="J2440">
        <v>7.1</v>
      </c>
      <c r="K2440">
        <v>1615</v>
      </c>
      <c r="L2440">
        <v>2006</v>
      </c>
      <c r="M2440" t="s">
        <v>52</v>
      </c>
      <c r="N2440" t="s">
        <v>9243</v>
      </c>
      <c r="O2440" s="4">
        <f>tblMovies[[#This Row],[WorldwideGross]] - tblMovies[[#This Row],[budget]]</f>
        <v>46915017</v>
      </c>
      <c r="P2440">
        <f>IF(tblMovies[[#This Row],[budget]]&gt;0, (tblMovies[[#This Row],[WorldwideGross]]-tblMovies[[#This Row],[budget]]) / tblMovies[[#This Row],[budget]], 0)</f>
        <v>1.172875425</v>
      </c>
      <c r="Q2440" t="str">
        <f>IF(tblMovies[[#This Row],[budget]]&gt;150000000,"Blockbuster",
 IF(tblMovies[[#This Row],[budget]]&gt;50000000,"High",
 IF(tblMovies[[#This Row],[budget]]&gt;10000000,"Mid","Low")))</f>
        <v>Mid</v>
      </c>
    </row>
    <row r="2441" spans="1:17" x14ac:dyDescent="0.35">
      <c r="A2441" s="4">
        <v>17000000</v>
      </c>
      <c r="B2441" t="s">
        <v>9244</v>
      </c>
      <c r="C2441">
        <v>2989</v>
      </c>
      <c r="D2441" t="s">
        <v>9245</v>
      </c>
      <c r="E2441" t="s">
        <v>9246</v>
      </c>
      <c r="F2441">
        <v>1.1564099999999999</v>
      </c>
      <c r="G2441" s="1">
        <v>29902</v>
      </c>
      <c r="H2441">
        <v>2000000</v>
      </c>
      <c r="I2441">
        <v>102</v>
      </c>
      <c r="J2441">
        <v>5.6</v>
      </c>
      <c r="K2441">
        <v>19</v>
      </c>
      <c r="L2441">
        <v>1981</v>
      </c>
      <c r="M2441" t="s">
        <v>28</v>
      </c>
      <c r="N2441" t="s">
        <v>9248</v>
      </c>
      <c r="O2441" s="4">
        <f>tblMovies[[#This Row],[WorldwideGross]] - tblMovies[[#This Row],[budget]]</f>
        <v>-15000000</v>
      </c>
      <c r="P2441">
        <f>IF(tblMovies[[#This Row],[budget]]&gt;0, (tblMovies[[#This Row],[WorldwideGross]]-tblMovies[[#This Row],[budget]]) / tblMovies[[#This Row],[budget]], 0)</f>
        <v>-0.88235294117647056</v>
      </c>
      <c r="Q2441" t="str">
        <f>IF(tblMovies[[#This Row],[budget]]&gt;150000000,"Blockbuster",
 IF(tblMovies[[#This Row],[budget]]&gt;50000000,"High",
 IF(tblMovies[[#This Row],[budget]]&gt;10000000,"Mid","Low")))</f>
        <v>Mid</v>
      </c>
    </row>
    <row r="2442" spans="1:17" x14ac:dyDescent="0.35">
      <c r="A2442" s="4">
        <v>17000000</v>
      </c>
      <c r="B2442" t="s">
        <v>99</v>
      </c>
      <c r="C2442">
        <v>10629</v>
      </c>
      <c r="D2442" t="s">
        <v>9249</v>
      </c>
      <c r="E2442" t="s">
        <v>9250</v>
      </c>
      <c r="F2442">
        <v>9.5835779999999993</v>
      </c>
      <c r="G2442" s="1">
        <v>37813</v>
      </c>
      <c r="H2442">
        <v>1569918</v>
      </c>
      <c r="I2442">
        <v>98</v>
      </c>
      <c r="J2442">
        <v>6.8</v>
      </c>
      <c r="K2442">
        <v>59</v>
      </c>
      <c r="L2442">
        <v>2003</v>
      </c>
      <c r="M2442" t="s">
        <v>155</v>
      </c>
      <c r="N2442" t="s">
        <v>543</v>
      </c>
      <c r="O2442" s="4">
        <f>tblMovies[[#This Row],[WorldwideGross]] - tblMovies[[#This Row],[budget]]</f>
        <v>-15430082</v>
      </c>
      <c r="P2442">
        <f>IF(tblMovies[[#This Row],[budget]]&gt;0, (tblMovies[[#This Row],[WorldwideGross]]-tblMovies[[#This Row],[budget]]) / tblMovies[[#This Row],[budget]], 0)</f>
        <v>-0.90765188235294114</v>
      </c>
      <c r="Q2442" t="str">
        <f>IF(tblMovies[[#This Row],[budget]]&gt;150000000,"Blockbuster",
 IF(tblMovies[[#This Row],[budget]]&gt;50000000,"High",
 IF(tblMovies[[#This Row],[budget]]&gt;10000000,"Mid","Low")))</f>
        <v>Mid</v>
      </c>
    </row>
    <row r="2443" spans="1:17" x14ac:dyDescent="0.35">
      <c r="A2443" s="4">
        <v>17000000</v>
      </c>
      <c r="B2443" t="s">
        <v>99</v>
      </c>
      <c r="C2443">
        <v>255343</v>
      </c>
      <c r="D2443" t="s">
        <v>9252</v>
      </c>
      <c r="E2443" t="s">
        <v>9253</v>
      </c>
      <c r="F2443">
        <v>25.112566999999999</v>
      </c>
      <c r="G2443" s="1">
        <v>41923</v>
      </c>
      <c r="H2443">
        <v>3758328</v>
      </c>
      <c r="I2443">
        <v>120</v>
      </c>
      <c r="J2443">
        <v>6.1</v>
      </c>
      <c r="K2443">
        <v>271</v>
      </c>
      <c r="L2443">
        <v>2014</v>
      </c>
      <c r="M2443" t="s">
        <v>166</v>
      </c>
      <c r="N2443" t="s">
        <v>9255</v>
      </c>
      <c r="O2443" s="4">
        <f>tblMovies[[#This Row],[WorldwideGross]] - tblMovies[[#This Row],[budget]]</f>
        <v>-13241672</v>
      </c>
      <c r="P2443">
        <f>IF(tblMovies[[#This Row],[budget]]&gt;0, (tblMovies[[#This Row],[WorldwideGross]]-tblMovies[[#This Row],[budget]]) / tblMovies[[#This Row],[budget]], 0)</f>
        <v>-0.77892188235294113</v>
      </c>
      <c r="Q2443" t="str">
        <f>IF(tblMovies[[#This Row],[budget]]&gt;150000000,"Blockbuster",
 IF(tblMovies[[#This Row],[budget]]&gt;50000000,"High",
 IF(tblMovies[[#This Row],[budget]]&gt;10000000,"Mid","Low")))</f>
        <v>Mid</v>
      </c>
    </row>
    <row r="2444" spans="1:17" x14ac:dyDescent="0.35">
      <c r="A2444" s="4">
        <v>17000000</v>
      </c>
      <c r="B2444" t="s">
        <v>9257</v>
      </c>
      <c r="C2444">
        <v>4723</v>
      </c>
      <c r="D2444" t="s">
        <v>9258</v>
      </c>
      <c r="E2444" t="s">
        <v>9259</v>
      </c>
      <c r="F2444">
        <v>9.3493860000000009</v>
      </c>
      <c r="G2444" s="1">
        <v>38852</v>
      </c>
      <c r="H2444">
        <v>374743</v>
      </c>
      <c r="I2444">
        <v>144</v>
      </c>
      <c r="J2444">
        <v>5.2</v>
      </c>
      <c r="K2444">
        <v>153</v>
      </c>
      <c r="L2444">
        <v>2006</v>
      </c>
      <c r="M2444" t="s">
        <v>21</v>
      </c>
      <c r="N2444" t="s">
        <v>167</v>
      </c>
      <c r="O2444" s="4">
        <f>tblMovies[[#This Row],[WorldwideGross]] - tblMovies[[#This Row],[budget]]</f>
        <v>-16625257</v>
      </c>
      <c r="P2444">
        <f>IF(tblMovies[[#This Row],[budget]]&gt;0, (tblMovies[[#This Row],[WorldwideGross]]-tblMovies[[#This Row],[budget]]) / tblMovies[[#This Row],[budget]], 0)</f>
        <v>-0.97795629411764706</v>
      </c>
      <c r="Q2444" t="str">
        <f>IF(tblMovies[[#This Row],[budget]]&gt;150000000,"Blockbuster",
 IF(tblMovies[[#This Row],[budget]]&gt;50000000,"High",
 IF(tblMovies[[#This Row],[budget]]&gt;10000000,"Mid","Low")))</f>
        <v>Mid</v>
      </c>
    </row>
    <row r="2445" spans="1:17" x14ac:dyDescent="0.35">
      <c r="A2445" s="4">
        <v>15000000</v>
      </c>
      <c r="B2445" t="s">
        <v>99</v>
      </c>
      <c r="C2445">
        <v>10800</v>
      </c>
      <c r="D2445" t="s">
        <v>9261</v>
      </c>
      <c r="E2445" t="s">
        <v>9262</v>
      </c>
      <c r="F2445">
        <v>8.8844049999999992</v>
      </c>
      <c r="G2445" s="1">
        <v>39526</v>
      </c>
      <c r="H2445">
        <v>0</v>
      </c>
      <c r="I2445">
        <v>80</v>
      </c>
      <c r="J2445">
        <v>6.5</v>
      </c>
      <c r="K2445">
        <v>129</v>
      </c>
      <c r="L2445">
        <v>2008</v>
      </c>
      <c r="M2445" t="s">
        <v>58</v>
      </c>
      <c r="N2445" t="s">
        <v>9264</v>
      </c>
      <c r="O2445" s="4">
        <f>tblMovies[[#This Row],[WorldwideGross]] - tblMovies[[#This Row],[budget]]</f>
        <v>-15000000</v>
      </c>
      <c r="P2445">
        <f>IF(tblMovies[[#This Row],[budget]]&gt;0, (tblMovies[[#This Row],[WorldwideGross]]-tblMovies[[#This Row],[budget]]) / tblMovies[[#This Row],[budget]], 0)</f>
        <v>-1</v>
      </c>
      <c r="Q2445" t="str">
        <f>IF(tblMovies[[#This Row],[budget]]&gt;150000000,"Blockbuster",
 IF(tblMovies[[#This Row],[budget]]&gt;50000000,"High",
 IF(tblMovies[[#This Row],[budget]]&gt;10000000,"Mid","Low")))</f>
        <v>Mid</v>
      </c>
    </row>
    <row r="2446" spans="1:17" x14ac:dyDescent="0.35">
      <c r="A2446" s="4">
        <v>17000000</v>
      </c>
      <c r="B2446" t="s">
        <v>99</v>
      </c>
      <c r="C2446">
        <v>25763</v>
      </c>
      <c r="D2446" t="s">
        <v>9265</v>
      </c>
      <c r="E2446" t="s">
        <v>9266</v>
      </c>
      <c r="F2446">
        <v>2.2152609999999999</v>
      </c>
      <c r="G2446" s="1">
        <v>28378</v>
      </c>
      <c r="H2446">
        <v>8720000</v>
      </c>
      <c r="I2446">
        <v>91</v>
      </c>
      <c r="J2446">
        <v>5</v>
      </c>
      <c r="K2446">
        <v>27</v>
      </c>
      <c r="L2446">
        <v>1977</v>
      </c>
      <c r="M2446" t="s">
        <v>21</v>
      </c>
      <c r="N2446" t="s">
        <v>252</v>
      </c>
      <c r="O2446" s="4">
        <f>tblMovies[[#This Row],[WorldwideGross]] - tblMovies[[#This Row],[budget]]</f>
        <v>-8280000</v>
      </c>
      <c r="P2446">
        <f>IF(tblMovies[[#This Row],[budget]]&gt;0, (tblMovies[[#This Row],[WorldwideGross]]-tblMovies[[#This Row],[budget]]) / tblMovies[[#This Row],[budget]], 0)</f>
        <v>-0.48705882352941177</v>
      </c>
      <c r="Q2446" t="str">
        <f>IF(tblMovies[[#This Row],[budget]]&gt;150000000,"Blockbuster",
 IF(tblMovies[[#This Row],[budget]]&gt;50000000,"High",
 IF(tblMovies[[#This Row],[budget]]&gt;10000000,"Mid","Low")))</f>
        <v>Mid</v>
      </c>
    </row>
    <row r="2447" spans="1:17" x14ac:dyDescent="0.35">
      <c r="A2447" s="4">
        <v>17000000</v>
      </c>
      <c r="B2447" t="s">
        <v>9267</v>
      </c>
      <c r="C2447">
        <v>79694</v>
      </c>
      <c r="D2447" t="s">
        <v>9268</v>
      </c>
      <c r="E2447" t="s">
        <v>9269</v>
      </c>
      <c r="F2447">
        <v>6.3852339999999996</v>
      </c>
      <c r="G2447" s="1">
        <v>41144</v>
      </c>
      <c r="H2447">
        <v>9627492</v>
      </c>
      <c r="I2447">
        <v>82</v>
      </c>
      <c r="J2447">
        <v>4.5</v>
      </c>
      <c r="K2447">
        <v>140</v>
      </c>
      <c r="L2447">
        <v>2012</v>
      </c>
      <c r="M2447" t="s">
        <v>1821</v>
      </c>
      <c r="N2447" t="s">
        <v>3814</v>
      </c>
      <c r="O2447" s="4">
        <f>tblMovies[[#This Row],[WorldwideGross]] - tblMovies[[#This Row],[budget]]</f>
        <v>-7372508</v>
      </c>
      <c r="P2447">
        <f>IF(tblMovies[[#This Row],[budget]]&gt;0, (tblMovies[[#This Row],[WorldwideGross]]-tblMovies[[#This Row],[budget]]) / tblMovies[[#This Row],[budget]], 0)</f>
        <v>-0.4336769411764706</v>
      </c>
      <c r="Q2447" t="str">
        <f>IF(tblMovies[[#This Row],[budget]]&gt;150000000,"Blockbuster",
 IF(tblMovies[[#This Row],[budget]]&gt;50000000,"High",
 IF(tblMovies[[#This Row],[budget]]&gt;10000000,"Mid","Low")))</f>
        <v>Mid</v>
      </c>
    </row>
    <row r="2448" spans="1:17" x14ac:dyDescent="0.35">
      <c r="A2448" s="4">
        <v>16500000</v>
      </c>
      <c r="B2448" t="s">
        <v>99</v>
      </c>
      <c r="C2448">
        <v>4032</v>
      </c>
      <c r="D2448" t="s">
        <v>9271</v>
      </c>
      <c r="E2448" t="s">
        <v>9272</v>
      </c>
      <c r="F2448">
        <v>20.935168999999998</v>
      </c>
      <c r="G2448" s="1">
        <v>33569</v>
      </c>
      <c r="H2448">
        <v>0</v>
      </c>
      <c r="I2448">
        <v>102</v>
      </c>
      <c r="J2448">
        <v>7</v>
      </c>
      <c r="K2448">
        <v>428</v>
      </c>
      <c r="L2448">
        <v>1991</v>
      </c>
      <c r="M2448" t="s">
        <v>431</v>
      </c>
      <c r="N2448" t="s">
        <v>35</v>
      </c>
      <c r="O2448" s="4">
        <f>tblMovies[[#This Row],[WorldwideGross]] - tblMovies[[#This Row],[budget]]</f>
        <v>-16500000</v>
      </c>
      <c r="P2448">
        <f>IF(tblMovies[[#This Row],[budget]]&gt;0, (tblMovies[[#This Row],[WorldwideGross]]-tblMovies[[#This Row],[budget]]) / tblMovies[[#This Row],[budget]], 0)</f>
        <v>-1</v>
      </c>
      <c r="Q2448" t="str">
        <f>IF(tblMovies[[#This Row],[budget]]&gt;150000000,"Blockbuster",
 IF(tblMovies[[#This Row],[budget]]&gt;50000000,"High",
 IF(tblMovies[[#This Row],[budget]]&gt;10000000,"Mid","Low")))</f>
        <v>Mid</v>
      </c>
    </row>
    <row r="2449" spans="1:17" x14ac:dyDescent="0.35">
      <c r="A2449" s="4">
        <v>16800000</v>
      </c>
      <c r="B2449" t="s">
        <v>9275</v>
      </c>
      <c r="C2449">
        <v>18615</v>
      </c>
      <c r="D2449" t="s">
        <v>9276</v>
      </c>
      <c r="E2449" t="s">
        <v>9277</v>
      </c>
      <c r="F2449">
        <v>4.3582549999999998</v>
      </c>
      <c r="G2449" s="1">
        <v>38959</v>
      </c>
      <c r="H2449">
        <v>2281089</v>
      </c>
      <c r="I2449">
        <v>122</v>
      </c>
      <c r="J2449">
        <v>5.8</v>
      </c>
      <c r="K2449">
        <v>73</v>
      </c>
      <c r="L2449">
        <v>2006</v>
      </c>
      <c r="M2449" t="s">
        <v>155</v>
      </c>
      <c r="N2449" t="s">
        <v>4037</v>
      </c>
      <c r="O2449" s="4">
        <f>tblMovies[[#This Row],[WorldwideGross]] - tblMovies[[#This Row],[budget]]</f>
        <v>-14518911</v>
      </c>
      <c r="P2449">
        <f>IF(tblMovies[[#This Row],[budget]]&gt;0, (tblMovies[[#This Row],[WorldwideGross]]-tblMovies[[#This Row],[budget]]) / tblMovies[[#This Row],[budget]], 0)</f>
        <v>-0.86422089285714287</v>
      </c>
      <c r="Q2449" t="str">
        <f>IF(tblMovies[[#This Row],[budget]]&gt;150000000,"Blockbuster",
 IF(tblMovies[[#This Row],[budget]]&gt;50000000,"High",
 IF(tblMovies[[#This Row],[budget]]&gt;10000000,"Mid","Low")))</f>
        <v>Mid</v>
      </c>
    </row>
    <row r="2450" spans="1:17" x14ac:dyDescent="0.35">
      <c r="A2450" s="4">
        <v>15000000</v>
      </c>
      <c r="B2450" t="s">
        <v>99</v>
      </c>
      <c r="C2450">
        <v>10673</v>
      </c>
      <c r="D2450" t="s">
        <v>9279</v>
      </c>
      <c r="E2450" t="s">
        <v>9280</v>
      </c>
      <c r="F2450">
        <v>24.898686999999999</v>
      </c>
      <c r="G2450" s="1">
        <v>32121</v>
      </c>
      <c r="H2450">
        <v>43848069</v>
      </c>
      <c r="I2450">
        <v>126</v>
      </c>
      <c r="J2450">
        <v>7</v>
      </c>
      <c r="K2450">
        <v>546</v>
      </c>
      <c r="L2450">
        <v>1987</v>
      </c>
      <c r="M2450" t="s">
        <v>1342</v>
      </c>
      <c r="N2450" t="s">
        <v>252</v>
      </c>
      <c r="O2450" s="4">
        <f>tblMovies[[#This Row],[WorldwideGross]] - tblMovies[[#This Row],[budget]]</f>
        <v>28848069</v>
      </c>
      <c r="P2450">
        <f>IF(tblMovies[[#This Row],[budget]]&gt;0, (tblMovies[[#This Row],[WorldwideGross]]-tblMovies[[#This Row],[budget]]) / tblMovies[[#This Row],[budget]], 0)</f>
        <v>1.9232046</v>
      </c>
      <c r="Q2450" t="str">
        <f>IF(tblMovies[[#This Row],[budget]]&gt;150000000,"Blockbuster",
 IF(tblMovies[[#This Row],[budget]]&gt;50000000,"High",
 IF(tblMovies[[#This Row],[budget]]&gt;10000000,"Mid","Low")))</f>
        <v>Mid</v>
      </c>
    </row>
    <row r="2451" spans="1:17" x14ac:dyDescent="0.35">
      <c r="A2451" s="4">
        <v>16500000</v>
      </c>
      <c r="B2451" t="s">
        <v>99</v>
      </c>
      <c r="C2451">
        <v>4584</v>
      </c>
      <c r="D2451" t="s">
        <v>9281</v>
      </c>
      <c r="E2451" t="s">
        <v>9282</v>
      </c>
      <c r="F2451">
        <v>20.898710999999999</v>
      </c>
      <c r="G2451" s="1">
        <v>35046</v>
      </c>
      <c r="H2451">
        <v>135000000</v>
      </c>
      <c r="I2451">
        <v>136</v>
      </c>
      <c r="J2451">
        <v>7.2</v>
      </c>
      <c r="K2451">
        <v>352</v>
      </c>
      <c r="L2451">
        <v>1995</v>
      </c>
      <c r="M2451" t="s">
        <v>155</v>
      </c>
      <c r="N2451" t="s">
        <v>863</v>
      </c>
      <c r="O2451" s="4">
        <f>tblMovies[[#This Row],[WorldwideGross]] - tblMovies[[#This Row],[budget]]</f>
        <v>118500000</v>
      </c>
      <c r="P2451">
        <f>IF(tblMovies[[#This Row],[budget]]&gt;0, (tblMovies[[#This Row],[WorldwideGross]]-tblMovies[[#This Row],[budget]]) / tblMovies[[#This Row],[budget]], 0)</f>
        <v>7.1818181818181817</v>
      </c>
      <c r="Q2451" t="str">
        <f>IF(tblMovies[[#This Row],[budget]]&gt;150000000,"Blockbuster",
 IF(tblMovies[[#This Row],[budget]]&gt;50000000,"High",
 IF(tblMovies[[#This Row],[budget]]&gt;10000000,"Mid","Low")))</f>
        <v>Mid</v>
      </c>
    </row>
    <row r="2452" spans="1:17" x14ac:dyDescent="0.35">
      <c r="A2452" s="4">
        <v>16500000</v>
      </c>
      <c r="B2452" t="s">
        <v>9284</v>
      </c>
      <c r="C2452">
        <v>2977</v>
      </c>
      <c r="D2452" t="s">
        <v>9285</v>
      </c>
      <c r="E2452" t="s">
        <v>9286</v>
      </c>
      <c r="F2452">
        <v>18.236284000000001</v>
      </c>
      <c r="G2452" s="1">
        <v>39143</v>
      </c>
      <c r="H2452">
        <v>37311672</v>
      </c>
      <c r="I2452">
        <v>120</v>
      </c>
      <c r="J2452">
        <v>6.9</v>
      </c>
      <c r="K2452">
        <v>317</v>
      </c>
      <c r="L2452">
        <v>2007</v>
      </c>
      <c r="M2452" t="s">
        <v>155</v>
      </c>
      <c r="N2452" t="s">
        <v>9288</v>
      </c>
      <c r="O2452" s="4">
        <f>tblMovies[[#This Row],[WorldwideGross]] - tblMovies[[#This Row],[budget]]</f>
        <v>20811672</v>
      </c>
      <c r="P2452">
        <f>IF(tblMovies[[#This Row],[budget]]&gt;0, (tblMovies[[#This Row],[WorldwideGross]]-tblMovies[[#This Row],[budget]]) / tblMovies[[#This Row],[budget]], 0)</f>
        <v>1.2613134545454545</v>
      </c>
      <c r="Q2452" t="str">
        <f>IF(tblMovies[[#This Row],[budget]]&gt;150000000,"Blockbuster",
 IF(tblMovies[[#This Row],[budget]]&gt;50000000,"High",
 IF(tblMovies[[#This Row],[budget]]&gt;10000000,"Mid","Low")))</f>
        <v>Mid</v>
      </c>
    </row>
    <row r="2453" spans="1:17" x14ac:dyDescent="0.35">
      <c r="A2453" s="4">
        <v>16500000</v>
      </c>
      <c r="B2453" t="s">
        <v>99</v>
      </c>
      <c r="C2453">
        <v>10760</v>
      </c>
      <c r="D2453" t="s">
        <v>9289</v>
      </c>
      <c r="E2453" t="s">
        <v>9290</v>
      </c>
      <c r="F2453">
        <v>10.74648</v>
      </c>
      <c r="G2453" s="1">
        <v>39346</v>
      </c>
      <c r="H2453">
        <v>13620075</v>
      </c>
      <c r="I2453">
        <v>108</v>
      </c>
      <c r="J2453">
        <v>6</v>
      </c>
      <c r="K2453">
        <v>236</v>
      </c>
      <c r="L2453">
        <v>2007</v>
      </c>
      <c r="M2453" t="s">
        <v>431</v>
      </c>
      <c r="N2453" t="s">
        <v>2227</v>
      </c>
      <c r="O2453" s="4">
        <f>tblMovies[[#This Row],[WorldwideGross]] - tblMovies[[#This Row],[budget]]</f>
        <v>-2879925</v>
      </c>
      <c r="P2453">
        <f>IF(tblMovies[[#This Row],[budget]]&gt;0, (tblMovies[[#This Row],[WorldwideGross]]-tblMovies[[#This Row],[budget]]) / tblMovies[[#This Row],[budget]], 0)</f>
        <v>-0.17454090909090908</v>
      </c>
      <c r="Q2453" t="str">
        <f>IF(tblMovies[[#This Row],[budget]]&gt;150000000,"Blockbuster",
 IF(tblMovies[[#This Row],[budget]]&gt;50000000,"High",
 IF(tblMovies[[#This Row],[budget]]&gt;10000000,"Mid","Low")))</f>
        <v>Mid</v>
      </c>
    </row>
    <row r="2454" spans="1:17" x14ac:dyDescent="0.35">
      <c r="A2454" s="4">
        <v>16500000</v>
      </c>
      <c r="B2454" t="s">
        <v>99</v>
      </c>
      <c r="C2454">
        <v>11093</v>
      </c>
      <c r="D2454" t="s">
        <v>9292</v>
      </c>
      <c r="E2454" t="s">
        <v>9293</v>
      </c>
      <c r="F2454">
        <v>12.102725</v>
      </c>
      <c r="G2454" s="1">
        <v>37974</v>
      </c>
      <c r="H2454">
        <v>16942795</v>
      </c>
      <c r="I2454">
        <v>126</v>
      </c>
      <c r="J2454">
        <v>7</v>
      </c>
      <c r="K2454">
        <v>199</v>
      </c>
      <c r="L2454">
        <v>2003</v>
      </c>
      <c r="M2454" t="s">
        <v>155</v>
      </c>
      <c r="N2454" t="s">
        <v>524</v>
      </c>
      <c r="O2454" s="4">
        <f>tblMovies[[#This Row],[WorldwideGross]] - tblMovies[[#This Row],[budget]]</f>
        <v>442795</v>
      </c>
      <c r="P2454">
        <f>IF(tblMovies[[#This Row],[budget]]&gt;0, (tblMovies[[#This Row],[WorldwideGross]]-tblMovies[[#This Row],[budget]]) / tblMovies[[#This Row],[budget]], 0)</f>
        <v>2.6836060606060606E-2</v>
      </c>
      <c r="Q2454" t="str">
        <f>IF(tblMovies[[#This Row],[budget]]&gt;150000000,"Blockbuster",
 IF(tblMovies[[#This Row],[budget]]&gt;50000000,"High",
 IF(tblMovies[[#This Row],[budget]]&gt;10000000,"Mid","Low")))</f>
        <v>Mid</v>
      </c>
    </row>
    <row r="2455" spans="1:17" x14ac:dyDescent="0.35">
      <c r="A2455" s="4">
        <v>16400000</v>
      </c>
      <c r="B2455" t="s">
        <v>99</v>
      </c>
      <c r="C2455">
        <v>207</v>
      </c>
      <c r="D2455" t="s">
        <v>9295</v>
      </c>
      <c r="E2455" t="s">
        <v>9296</v>
      </c>
      <c r="F2455">
        <v>55.458584000000002</v>
      </c>
      <c r="G2455" s="1">
        <v>32661</v>
      </c>
      <c r="H2455">
        <v>235860116</v>
      </c>
      <c r="I2455">
        <v>129</v>
      </c>
      <c r="J2455">
        <v>8.1</v>
      </c>
      <c r="K2455">
        <v>2705</v>
      </c>
      <c r="L2455">
        <v>1989</v>
      </c>
      <c r="M2455" t="s">
        <v>155</v>
      </c>
      <c r="N2455" t="s">
        <v>957</v>
      </c>
      <c r="O2455" s="4">
        <f>tblMovies[[#This Row],[WorldwideGross]] - tblMovies[[#This Row],[budget]]</f>
        <v>219460116</v>
      </c>
      <c r="P2455">
        <f>IF(tblMovies[[#This Row],[budget]]&gt;0, (tblMovies[[#This Row],[WorldwideGross]]-tblMovies[[#This Row],[budget]]) / tblMovies[[#This Row],[budget]], 0)</f>
        <v>13.381714390243902</v>
      </c>
      <c r="Q2455" t="str">
        <f>IF(tblMovies[[#This Row],[budget]]&gt;150000000,"Blockbuster",
 IF(tblMovies[[#This Row],[budget]]&gt;50000000,"High",
 IF(tblMovies[[#This Row],[budget]]&gt;10000000,"Mid","Low")))</f>
        <v>Mid</v>
      </c>
    </row>
    <row r="2456" spans="1:17" x14ac:dyDescent="0.35">
      <c r="A2456" s="4">
        <v>16000000</v>
      </c>
      <c r="B2456" t="s">
        <v>99</v>
      </c>
      <c r="C2456">
        <v>8467</v>
      </c>
      <c r="D2456" t="s">
        <v>9298</v>
      </c>
      <c r="E2456" t="s">
        <v>9299</v>
      </c>
      <c r="F2456">
        <v>35.777067000000002</v>
      </c>
      <c r="G2456" s="1">
        <v>34684</v>
      </c>
      <c r="H2456">
        <v>247275374</v>
      </c>
      <c r="I2456">
        <v>107</v>
      </c>
      <c r="J2456">
        <v>6.5</v>
      </c>
      <c r="K2456">
        <v>1859</v>
      </c>
      <c r="L2456">
        <v>1994</v>
      </c>
      <c r="M2456" t="s">
        <v>431</v>
      </c>
      <c r="N2456" t="s">
        <v>145</v>
      </c>
      <c r="O2456" s="4">
        <f>tblMovies[[#This Row],[WorldwideGross]] - tblMovies[[#This Row],[budget]]</f>
        <v>231275374</v>
      </c>
      <c r="P2456">
        <f>IF(tblMovies[[#This Row],[budget]]&gt;0, (tblMovies[[#This Row],[WorldwideGross]]-tblMovies[[#This Row],[budget]]) / tblMovies[[#This Row],[budget]], 0)</f>
        <v>14.454710875</v>
      </c>
      <c r="Q2456" t="str">
        <f>IF(tblMovies[[#This Row],[budget]]&gt;150000000,"Blockbuster",
 IF(tblMovies[[#This Row],[budget]]&gt;50000000,"High",
 IF(tblMovies[[#This Row],[budget]]&gt;10000000,"Mid","Low")))</f>
        <v>Mid</v>
      </c>
    </row>
    <row r="2457" spans="1:17" x14ac:dyDescent="0.35">
      <c r="A2457" s="4">
        <v>16000000</v>
      </c>
      <c r="B2457" t="s">
        <v>99</v>
      </c>
      <c r="C2457">
        <v>639</v>
      </c>
      <c r="D2457" t="s">
        <v>9301</v>
      </c>
      <c r="E2457" t="s">
        <v>9302</v>
      </c>
      <c r="F2457">
        <v>18.430419000000001</v>
      </c>
      <c r="G2457" s="1">
        <v>32710</v>
      </c>
      <c r="H2457">
        <v>92823546</v>
      </c>
      <c r="I2457">
        <v>96</v>
      </c>
      <c r="J2457">
        <v>7.3</v>
      </c>
      <c r="K2457">
        <v>950</v>
      </c>
      <c r="L2457">
        <v>1989</v>
      </c>
      <c r="M2457" t="s">
        <v>431</v>
      </c>
      <c r="N2457" t="s">
        <v>2787</v>
      </c>
      <c r="O2457" s="4">
        <f>tblMovies[[#This Row],[WorldwideGross]] - tblMovies[[#This Row],[budget]]</f>
        <v>76823546</v>
      </c>
      <c r="P2457">
        <f>IF(tblMovies[[#This Row],[budget]]&gt;0, (tblMovies[[#This Row],[WorldwideGross]]-tblMovies[[#This Row],[budget]]) / tblMovies[[#This Row],[budget]], 0)</f>
        <v>4.8014716249999996</v>
      </c>
      <c r="Q2457" t="str">
        <f>IF(tblMovies[[#This Row],[budget]]&gt;150000000,"Blockbuster",
 IF(tblMovies[[#This Row],[budget]]&gt;50000000,"High",
 IF(tblMovies[[#This Row],[budget]]&gt;10000000,"Mid","Low")))</f>
        <v>Mid</v>
      </c>
    </row>
    <row r="2458" spans="1:17" x14ac:dyDescent="0.35">
      <c r="A2458" s="4">
        <v>16000000</v>
      </c>
      <c r="B2458" t="s">
        <v>99</v>
      </c>
      <c r="C2458">
        <v>24226</v>
      </c>
      <c r="D2458" t="s">
        <v>9304</v>
      </c>
      <c r="E2458" t="s">
        <v>9305</v>
      </c>
      <c r="F2458">
        <v>7.9806319999999999</v>
      </c>
      <c r="G2458" s="1">
        <v>30293</v>
      </c>
      <c r="H2458">
        <v>53977250</v>
      </c>
      <c r="I2458">
        <v>129</v>
      </c>
      <c r="J2458">
        <v>7.4</v>
      </c>
      <c r="K2458">
        <v>131</v>
      </c>
      <c r="L2458">
        <v>1982</v>
      </c>
      <c r="M2458" t="s">
        <v>155</v>
      </c>
      <c r="N2458" t="s">
        <v>252</v>
      </c>
      <c r="O2458" s="4">
        <f>tblMovies[[#This Row],[WorldwideGross]] - tblMovies[[#This Row],[budget]]</f>
        <v>37977250</v>
      </c>
      <c r="P2458">
        <f>IF(tblMovies[[#This Row],[budget]]&gt;0, (tblMovies[[#This Row],[WorldwideGross]]-tblMovies[[#This Row],[budget]]) / tblMovies[[#This Row],[budget]], 0)</f>
        <v>2.3735781249999999</v>
      </c>
      <c r="Q2458" t="str">
        <f>IF(tblMovies[[#This Row],[budget]]&gt;150000000,"Blockbuster",
 IF(tblMovies[[#This Row],[budget]]&gt;50000000,"High",
 IF(tblMovies[[#This Row],[budget]]&gt;10000000,"Mid","Low")))</f>
        <v>Mid</v>
      </c>
    </row>
    <row r="2459" spans="1:17" x14ac:dyDescent="0.35">
      <c r="A2459" s="4">
        <v>16000000</v>
      </c>
      <c r="B2459" t="s">
        <v>99</v>
      </c>
      <c r="C2459">
        <v>9285</v>
      </c>
      <c r="D2459" t="s">
        <v>9306</v>
      </c>
      <c r="E2459" t="s">
        <v>9307</v>
      </c>
      <c r="F2459">
        <v>14.759948</v>
      </c>
      <c r="G2459" s="1">
        <v>36665</v>
      </c>
      <c r="H2459">
        <v>119754278</v>
      </c>
      <c r="I2459">
        <v>93</v>
      </c>
      <c r="J2459">
        <v>5.9</v>
      </c>
      <c r="K2459">
        <v>542</v>
      </c>
      <c r="L2459">
        <v>2000</v>
      </c>
      <c r="M2459" t="s">
        <v>431</v>
      </c>
      <c r="N2459" t="s">
        <v>524</v>
      </c>
      <c r="O2459" s="4">
        <f>tblMovies[[#This Row],[WorldwideGross]] - tblMovies[[#This Row],[budget]]</f>
        <v>103754278</v>
      </c>
      <c r="P2459">
        <f>IF(tblMovies[[#This Row],[budget]]&gt;0, (tblMovies[[#This Row],[WorldwideGross]]-tblMovies[[#This Row],[budget]]) / tblMovies[[#This Row],[budget]], 0)</f>
        <v>6.484642375</v>
      </c>
      <c r="Q2459" t="str">
        <f>IF(tblMovies[[#This Row],[budget]]&gt;150000000,"Blockbuster",
 IF(tblMovies[[#This Row],[budget]]&gt;50000000,"High",
 IF(tblMovies[[#This Row],[budget]]&gt;10000000,"Mid","Low")))</f>
        <v>Mid</v>
      </c>
    </row>
    <row r="2460" spans="1:17" x14ac:dyDescent="0.35">
      <c r="A2460" s="4">
        <v>0</v>
      </c>
      <c r="B2460" t="s">
        <v>99</v>
      </c>
      <c r="C2460">
        <v>14709</v>
      </c>
      <c r="D2460" t="s">
        <v>9308</v>
      </c>
      <c r="E2460" t="s">
        <v>9309</v>
      </c>
      <c r="F2460">
        <v>9.2299989999999994</v>
      </c>
      <c r="G2460" s="1">
        <v>36175</v>
      </c>
      <c r="H2460">
        <v>0</v>
      </c>
      <c r="I2460">
        <v>106</v>
      </c>
      <c r="J2460">
        <v>6</v>
      </c>
      <c r="K2460">
        <v>122</v>
      </c>
      <c r="L2460">
        <v>1999</v>
      </c>
      <c r="M2460" t="s">
        <v>431</v>
      </c>
      <c r="N2460" t="s">
        <v>110</v>
      </c>
      <c r="O2460" s="4">
        <f>tblMovies[[#This Row],[WorldwideGross]] - tblMovies[[#This Row],[budget]]</f>
        <v>0</v>
      </c>
      <c r="P2460">
        <f>IF(tblMovies[[#This Row],[budget]]&gt;0, (tblMovies[[#This Row],[WorldwideGross]]-tblMovies[[#This Row],[budget]]) / tblMovies[[#This Row],[budget]], 0)</f>
        <v>0</v>
      </c>
      <c r="Q2460" t="str">
        <f>IF(tblMovies[[#This Row],[budget]]&gt;150000000,"Blockbuster",
 IF(tblMovies[[#This Row],[budget]]&gt;50000000,"High",
 IF(tblMovies[[#This Row],[budget]]&gt;10000000,"Mid","Low")))</f>
        <v>Low</v>
      </c>
    </row>
    <row r="2461" spans="1:17" x14ac:dyDescent="0.35">
      <c r="A2461" s="4">
        <v>15000000</v>
      </c>
      <c r="B2461" t="s">
        <v>9311</v>
      </c>
      <c r="C2461">
        <v>74643</v>
      </c>
      <c r="D2461" t="s">
        <v>9312</v>
      </c>
      <c r="E2461" t="s">
        <v>9313</v>
      </c>
      <c r="F2461">
        <v>29.943315999999999</v>
      </c>
      <c r="G2461" s="1">
        <v>40678</v>
      </c>
      <c r="H2461">
        <v>133432856</v>
      </c>
      <c r="I2461">
        <v>100</v>
      </c>
      <c r="J2461">
        <v>7.3</v>
      </c>
      <c r="K2461">
        <v>1049</v>
      </c>
      <c r="L2461">
        <v>2011</v>
      </c>
      <c r="M2461" t="s">
        <v>155</v>
      </c>
      <c r="N2461" t="s">
        <v>553</v>
      </c>
      <c r="O2461" s="4">
        <f>tblMovies[[#This Row],[WorldwideGross]] - tblMovies[[#This Row],[budget]]</f>
        <v>118432856</v>
      </c>
      <c r="P2461">
        <f>IF(tblMovies[[#This Row],[budget]]&gt;0, (tblMovies[[#This Row],[WorldwideGross]]-tblMovies[[#This Row],[budget]]) / tblMovies[[#This Row],[budget]], 0)</f>
        <v>7.8955237333333335</v>
      </c>
      <c r="Q2461" t="str">
        <f>IF(tblMovies[[#This Row],[budget]]&gt;150000000,"Blockbuster",
 IF(tblMovies[[#This Row],[budget]]&gt;50000000,"High",
 IF(tblMovies[[#This Row],[budget]]&gt;10000000,"Mid","Low")))</f>
        <v>Mid</v>
      </c>
    </row>
    <row r="2462" spans="1:17" x14ac:dyDescent="0.35">
      <c r="A2462" s="4">
        <v>16000000</v>
      </c>
      <c r="B2462" t="s">
        <v>9315</v>
      </c>
      <c r="C2462">
        <v>13788</v>
      </c>
      <c r="D2462" t="s">
        <v>9316</v>
      </c>
      <c r="E2462" t="s">
        <v>9317</v>
      </c>
      <c r="F2462">
        <v>15.788784</v>
      </c>
      <c r="G2462" s="1">
        <v>39822</v>
      </c>
      <c r="H2462">
        <v>76514050</v>
      </c>
      <c r="I2462">
        <v>87</v>
      </c>
      <c r="J2462">
        <v>4.8</v>
      </c>
      <c r="K2462">
        <v>365</v>
      </c>
      <c r="L2462">
        <v>2009</v>
      </c>
      <c r="M2462" t="s">
        <v>1821</v>
      </c>
      <c r="N2462" t="s">
        <v>5859</v>
      </c>
      <c r="O2462" s="4">
        <f>tblMovies[[#This Row],[WorldwideGross]] - tblMovies[[#This Row],[budget]]</f>
        <v>60514050</v>
      </c>
      <c r="P2462">
        <f>IF(tblMovies[[#This Row],[budget]]&gt;0, (tblMovies[[#This Row],[WorldwideGross]]-tblMovies[[#This Row],[budget]]) / tblMovies[[#This Row],[budget]], 0)</f>
        <v>3.7821281249999998</v>
      </c>
      <c r="Q2462" t="str">
        <f>IF(tblMovies[[#This Row],[budget]]&gt;150000000,"Blockbuster",
 IF(tblMovies[[#This Row],[budget]]&gt;50000000,"High",
 IF(tblMovies[[#This Row],[budget]]&gt;10000000,"Mid","Low")))</f>
        <v>Mid</v>
      </c>
    </row>
    <row r="2463" spans="1:17" x14ac:dyDescent="0.35">
      <c r="A2463" s="4">
        <v>16000000</v>
      </c>
      <c r="B2463" t="s">
        <v>9319</v>
      </c>
      <c r="C2463">
        <v>83666</v>
      </c>
      <c r="D2463" t="s">
        <v>9320</v>
      </c>
      <c r="E2463" t="s">
        <v>9321</v>
      </c>
      <c r="F2463">
        <v>41.083914</v>
      </c>
      <c r="G2463" s="1">
        <v>41045</v>
      </c>
      <c r="H2463">
        <v>68263166</v>
      </c>
      <c r="I2463">
        <v>94</v>
      </c>
      <c r="J2463">
        <v>7.6</v>
      </c>
      <c r="K2463">
        <v>1662</v>
      </c>
      <c r="L2463">
        <v>2012</v>
      </c>
      <c r="M2463" t="s">
        <v>431</v>
      </c>
      <c r="N2463" t="s">
        <v>2413</v>
      </c>
      <c r="O2463" s="4">
        <f>tblMovies[[#This Row],[WorldwideGross]] - tblMovies[[#This Row],[budget]]</f>
        <v>52263166</v>
      </c>
      <c r="P2463">
        <f>IF(tblMovies[[#This Row],[budget]]&gt;0, (tblMovies[[#This Row],[WorldwideGross]]-tblMovies[[#This Row],[budget]]) / tblMovies[[#This Row],[budget]], 0)</f>
        <v>3.2664478749999999</v>
      </c>
      <c r="Q2463" t="str">
        <f>IF(tblMovies[[#This Row],[budget]]&gt;150000000,"Blockbuster",
 IF(tblMovies[[#This Row],[budget]]&gt;50000000,"High",
 IF(tblMovies[[#This Row],[budget]]&gt;10000000,"Mid","Low")))</f>
        <v>Mid</v>
      </c>
    </row>
    <row r="2464" spans="1:17" x14ac:dyDescent="0.35">
      <c r="A2464" s="4">
        <v>16000000</v>
      </c>
      <c r="B2464" t="s">
        <v>99</v>
      </c>
      <c r="C2464">
        <v>10781</v>
      </c>
      <c r="D2464" t="s">
        <v>9323</v>
      </c>
      <c r="E2464" t="s">
        <v>9324</v>
      </c>
      <c r="F2464">
        <v>21.380635000000002</v>
      </c>
      <c r="G2464" s="1">
        <v>38996</v>
      </c>
      <c r="H2464">
        <v>0</v>
      </c>
      <c r="I2464">
        <v>91</v>
      </c>
      <c r="J2464">
        <v>5.9</v>
      </c>
      <c r="K2464">
        <v>402</v>
      </c>
      <c r="L2464">
        <v>2006</v>
      </c>
      <c r="M2464" t="s">
        <v>1821</v>
      </c>
      <c r="N2464" t="s">
        <v>145</v>
      </c>
      <c r="O2464" s="4">
        <f>tblMovies[[#This Row],[WorldwideGross]] - tblMovies[[#This Row],[budget]]</f>
        <v>-16000000</v>
      </c>
      <c r="P2464">
        <f>IF(tblMovies[[#This Row],[budget]]&gt;0, (tblMovies[[#This Row],[WorldwideGross]]-tblMovies[[#This Row],[budget]]) / tblMovies[[#This Row],[budget]], 0)</f>
        <v>-1</v>
      </c>
      <c r="Q2464" t="str">
        <f>IF(tblMovies[[#This Row],[budget]]&gt;150000000,"Blockbuster",
 IF(tblMovies[[#This Row],[budget]]&gt;50000000,"High",
 IF(tblMovies[[#This Row],[budget]]&gt;10000000,"Mid","Low")))</f>
        <v>Mid</v>
      </c>
    </row>
    <row r="2465" spans="1:17" x14ac:dyDescent="0.35">
      <c r="A2465" s="4">
        <v>18500000</v>
      </c>
      <c r="B2465" t="s">
        <v>99</v>
      </c>
      <c r="C2465">
        <v>318850</v>
      </c>
      <c r="D2465" t="s">
        <v>9326</v>
      </c>
      <c r="E2465" t="s">
        <v>9327</v>
      </c>
      <c r="F2465">
        <v>1.884558</v>
      </c>
      <c r="G2465" s="1">
        <v>42439</v>
      </c>
      <c r="H2465">
        <v>6490401</v>
      </c>
      <c r="I2465">
        <v>120</v>
      </c>
      <c r="J2465">
        <v>6.4</v>
      </c>
      <c r="K2465">
        <v>30</v>
      </c>
      <c r="L2465">
        <v>2016</v>
      </c>
      <c r="M2465" t="s">
        <v>155</v>
      </c>
      <c r="N2465" t="s">
        <v>3032</v>
      </c>
      <c r="O2465" s="4">
        <f>tblMovies[[#This Row],[WorldwideGross]] - tblMovies[[#This Row],[budget]]</f>
        <v>-12009599</v>
      </c>
      <c r="P2465">
        <f>IF(tblMovies[[#This Row],[budget]]&gt;0, (tblMovies[[#This Row],[WorldwideGross]]-tblMovies[[#This Row],[budget]]) / tblMovies[[#This Row],[budget]], 0)</f>
        <v>-0.64916751351351354</v>
      </c>
      <c r="Q2465" t="str">
        <f>IF(tblMovies[[#This Row],[budget]]&gt;150000000,"Blockbuster",
 IF(tblMovies[[#This Row],[budget]]&gt;50000000,"High",
 IF(tblMovies[[#This Row],[budget]]&gt;10000000,"Mid","Low")))</f>
        <v>Mid</v>
      </c>
    </row>
    <row r="2466" spans="1:17" x14ac:dyDescent="0.35">
      <c r="A2466" s="4">
        <v>0</v>
      </c>
      <c r="B2466" t="s">
        <v>99</v>
      </c>
      <c r="C2466">
        <v>13908</v>
      </c>
      <c r="D2466" t="s">
        <v>9328</v>
      </c>
      <c r="E2466" t="s">
        <v>9329</v>
      </c>
      <c r="F2466">
        <v>4.3827610000000004</v>
      </c>
      <c r="G2466" s="1">
        <v>37470</v>
      </c>
      <c r="H2466">
        <v>0</v>
      </c>
      <c r="I2466">
        <v>80</v>
      </c>
      <c r="J2466">
        <v>3.7</v>
      </c>
      <c r="K2466">
        <v>78</v>
      </c>
      <c r="L2466">
        <v>2002</v>
      </c>
      <c r="M2466" t="s">
        <v>431</v>
      </c>
      <c r="N2466" t="s">
        <v>35</v>
      </c>
      <c r="O2466" s="4">
        <f>tblMovies[[#This Row],[WorldwideGross]] - tblMovies[[#This Row],[budget]]</f>
        <v>0</v>
      </c>
      <c r="P2466">
        <f>IF(tblMovies[[#This Row],[budget]]&gt;0, (tblMovies[[#This Row],[WorldwideGross]]-tblMovies[[#This Row],[budget]]) / tblMovies[[#This Row],[budget]], 0)</f>
        <v>0</v>
      </c>
      <c r="Q2466" t="str">
        <f>IF(tblMovies[[#This Row],[budget]]&gt;150000000,"Blockbuster",
 IF(tblMovies[[#This Row],[budget]]&gt;50000000,"High",
 IF(tblMovies[[#This Row],[budget]]&gt;10000000,"Mid","Low")))</f>
        <v>Low</v>
      </c>
    </row>
    <row r="2467" spans="1:17" x14ac:dyDescent="0.35">
      <c r="A2467" s="4">
        <v>19000000</v>
      </c>
      <c r="B2467" t="s">
        <v>9331</v>
      </c>
      <c r="C2467">
        <v>1417</v>
      </c>
      <c r="D2467" t="s">
        <v>9332</v>
      </c>
      <c r="E2467" t="s">
        <v>9333</v>
      </c>
      <c r="F2467">
        <v>90.809408000000005</v>
      </c>
      <c r="G2467" s="1">
        <v>38864</v>
      </c>
      <c r="H2467">
        <v>83258226</v>
      </c>
      <c r="I2467">
        <v>118</v>
      </c>
      <c r="J2467">
        <v>7.6</v>
      </c>
      <c r="K2467">
        <v>3041</v>
      </c>
      <c r="L2467">
        <v>2006</v>
      </c>
      <c r="M2467" t="s">
        <v>52</v>
      </c>
      <c r="N2467" t="s">
        <v>9335</v>
      </c>
      <c r="O2467" s="4">
        <f>tblMovies[[#This Row],[WorldwideGross]] - tblMovies[[#This Row],[budget]]</f>
        <v>64258226</v>
      </c>
      <c r="P2467">
        <f>IF(tblMovies[[#This Row],[budget]]&gt;0, (tblMovies[[#This Row],[WorldwideGross]]-tblMovies[[#This Row],[budget]]) / tblMovies[[#This Row],[budget]], 0)</f>
        <v>3.3820118947368423</v>
      </c>
      <c r="Q2467" t="str">
        <f>IF(tblMovies[[#This Row],[budget]]&gt;150000000,"Blockbuster",
 IF(tblMovies[[#This Row],[budget]]&gt;50000000,"High",
 IF(tblMovies[[#This Row],[budget]]&gt;10000000,"Mid","Low")))</f>
        <v>Mid</v>
      </c>
    </row>
    <row r="2468" spans="1:17" x14ac:dyDescent="0.35">
      <c r="A2468" s="4">
        <v>0</v>
      </c>
      <c r="B2468" t="s">
        <v>99</v>
      </c>
      <c r="C2468">
        <v>39180</v>
      </c>
      <c r="D2468" t="s">
        <v>9336</v>
      </c>
      <c r="E2468" t="s">
        <v>9337</v>
      </c>
      <c r="F2468">
        <v>6.5790170000000003</v>
      </c>
      <c r="G2468" s="1">
        <v>36952</v>
      </c>
      <c r="H2468">
        <v>0</v>
      </c>
      <c r="I2468">
        <v>94</v>
      </c>
      <c r="J2468">
        <v>4.8</v>
      </c>
      <c r="K2468">
        <v>44</v>
      </c>
      <c r="L2468">
        <v>2001</v>
      </c>
      <c r="M2468" t="s">
        <v>21</v>
      </c>
      <c r="N2468" t="s">
        <v>265</v>
      </c>
      <c r="O2468" s="4">
        <f>tblMovies[[#This Row],[WorldwideGross]] - tblMovies[[#This Row],[budget]]</f>
        <v>0</v>
      </c>
      <c r="P2468">
        <f>IF(tblMovies[[#This Row],[budget]]&gt;0, (tblMovies[[#This Row],[WorldwideGross]]-tblMovies[[#This Row],[budget]]) / tblMovies[[#This Row],[budget]], 0)</f>
        <v>0</v>
      </c>
      <c r="Q2468" t="str">
        <f>IF(tblMovies[[#This Row],[budget]]&gt;150000000,"Blockbuster",
 IF(tblMovies[[#This Row],[budget]]&gt;50000000,"High",
 IF(tblMovies[[#This Row],[budget]]&gt;10000000,"Mid","Low")))</f>
        <v>Low</v>
      </c>
    </row>
    <row r="2469" spans="1:17" x14ac:dyDescent="0.35">
      <c r="A2469" s="4">
        <v>16000000</v>
      </c>
      <c r="B2469" t="s">
        <v>99</v>
      </c>
      <c r="C2469">
        <v>16161</v>
      </c>
      <c r="D2469" t="s">
        <v>9340</v>
      </c>
      <c r="E2469" t="s">
        <v>9341</v>
      </c>
      <c r="F2469">
        <v>7.8549889999999998</v>
      </c>
      <c r="G2469" s="1">
        <v>37069</v>
      </c>
      <c r="H2469">
        <v>29381649</v>
      </c>
      <c r="I2469">
        <v>130</v>
      </c>
      <c r="J2469">
        <v>7.4</v>
      </c>
      <c r="K2469">
        <v>55</v>
      </c>
      <c r="L2469">
        <v>2001</v>
      </c>
      <c r="M2469" t="s">
        <v>1342</v>
      </c>
      <c r="N2469" t="s">
        <v>35</v>
      </c>
      <c r="O2469" s="4">
        <f>tblMovies[[#This Row],[WorldwideGross]] - tblMovies[[#This Row],[budget]]</f>
        <v>13381649</v>
      </c>
      <c r="P2469">
        <f>IF(tblMovies[[#This Row],[budget]]&gt;0, (tblMovies[[#This Row],[WorldwideGross]]-tblMovies[[#This Row],[budget]]) / tblMovies[[#This Row],[budget]], 0)</f>
        <v>0.83635306249999997</v>
      </c>
      <c r="Q2469" t="str">
        <f>IF(tblMovies[[#This Row],[budget]]&gt;150000000,"Blockbuster",
 IF(tblMovies[[#This Row],[budget]]&gt;50000000,"High",
 IF(tblMovies[[#This Row],[budget]]&gt;10000000,"Mid","Low")))</f>
        <v>Mid</v>
      </c>
    </row>
    <row r="2470" spans="1:17" x14ac:dyDescent="0.35">
      <c r="A2470" s="4">
        <v>16000000</v>
      </c>
      <c r="B2470" t="s">
        <v>9344</v>
      </c>
      <c r="C2470">
        <v>49950</v>
      </c>
      <c r="D2470" t="s">
        <v>9345</v>
      </c>
      <c r="E2470" t="s">
        <v>9346</v>
      </c>
      <c r="F2470">
        <v>11.807269</v>
      </c>
      <c r="G2470" s="1">
        <v>40578</v>
      </c>
      <c r="H2470">
        <v>40492759</v>
      </c>
      <c r="I2470">
        <v>91</v>
      </c>
      <c r="J2470">
        <v>5.3</v>
      </c>
      <c r="K2470">
        <v>224</v>
      </c>
      <c r="L2470">
        <v>2011</v>
      </c>
      <c r="M2470" t="s">
        <v>166</v>
      </c>
      <c r="N2470" t="s">
        <v>1545</v>
      </c>
      <c r="O2470" s="4">
        <f>tblMovies[[#This Row],[WorldwideGross]] - tblMovies[[#This Row],[budget]]</f>
        <v>24492759</v>
      </c>
      <c r="P2470">
        <f>IF(tblMovies[[#This Row],[budget]]&gt;0, (tblMovies[[#This Row],[WorldwideGross]]-tblMovies[[#This Row],[budget]]) / tblMovies[[#This Row],[budget]], 0)</f>
        <v>1.5307974375</v>
      </c>
      <c r="Q2470" t="str">
        <f>IF(tblMovies[[#This Row],[budget]]&gt;150000000,"Blockbuster",
 IF(tblMovies[[#This Row],[budget]]&gt;50000000,"High",
 IF(tblMovies[[#This Row],[budget]]&gt;10000000,"Mid","Low")))</f>
        <v>Mid</v>
      </c>
    </row>
    <row r="2471" spans="1:17" x14ac:dyDescent="0.35">
      <c r="A2471" s="4">
        <v>17700000</v>
      </c>
      <c r="B2471" t="s">
        <v>99</v>
      </c>
      <c r="C2471">
        <v>10956</v>
      </c>
      <c r="D2471" t="s">
        <v>9349</v>
      </c>
      <c r="E2471" t="s">
        <v>9350</v>
      </c>
      <c r="F2471">
        <v>15.976335000000001</v>
      </c>
      <c r="G2471" s="1">
        <v>36991</v>
      </c>
      <c r="H2471">
        <v>30987695</v>
      </c>
      <c r="I2471">
        <v>91</v>
      </c>
      <c r="J2471">
        <v>5.5</v>
      </c>
      <c r="K2471">
        <v>242</v>
      </c>
      <c r="L2471">
        <v>2001</v>
      </c>
      <c r="M2471" t="s">
        <v>1806</v>
      </c>
      <c r="N2471" t="s">
        <v>35</v>
      </c>
      <c r="O2471" s="4">
        <f>tblMovies[[#This Row],[WorldwideGross]] - tblMovies[[#This Row],[budget]]</f>
        <v>13287695</v>
      </c>
      <c r="P2471">
        <f>IF(tblMovies[[#This Row],[budget]]&gt;0, (tblMovies[[#This Row],[WorldwideGross]]-tblMovies[[#This Row],[budget]]) / tblMovies[[#This Row],[budget]], 0)</f>
        <v>0.75071723163841808</v>
      </c>
      <c r="Q2471" t="str">
        <f>IF(tblMovies[[#This Row],[budget]]&gt;150000000,"Blockbuster",
 IF(tblMovies[[#This Row],[budget]]&gt;50000000,"High",
 IF(tblMovies[[#This Row],[budget]]&gt;10000000,"Mid","Low")))</f>
        <v>Mid</v>
      </c>
    </row>
    <row r="2472" spans="1:17" x14ac:dyDescent="0.35">
      <c r="A2472" s="4">
        <v>15000000</v>
      </c>
      <c r="B2472" t="s">
        <v>99</v>
      </c>
      <c r="C2472">
        <v>9594</v>
      </c>
      <c r="D2472" t="s">
        <v>9351</v>
      </c>
      <c r="E2472" t="s">
        <v>9352</v>
      </c>
      <c r="F2472">
        <v>10.484641999999999</v>
      </c>
      <c r="G2472" s="1">
        <v>33460</v>
      </c>
      <c r="H2472">
        <v>30102717</v>
      </c>
      <c r="I2472">
        <v>110</v>
      </c>
      <c r="J2472">
        <v>5.3</v>
      </c>
      <c r="K2472">
        <v>215</v>
      </c>
      <c r="L2472">
        <v>1991</v>
      </c>
      <c r="M2472" t="s">
        <v>166</v>
      </c>
      <c r="N2472" t="s">
        <v>7397</v>
      </c>
      <c r="O2472" s="4">
        <f>tblMovies[[#This Row],[WorldwideGross]] - tblMovies[[#This Row],[budget]]</f>
        <v>15102717</v>
      </c>
      <c r="P2472">
        <f>IF(tblMovies[[#This Row],[budget]]&gt;0, (tblMovies[[#This Row],[WorldwideGross]]-tblMovies[[#This Row],[budget]]) / tblMovies[[#This Row],[budget]], 0)</f>
        <v>1.0068478000000001</v>
      </c>
      <c r="Q2472" t="str">
        <f>IF(tblMovies[[#This Row],[budget]]&gt;150000000,"Blockbuster",
 IF(tblMovies[[#This Row],[budget]]&gt;50000000,"High",
 IF(tblMovies[[#This Row],[budget]]&gt;10000000,"Mid","Low")))</f>
        <v>Mid</v>
      </c>
    </row>
    <row r="2473" spans="1:17" x14ac:dyDescent="0.35">
      <c r="A2473" s="4">
        <v>12000000</v>
      </c>
      <c r="B2473" t="s">
        <v>9355</v>
      </c>
      <c r="C2473">
        <v>4638</v>
      </c>
      <c r="D2473" t="s">
        <v>9356</v>
      </c>
      <c r="E2473" t="s">
        <v>9357</v>
      </c>
      <c r="F2473">
        <v>38.623178000000003</v>
      </c>
      <c r="G2473" s="1">
        <v>39127</v>
      </c>
      <c r="H2473">
        <v>80573774</v>
      </c>
      <c r="I2473">
        <v>121</v>
      </c>
      <c r="J2473">
        <v>7.4</v>
      </c>
      <c r="K2473">
        <v>2199</v>
      </c>
      <c r="L2473">
        <v>2007</v>
      </c>
      <c r="M2473" t="s">
        <v>1342</v>
      </c>
      <c r="N2473" t="s">
        <v>167</v>
      </c>
      <c r="O2473" s="4">
        <f>tblMovies[[#This Row],[WorldwideGross]] - tblMovies[[#This Row],[budget]]</f>
        <v>68573774</v>
      </c>
      <c r="P2473">
        <f>IF(tblMovies[[#This Row],[budget]]&gt;0, (tblMovies[[#This Row],[WorldwideGross]]-tblMovies[[#This Row],[budget]]) / tblMovies[[#This Row],[budget]], 0)</f>
        <v>5.7144811666666664</v>
      </c>
      <c r="Q2473" t="str">
        <f>IF(tblMovies[[#This Row],[budget]]&gt;150000000,"Blockbuster",
 IF(tblMovies[[#This Row],[budget]]&gt;50000000,"High",
 IF(tblMovies[[#This Row],[budget]]&gt;10000000,"Mid","Low")))</f>
        <v>Mid</v>
      </c>
    </row>
    <row r="2474" spans="1:17" x14ac:dyDescent="0.35">
      <c r="A2474" s="4">
        <v>16000000</v>
      </c>
      <c r="B2474" t="s">
        <v>9359</v>
      </c>
      <c r="C2474">
        <v>13972</v>
      </c>
      <c r="D2474" t="s">
        <v>9360</v>
      </c>
      <c r="E2474" t="s">
        <v>9361</v>
      </c>
      <c r="F2474">
        <v>8.8321000000000005</v>
      </c>
      <c r="G2474" s="1">
        <v>39703</v>
      </c>
      <c r="H2474">
        <v>50007546</v>
      </c>
      <c r="I2474">
        <v>114</v>
      </c>
      <c r="J2474">
        <v>4.5999999999999996</v>
      </c>
      <c r="K2474">
        <v>96</v>
      </c>
      <c r="L2474">
        <v>2008</v>
      </c>
      <c r="M2474" t="s">
        <v>431</v>
      </c>
      <c r="N2474" t="s">
        <v>145</v>
      </c>
      <c r="O2474" s="4">
        <f>tblMovies[[#This Row],[WorldwideGross]] - tblMovies[[#This Row],[budget]]</f>
        <v>34007546</v>
      </c>
      <c r="P2474">
        <f>IF(tblMovies[[#This Row],[budget]]&gt;0, (tblMovies[[#This Row],[WorldwideGross]]-tblMovies[[#This Row],[budget]]) / tblMovies[[#This Row],[budget]], 0)</f>
        <v>2.1254716249999999</v>
      </c>
      <c r="Q2474" t="str">
        <f>IF(tblMovies[[#This Row],[budget]]&gt;150000000,"Blockbuster",
 IF(tblMovies[[#This Row],[budget]]&gt;50000000,"High",
 IF(tblMovies[[#This Row],[budget]]&gt;10000000,"Mid","Low")))</f>
        <v>Mid</v>
      </c>
    </row>
    <row r="2475" spans="1:17" x14ac:dyDescent="0.35">
      <c r="A2475" s="4">
        <v>15000000</v>
      </c>
      <c r="B2475" t="s">
        <v>99</v>
      </c>
      <c r="C2475">
        <v>5038</v>
      </c>
      <c r="D2475" t="s">
        <v>9362</v>
      </c>
      <c r="E2475" t="s">
        <v>9363</v>
      </c>
      <c r="F2475">
        <v>32.758254000000001</v>
      </c>
      <c r="G2475" s="1">
        <v>39675</v>
      </c>
      <c r="H2475">
        <v>96408652</v>
      </c>
      <c r="I2475">
        <v>96</v>
      </c>
      <c r="J2475">
        <v>6.7</v>
      </c>
      <c r="K2475">
        <v>1020</v>
      </c>
      <c r="L2475">
        <v>2008</v>
      </c>
      <c r="M2475" t="s">
        <v>155</v>
      </c>
      <c r="N2475" t="s">
        <v>2038</v>
      </c>
      <c r="O2475" s="4">
        <f>tblMovies[[#This Row],[WorldwideGross]] - tblMovies[[#This Row],[budget]]</f>
        <v>81408652</v>
      </c>
      <c r="P2475">
        <f>IF(tblMovies[[#This Row],[budget]]&gt;0, (tblMovies[[#This Row],[WorldwideGross]]-tblMovies[[#This Row],[budget]]) / tblMovies[[#This Row],[budget]], 0)</f>
        <v>5.4272434666666669</v>
      </c>
      <c r="Q2475" t="str">
        <f>IF(tblMovies[[#This Row],[budget]]&gt;150000000,"Blockbuster",
 IF(tblMovies[[#This Row],[budget]]&gt;50000000,"High",
 IF(tblMovies[[#This Row],[budget]]&gt;10000000,"Mid","Low")))</f>
        <v>Mid</v>
      </c>
    </row>
    <row r="2476" spans="1:17" x14ac:dyDescent="0.35">
      <c r="A2476" s="4">
        <v>25000000</v>
      </c>
      <c r="B2476" t="s">
        <v>99</v>
      </c>
      <c r="C2476">
        <v>13491</v>
      </c>
      <c r="D2476" t="s">
        <v>9365</v>
      </c>
      <c r="E2476" t="s">
        <v>9366</v>
      </c>
      <c r="F2476">
        <v>6.0910330000000004</v>
      </c>
      <c r="G2476" s="1">
        <v>39433</v>
      </c>
      <c r="H2476">
        <v>0</v>
      </c>
      <c r="I2476">
        <v>139</v>
      </c>
      <c r="J2476">
        <v>6.4</v>
      </c>
      <c r="K2476">
        <v>76</v>
      </c>
      <c r="L2476">
        <v>2007</v>
      </c>
      <c r="M2476" t="s">
        <v>21</v>
      </c>
      <c r="N2476" t="s">
        <v>9368</v>
      </c>
      <c r="O2476" s="4">
        <f>tblMovies[[#This Row],[WorldwideGross]] - tblMovies[[#This Row],[budget]]</f>
        <v>-25000000</v>
      </c>
      <c r="P2476">
        <f>IF(tblMovies[[#This Row],[budget]]&gt;0, (tblMovies[[#This Row],[WorldwideGross]]-tblMovies[[#This Row],[budget]]) / tblMovies[[#This Row],[budget]], 0)</f>
        <v>-1</v>
      </c>
      <c r="Q2476" t="str">
        <f>IF(tblMovies[[#This Row],[budget]]&gt;150000000,"Blockbuster",
 IF(tblMovies[[#This Row],[budget]]&gt;50000000,"High",
 IF(tblMovies[[#This Row],[budget]]&gt;10000000,"Mid","Low")))</f>
        <v>Mid</v>
      </c>
    </row>
    <row r="2477" spans="1:17" x14ac:dyDescent="0.35">
      <c r="A2477" s="4">
        <v>16000000</v>
      </c>
      <c r="B2477" t="s">
        <v>99</v>
      </c>
      <c r="C2477">
        <v>10571</v>
      </c>
      <c r="D2477" t="s">
        <v>9369</v>
      </c>
      <c r="E2477" t="s">
        <v>9370</v>
      </c>
      <c r="F2477">
        <v>9.1197970000000002</v>
      </c>
      <c r="G2477" s="1">
        <v>36693</v>
      </c>
      <c r="H2477">
        <v>20627372</v>
      </c>
      <c r="I2477">
        <v>94</v>
      </c>
      <c r="J2477">
        <v>5.4</v>
      </c>
      <c r="K2477">
        <v>103</v>
      </c>
      <c r="L2477">
        <v>2000</v>
      </c>
      <c r="M2477" t="s">
        <v>431</v>
      </c>
      <c r="N2477" t="s">
        <v>9372</v>
      </c>
      <c r="O2477" s="4">
        <f>tblMovies[[#This Row],[WorldwideGross]] - tblMovies[[#This Row],[budget]]</f>
        <v>4627372</v>
      </c>
      <c r="P2477">
        <f>IF(tblMovies[[#This Row],[budget]]&gt;0, (tblMovies[[#This Row],[WorldwideGross]]-tblMovies[[#This Row],[budget]]) / tblMovies[[#This Row],[budget]], 0)</f>
        <v>0.28921075000000002</v>
      </c>
      <c r="Q2477" t="str">
        <f>IF(tblMovies[[#This Row],[budget]]&gt;150000000,"Blockbuster",
 IF(tblMovies[[#This Row],[budget]]&gt;50000000,"High",
 IF(tblMovies[[#This Row],[budget]]&gt;10000000,"Mid","Low")))</f>
        <v>Mid</v>
      </c>
    </row>
    <row r="2478" spans="1:17" x14ac:dyDescent="0.35">
      <c r="A2478" s="4">
        <v>0</v>
      </c>
      <c r="B2478" t="s">
        <v>99</v>
      </c>
      <c r="C2478">
        <v>10994</v>
      </c>
      <c r="D2478" t="s">
        <v>9373</v>
      </c>
      <c r="E2478" t="s">
        <v>9374</v>
      </c>
      <c r="F2478">
        <v>9.4238660000000003</v>
      </c>
      <c r="G2478" s="1">
        <v>37540</v>
      </c>
      <c r="H2478">
        <v>0</v>
      </c>
      <c r="I2478">
        <v>109</v>
      </c>
      <c r="J2478">
        <v>7.2</v>
      </c>
      <c r="K2478">
        <v>108</v>
      </c>
      <c r="L2478">
        <v>2002</v>
      </c>
      <c r="M2478" t="s">
        <v>155</v>
      </c>
      <c r="N2478" t="s">
        <v>9376</v>
      </c>
      <c r="O2478" s="4">
        <f>tblMovies[[#This Row],[WorldwideGross]] - tblMovies[[#This Row],[budget]]</f>
        <v>0</v>
      </c>
      <c r="P2478">
        <f>IF(tblMovies[[#This Row],[budget]]&gt;0, (tblMovies[[#This Row],[WorldwideGross]]-tblMovies[[#This Row],[budget]]) / tblMovies[[#This Row],[budget]], 0)</f>
        <v>0</v>
      </c>
      <c r="Q2478" t="str">
        <f>IF(tblMovies[[#This Row],[budget]]&gt;150000000,"Blockbuster",
 IF(tblMovies[[#This Row],[budget]]&gt;50000000,"High",
 IF(tblMovies[[#This Row],[budget]]&gt;10000000,"Mid","Low")))</f>
        <v>Low</v>
      </c>
    </row>
    <row r="2479" spans="1:17" x14ac:dyDescent="0.35">
      <c r="A2479" s="4">
        <v>16000000</v>
      </c>
      <c r="B2479" t="s">
        <v>99</v>
      </c>
      <c r="C2479">
        <v>19994</v>
      </c>
      <c r="D2479" t="s">
        <v>9377</v>
      </c>
      <c r="E2479" t="s">
        <v>9378</v>
      </c>
      <c r="F2479">
        <v>32.257413999999997</v>
      </c>
      <c r="G2479" s="1">
        <v>40074</v>
      </c>
      <c r="H2479">
        <v>31556061</v>
      </c>
      <c r="I2479">
        <v>100</v>
      </c>
      <c r="J2479">
        <v>5.3</v>
      </c>
      <c r="K2479">
        <v>837</v>
      </c>
      <c r="L2479">
        <v>2009</v>
      </c>
      <c r="M2479" t="s">
        <v>431</v>
      </c>
      <c r="N2479" t="s">
        <v>537</v>
      </c>
      <c r="O2479" s="4">
        <f>tblMovies[[#This Row],[WorldwideGross]] - tblMovies[[#This Row],[budget]]</f>
        <v>15556061</v>
      </c>
      <c r="P2479">
        <f>IF(tblMovies[[#This Row],[budget]]&gt;0, (tblMovies[[#This Row],[WorldwideGross]]-tblMovies[[#This Row],[budget]]) / tblMovies[[#This Row],[budget]], 0)</f>
        <v>0.97225381249999998</v>
      </c>
      <c r="Q2479" t="str">
        <f>IF(tblMovies[[#This Row],[budget]]&gt;150000000,"Blockbuster",
 IF(tblMovies[[#This Row],[budget]]&gt;50000000,"High",
 IF(tblMovies[[#This Row],[budget]]&gt;10000000,"Mid","Low")))</f>
        <v>Mid</v>
      </c>
    </row>
    <row r="2480" spans="1:17" x14ac:dyDescent="0.35">
      <c r="A2480" s="4">
        <v>16000000</v>
      </c>
      <c r="B2480" t="s">
        <v>99</v>
      </c>
      <c r="C2480">
        <v>25166</v>
      </c>
      <c r="D2480" t="s">
        <v>9381</v>
      </c>
      <c r="E2480" t="s">
        <v>9382</v>
      </c>
      <c r="F2480">
        <v>3.0218349999999998</v>
      </c>
      <c r="G2480" s="1">
        <v>36588</v>
      </c>
      <c r="H2480">
        <v>15427192</v>
      </c>
      <c r="I2480">
        <v>96</v>
      </c>
      <c r="J2480">
        <v>5.4</v>
      </c>
      <c r="K2480">
        <v>43</v>
      </c>
      <c r="L2480">
        <v>2000</v>
      </c>
      <c r="M2480" t="s">
        <v>431</v>
      </c>
      <c r="N2480" t="s">
        <v>9384</v>
      </c>
      <c r="O2480" s="4">
        <f>tblMovies[[#This Row],[WorldwideGross]] - tblMovies[[#This Row],[budget]]</f>
        <v>-572808</v>
      </c>
      <c r="P2480">
        <f>IF(tblMovies[[#This Row],[budget]]&gt;0, (tblMovies[[#This Row],[WorldwideGross]]-tblMovies[[#This Row],[budget]]) / tblMovies[[#This Row],[budget]], 0)</f>
        <v>-3.5800499999999999E-2</v>
      </c>
      <c r="Q2480" t="str">
        <f>IF(tblMovies[[#This Row],[budget]]&gt;150000000,"Blockbuster",
 IF(tblMovies[[#This Row],[budget]]&gt;50000000,"High",
 IF(tblMovies[[#This Row],[budget]]&gt;10000000,"Mid","Low")))</f>
        <v>Mid</v>
      </c>
    </row>
    <row r="2481" spans="1:17" x14ac:dyDescent="0.35">
      <c r="A2481" s="4">
        <v>16000000</v>
      </c>
      <c r="B2481" t="s">
        <v>99</v>
      </c>
      <c r="C2481">
        <v>30890</v>
      </c>
      <c r="D2481" t="s">
        <v>9385</v>
      </c>
      <c r="E2481" t="s">
        <v>9386</v>
      </c>
      <c r="F2481">
        <v>7.6128489999999998</v>
      </c>
      <c r="G2481" s="1">
        <v>31807</v>
      </c>
      <c r="H2481">
        <v>0</v>
      </c>
      <c r="I2481">
        <v>90</v>
      </c>
      <c r="J2481">
        <v>7</v>
      </c>
      <c r="K2481">
        <v>127</v>
      </c>
      <c r="L2481">
        <v>1987</v>
      </c>
      <c r="M2481" t="s">
        <v>431</v>
      </c>
      <c r="N2481" t="s">
        <v>4141</v>
      </c>
      <c r="O2481" s="4">
        <f>tblMovies[[#This Row],[WorldwideGross]] - tblMovies[[#This Row],[budget]]</f>
        <v>-16000000</v>
      </c>
      <c r="P2481">
        <f>IF(tblMovies[[#This Row],[budget]]&gt;0, (tblMovies[[#This Row],[WorldwideGross]]-tblMovies[[#This Row],[budget]]) / tblMovies[[#This Row],[budget]], 0)</f>
        <v>-1</v>
      </c>
      <c r="Q2481" t="str">
        <f>IF(tblMovies[[#This Row],[budget]]&gt;150000000,"Blockbuster",
 IF(tblMovies[[#This Row],[budget]]&gt;50000000,"High",
 IF(tblMovies[[#This Row],[budget]]&gt;10000000,"Mid","Low")))</f>
        <v>Mid</v>
      </c>
    </row>
    <row r="2482" spans="1:17" x14ac:dyDescent="0.35">
      <c r="A2482" s="4">
        <v>20000000</v>
      </c>
      <c r="B2482" t="s">
        <v>9387</v>
      </c>
      <c r="C2482">
        <v>23169</v>
      </c>
      <c r="D2482" t="s">
        <v>9388</v>
      </c>
      <c r="E2482" t="s">
        <v>9389</v>
      </c>
      <c r="F2482">
        <v>36.764665999999998</v>
      </c>
      <c r="G2482" s="1">
        <v>40249</v>
      </c>
      <c r="H2482">
        <v>0</v>
      </c>
      <c r="I2482">
        <v>113</v>
      </c>
      <c r="J2482">
        <v>6.9</v>
      </c>
      <c r="K2482">
        <v>948</v>
      </c>
      <c r="L2482">
        <v>2010</v>
      </c>
      <c r="M2482" t="s">
        <v>155</v>
      </c>
      <c r="N2482" t="s">
        <v>760</v>
      </c>
      <c r="O2482" s="4">
        <f>tblMovies[[#This Row],[WorldwideGross]] - tblMovies[[#This Row],[budget]]</f>
        <v>-20000000</v>
      </c>
      <c r="P2482">
        <f>IF(tblMovies[[#This Row],[budget]]&gt;0, (tblMovies[[#This Row],[WorldwideGross]]-tblMovies[[#This Row],[budget]]) / tblMovies[[#This Row],[budget]], 0)</f>
        <v>-1</v>
      </c>
      <c r="Q2482" t="str">
        <f>IF(tblMovies[[#This Row],[budget]]&gt;150000000,"Blockbuster",
 IF(tblMovies[[#This Row],[budget]]&gt;50000000,"High",
 IF(tblMovies[[#This Row],[budget]]&gt;10000000,"Mid","Low")))</f>
        <v>Mid</v>
      </c>
    </row>
    <row r="2483" spans="1:17" x14ac:dyDescent="0.35">
      <c r="A2483" s="4">
        <v>0</v>
      </c>
      <c r="B2483" t="s">
        <v>99</v>
      </c>
      <c r="C2483">
        <v>17403</v>
      </c>
      <c r="D2483" t="s">
        <v>9390</v>
      </c>
      <c r="E2483" t="s">
        <v>9391</v>
      </c>
      <c r="F2483">
        <v>3.1997840000000002</v>
      </c>
      <c r="G2483" s="1">
        <v>37820</v>
      </c>
      <c r="H2483">
        <v>0</v>
      </c>
      <c r="I2483">
        <v>99</v>
      </c>
      <c r="J2483">
        <v>5.7</v>
      </c>
      <c r="K2483">
        <v>42</v>
      </c>
      <c r="L2483">
        <v>2003</v>
      </c>
      <c r="M2483" t="s">
        <v>155</v>
      </c>
      <c r="N2483" t="s">
        <v>451</v>
      </c>
      <c r="O2483" s="4">
        <f>tblMovies[[#This Row],[WorldwideGross]] - tblMovies[[#This Row],[budget]]</f>
        <v>0</v>
      </c>
      <c r="P2483">
        <f>IF(tblMovies[[#This Row],[budget]]&gt;0, (tblMovies[[#This Row],[WorldwideGross]]-tblMovies[[#This Row],[budget]]) / tblMovies[[#This Row],[budget]], 0)</f>
        <v>0</v>
      </c>
      <c r="Q2483" t="str">
        <f>IF(tblMovies[[#This Row],[budget]]&gt;150000000,"Blockbuster",
 IF(tblMovies[[#This Row],[budget]]&gt;50000000,"High",
 IF(tblMovies[[#This Row],[budget]]&gt;10000000,"Mid","Low")))</f>
        <v>Low</v>
      </c>
    </row>
    <row r="2484" spans="1:17" x14ac:dyDescent="0.35">
      <c r="A2484" s="4">
        <v>20000000</v>
      </c>
      <c r="B2484" t="s">
        <v>99</v>
      </c>
      <c r="C2484">
        <v>12120</v>
      </c>
      <c r="D2484" t="s">
        <v>9393</v>
      </c>
      <c r="E2484" t="s">
        <v>9394</v>
      </c>
      <c r="F2484">
        <v>9.4555959999999999</v>
      </c>
      <c r="G2484" s="1">
        <v>32486</v>
      </c>
      <c r="H2484">
        <v>13854000</v>
      </c>
      <c r="I2484">
        <v>108</v>
      </c>
      <c r="J2484">
        <v>5.3</v>
      </c>
      <c r="K2484">
        <v>131</v>
      </c>
      <c r="L2484">
        <v>1988</v>
      </c>
      <c r="M2484" t="s">
        <v>431</v>
      </c>
      <c r="N2484" t="s">
        <v>9396</v>
      </c>
      <c r="O2484" s="4">
        <f>tblMovies[[#This Row],[WorldwideGross]] - tblMovies[[#This Row],[budget]]</f>
        <v>-6146000</v>
      </c>
      <c r="P2484">
        <f>IF(tblMovies[[#This Row],[budget]]&gt;0, (tblMovies[[#This Row],[WorldwideGross]]-tblMovies[[#This Row],[budget]]) / tblMovies[[#This Row],[budget]], 0)</f>
        <v>-0.30730000000000002</v>
      </c>
      <c r="Q2484" t="str">
        <f>IF(tblMovies[[#This Row],[budget]]&gt;150000000,"Blockbuster",
 IF(tblMovies[[#This Row],[budget]]&gt;50000000,"High",
 IF(tblMovies[[#This Row],[budget]]&gt;10000000,"Mid","Low")))</f>
        <v>Mid</v>
      </c>
    </row>
    <row r="2485" spans="1:17" x14ac:dyDescent="0.35">
      <c r="A2485" s="4">
        <v>26000000</v>
      </c>
      <c r="B2485" t="s">
        <v>99</v>
      </c>
      <c r="C2485">
        <v>9800</v>
      </c>
      <c r="D2485" t="s">
        <v>9397</v>
      </c>
      <c r="E2485" t="s">
        <v>9398</v>
      </c>
      <c r="F2485">
        <v>44.301744999999997</v>
      </c>
      <c r="G2485" s="1">
        <v>34325</v>
      </c>
      <c r="H2485">
        <v>206678440</v>
      </c>
      <c r="I2485">
        <v>125</v>
      </c>
      <c r="J2485">
        <v>7.6</v>
      </c>
      <c r="K2485">
        <v>988</v>
      </c>
      <c r="L2485">
        <v>1993</v>
      </c>
      <c r="M2485" t="s">
        <v>155</v>
      </c>
      <c r="N2485" t="s">
        <v>953</v>
      </c>
      <c r="O2485" s="4">
        <f>tblMovies[[#This Row],[WorldwideGross]] - tblMovies[[#This Row],[budget]]</f>
        <v>180678440</v>
      </c>
      <c r="P2485">
        <f>IF(tblMovies[[#This Row],[budget]]&gt;0, (tblMovies[[#This Row],[WorldwideGross]]-tblMovies[[#This Row],[budget]]) / tblMovies[[#This Row],[budget]], 0)</f>
        <v>6.9491707692307694</v>
      </c>
      <c r="Q2485" t="str">
        <f>IF(tblMovies[[#This Row],[budget]]&gt;150000000,"Blockbuster",
 IF(tblMovies[[#This Row],[budget]]&gt;50000000,"High",
 IF(tblMovies[[#This Row],[budget]]&gt;10000000,"Mid","Low")))</f>
        <v>Mid</v>
      </c>
    </row>
    <row r="2486" spans="1:17" x14ac:dyDescent="0.35">
      <c r="A2486" s="4">
        <v>16000000</v>
      </c>
      <c r="B2486" t="s">
        <v>99</v>
      </c>
      <c r="C2486">
        <v>1090</v>
      </c>
      <c r="D2486" t="s">
        <v>9400</v>
      </c>
      <c r="E2486" t="s">
        <v>9401</v>
      </c>
      <c r="F2486">
        <v>19.890428</v>
      </c>
      <c r="G2486" s="1">
        <v>36266</v>
      </c>
      <c r="H2486">
        <v>18564088</v>
      </c>
      <c r="I2486">
        <v>100</v>
      </c>
      <c r="J2486">
        <v>6.8</v>
      </c>
      <c r="K2486">
        <v>378</v>
      </c>
      <c r="L2486">
        <v>1999</v>
      </c>
      <c r="M2486" t="s">
        <v>166</v>
      </c>
      <c r="N2486" t="s">
        <v>35</v>
      </c>
      <c r="O2486" s="4">
        <f>tblMovies[[#This Row],[WorldwideGross]] - tblMovies[[#This Row],[budget]]</f>
        <v>2564088</v>
      </c>
      <c r="P2486">
        <f>IF(tblMovies[[#This Row],[budget]]&gt;0, (tblMovies[[#This Row],[WorldwideGross]]-tblMovies[[#This Row],[budget]]) / tblMovies[[#This Row],[budget]], 0)</f>
        <v>0.1602555</v>
      </c>
      <c r="Q2486" t="str">
        <f>IF(tblMovies[[#This Row],[budget]]&gt;150000000,"Blockbuster",
 IF(tblMovies[[#This Row],[budget]]&gt;50000000,"High",
 IF(tblMovies[[#This Row],[budget]]&gt;10000000,"Mid","Low")))</f>
        <v>Mid</v>
      </c>
    </row>
    <row r="2487" spans="1:17" x14ac:dyDescent="0.35">
      <c r="A2487" s="4">
        <v>16000000</v>
      </c>
      <c r="B2487" t="s">
        <v>99</v>
      </c>
      <c r="C2487">
        <v>18475</v>
      </c>
      <c r="D2487" t="s">
        <v>9403</v>
      </c>
      <c r="E2487" t="s">
        <v>9404</v>
      </c>
      <c r="F2487">
        <v>0.830596</v>
      </c>
      <c r="G2487" s="1">
        <v>38233</v>
      </c>
      <c r="H2487">
        <v>12</v>
      </c>
      <c r="I2487">
        <v>97</v>
      </c>
      <c r="J2487">
        <v>4.5999999999999996</v>
      </c>
      <c r="K2487">
        <v>10</v>
      </c>
      <c r="L2487">
        <v>2004</v>
      </c>
      <c r="M2487" t="s">
        <v>431</v>
      </c>
      <c r="N2487" t="s">
        <v>9406</v>
      </c>
      <c r="O2487" s="4">
        <f>tblMovies[[#This Row],[WorldwideGross]] - tblMovies[[#This Row],[budget]]</f>
        <v>-15999988</v>
      </c>
      <c r="P2487">
        <f>IF(tblMovies[[#This Row],[budget]]&gt;0, (tblMovies[[#This Row],[WorldwideGross]]-tblMovies[[#This Row],[budget]]) / tblMovies[[#This Row],[budget]], 0)</f>
        <v>-0.99999925000000001</v>
      </c>
      <c r="Q2487" t="str">
        <f>IF(tblMovies[[#This Row],[budget]]&gt;150000000,"Blockbuster",
 IF(tblMovies[[#This Row],[budget]]&gt;50000000,"High",
 IF(tblMovies[[#This Row],[budget]]&gt;10000000,"Mid","Low")))</f>
        <v>Mid</v>
      </c>
    </row>
    <row r="2488" spans="1:17" x14ac:dyDescent="0.35">
      <c r="A2488" s="4">
        <v>0</v>
      </c>
      <c r="B2488" t="s">
        <v>99</v>
      </c>
      <c r="C2488">
        <v>40160</v>
      </c>
      <c r="D2488" t="s">
        <v>9407</v>
      </c>
      <c r="E2488" t="s">
        <v>9408</v>
      </c>
      <c r="F2488">
        <v>2.6373549999999999</v>
      </c>
      <c r="G2488" s="1">
        <v>29147</v>
      </c>
      <c r="H2488">
        <v>0</v>
      </c>
      <c r="I2488">
        <v>107</v>
      </c>
      <c r="J2488">
        <v>5.0999999999999996</v>
      </c>
      <c r="K2488">
        <v>36</v>
      </c>
      <c r="L2488">
        <v>1979</v>
      </c>
      <c r="M2488" t="s">
        <v>21</v>
      </c>
      <c r="N2488" t="s">
        <v>9410</v>
      </c>
      <c r="O2488" s="4">
        <f>tblMovies[[#This Row],[WorldwideGross]] - tblMovies[[#This Row],[budget]]</f>
        <v>0</v>
      </c>
      <c r="P2488">
        <f>IF(tblMovies[[#This Row],[budget]]&gt;0, (tblMovies[[#This Row],[WorldwideGross]]-tblMovies[[#This Row],[budget]]) / tblMovies[[#This Row],[budget]], 0)</f>
        <v>0</v>
      </c>
      <c r="Q2488" t="str">
        <f>IF(tblMovies[[#This Row],[budget]]&gt;150000000,"Blockbuster",
 IF(tblMovies[[#This Row],[budget]]&gt;50000000,"High",
 IF(tblMovies[[#This Row],[budget]]&gt;10000000,"Mid","Low")))</f>
        <v>Low</v>
      </c>
    </row>
    <row r="2489" spans="1:17" x14ac:dyDescent="0.35">
      <c r="A2489" s="4">
        <v>0</v>
      </c>
      <c r="B2489" t="s">
        <v>99</v>
      </c>
      <c r="C2489">
        <v>18074</v>
      </c>
      <c r="D2489" t="s">
        <v>9411</v>
      </c>
      <c r="E2489" t="s">
        <v>9412</v>
      </c>
      <c r="F2489">
        <v>2.2545299999999999</v>
      </c>
      <c r="G2489" s="1">
        <v>36778</v>
      </c>
      <c r="H2489">
        <v>0</v>
      </c>
      <c r="I2489">
        <v>112</v>
      </c>
      <c r="J2489">
        <v>5.5</v>
      </c>
      <c r="K2489">
        <v>34</v>
      </c>
      <c r="L2489">
        <v>2000</v>
      </c>
      <c r="M2489" t="s">
        <v>431</v>
      </c>
      <c r="N2489" t="s">
        <v>2210</v>
      </c>
      <c r="O2489" s="4">
        <f>tblMovies[[#This Row],[WorldwideGross]] - tblMovies[[#This Row],[budget]]</f>
        <v>0</v>
      </c>
      <c r="P2489">
        <f>IF(tblMovies[[#This Row],[budget]]&gt;0, (tblMovies[[#This Row],[WorldwideGross]]-tblMovies[[#This Row],[budget]]) / tblMovies[[#This Row],[budget]], 0)</f>
        <v>0</v>
      </c>
      <c r="Q2489" t="str">
        <f>IF(tblMovies[[#This Row],[budget]]&gt;150000000,"Blockbuster",
 IF(tblMovies[[#This Row],[budget]]&gt;50000000,"High",
 IF(tblMovies[[#This Row],[budget]]&gt;10000000,"Mid","Low")))</f>
        <v>Low</v>
      </c>
    </row>
    <row r="2490" spans="1:17" x14ac:dyDescent="0.35">
      <c r="A2490" s="4">
        <v>16000000</v>
      </c>
      <c r="B2490" t="s">
        <v>99</v>
      </c>
      <c r="C2490">
        <v>9689</v>
      </c>
      <c r="D2490" t="s">
        <v>9414</v>
      </c>
      <c r="E2490" t="s">
        <v>9415</v>
      </c>
      <c r="F2490">
        <v>8.7117819999999995</v>
      </c>
      <c r="G2490" s="1">
        <v>37379</v>
      </c>
      <c r="H2490">
        <v>0</v>
      </c>
      <c r="I2490">
        <v>112</v>
      </c>
      <c r="J2490">
        <v>6.4</v>
      </c>
      <c r="K2490">
        <v>113</v>
      </c>
      <c r="L2490">
        <v>2002</v>
      </c>
      <c r="M2490" t="s">
        <v>431</v>
      </c>
      <c r="N2490" t="s">
        <v>524</v>
      </c>
      <c r="O2490" s="4">
        <f>tblMovies[[#This Row],[WorldwideGross]] - tblMovies[[#This Row],[budget]]</f>
        <v>-16000000</v>
      </c>
      <c r="P2490">
        <f>IF(tblMovies[[#This Row],[budget]]&gt;0, (tblMovies[[#This Row],[WorldwideGross]]-tblMovies[[#This Row],[budget]]) / tblMovies[[#This Row],[budget]], 0)</f>
        <v>-1</v>
      </c>
      <c r="Q2490" t="str">
        <f>IF(tblMovies[[#This Row],[budget]]&gt;150000000,"Blockbuster",
 IF(tblMovies[[#This Row],[budget]]&gt;50000000,"High",
 IF(tblMovies[[#This Row],[budget]]&gt;10000000,"Mid","Low")))</f>
        <v>Mid</v>
      </c>
    </row>
    <row r="2491" spans="1:17" x14ac:dyDescent="0.35">
      <c r="A2491" s="4">
        <v>6500000</v>
      </c>
      <c r="B2491" t="s">
        <v>99</v>
      </c>
      <c r="C2491">
        <v>9781</v>
      </c>
      <c r="D2491" t="s">
        <v>9416</v>
      </c>
      <c r="E2491" t="s">
        <v>9417</v>
      </c>
      <c r="F2491">
        <v>5.7003329999999997</v>
      </c>
      <c r="G2491" s="1">
        <v>36385</v>
      </c>
      <c r="H2491">
        <v>4217115</v>
      </c>
      <c r="I2491">
        <v>95</v>
      </c>
      <c r="J2491">
        <v>6.7</v>
      </c>
      <c r="K2491">
        <v>100</v>
      </c>
      <c r="L2491">
        <v>1999</v>
      </c>
      <c r="M2491" t="s">
        <v>431</v>
      </c>
      <c r="N2491" t="s">
        <v>145</v>
      </c>
      <c r="O2491" s="4">
        <f>tblMovies[[#This Row],[WorldwideGross]] - tblMovies[[#This Row],[budget]]</f>
        <v>-2282885</v>
      </c>
      <c r="P2491">
        <f>IF(tblMovies[[#This Row],[budget]]&gt;0, (tblMovies[[#This Row],[WorldwideGross]]-tblMovies[[#This Row],[budget]]) / tblMovies[[#This Row],[budget]], 0)</f>
        <v>-0.35121307692307691</v>
      </c>
      <c r="Q2491" t="str">
        <f>IF(tblMovies[[#This Row],[budget]]&gt;150000000,"Blockbuster",
 IF(tblMovies[[#This Row],[budget]]&gt;50000000,"High",
 IF(tblMovies[[#This Row],[budget]]&gt;10000000,"Mid","Low")))</f>
        <v>Low</v>
      </c>
    </row>
    <row r="2492" spans="1:17" x14ac:dyDescent="0.35">
      <c r="A2492" s="4">
        <v>16000000</v>
      </c>
      <c r="B2492" t="s">
        <v>99</v>
      </c>
      <c r="C2492">
        <v>8009</v>
      </c>
      <c r="D2492" t="s">
        <v>9419</v>
      </c>
      <c r="E2492" t="s">
        <v>9420</v>
      </c>
      <c r="F2492">
        <v>29.253833</v>
      </c>
      <c r="G2492" s="1">
        <v>31478</v>
      </c>
      <c r="H2492">
        <v>5900000</v>
      </c>
      <c r="I2492">
        <v>116</v>
      </c>
      <c r="J2492">
        <v>6.8</v>
      </c>
      <c r="K2492">
        <v>624</v>
      </c>
      <c r="L2492">
        <v>1986</v>
      </c>
      <c r="M2492" t="s">
        <v>28</v>
      </c>
      <c r="N2492" t="s">
        <v>9422</v>
      </c>
      <c r="O2492" s="4">
        <f>tblMovies[[#This Row],[WorldwideGross]] - tblMovies[[#This Row],[budget]]</f>
        <v>-10100000</v>
      </c>
      <c r="P2492">
        <f>IF(tblMovies[[#This Row],[budget]]&gt;0, (tblMovies[[#This Row],[WorldwideGross]]-tblMovies[[#This Row],[budget]]) / tblMovies[[#This Row],[budget]], 0)</f>
        <v>-0.63124999999999998</v>
      </c>
      <c r="Q2492" t="str">
        <f>IF(tblMovies[[#This Row],[budget]]&gt;150000000,"Blockbuster",
 IF(tblMovies[[#This Row],[budget]]&gt;50000000,"High",
 IF(tblMovies[[#This Row],[budget]]&gt;10000000,"Mid","Low")))</f>
        <v>Mid</v>
      </c>
    </row>
    <row r="2493" spans="1:17" x14ac:dyDescent="0.35">
      <c r="A2493" s="4">
        <v>16000000</v>
      </c>
      <c r="B2493" t="s">
        <v>9423</v>
      </c>
      <c r="C2493">
        <v>3877</v>
      </c>
      <c r="D2493" t="s">
        <v>9424</v>
      </c>
      <c r="E2493" t="s">
        <v>9425</v>
      </c>
      <c r="F2493">
        <v>8.8428690000000003</v>
      </c>
      <c r="G2493" s="1">
        <v>39351</v>
      </c>
      <c r="H2493">
        <v>2849142</v>
      </c>
      <c r="I2493">
        <v>113</v>
      </c>
      <c r="J2493">
        <v>6.7</v>
      </c>
      <c r="K2493">
        <v>90</v>
      </c>
      <c r="L2493">
        <v>2007</v>
      </c>
      <c r="M2493" t="s">
        <v>155</v>
      </c>
      <c r="N2493" t="s">
        <v>524</v>
      </c>
      <c r="O2493" s="4">
        <f>tblMovies[[#This Row],[WorldwideGross]] - tblMovies[[#This Row],[budget]]</f>
        <v>-13150858</v>
      </c>
      <c r="P2493">
        <f>IF(tblMovies[[#This Row],[budget]]&gt;0, (tblMovies[[#This Row],[WorldwideGross]]-tblMovies[[#This Row],[budget]]) / tblMovies[[#This Row],[budget]], 0)</f>
        <v>-0.82192862499999997</v>
      </c>
      <c r="Q2493" t="str">
        <f>IF(tblMovies[[#This Row],[budget]]&gt;150000000,"Blockbuster",
 IF(tblMovies[[#This Row],[budget]]&gt;50000000,"High",
 IF(tblMovies[[#This Row],[budget]]&gt;10000000,"Mid","Low")))</f>
        <v>Mid</v>
      </c>
    </row>
    <row r="2494" spans="1:17" x14ac:dyDescent="0.35">
      <c r="A2494" s="4">
        <v>16000000</v>
      </c>
      <c r="B2494" t="s">
        <v>99</v>
      </c>
      <c r="C2494">
        <v>8854</v>
      </c>
      <c r="D2494" t="s">
        <v>9427</v>
      </c>
      <c r="E2494" t="s">
        <v>9428</v>
      </c>
      <c r="F2494">
        <v>2.8487269999999998</v>
      </c>
      <c r="G2494" s="1">
        <v>35657</v>
      </c>
      <c r="H2494">
        <v>1686429</v>
      </c>
      <c r="I2494">
        <v>97</v>
      </c>
      <c r="J2494">
        <v>4.3</v>
      </c>
      <c r="K2494">
        <v>48</v>
      </c>
      <c r="L2494">
        <v>1997</v>
      </c>
      <c r="M2494" t="s">
        <v>109</v>
      </c>
      <c r="N2494" t="s">
        <v>9430</v>
      </c>
      <c r="O2494" s="4">
        <f>tblMovies[[#This Row],[WorldwideGross]] - tblMovies[[#This Row],[budget]]</f>
        <v>-14313571</v>
      </c>
      <c r="P2494">
        <f>IF(tblMovies[[#This Row],[budget]]&gt;0, (tblMovies[[#This Row],[WorldwideGross]]-tblMovies[[#This Row],[budget]]) / tblMovies[[#This Row],[budget]], 0)</f>
        <v>-0.89459818749999998</v>
      </c>
      <c r="Q2494" t="str">
        <f>IF(tblMovies[[#This Row],[budget]]&gt;150000000,"Blockbuster",
 IF(tblMovies[[#This Row],[budget]]&gt;50000000,"High",
 IF(tblMovies[[#This Row],[budget]]&gt;10000000,"Mid","Low")))</f>
        <v>Mid</v>
      </c>
    </row>
    <row r="2495" spans="1:17" x14ac:dyDescent="0.35">
      <c r="A2495" s="4">
        <v>16000000</v>
      </c>
      <c r="B2495" t="s">
        <v>9431</v>
      </c>
      <c r="C2495">
        <v>152599</v>
      </c>
      <c r="D2495" t="s">
        <v>9432</v>
      </c>
      <c r="E2495" t="s">
        <v>9433</v>
      </c>
      <c r="F2495">
        <v>13.832464</v>
      </c>
      <c r="G2495" s="1">
        <v>41458</v>
      </c>
      <c r="H2495">
        <v>5867686</v>
      </c>
      <c r="I2495">
        <v>117</v>
      </c>
      <c r="J2495">
        <v>6.2</v>
      </c>
      <c r="K2495">
        <v>250</v>
      </c>
      <c r="L2495">
        <v>2013</v>
      </c>
      <c r="M2495" t="s">
        <v>155</v>
      </c>
      <c r="N2495" t="s">
        <v>9435</v>
      </c>
      <c r="O2495" s="4">
        <f>tblMovies[[#This Row],[WorldwideGross]] - tblMovies[[#This Row],[budget]]</f>
        <v>-10132314</v>
      </c>
      <c r="P2495">
        <f>IF(tblMovies[[#This Row],[budget]]&gt;0, (tblMovies[[#This Row],[WorldwideGross]]-tblMovies[[#This Row],[budget]]) / tblMovies[[#This Row],[budget]], 0)</f>
        <v>-0.63326962499999995</v>
      </c>
      <c r="Q2495" t="str">
        <f>IF(tblMovies[[#This Row],[budget]]&gt;150000000,"Blockbuster",
 IF(tblMovies[[#This Row],[budget]]&gt;50000000,"High",
 IF(tblMovies[[#This Row],[budget]]&gt;10000000,"Mid","Low")))</f>
        <v>Mid</v>
      </c>
    </row>
    <row r="2496" spans="1:17" x14ac:dyDescent="0.35">
      <c r="A2496" s="4">
        <v>0</v>
      </c>
      <c r="B2496" t="s">
        <v>99</v>
      </c>
      <c r="C2496">
        <v>18840</v>
      </c>
      <c r="D2496" t="s">
        <v>9437</v>
      </c>
      <c r="E2496" t="s">
        <v>9438</v>
      </c>
      <c r="F2496">
        <v>4.4885469999999996</v>
      </c>
      <c r="G2496" s="1">
        <v>38655</v>
      </c>
      <c r="H2496">
        <v>0</v>
      </c>
      <c r="I2496">
        <v>135</v>
      </c>
      <c r="J2496">
        <v>6.9</v>
      </c>
      <c r="K2496">
        <v>21</v>
      </c>
      <c r="L2496">
        <v>2005</v>
      </c>
      <c r="M2496" t="s">
        <v>155</v>
      </c>
      <c r="N2496" t="s">
        <v>6873</v>
      </c>
      <c r="O2496" s="4">
        <f>tblMovies[[#This Row],[WorldwideGross]] - tblMovies[[#This Row],[budget]]</f>
        <v>0</v>
      </c>
      <c r="P2496">
        <f>IF(tblMovies[[#This Row],[budget]]&gt;0, (tblMovies[[#This Row],[WorldwideGross]]-tblMovies[[#This Row],[budget]]) / tblMovies[[#This Row],[budget]], 0)</f>
        <v>0</v>
      </c>
      <c r="Q2496" t="str">
        <f>IF(tblMovies[[#This Row],[budget]]&gt;150000000,"Blockbuster",
 IF(tblMovies[[#This Row],[budget]]&gt;50000000,"High",
 IF(tblMovies[[#This Row],[budget]]&gt;10000000,"Mid","Low")))</f>
        <v>Low</v>
      </c>
    </row>
    <row r="2497" spans="1:17" x14ac:dyDescent="0.35">
      <c r="A2497" s="4">
        <v>20000000</v>
      </c>
      <c r="B2497" t="s">
        <v>99</v>
      </c>
      <c r="C2497">
        <v>68727</v>
      </c>
      <c r="D2497" t="s">
        <v>9440</v>
      </c>
      <c r="E2497" t="s">
        <v>9441</v>
      </c>
      <c r="F2497">
        <v>38.802415000000003</v>
      </c>
      <c r="G2497" s="1">
        <v>41360</v>
      </c>
      <c r="H2497">
        <v>24261569</v>
      </c>
      <c r="I2497">
        <v>101</v>
      </c>
      <c r="J2497">
        <v>6.5</v>
      </c>
      <c r="K2497">
        <v>956</v>
      </c>
      <c r="L2497">
        <v>2013</v>
      </c>
      <c r="M2497" t="s">
        <v>166</v>
      </c>
      <c r="N2497" t="s">
        <v>9443</v>
      </c>
      <c r="O2497" s="4">
        <f>tblMovies[[#This Row],[WorldwideGross]] - tblMovies[[#This Row],[budget]]</f>
        <v>4261569</v>
      </c>
      <c r="P2497">
        <f>IF(tblMovies[[#This Row],[budget]]&gt;0, (tblMovies[[#This Row],[WorldwideGross]]-tblMovies[[#This Row],[budget]]) / tblMovies[[#This Row],[budget]], 0)</f>
        <v>0.21307845</v>
      </c>
      <c r="Q2497" t="str">
        <f>IF(tblMovies[[#This Row],[budget]]&gt;150000000,"Blockbuster",
 IF(tblMovies[[#This Row],[budget]]&gt;50000000,"High",
 IF(tblMovies[[#This Row],[budget]]&gt;10000000,"Mid","Low")))</f>
        <v>Mid</v>
      </c>
    </row>
    <row r="2498" spans="1:17" x14ac:dyDescent="0.35">
      <c r="A2498" s="4">
        <v>16000000</v>
      </c>
      <c r="B2498" t="s">
        <v>99</v>
      </c>
      <c r="C2498">
        <v>12657</v>
      </c>
      <c r="D2498" t="s">
        <v>9444</v>
      </c>
      <c r="E2498" t="s">
        <v>9445</v>
      </c>
      <c r="F2498">
        <v>9.400404</v>
      </c>
      <c r="G2498" s="1">
        <v>38135</v>
      </c>
      <c r="H2498">
        <v>14822346</v>
      </c>
      <c r="I2498">
        <v>86</v>
      </c>
      <c r="J2498">
        <v>4.7</v>
      </c>
      <c r="K2498">
        <v>108</v>
      </c>
      <c r="L2498">
        <v>2004</v>
      </c>
      <c r="M2498" t="s">
        <v>1220</v>
      </c>
      <c r="N2498" t="s">
        <v>3375</v>
      </c>
      <c r="O2498" s="4">
        <f>tblMovies[[#This Row],[WorldwideGross]] - tblMovies[[#This Row],[budget]]</f>
        <v>-1177654</v>
      </c>
      <c r="P2498">
        <f>IF(tblMovies[[#This Row],[budget]]&gt;0, (tblMovies[[#This Row],[WorldwideGross]]-tblMovies[[#This Row],[budget]]) / tblMovies[[#This Row],[budget]], 0)</f>
        <v>-7.3603374999999999E-2</v>
      </c>
      <c r="Q2498" t="str">
        <f>IF(tblMovies[[#This Row],[budget]]&gt;150000000,"Blockbuster",
 IF(tblMovies[[#This Row],[budget]]&gt;50000000,"High",
 IF(tblMovies[[#This Row],[budget]]&gt;10000000,"Mid","Low")))</f>
        <v>Mid</v>
      </c>
    </row>
    <row r="2499" spans="1:17" x14ac:dyDescent="0.35">
      <c r="A2499" s="4">
        <v>11000000</v>
      </c>
      <c r="B2499" t="s">
        <v>9446</v>
      </c>
      <c r="C2499">
        <v>8265</v>
      </c>
      <c r="D2499" t="s">
        <v>9447</v>
      </c>
      <c r="E2499" t="s">
        <v>9448</v>
      </c>
      <c r="F2499">
        <v>18.923181</v>
      </c>
      <c r="G2499" s="1">
        <v>39456</v>
      </c>
      <c r="H2499">
        <v>53191886</v>
      </c>
      <c r="I2499">
        <v>106</v>
      </c>
      <c r="J2499">
        <v>6.8</v>
      </c>
      <c r="K2499">
        <v>615</v>
      </c>
      <c r="L2499">
        <v>2008</v>
      </c>
      <c r="M2499" t="s">
        <v>431</v>
      </c>
      <c r="N2499" t="s">
        <v>9450</v>
      </c>
      <c r="O2499" s="4">
        <f>tblMovies[[#This Row],[WorldwideGross]] - tblMovies[[#This Row],[budget]]</f>
        <v>42191886</v>
      </c>
      <c r="P2499">
        <f>IF(tblMovies[[#This Row],[budget]]&gt;0, (tblMovies[[#This Row],[WorldwideGross]]-tblMovies[[#This Row],[budget]]) / tblMovies[[#This Row],[budget]], 0)</f>
        <v>3.835626</v>
      </c>
      <c r="Q2499" t="str">
        <f>IF(tblMovies[[#This Row],[budget]]&gt;150000000,"Blockbuster",
 IF(tblMovies[[#This Row],[budget]]&gt;50000000,"High",
 IF(tblMovies[[#This Row],[budget]]&gt;10000000,"Mid","Low")))</f>
        <v>Mid</v>
      </c>
    </row>
    <row r="2500" spans="1:17" x14ac:dyDescent="0.35">
      <c r="A2500" s="4">
        <v>0</v>
      </c>
      <c r="B2500" t="s">
        <v>99</v>
      </c>
      <c r="C2500">
        <v>12410</v>
      </c>
      <c r="D2500" t="s">
        <v>9451</v>
      </c>
      <c r="E2500" t="s">
        <v>9452</v>
      </c>
      <c r="F2500">
        <v>2.3979870000000001</v>
      </c>
      <c r="G2500" s="1">
        <v>39793</v>
      </c>
      <c r="H2500">
        <v>0</v>
      </c>
      <c r="I2500">
        <v>96</v>
      </c>
      <c r="J2500">
        <v>6.3</v>
      </c>
      <c r="K2500">
        <v>29</v>
      </c>
      <c r="L2500">
        <v>2008</v>
      </c>
      <c r="M2500" t="s">
        <v>155</v>
      </c>
      <c r="N2500" t="s">
        <v>99</v>
      </c>
      <c r="O2500" s="4">
        <f>tblMovies[[#This Row],[WorldwideGross]] - tblMovies[[#This Row],[budget]]</f>
        <v>0</v>
      </c>
      <c r="P2500">
        <f>IF(tblMovies[[#This Row],[budget]]&gt;0, (tblMovies[[#This Row],[WorldwideGross]]-tblMovies[[#This Row],[budget]]) / tblMovies[[#This Row],[budget]], 0)</f>
        <v>0</v>
      </c>
      <c r="Q2500" t="str">
        <f>IF(tblMovies[[#This Row],[budget]]&gt;150000000,"Blockbuster",
 IF(tblMovies[[#This Row],[budget]]&gt;50000000,"High",
 IF(tblMovies[[#This Row],[budget]]&gt;10000000,"Mid","Low")))</f>
        <v>Low</v>
      </c>
    </row>
    <row r="2501" spans="1:17" x14ac:dyDescent="0.35">
      <c r="A2501" s="4">
        <v>13000000</v>
      </c>
      <c r="B2501" t="s">
        <v>9453</v>
      </c>
      <c r="C2501">
        <v>34647</v>
      </c>
      <c r="D2501" t="s">
        <v>9454</v>
      </c>
      <c r="E2501" t="s">
        <v>9455</v>
      </c>
      <c r="F2501">
        <v>20.399550000000001</v>
      </c>
      <c r="G2501" s="1">
        <v>39938</v>
      </c>
      <c r="H2501">
        <v>754249</v>
      </c>
      <c r="I2501">
        <v>161</v>
      </c>
      <c r="J2501">
        <v>7.2</v>
      </c>
      <c r="K2501">
        <v>387</v>
      </c>
      <c r="L2501">
        <v>2009</v>
      </c>
      <c r="M2501" t="s">
        <v>52</v>
      </c>
      <c r="N2501" t="s">
        <v>6827</v>
      </c>
      <c r="O2501" s="4">
        <f>tblMovies[[#This Row],[WorldwideGross]] - tblMovies[[#This Row],[budget]]</f>
        <v>-12245751</v>
      </c>
      <c r="P2501">
        <f>IF(tblMovies[[#This Row],[budget]]&gt;0, (tblMovies[[#This Row],[WorldwideGross]]-tblMovies[[#This Row],[budget]]) / tblMovies[[#This Row],[budget]], 0)</f>
        <v>-0.94198084615384614</v>
      </c>
      <c r="Q2501" t="str">
        <f>IF(tblMovies[[#This Row],[budget]]&gt;150000000,"Blockbuster",
 IF(tblMovies[[#This Row],[budget]]&gt;50000000,"High",
 IF(tblMovies[[#This Row],[budget]]&gt;10000000,"Mid","Low")))</f>
        <v>Mid</v>
      </c>
    </row>
    <row r="2502" spans="1:17" x14ac:dyDescent="0.35">
      <c r="A2502" s="4">
        <v>16000000</v>
      </c>
      <c r="B2502" t="s">
        <v>99</v>
      </c>
      <c r="C2502">
        <v>73935</v>
      </c>
      <c r="D2502" t="s">
        <v>9458</v>
      </c>
      <c r="E2502" t="s">
        <v>9459</v>
      </c>
      <c r="F2502">
        <v>7.2518969999999996</v>
      </c>
      <c r="G2502" s="1">
        <v>41146</v>
      </c>
      <c r="H2502">
        <v>0</v>
      </c>
      <c r="I2502">
        <v>93</v>
      </c>
      <c r="J2502">
        <v>4.8</v>
      </c>
      <c r="K2502">
        <v>91</v>
      </c>
      <c r="L2502">
        <v>2012</v>
      </c>
      <c r="M2502" t="s">
        <v>431</v>
      </c>
      <c r="N2502" t="s">
        <v>9461</v>
      </c>
      <c r="O2502" s="4">
        <f>tblMovies[[#This Row],[WorldwideGross]] - tblMovies[[#This Row],[budget]]</f>
        <v>-16000000</v>
      </c>
      <c r="P2502">
        <f>IF(tblMovies[[#This Row],[budget]]&gt;0, (tblMovies[[#This Row],[WorldwideGross]]-tblMovies[[#This Row],[budget]]) / tblMovies[[#This Row],[budget]], 0)</f>
        <v>-1</v>
      </c>
      <c r="Q2502" t="str">
        <f>IF(tblMovies[[#This Row],[budget]]&gt;150000000,"Blockbuster",
 IF(tblMovies[[#This Row],[budget]]&gt;50000000,"High",
 IF(tblMovies[[#This Row],[budget]]&gt;10000000,"Mid","Low")))</f>
        <v>Mid</v>
      </c>
    </row>
    <row r="2503" spans="1:17" x14ac:dyDescent="0.35">
      <c r="A2503" s="4">
        <v>16000000</v>
      </c>
      <c r="B2503" t="s">
        <v>99</v>
      </c>
      <c r="C2503">
        <v>28178</v>
      </c>
      <c r="D2503" t="s">
        <v>9462</v>
      </c>
      <c r="E2503" t="s">
        <v>9463</v>
      </c>
      <c r="F2503">
        <v>43.217089000000001</v>
      </c>
      <c r="G2503" s="1">
        <v>39977</v>
      </c>
      <c r="H2503">
        <v>47801389</v>
      </c>
      <c r="I2503">
        <v>93</v>
      </c>
      <c r="J2503">
        <v>7.7</v>
      </c>
      <c r="K2503">
        <v>1717</v>
      </c>
      <c r="L2503">
        <v>2009</v>
      </c>
      <c r="M2503" t="s">
        <v>155</v>
      </c>
      <c r="N2503" t="s">
        <v>9465</v>
      </c>
      <c r="O2503" s="4">
        <f>tblMovies[[#This Row],[WorldwideGross]] - tblMovies[[#This Row],[budget]]</f>
        <v>31801389</v>
      </c>
      <c r="P2503">
        <f>IF(tblMovies[[#This Row],[budget]]&gt;0, (tblMovies[[#This Row],[WorldwideGross]]-tblMovies[[#This Row],[budget]]) / tblMovies[[#This Row],[budget]], 0)</f>
        <v>1.9875868125</v>
      </c>
      <c r="Q2503" t="str">
        <f>IF(tblMovies[[#This Row],[budget]]&gt;150000000,"Blockbuster",
 IF(tblMovies[[#This Row],[budget]]&gt;50000000,"High",
 IF(tblMovies[[#This Row],[budget]]&gt;10000000,"Mid","Low")))</f>
        <v>Mid</v>
      </c>
    </row>
    <row r="2504" spans="1:17" x14ac:dyDescent="0.35">
      <c r="A2504" s="4">
        <v>16000000</v>
      </c>
      <c r="B2504" t="s">
        <v>99</v>
      </c>
      <c r="C2504">
        <v>185567</v>
      </c>
      <c r="D2504" t="s">
        <v>9466</v>
      </c>
      <c r="E2504" t="s">
        <v>9467</v>
      </c>
      <c r="F2504">
        <v>14.529496</v>
      </c>
      <c r="G2504" s="1">
        <v>41612</v>
      </c>
      <c r="H2504">
        <v>0</v>
      </c>
      <c r="I2504">
        <v>110</v>
      </c>
      <c r="J2504">
        <v>6.7</v>
      </c>
      <c r="K2504">
        <v>172</v>
      </c>
      <c r="L2504">
        <v>2013</v>
      </c>
      <c r="M2504" t="s">
        <v>1342</v>
      </c>
      <c r="N2504" t="s">
        <v>9469</v>
      </c>
      <c r="O2504" s="4">
        <f>tblMovies[[#This Row],[WorldwideGross]] - tblMovies[[#This Row],[budget]]</f>
        <v>-16000000</v>
      </c>
      <c r="P2504">
        <f>IF(tblMovies[[#This Row],[budget]]&gt;0, (tblMovies[[#This Row],[WorldwideGross]]-tblMovies[[#This Row],[budget]]) / tblMovies[[#This Row],[budget]], 0)</f>
        <v>-1</v>
      </c>
      <c r="Q2504" t="str">
        <f>IF(tblMovies[[#This Row],[budget]]&gt;150000000,"Blockbuster",
 IF(tblMovies[[#This Row],[budget]]&gt;50000000,"High",
 IF(tblMovies[[#This Row],[budget]]&gt;10000000,"Mid","Low")))</f>
        <v>Mid</v>
      </c>
    </row>
    <row r="2505" spans="1:17" x14ac:dyDescent="0.35">
      <c r="A2505" s="4">
        <v>16000000</v>
      </c>
      <c r="B2505" t="s">
        <v>99</v>
      </c>
      <c r="C2505">
        <v>264656</v>
      </c>
      <c r="D2505" t="s">
        <v>9470</v>
      </c>
      <c r="E2505" t="s">
        <v>9471</v>
      </c>
      <c r="F2505">
        <v>20.591480000000001</v>
      </c>
      <c r="G2505" s="1">
        <v>41777</v>
      </c>
      <c r="H2505">
        <v>3442853</v>
      </c>
      <c r="I2505">
        <v>122</v>
      </c>
      <c r="J2505">
        <v>6.4</v>
      </c>
      <c r="K2505">
        <v>258</v>
      </c>
      <c r="L2505">
        <v>2014</v>
      </c>
      <c r="M2505" t="s">
        <v>823</v>
      </c>
      <c r="N2505" t="s">
        <v>9473</v>
      </c>
      <c r="O2505" s="4">
        <f>tblMovies[[#This Row],[WorldwideGross]] - tblMovies[[#This Row],[budget]]</f>
        <v>-12557147</v>
      </c>
      <c r="P2505">
        <f>IF(tblMovies[[#This Row],[budget]]&gt;0, (tblMovies[[#This Row],[WorldwideGross]]-tblMovies[[#This Row],[budget]]) / tblMovies[[#This Row],[budget]], 0)</f>
        <v>-0.78482168750000003</v>
      </c>
      <c r="Q2505" t="str">
        <f>IF(tblMovies[[#This Row],[budget]]&gt;150000000,"Blockbuster",
 IF(tblMovies[[#This Row],[budget]]&gt;50000000,"High",
 IF(tblMovies[[#This Row],[budget]]&gt;10000000,"Mid","Low")))</f>
        <v>Mid</v>
      </c>
    </row>
    <row r="2506" spans="1:17" x14ac:dyDescent="0.35">
      <c r="A2506" s="4">
        <v>15600000</v>
      </c>
      <c r="B2506" t="s">
        <v>9474</v>
      </c>
      <c r="C2506">
        <v>35696</v>
      </c>
      <c r="D2506" t="s">
        <v>9475</v>
      </c>
      <c r="E2506" t="s">
        <v>9476</v>
      </c>
      <c r="F2506">
        <v>2.2449469999999998</v>
      </c>
      <c r="G2506" s="1">
        <v>37428</v>
      </c>
      <c r="H2506">
        <v>0</v>
      </c>
      <c r="I2506">
        <v>91</v>
      </c>
      <c r="J2506">
        <v>4.2</v>
      </c>
      <c r="K2506">
        <v>20</v>
      </c>
      <c r="L2506">
        <v>2002</v>
      </c>
      <c r="M2506" t="s">
        <v>431</v>
      </c>
      <c r="N2506" t="s">
        <v>69</v>
      </c>
      <c r="O2506" s="4">
        <f>tblMovies[[#This Row],[WorldwideGross]] - tblMovies[[#This Row],[budget]]</f>
        <v>-15600000</v>
      </c>
      <c r="P2506">
        <f>IF(tblMovies[[#This Row],[budget]]&gt;0, (tblMovies[[#This Row],[WorldwideGross]]-tblMovies[[#This Row],[budget]]) / tblMovies[[#This Row],[budget]], 0)</f>
        <v>-1</v>
      </c>
      <c r="Q2506" t="str">
        <f>IF(tblMovies[[#This Row],[budget]]&gt;150000000,"Blockbuster",
 IF(tblMovies[[#This Row],[budget]]&gt;50000000,"High",
 IF(tblMovies[[#This Row],[budget]]&gt;10000000,"Mid","Low")))</f>
        <v>Mid</v>
      </c>
    </row>
    <row r="2507" spans="1:17" x14ac:dyDescent="0.35">
      <c r="A2507" s="4">
        <v>0</v>
      </c>
      <c r="B2507" t="s">
        <v>99</v>
      </c>
      <c r="C2507">
        <v>16351</v>
      </c>
      <c r="D2507" t="s">
        <v>9477</v>
      </c>
      <c r="E2507" t="s">
        <v>9478</v>
      </c>
      <c r="F2507">
        <v>1.3262640000000001</v>
      </c>
      <c r="G2507" s="1">
        <v>37396</v>
      </c>
      <c r="H2507">
        <v>0</v>
      </c>
      <c r="I2507">
        <v>115</v>
      </c>
      <c r="J2507">
        <v>5.7</v>
      </c>
      <c r="K2507">
        <v>16</v>
      </c>
      <c r="L2507">
        <v>2002</v>
      </c>
      <c r="M2507" t="s">
        <v>552</v>
      </c>
      <c r="N2507" t="s">
        <v>7952</v>
      </c>
      <c r="O2507" s="4">
        <f>tblMovies[[#This Row],[WorldwideGross]] - tblMovies[[#This Row],[budget]]</f>
        <v>0</v>
      </c>
      <c r="P2507">
        <f>IF(tblMovies[[#This Row],[budget]]&gt;0, (tblMovies[[#This Row],[WorldwideGross]]-tblMovies[[#This Row],[budget]]) / tblMovies[[#This Row],[budget]], 0)</f>
        <v>0</v>
      </c>
      <c r="Q2507" t="str">
        <f>IF(tblMovies[[#This Row],[budget]]&gt;150000000,"Blockbuster",
 IF(tblMovies[[#This Row],[budget]]&gt;50000000,"High",
 IF(tblMovies[[#This Row],[budget]]&gt;10000000,"Mid","Low")))</f>
        <v>Low</v>
      </c>
    </row>
    <row r="2508" spans="1:17" x14ac:dyDescent="0.35">
      <c r="A2508" s="4">
        <v>0</v>
      </c>
      <c r="B2508" t="s">
        <v>99</v>
      </c>
      <c r="C2508">
        <v>38717</v>
      </c>
      <c r="D2508" t="s">
        <v>9480</v>
      </c>
      <c r="E2508" t="s">
        <v>9481</v>
      </c>
      <c r="F2508">
        <v>0.21210799999999999</v>
      </c>
      <c r="G2508" s="1">
        <v>36914</v>
      </c>
      <c r="H2508">
        <v>0</v>
      </c>
      <c r="I2508">
        <v>99</v>
      </c>
      <c r="J2508">
        <v>5.3</v>
      </c>
      <c r="K2508">
        <v>3</v>
      </c>
      <c r="L2508">
        <v>2001</v>
      </c>
      <c r="M2508" t="s">
        <v>21</v>
      </c>
      <c r="N2508" t="s">
        <v>99</v>
      </c>
      <c r="O2508" s="4">
        <f>tblMovies[[#This Row],[WorldwideGross]] - tblMovies[[#This Row],[budget]]</f>
        <v>0</v>
      </c>
      <c r="P2508">
        <f>IF(tblMovies[[#This Row],[budget]]&gt;0, (tblMovies[[#This Row],[WorldwideGross]]-tblMovies[[#This Row],[budget]]) / tblMovies[[#This Row],[budget]], 0)</f>
        <v>0</v>
      </c>
      <c r="Q2508" t="str">
        <f>IF(tblMovies[[#This Row],[budget]]&gt;150000000,"Blockbuster",
 IF(tblMovies[[#This Row],[budget]]&gt;50000000,"High",
 IF(tblMovies[[#This Row],[budget]]&gt;10000000,"Mid","Low")))</f>
        <v>Low</v>
      </c>
    </row>
    <row r="2509" spans="1:17" x14ac:dyDescent="0.35">
      <c r="A2509" s="4">
        <v>15500000</v>
      </c>
      <c r="B2509" t="s">
        <v>99</v>
      </c>
      <c r="C2509">
        <v>18777</v>
      </c>
      <c r="D2509" t="s">
        <v>9483</v>
      </c>
      <c r="E2509" t="s">
        <v>9484</v>
      </c>
      <c r="F2509">
        <v>6.6308559999999996</v>
      </c>
      <c r="G2509" s="1">
        <v>38607</v>
      </c>
      <c r="H2509">
        <v>1237615</v>
      </c>
      <c r="I2509">
        <v>93</v>
      </c>
      <c r="J2509">
        <v>5.5</v>
      </c>
      <c r="K2509">
        <v>16</v>
      </c>
      <c r="L2509">
        <v>2005</v>
      </c>
      <c r="M2509" t="s">
        <v>1806</v>
      </c>
      <c r="N2509" t="s">
        <v>7896</v>
      </c>
      <c r="O2509" s="4">
        <f>tblMovies[[#This Row],[WorldwideGross]] - tblMovies[[#This Row],[budget]]</f>
        <v>-14262385</v>
      </c>
      <c r="P2509">
        <f>IF(tblMovies[[#This Row],[budget]]&gt;0, (tblMovies[[#This Row],[WorldwideGross]]-tblMovies[[#This Row],[budget]]) / tblMovies[[#This Row],[budget]], 0)</f>
        <v>-0.92015387096774193</v>
      </c>
      <c r="Q2509" t="str">
        <f>IF(tblMovies[[#This Row],[budget]]&gt;150000000,"Blockbuster",
 IF(tblMovies[[#This Row],[budget]]&gt;50000000,"High",
 IF(tblMovies[[#This Row],[budget]]&gt;10000000,"Mid","Low")))</f>
        <v>Mid</v>
      </c>
    </row>
    <row r="2510" spans="1:17" x14ac:dyDescent="0.35">
      <c r="A2510" s="4">
        <v>15300000</v>
      </c>
      <c r="B2510" t="s">
        <v>99</v>
      </c>
      <c r="C2510">
        <v>2110</v>
      </c>
      <c r="D2510" t="s">
        <v>9487</v>
      </c>
      <c r="E2510" t="s">
        <v>9488</v>
      </c>
      <c r="F2510">
        <v>18.209569999999999</v>
      </c>
      <c r="G2510" s="1">
        <v>37195</v>
      </c>
      <c r="H2510">
        <v>0</v>
      </c>
      <c r="I2510">
        <v>94</v>
      </c>
      <c r="J2510">
        <v>6.2</v>
      </c>
      <c r="K2510">
        <v>283</v>
      </c>
      <c r="L2510">
        <v>2001</v>
      </c>
      <c r="M2510" t="s">
        <v>155</v>
      </c>
      <c r="N2510" t="s">
        <v>2107</v>
      </c>
      <c r="O2510" s="4">
        <f>tblMovies[[#This Row],[WorldwideGross]] - tblMovies[[#This Row],[budget]]</f>
        <v>-15300000</v>
      </c>
      <c r="P2510">
        <f>IF(tblMovies[[#This Row],[budget]]&gt;0, (tblMovies[[#This Row],[WorldwideGross]]-tblMovies[[#This Row],[budget]]) / tblMovies[[#This Row],[budget]], 0)</f>
        <v>-1</v>
      </c>
      <c r="Q2510" t="str">
        <f>IF(tblMovies[[#This Row],[budget]]&gt;150000000,"Blockbuster",
 IF(tblMovies[[#This Row],[budget]]&gt;50000000,"High",
 IF(tblMovies[[#This Row],[budget]]&gt;10000000,"Mid","Low")))</f>
        <v>Mid</v>
      </c>
    </row>
    <row r="2511" spans="1:17" x14ac:dyDescent="0.35">
      <c r="A2511" s="4">
        <v>15500000</v>
      </c>
      <c r="B2511" t="s">
        <v>99</v>
      </c>
      <c r="C2511">
        <v>9035</v>
      </c>
      <c r="D2511" t="s">
        <v>9491</v>
      </c>
      <c r="E2511" t="s">
        <v>9492</v>
      </c>
      <c r="F2511">
        <v>17.327279000000001</v>
      </c>
      <c r="G2511" s="1">
        <v>38807</v>
      </c>
      <c r="H2511">
        <v>0</v>
      </c>
      <c r="I2511">
        <v>95</v>
      </c>
      <c r="J2511">
        <v>6.3</v>
      </c>
      <c r="K2511">
        <v>317</v>
      </c>
      <c r="L2511">
        <v>2006</v>
      </c>
      <c r="M2511" t="s">
        <v>431</v>
      </c>
      <c r="N2511" t="s">
        <v>167</v>
      </c>
      <c r="O2511" s="4">
        <f>tblMovies[[#This Row],[WorldwideGross]] - tblMovies[[#This Row],[budget]]</f>
        <v>-15500000</v>
      </c>
      <c r="P2511">
        <f>IF(tblMovies[[#This Row],[budget]]&gt;0, (tblMovies[[#This Row],[WorldwideGross]]-tblMovies[[#This Row],[budget]]) / tblMovies[[#This Row],[budget]], 0)</f>
        <v>-1</v>
      </c>
      <c r="Q2511" t="str">
        <f>IF(tblMovies[[#This Row],[budget]]&gt;150000000,"Blockbuster",
 IF(tblMovies[[#This Row],[budget]]&gt;50000000,"High",
 IF(tblMovies[[#This Row],[budget]]&gt;10000000,"Mid","Low")))</f>
        <v>Mid</v>
      </c>
    </row>
    <row r="2512" spans="1:17" x14ac:dyDescent="0.35">
      <c r="A2512" s="4">
        <v>15000000</v>
      </c>
      <c r="B2512" t="s">
        <v>99</v>
      </c>
      <c r="C2512">
        <v>90</v>
      </c>
      <c r="D2512" t="s">
        <v>9493</v>
      </c>
      <c r="E2512" t="s">
        <v>9494</v>
      </c>
      <c r="F2512">
        <v>29.843817999999999</v>
      </c>
      <c r="G2512" s="1">
        <v>31015</v>
      </c>
      <c r="H2512">
        <v>316360478</v>
      </c>
      <c r="I2512">
        <v>105</v>
      </c>
      <c r="J2512">
        <v>6.8</v>
      </c>
      <c r="K2512">
        <v>961</v>
      </c>
      <c r="L2512">
        <v>1984</v>
      </c>
      <c r="M2512" t="s">
        <v>21</v>
      </c>
      <c r="N2512" t="s">
        <v>110</v>
      </c>
      <c r="O2512" s="4">
        <f>tblMovies[[#This Row],[WorldwideGross]] - tblMovies[[#This Row],[budget]]</f>
        <v>301360478</v>
      </c>
      <c r="P2512">
        <f>IF(tblMovies[[#This Row],[budget]]&gt;0, (tblMovies[[#This Row],[WorldwideGross]]-tblMovies[[#This Row],[budget]]) / tblMovies[[#This Row],[budget]], 0)</f>
        <v>20.090698533333335</v>
      </c>
      <c r="Q2512" t="str">
        <f>IF(tblMovies[[#This Row],[budget]]&gt;150000000,"Blockbuster",
 IF(tblMovies[[#This Row],[budget]]&gt;50000000,"High",
 IF(tblMovies[[#This Row],[budget]]&gt;10000000,"Mid","Low")))</f>
        <v>Mid</v>
      </c>
    </row>
    <row r="2513" spans="1:17" x14ac:dyDescent="0.35">
      <c r="A2513" s="4">
        <v>18000000</v>
      </c>
      <c r="B2513" t="s">
        <v>9495</v>
      </c>
      <c r="C2513">
        <v>771</v>
      </c>
      <c r="D2513" t="s">
        <v>9496</v>
      </c>
      <c r="E2513" t="s">
        <v>9497</v>
      </c>
      <c r="F2513">
        <v>2.1869269999999998</v>
      </c>
      <c r="G2513" s="1">
        <v>33186</v>
      </c>
      <c r="H2513">
        <v>476684675</v>
      </c>
      <c r="I2513">
        <v>103</v>
      </c>
      <c r="J2513">
        <v>7.1</v>
      </c>
      <c r="K2513">
        <v>2414</v>
      </c>
      <c r="L2513">
        <v>1990</v>
      </c>
      <c r="M2513" t="s">
        <v>431</v>
      </c>
      <c r="N2513" t="s">
        <v>252</v>
      </c>
      <c r="O2513" s="4">
        <f>tblMovies[[#This Row],[WorldwideGross]] - tblMovies[[#This Row],[budget]]</f>
        <v>458684675</v>
      </c>
      <c r="P2513">
        <f>IF(tblMovies[[#This Row],[budget]]&gt;0, (tblMovies[[#This Row],[WorldwideGross]]-tblMovies[[#This Row],[budget]]) / tblMovies[[#This Row],[budget]], 0)</f>
        <v>25.482481944444444</v>
      </c>
      <c r="Q2513" t="str">
        <f>IF(tblMovies[[#This Row],[budget]]&gt;150000000,"Blockbuster",
 IF(tblMovies[[#This Row],[budget]]&gt;50000000,"High",
 IF(tblMovies[[#This Row],[budget]]&gt;10000000,"Mid","Low")))</f>
        <v>Mid</v>
      </c>
    </row>
    <row r="2514" spans="1:17" x14ac:dyDescent="0.35">
      <c r="A2514" s="4">
        <v>0</v>
      </c>
      <c r="B2514" t="s">
        <v>99</v>
      </c>
      <c r="C2514">
        <v>12154</v>
      </c>
      <c r="D2514" t="s">
        <v>9499</v>
      </c>
      <c r="E2514" t="s">
        <v>9500</v>
      </c>
      <c r="F2514">
        <v>12.335827</v>
      </c>
      <c r="G2514" s="1">
        <v>32108</v>
      </c>
      <c r="H2514">
        <v>0</v>
      </c>
      <c r="I2514">
        <v>102</v>
      </c>
      <c r="J2514">
        <v>5.8</v>
      </c>
      <c r="K2514">
        <v>253</v>
      </c>
      <c r="L2514">
        <v>1987</v>
      </c>
      <c r="M2514" t="s">
        <v>191</v>
      </c>
      <c r="N2514" t="s">
        <v>957</v>
      </c>
      <c r="O2514" s="4">
        <f>tblMovies[[#This Row],[WorldwideGross]] - tblMovies[[#This Row],[budget]]</f>
        <v>0</v>
      </c>
      <c r="P2514">
        <f>IF(tblMovies[[#This Row],[budget]]&gt;0, (tblMovies[[#This Row],[WorldwideGross]]-tblMovies[[#This Row],[budget]]) / tblMovies[[#This Row],[budget]], 0)</f>
        <v>0</v>
      </c>
      <c r="Q2514" t="str">
        <f>IF(tblMovies[[#This Row],[budget]]&gt;150000000,"Blockbuster",
 IF(tblMovies[[#This Row],[budget]]&gt;50000000,"High",
 IF(tblMovies[[#This Row],[budget]]&gt;10000000,"Mid","Low")))</f>
        <v>Low</v>
      </c>
    </row>
    <row r="2515" spans="1:17" x14ac:dyDescent="0.35">
      <c r="A2515" s="4">
        <v>21000000</v>
      </c>
      <c r="B2515" t="s">
        <v>99</v>
      </c>
      <c r="C2515">
        <v>9576</v>
      </c>
      <c r="D2515" t="s">
        <v>9502</v>
      </c>
      <c r="E2515" t="s">
        <v>9503</v>
      </c>
      <c r="F2515">
        <v>20.818567000000002</v>
      </c>
      <c r="G2515" s="1">
        <v>30301</v>
      </c>
      <c r="H2515">
        <v>177200000</v>
      </c>
      <c r="I2515">
        <v>116</v>
      </c>
      <c r="J2515">
        <v>6.9</v>
      </c>
      <c r="K2515">
        <v>421</v>
      </c>
      <c r="L2515">
        <v>1982</v>
      </c>
      <c r="M2515" t="s">
        <v>431</v>
      </c>
      <c r="N2515" t="s">
        <v>863</v>
      </c>
      <c r="O2515" s="4">
        <f>tblMovies[[#This Row],[WorldwideGross]] - tblMovies[[#This Row],[budget]]</f>
        <v>156200000</v>
      </c>
      <c r="P2515">
        <f>IF(tblMovies[[#This Row],[budget]]&gt;0, (tblMovies[[#This Row],[WorldwideGross]]-tblMovies[[#This Row],[budget]]) / tblMovies[[#This Row],[budget]], 0)</f>
        <v>7.4380952380952383</v>
      </c>
      <c r="Q2515" t="str">
        <f>IF(tblMovies[[#This Row],[budget]]&gt;150000000,"Blockbuster",
 IF(tblMovies[[#This Row],[budget]]&gt;50000000,"High",
 IF(tblMovies[[#This Row],[budget]]&gt;10000000,"Mid","Low")))</f>
        <v>Mid</v>
      </c>
    </row>
    <row r="2516" spans="1:17" x14ac:dyDescent="0.35">
      <c r="A2516" s="4">
        <v>15000000</v>
      </c>
      <c r="B2516" t="s">
        <v>99</v>
      </c>
      <c r="C2516">
        <v>744</v>
      </c>
      <c r="D2516" t="s">
        <v>9506</v>
      </c>
      <c r="E2516" t="s">
        <v>9507</v>
      </c>
      <c r="F2516">
        <v>58.900646999999999</v>
      </c>
      <c r="G2516" s="1">
        <v>31548</v>
      </c>
      <c r="H2516">
        <v>356830601</v>
      </c>
      <c r="I2516">
        <v>110</v>
      </c>
      <c r="J2516">
        <v>6.7</v>
      </c>
      <c r="K2516">
        <v>1698</v>
      </c>
      <c r="L2516">
        <v>1986</v>
      </c>
      <c r="M2516" t="s">
        <v>21</v>
      </c>
      <c r="N2516" t="s">
        <v>110</v>
      </c>
      <c r="O2516" s="4">
        <f>tblMovies[[#This Row],[WorldwideGross]] - tblMovies[[#This Row],[budget]]</f>
        <v>341830601</v>
      </c>
      <c r="P2516">
        <f>IF(tblMovies[[#This Row],[budget]]&gt;0, (tblMovies[[#This Row],[WorldwideGross]]-tblMovies[[#This Row],[budget]]) / tblMovies[[#This Row],[budget]], 0)</f>
        <v>22.788706733333335</v>
      </c>
      <c r="Q2516" t="str">
        <f>IF(tblMovies[[#This Row],[budget]]&gt;150000000,"Blockbuster",
 IF(tblMovies[[#This Row],[budget]]&gt;50000000,"High",
 IF(tblMovies[[#This Row],[budget]]&gt;10000000,"Mid","Low")))</f>
        <v>Mid</v>
      </c>
    </row>
    <row r="2517" spans="1:17" x14ac:dyDescent="0.35">
      <c r="A2517" s="4">
        <v>17000000</v>
      </c>
      <c r="B2517" t="s">
        <v>99</v>
      </c>
      <c r="C2517">
        <v>146</v>
      </c>
      <c r="D2517" t="s">
        <v>9509</v>
      </c>
      <c r="E2517" t="s">
        <v>9510</v>
      </c>
      <c r="F2517">
        <v>45.742254000000003</v>
      </c>
      <c r="G2517" s="1">
        <v>36800</v>
      </c>
      <c r="H2517">
        <v>213525736</v>
      </c>
      <c r="I2517">
        <v>120</v>
      </c>
      <c r="J2517">
        <v>7.2</v>
      </c>
      <c r="K2517">
        <v>927</v>
      </c>
      <c r="L2517">
        <v>2000</v>
      </c>
      <c r="M2517" t="s">
        <v>28</v>
      </c>
      <c r="N2517" t="s">
        <v>6873</v>
      </c>
      <c r="O2517" s="4">
        <f>tblMovies[[#This Row],[WorldwideGross]] - tblMovies[[#This Row],[budget]]</f>
        <v>196525736</v>
      </c>
      <c r="P2517">
        <f>IF(tblMovies[[#This Row],[budget]]&gt;0, (tblMovies[[#This Row],[WorldwideGross]]-tblMovies[[#This Row],[budget]]) / tblMovies[[#This Row],[budget]], 0)</f>
        <v>11.560337411764706</v>
      </c>
      <c r="Q2517" t="str">
        <f>IF(tblMovies[[#This Row],[budget]]&gt;150000000,"Blockbuster",
 IF(tblMovies[[#This Row],[budget]]&gt;50000000,"High",
 IF(tblMovies[[#This Row],[budget]]&gt;10000000,"Mid","Low")))</f>
        <v>Mid</v>
      </c>
    </row>
    <row r="2518" spans="1:17" x14ac:dyDescent="0.35">
      <c r="A2518" s="4">
        <v>15000000</v>
      </c>
      <c r="B2518" t="s">
        <v>9512</v>
      </c>
      <c r="C2518">
        <v>14</v>
      </c>
      <c r="D2518" t="s">
        <v>9513</v>
      </c>
      <c r="E2518" t="s">
        <v>9514</v>
      </c>
      <c r="F2518">
        <v>80.878604999999993</v>
      </c>
      <c r="G2518" s="1">
        <v>36418</v>
      </c>
      <c r="H2518">
        <v>356296601</v>
      </c>
      <c r="I2518">
        <v>122</v>
      </c>
      <c r="J2518">
        <v>7.9</v>
      </c>
      <c r="K2518">
        <v>3313</v>
      </c>
      <c r="L2518">
        <v>1999</v>
      </c>
      <c r="M2518" t="s">
        <v>155</v>
      </c>
      <c r="N2518" t="s">
        <v>524</v>
      </c>
      <c r="O2518" s="4">
        <f>tblMovies[[#This Row],[WorldwideGross]] - tblMovies[[#This Row],[budget]]</f>
        <v>341296601</v>
      </c>
      <c r="P2518">
        <f>IF(tblMovies[[#This Row],[budget]]&gt;0, (tblMovies[[#This Row],[WorldwideGross]]-tblMovies[[#This Row],[budget]]) / tblMovies[[#This Row],[budget]], 0)</f>
        <v>22.753106733333333</v>
      </c>
      <c r="Q2518" t="str">
        <f>IF(tblMovies[[#This Row],[budget]]&gt;150000000,"Blockbuster",
 IF(tblMovies[[#This Row],[budget]]&gt;50000000,"High",
 IF(tblMovies[[#This Row],[budget]]&gt;10000000,"Mid","Low")))</f>
        <v>Mid</v>
      </c>
    </row>
    <row r="2519" spans="1:17" x14ac:dyDescent="0.35">
      <c r="A2519" s="4">
        <v>15000000</v>
      </c>
      <c r="B2519" t="s">
        <v>9516</v>
      </c>
      <c r="C2519">
        <v>45269</v>
      </c>
      <c r="D2519" t="s">
        <v>9517</v>
      </c>
      <c r="E2519" t="s">
        <v>9518</v>
      </c>
      <c r="F2519">
        <v>54.053576</v>
      </c>
      <c r="G2519" s="1">
        <v>40427</v>
      </c>
      <c r="H2519">
        <v>414211549</v>
      </c>
      <c r="I2519">
        <v>118</v>
      </c>
      <c r="J2519">
        <v>7.6</v>
      </c>
      <c r="K2519">
        <v>2752</v>
      </c>
      <c r="L2519">
        <v>2010</v>
      </c>
      <c r="M2519" t="s">
        <v>155</v>
      </c>
      <c r="N2519" t="s">
        <v>2038</v>
      </c>
      <c r="O2519" s="4">
        <f>tblMovies[[#This Row],[WorldwideGross]] - tblMovies[[#This Row],[budget]]</f>
        <v>399211549</v>
      </c>
      <c r="P2519">
        <f>IF(tblMovies[[#This Row],[budget]]&gt;0, (tblMovies[[#This Row],[WorldwideGross]]-tblMovies[[#This Row],[budget]]) / tblMovies[[#This Row],[budget]], 0)</f>
        <v>26.614103266666667</v>
      </c>
      <c r="Q2519" t="str">
        <f>IF(tblMovies[[#This Row],[budget]]&gt;150000000,"Blockbuster",
 IF(tblMovies[[#This Row],[budget]]&gt;50000000,"High",
 IF(tblMovies[[#This Row],[budget]]&gt;10000000,"Mid","Low")))</f>
        <v>Mid</v>
      </c>
    </row>
    <row r="2520" spans="1:17" x14ac:dyDescent="0.35">
      <c r="A2520" s="4">
        <v>15000000</v>
      </c>
      <c r="B2520" t="s">
        <v>99</v>
      </c>
      <c r="C2520">
        <v>9493</v>
      </c>
      <c r="D2520" t="s">
        <v>9520</v>
      </c>
      <c r="E2520" t="s">
        <v>9521</v>
      </c>
      <c r="F2520">
        <v>17.638286000000001</v>
      </c>
      <c r="G2520" s="1">
        <v>32486</v>
      </c>
      <c r="H2520">
        <v>216614388</v>
      </c>
      <c r="I2520">
        <v>107</v>
      </c>
      <c r="J2520">
        <v>5.7</v>
      </c>
      <c r="K2520">
        <v>559</v>
      </c>
      <c r="L2520">
        <v>1988</v>
      </c>
      <c r="M2520" t="s">
        <v>431</v>
      </c>
      <c r="N2520" t="s">
        <v>167</v>
      </c>
      <c r="O2520" s="4">
        <f>tblMovies[[#This Row],[WorldwideGross]] - tblMovies[[#This Row],[budget]]</f>
        <v>201614388</v>
      </c>
      <c r="P2520">
        <f>IF(tblMovies[[#This Row],[budget]]&gt;0, (tblMovies[[#This Row],[WorldwideGross]]-tblMovies[[#This Row],[budget]]) / tblMovies[[#This Row],[budget]], 0)</f>
        <v>13.4409592</v>
      </c>
      <c r="Q2520" t="str">
        <f>IF(tblMovies[[#This Row],[budget]]&gt;150000000,"Blockbuster",
 IF(tblMovies[[#This Row],[budget]]&gt;50000000,"High",
 IF(tblMovies[[#This Row],[budget]]&gt;10000000,"Mid","Low")))</f>
        <v>Mid</v>
      </c>
    </row>
    <row r="2521" spans="1:17" x14ac:dyDescent="0.35">
      <c r="A2521" s="4">
        <v>15000000</v>
      </c>
      <c r="B2521" t="s">
        <v>9522</v>
      </c>
      <c r="C2521">
        <v>22556</v>
      </c>
      <c r="D2521" t="s">
        <v>9523</v>
      </c>
      <c r="E2521" t="s">
        <v>9524</v>
      </c>
      <c r="F2521">
        <v>3.8034949999999998</v>
      </c>
      <c r="G2521" s="1">
        <v>39799</v>
      </c>
      <c r="H2521">
        <v>317000</v>
      </c>
      <c r="I2521">
        <v>102</v>
      </c>
      <c r="J2521">
        <v>6.4</v>
      </c>
      <c r="K2521">
        <v>52</v>
      </c>
      <c r="L2521">
        <v>2008</v>
      </c>
      <c r="M2521" t="s">
        <v>155</v>
      </c>
      <c r="N2521" t="s">
        <v>9526</v>
      </c>
      <c r="O2521" s="4">
        <f>tblMovies[[#This Row],[WorldwideGross]] - tblMovies[[#This Row],[budget]]</f>
        <v>-14683000</v>
      </c>
      <c r="P2521">
        <f>IF(tblMovies[[#This Row],[budget]]&gt;0, (tblMovies[[#This Row],[WorldwideGross]]-tblMovies[[#This Row],[budget]]) / tblMovies[[#This Row],[budget]], 0)</f>
        <v>-0.97886666666666666</v>
      </c>
      <c r="Q2521" t="str">
        <f>IF(tblMovies[[#This Row],[budget]]&gt;150000000,"Blockbuster",
 IF(tblMovies[[#This Row],[budget]]&gt;50000000,"High",
 IF(tblMovies[[#This Row],[budget]]&gt;10000000,"Mid","Low")))</f>
        <v>Mid</v>
      </c>
    </row>
    <row r="2522" spans="1:17" x14ac:dyDescent="0.35">
      <c r="A2522" s="4">
        <v>15000000</v>
      </c>
      <c r="B2522" t="s">
        <v>99</v>
      </c>
      <c r="C2522">
        <v>873</v>
      </c>
      <c r="D2522" t="s">
        <v>9527</v>
      </c>
      <c r="E2522" t="s">
        <v>9528</v>
      </c>
      <c r="F2522">
        <v>17.571532999999999</v>
      </c>
      <c r="G2522" s="1">
        <v>31399</v>
      </c>
      <c r="H2522">
        <v>146292009</v>
      </c>
      <c r="I2522">
        <v>154</v>
      </c>
      <c r="J2522">
        <v>7.7</v>
      </c>
      <c r="K2522">
        <v>338</v>
      </c>
      <c r="L2522">
        <v>1985</v>
      </c>
      <c r="M2522" t="s">
        <v>155</v>
      </c>
      <c r="N2522" t="s">
        <v>121</v>
      </c>
      <c r="O2522" s="4">
        <f>tblMovies[[#This Row],[WorldwideGross]] - tblMovies[[#This Row],[budget]]</f>
        <v>131292009</v>
      </c>
      <c r="P2522">
        <f>IF(tblMovies[[#This Row],[budget]]&gt;0, (tblMovies[[#This Row],[WorldwideGross]]-tblMovies[[#This Row],[budget]]) / tblMovies[[#This Row],[budget]], 0)</f>
        <v>8.7528006000000005</v>
      </c>
      <c r="Q2522" t="str">
        <f>IF(tblMovies[[#This Row],[budget]]&gt;150000000,"Blockbuster",
 IF(tblMovies[[#This Row],[budget]]&gt;50000000,"High",
 IF(tblMovies[[#This Row],[budget]]&gt;10000000,"Mid","Low")))</f>
        <v>Mid</v>
      </c>
    </row>
    <row r="2523" spans="1:17" x14ac:dyDescent="0.35">
      <c r="A2523" s="4">
        <v>16000000</v>
      </c>
      <c r="B2523" t="s">
        <v>99</v>
      </c>
      <c r="C2523">
        <v>33196</v>
      </c>
      <c r="D2523" t="s">
        <v>9530</v>
      </c>
      <c r="E2523" t="s">
        <v>9531</v>
      </c>
      <c r="F2523">
        <v>4.6285249999999998</v>
      </c>
      <c r="G2523" s="1">
        <v>39970</v>
      </c>
      <c r="H2523">
        <v>11301649</v>
      </c>
      <c r="I2523">
        <v>120</v>
      </c>
      <c r="J2523">
        <v>6.5</v>
      </c>
      <c r="K2523">
        <v>48</v>
      </c>
      <c r="L2523">
        <v>2009</v>
      </c>
      <c r="M2523" t="s">
        <v>21</v>
      </c>
      <c r="N2523" t="s">
        <v>9533</v>
      </c>
      <c r="O2523" s="4">
        <f>tblMovies[[#This Row],[WorldwideGross]] - tblMovies[[#This Row],[budget]]</f>
        <v>-4698351</v>
      </c>
      <c r="P2523">
        <f>IF(tblMovies[[#This Row],[budget]]&gt;0, (tblMovies[[#This Row],[WorldwideGross]]-tblMovies[[#This Row],[budget]]) / tblMovies[[#This Row],[budget]], 0)</f>
        <v>-0.29364693749999998</v>
      </c>
      <c r="Q2523" t="str">
        <f>IF(tblMovies[[#This Row],[budget]]&gt;150000000,"Blockbuster",
 IF(tblMovies[[#This Row],[budget]]&gt;50000000,"High",
 IF(tblMovies[[#This Row],[budget]]&gt;10000000,"Mid","Low")))</f>
        <v>Mid</v>
      </c>
    </row>
    <row r="2524" spans="1:17" x14ac:dyDescent="0.35">
      <c r="A2524" s="4">
        <v>14000000</v>
      </c>
      <c r="B2524" t="s">
        <v>9535</v>
      </c>
      <c r="C2524">
        <v>205596</v>
      </c>
      <c r="D2524" t="s">
        <v>9536</v>
      </c>
      <c r="E2524" t="s">
        <v>9537</v>
      </c>
      <c r="F2524">
        <v>145.36459099999999</v>
      </c>
      <c r="G2524" s="1">
        <v>41957</v>
      </c>
      <c r="H2524">
        <v>233555708</v>
      </c>
      <c r="I2524">
        <v>113</v>
      </c>
      <c r="J2524">
        <v>8</v>
      </c>
      <c r="K2524">
        <v>5723</v>
      </c>
      <c r="L2524">
        <v>2014</v>
      </c>
      <c r="M2524" t="s">
        <v>542</v>
      </c>
      <c r="N2524" t="s">
        <v>9539</v>
      </c>
      <c r="O2524" s="4">
        <f>tblMovies[[#This Row],[WorldwideGross]] - tblMovies[[#This Row],[budget]]</f>
        <v>219555708</v>
      </c>
      <c r="P2524">
        <f>IF(tblMovies[[#This Row],[budget]]&gt;0, (tblMovies[[#This Row],[WorldwideGross]]-tblMovies[[#This Row],[budget]]) / tblMovies[[#This Row],[budget]], 0)</f>
        <v>15.682550571428571</v>
      </c>
      <c r="Q2524" t="str">
        <f>IF(tblMovies[[#This Row],[budget]]&gt;150000000,"Blockbuster",
 IF(tblMovies[[#This Row],[budget]]&gt;50000000,"High",
 IF(tblMovies[[#This Row],[budget]]&gt;10000000,"Mid","Low")))</f>
        <v>Mid</v>
      </c>
    </row>
    <row r="2525" spans="1:17" x14ac:dyDescent="0.35">
      <c r="A2525" s="4">
        <v>0</v>
      </c>
      <c r="B2525" t="s">
        <v>99</v>
      </c>
      <c r="C2525">
        <v>10765</v>
      </c>
      <c r="D2525" t="s">
        <v>9540</v>
      </c>
      <c r="E2525" t="s">
        <v>9541</v>
      </c>
      <c r="F2525">
        <v>12.18838</v>
      </c>
      <c r="G2525" s="1">
        <v>29500</v>
      </c>
      <c r="H2525">
        <v>0</v>
      </c>
      <c r="I2525">
        <v>109</v>
      </c>
      <c r="J2525">
        <v>6</v>
      </c>
      <c r="K2525">
        <v>102</v>
      </c>
      <c r="L2525">
        <v>1980</v>
      </c>
      <c r="M2525" t="s">
        <v>431</v>
      </c>
      <c r="N2525" t="s">
        <v>69</v>
      </c>
      <c r="O2525" s="4">
        <f>tblMovies[[#This Row],[WorldwideGross]] - tblMovies[[#This Row],[budget]]</f>
        <v>0</v>
      </c>
      <c r="P2525">
        <f>IF(tblMovies[[#This Row],[budget]]&gt;0, (tblMovies[[#This Row],[WorldwideGross]]-tblMovies[[#This Row],[budget]]) / tblMovies[[#This Row],[budget]], 0)</f>
        <v>0</v>
      </c>
      <c r="Q2525" t="str">
        <f>IF(tblMovies[[#This Row],[budget]]&gt;150000000,"Blockbuster",
 IF(tblMovies[[#This Row],[budget]]&gt;50000000,"High",
 IF(tblMovies[[#This Row],[budget]]&gt;10000000,"Mid","Low")))</f>
        <v>Low</v>
      </c>
    </row>
    <row r="2526" spans="1:17" x14ac:dyDescent="0.35">
      <c r="A2526" s="4">
        <v>15000000</v>
      </c>
      <c r="B2526" t="s">
        <v>99</v>
      </c>
      <c r="C2526">
        <v>16769</v>
      </c>
      <c r="D2526" t="s">
        <v>9542</v>
      </c>
      <c r="E2526" t="s">
        <v>9543</v>
      </c>
      <c r="F2526">
        <v>3.8266849999999999</v>
      </c>
      <c r="G2526" s="1">
        <v>29287</v>
      </c>
      <c r="H2526">
        <v>67182787</v>
      </c>
      <c r="I2526">
        <v>125</v>
      </c>
      <c r="J2526">
        <v>7.2</v>
      </c>
      <c r="K2526">
        <v>67</v>
      </c>
      <c r="L2526">
        <v>1980</v>
      </c>
      <c r="M2526" t="s">
        <v>155</v>
      </c>
      <c r="N2526" t="s">
        <v>167</v>
      </c>
      <c r="O2526" s="4">
        <f>tblMovies[[#This Row],[WorldwideGross]] - tblMovies[[#This Row],[budget]]</f>
        <v>52182787</v>
      </c>
      <c r="P2526">
        <f>IF(tblMovies[[#This Row],[budget]]&gt;0, (tblMovies[[#This Row],[WorldwideGross]]-tblMovies[[#This Row],[budget]]) / tblMovies[[#This Row],[budget]], 0)</f>
        <v>3.4788524666666665</v>
      </c>
      <c r="Q2526" t="str">
        <f>IF(tblMovies[[#This Row],[budget]]&gt;150000000,"Blockbuster",
 IF(tblMovies[[#This Row],[budget]]&gt;50000000,"High",
 IF(tblMovies[[#This Row],[budget]]&gt;10000000,"Mid","Low")))</f>
        <v>Mid</v>
      </c>
    </row>
    <row r="2527" spans="1:17" x14ac:dyDescent="0.35">
      <c r="A2527" s="4">
        <v>15000000</v>
      </c>
      <c r="B2527" t="s">
        <v>9544</v>
      </c>
      <c r="C2527">
        <v>33217</v>
      </c>
      <c r="D2527" t="s">
        <v>9545</v>
      </c>
      <c r="E2527" t="s">
        <v>9546</v>
      </c>
      <c r="F2527">
        <v>21.095489000000001</v>
      </c>
      <c r="G2527" s="1">
        <v>40256</v>
      </c>
      <c r="H2527">
        <v>75700498</v>
      </c>
      <c r="I2527">
        <v>92</v>
      </c>
      <c r="J2527">
        <v>5.9</v>
      </c>
      <c r="K2527">
        <v>355</v>
      </c>
      <c r="L2527">
        <v>2010</v>
      </c>
      <c r="M2527" t="s">
        <v>431</v>
      </c>
      <c r="N2527" t="s">
        <v>537</v>
      </c>
      <c r="O2527" s="4">
        <f>tblMovies[[#This Row],[WorldwideGross]] - tblMovies[[#This Row],[budget]]</f>
        <v>60700498</v>
      </c>
      <c r="P2527">
        <f>IF(tblMovies[[#This Row],[budget]]&gt;0, (tblMovies[[#This Row],[WorldwideGross]]-tblMovies[[#This Row],[budget]]) / tblMovies[[#This Row],[budget]], 0)</f>
        <v>4.0466998666666667</v>
      </c>
      <c r="Q2527" t="str">
        <f>IF(tblMovies[[#This Row],[budget]]&gt;150000000,"Blockbuster",
 IF(tblMovies[[#This Row],[budget]]&gt;50000000,"High",
 IF(tblMovies[[#This Row],[budget]]&gt;10000000,"Mid","Low")))</f>
        <v>Mid</v>
      </c>
    </row>
    <row r="2528" spans="1:17" x14ac:dyDescent="0.35">
      <c r="A2528" s="4">
        <v>15000000</v>
      </c>
      <c r="B2528" t="s">
        <v>9548</v>
      </c>
      <c r="C2528">
        <v>132232</v>
      </c>
      <c r="D2528" t="s">
        <v>9549</v>
      </c>
      <c r="E2528" t="s">
        <v>9550</v>
      </c>
      <c r="F2528">
        <v>47.455148000000001</v>
      </c>
      <c r="G2528" s="1">
        <v>41291</v>
      </c>
      <c r="H2528">
        <v>146497771</v>
      </c>
      <c r="I2528">
        <v>100</v>
      </c>
      <c r="J2528">
        <v>6</v>
      </c>
      <c r="K2528">
        <v>1401</v>
      </c>
      <c r="L2528">
        <v>2013</v>
      </c>
      <c r="M2528" t="s">
        <v>1821</v>
      </c>
      <c r="N2528" t="s">
        <v>167</v>
      </c>
      <c r="O2528" s="4">
        <f>tblMovies[[#This Row],[WorldwideGross]] - tblMovies[[#This Row],[budget]]</f>
        <v>131497771</v>
      </c>
      <c r="P2528">
        <f>IF(tblMovies[[#This Row],[budget]]&gt;0, (tblMovies[[#This Row],[WorldwideGross]]-tblMovies[[#This Row],[budget]]) / tblMovies[[#This Row],[budget]], 0)</f>
        <v>8.7665180666666664</v>
      </c>
      <c r="Q2528" t="str">
        <f>IF(tblMovies[[#This Row],[budget]]&gt;150000000,"Blockbuster",
 IF(tblMovies[[#This Row],[budget]]&gt;50000000,"High",
 IF(tblMovies[[#This Row],[budget]]&gt;10000000,"Mid","Low")))</f>
        <v>Mid</v>
      </c>
    </row>
    <row r="2529" spans="1:17" x14ac:dyDescent="0.35">
      <c r="A2529" s="4">
        <v>15000000</v>
      </c>
      <c r="B2529" t="s">
        <v>99</v>
      </c>
      <c r="C2529">
        <v>11153</v>
      </c>
      <c r="D2529" t="s">
        <v>9552</v>
      </c>
      <c r="E2529" t="s">
        <v>9553</v>
      </c>
      <c r="F2529">
        <v>22.838833999999999</v>
      </c>
      <c r="G2529" s="1">
        <v>30525</v>
      </c>
      <c r="H2529">
        <v>61399552</v>
      </c>
      <c r="I2529">
        <v>98</v>
      </c>
      <c r="J2529">
        <v>7.1</v>
      </c>
      <c r="K2529">
        <v>410</v>
      </c>
      <c r="L2529">
        <v>1983</v>
      </c>
      <c r="M2529" t="s">
        <v>431</v>
      </c>
      <c r="N2529" t="s">
        <v>69</v>
      </c>
      <c r="O2529" s="4">
        <f>tblMovies[[#This Row],[WorldwideGross]] - tblMovies[[#This Row],[budget]]</f>
        <v>46399552</v>
      </c>
      <c r="P2529">
        <f>IF(tblMovies[[#This Row],[budget]]&gt;0, (tblMovies[[#This Row],[WorldwideGross]]-tblMovies[[#This Row],[budget]]) / tblMovies[[#This Row],[budget]], 0)</f>
        <v>3.0933034666666668</v>
      </c>
      <c r="Q2529" t="str">
        <f>IF(tblMovies[[#This Row],[budget]]&gt;150000000,"Blockbuster",
 IF(tblMovies[[#This Row],[budget]]&gt;50000000,"High",
 IF(tblMovies[[#This Row],[budget]]&gt;10000000,"Mid","Low")))</f>
        <v>Mid</v>
      </c>
    </row>
    <row r="2530" spans="1:17" x14ac:dyDescent="0.35">
      <c r="A2530" s="4">
        <v>15000000</v>
      </c>
      <c r="B2530" t="s">
        <v>99</v>
      </c>
      <c r="C2530">
        <v>208134</v>
      </c>
      <c r="D2530" t="s">
        <v>9554</v>
      </c>
      <c r="E2530" t="s">
        <v>9555</v>
      </c>
      <c r="F2530">
        <v>27.165222</v>
      </c>
      <c r="G2530" s="1">
        <v>41569</v>
      </c>
      <c r="H2530">
        <v>151831537</v>
      </c>
      <c r="I2530">
        <v>92</v>
      </c>
      <c r="J2530">
        <v>6</v>
      </c>
      <c r="K2530">
        <v>680</v>
      </c>
      <c r="L2530">
        <v>2013</v>
      </c>
      <c r="M2530" t="s">
        <v>431</v>
      </c>
      <c r="N2530" t="s">
        <v>110</v>
      </c>
      <c r="O2530" s="4">
        <f>tblMovies[[#This Row],[WorldwideGross]] - tblMovies[[#This Row],[budget]]</f>
        <v>136831537</v>
      </c>
      <c r="P2530">
        <f>IF(tblMovies[[#This Row],[budget]]&gt;0, (tblMovies[[#This Row],[WorldwideGross]]-tblMovies[[#This Row],[budget]]) / tblMovies[[#This Row],[budget]], 0)</f>
        <v>9.1221024666666661</v>
      </c>
      <c r="Q2530" t="str">
        <f>IF(tblMovies[[#This Row],[budget]]&gt;150000000,"Blockbuster",
 IF(tblMovies[[#This Row],[budget]]&gt;50000000,"High",
 IF(tblMovies[[#This Row],[budget]]&gt;10000000,"Mid","Low")))</f>
        <v>Mid</v>
      </c>
    </row>
    <row r="2531" spans="1:17" x14ac:dyDescent="0.35">
      <c r="A2531" s="4">
        <v>15000000</v>
      </c>
      <c r="B2531" t="s">
        <v>9557</v>
      </c>
      <c r="C2531">
        <v>1165</v>
      </c>
      <c r="D2531" t="s">
        <v>9558</v>
      </c>
      <c r="E2531" t="s">
        <v>9559</v>
      </c>
      <c r="F2531">
        <v>19.113278000000001</v>
      </c>
      <c r="G2531" s="1">
        <v>38975</v>
      </c>
      <c r="H2531">
        <v>123384128</v>
      </c>
      <c r="I2531">
        <v>103</v>
      </c>
      <c r="J2531">
        <v>6.8</v>
      </c>
      <c r="K2531">
        <v>338</v>
      </c>
      <c r="L2531">
        <v>2006</v>
      </c>
      <c r="M2531" t="s">
        <v>155</v>
      </c>
      <c r="N2531" t="s">
        <v>6827</v>
      </c>
      <c r="O2531" s="4">
        <f>tblMovies[[#This Row],[WorldwideGross]] - tblMovies[[#This Row],[budget]]</f>
        <v>108384128</v>
      </c>
      <c r="P2531">
        <f>IF(tblMovies[[#This Row],[budget]]&gt;0, (tblMovies[[#This Row],[WorldwideGross]]-tblMovies[[#This Row],[budget]]) / tblMovies[[#This Row],[budget]], 0)</f>
        <v>7.2256085333333333</v>
      </c>
      <c r="Q2531" t="str">
        <f>IF(tblMovies[[#This Row],[budget]]&gt;150000000,"Blockbuster",
 IF(tblMovies[[#This Row],[budget]]&gt;50000000,"High",
 IF(tblMovies[[#This Row],[budget]]&gt;10000000,"Mid","Low")))</f>
        <v>Mid</v>
      </c>
    </row>
    <row r="2532" spans="1:17" x14ac:dyDescent="0.35">
      <c r="A2532" s="4">
        <v>15000000</v>
      </c>
      <c r="B2532" t="s">
        <v>99</v>
      </c>
      <c r="C2532">
        <v>4011</v>
      </c>
      <c r="D2532" t="s">
        <v>9561</v>
      </c>
      <c r="E2532" t="s">
        <v>9562</v>
      </c>
      <c r="F2532">
        <v>58.553213</v>
      </c>
      <c r="G2532" s="1">
        <v>32202</v>
      </c>
      <c r="H2532">
        <v>73326666</v>
      </c>
      <c r="I2532">
        <v>92</v>
      </c>
      <c r="J2532">
        <v>7.1</v>
      </c>
      <c r="K2532">
        <v>1444</v>
      </c>
      <c r="L2532">
        <v>1988</v>
      </c>
      <c r="M2532" t="s">
        <v>52</v>
      </c>
      <c r="N2532" t="s">
        <v>9564</v>
      </c>
      <c r="O2532" s="4">
        <f>tblMovies[[#This Row],[WorldwideGross]] - tblMovies[[#This Row],[budget]]</f>
        <v>58326666</v>
      </c>
      <c r="P2532">
        <f>IF(tblMovies[[#This Row],[budget]]&gt;0, (tblMovies[[#This Row],[WorldwideGross]]-tblMovies[[#This Row],[budget]]) / tblMovies[[#This Row],[budget]], 0)</f>
        <v>3.8884444</v>
      </c>
      <c r="Q2532" t="str">
        <f>IF(tblMovies[[#This Row],[budget]]&gt;150000000,"Blockbuster",
 IF(tblMovies[[#This Row],[budget]]&gt;50000000,"High",
 IF(tblMovies[[#This Row],[budget]]&gt;10000000,"Mid","Low")))</f>
        <v>Mid</v>
      </c>
    </row>
    <row r="2533" spans="1:17" x14ac:dyDescent="0.35">
      <c r="A2533" s="4">
        <v>15000000</v>
      </c>
      <c r="B2533" t="s">
        <v>99</v>
      </c>
      <c r="C2533">
        <v>17202</v>
      </c>
      <c r="D2533" t="s">
        <v>9565</v>
      </c>
      <c r="E2533" t="s">
        <v>9566</v>
      </c>
      <c r="F2533">
        <v>2.0051109999999999</v>
      </c>
      <c r="G2533" s="1">
        <v>39367</v>
      </c>
      <c r="H2533">
        <v>55184721</v>
      </c>
      <c r="I2533">
        <v>113</v>
      </c>
      <c r="J2533">
        <v>6.1</v>
      </c>
      <c r="K2533">
        <v>33</v>
      </c>
      <c r="L2533">
        <v>2007</v>
      </c>
      <c r="M2533" t="s">
        <v>431</v>
      </c>
      <c r="N2533" t="s">
        <v>977</v>
      </c>
      <c r="O2533" s="4">
        <f>tblMovies[[#This Row],[WorldwideGross]] - tblMovies[[#This Row],[budget]]</f>
        <v>40184721</v>
      </c>
      <c r="P2533">
        <f>IF(tblMovies[[#This Row],[budget]]&gt;0, (tblMovies[[#This Row],[WorldwideGross]]-tblMovies[[#This Row],[budget]]) / tblMovies[[#This Row],[budget]], 0)</f>
        <v>2.6789814000000001</v>
      </c>
      <c r="Q2533" t="str">
        <f>IF(tblMovies[[#This Row],[budget]]&gt;150000000,"Blockbuster",
 IF(tblMovies[[#This Row],[budget]]&gt;50000000,"High",
 IF(tblMovies[[#This Row],[budget]]&gt;10000000,"Mid","Low")))</f>
        <v>Mid</v>
      </c>
    </row>
    <row r="2534" spans="1:17" x14ac:dyDescent="0.35">
      <c r="A2534" s="4">
        <v>18000000</v>
      </c>
      <c r="B2534" t="s">
        <v>99</v>
      </c>
      <c r="C2534">
        <v>9587</v>
      </c>
      <c r="D2534" t="s">
        <v>9567</v>
      </c>
      <c r="E2534" t="s">
        <v>9568</v>
      </c>
      <c r="F2534">
        <v>16.418638999999999</v>
      </c>
      <c r="G2534" s="1">
        <v>34689</v>
      </c>
      <c r="H2534">
        <v>0</v>
      </c>
      <c r="I2534">
        <v>115</v>
      </c>
      <c r="J2534">
        <v>7</v>
      </c>
      <c r="K2534">
        <v>215</v>
      </c>
      <c r="L2534">
        <v>1994</v>
      </c>
      <c r="M2534" t="s">
        <v>155</v>
      </c>
      <c r="N2534" t="s">
        <v>35</v>
      </c>
      <c r="O2534" s="4">
        <f>tblMovies[[#This Row],[WorldwideGross]] - tblMovies[[#This Row],[budget]]</f>
        <v>-18000000</v>
      </c>
      <c r="P2534">
        <f>IF(tblMovies[[#This Row],[budget]]&gt;0, (tblMovies[[#This Row],[WorldwideGross]]-tblMovies[[#This Row],[budget]]) / tblMovies[[#This Row],[budget]], 0)</f>
        <v>-1</v>
      </c>
      <c r="Q2534" t="str">
        <f>IF(tblMovies[[#This Row],[budget]]&gt;150000000,"Blockbuster",
 IF(tblMovies[[#This Row],[budget]]&gt;50000000,"High",
 IF(tblMovies[[#This Row],[budget]]&gt;10000000,"Mid","Low")))</f>
        <v>Mid</v>
      </c>
    </row>
    <row r="2535" spans="1:17" x14ac:dyDescent="0.35">
      <c r="A2535" s="4">
        <v>17000000</v>
      </c>
      <c r="B2535" t="s">
        <v>9569</v>
      </c>
      <c r="C2535">
        <v>65086</v>
      </c>
      <c r="D2535" t="s">
        <v>9570</v>
      </c>
      <c r="E2535" t="s">
        <v>9571</v>
      </c>
      <c r="F2535">
        <v>43.675190999999998</v>
      </c>
      <c r="G2535" s="1">
        <v>40940</v>
      </c>
      <c r="H2535">
        <v>127730736</v>
      </c>
      <c r="I2535">
        <v>95</v>
      </c>
      <c r="J2535">
        <v>6.1</v>
      </c>
      <c r="K2535">
        <v>1206</v>
      </c>
      <c r="L2535">
        <v>2012</v>
      </c>
      <c r="M2535" t="s">
        <v>155</v>
      </c>
      <c r="N2535" t="s">
        <v>8388</v>
      </c>
      <c r="O2535" s="4">
        <f>tblMovies[[#This Row],[WorldwideGross]] - tblMovies[[#This Row],[budget]]</f>
        <v>110730736</v>
      </c>
      <c r="P2535">
        <f>IF(tblMovies[[#This Row],[budget]]&gt;0, (tblMovies[[#This Row],[WorldwideGross]]-tblMovies[[#This Row],[budget]]) / tblMovies[[#This Row],[budget]], 0)</f>
        <v>6.5135727058823534</v>
      </c>
      <c r="Q2535" t="str">
        <f>IF(tblMovies[[#This Row],[budget]]&gt;150000000,"Blockbuster",
 IF(tblMovies[[#This Row],[budget]]&gt;50000000,"High",
 IF(tblMovies[[#This Row],[budget]]&gt;10000000,"Mid","Low")))</f>
        <v>Mid</v>
      </c>
    </row>
    <row r="2536" spans="1:17" x14ac:dyDescent="0.35">
      <c r="A2536" s="4">
        <v>15000000</v>
      </c>
      <c r="B2536" t="s">
        <v>9573</v>
      </c>
      <c r="C2536">
        <v>10053</v>
      </c>
      <c r="D2536" t="s">
        <v>9574</v>
      </c>
      <c r="E2536" t="s">
        <v>9575</v>
      </c>
      <c r="F2536">
        <v>4.688212</v>
      </c>
      <c r="G2536" s="1">
        <v>38751</v>
      </c>
      <c r="H2536">
        <v>66966987</v>
      </c>
      <c r="I2536">
        <v>87</v>
      </c>
      <c r="J2536">
        <v>5.4</v>
      </c>
      <c r="K2536">
        <v>268</v>
      </c>
      <c r="L2536">
        <v>2006</v>
      </c>
      <c r="M2536" t="s">
        <v>1821</v>
      </c>
      <c r="N2536" t="s">
        <v>2284</v>
      </c>
      <c r="O2536" s="4">
        <f>tblMovies[[#This Row],[WorldwideGross]] - tblMovies[[#This Row],[budget]]</f>
        <v>51966987</v>
      </c>
      <c r="P2536">
        <f>IF(tblMovies[[#This Row],[budget]]&gt;0, (tblMovies[[#This Row],[WorldwideGross]]-tblMovies[[#This Row],[budget]]) / tblMovies[[#This Row],[budget]], 0)</f>
        <v>3.4644658000000002</v>
      </c>
      <c r="Q2536" t="str">
        <f>IF(tblMovies[[#This Row],[budget]]&gt;150000000,"Blockbuster",
 IF(tblMovies[[#This Row],[budget]]&gt;50000000,"High",
 IF(tblMovies[[#This Row],[budget]]&gt;10000000,"Mid","Low")))</f>
        <v>Mid</v>
      </c>
    </row>
    <row r="2537" spans="1:17" x14ac:dyDescent="0.35">
      <c r="A2537" s="4">
        <v>15000000</v>
      </c>
      <c r="B2537" t="s">
        <v>99</v>
      </c>
      <c r="C2537">
        <v>11870</v>
      </c>
      <c r="D2537" t="s">
        <v>9577</v>
      </c>
      <c r="E2537" t="s">
        <v>9578</v>
      </c>
      <c r="F2537">
        <v>9.1255939999999995</v>
      </c>
      <c r="G2537" s="1">
        <v>37295</v>
      </c>
      <c r="H2537">
        <v>52970014</v>
      </c>
      <c r="I2537">
        <v>88</v>
      </c>
      <c r="J2537">
        <v>5.6</v>
      </c>
      <c r="K2537">
        <v>197</v>
      </c>
      <c r="L2537">
        <v>2002</v>
      </c>
      <c r="M2537" t="s">
        <v>431</v>
      </c>
      <c r="N2537" t="s">
        <v>167</v>
      </c>
      <c r="O2537" s="4">
        <f>tblMovies[[#This Row],[WorldwideGross]] - tblMovies[[#This Row],[budget]]</f>
        <v>37970014</v>
      </c>
      <c r="P2537">
        <f>IF(tblMovies[[#This Row],[budget]]&gt;0, (tblMovies[[#This Row],[WorldwideGross]]-tblMovies[[#This Row],[budget]]) / tblMovies[[#This Row],[budget]], 0)</f>
        <v>2.5313342666666667</v>
      </c>
      <c r="Q2537" t="str">
        <f>IF(tblMovies[[#This Row],[budget]]&gt;150000000,"Blockbuster",
 IF(tblMovies[[#This Row],[budget]]&gt;50000000,"High",
 IF(tblMovies[[#This Row],[budget]]&gt;10000000,"Mid","Low")))</f>
        <v>Mid</v>
      </c>
    </row>
    <row r="2538" spans="1:17" x14ac:dyDescent="0.35">
      <c r="A2538" s="4">
        <v>15000000</v>
      </c>
      <c r="B2538" t="s">
        <v>99</v>
      </c>
      <c r="C2538">
        <v>11778</v>
      </c>
      <c r="D2538" t="s">
        <v>9579</v>
      </c>
      <c r="E2538" t="s">
        <v>9580</v>
      </c>
      <c r="F2538">
        <v>19.786391999999999</v>
      </c>
      <c r="G2538" s="1">
        <v>28832</v>
      </c>
      <c r="H2538">
        <v>50000000</v>
      </c>
      <c r="I2538">
        <v>183</v>
      </c>
      <c r="J2538">
        <v>7.8</v>
      </c>
      <c r="K2538">
        <v>921</v>
      </c>
      <c r="L2538">
        <v>1978</v>
      </c>
      <c r="M2538" t="s">
        <v>155</v>
      </c>
      <c r="N2538" t="s">
        <v>167</v>
      </c>
      <c r="O2538" s="4">
        <f>tblMovies[[#This Row],[WorldwideGross]] - tblMovies[[#This Row],[budget]]</f>
        <v>35000000</v>
      </c>
      <c r="P2538">
        <f>IF(tblMovies[[#This Row],[budget]]&gt;0, (tblMovies[[#This Row],[WorldwideGross]]-tblMovies[[#This Row],[budget]]) / tblMovies[[#This Row],[budget]], 0)</f>
        <v>2.3333333333333335</v>
      </c>
      <c r="Q2538" t="str">
        <f>IF(tblMovies[[#This Row],[budget]]&gt;150000000,"Blockbuster",
 IF(tblMovies[[#This Row],[budget]]&gt;50000000,"High",
 IF(tblMovies[[#This Row],[budget]]&gt;10000000,"Mid","Low")))</f>
        <v>Mid</v>
      </c>
    </row>
    <row r="2539" spans="1:17" x14ac:dyDescent="0.35">
      <c r="A2539" s="4">
        <v>15000000</v>
      </c>
      <c r="B2539" t="s">
        <v>99</v>
      </c>
      <c r="C2539">
        <v>586</v>
      </c>
      <c r="D2539" t="s">
        <v>9582</v>
      </c>
      <c r="E2539" t="s">
        <v>9583</v>
      </c>
      <c r="F2539">
        <v>13.581966</v>
      </c>
      <c r="G2539" s="1">
        <v>35789</v>
      </c>
      <c r="H2539">
        <v>64256513</v>
      </c>
      <c r="I2539">
        <v>97</v>
      </c>
      <c r="J2539">
        <v>6.7</v>
      </c>
      <c r="K2539">
        <v>270</v>
      </c>
      <c r="L2539">
        <v>1997</v>
      </c>
      <c r="M2539" t="s">
        <v>431</v>
      </c>
      <c r="N2539" t="s">
        <v>145</v>
      </c>
      <c r="O2539" s="4">
        <f>tblMovies[[#This Row],[WorldwideGross]] - tblMovies[[#This Row],[budget]]</f>
        <v>49256513</v>
      </c>
      <c r="P2539">
        <f>IF(tblMovies[[#This Row],[budget]]&gt;0, (tblMovies[[#This Row],[WorldwideGross]]-tblMovies[[#This Row],[budget]]) / tblMovies[[#This Row],[budget]], 0)</f>
        <v>3.2837675333333332</v>
      </c>
      <c r="Q2539" t="str">
        <f>IF(tblMovies[[#This Row],[budget]]&gt;150000000,"Blockbuster",
 IF(tblMovies[[#This Row],[budget]]&gt;50000000,"High",
 IF(tblMovies[[#This Row],[budget]]&gt;10000000,"Mid","Low")))</f>
        <v>Mid</v>
      </c>
    </row>
    <row r="2540" spans="1:17" x14ac:dyDescent="0.35">
      <c r="A2540" s="4">
        <v>17000000</v>
      </c>
      <c r="B2540" t="s">
        <v>9585</v>
      </c>
      <c r="C2540">
        <v>18736</v>
      </c>
      <c r="D2540" t="s">
        <v>9586</v>
      </c>
      <c r="E2540" t="s">
        <v>9587</v>
      </c>
      <c r="F2540">
        <v>11.927667</v>
      </c>
      <c r="G2540" s="1">
        <v>37736</v>
      </c>
      <c r="H2540">
        <v>55534455</v>
      </c>
      <c r="I2540">
        <v>94</v>
      </c>
      <c r="J2540">
        <v>5.7</v>
      </c>
      <c r="K2540">
        <v>280</v>
      </c>
      <c r="L2540">
        <v>2003</v>
      </c>
      <c r="M2540" t="s">
        <v>191</v>
      </c>
      <c r="N2540" t="s">
        <v>29</v>
      </c>
      <c r="O2540" s="4">
        <f>tblMovies[[#This Row],[WorldwideGross]] - tblMovies[[#This Row],[budget]]</f>
        <v>38534455</v>
      </c>
      <c r="P2540">
        <f>IF(tblMovies[[#This Row],[budget]]&gt;0, (tblMovies[[#This Row],[WorldwideGross]]-tblMovies[[#This Row],[budget]]) / tblMovies[[#This Row],[budget]], 0)</f>
        <v>2.2667326470588236</v>
      </c>
      <c r="Q2540" t="str">
        <f>IF(tblMovies[[#This Row],[budget]]&gt;150000000,"Blockbuster",
 IF(tblMovies[[#This Row],[budget]]&gt;50000000,"High",
 IF(tblMovies[[#This Row],[budget]]&gt;10000000,"Mid","Low")))</f>
        <v>Mid</v>
      </c>
    </row>
    <row r="2541" spans="1:17" x14ac:dyDescent="0.35">
      <c r="A2541" s="4">
        <v>35000000</v>
      </c>
      <c r="B2541" t="s">
        <v>99</v>
      </c>
      <c r="C2541">
        <v>134411</v>
      </c>
      <c r="D2541" t="s">
        <v>9589</v>
      </c>
      <c r="E2541" t="s">
        <v>9590</v>
      </c>
      <c r="F2541">
        <v>30.556135000000001</v>
      </c>
      <c r="G2541" s="1">
        <v>41326</v>
      </c>
      <c r="H2541">
        <v>42930462</v>
      </c>
      <c r="I2541">
        <v>112</v>
      </c>
      <c r="J2541">
        <v>5.8</v>
      </c>
      <c r="K2541">
        <v>1138</v>
      </c>
      <c r="L2541">
        <v>2013</v>
      </c>
      <c r="M2541" t="s">
        <v>166</v>
      </c>
      <c r="N2541" t="s">
        <v>9592</v>
      </c>
      <c r="O2541" s="4">
        <f>tblMovies[[#This Row],[WorldwideGross]] - tblMovies[[#This Row],[budget]]</f>
        <v>7930462</v>
      </c>
      <c r="P2541">
        <f>IF(tblMovies[[#This Row],[budget]]&gt;0, (tblMovies[[#This Row],[WorldwideGross]]-tblMovies[[#This Row],[budget]]) / tblMovies[[#This Row],[budget]], 0)</f>
        <v>0.22658462857142858</v>
      </c>
      <c r="Q2541" t="str">
        <f>IF(tblMovies[[#This Row],[budget]]&gt;150000000,"Blockbuster",
 IF(tblMovies[[#This Row],[budget]]&gt;50000000,"High",
 IF(tblMovies[[#This Row],[budget]]&gt;10000000,"Mid","Low")))</f>
        <v>Mid</v>
      </c>
    </row>
    <row r="2542" spans="1:17" x14ac:dyDescent="0.35">
      <c r="A2542" s="4">
        <v>15000000</v>
      </c>
      <c r="B2542" t="s">
        <v>9593</v>
      </c>
      <c r="C2542">
        <v>287903</v>
      </c>
      <c r="D2542" t="s">
        <v>9594</v>
      </c>
      <c r="E2542" t="s">
        <v>9595</v>
      </c>
      <c r="F2542">
        <v>31.565117000000001</v>
      </c>
      <c r="G2542" s="1">
        <v>42334</v>
      </c>
      <c r="H2542">
        <v>61548707</v>
      </c>
      <c r="I2542">
        <v>98</v>
      </c>
      <c r="J2542">
        <v>5.9</v>
      </c>
      <c r="K2542">
        <v>584</v>
      </c>
      <c r="L2542">
        <v>2015</v>
      </c>
      <c r="M2542" t="s">
        <v>1821</v>
      </c>
      <c r="N2542" t="s">
        <v>167</v>
      </c>
      <c r="O2542" s="4">
        <f>tblMovies[[#This Row],[WorldwideGross]] - tblMovies[[#This Row],[budget]]</f>
        <v>46548707</v>
      </c>
      <c r="P2542">
        <f>IF(tblMovies[[#This Row],[budget]]&gt;0, (tblMovies[[#This Row],[WorldwideGross]]-tblMovies[[#This Row],[budget]]) / tblMovies[[#This Row],[budget]], 0)</f>
        <v>3.1032471333333334</v>
      </c>
      <c r="Q2542" t="str">
        <f>IF(tblMovies[[#This Row],[budget]]&gt;150000000,"Blockbuster",
 IF(tblMovies[[#This Row],[budget]]&gt;50000000,"High",
 IF(tblMovies[[#This Row],[budget]]&gt;10000000,"Mid","Low")))</f>
        <v>Mid</v>
      </c>
    </row>
    <row r="2543" spans="1:17" x14ac:dyDescent="0.35">
      <c r="A2543" s="4">
        <v>15000000</v>
      </c>
      <c r="B2543" t="s">
        <v>99</v>
      </c>
      <c r="C2543">
        <v>9276</v>
      </c>
      <c r="D2543" t="s">
        <v>9597</v>
      </c>
      <c r="E2543" t="s">
        <v>9598</v>
      </c>
      <c r="F2543">
        <v>21.535126000000002</v>
      </c>
      <c r="G2543" s="1">
        <v>36154</v>
      </c>
      <c r="H2543">
        <v>40283321</v>
      </c>
      <c r="I2543">
        <v>104</v>
      </c>
      <c r="J2543">
        <v>6.2</v>
      </c>
      <c r="K2543">
        <v>492</v>
      </c>
      <c r="L2543">
        <v>1998</v>
      </c>
      <c r="M2543" t="s">
        <v>1821</v>
      </c>
      <c r="N2543" t="s">
        <v>4228</v>
      </c>
      <c r="O2543" s="4">
        <f>tblMovies[[#This Row],[WorldwideGross]] - tblMovies[[#This Row],[budget]]</f>
        <v>25283321</v>
      </c>
      <c r="P2543">
        <f>IF(tblMovies[[#This Row],[budget]]&gt;0, (tblMovies[[#This Row],[WorldwideGross]]-tblMovies[[#This Row],[budget]]) / tblMovies[[#This Row],[budget]], 0)</f>
        <v>1.6855547333333334</v>
      </c>
      <c r="Q2543" t="str">
        <f>IF(tblMovies[[#This Row],[budget]]&gt;150000000,"Blockbuster",
 IF(tblMovies[[#This Row],[budget]]&gt;50000000,"High",
 IF(tblMovies[[#This Row],[budget]]&gt;10000000,"Mid","Low")))</f>
        <v>Mid</v>
      </c>
    </row>
    <row r="2544" spans="1:17" x14ac:dyDescent="0.35">
      <c r="A2544" s="4">
        <v>0</v>
      </c>
      <c r="B2544" t="s">
        <v>99</v>
      </c>
      <c r="C2544">
        <v>15765</v>
      </c>
      <c r="D2544" t="s">
        <v>9600</v>
      </c>
      <c r="E2544" t="s">
        <v>9601</v>
      </c>
      <c r="F2544">
        <v>7.9213110000000002</v>
      </c>
      <c r="G2544" s="1">
        <v>34129</v>
      </c>
      <c r="H2544">
        <v>0</v>
      </c>
      <c r="I2544">
        <v>118</v>
      </c>
      <c r="J2544">
        <v>6.9</v>
      </c>
      <c r="K2544">
        <v>72</v>
      </c>
      <c r="L2544">
        <v>1993</v>
      </c>
      <c r="M2544" t="s">
        <v>155</v>
      </c>
      <c r="N2544" t="s">
        <v>957</v>
      </c>
      <c r="O2544" s="4">
        <f>tblMovies[[#This Row],[WorldwideGross]] - tblMovies[[#This Row],[budget]]</f>
        <v>0</v>
      </c>
      <c r="P2544">
        <f>IF(tblMovies[[#This Row],[budget]]&gt;0, (tblMovies[[#This Row],[WorldwideGross]]-tblMovies[[#This Row],[budget]]) / tblMovies[[#This Row],[budget]], 0)</f>
        <v>0</v>
      </c>
      <c r="Q2544" t="str">
        <f>IF(tblMovies[[#This Row],[budget]]&gt;150000000,"Blockbuster",
 IF(tblMovies[[#This Row],[budget]]&gt;50000000,"High",
 IF(tblMovies[[#This Row],[budget]]&gt;10000000,"Mid","Low")))</f>
        <v>Low</v>
      </c>
    </row>
    <row r="2545" spans="1:17" x14ac:dyDescent="0.35">
      <c r="A2545" s="4">
        <v>15000000</v>
      </c>
      <c r="B2545" t="s">
        <v>9602</v>
      </c>
      <c r="C2545">
        <v>2142</v>
      </c>
      <c r="D2545" t="s">
        <v>9603</v>
      </c>
      <c r="E2545" t="s">
        <v>9604</v>
      </c>
      <c r="F2545">
        <v>19.284129</v>
      </c>
      <c r="G2545" s="1">
        <v>35657</v>
      </c>
      <c r="H2545">
        <v>44862187</v>
      </c>
      <c r="I2545">
        <v>104</v>
      </c>
      <c r="J2545">
        <v>6.6</v>
      </c>
      <c r="K2545">
        <v>382</v>
      </c>
      <c r="L2545">
        <v>1997</v>
      </c>
      <c r="M2545" t="s">
        <v>21</v>
      </c>
      <c r="N2545" t="s">
        <v>1142</v>
      </c>
      <c r="O2545" s="4">
        <f>tblMovies[[#This Row],[WorldwideGross]] - tblMovies[[#This Row],[budget]]</f>
        <v>29862187</v>
      </c>
      <c r="P2545">
        <f>IF(tblMovies[[#This Row],[budget]]&gt;0, (tblMovies[[#This Row],[WorldwideGross]]-tblMovies[[#This Row],[budget]]) / tblMovies[[#This Row],[budget]], 0)</f>
        <v>1.9908124666666667</v>
      </c>
      <c r="Q2545" t="str">
        <f>IF(tblMovies[[#This Row],[budget]]&gt;150000000,"Blockbuster",
 IF(tblMovies[[#This Row],[budget]]&gt;50000000,"High",
 IF(tblMovies[[#This Row],[budget]]&gt;10000000,"Mid","Low")))</f>
        <v>Mid</v>
      </c>
    </row>
    <row r="2546" spans="1:17" x14ac:dyDescent="0.35">
      <c r="A2546" s="4">
        <v>16000000</v>
      </c>
      <c r="B2546" t="s">
        <v>99</v>
      </c>
      <c r="C2546">
        <v>11397</v>
      </c>
      <c r="D2546" t="s">
        <v>9606</v>
      </c>
      <c r="E2546" t="s">
        <v>9607</v>
      </c>
      <c r="F2546">
        <v>23.423082000000001</v>
      </c>
      <c r="G2546" s="1">
        <v>37232</v>
      </c>
      <c r="H2546">
        <v>66468332</v>
      </c>
      <c r="I2546">
        <v>89</v>
      </c>
      <c r="J2546">
        <v>5.5</v>
      </c>
      <c r="K2546">
        <v>431</v>
      </c>
      <c r="L2546">
        <v>2001</v>
      </c>
      <c r="M2546" t="s">
        <v>431</v>
      </c>
      <c r="N2546" t="s">
        <v>1151</v>
      </c>
      <c r="O2546" s="4">
        <f>tblMovies[[#This Row],[WorldwideGross]] - tblMovies[[#This Row],[budget]]</f>
        <v>50468332</v>
      </c>
      <c r="P2546">
        <f>IF(tblMovies[[#This Row],[budget]]&gt;0, (tblMovies[[#This Row],[WorldwideGross]]-tblMovies[[#This Row],[budget]]) / tblMovies[[#This Row],[budget]], 0)</f>
        <v>3.1542707499999998</v>
      </c>
      <c r="Q2546" t="str">
        <f>IF(tblMovies[[#This Row],[budget]]&gt;150000000,"Blockbuster",
 IF(tblMovies[[#This Row],[budget]]&gt;50000000,"High",
 IF(tblMovies[[#This Row],[budget]]&gt;10000000,"Mid","Low")))</f>
        <v>Mid</v>
      </c>
    </row>
    <row r="2547" spans="1:17" x14ac:dyDescent="0.35">
      <c r="A2547" s="4">
        <v>7000000</v>
      </c>
      <c r="B2547" t="s">
        <v>99</v>
      </c>
      <c r="C2547">
        <v>77016</v>
      </c>
      <c r="D2547" t="s">
        <v>9609</v>
      </c>
      <c r="E2547" t="s">
        <v>9610</v>
      </c>
      <c r="F2547">
        <v>49.517263999999997</v>
      </c>
      <c r="G2547" s="1">
        <v>41172</v>
      </c>
      <c r="H2547">
        <v>48126384</v>
      </c>
      <c r="I2547">
        <v>109</v>
      </c>
      <c r="J2547">
        <v>7.2</v>
      </c>
      <c r="K2547">
        <v>1170</v>
      </c>
      <c r="L2547">
        <v>2012</v>
      </c>
      <c r="M2547" t="s">
        <v>1342</v>
      </c>
      <c r="N2547" t="s">
        <v>5591</v>
      </c>
      <c r="O2547" s="4">
        <f>tblMovies[[#This Row],[WorldwideGross]] - tblMovies[[#This Row],[budget]]</f>
        <v>41126384</v>
      </c>
      <c r="P2547">
        <f>IF(tblMovies[[#This Row],[budget]]&gt;0, (tblMovies[[#This Row],[WorldwideGross]]-tblMovies[[#This Row],[budget]]) / tblMovies[[#This Row],[budget]], 0)</f>
        <v>5.8751977142857141</v>
      </c>
      <c r="Q2547" t="str">
        <f>IF(tblMovies[[#This Row],[budget]]&gt;150000000,"Blockbuster",
 IF(tblMovies[[#This Row],[budget]]&gt;50000000,"High",
 IF(tblMovies[[#This Row],[budget]]&gt;10000000,"Mid","Low")))</f>
        <v>Low</v>
      </c>
    </row>
    <row r="2548" spans="1:17" x14ac:dyDescent="0.35">
      <c r="A2548" s="4">
        <v>15000000</v>
      </c>
      <c r="B2548" t="s">
        <v>99</v>
      </c>
      <c r="C2548">
        <v>11478</v>
      </c>
      <c r="D2548" t="s">
        <v>9612</v>
      </c>
      <c r="E2548" t="s">
        <v>9613</v>
      </c>
      <c r="F2548">
        <v>11.375031999999999</v>
      </c>
      <c r="G2548" s="1">
        <v>36616</v>
      </c>
      <c r="H2548">
        <v>35007180</v>
      </c>
      <c r="I2548">
        <v>106</v>
      </c>
      <c r="J2548">
        <v>5.8</v>
      </c>
      <c r="K2548">
        <v>156</v>
      </c>
      <c r="L2548">
        <v>2000</v>
      </c>
      <c r="M2548" t="s">
        <v>1342</v>
      </c>
      <c r="N2548" t="s">
        <v>167</v>
      </c>
      <c r="O2548" s="4">
        <f>tblMovies[[#This Row],[WorldwideGross]] - tblMovies[[#This Row],[budget]]</f>
        <v>20007180</v>
      </c>
      <c r="P2548">
        <f>IF(tblMovies[[#This Row],[budget]]&gt;0, (tblMovies[[#This Row],[WorldwideGross]]-tblMovies[[#This Row],[budget]]) / tblMovies[[#This Row],[budget]], 0)</f>
        <v>1.333812</v>
      </c>
      <c r="Q2548" t="str">
        <f>IF(tblMovies[[#This Row],[budget]]&gt;150000000,"Blockbuster",
 IF(tblMovies[[#This Row],[budget]]&gt;50000000,"High",
 IF(tblMovies[[#This Row],[budget]]&gt;10000000,"Mid","Low")))</f>
        <v>Mid</v>
      </c>
    </row>
    <row r="2549" spans="1:17" x14ac:dyDescent="0.35">
      <c r="A2549" s="4">
        <v>15000000</v>
      </c>
      <c r="B2549" t="s">
        <v>9615</v>
      </c>
      <c r="C2549">
        <v>266856</v>
      </c>
      <c r="D2549" t="s">
        <v>9616</v>
      </c>
      <c r="E2549" t="s">
        <v>9617</v>
      </c>
      <c r="F2549">
        <v>61.182330999999998</v>
      </c>
      <c r="G2549" s="1">
        <v>41969</v>
      </c>
      <c r="H2549">
        <v>123726688</v>
      </c>
      <c r="I2549">
        <v>123</v>
      </c>
      <c r="J2549">
        <v>7.8</v>
      </c>
      <c r="K2549">
        <v>3311</v>
      </c>
      <c r="L2549">
        <v>2014</v>
      </c>
      <c r="M2549" t="s">
        <v>155</v>
      </c>
      <c r="N2549" t="s">
        <v>6557</v>
      </c>
      <c r="O2549" s="4">
        <f>tblMovies[[#This Row],[WorldwideGross]] - tblMovies[[#This Row],[budget]]</f>
        <v>108726688</v>
      </c>
      <c r="P2549">
        <f>IF(tblMovies[[#This Row],[budget]]&gt;0, (tblMovies[[#This Row],[WorldwideGross]]-tblMovies[[#This Row],[budget]]) / tblMovies[[#This Row],[budget]], 0)</f>
        <v>7.2484458666666667</v>
      </c>
      <c r="Q2549" t="str">
        <f>IF(tblMovies[[#This Row],[budget]]&gt;150000000,"Blockbuster",
 IF(tblMovies[[#This Row],[budget]]&gt;50000000,"High",
 IF(tblMovies[[#This Row],[budget]]&gt;10000000,"Mid","Low")))</f>
        <v>Mid</v>
      </c>
    </row>
    <row r="2550" spans="1:17" x14ac:dyDescent="0.35">
      <c r="A2550" s="4">
        <v>0</v>
      </c>
      <c r="B2550" t="s">
        <v>99</v>
      </c>
      <c r="C2550">
        <v>13411</v>
      </c>
      <c r="D2550" t="s">
        <v>9619</v>
      </c>
      <c r="E2550" t="s">
        <v>9620</v>
      </c>
      <c r="F2550">
        <v>7.3147960000000003</v>
      </c>
      <c r="G2550" s="1">
        <v>37721</v>
      </c>
      <c r="H2550">
        <v>0</v>
      </c>
      <c r="I2550">
        <v>86</v>
      </c>
      <c r="J2550">
        <v>4.7</v>
      </c>
      <c r="K2550">
        <v>77</v>
      </c>
      <c r="L2550">
        <v>2003</v>
      </c>
      <c r="M2550" t="s">
        <v>431</v>
      </c>
      <c r="N2550" t="s">
        <v>9622</v>
      </c>
      <c r="O2550" s="4">
        <f>tblMovies[[#This Row],[WorldwideGross]] - tblMovies[[#This Row],[budget]]</f>
        <v>0</v>
      </c>
      <c r="P2550">
        <f>IF(tblMovies[[#This Row],[budget]]&gt;0, (tblMovies[[#This Row],[WorldwideGross]]-tblMovies[[#This Row],[budget]]) / tblMovies[[#This Row],[budget]], 0)</f>
        <v>0</v>
      </c>
      <c r="Q2550" t="str">
        <f>IF(tblMovies[[#This Row],[budget]]&gt;150000000,"Blockbuster",
 IF(tblMovies[[#This Row],[budget]]&gt;50000000,"High",
 IF(tblMovies[[#This Row],[budget]]&gt;10000000,"Mid","Low")))</f>
        <v>Low</v>
      </c>
    </row>
    <row r="2551" spans="1:17" x14ac:dyDescent="0.35">
      <c r="A2551" s="4">
        <v>15000000</v>
      </c>
      <c r="B2551" t="s">
        <v>99</v>
      </c>
      <c r="C2551">
        <v>10564</v>
      </c>
      <c r="D2551" t="s">
        <v>9623</v>
      </c>
      <c r="E2551" t="s">
        <v>9624</v>
      </c>
      <c r="F2551">
        <v>6.8579230000000004</v>
      </c>
      <c r="G2551" s="1">
        <v>36643</v>
      </c>
      <c r="H2551">
        <v>33771174</v>
      </c>
      <c r="I2551">
        <v>120</v>
      </c>
      <c r="J2551">
        <v>6.9</v>
      </c>
      <c r="K2551">
        <v>155</v>
      </c>
      <c r="L2551">
        <v>2000</v>
      </c>
      <c r="M2551" t="s">
        <v>431</v>
      </c>
      <c r="N2551" t="s">
        <v>252</v>
      </c>
      <c r="O2551" s="4">
        <f>tblMovies[[#This Row],[WorldwideGross]] - tblMovies[[#This Row],[budget]]</f>
        <v>18771174</v>
      </c>
      <c r="P2551">
        <f>IF(tblMovies[[#This Row],[budget]]&gt;0, (tblMovies[[#This Row],[WorldwideGross]]-tblMovies[[#This Row],[budget]]) / tblMovies[[#This Row],[budget]], 0)</f>
        <v>1.2514116</v>
      </c>
      <c r="Q2551" t="str">
        <f>IF(tblMovies[[#This Row],[budget]]&gt;150000000,"Blockbuster",
 IF(tblMovies[[#This Row],[budget]]&gt;50000000,"High",
 IF(tblMovies[[#This Row],[budget]]&gt;10000000,"Mid","Low")))</f>
        <v>Mid</v>
      </c>
    </row>
    <row r="2552" spans="1:17" x14ac:dyDescent="0.35">
      <c r="A2552" s="4">
        <v>15000000</v>
      </c>
      <c r="B2552" t="s">
        <v>99</v>
      </c>
      <c r="C2552">
        <v>947</v>
      </c>
      <c r="D2552" t="s">
        <v>9627</v>
      </c>
      <c r="E2552" t="s">
        <v>9628</v>
      </c>
      <c r="F2552">
        <v>41.286335999999999</v>
      </c>
      <c r="G2552" s="1">
        <v>22990</v>
      </c>
      <c r="H2552">
        <v>69995385</v>
      </c>
      <c r="I2552">
        <v>216</v>
      </c>
      <c r="J2552">
        <v>7.8</v>
      </c>
      <c r="K2552">
        <v>851</v>
      </c>
      <c r="L2552">
        <v>1962</v>
      </c>
      <c r="M2552" t="s">
        <v>28</v>
      </c>
      <c r="N2552" t="s">
        <v>9630</v>
      </c>
      <c r="O2552" s="4">
        <f>tblMovies[[#This Row],[WorldwideGross]] - tblMovies[[#This Row],[budget]]</f>
        <v>54995385</v>
      </c>
      <c r="P2552">
        <f>IF(tblMovies[[#This Row],[budget]]&gt;0, (tblMovies[[#This Row],[WorldwideGross]]-tblMovies[[#This Row],[budget]]) / tblMovies[[#This Row],[budget]], 0)</f>
        <v>3.6663589999999999</v>
      </c>
      <c r="Q2552" t="str">
        <f>IF(tblMovies[[#This Row],[budget]]&gt;150000000,"Blockbuster",
 IF(tblMovies[[#This Row],[budget]]&gt;50000000,"High",
 IF(tblMovies[[#This Row],[budget]]&gt;10000000,"Mid","Low")))</f>
        <v>Mid</v>
      </c>
    </row>
    <row r="2553" spans="1:17" x14ac:dyDescent="0.35">
      <c r="A2553" s="4">
        <v>15000000</v>
      </c>
      <c r="B2553" t="s">
        <v>9631</v>
      </c>
      <c r="C2553">
        <v>24150</v>
      </c>
      <c r="D2553" t="s">
        <v>9632</v>
      </c>
      <c r="E2553" t="s">
        <v>9633</v>
      </c>
      <c r="F2553">
        <v>12.929525</v>
      </c>
      <c r="G2553" s="1">
        <v>40053</v>
      </c>
      <c r="H2553">
        <v>39421467</v>
      </c>
      <c r="I2553">
        <v>105</v>
      </c>
      <c r="J2553">
        <v>5.0999999999999996</v>
      </c>
      <c r="K2553">
        <v>267</v>
      </c>
      <c r="L2553">
        <v>2009</v>
      </c>
      <c r="M2553" t="s">
        <v>1821</v>
      </c>
      <c r="N2553" t="s">
        <v>4228</v>
      </c>
      <c r="O2553" s="4">
        <f>tblMovies[[#This Row],[WorldwideGross]] - tblMovies[[#This Row],[budget]]</f>
        <v>24421467</v>
      </c>
      <c r="P2553">
        <f>IF(tblMovies[[#This Row],[budget]]&gt;0, (tblMovies[[#This Row],[WorldwideGross]]-tblMovies[[#This Row],[budget]]) / tblMovies[[#This Row],[budget]], 0)</f>
        <v>1.6280977999999999</v>
      </c>
      <c r="Q2553" t="str">
        <f>IF(tblMovies[[#This Row],[budget]]&gt;150000000,"Blockbuster",
 IF(tblMovies[[#This Row],[budget]]&gt;50000000,"High",
 IF(tblMovies[[#This Row],[budget]]&gt;10000000,"Mid","Low")))</f>
        <v>Mid</v>
      </c>
    </row>
    <row r="2554" spans="1:17" x14ac:dyDescent="0.35">
      <c r="A2554" s="4">
        <v>15000000</v>
      </c>
      <c r="B2554" t="s">
        <v>9635</v>
      </c>
      <c r="C2554">
        <v>228970</v>
      </c>
      <c r="D2554" t="s">
        <v>9636</v>
      </c>
      <c r="E2554" t="s">
        <v>9637</v>
      </c>
      <c r="F2554">
        <v>42.952942</v>
      </c>
      <c r="G2554" s="1">
        <v>41978</v>
      </c>
      <c r="H2554">
        <v>52501541</v>
      </c>
      <c r="I2554">
        <v>115</v>
      </c>
      <c r="J2554">
        <v>7</v>
      </c>
      <c r="K2554">
        <v>951</v>
      </c>
      <c r="L2554">
        <v>2014</v>
      </c>
      <c r="M2554" t="s">
        <v>155</v>
      </c>
      <c r="N2554" t="s">
        <v>5693</v>
      </c>
      <c r="O2554" s="4">
        <f>tblMovies[[#This Row],[WorldwideGross]] - tblMovies[[#This Row],[budget]]</f>
        <v>37501541</v>
      </c>
      <c r="P2554">
        <f>IF(tblMovies[[#This Row],[budget]]&gt;0, (tblMovies[[#This Row],[WorldwideGross]]-tblMovies[[#This Row],[budget]]) / tblMovies[[#This Row],[budget]], 0)</f>
        <v>2.5001027333333332</v>
      </c>
      <c r="Q2554" t="str">
        <f>IF(tblMovies[[#This Row],[budget]]&gt;150000000,"Blockbuster",
 IF(tblMovies[[#This Row],[budget]]&gt;50000000,"High",
 IF(tblMovies[[#This Row],[budget]]&gt;10000000,"Mid","Low")))</f>
        <v>Mid</v>
      </c>
    </row>
    <row r="2555" spans="1:17" x14ac:dyDescent="0.35">
      <c r="A2555" s="4">
        <v>15000000</v>
      </c>
      <c r="B2555" t="s">
        <v>9640</v>
      </c>
      <c r="C2555">
        <v>18405</v>
      </c>
      <c r="D2555" t="s">
        <v>9641</v>
      </c>
      <c r="E2555" t="s">
        <v>9642</v>
      </c>
      <c r="F2555">
        <v>19.760383000000001</v>
      </c>
      <c r="G2555" s="1">
        <v>39885</v>
      </c>
      <c r="H2555">
        <v>32721635</v>
      </c>
      <c r="I2555">
        <v>110</v>
      </c>
      <c r="J2555">
        <v>6.2</v>
      </c>
      <c r="K2555">
        <v>440</v>
      </c>
      <c r="L2555">
        <v>2009</v>
      </c>
      <c r="M2555" t="s">
        <v>1342</v>
      </c>
      <c r="N2555" t="s">
        <v>5859</v>
      </c>
      <c r="O2555" s="4">
        <f>tblMovies[[#This Row],[WorldwideGross]] - tblMovies[[#This Row],[budget]]</f>
        <v>17721635</v>
      </c>
      <c r="P2555">
        <f>IF(tblMovies[[#This Row],[budget]]&gt;0, (tblMovies[[#This Row],[WorldwideGross]]-tblMovies[[#This Row],[budget]]) / tblMovies[[#This Row],[budget]], 0)</f>
        <v>1.1814423333333333</v>
      </c>
      <c r="Q2555" t="str">
        <f>IF(tblMovies[[#This Row],[budget]]&gt;150000000,"Blockbuster",
 IF(tblMovies[[#This Row],[budget]]&gt;50000000,"High",
 IF(tblMovies[[#This Row],[budget]]&gt;10000000,"Mid","Low")))</f>
        <v>Mid</v>
      </c>
    </row>
    <row r="2556" spans="1:17" x14ac:dyDescent="0.35">
      <c r="A2556" s="4">
        <v>15000000</v>
      </c>
      <c r="B2556" t="s">
        <v>9644</v>
      </c>
      <c r="C2556">
        <v>6961</v>
      </c>
      <c r="D2556" t="s">
        <v>9645</v>
      </c>
      <c r="E2556" t="s">
        <v>9646</v>
      </c>
      <c r="F2556">
        <v>10.194096999999999</v>
      </c>
      <c r="G2556" s="1">
        <v>38387</v>
      </c>
      <c r="H2556">
        <v>47175038</v>
      </c>
      <c r="I2556">
        <v>88</v>
      </c>
      <c r="J2556">
        <v>6.2</v>
      </c>
      <c r="K2556">
        <v>230</v>
      </c>
      <c r="L2556">
        <v>2005</v>
      </c>
      <c r="M2556" t="s">
        <v>431</v>
      </c>
      <c r="N2556" t="s">
        <v>9648</v>
      </c>
      <c r="O2556" s="4">
        <f>tblMovies[[#This Row],[WorldwideGross]] - tblMovies[[#This Row],[budget]]</f>
        <v>32175038</v>
      </c>
      <c r="P2556">
        <f>IF(tblMovies[[#This Row],[budget]]&gt;0, (tblMovies[[#This Row],[WorldwideGross]]-tblMovies[[#This Row],[budget]]) / tblMovies[[#This Row],[budget]], 0)</f>
        <v>2.1450025333333333</v>
      </c>
      <c r="Q2556" t="str">
        <f>IF(tblMovies[[#This Row],[budget]]&gt;150000000,"Blockbuster",
 IF(tblMovies[[#This Row],[budget]]&gt;50000000,"High",
 IF(tblMovies[[#This Row],[budget]]&gt;10000000,"Mid","Low")))</f>
        <v>Mid</v>
      </c>
    </row>
    <row r="2557" spans="1:17" x14ac:dyDescent="0.35">
      <c r="A2557" s="4">
        <v>13000000</v>
      </c>
      <c r="B2557" t="s">
        <v>99</v>
      </c>
      <c r="C2557">
        <v>11442</v>
      </c>
      <c r="D2557" t="s">
        <v>9649</v>
      </c>
      <c r="E2557" t="s">
        <v>9650</v>
      </c>
      <c r="F2557">
        <v>11.045593</v>
      </c>
      <c r="G2557" s="1">
        <v>37438</v>
      </c>
      <c r="H2557">
        <v>37664855</v>
      </c>
      <c r="I2557">
        <v>94</v>
      </c>
      <c r="J2557">
        <v>4.5</v>
      </c>
      <c r="K2557">
        <v>228</v>
      </c>
      <c r="L2557">
        <v>2002</v>
      </c>
      <c r="M2557" t="s">
        <v>1821</v>
      </c>
      <c r="N2557" t="s">
        <v>4228</v>
      </c>
      <c r="O2557" s="4">
        <f>tblMovies[[#This Row],[WorldwideGross]] - tblMovies[[#This Row],[budget]]</f>
        <v>24664855</v>
      </c>
      <c r="P2557">
        <f>IF(tblMovies[[#This Row],[budget]]&gt;0, (tblMovies[[#This Row],[WorldwideGross]]-tblMovies[[#This Row],[budget]]) / tblMovies[[#This Row],[budget]], 0)</f>
        <v>1.8972965384615386</v>
      </c>
      <c r="Q2557" t="str">
        <f>IF(tblMovies[[#This Row],[budget]]&gt;150000000,"Blockbuster",
 IF(tblMovies[[#This Row],[budget]]&gt;50000000,"High",
 IF(tblMovies[[#This Row],[budget]]&gt;10000000,"Mid","Low")))</f>
        <v>Mid</v>
      </c>
    </row>
    <row r="2558" spans="1:17" x14ac:dyDescent="0.35">
      <c r="A2558" s="4">
        <v>16000000</v>
      </c>
      <c r="B2558" t="s">
        <v>99</v>
      </c>
      <c r="C2558">
        <v>2493</v>
      </c>
      <c r="D2558" t="s">
        <v>9652</v>
      </c>
      <c r="E2558" t="s">
        <v>9653</v>
      </c>
      <c r="F2558">
        <v>44.533611999999998</v>
      </c>
      <c r="G2558" s="1">
        <v>32038</v>
      </c>
      <c r="H2558">
        <v>30857814</v>
      </c>
      <c r="I2558">
        <v>98</v>
      </c>
      <c r="J2558">
        <v>7.6</v>
      </c>
      <c r="K2558">
        <v>1486</v>
      </c>
      <c r="L2558">
        <v>1987</v>
      </c>
      <c r="M2558" t="s">
        <v>28</v>
      </c>
      <c r="N2558" t="s">
        <v>9655</v>
      </c>
      <c r="O2558" s="4">
        <f>tblMovies[[#This Row],[WorldwideGross]] - tblMovies[[#This Row],[budget]]</f>
        <v>14857814</v>
      </c>
      <c r="P2558">
        <f>IF(tblMovies[[#This Row],[budget]]&gt;0, (tblMovies[[#This Row],[WorldwideGross]]-tblMovies[[#This Row],[budget]]) / tblMovies[[#This Row],[budget]], 0)</f>
        <v>0.92861337499999996</v>
      </c>
      <c r="Q2558" t="str">
        <f>IF(tblMovies[[#This Row],[budget]]&gt;150000000,"Blockbuster",
 IF(tblMovies[[#This Row],[budget]]&gt;50000000,"High",
 IF(tblMovies[[#This Row],[budget]]&gt;10000000,"Mid","Low")))</f>
        <v>Mid</v>
      </c>
    </row>
    <row r="2559" spans="1:17" x14ac:dyDescent="0.35">
      <c r="A2559" s="4">
        <v>15000000</v>
      </c>
      <c r="B2559" t="s">
        <v>99</v>
      </c>
      <c r="C2559">
        <v>14047</v>
      </c>
      <c r="D2559" t="s">
        <v>9656</v>
      </c>
      <c r="E2559" t="s">
        <v>9657</v>
      </c>
      <c r="F2559">
        <v>10.84158</v>
      </c>
      <c r="G2559" s="1">
        <v>39443</v>
      </c>
      <c r="H2559">
        <v>30226144</v>
      </c>
      <c r="I2559">
        <v>126</v>
      </c>
      <c r="J2559">
        <v>6.9</v>
      </c>
      <c r="K2559">
        <v>151</v>
      </c>
      <c r="L2559">
        <v>2007</v>
      </c>
      <c r="M2559" t="s">
        <v>155</v>
      </c>
      <c r="N2559" t="s">
        <v>2038</v>
      </c>
      <c r="O2559" s="4">
        <f>tblMovies[[#This Row],[WorldwideGross]] - tblMovies[[#This Row],[budget]]</f>
        <v>15226144</v>
      </c>
      <c r="P2559">
        <f>IF(tblMovies[[#This Row],[budget]]&gt;0, (tblMovies[[#This Row],[WorldwideGross]]-tblMovies[[#This Row],[budget]]) / tblMovies[[#This Row],[budget]], 0)</f>
        <v>1.0150762666666666</v>
      </c>
      <c r="Q2559" t="str">
        <f>IF(tblMovies[[#This Row],[budget]]&gt;150000000,"Blockbuster",
 IF(tblMovies[[#This Row],[budget]]&gt;50000000,"High",
 IF(tblMovies[[#This Row],[budget]]&gt;10000000,"Mid","Low")))</f>
        <v>Mid</v>
      </c>
    </row>
    <row r="2560" spans="1:17" x14ac:dyDescent="0.35">
      <c r="A2560" s="4">
        <v>15000000</v>
      </c>
      <c r="B2560" t="s">
        <v>9659</v>
      </c>
      <c r="C2560">
        <v>64690</v>
      </c>
      <c r="D2560" t="s">
        <v>9660</v>
      </c>
      <c r="E2560" t="s">
        <v>9661</v>
      </c>
      <c r="F2560">
        <v>49.294863999999997</v>
      </c>
      <c r="G2560" s="1">
        <v>40761</v>
      </c>
      <c r="H2560">
        <v>78054825</v>
      </c>
      <c r="I2560">
        <v>100</v>
      </c>
      <c r="J2560">
        <v>7.4</v>
      </c>
      <c r="K2560">
        <v>3725</v>
      </c>
      <c r="L2560">
        <v>2011</v>
      </c>
      <c r="M2560" t="s">
        <v>155</v>
      </c>
      <c r="N2560" t="s">
        <v>6926</v>
      </c>
      <c r="O2560" s="4">
        <f>tblMovies[[#This Row],[WorldwideGross]] - tblMovies[[#This Row],[budget]]</f>
        <v>63054825</v>
      </c>
      <c r="P2560">
        <f>IF(tblMovies[[#This Row],[budget]]&gt;0, (tblMovies[[#This Row],[WorldwideGross]]-tblMovies[[#This Row],[budget]]) / tblMovies[[#This Row],[budget]], 0)</f>
        <v>4.2036550000000004</v>
      </c>
      <c r="Q2560" t="str">
        <f>IF(tblMovies[[#This Row],[budget]]&gt;150000000,"Blockbuster",
 IF(tblMovies[[#This Row],[budget]]&gt;50000000,"High",
 IF(tblMovies[[#This Row],[budget]]&gt;10000000,"Mid","Low")))</f>
        <v>Mid</v>
      </c>
    </row>
    <row r="2561" spans="1:17" x14ac:dyDescent="0.35">
      <c r="A2561" s="4">
        <v>15000000</v>
      </c>
      <c r="B2561" t="s">
        <v>99</v>
      </c>
      <c r="C2561">
        <v>11132</v>
      </c>
      <c r="D2561" t="s">
        <v>9663</v>
      </c>
      <c r="E2561" t="s">
        <v>9664</v>
      </c>
      <c r="F2561">
        <v>7.424798</v>
      </c>
      <c r="G2561" s="1">
        <v>38034</v>
      </c>
      <c r="H2561">
        <v>29331068</v>
      </c>
      <c r="I2561">
        <v>89</v>
      </c>
      <c r="J2561">
        <v>5.0999999999999996</v>
      </c>
      <c r="K2561">
        <v>221</v>
      </c>
      <c r="L2561">
        <v>2004</v>
      </c>
      <c r="M2561" t="s">
        <v>431</v>
      </c>
      <c r="N2561" t="s">
        <v>29</v>
      </c>
      <c r="O2561" s="4">
        <f>tblMovies[[#This Row],[WorldwideGross]] - tblMovies[[#This Row],[budget]]</f>
        <v>14331068</v>
      </c>
      <c r="P2561">
        <f>IF(tblMovies[[#This Row],[budget]]&gt;0, (tblMovies[[#This Row],[WorldwideGross]]-tblMovies[[#This Row],[budget]]) / tblMovies[[#This Row],[budget]], 0)</f>
        <v>0.95540453333333331</v>
      </c>
      <c r="Q2561" t="str">
        <f>IF(tblMovies[[#This Row],[budget]]&gt;150000000,"Blockbuster",
 IF(tblMovies[[#This Row],[budget]]&gt;50000000,"High",
 IF(tblMovies[[#This Row],[budget]]&gt;10000000,"Mid","Low")))</f>
        <v>Mid</v>
      </c>
    </row>
    <row r="2562" spans="1:17" x14ac:dyDescent="0.35">
      <c r="A2562" s="4">
        <v>15000000</v>
      </c>
      <c r="B2562" t="s">
        <v>99</v>
      </c>
      <c r="C2562">
        <v>17127</v>
      </c>
      <c r="D2562" t="s">
        <v>9665</v>
      </c>
      <c r="E2562" t="s">
        <v>9666</v>
      </c>
      <c r="F2562">
        <v>5.1642809999999999</v>
      </c>
      <c r="G2562" s="1">
        <v>35902</v>
      </c>
      <c r="H2562">
        <v>46905889</v>
      </c>
      <c r="I2562">
        <v>111</v>
      </c>
      <c r="J2562">
        <v>5.6</v>
      </c>
      <c r="K2562">
        <v>72</v>
      </c>
      <c r="L2562">
        <v>1998</v>
      </c>
      <c r="M2562" t="s">
        <v>431</v>
      </c>
      <c r="N2562" t="s">
        <v>252</v>
      </c>
      <c r="O2562" s="4">
        <f>tblMovies[[#This Row],[WorldwideGross]] - tblMovies[[#This Row],[budget]]</f>
        <v>31905889</v>
      </c>
      <c r="P2562">
        <f>IF(tblMovies[[#This Row],[budget]]&gt;0, (tblMovies[[#This Row],[WorldwideGross]]-tblMovies[[#This Row],[budget]]) / tblMovies[[#This Row],[budget]], 0)</f>
        <v>2.1270592666666666</v>
      </c>
      <c r="Q2562" t="str">
        <f>IF(tblMovies[[#This Row],[budget]]&gt;150000000,"Blockbuster",
 IF(tblMovies[[#This Row],[budget]]&gt;50000000,"High",
 IF(tblMovies[[#This Row],[budget]]&gt;10000000,"Mid","Low")))</f>
        <v>Mid</v>
      </c>
    </row>
    <row r="2563" spans="1:17" x14ac:dyDescent="0.35">
      <c r="A2563" s="4">
        <v>15000000</v>
      </c>
      <c r="B2563" t="s">
        <v>99</v>
      </c>
      <c r="C2563">
        <v>1562</v>
      </c>
      <c r="D2563" t="s">
        <v>9667</v>
      </c>
      <c r="E2563" t="s">
        <v>9668</v>
      </c>
      <c r="F2563">
        <v>34.759855000000002</v>
      </c>
      <c r="G2563" s="1">
        <v>39198</v>
      </c>
      <c r="H2563">
        <v>64238440</v>
      </c>
      <c r="I2563">
        <v>100</v>
      </c>
      <c r="J2563">
        <v>6.5</v>
      </c>
      <c r="K2563">
        <v>1197</v>
      </c>
      <c r="L2563">
        <v>2007</v>
      </c>
      <c r="M2563" t="s">
        <v>1821</v>
      </c>
      <c r="N2563" t="s">
        <v>1812</v>
      </c>
      <c r="O2563" s="4">
        <f>tblMovies[[#This Row],[WorldwideGross]] - tblMovies[[#This Row],[budget]]</f>
        <v>49238440</v>
      </c>
      <c r="P2563">
        <f>IF(tblMovies[[#This Row],[budget]]&gt;0, (tblMovies[[#This Row],[WorldwideGross]]-tblMovies[[#This Row],[budget]]) / tblMovies[[#This Row],[budget]], 0)</f>
        <v>3.2825626666666667</v>
      </c>
      <c r="Q2563" t="str">
        <f>IF(tblMovies[[#This Row],[budget]]&gt;150000000,"Blockbuster",
 IF(tblMovies[[#This Row],[budget]]&gt;50000000,"High",
 IF(tblMovies[[#This Row],[budget]]&gt;10000000,"Mid","Low")))</f>
        <v>Mid</v>
      </c>
    </row>
    <row r="2564" spans="1:17" x14ac:dyDescent="0.35">
      <c r="A2564" s="4">
        <v>15000000</v>
      </c>
      <c r="B2564" t="s">
        <v>99</v>
      </c>
      <c r="C2564">
        <v>232679</v>
      </c>
      <c r="D2564" t="s">
        <v>9670</v>
      </c>
      <c r="E2564" t="s">
        <v>9671</v>
      </c>
      <c r="F2564">
        <v>7.2977569999999998</v>
      </c>
      <c r="G2564" s="1">
        <v>41873</v>
      </c>
      <c r="H2564">
        <v>30127963</v>
      </c>
      <c r="I2564">
        <v>115</v>
      </c>
      <c r="J2564">
        <v>6.3</v>
      </c>
      <c r="K2564">
        <v>130</v>
      </c>
      <c r="L2564">
        <v>2014</v>
      </c>
      <c r="M2564" t="s">
        <v>155</v>
      </c>
      <c r="N2564" t="s">
        <v>3281</v>
      </c>
      <c r="O2564" s="4">
        <f>tblMovies[[#This Row],[WorldwideGross]] - tblMovies[[#This Row],[budget]]</f>
        <v>15127963</v>
      </c>
      <c r="P2564">
        <f>IF(tblMovies[[#This Row],[budget]]&gt;0, (tblMovies[[#This Row],[WorldwideGross]]-tblMovies[[#This Row],[budget]]) / tblMovies[[#This Row],[budget]], 0)</f>
        <v>1.0085308666666666</v>
      </c>
      <c r="Q2564" t="str">
        <f>IF(tblMovies[[#This Row],[budget]]&gt;150000000,"Blockbuster",
 IF(tblMovies[[#This Row],[budget]]&gt;50000000,"High",
 IF(tblMovies[[#This Row],[budget]]&gt;10000000,"Mid","Low")))</f>
        <v>Mid</v>
      </c>
    </row>
    <row r="2565" spans="1:17" x14ac:dyDescent="0.35">
      <c r="A2565" s="4">
        <v>14000000</v>
      </c>
      <c r="B2565" t="s">
        <v>99</v>
      </c>
      <c r="C2565">
        <v>17880</v>
      </c>
      <c r="D2565" t="s">
        <v>9673</v>
      </c>
      <c r="E2565" t="s">
        <v>9674</v>
      </c>
      <c r="F2565">
        <v>3.3348040000000001</v>
      </c>
      <c r="G2565" s="1">
        <v>38401</v>
      </c>
      <c r="H2565">
        <v>32645546</v>
      </c>
      <c r="I2565">
        <v>106</v>
      </c>
      <c r="J2565">
        <v>6.1</v>
      </c>
      <c r="K2565">
        <v>61</v>
      </c>
      <c r="L2565">
        <v>2005</v>
      </c>
      <c r="M2565" t="s">
        <v>431</v>
      </c>
      <c r="N2565" t="s">
        <v>252</v>
      </c>
      <c r="O2565" s="4">
        <f>tblMovies[[#This Row],[WorldwideGross]] - tblMovies[[#This Row],[budget]]</f>
        <v>18645546</v>
      </c>
      <c r="P2565">
        <f>IF(tblMovies[[#This Row],[budget]]&gt;0, (tblMovies[[#This Row],[WorldwideGross]]-tblMovies[[#This Row],[budget]]) / tblMovies[[#This Row],[budget]], 0)</f>
        <v>1.3318247142857143</v>
      </c>
      <c r="Q2565" t="str">
        <f>IF(tblMovies[[#This Row],[budget]]&gt;150000000,"Blockbuster",
 IF(tblMovies[[#This Row],[budget]]&gt;50000000,"High",
 IF(tblMovies[[#This Row],[budget]]&gt;10000000,"Mid","Low")))</f>
        <v>Mid</v>
      </c>
    </row>
    <row r="2566" spans="1:17" x14ac:dyDescent="0.35">
      <c r="A2566" s="4">
        <v>20000000</v>
      </c>
      <c r="B2566" t="s">
        <v>99</v>
      </c>
      <c r="C2566">
        <v>14736</v>
      </c>
      <c r="D2566" t="s">
        <v>9676</v>
      </c>
      <c r="E2566" t="s">
        <v>9677</v>
      </c>
      <c r="F2566">
        <v>2.027393</v>
      </c>
      <c r="G2566" s="1">
        <v>36637</v>
      </c>
      <c r="H2566">
        <v>27728118</v>
      </c>
      <c r="I2566">
        <v>124</v>
      </c>
      <c r="J2566">
        <v>7.4</v>
      </c>
      <c r="K2566">
        <v>88</v>
      </c>
      <c r="L2566">
        <v>2000</v>
      </c>
      <c r="M2566" t="s">
        <v>21</v>
      </c>
      <c r="N2566" t="s">
        <v>7256</v>
      </c>
      <c r="O2566" s="4">
        <f>tblMovies[[#This Row],[WorldwideGross]] - tblMovies[[#This Row],[budget]]</f>
        <v>7728118</v>
      </c>
      <c r="P2566">
        <f>IF(tblMovies[[#This Row],[budget]]&gt;0, (tblMovies[[#This Row],[WorldwideGross]]-tblMovies[[#This Row],[budget]]) / tblMovies[[#This Row],[budget]], 0)</f>
        <v>0.38640590000000002</v>
      </c>
      <c r="Q2566" t="str">
        <f>IF(tblMovies[[#This Row],[budget]]&gt;150000000,"Blockbuster",
 IF(tblMovies[[#This Row],[budget]]&gt;50000000,"High",
 IF(tblMovies[[#This Row],[budget]]&gt;10000000,"Mid","Low")))</f>
        <v>Mid</v>
      </c>
    </row>
    <row r="2567" spans="1:17" x14ac:dyDescent="0.35">
      <c r="A2567" s="4">
        <v>0</v>
      </c>
      <c r="B2567" t="s">
        <v>99</v>
      </c>
      <c r="C2567">
        <v>9434</v>
      </c>
      <c r="D2567" t="s">
        <v>9679</v>
      </c>
      <c r="E2567" t="s">
        <v>9680</v>
      </c>
      <c r="F2567">
        <v>13.817269</v>
      </c>
      <c r="G2567" s="1">
        <v>35531</v>
      </c>
      <c r="H2567">
        <v>28084357</v>
      </c>
      <c r="I2567">
        <v>107</v>
      </c>
      <c r="J2567">
        <v>6.9</v>
      </c>
      <c r="K2567">
        <v>275</v>
      </c>
      <c r="L2567">
        <v>1997</v>
      </c>
      <c r="M2567" t="s">
        <v>21</v>
      </c>
      <c r="N2567" t="s">
        <v>1980</v>
      </c>
      <c r="O2567" s="4">
        <f>tblMovies[[#This Row],[WorldwideGross]] - tblMovies[[#This Row],[budget]]</f>
        <v>28084357</v>
      </c>
      <c r="P2567">
        <f>IF(tblMovies[[#This Row],[budget]]&gt;0, (tblMovies[[#This Row],[WorldwideGross]]-tblMovies[[#This Row],[budget]]) / tblMovies[[#This Row],[budget]], 0)</f>
        <v>0</v>
      </c>
      <c r="Q2567" t="str">
        <f>IF(tblMovies[[#This Row],[budget]]&gt;150000000,"Blockbuster",
 IF(tblMovies[[#This Row],[budget]]&gt;50000000,"High",
 IF(tblMovies[[#This Row],[budget]]&gt;10000000,"Mid","Low")))</f>
        <v>Low</v>
      </c>
    </row>
    <row r="2568" spans="1:17" x14ac:dyDescent="0.35">
      <c r="A2568" s="4">
        <v>15000000</v>
      </c>
      <c r="B2568" t="s">
        <v>9682</v>
      </c>
      <c r="C2568">
        <v>23706</v>
      </c>
      <c r="D2568" t="s">
        <v>9683</v>
      </c>
      <c r="E2568" t="s">
        <v>9684</v>
      </c>
      <c r="F2568">
        <v>13.237835</v>
      </c>
      <c r="G2568" s="1">
        <v>40060</v>
      </c>
      <c r="H2568">
        <v>40105542</v>
      </c>
      <c r="I2568">
        <v>99</v>
      </c>
      <c r="J2568">
        <v>4.7</v>
      </c>
      <c r="K2568">
        <v>295</v>
      </c>
      <c r="L2568">
        <v>2009</v>
      </c>
      <c r="M2568" t="s">
        <v>431</v>
      </c>
      <c r="N2568" t="s">
        <v>537</v>
      </c>
      <c r="O2568" s="4">
        <f>tblMovies[[#This Row],[WorldwideGross]] - tblMovies[[#This Row],[budget]]</f>
        <v>25105542</v>
      </c>
      <c r="P2568">
        <f>IF(tblMovies[[#This Row],[budget]]&gt;0, (tblMovies[[#This Row],[WorldwideGross]]-tblMovies[[#This Row],[budget]]) / tblMovies[[#This Row],[budget]], 0)</f>
        <v>1.6737028</v>
      </c>
      <c r="Q2568" t="str">
        <f>IF(tblMovies[[#This Row],[budget]]&gt;150000000,"Blockbuster",
 IF(tblMovies[[#This Row],[budget]]&gt;50000000,"High",
 IF(tblMovies[[#This Row],[budget]]&gt;10000000,"Mid","Low")))</f>
        <v>Mid</v>
      </c>
    </row>
    <row r="2569" spans="1:17" x14ac:dyDescent="0.35">
      <c r="A2569" s="4">
        <v>0</v>
      </c>
      <c r="B2569" t="s">
        <v>99</v>
      </c>
      <c r="C2569">
        <v>11531</v>
      </c>
      <c r="D2569" t="s">
        <v>9687</v>
      </c>
      <c r="E2569" t="s">
        <v>9688</v>
      </c>
      <c r="F2569">
        <v>3.8902230000000002</v>
      </c>
      <c r="G2569" s="1">
        <v>36826</v>
      </c>
      <c r="H2569">
        <v>0</v>
      </c>
      <c r="I2569">
        <v>90</v>
      </c>
      <c r="J2569">
        <v>4.3</v>
      </c>
      <c r="K2569">
        <v>212</v>
      </c>
      <c r="L2569">
        <v>2000</v>
      </c>
      <c r="M2569" t="s">
        <v>1806</v>
      </c>
      <c r="N2569" t="s">
        <v>9690</v>
      </c>
      <c r="O2569" s="4">
        <f>tblMovies[[#This Row],[WorldwideGross]] - tblMovies[[#This Row],[budget]]</f>
        <v>0</v>
      </c>
      <c r="P2569">
        <f>IF(tblMovies[[#This Row],[budget]]&gt;0, (tblMovies[[#This Row],[WorldwideGross]]-tblMovies[[#This Row],[budget]]) / tblMovies[[#This Row],[budget]], 0)</f>
        <v>0</v>
      </c>
      <c r="Q2569" t="str">
        <f>IF(tblMovies[[#This Row],[budget]]&gt;150000000,"Blockbuster",
 IF(tblMovies[[#This Row],[budget]]&gt;50000000,"High",
 IF(tblMovies[[#This Row],[budget]]&gt;10000000,"Mid","Low")))</f>
        <v>Low</v>
      </c>
    </row>
    <row r="2570" spans="1:17" x14ac:dyDescent="0.35">
      <c r="A2570" s="4">
        <v>15000000</v>
      </c>
      <c r="B2570" t="s">
        <v>99</v>
      </c>
      <c r="C2570">
        <v>9100</v>
      </c>
      <c r="D2570" t="s">
        <v>9692</v>
      </c>
      <c r="E2570" t="s">
        <v>9693</v>
      </c>
      <c r="F2570">
        <v>19.517239</v>
      </c>
      <c r="G2570" s="1">
        <v>35188</v>
      </c>
      <c r="H2570">
        <v>24769466</v>
      </c>
      <c r="I2570">
        <v>101</v>
      </c>
      <c r="J2570">
        <v>6.3</v>
      </c>
      <c r="K2570">
        <v>380</v>
      </c>
      <c r="L2570">
        <v>1996</v>
      </c>
      <c r="M2570" t="s">
        <v>155</v>
      </c>
      <c r="N2570" t="s">
        <v>35</v>
      </c>
      <c r="O2570" s="4">
        <f>tblMovies[[#This Row],[WorldwideGross]] - tblMovies[[#This Row],[budget]]</f>
        <v>9769466</v>
      </c>
      <c r="P2570">
        <f>IF(tblMovies[[#This Row],[budget]]&gt;0, (tblMovies[[#This Row],[WorldwideGross]]-tblMovies[[#This Row],[budget]]) / tblMovies[[#This Row],[budget]], 0)</f>
        <v>0.6512977333333333</v>
      </c>
      <c r="Q2570" t="str">
        <f>IF(tblMovies[[#This Row],[budget]]&gt;150000000,"Blockbuster",
 IF(tblMovies[[#This Row],[budget]]&gt;50000000,"High",
 IF(tblMovies[[#This Row],[budget]]&gt;10000000,"Mid","Low")))</f>
        <v>Mid</v>
      </c>
    </row>
    <row r="2571" spans="1:17" x14ac:dyDescent="0.35">
      <c r="A2571" s="4">
        <v>15000000</v>
      </c>
      <c r="B2571" t="s">
        <v>99</v>
      </c>
      <c r="C2571">
        <v>116</v>
      </c>
      <c r="D2571" t="s">
        <v>9695</v>
      </c>
      <c r="E2571" t="s">
        <v>9696</v>
      </c>
      <c r="F2571">
        <v>30.669913000000001</v>
      </c>
      <c r="G2571" s="1">
        <v>38651</v>
      </c>
      <c r="H2571">
        <v>85306374</v>
      </c>
      <c r="I2571">
        <v>124</v>
      </c>
      <c r="J2571">
        <v>7.3</v>
      </c>
      <c r="K2571">
        <v>1105</v>
      </c>
      <c r="L2571">
        <v>2005</v>
      </c>
      <c r="M2571" t="s">
        <v>155</v>
      </c>
      <c r="N2571" t="s">
        <v>868</v>
      </c>
      <c r="O2571" s="4">
        <f>tblMovies[[#This Row],[WorldwideGross]] - tblMovies[[#This Row],[budget]]</f>
        <v>70306374</v>
      </c>
      <c r="P2571">
        <f>IF(tblMovies[[#This Row],[budget]]&gt;0, (tblMovies[[#This Row],[WorldwideGross]]-tblMovies[[#This Row],[budget]]) / tblMovies[[#This Row],[budget]], 0)</f>
        <v>4.6870915999999996</v>
      </c>
      <c r="Q2571" t="str">
        <f>IF(tblMovies[[#This Row],[budget]]&gt;150000000,"Blockbuster",
 IF(tblMovies[[#This Row],[budget]]&gt;50000000,"High",
 IF(tblMovies[[#This Row],[budget]]&gt;10000000,"Mid","Low")))</f>
        <v>Mid</v>
      </c>
    </row>
    <row r="2572" spans="1:17" x14ac:dyDescent="0.35">
      <c r="A2572" s="4">
        <v>0</v>
      </c>
      <c r="B2572" t="s">
        <v>9697</v>
      </c>
      <c r="C2572">
        <v>38843</v>
      </c>
      <c r="D2572" t="s">
        <v>9698</v>
      </c>
      <c r="E2572" t="s">
        <v>9699</v>
      </c>
      <c r="F2572">
        <v>9.6811469999999993</v>
      </c>
      <c r="G2572" s="1">
        <v>40382</v>
      </c>
      <c r="H2572">
        <v>0</v>
      </c>
      <c r="I2572">
        <v>103</v>
      </c>
      <c r="J2572">
        <v>6.1</v>
      </c>
      <c r="K2572">
        <v>245</v>
      </c>
      <c r="L2572">
        <v>2010</v>
      </c>
      <c r="M2572" t="s">
        <v>431</v>
      </c>
      <c r="N2572" t="s">
        <v>537</v>
      </c>
      <c r="O2572" s="4">
        <f>tblMovies[[#This Row],[WorldwideGross]] - tblMovies[[#This Row],[budget]]</f>
        <v>0</v>
      </c>
      <c r="P2572">
        <f>IF(tblMovies[[#This Row],[budget]]&gt;0, (tblMovies[[#This Row],[WorldwideGross]]-tblMovies[[#This Row],[budget]]) / tblMovies[[#This Row],[budget]], 0)</f>
        <v>0</v>
      </c>
      <c r="Q2572" t="str">
        <f>IF(tblMovies[[#This Row],[budget]]&gt;150000000,"Blockbuster",
 IF(tblMovies[[#This Row],[budget]]&gt;50000000,"High",
 IF(tblMovies[[#This Row],[budget]]&gt;10000000,"Mid","Low")))</f>
        <v>Low</v>
      </c>
    </row>
    <row r="2573" spans="1:17" x14ac:dyDescent="0.35">
      <c r="A2573" s="4">
        <v>11500000</v>
      </c>
      <c r="B2573" t="s">
        <v>99</v>
      </c>
      <c r="C2573">
        <v>1245</v>
      </c>
      <c r="D2573" t="s">
        <v>9701</v>
      </c>
      <c r="E2573" t="s">
        <v>9702</v>
      </c>
      <c r="F2573">
        <v>15.355589</v>
      </c>
      <c r="G2573" s="1">
        <v>34278</v>
      </c>
      <c r="H2573">
        <v>23237911</v>
      </c>
      <c r="I2573">
        <v>134</v>
      </c>
      <c r="J2573">
        <v>7.5</v>
      </c>
      <c r="K2573">
        <v>202</v>
      </c>
      <c r="L2573">
        <v>1993</v>
      </c>
      <c r="M2573" t="s">
        <v>155</v>
      </c>
      <c r="N2573" t="s">
        <v>35</v>
      </c>
      <c r="O2573" s="4">
        <f>tblMovies[[#This Row],[WorldwideGross]] - tblMovies[[#This Row],[budget]]</f>
        <v>11737911</v>
      </c>
      <c r="P2573">
        <f>IF(tblMovies[[#This Row],[budget]]&gt;0, (tblMovies[[#This Row],[WorldwideGross]]-tblMovies[[#This Row],[budget]]) / tblMovies[[#This Row],[budget]], 0)</f>
        <v>1.0206879130434783</v>
      </c>
      <c r="Q2573" t="str">
        <f>IF(tblMovies[[#This Row],[budget]]&gt;150000000,"Blockbuster",
 IF(tblMovies[[#This Row],[budget]]&gt;50000000,"High",
 IF(tblMovies[[#This Row],[budget]]&gt;10000000,"Mid","Low")))</f>
        <v>Mid</v>
      </c>
    </row>
    <row r="2574" spans="1:17" x14ac:dyDescent="0.35">
      <c r="A2574" s="4">
        <v>15000000</v>
      </c>
      <c r="B2574" t="s">
        <v>99</v>
      </c>
      <c r="C2574">
        <v>4995</v>
      </c>
      <c r="D2574" t="s">
        <v>9704</v>
      </c>
      <c r="E2574" t="s">
        <v>9705</v>
      </c>
      <c r="F2574">
        <v>19.855789999999999</v>
      </c>
      <c r="G2574" s="1">
        <v>35684</v>
      </c>
      <c r="H2574">
        <v>43101594</v>
      </c>
      <c r="I2574">
        <v>155</v>
      </c>
      <c r="J2574">
        <v>7.5</v>
      </c>
      <c r="K2574">
        <v>796</v>
      </c>
      <c r="L2574">
        <v>1997</v>
      </c>
      <c r="M2574" t="s">
        <v>155</v>
      </c>
      <c r="N2574" t="s">
        <v>145</v>
      </c>
      <c r="O2574" s="4">
        <f>tblMovies[[#This Row],[WorldwideGross]] - tblMovies[[#This Row],[budget]]</f>
        <v>28101594</v>
      </c>
      <c r="P2574">
        <f>IF(tblMovies[[#This Row],[budget]]&gt;0, (tblMovies[[#This Row],[WorldwideGross]]-tblMovies[[#This Row],[budget]]) / tblMovies[[#This Row],[budget]], 0)</f>
        <v>1.8734396</v>
      </c>
      <c r="Q2574" t="str">
        <f>IF(tblMovies[[#This Row],[budget]]&gt;150000000,"Blockbuster",
 IF(tblMovies[[#This Row],[budget]]&gt;50000000,"High",
 IF(tblMovies[[#This Row],[budget]]&gt;10000000,"Mid","Low")))</f>
        <v>Mid</v>
      </c>
    </row>
    <row r="2575" spans="1:17" x14ac:dyDescent="0.35">
      <c r="A2575" s="4">
        <v>0</v>
      </c>
      <c r="B2575" t="s">
        <v>99</v>
      </c>
      <c r="C2575">
        <v>10413</v>
      </c>
      <c r="D2575" t="s">
        <v>9707</v>
      </c>
      <c r="E2575" t="s">
        <v>9708</v>
      </c>
      <c r="F2575">
        <v>11.689337</v>
      </c>
      <c r="G2575" s="1">
        <v>33984</v>
      </c>
      <c r="H2575">
        <v>0</v>
      </c>
      <c r="I2575">
        <v>94</v>
      </c>
      <c r="J2575">
        <v>5.5</v>
      </c>
      <c r="K2575">
        <v>119</v>
      </c>
      <c r="L2575">
        <v>1993</v>
      </c>
      <c r="M2575" t="s">
        <v>21</v>
      </c>
      <c r="N2575" t="s">
        <v>35</v>
      </c>
      <c r="O2575" s="4">
        <f>tblMovies[[#This Row],[WorldwideGross]] - tblMovies[[#This Row],[budget]]</f>
        <v>0</v>
      </c>
      <c r="P2575">
        <f>IF(tblMovies[[#This Row],[budget]]&gt;0, (tblMovies[[#This Row],[WorldwideGross]]-tblMovies[[#This Row],[budget]]) / tblMovies[[#This Row],[budget]], 0)</f>
        <v>0</v>
      </c>
      <c r="Q2575" t="str">
        <f>IF(tblMovies[[#This Row],[budget]]&gt;150000000,"Blockbuster",
 IF(tblMovies[[#This Row],[budget]]&gt;50000000,"High",
 IF(tblMovies[[#This Row],[budget]]&gt;10000000,"Mid","Low")))</f>
        <v>Low</v>
      </c>
    </row>
    <row r="2576" spans="1:17" x14ac:dyDescent="0.35">
      <c r="A2576" s="4">
        <v>15000000</v>
      </c>
      <c r="B2576" t="s">
        <v>99</v>
      </c>
      <c r="C2576">
        <v>14012</v>
      </c>
      <c r="D2576" t="s">
        <v>9709</v>
      </c>
      <c r="E2576" t="s">
        <v>9710</v>
      </c>
      <c r="F2576">
        <v>3.0435889999999999</v>
      </c>
      <c r="G2576" s="1">
        <v>39010</v>
      </c>
      <c r="H2576">
        <v>21000000</v>
      </c>
      <c r="I2576">
        <v>95</v>
      </c>
      <c r="J2576">
        <v>6.1</v>
      </c>
      <c r="K2576">
        <v>52</v>
      </c>
      <c r="L2576">
        <v>2006</v>
      </c>
      <c r="M2576" t="s">
        <v>155</v>
      </c>
      <c r="N2576" t="s">
        <v>252</v>
      </c>
      <c r="O2576" s="4">
        <f>tblMovies[[#This Row],[WorldwideGross]] - tblMovies[[#This Row],[budget]]</f>
        <v>6000000</v>
      </c>
      <c r="P2576">
        <f>IF(tblMovies[[#This Row],[budget]]&gt;0, (tblMovies[[#This Row],[WorldwideGross]]-tblMovies[[#This Row],[budget]]) / tblMovies[[#This Row],[budget]], 0)</f>
        <v>0.4</v>
      </c>
      <c r="Q2576" t="str">
        <f>IF(tblMovies[[#This Row],[budget]]&gt;150000000,"Blockbuster",
 IF(tblMovies[[#This Row],[budget]]&gt;50000000,"High",
 IF(tblMovies[[#This Row],[budget]]&gt;10000000,"Mid","Low")))</f>
        <v>Mid</v>
      </c>
    </row>
    <row r="2577" spans="1:17" x14ac:dyDescent="0.35">
      <c r="A2577" s="4">
        <v>15000000</v>
      </c>
      <c r="B2577" t="s">
        <v>99</v>
      </c>
      <c r="C2577">
        <v>9793</v>
      </c>
      <c r="D2577" t="s">
        <v>9712</v>
      </c>
      <c r="E2577" t="s">
        <v>9713</v>
      </c>
      <c r="F2577">
        <v>17.141376000000001</v>
      </c>
      <c r="G2577" s="1">
        <v>39163</v>
      </c>
      <c r="H2577">
        <v>0</v>
      </c>
      <c r="I2577">
        <v>89</v>
      </c>
      <c r="J2577">
        <v>5.2</v>
      </c>
      <c r="K2577">
        <v>351</v>
      </c>
      <c r="L2577">
        <v>2007</v>
      </c>
      <c r="M2577" t="s">
        <v>1821</v>
      </c>
      <c r="N2577" t="s">
        <v>537</v>
      </c>
      <c r="O2577" s="4">
        <f>tblMovies[[#This Row],[WorldwideGross]] - tblMovies[[#This Row],[budget]]</f>
        <v>-15000000</v>
      </c>
      <c r="P2577">
        <f>IF(tblMovies[[#This Row],[budget]]&gt;0, (tblMovies[[#This Row],[WorldwideGross]]-tblMovies[[#This Row],[budget]]) / tblMovies[[#This Row],[budget]], 0)</f>
        <v>-1</v>
      </c>
      <c r="Q2577" t="str">
        <f>IF(tblMovies[[#This Row],[budget]]&gt;150000000,"Blockbuster",
 IF(tblMovies[[#This Row],[budget]]&gt;50000000,"High",
 IF(tblMovies[[#This Row],[budget]]&gt;10000000,"Mid","Low")))</f>
        <v>Mid</v>
      </c>
    </row>
    <row r="2578" spans="1:17" x14ac:dyDescent="0.35">
      <c r="A2578" s="4">
        <v>14000000</v>
      </c>
      <c r="B2578" t="s">
        <v>99</v>
      </c>
      <c r="C2578">
        <v>12212</v>
      </c>
      <c r="D2578" t="s">
        <v>9715</v>
      </c>
      <c r="E2578" t="s">
        <v>9716</v>
      </c>
      <c r="F2578">
        <v>8.8850169999999995</v>
      </c>
      <c r="G2578" s="1">
        <v>36788</v>
      </c>
      <c r="H2578">
        <v>38574362</v>
      </c>
      <c r="I2578">
        <v>97</v>
      </c>
      <c r="J2578">
        <v>4.4000000000000004</v>
      </c>
      <c r="K2578">
        <v>100</v>
      </c>
      <c r="L2578">
        <v>2000</v>
      </c>
      <c r="M2578" t="s">
        <v>1821</v>
      </c>
      <c r="N2578" t="s">
        <v>1151</v>
      </c>
      <c r="O2578" s="4">
        <f>tblMovies[[#This Row],[WorldwideGross]] - tblMovies[[#This Row],[budget]]</f>
        <v>24574362</v>
      </c>
      <c r="P2578">
        <f>IF(tblMovies[[#This Row],[budget]]&gt;0, (tblMovies[[#This Row],[WorldwideGross]]-tblMovies[[#This Row],[budget]]) / tblMovies[[#This Row],[budget]], 0)</f>
        <v>1.7553115714285714</v>
      </c>
      <c r="Q2578" t="str">
        <f>IF(tblMovies[[#This Row],[budget]]&gt;150000000,"Blockbuster",
 IF(tblMovies[[#This Row],[budget]]&gt;50000000,"High",
 IF(tblMovies[[#This Row],[budget]]&gt;10000000,"Mid","Low")))</f>
        <v>Mid</v>
      </c>
    </row>
    <row r="2579" spans="1:17" x14ac:dyDescent="0.35">
      <c r="A2579" s="4">
        <v>0</v>
      </c>
      <c r="B2579" t="s">
        <v>99</v>
      </c>
      <c r="C2579">
        <v>13768</v>
      </c>
      <c r="D2579" t="s">
        <v>9719</v>
      </c>
      <c r="E2579" t="s">
        <v>9720</v>
      </c>
      <c r="F2579">
        <v>4.1153979999999999</v>
      </c>
      <c r="G2579" s="1">
        <v>37540</v>
      </c>
      <c r="H2579">
        <v>0</v>
      </c>
      <c r="I2579">
        <v>90</v>
      </c>
      <c r="J2579">
        <v>6.4</v>
      </c>
      <c r="K2579">
        <v>128</v>
      </c>
      <c r="L2579">
        <v>2002</v>
      </c>
      <c r="M2579" t="s">
        <v>52</v>
      </c>
      <c r="N2579" t="s">
        <v>29</v>
      </c>
      <c r="O2579" s="4">
        <f>tblMovies[[#This Row],[WorldwideGross]] - tblMovies[[#This Row],[budget]]</f>
        <v>0</v>
      </c>
      <c r="P2579">
        <f>IF(tblMovies[[#This Row],[budget]]&gt;0, (tblMovies[[#This Row],[WorldwideGross]]-tblMovies[[#This Row],[budget]]) / tblMovies[[#This Row],[budget]], 0)</f>
        <v>0</v>
      </c>
      <c r="Q2579" t="str">
        <f>IF(tblMovies[[#This Row],[budget]]&gt;150000000,"Blockbuster",
 IF(tblMovies[[#This Row],[budget]]&gt;50000000,"High",
 IF(tblMovies[[#This Row],[budget]]&gt;10000000,"Mid","Low")))</f>
        <v>Low</v>
      </c>
    </row>
    <row r="2580" spans="1:17" x14ac:dyDescent="0.35">
      <c r="A2580" s="4">
        <v>20000000</v>
      </c>
      <c r="B2580" t="s">
        <v>99</v>
      </c>
      <c r="C2580">
        <v>8975</v>
      </c>
      <c r="D2580" t="s">
        <v>9721</v>
      </c>
      <c r="E2580" t="s">
        <v>9722</v>
      </c>
      <c r="F2580">
        <v>7.6793360000000002</v>
      </c>
      <c r="G2580" s="1">
        <v>39003</v>
      </c>
      <c r="H2580">
        <v>22165608</v>
      </c>
      <c r="I2580">
        <v>92</v>
      </c>
      <c r="J2580">
        <v>5</v>
      </c>
      <c r="K2580">
        <v>163</v>
      </c>
      <c r="L2580">
        <v>2006</v>
      </c>
      <c r="M2580" t="s">
        <v>21</v>
      </c>
      <c r="N2580" t="s">
        <v>252</v>
      </c>
      <c r="O2580" s="4">
        <f>tblMovies[[#This Row],[WorldwideGross]] - tblMovies[[#This Row],[budget]]</f>
        <v>2165608</v>
      </c>
      <c r="P2580">
        <f>IF(tblMovies[[#This Row],[budget]]&gt;0, (tblMovies[[#This Row],[WorldwideGross]]-tblMovies[[#This Row],[budget]]) / tblMovies[[#This Row],[budget]], 0)</f>
        <v>0.1082804</v>
      </c>
      <c r="Q2580" t="str">
        <f>IF(tblMovies[[#This Row],[budget]]&gt;150000000,"Blockbuster",
 IF(tblMovies[[#This Row],[budget]]&gt;50000000,"High",
 IF(tblMovies[[#This Row],[budget]]&gt;10000000,"Mid","Low")))</f>
        <v>Mid</v>
      </c>
    </row>
    <row r="2581" spans="1:17" x14ac:dyDescent="0.35">
      <c r="A2581" s="4">
        <v>15000000</v>
      </c>
      <c r="B2581" t="s">
        <v>9724</v>
      </c>
      <c r="C2581">
        <v>342521</v>
      </c>
      <c r="D2581" t="s">
        <v>9725</v>
      </c>
      <c r="E2581" t="s">
        <v>9726</v>
      </c>
      <c r="F2581">
        <v>18.268008999999999</v>
      </c>
      <c r="G2581" s="1">
        <v>42481</v>
      </c>
      <c r="H2581">
        <v>20566327</v>
      </c>
      <c r="I2581">
        <v>94</v>
      </c>
      <c r="J2581">
        <v>6</v>
      </c>
      <c r="K2581">
        <v>421</v>
      </c>
      <c r="L2581">
        <v>2016</v>
      </c>
      <c r="M2581" t="s">
        <v>21</v>
      </c>
      <c r="N2581" t="s">
        <v>145</v>
      </c>
      <c r="O2581" s="4">
        <f>tblMovies[[#This Row],[WorldwideGross]] - tblMovies[[#This Row],[budget]]</f>
        <v>5566327</v>
      </c>
      <c r="P2581">
        <f>IF(tblMovies[[#This Row],[budget]]&gt;0, (tblMovies[[#This Row],[WorldwideGross]]-tblMovies[[#This Row],[budget]]) / tblMovies[[#This Row],[budget]], 0)</f>
        <v>0.37108846666666667</v>
      </c>
      <c r="Q2581" t="str">
        <f>IF(tblMovies[[#This Row],[budget]]&gt;150000000,"Blockbuster",
 IF(tblMovies[[#This Row],[budget]]&gt;50000000,"High",
 IF(tblMovies[[#This Row],[budget]]&gt;10000000,"Mid","Low")))</f>
        <v>Mid</v>
      </c>
    </row>
    <row r="2582" spans="1:17" x14ac:dyDescent="0.35">
      <c r="A2582" s="4">
        <v>15000000</v>
      </c>
      <c r="B2582" t="s">
        <v>9727</v>
      </c>
      <c r="C2582">
        <v>45272</v>
      </c>
      <c r="D2582" t="s">
        <v>9728</v>
      </c>
      <c r="E2582" t="s">
        <v>9729</v>
      </c>
      <c r="F2582">
        <v>7.8097009999999996</v>
      </c>
      <c r="G2582" s="1">
        <v>40534</v>
      </c>
      <c r="H2582">
        <v>20529194</v>
      </c>
      <c r="I2582">
        <v>117</v>
      </c>
      <c r="J2582">
        <v>5.9</v>
      </c>
      <c r="K2582">
        <v>80</v>
      </c>
      <c r="L2582">
        <v>2010</v>
      </c>
      <c r="M2582" t="s">
        <v>155</v>
      </c>
      <c r="N2582" t="s">
        <v>9731</v>
      </c>
      <c r="O2582" s="4">
        <f>tblMovies[[#This Row],[WorldwideGross]] - tblMovies[[#This Row],[budget]]</f>
        <v>5529194</v>
      </c>
      <c r="P2582">
        <f>IF(tblMovies[[#This Row],[budget]]&gt;0, (tblMovies[[#This Row],[WorldwideGross]]-tblMovies[[#This Row],[budget]]) / tblMovies[[#This Row],[budget]], 0)</f>
        <v>0.36861293333333334</v>
      </c>
      <c r="Q2582" t="str">
        <f>IF(tblMovies[[#This Row],[budget]]&gt;150000000,"Blockbuster",
 IF(tblMovies[[#This Row],[budget]]&gt;50000000,"High",
 IF(tblMovies[[#This Row],[budget]]&gt;10000000,"Mid","Low")))</f>
        <v>Mid</v>
      </c>
    </row>
    <row r="2583" spans="1:17" x14ac:dyDescent="0.35">
      <c r="A2583" s="4">
        <v>15000000</v>
      </c>
      <c r="B2583" t="s">
        <v>99</v>
      </c>
      <c r="C2583">
        <v>9424</v>
      </c>
      <c r="D2583" t="s">
        <v>9733</v>
      </c>
      <c r="E2583" t="s">
        <v>9734</v>
      </c>
      <c r="F2583">
        <v>9.3786880000000004</v>
      </c>
      <c r="G2583" s="1">
        <v>36000</v>
      </c>
      <c r="H2583">
        <v>17507368</v>
      </c>
      <c r="I2583">
        <v>84</v>
      </c>
      <c r="J2583">
        <v>5.5</v>
      </c>
      <c r="K2583">
        <v>104</v>
      </c>
      <c r="L2583">
        <v>1998</v>
      </c>
      <c r="M2583" t="s">
        <v>1806</v>
      </c>
      <c r="N2583" t="s">
        <v>265</v>
      </c>
      <c r="O2583" s="4">
        <f>tblMovies[[#This Row],[WorldwideGross]] - tblMovies[[#This Row],[budget]]</f>
        <v>2507368</v>
      </c>
      <c r="P2583">
        <f>IF(tblMovies[[#This Row],[budget]]&gt;0, (tblMovies[[#This Row],[WorldwideGross]]-tblMovies[[#This Row],[budget]]) / tblMovies[[#This Row],[budget]], 0)</f>
        <v>0.16715786666666665</v>
      </c>
      <c r="Q2583" t="str">
        <f>IF(tblMovies[[#This Row],[budget]]&gt;150000000,"Blockbuster",
 IF(tblMovies[[#This Row],[budget]]&gt;50000000,"High",
 IF(tblMovies[[#This Row],[budget]]&gt;10000000,"Mid","Low")))</f>
        <v>Mid</v>
      </c>
    </row>
    <row r="2584" spans="1:17" x14ac:dyDescent="0.35">
      <c r="A2584" s="4">
        <v>15000000</v>
      </c>
      <c r="B2584" t="s">
        <v>9736</v>
      </c>
      <c r="C2584">
        <v>97367</v>
      </c>
      <c r="D2584" t="s">
        <v>9737</v>
      </c>
      <c r="E2584" t="s">
        <v>9738</v>
      </c>
      <c r="F2584">
        <v>35.395128999999997</v>
      </c>
      <c r="G2584" s="1">
        <v>41353</v>
      </c>
      <c r="H2584">
        <v>35485608</v>
      </c>
      <c r="I2584">
        <v>140</v>
      </c>
      <c r="J2584">
        <v>6.8</v>
      </c>
      <c r="K2584">
        <v>1653</v>
      </c>
      <c r="L2584">
        <v>2013</v>
      </c>
      <c r="M2584" t="s">
        <v>155</v>
      </c>
      <c r="N2584" t="s">
        <v>7896</v>
      </c>
      <c r="O2584" s="4">
        <f>tblMovies[[#This Row],[WorldwideGross]] - tblMovies[[#This Row],[budget]]</f>
        <v>20485608</v>
      </c>
      <c r="P2584">
        <f>IF(tblMovies[[#This Row],[budget]]&gt;0, (tblMovies[[#This Row],[WorldwideGross]]-tblMovies[[#This Row],[budget]]) / tblMovies[[#This Row],[budget]], 0)</f>
        <v>1.3657071999999999</v>
      </c>
      <c r="Q2584" t="str">
        <f>IF(tblMovies[[#This Row],[budget]]&gt;150000000,"Blockbuster",
 IF(tblMovies[[#This Row],[budget]]&gt;50000000,"High",
 IF(tblMovies[[#This Row],[budget]]&gt;10000000,"Mid","Low")))</f>
        <v>Mid</v>
      </c>
    </row>
    <row r="2585" spans="1:17" x14ac:dyDescent="0.35">
      <c r="A2585" s="4">
        <v>15000000</v>
      </c>
      <c r="B2585" t="s">
        <v>9740</v>
      </c>
      <c r="C2585">
        <v>254904</v>
      </c>
      <c r="D2585" t="s">
        <v>9741</v>
      </c>
      <c r="E2585" t="s">
        <v>9742</v>
      </c>
      <c r="F2585">
        <v>45.317278000000002</v>
      </c>
      <c r="G2585" s="1">
        <v>41878</v>
      </c>
      <c r="H2585">
        <v>32556119</v>
      </c>
      <c r="I2585">
        <v>108</v>
      </c>
      <c r="J2585">
        <v>6</v>
      </c>
      <c r="K2585">
        <v>639</v>
      </c>
      <c r="L2585">
        <v>2014</v>
      </c>
      <c r="M2585" t="s">
        <v>1342</v>
      </c>
      <c r="N2585" t="s">
        <v>4168</v>
      </c>
      <c r="O2585" s="4">
        <f>tblMovies[[#This Row],[WorldwideGross]] - tblMovies[[#This Row],[budget]]</f>
        <v>17556119</v>
      </c>
      <c r="P2585">
        <f>IF(tblMovies[[#This Row],[budget]]&gt;0, (tblMovies[[#This Row],[WorldwideGross]]-tblMovies[[#This Row],[budget]]) / tblMovies[[#This Row],[budget]], 0)</f>
        <v>1.1704079333333333</v>
      </c>
      <c r="Q2585" t="str">
        <f>IF(tblMovies[[#This Row],[budget]]&gt;150000000,"Blockbuster",
 IF(tblMovies[[#This Row],[budget]]&gt;50000000,"High",
 IF(tblMovies[[#This Row],[budget]]&gt;10000000,"Mid","Low")))</f>
        <v>Mid</v>
      </c>
    </row>
    <row r="2586" spans="1:17" x14ac:dyDescent="0.35">
      <c r="A2586" s="4">
        <v>15000000</v>
      </c>
      <c r="B2586" t="s">
        <v>99</v>
      </c>
      <c r="C2586">
        <v>18681</v>
      </c>
      <c r="D2586" t="s">
        <v>9744</v>
      </c>
      <c r="E2586" t="s">
        <v>9745</v>
      </c>
      <c r="F2586">
        <v>4.3029409999999997</v>
      </c>
      <c r="G2586" s="1">
        <v>36407</v>
      </c>
      <c r="H2586">
        <v>0</v>
      </c>
      <c r="I2586">
        <v>109</v>
      </c>
      <c r="J2586">
        <v>5.3</v>
      </c>
      <c r="K2586">
        <v>42</v>
      </c>
      <c r="L2586">
        <v>1999</v>
      </c>
      <c r="M2586" t="s">
        <v>155</v>
      </c>
      <c r="N2586" t="s">
        <v>8709</v>
      </c>
      <c r="O2586" s="4">
        <f>tblMovies[[#This Row],[WorldwideGross]] - tblMovies[[#This Row],[budget]]</f>
        <v>-15000000</v>
      </c>
      <c r="P2586">
        <f>IF(tblMovies[[#This Row],[budget]]&gt;0, (tblMovies[[#This Row],[WorldwideGross]]-tblMovies[[#This Row],[budget]]) / tblMovies[[#This Row],[budget]], 0)</f>
        <v>-1</v>
      </c>
      <c r="Q2586" t="str">
        <f>IF(tblMovies[[#This Row],[budget]]&gt;150000000,"Blockbuster",
 IF(tblMovies[[#This Row],[budget]]&gt;50000000,"High",
 IF(tblMovies[[#This Row],[budget]]&gt;10000000,"Mid","Low")))</f>
        <v>Mid</v>
      </c>
    </row>
    <row r="2587" spans="1:17" x14ac:dyDescent="0.35">
      <c r="A2587" s="4">
        <v>15000000</v>
      </c>
      <c r="B2587" t="s">
        <v>9747</v>
      </c>
      <c r="C2587">
        <v>12162</v>
      </c>
      <c r="D2587" t="s">
        <v>9748</v>
      </c>
      <c r="E2587" t="s">
        <v>9749</v>
      </c>
      <c r="F2587">
        <v>47.006162000000003</v>
      </c>
      <c r="G2587" s="1">
        <v>39731</v>
      </c>
      <c r="H2587">
        <v>42000000</v>
      </c>
      <c r="I2587">
        <v>131</v>
      </c>
      <c r="J2587">
        <v>7.2</v>
      </c>
      <c r="K2587">
        <v>1840</v>
      </c>
      <c r="L2587">
        <v>2008</v>
      </c>
      <c r="M2587" t="s">
        <v>155</v>
      </c>
      <c r="N2587" t="s">
        <v>760</v>
      </c>
      <c r="O2587" s="4">
        <f>tblMovies[[#This Row],[WorldwideGross]] - tblMovies[[#This Row],[budget]]</f>
        <v>27000000</v>
      </c>
      <c r="P2587">
        <f>IF(tblMovies[[#This Row],[budget]]&gt;0, (tblMovies[[#This Row],[WorldwideGross]]-tblMovies[[#This Row],[budget]]) / tblMovies[[#This Row],[budget]], 0)</f>
        <v>1.8</v>
      </c>
      <c r="Q2587" t="str">
        <f>IF(tblMovies[[#This Row],[budget]]&gt;150000000,"Blockbuster",
 IF(tblMovies[[#This Row],[budget]]&gt;50000000,"High",
 IF(tblMovies[[#This Row],[budget]]&gt;10000000,"Mid","Low")))</f>
        <v>Mid</v>
      </c>
    </row>
    <row r="2588" spans="1:17" x14ac:dyDescent="0.35">
      <c r="A2588" s="4">
        <v>15000000</v>
      </c>
      <c r="B2588" t="s">
        <v>99</v>
      </c>
      <c r="C2588">
        <v>11495</v>
      </c>
      <c r="D2588" t="s">
        <v>9752</v>
      </c>
      <c r="E2588" t="s">
        <v>9753</v>
      </c>
      <c r="F2588">
        <v>11.379652</v>
      </c>
      <c r="G2588" s="1">
        <v>30813</v>
      </c>
      <c r="H2588">
        <v>17080167</v>
      </c>
      <c r="I2588">
        <v>114</v>
      </c>
      <c r="J2588">
        <v>5.9</v>
      </c>
      <c r="K2588">
        <v>173</v>
      </c>
      <c r="L2588">
        <v>1984</v>
      </c>
      <c r="M2588" t="s">
        <v>52</v>
      </c>
      <c r="N2588" t="s">
        <v>167</v>
      </c>
      <c r="O2588" s="4">
        <f>tblMovies[[#This Row],[WorldwideGross]] - tblMovies[[#This Row],[budget]]</f>
        <v>2080167</v>
      </c>
      <c r="P2588">
        <f>IF(tblMovies[[#This Row],[budget]]&gt;0, (tblMovies[[#This Row],[WorldwideGross]]-tblMovies[[#This Row],[budget]]) / tblMovies[[#This Row],[budget]], 0)</f>
        <v>0.13867779999999999</v>
      </c>
      <c r="Q2588" t="str">
        <f>IF(tblMovies[[#This Row],[budget]]&gt;150000000,"Blockbuster",
 IF(tblMovies[[#This Row],[budget]]&gt;50000000,"High",
 IF(tblMovies[[#This Row],[budget]]&gt;10000000,"Mid","Low")))</f>
        <v>Mid</v>
      </c>
    </row>
    <row r="2589" spans="1:17" x14ac:dyDescent="0.35">
      <c r="A2589" s="4">
        <v>15000000</v>
      </c>
      <c r="B2589" t="s">
        <v>9754</v>
      </c>
      <c r="C2589">
        <v>64689</v>
      </c>
      <c r="D2589" t="s">
        <v>9755</v>
      </c>
      <c r="E2589" t="s">
        <v>9756</v>
      </c>
      <c r="F2589">
        <v>24.612603</v>
      </c>
      <c r="G2589" s="1">
        <v>41172</v>
      </c>
      <c r="H2589">
        <v>37930465</v>
      </c>
      <c r="I2589">
        <v>97</v>
      </c>
      <c r="J2589">
        <v>5.8</v>
      </c>
      <c r="K2589">
        <v>742</v>
      </c>
      <c r="L2589">
        <v>2012</v>
      </c>
      <c r="M2589" t="s">
        <v>1342</v>
      </c>
      <c r="N2589" t="s">
        <v>694</v>
      </c>
      <c r="O2589" s="4">
        <f>tblMovies[[#This Row],[WorldwideGross]] - tblMovies[[#This Row],[budget]]</f>
        <v>22930465</v>
      </c>
      <c r="P2589">
        <f>IF(tblMovies[[#This Row],[budget]]&gt;0, (tblMovies[[#This Row],[WorldwideGross]]-tblMovies[[#This Row],[budget]]) / tblMovies[[#This Row],[budget]], 0)</f>
        <v>1.5286976666666667</v>
      </c>
      <c r="Q2589" t="str">
        <f>IF(tblMovies[[#This Row],[budget]]&gt;150000000,"Blockbuster",
 IF(tblMovies[[#This Row],[budget]]&gt;50000000,"High",
 IF(tblMovies[[#This Row],[budget]]&gt;10000000,"Mid","Low")))</f>
        <v>Mid</v>
      </c>
    </row>
    <row r="2590" spans="1:17" x14ac:dyDescent="0.35">
      <c r="A2590" s="4">
        <v>15000000</v>
      </c>
      <c r="B2590" t="s">
        <v>99</v>
      </c>
      <c r="C2590">
        <v>157849</v>
      </c>
      <c r="D2590" t="s">
        <v>9758</v>
      </c>
      <c r="E2590" t="s">
        <v>9759</v>
      </c>
      <c r="F2590">
        <v>26.708193000000001</v>
      </c>
      <c r="G2590" s="1">
        <v>41845</v>
      </c>
      <c r="H2590">
        <v>31554855</v>
      </c>
      <c r="I2590">
        <v>121</v>
      </c>
      <c r="J2590">
        <v>6.5</v>
      </c>
      <c r="K2590">
        <v>541</v>
      </c>
      <c r="L2590">
        <v>2014</v>
      </c>
      <c r="M2590" t="s">
        <v>166</v>
      </c>
      <c r="N2590" t="s">
        <v>4056</v>
      </c>
      <c r="O2590" s="4">
        <f>tblMovies[[#This Row],[WorldwideGross]] - tblMovies[[#This Row],[budget]]</f>
        <v>16554855</v>
      </c>
      <c r="P2590">
        <f>IF(tblMovies[[#This Row],[budget]]&gt;0, (tblMovies[[#This Row],[WorldwideGross]]-tblMovies[[#This Row],[budget]]) / tblMovies[[#This Row],[budget]], 0)</f>
        <v>1.1036570000000001</v>
      </c>
      <c r="Q2590" t="str">
        <f>IF(tblMovies[[#This Row],[budget]]&gt;150000000,"Blockbuster",
 IF(tblMovies[[#This Row],[budget]]&gt;50000000,"High",
 IF(tblMovies[[#This Row],[budget]]&gt;10000000,"Mid","Low")))</f>
        <v>Mid</v>
      </c>
    </row>
    <row r="2591" spans="1:17" x14ac:dyDescent="0.35">
      <c r="A2591" s="4">
        <v>0</v>
      </c>
      <c r="B2591" t="s">
        <v>99</v>
      </c>
      <c r="C2591">
        <v>13166</v>
      </c>
      <c r="D2591" t="s">
        <v>9761</v>
      </c>
      <c r="E2591" t="s">
        <v>9762</v>
      </c>
      <c r="F2591">
        <v>8.7102939999999993</v>
      </c>
      <c r="G2591" s="1">
        <v>36999</v>
      </c>
      <c r="H2591">
        <v>0</v>
      </c>
      <c r="I2591">
        <v>87</v>
      </c>
      <c r="J2591">
        <v>4.5999999999999996</v>
      </c>
      <c r="K2591">
        <v>115</v>
      </c>
      <c r="L2591">
        <v>2001</v>
      </c>
      <c r="M2591" t="s">
        <v>431</v>
      </c>
      <c r="N2591" t="s">
        <v>824</v>
      </c>
      <c r="O2591" s="4">
        <f>tblMovies[[#This Row],[WorldwideGross]] - tblMovies[[#This Row],[budget]]</f>
        <v>0</v>
      </c>
      <c r="P2591">
        <f>IF(tblMovies[[#This Row],[budget]]&gt;0, (tblMovies[[#This Row],[WorldwideGross]]-tblMovies[[#This Row],[budget]]) / tblMovies[[#This Row],[budget]], 0)</f>
        <v>0</v>
      </c>
      <c r="Q2591" t="str">
        <f>IF(tblMovies[[#This Row],[budget]]&gt;150000000,"Blockbuster",
 IF(tblMovies[[#This Row],[budget]]&gt;50000000,"High",
 IF(tblMovies[[#This Row],[budget]]&gt;10000000,"Mid","Low")))</f>
        <v>Low</v>
      </c>
    </row>
    <row r="2592" spans="1:17" x14ac:dyDescent="0.35">
      <c r="A2592" s="4">
        <v>0</v>
      </c>
      <c r="B2592" t="s">
        <v>99</v>
      </c>
      <c r="C2592">
        <v>15511</v>
      </c>
      <c r="D2592" t="s">
        <v>9765</v>
      </c>
      <c r="E2592" t="s">
        <v>9766</v>
      </c>
      <c r="F2592">
        <v>1.800119</v>
      </c>
      <c r="G2592" s="1">
        <v>39458</v>
      </c>
      <c r="H2592">
        <v>0</v>
      </c>
      <c r="I2592">
        <v>85</v>
      </c>
      <c r="J2592">
        <v>5.9</v>
      </c>
      <c r="K2592">
        <v>25</v>
      </c>
      <c r="L2592">
        <v>2008</v>
      </c>
      <c r="M2592" t="s">
        <v>28</v>
      </c>
      <c r="N2592" t="s">
        <v>9768</v>
      </c>
      <c r="O2592" s="4">
        <f>tblMovies[[#This Row],[WorldwideGross]] - tblMovies[[#This Row],[budget]]</f>
        <v>0</v>
      </c>
      <c r="P2592">
        <f>IF(tblMovies[[#This Row],[budget]]&gt;0, (tblMovies[[#This Row],[WorldwideGross]]-tblMovies[[#This Row],[budget]]) / tblMovies[[#This Row],[budget]], 0)</f>
        <v>0</v>
      </c>
      <c r="Q2592" t="str">
        <f>IF(tblMovies[[#This Row],[budget]]&gt;150000000,"Blockbuster",
 IF(tblMovies[[#This Row],[budget]]&gt;50000000,"High",
 IF(tblMovies[[#This Row],[budget]]&gt;10000000,"Mid","Low")))</f>
        <v>Low</v>
      </c>
    </row>
    <row r="2593" spans="1:17" x14ac:dyDescent="0.35">
      <c r="A2593" s="4">
        <v>15000000</v>
      </c>
      <c r="B2593" t="s">
        <v>9769</v>
      </c>
      <c r="C2593">
        <v>37003</v>
      </c>
      <c r="D2593" t="s">
        <v>9770</v>
      </c>
      <c r="E2593" t="s">
        <v>9771</v>
      </c>
      <c r="F2593">
        <v>0.33519500000000002</v>
      </c>
      <c r="G2593" s="1">
        <v>39221</v>
      </c>
      <c r="H2593">
        <v>22730842</v>
      </c>
      <c r="I2593">
        <v>85</v>
      </c>
      <c r="J2593">
        <v>6.7</v>
      </c>
      <c r="K2593">
        <v>10</v>
      </c>
      <c r="L2593">
        <v>2007</v>
      </c>
      <c r="M2593" t="s">
        <v>3018</v>
      </c>
      <c r="N2593" t="s">
        <v>9773</v>
      </c>
      <c r="O2593" s="4">
        <f>tblMovies[[#This Row],[WorldwideGross]] - tblMovies[[#This Row],[budget]]</f>
        <v>7730842</v>
      </c>
      <c r="P2593">
        <f>IF(tblMovies[[#This Row],[budget]]&gt;0, (tblMovies[[#This Row],[WorldwideGross]]-tblMovies[[#This Row],[budget]]) / tblMovies[[#This Row],[budget]], 0)</f>
        <v>0.51538946666666663</v>
      </c>
      <c r="Q2593" t="str">
        <f>IF(tblMovies[[#This Row],[budget]]&gt;150000000,"Blockbuster",
 IF(tblMovies[[#This Row],[budget]]&gt;50000000,"High",
 IF(tblMovies[[#This Row],[budget]]&gt;10000000,"Mid","Low")))</f>
        <v>Mid</v>
      </c>
    </row>
    <row r="2594" spans="1:17" x14ac:dyDescent="0.35">
      <c r="A2594" s="4">
        <v>25000000</v>
      </c>
      <c r="B2594" t="s">
        <v>99</v>
      </c>
      <c r="C2594">
        <v>12211</v>
      </c>
      <c r="D2594" t="s">
        <v>9774</v>
      </c>
      <c r="E2594" t="s">
        <v>9775</v>
      </c>
      <c r="F2594">
        <v>11.782724999999999</v>
      </c>
      <c r="G2594" s="1">
        <v>36770</v>
      </c>
      <c r="H2594">
        <v>15843608</v>
      </c>
      <c r="I2594">
        <v>87</v>
      </c>
      <c r="J2594">
        <v>4.4000000000000004</v>
      </c>
      <c r="K2594">
        <v>104</v>
      </c>
      <c r="L2594">
        <v>2000</v>
      </c>
      <c r="M2594" t="s">
        <v>21</v>
      </c>
      <c r="N2594" t="s">
        <v>9422</v>
      </c>
      <c r="O2594" s="4">
        <f>tblMovies[[#This Row],[WorldwideGross]] - tblMovies[[#This Row],[budget]]</f>
        <v>-9156392</v>
      </c>
      <c r="P2594">
        <f>IF(tblMovies[[#This Row],[budget]]&gt;0, (tblMovies[[#This Row],[WorldwideGross]]-tblMovies[[#This Row],[budget]]) / tblMovies[[#This Row],[budget]], 0)</f>
        <v>-0.36625567999999997</v>
      </c>
      <c r="Q2594" t="str">
        <f>IF(tblMovies[[#This Row],[budget]]&gt;150000000,"Blockbuster",
 IF(tblMovies[[#This Row],[budget]]&gt;50000000,"High",
 IF(tblMovies[[#This Row],[budget]]&gt;10000000,"Mid","Low")))</f>
        <v>Mid</v>
      </c>
    </row>
    <row r="2595" spans="1:17" x14ac:dyDescent="0.35">
      <c r="A2595" s="4">
        <v>0</v>
      </c>
      <c r="B2595" t="s">
        <v>99</v>
      </c>
      <c r="C2595">
        <v>13816</v>
      </c>
      <c r="D2595" t="s">
        <v>9778</v>
      </c>
      <c r="E2595" t="s">
        <v>9779</v>
      </c>
      <c r="F2595">
        <v>2.7119550000000001</v>
      </c>
      <c r="G2595" s="1">
        <v>38954</v>
      </c>
      <c r="H2595">
        <v>0</v>
      </c>
      <c r="I2595">
        <v>121</v>
      </c>
      <c r="J2595">
        <v>5.0999999999999996</v>
      </c>
      <c r="K2595">
        <v>17</v>
      </c>
      <c r="L2595">
        <v>2006</v>
      </c>
      <c r="M2595" t="s">
        <v>1342</v>
      </c>
      <c r="N2595" t="s">
        <v>1807</v>
      </c>
      <c r="O2595" s="4">
        <f>tblMovies[[#This Row],[WorldwideGross]] - tblMovies[[#This Row],[budget]]</f>
        <v>0</v>
      </c>
      <c r="P2595">
        <f>IF(tblMovies[[#This Row],[budget]]&gt;0, (tblMovies[[#This Row],[WorldwideGross]]-tblMovies[[#This Row],[budget]]) / tblMovies[[#This Row],[budget]], 0)</f>
        <v>0</v>
      </c>
      <c r="Q2595" t="str">
        <f>IF(tblMovies[[#This Row],[budget]]&gt;150000000,"Blockbuster",
 IF(tblMovies[[#This Row],[budget]]&gt;50000000,"High",
 IF(tblMovies[[#This Row],[budget]]&gt;10000000,"Mid","Low")))</f>
        <v>Low</v>
      </c>
    </row>
    <row r="2596" spans="1:17" x14ac:dyDescent="0.35">
      <c r="A2596" s="4">
        <v>15000000</v>
      </c>
      <c r="B2596" t="s">
        <v>9781</v>
      </c>
      <c r="C2596">
        <v>51828</v>
      </c>
      <c r="D2596" t="s">
        <v>9782</v>
      </c>
      <c r="E2596" t="s">
        <v>9783</v>
      </c>
      <c r="F2596">
        <v>16.629173000000002</v>
      </c>
      <c r="G2596" s="1">
        <v>40604</v>
      </c>
      <c r="H2596">
        <v>59389433</v>
      </c>
      <c r="I2596">
        <v>107</v>
      </c>
      <c r="J2596">
        <v>7</v>
      </c>
      <c r="K2596">
        <v>978</v>
      </c>
      <c r="L2596">
        <v>2011</v>
      </c>
      <c r="M2596" t="s">
        <v>155</v>
      </c>
      <c r="N2596" t="s">
        <v>9785</v>
      </c>
      <c r="O2596" s="4">
        <f>tblMovies[[#This Row],[WorldwideGross]] - tblMovies[[#This Row],[budget]]</f>
        <v>44389433</v>
      </c>
      <c r="P2596">
        <f>IF(tblMovies[[#This Row],[budget]]&gt;0, (tblMovies[[#This Row],[WorldwideGross]]-tblMovies[[#This Row],[budget]]) / tblMovies[[#This Row],[budget]], 0)</f>
        <v>2.9592955333333335</v>
      </c>
      <c r="Q2596" t="str">
        <f>IF(tblMovies[[#This Row],[budget]]&gt;150000000,"Blockbuster",
 IF(tblMovies[[#This Row],[budget]]&gt;50000000,"High",
 IF(tblMovies[[#This Row],[budget]]&gt;10000000,"Mid","Low")))</f>
        <v>Mid</v>
      </c>
    </row>
    <row r="2597" spans="1:17" x14ac:dyDescent="0.35">
      <c r="A2597" s="4">
        <v>15000000</v>
      </c>
      <c r="B2597" t="s">
        <v>99</v>
      </c>
      <c r="C2597">
        <v>22798</v>
      </c>
      <c r="D2597" t="s">
        <v>9786</v>
      </c>
      <c r="E2597" t="s">
        <v>9787</v>
      </c>
      <c r="F2597">
        <v>20.05902</v>
      </c>
      <c r="G2597" s="1">
        <v>40069</v>
      </c>
      <c r="H2597">
        <v>16633035</v>
      </c>
      <c r="I2597">
        <v>111</v>
      </c>
      <c r="J2597">
        <v>6.7</v>
      </c>
      <c r="K2597">
        <v>357</v>
      </c>
      <c r="L2597">
        <v>2009</v>
      </c>
      <c r="M2597" t="s">
        <v>155</v>
      </c>
      <c r="N2597" t="s">
        <v>537</v>
      </c>
      <c r="O2597" s="4">
        <f>tblMovies[[#This Row],[WorldwideGross]] - tblMovies[[#This Row],[budget]]</f>
        <v>1633035</v>
      </c>
      <c r="P2597">
        <f>IF(tblMovies[[#This Row],[budget]]&gt;0, (tblMovies[[#This Row],[WorldwideGross]]-tblMovies[[#This Row],[budget]]) / tblMovies[[#This Row],[budget]], 0)</f>
        <v>0.10886899999999999</v>
      </c>
      <c r="Q2597" t="str">
        <f>IF(tblMovies[[#This Row],[budget]]&gt;150000000,"Blockbuster",
 IF(tblMovies[[#This Row],[budget]]&gt;50000000,"High",
 IF(tblMovies[[#This Row],[budget]]&gt;10000000,"Mid","Low")))</f>
        <v>Mid</v>
      </c>
    </row>
    <row r="2598" spans="1:17" x14ac:dyDescent="0.35">
      <c r="A2598" s="4">
        <v>15000000</v>
      </c>
      <c r="B2598" t="s">
        <v>9789</v>
      </c>
      <c r="C2598">
        <v>7501</v>
      </c>
      <c r="D2598" t="s">
        <v>9790</v>
      </c>
      <c r="E2598" t="s">
        <v>9791</v>
      </c>
      <c r="F2598">
        <v>8.1136339999999993</v>
      </c>
      <c r="G2598" s="1">
        <v>37141</v>
      </c>
      <c r="H2598">
        <v>12000000</v>
      </c>
      <c r="I2598">
        <v>92</v>
      </c>
      <c r="J2598">
        <v>5.9</v>
      </c>
      <c r="K2598">
        <v>97</v>
      </c>
      <c r="L2598">
        <v>2001</v>
      </c>
      <c r="M2598" t="s">
        <v>1342</v>
      </c>
      <c r="N2598" t="s">
        <v>3290</v>
      </c>
      <c r="O2598" s="4">
        <f>tblMovies[[#This Row],[WorldwideGross]] - tblMovies[[#This Row],[budget]]</f>
        <v>-3000000</v>
      </c>
      <c r="P2598">
        <f>IF(tblMovies[[#This Row],[budget]]&gt;0, (tblMovies[[#This Row],[WorldwideGross]]-tblMovies[[#This Row],[budget]]) / tblMovies[[#This Row],[budget]], 0)</f>
        <v>-0.2</v>
      </c>
      <c r="Q2598" t="str">
        <f>IF(tblMovies[[#This Row],[budget]]&gt;150000000,"Blockbuster",
 IF(tblMovies[[#This Row],[budget]]&gt;50000000,"High",
 IF(tblMovies[[#This Row],[budget]]&gt;10000000,"Mid","Low")))</f>
        <v>Mid</v>
      </c>
    </row>
    <row r="2599" spans="1:17" x14ac:dyDescent="0.35">
      <c r="A2599" s="4">
        <v>0</v>
      </c>
      <c r="B2599" t="s">
        <v>99</v>
      </c>
      <c r="C2599">
        <v>10743</v>
      </c>
      <c r="D2599" t="s">
        <v>9794</v>
      </c>
      <c r="E2599" t="s">
        <v>9795</v>
      </c>
      <c r="F2599">
        <v>9.8741900000000005</v>
      </c>
      <c r="G2599" s="1">
        <v>37736</v>
      </c>
      <c r="H2599">
        <v>0</v>
      </c>
      <c r="I2599">
        <v>97</v>
      </c>
      <c r="J2599">
        <v>6.4</v>
      </c>
      <c r="K2599">
        <v>126</v>
      </c>
      <c r="L2599">
        <v>2003</v>
      </c>
      <c r="M2599" t="s">
        <v>21</v>
      </c>
      <c r="N2599" t="s">
        <v>9797</v>
      </c>
      <c r="O2599" s="4">
        <f>tblMovies[[#This Row],[WorldwideGross]] - tblMovies[[#This Row],[budget]]</f>
        <v>0</v>
      </c>
      <c r="P2599">
        <f>IF(tblMovies[[#This Row],[budget]]&gt;0, (tblMovies[[#This Row],[WorldwideGross]]-tblMovies[[#This Row],[budget]]) / tblMovies[[#This Row],[budget]], 0)</f>
        <v>0</v>
      </c>
      <c r="Q2599" t="str">
        <f>IF(tblMovies[[#This Row],[budget]]&gt;150000000,"Blockbuster",
 IF(tblMovies[[#This Row],[budget]]&gt;50000000,"High",
 IF(tblMovies[[#This Row],[budget]]&gt;10000000,"Mid","Low")))</f>
        <v>Low</v>
      </c>
    </row>
    <row r="2600" spans="1:17" x14ac:dyDescent="0.35">
      <c r="A2600" s="4">
        <v>0</v>
      </c>
      <c r="B2600" t="s">
        <v>99</v>
      </c>
      <c r="C2600">
        <v>37718</v>
      </c>
      <c r="D2600" t="s">
        <v>9798</v>
      </c>
      <c r="E2600" t="s">
        <v>9799</v>
      </c>
      <c r="F2600">
        <v>2.857936</v>
      </c>
      <c r="G2600" s="1">
        <v>36399</v>
      </c>
      <c r="H2600">
        <v>0</v>
      </c>
      <c r="I2600">
        <v>97</v>
      </c>
      <c r="J2600">
        <v>5.3</v>
      </c>
      <c r="K2600">
        <v>31</v>
      </c>
      <c r="L2600">
        <v>1999</v>
      </c>
      <c r="M2600" t="s">
        <v>52</v>
      </c>
      <c r="N2600" t="s">
        <v>9801</v>
      </c>
      <c r="O2600" s="4">
        <f>tblMovies[[#This Row],[WorldwideGross]] - tblMovies[[#This Row],[budget]]</f>
        <v>0</v>
      </c>
      <c r="P2600">
        <f>IF(tblMovies[[#This Row],[budget]]&gt;0, (tblMovies[[#This Row],[WorldwideGross]]-tblMovies[[#This Row],[budget]]) / tblMovies[[#This Row],[budget]], 0)</f>
        <v>0</v>
      </c>
      <c r="Q2600" t="str">
        <f>IF(tblMovies[[#This Row],[budget]]&gt;150000000,"Blockbuster",
 IF(tblMovies[[#This Row],[budget]]&gt;50000000,"High",
 IF(tblMovies[[#This Row],[budget]]&gt;10000000,"Mid","Low")))</f>
        <v>Low</v>
      </c>
    </row>
    <row r="2601" spans="1:17" x14ac:dyDescent="0.35">
      <c r="A2601" s="4">
        <v>20000000</v>
      </c>
      <c r="B2601" t="s">
        <v>99</v>
      </c>
      <c r="C2601">
        <v>15237</v>
      </c>
      <c r="D2601" t="s">
        <v>9802</v>
      </c>
      <c r="E2601" t="s">
        <v>9803</v>
      </c>
      <c r="F2601">
        <v>3.138118</v>
      </c>
      <c r="G2601" s="1">
        <v>38170</v>
      </c>
      <c r="H2601">
        <v>0</v>
      </c>
      <c r="I2601">
        <v>125</v>
      </c>
      <c r="J2601">
        <v>6.3</v>
      </c>
      <c r="K2601">
        <v>32</v>
      </c>
      <c r="L2601">
        <v>2004</v>
      </c>
      <c r="M2601" t="s">
        <v>155</v>
      </c>
      <c r="N2601" t="s">
        <v>3375</v>
      </c>
      <c r="O2601" s="4">
        <f>tblMovies[[#This Row],[WorldwideGross]] - tblMovies[[#This Row],[budget]]</f>
        <v>-20000000</v>
      </c>
      <c r="P2601">
        <f>IF(tblMovies[[#This Row],[budget]]&gt;0, (tblMovies[[#This Row],[WorldwideGross]]-tblMovies[[#This Row],[budget]]) / tblMovies[[#This Row],[budget]], 0)</f>
        <v>-1</v>
      </c>
      <c r="Q2601" t="str">
        <f>IF(tblMovies[[#This Row],[budget]]&gt;150000000,"Blockbuster",
 IF(tblMovies[[#This Row],[budget]]&gt;50000000,"High",
 IF(tblMovies[[#This Row],[budget]]&gt;10000000,"Mid","Low")))</f>
        <v>Mid</v>
      </c>
    </row>
    <row r="2602" spans="1:17" x14ac:dyDescent="0.35">
      <c r="A2602" s="4">
        <v>15000000</v>
      </c>
      <c r="B2602" t="s">
        <v>99</v>
      </c>
      <c r="C2602">
        <v>9686</v>
      </c>
      <c r="D2602" t="s">
        <v>9805</v>
      </c>
      <c r="E2602" t="s">
        <v>9806</v>
      </c>
      <c r="F2602">
        <v>6.6840960000000003</v>
      </c>
      <c r="G2602" s="1">
        <v>32577</v>
      </c>
      <c r="H2602">
        <v>0</v>
      </c>
      <c r="I2602">
        <v>124</v>
      </c>
      <c r="J2602">
        <v>6.2</v>
      </c>
      <c r="K2602">
        <v>64</v>
      </c>
      <c r="L2602">
        <v>1989</v>
      </c>
      <c r="M2602" t="s">
        <v>431</v>
      </c>
      <c r="N2602" t="s">
        <v>957</v>
      </c>
      <c r="O2602" s="4">
        <f>tblMovies[[#This Row],[WorldwideGross]] - tblMovies[[#This Row],[budget]]</f>
        <v>-15000000</v>
      </c>
      <c r="P2602">
        <f>IF(tblMovies[[#This Row],[budget]]&gt;0, (tblMovies[[#This Row],[WorldwideGross]]-tblMovies[[#This Row],[budget]]) / tblMovies[[#This Row],[budget]], 0)</f>
        <v>-1</v>
      </c>
      <c r="Q2602" t="str">
        <f>IF(tblMovies[[#This Row],[budget]]&gt;150000000,"Blockbuster",
 IF(tblMovies[[#This Row],[budget]]&gt;50000000,"High",
 IF(tblMovies[[#This Row],[budget]]&gt;10000000,"Mid","Low")))</f>
        <v>Mid</v>
      </c>
    </row>
    <row r="2603" spans="1:17" x14ac:dyDescent="0.35">
      <c r="A2603" s="4">
        <v>0</v>
      </c>
      <c r="B2603" t="s">
        <v>99</v>
      </c>
      <c r="C2603">
        <v>17644</v>
      </c>
      <c r="D2603" t="s">
        <v>9807</v>
      </c>
      <c r="E2603" t="s">
        <v>9808</v>
      </c>
      <c r="F2603">
        <v>0.72291099999999997</v>
      </c>
      <c r="G2603" s="1">
        <v>35796</v>
      </c>
      <c r="H2603">
        <v>0</v>
      </c>
      <c r="I2603">
        <v>76</v>
      </c>
      <c r="J2603">
        <v>2.9</v>
      </c>
      <c r="K2603">
        <v>8</v>
      </c>
      <c r="L2603">
        <v>1998</v>
      </c>
      <c r="M2603" t="s">
        <v>191</v>
      </c>
      <c r="N2603" t="s">
        <v>967</v>
      </c>
      <c r="O2603" s="4">
        <f>tblMovies[[#This Row],[WorldwideGross]] - tblMovies[[#This Row],[budget]]</f>
        <v>0</v>
      </c>
      <c r="P2603">
        <f>IF(tblMovies[[#This Row],[budget]]&gt;0, (tblMovies[[#This Row],[WorldwideGross]]-tblMovies[[#This Row],[budget]]) / tblMovies[[#This Row],[budget]], 0)</f>
        <v>0</v>
      </c>
      <c r="Q2603" t="str">
        <f>IF(tblMovies[[#This Row],[budget]]&gt;150000000,"Blockbuster",
 IF(tblMovies[[#This Row],[budget]]&gt;50000000,"High",
 IF(tblMovies[[#This Row],[budget]]&gt;10000000,"Mid","Low")))</f>
        <v>Low</v>
      </c>
    </row>
    <row r="2604" spans="1:17" x14ac:dyDescent="0.35">
      <c r="A2604" s="4">
        <v>15000000</v>
      </c>
      <c r="B2604" t="s">
        <v>99</v>
      </c>
      <c r="C2604">
        <v>97430</v>
      </c>
      <c r="D2604" t="s">
        <v>9810</v>
      </c>
      <c r="E2604" t="s">
        <v>9811</v>
      </c>
      <c r="F2604">
        <v>17.672021000000001</v>
      </c>
      <c r="G2604" s="1">
        <v>41215</v>
      </c>
      <c r="H2604">
        <v>15608545</v>
      </c>
      <c r="I2604">
        <v>96</v>
      </c>
      <c r="J2604">
        <v>5.2</v>
      </c>
      <c r="K2604">
        <v>358</v>
      </c>
      <c r="L2604">
        <v>2012</v>
      </c>
      <c r="M2604" t="s">
        <v>21</v>
      </c>
      <c r="N2604" t="s">
        <v>9813</v>
      </c>
      <c r="O2604" s="4">
        <f>tblMovies[[#This Row],[WorldwideGross]] - tblMovies[[#This Row],[budget]]</f>
        <v>608545</v>
      </c>
      <c r="P2604">
        <f>IF(tblMovies[[#This Row],[budget]]&gt;0, (tblMovies[[#This Row],[WorldwideGross]]-tblMovies[[#This Row],[budget]]) / tblMovies[[#This Row],[budget]], 0)</f>
        <v>4.0569666666666664E-2</v>
      </c>
      <c r="Q2604" t="str">
        <f>IF(tblMovies[[#This Row],[budget]]&gt;150000000,"Blockbuster",
 IF(tblMovies[[#This Row],[budget]]&gt;50000000,"High",
 IF(tblMovies[[#This Row],[budget]]&gt;10000000,"Mid","Low")))</f>
        <v>Mid</v>
      </c>
    </row>
    <row r="2605" spans="1:17" x14ac:dyDescent="0.35">
      <c r="A2605" s="4">
        <v>15000000</v>
      </c>
      <c r="B2605" t="s">
        <v>99</v>
      </c>
      <c r="C2605">
        <v>12257</v>
      </c>
      <c r="D2605" t="s">
        <v>9814</v>
      </c>
      <c r="E2605" t="s">
        <v>9815</v>
      </c>
      <c r="F2605">
        <v>3.033471</v>
      </c>
      <c r="G2605" s="1">
        <v>36124</v>
      </c>
      <c r="H2605">
        <v>10443316</v>
      </c>
      <c r="I2605">
        <v>93</v>
      </c>
      <c r="J2605">
        <v>4.8</v>
      </c>
      <c r="K2605">
        <v>32</v>
      </c>
      <c r="L2605">
        <v>1998</v>
      </c>
      <c r="M2605" t="s">
        <v>155</v>
      </c>
      <c r="N2605" t="s">
        <v>69</v>
      </c>
      <c r="O2605" s="4">
        <f>tblMovies[[#This Row],[WorldwideGross]] - tblMovies[[#This Row],[budget]]</f>
        <v>-4556684</v>
      </c>
      <c r="P2605">
        <f>IF(tblMovies[[#This Row],[budget]]&gt;0, (tblMovies[[#This Row],[WorldwideGross]]-tblMovies[[#This Row],[budget]]) / tblMovies[[#This Row],[budget]], 0)</f>
        <v>-0.30377893333333333</v>
      </c>
      <c r="Q2605" t="str">
        <f>IF(tblMovies[[#This Row],[budget]]&gt;150000000,"Blockbuster",
 IF(tblMovies[[#This Row],[budget]]&gt;50000000,"High",
 IF(tblMovies[[#This Row],[budget]]&gt;10000000,"Mid","Low")))</f>
        <v>Mid</v>
      </c>
    </row>
    <row r="2606" spans="1:17" x14ac:dyDescent="0.35">
      <c r="A2606" s="4">
        <v>0</v>
      </c>
      <c r="B2606" t="s">
        <v>99</v>
      </c>
      <c r="C2606">
        <v>13539</v>
      </c>
      <c r="D2606" t="s">
        <v>9817</v>
      </c>
      <c r="E2606" t="s">
        <v>9818</v>
      </c>
      <c r="F2606">
        <v>3.3132570000000001</v>
      </c>
      <c r="G2606" s="1">
        <v>36608</v>
      </c>
      <c r="H2606">
        <v>0</v>
      </c>
      <c r="I2606">
        <v>96</v>
      </c>
      <c r="J2606">
        <v>5.4</v>
      </c>
      <c r="K2606">
        <v>48</v>
      </c>
      <c r="L2606">
        <v>2000</v>
      </c>
      <c r="M2606" t="s">
        <v>1220</v>
      </c>
      <c r="N2606" t="s">
        <v>1892</v>
      </c>
      <c r="O2606" s="4">
        <f>tblMovies[[#This Row],[WorldwideGross]] - tblMovies[[#This Row],[budget]]</f>
        <v>0</v>
      </c>
      <c r="P2606">
        <f>IF(tblMovies[[#This Row],[budget]]&gt;0, (tblMovies[[#This Row],[WorldwideGross]]-tblMovies[[#This Row],[budget]]) / tblMovies[[#This Row],[budget]], 0)</f>
        <v>0</v>
      </c>
      <c r="Q2606" t="str">
        <f>IF(tblMovies[[#This Row],[budget]]&gt;150000000,"Blockbuster",
 IF(tblMovies[[#This Row],[budget]]&gt;50000000,"High",
 IF(tblMovies[[#This Row],[budget]]&gt;10000000,"Mid","Low")))</f>
        <v>Low</v>
      </c>
    </row>
    <row r="2607" spans="1:17" x14ac:dyDescent="0.35">
      <c r="A2607" s="4">
        <v>15000000</v>
      </c>
      <c r="B2607" t="s">
        <v>99</v>
      </c>
      <c r="C2607">
        <v>68</v>
      </c>
      <c r="D2607" t="s">
        <v>9820</v>
      </c>
      <c r="E2607" t="s">
        <v>9821</v>
      </c>
      <c r="F2607">
        <v>41.089863000000001</v>
      </c>
      <c r="G2607" s="1">
        <v>31098</v>
      </c>
      <c r="H2607">
        <v>0</v>
      </c>
      <c r="I2607">
        <v>132</v>
      </c>
      <c r="J2607">
        <v>7.5</v>
      </c>
      <c r="K2607">
        <v>861</v>
      </c>
      <c r="L2607">
        <v>1985</v>
      </c>
      <c r="M2607" t="s">
        <v>431</v>
      </c>
      <c r="N2607" t="s">
        <v>9823</v>
      </c>
      <c r="O2607" s="4">
        <f>tblMovies[[#This Row],[WorldwideGross]] - tblMovies[[#This Row],[budget]]</f>
        <v>-15000000</v>
      </c>
      <c r="P2607">
        <f>IF(tblMovies[[#This Row],[budget]]&gt;0, (tblMovies[[#This Row],[WorldwideGross]]-tblMovies[[#This Row],[budget]]) / tblMovies[[#This Row],[budget]], 0)</f>
        <v>-1</v>
      </c>
      <c r="Q2607" t="str">
        <f>IF(tblMovies[[#This Row],[budget]]&gt;150000000,"Blockbuster",
 IF(tblMovies[[#This Row],[budget]]&gt;50000000,"High",
 IF(tblMovies[[#This Row],[budget]]&gt;10000000,"Mid","Low")))</f>
        <v>Mid</v>
      </c>
    </row>
    <row r="2608" spans="1:17" x14ac:dyDescent="0.35">
      <c r="A2608" s="4">
        <v>15000000</v>
      </c>
      <c r="B2608" t="s">
        <v>9824</v>
      </c>
      <c r="C2608">
        <v>14024</v>
      </c>
      <c r="D2608" t="s">
        <v>9825</v>
      </c>
      <c r="E2608" t="s">
        <v>9826</v>
      </c>
      <c r="F2608">
        <v>10.9071</v>
      </c>
      <c r="G2608" s="1">
        <v>38209</v>
      </c>
      <c r="H2608">
        <v>14867514</v>
      </c>
      <c r="I2608">
        <v>103</v>
      </c>
      <c r="J2608">
        <v>6</v>
      </c>
      <c r="K2608">
        <v>211</v>
      </c>
      <c r="L2608">
        <v>2004</v>
      </c>
      <c r="M2608" t="s">
        <v>3018</v>
      </c>
      <c r="N2608" t="s">
        <v>145</v>
      </c>
      <c r="O2608" s="4">
        <f>tblMovies[[#This Row],[WorldwideGross]] - tblMovies[[#This Row],[budget]]</f>
        <v>-132486</v>
      </c>
      <c r="P2608">
        <f>IF(tblMovies[[#This Row],[budget]]&gt;0, (tblMovies[[#This Row],[WorldwideGross]]-tblMovies[[#This Row],[budget]]) / tblMovies[[#This Row],[budget]], 0)</f>
        <v>-8.8324000000000007E-3</v>
      </c>
      <c r="Q2608" t="str">
        <f>IF(tblMovies[[#This Row],[budget]]&gt;150000000,"Blockbuster",
 IF(tblMovies[[#This Row],[budget]]&gt;50000000,"High",
 IF(tblMovies[[#This Row],[budget]]&gt;10000000,"Mid","Low")))</f>
        <v>Mid</v>
      </c>
    </row>
    <row r="2609" spans="1:17" x14ac:dyDescent="0.35">
      <c r="A2609" s="4">
        <v>15000000</v>
      </c>
      <c r="B2609" t="s">
        <v>9828</v>
      </c>
      <c r="C2609">
        <v>115</v>
      </c>
      <c r="D2609" t="s">
        <v>9829</v>
      </c>
      <c r="E2609" t="s">
        <v>9830</v>
      </c>
      <c r="F2609">
        <v>49.230089</v>
      </c>
      <c r="G2609" s="1">
        <v>35860</v>
      </c>
      <c r="H2609">
        <v>46189568</v>
      </c>
      <c r="I2609">
        <v>117</v>
      </c>
      <c r="J2609">
        <v>7.8</v>
      </c>
      <c r="K2609">
        <v>2926</v>
      </c>
      <c r="L2609">
        <v>1998</v>
      </c>
      <c r="M2609" t="s">
        <v>431</v>
      </c>
      <c r="N2609" t="s">
        <v>7553</v>
      </c>
      <c r="O2609" s="4">
        <f>tblMovies[[#This Row],[WorldwideGross]] - tblMovies[[#This Row],[budget]]</f>
        <v>31189568</v>
      </c>
      <c r="P2609">
        <f>IF(tblMovies[[#This Row],[budget]]&gt;0, (tblMovies[[#This Row],[WorldwideGross]]-tblMovies[[#This Row],[budget]]) / tblMovies[[#This Row],[budget]], 0)</f>
        <v>2.0793045333333335</v>
      </c>
      <c r="Q2609" t="str">
        <f>IF(tblMovies[[#This Row],[budget]]&gt;150000000,"Blockbuster",
 IF(tblMovies[[#This Row],[budget]]&gt;50000000,"High",
 IF(tblMovies[[#This Row],[budget]]&gt;10000000,"Mid","Low")))</f>
        <v>Mid</v>
      </c>
    </row>
    <row r="2610" spans="1:17" x14ac:dyDescent="0.35">
      <c r="A2610" s="4">
        <v>15000000</v>
      </c>
      <c r="B2610" t="s">
        <v>9832</v>
      </c>
      <c r="C2610">
        <v>7874</v>
      </c>
      <c r="D2610" t="s">
        <v>9833</v>
      </c>
      <c r="E2610" t="s">
        <v>9834</v>
      </c>
      <c r="F2610">
        <v>11.429607000000001</v>
      </c>
      <c r="G2610" s="1">
        <v>39059</v>
      </c>
      <c r="H2610">
        <v>10903846</v>
      </c>
      <c r="I2610">
        <v>116</v>
      </c>
      <c r="J2610">
        <v>6.6</v>
      </c>
      <c r="K2610">
        <v>243</v>
      </c>
      <c r="L2610">
        <v>2006</v>
      </c>
      <c r="M2610" t="s">
        <v>155</v>
      </c>
      <c r="N2610" t="s">
        <v>9836</v>
      </c>
      <c r="O2610" s="4">
        <f>tblMovies[[#This Row],[WorldwideGross]] - tblMovies[[#This Row],[budget]]</f>
        <v>-4096154</v>
      </c>
      <c r="P2610">
        <f>IF(tblMovies[[#This Row],[budget]]&gt;0, (tblMovies[[#This Row],[WorldwideGross]]-tblMovies[[#This Row],[budget]]) / tblMovies[[#This Row],[budget]], 0)</f>
        <v>-0.27307693333333333</v>
      </c>
      <c r="Q2610" t="str">
        <f>IF(tblMovies[[#This Row],[budget]]&gt;150000000,"Blockbuster",
 IF(tblMovies[[#This Row],[budget]]&gt;50000000,"High",
 IF(tblMovies[[#This Row],[budget]]&gt;10000000,"Mid","Low")))</f>
        <v>Mid</v>
      </c>
    </row>
    <row r="2611" spans="1:17" x14ac:dyDescent="0.35">
      <c r="A2611" s="4">
        <v>15000000</v>
      </c>
      <c r="B2611" t="s">
        <v>99</v>
      </c>
      <c r="C2611">
        <v>4911</v>
      </c>
      <c r="D2611" t="s">
        <v>9837</v>
      </c>
      <c r="E2611" t="s">
        <v>9838</v>
      </c>
      <c r="F2611">
        <v>6.373316</v>
      </c>
      <c r="G2611" s="1">
        <v>37604</v>
      </c>
      <c r="H2611">
        <v>9237470</v>
      </c>
      <c r="I2611">
        <v>118</v>
      </c>
      <c r="J2611">
        <v>6.5</v>
      </c>
      <c r="K2611">
        <v>85</v>
      </c>
      <c r="L2611">
        <v>2002</v>
      </c>
      <c r="M2611" t="s">
        <v>21</v>
      </c>
      <c r="N2611" t="s">
        <v>1581</v>
      </c>
      <c r="O2611" s="4">
        <f>tblMovies[[#This Row],[WorldwideGross]] - tblMovies[[#This Row],[budget]]</f>
        <v>-5762530</v>
      </c>
      <c r="P2611">
        <f>IF(tblMovies[[#This Row],[budget]]&gt;0, (tblMovies[[#This Row],[WorldwideGross]]-tblMovies[[#This Row],[budget]]) / tblMovies[[#This Row],[budget]], 0)</f>
        <v>-0.38416866666666666</v>
      </c>
      <c r="Q2611" t="str">
        <f>IF(tblMovies[[#This Row],[budget]]&gt;150000000,"Blockbuster",
 IF(tblMovies[[#This Row],[budget]]&gt;50000000,"High",
 IF(tblMovies[[#This Row],[budget]]&gt;10000000,"Mid","Low")))</f>
        <v>Mid</v>
      </c>
    </row>
    <row r="2612" spans="1:17" x14ac:dyDescent="0.35">
      <c r="A2612" s="4">
        <v>16000000</v>
      </c>
      <c r="B2612" t="s">
        <v>9840</v>
      </c>
      <c r="C2612">
        <v>1988</v>
      </c>
      <c r="D2612" t="s">
        <v>9841</v>
      </c>
      <c r="E2612" t="s">
        <v>9842</v>
      </c>
      <c r="F2612">
        <v>9.7173920000000003</v>
      </c>
      <c r="G2612" s="1">
        <v>39083</v>
      </c>
      <c r="H2612">
        <v>18928871</v>
      </c>
      <c r="I2612">
        <v>100</v>
      </c>
      <c r="J2612">
        <v>6.7</v>
      </c>
      <c r="K2612">
        <v>95</v>
      </c>
      <c r="L2612">
        <v>2007</v>
      </c>
      <c r="M2612" t="s">
        <v>155</v>
      </c>
      <c r="N2612" t="s">
        <v>694</v>
      </c>
      <c r="O2612" s="4">
        <f>tblMovies[[#This Row],[WorldwideGross]] - tblMovies[[#This Row],[budget]]</f>
        <v>2928871</v>
      </c>
      <c r="P2612">
        <f>IF(tblMovies[[#This Row],[budget]]&gt;0, (tblMovies[[#This Row],[WorldwideGross]]-tblMovies[[#This Row],[budget]]) / tblMovies[[#This Row],[budget]], 0)</f>
        <v>0.1830544375</v>
      </c>
      <c r="Q2612" t="str">
        <f>IF(tblMovies[[#This Row],[budget]]&gt;150000000,"Blockbuster",
 IF(tblMovies[[#This Row],[budget]]&gt;50000000,"High",
 IF(tblMovies[[#This Row],[budget]]&gt;10000000,"Mid","Low")))</f>
        <v>Mid</v>
      </c>
    </row>
    <row r="2613" spans="1:17" x14ac:dyDescent="0.35">
      <c r="A2613" s="4">
        <v>15000000</v>
      </c>
      <c r="B2613" t="s">
        <v>99</v>
      </c>
      <c r="C2613">
        <v>16222</v>
      </c>
      <c r="D2613" t="s">
        <v>9844</v>
      </c>
      <c r="E2613" t="s">
        <v>9845</v>
      </c>
      <c r="F2613">
        <v>8.0748069999999998</v>
      </c>
      <c r="G2613" s="1">
        <v>36616</v>
      </c>
      <c r="H2613">
        <v>9902115</v>
      </c>
      <c r="I2613">
        <v>94</v>
      </c>
      <c r="J2613">
        <v>5</v>
      </c>
      <c r="K2613">
        <v>37</v>
      </c>
      <c r="L2613">
        <v>2000</v>
      </c>
      <c r="M2613" t="s">
        <v>155</v>
      </c>
      <c r="N2613" t="s">
        <v>863</v>
      </c>
      <c r="O2613" s="4">
        <f>tblMovies[[#This Row],[WorldwideGross]] - tblMovies[[#This Row],[budget]]</f>
        <v>-5097885</v>
      </c>
      <c r="P2613">
        <f>IF(tblMovies[[#This Row],[budget]]&gt;0, (tblMovies[[#This Row],[WorldwideGross]]-tblMovies[[#This Row],[budget]]) / tblMovies[[#This Row],[budget]], 0)</f>
        <v>-0.33985900000000002</v>
      </c>
      <c r="Q2613" t="str">
        <f>IF(tblMovies[[#This Row],[budget]]&gt;150000000,"Blockbuster",
 IF(tblMovies[[#This Row],[budget]]&gt;50000000,"High",
 IF(tblMovies[[#This Row],[budget]]&gt;10000000,"Mid","Low")))</f>
        <v>Mid</v>
      </c>
    </row>
    <row r="2614" spans="1:17" x14ac:dyDescent="0.35">
      <c r="A2614" s="4">
        <v>20000000</v>
      </c>
      <c r="B2614" t="s">
        <v>99</v>
      </c>
      <c r="C2614">
        <v>9557</v>
      </c>
      <c r="D2614" t="s">
        <v>9846</v>
      </c>
      <c r="E2614" t="s">
        <v>9847</v>
      </c>
      <c r="F2614">
        <v>7.0347520000000001</v>
      </c>
      <c r="G2614" s="1">
        <v>37530</v>
      </c>
      <c r="H2614">
        <v>8586376</v>
      </c>
      <c r="I2614">
        <v>94</v>
      </c>
      <c r="J2614">
        <v>4.7</v>
      </c>
      <c r="K2614">
        <v>146</v>
      </c>
      <c r="L2614">
        <v>2002</v>
      </c>
      <c r="M2614" t="s">
        <v>431</v>
      </c>
      <c r="N2614" t="s">
        <v>7234</v>
      </c>
      <c r="O2614" s="4">
        <f>tblMovies[[#This Row],[WorldwideGross]] - tblMovies[[#This Row],[budget]]</f>
        <v>-11413624</v>
      </c>
      <c r="P2614">
        <f>IF(tblMovies[[#This Row],[budget]]&gt;0, (tblMovies[[#This Row],[WorldwideGross]]-tblMovies[[#This Row],[budget]]) / tblMovies[[#This Row],[budget]], 0)</f>
        <v>-0.5706812</v>
      </c>
      <c r="Q2614" t="str">
        <f>IF(tblMovies[[#This Row],[budget]]&gt;150000000,"Blockbuster",
 IF(tblMovies[[#This Row],[budget]]&gt;50000000,"High",
 IF(tblMovies[[#This Row],[budget]]&gt;10000000,"Mid","Low")))</f>
        <v>Mid</v>
      </c>
    </row>
    <row r="2615" spans="1:17" x14ac:dyDescent="0.35">
      <c r="A2615" s="4">
        <v>0</v>
      </c>
      <c r="B2615" t="s">
        <v>99</v>
      </c>
      <c r="C2615">
        <v>9026</v>
      </c>
      <c r="D2615" t="s">
        <v>9850</v>
      </c>
      <c r="E2615" t="s">
        <v>9851</v>
      </c>
      <c r="F2615">
        <v>7.2503789999999997</v>
      </c>
      <c r="G2615" s="1">
        <v>37393</v>
      </c>
      <c r="H2615">
        <v>0</v>
      </c>
      <c r="I2615">
        <v>97</v>
      </c>
      <c r="J2615">
        <v>6.7</v>
      </c>
      <c r="K2615">
        <v>127</v>
      </c>
      <c r="L2615">
        <v>2002</v>
      </c>
      <c r="M2615" t="s">
        <v>431</v>
      </c>
      <c r="N2615" t="s">
        <v>9853</v>
      </c>
      <c r="O2615" s="4">
        <f>tblMovies[[#This Row],[WorldwideGross]] - tblMovies[[#This Row],[budget]]</f>
        <v>0</v>
      </c>
      <c r="P2615">
        <f>IF(tblMovies[[#This Row],[budget]]&gt;0, (tblMovies[[#This Row],[WorldwideGross]]-tblMovies[[#This Row],[budget]]) / tblMovies[[#This Row],[budget]], 0)</f>
        <v>0</v>
      </c>
      <c r="Q2615" t="str">
        <f>IF(tblMovies[[#This Row],[budget]]&gt;150000000,"Blockbuster",
 IF(tblMovies[[#This Row],[budget]]&gt;50000000,"High",
 IF(tblMovies[[#This Row],[budget]]&gt;10000000,"Mid","Low")))</f>
        <v>Low</v>
      </c>
    </row>
    <row r="2616" spans="1:17" x14ac:dyDescent="0.35">
      <c r="A2616" s="4">
        <v>0</v>
      </c>
      <c r="B2616" t="s">
        <v>99</v>
      </c>
      <c r="C2616">
        <v>57943</v>
      </c>
      <c r="D2616" t="s">
        <v>9854</v>
      </c>
      <c r="E2616" t="s">
        <v>9855</v>
      </c>
      <c r="F2616">
        <v>0.116873</v>
      </c>
      <c r="G2616" s="1">
        <v>35827</v>
      </c>
      <c r="H2616">
        <v>0</v>
      </c>
      <c r="I2616">
        <v>98</v>
      </c>
      <c r="J2616">
        <v>4.7</v>
      </c>
      <c r="K2616">
        <v>3</v>
      </c>
      <c r="L2616">
        <v>1998</v>
      </c>
      <c r="M2616" t="s">
        <v>431</v>
      </c>
      <c r="N2616" t="s">
        <v>99</v>
      </c>
      <c r="O2616" s="4">
        <f>tblMovies[[#This Row],[WorldwideGross]] - tblMovies[[#This Row],[budget]]</f>
        <v>0</v>
      </c>
      <c r="P2616">
        <f>IF(tblMovies[[#This Row],[budget]]&gt;0, (tblMovies[[#This Row],[WorldwideGross]]-tblMovies[[#This Row],[budget]]) / tblMovies[[#This Row],[budget]], 0)</f>
        <v>0</v>
      </c>
      <c r="Q2616" t="str">
        <f>IF(tblMovies[[#This Row],[budget]]&gt;150000000,"Blockbuster",
 IF(tblMovies[[#This Row],[budget]]&gt;50000000,"High",
 IF(tblMovies[[#This Row],[budget]]&gt;10000000,"Mid","Low")))</f>
        <v>Low</v>
      </c>
    </row>
    <row r="2617" spans="1:17" x14ac:dyDescent="0.35">
      <c r="A2617" s="4">
        <v>0</v>
      </c>
      <c r="B2617" t="s">
        <v>99</v>
      </c>
      <c r="C2617">
        <v>18276</v>
      </c>
      <c r="D2617" t="s">
        <v>9856</v>
      </c>
      <c r="E2617" t="s">
        <v>9857</v>
      </c>
      <c r="F2617">
        <v>7.7122060000000001</v>
      </c>
      <c r="G2617" s="1">
        <v>38842</v>
      </c>
      <c r="H2617">
        <v>0</v>
      </c>
      <c r="I2617">
        <v>91</v>
      </c>
      <c r="J2617">
        <v>5.5</v>
      </c>
      <c r="K2617">
        <v>44</v>
      </c>
      <c r="L2617">
        <v>2006</v>
      </c>
      <c r="M2617" t="s">
        <v>155</v>
      </c>
      <c r="N2617" t="s">
        <v>1001</v>
      </c>
      <c r="O2617" s="4">
        <f>tblMovies[[#This Row],[WorldwideGross]] - tblMovies[[#This Row],[budget]]</f>
        <v>0</v>
      </c>
      <c r="P2617">
        <f>IF(tblMovies[[#This Row],[budget]]&gt;0, (tblMovies[[#This Row],[WorldwideGross]]-tblMovies[[#This Row],[budget]]) / tblMovies[[#This Row],[budget]], 0)</f>
        <v>0</v>
      </c>
      <c r="Q2617" t="str">
        <f>IF(tblMovies[[#This Row],[budget]]&gt;150000000,"Blockbuster",
 IF(tblMovies[[#This Row],[budget]]&gt;50000000,"High",
 IF(tblMovies[[#This Row],[budget]]&gt;10000000,"Mid","Low")))</f>
        <v>Low</v>
      </c>
    </row>
    <row r="2618" spans="1:17" x14ac:dyDescent="0.35">
      <c r="A2618" s="4">
        <v>15000000</v>
      </c>
      <c r="B2618" t="s">
        <v>9860</v>
      </c>
      <c r="C2618">
        <v>8321</v>
      </c>
      <c r="D2618" t="s">
        <v>9861</v>
      </c>
      <c r="E2618" t="s">
        <v>9862</v>
      </c>
      <c r="F2618">
        <v>25.329492999999999</v>
      </c>
      <c r="G2618" s="1">
        <v>39486</v>
      </c>
      <c r="H2618">
        <v>34533783</v>
      </c>
      <c r="I2618">
        <v>107</v>
      </c>
      <c r="J2618">
        <v>7.4</v>
      </c>
      <c r="K2618">
        <v>1388</v>
      </c>
      <c r="L2618">
        <v>2008</v>
      </c>
      <c r="M2618" t="s">
        <v>431</v>
      </c>
      <c r="N2618" t="s">
        <v>9864</v>
      </c>
      <c r="O2618" s="4">
        <f>tblMovies[[#This Row],[WorldwideGross]] - tblMovies[[#This Row],[budget]]</f>
        <v>19533783</v>
      </c>
      <c r="P2618">
        <f>IF(tblMovies[[#This Row],[budget]]&gt;0, (tblMovies[[#This Row],[WorldwideGross]]-tblMovies[[#This Row],[budget]]) / tblMovies[[#This Row],[budget]], 0)</f>
        <v>1.3022522000000001</v>
      </c>
      <c r="Q2618" t="str">
        <f>IF(tblMovies[[#This Row],[budget]]&gt;150000000,"Blockbuster",
 IF(tblMovies[[#This Row],[budget]]&gt;50000000,"High",
 IF(tblMovies[[#This Row],[budget]]&gt;10000000,"Mid","Low")))</f>
        <v>Mid</v>
      </c>
    </row>
    <row r="2619" spans="1:17" x14ac:dyDescent="0.35">
      <c r="A2619" s="4">
        <v>15</v>
      </c>
      <c r="B2619" t="s">
        <v>9865</v>
      </c>
      <c r="C2619">
        <v>72359</v>
      </c>
      <c r="D2619" t="s">
        <v>9866</v>
      </c>
      <c r="E2619" t="s">
        <v>9867</v>
      </c>
      <c r="F2619">
        <v>5.1128090000000004</v>
      </c>
      <c r="G2619" s="1">
        <v>41403</v>
      </c>
      <c r="H2619">
        <v>0</v>
      </c>
      <c r="I2619">
        <v>95</v>
      </c>
      <c r="J2619">
        <v>5.6</v>
      </c>
      <c r="K2619">
        <v>26</v>
      </c>
      <c r="L2619">
        <v>2013</v>
      </c>
      <c r="M2619" t="s">
        <v>431</v>
      </c>
      <c r="N2619" t="s">
        <v>9869</v>
      </c>
      <c r="O2619" s="4">
        <f>tblMovies[[#This Row],[WorldwideGross]] - tblMovies[[#This Row],[budget]]</f>
        <v>-15</v>
      </c>
      <c r="P2619">
        <f>IF(tblMovies[[#This Row],[budget]]&gt;0, (tblMovies[[#This Row],[WorldwideGross]]-tblMovies[[#This Row],[budget]]) / tblMovies[[#This Row],[budget]], 0)</f>
        <v>-1</v>
      </c>
      <c r="Q2619" t="str">
        <f>IF(tblMovies[[#This Row],[budget]]&gt;150000000,"Blockbuster",
 IF(tblMovies[[#This Row],[budget]]&gt;50000000,"High",
 IF(tblMovies[[#This Row],[budget]]&gt;10000000,"Mid","Low")))</f>
        <v>Low</v>
      </c>
    </row>
    <row r="2620" spans="1:17" x14ac:dyDescent="0.35">
      <c r="A2620" s="4">
        <v>15000000</v>
      </c>
      <c r="B2620" t="s">
        <v>9870</v>
      </c>
      <c r="C2620">
        <v>10186</v>
      </c>
      <c r="D2620" t="s">
        <v>9871</v>
      </c>
      <c r="E2620" t="s">
        <v>9872</v>
      </c>
      <c r="F2620">
        <v>13.832376</v>
      </c>
      <c r="G2620" s="1">
        <v>39680</v>
      </c>
      <c r="H2620">
        <v>8762890</v>
      </c>
      <c r="I2620">
        <v>102</v>
      </c>
      <c r="J2620">
        <v>5.6</v>
      </c>
      <c r="K2620">
        <v>156</v>
      </c>
      <c r="L2620">
        <v>2008</v>
      </c>
      <c r="M2620" t="s">
        <v>431</v>
      </c>
      <c r="N2620" t="s">
        <v>9874</v>
      </c>
      <c r="O2620" s="4">
        <f>tblMovies[[#This Row],[WorldwideGross]] - tblMovies[[#This Row],[budget]]</f>
        <v>-6237110</v>
      </c>
      <c r="P2620">
        <f>IF(tblMovies[[#This Row],[budget]]&gt;0, (tblMovies[[#This Row],[WorldwideGross]]-tblMovies[[#This Row],[budget]]) / tblMovies[[#This Row],[budget]], 0)</f>
        <v>-0.41580733333333331</v>
      </c>
      <c r="Q2620" t="str">
        <f>IF(tblMovies[[#This Row],[budget]]&gt;150000000,"Blockbuster",
 IF(tblMovies[[#This Row],[budget]]&gt;50000000,"High",
 IF(tblMovies[[#This Row],[budget]]&gt;10000000,"Mid","Low")))</f>
        <v>Mid</v>
      </c>
    </row>
    <row r="2621" spans="1:17" x14ac:dyDescent="0.35">
      <c r="A2621" s="4">
        <v>15000000</v>
      </c>
      <c r="B2621" t="s">
        <v>9875</v>
      </c>
      <c r="C2621">
        <v>25704</v>
      </c>
      <c r="D2621" t="s">
        <v>9876</v>
      </c>
      <c r="E2621" t="s">
        <v>9877</v>
      </c>
      <c r="F2621">
        <v>7.4460689999999996</v>
      </c>
      <c r="G2621" s="1">
        <v>40046</v>
      </c>
      <c r="H2621">
        <v>6405245</v>
      </c>
      <c r="I2621">
        <v>89</v>
      </c>
      <c r="J2621">
        <v>5</v>
      </c>
      <c r="K2621">
        <v>100</v>
      </c>
      <c r="L2621">
        <v>2009</v>
      </c>
      <c r="M2621" t="s">
        <v>431</v>
      </c>
      <c r="N2621" t="s">
        <v>537</v>
      </c>
      <c r="O2621" s="4">
        <f>tblMovies[[#This Row],[WorldwideGross]] - tblMovies[[#This Row],[budget]]</f>
        <v>-8594755</v>
      </c>
      <c r="P2621">
        <f>IF(tblMovies[[#This Row],[budget]]&gt;0, (tblMovies[[#This Row],[WorldwideGross]]-tblMovies[[#This Row],[budget]]) / tblMovies[[#This Row],[budget]], 0)</f>
        <v>-0.57298366666666667</v>
      </c>
      <c r="Q2621" t="str">
        <f>IF(tblMovies[[#This Row],[budget]]&gt;150000000,"Blockbuster",
 IF(tblMovies[[#This Row],[budget]]&gt;50000000,"High",
 IF(tblMovies[[#This Row],[budget]]&gt;10000000,"Mid","Low")))</f>
        <v>Mid</v>
      </c>
    </row>
    <row r="2622" spans="1:17" x14ac:dyDescent="0.35">
      <c r="A2622" s="4">
        <v>15000000</v>
      </c>
      <c r="B2622" t="s">
        <v>99</v>
      </c>
      <c r="C2622">
        <v>133694</v>
      </c>
      <c r="D2622" t="s">
        <v>9879</v>
      </c>
      <c r="E2622" t="s">
        <v>9880</v>
      </c>
      <c r="F2622">
        <v>13.568301999999999</v>
      </c>
      <c r="G2622" s="1">
        <v>41175</v>
      </c>
      <c r="H2622">
        <v>8138788</v>
      </c>
      <c r="I2622">
        <v>106</v>
      </c>
      <c r="J2622">
        <v>6</v>
      </c>
      <c r="K2622">
        <v>243</v>
      </c>
      <c r="L2622">
        <v>2012</v>
      </c>
      <c r="M2622" t="s">
        <v>155</v>
      </c>
      <c r="N2622" t="s">
        <v>6731</v>
      </c>
      <c r="O2622" s="4">
        <f>tblMovies[[#This Row],[WorldwideGross]] - tblMovies[[#This Row],[budget]]</f>
        <v>-6861212</v>
      </c>
      <c r="P2622">
        <f>IF(tblMovies[[#This Row],[budget]]&gt;0, (tblMovies[[#This Row],[WorldwideGross]]-tblMovies[[#This Row],[budget]]) / tblMovies[[#This Row],[budget]], 0)</f>
        <v>-0.45741413333333331</v>
      </c>
      <c r="Q2622" t="str">
        <f>IF(tblMovies[[#This Row],[budget]]&gt;150000000,"Blockbuster",
 IF(tblMovies[[#This Row],[budget]]&gt;50000000,"High",
 IF(tblMovies[[#This Row],[budget]]&gt;10000000,"Mid","Low")))</f>
        <v>Mid</v>
      </c>
    </row>
    <row r="2623" spans="1:17" x14ac:dyDescent="0.35">
      <c r="A2623" s="4">
        <v>15000000</v>
      </c>
      <c r="B2623" t="s">
        <v>9882</v>
      </c>
      <c r="C2623">
        <v>19265</v>
      </c>
      <c r="D2623" t="s">
        <v>9883</v>
      </c>
      <c r="E2623" t="s">
        <v>9884</v>
      </c>
      <c r="F2623">
        <v>21.857386999999999</v>
      </c>
      <c r="G2623" s="1">
        <v>39983</v>
      </c>
      <c r="H2623">
        <v>35097815</v>
      </c>
      <c r="I2623">
        <v>92</v>
      </c>
      <c r="J2623">
        <v>6.8</v>
      </c>
      <c r="K2623">
        <v>350</v>
      </c>
      <c r="L2623">
        <v>2009</v>
      </c>
      <c r="M2623" t="s">
        <v>431</v>
      </c>
      <c r="N2623" t="s">
        <v>6873</v>
      </c>
      <c r="O2623" s="4">
        <f>tblMovies[[#This Row],[WorldwideGross]] - tblMovies[[#This Row],[budget]]</f>
        <v>20097815</v>
      </c>
      <c r="P2623">
        <f>IF(tblMovies[[#This Row],[budget]]&gt;0, (tblMovies[[#This Row],[WorldwideGross]]-tblMovies[[#This Row],[budget]]) / tblMovies[[#This Row],[budget]], 0)</f>
        <v>1.3398543333333333</v>
      </c>
      <c r="Q2623" t="str">
        <f>IF(tblMovies[[#This Row],[budget]]&gt;150000000,"Blockbuster",
 IF(tblMovies[[#This Row],[budget]]&gt;50000000,"High",
 IF(tblMovies[[#This Row],[budget]]&gt;10000000,"Mid","Low")))</f>
        <v>Mid</v>
      </c>
    </row>
    <row r="2624" spans="1:17" x14ac:dyDescent="0.35">
      <c r="A2624" s="4">
        <v>15000000</v>
      </c>
      <c r="B2624" t="s">
        <v>9886</v>
      </c>
      <c r="C2624">
        <v>36047</v>
      </c>
      <c r="D2624" t="s">
        <v>9887</v>
      </c>
      <c r="E2624" t="s">
        <v>9888</v>
      </c>
      <c r="F2624">
        <v>0.24924499999999999</v>
      </c>
      <c r="G2624" s="1">
        <v>36726</v>
      </c>
      <c r="H2624">
        <v>5217498</v>
      </c>
      <c r="I2624">
        <v>105</v>
      </c>
      <c r="J2624">
        <v>4.7</v>
      </c>
      <c r="K2624">
        <v>15</v>
      </c>
      <c r="L2624">
        <v>2000</v>
      </c>
      <c r="M2624" t="s">
        <v>166</v>
      </c>
      <c r="N2624" t="s">
        <v>2227</v>
      </c>
      <c r="O2624" s="4">
        <f>tblMovies[[#This Row],[WorldwideGross]] - tblMovies[[#This Row],[budget]]</f>
        <v>-9782502</v>
      </c>
      <c r="P2624">
        <f>IF(tblMovies[[#This Row],[budget]]&gt;0, (tblMovies[[#This Row],[WorldwideGross]]-tblMovies[[#This Row],[budget]]) / tblMovies[[#This Row],[budget]], 0)</f>
        <v>-0.65216680000000005</v>
      </c>
      <c r="Q2624" t="str">
        <f>IF(tblMovies[[#This Row],[budget]]&gt;150000000,"Blockbuster",
 IF(tblMovies[[#This Row],[budget]]&gt;50000000,"High",
 IF(tblMovies[[#This Row],[budget]]&gt;10000000,"Mid","Low")))</f>
        <v>Mid</v>
      </c>
    </row>
    <row r="2625" spans="1:17" x14ac:dyDescent="0.35">
      <c r="A2625" s="4">
        <v>15000000</v>
      </c>
      <c r="B2625" t="s">
        <v>99</v>
      </c>
      <c r="C2625">
        <v>8053</v>
      </c>
      <c r="D2625" t="s">
        <v>9890</v>
      </c>
      <c r="E2625" t="s">
        <v>9891</v>
      </c>
      <c r="F2625">
        <v>12.163831999999999</v>
      </c>
      <c r="G2625" s="1">
        <v>38673</v>
      </c>
      <c r="H2625">
        <v>12036149</v>
      </c>
      <c r="I2625">
        <v>121</v>
      </c>
      <c r="J2625">
        <v>7</v>
      </c>
      <c r="K2625">
        <v>177</v>
      </c>
      <c r="L2625">
        <v>2005</v>
      </c>
      <c r="M2625" t="s">
        <v>28</v>
      </c>
      <c r="N2625" t="s">
        <v>9473</v>
      </c>
      <c r="O2625" s="4">
        <f>tblMovies[[#This Row],[WorldwideGross]] - tblMovies[[#This Row],[budget]]</f>
        <v>-2963851</v>
      </c>
      <c r="P2625">
        <f>IF(tblMovies[[#This Row],[budget]]&gt;0, (tblMovies[[#This Row],[WorldwideGross]]-tblMovies[[#This Row],[budget]]) / tblMovies[[#This Row],[budget]], 0)</f>
        <v>-0.19759006666666667</v>
      </c>
      <c r="Q2625" t="str">
        <f>IF(tblMovies[[#This Row],[budget]]&gt;150000000,"Blockbuster",
 IF(tblMovies[[#This Row],[budget]]&gt;50000000,"High",
 IF(tblMovies[[#This Row],[budget]]&gt;10000000,"Mid","Low")))</f>
        <v>Mid</v>
      </c>
    </row>
    <row r="2626" spans="1:17" x14ac:dyDescent="0.35">
      <c r="A2626" s="4">
        <v>0</v>
      </c>
      <c r="B2626" t="s">
        <v>99</v>
      </c>
      <c r="C2626">
        <v>2290</v>
      </c>
      <c r="D2626" t="s">
        <v>9893</v>
      </c>
      <c r="E2626" t="s">
        <v>9894</v>
      </c>
      <c r="F2626">
        <v>8.9622449999999994</v>
      </c>
      <c r="G2626" s="1">
        <v>36419</v>
      </c>
      <c r="H2626">
        <v>0</v>
      </c>
      <c r="I2626">
        <v>120</v>
      </c>
      <c r="J2626">
        <v>6</v>
      </c>
      <c r="K2626">
        <v>90</v>
      </c>
      <c r="L2626">
        <v>1999</v>
      </c>
      <c r="M2626" t="s">
        <v>431</v>
      </c>
      <c r="N2626" t="s">
        <v>35</v>
      </c>
      <c r="O2626" s="4">
        <f>tblMovies[[#This Row],[WorldwideGross]] - tblMovies[[#This Row],[budget]]</f>
        <v>0</v>
      </c>
      <c r="P2626">
        <f>IF(tblMovies[[#This Row],[budget]]&gt;0, (tblMovies[[#This Row],[WorldwideGross]]-tblMovies[[#This Row],[budget]]) / tblMovies[[#This Row],[budget]], 0)</f>
        <v>0</v>
      </c>
      <c r="Q2626" t="str">
        <f>IF(tblMovies[[#This Row],[budget]]&gt;150000000,"Blockbuster",
 IF(tblMovies[[#This Row],[budget]]&gt;50000000,"High",
 IF(tblMovies[[#This Row],[budget]]&gt;10000000,"Mid","Low")))</f>
        <v>Low</v>
      </c>
    </row>
    <row r="2627" spans="1:17" x14ac:dyDescent="0.35">
      <c r="A2627" s="4">
        <v>15000000</v>
      </c>
      <c r="B2627" t="s">
        <v>99</v>
      </c>
      <c r="C2627">
        <v>5236</v>
      </c>
      <c r="D2627" t="s">
        <v>9897</v>
      </c>
      <c r="E2627" t="s">
        <v>9898</v>
      </c>
      <c r="F2627">
        <v>32.690038000000001</v>
      </c>
      <c r="G2627" s="1">
        <v>38600</v>
      </c>
      <c r="H2627">
        <v>15785148</v>
      </c>
      <c r="I2627">
        <v>103</v>
      </c>
      <c r="J2627">
        <v>7.2</v>
      </c>
      <c r="K2627">
        <v>886</v>
      </c>
      <c r="L2627">
        <v>2005</v>
      </c>
      <c r="M2627" t="s">
        <v>21</v>
      </c>
      <c r="N2627" t="s">
        <v>774</v>
      </c>
      <c r="O2627" s="4">
        <f>tblMovies[[#This Row],[WorldwideGross]] - tblMovies[[#This Row],[budget]]</f>
        <v>785148</v>
      </c>
      <c r="P2627">
        <f>IF(tblMovies[[#This Row],[budget]]&gt;0, (tblMovies[[#This Row],[WorldwideGross]]-tblMovies[[#This Row],[budget]]) / tblMovies[[#This Row],[budget]], 0)</f>
        <v>5.2343199999999999E-2</v>
      </c>
      <c r="Q2627" t="str">
        <f>IF(tblMovies[[#This Row],[budget]]&gt;150000000,"Blockbuster",
 IF(tblMovies[[#This Row],[budget]]&gt;50000000,"High",
 IF(tblMovies[[#This Row],[budget]]&gt;10000000,"Mid","Low")))</f>
        <v>Mid</v>
      </c>
    </row>
    <row r="2628" spans="1:17" x14ac:dyDescent="0.35">
      <c r="A2628" s="4">
        <v>25000000</v>
      </c>
      <c r="B2628" t="s">
        <v>99</v>
      </c>
      <c r="C2628">
        <v>6552</v>
      </c>
      <c r="D2628" t="s">
        <v>9900</v>
      </c>
      <c r="E2628" t="s">
        <v>9901</v>
      </c>
      <c r="F2628">
        <v>8.5832169999999994</v>
      </c>
      <c r="G2628" s="1">
        <v>36280</v>
      </c>
      <c r="H2628">
        <v>4152230</v>
      </c>
      <c r="I2628">
        <v>92</v>
      </c>
      <c r="J2628">
        <v>6.1</v>
      </c>
      <c r="K2628">
        <v>182</v>
      </c>
      <c r="L2628">
        <v>1999</v>
      </c>
      <c r="M2628" t="s">
        <v>166</v>
      </c>
      <c r="N2628" t="s">
        <v>863</v>
      </c>
      <c r="O2628" s="4">
        <f>tblMovies[[#This Row],[WorldwideGross]] - tblMovies[[#This Row],[budget]]</f>
        <v>-20847770</v>
      </c>
      <c r="P2628">
        <f>IF(tblMovies[[#This Row],[budget]]&gt;0, (tblMovies[[#This Row],[WorldwideGross]]-tblMovies[[#This Row],[budget]]) / tblMovies[[#This Row],[budget]], 0)</f>
        <v>-0.83391079999999995</v>
      </c>
      <c r="Q2628" t="str">
        <f>IF(tblMovies[[#This Row],[budget]]&gt;150000000,"Blockbuster",
 IF(tblMovies[[#This Row],[budget]]&gt;50000000,"High",
 IF(tblMovies[[#This Row],[budget]]&gt;10000000,"Mid","Low")))</f>
        <v>Mid</v>
      </c>
    </row>
    <row r="2629" spans="1:17" x14ac:dyDescent="0.35">
      <c r="A2629" s="4">
        <v>15000000</v>
      </c>
      <c r="B2629" t="s">
        <v>99</v>
      </c>
      <c r="C2629">
        <v>1018</v>
      </c>
      <c r="D2629" t="s">
        <v>9903</v>
      </c>
      <c r="E2629" t="s">
        <v>9904</v>
      </c>
      <c r="F2629">
        <v>31.609850000000002</v>
      </c>
      <c r="G2629" s="1">
        <v>37027</v>
      </c>
      <c r="H2629">
        <v>20117339</v>
      </c>
      <c r="I2629">
        <v>147</v>
      </c>
      <c r="J2629">
        <v>7.6</v>
      </c>
      <c r="K2629">
        <v>1477</v>
      </c>
      <c r="L2629">
        <v>2001</v>
      </c>
      <c r="M2629" t="s">
        <v>166</v>
      </c>
      <c r="N2629" t="s">
        <v>9906</v>
      </c>
      <c r="O2629" s="4">
        <f>tblMovies[[#This Row],[WorldwideGross]] - tblMovies[[#This Row],[budget]]</f>
        <v>5117339</v>
      </c>
      <c r="P2629">
        <f>IF(tblMovies[[#This Row],[budget]]&gt;0, (tblMovies[[#This Row],[WorldwideGross]]-tblMovies[[#This Row],[budget]]) / tblMovies[[#This Row],[budget]], 0)</f>
        <v>0.34115593333333333</v>
      </c>
      <c r="Q2629" t="str">
        <f>IF(tblMovies[[#This Row],[budget]]&gt;150000000,"Blockbuster",
 IF(tblMovies[[#This Row],[budget]]&gt;50000000,"High",
 IF(tblMovies[[#This Row],[budget]]&gt;10000000,"Mid","Low")))</f>
        <v>Mid</v>
      </c>
    </row>
    <row r="2630" spans="1:17" x14ac:dyDescent="0.35">
      <c r="A2630" s="4">
        <v>0</v>
      </c>
      <c r="B2630" t="s">
        <v>99</v>
      </c>
      <c r="C2630">
        <v>10075</v>
      </c>
      <c r="D2630" t="s">
        <v>9908</v>
      </c>
      <c r="E2630" t="s">
        <v>9909</v>
      </c>
      <c r="F2630">
        <v>12.295216</v>
      </c>
      <c r="G2630" s="1">
        <v>39108</v>
      </c>
      <c r="H2630">
        <v>0</v>
      </c>
      <c r="I2630">
        <v>98</v>
      </c>
      <c r="J2630">
        <v>5.4</v>
      </c>
      <c r="K2630">
        <v>87</v>
      </c>
      <c r="L2630">
        <v>2007</v>
      </c>
      <c r="M2630" t="s">
        <v>155</v>
      </c>
      <c r="N2630" t="s">
        <v>2543</v>
      </c>
      <c r="O2630" s="4">
        <f>tblMovies[[#This Row],[WorldwideGross]] - tblMovies[[#This Row],[budget]]</f>
        <v>0</v>
      </c>
      <c r="P2630">
        <f>IF(tblMovies[[#This Row],[budget]]&gt;0, (tblMovies[[#This Row],[WorldwideGross]]-tblMovies[[#This Row],[budget]]) / tblMovies[[#This Row],[budget]], 0)</f>
        <v>0</v>
      </c>
      <c r="Q2630" t="str">
        <f>IF(tblMovies[[#This Row],[budget]]&gt;150000000,"Blockbuster",
 IF(tblMovies[[#This Row],[budget]]&gt;50000000,"High",
 IF(tblMovies[[#This Row],[budget]]&gt;10000000,"Mid","Low")))</f>
        <v>Low</v>
      </c>
    </row>
    <row r="2631" spans="1:17" x14ac:dyDescent="0.35">
      <c r="A2631" s="4">
        <v>22000000</v>
      </c>
      <c r="B2631" t="s">
        <v>99</v>
      </c>
      <c r="C2631">
        <v>38031</v>
      </c>
      <c r="D2631" t="s">
        <v>9911</v>
      </c>
      <c r="E2631" t="s">
        <v>9912</v>
      </c>
      <c r="F2631">
        <v>12.465400000000001</v>
      </c>
      <c r="G2631" s="1">
        <v>40321</v>
      </c>
      <c r="H2631">
        <v>0</v>
      </c>
      <c r="I2631">
        <v>98</v>
      </c>
      <c r="J2631">
        <v>5.8</v>
      </c>
      <c r="K2631">
        <v>251</v>
      </c>
      <c r="L2631">
        <v>2010</v>
      </c>
      <c r="M2631" t="s">
        <v>431</v>
      </c>
      <c r="N2631" t="s">
        <v>9914</v>
      </c>
      <c r="O2631" s="4">
        <f>tblMovies[[#This Row],[WorldwideGross]] - tblMovies[[#This Row],[budget]]</f>
        <v>-22000000</v>
      </c>
      <c r="P2631">
        <f>IF(tblMovies[[#This Row],[budget]]&gt;0, (tblMovies[[#This Row],[WorldwideGross]]-tblMovies[[#This Row],[budget]]) / tblMovies[[#This Row],[budget]], 0)</f>
        <v>-1</v>
      </c>
      <c r="Q2631" t="str">
        <f>IF(tblMovies[[#This Row],[budget]]&gt;150000000,"Blockbuster",
 IF(tblMovies[[#This Row],[budget]]&gt;50000000,"High",
 IF(tblMovies[[#This Row],[budget]]&gt;10000000,"Mid","Low")))</f>
        <v>Mid</v>
      </c>
    </row>
    <row r="2632" spans="1:17" x14ac:dyDescent="0.35">
      <c r="A2632" s="4">
        <v>15000000</v>
      </c>
      <c r="B2632" t="s">
        <v>9916</v>
      </c>
      <c r="C2632">
        <v>42188</v>
      </c>
      <c r="D2632" t="s">
        <v>9917</v>
      </c>
      <c r="E2632" t="s">
        <v>9918</v>
      </c>
      <c r="F2632">
        <v>30.983397</v>
      </c>
      <c r="G2632" s="1">
        <v>40436</v>
      </c>
      <c r="H2632">
        <v>9455232</v>
      </c>
      <c r="I2632">
        <v>104</v>
      </c>
      <c r="J2632">
        <v>6.8</v>
      </c>
      <c r="K2632">
        <v>737</v>
      </c>
      <c r="L2632">
        <v>2010</v>
      </c>
      <c r="M2632" t="s">
        <v>155</v>
      </c>
      <c r="N2632" t="s">
        <v>5693</v>
      </c>
      <c r="O2632" s="4">
        <f>tblMovies[[#This Row],[WorldwideGross]] - tblMovies[[#This Row],[budget]]</f>
        <v>-5544768</v>
      </c>
      <c r="P2632">
        <f>IF(tblMovies[[#This Row],[budget]]&gt;0, (tblMovies[[#This Row],[WorldwideGross]]-tblMovies[[#This Row],[budget]]) / tblMovies[[#This Row],[budget]], 0)</f>
        <v>-0.36965120000000001</v>
      </c>
      <c r="Q2632" t="str">
        <f>IF(tblMovies[[#This Row],[budget]]&gt;150000000,"Blockbuster",
 IF(tblMovies[[#This Row],[budget]]&gt;50000000,"High",
 IF(tblMovies[[#This Row],[budget]]&gt;10000000,"Mid","Low")))</f>
        <v>Mid</v>
      </c>
    </row>
    <row r="2633" spans="1:17" x14ac:dyDescent="0.35">
      <c r="A2633" s="4">
        <v>0</v>
      </c>
      <c r="B2633" t="s">
        <v>99</v>
      </c>
      <c r="C2633">
        <v>112430</v>
      </c>
      <c r="D2633" t="s">
        <v>9920</v>
      </c>
      <c r="E2633" t="s">
        <v>9921</v>
      </c>
      <c r="F2633">
        <v>1.4853240000000001</v>
      </c>
      <c r="G2633" s="1">
        <v>39299</v>
      </c>
      <c r="H2633">
        <v>0</v>
      </c>
      <c r="I2633">
        <v>276</v>
      </c>
      <c r="J2633">
        <v>7</v>
      </c>
      <c r="K2633">
        <v>12</v>
      </c>
      <c r="L2633">
        <v>2007</v>
      </c>
      <c r="M2633" t="s">
        <v>155</v>
      </c>
      <c r="N2633" t="s">
        <v>99</v>
      </c>
      <c r="O2633" s="4">
        <f>tblMovies[[#This Row],[WorldwideGross]] - tblMovies[[#This Row],[budget]]</f>
        <v>0</v>
      </c>
      <c r="P2633">
        <f>IF(tblMovies[[#This Row],[budget]]&gt;0, (tblMovies[[#This Row],[WorldwideGross]]-tblMovies[[#This Row],[budget]]) / tblMovies[[#This Row],[budget]], 0)</f>
        <v>0</v>
      </c>
      <c r="Q2633" t="str">
        <f>IF(tblMovies[[#This Row],[budget]]&gt;150000000,"Blockbuster",
 IF(tblMovies[[#This Row],[budget]]&gt;50000000,"High",
 IF(tblMovies[[#This Row],[budget]]&gt;10000000,"Mid","Low")))</f>
        <v>Low</v>
      </c>
    </row>
    <row r="2634" spans="1:17" x14ac:dyDescent="0.35">
      <c r="A2634" s="4">
        <v>15000000</v>
      </c>
      <c r="B2634" t="s">
        <v>99</v>
      </c>
      <c r="C2634">
        <v>6687</v>
      </c>
      <c r="D2634" t="s">
        <v>9922</v>
      </c>
      <c r="E2634" t="s">
        <v>9923</v>
      </c>
      <c r="F2634">
        <v>11.428903</v>
      </c>
      <c r="G2634" s="1">
        <v>39465</v>
      </c>
      <c r="H2634">
        <v>5926410</v>
      </c>
      <c r="I2634">
        <v>111</v>
      </c>
      <c r="J2634">
        <v>6.5</v>
      </c>
      <c r="K2634">
        <v>195</v>
      </c>
      <c r="L2634">
        <v>2008</v>
      </c>
      <c r="M2634" t="s">
        <v>166</v>
      </c>
      <c r="N2634" t="s">
        <v>9925</v>
      </c>
      <c r="O2634" s="4">
        <f>tblMovies[[#This Row],[WorldwideGross]] - tblMovies[[#This Row],[budget]]</f>
        <v>-9073590</v>
      </c>
      <c r="P2634">
        <f>IF(tblMovies[[#This Row],[budget]]&gt;0, (tblMovies[[#This Row],[WorldwideGross]]-tblMovies[[#This Row],[budget]]) / tblMovies[[#This Row],[budget]], 0)</f>
        <v>-0.60490600000000005</v>
      </c>
      <c r="Q2634" t="str">
        <f>IF(tblMovies[[#This Row],[budget]]&gt;150000000,"Blockbuster",
 IF(tblMovies[[#This Row],[budget]]&gt;50000000,"High",
 IF(tblMovies[[#This Row],[budget]]&gt;10000000,"Mid","Low")))</f>
        <v>Mid</v>
      </c>
    </row>
    <row r="2635" spans="1:17" x14ac:dyDescent="0.35">
      <c r="A2635" s="4">
        <v>15000000</v>
      </c>
      <c r="B2635" t="s">
        <v>99</v>
      </c>
      <c r="C2635">
        <v>13853</v>
      </c>
      <c r="D2635" t="s">
        <v>9926</v>
      </c>
      <c r="E2635" t="s">
        <v>9927</v>
      </c>
      <c r="F2635">
        <v>5.4846789999999999</v>
      </c>
      <c r="G2635" s="1">
        <v>31429</v>
      </c>
      <c r="H2635">
        <v>0</v>
      </c>
      <c r="I2635">
        <v>98</v>
      </c>
      <c r="J2635">
        <v>4.8</v>
      </c>
      <c r="K2635">
        <v>27</v>
      </c>
      <c r="L2635">
        <v>1986</v>
      </c>
      <c r="M2635" t="s">
        <v>28</v>
      </c>
      <c r="N2635" t="s">
        <v>9929</v>
      </c>
      <c r="O2635" s="4">
        <f>tblMovies[[#This Row],[WorldwideGross]] - tblMovies[[#This Row],[budget]]</f>
        <v>-15000000</v>
      </c>
      <c r="P2635">
        <f>IF(tblMovies[[#This Row],[budget]]&gt;0, (tblMovies[[#This Row],[WorldwideGross]]-tblMovies[[#This Row],[budget]]) / tblMovies[[#This Row],[budget]], 0)</f>
        <v>-1</v>
      </c>
      <c r="Q2635" t="str">
        <f>IF(tblMovies[[#This Row],[budget]]&gt;150000000,"Blockbuster",
 IF(tblMovies[[#This Row],[budget]]&gt;50000000,"High",
 IF(tblMovies[[#This Row],[budget]]&gt;10000000,"Mid","Low")))</f>
        <v>Mid</v>
      </c>
    </row>
    <row r="2636" spans="1:17" x14ac:dyDescent="0.35">
      <c r="A2636" s="4">
        <v>0</v>
      </c>
      <c r="B2636" t="s">
        <v>99</v>
      </c>
      <c r="C2636">
        <v>31306</v>
      </c>
      <c r="D2636" t="s">
        <v>9930</v>
      </c>
      <c r="E2636" t="s">
        <v>9931</v>
      </c>
      <c r="F2636">
        <v>5.7702460000000002</v>
      </c>
      <c r="G2636" s="1">
        <v>36455</v>
      </c>
      <c r="H2636">
        <v>0</v>
      </c>
      <c r="I2636">
        <v>111</v>
      </c>
      <c r="J2636">
        <v>6.5</v>
      </c>
      <c r="K2636">
        <v>12</v>
      </c>
      <c r="L2636">
        <v>1999</v>
      </c>
      <c r="M2636" t="s">
        <v>431</v>
      </c>
      <c r="N2636" t="s">
        <v>35</v>
      </c>
      <c r="O2636" s="4">
        <f>tblMovies[[#This Row],[WorldwideGross]] - tblMovies[[#This Row],[budget]]</f>
        <v>0</v>
      </c>
      <c r="P2636">
        <f>IF(tblMovies[[#This Row],[budget]]&gt;0, (tblMovies[[#This Row],[WorldwideGross]]-tblMovies[[#This Row],[budget]]) / tblMovies[[#This Row],[budget]], 0)</f>
        <v>0</v>
      </c>
      <c r="Q2636" t="str">
        <f>IF(tblMovies[[#This Row],[budget]]&gt;150000000,"Blockbuster",
 IF(tblMovies[[#This Row],[budget]]&gt;50000000,"High",
 IF(tblMovies[[#This Row],[budget]]&gt;10000000,"Mid","Low")))</f>
        <v>Low</v>
      </c>
    </row>
    <row r="2637" spans="1:17" x14ac:dyDescent="0.35">
      <c r="A2637" s="4">
        <v>15000000</v>
      </c>
      <c r="B2637" t="s">
        <v>9934</v>
      </c>
      <c r="C2637">
        <v>8461</v>
      </c>
      <c r="D2637" t="s">
        <v>9935</v>
      </c>
      <c r="E2637" t="s">
        <v>9936</v>
      </c>
      <c r="F2637">
        <v>15.175288999999999</v>
      </c>
      <c r="G2637" s="1">
        <v>39375</v>
      </c>
      <c r="H2637">
        <v>7938872</v>
      </c>
      <c r="I2637">
        <v>112</v>
      </c>
      <c r="J2637">
        <v>6.3</v>
      </c>
      <c r="K2637">
        <v>545</v>
      </c>
      <c r="L2637">
        <v>2007</v>
      </c>
      <c r="M2637" t="s">
        <v>1821</v>
      </c>
      <c r="N2637" t="s">
        <v>9938</v>
      </c>
      <c r="O2637" s="4">
        <f>tblMovies[[#This Row],[WorldwideGross]] - tblMovies[[#This Row],[budget]]</f>
        <v>-7061128</v>
      </c>
      <c r="P2637">
        <f>IF(tblMovies[[#This Row],[budget]]&gt;0, (tblMovies[[#This Row],[WorldwideGross]]-tblMovies[[#This Row],[budget]]) / tblMovies[[#This Row],[budget]], 0)</f>
        <v>-0.47074186666666668</v>
      </c>
      <c r="Q2637" t="str">
        <f>IF(tblMovies[[#This Row],[budget]]&gt;150000000,"Blockbuster",
 IF(tblMovies[[#This Row],[budget]]&gt;50000000,"High",
 IF(tblMovies[[#This Row],[budget]]&gt;10000000,"Mid","Low")))</f>
        <v>Mid</v>
      </c>
    </row>
    <row r="2638" spans="1:17" x14ac:dyDescent="0.35">
      <c r="A2638" s="4">
        <v>0</v>
      </c>
      <c r="B2638" t="s">
        <v>9939</v>
      </c>
      <c r="C2638">
        <v>331592</v>
      </c>
      <c r="D2638" t="s">
        <v>9940</v>
      </c>
      <c r="E2638" t="s">
        <v>9941</v>
      </c>
      <c r="F2638">
        <v>2.4147210000000001</v>
      </c>
      <c r="G2638" s="1">
        <v>42258</v>
      </c>
      <c r="H2638">
        <v>0</v>
      </c>
      <c r="I2638">
        <v>100</v>
      </c>
      <c r="J2638">
        <v>5.5</v>
      </c>
      <c r="K2638">
        <v>31</v>
      </c>
      <c r="L2638">
        <v>2015</v>
      </c>
      <c r="M2638" t="s">
        <v>155</v>
      </c>
      <c r="N2638" t="s">
        <v>9943</v>
      </c>
      <c r="O2638" s="4">
        <f>tblMovies[[#This Row],[WorldwideGross]] - tblMovies[[#This Row],[budget]]</f>
        <v>0</v>
      </c>
      <c r="P2638">
        <f>IF(tblMovies[[#This Row],[budget]]&gt;0, (tblMovies[[#This Row],[WorldwideGross]]-tblMovies[[#This Row],[budget]]) / tblMovies[[#This Row],[budget]], 0)</f>
        <v>0</v>
      </c>
      <c r="Q2638" t="str">
        <f>IF(tblMovies[[#This Row],[budget]]&gt;150000000,"Blockbuster",
 IF(tblMovies[[#This Row],[budget]]&gt;50000000,"High",
 IF(tblMovies[[#This Row],[budget]]&gt;10000000,"Mid","Low")))</f>
        <v>Low</v>
      </c>
    </row>
    <row r="2639" spans="1:17" x14ac:dyDescent="0.35">
      <c r="A2639" s="4">
        <v>0</v>
      </c>
      <c r="B2639" t="s">
        <v>99</v>
      </c>
      <c r="C2639">
        <v>47692</v>
      </c>
      <c r="D2639" t="s">
        <v>9944</v>
      </c>
      <c r="E2639" t="s">
        <v>9945</v>
      </c>
      <c r="F2639">
        <v>0.47064499999999998</v>
      </c>
      <c r="G2639" s="1">
        <v>36488</v>
      </c>
      <c r="H2639">
        <v>0</v>
      </c>
      <c r="I2639">
        <v>116</v>
      </c>
      <c r="J2639">
        <v>6.6</v>
      </c>
      <c r="K2639">
        <v>23</v>
      </c>
      <c r="L2639">
        <v>1999</v>
      </c>
      <c r="M2639" t="s">
        <v>155</v>
      </c>
      <c r="N2639" t="s">
        <v>7952</v>
      </c>
      <c r="O2639" s="4">
        <f>tblMovies[[#This Row],[WorldwideGross]] - tblMovies[[#This Row],[budget]]</f>
        <v>0</v>
      </c>
      <c r="P2639">
        <f>IF(tblMovies[[#This Row],[budget]]&gt;0, (tblMovies[[#This Row],[WorldwideGross]]-tblMovies[[#This Row],[budget]]) / tblMovies[[#This Row],[budget]], 0)</f>
        <v>0</v>
      </c>
      <c r="Q2639" t="str">
        <f>IF(tblMovies[[#This Row],[budget]]&gt;150000000,"Blockbuster",
 IF(tblMovies[[#This Row],[budget]]&gt;50000000,"High",
 IF(tblMovies[[#This Row],[budget]]&gt;10000000,"Mid","Low")))</f>
        <v>Low</v>
      </c>
    </row>
    <row r="2640" spans="1:17" x14ac:dyDescent="0.35">
      <c r="A2640" s="4">
        <v>92620000</v>
      </c>
      <c r="B2640" t="s">
        <v>99</v>
      </c>
      <c r="C2640">
        <v>19</v>
      </c>
      <c r="D2640" t="s">
        <v>9947</v>
      </c>
      <c r="E2640" t="s">
        <v>9948</v>
      </c>
      <c r="F2640">
        <v>32.351526999999997</v>
      </c>
      <c r="G2640" s="1">
        <v>9872</v>
      </c>
      <c r="H2640">
        <v>650422</v>
      </c>
      <c r="I2640">
        <v>153</v>
      </c>
      <c r="J2640">
        <v>8</v>
      </c>
      <c r="K2640">
        <v>657</v>
      </c>
      <c r="L2640">
        <v>1927</v>
      </c>
      <c r="M2640" t="s">
        <v>155</v>
      </c>
      <c r="N2640" t="s">
        <v>110</v>
      </c>
      <c r="O2640" s="4">
        <f>tblMovies[[#This Row],[WorldwideGross]] - tblMovies[[#This Row],[budget]]</f>
        <v>-91969578</v>
      </c>
      <c r="P2640">
        <f>IF(tblMovies[[#This Row],[budget]]&gt;0, (tblMovies[[#This Row],[WorldwideGross]]-tblMovies[[#This Row],[budget]]) / tblMovies[[#This Row],[budget]], 0)</f>
        <v>-0.99297752105376813</v>
      </c>
      <c r="Q2640" t="str">
        <f>IF(tblMovies[[#This Row],[budget]]&gt;150000000,"Blockbuster",
 IF(tblMovies[[#This Row],[budget]]&gt;50000000,"High",
 IF(tblMovies[[#This Row],[budget]]&gt;10000000,"Mid","Low")))</f>
        <v>High</v>
      </c>
    </row>
    <row r="2641" spans="1:17" x14ac:dyDescent="0.35">
      <c r="A2641" s="4">
        <v>12000000</v>
      </c>
      <c r="B2641" t="s">
        <v>9950</v>
      </c>
      <c r="C2641">
        <v>10045</v>
      </c>
      <c r="D2641" t="s">
        <v>9951</v>
      </c>
      <c r="E2641" t="s">
        <v>9952</v>
      </c>
      <c r="F2641">
        <v>17.493735000000001</v>
      </c>
      <c r="G2641" s="1">
        <v>38300</v>
      </c>
      <c r="H2641">
        <v>9584131</v>
      </c>
      <c r="I2641">
        <v>84</v>
      </c>
      <c r="J2641">
        <v>6.5</v>
      </c>
      <c r="K2641">
        <v>565</v>
      </c>
      <c r="L2641">
        <v>2004</v>
      </c>
      <c r="M2641" t="s">
        <v>21</v>
      </c>
      <c r="N2641" t="s">
        <v>2107</v>
      </c>
      <c r="O2641" s="4">
        <f>tblMovies[[#This Row],[WorldwideGross]] - tblMovies[[#This Row],[budget]]</f>
        <v>-2415869</v>
      </c>
      <c r="P2641">
        <f>IF(tblMovies[[#This Row],[budget]]&gt;0, (tblMovies[[#This Row],[WorldwideGross]]-tblMovies[[#This Row],[budget]]) / tblMovies[[#This Row],[budget]], 0)</f>
        <v>-0.20132241666666667</v>
      </c>
      <c r="Q2641" t="str">
        <f>IF(tblMovies[[#This Row],[budget]]&gt;150000000,"Blockbuster",
 IF(tblMovies[[#This Row],[budget]]&gt;50000000,"High",
 IF(tblMovies[[#This Row],[budget]]&gt;10000000,"Mid","Low")))</f>
        <v>Mid</v>
      </c>
    </row>
    <row r="2642" spans="1:17" x14ac:dyDescent="0.35">
      <c r="A2642" s="4">
        <v>8000000</v>
      </c>
      <c r="B2642" t="s">
        <v>99</v>
      </c>
      <c r="C2642">
        <v>400</v>
      </c>
      <c r="D2642" t="s">
        <v>9954</v>
      </c>
      <c r="E2642" t="s">
        <v>9955</v>
      </c>
      <c r="F2642">
        <v>6.9322210000000002</v>
      </c>
      <c r="G2642" s="1">
        <v>35034</v>
      </c>
      <c r="H2642">
        <v>529766</v>
      </c>
      <c r="I2642">
        <v>116</v>
      </c>
      <c r="J2642">
        <v>6.7</v>
      </c>
      <c r="K2642">
        <v>85</v>
      </c>
      <c r="L2642">
        <v>1995</v>
      </c>
      <c r="M2642" t="s">
        <v>155</v>
      </c>
      <c r="N2642" t="s">
        <v>1142</v>
      </c>
      <c r="O2642" s="4">
        <f>tblMovies[[#This Row],[WorldwideGross]] - tblMovies[[#This Row],[budget]]</f>
        <v>-7470234</v>
      </c>
      <c r="P2642">
        <f>IF(tblMovies[[#This Row],[budget]]&gt;0, (tblMovies[[#This Row],[WorldwideGross]]-tblMovies[[#This Row],[budget]]) / tblMovies[[#This Row],[budget]], 0)</f>
        <v>-0.93377924999999995</v>
      </c>
      <c r="Q2642" t="str">
        <f>IF(tblMovies[[#This Row],[budget]]&gt;150000000,"Blockbuster",
 IF(tblMovies[[#This Row],[budget]]&gt;50000000,"High",
 IF(tblMovies[[#This Row],[budget]]&gt;10000000,"Mid","Low")))</f>
        <v>Low</v>
      </c>
    </row>
    <row r="2643" spans="1:17" x14ac:dyDescent="0.35">
      <c r="A2643" s="4">
        <v>15000000</v>
      </c>
      <c r="B2643" t="s">
        <v>99</v>
      </c>
      <c r="C2643">
        <v>253450</v>
      </c>
      <c r="D2643" t="s">
        <v>9956</v>
      </c>
      <c r="E2643" t="s">
        <v>9957</v>
      </c>
      <c r="F2643">
        <v>8.1421659999999996</v>
      </c>
      <c r="G2643" s="1">
        <v>42243</v>
      </c>
      <c r="H2643">
        <v>632542</v>
      </c>
      <c r="I2643">
        <v>105</v>
      </c>
      <c r="J2643">
        <v>6.6</v>
      </c>
      <c r="K2643">
        <v>157</v>
      </c>
      <c r="L2643">
        <v>2015</v>
      </c>
      <c r="M2643" t="s">
        <v>21</v>
      </c>
      <c r="N2643" t="s">
        <v>9959</v>
      </c>
      <c r="O2643" s="4">
        <f>tblMovies[[#This Row],[WorldwideGross]] - tblMovies[[#This Row],[budget]]</f>
        <v>-14367458</v>
      </c>
      <c r="P2643">
        <f>IF(tblMovies[[#This Row],[budget]]&gt;0, (tblMovies[[#This Row],[WorldwideGross]]-tblMovies[[#This Row],[budget]]) / tblMovies[[#This Row],[budget]], 0)</f>
        <v>-0.95783053333333334</v>
      </c>
      <c r="Q2643" t="str">
        <f>IF(tblMovies[[#This Row],[budget]]&gt;150000000,"Blockbuster",
 IF(tblMovies[[#This Row],[budget]]&gt;50000000,"High",
 IF(tblMovies[[#This Row],[budget]]&gt;10000000,"Mid","Low")))</f>
        <v>Mid</v>
      </c>
    </row>
    <row r="2644" spans="1:17" x14ac:dyDescent="0.35">
      <c r="A2644" s="4">
        <v>15000000</v>
      </c>
      <c r="B2644" t="s">
        <v>99</v>
      </c>
      <c r="C2644">
        <v>9104</v>
      </c>
      <c r="D2644" t="s">
        <v>9961</v>
      </c>
      <c r="E2644" t="s">
        <v>9962</v>
      </c>
      <c r="F2644">
        <v>6.3296720000000004</v>
      </c>
      <c r="G2644" s="1">
        <v>37142</v>
      </c>
      <c r="H2644">
        <v>0</v>
      </c>
      <c r="I2644">
        <v>98</v>
      </c>
      <c r="J2644">
        <v>6.5</v>
      </c>
      <c r="K2644">
        <v>93</v>
      </c>
      <c r="L2644">
        <v>2001</v>
      </c>
      <c r="M2644" t="s">
        <v>155</v>
      </c>
      <c r="N2644" t="s">
        <v>9964</v>
      </c>
      <c r="O2644" s="4">
        <f>tblMovies[[#This Row],[WorldwideGross]] - tblMovies[[#This Row],[budget]]</f>
        <v>-15000000</v>
      </c>
      <c r="P2644">
        <f>IF(tblMovies[[#This Row],[budget]]&gt;0, (tblMovies[[#This Row],[WorldwideGross]]-tblMovies[[#This Row],[budget]]) / tblMovies[[#This Row],[budget]], 0)</f>
        <v>-1</v>
      </c>
      <c r="Q2644" t="str">
        <f>IF(tblMovies[[#This Row],[budget]]&gt;150000000,"Blockbuster",
 IF(tblMovies[[#This Row],[budget]]&gt;50000000,"High",
 IF(tblMovies[[#This Row],[budget]]&gt;10000000,"Mid","Low")))</f>
        <v>Mid</v>
      </c>
    </row>
    <row r="2645" spans="1:17" x14ac:dyDescent="0.35">
      <c r="A2645" s="4">
        <v>0</v>
      </c>
      <c r="B2645" t="s">
        <v>99</v>
      </c>
      <c r="C2645">
        <v>11190</v>
      </c>
      <c r="D2645" t="s">
        <v>9965</v>
      </c>
      <c r="E2645" t="s">
        <v>9966</v>
      </c>
      <c r="F2645">
        <v>7.7441659999999999</v>
      </c>
      <c r="G2645" s="1">
        <v>37797</v>
      </c>
      <c r="H2645">
        <v>0</v>
      </c>
      <c r="I2645">
        <v>105</v>
      </c>
      <c r="J2645">
        <v>7.4</v>
      </c>
      <c r="K2645">
        <v>100</v>
      </c>
      <c r="L2645">
        <v>2003</v>
      </c>
      <c r="M2645" t="s">
        <v>166</v>
      </c>
      <c r="N2645" t="s">
        <v>9968</v>
      </c>
      <c r="O2645" s="4">
        <f>tblMovies[[#This Row],[WorldwideGross]] - tblMovies[[#This Row],[budget]]</f>
        <v>0</v>
      </c>
      <c r="P2645">
        <f>IF(tblMovies[[#This Row],[budget]]&gt;0, (tblMovies[[#This Row],[WorldwideGross]]-tblMovies[[#This Row],[budget]]) / tblMovies[[#This Row],[budget]], 0)</f>
        <v>0</v>
      </c>
      <c r="Q2645" t="str">
        <f>IF(tblMovies[[#This Row],[budget]]&gt;150000000,"Blockbuster",
 IF(tblMovies[[#This Row],[budget]]&gt;50000000,"High",
 IF(tblMovies[[#This Row],[budget]]&gt;10000000,"Mid","Low")))</f>
        <v>Low</v>
      </c>
    </row>
    <row r="2646" spans="1:17" x14ac:dyDescent="0.35">
      <c r="A2646" s="4">
        <v>8500000</v>
      </c>
      <c r="B2646" t="s">
        <v>9969</v>
      </c>
      <c r="C2646">
        <v>16353</v>
      </c>
      <c r="D2646" t="s">
        <v>9970</v>
      </c>
      <c r="E2646" t="s">
        <v>9971</v>
      </c>
      <c r="F2646">
        <v>9.0294889999999999</v>
      </c>
      <c r="G2646" s="1">
        <v>39786</v>
      </c>
      <c r="H2646">
        <v>8936663</v>
      </c>
      <c r="I2646">
        <v>98</v>
      </c>
      <c r="J2646">
        <v>6</v>
      </c>
      <c r="K2646">
        <v>152</v>
      </c>
      <c r="L2646">
        <v>2008</v>
      </c>
      <c r="M2646" t="s">
        <v>28</v>
      </c>
      <c r="N2646" t="s">
        <v>9973</v>
      </c>
      <c r="O2646" s="4">
        <f>tblMovies[[#This Row],[WorldwideGross]] - tblMovies[[#This Row],[budget]]</f>
        <v>436663</v>
      </c>
      <c r="P2646">
        <f>IF(tblMovies[[#This Row],[budget]]&gt;0, (tblMovies[[#This Row],[WorldwideGross]]-tblMovies[[#This Row],[budget]]) / tblMovies[[#This Row],[budget]], 0)</f>
        <v>5.1372117647058825E-2</v>
      </c>
      <c r="Q2646" t="str">
        <f>IF(tblMovies[[#This Row],[budget]]&gt;150000000,"Blockbuster",
 IF(tblMovies[[#This Row],[budget]]&gt;50000000,"High",
 IF(tblMovies[[#This Row],[budget]]&gt;10000000,"Mid","Low")))</f>
        <v>Low</v>
      </c>
    </row>
    <row r="2647" spans="1:17" x14ac:dyDescent="0.35">
      <c r="A2647" s="4">
        <v>12000000</v>
      </c>
      <c r="B2647" t="s">
        <v>9975</v>
      </c>
      <c r="C2647">
        <v>23759</v>
      </c>
      <c r="D2647" t="s">
        <v>9976</v>
      </c>
      <c r="E2647" t="s">
        <v>9977</v>
      </c>
      <c r="F2647">
        <v>22.708646999999999</v>
      </c>
      <c r="G2647" s="1">
        <v>40224</v>
      </c>
      <c r="H2647">
        <v>6814789</v>
      </c>
      <c r="I2647">
        <v>97</v>
      </c>
      <c r="J2647">
        <v>5.9</v>
      </c>
      <c r="K2647">
        <v>386</v>
      </c>
      <c r="L2647">
        <v>2010</v>
      </c>
      <c r="M2647" t="s">
        <v>28</v>
      </c>
      <c r="N2647" t="s">
        <v>9979</v>
      </c>
      <c r="O2647" s="4">
        <f>tblMovies[[#This Row],[WorldwideGross]] - tblMovies[[#This Row],[budget]]</f>
        <v>-5185211</v>
      </c>
      <c r="P2647">
        <f>IF(tblMovies[[#This Row],[budget]]&gt;0, (tblMovies[[#This Row],[WorldwideGross]]-tblMovies[[#This Row],[budget]]) / tblMovies[[#This Row],[budget]], 0)</f>
        <v>-0.43210091666666667</v>
      </c>
      <c r="Q2647" t="str">
        <f>IF(tblMovies[[#This Row],[budget]]&gt;150000000,"Blockbuster",
 IF(tblMovies[[#This Row],[budget]]&gt;50000000,"High",
 IF(tblMovies[[#This Row],[budget]]&gt;10000000,"Mid","Low")))</f>
        <v>Mid</v>
      </c>
    </row>
    <row r="2648" spans="1:17" x14ac:dyDescent="0.35">
      <c r="A2648" s="4">
        <v>15000000</v>
      </c>
      <c r="B2648" t="s">
        <v>99</v>
      </c>
      <c r="C2648">
        <v>24206</v>
      </c>
      <c r="D2648" t="s">
        <v>9980</v>
      </c>
      <c r="E2648" t="s">
        <v>9981</v>
      </c>
      <c r="F2648">
        <v>2.609057</v>
      </c>
      <c r="G2648" s="1">
        <v>35242</v>
      </c>
      <c r="H2648">
        <v>76382</v>
      </c>
      <c r="I2648">
        <v>93</v>
      </c>
      <c r="J2648">
        <v>5</v>
      </c>
      <c r="K2648">
        <v>22</v>
      </c>
      <c r="L2648">
        <v>1996</v>
      </c>
      <c r="M2648" t="s">
        <v>155</v>
      </c>
      <c r="N2648" t="s">
        <v>8466</v>
      </c>
      <c r="O2648" s="4">
        <f>tblMovies[[#This Row],[WorldwideGross]] - tblMovies[[#This Row],[budget]]</f>
        <v>-14923618</v>
      </c>
      <c r="P2648">
        <f>IF(tblMovies[[#This Row],[budget]]&gt;0, (tblMovies[[#This Row],[WorldwideGross]]-tblMovies[[#This Row],[budget]]) / tblMovies[[#This Row],[budget]], 0)</f>
        <v>-0.99490786666666664</v>
      </c>
      <c r="Q2648" t="str">
        <f>IF(tblMovies[[#This Row],[budget]]&gt;150000000,"Blockbuster",
 IF(tblMovies[[#This Row],[budget]]&gt;50000000,"High",
 IF(tblMovies[[#This Row],[budget]]&gt;10000000,"Mid","Low")))</f>
        <v>Mid</v>
      </c>
    </row>
    <row r="2649" spans="1:17" x14ac:dyDescent="0.35">
      <c r="A2649" s="4">
        <v>15000000</v>
      </c>
      <c r="B2649" t="s">
        <v>9984</v>
      </c>
      <c r="C2649">
        <v>10185</v>
      </c>
      <c r="D2649" t="s">
        <v>9985</v>
      </c>
      <c r="E2649" t="s">
        <v>9986</v>
      </c>
      <c r="F2649">
        <v>19.913961</v>
      </c>
      <c r="G2649" s="1">
        <v>39667</v>
      </c>
      <c r="H2649">
        <v>3533227</v>
      </c>
      <c r="I2649">
        <v>98</v>
      </c>
      <c r="J2649">
        <v>6</v>
      </c>
      <c r="K2649">
        <v>290</v>
      </c>
      <c r="L2649">
        <v>2008</v>
      </c>
      <c r="M2649" t="s">
        <v>1806</v>
      </c>
      <c r="N2649" t="s">
        <v>977</v>
      </c>
      <c r="O2649" s="4">
        <f>tblMovies[[#This Row],[WorldwideGross]] - tblMovies[[#This Row],[budget]]</f>
        <v>-11466773</v>
      </c>
      <c r="P2649">
        <f>IF(tblMovies[[#This Row],[budget]]&gt;0, (tblMovies[[#This Row],[WorldwideGross]]-tblMovies[[#This Row],[budget]]) / tblMovies[[#This Row],[budget]], 0)</f>
        <v>-0.76445153333333338</v>
      </c>
      <c r="Q2649" t="str">
        <f>IF(tblMovies[[#This Row],[budget]]&gt;150000000,"Blockbuster",
 IF(tblMovies[[#This Row],[budget]]&gt;50000000,"High",
 IF(tblMovies[[#This Row],[budget]]&gt;10000000,"Mid","Low")))</f>
        <v>Mid</v>
      </c>
    </row>
    <row r="2650" spans="1:17" x14ac:dyDescent="0.35">
      <c r="A2650" s="4">
        <v>15000000</v>
      </c>
      <c r="B2650" t="s">
        <v>9988</v>
      </c>
      <c r="C2650">
        <v>75033</v>
      </c>
      <c r="D2650" t="s">
        <v>9989</v>
      </c>
      <c r="E2650" t="s">
        <v>9990</v>
      </c>
      <c r="F2650">
        <v>1.897761</v>
      </c>
      <c r="G2650" s="1">
        <v>40802</v>
      </c>
      <c r="H2650">
        <v>0</v>
      </c>
      <c r="I2650">
        <v>107</v>
      </c>
      <c r="J2650">
        <v>5.2</v>
      </c>
      <c r="K2650">
        <v>5</v>
      </c>
      <c r="L2650">
        <v>2011</v>
      </c>
      <c r="M2650" t="s">
        <v>155</v>
      </c>
      <c r="N2650" t="s">
        <v>99</v>
      </c>
      <c r="O2650" s="4">
        <f>tblMovies[[#This Row],[WorldwideGross]] - tblMovies[[#This Row],[budget]]</f>
        <v>-15000000</v>
      </c>
      <c r="P2650">
        <f>IF(tblMovies[[#This Row],[budget]]&gt;0, (tblMovies[[#This Row],[WorldwideGross]]-tblMovies[[#This Row],[budget]]) / tblMovies[[#This Row],[budget]], 0)</f>
        <v>-1</v>
      </c>
      <c r="Q2650" t="str">
        <f>IF(tblMovies[[#This Row],[budget]]&gt;150000000,"Blockbuster",
 IF(tblMovies[[#This Row],[budget]]&gt;50000000,"High",
 IF(tblMovies[[#This Row],[budget]]&gt;10000000,"Mid","Low")))</f>
        <v>Mid</v>
      </c>
    </row>
    <row r="2651" spans="1:17" x14ac:dyDescent="0.35">
      <c r="A2651" s="4">
        <v>15000000</v>
      </c>
      <c r="B2651" t="s">
        <v>99</v>
      </c>
      <c r="C2651">
        <v>74536</v>
      </c>
      <c r="D2651" t="s">
        <v>9991</v>
      </c>
      <c r="E2651" t="s">
        <v>9992</v>
      </c>
      <c r="F2651">
        <v>7.7011859999999999</v>
      </c>
      <c r="G2651" s="1">
        <v>40851</v>
      </c>
      <c r="H2651">
        <v>0</v>
      </c>
      <c r="I2651">
        <v>90</v>
      </c>
      <c r="J2651">
        <v>4.8</v>
      </c>
      <c r="K2651">
        <v>92</v>
      </c>
      <c r="L2651">
        <v>2011</v>
      </c>
      <c r="M2651" t="s">
        <v>155</v>
      </c>
      <c r="N2651" t="s">
        <v>1851</v>
      </c>
      <c r="O2651" s="4">
        <f>tblMovies[[#This Row],[WorldwideGross]] - tblMovies[[#This Row],[budget]]</f>
        <v>-15000000</v>
      </c>
      <c r="P2651">
        <f>IF(tblMovies[[#This Row],[budget]]&gt;0, (tblMovies[[#This Row],[WorldwideGross]]-tblMovies[[#This Row],[budget]]) / tblMovies[[#This Row],[budget]], 0)</f>
        <v>-1</v>
      </c>
      <c r="Q2651" t="str">
        <f>IF(tblMovies[[#This Row],[budget]]&gt;150000000,"Blockbuster",
 IF(tblMovies[[#This Row],[budget]]&gt;50000000,"High",
 IF(tblMovies[[#This Row],[budget]]&gt;10000000,"Mid","Low")))</f>
        <v>Mid</v>
      </c>
    </row>
    <row r="2652" spans="1:17" x14ac:dyDescent="0.35">
      <c r="A2652" s="4">
        <v>15000000</v>
      </c>
      <c r="B2652" t="s">
        <v>99</v>
      </c>
      <c r="C2652">
        <v>31668</v>
      </c>
      <c r="D2652" t="s">
        <v>9994</v>
      </c>
      <c r="E2652" t="s">
        <v>9995</v>
      </c>
      <c r="F2652">
        <v>1.8330580000000001</v>
      </c>
      <c r="G2652" s="1">
        <v>37178</v>
      </c>
      <c r="H2652">
        <v>23000</v>
      </c>
      <c r="I2652">
        <v>99</v>
      </c>
      <c r="J2652">
        <v>6.1</v>
      </c>
      <c r="K2652">
        <v>7</v>
      </c>
      <c r="L2652">
        <v>2001</v>
      </c>
      <c r="M2652" t="s">
        <v>21</v>
      </c>
      <c r="N2652" t="s">
        <v>99</v>
      </c>
      <c r="O2652" s="4">
        <f>tblMovies[[#This Row],[WorldwideGross]] - tblMovies[[#This Row],[budget]]</f>
        <v>-14977000</v>
      </c>
      <c r="P2652">
        <f>IF(tblMovies[[#This Row],[budget]]&gt;0, (tblMovies[[#This Row],[WorldwideGross]]-tblMovies[[#This Row],[budget]]) / tblMovies[[#This Row],[budget]], 0)</f>
        <v>-0.99846666666666661</v>
      </c>
      <c r="Q2652" t="str">
        <f>IF(tblMovies[[#This Row],[budget]]&gt;150000000,"Blockbuster",
 IF(tblMovies[[#This Row],[budget]]&gt;50000000,"High",
 IF(tblMovies[[#This Row],[budget]]&gt;10000000,"Mid","Low")))</f>
        <v>Mid</v>
      </c>
    </row>
    <row r="2653" spans="1:17" x14ac:dyDescent="0.35">
      <c r="A2653" s="4">
        <v>15000000</v>
      </c>
      <c r="B2653" t="s">
        <v>99</v>
      </c>
      <c r="C2653">
        <v>13501</v>
      </c>
      <c r="D2653" t="s">
        <v>9997</v>
      </c>
      <c r="E2653" t="s">
        <v>9998</v>
      </c>
      <c r="F2653">
        <v>12.185204000000001</v>
      </c>
      <c r="G2653" s="1">
        <v>39107</v>
      </c>
      <c r="H2653">
        <v>20380</v>
      </c>
      <c r="I2653">
        <v>93</v>
      </c>
      <c r="J2653">
        <v>5.7</v>
      </c>
      <c r="K2653">
        <v>41</v>
      </c>
      <c r="L2653">
        <v>2007</v>
      </c>
      <c r="M2653" t="s">
        <v>431</v>
      </c>
      <c r="N2653" t="s">
        <v>8709</v>
      </c>
      <c r="O2653" s="4">
        <f>tblMovies[[#This Row],[WorldwideGross]] - tblMovies[[#This Row],[budget]]</f>
        <v>-14979620</v>
      </c>
      <c r="P2653">
        <f>IF(tblMovies[[#This Row],[budget]]&gt;0, (tblMovies[[#This Row],[WorldwideGross]]-tblMovies[[#This Row],[budget]]) / tblMovies[[#This Row],[budget]], 0)</f>
        <v>-0.99864133333333338</v>
      </c>
      <c r="Q2653" t="str">
        <f>IF(tblMovies[[#This Row],[budget]]&gt;150000000,"Blockbuster",
 IF(tblMovies[[#This Row],[budget]]&gt;50000000,"High",
 IF(tblMovies[[#This Row],[budget]]&gt;10000000,"Mid","Low")))</f>
        <v>Mid</v>
      </c>
    </row>
    <row r="2654" spans="1:17" x14ac:dyDescent="0.35">
      <c r="A2654" s="4">
        <v>0</v>
      </c>
      <c r="B2654" t="s">
        <v>99</v>
      </c>
      <c r="C2654">
        <v>15208</v>
      </c>
      <c r="D2654" t="s">
        <v>10000</v>
      </c>
      <c r="E2654" t="s">
        <v>10001</v>
      </c>
      <c r="F2654">
        <v>2.5002179999999998</v>
      </c>
      <c r="G2654" s="1">
        <v>39633</v>
      </c>
      <c r="H2654">
        <v>0</v>
      </c>
      <c r="I2654">
        <v>141</v>
      </c>
      <c r="J2654">
        <v>5.6</v>
      </c>
      <c r="K2654">
        <v>31</v>
      </c>
      <c r="L2654">
        <v>2008</v>
      </c>
      <c r="M2654" t="s">
        <v>155</v>
      </c>
      <c r="N2654" t="s">
        <v>10003</v>
      </c>
      <c r="O2654" s="4">
        <f>tblMovies[[#This Row],[WorldwideGross]] - tblMovies[[#This Row],[budget]]</f>
        <v>0</v>
      </c>
      <c r="P2654">
        <f>IF(tblMovies[[#This Row],[budget]]&gt;0, (tblMovies[[#This Row],[WorldwideGross]]-tblMovies[[#This Row],[budget]]) / tblMovies[[#This Row],[budget]], 0)</f>
        <v>0</v>
      </c>
      <c r="Q2654" t="str">
        <f>IF(tblMovies[[#This Row],[budget]]&gt;150000000,"Blockbuster",
 IF(tblMovies[[#This Row],[budget]]&gt;50000000,"High",
 IF(tblMovies[[#This Row],[budget]]&gt;10000000,"Mid","Low")))</f>
        <v>Low</v>
      </c>
    </row>
    <row r="2655" spans="1:17" x14ac:dyDescent="0.35">
      <c r="A2655" s="4">
        <v>20000000</v>
      </c>
      <c r="B2655" t="s">
        <v>10004</v>
      </c>
      <c r="C2655">
        <v>172391</v>
      </c>
      <c r="D2655" t="s">
        <v>10005</v>
      </c>
      <c r="E2655" t="s">
        <v>10006</v>
      </c>
      <c r="F2655">
        <v>6.4597870000000004</v>
      </c>
      <c r="G2655" s="1">
        <v>41473</v>
      </c>
      <c r="H2655">
        <v>27187375</v>
      </c>
      <c r="I2655">
        <v>85</v>
      </c>
      <c r="J2655">
        <v>5.8</v>
      </c>
      <c r="K2655">
        <v>72</v>
      </c>
      <c r="L2655">
        <v>2013</v>
      </c>
      <c r="M2655" t="s">
        <v>58</v>
      </c>
      <c r="N2655" t="s">
        <v>10008</v>
      </c>
      <c r="O2655" s="4">
        <f>tblMovies[[#This Row],[WorldwideGross]] - tblMovies[[#This Row],[budget]]</f>
        <v>7187375</v>
      </c>
      <c r="P2655">
        <f>IF(tblMovies[[#This Row],[budget]]&gt;0, (tblMovies[[#This Row],[WorldwideGross]]-tblMovies[[#This Row],[budget]]) / tblMovies[[#This Row],[budget]], 0)</f>
        <v>0.35936875000000001</v>
      </c>
      <c r="Q2655" t="str">
        <f>IF(tblMovies[[#This Row],[budget]]&gt;150000000,"Blockbuster",
 IF(tblMovies[[#This Row],[budget]]&gt;50000000,"High",
 IF(tblMovies[[#This Row],[budget]]&gt;10000000,"Mid","Low")))</f>
        <v>Mid</v>
      </c>
    </row>
    <row r="2656" spans="1:17" x14ac:dyDescent="0.35">
      <c r="A2656" s="4">
        <v>7000000</v>
      </c>
      <c r="B2656" t="s">
        <v>10009</v>
      </c>
      <c r="C2656">
        <v>262543</v>
      </c>
      <c r="D2656" t="s">
        <v>10010</v>
      </c>
      <c r="E2656" t="s">
        <v>10011</v>
      </c>
      <c r="F2656">
        <v>49.808504999999997</v>
      </c>
      <c r="G2656" s="1">
        <v>41921</v>
      </c>
      <c r="H2656">
        <v>0</v>
      </c>
      <c r="I2656">
        <v>110</v>
      </c>
      <c r="J2656">
        <v>5.6</v>
      </c>
      <c r="K2656">
        <v>670</v>
      </c>
      <c r="L2656">
        <v>2014</v>
      </c>
      <c r="M2656" t="s">
        <v>166</v>
      </c>
      <c r="N2656" t="s">
        <v>10013</v>
      </c>
      <c r="O2656" s="4">
        <f>tblMovies[[#This Row],[WorldwideGross]] - tblMovies[[#This Row],[budget]]</f>
        <v>-7000000</v>
      </c>
      <c r="P2656">
        <f>IF(tblMovies[[#This Row],[budget]]&gt;0, (tblMovies[[#This Row],[WorldwideGross]]-tblMovies[[#This Row],[budget]]) / tblMovies[[#This Row],[budget]], 0)</f>
        <v>-1</v>
      </c>
      <c r="Q2656" t="str">
        <f>IF(tblMovies[[#This Row],[budget]]&gt;150000000,"Blockbuster",
 IF(tblMovies[[#This Row],[budget]]&gt;50000000,"High",
 IF(tblMovies[[#This Row],[budget]]&gt;10000000,"Mid","Low")))</f>
        <v>Low</v>
      </c>
    </row>
    <row r="2657" spans="1:17" x14ac:dyDescent="0.35">
      <c r="A2657" s="4">
        <v>0</v>
      </c>
      <c r="B2657" t="s">
        <v>99</v>
      </c>
      <c r="C2657">
        <v>9288</v>
      </c>
      <c r="D2657" t="s">
        <v>10014</v>
      </c>
      <c r="E2657" t="s">
        <v>10015</v>
      </c>
      <c r="F2657">
        <v>4.9019360000000001</v>
      </c>
      <c r="G2657" s="1">
        <v>38353</v>
      </c>
      <c r="H2657">
        <v>0</v>
      </c>
      <c r="I2657">
        <v>105</v>
      </c>
      <c r="J2657">
        <v>4.8</v>
      </c>
      <c r="K2657">
        <v>36</v>
      </c>
      <c r="L2657">
        <v>2005</v>
      </c>
      <c r="M2657" t="s">
        <v>21</v>
      </c>
      <c r="N2657" t="s">
        <v>10017</v>
      </c>
      <c r="O2657" s="4">
        <f>tblMovies[[#This Row],[WorldwideGross]] - tblMovies[[#This Row],[budget]]</f>
        <v>0</v>
      </c>
      <c r="P2657">
        <f>IF(tblMovies[[#This Row],[budget]]&gt;0, (tblMovies[[#This Row],[WorldwideGross]]-tblMovies[[#This Row],[budget]]) / tblMovies[[#This Row],[budget]], 0)</f>
        <v>0</v>
      </c>
      <c r="Q2657" t="str">
        <f>IF(tblMovies[[#This Row],[budget]]&gt;150000000,"Blockbuster",
 IF(tblMovies[[#This Row],[budget]]&gt;50000000,"High",
 IF(tblMovies[[#This Row],[budget]]&gt;10000000,"Mid","Low")))</f>
        <v>Low</v>
      </c>
    </row>
    <row r="2658" spans="1:17" x14ac:dyDescent="0.35">
      <c r="A2658" s="4">
        <v>15000000</v>
      </c>
      <c r="B2658" t="s">
        <v>99</v>
      </c>
      <c r="C2658">
        <v>370980</v>
      </c>
      <c r="D2658" t="s">
        <v>10018</v>
      </c>
      <c r="E2658" t="s">
        <v>99</v>
      </c>
      <c r="F2658">
        <v>0.73864600000000002</v>
      </c>
      <c r="G2658" s="1">
        <v>42341</v>
      </c>
      <c r="H2658">
        <v>0</v>
      </c>
      <c r="J2658">
        <v>7.3</v>
      </c>
      <c r="K2658">
        <v>12</v>
      </c>
      <c r="L2658">
        <v>2015</v>
      </c>
      <c r="M2658" t="s">
        <v>155</v>
      </c>
      <c r="N2658" t="s">
        <v>10020</v>
      </c>
      <c r="O2658" s="4">
        <f>tblMovies[[#This Row],[WorldwideGross]] - tblMovies[[#This Row],[budget]]</f>
        <v>-15000000</v>
      </c>
      <c r="P2658">
        <f>IF(tblMovies[[#This Row],[budget]]&gt;0, (tblMovies[[#This Row],[WorldwideGross]]-tblMovies[[#This Row],[budget]]) / tblMovies[[#This Row],[budget]], 0)</f>
        <v>-1</v>
      </c>
      <c r="Q2658" t="str">
        <f>IF(tblMovies[[#This Row],[budget]]&gt;150000000,"Blockbuster",
 IF(tblMovies[[#This Row],[budget]]&gt;50000000,"High",
 IF(tblMovies[[#This Row],[budget]]&gt;10000000,"Mid","Low")))</f>
        <v>Mid</v>
      </c>
    </row>
    <row r="2659" spans="1:17" x14ac:dyDescent="0.35">
      <c r="A2659" s="4">
        <v>15000000</v>
      </c>
      <c r="B2659" t="s">
        <v>10021</v>
      </c>
      <c r="C2659">
        <v>20083</v>
      </c>
      <c r="D2659" t="s">
        <v>10022</v>
      </c>
      <c r="E2659" t="s">
        <v>10023</v>
      </c>
      <c r="F2659">
        <v>5.2943189999999998</v>
      </c>
      <c r="G2659" s="1">
        <v>39894</v>
      </c>
      <c r="H2659">
        <v>0</v>
      </c>
      <c r="I2659">
        <v>119</v>
      </c>
      <c r="J2659">
        <v>6.7</v>
      </c>
      <c r="K2659">
        <v>65</v>
      </c>
      <c r="L2659">
        <v>2009</v>
      </c>
      <c r="M2659" t="s">
        <v>155</v>
      </c>
      <c r="N2659" t="s">
        <v>10025</v>
      </c>
      <c r="O2659" s="4">
        <f>tblMovies[[#This Row],[WorldwideGross]] - tblMovies[[#This Row],[budget]]</f>
        <v>-15000000</v>
      </c>
      <c r="P2659">
        <f>IF(tblMovies[[#This Row],[budget]]&gt;0, (tblMovies[[#This Row],[WorldwideGross]]-tblMovies[[#This Row],[budget]]) / tblMovies[[#This Row],[budget]], 0)</f>
        <v>-1</v>
      </c>
      <c r="Q2659" t="str">
        <f>IF(tblMovies[[#This Row],[budget]]&gt;150000000,"Blockbuster",
 IF(tblMovies[[#This Row],[budget]]&gt;50000000,"High",
 IF(tblMovies[[#This Row],[budget]]&gt;10000000,"Mid","Low")))</f>
        <v>Mid</v>
      </c>
    </row>
    <row r="2660" spans="1:17" x14ac:dyDescent="0.35">
      <c r="A2660" s="4">
        <v>0</v>
      </c>
      <c r="B2660" t="s">
        <v>99</v>
      </c>
      <c r="C2660">
        <v>40880</v>
      </c>
      <c r="D2660" t="s">
        <v>10027</v>
      </c>
      <c r="E2660" t="s">
        <v>10028</v>
      </c>
      <c r="F2660">
        <v>0.16536699999999999</v>
      </c>
      <c r="G2660" s="1">
        <v>37071</v>
      </c>
      <c r="H2660">
        <v>0</v>
      </c>
      <c r="I2660">
        <v>124</v>
      </c>
      <c r="J2660">
        <v>4.5</v>
      </c>
      <c r="K2660">
        <v>2</v>
      </c>
      <c r="L2660">
        <v>2001</v>
      </c>
      <c r="M2660" t="s">
        <v>155</v>
      </c>
      <c r="N2660" t="s">
        <v>10030</v>
      </c>
      <c r="O2660" s="4">
        <f>tblMovies[[#This Row],[WorldwideGross]] - tblMovies[[#This Row],[budget]]</f>
        <v>0</v>
      </c>
      <c r="P2660">
        <f>IF(tblMovies[[#This Row],[budget]]&gt;0, (tblMovies[[#This Row],[WorldwideGross]]-tblMovies[[#This Row],[budget]]) / tblMovies[[#This Row],[budget]], 0)</f>
        <v>0</v>
      </c>
      <c r="Q2660" t="str">
        <f>IF(tblMovies[[#This Row],[budget]]&gt;150000000,"Blockbuster",
 IF(tblMovies[[#This Row],[budget]]&gt;50000000,"High",
 IF(tblMovies[[#This Row],[budget]]&gt;10000000,"Mid","Low")))</f>
        <v>Low</v>
      </c>
    </row>
    <row r="2661" spans="1:17" x14ac:dyDescent="0.35">
      <c r="A2661" s="4">
        <v>14600000</v>
      </c>
      <c r="B2661" t="s">
        <v>99</v>
      </c>
      <c r="C2661">
        <v>137</v>
      </c>
      <c r="D2661" t="s">
        <v>10032</v>
      </c>
      <c r="E2661" t="s">
        <v>10033</v>
      </c>
      <c r="F2661">
        <v>52.744331000000003</v>
      </c>
      <c r="G2661" s="1">
        <v>34011</v>
      </c>
      <c r="H2661">
        <v>70906973</v>
      </c>
      <c r="I2661">
        <v>101</v>
      </c>
      <c r="J2661">
        <v>7.4</v>
      </c>
      <c r="K2661">
        <v>2301</v>
      </c>
      <c r="L2661">
        <v>1993</v>
      </c>
      <c r="M2661" t="s">
        <v>1220</v>
      </c>
      <c r="N2661" t="s">
        <v>35</v>
      </c>
      <c r="O2661" s="4">
        <f>tblMovies[[#This Row],[WorldwideGross]] - tblMovies[[#This Row],[budget]]</f>
        <v>56306973</v>
      </c>
      <c r="P2661">
        <f>IF(tblMovies[[#This Row],[budget]]&gt;0, (tblMovies[[#This Row],[WorldwideGross]]-tblMovies[[#This Row],[budget]]) / tblMovies[[#This Row],[budget]], 0)</f>
        <v>3.8566419863013697</v>
      </c>
      <c r="Q2661" t="str">
        <f>IF(tblMovies[[#This Row],[budget]]&gt;150000000,"Blockbuster",
 IF(tblMovies[[#This Row],[budget]]&gt;50000000,"High",
 IF(tblMovies[[#This Row],[budget]]&gt;10000000,"Mid","Low")))</f>
        <v>Mid</v>
      </c>
    </row>
    <row r="2662" spans="1:17" x14ac:dyDescent="0.35">
      <c r="A2662" s="4">
        <v>14800000</v>
      </c>
      <c r="B2662" t="s">
        <v>99</v>
      </c>
      <c r="C2662">
        <v>264999</v>
      </c>
      <c r="D2662" t="s">
        <v>10034</v>
      </c>
      <c r="E2662" t="s">
        <v>10035</v>
      </c>
      <c r="F2662">
        <v>29.660993000000001</v>
      </c>
      <c r="G2662" s="1">
        <v>42186</v>
      </c>
      <c r="H2662">
        <v>122513057</v>
      </c>
      <c r="I2662">
        <v>115</v>
      </c>
      <c r="J2662">
        <v>6.3</v>
      </c>
      <c r="K2662">
        <v>706</v>
      </c>
      <c r="L2662">
        <v>2015</v>
      </c>
      <c r="M2662" t="s">
        <v>431</v>
      </c>
      <c r="N2662" t="s">
        <v>69</v>
      </c>
      <c r="O2662" s="4">
        <f>tblMovies[[#This Row],[WorldwideGross]] - tblMovies[[#This Row],[budget]]</f>
        <v>107713057</v>
      </c>
      <c r="P2662">
        <f>IF(tblMovies[[#This Row],[budget]]&gt;0, (tblMovies[[#This Row],[WorldwideGross]]-tblMovies[[#This Row],[budget]]) / tblMovies[[#This Row],[budget]], 0)</f>
        <v>7.2779092567567565</v>
      </c>
      <c r="Q2662" t="str">
        <f>IF(tblMovies[[#This Row],[budget]]&gt;150000000,"Blockbuster",
 IF(tblMovies[[#This Row],[budget]]&gt;50000000,"High",
 IF(tblMovies[[#This Row],[budget]]&gt;10000000,"Mid","Low")))</f>
        <v>Mid</v>
      </c>
    </row>
    <row r="2663" spans="1:17" x14ac:dyDescent="0.35">
      <c r="A2663" s="4">
        <v>14500000</v>
      </c>
      <c r="B2663" t="s">
        <v>10037</v>
      </c>
      <c r="C2663">
        <v>454</v>
      </c>
      <c r="D2663" t="s">
        <v>10038</v>
      </c>
      <c r="E2663" t="s">
        <v>10039</v>
      </c>
      <c r="F2663">
        <v>41.493042000000003</v>
      </c>
      <c r="G2663" s="1">
        <v>35369</v>
      </c>
      <c r="H2663">
        <v>147298761</v>
      </c>
      <c r="I2663">
        <v>120</v>
      </c>
      <c r="J2663">
        <v>6.7</v>
      </c>
      <c r="K2663">
        <v>1374</v>
      </c>
      <c r="L2663">
        <v>1996</v>
      </c>
      <c r="M2663" t="s">
        <v>155</v>
      </c>
      <c r="N2663" t="s">
        <v>892</v>
      </c>
      <c r="O2663" s="4">
        <f>tblMovies[[#This Row],[WorldwideGross]] - tblMovies[[#This Row],[budget]]</f>
        <v>132798761</v>
      </c>
      <c r="P2663">
        <f>IF(tblMovies[[#This Row],[budget]]&gt;0, (tblMovies[[#This Row],[WorldwideGross]]-tblMovies[[#This Row],[budget]]) / tblMovies[[#This Row],[budget]], 0)</f>
        <v>9.15853524137931</v>
      </c>
      <c r="Q2663" t="str">
        <f>IF(tblMovies[[#This Row],[budget]]&gt;150000000,"Blockbuster",
 IF(tblMovies[[#This Row],[budget]]&gt;50000000,"High",
 IF(tblMovies[[#This Row],[budget]]&gt;10000000,"Mid","Low")))</f>
        <v>Mid</v>
      </c>
    </row>
    <row r="2664" spans="1:17" x14ac:dyDescent="0.35">
      <c r="A2664" s="4">
        <v>10000000</v>
      </c>
      <c r="B2664" t="s">
        <v>10040</v>
      </c>
      <c r="C2664">
        <v>53457</v>
      </c>
      <c r="D2664" t="s">
        <v>10041</v>
      </c>
      <c r="E2664" t="s">
        <v>10042</v>
      </c>
      <c r="F2664">
        <v>10.072198999999999</v>
      </c>
      <c r="G2664" s="1">
        <v>40437</v>
      </c>
      <c r="H2664">
        <v>17511906</v>
      </c>
      <c r="I2664">
        <v>111</v>
      </c>
      <c r="J2664">
        <v>7.2</v>
      </c>
      <c r="K2664">
        <v>196</v>
      </c>
      <c r="L2664">
        <v>2010</v>
      </c>
      <c r="M2664" t="s">
        <v>155</v>
      </c>
      <c r="N2664" t="s">
        <v>4577</v>
      </c>
      <c r="O2664" s="4">
        <f>tblMovies[[#This Row],[WorldwideGross]] - tblMovies[[#This Row],[budget]]</f>
        <v>7511906</v>
      </c>
      <c r="P2664">
        <f>IF(tblMovies[[#This Row],[budget]]&gt;0, (tblMovies[[#This Row],[WorldwideGross]]-tblMovies[[#This Row],[budget]]) / tblMovies[[#This Row],[budget]], 0)</f>
        <v>0.75119060000000004</v>
      </c>
      <c r="Q2664" t="str">
        <f>IF(tblMovies[[#This Row],[budget]]&gt;150000000,"Blockbuster",
 IF(tblMovies[[#This Row],[budget]]&gt;50000000,"High",
 IF(tblMovies[[#This Row],[budget]]&gt;10000000,"Mid","Low")))</f>
        <v>Low</v>
      </c>
    </row>
    <row r="2665" spans="1:17" x14ac:dyDescent="0.35">
      <c r="A2665" s="4">
        <v>14500000</v>
      </c>
      <c r="B2665" t="s">
        <v>10044</v>
      </c>
      <c r="C2665">
        <v>288980</v>
      </c>
      <c r="D2665" t="s">
        <v>10045</v>
      </c>
      <c r="E2665" t="s">
        <v>10046</v>
      </c>
      <c r="F2665">
        <v>4.3893630000000003</v>
      </c>
      <c r="G2665" s="1">
        <v>41872</v>
      </c>
      <c r="H2665">
        <v>0</v>
      </c>
      <c r="I2665">
        <v>98</v>
      </c>
      <c r="J2665">
        <v>5.8</v>
      </c>
      <c r="K2665">
        <v>9</v>
      </c>
      <c r="L2665">
        <v>2014</v>
      </c>
      <c r="M2665" t="s">
        <v>155</v>
      </c>
      <c r="N2665" t="s">
        <v>10048</v>
      </c>
      <c r="O2665" s="4">
        <f>tblMovies[[#This Row],[WorldwideGross]] - tblMovies[[#This Row],[budget]]</f>
        <v>-14500000</v>
      </c>
      <c r="P2665">
        <f>IF(tblMovies[[#This Row],[budget]]&gt;0, (tblMovies[[#This Row],[WorldwideGross]]-tblMovies[[#This Row],[budget]]) / tblMovies[[#This Row],[budget]], 0)</f>
        <v>-1</v>
      </c>
      <c r="Q2665" t="str">
        <f>IF(tblMovies[[#This Row],[budget]]&gt;150000000,"Blockbuster",
 IF(tblMovies[[#This Row],[budget]]&gt;50000000,"High",
 IF(tblMovies[[#This Row],[budget]]&gt;10000000,"Mid","Low")))</f>
        <v>Mid</v>
      </c>
    </row>
    <row r="2666" spans="1:17" x14ac:dyDescent="0.35">
      <c r="A2666" s="4">
        <v>14000000</v>
      </c>
      <c r="B2666" t="s">
        <v>99</v>
      </c>
      <c r="C2666">
        <v>33</v>
      </c>
      <c r="D2666" t="s">
        <v>10049</v>
      </c>
      <c r="E2666" t="s">
        <v>10050</v>
      </c>
      <c r="F2666">
        <v>37.380434999999999</v>
      </c>
      <c r="G2666" s="1">
        <v>33823</v>
      </c>
      <c r="H2666">
        <v>159157447</v>
      </c>
      <c r="I2666">
        <v>131</v>
      </c>
      <c r="J2666">
        <v>7.7</v>
      </c>
      <c r="K2666">
        <v>1113</v>
      </c>
      <c r="L2666">
        <v>1992</v>
      </c>
      <c r="M2666" t="s">
        <v>823</v>
      </c>
      <c r="N2666" t="s">
        <v>3170</v>
      </c>
      <c r="O2666" s="4">
        <f>tblMovies[[#This Row],[WorldwideGross]] - tblMovies[[#This Row],[budget]]</f>
        <v>145157447</v>
      </c>
      <c r="P2666">
        <f>IF(tblMovies[[#This Row],[budget]]&gt;0, (tblMovies[[#This Row],[WorldwideGross]]-tblMovies[[#This Row],[budget]]) / tblMovies[[#This Row],[budget]], 0)</f>
        <v>10.368389071428572</v>
      </c>
      <c r="Q2666" t="str">
        <f>IF(tblMovies[[#This Row],[budget]]&gt;150000000,"Blockbuster",
 IF(tblMovies[[#This Row],[budget]]&gt;50000000,"High",
 IF(tblMovies[[#This Row],[budget]]&gt;10000000,"Mid","Low")))</f>
        <v>Mid</v>
      </c>
    </row>
    <row r="2667" spans="1:17" x14ac:dyDescent="0.35">
      <c r="A2667" s="4">
        <v>14200000</v>
      </c>
      <c r="B2667" t="s">
        <v>99</v>
      </c>
      <c r="C2667">
        <v>1951</v>
      </c>
      <c r="D2667" t="s">
        <v>10051</v>
      </c>
      <c r="E2667" t="s">
        <v>10052</v>
      </c>
      <c r="F2667">
        <v>7.05145</v>
      </c>
      <c r="G2667" s="1">
        <v>38488</v>
      </c>
      <c r="H2667">
        <v>674918</v>
      </c>
      <c r="I2667">
        <v>139</v>
      </c>
      <c r="J2667">
        <v>6.9</v>
      </c>
      <c r="K2667">
        <v>78</v>
      </c>
      <c r="L2667">
        <v>2005</v>
      </c>
      <c r="M2667" t="s">
        <v>155</v>
      </c>
      <c r="N2667" t="s">
        <v>10054</v>
      </c>
      <c r="O2667" s="4">
        <f>tblMovies[[#This Row],[WorldwideGross]] - tblMovies[[#This Row],[budget]]</f>
        <v>-13525082</v>
      </c>
      <c r="P2667">
        <f>IF(tblMovies[[#This Row],[budget]]&gt;0, (tblMovies[[#This Row],[WorldwideGross]]-tblMovies[[#This Row],[budget]]) / tblMovies[[#This Row],[budget]], 0)</f>
        <v>-0.95247056338028169</v>
      </c>
      <c r="Q2667" t="str">
        <f>IF(tblMovies[[#This Row],[budget]]&gt;150000000,"Blockbuster",
 IF(tblMovies[[#This Row],[budget]]&gt;50000000,"High",
 IF(tblMovies[[#This Row],[budget]]&gt;10000000,"Mid","Low")))</f>
        <v>Mid</v>
      </c>
    </row>
    <row r="2668" spans="1:17" x14ac:dyDescent="0.35">
      <c r="A2668" s="4">
        <v>15000000</v>
      </c>
      <c r="B2668" t="s">
        <v>10055</v>
      </c>
      <c r="C2668">
        <v>12405</v>
      </c>
      <c r="D2668" t="s">
        <v>10056</v>
      </c>
      <c r="E2668" t="s">
        <v>10057</v>
      </c>
      <c r="F2668">
        <v>59.258969</v>
      </c>
      <c r="G2668" s="1">
        <v>39580</v>
      </c>
      <c r="H2668">
        <v>377910544</v>
      </c>
      <c r="I2668">
        <v>120</v>
      </c>
      <c r="J2668">
        <v>7.6</v>
      </c>
      <c r="K2668">
        <v>2827</v>
      </c>
      <c r="L2668">
        <v>2008</v>
      </c>
      <c r="M2668" t="s">
        <v>155</v>
      </c>
      <c r="N2668" t="s">
        <v>5693</v>
      </c>
      <c r="O2668" s="4">
        <f>tblMovies[[#This Row],[WorldwideGross]] - tblMovies[[#This Row],[budget]]</f>
        <v>362910544</v>
      </c>
      <c r="P2668">
        <f>IF(tblMovies[[#This Row],[budget]]&gt;0, (tblMovies[[#This Row],[WorldwideGross]]-tblMovies[[#This Row],[budget]]) / tblMovies[[#This Row],[budget]], 0)</f>
        <v>24.194036266666668</v>
      </c>
      <c r="Q2668" t="str">
        <f>IF(tblMovies[[#This Row],[budget]]&gt;150000000,"Blockbuster",
 IF(tblMovies[[#This Row],[budget]]&gt;50000000,"High",
 IF(tblMovies[[#This Row],[budget]]&gt;10000000,"Mid","Low")))</f>
        <v>Mid</v>
      </c>
    </row>
    <row r="2669" spans="1:17" x14ac:dyDescent="0.35">
      <c r="A2669" s="4">
        <v>14000000</v>
      </c>
      <c r="B2669" t="s">
        <v>99</v>
      </c>
      <c r="C2669">
        <v>10998</v>
      </c>
      <c r="D2669" t="s">
        <v>10059</v>
      </c>
      <c r="E2669" t="s">
        <v>10060</v>
      </c>
      <c r="F2669">
        <v>16.742972000000002</v>
      </c>
      <c r="G2669" s="1">
        <v>32031</v>
      </c>
      <c r="H2669">
        <v>320145693</v>
      </c>
      <c r="I2669">
        <v>119</v>
      </c>
      <c r="J2669">
        <v>6.6</v>
      </c>
      <c r="K2669">
        <v>291</v>
      </c>
      <c r="L2669">
        <v>1987</v>
      </c>
      <c r="M2669" t="s">
        <v>155</v>
      </c>
      <c r="N2669" t="s">
        <v>110</v>
      </c>
      <c r="O2669" s="4">
        <f>tblMovies[[#This Row],[WorldwideGross]] - tblMovies[[#This Row],[budget]]</f>
        <v>306145693</v>
      </c>
      <c r="P2669">
        <f>IF(tblMovies[[#This Row],[budget]]&gt;0, (tblMovies[[#This Row],[WorldwideGross]]-tblMovies[[#This Row],[budget]]) / tblMovies[[#This Row],[budget]], 0)</f>
        <v>21.867549499999999</v>
      </c>
      <c r="Q2669" t="str">
        <f>IF(tblMovies[[#This Row],[budget]]&gt;150000000,"Blockbuster",
 IF(tblMovies[[#This Row],[budget]]&gt;50000000,"High",
 IF(tblMovies[[#This Row],[budget]]&gt;10000000,"Mid","Low")))</f>
        <v>Mid</v>
      </c>
    </row>
    <row r="2670" spans="1:17" x14ac:dyDescent="0.35">
      <c r="A2670" s="4">
        <v>14000000</v>
      </c>
      <c r="B2670" t="s">
        <v>99</v>
      </c>
      <c r="C2670">
        <v>114</v>
      </c>
      <c r="D2670" t="s">
        <v>10061</v>
      </c>
      <c r="E2670" t="s">
        <v>10062</v>
      </c>
      <c r="F2670">
        <v>45.473483999999999</v>
      </c>
      <c r="G2670" s="1">
        <v>32955</v>
      </c>
      <c r="H2670">
        <v>463000000</v>
      </c>
      <c r="I2670">
        <v>119</v>
      </c>
      <c r="J2670">
        <v>7</v>
      </c>
      <c r="K2670">
        <v>1746</v>
      </c>
      <c r="L2670">
        <v>1990</v>
      </c>
      <c r="M2670" t="s">
        <v>1220</v>
      </c>
      <c r="N2670" t="s">
        <v>957</v>
      </c>
      <c r="O2670" s="4">
        <f>tblMovies[[#This Row],[WorldwideGross]] - tblMovies[[#This Row],[budget]]</f>
        <v>449000000</v>
      </c>
      <c r="P2670">
        <f>IF(tblMovies[[#This Row],[budget]]&gt;0, (tblMovies[[#This Row],[WorldwideGross]]-tblMovies[[#This Row],[budget]]) / tblMovies[[#This Row],[budget]], 0)</f>
        <v>32.071428571428569</v>
      </c>
      <c r="Q2670" t="str">
        <f>IF(tblMovies[[#This Row],[budget]]&gt;150000000,"Blockbuster",
 IF(tblMovies[[#This Row],[budget]]&gt;50000000,"High",
 IF(tblMovies[[#This Row],[budget]]&gt;10000000,"Mid","Low")))</f>
        <v>Mid</v>
      </c>
    </row>
    <row r="2671" spans="1:17" x14ac:dyDescent="0.35">
      <c r="A2671" s="4">
        <v>0</v>
      </c>
      <c r="B2671" t="s">
        <v>99</v>
      </c>
      <c r="C2671">
        <v>9396</v>
      </c>
      <c r="D2671" t="s">
        <v>10063</v>
      </c>
      <c r="E2671" t="s">
        <v>10064</v>
      </c>
      <c r="F2671">
        <v>15.474831</v>
      </c>
      <c r="G2671" s="1">
        <v>32282</v>
      </c>
      <c r="H2671">
        <v>239606210</v>
      </c>
      <c r="I2671">
        <v>110</v>
      </c>
      <c r="J2671">
        <v>5.5</v>
      </c>
      <c r="K2671">
        <v>303</v>
      </c>
      <c r="L2671">
        <v>1988</v>
      </c>
      <c r="M2671" t="s">
        <v>28</v>
      </c>
      <c r="N2671" t="s">
        <v>110</v>
      </c>
      <c r="O2671" s="4">
        <f>tblMovies[[#This Row],[WorldwideGross]] - tblMovies[[#This Row],[budget]]</f>
        <v>239606210</v>
      </c>
      <c r="P2671">
        <f>IF(tblMovies[[#This Row],[budget]]&gt;0, (tblMovies[[#This Row],[WorldwideGross]]-tblMovies[[#This Row],[budget]]) / tblMovies[[#This Row],[budget]], 0)</f>
        <v>0</v>
      </c>
      <c r="Q2671" t="str">
        <f>IF(tblMovies[[#This Row],[budget]]&gt;150000000,"Blockbuster",
 IF(tblMovies[[#This Row],[budget]]&gt;50000000,"High",
 IF(tblMovies[[#This Row],[budget]]&gt;10000000,"Mid","Low")))</f>
        <v>Low</v>
      </c>
    </row>
    <row r="2672" spans="1:17" x14ac:dyDescent="0.35">
      <c r="A2672" s="4">
        <v>0</v>
      </c>
      <c r="B2672" t="s">
        <v>99</v>
      </c>
      <c r="C2672">
        <v>319910</v>
      </c>
      <c r="D2672" t="s">
        <v>10066</v>
      </c>
      <c r="E2672" t="s">
        <v>10067</v>
      </c>
      <c r="F2672">
        <v>4.289676</v>
      </c>
      <c r="G2672" s="1">
        <v>42078</v>
      </c>
      <c r="H2672">
        <v>0</v>
      </c>
      <c r="I2672">
        <v>101</v>
      </c>
      <c r="J2672">
        <v>5</v>
      </c>
      <c r="K2672">
        <v>10</v>
      </c>
      <c r="L2672">
        <v>2015</v>
      </c>
      <c r="M2672" t="s">
        <v>166</v>
      </c>
      <c r="N2672" t="s">
        <v>10069</v>
      </c>
      <c r="O2672" s="4">
        <f>tblMovies[[#This Row],[WorldwideGross]] - tblMovies[[#This Row],[budget]]</f>
        <v>0</v>
      </c>
      <c r="P2672">
        <f>IF(tblMovies[[#This Row],[budget]]&gt;0, (tblMovies[[#This Row],[WorldwideGross]]-tblMovies[[#This Row],[budget]]) / tblMovies[[#This Row],[budget]], 0)</f>
        <v>0</v>
      </c>
      <c r="Q2672" t="str">
        <f>IF(tblMovies[[#This Row],[budget]]&gt;150000000,"Blockbuster",
 IF(tblMovies[[#This Row],[budget]]&gt;50000000,"High",
 IF(tblMovies[[#This Row],[budget]]&gt;10000000,"Mid","Low")))</f>
        <v>Low</v>
      </c>
    </row>
    <row r="2673" spans="1:17" x14ac:dyDescent="0.35">
      <c r="A2673" s="4">
        <v>14000000</v>
      </c>
      <c r="B2673" t="s">
        <v>99</v>
      </c>
      <c r="C2673">
        <v>2604</v>
      </c>
      <c r="D2673" t="s">
        <v>10070</v>
      </c>
      <c r="E2673" t="s">
        <v>10071</v>
      </c>
      <c r="F2673">
        <v>25.949276999999999</v>
      </c>
      <c r="G2673" s="1">
        <v>32862</v>
      </c>
      <c r="H2673">
        <v>161001698</v>
      </c>
      <c r="I2673">
        <v>145</v>
      </c>
      <c r="J2673">
        <v>6.7</v>
      </c>
      <c r="K2673">
        <v>395</v>
      </c>
      <c r="L2673">
        <v>1989</v>
      </c>
      <c r="M2673" t="s">
        <v>155</v>
      </c>
      <c r="N2673" t="s">
        <v>167</v>
      </c>
      <c r="O2673" s="4">
        <f>tblMovies[[#This Row],[WorldwideGross]] - tblMovies[[#This Row],[budget]]</f>
        <v>147001698</v>
      </c>
      <c r="P2673">
        <f>IF(tblMovies[[#This Row],[budget]]&gt;0, (tblMovies[[#This Row],[WorldwideGross]]-tblMovies[[#This Row],[budget]]) / tblMovies[[#This Row],[budget]], 0)</f>
        <v>10.500121285714286</v>
      </c>
      <c r="Q2673" t="str">
        <f>IF(tblMovies[[#This Row],[budget]]&gt;150000000,"Blockbuster",
 IF(tblMovies[[#This Row],[budget]]&gt;50000000,"High",
 IF(tblMovies[[#This Row],[budget]]&gt;10000000,"Mid","Low")))</f>
        <v>Mid</v>
      </c>
    </row>
    <row r="2674" spans="1:17" x14ac:dyDescent="0.35">
      <c r="A2674" s="4">
        <v>14000000</v>
      </c>
      <c r="B2674" t="s">
        <v>99</v>
      </c>
      <c r="C2674">
        <v>864</v>
      </c>
      <c r="D2674" t="s">
        <v>10073</v>
      </c>
      <c r="E2674" t="s">
        <v>10074</v>
      </c>
      <c r="F2674">
        <v>22.409116999999998</v>
      </c>
      <c r="G2674" s="1">
        <v>34242</v>
      </c>
      <c r="H2674">
        <v>154864401</v>
      </c>
      <c r="I2674">
        <v>98</v>
      </c>
      <c r="J2674">
        <v>6.8</v>
      </c>
      <c r="K2674">
        <v>491</v>
      </c>
      <c r="L2674">
        <v>1993</v>
      </c>
      <c r="M2674" t="s">
        <v>431</v>
      </c>
      <c r="N2674" t="s">
        <v>103</v>
      </c>
      <c r="O2674" s="4">
        <f>tblMovies[[#This Row],[WorldwideGross]] - tblMovies[[#This Row],[budget]]</f>
        <v>140864401</v>
      </c>
      <c r="P2674">
        <f>IF(tblMovies[[#This Row],[budget]]&gt;0, (tblMovies[[#This Row],[WorldwideGross]]-tblMovies[[#This Row],[budget]]) / tblMovies[[#This Row],[budget]], 0)</f>
        <v>10.061742928571428</v>
      </c>
      <c r="Q2674" t="str">
        <f>IF(tblMovies[[#This Row],[budget]]&gt;150000000,"Blockbuster",
 IF(tblMovies[[#This Row],[budget]]&gt;50000000,"High",
 IF(tblMovies[[#This Row],[budget]]&gt;10000000,"Mid","Low")))</f>
        <v>Mid</v>
      </c>
    </row>
    <row r="2675" spans="1:17" x14ac:dyDescent="0.35">
      <c r="A2675" s="4">
        <v>15000000</v>
      </c>
      <c r="B2675" t="s">
        <v>10076</v>
      </c>
      <c r="C2675">
        <v>14435</v>
      </c>
      <c r="D2675" t="s">
        <v>10077</v>
      </c>
      <c r="E2675" t="s">
        <v>10078</v>
      </c>
      <c r="F2675">
        <v>13.706357000000001</v>
      </c>
      <c r="G2675" s="1">
        <v>39829</v>
      </c>
      <c r="H2675">
        <v>100734718</v>
      </c>
      <c r="I2675">
        <v>101</v>
      </c>
      <c r="J2675">
        <v>5.3</v>
      </c>
      <c r="K2675">
        <v>299</v>
      </c>
      <c r="L2675">
        <v>2009</v>
      </c>
      <c r="M2675" t="s">
        <v>1806</v>
      </c>
      <c r="N2675" t="s">
        <v>849</v>
      </c>
      <c r="O2675" s="4">
        <f>tblMovies[[#This Row],[WorldwideGross]] - tblMovies[[#This Row],[budget]]</f>
        <v>85734718</v>
      </c>
      <c r="P2675">
        <f>IF(tblMovies[[#This Row],[budget]]&gt;0, (tblMovies[[#This Row],[WorldwideGross]]-tblMovies[[#This Row],[budget]]) / tblMovies[[#This Row],[budget]], 0)</f>
        <v>5.715647866666667</v>
      </c>
      <c r="Q2675" t="str">
        <f>IF(tblMovies[[#This Row],[budget]]&gt;150000000,"Blockbuster",
 IF(tblMovies[[#This Row],[budget]]&gt;50000000,"High",
 IF(tblMovies[[#This Row],[budget]]&gt;10000000,"Mid","Low")))</f>
        <v>Mid</v>
      </c>
    </row>
    <row r="2676" spans="1:17" x14ac:dyDescent="0.35">
      <c r="A2676" s="4">
        <v>13000000</v>
      </c>
      <c r="B2676" t="s">
        <v>99</v>
      </c>
      <c r="C2676">
        <v>1931</v>
      </c>
      <c r="D2676" t="s">
        <v>10079</v>
      </c>
      <c r="E2676" t="s">
        <v>10080</v>
      </c>
      <c r="F2676">
        <v>6.9220499999999996</v>
      </c>
      <c r="G2676" s="1">
        <v>39218</v>
      </c>
      <c r="H2676">
        <v>75511123</v>
      </c>
      <c r="I2676">
        <v>114</v>
      </c>
      <c r="J2676">
        <v>6.1</v>
      </c>
      <c r="K2676">
        <v>88</v>
      </c>
      <c r="L2676">
        <v>2007</v>
      </c>
      <c r="M2676" t="s">
        <v>155</v>
      </c>
      <c r="N2676" t="s">
        <v>5900</v>
      </c>
      <c r="O2676" s="4">
        <f>tblMovies[[#This Row],[WorldwideGross]] - tblMovies[[#This Row],[budget]]</f>
        <v>62511123</v>
      </c>
      <c r="P2676">
        <f>IF(tblMovies[[#This Row],[budget]]&gt;0, (tblMovies[[#This Row],[WorldwideGross]]-tblMovies[[#This Row],[budget]]) / tblMovies[[#This Row],[budget]], 0)</f>
        <v>4.8085479230769232</v>
      </c>
      <c r="Q2676" t="str">
        <f>IF(tblMovies[[#This Row],[budget]]&gt;150000000,"Blockbuster",
 IF(tblMovies[[#This Row],[budget]]&gt;50000000,"High",
 IF(tblMovies[[#This Row],[budget]]&gt;10000000,"Mid","Low")))</f>
        <v>Mid</v>
      </c>
    </row>
    <row r="2677" spans="1:17" x14ac:dyDescent="0.35">
      <c r="A2677" s="4">
        <v>14000000</v>
      </c>
      <c r="B2677" t="s">
        <v>10081</v>
      </c>
      <c r="C2677">
        <v>691</v>
      </c>
      <c r="D2677" t="s">
        <v>10082</v>
      </c>
      <c r="E2677" t="s">
        <v>10083</v>
      </c>
      <c r="F2677">
        <v>27.173469999999998</v>
      </c>
      <c r="G2677" s="1">
        <v>28313</v>
      </c>
      <c r="H2677">
        <v>185438673</v>
      </c>
      <c r="I2677">
        <v>125</v>
      </c>
      <c r="J2677">
        <v>6.6</v>
      </c>
      <c r="K2677">
        <v>507</v>
      </c>
      <c r="L2677">
        <v>1977</v>
      </c>
      <c r="M2677" t="s">
        <v>28</v>
      </c>
      <c r="N2677" t="s">
        <v>1581</v>
      </c>
      <c r="O2677" s="4">
        <f>tblMovies[[#This Row],[WorldwideGross]] - tblMovies[[#This Row],[budget]]</f>
        <v>171438673</v>
      </c>
      <c r="P2677">
        <f>IF(tblMovies[[#This Row],[budget]]&gt;0, (tblMovies[[#This Row],[WorldwideGross]]-tblMovies[[#This Row],[budget]]) / tblMovies[[#This Row],[budget]], 0)</f>
        <v>12.2456195</v>
      </c>
      <c r="Q2677" t="str">
        <f>IF(tblMovies[[#This Row],[budget]]&gt;150000000,"Blockbuster",
 IF(tblMovies[[#This Row],[budget]]&gt;50000000,"High",
 IF(tblMovies[[#This Row],[budget]]&gt;10000000,"Mid","Low")))</f>
        <v>Mid</v>
      </c>
    </row>
    <row r="2678" spans="1:17" x14ac:dyDescent="0.35">
      <c r="A2678" s="4">
        <v>14000000</v>
      </c>
      <c r="B2678" t="s">
        <v>99</v>
      </c>
      <c r="C2678">
        <v>9877</v>
      </c>
      <c r="D2678" t="s">
        <v>10085</v>
      </c>
      <c r="E2678" t="s">
        <v>10086</v>
      </c>
      <c r="F2678">
        <v>12.159008999999999</v>
      </c>
      <c r="G2678" s="1">
        <v>36063</v>
      </c>
      <c r="H2678">
        <v>72527595</v>
      </c>
      <c r="I2678">
        <v>99</v>
      </c>
      <c r="J2678">
        <v>5.6</v>
      </c>
      <c r="K2678">
        <v>290</v>
      </c>
      <c r="L2678">
        <v>1998</v>
      </c>
      <c r="M2678" t="s">
        <v>1821</v>
      </c>
      <c r="N2678" t="s">
        <v>1151</v>
      </c>
      <c r="O2678" s="4">
        <f>tblMovies[[#This Row],[WorldwideGross]] - tblMovies[[#This Row],[budget]]</f>
        <v>58527595</v>
      </c>
      <c r="P2678">
        <f>IF(tblMovies[[#This Row],[budget]]&gt;0, (tblMovies[[#This Row],[WorldwideGross]]-tblMovies[[#This Row],[budget]]) / tblMovies[[#This Row],[budget]], 0)</f>
        <v>4.1805424999999996</v>
      </c>
      <c r="Q2678" t="str">
        <f>IF(tblMovies[[#This Row],[budget]]&gt;150000000,"Blockbuster",
 IF(tblMovies[[#This Row],[budget]]&gt;50000000,"High",
 IF(tblMovies[[#This Row],[budget]]&gt;10000000,"Mid","Low")))</f>
        <v>Mid</v>
      </c>
    </row>
    <row r="2679" spans="1:17" x14ac:dyDescent="0.35">
      <c r="A2679" s="4">
        <v>0</v>
      </c>
      <c r="B2679" t="s">
        <v>10088</v>
      </c>
      <c r="C2679">
        <v>62008</v>
      </c>
      <c r="D2679" t="s">
        <v>10089</v>
      </c>
      <c r="E2679" t="s">
        <v>10090</v>
      </c>
      <c r="F2679">
        <v>4.4484940000000002</v>
      </c>
      <c r="G2679" s="1">
        <v>40962</v>
      </c>
      <c r="H2679">
        <v>0</v>
      </c>
      <c r="I2679">
        <v>111</v>
      </c>
      <c r="J2679">
        <v>6.2</v>
      </c>
      <c r="K2679">
        <v>45</v>
      </c>
      <c r="L2679">
        <v>2012</v>
      </c>
      <c r="M2679" t="s">
        <v>431</v>
      </c>
      <c r="N2679" t="s">
        <v>99</v>
      </c>
      <c r="O2679" s="4">
        <f>tblMovies[[#This Row],[WorldwideGross]] - tblMovies[[#This Row],[budget]]</f>
        <v>0</v>
      </c>
      <c r="P2679">
        <f>IF(tblMovies[[#This Row],[budget]]&gt;0, (tblMovies[[#This Row],[WorldwideGross]]-tblMovies[[#This Row],[budget]]) / tblMovies[[#This Row],[budget]], 0)</f>
        <v>0</v>
      </c>
      <c r="Q2679" t="str">
        <f>IF(tblMovies[[#This Row],[budget]]&gt;150000000,"Blockbuster",
 IF(tblMovies[[#This Row],[budget]]&gt;50000000,"High",
 IF(tblMovies[[#This Row],[budget]]&gt;10000000,"Mid","Low")))</f>
        <v>Low</v>
      </c>
    </row>
    <row r="2680" spans="1:17" x14ac:dyDescent="0.35">
      <c r="A2680" s="4">
        <v>14000000</v>
      </c>
      <c r="B2680" t="s">
        <v>99</v>
      </c>
      <c r="C2680">
        <v>12227</v>
      </c>
      <c r="D2680" t="s">
        <v>10092</v>
      </c>
      <c r="E2680" t="s">
        <v>10093</v>
      </c>
      <c r="F2680">
        <v>13.13724</v>
      </c>
      <c r="G2680" s="1">
        <v>33256</v>
      </c>
      <c r="H2680">
        <v>34793160</v>
      </c>
      <c r="I2680">
        <v>107</v>
      </c>
      <c r="J2680">
        <v>6.5</v>
      </c>
      <c r="K2680">
        <v>135</v>
      </c>
      <c r="L2680">
        <v>1991</v>
      </c>
      <c r="M2680" t="s">
        <v>21</v>
      </c>
      <c r="N2680" t="s">
        <v>29</v>
      </c>
      <c r="O2680" s="4">
        <f>tblMovies[[#This Row],[WorldwideGross]] - tblMovies[[#This Row],[budget]]</f>
        <v>20793160</v>
      </c>
      <c r="P2680">
        <f>IF(tblMovies[[#This Row],[budget]]&gt;0, (tblMovies[[#This Row],[WorldwideGross]]-tblMovies[[#This Row],[budget]]) / tblMovies[[#This Row],[budget]], 0)</f>
        <v>1.4852257142857144</v>
      </c>
      <c r="Q2680" t="str">
        <f>IF(tblMovies[[#This Row],[budget]]&gt;150000000,"Blockbuster",
 IF(tblMovies[[#This Row],[budget]]&gt;50000000,"High",
 IF(tblMovies[[#This Row],[budget]]&gt;10000000,"Mid","Low")))</f>
        <v>Mid</v>
      </c>
    </row>
    <row r="2681" spans="1:17" x14ac:dyDescent="0.35">
      <c r="A2681" s="4">
        <v>0</v>
      </c>
      <c r="B2681" t="s">
        <v>99</v>
      </c>
      <c r="C2681">
        <v>13824</v>
      </c>
      <c r="D2681" t="s">
        <v>10095</v>
      </c>
      <c r="E2681" t="s">
        <v>10096</v>
      </c>
      <c r="F2681">
        <v>4.0470100000000002</v>
      </c>
      <c r="G2681" s="1">
        <v>36441</v>
      </c>
      <c r="H2681">
        <v>0</v>
      </c>
      <c r="I2681">
        <v>81</v>
      </c>
      <c r="J2681">
        <v>5.0999999999999996</v>
      </c>
      <c r="K2681">
        <v>83</v>
      </c>
      <c r="L2681">
        <v>1999</v>
      </c>
      <c r="M2681" t="s">
        <v>431</v>
      </c>
      <c r="N2681" t="s">
        <v>10098</v>
      </c>
      <c r="O2681" s="4">
        <f>tblMovies[[#This Row],[WorldwideGross]] - tblMovies[[#This Row],[budget]]</f>
        <v>0</v>
      </c>
      <c r="P2681">
        <f>IF(tblMovies[[#This Row],[budget]]&gt;0, (tblMovies[[#This Row],[WorldwideGross]]-tblMovies[[#This Row],[budget]]) / tblMovies[[#This Row],[budget]], 0)</f>
        <v>0</v>
      </c>
      <c r="Q2681" t="str">
        <f>IF(tblMovies[[#This Row],[budget]]&gt;150000000,"Blockbuster",
 IF(tblMovies[[#This Row],[budget]]&gt;50000000,"High",
 IF(tblMovies[[#This Row],[budget]]&gt;10000000,"Mid","Low")))</f>
        <v>Low</v>
      </c>
    </row>
    <row r="2682" spans="1:17" x14ac:dyDescent="0.35">
      <c r="A2682" s="4">
        <v>13000000</v>
      </c>
      <c r="B2682" t="s">
        <v>10099</v>
      </c>
      <c r="C2682">
        <v>71688</v>
      </c>
      <c r="D2682" t="s">
        <v>10100</v>
      </c>
      <c r="E2682" t="s">
        <v>10101</v>
      </c>
      <c r="F2682">
        <v>23.378399999999999</v>
      </c>
      <c r="G2682" s="1">
        <v>40907</v>
      </c>
      <c r="H2682">
        <v>114956699</v>
      </c>
      <c r="I2682">
        <v>105</v>
      </c>
      <c r="J2682">
        <v>6.2</v>
      </c>
      <c r="K2682">
        <v>527</v>
      </c>
      <c r="L2682">
        <v>2011</v>
      </c>
      <c r="M2682" t="s">
        <v>542</v>
      </c>
      <c r="N2682" t="s">
        <v>6742</v>
      </c>
      <c r="O2682" s="4">
        <f>tblMovies[[#This Row],[WorldwideGross]] - tblMovies[[#This Row],[budget]]</f>
        <v>101956699</v>
      </c>
      <c r="P2682">
        <f>IF(tblMovies[[#This Row],[budget]]&gt;0, (tblMovies[[#This Row],[WorldwideGross]]-tblMovies[[#This Row],[budget]]) / tblMovies[[#This Row],[budget]], 0)</f>
        <v>7.8428230000000001</v>
      </c>
      <c r="Q2682" t="str">
        <f>IF(tblMovies[[#This Row],[budget]]&gt;150000000,"Blockbuster",
 IF(tblMovies[[#This Row],[budget]]&gt;50000000,"High",
 IF(tblMovies[[#This Row],[budget]]&gt;10000000,"Mid","Low")))</f>
        <v>Mid</v>
      </c>
    </row>
    <row r="2683" spans="1:17" x14ac:dyDescent="0.35">
      <c r="A2683" s="4">
        <v>0</v>
      </c>
      <c r="B2683" t="s">
        <v>99</v>
      </c>
      <c r="C2683">
        <v>15173</v>
      </c>
      <c r="D2683" t="s">
        <v>10104</v>
      </c>
      <c r="E2683" t="s">
        <v>10105</v>
      </c>
      <c r="F2683">
        <v>1.446172</v>
      </c>
      <c r="G2683" s="1">
        <v>37533</v>
      </c>
      <c r="H2683">
        <v>0</v>
      </c>
      <c r="I2683">
        <v>82</v>
      </c>
      <c r="J2683">
        <v>6.4</v>
      </c>
      <c r="K2683">
        <v>22</v>
      </c>
      <c r="L2683">
        <v>2002</v>
      </c>
      <c r="M2683" t="s">
        <v>21</v>
      </c>
      <c r="N2683" t="s">
        <v>10107</v>
      </c>
      <c r="O2683" s="4">
        <f>tblMovies[[#This Row],[WorldwideGross]] - tblMovies[[#This Row],[budget]]</f>
        <v>0</v>
      </c>
      <c r="P2683">
        <f>IF(tblMovies[[#This Row],[budget]]&gt;0, (tblMovies[[#This Row],[WorldwideGross]]-tblMovies[[#This Row],[budget]]) / tblMovies[[#This Row],[budget]], 0)</f>
        <v>0</v>
      </c>
      <c r="Q2683" t="str">
        <f>IF(tblMovies[[#This Row],[budget]]&gt;150000000,"Blockbuster",
 IF(tblMovies[[#This Row],[budget]]&gt;50000000,"High",
 IF(tblMovies[[#This Row],[budget]]&gt;10000000,"Mid","Low")))</f>
        <v>Low</v>
      </c>
    </row>
    <row r="2684" spans="1:17" x14ac:dyDescent="0.35">
      <c r="A2684" s="4">
        <v>14000000</v>
      </c>
      <c r="B2684" t="s">
        <v>10108</v>
      </c>
      <c r="C2684">
        <v>8291</v>
      </c>
      <c r="D2684" t="s">
        <v>10109</v>
      </c>
      <c r="E2684" t="s">
        <v>10110</v>
      </c>
      <c r="F2684">
        <v>3.6508569999999998</v>
      </c>
      <c r="G2684" s="1">
        <v>34173</v>
      </c>
      <c r="H2684">
        <v>27515786</v>
      </c>
      <c r="I2684">
        <v>109</v>
      </c>
      <c r="J2684">
        <v>6.9</v>
      </c>
      <c r="K2684">
        <v>47</v>
      </c>
      <c r="L2684">
        <v>1993</v>
      </c>
      <c r="M2684" t="s">
        <v>155</v>
      </c>
      <c r="N2684" t="s">
        <v>35</v>
      </c>
      <c r="O2684" s="4">
        <f>tblMovies[[#This Row],[WorldwideGross]] - tblMovies[[#This Row],[budget]]</f>
        <v>13515786</v>
      </c>
      <c r="P2684">
        <f>IF(tblMovies[[#This Row],[budget]]&gt;0, (tblMovies[[#This Row],[WorldwideGross]]-tblMovies[[#This Row],[budget]]) / tblMovies[[#This Row],[budget]], 0)</f>
        <v>0.96541328571428575</v>
      </c>
      <c r="Q2684" t="str">
        <f>IF(tblMovies[[#This Row],[budget]]&gt;150000000,"Blockbuster",
 IF(tblMovies[[#This Row],[budget]]&gt;50000000,"High",
 IF(tblMovies[[#This Row],[budget]]&gt;10000000,"Mid","Low")))</f>
        <v>Mid</v>
      </c>
    </row>
    <row r="2685" spans="1:17" x14ac:dyDescent="0.35">
      <c r="A2685" s="4">
        <v>14000000</v>
      </c>
      <c r="B2685" t="s">
        <v>99</v>
      </c>
      <c r="C2685">
        <v>13950</v>
      </c>
      <c r="D2685" t="s">
        <v>10111</v>
      </c>
      <c r="E2685" t="s">
        <v>10112</v>
      </c>
      <c r="F2685">
        <v>5.102258</v>
      </c>
      <c r="G2685" s="1">
        <v>37323</v>
      </c>
      <c r="H2685">
        <v>25482931</v>
      </c>
      <c r="I2685">
        <v>95</v>
      </c>
      <c r="J2685">
        <v>5.8</v>
      </c>
      <c r="K2685">
        <v>48</v>
      </c>
      <c r="L2685">
        <v>2002</v>
      </c>
      <c r="M2685" t="s">
        <v>21</v>
      </c>
      <c r="N2685" t="s">
        <v>145</v>
      </c>
      <c r="O2685" s="4">
        <f>tblMovies[[#This Row],[WorldwideGross]] - tblMovies[[#This Row],[budget]]</f>
        <v>11482931</v>
      </c>
      <c r="P2685">
        <f>IF(tblMovies[[#This Row],[budget]]&gt;0, (tblMovies[[#This Row],[WorldwideGross]]-tblMovies[[#This Row],[budget]]) / tblMovies[[#This Row],[budget]], 0)</f>
        <v>0.82020935714285714</v>
      </c>
      <c r="Q2685" t="str">
        <f>IF(tblMovies[[#This Row],[budget]]&gt;150000000,"Blockbuster",
 IF(tblMovies[[#This Row],[budget]]&gt;50000000,"High",
 IF(tblMovies[[#This Row],[budget]]&gt;10000000,"Mid","Low")))</f>
        <v>Mid</v>
      </c>
    </row>
    <row r="2686" spans="1:17" x14ac:dyDescent="0.35">
      <c r="A2686" s="4">
        <v>14000000</v>
      </c>
      <c r="B2686" t="s">
        <v>99</v>
      </c>
      <c r="C2686">
        <v>12158</v>
      </c>
      <c r="D2686" t="s">
        <v>10114</v>
      </c>
      <c r="E2686" t="s">
        <v>10115</v>
      </c>
      <c r="F2686">
        <v>6.7726150000000001</v>
      </c>
      <c r="G2686" s="1">
        <v>34999</v>
      </c>
      <c r="H2686">
        <v>19800000</v>
      </c>
      <c r="I2686">
        <v>100</v>
      </c>
      <c r="J2686">
        <v>4.5</v>
      </c>
      <c r="K2686">
        <v>111</v>
      </c>
      <c r="L2686">
        <v>1995</v>
      </c>
      <c r="M2686" t="s">
        <v>431</v>
      </c>
      <c r="N2686" t="s">
        <v>110</v>
      </c>
      <c r="O2686" s="4">
        <f>tblMovies[[#This Row],[WorldwideGross]] - tblMovies[[#This Row],[budget]]</f>
        <v>5800000</v>
      </c>
      <c r="P2686">
        <f>IF(tblMovies[[#This Row],[budget]]&gt;0, (tblMovies[[#This Row],[WorldwideGross]]-tblMovies[[#This Row],[budget]]) / tblMovies[[#This Row],[budget]], 0)</f>
        <v>0.41428571428571431</v>
      </c>
      <c r="Q2686" t="str">
        <f>IF(tblMovies[[#This Row],[budget]]&gt;150000000,"Blockbuster",
 IF(tblMovies[[#This Row],[budget]]&gt;50000000,"High",
 IF(tblMovies[[#This Row],[budget]]&gt;10000000,"Mid","Low")))</f>
        <v>Mid</v>
      </c>
    </row>
    <row r="2687" spans="1:17" x14ac:dyDescent="0.35">
      <c r="A2687" s="4">
        <v>14000000</v>
      </c>
      <c r="B2687" t="s">
        <v>99</v>
      </c>
      <c r="C2687">
        <v>11586</v>
      </c>
      <c r="D2687" t="s">
        <v>10117</v>
      </c>
      <c r="E2687" t="s">
        <v>10118</v>
      </c>
      <c r="F2687">
        <v>11.543362999999999</v>
      </c>
      <c r="G2687" s="1">
        <v>28293</v>
      </c>
      <c r="H2687">
        <v>30749142</v>
      </c>
      <c r="I2687">
        <v>118</v>
      </c>
      <c r="J2687">
        <v>4.5</v>
      </c>
      <c r="K2687">
        <v>133</v>
      </c>
      <c r="L2687">
        <v>1977</v>
      </c>
      <c r="M2687" t="s">
        <v>1821</v>
      </c>
      <c r="N2687" t="s">
        <v>69</v>
      </c>
      <c r="O2687" s="4">
        <f>tblMovies[[#This Row],[WorldwideGross]] - tblMovies[[#This Row],[budget]]</f>
        <v>16749142</v>
      </c>
      <c r="P2687">
        <f>IF(tblMovies[[#This Row],[budget]]&gt;0, (tblMovies[[#This Row],[WorldwideGross]]-tblMovies[[#This Row],[budget]]) / tblMovies[[#This Row],[budget]], 0)</f>
        <v>1.1963672857142857</v>
      </c>
      <c r="Q2687" t="str">
        <f>IF(tblMovies[[#This Row],[budget]]&gt;150000000,"Blockbuster",
 IF(tblMovies[[#This Row],[budget]]&gt;50000000,"High",
 IF(tblMovies[[#This Row],[budget]]&gt;10000000,"Mid","Low")))</f>
        <v>Mid</v>
      </c>
    </row>
    <row r="2688" spans="1:17" x14ac:dyDescent="0.35">
      <c r="A2688" s="4">
        <v>0</v>
      </c>
      <c r="B2688" t="s">
        <v>99</v>
      </c>
      <c r="C2688">
        <v>10008</v>
      </c>
      <c r="D2688" t="s">
        <v>10119</v>
      </c>
      <c r="E2688" t="s">
        <v>10120</v>
      </c>
      <c r="F2688">
        <v>7.4363149999999996</v>
      </c>
      <c r="G2688" s="1">
        <v>38477</v>
      </c>
      <c r="H2688">
        <v>0</v>
      </c>
      <c r="I2688">
        <v>83</v>
      </c>
      <c r="J2688">
        <v>5.3</v>
      </c>
      <c r="K2688">
        <v>142</v>
      </c>
      <c r="L2688">
        <v>2005</v>
      </c>
      <c r="M2688" t="s">
        <v>1821</v>
      </c>
      <c r="N2688" t="s">
        <v>10122</v>
      </c>
      <c r="O2688" s="4">
        <f>tblMovies[[#This Row],[WorldwideGross]] - tblMovies[[#This Row],[budget]]</f>
        <v>0</v>
      </c>
      <c r="P2688">
        <f>IF(tblMovies[[#This Row],[budget]]&gt;0, (tblMovies[[#This Row],[WorldwideGross]]-tblMovies[[#This Row],[budget]]) / tblMovies[[#This Row],[budget]], 0)</f>
        <v>0</v>
      </c>
      <c r="Q2688" t="str">
        <f>IF(tblMovies[[#This Row],[budget]]&gt;150000000,"Blockbuster",
 IF(tblMovies[[#This Row],[budget]]&gt;50000000,"High",
 IF(tblMovies[[#This Row],[budget]]&gt;10000000,"Mid","Low")))</f>
        <v>Low</v>
      </c>
    </row>
    <row r="2689" spans="1:17" x14ac:dyDescent="0.35">
      <c r="A2689" s="4">
        <v>14000000</v>
      </c>
      <c r="B2689" t="s">
        <v>99</v>
      </c>
      <c r="C2689">
        <v>2830</v>
      </c>
      <c r="D2689" t="s">
        <v>10123</v>
      </c>
      <c r="E2689" t="s">
        <v>10124</v>
      </c>
      <c r="F2689">
        <v>14.813613999999999</v>
      </c>
      <c r="G2689" s="1">
        <v>37854</v>
      </c>
      <c r="H2689">
        <v>0</v>
      </c>
      <c r="I2689">
        <v>83</v>
      </c>
      <c r="J2689">
        <v>4.4000000000000004</v>
      </c>
      <c r="K2689">
        <v>180</v>
      </c>
      <c r="L2689">
        <v>2003</v>
      </c>
      <c r="M2689" t="s">
        <v>431</v>
      </c>
      <c r="N2689" t="s">
        <v>4228</v>
      </c>
      <c r="O2689" s="4">
        <f>tblMovies[[#This Row],[WorldwideGross]] - tblMovies[[#This Row],[budget]]</f>
        <v>-14000000</v>
      </c>
      <c r="P2689">
        <f>IF(tblMovies[[#This Row],[budget]]&gt;0, (tblMovies[[#This Row],[WorldwideGross]]-tblMovies[[#This Row],[budget]]) / tblMovies[[#This Row],[budget]], 0)</f>
        <v>-1</v>
      </c>
      <c r="Q2689" t="str">
        <f>IF(tblMovies[[#This Row],[budget]]&gt;150000000,"Blockbuster",
 IF(tblMovies[[#This Row],[budget]]&gt;50000000,"High",
 IF(tblMovies[[#This Row],[budget]]&gt;10000000,"Mid","Low")))</f>
        <v>Mid</v>
      </c>
    </row>
    <row r="2690" spans="1:17" x14ac:dyDescent="0.35">
      <c r="A2690" s="4">
        <v>14000000</v>
      </c>
      <c r="B2690" t="s">
        <v>99</v>
      </c>
      <c r="C2690">
        <v>12403</v>
      </c>
      <c r="D2690" t="s">
        <v>10126</v>
      </c>
      <c r="E2690" t="s">
        <v>10127</v>
      </c>
      <c r="F2690">
        <v>20.792603</v>
      </c>
      <c r="G2690" s="1">
        <v>39972</v>
      </c>
      <c r="H2690">
        <v>22852638</v>
      </c>
      <c r="I2690">
        <v>98</v>
      </c>
      <c r="J2690">
        <v>6.2</v>
      </c>
      <c r="K2690">
        <v>351</v>
      </c>
      <c r="L2690">
        <v>2009</v>
      </c>
      <c r="M2690" t="s">
        <v>166</v>
      </c>
      <c r="N2690" t="s">
        <v>2284</v>
      </c>
      <c r="O2690" s="4">
        <f>tblMovies[[#This Row],[WorldwideGross]] - tblMovies[[#This Row],[budget]]</f>
        <v>8852638</v>
      </c>
      <c r="P2690">
        <f>IF(tblMovies[[#This Row],[budget]]&gt;0, (tblMovies[[#This Row],[WorldwideGross]]-tblMovies[[#This Row],[budget]]) / tblMovies[[#This Row],[budget]], 0)</f>
        <v>0.63233128571428576</v>
      </c>
      <c r="Q2690" t="str">
        <f>IF(tblMovies[[#This Row],[budget]]&gt;150000000,"Blockbuster",
 IF(tblMovies[[#This Row],[budget]]&gt;50000000,"High",
 IF(tblMovies[[#This Row],[budget]]&gt;10000000,"Mid","Low")))</f>
        <v>Mid</v>
      </c>
    </row>
    <row r="2691" spans="1:17" x14ac:dyDescent="0.35">
      <c r="A2691" s="4">
        <v>14000000</v>
      </c>
      <c r="B2691" t="s">
        <v>10129</v>
      </c>
      <c r="C2691">
        <v>34563</v>
      </c>
      <c r="D2691" t="s">
        <v>10130</v>
      </c>
      <c r="E2691" t="s">
        <v>10131</v>
      </c>
      <c r="F2691">
        <v>6.7334849999999999</v>
      </c>
      <c r="G2691" s="1">
        <v>40249</v>
      </c>
      <c r="H2691">
        <v>21409028</v>
      </c>
      <c r="I2691">
        <v>103</v>
      </c>
      <c r="J2691">
        <v>5.7</v>
      </c>
      <c r="K2691">
        <v>39</v>
      </c>
      <c r="L2691">
        <v>2010</v>
      </c>
      <c r="M2691" t="s">
        <v>431</v>
      </c>
      <c r="N2691" t="s">
        <v>5693</v>
      </c>
      <c r="O2691" s="4">
        <f>tblMovies[[#This Row],[WorldwideGross]] - tblMovies[[#This Row],[budget]]</f>
        <v>7409028</v>
      </c>
      <c r="P2691">
        <f>IF(tblMovies[[#This Row],[budget]]&gt;0, (tblMovies[[#This Row],[WorldwideGross]]-tblMovies[[#This Row],[budget]]) / tblMovies[[#This Row],[budget]], 0)</f>
        <v>0.52921628571428569</v>
      </c>
      <c r="Q2691" t="str">
        <f>IF(tblMovies[[#This Row],[budget]]&gt;150000000,"Blockbuster",
 IF(tblMovies[[#This Row],[budget]]&gt;50000000,"High",
 IF(tblMovies[[#This Row],[budget]]&gt;10000000,"Mid","Low")))</f>
        <v>Mid</v>
      </c>
    </row>
    <row r="2692" spans="1:17" x14ac:dyDescent="0.35">
      <c r="A2692" s="4">
        <v>0</v>
      </c>
      <c r="B2692" t="s">
        <v>99</v>
      </c>
      <c r="C2692">
        <v>14557</v>
      </c>
      <c r="D2692" t="s">
        <v>10133</v>
      </c>
      <c r="E2692" t="s">
        <v>10134</v>
      </c>
      <c r="F2692">
        <v>7.7082269999999999</v>
      </c>
      <c r="G2692" s="1">
        <v>36028</v>
      </c>
      <c r="H2692">
        <v>0</v>
      </c>
      <c r="I2692">
        <v>96</v>
      </c>
      <c r="J2692">
        <v>5.6</v>
      </c>
      <c r="K2692">
        <v>49</v>
      </c>
      <c r="L2692">
        <v>1998</v>
      </c>
      <c r="M2692" t="s">
        <v>431</v>
      </c>
      <c r="N2692" t="s">
        <v>110</v>
      </c>
      <c r="O2692" s="4">
        <f>tblMovies[[#This Row],[WorldwideGross]] - tblMovies[[#This Row],[budget]]</f>
        <v>0</v>
      </c>
      <c r="P2692">
        <f>IF(tblMovies[[#This Row],[budget]]&gt;0, (tblMovies[[#This Row],[WorldwideGross]]-tblMovies[[#This Row],[budget]]) / tblMovies[[#This Row],[budget]], 0)</f>
        <v>0</v>
      </c>
      <c r="Q2692" t="str">
        <f>IF(tblMovies[[#This Row],[budget]]&gt;150000000,"Blockbuster",
 IF(tblMovies[[#This Row],[budget]]&gt;50000000,"High",
 IF(tblMovies[[#This Row],[budget]]&gt;10000000,"Mid","Low")))</f>
        <v>Low</v>
      </c>
    </row>
    <row r="2693" spans="1:17" x14ac:dyDescent="0.35">
      <c r="A2693" s="4">
        <v>12000000</v>
      </c>
      <c r="B2693" t="s">
        <v>99</v>
      </c>
      <c r="C2693">
        <v>10368</v>
      </c>
      <c r="D2693" t="s">
        <v>10135</v>
      </c>
      <c r="E2693" t="s">
        <v>10136</v>
      </c>
      <c r="F2693">
        <v>2.2386460000000001</v>
      </c>
      <c r="G2693" s="1">
        <v>36244</v>
      </c>
      <c r="H2693">
        <v>21001563</v>
      </c>
      <c r="I2693">
        <v>117</v>
      </c>
      <c r="J2693">
        <v>5.8</v>
      </c>
      <c r="K2693">
        <v>32</v>
      </c>
      <c r="L2693">
        <v>1999</v>
      </c>
      <c r="M2693" t="s">
        <v>431</v>
      </c>
      <c r="N2693" t="s">
        <v>10138</v>
      </c>
      <c r="O2693" s="4">
        <f>tblMovies[[#This Row],[WorldwideGross]] - tblMovies[[#This Row],[budget]]</f>
        <v>9001563</v>
      </c>
      <c r="P2693">
        <f>IF(tblMovies[[#This Row],[budget]]&gt;0, (tblMovies[[#This Row],[WorldwideGross]]-tblMovies[[#This Row],[budget]]) / tblMovies[[#This Row],[budget]], 0)</f>
        <v>0.75013025</v>
      </c>
      <c r="Q2693" t="str">
        <f>IF(tblMovies[[#This Row],[budget]]&gt;150000000,"Blockbuster",
 IF(tblMovies[[#This Row],[budget]]&gt;50000000,"High",
 IF(tblMovies[[#This Row],[budget]]&gt;10000000,"Mid","Low")))</f>
        <v>Mid</v>
      </c>
    </row>
    <row r="2694" spans="1:17" x14ac:dyDescent="0.35">
      <c r="A2694" s="4">
        <v>0</v>
      </c>
      <c r="B2694" t="s">
        <v>99</v>
      </c>
      <c r="C2694">
        <v>10280</v>
      </c>
      <c r="D2694" t="s">
        <v>10139</v>
      </c>
      <c r="E2694" t="s">
        <v>10140</v>
      </c>
      <c r="F2694">
        <v>7.8669609999999999</v>
      </c>
      <c r="G2694" s="1">
        <v>35363</v>
      </c>
      <c r="H2694">
        <v>0</v>
      </c>
      <c r="I2694">
        <v>92</v>
      </c>
      <c r="J2694">
        <v>5.5</v>
      </c>
      <c r="K2694">
        <v>124</v>
      </c>
      <c r="L2694">
        <v>1996</v>
      </c>
      <c r="M2694" t="s">
        <v>1821</v>
      </c>
      <c r="N2694" t="s">
        <v>110</v>
      </c>
      <c r="O2694" s="4">
        <f>tblMovies[[#This Row],[WorldwideGross]] - tblMovies[[#This Row],[budget]]</f>
        <v>0</v>
      </c>
      <c r="P2694">
        <f>IF(tblMovies[[#This Row],[budget]]&gt;0, (tblMovies[[#This Row],[WorldwideGross]]-tblMovies[[#This Row],[budget]]) / tblMovies[[#This Row],[budget]], 0)</f>
        <v>0</v>
      </c>
      <c r="Q2694" t="str">
        <f>IF(tblMovies[[#This Row],[budget]]&gt;150000000,"Blockbuster",
 IF(tblMovies[[#This Row],[budget]]&gt;50000000,"High",
 IF(tblMovies[[#This Row],[budget]]&gt;10000000,"Mid","Low")))</f>
        <v>Low</v>
      </c>
    </row>
    <row r="2695" spans="1:17" x14ac:dyDescent="0.35">
      <c r="A2695" s="4">
        <v>0</v>
      </c>
      <c r="B2695" t="s">
        <v>99</v>
      </c>
      <c r="C2695">
        <v>12637</v>
      </c>
      <c r="D2695" t="s">
        <v>10141</v>
      </c>
      <c r="E2695" t="s">
        <v>10142</v>
      </c>
      <c r="F2695">
        <v>3.876242</v>
      </c>
      <c r="G2695" s="1">
        <v>28297</v>
      </c>
      <c r="H2695">
        <v>0</v>
      </c>
      <c r="I2695">
        <v>155</v>
      </c>
      <c r="J2695">
        <v>6.1</v>
      </c>
      <c r="K2695">
        <v>67</v>
      </c>
      <c r="L2695">
        <v>1977</v>
      </c>
      <c r="M2695" t="s">
        <v>155</v>
      </c>
      <c r="N2695" t="s">
        <v>1581</v>
      </c>
      <c r="O2695" s="4">
        <f>tblMovies[[#This Row],[WorldwideGross]] - tblMovies[[#This Row],[budget]]</f>
        <v>0</v>
      </c>
      <c r="P2695">
        <f>IF(tblMovies[[#This Row],[budget]]&gt;0, (tblMovies[[#This Row],[WorldwideGross]]-tblMovies[[#This Row],[budget]]) / tblMovies[[#This Row],[budget]], 0)</f>
        <v>0</v>
      </c>
      <c r="Q2695" t="str">
        <f>IF(tblMovies[[#This Row],[budget]]&gt;150000000,"Blockbuster",
 IF(tblMovies[[#This Row],[budget]]&gt;50000000,"High",
 IF(tblMovies[[#This Row],[budget]]&gt;10000000,"Mid","Low")))</f>
        <v>Low</v>
      </c>
    </row>
    <row r="2696" spans="1:17" x14ac:dyDescent="0.35">
      <c r="A2696" s="4">
        <v>0</v>
      </c>
      <c r="B2696" t="s">
        <v>99</v>
      </c>
      <c r="C2696">
        <v>34152</v>
      </c>
      <c r="D2696" t="s">
        <v>10144</v>
      </c>
      <c r="E2696" t="s">
        <v>10145</v>
      </c>
      <c r="F2696">
        <v>1.89218</v>
      </c>
      <c r="G2696" s="1">
        <v>34467</v>
      </c>
      <c r="H2696">
        <v>0</v>
      </c>
      <c r="I2696">
        <v>115</v>
      </c>
      <c r="J2696">
        <v>6.7</v>
      </c>
      <c r="K2696">
        <v>31</v>
      </c>
      <c r="L2696">
        <v>1994</v>
      </c>
      <c r="M2696" t="s">
        <v>431</v>
      </c>
      <c r="N2696" t="s">
        <v>167</v>
      </c>
      <c r="O2696" s="4">
        <f>tblMovies[[#This Row],[WorldwideGross]] - tblMovies[[#This Row],[budget]]</f>
        <v>0</v>
      </c>
      <c r="P2696">
        <f>IF(tblMovies[[#This Row],[budget]]&gt;0, (tblMovies[[#This Row],[WorldwideGross]]-tblMovies[[#This Row],[budget]]) / tblMovies[[#This Row],[budget]], 0)</f>
        <v>0</v>
      </c>
      <c r="Q2696" t="str">
        <f>IF(tblMovies[[#This Row],[budget]]&gt;150000000,"Blockbuster",
 IF(tblMovies[[#This Row],[budget]]&gt;50000000,"High",
 IF(tblMovies[[#This Row],[budget]]&gt;10000000,"Mid","Low")))</f>
        <v>Low</v>
      </c>
    </row>
    <row r="2697" spans="1:17" x14ac:dyDescent="0.35">
      <c r="A2697" s="4">
        <v>11000000</v>
      </c>
      <c r="B2697" t="s">
        <v>99</v>
      </c>
      <c r="C2697">
        <v>14434</v>
      </c>
      <c r="D2697" t="s">
        <v>10147</v>
      </c>
      <c r="E2697" t="s">
        <v>10148</v>
      </c>
      <c r="F2697">
        <v>4.5367449999999998</v>
      </c>
      <c r="G2697" s="1">
        <v>39157</v>
      </c>
      <c r="H2697">
        <v>13196245</v>
      </c>
      <c r="I2697">
        <v>90</v>
      </c>
      <c r="J2697">
        <v>5</v>
      </c>
      <c r="K2697">
        <v>55</v>
      </c>
      <c r="L2697">
        <v>2007</v>
      </c>
      <c r="M2697" t="s">
        <v>431</v>
      </c>
      <c r="N2697" t="s">
        <v>5693</v>
      </c>
      <c r="O2697" s="4">
        <f>tblMovies[[#This Row],[WorldwideGross]] - tblMovies[[#This Row],[budget]]</f>
        <v>2196245</v>
      </c>
      <c r="P2697">
        <f>IF(tblMovies[[#This Row],[budget]]&gt;0, (tblMovies[[#This Row],[WorldwideGross]]-tblMovies[[#This Row],[budget]]) / tblMovies[[#This Row],[budget]], 0)</f>
        <v>0.19965863636363637</v>
      </c>
      <c r="Q2697" t="str">
        <f>IF(tblMovies[[#This Row],[budget]]&gt;150000000,"Blockbuster",
 IF(tblMovies[[#This Row],[budget]]&gt;50000000,"High",
 IF(tblMovies[[#This Row],[budget]]&gt;10000000,"Mid","Low")))</f>
        <v>Mid</v>
      </c>
    </row>
    <row r="2698" spans="1:17" x14ac:dyDescent="0.35">
      <c r="A2698" s="4">
        <v>11000000</v>
      </c>
      <c r="B2698" t="s">
        <v>99</v>
      </c>
      <c r="C2698">
        <v>11470</v>
      </c>
      <c r="D2698" t="s">
        <v>10150</v>
      </c>
      <c r="E2698" t="s">
        <v>10151</v>
      </c>
      <c r="F2698">
        <v>11.220643000000001</v>
      </c>
      <c r="G2698" s="1">
        <v>37096</v>
      </c>
      <c r="H2698">
        <v>16951798</v>
      </c>
      <c r="I2698">
        <v>91</v>
      </c>
      <c r="J2698">
        <v>4.5</v>
      </c>
      <c r="K2698">
        <v>291</v>
      </c>
      <c r="L2698">
        <v>2001</v>
      </c>
      <c r="M2698" t="s">
        <v>1821</v>
      </c>
      <c r="N2698" t="s">
        <v>145</v>
      </c>
      <c r="O2698" s="4">
        <f>tblMovies[[#This Row],[WorldwideGross]] - tblMovies[[#This Row],[budget]]</f>
        <v>5951798</v>
      </c>
      <c r="P2698">
        <f>IF(tblMovies[[#This Row],[budget]]&gt;0, (tblMovies[[#This Row],[WorldwideGross]]-tblMovies[[#This Row],[budget]]) / tblMovies[[#This Row],[budget]], 0)</f>
        <v>0.54107254545454542</v>
      </c>
      <c r="Q2698" t="str">
        <f>IF(tblMovies[[#This Row],[budget]]&gt;150000000,"Blockbuster",
 IF(tblMovies[[#This Row],[budget]]&gt;50000000,"High",
 IF(tblMovies[[#This Row],[budget]]&gt;10000000,"Mid","Low")))</f>
        <v>Mid</v>
      </c>
    </row>
    <row r="2699" spans="1:17" x14ac:dyDescent="0.35">
      <c r="A2699" s="4">
        <v>0</v>
      </c>
      <c r="B2699" t="s">
        <v>99</v>
      </c>
      <c r="C2699">
        <v>10741</v>
      </c>
      <c r="D2699" t="s">
        <v>10153</v>
      </c>
      <c r="E2699" t="s">
        <v>10154</v>
      </c>
      <c r="F2699">
        <v>11.706308999999999</v>
      </c>
      <c r="G2699" s="1">
        <v>38965</v>
      </c>
      <c r="H2699">
        <v>0</v>
      </c>
      <c r="I2699">
        <v>120</v>
      </c>
      <c r="J2699">
        <v>6.4</v>
      </c>
      <c r="K2699">
        <v>119</v>
      </c>
      <c r="L2699">
        <v>2006</v>
      </c>
      <c r="M2699" t="s">
        <v>542</v>
      </c>
      <c r="N2699" t="s">
        <v>2038</v>
      </c>
      <c r="O2699" s="4">
        <f>tblMovies[[#This Row],[WorldwideGross]] - tblMovies[[#This Row],[budget]]</f>
        <v>0</v>
      </c>
      <c r="P2699">
        <f>IF(tblMovies[[#This Row],[budget]]&gt;0, (tblMovies[[#This Row],[WorldwideGross]]-tblMovies[[#This Row],[budget]]) / tblMovies[[#This Row],[budget]], 0)</f>
        <v>0</v>
      </c>
      <c r="Q2699" t="str">
        <f>IF(tblMovies[[#This Row],[budget]]&gt;150000000,"Blockbuster",
 IF(tblMovies[[#This Row],[budget]]&gt;50000000,"High",
 IF(tblMovies[[#This Row],[budget]]&gt;10000000,"Mid","Low")))</f>
        <v>Low</v>
      </c>
    </row>
    <row r="2700" spans="1:17" x14ac:dyDescent="0.35">
      <c r="A2700" s="4">
        <v>14000000</v>
      </c>
      <c r="B2700" t="s">
        <v>99</v>
      </c>
      <c r="C2700">
        <v>24940</v>
      </c>
      <c r="D2700" t="s">
        <v>10156</v>
      </c>
      <c r="E2700" t="s">
        <v>10157</v>
      </c>
      <c r="F2700">
        <v>4.66723</v>
      </c>
      <c r="G2700" s="1">
        <v>36924</v>
      </c>
      <c r="H2700">
        <v>10424470</v>
      </c>
      <c r="I2700">
        <v>86</v>
      </c>
      <c r="J2700">
        <v>5.3</v>
      </c>
      <c r="K2700">
        <v>73</v>
      </c>
      <c r="L2700">
        <v>2001</v>
      </c>
      <c r="M2700" t="s">
        <v>431</v>
      </c>
      <c r="N2700" t="s">
        <v>173</v>
      </c>
      <c r="O2700" s="4">
        <f>tblMovies[[#This Row],[WorldwideGross]] - tblMovies[[#This Row],[budget]]</f>
        <v>-3575530</v>
      </c>
      <c r="P2700">
        <f>IF(tblMovies[[#This Row],[budget]]&gt;0, (tblMovies[[#This Row],[WorldwideGross]]-tblMovies[[#This Row],[budget]]) / tblMovies[[#This Row],[budget]], 0)</f>
        <v>-0.25539499999999998</v>
      </c>
      <c r="Q2700" t="str">
        <f>IF(tblMovies[[#This Row],[budget]]&gt;150000000,"Blockbuster",
 IF(tblMovies[[#This Row],[budget]]&gt;50000000,"High",
 IF(tblMovies[[#This Row],[budget]]&gt;10000000,"Mid","Low")))</f>
        <v>Mid</v>
      </c>
    </row>
    <row r="2701" spans="1:17" x14ac:dyDescent="0.35">
      <c r="A2701" s="4">
        <v>14000000</v>
      </c>
      <c r="B2701" t="s">
        <v>99</v>
      </c>
      <c r="C2701">
        <v>82679</v>
      </c>
      <c r="D2701" t="s">
        <v>10159</v>
      </c>
      <c r="E2701" t="s">
        <v>10160</v>
      </c>
      <c r="F2701">
        <v>7.4878429999999998</v>
      </c>
      <c r="G2701" s="1">
        <v>41207</v>
      </c>
      <c r="H2701">
        <v>11417362</v>
      </c>
      <c r="I2701">
        <v>87</v>
      </c>
      <c r="J2701">
        <v>5.5</v>
      </c>
      <c r="K2701">
        <v>134</v>
      </c>
      <c r="L2701">
        <v>2012</v>
      </c>
      <c r="M2701" t="s">
        <v>431</v>
      </c>
      <c r="N2701" t="s">
        <v>110</v>
      </c>
      <c r="O2701" s="4">
        <f>tblMovies[[#This Row],[WorldwideGross]] - tblMovies[[#This Row],[budget]]</f>
        <v>-2582638</v>
      </c>
      <c r="P2701">
        <f>IF(tblMovies[[#This Row],[budget]]&gt;0, (tblMovies[[#This Row],[WorldwideGross]]-tblMovies[[#This Row],[budget]]) / tblMovies[[#This Row],[budget]], 0)</f>
        <v>-0.18447414285714286</v>
      </c>
      <c r="Q2701" t="str">
        <f>IF(tblMovies[[#This Row],[budget]]&gt;150000000,"Blockbuster",
 IF(tblMovies[[#This Row],[budget]]&gt;50000000,"High",
 IF(tblMovies[[#This Row],[budget]]&gt;10000000,"Mid","Low")))</f>
        <v>Mid</v>
      </c>
    </row>
    <row r="2702" spans="1:17" x14ac:dyDescent="0.35">
      <c r="A2702" s="4">
        <v>14000000</v>
      </c>
      <c r="B2702" t="s">
        <v>99</v>
      </c>
      <c r="C2702">
        <v>2013</v>
      </c>
      <c r="D2702" t="s">
        <v>10162</v>
      </c>
      <c r="E2702" t="s">
        <v>10163</v>
      </c>
      <c r="F2702">
        <v>13.65494</v>
      </c>
      <c r="G2702" s="1">
        <v>39224</v>
      </c>
      <c r="H2702">
        <v>19777647</v>
      </c>
      <c r="I2702">
        <v>112</v>
      </c>
      <c r="J2702">
        <v>7.4</v>
      </c>
      <c r="K2702">
        <v>283</v>
      </c>
      <c r="L2702">
        <v>2007</v>
      </c>
      <c r="M2702" t="s">
        <v>155</v>
      </c>
      <c r="N2702" t="s">
        <v>553</v>
      </c>
      <c r="O2702" s="4">
        <f>tblMovies[[#This Row],[WorldwideGross]] - tblMovies[[#This Row],[budget]]</f>
        <v>5777647</v>
      </c>
      <c r="P2702">
        <f>IF(tblMovies[[#This Row],[budget]]&gt;0, (tblMovies[[#This Row],[WorldwideGross]]-tblMovies[[#This Row],[budget]]) / tblMovies[[#This Row],[budget]], 0)</f>
        <v>0.41268907142857142</v>
      </c>
      <c r="Q2702" t="str">
        <f>IF(tblMovies[[#This Row],[budget]]&gt;150000000,"Blockbuster",
 IF(tblMovies[[#This Row],[budget]]&gt;50000000,"High",
 IF(tblMovies[[#This Row],[budget]]&gt;10000000,"Mid","Low")))</f>
        <v>Mid</v>
      </c>
    </row>
    <row r="2703" spans="1:17" x14ac:dyDescent="0.35">
      <c r="A2703" s="4">
        <v>26000000</v>
      </c>
      <c r="B2703" t="s">
        <v>10165</v>
      </c>
      <c r="C2703">
        <v>1440</v>
      </c>
      <c r="D2703" t="s">
        <v>10166</v>
      </c>
      <c r="E2703" t="s">
        <v>10167</v>
      </c>
      <c r="F2703">
        <v>11.942862</v>
      </c>
      <c r="G2703" s="1">
        <v>38996</v>
      </c>
      <c r="H2703">
        <v>14821658</v>
      </c>
      <c r="I2703">
        <v>136</v>
      </c>
      <c r="J2703">
        <v>6.9</v>
      </c>
      <c r="K2703">
        <v>240</v>
      </c>
      <c r="L2703">
        <v>2006</v>
      </c>
      <c r="M2703" t="s">
        <v>1220</v>
      </c>
      <c r="N2703" t="s">
        <v>145</v>
      </c>
      <c r="O2703" s="4">
        <f>tblMovies[[#This Row],[WorldwideGross]] - tblMovies[[#This Row],[budget]]</f>
        <v>-11178342</v>
      </c>
      <c r="P2703">
        <f>IF(tblMovies[[#This Row],[budget]]&gt;0, (tblMovies[[#This Row],[WorldwideGross]]-tblMovies[[#This Row],[budget]]) / tblMovies[[#This Row],[budget]], 0)</f>
        <v>-0.42993623076923076</v>
      </c>
      <c r="Q2703" t="str">
        <f>IF(tblMovies[[#This Row],[budget]]&gt;150000000,"Blockbuster",
 IF(tblMovies[[#This Row],[budget]]&gt;50000000,"High",
 IF(tblMovies[[#This Row],[budget]]&gt;10000000,"Mid","Low")))</f>
        <v>Mid</v>
      </c>
    </row>
    <row r="2704" spans="1:17" x14ac:dyDescent="0.35">
      <c r="A2704" s="4">
        <v>14000000</v>
      </c>
      <c r="B2704" t="s">
        <v>99</v>
      </c>
      <c r="C2704">
        <v>18041</v>
      </c>
      <c r="D2704" t="s">
        <v>10169</v>
      </c>
      <c r="E2704" t="s">
        <v>10170</v>
      </c>
      <c r="F2704">
        <v>5.8336870000000003</v>
      </c>
      <c r="G2704" s="1">
        <v>36637</v>
      </c>
      <c r="H2704">
        <v>5108820</v>
      </c>
      <c r="I2704">
        <v>90</v>
      </c>
      <c r="J2704">
        <v>5.5</v>
      </c>
      <c r="K2704">
        <v>68</v>
      </c>
      <c r="L2704">
        <v>2000</v>
      </c>
      <c r="M2704" t="s">
        <v>155</v>
      </c>
      <c r="N2704" t="s">
        <v>265</v>
      </c>
      <c r="O2704" s="4">
        <f>tblMovies[[#This Row],[WorldwideGross]] - tblMovies[[#This Row],[budget]]</f>
        <v>-8891180</v>
      </c>
      <c r="P2704">
        <f>IF(tblMovies[[#This Row],[budget]]&gt;0, (tblMovies[[#This Row],[WorldwideGross]]-tblMovies[[#This Row],[budget]]) / tblMovies[[#This Row],[budget]], 0)</f>
        <v>-0.63508428571428577</v>
      </c>
      <c r="Q2704" t="str">
        <f>IF(tblMovies[[#This Row],[budget]]&gt;150000000,"Blockbuster",
 IF(tblMovies[[#This Row],[budget]]&gt;50000000,"High",
 IF(tblMovies[[#This Row],[budget]]&gt;10000000,"Mid","Low")))</f>
        <v>Mid</v>
      </c>
    </row>
    <row r="2705" spans="1:17" x14ac:dyDescent="0.35">
      <c r="A2705" s="4">
        <v>14000000</v>
      </c>
      <c r="B2705" t="s">
        <v>99</v>
      </c>
      <c r="C2705">
        <v>28029</v>
      </c>
      <c r="D2705" t="s">
        <v>10172</v>
      </c>
      <c r="E2705" t="s">
        <v>10173</v>
      </c>
      <c r="F2705">
        <v>6.3702670000000001</v>
      </c>
      <c r="G2705" s="1">
        <v>36189</v>
      </c>
      <c r="H2705">
        <v>0</v>
      </c>
      <c r="I2705">
        <v>107</v>
      </c>
      <c r="J2705">
        <v>6.2</v>
      </c>
      <c r="K2705">
        <v>21</v>
      </c>
      <c r="L2705">
        <v>1999</v>
      </c>
      <c r="M2705" t="s">
        <v>155</v>
      </c>
      <c r="N2705" t="s">
        <v>1142</v>
      </c>
      <c r="O2705" s="4">
        <f>tblMovies[[#This Row],[WorldwideGross]] - tblMovies[[#This Row],[budget]]</f>
        <v>-14000000</v>
      </c>
      <c r="P2705">
        <f>IF(tblMovies[[#This Row],[budget]]&gt;0, (tblMovies[[#This Row],[WorldwideGross]]-tblMovies[[#This Row],[budget]]) / tblMovies[[#This Row],[budget]], 0)</f>
        <v>-1</v>
      </c>
      <c r="Q2705" t="str">
        <f>IF(tblMovies[[#This Row],[budget]]&gt;150000000,"Blockbuster",
 IF(tblMovies[[#This Row],[budget]]&gt;50000000,"High",
 IF(tblMovies[[#This Row],[budget]]&gt;10000000,"Mid","Low")))</f>
        <v>Mid</v>
      </c>
    </row>
    <row r="2706" spans="1:17" x14ac:dyDescent="0.35">
      <c r="A2706" s="4">
        <v>0</v>
      </c>
      <c r="B2706" t="s">
        <v>99</v>
      </c>
      <c r="C2706">
        <v>1123</v>
      </c>
      <c r="D2706" t="s">
        <v>10175</v>
      </c>
      <c r="E2706" t="s">
        <v>10176</v>
      </c>
      <c r="F2706">
        <v>4.052219</v>
      </c>
      <c r="G2706" s="1">
        <v>39017</v>
      </c>
      <c r="H2706">
        <v>4291965</v>
      </c>
      <c r="I2706">
        <v>101</v>
      </c>
      <c r="J2706">
        <v>6.4</v>
      </c>
      <c r="K2706">
        <v>25</v>
      </c>
      <c r="L2706">
        <v>2006</v>
      </c>
      <c r="M2706" t="s">
        <v>21</v>
      </c>
      <c r="N2706" t="s">
        <v>10178</v>
      </c>
      <c r="O2706" s="4">
        <f>tblMovies[[#This Row],[WorldwideGross]] - tblMovies[[#This Row],[budget]]</f>
        <v>4291965</v>
      </c>
      <c r="P2706">
        <f>IF(tblMovies[[#This Row],[budget]]&gt;0, (tblMovies[[#This Row],[WorldwideGross]]-tblMovies[[#This Row],[budget]]) / tblMovies[[#This Row],[budget]], 0)</f>
        <v>0</v>
      </c>
      <c r="Q2706" t="str">
        <f>IF(tblMovies[[#This Row],[budget]]&gt;150000000,"Blockbuster",
 IF(tblMovies[[#This Row],[budget]]&gt;50000000,"High",
 IF(tblMovies[[#This Row],[budget]]&gt;10000000,"Mid","Low")))</f>
        <v>Low</v>
      </c>
    </row>
    <row r="2707" spans="1:17" x14ac:dyDescent="0.35">
      <c r="A2707" s="4">
        <v>0</v>
      </c>
      <c r="B2707" t="s">
        <v>99</v>
      </c>
      <c r="C2707">
        <v>14033</v>
      </c>
      <c r="D2707" t="s">
        <v>10179</v>
      </c>
      <c r="E2707" t="s">
        <v>10180</v>
      </c>
      <c r="F2707">
        <v>3.2318479999999998</v>
      </c>
      <c r="G2707" s="1">
        <v>37140</v>
      </c>
      <c r="H2707">
        <v>0</v>
      </c>
      <c r="I2707">
        <v>84</v>
      </c>
      <c r="J2707">
        <v>4.4000000000000004</v>
      </c>
      <c r="K2707">
        <v>49</v>
      </c>
      <c r="L2707">
        <v>2001</v>
      </c>
      <c r="M2707" t="s">
        <v>1821</v>
      </c>
      <c r="N2707" t="s">
        <v>99</v>
      </c>
      <c r="O2707" s="4">
        <f>tblMovies[[#This Row],[WorldwideGross]] - tblMovies[[#This Row],[budget]]</f>
        <v>0</v>
      </c>
      <c r="P2707">
        <f>IF(tblMovies[[#This Row],[budget]]&gt;0, (tblMovies[[#This Row],[WorldwideGross]]-tblMovies[[#This Row],[budget]]) / tblMovies[[#This Row],[budget]], 0)</f>
        <v>0</v>
      </c>
      <c r="Q2707" t="str">
        <f>IF(tblMovies[[#This Row],[budget]]&gt;150000000,"Blockbuster",
 IF(tblMovies[[#This Row],[budget]]&gt;50000000,"High",
 IF(tblMovies[[#This Row],[budget]]&gt;10000000,"Mid","Low")))</f>
        <v>Low</v>
      </c>
    </row>
    <row r="2708" spans="1:17" x14ac:dyDescent="0.35">
      <c r="A2708" s="4">
        <v>14000000</v>
      </c>
      <c r="B2708" t="s">
        <v>99</v>
      </c>
      <c r="C2708">
        <v>87729</v>
      </c>
      <c r="D2708" t="s">
        <v>10181</v>
      </c>
      <c r="E2708" t="s">
        <v>10182</v>
      </c>
      <c r="F2708">
        <v>0.90044199999999996</v>
      </c>
      <c r="G2708" s="1">
        <v>34789</v>
      </c>
      <c r="H2708">
        <v>2474000</v>
      </c>
      <c r="I2708">
        <v>139</v>
      </c>
      <c r="J2708">
        <v>5.2</v>
      </c>
      <c r="K2708">
        <v>10</v>
      </c>
      <c r="L2708">
        <v>1995</v>
      </c>
      <c r="M2708" t="s">
        <v>155</v>
      </c>
      <c r="N2708" t="s">
        <v>10184</v>
      </c>
      <c r="O2708" s="4">
        <f>tblMovies[[#This Row],[WorldwideGross]] - tblMovies[[#This Row],[budget]]</f>
        <v>-11526000</v>
      </c>
      <c r="P2708">
        <f>IF(tblMovies[[#This Row],[budget]]&gt;0, (tblMovies[[#This Row],[WorldwideGross]]-tblMovies[[#This Row],[budget]]) / tblMovies[[#This Row],[budget]], 0)</f>
        <v>-0.82328571428571429</v>
      </c>
      <c r="Q2708" t="str">
        <f>IF(tblMovies[[#This Row],[budget]]&gt;150000000,"Blockbuster",
 IF(tblMovies[[#This Row],[budget]]&gt;50000000,"High",
 IF(tblMovies[[#This Row],[budget]]&gt;10000000,"Mid","Low")))</f>
        <v>Mid</v>
      </c>
    </row>
    <row r="2709" spans="1:17" x14ac:dyDescent="0.35">
      <c r="A2709" s="4">
        <v>0</v>
      </c>
      <c r="B2709" t="s">
        <v>10185</v>
      </c>
      <c r="C2709">
        <v>16899</v>
      </c>
      <c r="D2709" t="s">
        <v>10186</v>
      </c>
      <c r="E2709" t="s">
        <v>10187</v>
      </c>
      <c r="F2709">
        <v>8.3875729999999997</v>
      </c>
      <c r="G2709" s="1">
        <v>39448</v>
      </c>
      <c r="H2709">
        <v>0</v>
      </c>
      <c r="I2709">
        <v>93</v>
      </c>
      <c r="J2709">
        <v>6.3</v>
      </c>
      <c r="K2709">
        <v>108</v>
      </c>
      <c r="L2709">
        <v>2008</v>
      </c>
      <c r="M2709" t="s">
        <v>431</v>
      </c>
      <c r="N2709" t="s">
        <v>4011</v>
      </c>
      <c r="O2709" s="4">
        <f>tblMovies[[#This Row],[WorldwideGross]] - tblMovies[[#This Row],[budget]]</f>
        <v>0</v>
      </c>
      <c r="P2709">
        <f>IF(tblMovies[[#This Row],[budget]]&gt;0, (tblMovies[[#This Row],[WorldwideGross]]-tblMovies[[#This Row],[budget]]) / tblMovies[[#This Row],[budget]], 0)</f>
        <v>0</v>
      </c>
      <c r="Q2709" t="str">
        <f>IF(tblMovies[[#This Row],[budget]]&gt;150000000,"Blockbuster",
 IF(tblMovies[[#This Row],[budget]]&gt;50000000,"High",
 IF(tblMovies[[#This Row],[budget]]&gt;10000000,"Mid","Low")))</f>
        <v>Low</v>
      </c>
    </row>
    <row r="2710" spans="1:17" x14ac:dyDescent="0.35">
      <c r="A2710" s="4">
        <v>0</v>
      </c>
      <c r="B2710" t="s">
        <v>99</v>
      </c>
      <c r="C2710">
        <v>41317</v>
      </c>
      <c r="D2710" t="s">
        <v>10189</v>
      </c>
      <c r="E2710" t="s">
        <v>10190</v>
      </c>
      <c r="F2710">
        <v>0.63300400000000001</v>
      </c>
      <c r="G2710" s="1">
        <v>28796</v>
      </c>
      <c r="H2710">
        <v>0</v>
      </c>
      <c r="I2710">
        <v>127</v>
      </c>
      <c r="J2710">
        <v>5.8</v>
      </c>
      <c r="K2710">
        <v>1</v>
      </c>
      <c r="L2710">
        <v>1978</v>
      </c>
      <c r="M2710" t="s">
        <v>21</v>
      </c>
      <c r="N2710" t="s">
        <v>167</v>
      </c>
      <c r="O2710" s="4">
        <f>tblMovies[[#This Row],[WorldwideGross]] - tblMovies[[#This Row],[budget]]</f>
        <v>0</v>
      </c>
      <c r="P2710">
        <f>IF(tblMovies[[#This Row],[budget]]&gt;0, (tblMovies[[#This Row],[WorldwideGross]]-tblMovies[[#This Row],[budget]]) / tblMovies[[#This Row],[budget]], 0)</f>
        <v>0</v>
      </c>
      <c r="Q2710" t="str">
        <f>IF(tblMovies[[#This Row],[budget]]&gt;150000000,"Blockbuster",
 IF(tblMovies[[#This Row],[budget]]&gt;50000000,"High",
 IF(tblMovies[[#This Row],[budget]]&gt;10000000,"Mid","Low")))</f>
        <v>Low</v>
      </c>
    </row>
    <row r="2711" spans="1:17" x14ac:dyDescent="0.35">
      <c r="A2711" s="4">
        <v>0</v>
      </c>
      <c r="B2711" t="s">
        <v>99</v>
      </c>
      <c r="C2711">
        <v>245700</v>
      </c>
      <c r="D2711" t="s">
        <v>10192</v>
      </c>
      <c r="E2711" t="s">
        <v>10193</v>
      </c>
      <c r="F2711">
        <v>9.2425540000000002</v>
      </c>
      <c r="G2711" s="1">
        <v>41943</v>
      </c>
      <c r="H2711">
        <v>5405500</v>
      </c>
      <c r="I2711">
        <v>150</v>
      </c>
      <c r="J2711">
        <v>6.3</v>
      </c>
      <c r="K2711">
        <v>204</v>
      </c>
      <c r="L2711">
        <v>2014</v>
      </c>
      <c r="M2711" t="s">
        <v>542</v>
      </c>
      <c r="N2711" t="s">
        <v>10195</v>
      </c>
      <c r="O2711" s="4">
        <f>tblMovies[[#This Row],[WorldwideGross]] - tblMovies[[#This Row],[budget]]</f>
        <v>5405500</v>
      </c>
      <c r="P2711">
        <f>IF(tblMovies[[#This Row],[budget]]&gt;0, (tblMovies[[#This Row],[WorldwideGross]]-tblMovies[[#This Row],[budget]]) / tblMovies[[#This Row],[budget]], 0)</f>
        <v>0</v>
      </c>
      <c r="Q2711" t="str">
        <f>IF(tblMovies[[#This Row],[budget]]&gt;150000000,"Blockbuster",
 IF(tblMovies[[#This Row],[budget]]&gt;50000000,"High",
 IF(tblMovies[[#This Row],[budget]]&gt;10000000,"Mid","Low")))</f>
        <v>Low</v>
      </c>
    </row>
    <row r="2712" spans="1:17" x14ac:dyDescent="0.35">
      <c r="A2712" s="4">
        <v>0</v>
      </c>
      <c r="B2712" t="s">
        <v>10196</v>
      </c>
      <c r="C2712">
        <v>37842</v>
      </c>
      <c r="D2712" t="s">
        <v>10197</v>
      </c>
      <c r="E2712" t="s">
        <v>10198</v>
      </c>
      <c r="F2712">
        <v>1.8664430000000001</v>
      </c>
      <c r="G2712" s="1">
        <v>39953</v>
      </c>
      <c r="H2712">
        <v>0</v>
      </c>
      <c r="I2712">
        <v>104</v>
      </c>
      <c r="J2712">
        <v>5.8</v>
      </c>
      <c r="K2712">
        <v>22</v>
      </c>
      <c r="L2712">
        <v>2009</v>
      </c>
      <c r="M2712" t="s">
        <v>155</v>
      </c>
      <c r="N2712" t="s">
        <v>4577</v>
      </c>
      <c r="O2712" s="4">
        <f>tblMovies[[#This Row],[WorldwideGross]] - tblMovies[[#This Row],[budget]]</f>
        <v>0</v>
      </c>
      <c r="P2712">
        <f>IF(tblMovies[[#This Row],[budget]]&gt;0, (tblMovies[[#This Row],[WorldwideGross]]-tblMovies[[#This Row],[budget]]) / tblMovies[[#This Row],[budget]], 0)</f>
        <v>0</v>
      </c>
      <c r="Q2712" t="str">
        <f>IF(tblMovies[[#This Row],[budget]]&gt;150000000,"Blockbuster",
 IF(tblMovies[[#This Row],[budget]]&gt;50000000,"High",
 IF(tblMovies[[#This Row],[budget]]&gt;10000000,"Mid","Low")))</f>
        <v>Low</v>
      </c>
    </row>
    <row r="2713" spans="1:17" x14ac:dyDescent="0.35">
      <c r="A2713" s="4">
        <v>0</v>
      </c>
      <c r="B2713" t="s">
        <v>99</v>
      </c>
      <c r="C2713">
        <v>9045</v>
      </c>
      <c r="D2713" t="s">
        <v>10200</v>
      </c>
      <c r="E2713" t="s">
        <v>10201</v>
      </c>
      <c r="F2713">
        <v>5.9305329999999996</v>
      </c>
      <c r="G2713" s="1">
        <v>37300</v>
      </c>
      <c r="H2713">
        <v>0</v>
      </c>
      <c r="I2713">
        <v>132</v>
      </c>
      <c r="J2713">
        <v>7.1</v>
      </c>
      <c r="K2713">
        <v>75</v>
      </c>
      <c r="L2713">
        <v>2002</v>
      </c>
      <c r="M2713" t="s">
        <v>155</v>
      </c>
      <c r="N2713" t="s">
        <v>10203</v>
      </c>
      <c r="O2713" s="4">
        <f>tblMovies[[#This Row],[WorldwideGross]] - tblMovies[[#This Row],[budget]]</f>
        <v>0</v>
      </c>
      <c r="P2713">
        <f>IF(tblMovies[[#This Row],[budget]]&gt;0, (tblMovies[[#This Row],[WorldwideGross]]-tblMovies[[#This Row],[budget]]) / tblMovies[[#This Row],[budget]], 0)</f>
        <v>0</v>
      </c>
      <c r="Q2713" t="str">
        <f>IF(tblMovies[[#This Row],[budget]]&gt;150000000,"Blockbuster",
 IF(tblMovies[[#This Row],[budget]]&gt;50000000,"High",
 IF(tblMovies[[#This Row],[budget]]&gt;10000000,"Mid","Low")))</f>
        <v>Low</v>
      </c>
    </row>
    <row r="2714" spans="1:17" x14ac:dyDescent="0.35">
      <c r="A2714" s="4">
        <v>12000000</v>
      </c>
      <c r="B2714" t="s">
        <v>10205</v>
      </c>
      <c r="C2714">
        <v>44092</v>
      </c>
      <c r="D2714" t="s">
        <v>10206</v>
      </c>
      <c r="E2714" t="s">
        <v>10207</v>
      </c>
      <c r="F2714">
        <v>4.930129</v>
      </c>
      <c r="G2714" s="1">
        <v>40422</v>
      </c>
      <c r="H2714">
        <v>0</v>
      </c>
      <c r="I2714">
        <v>117</v>
      </c>
      <c r="J2714">
        <v>6.7</v>
      </c>
      <c r="K2714">
        <v>57</v>
      </c>
      <c r="L2714">
        <v>2010</v>
      </c>
      <c r="M2714" t="s">
        <v>542</v>
      </c>
      <c r="N2714" t="s">
        <v>1080</v>
      </c>
      <c r="O2714" s="4">
        <f>tblMovies[[#This Row],[WorldwideGross]] - tblMovies[[#This Row],[budget]]</f>
        <v>-12000000</v>
      </c>
      <c r="P2714">
        <f>IF(tblMovies[[#This Row],[budget]]&gt;0, (tblMovies[[#This Row],[WorldwideGross]]-tblMovies[[#This Row],[budget]]) / tblMovies[[#This Row],[budget]], 0)</f>
        <v>-1</v>
      </c>
      <c r="Q2714" t="str">
        <f>IF(tblMovies[[#This Row],[budget]]&gt;150000000,"Blockbuster",
 IF(tblMovies[[#This Row],[budget]]&gt;50000000,"High",
 IF(tblMovies[[#This Row],[budget]]&gt;10000000,"Mid","Low")))</f>
        <v>Mid</v>
      </c>
    </row>
    <row r="2715" spans="1:17" x14ac:dyDescent="0.35">
      <c r="A2715" s="4">
        <v>0</v>
      </c>
      <c r="B2715" t="s">
        <v>10209</v>
      </c>
      <c r="C2715">
        <v>16005</v>
      </c>
      <c r="D2715" t="s">
        <v>10210</v>
      </c>
      <c r="E2715" t="s">
        <v>10211</v>
      </c>
      <c r="F2715">
        <v>8.7479220000000009</v>
      </c>
      <c r="G2715" s="1">
        <v>39717</v>
      </c>
      <c r="H2715">
        <v>0</v>
      </c>
      <c r="I2715">
        <v>113</v>
      </c>
      <c r="J2715">
        <v>6.3</v>
      </c>
      <c r="K2715">
        <v>55</v>
      </c>
      <c r="L2715">
        <v>2008</v>
      </c>
      <c r="M2715" t="s">
        <v>431</v>
      </c>
      <c r="N2715" t="s">
        <v>99</v>
      </c>
      <c r="O2715" s="4">
        <f>tblMovies[[#This Row],[WorldwideGross]] - tblMovies[[#This Row],[budget]]</f>
        <v>0</v>
      </c>
      <c r="P2715">
        <f>IF(tblMovies[[#This Row],[budget]]&gt;0, (tblMovies[[#This Row],[WorldwideGross]]-tblMovies[[#This Row],[budget]]) / tblMovies[[#This Row],[budget]], 0)</f>
        <v>0</v>
      </c>
      <c r="Q2715" t="str">
        <f>IF(tblMovies[[#This Row],[budget]]&gt;150000000,"Blockbuster",
 IF(tblMovies[[#This Row],[budget]]&gt;50000000,"High",
 IF(tblMovies[[#This Row],[budget]]&gt;10000000,"Mid","Low")))</f>
        <v>Low</v>
      </c>
    </row>
    <row r="2716" spans="1:17" x14ac:dyDescent="0.35">
      <c r="A2716" s="4">
        <v>14000000</v>
      </c>
      <c r="B2716" t="s">
        <v>10212</v>
      </c>
      <c r="C2716">
        <v>44754</v>
      </c>
      <c r="D2716" t="s">
        <v>10213</v>
      </c>
      <c r="E2716" t="s">
        <v>10214</v>
      </c>
      <c r="F2716">
        <v>4.8984240000000003</v>
      </c>
      <c r="G2716" s="1">
        <v>40816</v>
      </c>
      <c r="H2716">
        <v>46495</v>
      </c>
      <c r="I2716">
        <v>149</v>
      </c>
      <c r="J2716">
        <v>6.1</v>
      </c>
      <c r="K2716">
        <v>86</v>
      </c>
      <c r="L2716">
        <v>2011</v>
      </c>
      <c r="M2716" t="s">
        <v>155</v>
      </c>
      <c r="N2716" t="s">
        <v>5693</v>
      </c>
      <c r="O2716" s="4">
        <f>tblMovies[[#This Row],[WorldwideGross]] - tblMovies[[#This Row],[budget]]</f>
        <v>-13953505</v>
      </c>
      <c r="P2716">
        <f>IF(tblMovies[[#This Row],[budget]]&gt;0, (tblMovies[[#This Row],[WorldwideGross]]-tblMovies[[#This Row],[budget]]) / tblMovies[[#This Row],[budget]], 0)</f>
        <v>-0.99667892857142859</v>
      </c>
      <c r="Q2716" t="str">
        <f>IF(tblMovies[[#This Row],[budget]]&gt;150000000,"Blockbuster",
 IF(tblMovies[[#This Row],[budget]]&gt;50000000,"High",
 IF(tblMovies[[#This Row],[budget]]&gt;10000000,"Mid","Low")))</f>
        <v>Mid</v>
      </c>
    </row>
    <row r="2717" spans="1:17" x14ac:dyDescent="0.35">
      <c r="A2717" s="4">
        <v>108</v>
      </c>
      <c r="B2717" t="s">
        <v>99</v>
      </c>
      <c r="C2717">
        <v>23988</v>
      </c>
      <c r="D2717" t="s">
        <v>10216</v>
      </c>
      <c r="E2717" t="s">
        <v>10217</v>
      </c>
      <c r="F2717">
        <v>7.4105230000000004</v>
      </c>
      <c r="G2717" s="1">
        <v>40113</v>
      </c>
      <c r="H2717">
        <v>0</v>
      </c>
      <c r="I2717">
        <v>90</v>
      </c>
      <c r="J2717">
        <v>4</v>
      </c>
      <c r="K2717">
        <v>97</v>
      </c>
      <c r="L2717">
        <v>2009</v>
      </c>
      <c r="M2717" t="s">
        <v>431</v>
      </c>
      <c r="N2717" t="s">
        <v>10219</v>
      </c>
      <c r="O2717" s="4">
        <f>tblMovies[[#This Row],[WorldwideGross]] - tblMovies[[#This Row],[budget]]</f>
        <v>-108</v>
      </c>
      <c r="P2717">
        <f>IF(tblMovies[[#This Row],[budget]]&gt;0, (tblMovies[[#This Row],[WorldwideGross]]-tblMovies[[#This Row],[budget]]) / tblMovies[[#This Row],[budget]], 0)</f>
        <v>-1</v>
      </c>
      <c r="Q2717" t="str">
        <f>IF(tblMovies[[#This Row],[budget]]&gt;150000000,"Blockbuster",
 IF(tblMovies[[#This Row],[budget]]&gt;50000000,"High",
 IF(tblMovies[[#This Row],[budget]]&gt;10000000,"Mid","Low")))</f>
        <v>Low</v>
      </c>
    </row>
    <row r="2718" spans="1:17" x14ac:dyDescent="0.35">
      <c r="A2718" s="4">
        <v>14000000</v>
      </c>
      <c r="B2718" t="s">
        <v>10220</v>
      </c>
      <c r="C2718">
        <v>43949</v>
      </c>
      <c r="D2718" t="s">
        <v>10221</v>
      </c>
      <c r="E2718" t="s">
        <v>10222</v>
      </c>
      <c r="F2718">
        <v>24.210698000000001</v>
      </c>
      <c r="G2718" s="1">
        <v>40396</v>
      </c>
      <c r="H2718">
        <v>1755212</v>
      </c>
      <c r="I2718">
        <v>89</v>
      </c>
      <c r="J2718">
        <v>7.4</v>
      </c>
      <c r="K2718">
        <v>418</v>
      </c>
      <c r="L2718">
        <v>2010</v>
      </c>
      <c r="M2718" t="s">
        <v>1220</v>
      </c>
      <c r="N2718" t="s">
        <v>10224</v>
      </c>
      <c r="O2718" s="4">
        <f>tblMovies[[#This Row],[WorldwideGross]] - tblMovies[[#This Row],[budget]]</f>
        <v>-12244788</v>
      </c>
      <c r="P2718">
        <f>IF(tblMovies[[#This Row],[budget]]&gt;0, (tblMovies[[#This Row],[WorldwideGross]]-tblMovies[[#This Row],[budget]]) / tblMovies[[#This Row],[budget]], 0)</f>
        <v>-0.87462771428571429</v>
      </c>
      <c r="Q2718" t="str">
        <f>IF(tblMovies[[#This Row],[budget]]&gt;150000000,"Blockbuster",
 IF(tblMovies[[#This Row],[budget]]&gt;50000000,"High",
 IF(tblMovies[[#This Row],[budget]]&gt;10000000,"Mid","Low")))</f>
        <v>Mid</v>
      </c>
    </row>
    <row r="2719" spans="1:17" x14ac:dyDescent="0.35">
      <c r="A2719" s="4">
        <v>14000000</v>
      </c>
      <c r="B2719" t="s">
        <v>10225</v>
      </c>
      <c r="C2719">
        <v>142</v>
      </c>
      <c r="D2719" t="s">
        <v>10226</v>
      </c>
      <c r="E2719" t="s">
        <v>10227</v>
      </c>
      <c r="F2719">
        <v>44.135567999999999</v>
      </c>
      <c r="G2719" s="1">
        <v>38597</v>
      </c>
      <c r="H2719">
        <v>178043761</v>
      </c>
      <c r="I2719">
        <v>134</v>
      </c>
      <c r="J2719">
        <v>7.5</v>
      </c>
      <c r="K2719">
        <v>1480</v>
      </c>
      <c r="L2719">
        <v>2005</v>
      </c>
      <c r="M2719" t="s">
        <v>155</v>
      </c>
      <c r="N2719" t="s">
        <v>4037</v>
      </c>
      <c r="O2719" s="4">
        <f>tblMovies[[#This Row],[WorldwideGross]] - tblMovies[[#This Row],[budget]]</f>
        <v>164043761</v>
      </c>
      <c r="P2719">
        <f>IF(tblMovies[[#This Row],[budget]]&gt;0, (tblMovies[[#This Row],[WorldwideGross]]-tblMovies[[#This Row],[budget]]) / tblMovies[[#This Row],[budget]], 0)</f>
        <v>11.717411500000001</v>
      </c>
      <c r="Q2719" t="str">
        <f>IF(tblMovies[[#This Row],[budget]]&gt;150000000,"Blockbuster",
 IF(tblMovies[[#This Row],[budget]]&gt;50000000,"High",
 IF(tblMovies[[#This Row],[budget]]&gt;10000000,"Mid","Low")))</f>
        <v>Mid</v>
      </c>
    </row>
    <row r="2720" spans="1:17" x14ac:dyDescent="0.35">
      <c r="A2720" s="4">
        <v>12000000</v>
      </c>
      <c r="B2720" t="s">
        <v>99</v>
      </c>
      <c r="C2720">
        <v>9603</v>
      </c>
      <c r="D2720" t="s">
        <v>10229</v>
      </c>
      <c r="E2720" t="s">
        <v>10230</v>
      </c>
      <c r="F2720">
        <v>16.051328000000002</v>
      </c>
      <c r="G2720" s="1">
        <v>34899</v>
      </c>
      <c r="H2720">
        <v>0</v>
      </c>
      <c r="I2720">
        <v>97</v>
      </c>
      <c r="J2720">
        <v>6.9</v>
      </c>
      <c r="K2720">
        <v>803</v>
      </c>
      <c r="L2720">
        <v>1995</v>
      </c>
      <c r="M2720" t="s">
        <v>431</v>
      </c>
      <c r="N2720" t="s">
        <v>110</v>
      </c>
      <c r="O2720" s="4">
        <f>tblMovies[[#This Row],[WorldwideGross]] - tblMovies[[#This Row],[budget]]</f>
        <v>-12000000</v>
      </c>
      <c r="P2720">
        <f>IF(tblMovies[[#This Row],[budget]]&gt;0, (tblMovies[[#This Row],[WorldwideGross]]-tblMovies[[#This Row],[budget]]) / tblMovies[[#This Row],[budget]], 0)</f>
        <v>-1</v>
      </c>
      <c r="Q2720" t="str">
        <f>IF(tblMovies[[#This Row],[budget]]&gt;150000000,"Blockbuster",
 IF(tblMovies[[#This Row],[budget]]&gt;50000000,"High",
 IF(tblMovies[[#This Row],[budget]]&gt;10000000,"Mid","Low")))</f>
        <v>Mid</v>
      </c>
    </row>
    <row r="2721" spans="1:17" x14ac:dyDescent="0.35">
      <c r="A2721" s="4">
        <v>13500000</v>
      </c>
      <c r="B2721" t="s">
        <v>99</v>
      </c>
      <c r="C2721">
        <v>10712</v>
      </c>
      <c r="D2721" t="s">
        <v>10231</v>
      </c>
      <c r="E2721" t="s">
        <v>10232</v>
      </c>
      <c r="F2721">
        <v>9.9828849999999996</v>
      </c>
      <c r="G2721" s="1">
        <v>37500</v>
      </c>
      <c r="H2721">
        <v>29027914</v>
      </c>
      <c r="I2721">
        <v>107</v>
      </c>
      <c r="J2721">
        <v>6.9</v>
      </c>
      <c r="K2721">
        <v>144</v>
      </c>
      <c r="L2721">
        <v>2002</v>
      </c>
      <c r="M2721" t="s">
        <v>155</v>
      </c>
      <c r="N2721" t="s">
        <v>10234</v>
      </c>
      <c r="O2721" s="4">
        <f>tblMovies[[#This Row],[WorldwideGross]] - tblMovies[[#This Row],[budget]]</f>
        <v>15527914</v>
      </c>
      <c r="P2721">
        <f>IF(tblMovies[[#This Row],[budget]]&gt;0, (tblMovies[[#This Row],[WorldwideGross]]-tblMovies[[#This Row],[budget]]) / tblMovies[[#This Row],[budget]], 0)</f>
        <v>1.1502158518518519</v>
      </c>
      <c r="Q2721" t="str">
        <f>IF(tblMovies[[#This Row],[budget]]&gt;150000000,"Blockbuster",
 IF(tblMovies[[#This Row],[budget]]&gt;50000000,"High",
 IF(tblMovies[[#This Row],[budget]]&gt;10000000,"Mid","Low")))</f>
        <v>Mid</v>
      </c>
    </row>
    <row r="2722" spans="1:17" x14ac:dyDescent="0.35">
      <c r="A2722" s="4">
        <v>14000000</v>
      </c>
      <c r="B2722" t="s">
        <v>99</v>
      </c>
      <c r="C2722">
        <v>243938</v>
      </c>
      <c r="D2722" t="s">
        <v>10235</v>
      </c>
      <c r="E2722" t="s">
        <v>10236</v>
      </c>
      <c r="F2722">
        <v>16.618874000000002</v>
      </c>
      <c r="G2722" s="1">
        <v>42055</v>
      </c>
      <c r="H2722">
        <v>12314651</v>
      </c>
      <c r="I2722">
        <v>93</v>
      </c>
      <c r="J2722">
        <v>5</v>
      </c>
      <c r="K2722">
        <v>354</v>
      </c>
      <c r="L2722">
        <v>2015</v>
      </c>
      <c r="M2722" t="s">
        <v>431</v>
      </c>
      <c r="N2722" t="s">
        <v>110</v>
      </c>
      <c r="O2722" s="4">
        <f>tblMovies[[#This Row],[WorldwideGross]] - tblMovies[[#This Row],[budget]]</f>
        <v>-1685349</v>
      </c>
      <c r="P2722">
        <f>IF(tblMovies[[#This Row],[budget]]&gt;0, (tblMovies[[#This Row],[WorldwideGross]]-tblMovies[[#This Row],[budget]]) / tblMovies[[#This Row],[budget]], 0)</f>
        <v>-0.12038207142857144</v>
      </c>
      <c r="Q2722" t="str">
        <f>IF(tblMovies[[#This Row],[budget]]&gt;150000000,"Blockbuster",
 IF(tblMovies[[#This Row],[budget]]&gt;50000000,"High",
 IF(tblMovies[[#This Row],[budget]]&gt;10000000,"Mid","Low")))</f>
        <v>Mid</v>
      </c>
    </row>
    <row r="2723" spans="1:17" x14ac:dyDescent="0.35">
      <c r="A2723" s="4">
        <v>13500000</v>
      </c>
      <c r="B2723" t="s">
        <v>99</v>
      </c>
      <c r="C2723">
        <v>10876</v>
      </c>
      <c r="D2723" t="s">
        <v>10238</v>
      </c>
      <c r="E2723" t="s">
        <v>10239</v>
      </c>
      <c r="F2723">
        <v>7.261196</v>
      </c>
      <c r="G2723" s="1">
        <v>36852</v>
      </c>
      <c r="H2723">
        <v>7060876</v>
      </c>
      <c r="I2723">
        <v>124</v>
      </c>
      <c r="J2723">
        <v>6.8</v>
      </c>
      <c r="K2723">
        <v>128</v>
      </c>
      <c r="L2723">
        <v>2000</v>
      </c>
      <c r="M2723" t="s">
        <v>155</v>
      </c>
      <c r="N2723" t="s">
        <v>5693</v>
      </c>
      <c r="O2723" s="4">
        <f>tblMovies[[#This Row],[WorldwideGross]] - tblMovies[[#This Row],[budget]]</f>
        <v>-6439124</v>
      </c>
      <c r="P2723">
        <f>IF(tblMovies[[#This Row],[budget]]&gt;0, (tblMovies[[#This Row],[WorldwideGross]]-tblMovies[[#This Row],[budget]]) / tblMovies[[#This Row],[budget]], 0)</f>
        <v>-0.47697214814814815</v>
      </c>
      <c r="Q2723" t="str">
        <f>IF(tblMovies[[#This Row],[budget]]&gt;150000000,"Blockbuster",
 IF(tblMovies[[#This Row],[budget]]&gt;50000000,"High",
 IF(tblMovies[[#This Row],[budget]]&gt;10000000,"Mid","Low")))</f>
        <v>Mid</v>
      </c>
    </row>
    <row r="2724" spans="1:17" x14ac:dyDescent="0.35">
      <c r="A2724" s="4">
        <v>15000000</v>
      </c>
      <c r="B2724" t="s">
        <v>10241</v>
      </c>
      <c r="C2724">
        <v>86838</v>
      </c>
      <c r="D2724" t="s">
        <v>10242</v>
      </c>
      <c r="E2724" t="s">
        <v>10243</v>
      </c>
      <c r="F2724">
        <v>32.306455</v>
      </c>
      <c r="G2724" s="1">
        <v>41159</v>
      </c>
      <c r="H2724">
        <v>19422261</v>
      </c>
      <c r="I2724">
        <v>110</v>
      </c>
      <c r="J2724">
        <v>6.7</v>
      </c>
      <c r="K2724">
        <v>1206</v>
      </c>
      <c r="L2724">
        <v>2012</v>
      </c>
      <c r="M2724" t="s">
        <v>431</v>
      </c>
      <c r="N2724" t="s">
        <v>9864</v>
      </c>
      <c r="O2724" s="4">
        <f>tblMovies[[#This Row],[WorldwideGross]] - tblMovies[[#This Row],[budget]]</f>
        <v>4422261</v>
      </c>
      <c r="P2724">
        <f>IF(tblMovies[[#This Row],[budget]]&gt;0, (tblMovies[[#This Row],[WorldwideGross]]-tblMovies[[#This Row],[budget]]) / tblMovies[[#This Row],[budget]], 0)</f>
        <v>0.29481740000000001</v>
      </c>
      <c r="Q2724" t="str">
        <f>IF(tblMovies[[#This Row],[budget]]&gt;150000000,"Blockbuster",
 IF(tblMovies[[#This Row],[budget]]&gt;50000000,"High",
 IF(tblMovies[[#This Row],[budget]]&gt;10000000,"Mid","Low")))</f>
        <v>Mid</v>
      </c>
    </row>
    <row r="2725" spans="1:17" x14ac:dyDescent="0.35">
      <c r="A2725" s="4">
        <v>0</v>
      </c>
      <c r="B2725" t="s">
        <v>99</v>
      </c>
      <c r="C2725">
        <v>25208</v>
      </c>
      <c r="D2725" t="s">
        <v>10245</v>
      </c>
      <c r="E2725" t="s">
        <v>10246</v>
      </c>
      <c r="F2725">
        <v>4.7224029999999999</v>
      </c>
      <c r="G2725" s="1">
        <v>36910</v>
      </c>
      <c r="H2725">
        <v>0</v>
      </c>
      <c r="I2725">
        <v>105</v>
      </c>
      <c r="J2725">
        <v>6</v>
      </c>
      <c r="K2725">
        <v>27</v>
      </c>
      <c r="L2725">
        <v>2001</v>
      </c>
      <c r="M2725" t="s">
        <v>155</v>
      </c>
      <c r="N2725" t="s">
        <v>2074</v>
      </c>
      <c r="O2725" s="4">
        <f>tblMovies[[#This Row],[WorldwideGross]] - tblMovies[[#This Row],[budget]]</f>
        <v>0</v>
      </c>
      <c r="P2725">
        <f>IF(tblMovies[[#This Row],[budget]]&gt;0, (tblMovies[[#This Row],[WorldwideGross]]-tblMovies[[#This Row],[budget]]) / tblMovies[[#This Row],[budget]], 0)</f>
        <v>0</v>
      </c>
      <c r="Q2725" t="str">
        <f>IF(tblMovies[[#This Row],[budget]]&gt;150000000,"Blockbuster",
 IF(tblMovies[[#This Row],[budget]]&gt;50000000,"High",
 IF(tblMovies[[#This Row],[budget]]&gt;10000000,"Mid","Low")))</f>
        <v>Low</v>
      </c>
    </row>
    <row r="2726" spans="1:17" x14ac:dyDescent="0.35">
      <c r="A2726" s="4">
        <v>18339750</v>
      </c>
      <c r="B2726" t="s">
        <v>10248</v>
      </c>
      <c r="C2726">
        <v>613</v>
      </c>
      <c r="D2726" t="s">
        <v>10249</v>
      </c>
      <c r="E2726" t="s">
        <v>10250</v>
      </c>
      <c r="F2726">
        <v>32.445895</v>
      </c>
      <c r="G2726" s="1">
        <v>38238</v>
      </c>
      <c r="H2726">
        <v>92180910</v>
      </c>
      <c r="I2726">
        <v>156</v>
      </c>
      <c r="J2726">
        <v>7.7</v>
      </c>
      <c r="K2726">
        <v>1037</v>
      </c>
      <c r="L2726">
        <v>2004</v>
      </c>
      <c r="M2726" t="s">
        <v>155</v>
      </c>
      <c r="N2726" t="s">
        <v>10252</v>
      </c>
      <c r="O2726" s="4">
        <f>tblMovies[[#This Row],[WorldwideGross]] - tblMovies[[#This Row],[budget]]</f>
        <v>73841160</v>
      </c>
      <c r="P2726">
        <f>IF(tblMovies[[#This Row],[budget]]&gt;0, (tblMovies[[#This Row],[WorldwideGross]]-tblMovies[[#This Row],[budget]]) / tblMovies[[#This Row],[budget]], 0)</f>
        <v>4.0262904347114876</v>
      </c>
      <c r="Q2726" t="str">
        <f>IF(tblMovies[[#This Row],[budget]]&gt;150000000,"Blockbuster",
 IF(tblMovies[[#This Row],[budget]]&gt;50000000,"High",
 IF(tblMovies[[#This Row],[budget]]&gt;10000000,"Mid","Low")))</f>
        <v>Mid</v>
      </c>
    </row>
    <row r="2727" spans="1:17" x14ac:dyDescent="0.35">
      <c r="A2727" s="4">
        <v>12806000</v>
      </c>
      <c r="B2727" t="s">
        <v>99</v>
      </c>
      <c r="C2727">
        <v>1913</v>
      </c>
      <c r="D2727" t="s">
        <v>10253</v>
      </c>
      <c r="E2727" t="s">
        <v>10254</v>
      </c>
      <c r="F2727">
        <v>17.363738999999999</v>
      </c>
      <c r="G2727" s="1">
        <v>38233</v>
      </c>
      <c r="H2727">
        <v>38535221</v>
      </c>
      <c r="I2727">
        <v>125</v>
      </c>
      <c r="J2727">
        <v>7.2</v>
      </c>
      <c r="K2727">
        <v>219</v>
      </c>
      <c r="L2727">
        <v>2004</v>
      </c>
      <c r="M2727" t="s">
        <v>155</v>
      </c>
      <c r="N2727" t="s">
        <v>2107</v>
      </c>
      <c r="O2727" s="4">
        <f>tblMovies[[#This Row],[WorldwideGross]] - tblMovies[[#This Row],[budget]]</f>
        <v>25729221</v>
      </c>
      <c r="P2727">
        <f>IF(tblMovies[[#This Row],[budget]]&gt;0, (tblMovies[[#This Row],[WorldwideGross]]-tblMovies[[#This Row],[budget]]) / tblMovies[[#This Row],[budget]], 0)</f>
        <v>2.0091535998750585</v>
      </c>
      <c r="Q2727" t="str">
        <f>IF(tblMovies[[#This Row],[budget]]&gt;150000000,"Blockbuster",
 IF(tblMovies[[#This Row],[budget]]&gt;50000000,"High",
 IF(tblMovies[[#This Row],[budget]]&gt;10000000,"Mid","Low")))</f>
        <v>Mid</v>
      </c>
    </row>
    <row r="2728" spans="1:17" x14ac:dyDescent="0.35">
      <c r="A2728" s="4">
        <v>13300000</v>
      </c>
      <c r="B2728" t="s">
        <v>99</v>
      </c>
      <c r="C2728">
        <v>97370</v>
      </c>
      <c r="D2728" t="s">
        <v>10257</v>
      </c>
      <c r="E2728" t="s">
        <v>10258</v>
      </c>
      <c r="F2728">
        <v>29.782160999999999</v>
      </c>
      <c r="G2728" s="1">
        <v>41712</v>
      </c>
      <c r="H2728">
        <v>5380251</v>
      </c>
      <c r="I2728">
        <v>108</v>
      </c>
      <c r="J2728">
        <v>6</v>
      </c>
      <c r="K2728">
        <v>1102</v>
      </c>
      <c r="L2728">
        <v>2014</v>
      </c>
      <c r="M2728" t="s">
        <v>166</v>
      </c>
      <c r="N2728" t="s">
        <v>10260</v>
      </c>
      <c r="O2728" s="4">
        <f>tblMovies[[#This Row],[WorldwideGross]] - tblMovies[[#This Row],[budget]]</f>
        <v>-7919749</v>
      </c>
      <c r="P2728">
        <f>IF(tblMovies[[#This Row],[budget]]&gt;0, (tblMovies[[#This Row],[WorldwideGross]]-tblMovies[[#This Row],[budget]]) / tblMovies[[#This Row],[budget]], 0)</f>
        <v>-0.59546984962406013</v>
      </c>
      <c r="Q2728" t="str">
        <f>IF(tblMovies[[#This Row],[budget]]&gt;150000000,"Blockbuster",
 IF(tblMovies[[#This Row],[budget]]&gt;50000000,"High",
 IF(tblMovies[[#This Row],[budget]]&gt;10000000,"Mid","Low")))</f>
        <v>Mid</v>
      </c>
    </row>
    <row r="2729" spans="1:17" x14ac:dyDescent="0.35">
      <c r="A2729" s="4">
        <v>13000000</v>
      </c>
      <c r="B2729" t="s">
        <v>99</v>
      </c>
      <c r="C2729">
        <v>801</v>
      </c>
      <c r="D2729" t="s">
        <v>10261</v>
      </c>
      <c r="E2729" t="s">
        <v>10262</v>
      </c>
      <c r="F2729">
        <v>18.362333</v>
      </c>
      <c r="G2729" s="1">
        <v>32134</v>
      </c>
      <c r="H2729">
        <v>123922370</v>
      </c>
      <c r="I2729">
        <v>121</v>
      </c>
      <c r="J2729">
        <v>7.1</v>
      </c>
      <c r="K2729">
        <v>642</v>
      </c>
      <c r="L2729">
        <v>1987</v>
      </c>
      <c r="M2729" t="s">
        <v>431</v>
      </c>
      <c r="N2729" t="s">
        <v>10264</v>
      </c>
      <c r="O2729" s="4">
        <f>tblMovies[[#This Row],[WorldwideGross]] - tblMovies[[#This Row],[budget]]</f>
        <v>110922370</v>
      </c>
      <c r="P2729">
        <f>IF(tblMovies[[#This Row],[budget]]&gt;0, (tblMovies[[#This Row],[WorldwideGross]]-tblMovies[[#This Row],[budget]]) / tblMovies[[#This Row],[budget]], 0)</f>
        <v>8.5324899999999992</v>
      </c>
      <c r="Q2729" t="str">
        <f>IF(tblMovies[[#This Row],[budget]]&gt;150000000,"Blockbuster",
 IF(tblMovies[[#This Row],[budget]]&gt;50000000,"High",
 IF(tblMovies[[#This Row],[budget]]&gt;10000000,"Mid","Low")))</f>
        <v>Mid</v>
      </c>
    </row>
    <row r="2730" spans="1:17" x14ac:dyDescent="0.35">
      <c r="A2730" s="4">
        <v>13400000</v>
      </c>
      <c r="B2730" t="s">
        <v>10265</v>
      </c>
      <c r="C2730">
        <v>70829</v>
      </c>
      <c r="D2730" t="s">
        <v>10266</v>
      </c>
      <c r="E2730" t="s">
        <v>10267</v>
      </c>
      <c r="F2730">
        <v>0.68075300000000005</v>
      </c>
      <c r="G2730" s="1">
        <v>40541</v>
      </c>
      <c r="H2730">
        <v>16700000</v>
      </c>
      <c r="I2730">
        <v>100</v>
      </c>
      <c r="J2730">
        <v>4.7</v>
      </c>
      <c r="K2730">
        <v>7</v>
      </c>
      <c r="L2730">
        <v>2010</v>
      </c>
      <c r="M2730" t="s">
        <v>21</v>
      </c>
      <c r="N2730" t="s">
        <v>99</v>
      </c>
      <c r="O2730" s="4">
        <f>tblMovies[[#This Row],[WorldwideGross]] - tblMovies[[#This Row],[budget]]</f>
        <v>3300000</v>
      </c>
      <c r="P2730">
        <f>IF(tblMovies[[#This Row],[budget]]&gt;0, (tblMovies[[#This Row],[WorldwideGross]]-tblMovies[[#This Row],[budget]]) / tblMovies[[#This Row],[budget]], 0)</f>
        <v>0.2462686567164179</v>
      </c>
      <c r="Q2730" t="str">
        <f>IF(tblMovies[[#This Row],[budget]]&gt;150000000,"Blockbuster",
 IF(tblMovies[[#This Row],[budget]]&gt;50000000,"High",
 IF(tblMovies[[#This Row],[budget]]&gt;10000000,"Mid","Low")))</f>
        <v>Mid</v>
      </c>
    </row>
    <row r="2731" spans="1:17" x14ac:dyDescent="0.35">
      <c r="A2731" s="4">
        <v>13000000</v>
      </c>
      <c r="B2731" t="s">
        <v>10269</v>
      </c>
      <c r="C2731">
        <v>54518</v>
      </c>
      <c r="D2731" t="s">
        <v>10270</v>
      </c>
      <c r="E2731" t="s">
        <v>10271</v>
      </c>
      <c r="F2731">
        <v>6.7359220000000004</v>
      </c>
      <c r="G2731" s="1">
        <v>40585</v>
      </c>
      <c r="H2731">
        <v>98441954</v>
      </c>
      <c r="I2731">
        <v>105</v>
      </c>
      <c r="J2731">
        <v>4.8</v>
      </c>
      <c r="K2731">
        <v>154</v>
      </c>
      <c r="L2731">
        <v>2011</v>
      </c>
      <c r="M2731" t="s">
        <v>2113</v>
      </c>
      <c r="N2731" t="s">
        <v>10273</v>
      </c>
      <c r="O2731" s="4">
        <f>tblMovies[[#This Row],[WorldwideGross]] - tblMovies[[#This Row],[budget]]</f>
        <v>85441954</v>
      </c>
      <c r="P2731">
        <f>IF(tblMovies[[#This Row],[budget]]&gt;0, (tblMovies[[#This Row],[WorldwideGross]]-tblMovies[[#This Row],[budget]]) / tblMovies[[#This Row],[budget]], 0)</f>
        <v>6.5724580000000001</v>
      </c>
      <c r="Q2731" t="str">
        <f>IF(tblMovies[[#This Row],[budget]]&gt;150000000,"Blockbuster",
 IF(tblMovies[[#This Row],[budget]]&gt;50000000,"High",
 IF(tblMovies[[#This Row],[budget]]&gt;10000000,"Mid","Low")))</f>
        <v>Mid</v>
      </c>
    </row>
    <row r="2732" spans="1:17" x14ac:dyDescent="0.35">
      <c r="A2732" s="4">
        <v>13000000</v>
      </c>
      <c r="B2732" t="s">
        <v>10274</v>
      </c>
      <c r="C2732">
        <v>44214</v>
      </c>
      <c r="D2732" t="s">
        <v>10275</v>
      </c>
      <c r="E2732" t="s">
        <v>10276</v>
      </c>
      <c r="F2732">
        <v>91.285683000000006</v>
      </c>
      <c r="G2732" s="1">
        <v>40514</v>
      </c>
      <c r="H2732">
        <v>327803731</v>
      </c>
      <c r="I2732">
        <v>108</v>
      </c>
      <c r="J2732">
        <v>7.3</v>
      </c>
      <c r="K2732">
        <v>4430</v>
      </c>
      <c r="L2732">
        <v>2010</v>
      </c>
      <c r="M2732" t="s">
        <v>155</v>
      </c>
      <c r="N2732" t="s">
        <v>5693</v>
      </c>
      <c r="O2732" s="4">
        <f>tblMovies[[#This Row],[WorldwideGross]] - tblMovies[[#This Row],[budget]]</f>
        <v>314803731</v>
      </c>
      <c r="P2732">
        <f>IF(tblMovies[[#This Row],[budget]]&gt;0, (tblMovies[[#This Row],[WorldwideGross]]-tblMovies[[#This Row],[budget]]) / tblMovies[[#This Row],[budget]], 0)</f>
        <v>24.215671615384615</v>
      </c>
      <c r="Q2732" t="str">
        <f>IF(tblMovies[[#This Row],[budget]]&gt;150000000,"Blockbuster",
 IF(tblMovies[[#This Row],[budget]]&gt;50000000,"High",
 IF(tblMovies[[#This Row],[budget]]&gt;10000000,"Mid","Low")))</f>
        <v>Mid</v>
      </c>
    </row>
    <row r="2733" spans="1:17" x14ac:dyDescent="0.35">
      <c r="A2733" s="4">
        <v>13000000</v>
      </c>
      <c r="B2733" t="s">
        <v>99</v>
      </c>
      <c r="C2733">
        <v>240</v>
      </c>
      <c r="D2733" t="s">
        <v>10278</v>
      </c>
      <c r="E2733" t="s">
        <v>10279</v>
      </c>
      <c r="F2733">
        <v>105.792936</v>
      </c>
      <c r="G2733" s="1">
        <v>27383</v>
      </c>
      <c r="H2733">
        <v>47542841</v>
      </c>
      <c r="I2733">
        <v>200</v>
      </c>
      <c r="J2733">
        <v>8.3000000000000007</v>
      </c>
      <c r="K2733">
        <v>3338</v>
      </c>
      <c r="L2733">
        <v>1974</v>
      </c>
      <c r="M2733" t="s">
        <v>155</v>
      </c>
      <c r="N2733" t="s">
        <v>110</v>
      </c>
      <c r="O2733" s="4">
        <f>tblMovies[[#This Row],[WorldwideGross]] - tblMovies[[#This Row],[budget]]</f>
        <v>34542841</v>
      </c>
      <c r="P2733">
        <f>IF(tblMovies[[#This Row],[budget]]&gt;0, (tblMovies[[#This Row],[WorldwideGross]]-tblMovies[[#This Row],[budget]]) / tblMovies[[#This Row],[budget]], 0)</f>
        <v>2.6571416153846155</v>
      </c>
      <c r="Q2733" t="str">
        <f>IF(tblMovies[[#This Row],[budget]]&gt;150000000,"Blockbuster",
 IF(tblMovies[[#This Row],[budget]]&gt;50000000,"High",
 IF(tblMovies[[#This Row],[budget]]&gt;10000000,"Mid","Low")))</f>
        <v>Mid</v>
      </c>
    </row>
    <row r="2734" spans="1:17" x14ac:dyDescent="0.35">
      <c r="A2734" s="4">
        <v>13000000</v>
      </c>
      <c r="B2734" t="s">
        <v>99</v>
      </c>
      <c r="C2734">
        <v>9816</v>
      </c>
      <c r="D2734" t="s">
        <v>10282</v>
      </c>
      <c r="E2734" t="s">
        <v>10283</v>
      </c>
      <c r="F2734">
        <v>9.9696239999999996</v>
      </c>
      <c r="G2734" s="1">
        <v>36903</v>
      </c>
      <c r="H2734">
        <v>91038276</v>
      </c>
      <c r="I2734">
        <v>112</v>
      </c>
      <c r="J2734">
        <v>6.3</v>
      </c>
      <c r="K2734">
        <v>352</v>
      </c>
      <c r="L2734">
        <v>2001</v>
      </c>
      <c r="M2734" t="s">
        <v>155</v>
      </c>
      <c r="N2734" t="s">
        <v>7983</v>
      </c>
      <c r="O2734" s="4">
        <f>tblMovies[[#This Row],[WorldwideGross]] - tblMovies[[#This Row],[budget]]</f>
        <v>78038276</v>
      </c>
      <c r="P2734">
        <f>IF(tblMovies[[#This Row],[budget]]&gt;0, (tblMovies[[#This Row],[WorldwideGross]]-tblMovies[[#This Row],[budget]]) / tblMovies[[#This Row],[budget]], 0)</f>
        <v>6.0029443076923075</v>
      </c>
      <c r="Q2734" t="str">
        <f>IF(tblMovies[[#This Row],[budget]]&gt;150000000,"Blockbuster",
 IF(tblMovies[[#This Row],[budget]]&gt;50000000,"High",
 IF(tblMovies[[#This Row],[budget]]&gt;10000000,"Mid","Low")))</f>
        <v>Mid</v>
      </c>
    </row>
    <row r="2735" spans="1:17" x14ac:dyDescent="0.35">
      <c r="A2735" s="4">
        <v>7000000</v>
      </c>
      <c r="B2735" t="s">
        <v>99</v>
      </c>
      <c r="C2735">
        <v>10131</v>
      </c>
      <c r="D2735" t="s">
        <v>10285</v>
      </c>
      <c r="E2735" t="s">
        <v>10286</v>
      </c>
      <c r="F2735">
        <v>17.113408</v>
      </c>
      <c r="G2735" s="1">
        <v>32374</v>
      </c>
      <c r="H2735">
        <v>72500000</v>
      </c>
      <c r="I2735">
        <v>99</v>
      </c>
      <c r="J2735">
        <v>5.8</v>
      </c>
      <c r="K2735">
        <v>281</v>
      </c>
      <c r="L2735">
        <v>1988</v>
      </c>
      <c r="M2735" t="s">
        <v>1821</v>
      </c>
      <c r="N2735" t="s">
        <v>145</v>
      </c>
      <c r="O2735" s="4">
        <f>tblMovies[[#This Row],[WorldwideGross]] - tblMovies[[#This Row],[budget]]</f>
        <v>65500000</v>
      </c>
      <c r="P2735">
        <f>IF(tblMovies[[#This Row],[budget]]&gt;0, (tblMovies[[#This Row],[WorldwideGross]]-tblMovies[[#This Row],[budget]]) / tblMovies[[#This Row],[budget]], 0)</f>
        <v>9.3571428571428577</v>
      </c>
      <c r="Q2735" t="str">
        <f>IF(tblMovies[[#This Row],[budget]]&gt;150000000,"Blockbuster",
 IF(tblMovies[[#This Row],[budget]]&gt;50000000,"High",
 IF(tblMovies[[#This Row],[budget]]&gt;10000000,"Mid","Low")))</f>
        <v>Low</v>
      </c>
    </row>
    <row r="2736" spans="1:17" x14ac:dyDescent="0.35">
      <c r="A2736" s="4">
        <v>16000000</v>
      </c>
      <c r="B2736" t="s">
        <v>10287</v>
      </c>
      <c r="C2736">
        <v>339984</v>
      </c>
      <c r="D2736" t="s">
        <v>10288</v>
      </c>
      <c r="E2736" t="s">
        <v>10289</v>
      </c>
      <c r="F2736">
        <v>10.248438999999999</v>
      </c>
      <c r="G2736" s="1">
        <v>42446</v>
      </c>
      <c r="H2736">
        <v>77000000</v>
      </c>
      <c r="I2736">
        <v>117</v>
      </c>
      <c r="J2736">
        <v>6.7</v>
      </c>
      <c r="K2736">
        <v>186</v>
      </c>
      <c r="L2736">
        <v>2016</v>
      </c>
      <c r="M2736" t="s">
        <v>155</v>
      </c>
      <c r="N2736" t="s">
        <v>953</v>
      </c>
      <c r="O2736" s="4">
        <f>tblMovies[[#This Row],[WorldwideGross]] - tblMovies[[#This Row],[budget]]</f>
        <v>61000000</v>
      </c>
      <c r="P2736">
        <f>IF(tblMovies[[#This Row],[budget]]&gt;0, (tblMovies[[#This Row],[WorldwideGross]]-tblMovies[[#This Row],[budget]]) / tblMovies[[#This Row],[budget]], 0)</f>
        <v>3.8125</v>
      </c>
      <c r="Q2736" t="str">
        <f>IF(tblMovies[[#This Row],[budget]]&gt;150000000,"Blockbuster",
 IF(tblMovies[[#This Row],[budget]]&gt;50000000,"High",
 IF(tblMovies[[#This Row],[budget]]&gt;10000000,"Mid","Low")))</f>
        <v>Mid</v>
      </c>
    </row>
    <row r="2737" spans="1:17" x14ac:dyDescent="0.35">
      <c r="A2737" s="4">
        <v>13000000</v>
      </c>
      <c r="B2737" t="s">
        <v>99</v>
      </c>
      <c r="C2737">
        <v>8859</v>
      </c>
      <c r="D2737" t="s">
        <v>10291</v>
      </c>
      <c r="E2737" t="s">
        <v>10292</v>
      </c>
      <c r="F2737">
        <v>25.316146</v>
      </c>
      <c r="G2737" s="1">
        <v>36875</v>
      </c>
      <c r="H2737">
        <v>73180723</v>
      </c>
      <c r="I2737">
        <v>83</v>
      </c>
      <c r="J2737">
        <v>5.2</v>
      </c>
      <c r="K2737">
        <v>509</v>
      </c>
      <c r="L2737">
        <v>2000</v>
      </c>
      <c r="M2737" t="s">
        <v>431</v>
      </c>
      <c r="N2737" t="s">
        <v>252</v>
      </c>
      <c r="O2737" s="4">
        <f>tblMovies[[#This Row],[WorldwideGross]] - tblMovies[[#This Row],[budget]]</f>
        <v>60180723</v>
      </c>
      <c r="P2737">
        <f>IF(tblMovies[[#This Row],[budget]]&gt;0, (tblMovies[[#This Row],[WorldwideGross]]-tblMovies[[#This Row],[budget]]) / tblMovies[[#This Row],[budget]], 0)</f>
        <v>4.6292863846153844</v>
      </c>
      <c r="Q2737" t="str">
        <f>IF(tblMovies[[#This Row],[budget]]&gt;150000000,"Blockbuster",
 IF(tblMovies[[#This Row],[budget]]&gt;50000000,"High",
 IF(tblMovies[[#This Row],[budget]]&gt;10000000,"Mid","Low")))</f>
        <v>Mid</v>
      </c>
    </row>
    <row r="2738" spans="1:17" x14ac:dyDescent="0.35">
      <c r="A2738" s="4">
        <v>13000000</v>
      </c>
      <c r="B2738" t="s">
        <v>99</v>
      </c>
      <c r="C2738">
        <v>11967</v>
      </c>
      <c r="D2738" t="s">
        <v>10295</v>
      </c>
      <c r="E2738" t="s">
        <v>10296</v>
      </c>
      <c r="F2738">
        <v>9.4993250000000007</v>
      </c>
      <c r="G2738" s="1">
        <v>32367</v>
      </c>
      <c r="H2738">
        <v>44726644</v>
      </c>
      <c r="I2738">
        <v>107</v>
      </c>
      <c r="J2738">
        <v>6.6</v>
      </c>
      <c r="K2738">
        <v>258</v>
      </c>
      <c r="L2738">
        <v>1988</v>
      </c>
      <c r="M2738" t="s">
        <v>1342</v>
      </c>
      <c r="N2738" t="s">
        <v>252</v>
      </c>
      <c r="O2738" s="4">
        <f>tblMovies[[#This Row],[WorldwideGross]] - tblMovies[[#This Row],[budget]]</f>
        <v>31726644</v>
      </c>
      <c r="P2738">
        <f>IF(tblMovies[[#This Row],[budget]]&gt;0, (tblMovies[[#This Row],[WorldwideGross]]-tblMovies[[#This Row],[budget]]) / tblMovies[[#This Row],[budget]], 0)</f>
        <v>2.4405110769230771</v>
      </c>
      <c r="Q2738" t="str">
        <f>IF(tblMovies[[#This Row],[budget]]&gt;150000000,"Blockbuster",
 IF(tblMovies[[#This Row],[budget]]&gt;50000000,"High",
 IF(tblMovies[[#This Row],[budget]]&gt;10000000,"Mid","Low")))</f>
        <v>Mid</v>
      </c>
    </row>
    <row r="2739" spans="1:17" x14ac:dyDescent="0.35">
      <c r="A2739" s="4">
        <v>13000000</v>
      </c>
      <c r="B2739" t="s">
        <v>10298</v>
      </c>
      <c r="C2739">
        <v>239563</v>
      </c>
      <c r="D2739" t="s">
        <v>10299</v>
      </c>
      <c r="E2739" t="s">
        <v>10300</v>
      </c>
      <c r="F2739">
        <v>43.791744999999999</v>
      </c>
      <c r="G2739" s="1">
        <v>41921</v>
      </c>
      <c r="H2739">
        <v>54837234</v>
      </c>
      <c r="I2739">
        <v>102</v>
      </c>
      <c r="J2739">
        <v>7.1</v>
      </c>
      <c r="K2739">
        <v>763</v>
      </c>
      <c r="L2739">
        <v>2014</v>
      </c>
      <c r="M2739" t="s">
        <v>431</v>
      </c>
      <c r="N2739" t="s">
        <v>2038</v>
      </c>
      <c r="O2739" s="4">
        <f>tblMovies[[#This Row],[WorldwideGross]] - tblMovies[[#This Row],[budget]]</f>
        <v>41837234</v>
      </c>
      <c r="P2739">
        <f>IF(tblMovies[[#This Row],[budget]]&gt;0, (tblMovies[[#This Row],[WorldwideGross]]-tblMovies[[#This Row],[budget]]) / tblMovies[[#This Row],[budget]], 0)</f>
        <v>3.2182487692307693</v>
      </c>
      <c r="Q2739" t="str">
        <f>IF(tblMovies[[#This Row],[budget]]&gt;150000000,"Blockbuster",
 IF(tblMovies[[#This Row],[budget]]&gt;50000000,"High",
 IF(tblMovies[[#This Row],[budget]]&gt;10000000,"Mid","Low")))</f>
        <v>Mid</v>
      </c>
    </row>
    <row r="2740" spans="1:17" x14ac:dyDescent="0.35">
      <c r="A2740" s="4">
        <v>12500000</v>
      </c>
      <c r="B2740" t="s">
        <v>99</v>
      </c>
      <c r="C2740">
        <v>222899</v>
      </c>
      <c r="D2740" t="s">
        <v>10302</v>
      </c>
      <c r="E2740" t="s">
        <v>10303</v>
      </c>
      <c r="F2740">
        <v>11.828068</v>
      </c>
      <c r="G2740" s="1">
        <v>41684</v>
      </c>
      <c r="H2740">
        <v>49002684</v>
      </c>
      <c r="I2740">
        <v>100</v>
      </c>
      <c r="J2740">
        <v>6</v>
      </c>
      <c r="K2740">
        <v>210</v>
      </c>
      <c r="L2740">
        <v>2014</v>
      </c>
      <c r="M2740" t="s">
        <v>431</v>
      </c>
      <c r="N2740" t="s">
        <v>8227</v>
      </c>
      <c r="O2740" s="4">
        <f>tblMovies[[#This Row],[WorldwideGross]] - tblMovies[[#This Row],[budget]]</f>
        <v>36502684</v>
      </c>
      <c r="P2740">
        <f>IF(tblMovies[[#This Row],[budget]]&gt;0, (tblMovies[[#This Row],[WorldwideGross]]-tblMovies[[#This Row],[budget]]) / tblMovies[[#This Row],[budget]], 0)</f>
        <v>2.9202147200000002</v>
      </c>
      <c r="Q2740" t="str">
        <f>IF(tblMovies[[#This Row],[budget]]&gt;150000000,"Blockbuster",
 IF(tblMovies[[#This Row],[budget]]&gt;50000000,"High",
 IF(tblMovies[[#This Row],[budget]]&gt;10000000,"Mid","Low")))</f>
        <v>Mid</v>
      </c>
    </row>
    <row r="2741" spans="1:17" x14ac:dyDescent="0.35">
      <c r="A2741" s="4">
        <v>16000000</v>
      </c>
      <c r="B2741" t="s">
        <v>99</v>
      </c>
      <c r="C2741">
        <v>4951</v>
      </c>
      <c r="D2741" t="s">
        <v>10305</v>
      </c>
      <c r="E2741" t="s">
        <v>10306</v>
      </c>
      <c r="F2741">
        <v>54.550274999999999</v>
      </c>
      <c r="G2741" s="1">
        <v>36249</v>
      </c>
      <c r="H2741">
        <v>53478166</v>
      </c>
      <c r="I2741">
        <v>97</v>
      </c>
      <c r="J2741">
        <v>7.3</v>
      </c>
      <c r="K2741">
        <v>1701</v>
      </c>
      <c r="L2741">
        <v>1999</v>
      </c>
      <c r="M2741" t="s">
        <v>431</v>
      </c>
      <c r="N2741" t="s">
        <v>10308</v>
      </c>
      <c r="O2741" s="4">
        <f>tblMovies[[#This Row],[WorldwideGross]] - tblMovies[[#This Row],[budget]]</f>
        <v>37478166</v>
      </c>
      <c r="P2741">
        <f>IF(tblMovies[[#This Row],[budget]]&gt;0, (tblMovies[[#This Row],[WorldwideGross]]-tblMovies[[#This Row],[budget]]) / tblMovies[[#This Row],[budget]], 0)</f>
        <v>2.3423853750000001</v>
      </c>
      <c r="Q2741" t="str">
        <f>IF(tblMovies[[#This Row],[budget]]&gt;150000000,"Blockbuster",
 IF(tblMovies[[#This Row],[budget]]&gt;50000000,"High",
 IF(tblMovies[[#This Row],[budget]]&gt;10000000,"Mid","Low")))</f>
        <v>Mid</v>
      </c>
    </row>
    <row r="2742" spans="1:17" x14ac:dyDescent="0.35">
      <c r="A2742" s="4">
        <v>13000000</v>
      </c>
      <c r="B2742" t="s">
        <v>10309</v>
      </c>
      <c r="C2742">
        <v>10985</v>
      </c>
      <c r="D2742" t="s">
        <v>10310</v>
      </c>
      <c r="E2742" t="s">
        <v>10311</v>
      </c>
      <c r="F2742">
        <v>13.525703999999999</v>
      </c>
      <c r="G2742" s="1">
        <v>37386</v>
      </c>
      <c r="H2742">
        <v>0</v>
      </c>
      <c r="I2742">
        <v>88</v>
      </c>
      <c r="J2742">
        <v>5.7</v>
      </c>
      <c r="K2742">
        <v>151</v>
      </c>
      <c r="L2742">
        <v>2002</v>
      </c>
      <c r="M2742" t="s">
        <v>431</v>
      </c>
      <c r="N2742" t="s">
        <v>2864</v>
      </c>
      <c r="O2742" s="4">
        <f>tblMovies[[#This Row],[WorldwideGross]] - tblMovies[[#This Row],[budget]]</f>
        <v>-13000000</v>
      </c>
      <c r="P2742">
        <f>IF(tblMovies[[#This Row],[budget]]&gt;0, (tblMovies[[#This Row],[WorldwideGross]]-tblMovies[[#This Row],[budget]]) / tblMovies[[#This Row],[budget]], 0)</f>
        <v>-1</v>
      </c>
      <c r="Q2742" t="str">
        <f>IF(tblMovies[[#This Row],[budget]]&gt;150000000,"Blockbuster",
 IF(tblMovies[[#This Row],[budget]]&gt;50000000,"High",
 IF(tblMovies[[#This Row],[budget]]&gt;10000000,"Mid","Low")))</f>
        <v>Mid</v>
      </c>
    </row>
    <row r="2743" spans="1:17" x14ac:dyDescent="0.35">
      <c r="A2743" s="4">
        <v>0</v>
      </c>
      <c r="B2743" t="s">
        <v>99</v>
      </c>
      <c r="C2743">
        <v>9644</v>
      </c>
      <c r="D2743" t="s">
        <v>10313</v>
      </c>
      <c r="E2743" t="s">
        <v>10314</v>
      </c>
      <c r="F2743">
        <v>12.963328000000001</v>
      </c>
      <c r="G2743" s="1">
        <v>34004</v>
      </c>
      <c r="H2743">
        <v>0</v>
      </c>
      <c r="I2743">
        <v>84</v>
      </c>
      <c r="J2743">
        <v>5.7</v>
      </c>
      <c r="K2743">
        <v>157</v>
      </c>
      <c r="L2743">
        <v>1993</v>
      </c>
      <c r="M2743" t="s">
        <v>431</v>
      </c>
      <c r="N2743" t="s">
        <v>145</v>
      </c>
      <c r="O2743" s="4">
        <f>tblMovies[[#This Row],[WorldwideGross]] - tblMovies[[#This Row],[budget]]</f>
        <v>0</v>
      </c>
      <c r="P2743">
        <f>IF(tblMovies[[#This Row],[budget]]&gt;0, (tblMovies[[#This Row],[WorldwideGross]]-tblMovies[[#This Row],[budget]]) / tblMovies[[#This Row],[budget]], 0)</f>
        <v>0</v>
      </c>
      <c r="Q2743" t="str">
        <f>IF(tblMovies[[#This Row],[budget]]&gt;150000000,"Blockbuster",
 IF(tblMovies[[#This Row],[budget]]&gt;50000000,"High",
 IF(tblMovies[[#This Row],[budget]]&gt;10000000,"Mid","Low")))</f>
        <v>Low</v>
      </c>
    </row>
    <row r="2744" spans="1:17" x14ac:dyDescent="0.35">
      <c r="A2744" s="4">
        <v>17000000</v>
      </c>
      <c r="B2744" t="s">
        <v>10316</v>
      </c>
      <c r="C2744">
        <v>332567</v>
      </c>
      <c r="D2744" t="s">
        <v>10317</v>
      </c>
      <c r="E2744" t="s">
        <v>10318</v>
      </c>
      <c r="F2744">
        <v>60.829621000000003</v>
      </c>
      <c r="G2744" s="1">
        <v>42545</v>
      </c>
      <c r="H2744">
        <v>119100758</v>
      </c>
      <c r="I2744">
        <v>86</v>
      </c>
      <c r="J2744">
        <v>6.2</v>
      </c>
      <c r="K2744">
        <v>1567</v>
      </c>
      <c r="L2744">
        <v>2016</v>
      </c>
      <c r="M2744" t="s">
        <v>1821</v>
      </c>
      <c r="N2744" t="s">
        <v>35</v>
      </c>
      <c r="O2744" s="4">
        <f>tblMovies[[#This Row],[WorldwideGross]] - tblMovies[[#This Row],[budget]]</f>
        <v>102100758</v>
      </c>
      <c r="P2744">
        <f>IF(tblMovies[[#This Row],[budget]]&gt;0, (tblMovies[[#This Row],[WorldwideGross]]-tblMovies[[#This Row],[budget]]) / tblMovies[[#This Row],[budget]], 0)</f>
        <v>6.0059269411764706</v>
      </c>
      <c r="Q2744" t="str">
        <f>IF(tblMovies[[#This Row],[budget]]&gt;150000000,"Blockbuster",
 IF(tblMovies[[#This Row],[budget]]&gt;50000000,"High",
 IF(tblMovies[[#This Row],[budget]]&gt;10000000,"Mid","Low")))</f>
        <v>Mid</v>
      </c>
    </row>
    <row r="2745" spans="1:17" x14ac:dyDescent="0.35">
      <c r="A2745" s="4">
        <v>13000000</v>
      </c>
      <c r="B2745" t="s">
        <v>99</v>
      </c>
      <c r="C2745">
        <v>1954</v>
      </c>
      <c r="D2745" t="s">
        <v>10320</v>
      </c>
      <c r="E2745" t="s">
        <v>10321</v>
      </c>
      <c r="F2745">
        <v>73.307513</v>
      </c>
      <c r="G2745" s="1">
        <v>38008</v>
      </c>
      <c r="H2745">
        <v>96060858</v>
      </c>
      <c r="I2745">
        <v>113</v>
      </c>
      <c r="J2745">
        <v>7.3</v>
      </c>
      <c r="K2745">
        <v>2060</v>
      </c>
      <c r="L2745">
        <v>2004</v>
      </c>
      <c r="M2745" t="s">
        <v>109</v>
      </c>
      <c r="N2745" t="s">
        <v>145</v>
      </c>
      <c r="O2745" s="4">
        <f>tblMovies[[#This Row],[WorldwideGross]] - tblMovies[[#This Row],[budget]]</f>
        <v>83060858</v>
      </c>
      <c r="P2745">
        <f>IF(tblMovies[[#This Row],[budget]]&gt;0, (tblMovies[[#This Row],[WorldwideGross]]-tblMovies[[#This Row],[budget]]) / tblMovies[[#This Row],[budget]], 0)</f>
        <v>6.3892967692307696</v>
      </c>
      <c r="Q2745" t="str">
        <f>IF(tblMovies[[#This Row],[budget]]&gt;150000000,"Blockbuster",
 IF(tblMovies[[#This Row],[budget]]&gt;50000000,"High",
 IF(tblMovies[[#This Row],[budget]]&gt;10000000,"Mid","Low")))</f>
        <v>Mid</v>
      </c>
    </row>
    <row r="2746" spans="1:17" x14ac:dyDescent="0.35">
      <c r="A2746" s="4">
        <v>0</v>
      </c>
      <c r="B2746" t="s">
        <v>99</v>
      </c>
      <c r="C2746">
        <v>15489</v>
      </c>
      <c r="D2746" t="s">
        <v>10323</v>
      </c>
      <c r="E2746" t="s">
        <v>10324</v>
      </c>
      <c r="F2746">
        <v>7.964289</v>
      </c>
      <c r="G2746" s="1">
        <v>36567</v>
      </c>
      <c r="H2746">
        <v>0</v>
      </c>
      <c r="I2746">
        <v>89</v>
      </c>
      <c r="J2746">
        <v>4.8</v>
      </c>
      <c r="K2746">
        <v>51</v>
      </c>
      <c r="L2746">
        <v>2000</v>
      </c>
      <c r="M2746" t="s">
        <v>431</v>
      </c>
      <c r="N2746" t="s">
        <v>110</v>
      </c>
      <c r="O2746" s="4">
        <f>tblMovies[[#This Row],[WorldwideGross]] - tblMovies[[#This Row],[budget]]</f>
        <v>0</v>
      </c>
      <c r="P2746">
        <f>IF(tblMovies[[#This Row],[budget]]&gt;0, (tblMovies[[#This Row],[WorldwideGross]]-tblMovies[[#This Row],[budget]]) / tblMovies[[#This Row],[budget]], 0)</f>
        <v>0</v>
      </c>
      <c r="Q2746" t="str">
        <f>IF(tblMovies[[#This Row],[budget]]&gt;150000000,"Blockbuster",
 IF(tblMovies[[#This Row],[budget]]&gt;50000000,"High",
 IF(tblMovies[[#This Row],[budget]]&gt;10000000,"Mid","Low")))</f>
        <v>Low</v>
      </c>
    </row>
    <row r="2747" spans="1:17" x14ac:dyDescent="0.35">
      <c r="A2747" s="4">
        <v>13000000</v>
      </c>
      <c r="B2747" t="s">
        <v>99</v>
      </c>
      <c r="C2747">
        <v>15250</v>
      </c>
      <c r="D2747" t="s">
        <v>10326</v>
      </c>
      <c r="E2747" t="s">
        <v>10327</v>
      </c>
      <c r="F2747">
        <v>2.3889179999999999</v>
      </c>
      <c r="G2747" s="1">
        <v>39413</v>
      </c>
      <c r="H2747">
        <v>0</v>
      </c>
      <c r="I2747">
        <v>117</v>
      </c>
      <c r="J2747">
        <v>7.1</v>
      </c>
      <c r="K2747">
        <v>29</v>
      </c>
      <c r="L2747">
        <v>2007</v>
      </c>
      <c r="M2747" t="s">
        <v>431</v>
      </c>
      <c r="N2747" t="s">
        <v>3211</v>
      </c>
      <c r="O2747" s="4">
        <f>tblMovies[[#This Row],[WorldwideGross]] - tblMovies[[#This Row],[budget]]</f>
        <v>-13000000</v>
      </c>
      <c r="P2747">
        <f>IF(tblMovies[[#This Row],[budget]]&gt;0, (tblMovies[[#This Row],[WorldwideGross]]-tblMovies[[#This Row],[budget]]) / tblMovies[[#This Row],[budget]], 0)</f>
        <v>-1</v>
      </c>
      <c r="Q2747" t="str">
        <f>IF(tblMovies[[#This Row],[budget]]&gt;150000000,"Blockbuster",
 IF(tblMovies[[#This Row],[budget]]&gt;50000000,"High",
 IF(tblMovies[[#This Row],[budget]]&gt;10000000,"Mid","Low")))</f>
        <v>Mid</v>
      </c>
    </row>
    <row r="2748" spans="1:17" x14ac:dyDescent="0.35">
      <c r="A2748" s="4">
        <v>12000000</v>
      </c>
      <c r="B2748" t="s">
        <v>99</v>
      </c>
      <c r="C2748">
        <v>22345</v>
      </c>
      <c r="D2748" t="s">
        <v>10329</v>
      </c>
      <c r="E2748" t="s">
        <v>10330</v>
      </c>
      <c r="F2748">
        <v>4.5800809999999998</v>
      </c>
      <c r="G2748" s="1">
        <v>36231</v>
      </c>
      <c r="H2748">
        <v>36450736</v>
      </c>
      <c r="I2748">
        <v>97</v>
      </c>
      <c r="J2748">
        <v>3.3</v>
      </c>
      <c r="K2748">
        <v>75</v>
      </c>
      <c r="L2748">
        <v>1999</v>
      </c>
      <c r="M2748" t="s">
        <v>109</v>
      </c>
      <c r="N2748" t="s">
        <v>953</v>
      </c>
      <c r="O2748" s="4">
        <f>tblMovies[[#This Row],[WorldwideGross]] - tblMovies[[#This Row],[budget]]</f>
        <v>24450736</v>
      </c>
      <c r="P2748">
        <f>IF(tblMovies[[#This Row],[budget]]&gt;0, (tblMovies[[#This Row],[WorldwideGross]]-tblMovies[[#This Row],[budget]]) / tblMovies[[#This Row],[budget]], 0)</f>
        <v>2.0375613333333331</v>
      </c>
      <c r="Q2748" t="str">
        <f>IF(tblMovies[[#This Row],[budget]]&gt;150000000,"Blockbuster",
 IF(tblMovies[[#This Row],[budget]]&gt;50000000,"High",
 IF(tblMovies[[#This Row],[budget]]&gt;10000000,"Mid","Low")))</f>
        <v>Mid</v>
      </c>
    </row>
    <row r="2749" spans="1:17" x14ac:dyDescent="0.35">
      <c r="A2749" s="4">
        <v>13000000</v>
      </c>
      <c r="B2749" t="s">
        <v>99</v>
      </c>
      <c r="C2749">
        <v>9448</v>
      </c>
      <c r="D2749" t="s">
        <v>10332</v>
      </c>
      <c r="E2749" t="s">
        <v>10333</v>
      </c>
      <c r="F2749">
        <v>6.4255279999999999</v>
      </c>
      <c r="G2749" s="1">
        <v>35909</v>
      </c>
      <c r="H2749">
        <v>27007143</v>
      </c>
      <c r="I2749">
        <v>91</v>
      </c>
      <c r="J2749">
        <v>6.1</v>
      </c>
      <c r="K2749">
        <v>109</v>
      </c>
      <c r="L2749">
        <v>1998</v>
      </c>
      <c r="M2749" t="s">
        <v>21</v>
      </c>
      <c r="N2749" t="s">
        <v>953</v>
      </c>
      <c r="O2749" s="4">
        <f>tblMovies[[#This Row],[WorldwideGross]] - tblMovies[[#This Row],[budget]]</f>
        <v>14007143</v>
      </c>
      <c r="P2749">
        <f>IF(tblMovies[[#This Row],[budget]]&gt;0, (tblMovies[[#This Row],[WorldwideGross]]-tblMovies[[#This Row],[budget]]) / tblMovies[[#This Row],[budget]], 0)</f>
        <v>1.0774725384615385</v>
      </c>
      <c r="Q2749" t="str">
        <f>IF(tblMovies[[#This Row],[budget]]&gt;150000000,"Blockbuster",
 IF(tblMovies[[#This Row],[budget]]&gt;50000000,"High",
 IF(tblMovies[[#This Row],[budget]]&gt;10000000,"Mid","Low")))</f>
        <v>Mid</v>
      </c>
    </row>
    <row r="2750" spans="1:17" x14ac:dyDescent="0.35">
      <c r="A2750" s="4">
        <v>12000000</v>
      </c>
      <c r="B2750" t="s">
        <v>99</v>
      </c>
      <c r="C2750">
        <v>38223</v>
      </c>
      <c r="D2750" t="s">
        <v>10334</v>
      </c>
      <c r="E2750" t="s">
        <v>10335</v>
      </c>
      <c r="F2750">
        <v>4.6309300000000002</v>
      </c>
      <c r="G2750" s="1">
        <v>35256</v>
      </c>
      <c r="H2750">
        <v>0</v>
      </c>
      <c r="I2750">
        <v>100</v>
      </c>
      <c r="J2750">
        <v>5.7</v>
      </c>
      <c r="K2750">
        <v>46</v>
      </c>
      <c r="L2750">
        <v>1996</v>
      </c>
      <c r="M2750" t="s">
        <v>431</v>
      </c>
      <c r="N2750" t="s">
        <v>110</v>
      </c>
      <c r="O2750" s="4">
        <f>tblMovies[[#This Row],[WorldwideGross]] - tblMovies[[#This Row],[budget]]</f>
        <v>-12000000</v>
      </c>
      <c r="P2750">
        <f>IF(tblMovies[[#This Row],[budget]]&gt;0, (tblMovies[[#This Row],[WorldwideGross]]-tblMovies[[#This Row],[budget]]) / tblMovies[[#This Row],[budget]], 0)</f>
        <v>-1</v>
      </c>
      <c r="Q2750" t="str">
        <f>IF(tblMovies[[#This Row],[budget]]&gt;150000000,"Blockbuster",
 IF(tblMovies[[#This Row],[budget]]&gt;50000000,"High",
 IF(tblMovies[[#This Row],[budget]]&gt;10000000,"Mid","Low")))</f>
        <v>Mid</v>
      </c>
    </row>
    <row r="2751" spans="1:17" x14ac:dyDescent="0.35">
      <c r="A2751" s="4">
        <v>13000000</v>
      </c>
      <c r="B2751" t="s">
        <v>99</v>
      </c>
      <c r="C2751">
        <v>11186</v>
      </c>
      <c r="D2751" t="s">
        <v>10337</v>
      </c>
      <c r="E2751" t="s">
        <v>10338</v>
      </c>
      <c r="F2751">
        <v>16.681567000000001</v>
      </c>
      <c r="G2751" s="1">
        <v>33186</v>
      </c>
      <c r="H2751">
        <v>35763605</v>
      </c>
      <c r="I2751">
        <v>84</v>
      </c>
      <c r="J2751">
        <v>5.8</v>
      </c>
      <c r="K2751">
        <v>308</v>
      </c>
      <c r="L2751">
        <v>1990</v>
      </c>
      <c r="M2751" t="s">
        <v>155</v>
      </c>
      <c r="N2751" t="s">
        <v>167</v>
      </c>
      <c r="O2751" s="4">
        <f>tblMovies[[#This Row],[WorldwideGross]] - tblMovies[[#This Row],[budget]]</f>
        <v>22763605</v>
      </c>
      <c r="P2751">
        <f>IF(tblMovies[[#This Row],[budget]]&gt;0, (tblMovies[[#This Row],[WorldwideGross]]-tblMovies[[#This Row],[budget]]) / tblMovies[[#This Row],[budget]], 0)</f>
        <v>1.7510465384615386</v>
      </c>
      <c r="Q2751" t="str">
        <f>IF(tblMovies[[#This Row],[budget]]&gt;150000000,"Blockbuster",
 IF(tblMovies[[#This Row],[budget]]&gt;50000000,"High",
 IF(tblMovies[[#This Row],[budget]]&gt;10000000,"Mid","Low")))</f>
        <v>Mid</v>
      </c>
    </row>
    <row r="2752" spans="1:17" x14ac:dyDescent="0.35">
      <c r="A2752" s="4">
        <v>13200000</v>
      </c>
      <c r="B2752" t="s">
        <v>10339</v>
      </c>
      <c r="C2752">
        <v>136835</v>
      </c>
      <c r="D2752" t="s">
        <v>10340</v>
      </c>
      <c r="E2752" t="s">
        <v>10341</v>
      </c>
      <c r="F2752">
        <v>24.656068000000001</v>
      </c>
      <c r="G2752" s="1">
        <v>41892</v>
      </c>
      <c r="H2752">
        <v>53830415</v>
      </c>
      <c r="I2752">
        <v>83</v>
      </c>
      <c r="J2752">
        <v>5.6</v>
      </c>
      <c r="K2752">
        <v>181</v>
      </c>
      <c r="L2752">
        <v>2014</v>
      </c>
      <c r="M2752" t="s">
        <v>1342</v>
      </c>
      <c r="N2752" t="s">
        <v>7525</v>
      </c>
      <c r="O2752" s="4">
        <f>tblMovies[[#This Row],[WorldwideGross]] - tblMovies[[#This Row],[budget]]</f>
        <v>40630415</v>
      </c>
      <c r="P2752">
        <f>IF(tblMovies[[#This Row],[budget]]&gt;0, (tblMovies[[#This Row],[WorldwideGross]]-tblMovies[[#This Row],[budget]]) / tblMovies[[#This Row],[budget]], 0)</f>
        <v>3.0780617424242425</v>
      </c>
      <c r="Q2752" t="str">
        <f>IF(tblMovies[[#This Row],[budget]]&gt;150000000,"Blockbuster",
 IF(tblMovies[[#This Row],[budget]]&gt;50000000,"High",
 IF(tblMovies[[#This Row],[budget]]&gt;10000000,"Mid","Low")))</f>
        <v>Mid</v>
      </c>
    </row>
    <row r="2753" spans="1:17" x14ac:dyDescent="0.35">
      <c r="A2753" s="4">
        <v>18000000</v>
      </c>
      <c r="B2753" t="s">
        <v>10343</v>
      </c>
      <c r="C2753">
        <v>5876</v>
      </c>
      <c r="D2753" t="s">
        <v>10344</v>
      </c>
      <c r="E2753" t="s">
        <v>10345</v>
      </c>
      <c r="F2753">
        <v>37.104353000000003</v>
      </c>
      <c r="G2753" s="1">
        <v>39407</v>
      </c>
      <c r="H2753">
        <v>57096190</v>
      </c>
      <c r="I2753">
        <v>126</v>
      </c>
      <c r="J2753">
        <v>6.7</v>
      </c>
      <c r="K2753">
        <v>1399</v>
      </c>
      <c r="L2753">
        <v>2007</v>
      </c>
      <c r="M2753" t="s">
        <v>109</v>
      </c>
      <c r="N2753" t="s">
        <v>10347</v>
      </c>
      <c r="O2753" s="4">
        <f>tblMovies[[#This Row],[WorldwideGross]] - tblMovies[[#This Row],[budget]]</f>
        <v>39096190</v>
      </c>
      <c r="P2753">
        <f>IF(tblMovies[[#This Row],[budget]]&gt;0, (tblMovies[[#This Row],[WorldwideGross]]-tblMovies[[#This Row],[budget]]) / tblMovies[[#This Row],[budget]], 0)</f>
        <v>2.1720105555555556</v>
      </c>
      <c r="Q2753" t="str">
        <f>IF(tblMovies[[#This Row],[budget]]&gt;150000000,"Blockbuster",
 IF(tblMovies[[#This Row],[budget]]&gt;50000000,"High",
 IF(tblMovies[[#This Row],[budget]]&gt;10000000,"Mid","Low")))</f>
        <v>Mid</v>
      </c>
    </row>
    <row r="2754" spans="1:17" x14ac:dyDescent="0.35">
      <c r="A2754" s="4">
        <v>15000000</v>
      </c>
      <c r="B2754" t="s">
        <v>10348</v>
      </c>
      <c r="C2754">
        <v>264660</v>
      </c>
      <c r="D2754" t="s">
        <v>10349</v>
      </c>
      <c r="E2754" t="s">
        <v>10350</v>
      </c>
      <c r="F2754">
        <v>95.130041000000006</v>
      </c>
      <c r="G2754" s="1">
        <v>42025</v>
      </c>
      <c r="H2754">
        <v>36869414</v>
      </c>
      <c r="I2754">
        <v>108</v>
      </c>
      <c r="J2754">
        <v>7.6</v>
      </c>
      <c r="K2754">
        <v>4737</v>
      </c>
      <c r="L2754">
        <v>2015</v>
      </c>
      <c r="M2754" t="s">
        <v>155</v>
      </c>
      <c r="N2754" t="s">
        <v>1812</v>
      </c>
      <c r="O2754" s="4">
        <f>tblMovies[[#This Row],[WorldwideGross]] - tblMovies[[#This Row],[budget]]</f>
        <v>21869414</v>
      </c>
      <c r="P2754">
        <f>IF(tblMovies[[#This Row],[budget]]&gt;0, (tblMovies[[#This Row],[WorldwideGross]]-tblMovies[[#This Row],[budget]]) / tblMovies[[#This Row],[budget]], 0)</f>
        <v>1.4579609333333334</v>
      </c>
      <c r="Q2754" t="str">
        <f>IF(tblMovies[[#This Row],[budget]]&gt;150000000,"Blockbuster",
 IF(tblMovies[[#This Row],[budget]]&gt;50000000,"High",
 IF(tblMovies[[#This Row],[budget]]&gt;10000000,"Mid","Low")))</f>
        <v>Mid</v>
      </c>
    </row>
    <row r="2755" spans="1:17" x14ac:dyDescent="0.35">
      <c r="A2755" s="4">
        <v>13000000</v>
      </c>
      <c r="B2755" t="s">
        <v>99</v>
      </c>
      <c r="C2755">
        <v>492</v>
      </c>
      <c r="D2755" t="s">
        <v>10353</v>
      </c>
      <c r="E2755" t="s">
        <v>10354</v>
      </c>
      <c r="F2755">
        <v>27.546914000000001</v>
      </c>
      <c r="G2755" s="1">
        <v>36433</v>
      </c>
      <c r="H2755">
        <v>22863596</v>
      </c>
      <c r="I2755">
        <v>112</v>
      </c>
      <c r="J2755">
        <v>7.3</v>
      </c>
      <c r="K2755">
        <v>1101</v>
      </c>
      <c r="L2755">
        <v>1999</v>
      </c>
      <c r="M2755" t="s">
        <v>52</v>
      </c>
      <c r="N2755" t="s">
        <v>7553</v>
      </c>
      <c r="O2755" s="4">
        <f>tblMovies[[#This Row],[WorldwideGross]] - tblMovies[[#This Row],[budget]]</f>
        <v>9863596</v>
      </c>
      <c r="P2755">
        <f>IF(tblMovies[[#This Row],[budget]]&gt;0, (tblMovies[[#This Row],[WorldwideGross]]-tblMovies[[#This Row],[budget]]) / tblMovies[[#This Row],[budget]], 0)</f>
        <v>0.75873815384615384</v>
      </c>
      <c r="Q2755" t="str">
        <f>IF(tblMovies[[#This Row],[budget]]&gt;150000000,"Blockbuster",
 IF(tblMovies[[#This Row],[budget]]&gt;50000000,"High",
 IF(tblMovies[[#This Row],[budget]]&gt;10000000,"Mid","Low")))</f>
        <v>Mid</v>
      </c>
    </row>
    <row r="2756" spans="1:17" x14ac:dyDescent="0.35">
      <c r="A2756" s="4">
        <v>6000000</v>
      </c>
      <c r="B2756" t="s">
        <v>99</v>
      </c>
      <c r="C2756">
        <v>25462</v>
      </c>
      <c r="D2756" t="s">
        <v>10356</v>
      </c>
      <c r="E2756" t="s">
        <v>10357</v>
      </c>
      <c r="F2756">
        <v>2.2721300000000002</v>
      </c>
      <c r="G2756" s="1">
        <v>37141</v>
      </c>
      <c r="H2756">
        <v>0</v>
      </c>
      <c r="I2756">
        <v>90</v>
      </c>
      <c r="J2756">
        <v>6.6</v>
      </c>
      <c r="K2756">
        <v>17</v>
      </c>
      <c r="L2756">
        <v>2001</v>
      </c>
      <c r="M2756" t="s">
        <v>431</v>
      </c>
      <c r="N2756" t="s">
        <v>3211</v>
      </c>
      <c r="O2756" s="4">
        <f>tblMovies[[#This Row],[WorldwideGross]] - tblMovies[[#This Row],[budget]]</f>
        <v>-6000000</v>
      </c>
      <c r="P2756">
        <f>IF(tblMovies[[#This Row],[budget]]&gt;0, (tblMovies[[#This Row],[WorldwideGross]]-tblMovies[[#This Row],[budget]]) / tblMovies[[#This Row],[budget]], 0)</f>
        <v>-1</v>
      </c>
      <c r="Q2756" t="str">
        <f>IF(tblMovies[[#This Row],[budget]]&gt;150000000,"Blockbuster",
 IF(tblMovies[[#This Row],[budget]]&gt;50000000,"High",
 IF(tblMovies[[#This Row],[budget]]&gt;10000000,"Mid","Low")))</f>
        <v>Low</v>
      </c>
    </row>
    <row r="2757" spans="1:17" x14ac:dyDescent="0.35">
      <c r="A2757" s="4">
        <v>13000000</v>
      </c>
      <c r="B2757" t="s">
        <v>99</v>
      </c>
      <c r="C2757">
        <v>238603</v>
      </c>
      <c r="D2757" t="s">
        <v>10359</v>
      </c>
      <c r="E2757" t="s">
        <v>10360</v>
      </c>
      <c r="F2757">
        <v>17.371327000000001</v>
      </c>
      <c r="G2757" s="1">
        <v>41804</v>
      </c>
      <c r="H2757">
        <v>45300000</v>
      </c>
      <c r="I2757">
        <v>89</v>
      </c>
      <c r="J2757">
        <v>5.7</v>
      </c>
      <c r="K2757">
        <v>290</v>
      </c>
      <c r="L2757">
        <v>2014</v>
      </c>
      <c r="M2757" t="s">
        <v>191</v>
      </c>
      <c r="N2757" t="s">
        <v>10362</v>
      </c>
      <c r="O2757" s="4">
        <f>tblMovies[[#This Row],[WorldwideGross]] - tblMovies[[#This Row],[budget]]</f>
        <v>32300000</v>
      </c>
      <c r="P2757">
        <f>IF(tblMovies[[#This Row],[budget]]&gt;0, (tblMovies[[#This Row],[WorldwideGross]]-tblMovies[[#This Row],[budget]]) / tblMovies[[#This Row],[budget]], 0)</f>
        <v>2.4846153846153847</v>
      </c>
      <c r="Q2757" t="str">
        <f>IF(tblMovies[[#This Row],[budget]]&gt;150000000,"Blockbuster",
 IF(tblMovies[[#This Row],[budget]]&gt;50000000,"High",
 IF(tblMovies[[#This Row],[budget]]&gt;10000000,"Mid","Low")))</f>
        <v>Mid</v>
      </c>
    </row>
    <row r="2758" spans="1:17" x14ac:dyDescent="0.35">
      <c r="A2758" s="4">
        <v>13000000</v>
      </c>
      <c r="B2758" t="s">
        <v>99</v>
      </c>
      <c r="C2758">
        <v>10691</v>
      </c>
      <c r="D2758" t="s">
        <v>10363</v>
      </c>
      <c r="E2758" t="s">
        <v>10364</v>
      </c>
      <c r="F2758">
        <v>6.130096</v>
      </c>
      <c r="G2758" s="1">
        <v>37071</v>
      </c>
      <c r="H2758">
        <v>16929123</v>
      </c>
      <c r="I2758">
        <v>99</v>
      </c>
      <c r="J2758">
        <v>6.6</v>
      </c>
      <c r="K2758">
        <v>96</v>
      </c>
      <c r="L2758">
        <v>2001</v>
      </c>
      <c r="M2758" t="s">
        <v>155</v>
      </c>
      <c r="N2758" t="s">
        <v>957</v>
      </c>
      <c r="O2758" s="4">
        <f>tblMovies[[#This Row],[WorldwideGross]] - tblMovies[[#This Row],[budget]]</f>
        <v>3929123</v>
      </c>
      <c r="P2758">
        <f>IF(tblMovies[[#This Row],[budget]]&gt;0, (tblMovies[[#This Row],[WorldwideGross]]-tblMovies[[#This Row],[budget]]) / tblMovies[[#This Row],[budget]], 0)</f>
        <v>0.30224023076923079</v>
      </c>
      <c r="Q2758" t="str">
        <f>IF(tblMovies[[#This Row],[budget]]&gt;150000000,"Blockbuster",
 IF(tblMovies[[#This Row],[budget]]&gt;50000000,"High",
 IF(tblMovies[[#This Row],[budget]]&gt;10000000,"Mid","Low")))</f>
        <v>Mid</v>
      </c>
    </row>
    <row r="2759" spans="1:17" x14ac:dyDescent="0.35">
      <c r="A2759" s="4">
        <v>19000000</v>
      </c>
      <c r="B2759" t="s">
        <v>10367</v>
      </c>
      <c r="C2759">
        <v>1251</v>
      </c>
      <c r="D2759" t="s">
        <v>10368</v>
      </c>
      <c r="E2759" t="s">
        <v>10369</v>
      </c>
      <c r="F2759">
        <v>24.472480000000001</v>
      </c>
      <c r="G2759" s="1">
        <v>39070</v>
      </c>
      <c r="H2759">
        <v>68673228</v>
      </c>
      <c r="I2759">
        <v>141</v>
      </c>
      <c r="J2759">
        <v>7.2</v>
      </c>
      <c r="K2759">
        <v>541</v>
      </c>
      <c r="L2759">
        <v>2006</v>
      </c>
      <c r="M2759" t="s">
        <v>21</v>
      </c>
      <c r="N2759" t="s">
        <v>524</v>
      </c>
      <c r="O2759" s="4">
        <f>tblMovies[[#This Row],[WorldwideGross]] - tblMovies[[#This Row],[budget]]</f>
        <v>49673228</v>
      </c>
      <c r="P2759">
        <f>IF(tblMovies[[#This Row],[budget]]&gt;0, (tblMovies[[#This Row],[WorldwideGross]]-tblMovies[[#This Row],[budget]]) / tblMovies[[#This Row],[budget]], 0)</f>
        <v>2.6143804210526316</v>
      </c>
      <c r="Q2759" t="str">
        <f>IF(tblMovies[[#This Row],[budget]]&gt;150000000,"Blockbuster",
 IF(tblMovies[[#This Row],[budget]]&gt;50000000,"High",
 IF(tblMovies[[#This Row],[budget]]&gt;10000000,"Mid","Low")))</f>
        <v>Mid</v>
      </c>
    </row>
    <row r="2760" spans="1:17" x14ac:dyDescent="0.35">
      <c r="A2760" s="4">
        <v>13000000</v>
      </c>
      <c r="B2760" t="s">
        <v>10371</v>
      </c>
      <c r="C2760">
        <v>5172</v>
      </c>
      <c r="D2760" t="s">
        <v>10372</v>
      </c>
      <c r="E2760" t="s">
        <v>10373</v>
      </c>
      <c r="F2760">
        <v>6.764437</v>
      </c>
      <c r="G2760" s="1">
        <v>39005</v>
      </c>
      <c r="H2760">
        <v>11130889</v>
      </c>
      <c r="I2760">
        <v>104</v>
      </c>
      <c r="J2760">
        <v>6.2</v>
      </c>
      <c r="K2760">
        <v>123</v>
      </c>
      <c r="L2760">
        <v>2006</v>
      </c>
      <c r="M2760" t="s">
        <v>28</v>
      </c>
      <c r="N2760" t="s">
        <v>10375</v>
      </c>
      <c r="O2760" s="4">
        <f>tblMovies[[#This Row],[WorldwideGross]] - tblMovies[[#This Row],[budget]]</f>
        <v>-1869111</v>
      </c>
      <c r="P2760">
        <f>IF(tblMovies[[#This Row],[budget]]&gt;0, (tblMovies[[#This Row],[WorldwideGross]]-tblMovies[[#This Row],[budget]]) / tblMovies[[#This Row],[budget]], 0)</f>
        <v>-0.14377776923076924</v>
      </c>
      <c r="Q2760" t="str">
        <f>IF(tblMovies[[#This Row],[budget]]&gt;150000000,"Blockbuster",
 IF(tblMovies[[#This Row],[budget]]&gt;50000000,"High",
 IF(tblMovies[[#This Row],[budget]]&gt;10000000,"Mid","Low")))</f>
        <v>Mid</v>
      </c>
    </row>
    <row r="2761" spans="1:17" x14ac:dyDescent="0.35">
      <c r="A2761" s="4">
        <v>13000000</v>
      </c>
      <c r="B2761" t="s">
        <v>99</v>
      </c>
      <c r="C2761">
        <v>58680</v>
      </c>
      <c r="D2761" t="s">
        <v>10376</v>
      </c>
      <c r="E2761" t="s">
        <v>10377</v>
      </c>
      <c r="F2761">
        <v>1.750054</v>
      </c>
      <c r="G2761" s="1">
        <v>35923</v>
      </c>
      <c r="H2761">
        <v>8026971</v>
      </c>
      <c r="I2761">
        <v>84</v>
      </c>
      <c r="J2761">
        <v>5.5</v>
      </c>
      <c r="K2761">
        <v>10</v>
      </c>
      <c r="L2761">
        <v>1998</v>
      </c>
      <c r="M2761" t="s">
        <v>431</v>
      </c>
      <c r="N2761" t="s">
        <v>145</v>
      </c>
      <c r="O2761" s="4">
        <f>tblMovies[[#This Row],[WorldwideGross]] - tblMovies[[#This Row],[budget]]</f>
        <v>-4973029</v>
      </c>
      <c r="P2761">
        <f>IF(tblMovies[[#This Row],[budget]]&gt;0, (tblMovies[[#This Row],[WorldwideGross]]-tblMovies[[#This Row],[budget]]) / tblMovies[[#This Row],[budget]], 0)</f>
        <v>-0.38254069230769233</v>
      </c>
      <c r="Q2761" t="str">
        <f>IF(tblMovies[[#This Row],[budget]]&gt;150000000,"Blockbuster",
 IF(tblMovies[[#This Row],[budget]]&gt;50000000,"High",
 IF(tblMovies[[#This Row],[budget]]&gt;10000000,"Mid","Low")))</f>
        <v>Mid</v>
      </c>
    </row>
    <row r="2762" spans="1:17" x14ac:dyDescent="0.35">
      <c r="A2762" s="4">
        <v>6000000</v>
      </c>
      <c r="B2762" t="s">
        <v>10379</v>
      </c>
      <c r="C2762">
        <v>264644</v>
      </c>
      <c r="D2762" t="s">
        <v>10380</v>
      </c>
      <c r="E2762" t="s">
        <v>10381</v>
      </c>
      <c r="F2762">
        <v>66.113339999999994</v>
      </c>
      <c r="G2762" s="1">
        <v>42293</v>
      </c>
      <c r="H2762">
        <v>35401758</v>
      </c>
      <c r="I2762">
        <v>117</v>
      </c>
      <c r="J2762">
        <v>8.1</v>
      </c>
      <c r="K2762">
        <v>2757</v>
      </c>
      <c r="L2762">
        <v>2015</v>
      </c>
      <c r="M2762" t="s">
        <v>155</v>
      </c>
      <c r="N2762" t="s">
        <v>10383</v>
      </c>
      <c r="O2762" s="4">
        <f>tblMovies[[#This Row],[WorldwideGross]] - tblMovies[[#This Row],[budget]]</f>
        <v>29401758</v>
      </c>
      <c r="P2762">
        <f>IF(tblMovies[[#This Row],[budget]]&gt;0, (tblMovies[[#This Row],[WorldwideGross]]-tblMovies[[#This Row],[budget]]) / tblMovies[[#This Row],[budget]], 0)</f>
        <v>4.9002929999999996</v>
      </c>
      <c r="Q2762" t="str">
        <f>IF(tblMovies[[#This Row],[budget]]&gt;150000000,"Blockbuster",
 IF(tblMovies[[#This Row],[budget]]&gt;50000000,"High",
 IF(tblMovies[[#This Row],[budget]]&gt;10000000,"Mid","Low")))</f>
        <v>Low</v>
      </c>
    </row>
    <row r="2763" spans="1:17" x14ac:dyDescent="0.35">
      <c r="A2763" s="4">
        <v>0</v>
      </c>
      <c r="B2763" t="s">
        <v>99</v>
      </c>
      <c r="C2763">
        <v>14577</v>
      </c>
      <c r="D2763" t="s">
        <v>10384</v>
      </c>
      <c r="E2763" t="s">
        <v>10385</v>
      </c>
      <c r="F2763">
        <v>9.0668810000000004</v>
      </c>
      <c r="G2763" s="1">
        <v>35958</v>
      </c>
      <c r="H2763">
        <v>0</v>
      </c>
      <c r="I2763">
        <v>82</v>
      </c>
      <c r="J2763">
        <v>6.5</v>
      </c>
      <c r="K2763">
        <v>66</v>
      </c>
      <c r="L2763">
        <v>1998</v>
      </c>
      <c r="M2763" t="s">
        <v>431</v>
      </c>
      <c r="N2763" t="s">
        <v>6719</v>
      </c>
      <c r="O2763" s="4">
        <f>tblMovies[[#This Row],[WorldwideGross]] - tblMovies[[#This Row],[budget]]</f>
        <v>0</v>
      </c>
      <c r="P2763">
        <f>IF(tblMovies[[#This Row],[budget]]&gt;0, (tblMovies[[#This Row],[WorldwideGross]]-tblMovies[[#This Row],[budget]]) / tblMovies[[#This Row],[budget]], 0)</f>
        <v>0</v>
      </c>
      <c r="Q2763" t="str">
        <f>IF(tblMovies[[#This Row],[budget]]&gt;150000000,"Blockbuster",
 IF(tblMovies[[#This Row],[budget]]&gt;50000000,"High",
 IF(tblMovies[[#This Row],[budget]]&gt;10000000,"Mid","Low")))</f>
        <v>Low</v>
      </c>
    </row>
    <row r="2764" spans="1:17" x14ac:dyDescent="0.35">
      <c r="A2764" s="4">
        <v>13000000</v>
      </c>
      <c r="B2764" t="s">
        <v>99</v>
      </c>
      <c r="C2764">
        <v>11592</v>
      </c>
      <c r="D2764" t="s">
        <v>10388</v>
      </c>
      <c r="E2764" t="s">
        <v>10389</v>
      </c>
      <c r="F2764">
        <v>6.1701389999999998</v>
      </c>
      <c r="G2764" s="1">
        <v>34437</v>
      </c>
      <c r="H2764">
        <v>7820688</v>
      </c>
      <c r="I2764">
        <v>95</v>
      </c>
      <c r="J2764">
        <v>6.4</v>
      </c>
      <c r="K2764">
        <v>135</v>
      </c>
      <c r="L2764">
        <v>1994</v>
      </c>
      <c r="M2764" t="s">
        <v>431</v>
      </c>
      <c r="N2764" t="s">
        <v>10391</v>
      </c>
      <c r="O2764" s="4">
        <f>tblMovies[[#This Row],[WorldwideGross]] - tblMovies[[#This Row],[budget]]</f>
        <v>-5179312</v>
      </c>
      <c r="P2764">
        <f>IF(tblMovies[[#This Row],[budget]]&gt;0, (tblMovies[[#This Row],[WorldwideGross]]-tblMovies[[#This Row],[budget]]) / tblMovies[[#This Row],[budget]], 0)</f>
        <v>-0.39840861538461536</v>
      </c>
      <c r="Q2764" t="str">
        <f>IF(tblMovies[[#This Row],[budget]]&gt;150000000,"Blockbuster",
 IF(tblMovies[[#This Row],[budget]]&gt;50000000,"High",
 IF(tblMovies[[#This Row],[budget]]&gt;10000000,"Mid","Low")))</f>
        <v>Mid</v>
      </c>
    </row>
    <row r="2765" spans="1:17" x14ac:dyDescent="0.35">
      <c r="A2765" s="4">
        <v>13000000</v>
      </c>
      <c r="B2765" t="s">
        <v>99</v>
      </c>
      <c r="C2765">
        <v>16406</v>
      </c>
      <c r="D2765" t="s">
        <v>10392</v>
      </c>
      <c r="E2765" t="s">
        <v>10393</v>
      </c>
      <c r="F2765">
        <v>4.7425369999999996</v>
      </c>
      <c r="G2765" s="1">
        <v>36376</v>
      </c>
      <c r="H2765">
        <v>27500000</v>
      </c>
      <c r="I2765">
        <v>94</v>
      </c>
      <c r="J2765">
        <v>5.7</v>
      </c>
      <c r="K2765">
        <v>67</v>
      </c>
      <c r="L2765">
        <v>1999</v>
      </c>
      <c r="M2765" t="s">
        <v>431</v>
      </c>
      <c r="N2765" t="s">
        <v>35</v>
      </c>
      <c r="O2765" s="4">
        <f>tblMovies[[#This Row],[WorldwideGross]] - tblMovies[[#This Row],[budget]]</f>
        <v>14500000</v>
      </c>
      <c r="P2765">
        <f>IF(tblMovies[[#This Row],[budget]]&gt;0, (tblMovies[[#This Row],[WorldwideGross]]-tblMovies[[#This Row],[budget]]) / tblMovies[[#This Row],[budget]], 0)</f>
        <v>1.1153846153846154</v>
      </c>
      <c r="Q2765" t="str">
        <f>IF(tblMovies[[#This Row],[budget]]&gt;150000000,"Blockbuster",
 IF(tblMovies[[#This Row],[budget]]&gt;50000000,"High",
 IF(tblMovies[[#This Row],[budget]]&gt;10000000,"Mid","Low")))</f>
        <v>Mid</v>
      </c>
    </row>
    <row r="2766" spans="1:17" x14ac:dyDescent="0.35">
      <c r="A2766" s="4">
        <v>0</v>
      </c>
      <c r="B2766" t="s">
        <v>99</v>
      </c>
      <c r="C2766">
        <v>19052</v>
      </c>
      <c r="D2766" t="s">
        <v>10394</v>
      </c>
      <c r="E2766" t="s">
        <v>10395</v>
      </c>
      <c r="F2766">
        <v>1.2129559999999999</v>
      </c>
      <c r="G2766" s="1">
        <v>36468</v>
      </c>
      <c r="H2766">
        <v>0</v>
      </c>
      <c r="I2766">
        <v>99</v>
      </c>
      <c r="J2766">
        <v>6.6</v>
      </c>
      <c r="K2766">
        <v>7</v>
      </c>
      <c r="L2766">
        <v>1999</v>
      </c>
      <c r="M2766" t="s">
        <v>155</v>
      </c>
      <c r="N2766" t="s">
        <v>99</v>
      </c>
      <c r="O2766" s="4">
        <f>tblMovies[[#This Row],[WorldwideGross]] - tblMovies[[#This Row],[budget]]</f>
        <v>0</v>
      </c>
      <c r="P2766">
        <f>IF(tblMovies[[#This Row],[budget]]&gt;0, (tblMovies[[#This Row],[WorldwideGross]]-tblMovies[[#This Row],[budget]]) / tblMovies[[#This Row],[budget]], 0)</f>
        <v>0</v>
      </c>
      <c r="Q2766" t="str">
        <f>IF(tblMovies[[#This Row],[budget]]&gt;150000000,"Blockbuster",
 IF(tblMovies[[#This Row],[budget]]&gt;50000000,"High",
 IF(tblMovies[[#This Row],[budget]]&gt;10000000,"Mid","Low")))</f>
        <v>Low</v>
      </c>
    </row>
    <row r="2767" spans="1:17" x14ac:dyDescent="0.35">
      <c r="A2767" s="4">
        <v>13000000</v>
      </c>
      <c r="B2767" t="s">
        <v>99</v>
      </c>
      <c r="C2767">
        <v>3682</v>
      </c>
      <c r="D2767" t="s">
        <v>10396</v>
      </c>
      <c r="E2767" t="s">
        <v>10397</v>
      </c>
      <c r="F2767">
        <v>11.880898999999999</v>
      </c>
      <c r="G2767" s="1">
        <v>36035</v>
      </c>
      <c r="H2767">
        <v>16757163</v>
      </c>
      <c r="I2767">
        <v>106</v>
      </c>
      <c r="J2767">
        <v>5.5</v>
      </c>
      <c r="K2767">
        <v>135</v>
      </c>
      <c r="L2767">
        <v>1998</v>
      </c>
      <c r="M2767" t="s">
        <v>3018</v>
      </c>
      <c r="N2767" t="s">
        <v>10399</v>
      </c>
      <c r="O2767" s="4">
        <f>tblMovies[[#This Row],[WorldwideGross]] - tblMovies[[#This Row],[budget]]</f>
        <v>3757163</v>
      </c>
      <c r="P2767">
        <f>IF(tblMovies[[#This Row],[budget]]&gt;0, (tblMovies[[#This Row],[WorldwideGross]]-tblMovies[[#This Row],[budget]]) / tblMovies[[#This Row],[budget]], 0)</f>
        <v>0.28901253846153846</v>
      </c>
      <c r="Q2767" t="str">
        <f>IF(tblMovies[[#This Row],[budget]]&gt;150000000,"Blockbuster",
 IF(tblMovies[[#This Row],[budget]]&gt;50000000,"High",
 IF(tblMovies[[#This Row],[budget]]&gt;10000000,"Mid","Low")))</f>
        <v>Mid</v>
      </c>
    </row>
    <row r="2768" spans="1:17" x14ac:dyDescent="0.35">
      <c r="A2768" s="4">
        <v>0</v>
      </c>
      <c r="B2768" t="s">
        <v>99</v>
      </c>
      <c r="C2768">
        <v>9683</v>
      </c>
      <c r="D2768" t="s">
        <v>10400</v>
      </c>
      <c r="E2768" t="s">
        <v>10401</v>
      </c>
      <c r="F2768">
        <v>10.131123000000001</v>
      </c>
      <c r="G2768" s="1">
        <v>37127</v>
      </c>
      <c r="H2768">
        <v>0</v>
      </c>
      <c r="I2768">
        <v>84</v>
      </c>
      <c r="J2768">
        <v>5.0999999999999996</v>
      </c>
      <c r="K2768">
        <v>163</v>
      </c>
      <c r="L2768">
        <v>2001</v>
      </c>
      <c r="M2768" t="s">
        <v>28</v>
      </c>
      <c r="N2768" t="s">
        <v>957</v>
      </c>
      <c r="O2768" s="4">
        <f>tblMovies[[#This Row],[WorldwideGross]] - tblMovies[[#This Row],[budget]]</f>
        <v>0</v>
      </c>
      <c r="P2768">
        <f>IF(tblMovies[[#This Row],[budget]]&gt;0, (tblMovies[[#This Row],[WorldwideGross]]-tblMovies[[#This Row],[budget]]) / tblMovies[[#This Row],[budget]], 0)</f>
        <v>0</v>
      </c>
      <c r="Q2768" t="str">
        <f>IF(tblMovies[[#This Row],[budget]]&gt;150000000,"Blockbuster",
 IF(tblMovies[[#This Row],[budget]]&gt;50000000,"High",
 IF(tblMovies[[#This Row],[budget]]&gt;10000000,"Mid","Low")))</f>
        <v>Low</v>
      </c>
    </row>
    <row r="2769" spans="1:17" x14ac:dyDescent="0.35">
      <c r="A2769" s="4">
        <v>13000000</v>
      </c>
      <c r="B2769" t="s">
        <v>99</v>
      </c>
      <c r="C2769">
        <v>2084</v>
      </c>
      <c r="D2769" t="s">
        <v>10402</v>
      </c>
      <c r="E2769" t="s">
        <v>10403</v>
      </c>
      <c r="F2769">
        <v>5.831302</v>
      </c>
      <c r="G2769" s="1">
        <v>37140</v>
      </c>
      <c r="H2769">
        <v>0</v>
      </c>
      <c r="I2769">
        <v>93</v>
      </c>
      <c r="J2769">
        <v>6.1</v>
      </c>
      <c r="K2769">
        <v>103</v>
      </c>
      <c r="L2769">
        <v>2001</v>
      </c>
      <c r="M2769" t="s">
        <v>431</v>
      </c>
      <c r="N2769" t="s">
        <v>10405</v>
      </c>
      <c r="O2769" s="4">
        <f>tblMovies[[#This Row],[WorldwideGross]] - tblMovies[[#This Row],[budget]]</f>
        <v>-13000000</v>
      </c>
      <c r="P2769">
        <f>IF(tblMovies[[#This Row],[budget]]&gt;0, (tblMovies[[#This Row],[WorldwideGross]]-tblMovies[[#This Row],[budget]]) / tblMovies[[#This Row],[budget]], 0)</f>
        <v>-1</v>
      </c>
      <c r="Q2769" t="str">
        <f>IF(tblMovies[[#This Row],[budget]]&gt;150000000,"Blockbuster",
 IF(tblMovies[[#This Row],[budget]]&gt;50000000,"High",
 IF(tblMovies[[#This Row],[budget]]&gt;10000000,"Mid","Low")))</f>
        <v>Mid</v>
      </c>
    </row>
    <row r="2770" spans="1:17" x14ac:dyDescent="0.35">
      <c r="A2770" s="4">
        <v>13000000</v>
      </c>
      <c r="B2770" t="s">
        <v>99</v>
      </c>
      <c r="C2770">
        <v>107811</v>
      </c>
      <c r="D2770" t="s">
        <v>10406</v>
      </c>
      <c r="E2770" t="s">
        <v>10407</v>
      </c>
      <c r="F2770">
        <v>35.522027000000001</v>
      </c>
      <c r="G2770" s="1">
        <v>41334</v>
      </c>
      <c r="H2770">
        <v>48065672</v>
      </c>
      <c r="I2770">
        <v>93</v>
      </c>
      <c r="J2770">
        <v>5.7</v>
      </c>
      <c r="K2770">
        <v>737</v>
      </c>
      <c r="L2770">
        <v>2013</v>
      </c>
      <c r="M2770" t="s">
        <v>431</v>
      </c>
      <c r="N2770" t="s">
        <v>1790</v>
      </c>
      <c r="O2770" s="4">
        <f>tblMovies[[#This Row],[WorldwideGross]] - tblMovies[[#This Row],[budget]]</f>
        <v>35065672</v>
      </c>
      <c r="P2770">
        <f>IF(tblMovies[[#This Row],[budget]]&gt;0, (tblMovies[[#This Row],[WorldwideGross]]-tblMovies[[#This Row],[budget]]) / tblMovies[[#This Row],[budget]], 0)</f>
        <v>2.6973593846153845</v>
      </c>
      <c r="Q2770" t="str">
        <f>IF(tblMovies[[#This Row],[budget]]&gt;150000000,"Blockbuster",
 IF(tblMovies[[#This Row],[budget]]&gt;50000000,"High",
 IF(tblMovies[[#This Row],[budget]]&gt;10000000,"Mid","Low")))</f>
        <v>Mid</v>
      </c>
    </row>
    <row r="2771" spans="1:17" x14ac:dyDescent="0.35">
      <c r="A2771" s="4">
        <v>13000000</v>
      </c>
      <c r="B2771" t="s">
        <v>99</v>
      </c>
      <c r="C2771">
        <v>2266</v>
      </c>
      <c r="D2771" t="s">
        <v>10409</v>
      </c>
      <c r="E2771" t="s">
        <v>10410</v>
      </c>
      <c r="F2771">
        <v>10.573191</v>
      </c>
      <c r="G2771" s="1">
        <v>38853</v>
      </c>
      <c r="H2771">
        <v>4857367</v>
      </c>
      <c r="I2771">
        <v>120</v>
      </c>
      <c r="J2771">
        <v>6.8</v>
      </c>
      <c r="K2771">
        <v>207</v>
      </c>
      <c r="L2771">
        <v>2006</v>
      </c>
      <c r="M2771" t="s">
        <v>155</v>
      </c>
      <c r="N2771" t="s">
        <v>10412</v>
      </c>
      <c r="O2771" s="4">
        <f>tblMovies[[#This Row],[WorldwideGross]] - tblMovies[[#This Row],[budget]]</f>
        <v>-8142633</v>
      </c>
      <c r="P2771">
        <f>IF(tblMovies[[#This Row],[budget]]&gt;0, (tblMovies[[#This Row],[WorldwideGross]]-tblMovies[[#This Row],[budget]]) / tblMovies[[#This Row],[budget]], 0)</f>
        <v>-0.62635638461538456</v>
      </c>
      <c r="Q2771" t="str">
        <f>IF(tblMovies[[#This Row],[budget]]&gt;150000000,"Blockbuster",
 IF(tblMovies[[#This Row],[budget]]&gt;50000000,"High",
 IF(tblMovies[[#This Row],[budget]]&gt;10000000,"Mid","Low")))</f>
        <v>Mid</v>
      </c>
    </row>
    <row r="2772" spans="1:17" x14ac:dyDescent="0.35">
      <c r="A2772" s="4">
        <v>0</v>
      </c>
      <c r="B2772" t="s">
        <v>99</v>
      </c>
      <c r="C2772">
        <v>13074</v>
      </c>
      <c r="D2772" t="s">
        <v>10413</v>
      </c>
      <c r="E2772" t="s">
        <v>10414</v>
      </c>
      <c r="F2772">
        <v>4.8984370000000004</v>
      </c>
      <c r="G2772" s="1">
        <v>39247</v>
      </c>
      <c r="H2772">
        <v>0</v>
      </c>
      <c r="I2772">
        <v>112</v>
      </c>
      <c r="J2772">
        <v>5.9</v>
      </c>
      <c r="K2772">
        <v>60</v>
      </c>
      <c r="L2772">
        <v>2007</v>
      </c>
      <c r="M2772" t="s">
        <v>155</v>
      </c>
      <c r="N2772" t="s">
        <v>7390</v>
      </c>
      <c r="O2772" s="4">
        <f>tblMovies[[#This Row],[WorldwideGross]] - tblMovies[[#This Row],[budget]]</f>
        <v>0</v>
      </c>
      <c r="P2772">
        <f>IF(tblMovies[[#This Row],[budget]]&gt;0, (tblMovies[[#This Row],[WorldwideGross]]-tblMovies[[#This Row],[budget]]) / tblMovies[[#This Row],[budget]], 0)</f>
        <v>0</v>
      </c>
      <c r="Q2772" t="str">
        <f>IF(tblMovies[[#This Row],[budget]]&gt;150000000,"Blockbuster",
 IF(tblMovies[[#This Row],[budget]]&gt;50000000,"High",
 IF(tblMovies[[#This Row],[budget]]&gt;10000000,"Mid","Low")))</f>
        <v>Low</v>
      </c>
    </row>
    <row r="2773" spans="1:17" x14ac:dyDescent="0.35">
      <c r="A2773" s="4">
        <v>13000000</v>
      </c>
      <c r="B2773" t="s">
        <v>99</v>
      </c>
      <c r="C2773">
        <v>144340</v>
      </c>
      <c r="D2773" t="s">
        <v>10416</v>
      </c>
      <c r="E2773" t="s">
        <v>10417</v>
      </c>
      <c r="F2773">
        <v>17.632446000000002</v>
      </c>
      <c r="G2773" s="1">
        <v>41354</v>
      </c>
      <c r="H2773">
        <v>18000000</v>
      </c>
      <c r="I2773">
        <v>107</v>
      </c>
      <c r="J2773">
        <v>5.4</v>
      </c>
      <c r="K2773">
        <v>304</v>
      </c>
      <c r="L2773">
        <v>2013</v>
      </c>
      <c r="M2773" t="s">
        <v>431</v>
      </c>
      <c r="N2773" t="s">
        <v>3032</v>
      </c>
      <c r="O2773" s="4">
        <f>tblMovies[[#This Row],[WorldwideGross]] - tblMovies[[#This Row],[budget]]</f>
        <v>5000000</v>
      </c>
      <c r="P2773">
        <f>IF(tblMovies[[#This Row],[budget]]&gt;0, (tblMovies[[#This Row],[WorldwideGross]]-tblMovies[[#This Row],[budget]]) / tblMovies[[#This Row],[budget]], 0)</f>
        <v>0.38461538461538464</v>
      </c>
      <c r="Q2773" t="str">
        <f>IF(tblMovies[[#This Row],[budget]]&gt;150000000,"Blockbuster",
 IF(tblMovies[[#This Row],[budget]]&gt;50000000,"High",
 IF(tblMovies[[#This Row],[budget]]&gt;10000000,"Mid","Low")))</f>
        <v>Mid</v>
      </c>
    </row>
    <row r="2774" spans="1:17" x14ac:dyDescent="0.35">
      <c r="A2774" s="4">
        <v>0</v>
      </c>
      <c r="B2774" t="s">
        <v>99</v>
      </c>
      <c r="C2774">
        <v>48217</v>
      </c>
      <c r="D2774" t="s">
        <v>10418</v>
      </c>
      <c r="E2774" t="s">
        <v>10419</v>
      </c>
      <c r="F2774">
        <v>1.780065</v>
      </c>
      <c r="G2774" s="1">
        <v>36526</v>
      </c>
      <c r="H2774">
        <v>0</v>
      </c>
      <c r="I2774">
        <v>112</v>
      </c>
      <c r="J2774">
        <v>6.7</v>
      </c>
      <c r="K2774">
        <v>11</v>
      </c>
      <c r="L2774">
        <v>2000</v>
      </c>
      <c r="M2774" t="s">
        <v>1220</v>
      </c>
      <c r="N2774" t="s">
        <v>10421</v>
      </c>
      <c r="O2774" s="4">
        <f>tblMovies[[#This Row],[WorldwideGross]] - tblMovies[[#This Row],[budget]]</f>
        <v>0</v>
      </c>
      <c r="P2774">
        <f>IF(tblMovies[[#This Row],[budget]]&gt;0, (tblMovies[[#This Row],[WorldwideGross]]-tblMovies[[#This Row],[budget]]) / tblMovies[[#This Row],[budget]], 0)</f>
        <v>0</v>
      </c>
      <c r="Q2774" t="str">
        <f>IF(tblMovies[[#This Row],[budget]]&gt;150000000,"Blockbuster",
 IF(tblMovies[[#This Row],[budget]]&gt;50000000,"High",
 IF(tblMovies[[#This Row],[budget]]&gt;10000000,"Mid","Low")))</f>
        <v>Low</v>
      </c>
    </row>
    <row r="2775" spans="1:17" x14ac:dyDescent="0.35">
      <c r="A2775" s="4">
        <v>15000000</v>
      </c>
      <c r="B2775" t="s">
        <v>99</v>
      </c>
      <c r="C2775">
        <v>28211</v>
      </c>
      <c r="D2775" t="s">
        <v>10422</v>
      </c>
      <c r="E2775" t="s">
        <v>10423</v>
      </c>
      <c r="F2775">
        <v>26.373864000000001</v>
      </c>
      <c r="G2775" s="1">
        <v>39897</v>
      </c>
      <c r="H2775">
        <v>8459458</v>
      </c>
      <c r="I2775">
        <v>96</v>
      </c>
      <c r="J2775">
        <v>5.9</v>
      </c>
      <c r="K2775">
        <v>498</v>
      </c>
      <c r="L2775">
        <v>2009</v>
      </c>
      <c r="M2775" t="s">
        <v>155</v>
      </c>
      <c r="N2775" t="s">
        <v>3814</v>
      </c>
      <c r="O2775" s="4">
        <f>tblMovies[[#This Row],[WorldwideGross]] - tblMovies[[#This Row],[budget]]</f>
        <v>-6540542</v>
      </c>
      <c r="P2775">
        <f>IF(tblMovies[[#This Row],[budget]]&gt;0, (tblMovies[[#This Row],[WorldwideGross]]-tblMovies[[#This Row],[budget]]) / tblMovies[[#This Row],[budget]], 0)</f>
        <v>-0.43603613333333335</v>
      </c>
      <c r="Q2775" t="str">
        <f>IF(tblMovies[[#This Row],[budget]]&gt;150000000,"Blockbuster",
 IF(tblMovies[[#This Row],[budget]]&gt;50000000,"High",
 IF(tblMovies[[#This Row],[budget]]&gt;10000000,"Mid","Low")))</f>
        <v>Mid</v>
      </c>
    </row>
    <row r="2776" spans="1:17" x14ac:dyDescent="0.35">
      <c r="A2776" s="4">
        <v>13000000</v>
      </c>
      <c r="B2776" t="s">
        <v>99</v>
      </c>
      <c r="C2776">
        <v>47502</v>
      </c>
      <c r="D2776" t="s">
        <v>10425</v>
      </c>
      <c r="E2776" t="s">
        <v>10426</v>
      </c>
      <c r="F2776">
        <v>1.647335</v>
      </c>
      <c r="G2776" s="1">
        <v>35158</v>
      </c>
      <c r="H2776">
        <v>9789900</v>
      </c>
      <c r="I2776">
        <v>91</v>
      </c>
      <c r="J2776">
        <v>4.8</v>
      </c>
      <c r="K2776">
        <v>4</v>
      </c>
      <c r="L2776">
        <v>1996</v>
      </c>
      <c r="M2776" t="s">
        <v>431</v>
      </c>
      <c r="N2776" t="s">
        <v>145</v>
      </c>
      <c r="O2776" s="4">
        <f>tblMovies[[#This Row],[WorldwideGross]] - tblMovies[[#This Row],[budget]]</f>
        <v>-3210100</v>
      </c>
      <c r="P2776">
        <f>IF(tblMovies[[#This Row],[budget]]&gt;0, (tblMovies[[#This Row],[WorldwideGross]]-tblMovies[[#This Row],[budget]]) / tblMovies[[#This Row],[budget]], 0)</f>
        <v>-0.24693076923076923</v>
      </c>
      <c r="Q2776" t="str">
        <f>IF(tblMovies[[#This Row],[budget]]&gt;150000000,"Blockbuster",
 IF(tblMovies[[#This Row],[budget]]&gt;50000000,"High",
 IF(tblMovies[[#This Row],[budget]]&gt;10000000,"Mid","Low")))</f>
        <v>Mid</v>
      </c>
    </row>
    <row r="2777" spans="1:17" x14ac:dyDescent="0.35">
      <c r="A2777" s="4">
        <v>13000000</v>
      </c>
      <c r="B2777" t="s">
        <v>99</v>
      </c>
      <c r="C2777">
        <v>9950</v>
      </c>
      <c r="D2777" t="s">
        <v>10429</v>
      </c>
      <c r="E2777" t="s">
        <v>10430</v>
      </c>
      <c r="F2777">
        <v>12.321301999999999</v>
      </c>
      <c r="G2777" s="1">
        <v>38792</v>
      </c>
      <c r="H2777">
        <v>2636637</v>
      </c>
      <c r="I2777">
        <v>125</v>
      </c>
      <c r="J2777">
        <v>6.5</v>
      </c>
      <c r="K2777">
        <v>138</v>
      </c>
      <c r="L2777">
        <v>2006</v>
      </c>
      <c r="M2777" t="s">
        <v>155</v>
      </c>
      <c r="N2777" t="s">
        <v>10432</v>
      </c>
      <c r="O2777" s="4">
        <f>tblMovies[[#This Row],[WorldwideGross]] - tblMovies[[#This Row],[budget]]</f>
        <v>-10363363</v>
      </c>
      <c r="P2777">
        <f>IF(tblMovies[[#This Row],[budget]]&gt;0, (tblMovies[[#This Row],[WorldwideGross]]-tblMovies[[#This Row],[budget]]) / tblMovies[[#This Row],[budget]], 0)</f>
        <v>-0.79718176923076922</v>
      </c>
      <c r="Q2777" t="str">
        <f>IF(tblMovies[[#This Row],[budget]]&gt;150000000,"Blockbuster",
 IF(tblMovies[[#This Row],[budget]]&gt;50000000,"High",
 IF(tblMovies[[#This Row],[budget]]&gt;10000000,"Mid","Low")))</f>
        <v>Mid</v>
      </c>
    </row>
    <row r="2778" spans="1:17" x14ac:dyDescent="0.35">
      <c r="A2778" s="4">
        <v>13000000</v>
      </c>
      <c r="B2778" t="s">
        <v>10433</v>
      </c>
      <c r="C2778">
        <v>84892</v>
      </c>
      <c r="D2778" t="s">
        <v>10434</v>
      </c>
      <c r="E2778" t="s">
        <v>10435</v>
      </c>
      <c r="F2778">
        <v>43.444135000000003</v>
      </c>
      <c r="G2778" s="1">
        <v>41172</v>
      </c>
      <c r="H2778">
        <v>33400000</v>
      </c>
      <c r="I2778">
        <v>102</v>
      </c>
      <c r="J2778">
        <v>7.7</v>
      </c>
      <c r="K2778">
        <v>2968</v>
      </c>
      <c r="L2778">
        <v>2012</v>
      </c>
      <c r="M2778" t="s">
        <v>155</v>
      </c>
      <c r="N2778" t="s">
        <v>760</v>
      </c>
      <c r="O2778" s="4">
        <f>tblMovies[[#This Row],[WorldwideGross]] - tblMovies[[#This Row],[budget]]</f>
        <v>20400000</v>
      </c>
      <c r="P2778">
        <f>IF(tblMovies[[#This Row],[budget]]&gt;0, (tblMovies[[#This Row],[WorldwideGross]]-tblMovies[[#This Row],[budget]]) / tblMovies[[#This Row],[budget]], 0)</f>
        <v>1.5692307692307692</v>
      </c>
      <c r="Q2778" t="str">
        <f>IF(tblMovies[[#This Row],[budget]]&gt;150000000,"Blockbuster",
 IF(tblMovies[[#This Row],[budget]]&gt;50000000,"High",
 IF(tblMovies[[#This Row],[budget]]&gt;10000000,"Mid","Low")))</f>
        <v>Mid</v>
      </c>
    </row>
    <row r="2779" spans="1:17" x14ac:dyDescent="0.35">
      <c r="A2779" s="4">
        <v>3000000</v>
      </c>
      <c r="B2779" t="s">
        <v>99</v>
      </c>
      <c r="C2779">
        <v>24227</v>
      </c>
      <c r="D2779" t="s">
        <v>10437</v>
      </c>
      <c r="E2779" t="s">
        <v>10438</v>
      </c>
      <c r="F2779">
        <v>1.2791060000000001</v>
      </c>
      <c r="G2779" s="1">
        <v>34103</v>
      </c>
      <c r="H2779">
        <v>1200000</v>
      </c>
      <c r="I2779">
        <v>87</v>
      </c>
      <c r="J2779">
        <v>4.5</v>
      </c>
      <c r="K2779">
        <v>10</v>
      </c>
      <c r="L2779">
        <v>1993</v>
      </c>
      <c r="M2779" t="s">
        <v>21</v>
      </c>
      <c r="N2779" t="s">
        <v>145</v>
      </c>
      <c r="O2779" s="4">
        <f>tblMovies[[#This Row],[WorldwideGross]] - tblMovies[[#This Row],[budget]]</f>
        <v>-1800000</v>
      </c>
      <c r="P2779">
        <f>IF(tblMovies[[#This Row],[budget]]&gt;0, (tblMovies[[#This Row],[WorldwideGross]]-tblMovies[[#This Row],[budget]]) / tblMovies[[#This Row],[budget]], 0)</f>
        <v>-0.6</v>
      </c>
      <c r="Q2779" t="str">
        <f>IF(tblMovies[[#This Row],[budget]]&gt;150000000,"Blockbuster",
 IF(tblMovies[[#This Row],[budget]]&gt;50000000,"High",
 IF(tblMovies[[#This Row],[budget]]&gt;10000000,"Mid","Low")))</f>
        <v>Low</v>
      </c>
    </row>
    <row r="2780" spans="1:17" x14ac:dyDescent="0.35">
      <c r="A2780" s="4">
        <v>13000000</v>
      </c>
      <c r="B2780" t="s">
        <v>99</v>
      </c>
      <c r="C2780">
        <v>9672</v>
      </c>
      <c r="D2780" t="s">
        <v>10440</v>
      </c>
      <c r="E2780" t="s">
        <v>10441</v>
      </c>
      <c r="F2780">
        <v>3.6808960000000002</v>
      </c>
      <c r="G2780" s="1">
        <v>39037</v>
      </c>
      <c r="H2780">
        <v>1151330</v>
      </c>
      <c r="I2780">
        <v>110</v>
      </c>
      <c r="J2780">
        <v>6.4</v>
      </c>
      <c r="K2780">
        <v>60</v>
      </c>
      <c r="L2780">
        <v>2006</v>
      </c>
      <c r="M2780" t="s">
        <v>155</v>
      </c>
      <c r="N2780" t="s">
        <v>10443</v>
      </c>
      <c r="O2780" s="4">
        <f>tblMovies[[#This Row],[WorldwideGross]] - tblMovies[[#This Row],[budget]]</f>
        <v>-11848670</v>
      </c>
      <c r="P2780">
        <f>IF(tblMovies[[#This Row],[budget]]&gt;0, (tblMovies[[#This Row],[WorldwideGross]]-tblMovies[[#This Row],[budget]]) / tblMovies[[#This Row],[budget]], 0)</f>
        <v>-0.91143615384615384</v>
      </c>
      <c r="Q2780" t="str">
        <f>IF(tblMovies[[#This Row],[budget]]&gt;150000000,"Blockbuster",
 IF(tblMovies[[#This Row],[budget]]&gt;50000000,"High",
 IF(tblMovies[[#This Row],[budget]]&gt;10000000,"Mid","Low")))</f>
        <v>Mid</v>
      </c>
    </row>
    <row r="2781" spans="1:17" x14ac:dyDescent="0.35">
      <c r="A2781" s="4">
        <v>0</v>
      </c>
      <c r="B2781" t="s">
        <v>99</v>
      </c>
      <c r="C2781">
        <v>44853</v>
      </c>
      <c r="D2781" t="s">
        <v>10444</v>
      </c>
      <c r="E2781" t="s">
        <v>10445</v>
      </c>
      <c r="F2781">
        <v>2.9962840000000002</v>
      </c>
      <c r="G2781" s="1">
        <v>36889</v>
      </c>
      <c r="H2781">
        <v>0</v>
      </c>
      <c r="I2781">
        <v>120</v>
      </c>
      <c r="J2781">
        <v>5.6</v>
      </c>
      <c r="K2781">
        <v>17</v>
      </c>
      <c r="L2781">
        <v>2000</v>
      </c>
      <c r="M2781" t="s">
        <v>155</v>
      </c>
      <c r="N2781" t="s">
        <v>5273</v>
      </c>
      <c r="O2781" s="4">
        <f>tblMovies[[#This Row],[WorldwideGross]] - tblMovies[[#This Row],[budget]]</f>
        <v>0</v>
      </c>
      <c r="P2781">
        <f>IF(tblMovies[[#This Row],[budget]]&gt;0, (tblMovies[[#This Row],[WorldwideGross]]-tblMovies[[#This Row],[budget]]) / tblMovies[[#This Row],[budget]], 0)</f>
        <v>0</v>
      </c>
      <c r="Q2781" t="str">
        <f>IF(tblMovies[[#This Row],[budget]]&gt;150000000,"Blockbuster",
 IF(tblMovies[[#This Row],[budget]]&gt;50000000,"High",
 IF(tblMovies[[#This Row],[budget]]&gt;10000000,"Mid","Low")))</f>
        <v>Low</v>
      </c>
    </row>
    <row r="2782" spans="1:17" x14ac:dyDescent="0.35">
      <c r="A2782" s="4">
        <v>13000000</v>
      </c>
      <c r="B2782" t="s">
        <v>99</v>
      </c>
      <c r="C2782">
        <v>157544</v>
      </c>
      <c r="D2782" t="s">
        <v>10447</v>
      </c>
      <c r="E2782" t="s">
        <v>10448</v>
      </c>
      <c r="F2782">
        <v>10.475368</v>
      </c>
      <c r="G2782" s="1">
        <v>42209</v>
      </c>
      <c r="H2782">
        <v>1784763</v>
      </c>
      <c r="I2782">
        <v>91</v>
      </c>
      <c r="J2782">
        <v>4.5999999999999996</v>
      </c>
      <c r="K2782">
        <v>243</v>
      </c>
      <c r="L2782">
        <v>2015</v>
      </c>
      <c r="M2782" t="s">
        <v>166</v>
      </c>
      <c r="N2782" t="s">
        <v>2543</v>
      </c>
      <c r="O2782" s="4">
        <f>tblMovies[[#This Row],[WorldwideGross]] - tblMovies[[#This Row],[budget]]</f>
        <v>-11215237</v>
      </c>
      <c r="P2782">
        <f>IF(tblMovies[[#This Row],[budget]]&gt;0, (tblMovies[[#This Row],[WorldwideGross]]-tblMovies[[#This Row],[budget]]) / tblMovies[[#This Row],[budget]], 0)</f>
        <v>-0.86271053846153845</v>
      </c>
      <c r="Q2782" t="str">
        <f>IF(tblMovies[[#This Row],[budget]]&gt;150000000,"Blockbuster",
 IF(tblMovies[[#This Row],[budget]]&gt;50000000,"High",
 IF(tblMovies[[#This Row],[budget]]&gt;10000000,"Mid","Low")))</f>
        <v>Mid</v>
      </c>
    </row>
    <row r="2783" spans="1:17" x14ac:dyDescent="0.35">
      <c r="A2783" s="4">
        <v>14350531</v>
      </c>
      <c r="B2783" t="s">
        <v>10450</v>
      </c>
      <c r="C2783">
        <v>59678</v>
      </c>
      <c r="D2783" t="s">
        <v>10451</v>
      </c>
      <c r="E2783" t="s">
        <v>10452</v>
      </c>
      <c r="F2783">
        <v>30.952376999999998</v>
      </c>
      <c r="G2783" s="1">
        <v>40675</v>
      </c>
      <c r="H2783">
        <v>3964682</v>
      </c>
      <c r="I2783">
        <v>88</v>
      </c>
      <c r="J2783">
        <v>6.3</v>
      </c>
      <c r="K2783">
        <v>733</v>
      </c>
      <c r="L2783">
        <v>2011</v>
      </c>
      <c r="M2783" t="s">
        <v>21</v>
      </c>
      <c r="N2783" t="s">
        <v>6742</v>
      </c>
      <c r="O2783" s="4">
        <f>tblMovies[[#This Row],[WorldwideGross]] - tblMovies[[#This Row],[budget]]</f>
        <v>-10385849</v>
      </c>
      <c r="P2783">
        <f>IF(tblMovies[[#This Row],[budget]]&gt;0, (tblMovies[[#This Row],[WorldwideGross]]-tblMovies[[#This Row],[budget]]) / tblMovies[[#This Row],[budget]], 0)</f>
        <v>-0.72372576317907678</v>
      </c>
      <c r="Q2783" t="str">
        <f>IF(tblMovies[[#This Row],[budget]]&gt;150000000,"Blockbuster",
 IF(tblMovies[[#This Row],[budget]]&gt;50000000,"High",
 IF(tblMovies[[#This Row],[budget]]&gt;10000000,"Mid","Low")))</f>
        <v>Mid</v>
      </c>
    </row>
    <row r="2784" spans="1:17" x14ac:dyDescent="0.35">
      <c r="A2784" s="4">
        <v>10000000</v>
      </c>
      <c r="B2784" t="s">
        <v>10454</v>
      </c>
      <c r="C2784">
        <v>79777</v>
      </c>
      <c r="D2784" t="s">
        <v>10455</v>
      </c>
      <c r="E2784" t="s">
        <v>10456</v>
      </c>
      <c r="F2784">
        <v>4.2674659999999998</v>
      </c>
      <c r="G2784" s="1">
        <v>40900</v>
      </c>
      <c r="H2784">
        <v>303877</v>
      </c>
      <c r="I2784">
        <v>127</v>
      </c>
      <c r="J2784">
        <v>5.8</v>
      </c>
      <c r="K2784">
        <v>45</v>
      </c>
      <c r="L2784">
        <v>2011</v>
      </c>
      <c r="M2784" t="s">
        <v>155</v>
      </c>
      <c r="N2784" t="s">
        <v>10458</v>
      </c>
      <c r="O2784" s="4">
        <f>tblMovies[[#This Row],[WorldwideGross]] - tblMovies[[#This Row],[budget]]</f>
        <v>-9696123</v>
      </c>
      <c r="P2784">
        <f>IF(tblMovies[[#This Row],[budget]]&gt;0, (tblMovies[[#This Row],[WorldwideGross]]-tblMovies[[#This Row],[budget]]) / tblMovies[[#This Row],[budget]], 0)</f>
        <v>-0.96961229999999998</v>
      </c>
      <c r="Q2784" t="str">
        <f>IF(tblMovies[[#This Row],[budget]]&gt;150000000,"Blockbuster",
 IF(tblMovies[[#This Row],[budget]]&gt;50000000,"High",
 IF(tblMovies[[#This Row],[budget]]&gt;10000000,"Mid","Low")))</f>
        <v>Low</v>
      </c>
    </row>
    <row r="2785" spans="1:17" x14ac:dyDescent="0.35">
      <c r="A2785" s="4">
        <v>13000000</v>
      </c>
      <c r="B2785" t="s">
        <v>10459</v>
      </c>
      <c r="C2785">
        <v>158011</v>
      </c>
      <c r="D2785" t="s">
        <v>10460</v>
      </c>
      <c r="E2785" t="s">
        <v>10461</v>
      </c>
      <c r="F2785">
        <v>34.532418</v>
      </c>
      <c r="G2785" s="1">
        <v>41347</v>
      </c>
      <c r="H2785">
        <v>68572378</v>
      </c>
      <c r="I2785">
        <v>94</v>
      </c>
      <c r="J2785">
        <v>6.6</v>
      </c>
      <c r="K2785">
        <v>1257</v>
      </c>
      <c r="L2785">
        <v>2013</v>
      </c>
      <c r="M2785" t="s">
        <v>1342</v>
      </c>
      <c r="N2785" t="s">
        <v>953</v>
      </c>
      <c r="O2785" s="4">
        <f>tblMovies[[#This Row],[WorldwideGross]] - tblMovies[[#This Row],[budget]]</f>
        <v>55572378</v>
      </c>
      <c r="P2785">
        <f>IF(tblMovies[[#This Row],[budget]]&gt;0, (tblMovies[[#This Row],[WorldwideGross]]-tblMovies[[#This Row],[budget]]) / tblMovies[[#This Row],[budget]], 0)</f>
        <v>4.2747983076923077</v>
      </c>
      <c r="Q2785" t="str">
        <f>IF(tblMovies[[#This Row],[budget]]&gt;150000000,"Blockbuster",
 IF(tblMovies[[#This Row],[budget]]&gt;50000000,"High",
 IF(tblMovies[[#This Row],[budget]]&gt;10000000,"Mid","Low")))</f>
        <v>Mid</v>
      </c>
    </row>
    <row r="2786" spans="1:17" x14ac:dyDescent="0.35">
      <c r="A2786" s="4">
        <v>0</v>
      </c>
      <c r="B2786" t="s">
        <v>99</v>
      </c>
      <c r="C2786">
        <v>407887</v>
      </c>
      <c r="D2786" t="s">
        <v>10464</v>
      </c>
      <c r="E2786" t="s">
        <v>10465</v>
      </c>
      <c r="F2786">
        <v>6.1164360000000002</v>
      </c>
      <c r="G2786" s="1">
        <v>42578</v>
      </c>
      <c r="H2786">
        <v>0</v>
      </c>
      <c r="I2786">
        <v>110</v>
      </c>
      <c r="J2786">
        <v>5.8</v>
      </c>
      <c r="K2786">
        <v>29</v>
      </c>
      <c r="L2786">
        <v>2016</v>
      </c>
      <c r="M2786" t="s">
        <v>542</v>
      </c>
      <c r="N2786" t="s">
        <v>10467</v>
      </c>
      <c r="O2786" s="4">
        <f>tblMovies[[#This Row],[WorldwideGross]] - tblMovies[[#This Row],[budget]]</f>
        <v>0</v>
      </c>
      <c r="P2786">
        <f>IF(tblMovies[[#This Row],[budget]]&gt;0, (tblMovies[[#This Row],[WorldwideGross]]-tblMovies[[#This Row],[budget]]) / tblMovies[[#This Row],[budget]], 0)</f>
        <v>0</v>
      </c>
      <c r="Q2786" t="str">
        <f>IF(tblMovies[[#This Row],[budget]]&gt;150000000,"Blockbuster",
 IF(tblMovies[[#This Row],[budget]]&gt;50000000,"High",
 IF(tblMovies[[#This Row],[budget]]&gt;10000000,"Mid","Low")))</f>
        <v>Low</v>
      </c>
    </row>
    <row r="2787" spans="1:17" x14ac:dyDescent="0.35">
      <c r="A2787" s="4">
        <v>0</v>
      </c>
      <c r="B2787" t="s">
        <v>99</v>
      </c>
      <c r="C2787">
        <v>17043</v>
      </c>
      <c r="D2787" t="s">
        <v>10468</v>
      </c>
      <c r="E2787" t="s">
        <v>10469</v>
      </c>
      <c r="F2787">
        <v>1.7149719999999999</v>
      </c>
      <c r="G2787" s="1">
        <v>37463</v>
      </c>
      <c r="H2787">
        <v>33082548</v>
      </c>
      <c r="I2787">
        <v>90</v>
      </c>
      <c r="J2787">
        <v>5.3</v>
      </c>
      <c r="K2787">
        <v>34</v>
      </c>
      <c r="L2787">
        <v>2002</v>
      </c>
      <c r="M2787" t="s">
        <v>191</v>
      </c>
      <c r="N2787" t="s">
        <v>2297</v>
      </c>
      <c r="O2787" s="4">
        <f>tblMovies[[#This Row],[WorldwideGross]] - tblMovies[[#This Row],[budget]]</f>
        <v>33082548</v>
      </c>
      <c r="P2787">
        <f>IF(tblMovies[[#This Row],[budget]]&gt;0, (tblMovies[[#This Row],[WorldwideGross]]-tblMovies[[#This Row],[budget]]) / tblMovies[[#This Row],[budget]], 0)</f>
        <v>0</v>
      </c>
      <c r="Q2787" t="str">
        <f>IF(tblMovies[[#This Row],[budget]]&gt;150000000,"Blockbuster",
 IF(tblMovies[[#This Row],[budget]]&gt;50000000,"High",
 IF(tblMovies[[#This Row],[budget]]&gt;10000000,"Mid","Low")))</f>
        <v>Low</v>
      </c>
    </row>
    <row r="2788" spans="1:17" x14ac:dyDescent="0.35">
      <c r="A2788" s="4">
        <v>13000000</v>
      </c>
      <c r="B2788" t="s">
        <v>99</v>
      </c>
      <c r="C2788">
        <v>8952</v>
      </c>
      <c r="D2788" t="s">
        <v>10471</v>
      </c>
      <c r="E2788" t="s">
        <v>10472</v>
      </c>
      <c r="F2788">
        <v>19.664698999999999</v>
      </c>
      <c r="G2788" s="1">
        <v>39831</v>
      </c>
      <c r="H2788">
        <v>10652035</v>
      </c>
      <c r="I2788">
        <v>98</v>
      </c>
      <c r="J2788">
        <v>6.4</v>
      </c>
      <c r="K2788">
        <v>503</v>
      </c>
      <c r="L2788">
        <v>2009</v>
      </c>
      <c r="M2788" t="s">
        <v>431</v>
      </c>
      <c r="N2788" t="s">
        <v>7828</v>
      </c>
      <c r="O2788" s="4">
        <f>tblMovies[[#This Row],[WorldwideGross]] - tblMovies[[#This Row],[budget]]</f>
        <v>-2347965</v>
      </c>
      <c r="P2788">
        <f>IF(tblMovies[[#This Row],[budget]]&gt;0, (tblMovies[[#This Row],[WorldwideGross]]-tblMovies[[#This Row],[budget]]) / tblMovies[[#This Row],[budget]], 0)</f>
        <v>-0.18061269230769231</v>
      </c>
      <c r="Q2788" t="str">
        <f>IF(tblMovies[[#This Row],[budget]]&gt;150000000,"Blockbuster",
 IF(tblMovies[[#This Row],[budget]]&gt;50000000,"High",
 IF(tblMovies[[#This Row],[budget]]&gt;10000000,"Mid","Low")))</f>
        <v>Mid</v>
      </c>
    </row>
    <row r="2789" spans="1:17" x14ac:dyDescent="0.35">
      <c r="A2789" s="4">
        <v>12000000</v>
      </c>
      <c r="B2789" t="s">
        <v>99</v>
      </c>
      <c r="C2789">
        <v>62204</v>
      </c>
      <c r="D2789" t="s">
        <v>10473</v>
      </c>
      <c r="E2789" t="s">
        <v>10474</v>
      </c>
      <c r="F2789">
        <v>6.5379860000000001</v>
      </c>
      <c r="G2789" s="1">
        <v>29935</v>
      </c>
      <c r="H2789">
        <v>55260558</v>
      </c>
      <c r="I2789">
        <v>100</v>
      </c>
      <c r="J2789">
        <v>7.1</v>
      </c>
      <c r="K2789">
        <v>109</v>
      </c>
      <c r="L2789">
        <v>1981</v>
      </c>
      <c r="M2789" t="s">
        <v>28</v>
      </c>
      <c r="N2789" t="s">
        <v>10476</v>
      </c>
      <c r="O2789" s="4">
        <f>tblMovies[[#This Row],[WorldwideGross]] - tblMovies[[#This Row],[budget]]</f>
        <v>43260558</v>
      </c>
      <c r="P2789">
        <f>IF(tblMovies[[#This Row],[budget]]&gt;0, (tblMovies[[#This Row],[WorldwideGross]]-tblMovies[[#This Row],[budget]]) / tblMovies[[#This Row],[budget]], 0)</f>
        <v>3.6050464999999998</v>
      </c>
      <c r="Q2789" t="str">
        <f>IF(tblMovies[[#This Row],[budget]]&gt;150000000,"Blockbuster",
 IF(tblMovies[[#This Row],[budget]]&gt;50000000,"High",
 IF(tblMovies[[#This Row],[budget]]&gt;10000000,"Mid","Low")))</f>
        <v>Mid</v>
      </c>
    </row>
    <row r="2790" spans="1:17" x14ac:dyDescent="0.35">
      <c r="A2790" s="4">
        <v>12500000</v>
      </c>
      <c r="B2790" t="s">
        <v>99</v>
      </c>
      <c r="C2790">
        <v>13435</v>
      </c>
      <c r="D2790" t="s">
        <v>10477</v>
      </c>
      <c r="E2790" t="s">
        <v>10478</v>
      </c>
      <c r="F2790">
        <v>13.349012</v>
      </c>
      <c r="G2790" s="1">
        <v>37609</v>
      </c>
      <c r="H2790">
        <v>23367586</v>
      </c>
      <c r="I2790">
        <v>120</v>
      </c>
      <c r="J2790">
        <v>6.7</v>
      </c>
      <c r="K2790">
        <v>137</v>
      </c>
      <c r="L2790">
        <v>2002</v>
      </c>
      <c r="M2790" t="s">
        <v>155</v>
      </c>
      <c r="N2790" t="s">
        <v>5693</v>
      </c>
      <c r="O2790" s="4">
        <f>tblMovies[[#This Row],[WorldwideGross]] - tblMovies[[#This Row],[budget]]</f>
        <v>10867586</v>
      </c>
      <c r="P2790">
        <f>IF(tblMovies[[#This Row],[budget]]&gt;0, (tblMovies[[#This Row],[WorldwideGross]]-tblMovies[[#This Row],[budget]]) / tblMovies[[#This Row],[budget]], 0)</f>
        <v>0.86940687999999999</v>
      </c>
      <c r="Q2790" t="str">
        <f>IF(tblMovies[[#This Row],[budget]]&gt;150000000,"Blockbuster",
 IF(tblMovies[[#This Row],[budget]]&gt;50000000,"High",
 IF(tblMovies[[#This Row],[budget]]&gt;10000000,"Mid","Low")))</f>
        <v>Mid</v>
      </c>
    </row>
    <row r="2791" spans="1:17" x14ac:dyDescent="0.35">
      <c r="A2791" s="4">
        <v>0</v>
      </c>
      <c r="B2791" t="s">
        <v>99</v>
      </c>
      <c r="C2791">
        <v>17187</v>
      </c>
      <c r="D2791" t="s">
        <v>10480</v>
      </c>
      <c r="E2791" t="s">
        <v>10481</v>
      </c>
      <c r="F2791">
        <v>6.7960789999999998</v>
      </c>
      <c r="G2791" s="1">
        <v>37582</v>
      </c>
      <c r="H2791">
        <v>0</v>
      </c>
      <c r="I2791">
        <v>108</v>
      </c>
      <c r="J2791">
        <v>6.9</v>
      </c>
      <c r="K2791">
        <v>96</v>
      </c>
      <c r="L2791">
        <v>2002</v>
      </c>
      <c r="M2791" t="s">
        <v>155</v>
      </c>
      <c r="N2791" t="s">
        <v>167</v>
      </c>
      <c r="O2791" s="4">
        <f>tblMovies[[#This Row],[WorldwideGross]] - tblMovies[[#This Row],[budget]]</f>
        <v>0</v>
      </c>
      <c r="P2791">
        <f>IF(tblMovies[[#This Row],[budget]]&gt;0, (tblMovies[[#This Row],[WorldwideGross]]-tblMovies[[#This Row],[budget]]) / tblMovies[[#This Row],[budget]], 0)</f>
        <v>0</v>
      </c>
      <c r="Q2791" t="str">
        <f>IF(tblMovies[[#This Row],[budget]]&gt;150000000,"Blockbuster",
 IF(tblMovies[[#This Row],[budget]]&gt;50000000,"High",
 IF(tblMovies[[#This Row],[budget]]&gt;10000000,"Mid","Low")))</f>
        <v>Low</v>
      </c>
    </row>
    <row r="2792" spans="1:17" x14ac:dyDescent="0.35">
      <c r="A2792" s="4">
        <v>12500000</v>
      </c>
      <c r="B2792" t="s">
        <v>99</v>
      </c>
      <c r="C2792">
        <v>319</v>
      </c>
      <c r="D2792" t="s">
        <v>10483</v>
      </c>
      <c r="E2792" t="s">
        <v>10484</v>
      </c>
      <c r="F2792">
        <v>35.268557000000001</v>
      </c>
      <c r="G2792" s="1">
        <v>34221</v>
      </c>
      <c r="H2792">
        <v>12281551</v>
      </c>
      <c r="I2792">
        <v>120</v>
      </c>
      <c r="J2792">
        <v>7.5</v>
      </c>
      <c r="K2792">
        <v>749</v>
      </c>
      <c r="L2792">
        <v>1993</v>
      </c>
      <c r="M2792" t="s">
        <v>21</v>
      </c>
      <c r="N2792" t="s">
        <v>1377</v>
      </c>
      <c r="O2792" s="4">
        <f>tblMovies[[#This Row],[WorldwideGross]] - tblMovies[[#This Row],[budget]]</f>
        <v>-218449</v>
      </c>
      <c r="P2792">
        <f>IF(tblMovies[[#This Row],[budget]]&gt;0, (tblMovies[[#This Row],[WorldwideGross]]-tblMovies[[#This Row],[budget]]) / tblMovies[[#This Row],[budget]], 0)</f>
        <v>-1.7475919999999999E-2</v>
      </c>
      <c r="Q2792" t="str">
        <f>IF(tblMovies[[#This Row],[budget]]&gt;150000000,"Blockbuster",
 IF(tblMovies[[#This Row],[budget]]&gt;50000000,"High",
 IF(tblMovies[[#This Row],[budget]]&gt;10000000,"Mid","Low")))</f>
        <v>Mid</v>
      </c>
    </row>
    <row r="2793" spans="1:17" x14ac:dyDescent="0.35">
      <c r="A2793" s="4">
        <v>3100000</v>
      </c>
      <c r="B2793" t="s">
        <v>99</v>
      </c>
      <c r="C2793">
        <v>59457</v>
      </c>
      <c r="D2793" t="s">
        <v>10487</v>
      </c>
      <c r="E2793" t="s">
        <v>10488</v>
      </c>
      <c r="F2793">
        <v>7.4533469999999999</v>
      </c>
      <c r="G2793" s="1">
        <v>40374</v>
      </c>
      <c r="H2793">
        <v>0</v>
      </c>
      <c r="I2793">
        <v>111</v>
      </c>
      <c r="J2793">
        <v>5.9</v>
      </c>
      <c r="K2793">
        <v>92</v>
      </c>
      <c r="L2793">
        <v>2010</v>
      </c>
      <c r="M2793" t="s">
        <v>1220</v>
      </c>
      <c r="N2793" t="s">
        <v>10490</v>
      </c>
      <c r="O2793" s="4">
        <f>tblMovies[[#This Row],[WorldwideGross]] - tblMovies[[#This Row],[budget]]</f>
        <v>-3100000</v>
      </c>
      <c r="P2793">
        <f>IF(tblMovies[[#This Row],[budget]]&gt;0, (tblMovies[[#This Row],[WorldwideGross]]-tblMovies[[#This Row],[budget]]) / tblMovies[[#This Row],[budget]], 0)</f>
        <v>-1</v>
      </c>
      <c r="Q2793" t="str">
        <f>IF(tblMovies[[#This Row],[budget]]&gt;150000000,"Blockbuster",
 IF(tblMovies[[#This Row],[budget]]&gt;50000000,"High",
 IF(tblMovies[[#This Row],[budget]]&gt;10000000,"Mid","Low")))</f>
        <v>Low</v>
      </c>
    </row>
    <row r="2794" spans="1:17" x14ac:dyDescent="0.35">
      <c r="A2794" s="4">
        <v>12500000</v>
      </c>
      <c r="B2794" t="s">
        <v>99</v>
      </c>
      <c r="C2794">
        <v>9504</v>
      </c>
      <c r="D2794" t="s">
        <v>10491</v>
      </c>
      <c r="E2794" t="s">
        <v>10492</v>
      </c>
      <c r="F2794">
        <v>13.939054</v>
      </c>
      <c r="G2794" s="1">
        <v>33862</v>
      </c>
      <c r="H2794">
        <v>10725228</v>
      </c>
      <c r="I2794">
        <v>100</v>
      </c>
      <c r="J2794">
        <v>7.5</v>
      </c>
      <c r="K2794">
        <v>323</v>
      </c>
      <c r="L2794">
        <v>1992</v>
      </c>
      <c r="M2794" t="s">
        <v>1342</v>
      </c>
      <c r="N2794" t="s">
        <v>145</v>
      </c>
      <c r="O2794" s="4">
        <f>tblMovies[[#This Row],[WorldwideGross]] - tblMovies[[#This Row],[budget]]</f>
        <v>-1774772</v>
      </c>
      <c r="P2794">
        <f>IF(tblMovies[[#This Row],[budget]]&gt;0, (tblMovies[[#This Row],[WorldwideGross]]-tblMovies[[#This Row],[budget]]) / tblMovies[[#This Row],[budget]], 0)</f>
        <v>-0.14198176000000001</v>
      </c>
      <c r="Q2794" t="str">
        <f>IF(tblMovies[[#This Row],[budget]]&gt;150000000,"Blockbuster",
 IF(tblMovies[[#This Row],[budget]]&gt;50000000,"High",
 IF(tblMovies[[#This Row],[budget]]&gt;10000000,"Mid","Low")))</f>
        <v>Mid</v>
      </c>
    </row>
    <row r="2795" spans="1:17" x14ac:dyDescent="0.35">
      <c r="A2795" s="4">
        <v>13000000</v>
      </c>
      <c r="B2795" t="s">
        <v>10494</v>
      </c>
      <c r="C2795">
        <v>37414</v>
      </c>
      <c r="D2795" t="s">
        <v>10495</v>
      </c>
      <c r="E2795" t="s">
        <v>10496</v>
      </c>
      <c r="F2795">
        <v>11.892614999999999</v>
      </c>
      <c r="G2795" s="1">
        <v>40228</v>
      </c>
      <c r="H2795">
        <v>0</v>
      </c>
      <c r="I2795">
        <v>109</v>
      </c>
      <c r="J2795">
        <v>6</v>
      </c>
      <c r="K2795">
        <v>173</v>
      </c>
      <c r="L2795">
        <v>2010</v>
      </c>
      <c r="M2795" t="s">
        <v>1342</v>
      </c>
      <c r="N2795" t="s">
        <v>5273</v>
      </c>
      <c r="O2795" s="4">
        <f>tblMovies[[#This Row],[WorldwideGross]] - tblMovies[[#This Row],[budget]]</f>
        <v>-13000000</v>
      </c>
      <c r="P2795">
        <f>IF(tblMovies[[#This Row],[budget]]&gt;0, (tblMovies[[#This Row],[WorldwideGross]]-tblMovies[[#This Row],[budget]]) / tblMovies[[#This Row],[budget]], 0)</f>
        <v>-1</v>
      </c>
      <c r="Q2795" t="str">
        <f>IF(tblMovies[[#This Row],[budget]]&gt;150000000,"Blockbuster",
 IF(tblMovies[[#This Row],[budget]]&gt;50000000,"High",
 IF(tblMovies[[#This Row],[budget]]&gt;10000000,"Mid","Low")))</f>
        <v>Mid</v>
      </c>
    </row>
    <row r="2796" spans="1:17" x14ac:dyDescent="0.35">
      <c r="A2796" s="4">
        <v>0</v>
      </c>
      <c r="B2796" t="s">
        <v>99</v>
      </c>
      <c r="C2796">
        <v>6217</v>
      </c>
      <c r="D2796" t="s">
        <v>10498</v>
      </c>
      <c r="E2796" t="s">
        <v>10499</v>
      </c>
      <c r="F2796">
        <v>5.6987199999999998</v>
      </c>
      <c r="G2796" s="1">
        <v>30043</v>
      </c>
      <c r="H2796">
        <v>0</v>
      </c>
      <c r="I2796">
        <v>118</v>
      </c>
      <c r="J2796">
        <v>6</v>
      </c>
      <c r="K2796">
        <v>94</v>
      </c>
      <c r="L2796">
        <v>1982</v>
      </c>
      <c r="M2796" t="s">
        <v>155</v>
      </c>
      <c r="N2796" t="s">
        <v>167</v>
      </c>
      <c r="O2796" s="4">
        <f>tblMovies[[#This Row],[WorldwideGross]] - tblMovies[[#This Row],[budget]]</f>
        <v>0</v>
      </c>
      <c r="P2796">
        <f>IF(tblMovies[[#This Row],[budget]]&gt;0, (tblMovies[[#This Row],[WorldwideGross]]-tblMovies[[#This Row],[budget]]) / tblMovies[[#This Row],[budget]], 0)</f>
        <v>0</v>
      </c>
      <c r="Q2796" t="str">
        <f>IF(tblMovies[[#This Row],[budget]]&gt;150000000,"Blockbuster",
 IF(tblMovies[[#This Row],[budget]]&gt;50000000,"High",
 IF(tblMovies[[#This Row],[budget]]&gt;10000000,"Mid","Low")))</f>
        <v>Low</v>
      </c>
    </row>
    <row r="2797" spans="1:17" x14ac:dyDescent="0.35">
      <c r="A2797" s="4">
        <v>12500000</v>
      </c>
      <c r="B2797" t="s">
        <v>99</v>
      </c>
      <c r="C2797">
        <v>26688</v>
      </c>
      <c r="D2797" t="s">
        <v>10501</v>
      </c>
      <c r="E2797" t="s">
        <v>10502</v>
      </c>
      <c r="F2797">
        <v>8.7805119999999999</v>
      </c>
      <c r="G2797" s="1">
        <v>40065</v>
      </c>
      <c r="H2797">
        <v>27206120</v>
      </c>
      <c r="I2797">
        <v>101</v>
      </c>
      <c r="J2797">
        <v>5.4</v>
      </c>
      <c r="K2797">
        <v>177</v>
      </c>
      <c r="L2797">
        <v>2009</v>
      </c>
      <c r="M2797" t="s">
        <v>1821</v>
      </c>
      <c r="N2797" t="s">
        <v>760</v>
      </c>
      <c r="O2797" s="4">
        <f>tblMovies[[#This Row],[WorldwideGross]] - tblMovies[[#This Row],[budget]]</f>
        <v>14706120</v>
      </c>
      <c r="P2797">
        <f>IF(tblMovies[[#This Row],[budget]]&gt;0, (tblMovies[[#This Row],[WorldwideGross]]-tblMovies[[#This Row],[budget]]) / tblMovies[[#This Row],[budget]], 0)</f>
        <v>1.1764896</v>
      </c>
      <c r="Q2797" t="str">
        <f>IF(tblMovies[[#This Row],[budget]]&gt;150000000,"Blockbuster",
 IF(tblMovies[[#This Row],[budget]]&gt;50000000,"High",
 IF(tblMovies[[#This Row],[budget]]&gt;10000000,"Mid","Low")))</f>
        <v>Mid</v>
      </c>
    </row>
    <row r="2798" spans="1:17" x14ac:dyDescent="0.35">
      <c r="A2798" s="4">
        <v>0</v>
      </c>
      <c r="B2798" t="s">
        <v>99</v>
      </c>
      <c r="C2798">
        <v>43867</v>
      </c>
      <c r="D2798" t="s">
        <v>10504</v>
      </c>
      <c r="E2798" t="s">
        <v>10505</v>
      </c>
      <c r="F2798">
        <v>4.0213890000000001</v>
      </c>
      <c r="G2798" s="1">
        <v>13761</v>
      </c>
      <c r="H2798">
        <v>0</v>
      </c>
      <c r="I2798">
        <v>101</v>
      </c>
      <c r="J2798">
        <v>8.4</v>
      </c>
      <c r="K2798">
        <v>11</v>
      </c>
      <c r="L2798">
        <v>1937</v>
      </c>
      <c r="M2798" t="s">
        <v>28</v>
      </c>
      <c r="N2798" t="s">
        <v>1581</v>
      </c>
      <c r="O2798" s="4">
        <f>tblMovies[[#This Row],[WorldwideGross]] - tblMovies[[#This Row],[budget]]</f>
        <v>0</v>
      </c>
      <c r="P2798">
        <f>IF(tblMovies[[#This Row],[budget]]&gt;0, (tblMovies[[#This Row],[WorldwideGross]]-tblMovies[[#This Row],[budget]]) / tblMovies[[#This Row],[budget]], 0)</f>
        <v>0</v>
      </c>
      <c r="Q2798" t="str">
        <f>IF(tblMovies[[#This Row],[budget]]&gt;150000000,"Blockbuster",
 IF(tblMovies[[#This Row],[budget]]&gt;50000000,"High",
 IF(tblMovies[[#This Row],[budget]]&gt;10000000,"Mid","Low")))</f>
        <v>Low</v>
      </c>
    </row>
    <row r="2799" spans="1:17" x14ac:dyDescent="0.35">
      <c r="A2799" s="4">
        <v>12000000</v>
      </c>
      <c r="B2799" t="s">
        <v>10507</v>
      </c>
      <c r="C2799">
        <v>6615</v>
      </c>
      <c r="D2799" t="s">
        <v>10508</v>
      </c>
      <c r="E2799" t="s">
        <v>10509</v>
      </c>
      <c r="F2799">
        <v>15.817095999999999</v>
      </c>
      <c r="G2799" s="1">
        <v>39367</v>
      </c>
      <c r="H2799">
        <v>11293663</v>
      </c>
      <c r="I2799">
        <v>106</v>
      </c>
      <c r="J2799">
        <v>7.1</v>
      </c>
      <c r="K2799">
        <v>509</v>
      </c>
      <c r="L2799">
        <v>2007</v>
      </c>
      <c r="M2799" t="s">
        <v>431</v>
      </c>
      <c r="N2799" t="s">
        <v>7896</v>
      </c>
      <c r="O2799" s="4">
        <f>tblMovies[[#This Row],[WorldwideGross]] - tblMovies[[#This Row],[budget]]</f>
        <v>-706337</v>
      </c>
      <c r="P2799">
        <f>IF(tblMovies[[#This Row],[budget]]&gt;0, (tblMovies[[#This Row],[WorldwideGross]]-tblMovies[[#This Row],[budget]]) / tblMovies[[#This Row],[budget]], 0)</f>
        <v>-5.8861416666666666E-2</v>
      </c>
      <c r="Q2799" t="str">
        <f>IF(tblMovies[[#This Row],[budget]]&gt;150000000,"Blockbuster",
 IF(tblMovies[[#This Row],[budget]]&gt;50000000,"High",
 IF(tblMovies[[#This Row],[budget]]&gt;10000000,"Mid","Low")))</f>
        <v>Mid</v>
      </c>
    </row>
    <row r="2800" spans="1:17" x14ac:dyDescent="0.35">
      <c r="A2800" s="4">
        <v>12500000</v>
      </c>
      <c r="B2800" t="s">
        <v>99</v>
      </c>
      <c r="C2800">
        <v>14574</v>
      </c>
      <c r="D2800" t="s">
        <v>10511</v>
      </c>
      <c r="E2800" t="s">
        <v>10512</v>
      </c>
      <c r="F2800">
        <v>34.821223000000003</v>
      </c>
      <c r="G2800" s="1">
        <v>39575</v>
      </c>
      <c r="H2800">
        <v>20416563</v>
      </c>
      <c r="I2800">
        <v>94</v>
      </c>
      <c r="J2800">
        <v>7.7</v>
      </c>
      <c r="K2800">
        <v>1451</v>
      </c>
      <c r="L2800">
        <v>2008</v>
      </c>
      <c r="M2800" t="s">
        <v>552</v>
      </c>
      <c r="N2800" t="s">
        <v>1142</v>
      </c>
      <c r="O2800" s="4">
        <f>tblMovies[[#This Row],[WorldwideGross]] - tblMovies[[#This Row],[budget]]</f>
        <v>7916563</v>
      </c>
      <c r="P2800">
        <f>IF(tblMovies[[#This Row],[budget]]&gt;0, (tblMovies[[#This Row],[WorldwideGross]]-tblMovies[[#This Row],[budget]]) / tblMovies[[#This Row],[budget]], 0)</f>
        <v>0.63332504000000001</v>
      </c>
      <c r="Q2800" t="str">
        <f>IF(tblMovies[[#This Row],[budget]]&gt;150000000,"Blockbuster",
 IF(tblMovies[[#This Row],[budget]]&gt;50000000,"High",
 IF(tblMovies[[#This Row],[budget]]&gt;10000000,"Mid","Low")))</f>
        <v>Mid</v>
      </c>
    </row>
    <row r="2801" spans="1:17" x14ac:dyDescent="0.35">
      <c r="A2801" s="4">
        <v>12800000</v>
      </c>
      <c r="B2801" t="s">
        <v>99</v>
      </c>
      <c r="C2801">
        <v>16</v>
      </c>
      <c r="D2801" t="s">
        <v>10515</v>
      </c>
      <c r="E2801" t="s">
        <v>10516</v>
      </c>
      <c r="F2801">
        <v>22.022227999999998</v>
      </c>
      <c r="G2801" s="1">
        <v>36663</v>
      </c>
      <c r="H2801">
        <v>40031879</v>
      </c>
      <c r="I2801">
        <v>140</v>
      </c>
      <c r="J2801">
        <v>7.6</v>
      </c>
      <c r="K2801">
        <v>377</v>
      </c>
      <c r="L2801">
        <v>2000</v>
      </c>
      <c r="M2801" t="s">
        <v>155</v>
      </c>
      <c r="N2801" t="s">
        <v>8406</v>
      </c>
      <c r="O2801" s="4">
        <f>tblMovies[[#This Row],[WorldwideGross]] - tblMovies[[#This Row],[budget]]</f>
        <v>27231879</v>
      </c>
      <c r="P2801">
        <f>IF(tblMovies[[#This Row],[budget]]&gt;0, (tblMovies[[#This Row],[WorldwideGross]]-tblMovies[[#This Row],[budget]]) / tblMovies[[#This Row],[budget]], 0)</f>
        <v>2.1274905468749998</v>
      </c>
      <c r="Q2801" t="str">
        <f>IF(tblMovies[[#This Row],[budget]]&gt;150000000,"Blockbuster",
 IF(tblMovies[[#This Row],[budget]]&gt;50000000,"High",
 IF(tblMovies[[#This Row],[budget]]&gt;10000000,"Mid","Low")))</f>
        <v>Mid</v>
      </c>
    </row>
    <row r="2802" spans="1:17" x14ac:dyDescent="0.35">
      <c r="A2802" s="4">
        <v>0</v>
      </c>
      <c r="B2802" t="s">
        <v>99</v>
      </c>
      <c r="C2802">
        <v>39780</v>
      </c>
      <c r="D2802" t="s">
        <v>10518</v>
      </c>
      <c r="E2802" t="s">
        <v>10519</v>
      </c>
      <c r="F2802">
        <v>0.13938400000000001</v>
      </c>
      <c r="G2802" s="1">
        <v>35795</v>
      </c>
      <c r="H2802">
        <v>0</v>
      </c>
      <c r="I2802">
        <v>132</v>
      </c>
      <c r="J2802">
        <v>6.2</v>
      </c>
      <c r="K2802">
        <v>25</v>
      </c>
      <c r="L2802">
        <v>1997</v>
      </c>
      <c r="M2802" t="s">
        <v>155</v>
      </c>
      <c r="N2802" t="s">
        <v>5693</v>
      </c>
      <c r="O2802" s="4">
        <f>tblMovies[[#This Row],[WorldwideGross]] - tblMovies[[#This Row],[budget]]</f>
        <v>0</v>
      </c>
      <c r="P2802">
        <f>IF(tblMovies[[#This Row],[budget]]&gt;0, (tblMovies[[#This Row],[WorldwideGross]]-tblMovies[[#This Row],[budget]]) / tblMovies[[#This Row],[budget]], 0)</f>
        <v>0</v>
      </c>
      <c r="Q2802" t="str">
        <f>IF(tblMovies[[#This Row],[budget]]&gt;150000000,"Blockbuster",
 IF(tblMovies[[#This Row],[budget]]&gt;50000000,"High",
 IF(tblMovies[[#This Row],[budget]]&gt;10000000,"Mid","Low")))</f>
        <v>Low</v>
      </c>
    </row>
    <row r="2803" spans="1:17" x14ac:dyDescent="0.35">
      <c r="A2803" s="4">
        <v>12500000</v>
      </c>
      <c r="B2803" t="s">
        <v>99</v>
      </c>
      <c r="C2803">
        <v>21612</v>
      </c>
      <c r="D2803" t="s">
        <v>10521</v>
      </c>
      <c r="E2803" t="s">
        <v>10522</v>
      </c>
      <c r="F2803">
        <v>2.950618</v>
      </c>
      <c r="G2803" s="1">
        <v>35090</v>
      </c>
      <c r="H2803">
        <v>1227324</v>
      </c>
      <c r="I2803">
        <v>99</v>
      </c>
      <c r="J2803">
        <v>7.3</v>
      </c>
      <c r="K2803">
        <v>31</v>
      </c>
      <c r="L2803">
        <v>1996</v>
      </c>
      <c r="M2803" t="s">
        <v>1342</v>
      </c>
      <c r="N2803" t="s">
        <v>10524</v>
      </c>
      <c r="O2803" s="4">
        <f>tblMovies[[#This Row],[WorldwideGross]] - tblMovies[[#This Row],[budget]]</f>
        <v>-11272676</v>
      </c>
      <c r="P2803">
        <f>IF(tblMovies[[#This Row],[budget]]&gt;0, (tblMovies[[#This Row],[WorldwideGross]]-tblMovies[[#This Row],[budget]]) / tblMovies[[#This Row],[budget]], 0)</f>
        <v>-0.90181407999999996</v>
      </c>
      <c r="Q2803" t="str">
        <f>IF(tblMovies[[#This Row],[budget]]&gt;150000000,"Blockbuster",
 IF(tblMovies[[#This Row],[budget]]&gt;50000000,"High",
 IF(tblMovies[[#This Row],[budget]]&gt;10000000,"Mid","Low")))</f>
        <v>Mid</v>
      </c>
    </row>
    <row r="2804" spans="1:17" x14ac:dyDescent="0.35">
      <c r="A2804" s="4">
        <v>15000000</v>
      </c>
      <c r="B2804" t="s">
        <v>10525</v>
      </c>
      <c r="C2804">
        <v>36691</v>
      </c>
      <c r="D2804" t="s">
        <v>10526</v>
      </c>
      <c r="E2804" t="s">
        <v>10527</v>
      </c>
      <c r="F2804">
        <v>7.497306</v>
      </c>
      <c r="G2804" s="1">
        <v>40063</v>
      </c>
      <c r="H2804">
        <v>5024782</v>
      </c>
      <c r="I2804">
        <v>90</v>
      </c>
      <c r="J2804">
        <v>5.8</v>
      </c>
      <c r="K2804">
        <v>84</v>
      </c>
      <c r="L2804">
        <v>2009</v>
      </c>
      <c r="M2804" t="s">
        <v>431</v>
      </c>
      <c r="N2804" t="s">
        <v>10529</v>
      </c>
      <c r="O2804" s="4">
        <f>tblMovies[[#This Row],[WorldwideGross]] - tblMovies[[#This Row],[budget]]</f>
        <v>-9975218</v>
      </c>
      <c r="P2804">
        <f>IF(tblMovies[[#This Row],[budget]]&gt;0, (tblMovies[[#This Row],[WorldwideGross]]-tblMovies[[#This Row],[budget]]) / tblMovies[[#This Row],[budget]], 0)</f>
        <v>-0.66501453333333338</v>
      </c>
      <c r="Q2804" t="str">
        <f>IF(tblMovies[[#This Row],[budget]]&gt;150000000,"Blockbuster",
 IF(tblMovies[[#This Row],[budget]]&gt;50000000,"High",
 IF(tblMovies[[#This Row],[budget]]&gt;10000000,"Mid","Low")))</f>
        <v>Mid</v>
      </c>
    </row>
    <row r="2805" spans="1:17" x14ac:dyDescent="0.35">
      <c r="A2805" s="4">
        <v>20000000</v>
      </c>
      <c r="B2805" t="s">
        <v>10530</v>
      </c>
      <c r="C2805">
        <v>23631</v>
      </c>
      <c r="D2805" t="s">
        <v>10531</v>
      </c>
      <c r="E2805" t="s">
        <v>10532</v>
      </c>
      <c r="F2805">
        <v>26.396191000000002</v>
      </c>
      <c r="G2805" s="1">
        <v>40422</v>
      </c>
      <c r="H2805">
        <v>31327899</v>
      </c>
      <c r="I2805">
        <v>105</v>
      </c>
      <c r="J2805">
        <v>6.3</v>
      </c>
      <c r="K2805">
        <v>1150</v>
      </c>
      <c r="L2805">
        <v>2010</v>
      </c>
      <c r="M2805" t="s">
        <v>21</v>
      </c>
      <c r="N2805" t="s">
        <v>537</v>
      </c>
      <c r="O2805" s="4">
        <f>tblMovies[[#This Row],[WorldwideGross]] - tblMovies[[#This Row],[budget]]</f>
        <v>11327899</v>
      </c>
      <c r="P2805">
        <f>IF(tblMovies[[#This Row],[budget]]&gt;0, (tblMovies[[#This Row],[WorldwideGross]]-tblMovies[[#This Row],[budget]]) / tblMovies[[#This Row],[budget]], 0)</f>
        <v>0.56639494999999995</v>
      </c>
      <c r="Q2805" t="str">
        <f>IF(tblMovies[[#This Row],[budget]]&gt;150000000,"Blockbuster",
 IF(tblMovies[[#This Row],[budget]]&gt;50000000,"High",
 IF(tblMovies[[#This Row],[budget]]&gt;10000000,"Mid","Low")))</f>
        <v>Mid</v>
      </c>
    </row>
    <row r="2806" spans="1:17" x14ac:dyDescent="0.35">
      <c r="A2806" s="4">
        <v>12500000</v>
      </c>
      <c r="B2806" t="s">
        <v>10535</v>
      </c>
      <c r="C2806">
        <v>45324</v>
      </c>
      <c r="D2806" t="s">
        <v>10536</v>
      </c>
      <c r="E2806" t="s">
        <v>10537</v>
      </c>
      <c r="F2806">
        <v>6.5460370000000001</v>
      </c>
      <c r="G2806" s="1">
        <v>40437</v>
      </c>
      <c r="H2806">
        <v>1083683</v>
      </c>
      <c r="I2806">
        <v>108</v>
      </c>
      <c r="J2806">
        <v>6</v>
      </c>
      <c r="K2806">
        <v>94</v>
      </c>
      <c r="L2806">
        <v>2010</v>
      </c>
      <c r="M2806" t="s">
        <v>1342</v>
      </c>
      <c r="N2806" t="s">
        <v>10539</v>
      </c>
      <c r="O2806" s="4">
        <f>tblMovies[[#This Row],[WorldwideGross]] - tblMovies[[#This Row],[budget]]</f>
        <v>-11416317</v>
      </c>
      <c r="P2806">
        <f>IF(tblMovies[[#This Row],[budget]]&gt;0, (tblMovies[[#This Row],[WorldwideGross]]-tblMovies[[#This Row],[budget]]) / tblMovies[[#This Row],[budget]], 0)</f>
        <v>-0.91330535999999996</v>
      </c>
      <c r="Q2806" t="str">
        <f>IF(tblMovies[[#This Row],[budget]]&gt;150000000,"Blockbuster",
 IF(tblMovies[[#This Row],[budget]]&gt;50000000,"High",
 IF(tblMovies[[#This Row],[budget]]&gt;10000000,"Mid","Low")))</f>
        <v>Mid</v>
      </c>
    </row>
    <row r="2807" spans="1:17" x14ac:dyDescent="0.35">
      <c r="A2807" s="4">
        <v>12300000</v>
      </c>
      <c r="B2807" t="s">
        <v>99</v>
      </c>
      <c r="C2807">
        <v>12144</v>
      </c>
      <c r="D2807" t="s">
        <v>10540</v>
      </c>
      <c r="E2807" t="s">
        <v>10541</v>
      </c>
      <c r="F2807">
        <v>28.670193000000001</v>
      </c>
      <c r="G2807" s="1">
        <v>32465</v>
      </c>
      <c r="H2807">
        <v>84460846</v>
      </c>
      <c r="I2807">
        <v>69</v>
      </c>
      <c r="J2807">
        <v>7</v>
      </c>
      <c r="K2807">
        <v>640</v>
      </c>
      <c r="L2807">
        <v>1988</v>
      </c>
      <c r="M2807" t="s">
        <v>58</v>
      </c>
      <c r="N2807" t="s">
        <v>284</v>
      </c>
      <c r="O2807" s="4">
        <f>tblMovies[[#This Row],[WorldwideGross]] - tblMovies[[#This Row],[budget]]</f>
        <v>72160846</v>
      </c>
      <c r="P2807">
        <f>IF(tblMovies[[#This Row],[budget]]&gt;0, (tblMovies[[#This Row],[WorldwideGross]]-tblMovies[[#This Row],[budget]]) / tblMovies[[#This Row],[budget]], 0)</f>
        <v>5.8667354471544719</v>
      </c>
      <c r="Q2807" t="str">
        <f>IF(tblMovies[[#This Row],[budget]]&gt;150000000,"Blockbuster",
 IF(tblMovies[[#This Row],[budget]]&gt;50000000,"High",
 IF(tblMovies[[#This Row],[budget]]&gt;10000000,"Mid","Low")))</f>
        <v>Mid</v>
      </c>
    </row>
    <row r="2808" spans="1:17" x14ac:dyDescent="0.35">
      <c r="A2808" s="4">
        <v>0</v>
      </c>
      <c r="B2808" t="s">
        <v>99</v>
      </c>
      <c r="C2808">
        <v>11658</v>
      </c>
      <c r="D2808" t="s">
        <v>10544</v>
      </c>
      <c r="E2808" t="s">
        <v>10545</v>
      </c>
      <c r="F2808">
        <v>9.5727049999999991</v>
      </c>
      <c r="G2808" s="1">
        <v>38022</v>
      </c>
      <c r="H2808">
        <v>15</v>
      </c>
      <c r="I2808">
        <v>140</v>
      </c>
      <c r="J2808">
        <v>7.4</v>
      </c>
      <c r="K2808">
        <v>133</v>
      </c>
      <c r="L2808">
        <v>2004</v>
      </c>
      <c r="M2808" t="s">
        <v>21</v>
      </c>
      <c r="N2808" t="s">
        <v>10547</v>
      </c>
      <c r="O2808" s="4">
        <f>tblMovies[[#This Row],[WorldwideGross]] - tblMovies[[#This Row],[budget]]</f>
        <v>15</v>
      </c>
      <c r="P2808">
        <f>IF(tblMovies[[#This Row],[budget]]&gt;0, (tblMovies[[#This Row],[WorldwideGross]]-tblMovies[[#This Row],[budget]]) / tblMovies[[#This Row],[budget]], 0)</f>
        <v>0</v>
      </c>
      <c r="Q2808" t="str">
        <f>IF(tblMovies[[#This Row],[budget]]&gt;150000000,"Blockbuster",
 IF(tblMovies[[#This Row],[budget]]&gt;50000000,"High",
 IF(tblMovies[[#This Row],[budget]]&gt;10000000,"Mid","Low")))</f>
        <v>Low</v>
      </c>
    </row>
    <row r="2809" spans="1:17" x14ac:dyDescent="0.35">
      <c r="A2809" s="4">
        <v>12500000</v>
      </c>
      <c r="B2809" t="s">
        <v>10548</v>
      </c>
      <c r="C2809">
        <v>56601</v>
      </c>
      <c r="D2809" t="s">
        <v>10549</v>
      </c>
      <c r="E2809" t="s">
        <v>10550</v>
      </c>
      <c r="F2809">
        <v>0.90352900000000003</v>
      </c>
      <c r="G2809" s="1">
        <v>40269</v>
      </c>
      <c r="H2809">
        <v>3878993</v>
      </c>
      <c r="I2809">
        <v>118</v>
      </c>
      <c r="J2809">
        <v>6.3</v>
      </c>
      <c r="K2809">
        <v>30</v>
      </c>
      <c r="L2809">
        <v>2010</v>
      </c>
      <c r="M2809" t="s">
        <v>155</v>
      </c>
      <c r="N2809" t="s">
        <v>10552</v>
      </c>
      <c r="O2809" s="4">
        <f>tblMovies[[#This Row],[WorldwideGross]] - tblMovies[[#This Row],[budget]]</f>
        <v>-8621007</v>
      </c>
      <c r="P2809">
        <f>IF(tblMovies[[#This Row],[budget]]&gt;0, (tblMovies[[#This Row],[WorldwideGross]]-tblMovies[[#This Row],[budget]]) / tblMovies[[#This Row],[budget]], 0)</f>
        <v>-0.68968056</v>
      </c>
      <c r="Q2809" t="str">
        <f>IF(tblMovies[[#This Row],[budget]]&gt;150000000,"Blockbuster",
 IF(tblMovies[[#This Row],[budget]]&gt;50000000,"High",
 IF(tblMovies[[#This Row],[budget]]&gt;10000000,"Mid","Low")))</f>
        <v>Mid</v>
      </c>
    </row>
    <row r="2810" spans="1:17" x14ac:dyDescent="0.35">
      <c r="A2810" s="4">
        <v>8000000</v>
      </c>
      <c r="B2810" t="s">
        <v>10553</v>
      </c>
      <c r="C2810">
        <v>9552</v>
      </c>
      <c r="D2810" t="s">
        <v>10554</v>
      </c>
      <c r="E2810" t="s">
        <v>10555</v>
      </c>
      <c r="F2810">
        <v>47.584643</v>
      </c>
      <c r="G2810" s="1">
        <v>27024</v>
      </c>
      <c r="H2810">
        <v>441306145</v>
      </c>
      <c r="I2810">
        <v>122</v>
      </c>
      <c r="J2810">
        <v>7.5</v>
      </c>
      <c r="K2810">
        <v>2005</v>
      </c>
      <c r="L2810">
        <v>1973</v>
      </c>
      <c r="M2810" t="s">
        <v>155</v>
      </c>
      <c r="N2810" t="s">
        <v>69</v>
      </c>
      <c r="O2810" s="4">
        <f>tblMovies[[#This Row],[WorldwideGross]] - tblMovies[[#This Row],[budget]]</f>
        <v>433306145</v>
      </c>
      <c r="P2810">
        <f>IF(tblMovies[[#This Row],[budget]]&gt;0, (tblMovies[[#This Row],[WorldwideGross]]-tblMovies[[#This Row],[budget]]) / tblMovies[[#This Row],[budget]], 0)</f>
        <v>54.163268125000002</v>
      </c>
      <c r="Q2810" t="str">
        <f>IF(tblMovies[[#This Row],[budget]]&gt;150000000,"Blockbuster",
 IF(tblMovies[[#This Row],[budget]]&gt;50000000,"High",
 IF(tblMovies[[#This Row],[budget]]&gt;10000000,"Mid","Low")))</f>
        <v>Low</v>
      </c>
    </row>
    <row r="2811" spans="1:17" x14ac:dyDescent="0.35">
      <c r="A2811" s="4">
        <v>7000000</v>
      </c>
      <c r="B2811" t="s">
        <v>10558</v>
      </c>
      <c r="C2811">
        <v>578</v>
      </c>
      <c r="D2811" t="s">
        <v>10559</v>
      </c>
      <c r="E2811" t="s">
        <v>10560</v>
      </c>
      <c r="F2811">
        <v>50.152327</v>
      </c>
      <c r="G2811" s="1">
        <v>27563</v>
      </c>
      <c r="H2811">
        <v>470654000</v>
      </c>
      <c r="I2811">
        <v>124</v>
      </c>
      <c r="J2811">
        <v>7.5</v>
      </c>
      <c r="K2811">
        <v>2542</v>
      </c>
      <c r="L2811">
        <v>1975</v>
      </c>
      <c r="M2811" t="s">
        <v>1821</v>
      </c>
      <c r="N2811" t="s">
        <v>167</v>
      </c>
      <c r="O2811" s="4">
        <f>tblMovies[[#This Row],[WorldwideGross]] - tblMovies[[#This Row],[budget]]</f>
        <v>463654000</v>
      </c>
      <c r="P2811">
        <f>IF(tblMovies[[#This Row],[budget]]&gt;0, (tblMovies[[#This Row],[WorldwideGross]]-tblMovies[[#This Row],[budget]]) / tblMovies[[#This Row],[budget]], 0)</f>
        <v>66.236285714285714</v>
      </c>
      <c r="Q2811" t="str">
        <f>IF(tblMovies[[#This Row],[budget]]&gt;150000000,"Blockbuster",
 IF(tblMovies[[#This Row],[budget]]&gt;50000000,"High",
 IF(tblMovies[[#This Row],[budget]]&gt;10000000,"Mid","Low")))</f>
        <v>Low</v>
      </c>
    </row>
    <row r="2812" spans="1:17" x14ac:dyDescent="0.35">
      <c r="A2812" s="4">
        <v>11000000</v>
      </c>
      <c r="B2812" t="s">
        <v>99</v>
      </c>
      <c r="C2812">
        <v>2105</v>
      </c>
      <c r="D2812" t="s">
        <v>10562</v>
      </c>
      <c r="E2812" t="s">
        <v>10563</v>
      </c>
      <c r="F2812">
        <v>60.767167999999998</v>
      </c>
      <c r="G2812" s="1">
        <v>36350</v>
      </c>
      <c r="H2812">
        <v>235483004</v>
      </c>
      <c r="I2812">
        <v>95</v>
      </c>
      <c r="J2812">
        <v>6.4</v>
      </c>
      <c r="K2812">
        <v>2296</v>
      </c>
      <c r="L2812">
        <v>1999</v>
      </c>
      <c r="M2812" t="s">
        <v>431</v>
      </c>
      <c r="N2812" t="s">
        <v>167</v>
      </c>
      <c r="O2812" s="4">
        <f>tblMovies[[#This Row],[WorldwideGross]] - tblMovies[[#This Row],[budget]]</f>
        <v>224483004</v>
      </c>
      <c r="P2812">
        <f>IF(tblMovies[[#This Row],[budget]]&gt;0, (tblMovies[[#This Row],[WorldwideGross]]-tblMovies[[#This Row],[budget]]) / tblMovies[[#This Row],[budget]], 0)</f>
        <v>20.40754581818182</v>
      </c>
      <c r="Q2812" t="str">
        <f>IF(tblMovies[[#This Row],[budget]]&gt;150000000,"Blockbuster",
 IF(tblMovies[[#This Row],[budget]]&gt;50000000,"High",
 IF(tblMovies[[#This Row],[budget]]&gt;10000000,"Mid","Low")))</f>
        <v>Mid</v>
      </c>
    </row>
    <row r="2813" spans="1:17" x14ac:dyDescent="0.35">
      <c r="A2813" s="4">
        <v>12516654</v>
      </c>
      <c r="B2813" t="s">
        <v>99</v>
      </c>
      <c r="C2813">
        <v>126319</v>
      </c>
      <c r="D2813" t="s">
        <v>10566</v>
      </c>
      <c r="E2813" t="s">
        <v>10567</v>
      </c>
      <c r="F2813">
        <v>11.103202</v>
      </c>
      <c r="G2813" s="1">
        <v>41255</v>
      </c>
      <c r="H2813">
        <v>8109160</v>
      </c>
      <c r="I2813">
        <v>78</v>
      </c>
      <c r="J2813">
        <v>7.6</v>
      </c>
      <c r="K2813">
        <v>142</v>
      </c>
      <c r="L2813">
        <v>2012</v>
      </c>
      <c r="M2813" t="s">
        <v>58</v>
      </c>
      <c r="N2813" t="s">
        <v>3814</v>
      </c>
      <c r="O2813" s="4">
        <f>tblMovies[[#This Row],[WorldwideGross]] - tblMovies[[#This Row],[budget]]</f>
        <v>-4407494</v>
      </c>
      <c r="P2813">
        <f>IF(tblMovies[[#This Row],[budget]]&gt;0, (tblMovies[[#This Row],[WorldwideGross]]-tblMovies[[#This Row],[budget]]) / tblMovies[[#This Row],[budget]], 0)</f>
        <v>-0.35213036966588673</v>
      </c>
      <c r="Q2813" t="str">
        <f>IF(tblMovies[[#This Row],[budget]]&gt;150000000,"Blockbuster",
 IF(tblMovies[[#This Row],[budget]]&gt;50000000,"High",
 IF(tblMovies[[#This Row],[budget]]&gt;10000000,"Mid","Low")))</f>
        <v>Mid</v>
      </c>
    </row>
    <row r="2814" spans="1:17" x14ac:dyDescent="0.35">
      <c r="A2814" s="4">
        <v>25000000</v>
      </c>
      <c r="B2814" t="s">
        <v>99</v>
      </c>
      <c r="C2814">
        <v>10136</v>
      </c>
      <c r="D2814" t="s">
        <v>10569</v>
      </c>
      <c r="E2814" t="s">
        <v>10570</v>
      </c>
      <c r="F2814">
        <v>15.262130000000001</v>
      </c>
      <c r="G2814" s="1">
        <v>31758</v>
      </c>
      <c r="H2814">
        <v>79817939</v>
      </c>
      <c r="I2814">
        <v>94</v>
      </c>
      <c r="J2814">
        <v>5.6</v>
      </c>
      <c r="K2814">
        <v>304</v>
      </c>
      <c r="L2814">
        <v>1986</v>
      </c>
      <c r="M2814" t="s">
        <v>21</v>
      </c>
      <c r="N2814" t="s">
        <v>110</v>
      </c>
      <c r="O2814" s="4">
        <f>tblMovies[[#This Row],[WorldwideGross]] - tblMovies[[#This Row],[budget]]</f>
        <v>54817939</v>
      </c>
      <c r="P2814">
        <f>IF(tblMovies[[#This Row],[budget]]&gt;0, (tblMovies[[#This Row],[WorldwideGross]]-tblMovies[[#This Row],[budget]]) / tblMovies[[#This Row],[budget]], 0)</f>
        <v>2.1927175600000002</v>
      </c>
      <c r="Q2814" t="str">
        <f>IF(tblMovies[[#This Row],[budget]]&gt;150000000,"Blockbuster",
 IF(tblMovies[[#This Row],[budget]]&gt;50000000,"High",
 IF(tblMovies[[#This Row],[budget]]&gt;10000000,"Mid","Low")))</f>
        <v>Mid</v>
      </c>
    </row>
    <row r="2815" spans="1:17" x14ac:dyDescent="0.35">
      <c r="A2815" s="4">
        <v>12000000</v>
      </c>
      <c r="B2815" t="s">
        <v>10571</v>
      </c>
      <c r="C2815">
        <v>67660</v>
      </c>
      <c r="D2815" t="s">
        <v>10572</v>
      </c>
      <c r="E2815" t="s">
        <v>10573</v>
      </c>
      <c r="F2815">
        <v>6.0351520000000001</v>
      </c>
      <c r="G2815" s="1">
        <v>41015</v>
      </c>
      <c r="H2815">
        <v>96070507</v>
      </c>
      <c r="I2815">
        <v>122</v>
      </c>
      <c r="J2815">
        <v>6.9</v>
      </c>
      <c r="K2815">
        <v>281</v>
      </c>
      <c r="L2815">
        <v>2012</v>
      </c>
      <c r="M2815" t="s">
        <v>431</v>
      </c>
      <c r="N2815" t="s">
        <v>5900</v>
      </c>
      <c r="O2815" s="4">
        <f>tblMovies[[#This Row],[WorldwideGross]] - tblMovies[[#This Row],[budget]]</f>
        <v>84070507</v>
      </c>
      <c r="P2815">
        <f>IF(tblMovies[[#This Row],[budget]]&gt;0, (tblMovies[[#This Row],[WorldwideGross]]-tblMovies[[#This Row],[budget]]) / tblMovies[[#This Row],[budget]], 0)</f>
        <v>7.0058755833333333</v>
      </c>
      <c r="Q2815" t="str">
        <f>IF(tblMovies[[#This Row],[budget]]&gt;150000000,"Blockbuster",
 IF(tblMovies[[#This Row],[budget]]&gt;50000000,"High",
 IF(tblMovies[[#This Row],[budget]]&gt;10000000,"Mid","Low")))</f>
        <v>Mid</v>
      </c>
    </row>
    <row r="2816" spans="1:17" x14ac:dyDescent="0.35">
      <c r="A2816" s="4">
        <v>12000000</v>
      </c>
      <c r="B2816" t="s">
        <v>99</v>
      </c>
      <c r="C2816">
        <v>10611</v>
      </c>
      <c r="D2816" t="s">
        <v>10574</v>
      </c>
      <c r="E2816" t="s">
        <v>10575</v>
      </c>
      <c r="F2816">
        <v>10.297188999999999</v>
      </c>
      <c r="G2816" s="1">
        <v>37347</v>
      </c>
      <c r="H2816">
        <v>75781642</v>
      </c>
      <c r="I2816">
        <v>102</v>
      </c>
      <c r="J2816">
        <v>6.2</v>
      </c>
      <c r="K2816">
        <v>137</v>
      </c>
      <c r="L2816">
        <v>2002</v>
      </c>
      <c r="M2816" t="s">
        <v>431</v>
      </c>
      <c r="N2816" t="s">
        <v>3375</v>
      </c>
      <c r="O2816" s="4">
        <f>tblMovies[[#This Row],[WorldwideGross]] - tblMovies[[#This Row],[budget]]</f>
        <v>63781642</v>
      </c>
      <c r="P2816">
        <f>IF(tblMovies[[#This Row],[budget]]&gt;0, (tblMovies[[#This Row],[WorldwideGross]]-tblMovies[[#This Row],[budget]]) / tblMovies[[#This Row],[budget]], 0)</f>
        <v>5.3151368333333338</v>
      </c>
      <c r="Q2816" t="str">
        <f>IF(tblMovies[[#This Row],[budget]]&gt;150000000,"Blockbuster",
 IF(tblMovies[[#This Row],[budget]]&gt;50000000,"High",
 IF(tblMovies[[#This Row],[budget]]&gt;10000000,"Mid","Low")))</f>
        <v>Mid</v>
      </c>
    </row>
    <row r="2817" spans="1:17" x14ac:dyDescent="0.35">
      <c r="A2817" s="4">
        <v>12000000</v>
      </c>
      <c r="B2817" t="s">
        <v>99</v>
      </c>
      <c r="C2817">
        <v>154</v>
      </c>
      <c r="D2817" t="s">
        <v>10576</v>
      </c>
      <c r="E2817" t="s">
        <v>10577</v>
      </c>
      <c r="F2817">
        <v>22.434101999999999</v>
      </c>
      <c r="G2817" s="1">
        <v>30105</v>
      </c>
      <c r="H2817">
        <v>96800000</v>
      </c>
      <c r="I2817">
        <v>113</v>
      </c>
      <c r="J2817">
        <v>7.3</v>
      </c>
      <c r="K2817">
        <v>675</v>
      </c>
      <c r="L2817">
        <v>1982</v>
      </c>
      <c r="M2817" t="s">
        <v>21</v>
      </c>
      <c r="N2817" t="s">
        <v>110</v>
      </c>
      <c r="O2817" s="4">
        <f>tblMovies[[#This Row],[WorldwideGross]] - tblMovies[[#This Row],[budget]]</f>
        <v>84800000</v>
      </c>
      <c r="P2817">
        <f>IF(tblMovies[[#This Row],[budget]]&gt;0, (tblMovies[[#This Row],[WorldwideGross]]-tblMovies[[#This Row],[budget]]) / tblMovies[[#This Row],[budget]], 0)</f>
        <v>7.0666666666666664</v>
      </c>
      <c r="Q2817" t="str">
        <f>IF(tblMovies[[#This Row],[budget]]&gt;150000000,"Blockbuster",
 IF(tblMovies[[#This Row],[budget]]&gt;50000000,"High",
 IF(tblMovies[[#This Row],[budget]]&gt;10000000,"Mid","Low")))</f>
        <v>Mid</v>
      </c>
    </row>
    <row r="2818" spans="1:17" x14ac:dyDescent="0.35">
      <c r="A2818" s="4">
        <v>15000000</v>
      </c>
      <c r="B2818" t="s">
        <v>99</v>
      </c>
      <c r="C2818">
        <v>3049</v>
      </c>
      <c r="D2818" t="s">
        <v>10579</v>
      </c>
      <c r="E2818" t="s">
        <v>10580</v>
      </c>
      <c r="F2818">
        <v>41.249003999999999</v>
      </c>
      <c r="G2818" s="1">
        <v>34369</v>
      </c>
      <c r="H2818">
        <v>107217396</v>
      </c>
      <c r="I2818">
        <v>86</v>
      </c>
      <c r="J2818">
        <v>6.4</v>
      </c>
      <c r="K2818">
        <v>1648</v>
      </c>
      <c r="L2818">
        <v>1994</v>
      </c>
      <c r="M2818" t="s">
        <v>431</v>
      </c>
      <c r="N2818" t="s">
        <v>69</v>
      </c>
      <c r="O2818" s="4">
        <f>tblMovies[[#This Row],[WorldwideGross]] - tblMovies[[#This Row],[budget]]</f>
        <v>92217396</v>
      </c>
      <c r="P2818">
        <f>IF(tblMovies[[#This Row],[budget]]&gt;0, (tblMovies[[#This Row],[WorldwideGross]]-tblMovies[[#This Row],[budget]]) / tblMovies[[#This Row],[budget]], 0)</f>
        <v>6.1478263999999996</v>
      </c>
      <c r="Q2818" t="str">
        <f>IF(tblMovies[[#This Row],[budget]]&gt;150000000,"Blockbuster",
 IF(tblMovies[[#This Row],[budget]]&gt;50000000,"High",
 IF(tblMovies[[#This Row],[budget]]&gt;10000000,"Mid","Low")))</f>
        <v>Mid</v>
      </c>
    </row>
    <row r="2819" spans="1:17" x14ac:dyDescent="0.35">
      <c r="A2819" s="4">
        <v>12000000</v>
      </c>
      <c r="B2819" t="s">
        <v>10581</v>
      </c>
      <c r="C2819">
        <v>860</v>
      </c>
      <c r="D2819" t="s">
        <v>10582</v>
      </c>
      <c r="E2819" t="s">
        <v>10583</v>
      </c>
      <c r="F2819">
        <v>23.161753999999998</v>
      </c>
      <c r="G2819" s="1">
        <v>30470</v>
      </c>
      <c r="H2819">
        <v>79567667</v>
      </c>
      <c r="I2819">
        <v>114</v>
      </c>
      <c r="J2819">
        <v>7</v>
      </c>
      <c r="K2819">
        <v>504</v>
      </c>
      <c r="L2819">
        <v>1983</v>
      </c>
      <c r="M2819" t="s">
        <v>166</v>
      </c>
      <c r="N2819" t="s">
        <v>1581</v>
      </c>
      <c r="O2819" s="4">
        <f>tblMovies[[#This Row],[WorldwideGross]] - tblMovies[[#This Row],[budget]]</f>
        <v>67567667</v>
      </c>
      <c r="P2819">
        <f>IF(tblMovies[[#This Row],[budget]]&gt;0, (tblMovies[[#This Row],[WorldwideGross]]-tblMovies[[#This Row],[budget]]) / tblMovies[[#This Row],[budget]], 0)</f>
        <v>5.6306389166666664</v>
      </c>
      <c r="Q2819" t="str">
        <f>IF(tblMovies[[#This Row],[budget]]&gt;150000000,"Blockbuster",
 IF(tblMovies[[#This Row],[budget]]&gt;50000000,"High",
 IF(tblMovies[[#This Row],[budget]]&gt;10000000,"Mid","Low")))</f>
        <v>Mid</v>
      </c>
    </row>
    <row r="2820" spans="1:17" x14ac:dyDescent="0.35">
      <c r="A2820" s="4">
        <v>12000000</v>
      </c>
      <c r="B2820" t="s">
        <v>99</v>
      </c>
      <c r="C2820">
        <v>9281</v>
      </c>
      <c r="D2820" t="s">
        <v>10586</v>
      </c>
      <c r="E2820" t="s">
        <v>10587</v>
      </c>
      <c r="F2820">
        <v>19.195398999999998</v>
      </c>
      <c r="G2820" s="1">
        <v>31086</v>
      </c>
      <c r="H2820">
        <v>68706993</v>
      </c>
      <c r="I2820">
        <v>113</v>
      </c>
      <c r="J2820">
        <v>7</v>
      </c>
      <c r="K2820">
        <v>375</v>
      </c>
      <c r="L2820">
        <v>1985</v>
      </c>
      <c r="M2820" t="s">
        <v>1342</v>
      </c>
      <c r="N2820" t="s">
        <v>110</v>
      </c>
      <c r="O2820" s="4">
        <f>tblMovies[[#This Row],[WorldwideGross]] - tblMovies[[#This Row],[budget]]</f>
        <v>56706993</v>
      </c>
      <c r="P2820">
        <f>IF(tblMovies[[#This Row],[budget]]&gt;0, (tblMovies[[#This Row],[WorldwideGross]]-tblMovies[[#This Row],[budget]]) / tblMovies[[#This Row],[budget]], 0)</f>
        <v>4.7255827500000001</v>
      </c>
      <c r="Q2820" t="str">
        <f>IF(tblMovies[[#This Row],[budget]]&gt;150000000,"Blockbuster",
 IF(tblMovies[[#This Row],[budget]]&gt;50000000,"High",
 IF(tblMovies[[#This Row],[budget]]&gt;10000000,"Mid","Low")))</f>
        <v>Mid</v>
      </c>
    </row>
    <row r="2821" spans="1:17" x14ac:dyDescent="0.35">
      <c r="A2821" s="4">
        <v>12000000</v>
      </c>
      <c r="B2821" t="s">
        <v>10589</v>
      </c>
      <c r="C2821">
        <v>75674</v>
      </c>
      <c r="D2821" t="s">
        <v>10590</v>
      </c>
      <c r="E2821" t="s">
        <v>10591</v>
      </c>
      <c r="F2821">
        <v>21.958055000000002</v>
      </c>
      <c r="G2821" s="1">
        <v>40963</v>
      </c>
      <c r="H2821">
        <v>81272766</v>
      </c>
      <c r="I2821">
        <v>110</v>
      </c>
      <c r="J2821">
        <v>6.3</v>
      </c>
      <c r="K2821">
        <v>417</v>
      </c>
      <c r="L2821">
        <v>2012</v>
      </c>
      <c r="M2821" t="s">
        <v>21</v>
      </c>
      <c r="N2821" t="s">
        <v>1790</v>
      </c>
      <c r="O2821" s="4">
        <f>tblMovies[[#This Row],[WorldwideGross]] - tblMovies[[#This Row],[budget]]</f>
        <v>69272766</v>
      </c>
      <c r="P2821">
        <f>IF(tblMovies[[#This Row],[budget]]&gt;0, (tblMovies[[#This Row],[WorldwideGross]]-tblMovies[[#This Row],[budget]]) / tblMovies[[#This Row],[budget]], 0)</f>
        <v>5.7727304999999998</v>
      </c>
      <c r="Q2821" t="str">
        <f>IF(tblMovies[[#This Row],[budget]]&gt;150000000,"Blockbuster",
 IF(tblMovies[[#This Row],[budget]]&gt;50000000,"High",
 IF(tblMovies[[#This Row],[budget]]&gt;10000000,"Mid","Low")))</f>
        <v>Mid</v>
      </c>
    </row>
    <row r="2822" spans="1:17" x14ac:dyDescent="0.35">
      <c r="A2822" s="4">
        <v>12000000</v>
      </c>
      <c r="B2822" t="s">
        <v>99</v>
      </c>
      <c r="C2822">
        <v>9762</v>
      </c>
      <c r="D2822" t="s">
        <v>10594</v>
      </c>
      <c r="E2822" t="s">
        <v>10595</v>
      </c>
      <c r="F2822">
        <v>45.477801999999997</v>
      </c>
      <c r="G2822" s="1">
        <v>38940</v>
      </c>
      <c r="H2822">
        <v>114194847</v>
      </c>
      <c r="I2822">
        <v>104</v>
      </c>
      <c r="J2822">
        <v>6.7</v>
      </c>
      <c r="K2822">
        <v>1060</v>
      </c>
      <c r="L2822">
        <v>2006</v>
      </c>
      <c r="M2822" t="s">
        <v>3018</v>
      </c>
      <c r="N2822" t="s">
        <v>760</v>
      </c>
      <c r="O2822" s="4">
        <f>tblMovies[[#This Row],[WorldwideGross]] - tblMovies[[#This Row],[budget]]</f>
        <v>102194847</v>
      </c>
      <c r="P2822">
        <f>IF(tblMovies[[#This Row],[budget]]&gt;0, (tblMovies[[#This Row],[WorldwideGross]]-tblMovies[[#This Row],[budget]]) / tblMovies[[#This Row],[budget]], 0)</f>
        <v>8.5162372499999996</v>
      </c>
      <c r="Q2822" t="str">
        <f>IF(tblMovies[[#This Row],[budget]]&gt;150000000,"Blockbuster",
 IF(tblMovies[[#This Row],[budget]]&gt;50000000,"High",
 IF(tblMovies[[#This Row],[budget]]&gt;10000000,"Mid","Low")))</f>
        <v>Mid</v>
      </c>
    </row>
    <row r="2823" spans="1:17" x14ac:dyDescent="0.35">
      <c r="A2823" s="4">
        <v>12000000</v>
      </c>
      <c r="B2823" t="s">
        <v>99</v>
      </c>
      <c r="C2823">
        <v>3179</v>
      </c>
      <c r="D2823" t="s">
        <v>10597</v>
      </c>
      <c r="E2823" t="s">
        <v>10598</v>
      </c>
      <c r="F2823">
        <v>12.60629</v>
      </c>
      <c r="G2823" s="1">
        <v>35414</v>
      </c>
      <c r="H2823">
        <v>0</v>
      </c>
      <c r="I2823">
        <v>81</v>
      </c>
      <c r="J2823">
        <v>6.5</v>
      </c>
      <c r="K2823">
        <v>168</v>
      </c>
      <c r="L2823">
        <v>1996</v>
      </c>
      <c r="M2823" t="s">
        <v>58</v>
      </c>
      <c r="N2823" t="s">
        <v>110</v>
      </c>
      <c r="O2823" s="4">
        <f>tblMovies[[#This Row],[WorldwideGross]] - tblMovies[[#This Row],[budget]]</f>
        <v>-12000000</v>
      </c>
      <c r="P2823">
        <f>IF(tblMovies[[#This Row],[budget]]&gt;0, (tblMovies[[#This Row],[WorldwideGross]]-tblMovies[[#This Row],[budget]]) / tblMovies[[#This Row],[budget]], 0)</f>
        <v>-1</v>
      </c>
      <c r="Q2823" t="str">
        <f>IF(tblMovies[[#This Row],[budget]]&gt;150000000,"Blockbuster",
 IF(tblMovies[[#This Row],[budget]]&gt;50000000,"High",
 IF(tblMovies[[#This Row],[budget]]&gt;10000000,"Mid","Low")))</f>
        <v>Mid</v>
      </c>
    </row>
    <row r="2824" spans="1:17" x14ac:dyDescent="0.35">
      <c r="A2824" s="4">
        <v>12000000</v>
      </c>
      <c r="B2824" t="s">
        <v>99</v>
      </c>
      <c r="C2824">
        <v>184</v>
      </c>
      <c r="D2824" t="s">
        <v>10600</v>
      </c>
      <c r="E2824" t="s">
        <v>10601</v>
      </c>
      <c r="F2824">
        <v>40.631670999999997</v>
      </c>
      <c r="G2824" s="1">
        <v>35788</v>
      </c>
      <c r="H2824">
        <v>39673162</v>
      </c>
      <c r="I2824">
        <v>154</v>
      </c>
      <c r="J2824">
        <v>7.3</v>
      </c>
      <c r="K2824">
        <v>1514</v>
      </c>
      <c r="L2824">
        <v>1997</v>
      </c>
      <c r="M2824" t="s">
        <v>431</v>
      </c>
      <c r="N2824" t="s">
        <v>1142</v>
      </c>
      <c r="O2824" s="4">
        <f>tblMovies[[#This Row],[WorldwideGross]] - tblMovies[[#This Row],[budget]]</f>
        <v>27673162</v>
      </c>
      <c r="P2824">
        <f>IF(tblMovies[[#This Row],[budget]]&gt;0, (tblMovies[[#This Row],[WorldwideGross]]-tblMovies[[#This Row],[budget]]) / tblMovies[[#This Row],[budget]], 0)</f>
        <v>2.3060968333333332</v>
      </c>
      <c r="Q2824" t="str">
        <f>IF(tblMovies[[#This Row],[budget]]&gt;150000000,"Blockbuster",
 IF(tblMovies[[#This Row],[budget]]&gt;50000000,"High",
 IF(tblMovies[[#This Row],[budget]]&gt;10000000,"Mid","Low")))</f>
        <v>Mid</v>
      </c>
    </row>
    <row r="2825" spans="1:17" x14ac:dyDescent="0.35">
      <c r="A2825" s="4">
        <v>12000000</v>
      </c>
      <c r="B2825" t="s">
        <v>10602</v>
      </c>
      <c r="C2825">
        <v>13335</v>
      </c>
      <c r="D2825" t="s">
        <v>10603</v>
      </c>
      <c r="E2825" t="s">
        <v>10604</v>
      </c>
      <c r="F2825">
        <v>26.219598000000001</v>
      </c>
      <c r="G2825" s="1">
        <v>39563</v>
      </c>
      <c r="H2825">
        <v>43493123</v>
      </c>
      <c r="I2825">
        <v>107</v>
      </c>
      <c r="J2825">
        <v>6.2</v>
      </c>
      <c r="K2825">
        <v>497</v>
      </c>
      <c r="L2825">
        <v>2008</v>
      </c>
      <c r="M2825" t="s">
        <v>431</v>
      </c>
      <c r="N2825" t="s">
        <v>145</v>
      </c>
      <c r="O2825" s="4">
        <f>tblMovies[[#This Row],[WorldwideGross]] - tblMovies[[#This Row],[budget]]</f>
        <v>31493123</v>
      </c>
      <c r="P2825">
        <f>IF(tblMovies[[#This Row],[budget]]&gt;0, (tblMovies[[#This Row],[WorldwideGross]]-tblMovies[[#This Row],[budget]]) / tblMovies[[#This Row],[budget]], 0)</f>
        <v>2.6244269166666667</v>
      </c>
      <c r="Q2825" t="str">
        <f>IF(tblMovies[[#This Row],[budget]]&gt;150000000,"Blockbuster",
 IF(tblMovies[[#This Row],[budget]]&gt;50000000,"High",
 IF(tblMovies[[#This Row],[budget]]&gt;10000000,"Mid","Low")))</f>
        <v>Mid</v>
      </c>
    </row>
    <row r="2826" spans="1:17" x14ac:dyDescent="0.35">
      <c r="A2826" s="4">
        <v>15000000</v>
      </c>
      <c r="B2826" t="s">
        <v>99</v>
      </c>
      <c r="C2826">
        <v>76726</v>
      </c>
      <c r="D2826" t="s">
        <v>10605</v>
      </c>
      <c r="E2826" t="s">
        <v>10606</v>
      </c>
      <c r="F2826">
        <v>64.504746999999995</v>
      </c>
      <c r="G2826" s="1">
        <v>40940</v>
      </c>
      <c r="H2826">
        <v>145000000</v>
      </c>
      <c r="I2826">
        <v>84</v>
      </c>
      <c r="J2826">
        <v>6.6</v>
      </c>
      <c r="K2826">
        <v>1935</v>
      </c>
      <c r="L2826">
        <v>2012</v>
      </c>
      <c r="M2826" t="s">
        <v>109</v>
      </c>
      <c r="N2826" t="s">
        <v>252</v>
      </c>
      <c r="O2826" s="4">
        <f>tblMovies[[#This Row],[WorldwideGross]] - tblMovies[[#This Row],[budget]]</f>
        <v>130000000</v>
      </c>
      <c r="P2826">
        <f>IF(tblMovies[[#This Row],[budget]]&gt;0, (tblMovies[[#This Row],[WorldwideGross]]-tblMovies[[#This Row],[budget]]) / tblMovies[[#This Row],[budget]], 0)</f>
        <v>8.6666666666666661</v>
      </c>
      <c r="Q2826" t="str">
        <f>IF(tblMovies[[#This Row],[budget]]&gt;150000000,"Blockbuster",
 IF(tblMovies[[#This Row],[budget]]&gt;50000000,"High",
 IF(tblMovies[[#This Row],[budget]]&gt;10000000,"Mid","Low")))</f>
        <v>Mid</v>
      </c>
    </row>
    <row r="2827" spans="1:17" x14ac:dyDescent="0.35">
      <c r="A2827" s="4">
        <v>12000000</v>
      </c>
      <c r="B2827" t="s">
        <v>99</v>
      </c>
      <c r="C2827">
        <v>10269</v>
      </c>
      <c r="D2827" t="s">
        <v>10608</v>
      </c>
      <c r="E2827" t="s">
        <v>10609</v>
      </c>
      <c r="F2827">
        <v>3.389249</v>
      </c>
      <c r="G2827" s="1">
        <v>30638</v>
      </c>
      <c r="H2827">
        <v>30400000</v>
      </c>
      <c r="I2827">
        <v>132</v>
      </c>
      <c r="J2827">
        <v>6.2</v>
      </c>
      <c r="K2827">
        <v>51</v>
      </c>
      <c r="L2827">
        <v>1983</v>
      </c>
      <c r="M2827" t="s">
        <v>3018</v>
      </c>
      <c r="N2827" t="s">
        <v>1581</v>
      </c>
      <c r="O2827" s="4">
        <f>tblMovies[[#This Row],[WorldwideGross]] - tblMovies[[#This Row],[budget]]</f>
        <v>18400000</v>
      </c>
      <c r="P2827">
        <f>IF(tblMovies[[#This Row],[budget]]&gt;0, (tblMovies[[#This Row],[WorldwideGross]]-tblMovies[[#This Row],[budget]]) / tblMovies[[#This Row],[budget]], 0)</f>
        <v>1.5333333333333334</v>
      </c>
      <c r="Q2827" t="str">
        <f>IF(tblMovies[[#This Row],[budget]]&gt;150000000,"Blockbuster",
 IF(tblMovies[[#This Row],[budget]]&gt;50000000,"High",
 IF(tblMovies[[#This Row],[budget]]&gt;10000000,"Mid","Low")))</f>
        <v>Mid</v>
      </c>
    </row>
    <row r="2828" spans="1:17" x14ac:dyDescent="0.35">
      <c r="A2828" s="4">
        <v>5000000</v>
      </c>
      <c r="B2828" t="s">
        <v>99</v>
      </c>
      <c r="C2828">
        <v>36819</v>
      </c>
      <c r="D2828" t="s">
        <v>10612</v>
      </c>
      <c r="E2828" t="s">
        <v>10613</v>
      </c>
      <c r="F2828">
        <v>14.779536999999999</v>
      </c>
      <c r="G2828" s="1">
        <v>29780</v>
      </c>
      <c r="H2828">
        <v>42365581</v>
      </c>
      <c r="I2828">
        <v>116</v>
      </c>
      <c r="J2828">
        <v>6.6</v>
      </c>
      <c r="K2828">
        <v>249</v>
      </c>
      <c r="L2828">
        <v>1981</v>
      </c>
      <c r="M2828" t="s">
        <v>191</v>
      </c>
      <c r="N2828" t="s">
        <v>10615</v>
      </c>
      <c r="O2828" s="4">
        <f>tblMovies[[#This Row],[WorldwideGross]] - tblMovies[[#This Row],[budget]]</f>
        <v>37365581</v>
      </c>
      <c r="P2828">
        <f>IF(tblMovies[[#This Row],[budget]]&gt;0, (tblMovies[[#This Row],[WorldwideGross]]-tblMovies[[#This Row],[budget]]) / tblMovies[[#This Row],[budget]], 0)</f>
        <v>7.4731161999999998</v>
      </c>
      <c r="Q2828" t="str">
        <f>IF(tblMovies[[#This Row],[budget]]&gt;150000000,"Blockbuster",
 IF(tblMovies[[#This Row],[budget]]&gt;50000000,"High",
 IF(tblMovies[[#This Row],[budget]]&gt;10000000,"Mid","Low")))</f>
        <v>Low</v>
      </c>
    </row>
    <row r="2829" spans="1:17" x14ac:dyDescent="0.35">
      <c r="A2829" s="4">
        <v>12000000</v>
      </c>
      <c r="B2829" t="s">
        <v>99</v>
      </c>
      <c r="C2829">
        <v>17130</v>
      </c>
      <c r="D2829" t="s">
        <v>10617</v>
      </c>
      <c r="E2829" t="s">
        <v>10618</v>
      </c>
      <c r="F2829">
        <v>6.7033189999999996</v>
      </c>
      <c r="G2829" s="1">
        <v>37302</v>
      </c>
      <c r="H2829">
        <v>61141030</v>
      </c>
      <c r="I2829">
        <v>93</v>
      </c>
      <c r="J2829">
        <v>4.7</v>
      </c>
      <c r="K2829">
        <v>158</v>
      </c>
      <c r="L2829">
        <v>2002</v>
      </c>
      <c r="M2829" t="s">
        <v>21</v>
      </c>
      <c r="N2829" t="s">
        <v>110</v>
      </c>
      <c r="O2829" s="4">
        <f>tblMovies[[#This Row],[WorldwideGross]] - tblMovies[[#This Row],[budget]]</f>
        <v>49141030</v>
      </c>
      <c r="P2829">
        <f>IF(tblMovies[[#This Row],[budget]]&gt;0, (tblMovies[[#This Row],[WorldwideGross]]-tblMovies[[#This Row],[budget]]) / tblMovies[[#This Row],[budget]], 0)</f>
        <v>4.0950858333333331</v>
      </c>
      <c r="Q2829" t="str">
        <f>IF(tblMovies[[#This Row],[budget]]&gt;150000000,"Blockbuster",
 IF(tblMovies[[#This Row],[budget]]&gt;50000000,"High",
 IF(tblMovies[[#This Row],[budget]]&gt;10000000,"Mid","Low")))</f>
        <v>Mid</v>
      </c>
    </row>
    <row r="2830" spans="1:17" x14ac:dyDescent="0.35">
      <c r="A2830" s="4">
        <v>12000000</v>
      </c>
      <c r="B2830" t="s">
        <v>99</v>
      </c>
      <c r="C2830">
        <v>57214</v>
      </c>
      <c r="D2830" t="s">
        <v>10619</v>
      </c>
      <c r="E2830" t="s">
        <v>10620</v>
      </c>
      <c r="F2830">
        <v>49.070321</v>
      </c>
      <c r="G2830" s="1">
        <v>40969</v>
      </c>
      <c r="H2830">
        <v>100000000</v>
      </c>
      <c r="I2830">
        <v>88</v>
      </c>
      <c r="J2830">
        <v>6.5</v>
      </c>
      <c r="K2830">
        <v>1564</v>
      </c>
      <c r="L2830">
        <v>2012</v>
      </c>
      <c r="M2830" t="s">
        <v>431</v>
      </c>
      <c r="N2830" t="s">
        <v>774</v>
      </c>
      <c r="O2830" s="4">
        <f>tblMovies[[#This Row],[WorldwideGross]] - tblMovies[[#This Row],[budget]]</f>
        <v>88000000</v>
      </c>
      <c r="P2830">
        <f>IF(tblMovies[[#This Row],[budget]]&gt;0, (tblMovies[[#This Row],[WorldwideGross]]-tblMovies[[#This Row],[budget]]) / tblMovies[[#This Row],[budget]], 0)</f>
        <v>7.333333333333333</v>
      </c>
      <c r="Q2830" t="str">
        <f>IF(tblMovies[[#This Row],[budget]]&gt;150000000,"Blockbuster",
 IF(tblMovies[[#This Row],[budget]]&gt;50000000,"High",
 IF(tblMovies[[#This Row],[budget]]&gt;10000000,"Mid","Low")))</f>
        <v>Mid</v>
      </c>
    </row>
    <row r="2831" spans="1:17" x14ac:dyDescent="0.35">
      <c r="A2831" s="4">
        <v>12000000</v>
      </c>
      <c r="B2831" t="s">
        <v>99</v>
      </c>
      <c r="C2831">
        <v>11202</v>
      </c>
      <c r="D2831" t="s">
        <v>10622</v>
      </c>
      <c r="E2831" t="s">
        <v>10623</v>
      </c>
      <c r="F2831">
        <v>21.933821999999999</v>
      </c>
      <c r="G2831" s="1">
        <v>25593</v>
      </c>
      <c r="H2831">
        <v>89800000</v>
      </c>
      <c r="I2831">
        <v>172</v>
      </c>
      <c r="J2831">
        <v>7.3</v>
      </c>
      <c r="K2831">
        <v>323</v>
      </c>
      <c r="L2831">
        <v>1970</v>
      </c>
      <c r="M2831" t="s">
        <v>155</v>
      </c>
      <c r="N2831" t="s">
        <v>252</v>
      </c>
      <c r="O2831" s="4">
        <f>tblMovies[[#This Row],[WorldwideGross]] - tblMovies[[#This Row],[budget]]</f>
        <v>77800000</v>
      </c>
      <c r="P2831">
        <f>IF(tblMovies[[#This Row],[budget]]&gt;0, (tblMovies[[#This Row],[WorldwideGross]]-tblMovies[[#This Row],[budget]]) / tblMovies[[#This Row],[budget]], 0)</f>
        <v>6.4833333333333334</v>
      </c>
      <c r="Q2831" t="str">
        <f>IF(tblMovies[[#This Row],[budget]]&gt;150000000,"Blockbuster",
 IF(tblMovies[[#This Row],[budget]]&gt;50000000,"High",
 IF(tblMovies[[#This Row],[budget]]&gt;10000000,"Mid","Low")))</f>
        <v>Mid</v>
      </c>
    </row>
    <row r="2832" spans="1:17" x14ac:dyDescent="0.35">
      <c r="A2832" s="4">
        <v>12000000</v>
      </c>
      <c r="B2832" t="s">
        <v>99</v>
      </c>
      <c r="C2832">
        <v>9357</v>
      </c>
      <c r="D2832" t="s">
        <v>10624</v>
      </c>
      <c r="E2832" t="s">
        <v>10625</v>
      </c>
      <c r="F2832">
        <v>20.624896</v>
      </c>
      <c r="G2832" s="1">
        <v>37489</v>
      </c>
      <c r="H2832">
        <v>52223306</v>
      </c>
      <c r="I2832">
        <v>96</v>
      </c>
      <c r="J2832">
        <v>6.6</v>
      </c>
      <c r="K2832">
        <v>435</v>
      </c>
      <c r="L2832">
        <v>2002</v>
      </c>
      <c r="M2832" t="s">
        <v>1821</v>
      </c>
      <c r="N2832" t="s">
        <v>5693</v>
      </c>
      <c r="O2832" s="4">
        <f>tblMovies[[#This Row],[WorldwideGross]] - tblMovies[[#This Row],[budget]]</f>
        <v>40223306</v>
      </c>
      <c r="P2832">
        <f>IF(tblMovies[[#This Row],[budget]]&gt;0, (tblMovies[[#This Row],[WorldwideGross]]-tblMovies[[#This Row],[budget]]) / tblMovies[[#This Row],[budget]], 0)</f>
        <v>3.3519421666666664</v>
      </c>
      <c r="Q2832" t="str">
        <f>IF(tblMovies[[#This Row],[budget]]&gt;150000000,"Blockbuster",
 IF(tblMovies[[#This Row],[budget]]&gt;50000000,"High",
 IF(tblMovies[[#This Row],[budget]]&gt;10000000,"Mid","Low")))</f>
        <v>Mid</v>
      </c>
    </row>
    <row r="2833" spans="1:17" x14ac:dyDescent="0.35">
      <c r="A2833" s="4">
        <v>12000000</v>
      </c>
      <c r="B2833" t="s">
        <v>99</v>
      </c>
      <c r="C2833">
        <v>13812</v>
      </c>
      <c r="D2833" t="s">
        <v>10627</v>
      </c>
      <c r="E2833" t="s">
        <v>10628</v>
      </c>
      <c r="F2833">
        <v>8.0839949999999998</v>
      </c>
      <c r="G2833" s="1">
        <v>39731</v>
      </c>
      <c r="H2833">
        <v>40855419</v>
      </c>
      <c r="I2833">
        <v>89</v>
      </c>
      <c r="J2833">
        <v>5.5</v>
      </c>
      <c r="K2833">
        <v>339</v>
      </c>
      <c r="L2833">
        <v>2008</v>
      </c>
      <c r="M2833" t="s">
        <v>1821</v>
      </c>
      <c r="N2833" t="s">
        <v>1545</v>
      </c>
      <c r="O2833" s="4">
        <f>tblMovies[[#This Row],[WorldwideGross]] - tblMovies[[#This Row],[budget]]</f>
        <v>28855419</v>
      </c>
      <c r="P2833">
        <f>IF(tblMovies[[#This Row],[budget]]&gt;0, (tblMovies[[#This Row],[WorldwideGross]]-tblMovies[[#This Row],[budget]]) / tblMovies[[#This Row],[budget]], 0)</f>
        <v>2.40461825</v>
      </c>
      <c r="Q2833" t="str">
        <f>IF(tblMovies[[#This Row],[budget]]&gt;150000000,"Blockbuster",
 IF(tblMovies[[#This Row],[budget]]&gt;50000000,"High",
 IF(tblMovies[[#This Row],[budget]]&gt;10000000,"Mid","Low")))</f>
        <v>Mid</v>
      </c>
    </row>
    <row r="2834" spans="1:17" x14ac:dyDescent="0.35">
      <c r="A2834" s="4">
        <v>12000000</v>
      </c>
      <c r="B2834" t="s">
        <v>10630</v>
      </c>
      <c r="C2834">
        <v>9030</v>
      </c>
      <c r="D2834" t="s">
        <v>10631</v>
      </c>
      <c r="E2834" t="s">
        <v>10632</v>
      </c>
      <c r="F2834">
        <v>11.135733999999999</v>
      </c>
      <c r="G2834" s="1">
        <v>39479</v>
      </c>
      <c r="H2834">
        <v>56309766</v>
      </c>
      <c r="I2834">
        <v>98</v>
      </c>
      <c r="J2834">
        <v>5.5</v>
      </c>
      <c r="K2834">
        <v>281</v>
      </c>
      <c r="L2834">
        <v>2008</v>
      </c>
      <c r="M2834" t="s">
        <v>155</v>
      </c>
      <c r="N2834" t="s">
        <v>2330</v>
      </c>
      <c r="O2834" s="4">
        <f>tblMovies[[#This Row],[WorldwideGross]] - tblMovies[[#This Row],[budget]]</f>
        <v>44309766</v>
      </c>
      <c r="P2834">
        <f>IF(tblMovies[[#This Row],[budget]]&gt;0, (tblMovies[[#This Row],[WorldwideGross]]-tblMovies[[#This Row],[budget]]) / tblMovies[[#This Row],[budget]], 0)</f>
        <v>3.6924804999999998</v>
      </c>
      <c r="Q2834" t="str">
        <f>IF(tblMovies[[#This Row],[budget]]&gt;150000000,"Blockbuster",
 IF(tblMovies[[#This Row],[budget]]&gt;50000000,"High",
 IF(tblMovies[[#This Row],[budget]]&gt;10000000,"Mid","Low")))</f>
        <v>Mid</v>
      </c>
    </row>
    <row r="2835" spans="1:17" x14ac:dyDescent="0.35">
      <c r="A2835" s="4">
        <v>12000000</v>
      </c>
      <c r="B2835" t="s">
        <v>99</v>
      </c>
      <c r="C2835">
        <v>19084</v>
      </c>
      <c r="D2835" t="s">
        <v>10634</v>
      </c>
      <c r="E2835" t="s">
        <v>10635</v>
      </c>
      <c r="F2835">
        <v>4.6236090000000001</v>
      </c>
      <c r="G2835" s="1">
        <v>38084</v>
      </c>
      <c r="H2835">
        <v>31179516</v>
      </c>
      <c r="I2835">
        <v>97</v>
      </c>
      <c r="J2835">
        <v>4.7</v>
      </c>
      <c r="K2835">
        <v>30</v>
      </c>
      <c r="L2835">
        <v>2004</v>
      </c>
      <c r="M2835" t="s">
        <v>431</v>
      </c>
      <c r="N2835" t="s">
        <v>5693</v>
      </c>
      <c r="O2835" s="4">
        <f>tblMovies[[#This Row],[WorldwideGross]] - tblMovies[[#This Row],[budget]]</f>
        <v>19179516</v>
      </c>
      <c r="P2835">
        <f>IF(tblMovies[[#This Row],[budget]]&gt;0, (tblMovies[[#This Row],[WorldwideGross]]-tblMovies[[#This Row],[budget]]) / tblMovies[[#This Row],[budget]], 0)</f>
        <v>1.598293</v>
      </c>
      <c r="Q2835" t="str">
        <f>IF(tblMovies[[#This Row],[budget]]&gt;150000000,"Blockbuster",
 IF(tblMovies[[#This Row],[budget]]&gt;50000000,"High",
 IF(tblMovies[[#This Row],[budget]]&gt;10000000,"Mid","Low")))</f>
        <v>Mid</v>
      </c>
    </row>
    <row r="2836" spans="1:17" x14ac:dyDescent="0.35">
      <c r="A2836" s="4">
        <v>12000000</v>
      </c>
      <c r="B2836" t="s">
        <v>10637</v>
      </c>
      <c r="C2836">
        <v>8386</v>
      </c>
      <c r="D2836" t="s">
        <v>10638</v>
      </c>
      <c r="E2836" t="s">
        <v>10639</v>
      </c>
      <c r="F2836">
        <v>11.510281000000001</v>
      </c>
      <c r="G2836" s="1">
        <v>37246</v>
      </c>
      <c r="H2836">
        <v>31155435</v>
      </c>
      <c r="I2836">
        <v>93</v>
      </c>
      <c r="J2836">
        <v>6.3</v>
      </c>
      <c r="K2836">
        <v>218</v>
      </c>
      <c r="L2836">
        <v>2001</v>
      </c>
      <c r="M2836" t="s">
        <v>431</v>
      </c>
      <c r="N2836" t="s">
        <v>167</v>
      </c>
      <c r="O2836" s="4">
        <f>tblMovies[[#This Row],[WorldwideGross]] - tblMovies[[#This Row],[budget]]</f>
        <v>19155435</v>
      </c>
      <c r="P2836">
        <f>IF(tblMovies[[#This Row],[budget]]&gt;0, (tblMovies[[#This Row],[WorldwideGross]]-tblMovies[[#This Row],[budget]]) / tblMovies[[#This Row],[budget]], 0)</f>
        <v>1.5962862499999999</v>
      </c>
      <c r="Q2836" t="str">
        <f>IF(tblMovies[[#This Row],[budget]]&gt;150000000,"Blockbuster",
 IF(tblMovies[[#This Row],[budget]]&gt;50000000,"High",
 IF(tblMovies[[#This Row],[budget]]&gt;10000000,"Mid","Low")))</f>
        <v>Mid</v>
      </c>
    </row>
    <row r="2837" spans="1:17" x14ac:dyDescent="0.35">
      <c r="A2837" s="4">
        <v>0</v>
      </c>
      <c r="B2837" t="s">
        <v>99</v>
      </c>
      <c r="C2837">
        <v>10437</v>
      </c>
      <c r="D2837" t="s">
        <v>10642</v>
      </c>
      <c r="E2837" t="s">
        <v>10643</v>
      </c>
      <c r="F2837">
        <v>15.085981</v>
      </c>
      <c r="G2837" s="1">
        <v>33948</v>
      </c>
      <c r="H2837">
        <v>27281507</v>
      </c>
      <c r="I2837">
        <v>85</v>
      </c>
      <c r="J2837">
        <v>7.2</v>
      </c>
      <c r="K2837">
        <v>212</v>
      </c>
      <c r="L2837">
        <v>1992</v>
      </c>
      <c r="M2837" t="s">
        <v>431</v>
      </c>
      <c r="N2837" t="s">
        <v>29</v>
      </c>
      <c r="O2837" s="4">
        <f>tblMovies[[#This Row],[WorldwideGross]] - tblMovies[[#This Row],[budget]]</f>
        <v>27281507</v>
      </c>
      <c r="P2837">
        <f>IF(tblMovies[[#This Row],[budget]]&gt;0, (tblMovies[[#This Row],[WorldwideGross]]-tblMovies[[#This Row],[budget]]) / tblMovies[[#This Row],[budget]], 0)</f>
        <v>0</v>
      </c>
      <c r="Q2837" t="str">
        <f>IF(tblMovies[[#This Row],[budget]]&gt;150000000,"Blockbuster",
 IF(tblMovies[[#This Row],[budget]]&gt;50000000,"High",
 IF(tblMovies[[#This Row],[budget]]&gt;10000000,"Mid","Low")))</f>
        <v>Low</v>
      </c>
    </row>
    <row r="2838" spans="1:17" x14ac:dyDescent="0.35">
      <c r="A2838" s="4">
        <v>12000000</v>
      </c>
      <c r="B2838" t="s">
        <v>99</v>
      </c>
      <c r="C2838">
        <v>1360</v>
      </c>
      <c r="D2838" t="s">
        <v>10645</v>
      </c>
      <c r="E2838" t="s">
        <v>10646</v>
      </c>
      <c r="F2838">
        <v>18.422326999999999</v>
      </c>
      <c r="G2838" s="1">
        <v>37497</v>
      </c>
      <c r="H2838">
        <v>56298474</v>
      </c>
      <c r="I2838">
        <v>123</v>
      </c>
      <c r="J2838">
        <v>7.3</v>
      </c>
      <c r="K2838">
        <v>383</v>
      </c>
      <c r="L2838">
        <v>2002</v>
      </c>
      <c r="M2838" t="s">
        <v>155</v>
      </c>
      <c r="N2838" t="s">
        <v>1142</v>
      </c>
      <c r="O2838" s="4">
        <f>tblMovies[[#This Row],[WorldwideGross]] - tblMovies[[#This Row],[budget]]</f>
        <v>44298474</v>
      </c>
      <c r="P2838">
        <f>IF(tblMovies[[#This Row],[budget]]&gt;0, (tblMovies[[#This Row],[WorldwideGross]]-tblMovies[[#This Row],[budget]]) / tblMovies[[#This Row],[budget]], 0)</f>
        <v>3.6915395000000002</v>
      </c>
      <c r="Q2838" t="str">
        <f>IF(tblMovies[[#This Row],[budget]]&gt;150000000,"Blockbuster",
 IF(tblMovies[[#This Row],[budget]]&gt;50000000,"High",
 IF(tblMovies[[#This Row],[budget]]&gt;10000000,"Mid","Low")))</f>
        <v>Mid</v>
      </c>
    </row>
    <row r="2839" spans="1:17" x14ac:dyDescent="0.35">
      <c r="A2839" s="4">
        <v>12000000</v>
      </c>
      <c r="B2839" t="s">
        <v>10649</v>
      </c>
      <c r="C2839">
        <v>101267</v>
      </c>
      <c r="D2839" t="s">
        <v>10650</v>
      </c>
      <c r="E2839" t="s">
        <v>10651</v>
      </c>
      <c r="F2839">
        <v>8.4106880000000004</v>
      </c>
      <c r="G2839" s="1">
        <v>41088</v>
      </c>
      <c r="H2839">
        <v>32726956</v>
      </c>
      <c r="I2839">
        <v>93</v>
      </c>
      <c r="J2839">
        <v>6.5</v>
      </c>
      <c r="K2839">
        <v>85</v>
      </c>
      <c r="L2839">
        <v>2012</v>
      </c>
      <c r="M2839" t="s">
        <v>2113</v>
      </c>
      <c r="N2839" t="s">
        <v>110</v>
      </c>
      <c r="O2839" s="4">
        <f>tblMovies[[#This Row],[WorldwideGross]] - tblMovies[[#This Row],[budget]]</f>
        <v>20726956</v>
      </c>
      <c r="P2839">
        <f>IF(tblMovies[[#This Row],[budget]]&gt;0, (tblMovies[[#This Row],[WorldwideGross]]-tblMovies[[#This Row],[budget]]) / tblMovies[[#This Row],[budget]], 0)</f>
        <v>1.7272463333333334</v>
      </c>
      <c r="Q2839" t="str">
        <f>IF(tblMovies[[#This Row],[budget]]&gt;150000000,"Blockbuster",
 IF(tblMovies[[#This Row],[budget]]&gt;50000000,"High",
 IF(tblMovies[[#This Row],[budget]]&gt;10000000,"Mid","Low")))</f>
        <v>Mid</v>
      </c>
    </row>
    <row r="2840" spans="1:17" x14ac:dyDescent="0.35">
      <c r="A2840" s="4">
        <v>12000000</v>
      </c>
      <c r="B2840" t="s">
        <v>99</v>
      </c>
      <c r="C2840">
        <v>222935</v>
      </c>
      <c r="D2840" t="s">
        <v>10653</v>
      </c>
      <c r="E2840" t="s">
        <v>10654</v>
      </c>
      <c r="F2840">
        <v>74.358970999999997</v>
      </c>
      <c r="G2840" s="1">
        <v>41775</v>
      </c>
      <c r="H2840">
        <v>307166834</v>
      </c>
      <c r="I2840">
        <v>125</v>
      </c>
      <c r="J2840">
        <v>7.6</v>
      </c>
      <c r="K2840">
        <v>3759</v>
      </c>
      <c r="L2840">
        <v>2014</v>
      </c>
      <c r="M2840" t="s">
        <v>1220</v>
      </c>
      <c r="N2840" t="s">
        <v>1892</v>
      </c>
      <c r="O2840" s="4">
        <f>tblMovies[[#This Row],[WorldwideGross]] - tblMovies[[#This Row],[budget]]</f>
        <v>295166834</v>
      </c>
      <c r="P2840">
        <f>IF(tblMovies[[#This Row],[budget]]&gt;0, (tblMovies[[#This Row],[WorldwideGross]]-tblMovies[[#This Row],[budget]]) / tblMovies[[#This Row],[budget]], 0)</f>
        <v>24.597236166666665</v>
      </c>
      <c r="Q2840" t="str">
        <f>IF(tblMovies[[#This Row],[budget]]&gt;150000000,"Blockbuster",
 IF(tblMovies[[#This Row],[budget]]&gt;50000000,"High",
 IF(tblMovies[[#This Row],[budget]]&gt;10000000,"Mid","Low")))</f>
        <v>Mid</v>
      </c>
    </row>
    <row r="2841" spans="1:17" x14ac:dyDescent="0.35">
      <c r="A2841" s="4">
        <v>12000000</v>
      </c>
      <c r="B2841" t="s">
        <v>99</v>
      </c>
      <c r="C2841">
        <v>10220</v>
      </c>
      <c r="D2841" t="s">
        <v>10656</v>
      </c>
      <c r="E2841" t="s">
        <v>10657</v>
      </c>
      <c r="F2841">
        <v>18.422008000000002</v>
      </c>
      <c r="G2841" s="1">
        <v>36049</v>
      </c>
      <c r="H2841">
        <v>22921898</v>
      </c>
      <c r="I2841">
        <v>121</v>
      </c>
      <c r="J2841">
        <v>6.9</v>
      </c>
      <c r="K2841">
        <v>439</v>
      </c>
      <c r="L2841">
        <v>1998</v>
      </c>
      <c r="M2841" t="s">
        <v>155</v>
      </c>
      <c r="N2841" t="s">
        <v>1142</v>
      </c>
      <c r="O2841" s="4">
        <f>tblMovies[[#This Row],[WorldwideGross]] - tblMovies[[#This Row],[budget]]</f>
        <v>10921898</v>
      </c>
      <c r="P2841">
        <f>IF(tblMovies[[#This Row],[budget]]&gt;0, (tblMovies[[#This Row],[WorldwideGross]]-tblMovies[[#This Row],[budget]]) / tblMovies[[#This Row],[budget]], 0)</f>
        <v>0.91015816666666671</v>
      </c>
      <c r="Q2841" t="str">
        <f>IF(tblMovies[[#This Row],[budget]]&gt;150000000,"Blockbuster",
 IF(tblMovies[[#This Row],[budget]]&gt;50000000,"High",
 IF(tblMovies[[#This Row],[budget]]&gt;10000000,"Mid","Low")))</f>
        <v>Mid</v>
      </c>
    </row>
    <row r="2842" spans="1:17" x14ac:dyDescent="0.35">
      <c r="A2842" s="4">
        <v>0</v>
      </c>
      <c r="B2842" t="s">
        <v>10659</v>
      </c>
      <c r="C2842">
        <v>284296</v>
      </c>
      <c r="D2842" t="s">
        <v>10660</v>
      </c>
      <c r="E2842" t="s">
        <v>10661</v>
      </c>
      <c r="F2842">
        <v>15.896312</v>
      </c>
      <c r="G2842" s="1">
        <v>41985</v>
      </c>
      <c r="H2842">
        <v>25434291</v>
      </c>
      <c r="I2842">
        <v>102</v>
      </c>
      <c r="J2842">
        <v>6.3</v>
      </c>
      <c r="K2842">
        <v>210</v>
      </c>
      <c r="L2842">
        <v>2014</v>
      </c>
      <c r="M2842" t="s">
        <v>155</v>
      </c>
      <c r="N2842" t="s">
        <v>110</v>
      </c>
      <c r="O2842" s="4">
        <f>tblMovies[[#This Row],[WorldwideGross]] - tblMovies[[#This Row],[budget]]</f>
        <v>25434291</v>
      </c>
      <c r="P2842">
        <f>IF(tblMovies[[#This Row],[budget]]&gt;0, (tblMovies[[#This Row],[WorldwideGross]]-tblMovies[[#This Row],[budget]]) / tblMovies[[#This Row],[budget]], 0)</f>
        <v>0</v>
      </c>
      <c r="Q2842" t="str">
        <f>IF(tblMovies[[#This Row],[budget]]&gt;150000000,"Blockbuster",
 IF(tblMovies[[#This Row],[budget]]&gt;50000000,"High",
 IF(tblMovies[[#This Row],[budget]]&gt;10000000,"Mid","Low")))</f>
        <v>Low</v>
      </c>
    </row>
    <row r="2843" spans="1:17" x14ac:dyDescent="0.35">
      <c r="A2843" s="4">
        <v>12000000</v>
      </c>
      <c r="B2843" t="s">
        <v>99</v>
      </c>
      <c r="C2843">
        <v>31915</v>
      </c>
      <c r="D2843" t="s">
        <v>10663</v>
      </c>
      <c r="E2843" t="s">
        <v>10664</v>
      </c>
      <c r="F2843">
        <v>8.6165900000000004</v>
      </c>
      <c r="G2843" s="1">
        <v>28856</v>
      </c>
      <c r="H2843">
        <v>54000000</v>
      </c>
      <c r="I2843">
        <v>102</v>
      </c>
      <c r="J2843">
        <v>5.4</v>
      </c>
      <c r="K2843">
        <v>25</v>
      </c>
      <c r="L2843">
        <v>1979</v>
      </c>
      <c r="M2843" t="s">
        <v>1821</v>
      </c>
      <c r="N2843" t="s">
        <v>110</v>
      </c>
      <c r="O2843" s="4">
        <f>tblMovies[[#This Row],[WorldwideGross]] - tblMovies[[#This Row],[budget]]</f>
        <v>42000000</v>
      </c>
      <c r="P2843">
        <f>IF(tblMovies[[#This Row],[budget]]&gt;0, (tblMovies[[#This Row],[WorldwideGross]]-tblMovies[[#This Row],[budget]]) / tblMovies[[#This Row],[budget]], 0)</f>
        <v>3.5</v>
      </c>
      <c r="Q2843" t="str">
        <f>IF(tblMovies[[#This Row],[budget]]&gt;150000000,"Blockbuster",
 IF(tblMovies[[#This Row],[budget]]&gt;50000000,"High",
 IF(tblMovies[[#This Row],[budget]]&gt;10000000,"Mid","Low")))</f>
        <v>Mid</v>
      </c>
    </row>
    <row r="2844" spans="1:17" x14ac:dyDescent="0.35">
      <c r="A2844" s="4">
        <v>12000000</v>
      </c>
      <c r="B2844" t="s">
        <v>99</v>
      </c>
      <c r="C2844">
        <v>11601</v>
      </c>
      <c r="D2844" t="s">
        <v>10665</v>
      </c>
      <c r="E2844" t="s">
        <v>10666</v>
      </c>
      <c r="F2844">
        <v>6.0441609999999999</v>
      </c>
      <c r="G2844" s="1">
        <v>36413</v>
      </c>
      <c r="H2844">
        <v>21133087</v>
      </c>
      <c r="I2844">
        <v>99</v>
      </c>
      <c r="J2844">
        <v>6.5</v>
      </c>
      <c r="K2844">
        <v>330</v>
      </c>
      <c r="L2844">
        <v>1999</v>
      </c>
      <c r="M2844" t="s">
        <v>1821</v>
      </c>
      <c r="N2844" t="s">
        <v>9690</v>
      </c>
      <c r="O2844" s="4">
        <f>tblMovies[[#This Row],[WorldwideGross]] - tblMovies[[#This Row],[budget]]</f>
        <v>9133087</v>
      </c>
      <c r="P2844">
        <f>IF(tblMovies[[#This Row],[budget]]&gt;0, (tblMovies[[#This Row],[WorldwideGross]]-tblMovies[[#This Row],[budget]]) / tblMovies[[#This Row],[budget]], 0)</f>
        <v>0.76109058333333335</v>
      </c>
      <c r="Q2844" t="str">
        <f>IF(tblMovies[[#This Row],[budget]]&gt;150000000,"Blockbuster",
 IF(tblMovies[[#This Row],[budget]]&gt;50000000,"High",
 IF(tblMovies[[#This Row],[budget]]&gt;10000000,"Mid","Low")))</f>
        <v>Mid</v>
      </c>
    </row>
    <row r="2845" spans="1:17" x14ac:dyDescent="0.35">
      <c r="A2845" s="4">
        <v>12000000</v>
      </c>
      <c r="B2845" t="s">
        <v>99</v>
      </c>
      <c r="C2845">
        <v>205220</v>
      </c>
      <c r="D2845" t="s">
        <v>10668</v>
      </c>
      <c r="E2845" t="s">
        <v>10669</v>
      </c>
      <c r="F2845">
        <v>29.019504000000001</v>
      </c>
      <c r="G2845" s="1">
        <v>41579</v>
      </c>
      <c r="H2845">
        <v>100129872</v>
      </c>
      <c r="I2845">
        <v>98</v>
      </c>
      <c r="J2845">
        <v>7.4</v>
      </c>
      <c r="K2845">
        <v>579</v>
      </c>
      <c r="L2845">
        <v>2013</v>
      </c>
      <c r="M2845" t="s">
        <v>155</v>
      </c>
      <c r="N2845" t="s">
        <v>4011</v>
      </c>
      <c r="O2845" s="4">
        <f>tblMovies[[#This Row],[WorldwideGross]] - tblMovies[[#This Row],[budget]]</f>
        <v>88129872</v>
      </c>
      <c r="P2845">
        <f>IF(tblMovies[[#This Row],[budget]]&gt;0, (tblMovies[[#This Row],[WorldwideGross]]-tblMovies[[#This Row],[budget]]) / tblMovies[[#This Row],[budget]], 0)</f>
        <v>7.3441559999999999</v>
      </c>
      <c r="Q2845" t="str">
        <f>IF(tblMovies[[#This Row],[budget]]&gt;150000000,"Blockbuster",
 IF(tblMovies[[#This Row],[budget]]&gt;50000000,"High",
 IF(tblMovies[[#This Row],[budget]]&gt;10000000,"Mid","Low")))</f>
        <v>Mid</v>
      </c>
    </row>
    <row r="2846" spans="1:17" x14ac:dyDescent="0.35">
      <c r="A2846" s="4">
        <v>0</v>
      </c>
      <c r="B2846" t="s">
        <v>10671</v>
      </c>
      <c r="C2846">
        <v>11354</v>
      </c>
      <c r="D2846" t="s">
        <v>10672</v>
      </c>
      <c r="E2846" t="s">
        <v>10673</v>
      </c>
      <c r="F2846">
        <v>6.2464000000000004</v>
      </c>
      <c r="G2846" s="1">
        <v>38375</v>
      </c>
      <c r="H2846">
        <v>0</v>
      </c>
      <c r="I2846">
        <v>118</v>
      </c>
      <c r="J2846">
        <v>6.4</v>
      </c>
      <c r="K2846">
        <v>72</v>
      </c>
      <c r="L2846">
        <v>2005</v>
      </c>
      <c r="M2846" t="s">
        <v>431</v>
      </c>
      <c r="N2846" t="s">
        <v>145</v>
      </c>
      <c r="O2846" s="4">
        <f>tblMovies[[#This Row],[WorldwideGross]] - tblMovies[[#This Row],[budget]]</f>
        <v>0</v>
      </c>
      <c r="P2846">
        <f>IF(tblMovies[[#This Row],[budget]]&gt;0, (tblMovies[[#This Row],[WorldwideGross]]-tblMovies[[#This Row],[budget]]) / tblMovies[[#This Row],[budget]], 0)</f>
        <v>0</v>
      </c>
      <c r="Q2846" t="str">
        <f>IF(tblMovies[[#This Row],[budget]]&gt;150000000,"Blockbuster",
 IF(tblMovies[[#This Row],[budget]]&gt;50000000,"High",
 IF(tblMovies[[#This Row],[budget]]&gt;10000000,"Mid","Low")))</f>
        <v>Low</v>
      </c>
    </row>
    <row r="2847" spans="1:17" x14ac:dyDescent="0.35">
      <c r="A2847" s="4">
        <v>0</v>
      </c>
      <c r="B2847" t="s">
        <v>99</v>
      </c>
      <c r="C2847">
        <v>16241</v>
      </c>
      <c r="D2847" t="s">
        <v>10675</v>
      </c>
      <c r="E2847" t="s">
        <v>10676</v>
      </c>
      <c r="F2847">
        <v>5.315213</v>
      </c>
      <c r="G2847" s="1">
        <v>28768</v>
      </c>
      <c r="H2847">
        <v>0</v>
      </c>
      <c r="I2847">
        <v>125</v>
      </c>
      <c r="J2847">
        <v>6.6</v>
      </c>
      <c r="K2847">
        <v>101</v>
      </c>
      <c r="L2847">
        <v>1978</v>
      </c>
      <c r="M2847" t="s">
        <v>1821</v>
      </c>
      <c r="N2847" t="s">
        <v>10678</v>
      </c>
      <c r="O2847" s="4">
        <f>tblMovies[[#This Row],[WorldwideGross]] - tblMovies[[#This Row],[budget]]</f>
        <v>0</v>
      </c>
      <c r="P2847">
        <f>IF(tblMovies[[#This Row],[budget]]&gt;0, (tblMovies[[#This Row],[WorldwideGross]]-tblMovies[[#This Row],[budget]]) / tblMovies[[#This Row],[budget]], 0)</f>
        <v>0</v>
      </c>
      <c r="Q2847" t="str">
        <f>IF(tblMovies[[#This Row],[budget]]&gt;150000000,"Blockbuster",
 IF(tblMovies[[#This Row],[budget]]&gt;50000000,"High",
 IF(tblMovies[[#This Row],[budget]]&gt;10000000,"Mid","Low")))</f>
        <v>Low</v>
      </c>
    </row>
    <row r="2848" spans="1:17" x14ac:dyDescent="0.35">
      <c r="A2848" s="4">
        <v>12000000</v>
      </c>
      <c r="B2848" t="s">
        <v>10680</v>
      </c>
      <c r="C2848">
        <v>14191</v>
      </c>
      <c r="D2848" t="s">
        <v>10681</v>
      </c>
      <c r="E2848" t="s">
        <v>10682</v>
      </c>
      <c r="F2848">
        <v>16.931846</v>
      </c>
      <c r="G2848" s="1">
        <v>38779</v>
      </c>
      <c r="H2848">
        <v>23006849</v>
      </c>
      <c r="I2848">
        <v>104</v>
      </c>
      <c r="J2848">
        <v>5.8</v>
      </c>
      <c r="K2848">
        <v>364</v>
      </c>
      <c r="L2848">
        <v>2006</v>
      </c>
      <c r="M2848" t="s">
        <v>52</v>
      </c>
      <c r="N2848" t="s">
        <v>1892</v>
      </c>
      <c r="O2848" s="4">
        <f>tblMovies[[#This Row],[WorldwideGross]] - tblMovies[[#This Row],[budget]]</f>
        <v>11006849</v>
      </c>
      <c r="P2848">
        <f>IF(tblMovies[[#This Row],[budget]]&gt;0, (tblMovies[[#This Row],[WorldwideGross]]-tblMovies[[#This Row],[budget]]) / tblMovies[[#This Row],[budget]], 0)</f>
        <v>0.91723741666666669</v>
      </c>
      <c r="Q2848" t="str">
        <f>IF(tblMovies[[#This Row],[budget]]&gt;150000000,"Blockbuster",
 IF(tblMovies[[#This Row],[budget]]&gt;50000000,"High",
 IF(tblMovies[[#This Row],[budget]]&gt;10000000,"Mid","Low")))</f>
        <v>Mid</v>
      </c>
    </row>
    <row r="2849" spans="1:17" x14ac:dyDescent="0.35">
      <c r="A2849" s="4">
        <v>12000000</v>
      </c>
      <c r="B2849" t="s">
        <v>99</v>
      </c>
      <c r="C2849">
        <v>286565</v>
      </c>
      <c r="D2849" t="s">
        <v>10684</v>
      </c>
      <c r="E2849" t="s">
        <v>10685</v>
      </c>
      <c r="F2849">
        <v>64.610670999999996</v>
      </c>
      <c r="G2849" s="1">
        <v>42173</v>
      </c>
      <c r="H2849">
        <v>85512300</v>
      </c>
      <c r="I2849">
        <v>109</v>
      </c>
      <c r="J2849">
        <v>6.1</v>
      </c>
      <c r="K2849">
        <v>1937</v>
      </c>
      <c r="L2849">
        <v>2015</v>
      </c>
      <c r="M2849" t="s">
        <v>155</v>
      </c>
      <c r="N2849" t="s">
        <v>1892</v>
      </c>
      <c r="O2849" s="4">
        <f>tblMovies[[#This Row],[WorldwideGross]] - tblMovies[[#This Row],[budget]]</f>
        <v>73512300</v>
      </c>
      <c r="P2849">
        <f>IF(tblMovies[[#This Row],[budget]]&gt;0, (tblMovies[[#This Row],[WorldwideGross]]-tblMovies[[#This Row],[budget]]) / tblMovies[[#This Row],[budget]], 0)</f>
        <v>6.1260250000000003</v>
      </c>
      <c r="Q2849" t="str">
        <f>IF(tblMovies[[#This Row],[budget]]&gt;150000000,"Blockbuster",
 IF(tblMovies[[#This Row],[budget]]&gt;50000000,"High",
 IF(tblMovies[[#This Row],[budget]]&gt;10000000,"Mid","Low")))</f>
        <v>Mid</v>
      </c>
    </row>
    <row r="2850" spans="1:17" x14ac:dyDescent="0.35">
      <c r="A2850" s="4">
        <v>0</v>
      </c>
      <c r="B2850" t="s">
        <v>99</v>
      </c>
      <c r="C2850">
        <v>26710</v>
      </c>
      <c r="D2850" t="s">
        <v>10686</v>
      </c>
      <c r="E2850" t="s">
        <v>10687</v>
      </c>
      <c r="F2850">
        <v>4.4801669999999998</v>
      </c>
      <c r="G2850" s="1">
        <v>37995</v>
      </c>
      <c r="H2850">
        <v>51</v>
      </c>
      <c r="I2850">
        <v>86</v>
      </c>
      <c r="J2850">
        <v>4.3</v>
      </c>
      <c r="K2850">
        <v>15</v>
      </c>
      <c r="L2850">
        <v>2004</v>
      </c>
      <c r="M2850" t="s">
        <v>431</v>
      </c>
      <c r="N2850" t="s">
        <v>99</v>
      </c>
      <c r="O2850" s="4">
        <f>tblMovies[[#This Row],[WorldwideGross]] - tblMovies[[#This Row],[budget]]</f>
        <v>51</v>
      </c>
      <c r="P2850">
        <f>IF(tblMovies[[#This Row],[budget]]&gt;0, (tblMovies[[#This Row],[WorldwideGross]]-tblMovies[[#This Row],[budget]]) / tblMovies[[#This Row],[budget]], 0)</f>
        <v>0</v>
      </c>
      <c r="Q2850" t="str">
        <f>IF(tblMovies[[#This Row],[budget]]&gt;150000000,"Blockbuster",
 IF(tblMovies[[#This Row],[budget]]&gt;50000000,"High",
 IF(tblMovies[[#This Row],[budget]]&gt;10000000,"Mid","Low")))</f>
        <v>Low</v>
      </c>
    </row>
    <row r="2851" spans="1:17" x14ac:dyDescent="0.35">
      <c r="A2851" s="4">
        <v>12000000</v>
      </c>
      <c r="B2851" t="s">
        <v>99</v>
      </c>
      <c r="C2851">
        <v>129670</v>
      </c>
      <c r="D2851" t="s">
        <v>10688</v>
      </c>
      <c r="E2851" t="s">
        <v>10689</v>
      </c>
      <c r="F2851">
        <v>29.223880999999999</v>
      </c>
      <c r="G2851" s="1">
        <v>41538</v>
      </c>
      <c r="H2851">
        <v>17654912</v>
      </c>
      <c r="I2851">
        <v>115</v>
      </c>
      <c r="J2851">
        <v>7.4</v>
      </c>
      <c r="K2851">
        <v>636</v>
      </c>
      <c r="L2851">
        <v>2013</v>
      </c>
      <c r="M2851" t="s">
        <v>155</v>
      </c>
      <c r="N2851" t="s">
        <v>2330</v>
      </c>
      <c r="O2851" s="4">
        <f>tblMovies[[#This Row],[WorldwideGross]] - tblMovies[[#This Row],[budget]]</f>
        <v>5654912</v>
      </c>
      <c r="P2851">
        <f>IF(tblMovies[[#This Row],[budget]]&gt;0, (tblMovies[[#This Row],[WorldwideGross]]-tblMovies[[#This Row],[budget]]) / tblMovies[[#This Row],[budget]], 0)</f>
        <v>0.47124266666666664</v>
      </c>
      <c r="Q2851" t="str">
        <f>IF(tblMovies[[#This Row],[budget]]&gt;150000000,"Blockbuster",
 IF(tblMovies[[#This Row],[budget]]&gt;50000000,"High",
 IF(tblMovies[[#This Row],[budget]]&gt;10000000,"Mid","Low")))</f>
        <v>Mid</v>
      </c>
    </row>
    <row r="2852" spans="1:17" x14ac:dyDescent="0.35">
      <c r="A2852" s="4">
        <v>0</v>
      </c>
      <c r="B2852" t="s">
        <v>99</v>
      </c>
      <c r="C2852">
        <v>9059</v>
      </c>
      <c r="D2852" t="s">
        <v>10692</v>
      </c>
      <c r="E2852" t="s">
        <v>10693</v>
      </c>
      <c r="F2852">
        <v>7.7107970000000003</v>
      </c>
      <c r="G2852" s="1">
        <v>34712</v>
      </c>
      <c r="H2852">
        <v>0</v>
      </c>
      <c r="I2852">
        <v>92</v>
      </c>
      <c r="J2852">
        <v>6.7</v>
      </c>
      <c r="K2852">
        <v>94</v>
      </c>
      <c r="L2852">
        <v>1995</v>
      </c>
      <c r="M2852" t="s">
        <v>1821</v>
      </c>
      <c r="N2852" t="s">
        <v>167</v>
      </c>
      <c r="O2852" s="4">
        <f>tblMovies[[#This Row],[WorldwideGross]] - tblMovies[[#This Row],[budget]]</f>
        <v>0</v>
      </c>
      <c r="P2852">
        <f>IF(tblMovies[[#This Row],[budget]]&gt;0, (tblMovies[[#This Row],[WorldwideGross]]-tblMovies[[#This Row],[budget]]) / tblMovies[[#This Row],[budget]], 0)</f>
        <v>0</v>
      </c>
      <c r="Q2852" t="str">
        <f>IF(tblMovies[[#This Row],[budget]]&gt;150000000,"Blockbuster",
 IF(tblMovies[[#This Row],[budget]]&gt;50000000,"High",
 IF(tblMovies[[#This Row],[budget]]&gt;10000000,"Mid","Low")))</f>
        <v>Low</v>
      </c>
    </row>
    <row r="2853" spans="1:17" x14ac:dyDescent="0.35">
      <c r="A2853" s="4">
        <v>12000000</v>
      </c>
      <c r="B2853" t="s">
        <v>99</v>
      </c>
      <c r="C2853">
        <v>34549</v>
      </c>
      <c r="D2853" t="s">
        <v>10696</v>
      </c>
      <c r="E2853" t="s">
        <v>10697</v>
      </c>
      <c r="F2853">
        <v>1.0818220000000001</v>
      </c>
      <c r="G2853" s="1">
        <v>37169</v>
      </c>
      <c r="H2853">
        <v>17292381</v>
      </c>
      <c r="I2853">
        <v>86</v>
      </c>
      <c r="J2853">
        <v>5.4</v>
      </c>
      <c r="K2853">
        <v>33</v>
      </c>
      <c r="L2853">
        <v>2001</v>
      </c>
      <c r="M2853" t="s">
        <v>431</v>
      </c>
      <c r="N2853" t="s">
        <v>29</v>
      </c>
      <c r="O2853" s="4">
        <f>tblMovies[[#This Row],[WorldwideGross]] - tblMovies[[#This Row],[budget]]</f>
        <v>5292381</v>
      </c>
      <c r="P2853">
        <f>IF(tblMovies[[#This Row],[budget]]&gt;0, (tblMovies[[#This Row],[WorldwideGross]]-tblMovies[[#This Row],[budget]]) / tblMovies[[#This Row],[budget]], 0)</f>
        <v>0.44103175</v>
      </c>
      <c r="Q2853" t="str">
        <f>IF(tblMovies[[#This Row],[budget]]&gt;150000000,"Blockbuster",
 IF(tblMovies[[#This Row],[budget]]&gt;50000000,"High",
 IF(tblMovies[[#This Row],[budget]]&gt;10000000,"Mid","Low")))</f>
        <v>Mid</v>
      </c>
    </row>
    <row r="2854" spans="1:17" x14ac:dyDescent="0.35">
      <c r="A2854" s="4">
        <v>12000000</v>
      </c>
      <c r="B2854" t="s">
        <v>10699</v>
      </c>
      <c r="C2854">
        <v>57157</v>
      </c>
      <c r="D2854" t="s">
        <v>10700</v>
      </c>
      <c r="E2854" t="s">
        <v>10701</v>
      </c>
      <c r="F2854">
        <v>16.183745999999999</v>
      </c>
      <c r="G2854" s="1">
        <v>40893</v>
      </c>
      <c r="H2854">
        <v>22939027</v>
      </c>
      <c r="I2854">
        <v>94</v>
      </c>
      <c r="J2854">
        <v>5.6</v>
      </c>
      <c r="K2854">
        <v>364</v>
      </c>
      <c r="L2854">
        <v>2011</v>
      </c>
      <c r="M2854" t="s">
        <v>431</v>
      </c>
      <c r="N2854" t="s">
        <v>110</v>
      </c>
      <c r="O2854" s="4">
        <f>tblMovies[[#This Row],[WorldwideGross]] - tblMovies[[#This Row],[budget]]</f>
        <v>10939027</v>
      </c>
      <c r="P2854">
        <f>IF(tblMovies[[#This Row],[budget]]&gt;0, (tblMovies[[#This Row],[WorldwideGross]]-tblMovies[[#This Row],[budget]]) / tblMovies[[#This Row],[budget]], 0)</f>
        <v>0.91158558333333328</v>
      </c>
      <c r="Q2854" t="str">
        <f>IF(tblMovies[[#This Row],[budget]]&gt;150000000,"Blockbuster",
 IF(tblMovies[[#This Row],[budget]]&gt;50000000,"High",
 IF(tblMovies[[#This Row],[budget]]&gt;10000000,"Mid","Low")))</f>
        <v>Mid</v>
      </c>
    </row>
    <row r="2855" spans="1:17" x14ac:dyDescent="0.35">
      <c r="A2855" s="4">
        <v>12000000</v>
      </c>
      <c r="B2855" t="s">
        <v>99</v>
      </c>
      <c r="C2855">
        <v>1948</v>
      </c>
      <c r="D2855" t="s">
        <v>10703</v>
      </c>
      <c r="E2855" t="s">
        <v>10704</v>
      </c>
      <c r="F2855">
        <v>47.992817000000002</v>
      </c>
      <c r="G2855" s="1">
        <v>38960</v>
      </c>
      <c r="H2855">
        <v>42931041</v>
      </c>
      <c r="I2855">
        <v>88</v>
      </c>
      <c r="J2855">
        <v>6.6</v>
      </c>
      <c r="K2855">
        <v>1151</v>
      </c>
      <c r="L2855">
        <v>2006</v>
      </c>
      <c r="M2855" t="s">
        <v>21</v>
      </c>
      <c r="N2855" t="s">
        <v>977</v>
      </c>
      <c r="O2855" s="4">
        <f>tblMovies[[#This Row],[WorldwideGross]] - tblMovies[[#This Row],[budget]]</f>
        <v>30931041</v>
      </c>
      <c r="P2855">
        <f>IF(tblMovies[[#This Row],[budget]]&gt;0, (tblMovies[[#This Row],[WorldwideGross]]-tblMovies[[#This Row],[budget]]) / tblMovies[[#This Row],[budget]], 0)</f>
        <v>2.57758675</v>
      </c>
      <c r="Q2855" t="str">
        <f>IF(tblMovies[[#This Row],[budget]]&gt;150000000,"Blockbuster",
 IF(tblMovies[[#This Row],[budget]]&gt;50000000,"High",
 IF(tblMovies[[#This Row],[budget]]&gt;10000000,"Mid","Low")))</f>
        <v>Mid</v>
      </c>
    </row>
    <row r="2856" spans="1:17" x14ac:dyDescent="0.35">
      <c r="A2856" s="4">
        <v>0</v>
      </c>
      <c r="B2856" t="s">
        <v>99</v>
      </c>
      <c r="C2856">
        <v>28353</v>
      </c>
      <c r="D2856" t="s">
        <v>10706</v>
      </c>
      <c r="E2856" t="s">
        <v>10707</v>
      </c>
      <c r="F2856">
        <v>1.20245</v>
      </c>
      <c r="G2856" s="1">
        <v>35648</v>
      </c>
      <c r="H2856">
        <v>13960203</v>
      </c>
      <c r="I2856">
        <v>93</v>
      </c>
      <c r="J2856">
        <v>5.3</v>
      </c>
      <c r="K2856">
        <v>8</v>
      </c>
      <c r="L2856">
        <v>1997</v>
      </c>
      <c r="M2856" t="s">
        <v>431</v>
      </c>
      <c r="N2856" t="s">
        <v>10709</v>
      </c>
      <c r="O2856" s="4">
        <f>tblMovies[[#This Row],[WorldwideGross]] - tblMovies[[#This Row],[budget]]</f>
        <v>13960203</v>
      </c>
      <c r="P2856">
        <f>IF(tblMovies[[#This Row],[budget]]&gt;0, (tblMovies[[#This Row],[WorldwideGross]]-tblMovies[[#This Row],[budget]]) / tblMovies[[#This Row],[budget]], 0)</f>
        <v>0</v>
      </c>
      <c r="Q2856" t="str">
        <f>IF(tblMovies[[#This Row],[budget]]&gt;150000000,"Blockbuster",
 IF(tblMovies[[#This Row],[budget]]&gt;50000000,"High",
 IF(tblMovies[[#This Row],[budget]]&gt;10000000,"Mid","Low")))</f>
        <v>Low</v>
      </c>
    </row>
    <row r="2857" spans="1:17" x14ac:dyDescent="0.35">
      <c r="A2857" s="4">
        <v>12000000</v>
      </c>
      <c r="B2857" t="s">
        <v>99</v>
      </c>
      <c r="C2857">
        <v>46889</v>
      </c>
      <c r="D2857" t="s">
        <v>10710</v>
      </c>
      <c r="E2857" t="s">
        <v>10711</v>
      </c>
      <c r="F2857">
        <v>0.70079199999999997</v>
      </c>
      <c r="G2857" s="1">
        <v>36098</v>
      </c>
      <c r="H2857">
        <v>12902790</v>
      </c>
      <c r="I2857">
        <v>100</v>
      </c>
      <c r="J2857">
        <v>5.3</v>
      </c>
      <c r="K2857">
        <v>11</v>
      </c>
      <c r="L2857">
        <v>1998</v>
      </c>
      <c r="M2857" t="s">
        <v>431</v>
      </c>
      <c r="N2857" t="s">
        <v>145</v>
      </c>
      <c r="O2857" s="4">
        <f>tblMovies[[#This Row],[WorldwideGross]] - tblMovies[[#This Row],[budget]]</f>
        <v>902790</v>
      </c>
      <c r="P2857">
        <f>IF(tblMovies[[#This Row],[budget]]&gt;0, (tblMovies[[#This Row],[WorldwideGross]]-tblMovies[[#This Row],[budget]]) / tblMovies[[#This Row],[budget]], 0)</f>
        <v>7.5232499999999994E-2</v>
      </c>
      <c r="Q2857" t="str">
        <f>IF(tblMovies[[#This Row],[budget]]&gt;150000000,"Blockbuster",
 IF(tblMovies[[#This Row],[budget]]&gt;50000000,"High",
 IF(tblMovies[[#This Row],[budget]]&gt;10000000,"Mid","Low")))</f>
        <v>Mid</v>
      </c>
    </row>
    <row r="2858" spans="1:17" x14ac:dyDescent="0.35">
      <c r="A2858" s="4">
        <v>0</v>
      </c>
      <c r="B2858" t="s">
        <v>99</v>
      </c>
      <c r="C2858">
        <v>38093</v>
      </c>
      <c r="D2858" t="s">
        <v>10713</v>
      </c>
      <c r="E2858" t="s">
        <v>10714</v>
      </c>
      <c r="F2858">
        <v>10.409253</v>
      </c>
      <c r="G2858" s="1">
        <v>40312</v>
      </c>
      <c r="H2858">
        <v>21520719</v>
      </c>
      <c r="I2858">
        <v>100</v>
      </c>
      <c r="J2858">
        <v>6.1</v>
      </c>
      <c r="K2858">
        <v>99</v>
      </c>
      <c r="L2858">
        <v>2010</v>
      </c>
      <c r="M2858" t="s">
        <v>431</v>
      </c>
      <c r="N2858" t="s">
        <v>5693</v>
      </c>
      <c r="O2858" s="4">
        <f>tblMovies[[#This Row],[WorldwideGross]] - tblMovies[[#This Row],[budget]]</f>
        <v>21520719</v>
      </c>
      <c r="P2858">
        <f>IF(tblMovies[[#This Row],[budget]]&gt;0, (tblMovies[[#This Row],[WorldwideGross]]-tblMovies[[#This Row],[budget]]) / tblMovies[[#This Row],[budget]], 0)</f>
        <v>0</v>
      </c>
      <c r="Q2858" t="str">
        <f>IF(tblMovies[[#This Row],[budget]]&gt;150000000,"Blockbuster",
 IF(tblMovies[[#This Row],[budget]]&gt;50000000,"High",
 IF(tblMovies[[#This Row],[budget]]&gt;10000000,"Mid","Low")))</f>
        <v>Low</v>
      </c>
    </row>
    <row r="2859" spans="1:17" x14ac:dyDescent="0.35">
      <c r="A2859" s="4">
        <v>0</v>
      </c>
      <c r="B2859" t="s">
        <v>99</v>
      </c>
      <c r="C2859">
        <v>14976</v>
      </c>
      <c r="D2859" t="s">
        <v>10716</v>
      </c>
      <c r="E2859" t="s">
        <v>10717</v>
      </c>
      <c r="F2859">
        <v>14.345428</v>
      </c>
      <c r="G2859" s="1">
        <v>39724</v>
      </c>
      <c r="H2859">
        <v>0</v>
      </c>
      <c r="I2859">
        <v>113</v>
      </c>
      <c r="J2859">
        <v>6.1</v>
      </c>
      <c r="K2859">
        <v>163</v>
      </c>
      <c r="L2859">
        <v>2008</v>
      </c>
      <c r="M2859" t="s">
        <v>155</v>
      </c>
      <c r="N2859" t="s">
        <v>10719</v>
      </c>
      <c r="O2859" s="4">
        <f>tblMovies[[#This Row],[WorldwideGross]] - tblMovies[[#This Row],[budget]]</f>
        <v>0</v>
      </c>
      <c r="P2859">
        <f>IF(tblMovies[[#This Row],[budget]]&gt;0, (tblMovies[[#This Row],[WorldwideGross]]-tblMovies[[#This Row],[budget]]) / tblMovies[[#This Row],[budget]], 0)</f>
        <v>0</v>
      </c>
      <c r="Q2859" t="str">
        <f>IF(tblMovies[[#This Row],[budget]]&gt;150000000,"Blockbuster",
 IF(tblMovies[[#This Row],[budget]]&gt;50000000,"High",
 IF(tblMovies[[#This Row],[budget]]&gt;10000000,"Mid","Low")))</f>
        <v>Low</v>
      </c>
    </row>
    <row r="2860" spans="1:17" x14ac:dyDescent="0.35">
      <c r="A2860" s="4">
        <v>12000000</v>
      </c>
      <c r="B2860" t="s">
        <v>99</v>
      </c>
      <c r="C2860">
        <v>11027</v>
      </c>
      <c r="D2860" t="s">
        <v>10721</v>
      </c>
      <c r="E2860" t="s">
        <v>10722</v>
      </c>
      <c r="F2860">
        <v>6.803763</v>
      </c>
      <c r="G2860" s="1">
        <v>29665</v>
      </c>
      <c r="H2860">
        <v>0</v>
      </c>
      <c r="I2860">
        <v>122</v>
      </c>
      <c r="J2860">
        <v>6.4</v>
      </c>
      <c r="K2860">
        <v>110</v>
      </c>
      <c r="L2860">
        <v>1981</v>
      </c>
      <c r="M2860" t="s">
        <v>1220</v>
      </c>
      <c r="N2860" t="s">
        <v>7502</v>
      </c>
      <c r="O2860" s="4">
        <f>tblMovies[[#This Row],[WorldwideGross]] - tblMovies[[#This Row],[budget]]</f>
        <v>-12000000</v>
      </c>
      <c r="P2860">
        <f>IF(tblMovies[[#This Row],[budget]]&gt;0, (tblMovies[[#This Row],[WorldwideGross]]-tblMovies[[#This Row],[budget]]) / tblMovies[[#This Row],[budget]], 0)</f>
        <v>-1</v>
      </c>
      <c r="Q2860" t="str">
        <f>IF(tblMovies[[#This Row],[budget]]&gt;150000000,"Blockbuster",
 IF(tblMovies[[#This Row],[budget]]&gt;50000000,"High",
 IF(tblMovies[[#This Row],[budget]]&gt;10000000,"Mid","Low")))</f>
        <v>Mid</v>
      </c>
    </row>
    <row r="2861" spans="1:17" x14ac:dyDescent="0.35">
      <c r="A2861" s="4">
        <v>0</v>
      </c>
      <c r="B2861" t="s">
        <v>99</v>
      </c>
      <c r="C2861">
        <v>3635</v>
      </c>
      <c r="D2861" t="s">
        <v>10724</v>
      </c>
      <c r="E2861" t="s">
        <v>10725</v>
      </c>
      <c r="F2861">
        <v>19.944479000000001</v>
      </c>
      <c r="G2861" s="1">
        <v>37864</v>
      </c>
      <c r="H2861">
        <v>31466789</v>
      </c>
      <c r="I2861">
        <v>101</v>
      </c>
      <c r="J2861">
        <v>6.4</v>
      </c>
      <c r="K2861">
        <v>377</v>
      </c>
      <c r="L2861">
        <v>2003</v>
      </c>
      <c r="M2861" t="s">
        <v>155</v>
      </c>
      <c r="N2861" t="s">
        <v>10727</v>
      </c>
      <c r="O2861" s="4">
        <f>tblMovies[[#This Row],[WorldwideGross]] - tblMovies[[#This Row],[budget]]</f>
        <v>31466789</v>
      </c>
      <c r="P2861">
        <f>IF(tblMovies[[#This Row],[budget]]&gt;0, (tblMovies[[#This Row],[WorldwideGross]]-tblMovies[[#This Row],[budget]]) / tblMovies[[#This Row],[budget]], 0)</f>
        <v>0</v>
      </c>
      <c r="Q2861" t="str">
        <f>IF(tblMovies[[#This Row],[budget]]&gt;150000000,"Blockbuster",
 IF(tblMovies[[#This Row],[budget]]&gt;50000000,"High",
 IF(tblMovies[[#This Row],[budget]]&gt;10000000,"Mid","Low")))</f>
        <v>Low</v>
      </c>
    </row>
    <row r="2862" spans="1:17" x14ac:dyDescent="0.35">
      <c r="A2862" s="4">
        <v>14000000</v>
      </c>
      <c r="B2862" t="s">
        <v>10729</v>
      </c>
      <c r="C2862">
        <v>387</v>
      </c>
      <c r="D2862" t="s">
        <v>10730</v>
      </c>
      <c r="E2862" t="s">
        <v>10731</v>
      </c>
      <c r="F2862">
        <v>26.967493999999999</v>
      </c>
      <c r="G2862" s="1">
        <v>29845</v>
      </c>
      <c r="H2862">
        <v>85000000</v>
      </c>
      <c r="I2862">
        <v>149</v>
      </c>
      <c r="J2862">
        <v>7.9</v>
      </c>
      <c r="K2862">
        <v>613</v>
      </c>
      <c r="L2862">
        <v>1981</v>
      </c>
      <c r="M2862" t="s">
        <v>21</v>
      </c>
      <c r="N2862" t="s">
        <v>10733</v>
      </c>
      <c r="O2862" s="4">
        <f>tblMovies[[#This Row],[WorldwideGross]] - tblMovies[[#This Row],[budget]]</f>
        <v>71000000</v>
      </c>
      <c r="P2862">
        <f>IF(tblMovies[[#This Row],[budget]]&gt;0, (tblMovies[[#This Row],[WorldwideGross]]-tblMovies[[#This Row],[budget]]) / tblMovies[[#This Row],[budget]], 0)</f>
        <v>5.0714285714285712</v>
      </c>
      <c r="Q2862" t="str">
        <f>IF(tblMovies[[#This Row],[budget]]&gt;150000000,"Blockbuster",
 IF(tblMovies[[#This Row],[budget]]&gt;50000000,"High",
 IF(tblMovies[[#This Row],[budget]]&gt;10000000,"Mid","Low")))</f>
        <v>Mid</v>
      </c>
    </row>
    <row r="2863" spans="1:17" x14ac:dyDescent="0.35">
      <c r="A2863" s="4">
        <v>12000000</v>
      </c>
      <c r="B2863" t="s">
        <v>99</v>
      </c>
      <c r="C2863">
        <v>6020</v>
      </c>
      <c r="D2863" t="s">
        <v>10734</v>
      </c>
      <c r="E2863" t="s">
        <v>10735</v>
      </c>
      <c r="F2863">
        <v>3.4445420000000002</v>
      </c>
      <c r="G2863" s="1">
        <v>37337</v>
      </c>
      <c r="H2863">
        <v>0</v>
      </c>
      <c r="I2863">
        <v>93</v>
      </c>
      <c r="J2863">
        <v>4.5999999999999996</v>
      </c>
      <c r="K2863">
        <v>47</v>
      </c>
      <c r="L2863">
        <v>2002</v>
      </c>
      <c r="M2863" t="s">
        <v>431</v>
      </c>
      <c r="N2863" t="s">
        <v>957</v>
      </c>
      <c r="O2863" s="4">
        <f>tblMovies[[#This Row],[WorldwideGross]] - tblMovies[[#This Row],[budget]]</f>
        <v>-12000000</v>
      </c>
      <c r="P2863">
        <f>IF(tblMovies[[#This Row],[budget]]&gt;0, (tblMovies[[#This Row],[WorldwideGross]]-tblMovies[[#This Row],[budget]]) / tblMovies[[#This Row],[budget]], 0)</f>
        <v>-1</v>
      </c>
      <c r="Q2863" t="str">
        <f>IF(tblMovies[[#This Row],[budget]]&gt;150000000,"Blockbuster",
 IF(tblMovies[[#This Row],[budget]]&gt;50000000,"High",
 IF(tblMovies[[#This Row],[budget]]&gt;10000000,"Mid","Low")))</f>
        <v>Mid</v>
      </c>
    </row>
    <row r="2864" spans="1:17" x14ac:dyDescent="0.35">
      <c r="A2864" s="4">
        <v>0</v>
      </c>
      <c r="B2864" t="s">
        <v>99</v>
      </c>
      <c r="C2864">
        <v>122906</v>
      </c>
      <c r="D2864" t="s">
        <v>10737</v>
      </c>
      <c r="E2864" t="s">
        <v>10738</v>
      </c>
      <c r="F2864">
        <v>74.817640999999995</v>
      </c>
      <c r="G2864" s="1">
        <v>41502</v>
      </c>
      <c r="H2864">
        <v>87100449</v>
      </c>
      <c r="I2864">
        <v>123</v>
      </c>
      <c r="J2864">
        <v>7.8</v>
      </c>
      <c r="K2864">
        <v>2067</v>
      </c>
      <c r="L2864">
        <v>2013</v>
      </c>
      <c r="M2864" t="s">
        <v>431</v>
      </c>
      <c r="N2864" t="s">
        <v>6557</v>
      </c>
      <c r="O2864" s="4">
        <f>tblMovies[[#This Row],[WorldwideGross]] - tblMovies[[#This Row],[budget]]</f>
        <v>87100449</v>
      </c>
      <c r="P2864">
        <f>IF(tblMovies[[#This Row],[budget]]&gt;0, (tblMovies[[#This Row],[WorldwideGross]]-tblMovies[[#This Row],[budget]]) / tblMovies[[#This Row],[budget]], 0)</f>
        <v>0</v>
      </c>
      <c r="Q2864" t="str">
        <f>IF(tblMovies[[#This Row],[budget]]&gt;150000000,"Blockbuster",
 IF(tblMovies[[#This Row],[budget]]&gt;50000000,"High",
 IF(tblMovies[[#This Row],[budget]]&gt;10000000,"Mid","Low")))</f>
        <v>Low</v>
      </c>
    </row>
    <row r="2865" spans="1:17" x14ac:dyDescent="0.35">
      <c r="A2865" s="4">
        <v>0</v>
      </c>
      <c r="B2865" t="s">
        <v>99</v>
      </c>
      <c r="C2865">
        <v>9550</v>
      </c>
      <c r="D2865" t="s">
        <v>10740</v>
      </c>
      <c r="E2865" t="s">
        <v>10741</v>
      </c>
      <c r="F2865">
        <v>21.064081999999999</v>
      </c>
      <c r="G2865" s="1">
        <v>38126</v>
      </c>
      <c r="H2865">
        <v>92863945</v>
      </c>
      <c r="I2865">
        <v>119</v>
      </c>
      <c r="J2865">
        <v>7.1</v>
      </c>
      <c r="K2865">
        <v>439</v>
      </c>
      <c r="L2865">
        <v>2004</v>
      </c>
      <c r="M2865" t="s">
        <v>28</v>
      </c>
      <c r="N2865" t="s">
        <v>1421</v>
      </c>
      <c r="O2865" s="4">
        <f>tblMovies[[#This Row],[WorldwideGross]] - tblMovies[[#This Row],[budget]]</f>
        <v>92863945</v>
      </c>
      <c r="P2865">
        <f>IF(tblMovies[[#This Row],[budget]]&gt;0, (tblMovies[[#This Row],[WorldwideGross]]-tblMovies[[#This Row],[budget]]) / tblMovies[[#This Row],[budget]], 0)</f>
        <v>0</v>
      </c>
      <c r="Q2865" t="str">
        <f>IF(tblMovies[[#This Row],[budget]]&gt;150000000,"Blockbuster",
 IF(tblMovies[[#This Row],[budget]]&gt;50000000,"High",
 IF(tblMovies[[#This Row],[budget]]&gt;10000000,"Mid","Low")))</f>
        <v>Low</v>
      </c>
    </row>
    <row r="2866" spans="1:17" x14ac:dyDescent="0.35">
      <c r="A2866" s="4">
        <v>12000000</v>
      </c>
      <c r="B2866" t="s">
        <v>99</v>
      </c>
      <c r="C2866">
        <v>60599</v>
      </c>
      <c r="D2866" t="s">
        <v>10742</v>
      </c>
      <c r="E2866" t="s">
        <v>10743</v>
      </c>
      <c r="F2866">
        <v>16.40512</v>
      </c>
      <c r="G2866" s="1">
        <v>41166</v>
      </c>
      <c r="H2866">
        <v>35485056</v>
      </c>
      <c r="I2866">
        <v>100</v>
      </c>
      <c r="J2866">
        <v>6.1</v>
      </c>
      <c r="K2866">
        <v>294</v>
      </c>
      <c r="L2866">
        <v>2012</v>
      </c>
      <c r="M2866" t="s">
        <v>155</v>
      </c>
      <c r="N2866" t="s">
        <v>849</v>
      </c>
      <c r="O2866" s="4">
        <f>tblMovies[[#This Row],[WorldwideGross]] - tblMovies[[#This Row],[budget]]</f>
        <v>23485056</v>
      </c>
      <c r="P2866">
        <f>IF(tblMovies[[#This Row],[budget]]&gt;0, (tblMovies[[#This Row],[WorldwideGross]]-tblMovies[[#This Row],[budget]]) / tblMovies[[#This Row],[budget]], 0)</f>
        <v>1.9570879999999999</v>
      </c>
      <c r="Q2866" t="str">
        <f>IF(tblMovies[[#This Row],[budget]]&gt;150000000,"Blockbuster",
 IF(tblMovies[[#This Row],[budget]]&gt;50000000,"High",
 IF(tblMovies[[#This Row],[budget]]&gt;10000000,"Mid","Low")))</f>
        <v>Mid</v>
      </c>
    </row>
    <row r="2867" spans="1:17" x14ac:dyDescent="0.35">
      <c r="A2867" s="4">
        <v>12000000</v>
      </c>
      <c r="B2867" t="s">
        <v>10745</v>
      </c>
      <c r="C2867">
        <v>227719</v>
      </c>
      <c r="D2867" t="s">
        <v>10746</v>
      </c>
      <c r="E2867" t="s">
        <v>10747</v>
      </c>
      <c r="F2867">
        <v>32.940596999999997</v>
      </c>
      <c r="G2867" s="1">
        <v>42034</v>
      </c>
      <c r="H2867">
        <v>32248241</v>
      </c>
      <c r="I2867">
        <v>106</v>
      </c>
      <c r="J2867">
        <v>6.4</v>
      </c>
      <c r="K2867">
        <v>933</v>
      </c>
      <c r="L2867">
        <v>2015</v>
      </c>
      <c r="M2867" t="s">
        <v>109</v>
      </c>
      <c r="N2867" t="s">
        <v>110</v>
      </c>
      <c r="O2867" s="4">
        <f>tblMovies[[#This Row],[WorldwideGross]] - tblMovies[[#This Row],[budget]]</f>
        <v>20248241</v>
      </c>
      <c r="P2867">
        <f>IF(tblMovies[[#This Row],[budget]]&gt;0, (tblMovies[[#This Row],[WorldwideGross]]-tblMovies[[#This Row],[budget]]) / tblMovies[[#This Row],[budget]], 0)</f>
        <v>1.6873534166666666</v>
      </c>
      <c r="Q2867" t="str">
        <f>IF(tblMovies[[#This Row],[budget]]&gt;150000000,"Blockbuster",
 IF(tblMovies[[#This Row],[budget]]&gt;50000000,"High",
 IF(tblMovies[[#This Row],[budget]]&gt;10000000,"Mid","Low")))</f>
        <v>Mid</v>
      </c>
    </row>
    <row r="2868" spans="1:17" x14ac:dyDescent="0.35">
      <c r="A2868" s="4">
        <v>12000000</v>
      </c>
      <c r="B2868" t="s">
        <v>99</v>
      </c>
      <c r="C2868">
        <v>14299</v>
      </c>
      <c r="D2868" t="s">
        <v>10749</v>
      </c>
      <c r="E2868" t="s">
        <v>10750</v>
      </c>
      <c r="F2868">
        <v>13.427427</v>
      </c>
      <c r="G2868" s="1">
        <v>39787</v>
      </c>
      <c r="H2868">
        <v>0</v>
      </c>
      <c r="I2868">
        <v>109</v>
      </c>
      <c r="J2868">
        <v>6.9</v>
      </c>
      <c r="K2868">
        <v>86</v>
      </c>
      <c r="L2868">
        <v>2008</v>
      </c>
      <c r="M2868" t="s">
        <v>155</v>
      </c>
      <c r="N2868" t="s">
        <v>10752</v>
      </c>
      <c r="O2868" s="4">
        <f>tblMovies[[#This Row],[WorldwideGross]] - tblMovies[[#This Row],[budget]]</f>
        <v>-12000000</v>
      </c>
      <c r="P2868">
        <f>IF(tblMovies[[#This Row],[budget]]&gt;0, (tblMovies[[#This Row],[WorldwideGross]]-tblMovies[[#This Row],[budget]]) / tblMovies[[#This Row],[budget]], 0)</f>
        <v>-1</v>
      </c>
      <c r="Q2868" t="str">
        <f>IF(tblMovies[[#This Row],[budget]]&gt;150000000,"Blockbuster",
 IF(tblMovies[[#This Row],[budget]]&gt;50000000,"High",
 IF(tblMovies[[#This Row],[budget]]&gt;10000000,"Mid","Low")))</f>
        <v>Mid</v>
      </c>
    </row>
    <row r="2869" spans="1:17" x14ac:dyDescent="0.35">
      <c r="A2869" s="4">
        <v>0</v>
      </c>
      <c r="B2869" t="s">
        <v>99</v>
      </c>
      <c r="C2869">
        <v>19419</v>
      </c>
      <c r="D2869" t="s">
        <v>10753</v>
      </c>
      <c r="E2869" t="s">
        <v>10754</v>
      </c>
      <c r="F2869">
        <v>5.359381</v>
      </c>
      <c r="G2869" s="1">
        <v>36658</v>
      </c>
      <c r="H2869">
        <v>0</v>
      </c>
      <c r="I2869">
        <v>81</v>
      </c>
      <c r="J2869">
        <v>4.9000000000000004</v>
      </c>
      <c r="K2869">
        <v>23</v>
      </c>
      <c r="L2869">
        <v>2000</v>
      </c>
      <c r="M2869" t="s">
        <v>21</v>
      </c>
      <c r="N2869" t="s">
        <v>167</v>
      </c>
      <c r="O2869" s="4">
        <f>tblMovies[[#This Row],[WorldwideGross]] - tblMovies[[#This Row],[budget]]</f>
        <v>0</v>
      </c>
      <c r="P2869">
        <f>IF(tblMovies[[#This Row],[budget]]&gt;0, (tblMovies[[#This Row],[WorldwideGross]]-tblMovies[[#This Row],[budget]]) / tblMovies[[#This Row],[budget]], 0)</f>
        <v>0</v>
      </c>
      <c r="Q2869" t="str">
        <f>IF(tblMovies[[#This Row],[budget]]&gt;150000000,"Blockbuster",
 IF(tblMovies[[#This Row],[budget]]&gt;50000000,"High",
 IF(tblMovies[[#This Row],[budget]]&gt;10000000,"Mid","Low")))</f>
        <v>Low</v>
      </c>
    </row>
    <row r="2870" spans="1:17" x14ac:dyDescent="0.35">
      <c r="A2870" s="4">
        <v>8000000</v>
      </c>
      <c r="B2870" t="s">
        <v>99</v>
      </c>
      <c r="C2870">
        <v>12088</v>
      </c>
      <c r="D2870" t="s">
        <v>10756</v>
      </c>
      <c r="E2870" t="s">
        <v>10757</v>
      </c>
      <c r="F2870">
        <v>8.7082289999999993</v>
      </c>
      <c r="G2870" s="1">
        <v>33877</v>
      </c>
      <c r="H2870">
        <v>6739141</v>
      </c>
      <c r="I2870">
        <v>95</v>
      </c>
      <c r="J2870">
        <v>5.7</v>
      </c>
      <c r="K2870">
        <v>168</v>
      </c>
      <c r="L2870">
        <v>1992</v>
      </c>
      <c r="M2870" t="s">
        <v>21</v>
      </c>
      <c r="N2870" t="s">
        <v>265</v>
      </c>
      <c r="O2870" s="4">
        <f>tblMovies[[#This Row],[WorldwideGross]] - tblMovies[[#This Row],[budget]]</f>
        <v>-1260859</v>
      </c>
      <c r="P2870">
        <f>IF(tblMovies[[#This Row],[budget]]&gt;0, (tblMovies[[#This Row],[WorldwideGross]]-tblMovies[[#This Row],[budget]]) / tblMovies[[#This Row],[budget]], 0)</f>
        <v>-0.15760737499999999</v>
      </c>
      <c r="Q2870" t="str">
        <f>IF(tblMovies[[#This Row],[budget]]&gt;150000000,"Blockbuster",
 IF(tblMovies[[#This Row],[budget]]&gt;50000000,"High",
 IF(tblMovies[[#This Row],[budget]]&gt;10000000,"Mid","Low")))</f>
        <v>Low</v>
      </c>
    </row>
    <row r="2871" spans="1:17" x14ac:dyDescent="0.35">
      <c r="A2871" s="4">
        <v>12000000</v>
      </c>
      <c r="B2871" t="s">
        <v>99</v>
      </c>
      <c r="C2871">
        <v>14799</v>
      </c>
      <c r="D2871" t="s">
        <v>10759</v>
      </c>
      <c r="E2871" t="s">
        <v>10760</v>
      </c>
      <c r="F2871">
        <v>4.3304280000000004</v>
      </c>
      <c r="G2871" s="1">
        <v>39043</v>
      </c>
      <c r="H2871">
        <v>5542025</v>
      </c>
      <c r="I2871">
        <v>86</v>
      </c>
      <c r="J2871">
        <v>5.9</v>
      </c>
      <c r="K2871">
        <v>43</v>
      </c>
      <c r="L2871">
        <v>2006</v>
      </c>
      <c r="M2871" t="s">
        <v>431</v>
      </c>
      <c r="N2871" t="s">
        <v>4064</v>
      </c>
      <c r="O2871" s="4">
        <f>tblMovies[[#This Row],[WorldwideGross]] - tblMovies[[#This Row],[budget]]</f>
        <v>-6457975</v>
      </c>
      <c r="P2871">
        <f>IF(tblMovies[[#This Row],[budget]]&gt;0, (tblMovies[[#This Row],[WorldwideGross]]-tblMovies[[#This Row],[budget]]) / tblMovies[[#This Row],[budget]], 0)</f>
        <v>-0.53816458333333328</v>
      </c>
      <c r="Q2871" t="str">
        <f>IF(tblMovies[[#This Row],[budget]]&gt;150000000,"Blockbuster",
 IF(tblMovies[[#This Row],[budget]]&gt;50000000,"High",
 IF(tblMovies[[#This Row],[budget]]&gt;10000000,"Mid","Low")))</f>
        <v>Mid</v>
      </c>
    </row>
    <row r="2872" spans="1:17" x14ac:dyDescent="0.35">
      <c r="A2872" s="4">
        <v>0</v>
      </c>
      <c r="B2872" t="s">
        <v>99</v>
      </c>
      <c r="C2872">
        <v>9466</v>
      </c>
      <c r="D2872" t="s">
        <v>10762</v>
      </c>
      <c r="E2872" t="s">
        <v>10763</v>
      </c>
      <c r="F2872">
        <v>7.5945929999999997</v>
      </c>
      <c r="G2872" s="1">
        <v>36045</v>
      </c>
      <c r="H2872">
        <v>0</v>
      </c>
      <c r="I2872">
        <v>113</v>
      </c>
      <c r="J2872">
        <v>6</v>
      </c>
      <c r="K2872">
        <v>111</v>
      </c>
      <c r="L2872">
        <v>1998</v>
      </c>
      <c r="M2872" t="s">
        <v>155</v>
      </c>
      <c r="N2872" t="s">
        <v>10765</v>
      </c>
      <c r="O2872" s="4">
        <f>tblMovies[[#This Row],[WorldwideGross]] - tblMovies[[#This Row],[budget]]</f>
        <v>0</v>
      </c>
      <c r="P2872">
        <f>IF(tblMovies[[#This Row],[budget]]&gt;0, (tblMovies[[#This Row],[WorldwideGross]]-tblMovies[[#This Row],[budget]]) / tblMovies[[#This Row],[budget]], 0)</f>
        <v>0</v>
      </c>
      <c r="Q2872" t="str">
        <f>IF(tblMovies[[#This Row],[budget]]&gt;150000000,"Blockbuster",
 IF(tblMovies[[#This Row],[budget]]&gt;50000000,"High",
 IF(tblMovies[[#This Row],[budget]]&gt;10000000,"Mid","Low")))</f>
        <v>Low</v>
      </c>
    </row>
    <row r="2873" spans="1:17" x14ac:dyDescent="0.35">
      <c r="A2873" s="4">
        <v>12000000</v>
      </c>
      <c r="B2873" t="s">
        <v>99</v>
      </c>
      <c r="C2873">
        <v>7510</v>
      </c>
      <c r="D2873" t="s">
        <v>10766</v>
      </c>
      <c r="E2873" t="s">
        <v>10767</v>
      </c>
      <c r="F2873">
        <v>4.7701950000000002</v>
      </c>
      <c r="G2873" s="1">
        <v>39017</v>
      </c>
      <c r="H2873">
        <v>6754898</v>
      </c>
      <c r="I2873">
        <v>116</v>
      </c>
      <c r="J2873">
        <v>5.8</v>
      </c>
      <c r="K2873">
        <v>78</v>
      </c>
      <c r="L2873">
        <v>2006</v>
      </c>
      <c r="M2873" t="s">
        <v>155</v>
      </c>
      <c r="N2873" t="s">
        <v>953</v>
      </c>
      <c r="O2873" s="4">
        <f>tblMovies[[#This Row],[WorldwideGross]] - tblMovies[[#This Row],[budget]]</f>
        <v>-5245102</v>
      </c>
      <c r="P2873">
        <f>IF(tblMovies[[#This Row],[budget]]&gt;0, (tblMovies[[#This Row],[WorldwideGross]]-tblMovies[[#This Row],[budget]]) / tblMovies[[#This Row],[budget]], 0)</f>
        <v>-0.43709183333333335</v>
      </c>
      <c r="Q2873" t="str">
        <f>IF(tblMovies[[#This Row],[budget]]&gt;150000000,"Blockbuster",
 IF(tblMovies[[#This Row],[budget]]&gt;50000000,"High",
 IF(tblMovies[[#This Row],[budget]]&gt;10000000,"Mid","Low")))</f>
        <v>Mid</v>
      </c>
    </row>
    <row r="2874" spans="1:17" x14ac:dyDescent="0.35">
      <c r="A2874" s="4">
        <v>12000000</v>
      </c>
      <c r="B2874" t="s">
        <v>99</v>
      </c>
      <c r="C2874">
        <v>31246</v>
      </c>
      <c r="D2874" t="s">
        <v>10768</v>
      </c>
      <c r="E2874" t="s">
        <v>10769</v>
      </c>
      <c r="F2874">
        <v>1.6233379999999999</v>
      </c>
      <c r="G2874" s="1">
        <v>37792</v>
      </c>
      <c r="H2874">
        <v>4922166</v>
      </c>
      <c r="I2874">
        <v>90</v>
      </c>
      <c r="J2874">
        <v>3</v>
      </c>
      <c r="K2874">
        <v>23</v>
      </c>
      <c r="L2874">
        <v>2003</v>
      </c>
      <c r="M2874" t="s">
        <v>431</v>
      </c>
      <c r="N2874" t="s">
        <v>10771</v>
      </c>
      <c r="O2874" s="4">
        <f>tblMovies[[#This Row],[WorldwideGross]] - tblMovies[[#This Row],[budget]]</f>
        <v>-7077834</v>
      </c>
      <c r="P2874">
        <f>IF(tblMovies[[#This Row],[budget]]&gt;0, (tblMovies[[#This Row],[WorldwideGross]]-tblMovies[[#This Row],[budget]]) / tblMovies[[#This Row],[budget]], 0)</f>
        <v>-0.58981950000000005</v>
      </c>
      <c r="Q2874" t="str">
        <f>IF(tblMovies[[#This Row],[budget]]&gt;150000000,"Blockbuster",
 IF(tblMovies[[#This Row],[budget]]&gt;50000000,"High",
 IF(tblMovies[[#This Row],[budget]]&gt;10000000,"Mid","Low")))</f>
        <v>Mid</v>
      </c>
    </row>
    <row r="2875" spans="1:17" x14ac:dyDescent="0.35">
      <c r="A2875" s="4">
        <v>12000000</v>
      </c>
      <c r="B2875" t="s">
        <v>99</v>
      </c>
      <c r="C2875">
        <v>61752</v>
      </c>
      <c r="D2875" t="s">
        <v>10772</v>
      </c>
      <c r="E2875" t="s">
        <v>10773</v>
      </c>
      <c r="F2875">
        <v>2.9939390000000001</v>
      </c>
      <c r="G2875" s="1">
        <v>35146</v>
      </c>
      <c r="H2875">
        <v>4939939</v>
      </c>
      <c r="I2875">
        <v>108</v>
      </c>
      <c r="J2875">
        <v>5.7</v>
      </c>
      <c r="K2875">
        <v>16</v>
      </c>
      <c r="L2875">
        <v>1996</v>
      </c>
      <c r="M2875" t="s">
        <v>431</v>
      </c>
      <c r="N2875" t="s">
        <v>5693</v>
      </c>
      <c r="O2875" s="4">
        <f>tblMovies[[#This Row],[WorldwideGross]] - tblMovies[[#This Row],[budget]]</f>
        <v>-7060061</v>
      </c>
      <c r="P2875">
        <f>IF(tblMovies[[#This Row],[budget]]&gt;0, (tblMovies[[#This Row],[WorldwideGross]]-tblMovies[[#This Row],[budget]]) / tblMovies[[#This Row],[budget]], 0)</f>
        <v>-0.58833841666666664</v>
      </c>
      <c r="Q2875" t="str">
        <f>IF(tblMovies[[#This Row],[budget]]&gt;150000000,"Blockbuster",
 IF(tblMovies[[#This Row],[budget]]&gt;50000000,"High",
 IF(tblMovies[[#This Row],[budget]]&gt;10000000,"Mid","Low")))</f>
        <v>Mid</v>
      </c>
    </row>
    <row r="2876" spans="1:17" x14ac:dyDescent="0.35">
      <c r="A2876" s="4">
        <v>12000000</v>
      </c>
      <c r="B2876" t="s">
        <v>99</v>
      </c>
      <c r="C2876">
        <v>10944</v>
      </c>
      <c r="D2876" t="s">
        <v>10775</v>
      </c>
      <c r="E2876" t="s">
        <v>10776</v>
      </c>
      <c r="F2876">
        <v>10.536092</v>
      </c>
      <c r="G2876" s="1">
        <v>37873</v>
      </c>
      <c r="H2876">
        <v>23</v>
      </c>
      <c r="I2876">
        <v>119</v>
      </c>
      <c r="J2876">
        <v>4.5999999999999996</v>
      </c>
      <c r="K2876">
        <v>89</v>
      </c>
      <c r="L2876">
        <v>2003</v>
      </c>
      <c r="M2876" t="s">
        <v>1806</v>
      </c>
      <c r="N2876" t="s">
        <v>10778</v>
      </c>
      <c r="O2876" s="4">
        <f>tblMovies[[#This Row],[WorldwideGross]] - tblMovies[[#This Row],[budget]]</f>
        <v>-11999977</v>
      </c>
      <c r="P2876">
        <f>IF(tblMovies[[#This Row],[budget]]&gt;0, (tblMovies[[#This Row],[WorldwideGross]]-tblMovies[[#This Row],[budget]]) / tblMovies[[#This Row],[budget]], 0)</f>
        <v>-0.99999808333333329</v>
      </c>
      <c r="Q2876" t="str">
        <f>IF(tblMovies[[#This Row],[budget]]&gt;150000000,"Blockbuster",
 IF(tblMovies[[#This Row],[budget]]&gt;50000000,"High",
 IF(tblMovies[[#This Row],[budget]]&gt;10000000,"Mid","Low")))</f>
        <v>Mid</v>
      </c>
    </row>
    <row r="2877" spans="1:17" x14ac:dyDescent="0.35">
      <c r="A2877" s="4">
        <v>12000000</v>
      </c>
      <c r="B2877" t="s">
        <v>99</v>
      </c>
      <c r="C2877">
        <v>10362</v>
      </c>
      <c r="D2877" t="s">
        <v>10779</v>
      </c>
      <c r="E2877" t="s">
        <v>10780</v>
      </c>
      <c r="F2877">
        <v>8.2906359999999992</v>
      </c>
      <c r="G2877" s="1">
        <v>39771</v>
      </c>
      <c r="H2877">
        <v>3148182</v>
      </c>
      <c r="I2877">
        <v>110</v>
      </c>
      <c r="J2877">
        <v>6.6</v>
      </c>
      <c r="K2877">
        <v>154</v>
      </c>
      <c r="L2877">
        <v>2008</v>
      </c>
      <c r="M2877" t="s">
        <v>155</v>
      </c>
      <c r="N2877" t="s">
        <v>6869</v>
      </c>
      <c r="O2877" s="4">
        <f>tblMovies[[#This Row],[WorldwideGross]] - tblMovies[[#This Row],[budget]]</f>
        <v>-8851818</v>
      </c>
      <c r="P2877">
        <f>IF(tblMovies[[#This Row],[budget]]&gt;0, (tblMovies[[#This Row],[WorldwideGross]]-tblMovies[[#This Row],[budget]]) / tblMovies[[#This Row],[budget]], 0)</f>
        <v>-0.73765150000000002</v>
      </c>
      <c r="Q2877" t="str">
        <f>IF(tblMovies[[#This Row],[budget]]&gt;150000000,"Blockbuster",
 IF(tblMovies[[#This Row],[budget]]&gt;50000000,"High",
 IF(tblMovies[[#This Row],[budget]]&gt;10000000,"Mid","Low")))</f>
        <v>Mid</v>
      </c>
    </row>
    <row r="2878" spans="1:17" x14ac:dyDescent="0.35">
      <c r="A2878" s="4">
        <v>0</v>
      </c>
      <c r="B2878" t="s">
        <v>99</v>
      </c>
      <c r="C2878">
        <v>14778</v>
      </c>
      <c r="D2878" t="s">
        <v>10782</v>
      </c>
      <c r="E2878" t="s">
        <v>10783</v>
      </c>
      <c r="F2878">
        <v>3.6038420000000002</v>
      </c>
      <c r="G2878" s="1">
        <v>37144</v>
      </c>
      <c r="H2878">
        <v>0</v>
      </c>
      <c r="I2878">
        <v>109</v>
      </c>
      <c r="J2878">
        <v>6</v>
      </c>
      <c r="K2878">
        <v>22</v>
      </c>
      <c r="L2878">
        <v>2001</v>
      </c>
      <c r="M2878" t="s">
        <v>431</v>
      </c>
      <c r="N2878" t="s">
        <v>10785</v>
      </c>
      <c r="O2878" s="4">
        <f>tblMovies[[#This Row],[WorldwideGross]] - tblMovies[[#This Row],[budget]]</f>
        <v>0</v>
      </c>
      <c r="P2878">
        <f>IF(tblMovies[[#This Row],[budget]]&gt;0, (tblMovies[[#This Row],[WorldwideGross]]-tblMovies[[#This Row],[budget]]) / tblMovies[[#This Row],[budget]], 0)</f>
        <v>0</v>
      </c>
      <c r="Q2878" t="str">
        <f>IF(tblMovies[[#This Row],[budget]]&gt;150000000,"Blockbuster",
 IF(tblMovies[[#This Row],[budget]]&gt;50000000,"High",
 IF(tblMovies[[#This Row],[budget]]&gt;10000000,"Mid","Low")))</f>
        <v>Low</v>
      </c>
    </row>
    <row r="2879" spans="1:17" x14ac:dyDescent="0.35">
      <c r="A2879" s="4">
        <v>11000000</v>
      </c>
      <c r="B2879" t="s">
        <v>10787</v>
      </c>
      <c r="C2879">
        <v>1255</v>
      </c>
      <c r="D2879" t="s">
        <v>10788</v>
      </c>
      <c r="E2879" t="s">
        <v>10789</v>
      </c>
      <c r="F2879">
        <v>27.655270000000002</v>
      </c>
      <c r="G2879" s="1">
        <v>38925</v>
      </c>
      <c r="H2879">
        <v>88489643</v>
      </c>
      <c r="I2879">
        <v>119</v>
      </c>
      <c r="J2879">
        <v>6.7</v>
      </c>
      <c r="K2879">
        <v>537</v>
      </c>
      <c r="L2879">
        <v>2006</v>
      </c>
      <c r="M2879" t="s">
        <v>1821</v>
      </c>
      <c r="N2879" t="s">
        <v>10791</v>
      </c>
      <c r="O2879" s="4">
        <f>tblMovies[[#This Row],[WorldwideGross]] - tblMovies[[#This Row],[budget]]</f>
        <v>77489643</v>
      </c>
      <c r="P2879">
        <f>IF(tblMovies[[#This Row],[budget]]&gt;0, (tblMovies[[#This Row],[WorldwideGross]]-tblMovies[[#This Row],[budget]]) / tblMovies[[#This Row],[budget]], 0)</f>
        <v>7.0445130000000002</v>
      </c>
      <c r="Q2879" t="str">
        <f>IF(tblMovies[[#This Row],[budget]]&gt;150000000,"Blockbuster",
 IF(tblMovies[[#This Row],[budget]]&gt;50000000,"High",
 IF(tblMovies[[#This Row],[budget]]&gt;10000000,"Mid","Low")))</f>
        <v>Mid</v>
      </c>
    </row>
    <row r="2880" spans="1:17" x14ac:dyDescent="0.35">
      <c r="A2880" s="4">
        <v>0</v>
      </c>
      <c r="B2880" t="s">
        <v>99</v>
      </c>
      <c r="C2880">
        <v>45226</v>
      </c>
      <c r="D2880" t="s">
        <v>10793</v>
      </c>
      <c r="E2880" t="s">
        <v>10794</v>
      </c>
      <c r="F2880">
        <v>1.379643</v>
      </c>
      <c r="G2880" s="1">
        <v>29903</v>
      </c>
      <c r="H2880">
        <v>0</v>
      </c>
      <c r="I2880">
        <v>100</v>
      </c>
      <c r="J2880">
        <v>6.8</v>
      </c>
      <c r="K2880">
        <v>4</v>
      </c>
      <c r="L2880">
        <v>1981</v>
      </c>
      <c r="M2880" t="s">
        <v>28</v>
      </c>
      <c r="N2880" t="s">
        <v>99</v>
      </c>
      <c r="O2880" s="4">
        <f>tblMovies[[#This Row],[WorldwideGross]] - tblMovies[[#This Row],[budget]]</f>
        <v>0</v>
      </c>
      <c r="P2880">
        <f>IF(tblMovies[[#This Row],[budget]]&gt;0, (tblMovies[[#This Row],[WorldwideGross]]-tblMovies[[#This Row],[budget]]) / tblMovies[[#This Row],[budget]], 0)</f>
        <v>0</v>
      </c>
      <c r="Q2880" t="str">
        <f>IF(tblMovies[[#This Row],[budget]]&gt;150000000,"Blockbuster",
 IF(tblMovies[[#This Row],[budget]]&gt;50000000,"High",
 IF(tblMovies[[#This Row],[budget]]&gt;10000000,"Mid","Low")))</f>
        <v>Low</v>
      </c>
    </row>
    <row r="2881" spans="1:17" x14ac:dyDescent="0.35">
      <c r="A2881" s="4">
        <v>12000000</v>
      </c>
      <c r="B2881" t="s">
        <v>99</v>
      </c>
      <c r="C2881">
        <v>10212</v>
      </c>
      <c r="D2881" t="s">
        <v>10796</v>
      </c>
      <c r="E2881" t="s">
        <v>10797</v>
      </c>
      <c r="F2881">
        <v>9.1643860000000004</v>
      </c>
      <c r="G2881" s="1">
        <v>36235</v>
      </c>
      <c r="H2881">
        <v>0</v>
      </c>
      <c r="I2881">
        <v>100</v>
      </c>
      <c r="J2881">
        <v>6.9</v>
      </c>
      <c r="K2881">
        <v>141</v>
      </c>
      <c r="L2881">
        <v>1999</v>
      </c>
      <c r="M2881" t="s">
        <v>431</v>
      </c>
      <c r="N2881" t="s">
        <v>252</v>
      </c>
      <c r="O2881" s="4">
        <f>tblMovies[[#This Row],[WorldwideGross]] - tblMovies[[#This Row],[budget]]</f>
        <v>-12000000</v>
      </c>
      <c r="P2881">
        <f>IF(tblMovies[[#This Row],[budget]]&gt;0, (tblMovies[[#This Row],[WorldwideGross]]-tblMovies[[#This Row],[budget]]) / tblMovies[[#This Row],[budget]], 0)</f>
        <v>-1</v>
      </c>
      <c r="Q2881" t="str">
        <f>IF(tblMovies[[#This Row],[budget]]&gt;150000000,"Blockbuster",
 IF(tblMovies[[#This Row],[budget]]&gt;50000000,"High",
 IF(tblMovies[[#This Row],[budget]]&gt;10000000,"Mid","Low")))</f>
        <v>Mid</v>
      </c>
    </row>
    <row r="2882" spans="1:17" x14ac:dyDescent="0.35">
      <c r="A2882" s="4">
        <v>12000000</v>
      </c>
      <c r="B2882" t="s">
        <v>10799</v>
      </c>
      <c r="C2882">
        <v>8669</v>
      </c>
      <c r="D2882" t="s">
        <v>10800</v>
      </c>
      <c r="E2882" t="s">
        <v>10801</v>
      </c>
      <c r="F2882">
        <v>9.7794439999999998</v>
      </c>
      <c r="G2882" s="1">
        <v>39500</v>
      </c>
      <c r="H2882">
        <v>0</v>
      </c>
      <c r="I2882">
        <v>97</v>
      </c>
      <c r="J2882">
        <v>6.5</v>
      </c>
      <c r="K2882">
        <v>225</v>
      </c>
      <c r="L2882">
        <v>2008</v>
      </c>
      <c r="M2882" t="s">
        <v>431</v>
      </c>
      <c r="N2882" t="s">
        <v>3375</v>
      </c>
      <c r="O2882" s="4">
        <f>tblMovies[[#This Row],[WorldwideGross]] - tblMovies[[#This Row],[budget]]</f>
        <v>-12000000</v>
      </c>
      <c r="P2882">
        <f>IF(tblMovies[[#This Row],[budget]]&gt;0, (tblMovies[[#This Row],[WorldwideGross]]-tblMovies[[#This Row],[budget]]) / tblMovies[[#This Row],[budget]], 0)</f>
        <v>-1</v>
      </c>
      <c r="Q2882" t="str">
        <f>IF(tblMovies[[#This Row],[budget]]&gt;150000000,"Blockbuster",
 IF(tblMovies[[#This Row],[budget]]&gt;50000000,"High",
 IF(tblMovies[[#This Row],[budget]]&gt;10000000,"Mid","Low")))</f>
        <v>Mid</v>
      </c>
    </row>
    <row r="2883" spans="1:17" x14ac:dyDescent="0.35">
      <c r="A2883" s="4">
        <v>12400000</v>
      </c>
      <c r="B2883" t="s">
        <v>10802</v>
      </c>
      <c r="C2883">
        <v>179144</v>
      </c>
      <c r="D2883" t="s">
        <v>10803</v>
      </c>
      <c r="E2883" t="s">
        <v>10804</v>
      </c>
      <c r="F2883">
        <v>32.523572999999999</v>
      </c>
      <c r="G2883" s="1">
        <v>41415</v>
      </c>
      <c r="H2883">
        <v>8371085</v>
      </c>
      <c r="I2883">
        <v>142</v>
      </c>
      <c r="J2883">
        <v>7.3</v>
      </c>
      <c r="K2883">
        <v>720</v>
      </c>
      <c r="L2883">
        <v>2013</v>
      </c>
      <c r="M2883" t="s">
        <v>431</v>
      </c>
      <c r="N2883" t="s">
        <v>4577</v>
      </c>
      <c r="O2883" s="4">
        <f>tblMovies[[#This Row],[WorldwideGross]] - tblMovies[[#This Row],[budget]]</f>
        <v>-4028915</v>
      </c>
      <c r="P2883">
        <f>IF(tblMovies[[#This Row],[budget]]&gt;0, (tblMovies[[#This Row],[WorldwideGross]]-tblMovies[[#This Row],[budget]]) / tblMovies[[#This Row],[budget]], 0)</f>
        <v>-0.32491249999999999</v>
      </c>
      <c r="Q2883" t="str">
        <f>IF(tblMovies[[#This Row],[budget]]&gt;150000000,"Blockbuster",
 IF(tblMovies[[#This Row],[budget]]&gt;50000000,"High",
 IF(tblMovies[[#This Row],[budget]]&gt;10000000,"Mid","Low")))</f>
        <v>Mid</v>
      </c>
    </row>
    <row r="2884" spans="1:17" x14ac:dyDescent="0.35">
      <c r="A2884" s="4">
        <v>0</v>
      </c>
      <c r="B2884" t="s">
        <v>99</v>
      </c>
      <c r="C2884">
        <v>16857</v>
      </c>
      <c r="D2884" t="s">
        <v>10806</v>
      </c>
      <c r="E2884" t="s">
        <v>10807</v>
      </c>
      <c r="F2884">
        <v>2.2488800000000002</v>
      </c>
      <c r="G2884" s="1">
        <v>37421</v>
      </c>
      <c r="H2884">
        <v>0</v>
      </c>
      <c r="I2884">
        <v>104</v>
      </c>
      <c r="J2884">
        <v>6.4</v>
      </c>
      <c r="K2884">
        <v>53</v>
      </c>
      <c r="L2884">
        <v>2002</v>
      </c>
      <c r="M2884" t="s">
        <v>431</v>
      </c>
      <c r="N2884" t="s">
        <v>10809</v>
      </c>
      <c r="O2884" s="4">
        <f>tblMovies[[#This Row],[WorldwideGross]] - tblMovies[[#This Row],[budget]]</f>
        <v>0</v>
      </c>
      <c r="P2884">
        <f>IF(tblMovies[[#This Row],[budget]]&gt;0, (tblMovies[[#This Row],[WorldwideGross]]-tblMovies[[#This Row],[budget]]) / tblMovies[[#This Row],[budget]], 0)</f>
        <v>0</v>
      </c>
      <c r="Q2884" t="str">
        <f>IF(tblMovies[[#This Row],[budget]]&gt;150000000,"Blockbuster",
 IF(tblMovies[[#This Row],[budget]]&gt;50000000,"High",
 IF(tblMovies[[#This Row],[budget]]&gt;10000000,"Mid","Low")))</f>
        <v>Low</v>
      </c>
    </row>
    <row r="2885" spans="1:17" x14ac:dyDescent="0.35">
      <c r="A2885" s="4">
        <v>12000000</v>
      </c>
      <c r="B2885" t="s">
        <v>10810</v>
      </c>
      <c r="C2885">
        <v>86825</v>
      </c>
      <c r="D2885" t="s">
        <v>10811</v>
      </c>
      <c r="E2885" t="s">
        <v>10812</v>
      </c>
      <c r="F2885">
        <v>27.322212</v>
      </c>
      <c r="G2885" s="1">
        <v>41333</v>
      </c>
      <c r="H2885">
        <v>12077441</v>
      </c>
      <c r="I2885">
        <v>99</v>
      </c>
      <c r="J2885">
        <v>6.5</v>
      </c>
      <c r="K2885">
        <v>882</v>
      </c>
      <c r="L2885">
        <v>2013</v>
      </c>
      <c r="M2885" t="s">
        <v>155</v>
      </c>
      <c r="N2885" t="s">
        <v>5693</v>
      </c>
      <c r="O2885" s="4">
        <f>tblMovies[[#This Row],[WorldwideGross]] - tblMovies[[#This Row],[budget]]</f>
        <v>77441</v>
      </c>
      <c r="P2885">
        <f>IF(tblMovies[[#This Row],[budget]]&gt;0, (tblMovies[[#This Row],[WorldwideGross]]-tblMovies[[#This Row],[budget]]) / tblMovies[[#This Row],[budget]], 0)</f>
        <v>6.4534166666666663E-3</v>
      </c>
      <c r="Q2885" t="str">
        <f>IF(tblMovies[[#This Row],[budget]]&gt;150000000,"Blockbuster",
 IF(tblMovies[[#This Row],[budget]]&gt;50000000,"High",
 IF(tblMovies[[#This Row],[budget]]&gt;10000000,"Mid","Low")))</f>
        <v>Mid</v>
      </c>
    </row>
    <row r="2886" spans="1:17" x14ac:dyDescent="0.35">
      <c r="A2886" s="4">
        <v>12000000</v>
      </c>
      <c r="B2886" t="s">
        <v>10815</v>
      </c>
      <c r="C2886">
        <v>844</v>
      </c>
      <c r="D2886" t="s">
        <v>10816</v>
      </c>
      <c r="E2886" t="s">
        <v>10817</v>
      </c>
      <c r="F2886">
        <v>12.664787</v>
      </c>
      <c r="G2886" s="1">
        <v>38127</v>
      </c>
      <c r="H2886">
        <v>19271312</v>
      </c>
      <c r="I2886">
        <v>129</v>
      </c>
      <c r="J2886">
        <v>6.9</v>
      </c>
      <c r="K2886">
        <v>206</v>
      </c>
      <c r="L2886">
        <v>2004</v>
      </c>
      <c r="M2886" t="s">
        <v>52</v>
      </c>
      <c r="N2886" t="s">
        <v>10819</v>
      </c>
      <c r="O2886" s="4">
        <f>tblMovies[[#This Row],[WorldwideGross]] - tblMovies[[#This Row],[budget]]</f>
        <v>7271312</v>
      </c>
      <c r="P2886">
        <f>IF(tblMovies[[#This Row],[budget]]&gt;0, (tblMovies[[#This Row],[WorldwideGross]]-tblMovies[[#This Row],[budget]]) / tblMovies[[#This Row],[budget]], 0)</f>
        <v>0.60594266666666663</v>
      </c>
      <c r="Q2886" t="str">
        <f>IF(tblMovies[[#This Row],[budget]]&gt;150000000,"Blockbuster",
 IF(tblMovies[[#This Row],[budget]]&gt;50000000,"High",
 IF(tblMovies[[#This Row],[budget]]&gt;10000000,"Mid","Low")))</f>
        <v>Mid</v>
      </c>
    </row>
    <row r="2887" spans="1:17" x14ac:dyDescent="0.35">
      <c r="A2887" s="4">
        <v>12000000</v>
      </c>
      <c r="B2887" t="s">
        <v>10820</v>
      </c>
      <c r="C2887">
        <v>8060</v>
      </c>
      <c r="D2887" t="s">
        <v>10821</v>
      </c>
      <c r="E2887" t="s">
        <v>10822</v>
      </c>
      <c r="F2887">
        <v>3.004432</v>
      </c>
      <c r="G2887" s="1">
        <v>39337</v>
      </c>
      <c r="H2887">
        <v>0</v>
      </c>
      <c r="I2887">
        <v>90</v>
      </c>
      <c r="J2887">
        <v>6.1</v>
      </c>
      <c r="K2887">
        <v>38</v>
      </c>
      <c r="L2887">
        <v>2007</v>
      </c>
      <c r="M2887" t="s">
        <v>1342</v>
      </c>
      <c r="N2887" t="s">
        <v>7896</v>
      </c>
      <c r="O2887" s="4">
        <f>tblMovies[[#This Row],[WorldwideGross]] - tblMovies[[#This Row],[budget]]</f>
        <v>-12000000</v>
      </c>
      <c r="P2887">
        <f>IF(tblMovies[[#This Row],[budget]]&gt;0, (tblMovies[[#This Row],[WorldwideGross]]-tblMovies[[#This Row],[budget]]) / tblMovies[[#This Row],[budget]], 0)</f>
        <v>-1</v>
      </c>
      <c r="Q2887" t="str">
        <f>IF(tblMovies[[#This Row],[budget]]&gt;150000000,"Blockbuster",
 IF(tblMovies[[#This Row],[budget]]&gt;50000000,"High",
 IF(tblMovies[[#This Row],[budget]]&gt;10000000,"Mid","Low")))</f>
        <v>Mid</v>
      </c>
    </row>
    <row r="2888" spans="1:17" x14ac:dyDescent="0.35">
      <c r="A2888" s="4">
        <v>12000000</v>
      </c>
      <c r="B2888" t="s">
        <v>10824</v>
      </c>
      <c r="C2888">
        <v>15907</v>
      </c>
      <c r="D2888" t="s">
        <v>10825</v>
      </c>
      <c r="E2888" t="s">
        <v>10826</v>
      </c>
      <c r="F2888">
        <v>4.7952440000000003</v>
      </c>
      <c r="G2888" s="1">
        <v>38464</v>
      </c>
      <c r="H2888">
        <v>0</v>
      </c>
      <c r="I2888">
        <v>100</v>
      </c>
      <c r="J2888">
        <v>6.9</v>
      </c>
      <c r="K2888">
        <v>41</v>
      </c>
      <c r="L2888">
        <v>2005</v>
      </c>
      <c r="M2888" t="s">
        <v>28</v>
      </c>
      <c r="N2888" t="s">
        <v>10828</v>
      </c>
      <c r="O2888" s="4">
        <f>tblMovies[[#This Row],[WorldwideGross]] - tblMovies[[#This Row],[budget]]</f>
        <v>-12000000</v>
      </c>
      <c r="P2888">
        <f>IF(tblMovies[[#This Row],[budget]]&gt;0, (tblMovies[[#This Row],[WorldwideGross]]-tblMovies[[#This Row],[budget]]) / tblMovies[[#This Row],[budget]], 0)</f>
        <v>-1</v>
      </c>
      <c r="Q2888" t="str">
        <f>IF(tblMovies[[#This Row],[budget]]&gt;150000000,"Blockbuster",
 IF(tblMovies[[#This Row],[budget]]&gt;50000000,"High",
 IF(tblMovies[[#This Row],[budget]]&gt;10000000,"Mid","Low")))</f>
        <v>Mid</v>
      </c>
    </row>
    <row r="2889" spans="1:17" x14ac:dyDescent="0.35">
      <c r="A2889" s="4">
        <v>12000000</v>
      </c>
      <c r="B2889" t="s">
        <v>10829</v>
      </c>
      <c r="C2889">
        <v>38448</v>
      </c>
      <c r="D2889" t="s">
        <v>10830</v>
      </c>
      <c r="E2889" t="s">
        <v>10831</v>
      </c>
      <c r="F2889">
        <v>5.8412850000000001</v>
      </c>
      <c r="G2889" s="1">
        <v>40070</v>
      </c>
      <c r="H2889">
        <v>1644755</v>
      </c>
      <c r="I2889">
        <v>111</v>
      </c>
      <c r="J2889">
        <v>6.5</v>
      </c>
      <c r="K2889">
        <v>84</v>
      </c>
      <c r="L2889">
        <v>2009</v>
      </c>
      <c r="M2889" t="s">
        <v>155</v>
      </c>
      <c r="N2889" t="s">
        <v>10833</v>
      </c>
      <c r="O2889" s="4">
        <f>tblMovies[[#This Row],[WorldwideGross]] - tblMovies[[#This Row],[budget]]</f>
        <v>-10355245</v>
      </c>
      <c r="P2889">
        <f>IF(tblMovies[[#This Row],[budget]]&gt;0, (tblMovies[[#This Row],[WorldwideGross]]-tblMovies[[#This Row],[budget]]) / tblMovies[[#This Row],[budget]], 0)</f>
        <v>-0.8629370833333333</v>
      </c>
      <c r="Q2889" t="str">
        <f>IF(tblMovies[[#This Row],[budget]]&gt;150000000,"Blockbuster",
 IF(tblMovies[[#This Row],[budget]]&gt;50000000,"High",
 IF(tblMovies[[#This Row],[budget]]&gt;10000000,"Mid","Low")))</f>
        <v>Mid</v>
      </c>
    </row>
    <row r="2890" spans="1:17" x14ac:dyDescent="0.35">
      <c r="A2890" s="4">
        <v>12000000</v>
      </c>
      <c r="B2890" t="s">
        <v>10834</v>
      </c>
      <c r="C2890">
        <v>327</v>
      </c>
      <c r="D2890" t="s">
        <v>10835</v>
      </c>
      <c r="E2890" t="s">
        <v>10836</v>
      </c>
      <c r="F2890">
        <v>5.3277140000000003</v>
      </c>
      <c r="G2890" s="1">
        <v>36778</v>
      </c>
      <c r="H2890">
        <v>15250000</v>
      </c>
      <c r="I2890">
        <v>114</v>
      </c>
      <c r="J2890">
        <v>6.8</v>
      </c>
      <c r="K2890">
        <v>107</v>
      </c>
      <c r="L2890">
        <v>2000</v>
      </c>
      <c r="M2890" t="s">
        <v>1342</v>
      </c>
      <c r="N2890" t="s">
        <v>8573</v>
      </c>
      <c r="O2890" s="4">
        <f>tblMovies[[#This Row],[WorldwideGross]] - tblMovies[[#This Row],[budget]]</f>
        <v>3250000</v>
      </c>
      <c r="P2890">
        <f>IF(tblMovies[[#This Row],[budget]]&gt;0, (tblMovies[[#This Row],[WorldwideGross]]-tblMovies[[#This Row],[budget]]) / tblMovies[[#This Row],[budget]], 0)</f>
        <v>0.27083333333333331</v>
      </c>
      <c r="Q2890" t="str">
        <f>IF(tblMovies[[#This Row],[budget]]&gt;150000000,"Blockbuster",
 IF(tblMovies[[#This Row],[budget]]&gt;50000000,"High",
 IF(tblMovies[[#This Row],[budget]]&gt;10000000,"Mid","Low")))</f>
        <v>Mid</v>
      </c>
    </row>
    <row r="2891" spans="1:17" x14ac:dyDescent="0.35">
      <c r="A2891" s="4">
        <v>1200000</v>
      </c>
      <c r="B2891" t="s">
        <v>99</v>
      </c>
      <c r="C2891">
        <v>9260</v>
      </c>
      <c r="D2891" t="s">
        <v>10838</v>
      </c>
      <c r="E2891" t="s">
        <v>10839</v>
      </c>
      <c r="F2891">
        <v>3.5827330000000002</v>
      </c>
      <c r="G2891" s="1">
        <v>37400</v>
      </c>
      <c r="H2891">
        <v>0</v>
      </c>
      <c r="I2891">
        <v>86</v>
      </c>
      <c r="J2891">
        <v>6.2</v>
      </c>
      <c r="K2891">
        <v>50</v>
      </c>
      <c r="L2891">
        <v>2002</v>
      </c>
      <c r="M2891" t="s">
        <v>431</v>
      </c>
      <c r="N2891" t="s">
        <v>3855</v>
      </c>
      <c r="O2891" s="4">
        <f>tblMovies[[#This Row],[WorldwideGross]] - tblMovies[[#This Row],[budget]]</f>
        <v>-1200000</v>
      </c>
      <c r="P2891">
        <f>IF(tblMovies[[#This Row],[budget]]&gt;0, (tblMovies[[#This Row],[WorldwideGross]]-tblMovies[[#This Row],[budget]]) / tblMovies[[#This Row],[budget]], 0)</f>
        <v>-1</v>
      </c>
      <c r="Q2891" t="str">
        <f>IF(tblMovies[[#This Row],[budget]]&gt;150000000,"Blockbuster",
 IF(tblMovies[[#This Row],[budget]]&gt;50000000,"High",
 IF(tblMovies[[#This Row],[budget]]&gt;10000000,"Mid","Low")))</f>
        <v>Low</v>
      </c>
    </row>
    <row r="2892" spans="1:17" x14ac:dyDescent="0.35">
      <c r="A2892" s="4">
        <v>0</v>
      </c>
      <c r="B2892" t="s">
        <v>99</v>
      </c>
      <c r="C2892">
        <v>61337</v>
      </c>
      <c r="D2892" t="s">
        <v>10841</v>
      </c>
      <c r="E2892" t="s">
        <v>10842</v>
      </c>
      <c r="F2892">
        <v>2.678715</v>
      </c>
      <c r="G2892" s="1">
        <v>35734</v>
      </c>
      <c r="H2892">
        <v>0</v>
      </c>
      <c r="I2892">
        <v>107</v>
      </c>
      <c r="J2892">
        <v>6.1</v>
      </c>
      <c r="K2892">
        <v>9</v>
      </c>
      <c r="L2892">
        <v>1997</v>
      </c>
      <c r="M2892" t="s">
        <v>431</v>
      </c>
      <c r="N2892" t="s">
        <v>10844</v>
      </c>
      <c r="O2892" s="4">
        <f>tblMovies[[#This Row],[WorldwideGross]] - tblMovies[[#This Row],[budget]]</f>
        <v>0</v>
      </c>
      <c r="P2892">
        <f>IF(tblMovies[[#This Row],[budget]]&gt;0, (tblMovies[[#This Row],[WorldwideGross]]-tblMovies[[#This Row],[budget]]) / tblMovies[[#This Row],[budget]], 0)</f>
        <v>0</v>
      </c>
      <c r="Q2892" t="str">
        <f>IF(tblMovies[[#This Row],[budget]]&gt;150000000,"Blockbuster",
 IF(tblMovies[[#This Row],[budget]]&gt;50000000,"High",
 IF(tblMovies[[#This Row],[budget]]&gt;10000000,"Mid","Low")))</f>
        <v>Low</v>
      </c>
    </row>
    <row r="2893" spans="1:17" x14ac:dyDescent="0.35">
      <c r="A2893" s="4">
        <v>8000000</v>
      </c>
      <c r="B2893" t="s">
        <v>99</v>
      </c>
      <c r="C2893">
        <v>13079</v>
      </c>
      <c r="D2893" t="s">
        <v>10845</v>
      </c>
      <c r="E2893" t="s">
        <v>10846</v>
      </c>
      <c r="F2893">
        <v>9.7281429999999993</v>
      </c>
      <c r="G2893" s="1">
        <v>39333</v>
      </c>
      <c r="H2893">
        <v>0</v>
      </c>
      <c r="I2893">
        <v>90</v>
      </c>
      <c r="J2893">
        <v>6.1</v>
      </c>
      <c r="K2893">
        <v>88</v>
      </c>
      <c r="L2893">
        <v>2007</v>
      </c>
      <c r="M2893" t="s">
        <v>166</v>
      </c>
      <c r="N2893" t="s">
        <v>6869</v>
      </c>
      <c r="O2893" s="4">
        <f>tblMovies[[#This Row],[WorldwideGross]] - tblMovies[[#This Row],[budget]]</f>
        <v>-8000000</v>
      </c>
      <c r="P2893">
        <f>IF(tblMovies[[#This Row],[budget]]&gt;0, (tblMovies[[#This Row],[WorldwideGross]]-tblMovies[[#This Row],[budget]]) / tblMovies[[#This Row],[budget]], 0)</f>
        <v>-1</v>
      </c>
      <c r="Q2893" t="str">
        <f>IF(tblMovies[[#This Row],[budget]]&gt;150000000,"Blockbuster",
 IF(tblMovies[[#This Row],[budget]]&gt;50000000,"High",
 IF(tblMovies[[#This Row],[budget]]&gt;10000000,"Mid","Low")))</f>
        <v>Low</v>
      </c>
    </row>
    <row r="2894" spans="1:17" x14ac:dyDescent="0.35">
      <c r="A2894" s="4">
        <v>0</v>
      </c>
      <c r="B2894" t="s">
        <v>99</v>
      </c>
      <c r="C2894">
        <v>89325</v>
      </c>
      <c r="D2894" t="s">
        <v>10848</v>
      </c>
      <c r="E2894" t="s">
        <v>10849</v>
      </c>
      <c r="F2894">
        <v>2.3038650000000001</v>
      </c>
      <c r="G2894" s="1">
        <v>41019</v>
      </c>
      <c r="H2894">
        <v>0</v>
      </c>
      <c r="I2894">
        <v>103</v>
      </c>
      <c r="J2894">
        <v>5.3</v>
      </c>
      <c r="K2894">
        <v>22</v>
      </c>
      <c r="L2894">
        <v>2012</v>
      </c>
      <c r="M2894" t="s">
        <v>155</v>
      </c>
      <c r="N2894" t="s">
        <v>10851</v>
      </c>
      <c r="O2894" s="4">
        <f>tblMovies[[#This Row],[WorldwideGross]] - tblMovies[[#This Row],[budget]]</f>
        <v>0</v>
      </c>
      <c r="P2894">
        <f>IF(tblMovies[[#This Row],[budget]]&gt;0, (tblMovies[[#This Row],[WorldwideGross]]-tblMovies[[#This Row],[budget]]) / tblMovies[[#This Row],[budget]], 0)</f>
        <v>0</v>
      </c>
      <c r="Q2894" t="str">
        <f>IF(tblMovies[[#This Row],[budget]]&gt;150000000,"Blockbuster",
 IF(tblMovies[[#This Row],[budget]]&gt;50000000,"High",
 IF(tblMovies[[#This Row],[budget]]&gt;10000000,"Mid","Low")))</f>
        <v>Low</v>
      </c>
    </row>
    <row r="2895" spans="1:17" x14ac:dyDescent="0.35">
      <c r="A2895" s="4">
        <v>12000000</v>
      </c>
      <c r="B2895" t="s">
        <v>10852</v>
      </c>
      <c r="C2895">
        <v>4170</v>
      </c>
      <c r="D2895" t="s">
        <v>10853</v>
      </c>
      <c r="E2895" t="s">
        <v>10854</v>
      </c>
      <c r="F2895">
        <v>11.237374000000001</v>
      </c>
      <c r="G2895" s="1">
        <v>39105</v>
      </c>
      <c r="H2895">
        <v>0</v>
      </c>
      <c r="I2895">
        <v>120</v>
      </c>
      <c r="J2895">
        <v>6.8</v>
      </c>
      <c r="K2895">
        <v>67</v>
      </c>
      <c r="L2895">
        <v>2007</v>
      </c>
      <c r="M2895" t="s">
        <v>155</v>
      </c>
      <c r="N2895" t="s">
        <v>10856</v>
      </c>
      <c r="O2895" s="4">
        <f>tblMovies[[#This Row],[WorldwideGross]] - tblMovies[[#This Row],[budget]]</f>
        <v>-12000000</v>
      </c>
      <c r="P2895">
        <f>IF(tblMovies[[#This Row],[budget]]&gt;0, (tblMovies[[#This Row],[WorldwideGross]]-tblMovies[[#This Row],[budget]]) / tblMovies[[#This Row],[budget]], 0)</f>
        <v>-1</v>
      </c>
      <c r="Q2895" t="str">
        <f>IF(tblMovies[[#This Row],[budget]]&gt;150000000,"Blockbuster",
 IF(tblMovies[[#This Row],[budget]]&gt;50000000,"High",
 IF(tblMovies[[#This Row],[budget]]&gt;10000000,"Mid","Low")))</f>
        <v>Mid</v>
      </c>
    </row>
    <row r="2896" spans="1:17" x14ac:dyDescent="0.35">
      <c r="A2896" s="4">
        <v>0</v>
      </c>
      <c r="B2896" t="s">
        <v>99</v>
      </c>
      <c r="C2896">
        <v>41508</v>
      </c>
      <c r="D2896" t="s">
        <v>10857</v>
      </c>
      <c r="E2896" t="s">
        <v>10858</v>
      </c>
      <c r="F2896">
        <v>1.9068069999999999</v>
      </c>
      <c r="G2896" s="1">
        <v>38393</v>
      </c>
      <c r="H2896">
        <v>0</v>
      </c>
      <c r="I2896">
        <v>140</v>
      </c>
      <c r="J2896">
        <v>6.5</v>
      </c>
      <c r="K2896">
        <v>28</v>
      </c>
      <c r="L2896">
        <v>2005</v>
      </c>
      <c r="M2896" t="s">
        <v>552</v>
      </c>
      <c r="N2896" t="s">
        <v>99</v>
      </c>
      <c r="O2896" s="4">
        <f>tblMovies[[#This Row],[WorldwideGross]] - tblMovies[[#This Row],[budget]]</f>
        <v>0</v>
      </c>
      <c r="P2896">
        <f>IF(tblMovies[[#This Row],[budget]]&gt;0, (tblMovies[[#This Row],[WorldwideGross]]-tblMovies[[#This Row],[budget]]) / tblMovies[[#This Row],[budget]], 0)</f>
        <v>0</v>
      </c>
      <c r="Q2896" t="str">
        <f>IF(tblMovies[[#This Row],[budget]]&gt;150000000,"Blockbuster",
 IF(tblMovies[[#This Row],[budget]]&gt;50000000,"High",
 IF(tblMovies[[#This Row],[budget]]&gt;10000000,"Mid","Low")))</f>
        <v>Low</v>
      </c>
    </row>
    <row r="2897" spans="1:17" x14ac:dyDescent="0.35">
      <c r="A2897" s="4">
        <v>12000000</v>
      </c>
      <c r="B2897" t="s">
        <v>99</v>
      </c>
      <c r="C2897">
        <v>12479</v>
      </c>
      <c r="D2897" t="s">
        <v>10859</v>
      </c>
      <c r="E2897" t="s">
        <v>10860</v>
      </c>
      <c r="F2897">
        <v>2.6958959999999998</v>
      </c>
      <c r="G2897" s="1">
        <v>36204</v>
      </c>
      <c r="H2897">
        <v>0</v>
      </c>
      <c r="I2897">
        <v>110</v>
      </c>
      <c r="J2897">
        <v>5.2</v>
      </c>
      <c r="K2897">
        <v>28</v>
      </c>
      <c r="L2897">
        <v>1999</v>
      </c>
      <c r="M2897" t="s">
        <v>431</v>
      </c>
      <c r="N2897" t="s">
        <v>2210</v>
      </c>
      <c r="O2897" s="4">
        <f>tblMovies[[#This Row],[WorldwideGross]] - tblMovies[[#This Row],[budget]]</f>
        <v>-12000000</v>
      </c>
      <c r="P2897">
        <f>IF(tblMovies[[#This Row],[budget]]&gt;0, (tblMovies[[#This Row],[WorldwideGross]]-tblMovies[[#This Row],[budget]]) / tblMovies[[#This Row],[budget]], 0)</f>
        <v>-1</v>
      </c>
      <c r="Q2897" t="str">
        <f>IF(tblMovies[[#This Row],[budget]]&gt;150000000,"Blockbuster",
 IF(tblMovies[[#This Row],[budget]]&gt;50000000,"High",
 IF(tblMovies[[#This Row],[budget]]&gt;10000000,"Mid","Low")))</f>
        <v>Mid</v>
      </c>
    </row>
    <row r="2898" spans="1:17" x14ac:dyDescent="0.35">
      <c r="A2898" s="4">
        <v>0</v>
      </c>
      <c r="B2898" t="s">
        <v>99</v>
      </c>
      <c r="C2898">
        <v>44555</v>
      </c>
      <c r="D2898" t="s">
        <v>10861</v>
      </c>
      <c r="E2898" t="s">
        <v>10862</v>
      </c>
      <c r="F2898">
        <v>1.4167959999999999</v>
      </c>
      <c r="G2898" s="1">
        <v>40158</v>
      </c>
      <c r="H2898">
        <v>0</v>
      </c>
      <c r="I2898">
        <v>95</v>
      </c>
      <c r="J2898">
        <v>4.8</v>
      </c>
      <c r="K2898">
        <v>13</v>
      </c>
      <c r="L2898">
        <v>2009</v>
      </c>
      <c r="M2898" t="s">
        <v>431</v>
      </c>
      <c r="N2898" t="s">
        <v>1421</v>
      </c>
      <c r="O2898" s="4">
        <f>tblMovies[[#This Row],[WorldwideGross]] - tblMovies[[#This Row],[budget]]</f>
        <v>0</v>
      </c>
      <c r="P2898">
        <f>IF(tblMovies[[#This Row],[budget]]&gt;0, (tblMovies[[#This Row],[WorldwideGross]]-tblMovies[[#This Row],[budget]]) / tblMovies[[#This Row],[budget]], 0)</f>
        <v>0</v>
      </c>
      <c r="Q2898" t="str">
        <f>IF(tblMovies[[#This Row],[budget]]&gt;150000000,"Blockbuster",
 IF(tblMovies[[#This Row],[budget]]&gt;50000000,"High",
 IF(tblMovies[[#This Row],[budget]]&gt;10000000,"Mid","Low")))</f>
        <v>Low</v>
      </c>
    </row>
    <row r="2899" spans="1:17" x14ac:dyDescent="0.35">
      <c r="A2899" s="4">
        <v>7500000</v>
      </c>
      <c r="B2899" t="s">
        <v>10864</v>
      </c>
      <c r="C2899">
        <v>10133</v>
      </c>
      <c r="D2899" t="s">
        <v>10865</v>
      </c>
      <c r="E2899" t="s">
        <v>10866</v>
      </c>
      <c r="F2899">
        <v>11.636882999999999</v>
      </c>
      <c r="G2899" s="1">
        <v>37530</v>
      </c>
      <c r="H2899">
        <v>0</v>
      </c>
      <c r="I2899">
        <v>95</v>
      </c>
      <c r="J2899">
        <v>6.7</v>
      </c>
      <c r="K2899">
        <v>192</v>
      </c>
      <c r="L2899">
        <v>2002</v>
      </c>
      <c r="M2899" t="s">
        <v>166</v>
      </c>
      <c r="N2899" t="s">
        <v>1142</v>
      </c>
      <c r="O2899" s="4">
        <f>tblMovies[[#This Row],[WorldwideGross]] - tblMovies[[#This Row],[budget]]</f>
        <v>-7500000</v>
      </c>
      <c r="P2899">
        <f>IF(tblMovies[[#This Row],[budget]]&gt;0, (tblMovies[[#This Row],[WorldwideGross]]-tblMovies[[#This Row],[budget]]) / tblMovies[[#This Row],[budget]], 0)</f>
        <v>-1</v>
      </c>
      <c r="Q2899" t="str">
        <f>IF(tblMovies[[#This Row],[budget]]&gt;150000000,"Blockbuster",
 IF(tblMovies[[#This Row],[budget]]&gt;50000000,"High",
 IF(tblMovies[[#This Row],[budget]]&gt;10000000,"Mid","Low")))</f>
        <v>Low</v>
      </c>
    </row>
    <row r="2900" spans="1:17" x14ac:dyDescent="0.35">
      <c r="A2900" s="4">
        <v>12000000</v>
      </c>
      <c r="B2900" t="s">
        <v>10868</v>
      </c>
      <c r="C2900">
        <v>21345</v>
      </c>
      <c r="D2900" t="s">
        <v>10869</v>
      </c>
      <c r="E2900" t="s">
        <v>10870</v>
      </c>
      <c r="F2900">
        <v>4.7933479999999999</v>
      </c>
      <c r="G2900" s="1">
        <v>39925</v>
      </c>
      <c r="H2900">
        <v>10652498</v>
      </c>
      <c r="I2900">
        <v>132</v>
      </c>
      <c r="J2900">
        <v>7.6</v>
      </c>
      <c r="K2900">
        <v>55</v>
      </c>
      <c r="L2900">
        <v>2009</v>
      </c>
      <c r="M2900" t="s">
        <v>155</v>
      </c>
      <c r="N2900" t="s">
        <v>9959</v>
      </c>
      <c r="O2900" s="4">
        <f>tblMovies[[#This Row],[WorldwideGross]] - tblMovies[[#This Row],[budget]]</f>
        <v>-1347502</v>
      </c>
      <c r="P2900">
        <f>IF(tblMovies[[#This Row],[budget]]&gt;0, (tblMovies[[#This Row],[WorldwideGross]]-tblMovies[[#This Row],[budget]]) / tblMovies[[#This Row],[budget]], 0)</f>
        <v>-0.11229183333333333</v>
      </c>
      <c r="Q2900" t="str">
        <f>IF(tblMovies[[#This Row],[budget]]&gt;150000000,"Blockbuster",
 IF(tblMovies[[#This Row],[budget]]&gt;50000000,"High",
 IF(tblMovies[[#This Row],[budget]]&gt;10000000,"Mid","Low")))</f>
        <v>Mid</v>
      </c>
    </row>
    <row r="2901" spans="1:17" x14ac:dyDescent="0.35">
      <c r="A2901" s="4">
        <v>19000000</v>
      </c>
      <c r="B2901" t="s">
        <v>99</v>
      </c>
      <c r="C2901">
        <v>173931</v>
      </c>
      <c r="D2901" t="s">
        <v>10873</v>
      </c>
      <c r="E2901" t="s">
        <v>10874</v>
      </c>
      <c r="F2901">
        <v>0.73865199999999998</v>
      </c>
      <c r="G2901" s="1">
        <v>40544</v>
      </c>
      <c r="H2901">
        <v>2570000</v>
      </c>
      <c r="I2901">
        <v>89</v>
      </c>
      <c r="J2901">
        <v>3</v>
      </c>
      <c r="K2901">
        <v>3</v>
      </c>
      <c r="L2901">
        <v>2011</v>
      </c>
      <c r="M2901" t="s">
        <v>58</v>
      </c>
      <c r="N2901" t="s">
        <v>99</v>
      </c>
      <c r="O2901" s="4">
        <f>tblMovies[[#This Row],[WorldwideGross]] - tblMovies[[#This Row],[budget]]</f>
        <v>-16430000</v>
      </c>
      <c r="P2901">
        <f>IF(tblMovies[[#This Row],[budget]]&gt;0, (tblMovies[[#This Row],[WorldwideGross]]-tblMovies[[#This Row],[budget]]) / tblMovies[[#This Row],[budget]], 0)</f>
        <v>-0.86473684210526314</v>
      </c>
      <c r="Q2901" t="str">
        <f>IF(tblMovies[[#This Row],[budget]]&gt;150000000,"Blockbuster",
 IF(tblMovies[[#This Row],[budget]]&gt;50000000,"High",
 IF(tblMovies[[#This Row],[budget]]&gt;10000000,"Mid","Low")))</f>
        <v>Mid</v>
      </c>
    </row>
    <row r="2902" spans="1:17" x14ac:dyDescent="0.35">
      <c r="A2902" s="4">
        <v>12000000</v>
      </c>
      <c r="B2902" t="s">
        <v>99</v>
      </c>
      <c r="C2902">
        <v>61984</v>
      </c>
      <c r="D2902" t="s">
        <v>10875</v>
      </c>
      <c r="E2902" t="s">
        <v>10876</v>
      </c>
      <c r="F2902">
        <v>5.158067</v>
      </c>
      <c r="G2902" s="1">
        <v>40513</v>
      </c>
      <c r="H2902">
        <v>11212294</v>
      </c>
      <c r="I2902">
        <v>131</v>
      </c>
      <c r="J2902">
        <v>6.3</v>
      </c>
      <c r="K2902">
        <v>59</v>
      </c>
      <c r="L2902">
        <v>2010</v>
      </c>
      <c r="M2902" t="s">
        <v>109</v>
      </c>
      <c r="N2902" t="s">
        <v>10878</v>
      </c>
      <c r="O2902" s="4">
        <f>tblMovies[[#This Row],[WorldwideGross]] - tblMovies[[#This Row],[budget]]</f>
        <v>-787706</v>
      </c>
      <c r="P2902">
        <f>IF(tblMovies[[#This Row],[budget]]&gt;0, (tblMovies[[#This Row],[WorldwideGross]]-tblMovies[[#This Row],[budget]]) / tblMovies[[#This Row],[budget]], 0)</f>
        <v>-6.5642166666666668E-2</v>
      </c>
      <c r="Q2902" t="str">
        <f>IF(tblMovies[[#This Row],[budget]]&gt;150000000,"Blockbuster",
 IF(tblMovies[[#This Row],[budget]]&gt;50000000,"High",
 IF(tblMovies[[#This Row],[budget]]&gt;10000000,"Mid","Low")))</f>
        <v>Mid</v>
      </c>
    </row>
    <row r="2903" spans="1:17" x14ac:dyDescent="0.35">
      <c r="A2903" s="4">
        <v>20000000</v>
      </c>
      <c r="B2903" t="s">
        <v>99</v>
      </c>
      <c r="C2903">
        <v>50601</v>
      </c>
      <c r="D2903" t="s">
        <v>10879</v>
      </c>
      <c r="E2903" t="s">
        <v>10880</v>
      </c>
      <c r="F2903">
        <v>5.7276020000000001</v>
      </c>
      <c r="G2903" s="1">
        <v>40647</v>
      </c>
      <c r="H2903">
        <v>17479</v>
      </c>
      <c r="I2903">
        <v>113</v>
      </c>
      <c r="J2903">
        <v>5.8</v>
      </c>
      <c r="K2903">
        <v>62</v>
      </c>
      <c r="L2903">
        <v>2011</v>
      </c>
      <c r="M2903" t="s">
        <v>552</v>
      </c>
      <c r="N2903" t="s">
        <v>10882</v>
      </c>
      <c r="O2903" s="4">
        <f>tblMovies[[#This Row],[WorldwideGross]] - tblMovies[[#This Row],[budget]]</f>
        <v>-19982521</v>
      </c>
      <c r="P2903">
        <f>IF(tblMovies[[#This Row],[budget]]&gt;0, (tblMovies[[#This Row],[WorldwideGross]]-tblMovies[[#This Row],[budget]]) / tblMovies[[#This Row],[budget]], 0)</f>
        <v>-0.99912604999999999</v>
      </c>
      <c r="Q2903" t="str">
        <f>IF(tblMovies[[#This Row],[budget]]&gt;150000000,"Blockbuster",
 IF(tblMovies[[#This Row],[budget]]&gt;50000000,"High",
 IF(tblMovies[[#This Row],[budget]]&gt;10000000,"Mid","Low")))</f>
        <v>Mid</v>
      </c>
    </row>
    <row r="2904" spans="1:17" x14ac:dyDescent="0.35">
      <c r="A2904" s="4">
        <v>12000000</v>
      </c>
      <c r="B2904" t="s">
        <v>99</v>
      </c>
      <c r="C2904">
        <v>26466</v>
      </c>
      <c r="D2904" t="s">
        <v>10883</v>
      </c>
      <c r="E2904" t="s">
        <v>10884</v>
      </c>
      <c r="F2904">
        <v>25.496925999999998</v>
      </c>
      <c r="G2904" s="1">
        <v>40102</v>
      </c>
      <c r="H2904">
        <v>0</v>
      </c>
      <c r="I2904">
        <v>99</v>
      </c>
      <c r="J2904">
        <v>6.9</v>
      </c>
      <c r="K2904">
        <v>612</v>
      </c>
      <c r="L2904">
        <v>2009</v>
      </c>
      <c r="M2904" t="s">
        <v>1821</v>
      </c>
      <c r="N2904" t="s">
        <v>10886</v>
      </c>
      <c r="O2904" s="4">
        <f>tblMovies[[#This Row],[WorldwideGross]] - tblMovies[[#This Row],[budget]]</f>
        <v>-12000000</v>
      </c>
      <c r="P2904">
        <f>IF(tblMovies[[#This Row],[budget]]&gt;0, (tblMovies[[#This Row],[WorldwideGross]]-tblMovies[[#This Row],[budget]]) / tblMovies[[#This Row],[budget]], 0)</f>
        <v>-1</v>
      </c>
      <c r="Q2904" t="str">
        <f>IF(tblMovies[[#This Row],[budget]]&gt;150000000,"Blockbuster",
 IF(tblMovies[[#This Row],[budget]]&gt;50000000,"High",
 IF(tblMovies[[#This Row],[budget]]&gt;10000000,"Mid","Low")))</f>
        <v>Mid</v>
      </c>
    </row>
    <row r="2905" spans="1:17" x14ac:dyDescent="0.35">
      <c r="A2905" s="4">
        <v>1200000</v>
      </c>
      <c r="B2905" t="s">
        <v>99</v>
      </c>
      <c r="C2905">
        <v>345003</v>
      </c>
      <c r="D2905" t="s">
        <v>10887</v>
      </c>
      <c r="E2905" t="s">
        <v>10888</v>
      </c>
      <c r="F2905">
        <v>0.48927100000000001</v>
      </c>
      <c r="G2905" s="1">
        <v>42328</v>
      </c>
      <c r="H2905">
        <v>0</v>
      </c>
      <c r="I2905">
        <v>111</v>
      </c>
      <c r="J2905">
        <v>4.3</v>
      </c>
      <c r="K2905">
        <v>5</v>
      </c>
      <c r="L2905">
        <v>2015</v>
      </c>
      <c r="M2905" t="s">
        <v>155</v>
      </c>
      <c r="N2905" t="s">
        <v>99</v>
      </c>
      <c r="O2905" s="4">
        <f>tblMovies[[#This Row],[WorldwideGross]] - tblMovies[[#This Row],[budget]]</f>
        <v>-1200000</v>
      </c>
      <c r="P2905">
        <f>IF(tblMovies[[#This Row],[budget]]&gt;0, (tblMovies[[#This Row],[WorldwideGross]]-tblMovies[[#This Row],[budget]]) / tblMovies[[#This Row],[budget]], 0)</f>
        <v>-1</v>
      </c>
      <c r="Q2905" t="str">
        <f>IF(tblMovies[[#This Row],[budget]]&gt;150000000,"Blockbuster",
 IF(tblMovies[[#This Row],[budget]]&gt;50000000,"High",
 IF(tblMovies[[#This Row],[budget]]&gt;10000000,"Mid","Low")))</f>
        <v>Low</v>
      </c>
    </row>
    <row r="2906" spans="1:17" x14ac:dyDescent="0.35">
      <c r="A2906" s="4">
        <v>12000000</v>
      </c>
      <c r="B2906" t="s">
        <v>10889</v>
      </c>
      <c r="C2906">
        <v>236751</v>
      </c>
      <c r="D2906" t="s">
        <v>10890</v>
      </c>
      <c r="E2906" t="s">
        <v>10891</v>
      </c>
      <c r="F2906">
        <v>11.150261</v>
      </c>
      <c r="G2906" s="1">
        <v>41745</v>
      </c>
      <c r="H2906">
        <v>101332962</v>
      </c>
      <c r="I2906">
        <v>99</v>
      </c>
      <c r="J2906">
        <v>6</v>
      </c>
      <c r="K2906">
        <v>229</v>
      </c>
      <c r="L2906">
        <v>2014</v>
      </c>
      <c r="M2906" t="s">
        <v>155</v>
      </c>
      <c r="N2906" t="s">
        <v>953</v>
      </c>
      <c r="O2906" s="4">
        <f>tblMovies[[#This Row],[WorldwideGross]] - tblMovies[[#This Row],[budget]]</f>
        <v>89332962</v>
      </c>
      <c r="P2906">
        <f>IF(tblMovies[[#This Row],[budget]]&gt;0, (tblMovies[[#This Row],[WorldwideGross]]-tblMovies[[#This Row],[budget]]) / tblMovies[[#This Row],[budget]], 0)</f>
        <v>7.4444134999999996</v>
      </c>
      <c r="Q2906" t="str">
        <f>IF(tblMovies[[#This Row],[budget]]&gt;150000000,"Blockbuster",
 IF(tblMovies[[#This Row],[budget]]&gt;50000000,"High",
 IF(tblMovies[[#This Row],[budget]]&gt;10000000,"Mid","Low")))</f>
        <v>Mid</v>
      </c>
    </row>
    <row r="2907" spans="1:17" x14ac:dyDescent="0.35">
      <c r="A2907" s="4">
        <v>10000000</v>
      </c>
      <c r="B2907" t="s">
        <v>99</v>
      </c>
      <c r="C2907">
        <v>107</v>
      </c>
      <c r="D2907" t="s">
        <v>10893</v>
      </c>
      <c r="E2907" t="s">
        <v>10894</v>
      </c>
      <c r="F2907">
        <v>53.595686000000001</v>
      </c>
      <c r="G2907" s="1">
        <v>36770</v>
      </c>
      <c r="H2907">
        <v>83557872</v>
      </c>
      <c r="I2907">
        <v>103</v>
      </c>
      <c r="J2907">
        <v>7.7</v>
      </c>
      <c r="K2907">
        <v>2912</v>
      </c>
      <c r="L2907">
        <v>2000</v>
      </c>
      <c r="M2907" t="s">
        <v>166</v>
      </c>
      <c r="N2907" t="s">
        <v>863</v>
      </c>
      <c r="O2907" s="4">
        <f>tblMovies[[#This Row],[WorldwideGross]] - tblMovies[[#This Row],[budget]]</f>
        <v>73557872</v>
      </c>
      <c r="P2907">
        <f>IF(tblMovies[[#This Row],[budget]]&gt;0, (tblMovies[[#This Row],[WorldwideGross]]-tblMovies[[#This Row],[budget]]) / tblMovies[[#This Row],[budget]], 0)</f>
        <v>7.3557872</v>
      </c>
      <c r="Q2907" t="str">
        <f>IF(tblMovies[[#This Row],[budget]]&gt;150000000,"Blockbuster",
 IF(tblMovies[[#This Row],[budget]]&gt;50000000,"High",
 IF(tblMovies[[#This Row],[budget]]&gt;10000000,"Mid","Low")))</f>
        <v>Low</v>
      </c>
    </row>
    <row r="2908" spans="1:17" x14ac:dyDescent="0.35">
      <c r="A2908" s="4">
        <v>0</v>
      </c>
      <c r="B2908" t="s">
        <v>10896</v>
      </c>
      <c r="C2908">
        <v>357837</v>
      </c>
      <c r="D2908" t="s">
        <v>10897</v>
      </c>
      <c r="E2908" t="s">
        <v>10898</v>
      </c>
      <c r="F2908">
        <v>0.18623400000000001</v>
      </c>
      <c r="G2908" s="1">
        <v>42293</v>
      </c>
      <c r="H2908">
        <v>0</v>
      </c>
      <c r="I2908">
        <v>89</v>
      </c>
      <c r="J2908">
        <v>4.3</v>
      </c>
      <c r="K2908">
        <v>2</v>
      </c>
      <c r="L2908">
        <v>2015</v>
      </c>
      <c r="M2908" t="s">
        <v>155</v>
      </c>
      <c r="N2908" t="s">
        <v>99</v>
      </c>
      <c r="O2908" s="4">
        <f>tblMovies[[#This Row],[WorldwideGross]] - tblMovies[[#This Row],[budget]]</f>
        <v>0</v>
      </c>
      <c r="P2908">
        <f>IF(tblMovies[[#This Row],[budget]]&gt;0, (tblMovies[[#This Row],[WorldwideGross]]-tblMovies[[#This Row],[budget]]) / tblMovies[[#This Row],[budget]], 0)</f>
        <v>0</v>
      </c>
      <c r="Q2908" t="str">
        <f>IF(tblMovies[[#This Row],[budget]]&gt;150000000,"Blockbuster",
 IF(tblMovies[[#This Row],[budget]]&gt;50000000,"High",
 IF(tblMovies[[#This Row],[budget]]&gt;10000000,"Mid","Low")))</f>
        <v>Low</v>
      </c>
    </row>
    <row r="2909" spans="1:17" x14ac:dyDescent="0.35">
      <c r="A2909" s="4">
        <v>11500000</v>
      </c>
      <c r="B2909" t="s">
        <v>99</v>
      </c>
      <c r="C2909">
        <v>8913</v>
      </c>
      <c r="D2909" t="s">
        <v>10899</v>
      </c>
      <c r="E2909" t="s">
        <v>10900</v>
      </c>
      <c r="F2909">
        <v>20.747993999999998</v>
      </c>
      <c r="G2909" s="1">
        <v>32619</v>
      </c>
      <c r="H2909">
        <v>57469467</v>
      </c>
      <c r="I2909">
        <v>103</v>
      </c>
      <c r="J2909">
        <v>6.4</v>
      </c>
      <c r="K2909">
        <v>407</v>
      </c>
      <c r="L2909">
        <v>1989</v>
      </c>
      <c r="M2909" t="s">
        <v>155</v>
      </c>
      <c r="N2909" t="s">
        <v>110</v>
      </c>
      <c r="O2909" s="4">
        <f>tblMovies[[#This Row],[WorldwideGross]] - tblMovies[[#This Row],[budget]]</f>
        <v>45969467</v>
      </c>
      <c r="P2909">
        <f>IF(tblMovies[[#This Row],[budget]]&gt;0, (tblMovies[[#This Row],[WorldwideGross]]-tblMovies[[#This Row],[budget]]) / tblMovies[[#This Row],[budget]], 0)</f>
        <v>3.9973449565217392</v>
      </c>
      <c r="Q2909" t="str">
        <f>IF(tblMovies[[#This Row],[budget]]&gt;150000000,"Blockbuster",
 IF(tblMovies[[#This Row],[budget]]&gt;50000000,"High",
 IF(tblMovies[[#This Row],[budget]]&gt;10000000,"Mid","Low")))</f>
        <v>Mid</v>
      </c>
    </row>
    <row r="2910" spans="1:17" x14ac:dyDescent="0.35">
      <c r="A2910" s="4">
        <v>0</v>
      </c>
      <c r="B2910" t="s">
        <v>99</v>
      </c>
      <c r="C2910">
        <v>13889</v>
      </c>
      <c r="D2910" t="s">
        <v>10901</v>
      </c>
      <c r="E2910" t="s">
        <v>10902</v>
      </c>
      <c r="F2910">
        <v>2.9308529999999999</v>
      </c>
      <c r="G2910" s="1">
        <v>34076</v>
      </c>
      <c r="H2910">
        <v>0</v>
      </c>
      <c r="I2910">
        <v>134</v>
      </c>
      <c r="J2910">
        <v>7.5</v>
      </c>
      <c r="K2910">
        <v>20</v>
      </c>
      <c r="L2910">
        <v>1993</v>
      </c>
      <c r="M2910" t="s">
        <v>155</v>
      </c>
      <c r="N2910" t="s">
        <v>10904</v>
      </c>
      <c r="O2910" s="4">
        <f>tblMovies[[#This Row],[WorldwideGross]] - tblMovies[[#This Row],[budget]]</f>
        <v>0</v>
      </c>
      <c r="P2910">
        <f>IF(tblMovies[[#This Row],[budget]]&gt;0, (tblMovies[[#This Row],[WorldwideGross]]-tblMovies[[#This Row],[budget]]) / tblMovies[[#This Row],[budget]], 0)</f>
        <v>0</v>
      </c>
      <c r="Q2910" t="str">
        <f>IF(tblMovies[[#This Row],[budget]]&gt;150000000,"Blockbuster",
 IF(tblMovies[[#This Row],[budget]]&gt;50000000,"High",
 IF(tblMovies[[#This Row],[budget]]&gt;10000000,"Mid","Low")))</f>
        <v>Low</v>
      </c>
    </row>
    <row r="2911" spans="1:17" x14ac:dyDescent="0.35">
      <c r="A2911" s="4">
        <v>11500000</v>
      </c>
      <c r="B2911" t="s">
        <v>10905</v>
      </c>
      <c r="C2911">
        <v>18530</v>
      </c>
      <c r="D2911" t="s">
        <v>10906</v>
      </c>
      <c r="E2911" t="s">
        <v>10907</v>
      </c>
      <c r="F2911">
        <v>4.7591900000000003</v>
      </c>
      <c r="G2911" s="1">
        <v>39851</v>
      </c>
      <c r="H2911">
        <v>0</v>
      </c>
      <c r="I2911">
        <v>101</v>
      </c>
      <c r="J2911">
        <v>5.5</v>
      </c>
      <c r="K2911">
        <v>29</v>
      </c>
      <c r="L2911">
        <v>2009</v>
      </c>
      <c r="M2911" t="s">
        <v>155</v>
      </c>
      <c r="N2911" t="s">
        <v>10909</v>
      </c>
      <c r="O2911" s="4">
        <f>tblMovies[[#This Row],[WorldwideGross]] - tblMovies[[#This Row],[budget]]</f>
        <v>-11500000</v>
      </c>
      <c r="P2911">
        <f>IF(tblMovies[[#This Row],[budget]]&gt;0, (tblMovies[[#This Row],[WorldwideGross]]-tblMovies[[#This Row],[budget]]) / tblMovies[[#This Row],[budget]], 0)</f>
        <v>-1</v>
      </c>
      <c r="Q2911" t="str">
        <f>IF(tblMovies[[#This Row],[budget]]&gt;150000000,"Blockbuster",
 IF(tblMovies[[#This Row],[budget]]&gt;50000000,"High",
 IF(tblMovies[[#This Row],[budget]]&gt;10000000,"Mid","Low")))</f>
        <v>Mid</v>
      </c>
    </row>
    <row r="2912" spans="1:17" x14ac:dyDescent="0.35">
      <c r="A2912" s="4">
        <v>0</v>
      </c>
      <c r="B2912" t="s">
        <v>99</v>
      </c>
      <c r="C2912">
        <v>358451</v>
      </c>
      <c r="D2912" t="s">
        <v>10910</v>
      </c>
      <c r="E2912" t="s">
        <v>10911</v>
      </c>
      <c r="F2912">
        <v>0.75336199999999998</v>
      </c>
      <c r="G2912" s="1">
        <v>42244</v>
      </c>
      <c r="H2912">
        <v>0</v>
      </c>
      <c r="I2912">
        <v>130</v>
      </c>
      <c r="J2912">
        <v>6.3</v>
      </c>
      <c r="K2912">
        <v>5</v>
      </c>
      <c r="L2912">
        <v>2015</v>
      </c>
      <c r="M2912" t="s">
        <v>155</v>
      </c>
      <c r="N2912" t="s">
        <v>10913</v>
      </c>
      <c r="O2912" s="4">
        <f>tblMovies[[#This Row],[WorldwideGross]] - tblMovies[[#This Row],[budget]]</f>
        <v>0</v>
      </c>
      <c r="P2912">
        <f>IF(tblMovies[[#This Row],[budget]]&gt;0, (tblMovies[[#This Row],[WorldwideGross]]-tblMovies[[#This Row],[budget]]) / tblMovies[[#This Row],[budget]], 0)</f>
        <v>0</v>
      </c>
      <c r="Q2912" t="str">
        <f>IF(tblMovies[[#This Row],[budget]]&gt;150000000,"Blockbuster",
 IF(tblMovies[[#This Row],[budget]]&gt;50000000,"High",
 IF(tblMovies[[#This Row],[budget]]&gt;10000000,"Mid","Low")))</f>
        <v>Low</v>
      </c>
    </row>
    <row r="2913" spans="1:17" x14ac:dyDescent="0.35">
      <c r="A2913" s="4">
        <v>11000000</v>
      </c>
      <c r="B2913" t="s">
        <v>99</v>
      </c>
      <c r="C2913">
        <v>927</v>
      </c>
      <c r="D2913" t="s">
        <v>10915</v>
      </c>
      <c r="E2913" t="s">
        <v>10916</v>
      </c>
      <c r="F2913">
        <v>45.072136</v>
      </c>
      <c r="G2913" s="1">
        <v>30840</v>
      </c>
      <c r="H2913">
        <v>153083102</v>
      </c>
      <c r="I2913">
        <v>106</v>
      </c>
      <c r="J2913">
        <v>6.9</v>
      </c>
      <c r="K2913">
        <v>1596</v>
      </c>
      <c r="L2913">
        <v>1984</v>
      </c>
      <c r="M2913" t="s">
        <v>52</v>
      </c>
      <c r="N2913" t="s">
        <v>121</v>
      </c>
      <c r="O2913" s="4">
        <f>tblMovies[[#This Row],[WorldwideGross]] - tblMovies[[#This Row],[budget]]</f>
        <v>142083102</v>
      </c>
      <c r="P2913">
        <f>IF(tblMovies[[#This Row],[budget]]&gt;0, (tblMovies[[#This Row],[WorldwideGross]]-tblMovies[[#This Row],[budget]]) / tblMovies[[#This Row],[budget]], 0)</f>
        <v>12.916645636363636</v>
      </c>
      <c r="Q2913" t="str">
        <f>IF(tblMovies[[#This Row],[budget]]&gt;150000000,"Blockbuster",
 IF(tblMovies[[#This Row],[budget]]&gt;50000000,"High",
 IF(tblMovies[[#This Row],[budget]]&gt;10000000,"Mid","Low")))</f>
        <v>Mid</v>
      </c>
    </row>
    <row r="2914" spans="1:17" x14ac:dyDescent="0.35">
      <c r="A2914" s="4">
        <v>11000000</v>
      </c>
      <c r="B2914" t="s">
        <v>10917</v>
      </c>
      <c r="C2914">
        <v>11</v>
      </c>
      <c r="D2914" t="s">
        <v>10918</v>
      </c>
      <c r="E2914" t="s">
        <v>10919</v>
      </c>
      <c r="F2914">
        <v>126.39369499999999</v>
      </c>
      <c r="G2914" s="1">
        <v>28270</v>
      </c>
      <c r="H2914">
        <v>775398007</v>
      </c>
      <c r="I2914">
        <v>121</v>
      </c>
      <c r="J2914">
        <v>8.1</v>
      </c>
      <c r="K2914">
        <v>6624</v>
      </c>
      <c r="L2914">
        <v>1977</v>
      </c>
      <c r="M2914" t="s">
        <v>28</v>
      </c>
      <c r="N2914" t="s">
        <v>284</v>
      </c>
      <c r="O2914" s="4">
        <f>tblMovies[[#This Row],[WorldwideGross]] - tblMovies[[#This Row],[budget]]</f>
        <v>764398007</v>
      </c>
      <c r="P2914">
        <f>IF(tblMovies[[#This Row],[budget]]&gt;0, (tblMovies[[#This Row],[WorldwideGross]]-tblMovies[[#This Row],[budget]]) / tblMovies[[#This Row],[budget]], 0)</f>
        <v>69.490727909090907</v>
      </c>
      <c r="Q2914" t="str">
        <f>IF(tblMovies[[#This Row],[budget]]&gt;150000000,"Blockbuster",
 IF(tblMovies[[#This Row],[budget]]&gt;50000000,"High",
 IF(tblMovies[[#This Row],[budget]]&gt;10000000,"Mid","Low")))</f>
        <v>Mid</v>
      </c>
    </row>
    <row r="2915" spans="1:17" x14ac:dyDescent="0.35">
      <c r="A2915" s="4">
        <v>11500000</v>
      </c>
      <c r="B2915" t="s">
        <v>10920</v>
      </c>
      <c r="C2915">
        <v>291870</v>
      </c>
      <c r="D2915" t="s">
        <v>10921</v>
      </c>
      <c r="E2915" t="s">
        <v>10922</v>
      </c>
      <c r="F2915">
        <v>56.805781000000003</v>
      </c>
      <c r="G2915" s="1">
        <v>42390</v>
      </c>
      <c r="H2915">
        <v>94073028</v>
      </c>
      <c r="I2915">
        <v>102</v>
      </c>
      <c r="J2915">
        <v>5.7</v>
      </c>
      <c r="K2915">
        <v>1406</v>
      </c>
      <c r="L2915">
        <v>2016</v>
      </c>
      <c r="M2915" t="s">
        <v>431</v>
      </c>
      <c r="N2915" t="s">
        <v>849</v>
      </c>
      <c r="O2915" s="4">
        <f>tblMovies[[#This Row],[WorldwideGross]] - tblMovies[[#This Row],[budget]]</f>
        <v>82573028</v>
      </c>
      <c r="P2915">
        <f>IF(tblMovies[[#This Row],[budget]]&gt;0, (tblMovies[[#This Row],[WorldwideGross]]-tblMovies[[#This Row],[budget]]) / tblMovies[[#This Row],[budget]], 0)</f>
        <v>7.1802633043478261</v>
      </c>
      <c r="Q2915" t="str">
        <f>IF(tblMovies[[#This Row],[budget]]&gt;150000000,"Blockbuster",
 IF(tblMovies[[#This Row],[budget]]&gt;50000000,"High",
 IF(tblMovies[[#This Row],[budget]]&gt;10000000,"Mid","Low")))</f>
        <v>Mid</v>
      </c>
    </row>
    <row r="2916" spans="1:17" x14ac:dyDescent="0.35">
      <c r="A2916" s="4">
        <v>11000000</v>
      </c>
      <c r="B2916" t="s">
        <v>99</v>
      </c>
      <c r="C2916">
        <v>907</v>
      </c>
      <c r="D2916" t="s">
        <v>10924</v>
      </c>
      <c r="E2916" t="s">
        <v>10925</v>
      </c>
      <c r="F2916">
        <v>12.854853</v>
      </c>
      <c r="G2916" s="1">
        <v>24098</v>
      </c>
      <c r="H2916">
        <v>111858363</v>
      </c>
      <c r="I2916">
        <v>197</v>
      </c>
      <c r="J2916">
        <v>7.4</v>
      </c>
      <c r="K2916">
        <v>247</v>
      </c>
      <c r="L2916">
        <v>1965</v>
      </c>
      <c r="M2916" t="s">
        <v>155</v>
      </c>
      <c r="N2916" t="s">
        <v>3375</v>
      </c>
      <c r="O2916" s="4">
        <f>tblMovies[[#This Row],[WorldwideGross]] - tblMovies[[#This Row],[budget]]</f>
        <v>100858363</v>
      </c>
      <c r="P2916">
        <f>IF(tblMovies[[#This Row],[budget]]&gt;0, (tblMovies[[#This Row],[WorldwideGross]]-tblMovies[[#This Row],[budget]]) / tblMovies[[#This Row],[budget]], 0)</f>
        <v>9.1689420909090913</v>
      </c>
      <c r="Q2916" t="str">
        <f>IF(tblMovies[[#This Row],[budget]]&gt;150000000,"Blockbuster",
 IF(tblMovies[[#This Row],[budget]]&gt;50000000,"High",
 IF(tblMovies[[#This Row],[budget]]&gt;10000000,"Mid","Low")))</f>
        <v>Mid</v>
      </c>
    </row>
    <row r="2917" spans="1:17" x14ac:dyDescent="0.35">
      <c r="A2917" s="4">
        <v>0</v>
      </c>
      <c r="B2917" t="s">
        <v>99</v>
      </c>
      <c r="C2917">
        <v>206563</v>
      </c>
      <c r="D2917" t="s">
        <v>10927</v>
      </c>
      <c r="E2917" t="s">
        <v>10928</v>
      </c>
      <c r="F2917">
        <v>14.637357</v>
      </c>
      <c r="G2917" s="1">
        <v>41921</v>
      </c>
      <c r="H2917">
        <v>0</v>
      </c>
      <c r="I2917">
        <v>112</v>
      </c>
      <c r="J2917">
        <v>7.1</v>
      </c>
      <c r="K2917">
        <v>242</v>
      </c>
      <c r="L2917">
        <v>2014</v>
      </c>
      <c r="M2917" t="s">
        <v>28</v>
      </c>
      <c r="N2917" t="s">
        <v>10930</v>
      </c>
      <c r="O2917" s="4">
        <f>tblMovies[[#This Row],[WorldwideGross]] - tblMovies[[#This Row],[budget]]</f>
        <v>0</v>
      </c>
      <c r="P2917">
        <f>IF(tblMovies[[#This Row],[budget]]&gt;0, (tblMovies[[#This Row],[WorldwideGross]]-tblMovies[[#This Row],[budget]]) / tblMovies[[#This Row],[budget]], 0)</f>
        <v>0</v>
      </c>
      <c r="Q2917" t="str">
        <f>IF(tblMovies[[#This Row],[budget]]&gt;150000000,"Blockbuster",
 IF(tblMovies[[#This Row],[budget]]&gt;50000000,"High",
 IF(tblMovies[[#This Row],[budget]]&gt;10000000,"Mid","Low")))</f>
        <v>Low</v>
      </c>
    </row>
    <row r="2918" spans="1:17" x14ac:dyDescent="0.35">
      <c r="A2918" s="4">
        <v>0</v>
      </c>
      <c r="B2918" t="s">
        <v>10931</v>
      </c>
      <c r="C2918">
        <v>11887</v>
      </c>
      <c r="D2918" t="s">
        <v>10932</v>
      </c>
      <c r="E2918" t="s">
        <v>10933</v>
      </c>
      <c r="F2918">
        <v>21.801188</v>
      </c>
      <c r="G2918" s="1">
        <v>39743</v>
      </c>
      <c r="H2918">
        <v>0</v>
      </c>
      <c r="I2918">
        <v>116</v>
      </c>
      <c r="J2918">
        <v>6.2</v>
      </c>
      <c r="K2918">
        <v>821</v>
      </c>
      <c r="L2918">
        <v>2008</v>
      </c>
      <c r="M2918" t="s">
        <v>431</v>
      </c>
      <c r="N2918" t="s">
        <v>29</v>
      </c>
      <c r="O2918" s="4">
        <f>tblMovies[[#This Row],[WorldwideGross]] - tblMovies[[#This Row],[budget]]</f>
        <v>0</v>
      </c>
      <c r="P2918">
        <f>IF(tblMovies[[#This Row],[budget]]&gt;0, (tblMovies[[#This Row],[WorldwideGross]]-tblMovies[[#This Row],[budget]]) / tblMovies[[#This Row],[budget]], 0)</f>
        <v>0</v>
      </c>
      <c r="Q2918" t="str">
        <f>IF(tblMovies[[#This Row],[budget]]&gt;150000000,"Blockbuster",
 IF(tblMovies[[#This Row],[budget]]&gt;50000000,"High",
 IF(tblMovies[[#This Row],[budget]]&gt;10000000,"Mid","Low")))</f>
        <v>Low</v>
      </c>
    </row>
    <row r="2919" spans="1:17" x14ac:dyDescent="0.35">
      <c r="A2919" s="4">
        <v>25000000</v>
      </c>
      <c r="B2919" t="s">
        <v>10934</v>
      </c>
      <c r="C2919">
        <v>45317</v>
      </c>
      <c r="D2919" t="s">
        <v>10935</v>
      </c>
      <c r="E2919" t="s">
        <v>10936</v>
      </c>
      <c r="F2919">
        <v>31.019380999999999</v>
      </c>
      <c r="G2919" s="1">
        <v>40529</v>
      </c>
      <c r="H2919">
        <v>93617009</v>
      </c>
      <c r="I2919">
        <v>116</v>
      </c>
      <c r="J2919">
        <v>7.2</v>
      </c>
      <c r="K2919">
        <v>1486</v>
      </c>
      <c r="L2919">
        <v>2010</v>
      </c>
      <c r="M2919" t="s">
        <v>155</v>
      </c>
      <c r="N2919" t="s">
        <v>110</v>
      </c>
      <c r="O2919" s="4">
        <f>tblMovies[[#This Row],[WorldwideGross]] - tblMovies[[#This Row],[budget]]</f>
        <v>68617009</v>
      </c>
      <c r="P2919">
        <f>IF(tblMovies[[#This Row],[budget]]&gt;0, (tblMovies[[#This Row],[WorldwideGross]]-tblMovies[[#This Row],[budget]]) / tblMovies[[#This Row],[budget]], 0)</f>
        <v>2.7446803599999998</v>
      </c>
      <c r="Q2919" t="str">
        <f>IF(tblMovies[[#This Row],[budget]]&gt;150000000,"Blockbuster",
 IF(tblMovies[[#This Row],[budget]]&gt;50000000,"High",
 IF(tblMovies[[#This Row],[budget]]&gt;10000000,"Mid","Low")))</f>
        <v>Mid</v>
      </c>
    </row>
    <row r="2920" spans="1:17" x14ac:dyDescent="0.35">
      <c r="A2920" s="4">
        <v>11000000</v>
      </c>
      <c r="B2920" t="s">
        <v>99</v>
      </c>
      <c r="C2920">
        <v>12094</v>
      </c>
      <c r="D2920" t="s">
        <v>10938</v>
      </c>
      <c r="E2920" t="s">
        <v>10939</v>
      </c>
      <c r="F2920">
        <v>11.227086999999999</v>
      </c>
      <c r="G2920" s="1">
        <v>38982</v>
      </c>
      <c r="H2920">
        <v>72778712</v>
      </c>
      <c r="I2920">
        <v>95</v>
      </c>
      <c r="J2920">
        <v>6.4</v>
      </c>
      <c r="K2920">
        <v>298</v>
      </c>
      <c r="L2920">
        <v>2006</v>
      </c>
      <c r="M2920" t="s">
        <v>21</v>
      </c>
      <c r="N2920" t="s">
        <v>110</v>
      </c>
      <c r="O2920" s="4">
        <f>tblMovies[[#This Row],[WorldwideGross]] - tblMovies[[#This Row],[budget]]</f>
        <v>61778712</v>
      </c>
      <c r="P2920">
        <f>IF(tblMovies[[#This Row],[budget]]&gt;0, (tblMovies[[#This Row],[WorldwideGross]]-tblMovies[[#This Row],[budget]]) / tblMovies[[#This Row],[budget]], 0)</f>
        <v>5.6162465454545458</v>
      </c>
      <c r="Q2920" t="str">
        <f>IF(tblMovies[[#This Row],[budget]]&gt;150000000,"Blockbuster",
 IF(tblMovies[[#This Row],[budget]]&gt;50000000,"High",
 IF(tblMovies[[#This Row],[budget]]&gt;10000000,"Mid","Low")))</f>
        <v>Mid</v>
      </c>
    </row>
    <row r="2921" spans="1:17" x14ac:dyDescent="0.35">
      <c r="A2921" s="4">
        <v>11000000</v>
      </c>
      <c r="B2921" t="s">
        <v>99</v>
      </c>
      <c r="C2921">
        <v>10377</v>
      </c>
      <c r="D2921" t="s">
        <v>10940</v>
      </c>
      <c r="E2921" t="s">
        <v>10941</v>
      </c>
      <c r="F2921">
        <v>19.231507000000001</v>
      </c>
      <c r="G2921" s="1">
        <v>33676</v>
      </c>
      <c r="H2921">
        <v>64088552</v>
      </c>
      <c r="I2921">
        <v>120</v>
      </c>
      <c r="J2921">
        <v>7.3</v>
      </c>
      <c r="K2921">
        <v>384</v>
      </c>
      <c r="L2921">
        <v>1992</v>
      </c>
      <c r="M2921" t="s">
        <v>431</v>
      </c>
      <c r="N2921" t="s">
        <v>252</v>
      </c>
      <c r="O2921" s="4">
        <f>tblMovies[[#This Row],[WorldwideGross]] - tblMovies[[#This Row],[budget]]</f>
        <v>53088552</v>
      </c>
      <c r="P2921">
        <f>IF(tblMovies[[#This Row],[budget]]&gt;0, (tblMovies[[#This Row],[WorldwideGross]]-tblMovies[[#This Row],[budget]]) / tblMovies[[#This Row],[budget]], 0)</f>
        <v>4.8262320000000001</v>
      </c>
      <c r="Q2921" t="str">
        <f>IF(tblMovies[[#This Row],[budget]]&gt;150000000,"Blockbuster",
 IF(tblMovies[[#This Row],[budget]]&gt;50000000,"High",
 IF(tblMovies[[#This Row],[budget]]&gt;10000000,"Mid","Low")))</f>
        <v>Mid</v>
      </c>
    </row>
    <row r="2922" spans="1:17" x14ac:dyDescent="0.35">
      <c r="A2922" s="4">
        <v>11000000</v>
      </c>
      <c r="B2922" t="s">
        <v>99</v>
      </c>
      <c r="C2922">
        <v>249164</v>
      </c>
      <c r="D2922" t="s">
        <v>10943</v>
      </c>
      <c r="E2922" t="s">
        <v>10944</v>
      </c>
      <c r="F2922">
        <v>31.162838000000001</v>
      </c>
      <c r="G2922" s="1">
        <v>41872</v>
      </c>
      <c r="H2922">
        <v>78874843</v>
      </c>
      <c r="I2922">
        <v>106</v>
      </c>
      <c r="J2922">
        <v>7.3</v>
      </c>
      <c r="K2922">
        <v>1368</v>
      </c>
      <c r="L2922">
        <v>2014</v>
      </c>
      <c r="M2922" t="s">
        <v>155</v>
      </c>
      <c r="N2922" t="s">
        <v>145</v>
      </c>
      <c r="O2922" s="4">
        <f>tblMovies[[#This Row],[WorldwideGross]] - tblMovies[[#This Row],[budget]]</f>
        <v>67874843</v>
      </c>
      <c r="P2922">
        <f>IF(tblMovies[[#This Row],[budget]]&gt;0, (tblMovies[[#This Row],[WorldwideGross]]-tblMovies[[#This Row],[budget]]) / tblMovies[[#This Row],[budget]], 0)</f>
        <v>6.1704402727272729</v>
      </c>
      <c r="Q2922" t="str">
        <f>IF(tblMovies[[#This Row],[budget]]&gt;150000000,"Blockbuster",
 IF(tblMovies[[#This Row],[budget]]&gt;50000000,"High",
 IF(tblMovies[[#This Row],[budget]]&gt;10000000,"Mid","Low")))</f>
        <v>Mid</v>
      </c>
    </row>
    <row r="2923" spans="1:17" x14ac:dyDescent="0.35">
      <c r="A2923" s="4">
        <v>12000000</v>
      </c>
      <c r="B2923" t="s">
        <v>99</v>
      </c>
      <c r="C2923">
        <v>256092</v>
      </c>
      <c r="D2923" t="s">
        <v>10946</v>
      </c>
      <c r="E2923" t="s">
        <v>10947</v>
      </c>
      <c r="F2923">
        <v>3.9448699999999999</v>
      </c>
      <c r="G2923" s="1">
        <v>41785</v>
      </c>
      <c r="H2923">
        <v>0</v>
      </c>
      <c r="I2923">
        <v>96</v>
      </c>
      <c r="J2923">
        <v>3.9</v>
      </c>
      <c r="K2923">
        <v>74</v>
      </c>
      <c r="L2923">
        <v>2014</v>
      </c>
      <c r="M2923" t="s">
        <v>21</v>
      </c>
      <c r="N2923" t="s">
        <v>10949</v>
      </c>
      <c r="O2923" s="4">
        <f>tblMovies[[#This Row],[WorldwideGross]] - tblMovies[[#This Row],[budget]]</f>
        <v>-12000000</v>
      </c>
      <c r="P2923">
        <f>IF(tblMovies[[#This Row],[budget]]&gt;0, (tblMovies[[#This Row],[WorldwideGross]]-tblMovies[[#This Row],[budget]]) / tblMovies[[#This Row],[budget]], 0)</f>
        <v>-1</v>
      </c>
      <c r="Q2923" t="str">
        <f>IF(tblMovies[[#This Row],[budget]]&gt;150000000,"Blockbuster",
 IF(tblMovies[[#This Row],[budget]]&gt;50000000,"High",
 IF(tblMovies[[#This Row],[budget]]&gt;10000000,"Mid","Low")))</f>
        <v>Mid</v>
      </c>
    </row>
    <row r="2924" spans="1:17" x14ac:dyDescent="0.35">
      <c r="A2924" s="4">
        <v>11000000</v>
      </c>
      <c r="B2924" t="s">
        <v>99</v>
      </c>
      <c r="C2924">
        <v>9942</v>
      </c>
      <c r="D2924" t="s">
        <v>10950</v>
      </c>
      <c r="E2924" t="s">
        <v>10951</v>
      </c>
      <c r="F2924">
        <v>7.5591920000000004</v>
      </c>
      <c r="G2924" s="1">
        <v>32555</v>
      </c>
      <c r="H2924">
        <v>49797148</v>
      </c>
      <c r="I2924">
        <v>107</v>
      </c>
      <c r="J2924">
        <v>6.6</v>
      </c>
      <c r="K2924">
        <v>217</v>
      </c>
      <c r="L2924">
        <v>1989</v>
      </c>
      <c r="M2924" t="s">
        <v>431</v>
      </c>
      <c r="N2924" t="s">
        <v>110</v>
      </c>
      <c r="O2924" s="4">
        <f>tblMovies[[#This Row],[WorldwideGross]] - tblMovies[[#This Row],[budget]]</f>
        <v>38797148</v>
      </c>
      <c r="P2924">
        <f>IF(tblMovies[[#This Row],[budget]]&gt;0, (tblMovies[[#This Row],[WorldwideGross]]-tblMovies[[#This Row],[budget]]) / tblMovies[[#This Row],[budget]], 0)</f>
        <v>3.5270134545454543</v>
      </c>
      <c r="Q2924" t="str">
        <f>IF(tblMovies[[#This Row],[budget]]&gt;150000000,"Blockbuster",
 IF(tblMovies[[#This Row],[budget]]&gt;50000000,"High",
 IF(tblMovies[[#This Row],[budget]]&gt;10000000,"Mid","Low")))</f>
        <v>Mid</v>
      </c>
    </row>
    <row r="2925" spans="1:17" x14ac:dyDescent="0.35">
      <c r="A2925" s="4">
        <v>0</v>
      </c>
      <c r="B2925" t="s">
        <v>10953</v>
      </c>
      <c r="C2925">
        <v>10748</v>
      </c>
      <c r="D2925" t="s">
        <v>10954</v>
      </c>
      <c r="E2925" t="s">
        <v>10955</v>
      </c>
      <c r="F2925">
        <v>7.3775870000000001</v>
      </c>
      <c r="G2925" s="1">
        <v>39437</v>
      </c>
      <c r="H2925">
        <v>0</v>
      </c>
      <c r="I2925">
        <v>101</v>
      </c>
      <c r="J2925">
        <v>5.6</v>
      </c>
      <c r="K2925">
        <v>142</v>
      </c>
      <c r="L2925">
        <v>2007</v>
      </c>
      <c r="M2925" t="s">
        <v>431</v>
      </c>
      <c r="N2925" t="s">
        <v>9853</v>
      </c>
      <c r="O2925" s="4">
        <f>tblMovies[[#This Row],[WorldwideGross]] - tblMovies[[#This Row],[budget]]</f>
        <v>0</v>
      </c>
      <c r="P2925">
        <f>IF(tblMovies[[#This Row],[budget]]&gt;0, (tblMovies[[#This Row],[WorldwideGross]]-tblMovies[[#This Row],[budget]]) / tblMovies[[#This Row],[budget]], 0)</f>
        <v>0</v>
      </c>
      <c r="Q2925" t="str">
        <f>IF(tblMovies[[#This Row],[budget]]&gt;150000000,"Blockbuster",
 IF(tblMovies[[#This Row],[budget]]&gt;50000000,"High",
 IF(tblMovies[[#This Row],[budget]]&gt;10000000,"Mid","Low")))</f>
        <v>Low</v>
      </c>
    </row>
    <row r="2926" spans="1:17" x14ac:dyDescent="0.35">
      <c r="A2926" s="4">
        <v>13000000</v>
      </c>
      <c r="B2926" t="s">
        <v>99</v>
      </c>
      <c r="C2926">
        <v>1817</v>
      </c>
      <c r="D2926" t="s">
        <v>10957</v>
      </c>
      <c r="E2926" t="s">
        <v>10958</v>
      </c>
      <c r="F2926">
        <v>38.018084999999999</v>
      </c>
      <c r="G2926" s="1">
        <v>37508</v>
      </c>
      <c r="H2926">
        <v>97837138</v>
      </c>
      <c r="I2926">
        <v>81</v>
      </c>
      <c r="J2926">
        <v>6.7</v>
      </c>
      <c r="K2926">
        <v>1062</v>
      </c>
      <c r="L2926">
        <v>2002</v>
      </c>
      <c r="M2926" t="s">
        <v>166</v>
      </c>
      <c r="N2926" t="s">
        <v>1892</v>
      </c>
      <c r="O2926" s="4">
        <f>tblMovies[[#This Row],[WorldwideGross]] - tblMovies[[#This Row],[budget]]</f>
        <v>84837138</v>
      </c>
      <c r="P2926">
        <f>IF(tblMovies[[#This Row],[budget]]&gt;0, (tblMovies[[#This Row],[WorldwideGross]]-tblMovies[[#This Row],[budget]]) / tblMovies[[#This Row],[budget]], 0)</f>
        <v>6.5259336923076923</v>
      </c>
      <c r="Q2926" t="str">
        <f>IF(tblMovies[[#This Row],[budget]]&gt;150000000,"Blockbuster",
 IF(tblMovies[[#This Row],[budget]]&gt;50000000,"High",
 IF(tblMovies[[#This Row],[budget]]&gt;10000000,"Mid","Low")))</f>
        <v>Mid</v>
      </c>
    </row>
    <row r="2927" spans="1:17" x14ac:dyDescent="0.35">
      <c r="A2927" s="4">
        <v>11000000</v>
      </c>
      <c r="B2927" t="s">
        <v>10959</v>
      </c>
      <c r="C2927">
        <v>10229</v>
      </c>
      <c r="D2927" t="s">
        <v>10960</v>
      </c>
      <c r="E2927" t="s">
        <v>10961</v>
      </c>
      <c r="F2927">
        <v>33.283554000000002</v>
      </c>
      <c r="G2927" s="1">
        <v>37281</v>
      </c>
      <c r="H2927">
        <v>41227069</v>
      </c>
      <c r="I2927">
        <v>101</v>
      </c>
      <c r="J2927">
        <v>7.5</v>
      </c>
      <c r="K2927">
        <v>1018</v>
      </c>
      <c r="L2927">
        <v>2002</v>
      </c>
      <c r="M2927" t="s">
        <v>155</v>
      </c>
      <c r="N2927" t="s">
        <v>5002</v>
      </c>
      <c r="O2927" s="4">
        <f>tblMovies[[#This Row],[WorldwideGross]] - tblMovies[[#This Row],[budget]]</f>
        <v>30227069</v>
      </c>
      <c r="P2927">
        <f>IF(tblMovies[[#This Row],[budget]]&gt;0, (tblMovies[[#This Row],[WorldwideGross]]-tblMovies[[#This Row],[budget]]) / tblMovies[[#This Row],[budget]], 0)</f>
        <v>2.7479153636363636</v>
      </c>
      <c r="Q2927" t="str">
        <f>IF(tblMovies[[#This Row],[budget]]&gt;150000000,"Blockbuster",
 IF(tblMovies[[#This Row],[budget]]&gt;50000000,"High",
 IF(tblMovies[[#This Row],[budget]]&gt;10000000,"Mid","Low")))</f>
        <v>Mid</v>
      </c>
    </row>
    <row r="2928" spans="1:17" x14ac:dyDescent="0.35">
      <c r="A2928" s="4">
        <v>11000000</v>
      </c>
      <c r="B2928" t="s">
        <v>99</v>
      </c>
      <c r="C2928">
        <v>687</v>
      </c>
      <c r="D2928" t="s">
        <v>10963</v>
      </c>
      <c r="E2928" t="s">
        <v>10964</v>
      </c>
      <c r="F2928">
        <v>15.864928000000001</v>
      </c>
      <c r="G2928" s="1">
        <v>35062</v>
      </c>
      <c r="H2928">
        <v>39363635</v>
      </c>
      <c r="I2928">
        <v>122</v>
      </c>
      <c r="J2928">
        <v>7.3</v>
      </c>
      <c r="K2928">
        <v>337</v>
      </c>
      <c r="L2928">
        <v>1995</v>
      </c>
      <c r="M2928" t="s">
        <v>155</v>
      </c>
      <c r="N2928" t="s">
        <v>10966</v>
      </c>
      <c r="O2928" s="4">
        <f>tblMovies[[#This Row],[WorldwideGross]] - tblMovies[[#This Row],[budget]]</f>
        <v>28363635</v>
      </c>
      <c r="P2928">
        <f>IF(tblMovies[[#This Row],[budget]]&gt;0, (tblMovies[[#This Row],[WorldwideGross]]-tblMovies[[#This Row],[budget]]) / tblMovies[[#This Row],[budget]], 0)</f>
        <v>2.5785122727272727</v>
      </c>
      <c r="Q2928" t="str">
        <f>IF(tblMovies[[#This Row],[budget]]&gt;150000000,"Blockbuster",
 IF(tblMovies[[#This Row],[budget]]&gt;50000000,"High",
 IF(tblMovies[[#This Row],[budget]]&gt;10000000,"Mid","Low")))</f>
        <v>Mid</v>
      </c>
    </row>
    <row r="2929" spans="1:17" x14ac:dyDescent="0.35">
      <c r="A2929" s="4">
        <v>10500000</v>
      </c>
      <c r="B2929" t="s">
        <v>99</v>
      </c>
      <c r="C2929">
        <v>796</v>
      </c>
      <c r="D2929" t="s">
        <v>10967</v>
      </c>
      <c r="E2929" t="s">
        <v>10968</v>
      </c>
      <c r="F2929">
        <v>23.449703</v>
      </c>
      <c r="G2929" s="1">
        <v>36224</v>
      </c>
      <c r="H2929">
        <v>75902208</v>
      </c>
      <c r="I2929">
        <v>97</v>
      </c>
      <c r="J2929">
        <v>6.6</v>
      </c>
      <c r="K2929">
        <v>827</v>
      </c>
      <c r="L2929">
        <v>1999</v>
      </c>
      <c r="M2929" t="s">
        <v>155</v>
      </c>
      <c r="N2929" t="s">
        <v>35</v>
      </c>
      <c r="O2929" s="4">
        <f>tblMovies[[#This Row],[WorldwideGross]] - tblMovies[[#This Row],[budget]]</f>
        <v>65402208</v>
      </c>
      <c r="P2929">
        <f>IF(tblMovies[[#This Row],[budget]]&gt;0, (tblMovies[[#This Row],[WorldwideGross]]-tblMovies[[#This Row],[budget]]) / tblMovies[[#This Row],[budget]], 0)</f>
        <v>6.2287817142857147</v>
      </c>
      <c r="Q2929" t="str">
        <f>IF(tblMovies[[#This Row],[budget]]&gt;150000000,"Blockbuster",
 IF(tblMovies[[#This Row],[budget]]&gt;50000000,"High",
 IF(tblMovies[[#This Row],[budget]]&gt;10000000,"Mid","Low")))</f>
        <v>Mid</v>
      </c>
    </row>
    <row r="2930" spans="1:17" x14ac:dyDescent="0.35">
      <c r="A2930" s="4">
        <v>11000000</v>
      </c>
      <c r="B2930" t="s">
        <v>10970</v>
      </c>
      <c r="C2930">
        <v>22804</v>
      </c>
      <c r="D2930" t="s">
        <v>10971</v>
      </c>
      <c r="E2930" t="s">
        <v>10972</v>
      </c>
      <c r="F2930">
        <v>31.900898999999999</v>
      </c>
      <c r="G2930" s="1">
        <v>40108</v>
      </c>
      <c r="H2930">
        <v>68233629</v>
      </c>
      <c r="I2930">
        <v>90</v>
      </c>
      <c r="J2930">
        <v>6</v>
      </c>
      <c r="K2930">
        <v>722</v>
      </c>
      <c r="L2930">
        <v>2009</v>
      </c>
      <c r="M2930" t="s">
        <v>1821</v>
      </c>
      <c r="N2930" t="s">
        <v>849</v>
      </c>
      <c r="O2930" s="4">
        <f>tblMovies[[#This Row],[WorldwideGross]] - tblMovies[[#This Row],[budget]]</f>
        <v>57233629</v>
      </c>
      <c r="P2930">
        <f>IF(tblMovies[[#This Row],[budget]]&gt;0, (tblMovies[[#This Row],[WorldwideGross]]-tblMovies[[#This Row],[budget]]) / tblMovies[[#This Row],[budget]], 0)</f>
        <v>5.2030571818181821</v>
      </c>
      <c r="Q2930" t="str">
        <f>IF(tblMovies[[#This Row],[budget]]&gt;150000000,"Blockbuster",
 IF(tblMovies[[#This Row],[budget]]&gt;50000000,"High",
 IF(tblMovies[[#This Row],[budget]]&gt;10000000,"Mid","Low")))</f>
        <v>Mid</v>
      </c>
    </row>
    <row r="2931" spans="1:17" x14ac:dyDescent="0.35">
      <c r="A2931" s="4">
        <v>11000000</v>
      </c>
      <c r="B2931" t="s">
        <v>99</v>
      </c>
      <c r="C2931">
        <v>10156</v>
      </c>
      <c r="D2931" t="s">
        <v>10974</v>
      </c>
      <c r="E2931" t="s">
        <v>10975</v>
      </c>
      <c r="F2931">
        <v>14.282314</v>
      </c>
      <c r="G2931" s="1">
        <v>29749</v>
      </c>
      <c r="H2931">
        <v>31672907</v>
      </c>
      <c r="I2931">
        <v>92</v>
      </c>
      <c r="J2931">
        <v>6.5</v>
      </c>
      <c r="K2931">
        <v>204</v>
      </c>
      <c r="L2931">
        <v>1981</v>
      </c>
      <c r="M2931" t="s">
        <v>431</v>
      </c>
      <c r="N2931" t="s">
        <v>252</v>
      </c>
      <c r="O2931" s="4">
        <f>tblMovies[[#This Row],[WorldwideGross]] - tblMovies[[#This Row],[budget]]</f>
        <v>20672907</v>
      </c>
      <c r="P2931">
        <f>IF(tblMovies[[#This Row],[budget]]&gt;0, (tblMovies[[#This Row],[WorldwideGross]]-tblMovies[[#This Row],[budget]]) / tblMovies[[#This Row],[budget]], 0)</f>
        <v>1.8793551818181817</v>
      </c>
      <c r="Q2931" t="str">
        <f>IF(tblMovies[[#This Row],[budget]]&gt;150000000,"Blockbuster",
 IF(tblMovies[[#This Row],[budget]]&gt;50000000,"High",
 IF(tblMovies[[#This Row],[budget]]&gt;10000000,"Mid","Low")))</f>
        <v>Mid</v>
      </c>
    </row>
    <row r="2932" spans="1:17" x14ac:dyDescent="0.35">
      <c r="A2932" s="4">
        <v>11000000</v>
      </c>
      <c r="B2932" t="s">
        <v>10977</v>
      </c>
      <c r="C2932">
        <v>12837</v>
      </c>
      <c r="D2932" t="s">
        <v>10978</v>
      </c>
      <c r="E2932" t="s">
        <v>10979</v>
      </c>
      <c r="F2932">
        <v>7.6459789999999996</v>
      </c>
      <c r="G2932" s="1">
        <v>39708</v>
      </c>
      <c r="H2932">
        <v>38105395</v>
      </c>
      <c r="I2932">
        <v>114</v>
      </c>
      <c r="J2932">
        <v>7.4</v>
      </c>
      <c r="K2932">
        <v>158</v>
      </c>
      <c r="L2932">
        <v>2008</v>
      </c>
      <c r="M2932" t="s">
        <v>28</v>
      </c>
      <c r="N2932" t="s">
        <v>5693</v>
      </c>
      <c r="O2932" s="4">
        <f>tblMovies[[#This Row],[WorldwideGross]] - tblMovies[[#This Row],[budget]]</f>
        <v>27105395</v>
      </c>
      <c r="P2932">
        <f>IF(tblMovies[[#This Row],[budget]]&gt;0, (tblMovies[[#This Row],[WorldwideGross]]-tblMovies[[#This Row],[budget]]) / tblMovies[[#This Row],[budget]], 0)</f>
        <v>2.4641268181818181</v>
      </c>
      <c r="Q2932" t="str">
        <f>IF(tblMovies[[#This Row],[budget]]&gt;150000000,"Blockbuster",
 IF(tblMovies[[#This Row],[budget]]&gt;50000000,"High",
 IF(tblMovies[[#This Row],[budget]]&gt;10000000,"Mid","Low")))</f>
        <v>Mid</v>
      </c>
    </row>
    <row r="2933" spans="1:17" x14ac:dyDescent="0.35">
      <c r="A2933" s="4">
        <v>11000000</v>
      </c>
      <c r="B2933" t="s">
        <v>99</v>
      </c>
      <c r="C2933">
        <v>17708</v>
      </c>
      <c r="D2933" t="s">
        <v>10981</v>
      </c>
      <c r="E2933" t="s">
        <v>10982</v>
      </c>
      <c r="F2933">
        <v>3.4957579999999999</v>
      </c>
      <c r="G2933" s="1">
        <v>37176</v>
      </c>
      <c r="H2933">
        <v>23978402</v>
      </c>
      <c r="I2933">
        <v>86</v>
      </c>
      <c r="J2933">
        <v>4.0999999999999996</v>
      </c>
      <c r="K2933">
        <v>54</v>
      </c>
      <c r="L2933">
        <v>2001</v>
      </c>
      <c r="M2933" t="s">
        <v>21</v>
      </c>
      <c r="N2933" t="s">
        <v>6719</v>
      </c>
      <c r="O2933" s="4">
        <f>tblMovies[[#This Row],[WorldwideGross]] - tblMovies[[#This Row],[budget]]</f>
        <v>12978402</v>
      </c>
      <c r="P2933">
        <f>IF(tblMovies[[#This Row],[budget]]&gt;0, (tblMovies[[#This Row],[WorldwideGross]]-tblMovies[[#This Row],[budget]]) / tblMovies[[#This Row],[budget]], 0)</f>
        <v>1.1798547272727273</v>
      </c>
      <c r="Q2933" t="str">
        <f>IF(tblMovies[[#This Row],[budget]]&gt;150000000,"Blockbuster",
 IF(tblMovies[[#This Row],[budget]]&gt;50000000,"High",
 IF(tblMovies[[#This Row],[budget]]&gt;10000000,"Mid","Low")))</f>
        <v>Mid</v>
      </c>
    </row>
    <row r="2934" spans="1:17" x14ac:dyDescent="0.35">
      <c r="A2934" s="4">
        <v>12000000</v>
      </c>
      <c r="B2934" t="s">
        <v>99</v>
      </c>
      <c r="C2934">
        <v>13937</v>
      </c>
      <c r="D2934" t="s">
        <v>10984</v>
      </c>
      <c r="E2934" t="s">
        <v>10985</v>
      </c>
      <c r="F2934">
        <v>7.5589589999999998</v>
      </c>
      <c r="G2934" s="1">
        <v>33823</v>
      </c>
      <c r="H2934">
        <v>37170057</v>
      </c>
      <c r="I2934">
        <v>91</v>
      </c>
      <c r="J2934">
        <v>5.9</v>
      </c>
      <c r="K2934">
        <v>65</v>
      </c>
      <c r="L2934">
        <v>1992</v>
      </c>
      <c r="M2934" t="s">
        <v>155</v>
      </c>
      <c r="N2934" t="s">
        <v>167</v>
      </c>
      <c r="O2934" s="4">
        <f>tblMovies[[#This Row],[WorldwideGross]] - tblMovies[[#This Row],[budget]]</f>
        <v>25170057</v>
      </c>
      <c r="P2934">
        <f>IF(tblMovies[[#This Row],[budget]]&gt;0, (tblMovies[[#This Row],[WorldwideGross]]-tblMovies[[#This Row],[budget]]) / tblMovies[[#This Row],[budget]], 0)</f>
        <v>2.0975047500000001</v>
      </c>
      <c r="Q2934" t="str">
        <f>IF(tblMovies[[#This Row],[budget]]&gt;150000000,"Blockbuster",
 IF(tblMovies[[#This Row],[budget]]&gt;50000000,"High",
 IF(tblMovies[[#This Row],[budget]]&gt;10000000,"Mid","Low")))</f>
        <v>Mid</v>
      </c>
    </row>
    <row r="2935" spans="1:17" x14ac:dyDescent="0.35">
      <c r="A2935" s="4">
        <v>11</v>
      </c>
      <c r="B2935" t="s">
        <v>99</v>
      </c>
      <c r="C2935">
        <v>28932</v>
      </c>
      <c r="D2935" t="s">
        <v>10986</v>
      </c>
      <c r="E2935" t="s">
        <v>10987</v>
      </c>
      <c r="F2935">
        <v>3.3752080000000002</v>
      </c>
      <c r="G2935" s="1">
        <v>28606</v>
      </c>
      <c r="H2935">
        <v>11</v>
      </c>
      <c r="I2935">
        <v>145</v>
      </c>
      <c r="J2935">
        <v>6.4</v>
      </c>
      <c r="K2935">
        <v>29</v>
      </c>
      <c r="L2935">
        <v>1978</v>
      </c>
      <c r="M2935" t="s">
        <v>155</v>
      </c>
      <c r="N2935" t="s">
        <v>1581</v>
      </c>
      <c r="O2935" s="4">
        <f>tblMovies[[#This Row],[WorldwideGross]] - tblMovies[[#This Row],[budget]]</f>
        <v>0</v>
      </c>
      <c r="P2935">
        <f>IF(tblMovies[[#This Row],[budget]]&gt;0, (tblMovies[[#This Row],[WorldwideGross]]-tblMovies[[#This Row],[budget]]) / tblMovies[[#This Row],[budget]], 0)</f>
        <v>0</v>
      </c>
      <c r="Q2935" t="str">
        <f>IF(tblMovies[[#This Row],[budget]]&gt;150000000,"Blockbuster",
 IF(tblMovies[[#This Row],[budget]]&gt;50000000,"High",
 IF(tblMovies[[#This Row],[budget]]&gt;10000000,"Mid","Low")))</f>
        <v>Low</v>
      </c>
    </row>
    <row r="2936" spans="1:17" x14ac:dyDescent="0.35">
      <c r="A2936" s="4">
        <v>12000000</v>
      </c>
      <c r="B2936" t="s">
        <v>99</v>
      </c>
      <c r="C2936">
        <v>31909</v>
      </c>
      <c r="D2936" t="s">
        <v>10989</v>
      </c>
      <c r="E2936" t="s">
        <v>10990</v>
      </c>
      <c r="F2936">
        <v>4.2342690000000003</v>
      </c>
      <c r="G2936" s="1">
        <v>31413</v>
      </c>
      <c r="H2936">
        <v>4884663</v>
      </c>
      <c r="I2936">
        <v>100</v>
      </c>
      <c r="J2936">
        <v>5.5</v>
      </c>
      <c r="K2936">
        <v>57</v>
      </c>
      <c r="L2936">
        <v>1986</v>
      </c>
      <c r="M2936" t="s">
        <v>109</v>
      </c>
      <c r="N2936" t="s">
        <v>10992</v>
      </c>
      <c r="O2936" s="4">
        <f>tblMovies[[#This Row],[WorldwideGross]] - tblMovies[[#This Row],[budget]]</f>
        <v>-7115337</v>
      </c>
      <c r="P2936">
        <f>IF(tblMovies[[#This Row],[budget]]&gt;0, (tblMovies[[#This Row],[WorldwideGross]]-tblMovies[[#This Row],[budget]]) / tblMovies[[#This Row],[budget]], 0)</f>
        <v>-0.59294475000000002</v>
      </c>
      <c r="Q2936" t="str">
        <f>IF(tblMovies[[#This Row],[budget]]&gt;150000000,"Blockbuster",
 IF(tblMovies[[#This Row],[budget]]&gt;50000000,"High",
 IF(tblMovies[[#This Row],[budget]]&gt;10000000,"Mid","Low")))</f>
        <v>Mid</v>
      </c>
    </row>
    <row r="2937" spans="1:17" x14ac:dyDescent="0.35">
      <c r="A2937" s="4">
        <v>11000000</v>
      </c>
      <c r="B2937" t="s">
        <v>10993</v>
      </c>
      <c r="C2937">
        <v>167073</v>
      </c>
      <c r="D2937" t="s">
        <v>10994</v>
      </c>
      <c r="E2937" t="s">
        <v>10995</v>
      </c>
      <c r="F2937">
        <v>39.337949000000002</v>
      </c>
      <c r="G2937" s="1">
        <v>42297</v>
      </c>
      <c r="H2937">
        <v>62076141</v>
      </c>
      <c r="I2937">
        <v>111</v>
      </c>
      <c r="J2937">
        <v>7.2</v>
      </c>
      <c r="K2937">
        <v>1213</v>
      </c>
      <c r="L2937">
        <v>2015</v>
      </c>
      <c r="M2937" t="s">
        <v>155</v>
      </c>
      <c r="N2937" t="s">
        <v>10997</v>
      </c>
      <c r="O2937" s="4">
        <f>tblMovies[[#This Row],[WorldwideGross]] - tblMovies[[#This Row],[budget]]</f>
        <v>51076141</v>
      </c>
      <c r="P2937">
        <f>IF(tblMovies[[#This Row],[budget]]&gt;0, (tblMovies[[#This Row],[WorldwideGross]]-tblMovies[[#This Row],[budget]]) / tblMovies[[#This Row],[budget]], 0)</f>
        <v>4.6432855454545452</v>
      </c>
      <c r="Q2937" t="str">
        <f>IF(tblMovies[[#This Row],[budget]]&gt;150000000,"Blockbuster",
 IF(tblMovies[[#This Row],[budget]]&gt;50000000,"High",
 IF(tblMovies[[#This Row],[budget]]&gt;10000000,"Mid","Low")))</f>
        <v>Mid</v>
      </c>
    </row>
    <row r="2938" spans="1:17" x14ac:dyDescent="0.35">
      <c r="A2938" s="4">
        <v>11000000</v>
      </c>
      <c r="B2938" t="s">
        <v>99</v>
      </c>
      <c r="C2938">
        <v>3175</v>
      </c>
      <c r="D2938" t="s">
        <v>10998</v>
      </c>
      <c r="E2938" t="s">
        <v>10999</v>
      </c>
      <c r="F2938">
        <v>29.543330999999998</v>
      </c>
      <c r="G2938" s="1">
        <v>27746</v>
      </c>
      <c r="H2938">
        <v>20000000</v>
      </c>
      <c r="I2938">
        <v>184</v>
      </c>
      <c r="J2938">
        <v>7.7</v>
      </c>
      <c r="K2938">
        <v>505</v>
      </c>
      <c r="L2938">
        <v>1975</v>
      </c>
      <c r="M2938" t="s">
        <v>155</v>
      </c>
      <c r="N2938" t="s">
        <v>8678</v>
      </c>
      <c r="O2938" s="4">
        <f>tblMovies[[#This Row],[WorldwideGross]] - tblMovies[[#This Row],[budget]]</f>
        <v>9000000</v>
      </c>
      <c r="P2938">
        <f>IF(tblMovies[[#This Row],[budget]]&gt;0, (tblMovies[[#This Row],[WorldwideGross]]-tblMovies[[#This Row],[budget]]) / tblMovies[[#This Row],[budget]], 0)</f>
        <v>0.81818181818181823</v>
      </c>
      <c r="Q2938" t="str">
        <f>IF(tblMovies[[#This Row],[budget]]&gt;150000000,"Blockbuster",
 IF(tblMovies[[#This Row],[budget]]&gt;50000000,"High",
 IF(tblMovies[[#This Row],[budget]]&gt;10000000,"Mid","Low")))</f>
        <v>Mid</v>
      </c>
    </row>
    <row r="2939" spans="1:17" x14ac:dyDescent="0.35">
      <c r="A2939" s="4">
        <v>24000000</v>
      </c>
      <c r="B2939" t="s">
        <v>99</v>
      </c>
      <c r="C2939">
        <v>14369</v>
      </c>
      <c r="D2939" t="s">
        <v>11000</v>
      </c>
      <c r="E2939" t="s">
        <v>11001</v>
      </c>
      <c r="F2939">
        <v>4.1206399999999999</v>
      </c>
      <c r="G2939" s="1">
        <v>37216</v>
      </c>
      <c r="H2939">
        <v>14782676</v>
      </c>
      <c r="I2939">
        <v>89</v>
      </c>
      <c r="J2939">
        <v>5.8</v>
      </c>
      <c r="K2939">
        <v>53</v>
      </c>
      <c r="L2939">
        <v>2001</v>
      </c>
      <c r="M2939" t="s">
        <v>431</v>
      </c>
      <c r="N2939" t="s">
        <v>1635</v>
      </c>
      <c r="O2939" s="4">
        <f>tblMovies[[#This Row],[WorldwideGross]] - tblMovies[[#This Row],[budget]]</f>
        <v>-9217324</v>
      </c>
      <c r="P2939">
        <f>IF(tblMovies[[#This Row],[budget]]&gt;0, (tblMovies[[#This Row],[WorldwideGross]]-tblMovies[[#This Row],[budget]]) / tblMovies[[#This Row],[budget]], 0)</f>
        <v>-0.38405516666666667</v>
      </c>
      <c r="Q2939" t="str">
        <f>IF(tblMovies[[#This Row],[budget]]&gt;150000000,"Blockbuster",
 IF(tblMovies[[#This Row],[budget]]&gt;50000000,"High",
 IF(tblMovies[[#This Row],[budget]]&gt;10000000,"Mid","Low")))</f>
        <v>Mid</v>
      </c>
    </row>
    <row r="2940" spans="1:17" x14ac:dyDescent="0.35">
      <c r="A2940" s="4">
        <v>24000000</v>
      </c>
      <c r="B2940" t="s">
        <v>99</v>
      </c>
      <c r="C2940">
        <v>16888</v>
      </c>
      <c r="D2940" t="s">
        <v>11003</v>
      </c>
      <c r="E2940" t="s">
        <v>11004</v>
      </c>
      <c r="F2940">
        <v>2.2595369999999999</v>
      </c>
      <c r="G2940" s="1">
        <v>36812</v>
      </c>
      <c r="H2940">
        <v>13700000</v>
      </c>
      <c r="I2940">
        <v>84</v>
      </c>
      <c r="J2940">
        <v>5.7</v>
      </c>
      <c r="K2940">
        <v>34</v>
      </c>
      <c r="L2940">
        <v>2000</v>
      </c>
      <c r="M2940" t="s">
        <v>431</v>
      </c>
      <c r="N2940" t="s">
        <v>10098</v>
      </c>
      <c r="O2940" s="4">
        <f>tblMovies[[#This Row],[WorldwideGross]] - tblMovies[[#This Row],[budget]]</f>
        <v>-10300000</v>
      </c>
      <c r="P2940">
        <f>IF(tblMovies[[#This Row],[budget]]&gt;0, (tblMovies[[#This Row],[WorldwideGross]]-tblMovies[[#This Row],[budget]]) / tblMovies[[#This Row],[budget]], 0)</f>
        <v>-0.42916666666666664</v>
      </c>
      <c r="Q2940" t="str">
        <f>IF(tblMovies[[#This Row],[budget]]&gt;150000000,"Blockbuster",
 IF(tblMovies[[#This Row],[budget]]&gt;50000000,"High",
 IF(tblMovies[[#This Row],[budget]]&gt;10000000,"Mid","Low")))</f>
        <v>Mid</v>
      </c>
    </row>
    <row r="2941" spans="1:17" x14ac:dyDescent="0.35">
      <c r="A2941" s="4">
        <v>11000000</v>
      </c>
      <c r="B2941" t="s">
        <v>99</v>
      </c>
      <c r="C2941">
        <v>121826</v>
      </c>
      <c r="D2941" t="s">
        <v>11005</v>
      </c>
      <c r="E2941" t="s">
        <v>11006</v>
      </c>
      <c r="F2941">
        <v>7.7220209999999998</v>
      </c>
      <c r="G2941" s="1">
        <v>41160</v>
      </c>
      <c r="H2941">
        <v>59520298</v>
      </c>
      <c r="I2941">
        <v>98</v>
      </c>
      <c r="J2941">
        <v>6.3</v>
      </c>
      <c r="K2941">
        <v>139</v>
      </c>
      <c r="L2941">
        <v>2012</v>
      </c>
      <c r="M2941" t="s">
        <v>155</v>
      </c>
      <c r="N2941" t="s">
        <v>4011</v>
      </c>
      <c r="O2941" s="4">
        <f>tblMovies[[#This Row],[WorldwideGross]] - tblMovies[[#This Row],[budget]]</f>
        <v>48520298</v>
      </c>
      <c r="P2941">
        <f>IF(tblMovies[[#This Row],[budget]]&gt;0, (tblMovies[[#This Row],[WorldwideGross]]-tblMovies[[#This Row],[budget]]) / tblMovies[[#This Row],[budget]], 0)</f>
        <v>4.4109361818181823</v>
      </c>
      <c r="Q2941" t="str">
        <f>IF(tblMovies[[#This Row],[budget]]&gt;150000000,"Blockbuster",
 IF(tblMovies[[#This Row],[budget]]&gt;50000000,"High",
 IF(tblMovies[[#This Row],[budget]]&gt;10000000,"Mid","Low")))</f>
        <v>Mid</v>
      </c>
    </row>
    <row r="2942" spans="1:17" x14ac:dyDescent="0.35">
      <c r="A2942" s="4">
        <v>11000000</v>
      </c>
      <c r="B2942" t="s">
        <v>99</v>
      </c>
      <c r="C2942">
        <v>10646</v>
      </c>
      <c r="D2942" t="s">
        <v>11008</v>
      </c>
      <c r="E2942" t="s">
        <v>11009</v>
      </c>
      <c r="F2942">
        <v>7.063053</v>
      </c>
      <c r="G2942" s="1">
        <v>36980</v>
      </c>
      <c r="H2942">
        <v>23430766</v>
      </c>
      <c r="I2942">
        <v>95</v>
      </c>
      <c r="J2942">
        <v>4.9000000000000004</v>
      </c>
      <c r="K2942">
        <v>74</v>
      </c>
      <c r="L2942">
        <v>2001</v>
      </c>
      <c r="M2942" t="s">
        <v>431</v>
      </c>
      <c r="N2942" t="s">
        <v>35</v>
      </c>
      <c r="O2942" s="4">
        <f>tblMovies[[#This Row],[WorldwideGross]] - tblMovies[[#This Row],[budget]]</f>
        <v>12430766</v>
      </c>
      <c r="P2942">
        <f>IF(tblMovies[[#This Row],[budget]]&gt;0, (tblMovies[[#This Row],[WorldwideGross]]-tblMovies[[#This Row],[budget]]) / tblMovies[[#This Row],[budget]], 0)</f>
        <v>1.1300696363636364</v>
      </c>
      <c r="Q2942" t="str">
        <f>IF(tblMovies[[#This Row],[budget]]&gt;150000000,"Blockbuster",
 IF(tblMovies[[#This Row],[budget]]&gt;50000000,"High",
 IF(tblMovies[[#This Row],[budget]]&gt;10000000,"Mid","Low")))</f>
        <v>Mid</v>
      </c>
    </row>
    <row r="2943" spans="1:17" x14ac:dyDescent="0.35">
      <c r="A2943" s="4">
        <v>11000000</v>
      </c>
      <c r="B2943" t="s">
        <v>99</v>
      </c>
      <c r="C2943">
        <v>12149</v>
      </c>
      <c r="D2943" t="s">
        <v>11010</v>
      </c>
      <c r="E2943" t="s">
        <v>11011</v>
      </c>
      <c r="F2943">
        <v>16.003958000000001</v>
      </c>
      <c r="G2943" s="1">
        <v>37212</v>
      </c>
      <c r="H2943">
        <v>13110448</v>
      </c>
      <c r="I2943">
        <v>100</v>
      </c>
      <c r="J2943">
        <v>7</v>
      </c>
      <c r="K2943">
        <v>334</v>
      </c>
      <c r="L2943">
        <v>2001</v>
      </c>
      <c r="M2943" t="s">
        <v>155</v>
      </c>
      <c r="N2943" t="s">
        <v>9797</v>
      </c>
      <c r="O2943" s="4">
        <f>tblMovies[[#This Row],[WorldwideGross]] - tblMovies[[#This Row],[budget]]</f>
        <v>2110448</v>
      </c>
      <c r="P2943">
        <f>IF(tblMovies[[#This Row],[budget]]&gt;0, (tblMovies[[#This Row],[WorldwideGross]]-tblMovies[[#This Row],[budget]]) / tblMovies[[#This Row],[budget]], 0)</f>
        <v>0.19185890909090908</v>
      </c>
      <c r="Q2943" t="str">
        <f>IF(tblMovies[[#This Row],[budget]]&gt;150000000,"Blockbuster",
 IF(tblMovies[[#This Row],[budget]]&gt;50000000,"High",
 IF(tblMovies[[#This Row],[budget]]&gt;10000000,"Mid","Low")))</f>
        <v>Mid</v>
      </c>
    </row>
    <row r="2944" spans="1:17" x14ac:dyDescent="0.35">
      <c r="A2944" s="4">
        <v>11000000</v>
      </c>
      <c r="B2944" t="s">
        <v>11013</v>
      </c>
      <c r="C2944">
        <v>304357</v>
      </c>
      <c r="D2944" t="s">
        <v>11014</v>
      </c>
      <c r="E2944" t="s">
        <v>11015</v>
      </c>
      <c r="F2944">
        <v>21.204929</v>
      </c>
      <c r="G2944" s="1">
        <v>42104</v>
      </c>
      <c r="H2944">
        <v>61619773</v>
      </c>
      <c r="I2944">
        <v>120</v>
      </c>
      <c r="J2944">
        <v>7.3</v>
      </c>
      <c r="K2944">
        <v>440</v>
      </c>
      <c r="L2944">
        <v>2015</v>
      </c>
      <c r="M2944" t="s">
        <v>155</v>
      </c>
      <c r="N2944" t="s">
        <v>4011</v>
      </c>
      <c r="O2944" s="4">
        <f>tblMovies[[#This Row],[WorldwideGross]] - tblMovies[[#This Row],[budget]]</f>
        <v>50619773</v>
      </c>
      <c r="P2944">
        <f>IF(tblMovies[[#This Row],[budget]]&gt;0, (tblMovies[[#This Row],[WorldwideGross]]-tblMovies[[#This Row],[budget]]) / tblMovies[[#This Row],[budget]], 0)</f>
        <v>4.6017975454545459</v>
      </c>
      <c r="Q2944" t="str">
        <f>IF(tblMovies[[#This Row],[budget]]&gt;150000000,"Blockbuster",
 IF(tblMovies[[#This Row],[budget]]&gt;50000000,"High",
 IF(tblMovies[[#This Row],[budget]]&gt;10000000,"Mid","Low")))</f>
        <v>Mid</v>
      </c>
    </row>
    <row r="2945" spans="1:17" x14ac:dyDescent="0.35">
      <c r="A2945" s="4">
        <v>0</v>
      </c>
      <c r="B2945" t="s">
        <v>99</v>
      </c>
      <c r="C2945">
        <v>11184</v>
      </c>
      <c r="D2945" t="s">
        <v>11017</v>
      </c>
      <c r="E2945" t="s">
        <v>11018</v>
      </c>
      <c r="F2945">
        <v>6.7993139999999999</v>
      </c>
      <c r="G2945" s="1">
        <v>38234</v>
      </c>
      <c r="H2945">
        <v>0</v>
      </c>
      <c r="I2945">
        <v>118</v>
      </c>
      <c r="J2945">
        <v>6.6</v>
      </c>
      <c r="K2945">
        <v>131</v>
      </c>
      <c r="L2945">
        <v>2004</v>
      </c>
      <c r="M2945" t="s">
        <v>155</v>
      </c>
      <c r="N2945" t="s">
        <v>5693</v>
      </c>
      <c r="O2945" s="4">
        <f>tblMovies[[#This Row],[WorldwideGross]] - tblMovies[[#This Row],[budget]]</f>
        <v>0</v>
      </c>
      <c r="P2945">
        <f>IF(tblMovies[[#This Row],[budget]]&gt;0, (tblMovies[[#This Row],[WorldwideGross]]-tblMovies[[#This Row],[budget]]) / tblMovies[[#This Row],[budget]], 0)</f>
        <v>0</v>
      </c>
      <c r="Q2945" t="str">
        <f>IF(tblMovies[[#This Row],[budget]]&gt;150000000,"Blockbuster",
 IF(tblMovies[[#This Row],[budget]]&gt;50000000,"High",
 IF(tblMovies[[#This Row],[budget]]&gt;10000000,"Mid","Low")))</f>
        <v>Low</v>
      </c>
    </row>
    <row r="2946" spans="1:17" x14ac:dyDescent="0.35">
      <c r="A2946" s="4">
        <v>11000000</v>
      </c>
      <c r="B2946" t="s">
        <v>99</v>
      </c>
      <c r="C2946">
        <v>766</v>
      </c>
      <c r="D2946" t="s">
        <v>11020</v>
      </c>
      <c r="E2946" t="s">
        <v>11021</v>
      </c>
      <c r="F2946">
        <v>33.758280999999997</v>
      </c>
      <c r="G2946" s="1">
        <v>33886</v>
      </c>
      <c r="H2946">
        <v>0</v>
      </c>
      <c r="I2946">
        <v>81</v>
      </c>
      <c r="J2946">
        <v>7.3</v>
      </c>
      <c r="K2946">
        <v>838</v>
      </c>
      <c r="L2946">
        <v>1992</v>
      </c>
      <c r="M2946" t="s">
        <v>52</v>
      </c>
      <c r="N2946" t="s">
        <v>167</v>
      </c>
      <c r="O2946" s="4">
        <f>tblMovies[[#This Row],[WorldwideGross]] - tblMovies[[#This Row],[budget]]</f>
        <v>-11000000</v>
      </c>
      <c r="P2946">
        <f>IF(tblMovies[[#This Row],[budget]]&gt;0, (tblMovies[[#This Row],[WorldwideGross]]-tblMovies[[#This Row],[budget]]) / tblMovies[[#This Row],[budget]], 0)</f>
        <v>-1</v>
      </c>
      <c r="Q2946" t="str">
        <f>IF(tblMovies[[#This Row],[budget]]&gt;150000000,"Blockbuster",
 IF(tblMovies[[#This Row],[budget]]&gt;50000000,"High",
 IF(tblMovies[[#This Row],[budget]]&gt;10000000,"Mid","Low")))</f>
        <v>Mid</v>
      </c>
    </row>
    <row r="2947" spans="1:17" x14ac:dyDescent="0.35">
      <c r="A2947" s="4">
        <v>14000000</v>
      </c>
      <c r="B2947" t="s">
        <v>99</v>
      </c>
      <c r="C2947">
        <v>20009</v>
      </c>
      <c r="D2947" t="s">
        <v>11023</v>
      </c>
      <c r="E2947" t="s">
        <v>11024</v>
      </c>
      <c r="F2947">
        <v>9.3718109999999992</v>
      </c>
      <c r="G2947" s="1">
        <v>37288</v>
      </c>
      <c r="H2947">
        <v>6413915</v>
      </c>
      <c r="I2947">
        <v>86</v>
      </c>
      <c r="J2947">
        <v>5.4</v>
      </c>
      <c r="K2947">
        <v>60</v>
      </c>
      <c r="L2947">
        <v>2002</v>
      </c>
      <c r="M2947" t="s">
        <v>431</v>
      </c>
      <c r="N2947" t="s">
        <v>4389</v>
      </c>
      <c r="O2947" s="4">
        <f>tblMovies[[#This Row],[WorldwideGross]] - tblMovies[[#This Row],[budget]]</f>
        <v>-7586085</v>
      </c>
      <c r="P2947">
        <f>IF(tblMovies[[#This Row],[budget]]&gt;0, (tblMovies[[#This Row],[WorldwideGross]]-tblMovies[[#This Row],[budget]]) / tblMovies[[#This Row],[budget]], 0)</f>
        <v>-0.54186321428571427</v>
      </c>
      <c r="Q2947" t="str">
        <f>IF(tblMovies[[#This Row],[budget]]&gt;150000000,"Blockbuster",
 IF(tblMovies[[#This Row],[budget]]&gt;50000000,"High",
 IF(tblMovies[[#This Row],[budget]]&gt;10000000,"Mid","Low")))</f>
        <v>Mid</v>
      </c>
    </row>
    <row r="2948" spans="1:17" x14ac:dyDescent="0.35">
      <c r="A2948" s="4">
        <v>11000000</v>
      </c>
      <c r="B2948" t="s">
        <v>99</v>
      </c>
      <c r="C2948">
        <v>1587</v>
      </c>
      <c r="D2948" t="s">
        <v>11026</v>
      </c>
      <c r="E2948" t="s">
        <v>11027</v>
      </c>
      <c r="F2948">
        <v>33.282794000000003</v>
      </c>
      <c r="G2948" s="1">
        <v>34320</v>
      </c>
      <c r="H2948">
        <v>30000000</v>
      </c>
      <c r="I2948">
        <v>118</v>
      </c>
      <c r="J2948">
        <v>7.5</v>
      </c>
      <c r="K2948">
        <v>919</v>
      </c>
      <c r="L2948">
        <v>1993</v>
      </c>
      <c r="M2948" t="s">
        <v>1220</v>
      </c>
      <c r="N2948" t="s">
        <v>110</v>
      </c>
      <c r="O2948" s="4">
        <f>tblMovies[[#This Row],[WorldwideGross]] - tblMovies[[#This Row],[budget]]</f>
        <v>19000000</v>
      </c>
      <c r="P2948">
        <f>IF(tblMovies[[#This Row],[budget]]&gt;0, (tblMovies[[#This Row],[WorldwideGross]]-tblMovies[[#This Row],[budget]]) / tblMovies[[#This Row],[budget]], 0)</f>
        <v>1.7272727272727273</v>
      </c>
      <c r="Q2948" t="str">
        <f>IF(tblMovies[[#This Row],[budget]]&gt;150000000,"Blockbuster",
 IF(tblMovies[[#This Row],[budget]]&gt;50000000,"High",
 IF(tblMovies[[#This Row],[budget]]&gt;10000000,"Mid","Low")))</f>
        <v>Mid</v>
      </c>
    </row>
    <row r="2949" spans="1:17" x14ac:dyDescent="0.35">
      <c r="A2949" s="4">
        <v>10000000</v>
      </c>
      <c r="B2949" t="s">
        <v>99</v>
      </c>
      <c r="C2949">
        <v>30973</v>
      </c>
      <c r="D2949" t="s">
        <v>11028</v>
      </c>
      <c r="E2949" t="s">
        <v>11029</v>
      </c>
      <c r="F2949">
        <v>3.2081719999999998</v>
      </c>
      <c r="G2949" s="1">
        <v>37875</v>
      </c>
      <c r="H2949">
        <v>4069090</v>
      </c>
      <c r="I2949">
        <v>125</v>
      </c>
      <c r="J2949">
        <v>8.1999999999999993</v>
      </c>
      <c r="K2949">
        <v>12</v>
      </c>
      <c r="L2949">
        <v>2003</v>
      </c>
      <c r="M2949" t="s">
        <v>155</v>
      </c>
      <c r="N2949" t="s">
        <v>11031</v>
      </c>
      <c r="O2949" s="4">
        <f>tblMovies[[#This Row],[WorldwideGross]] - tblMovies[[#This Row],[budget]]</f>
        <v>-5930910</v>
      </c>
      <c r="P2949">
        <f>IF(tblMovies[[#This Row],[budget]]&gt;0, (tblMovies[[#This Row],[WorldwideGross]]-tblMovies[[#This Row],[budget]]) / tblMovies[[#This Row],[budget]], 0)</f>
        <v>-0.59309100000000003</v>
      </c>
      <c r="Q2949" t="str">
        <f>IF(tblMovies[[#This Row],[budget]]&gt;150000000,"Blockbuster",
 IF(tblMovies[[#This Row],[budget]]&gt;50000000,"High",
 IF(tblMovies[[#This Row],[budget]]&gt;10000000,"Mid","Low")))</f>
        <v>Low</v>
      </c>
    </row>
    <row r="2950" spans="1:17" x14ac:dyDescent="0.35">
      <c r="A2950" s="4">
        <v>11000000</v>
      </c>
      <c r="B2950" t="s">
        <v>99</v>
      </c>
      <c r="C2950">
        <v>11109</v>
      </c>
      <c r="D2950" t="s">
        <v>11032</v>
      </c>
      <c r="E2950" t="s">
        <v>11033</v>
      </c>
      <c r="F2950">
        <v>4.1319179999999998</v>
      </c>
      <c r="G2950" s="1">
        <v>38282</v>
      </c>
      <c r="H2950">
        <v>0</v>
      </c>
      <c r="I2950">
        <v>125</v>
      </c>
      <c r="J2950">
        <v>6.8</v>
      </c>
      <c r="K2950">
        <v>80</v>
      </c>
      <c r="L2950">
        <v>2004</v>
      </c>
      <c r="M2950" t="s">
        <v>1342</v>
      </c>
      <c r="N2950" t="s">
        <v>22</v>
      </c>
      <c r="O2950" s="4">
        <f>tblMovies[[#This Row],[WorldwideGross]] - tblMovies[[#This Row],[budget]]</f>
        <v>-11000000</v>
      </c>
      <c r="P2950">
        <f>IF(tblMovies[[#This Row],[budget]]&gt;0, (tblMovies[[#This Row],[WorldwideGross]]-tblMovies[[#This Row],[budget]]) / tblMovies[[#This Row],[budget]], 0)</f>
        <v>-1</v>
      </c>
      <c r="Q2950" t="str">
        <f>IF(tblMovies[[#This Row],[budget]]&gt;150000000,"Blockbuster",
 IF(tblMovies[[#This Row],[budget]]&gt;50000000,"High",
 IF(tblMovies[[#This Row],[budget]]&gt;10000000,"Mid","Low")))</f>
        <v>Mid</v>
      </c>
    </row>
    <row r="2951" spans="1:17" x14ac:dyDescent="0.35">
      <c r="A2951" s="4">
        <v>0</v>
      </c>
      <c r="B2951" t="s">
        <v>99</v>
      </c>
      <c r="C2951">
        <v>9027</v>
      </c>
      <c r="D2951" t="s">
        <v>11035</v>
      </c>
      <c r="E2951" t="s">
        <v>11036</v>
      </c>
      <c r="F2951">
        <v>4.0932880000000003</v>
      </c>
      <c r="G2951" s="1">
        <v>37489</v>
      </c>
      <c r="H2951">
        <v>0</v>
      </c>
      <c r="I2951">
        <v>91</v>
      </c>
      <c r="J2951">
        <v>5.0999999999999996</v>
      </c>
      <c r="K2951">
        <v>75</v>
      </c>
      <c r="L2951">
        <v>2002</v>
      </c>
      <c r="M2951" t="s">
        <v>431</v>
      </c>
      <c r="N2951" t="s">
        <v>167</v>
      </c>
      <c r="O2951" s="4">
        <f>tblMovies[[#This Row],[WorldwideGross]] - tblMovies[[#This Row],[budget]]</f>
        <v>0</v>
      </c>
      <c r="P2951">
        <f>IF(tblMovies[[#This Row],[budget]]&gt;0, (tblMovies[[#This Row],[WorldwideGross]]-tblMovies[[#This Row],[budget]]) / tblMovies[[#This Row],[budget]], 0)</f>
        <v>0</v>
      </c>
      <c r="Q2951" t="str">
        <f>IF(tblMovies[[#This Row],[budget]]&gt;150000000,"Blockbuster",
 IF(tblMovies[[#This Row],[budget]]&gt;50000000,"High",
 IF(tblMovies[[#This Row],[budget]]&gt;10000000,"Mid","Low")))</f>
        <v>Low</v>
      </c>
    </row>
    <row r="2952" spans="1:17" x14ac:dyDescent="0.35">
      <c r="A2952" s="4">
        <v>11000000</v>
      </c>
      <c r="B2952" t="s">
        <v>99</v>
      </c>
      <c r="C2952">
        <v>63020</v>
      </c>
      <c r="D2952" t="s">
        <v>11038</v>
      </c>
      <c r="E2952" t="s">
        <v>11039</v>
      </c>
      <c r="F2952">
        <v>1.1876709999999999</v>
      </c>
      <c r="G2952" s="1">
        <v>34831</v>
      </c>
      <c r="H2952">
        <v>2832826</v>
      </c>
      <c r="I2952">
        <v>113</v>
      </c>
      <c r="J2952">
        <v>6.6</v>
      </c>
      <c r="K2952">
        <v>9</v>
      </c>
      <c r="L2952">
        <v>1995</v>
      </c>
      <c r="M2952" t="s">
        <v>431</v>
      </c>
      <c r="N2952" t="s">
        <v>11041</v>
      </c>
      <c r="O2952" s="4">
        <f>tblMovies[[#This Row],[WorldwideGross]] - tblMovies[[#This Row],[budget]]</f>
        <v>-8167174</v>
      </c>
      <c r="P2952">
        <f>IF(tblMovies[[#This Row],[budget]]&gt;0, (tblMovies[[#This Row],[WorldwideGross]]-tblMovies[[#This Row],[budget]]) / tblMovies[[#This Row],[budget]], 0)</f>
        <v>-0.74247036363636365</v>
      </c>
      <c r="Q2952" t="str">
        <f>IF(tblMovies[[#This Row],[budget]]&gt;150000000,"Blockbuster",
 IF(tblMovies[[#This Row],[budget]]&gt;50000000,"High",
 IF(tblMovies[[#This Row],[budget]]&gt;10000000,"Mid","Low")))</f>
        <v>Mid</v>
      </c>
    </row>
    <row r="2953" spans="1:17" x14ac:dyDescent="0.35">
      <c r="A2953" s="4">
        <v>11000000</v>
      </c>
      <c r="B2953" t="s">
        <v>11042</v>
      </c>
      <c r="C2953">
        <v>86829</v>
      </c>
      <c r="D2953" t="s">
        <v>11043</v>
      </c>
      <c r="E2953" t="s">
        <v>11044</v>
      </c>
      <c r="F2953">
        <v>36.319204999999997</v>
      </c>
      <c r="G2953" s="1">
        <v>41553</v>
      </c>
      <c r="H2953">
        <v>32935319</v>
      </c>
      <c r="I2953">
        <v>105</v>
      </c>
      <c r="J2953">
        <v>7.2</v>
      </c>
      <c r="K2953">
        <v>834</v>
      </c>
      <c r="L2953">
        <v>2013</v>
      </c>
      <c r="M2953" t="s">
        <v>155</v>
      </c>
      <c r="N2953" t="s">
        <v>3814</v>
      </c>
      <c r="O2953" s="4">
        <f>tblMovies[[#This Row],[WorldwideGross]] - tblMovies[[#This Row],[budget]]</f>
        <v>21935319</v>
      </c>
      <c r="P2953">
        <f>IF(tblMovies[[#This Row],[budget]]&gt;0, (tblMovies[[#This Row],[WorldwideGross]]-tblMovies[[#This Row],[budget]]) / tblMovies[[#This Row],[budget]], 0)</f>
        <v>1.9941199090909092</v>
      </c>
      <c r="Q2953" t="str">
        <f>IF(tblMovies[[#This Row],[budget]]&gt;150000000,"Blockbuster",
 IF(tblMovies[[#This Row],[budget]]&gt;50000000,"High",
 IF(tblMovies[[#This Row],[budget]]&gt;10000000,"Mid","Low")))</f>
        <v>Mid</v>
      </c>
    </row>
    <row r="2954" spans="1:17" x14ac:dyDescent="0.35">
      <c r="A2954" s="4">
        <v>0</v>
      </c>
      <c r="B2954" t="s">
        <v>99</v>
      </c>
      <c r="C2954">
        <v>11065</v>
      </c>
      <c r="D2954" t="s">
        <v>11046</v>
      </c>
      <c r="E2954" t="s">
        <v>11047</v>
      </c>
      <c r="F2954">
        <v>4.1467520000000002</v>
      </c>
      <c r="G2954" s="1">
        <v>37134</v>
      </c>
      <c r="H2954">
        <v>16017403</v>
      </c>
      <c r="I2954">
        <v>95</v>
      </c>
      <c r="J2954">
        <v>5.8</v>
      </c>
      <c r="K2954">
        <v>75</v>
      </c>
      <c r="L2954">
        <v>2001</v>
      </c>
      <c r="M2954" t="s">
        <v>155</v>
      </c>
      <c r="N2954" t="s">
        <v>11049</v>
      </c>
      <c r="O2954" s="4">
        <f>tblMovies[[#This Row],[WorldwideGross]] - tblMovies[[#This Row],[budget]]</f>
        <v>16017403</v>
      </c>
      <c r="P2954">
        <f>IF(tblMovies[[#This Row],[budget]]&gt;0, (tblMovies[[#This Row],[WorldwideGross]]-tblMovies[[#This Row],[budget]]) / tblMovies[[#This Row],[budget]], 0)</f>
        <v>0</v>
      </c>
      <c r="Q2954" t="str">
        <f>IF(tblMovies[[#This Row],[budget]]&gt;150000000,"Blockbuster",
 IF(tblMovies[[#This Row],[budget]]&gt;50000000,"High",
 IF(tblMovies[[#This Row],[budget]]&gt;10000000,"Mid","Low")))</f>
        <v>Low</v>
      </c>
    </row>
    <row r="2955" spans="1:17" x14ac:dyDescent="0.35">
      <c r="A2955" s="4">
        <v>11000000</v>
      </c>
      <c r="B2955" t="s">
        <v>99</v>
      </c>
      <c r="C2955">
        <v>13888</v>
      </c>
      <c r="D2955" t="s">
        <v>11051</v>
      </c>
      <c r="E2955" t="s">
        <v>11052</v>
      </c>
      <c r="F2955">
        <v>9.7055889999999998</v>
      </c>
      <c r="G2955" s="1">
        <v>33452</v>
      </c>
      <c r="H2955">
        <v>2807854</v>
      </c>
      <c r="I2955">
        <v>98</v>
      </c>
      <c r="J2955">
        <v>5.0999999999999996</v>
      </c>
      <c r="K2955">
        <v>153</v>
      </c>
      <c r="L2955">
        <v>1991</v>
      </c>
      <c r="M2955" t="s">
        <v>155</v>
      </c>
      <c r="N2955" t="s">
        <v>863</v>
      </c>
      <c r="O2955" s="4">
        <f>tblMovies[[#This Row],[WorldwideGross]] - tblMovies[[#This Row],[budget]]</f>
        <v>-8192146</v>
      </c>
      <c r="P2955">
        <f>IF(tblMovies[[#This Row],[budget]]&gt;0, (tblMovies[[#This Row],[WorldwideGross]]-tblMovies[[#This Row],[budget]]) / tblMovies[[#This Row],[budget]], 0)</f>
        <v>-0.74474054545454549</v>
      </c>
      <c r="Q2955" t="str">
        <f>IF(tblMovies[[#This Row],[budget]]&gt;150000000,"Blockbuster",
 IF(tblMovies[[#This Row],[budget]]&gt;50000000,"High",
 IF(tblMovies[[#This Row],[budget]]&gt;10000000,"Mid","Low")))</f>
        <v>Mid</v>
      </c>
    </row>
    <row r="2956" spans="1:17" x14ac:dyDescent="0.35">
      <c r="A2956" s="4">
        <v>11000000</v>
      </c>
      <c r="B2956" t="s">
        <v>99</v>
      </c>
      <c r="C2956">
        <v>42345</v>
      </c>
      <c r="D2956" t="s">
        <v>11053</v>
      </c>
      <c r="E2956" t="s">
        <v>11054</v>
      </c>
      <c r="F2956">
        <v>1.3969849999999999</v>
      </c>
      <c r="G2956" s="1">
        <v>25595</v>
      </c>
      <c r="H2956">
        <v>2200000</v>
      </c>
      <c r="I2956">
        <v>124</v>
      </c>
      <c r="J2956">
        <v>5.9</v>
      </c>
      <c r="K2956">
        <v>16</v>
      </c>
      <c r="L2956">
        <v>1970</v>
      </c>
      <c r="M2956" t="s">
        <v>155</v>
      </c>
      <c r="N2956" t="s">
        <v>110</v>
      </c>
      <c r="O2956" s="4">
        <f>tblMovies[[#This Row],[WorldwideGross]] - tblMovies[[#This Row],[budget]]</f>
        <v>-8800000</v>
      </c>
      <c r="P2956">
        <f>IF(tblMovies[[#This Row],[budget]]&gt;0, (tblMovies[[#This Row],[WorldwideGross]]-tblMovies[[#This Row],[budget]]) / tblMovies[[#This Row],[budget]], 0)</f>
        <v>-0.8</v>
      </c>
      <c r="Q2956" t="str">
        <f>IF(tblMovies[[#This Row],[budget]]&gt;150000000,"Blockbuster",
 IF(tblMovies[[#This Row],[budget]]&gt;50000000,"High",
 IF(tblMovies[[#This Row],[budget]]&gt;10000000,"Mid","Low")))</f>
        <v>Mid</v>
      </c>
    </row>
    <row r="2957" spans="1:17" x14ac:dyDescent="0.35">
      <c r="A2957" s="4">
        <v>0</v>
      </c>
      <c r="B2957" t="s">
        <v>99</v>
      </c>
      <c r="C2957">
        <v>13994</v>
      </c>
      <c r="D2957" t="s">
        <v>11056</v>
      </c>
      <c r="E2957" t="s">
        <v>11057</v>
      </c>
      <c r="F2957">
        <v>4.0567739999999999</v>
      </c>
      <c r="G2957" s="1">
        <v>38608</v>
      </c>
      <c r="H2957">
        <v>2945242</v>
      </c>
      <c r="I2957">
        <v>105</v>
      </c>
      <c r="J2957">
        <v>6</v>
      </c>
      <c r="K2957">
        <v>33</v>
      </c>
      <c r="L2957">
        <v>2005</v>
      </c>
      <c r="M2957" t="s">
        <v>431</v>
      </c>
      <c r="N2957" t="s">
        <v>1581</v>
      </c>
      <c r="O2957" s="4">
        <f>tblMovies[[#This Row],[WorldwideGross]] - tblMovies[[#This Row],[budget]]</f>
        <v>2945242</v>
      </c>
      <c r="P2957">
        <f>IF(tblMovies[[#This Row],[budget]]&gt;0, (tblMovies[[#This Row],[WorldwideGross]]-tblMovies[[#This Row],[budget]]) / tblMovies[[#This Row],[budget]], 0)</f>
        <v>0</v>
      </c>
      <c r="Q2957" t="str">
        <f>IF(tblMovies[[#This Row],[budget]]&gt;150000000,"Blockbuster",
 IF(tblMovies[[#This Row],[budget]]&gt;50000000,"High",
 IF(tblMovies[[#This Row],[budget]]&gt;10000000,"Mid","Low")))</f>
        <v>Low</v>
      </c>
    </row>
    <row r="2958" spans="1:17" x14ac:dyDescent="0.35">
      <c r="A2958" s="4">
        <v>11000000</v>
      </c>
      <c r="B2958" t="s">
        <v>99</v>
      </c>
      <c r="C2958">
        <v>1590</v>
      </c>
      <c r="D2958" t="s">
        <v>11058</v>
      </c>
      <c r="E2958" t="s">
        <v>11059</v>
      </c>
      <c r="F2958">
        <v>5.0626870000000004</v>
      </c>
      <c r="G2958" s="1">
        <v>38970</v>
      </c>
      <c r="H2958">
        <v>0</v>
      </c>
      <c r="I2958">
        <v>104</v>
      </c>
      <c r="J2958">
        <v>6.2</v>
      </c>
      <c r="K2958">
        <v>42</v>
      </c>
      <c r="L2958">
        <v>2006</v>
      </c>
      <c r="M2958" t="s">
        <v>155</v>
      </c>
      <c r="N2958" t="s">
        <v>7896</v>
      </c>
      <c r="O2958" s="4">
        <f>tblMovies[[#This Row],[WorldwideGross]] - tblMovies[[#This Row],[budget]]</f>
        <v>-11000000</v>
      </c>
      <c r="P2958">
        <f>IF(tblMovies[[#This Row],[budget]]&gt;0, (tblMovies[[#This Row],[WorldwideGross]]-tblMovies[[#This Row],[budget]]) / tblMovies[[#This Row],[budget]], 0)</f>
        <v>-1</v>
      </c>
      <c r="Q2958" t="str">
        <f>IF(tblMovies[[#This Row],[budget]]&gt;150000000,"Blockbuster",
 IF(tblMovies[[#This Row],[budget]]&gt;50000000,"High",
 IF(tblMovies[[#This Row],[budget]]&gt;10000000,"Mid","Low")))</f>
        <v>Mid</v>
      </c>
    </row>
    <row r="2959" spans="1:17" x14ac:dyDescent="0.35">
      <c r="A2959" s="4">
        <v>0</v>
      </c>
      <c r="B2959" t="s">
        <v>11061</v>
      </c>
      <c r="C2959">
        <v>62728</v>
      </c>
      <c r="D2959" t="s">
        <v>11062</v>
      </c>
      <c r="E2959" t="s">
        <v>11063</v>
      </c>
      <c r="F2959">
        <v>3.1221519999999998</v>
      </c>
      <c r="G2959" s="1">
        <v>40434</v>
      </c>
      <c r="H2959">
        <v>0</v>
      </c>
      <c r="I2959">
        <v>111</v>
      </c>
      <c r="J2959">
        <v>5.6</v>
      </c>
      <c r="K2959">
        <v>35</v>
      </c>
      <c r="L2959">
        <v>2010</v>
      </c>
      <c r="M2959" t="s">
        <v>155</v>
      </c>
      <c r="N2959" t="s">
        <v>4011</v>
      </c>
      <c r="O2959" s="4">
        <f>tblMovies[[#This Row],[WorldwideGross]] - tblMovies[[#This Row],[budget]]</f>
        <v>0</v>
      </c>
      <c r="P2959">
        <f>IF(tblMovies[[#This Row],[budget]]&gt;0, (tblMovies[[#This Row],[WorldwideGross]]-tblMovies[[#This Row],[budget]]) / tblMovies[[#This Row],[budget]], 0)</f>
        <v>0</v>
      </c>
      <c r="Q2959" t="str">
        <f>IF(tblMovies[[#This Row],[budget]]&gt;150000000,"Blockbuster",
 IF(tblMovies[[#This Row],[budget]]&gt;50000000,"High",
 IF(tblMovies[[#This Row],[budget]]&gt;10000000,"Mid","Low")))</f>
        <v>Low</v>
      </c>
    </row>
    <row r="2960" spans="1:17" x14ac:dyDescent="0.35">
      <c r="A2960" s="4">
        <v>10800000</v>
      </c>
      <c r="B2960" t="s">
        <v>99</v>
      </c>
      <c r="C2960">
        <v>11917</v>
      </c>
      <c r="D2960" t="s">
        <v>11065</v>
      </c>
      <c r="E2960" t="s">
        <v>11066</v>
      </c>
      <c r="F2960">
        <v>32.943848000000003</v>
      </c>
      <c r="G2960" s="1">
        <v>39744</v>
      </c>
      <c r="H2960">
        <v>113857533</v>
      </c>
      <c r="I2960">
        <v>92</v>
      </c>
      <c r="J2960">
        <v>5.9</v>
      </c>
      <c r="K2960">
        <v>820</v>
      </c>
      <c r="L2960">
        <v>2008</v>
      </c>
      <c r="M2960" t="s">
        <v>1821</v>
      </c>
      <c r="N2960" t="s">
        <v>849</v>
      </c>
      <c r="O2960" s="4">
        <f>tblMovies[[#This Row],[WorldwideGross]] - tblMovies[[#This Row],[budget]]</f>
        <v>103057533</v>
      </c>
      <c r="P2960">
        <f>IF(tblMovies[[#This Row],[budget]]&gt;0, (tblMovies[[#This Row],[WorldwideGross]]-tblMovies[[#This Row],[budget]]) / tblMovies[[#This Row],[budget]], 0)</f>
        <v>9.5423641666666672</v>
      </c>
      <c r="Q2960" t="str">
        <f>IF(tblMovies[[#This Row],[budget]]&gt;150000000,"Blockbuster",
 IF(tblMovies[[#This Row],[budget]]&gt;50000000,"High",
 IF(tblMovies[[#This Row],[budget]]&gt;10000000,"Mid","Low")))</f>
        <v>Mid</v>
      </c>
    </row>
    <row r="2961" spans="1:17" x14ac:dyDescent="0.35">
      <c r="A2961" s="4">
        <v>0</v>
      </c>
      <c r="B2961" t="s">
        <v>99</v>
      </c>
      <c r="C2961">
        <v>45138</v>
      </c>
      <c r="D2961" t="s">
        <v>11068</v>
      </c>
      <c r="E2961" t="s">
        <v>11069</v>
      </c>
      <c r="F2961">
        <v>0.70012700000000005</v>
      </c>
      <c r="G2961" s="1">
        <v>25294</v>
      </c>
      <c r="H2961">
        <v>0</v>
      </c>
      <c r="I2961">
        <v>116</v>
      </c>
      <c r="J2961">
        <v>7.3</v>
      </c>
      <c r="K2961">
        <v>6</v>
      </c>
      <c r="L2961">
        <v>1969</v>
      </c>
      <c r="M2961" t="s">
        <v>155</v>
      </c>
      <c r="N2961" t="s">
        <v>11071</v>
      </c>
      <c r="O2961" s="4">
        <f>tblMovies[[#This Row],[WorldwideGross]] - tblMovies[[#This Row],[budget]]</f>
        <v>0</v>
      </c>
      <c r="P2961">
        <f>IF(tblMovies[[#This Row],[budget]]&gt;0, (tblMovies[[#This Row],[WorldwideGross]]-tblMovies[[#This Row],[budget]]) / tblMovies[[#This Row],[budget]], 0)</f>
        <v>0</v>
      </c>
      <c r="Q2961" t="str">
        <f>IF(tblMovies[[#This Row],[budget]]&gt;150000000,"Blockbuster",
 IF(tblMovies[[#This Row],[budget]]&gt;50000000,"High",
 IF(tblMovies[[#This Row],[budget]]&gt;10000000,"Mid","Low")))</f>
        <v>Low</v>
      </c>
    </row>
    <row r="2962" spans="1:17" x14ac:dyDescent="0.35">
      <c r="A2962" s="4">
        <v>11000000</v>
      </c>
      <c r="B2962" t="s">
        <v>99</v>
      </c>
      <c r="C2962">
        <v>80271</v>
      </c>
      <c r="D2962" t="s">
        <v>11072</v>
      </c>
      <c r="E2962" t="s">
        <v>11073</v>
      </c>
      <c r="F2962">
        <v>31.763200999999999</v>
      </c>
      <c r="G2962" s="1">
        <v>40949</v>
      </c>
      <c r="H2962">
        <v>0</v>
      </c>
      <c r="I2962">
        <v>97</v>
      </c>
      <c r="J2962">
        <v>5.9</v>
      </c>
      <c r="K2962">
        <v>881</v>
      </c>
      <c r="L2962">
        <v>2012</v>
      </c>
      <c r="M2962" t="s">
        <v>155</v>
      </c>
      <c r="N2962" t="s">
        <v>2265</v>
      </c>
      <c r="O2962" s="4">
        <f>tblMovies[[#This Row],[WorldwideGross]] - tblMovies[[#This Row],[budget]]</f>
        <v>-11000000</v>
      </c>
      <c r="P2962">
        <f>IF(tblMovies[[#This Row],[budget]]&gt;0, (tblMovies[[#This Row],[WorldwideGross]]-tblMovies[[#This Row],[budget]]) / tblMovies[[#This Row],[budget]], 0)</f>
        <v>-1</v>
      </c>
      <c r="Q2962" t="str">
        <f>IF(tblMovies[[#This Row],[budget]]&gt;150000000,"Blockbuster",
 IF(tblMovies[[#This Row],[budget]]&gt;50000000,"High",
 IF(tblMovies[[#This Row],[budget]]&gt;10000000,"Mid","Low")))</f>
        <v>Mid</v>
      </c>
    </row>
    <row r="2963" spans="1:17" x14ac:dyDescent="0.35">
      <c r="A2963" s="4">
        <v>0</v>
      </c>
      <c r="B2963" t="s">
        <v>11075</v>
      </c>
      <c r="C2963">
        <v>4657</v>
      </c>
      <c r="D2963" t="s">
        <v>11076</v>
      </c>
      <c r="E2963" t="s">
        <v>11077</v>
      </c>
      <c r="F2963">
        <v>8.9508639999999993</v>
      </c>
      <c r="G2963" s="1">
        <v>38918</v>
      </c>
      <c r="H2963">
        <v>0</v>
      </c>
      <c r="I2963">
        <v>123</v>
      </c>
      <c r="J2963">
        <v>5.7</v>
      </c>
      <c r="K2963">
        <v>25</v>
      </c>
      <c r="L2963">
        <v>2006</v>
      </c>
      <c r="M2963" t="s">
        <v>1342</v>
      </c>
      <c r="N2963" t="s">
        <v>11079</v>
      </c>
      <c r="O2963" s="4">
        <f>tblMovies[[#This Row],[WorldwideGross]] - tblMovies[[#This Row],[budget]]</f>
        <v>0</v>
      </c>
      <c r="P2963">
        <f>IF(tblMovies[[#This Row],[budget]]&gt;0, (tblMovies[[#This Row],[WorldwideGross]]-tblMovies[[#This Row],[budget]]) / tblMovies[[#This Row],[budget]], 0)</f>
        <v>0</v>
      </c>
      <c r="Q2963" t="str">
        <f>IF(tblMovies[[#This Row],[budget]]&gt;150000000,"Blockbuster",
 IF(tblMovies[[#This Row],[budget]]&gt;50000000,"High",
 IF(tblMovies[[#This Row],[budget]]&gt;10000000,"Mid","Low")))</f>
        <v>Low</v>
      </c>
    </row>
    <row r="2964" spans="1:17" x14ac:dyDescent="0.35">
      <c r="A2964" s="4">
        <v>7400000</v>
      </c>
      <c r="B2964" t="s">
        <v>99</v>
      </c>
      <c r="C2964">
        <v>14395</v>
      </c>
      <c r="D2964" t="s">
        <v>11080</v>
      </c>
      <c r="E2964" t="s">
        <v>11081</v>
      </c>
      <c r="F2964">
        <v>3.2469030000000001</v>
      </c>
      <c r="G2964" s="1">
        <v>38940</v>
      </c>
      <c r="H2964">
        <v>17000000</v>
      </c>
      <c r="I2964">
        <v>193</v>
      </c>
      <c r="J2964">
        <v>6.1</v>
      </c>
      <c r="K2964">
        <v>42</v>
      </c>
      <c r="L2964">
        <v>2006</v>
      </c>
      <c r="M2964" t="s">
        <v>155</v>
      </c>
      <c r="N2964" t="s">
        <v>11083</v>
      </c>
      <c r="O2964" s="4">
        <f>tblMovies[[#This Row],[WorldwideGross]] - tblMovies[[#This Row],[budget]]</f>
        <v>9600000</v>
      </c>
      <c r="P2964">
        <f>IF(tblMovies[[#This Row],[budget]]&gt;0, (tblMovies[[#This Row],[WorldwideGross]]-tblMovies[[#This Row],[budget]]) / tblMovies[[#This Row],[budget]], 0)</f>
        <v>1.2972972972972974</v>
      </c>
      <c r="Q2964" t="str">
        <f>IF(tblMovies[[#This Row],[budget]]&gt;150000000,"Blockbuster",
 IF(tblMovies[[#This Row],[budget]]&gt;50000000,"High",
 IF(tblMovies[[#This Row],[budget]]&gt;10000000,"Mid","Low")))</f>
        <v>Low</v>
      </c>
    </row>
    <row r="2965" spans="1:17" x14ac:dyDescent="0.35">
      <c r="A2965" s="4">
        <v>14000000</v>
      </c>
      <c r="B2965" t="s">
        <v>99</v>
      </c>
      <c r="C2965">
        <v>24137</v>
      </c>
      <c r="D2965" t="s">
        <v>11084</v>
      </c>
      <c r="E2965" t="s">
        <v>11085</v>
      </c>
      <c r="F2965">
        <v>4.5195230000000004</v>
      </c>
      <c r="G2965" s="1">
        <v>36265</v>
      </c>
      <c r="H2965">
        <v>18535191</v>
      </c>
      <c r="I2965">
        <v>97</v>
      </c>
      <c r="J2965">
        <v>6.3</v>
      </c>
      <c r="K2965">
        <v>46</v>
      </c>
      <c r="L2965">
        <v>1999</v>
      </c>
      <c r="M2965" t="s">
        <v>155</v>
      </c>
      <c r="N2965" t="s">
        <v>1142</v>
      </c>
      <c r="O2965" s="4">
        <f>tblMovies[[#This Row],[WorldwideGross]] - tblMovies[[#This Row],[budget]]</f>
        <v>4535191</v>
      </c>
      <c r="P2965">
        <f>IF(tblMovies[[#This Row],[budget]]&gt;0, (tblMovies[[#This Row],[WorldwideGross]]-tblMovies[[#This Row],[budget]]) / tblMovies[[#This Row],[budget]], 0)</f>
        <v>0.32394221428571429</v>
      </c>
      <c r="Q2965" t="str">
        <f>IF(tblMovies[[#This Row],[budget]]&gt;150000000,"Blockbuster",
 IF(tblMovies[[#This Row],[budget]]&gt;50000000,"High",
 IF(tblMovies[[#This Row],[budget]]&gt;10000000,"Mid","Low")))</f>
        <v>Mid</v>
      </c>
    </row>
    <row r="2966" spans="1:17" x14ac:dyDescent="0.35">
      <c r="A2966" s="4">
        <v>0</v>
      </c>
      <c r="B2966" t="s">
        <v>99</v>
      </c>
      <c r="C2966">
        <v>190847</v>
      </c>
      <c r="D2966" t="s">
        <v>11088</v>
      </c>
      <c r="E2966" t="s">
        <v>11089</v>
      </c>
      <c r="F2966">
        <v>18.764453</v>
      </c>
      <c r="G2966" s="1">
        <v>41497</v>
      </c>
      <c r="H2966">
        <v>0</v>
      </c>
      <c r="I2966">
        <v>98</v>
      </c>
      <c r="J2966">
        <v>5.2</v>
      </c>
      <c r="K2966">
        <v>302</v>
      </c>
      <c r="L2966">
        <v>2013</v>
      </c>
      <c r="M2966" t="s">
        <v>109</v>
      </c>
      <c r="N2966" t="s">
        <v>11091</v>
      </c>
      <c r="O2966" s="4">
        <f>tblMovies[[#This Row],[WorldwideGross]] - tblMovies[[#This Row],[budget]]</f>
        <v>0</v>
      </c>
      <c r="P2966">
        <f>IF(tblMovies[[#This Row],[budget]]&gt;0, (tblMovies[[#This Row],[WorldwideGross]]-tblMovies[[#This Row],[budget]]) / tblMovies[[#This Row],[budget]], 0)</f>
        <v>0</v>
      </c>
      <c r="Q2966" t="str">
        <f>IF(tblMovies[[#This Row],[budget]]&gt;150000000,"Blockbuster",
 IF(tblMovies[[#This Row],[budget]]&gt;50000000,"High",
 IF(tblMovies[[#This Row],[budget]]&gt;10000000,"Mid","Low")))</f>
        <v>Low</v>
      </c>
    </row>
    <row r="2967" spans="1:17" x14ac:dyDescent="0.35">
      <c r="A2967" s="4">
        <v>0</v>
      </c>
      <c r="B2967" t="s">
        <v>11092</v>
      </c>
      <c r="C2967">
        <v>11056</v>
      </c>
      <c r="D2967" t="s">
        <v>11093</v>
      </c>
      <c r="E2967" t="s">
        <v>11094</v>
      </c>
      <c r="F2967">
        <v>6.3401350000000001</v>
      </c>
      <c r="G2967" s="1">
        <v>37531</v>
      </c>
      <c r="H2967">
        <v>0</v>
      </c>
      <c r="I2967">
        <v>102</v>
      </c>
      <c r="J2967">
        <v>5.6</v>
      </c>
      <c r="K2967">
        <v>112</v>
      </c>
      <c r="L2967">
        <v>2002</v>
      </c>
      <c r="M2967" t="s">
        <v>1821</v>
      </c>
      <c r="N2967" t="s">
        <v>11096</v>
      </c>
      <c r="O2967" s="4">
        <f>tblMovies[[#This Row],[WorldwideGross]] - tblMovies[[#This Row],[budget]]</f>
        <v>0</v>
      </c>
      <c r="P2967">
        <f>IF(tblMovies[[#This Row],[budget]]&gt;0, (tblMovies[[#This Row],[WorldwideGross]]-tblMovies[[#This Row],[budget]]) / tblMovies[[#This Row],[budget]], 0)</f>
        <v>0</v>
      </c>
      <c r="Q2967" t="str">
        <f>IF(tblMovies[[#This Row],[budget]]&gt;150000000,"Blockbuster",
 IF(tblMovies[[#This Row],[budget]]&gt;50000000,"High",
 IF(tblMovies[[#This Row],[budget]]&gt;10000000,"Mid","Low")))</f>
        <v>Low</v>
      </c>
    </row>
    <row r="2968" spans="1:17" x14ac:dyDescent="0.35">
      <c r="A2968" s="4">
        <v>10500000</v>
      </c>
      <c r="B2968" t="s">
        <v>99</v>
      </c>
      <c r="C2968">
        <v>62</v>
      </c>
      <c r="D2968" t="s">
        <v>11098</v>
      </c>
      <c r="E2968" t="s">
        <v>11099</v>
      </c>
      <c r="F2968">
        <v>86.201183999999998</v>
      </c>
      <c r="G2968" s="1">
        <v>24938</v>
      </c>
      <c r="H2968">
        <v>68700000</v>
      </c>
      <c r="I2968">
        <v>149</v>
      </c>
      <c r="J2968">
        <v>7.9</v>
      </c>
      <c r="K2968">
        <v>2998</v>
      </c>
      <c r="L2968">
        <v>1968</v>
      </c>
      <c r="M2968" t="s">
        <v>109</v>
      </c>
      <c r="N2968" t="s">
        <v>11101</v>
      </c>
      <c r="O2968" s="4">
        <f>tblMovies[[#This Row],[WorldwideGross]] - tblMovies[[#This Row],[budget]]</f>
        <v>58200000</v>
      </c>
      <c r="P2968">
        <f>IF(tblMovies[[#This Row],[budget]]&gt;0, (tblMovies[[#This Row],[WorldwideGross]]-tblMovies[[#This Row],[budget]]) / tblMovies[[#This Row],[budget]], 0)</f>
        <v>5.5428571428571427</v>
      </c>
      <c r="Q2968" t="str">
        <f>IF(tblMovies[[#This Row],[budget]]&gt;150000000,"Blockbuster",
 IF(tblMovies[[#This Row],[budget]]&gt;50000000,"High",
 IF(tblMovies[[#This Row],[budget]]&gt;10000000,"Mid","Low")))</f>
        <v>Mid</v>
      </c>
    </row>
    <row r="2969" spans="1:17" x14ac:dyDescent="0.35">
      <c r="A2969" s="4">
        <v>10500000</v>
      </c>
      <c r="B2969" t="s">
        <v>11103</v>
      </c>
      <c r="C2969">
        <v>601</v>
      </c>
      <c r="D2969" t="s">
        <v>11104</v>
      </c>
      <c r="E2969" t="s">
        <v>11105</v>
      </c>
      <c r="F2969">
        <v>56.105798</v>
      </c>
      <c r="G2969" s="1">
        <v>30044</v>
      </c>
      <c r="H2969">
        <v>792910554</v>
      </c>
      <c r="I2969">
        <v>115</v>
      </c>
      <c r="J2969">
        <v>7.3</v>
      </c>
      <c r="K2969">
        <v>3269</v>
      </c>
      <c r="L2969">
        <v>1982</v>
      </c>
      <c r="M2969" t="s">
        <v>109</v>
      </c>
      <c r="N2969" t="s">
        <v>167</v>
      </c>
      <c r="O2969" s="4">
        <f>tblMovies[[#This Row],[WorldwideGross]] - tblMovies[[#This Row],[budget]]</f>
        <v>782410554</v>
      </c>
      <c r="P2969">
        <f>IF(tblMovies[[#This Row],[budget]]&gt;0, (tblMovies[[#This Row],[WorldwideGross]]-tblMovies[[#This Row],[budget]]) / tblMovies[[#This Row],[budget]], 0)</f>
        <v>74.515290857142858</v>
      </c>
      <c r="Q2969" t="str">
        <f>IF(tblMovies[[#This Row],[budget]]&gt;150000000,"Blockbuster",
 IF(tblMovies[[#This Row],[budget]]&gt;50000000,"High",
 IF(tblMovies[[#This Row],[budget]]&gt;10000000,"Mid","Low")))</f>
        <v>Mid</v>
      </c>
    </row>
    <row r="2970" spans="1:17" x14ac:dyDescent="0.35">
      <c r="A2970" s="4">
        <v>10000000</v>
      </c>
      <c r="B2970" t="s">
        <v>11106</v>
      </c>
      <c r="C2970">
        <v>13067</v>
      </c>
      <c r="D2970" t="s">
        <v>11107</v>
      </c>
      <c r="E2970" t="s">
        <v>11108</v>
      </c>
      <c r="F2970">
        <v>12.792446</v>
      </c>
      <c r="G2970" s="1">
        <v>39188</v>
      </c>
      <c r="H2970">
        <v>17500000</v>
      </c>
      <c r="I2970">
        <v>97</v>
      </c>
      <c r="J2970">
        <v>5.8</v>
      </c>
      <c r="K2970">
        <v>160</v>
      </c>
      <c r="L2970">
        <v>2007</v>
      </c>
      <c r="M2970" t="s">
        <v>1220</v>
      </c>
      <c r="N2970" t="s">
        <v>2787</v>
      </c>
      <c r="O2970" s="4">
        <f>tblMovies[[#This Row],[WorldwideGross]] - tblMovies[[#This Row],[budget]]</f>
        <v>7500000</v>
      </c>
      <c r="P2970">
        <f>IF(tblMovies[[#This Row],[budget]]&gt;0, (tblMovies[[#This Row],[WorldwideGross]]-tblMovies[[#This Row],[budget]]) / tblMovies[[#This Row],[budget]], 0)</f>
        <v>0.75</v>
      </c>
      <c r="Q2970" t="str">
        <f>IF(tblMovies[[#This Row],[budget]]&gt;150000000,"Blockbuster",
 IF(tblMovies[[#This Row],[budget]]&gt;50000000,"High",
 IF(tblMovies[[#This Row],[budget]]&gt;10000000,"Mid","Low")))</f>
        <v>Low</v>
      </c>
    </row>
    <row r="2971" spans="1:17" x14ac:dyDescent="0.35">
      <c r="A2971" s="4">
        <v>0</v>
      </c>
      <c r="B2971" t="s">
        <v>99</v>
      </c>
      <c r="C2971">
        <v>25379</v>
      </c>
      <c r="D2971" t="s">
        <v>11110</v>
      </c>
      <c r="E2971" t="s">
        <v>11111</v>
      </c>
      <c r="F2971">
        <v>1.985552</v>
      </c>
      <c r="G2971" s="1">
        <v>38037</v>
      </c>
      <c r="H2971">
        <v>0</v>
      </c>
      <c r="I2971">
        <v>97</v>
      </c>
      <c r="J2971">
        <v>6.8</v>
      </c>
      <c r="K2971">
        <v>6</v>
      </c>
      <c r="L2971">
        <v>2004</v>
      </c>
      <c r="M2971" t="s">
        <v>28</v>
      </c>
      <c r="N2971" t="s">
        <v>11113</v>
      </c>
      <c r="O2971" s="4">
        <f>tblMovies[[#This Row],[WorldwideGross]] - tblMovies[[#This Row],[budget]]</f>
        <v>0</v>
      </c>
      <c r="P2971">
        <f>IF(tblMovies[[#This Row],[budget]]&gt;0, (tblMovies[[#This Row],[WorldwideGross]]-tblMovies[[#This Row],[budget]]) / tblMovies[[#This Row],[budget]], 0)</f>
        <v>0</v>
      </c>
      <c r="Q2971" t="str">
        <f>IF(tblMovies[[#This Row],[budget]]&gt;150000000,"Blockbuster",
 IF(tblMovies[[#This Row],[budget]]&gt;50000000,"High",
 IF(tblMovies[[#This Row],[budget]]&gt;10000000,"Mid","Low")))</f>
        <v>Low</v>
      </c>
    </row>
    <row r="2972" spans="1:17" x14ac:dyDescent="0.35">
      <c r="A2972" s="4">
        <v>10500000</v>
      </c>
      <c r="B2972" t="s">
        <v>99</v>
      </c>
      <c r="C2972">
        <v>88641</v>
      </c>
      <c r="D2972" t="s">
        <v>11114</v>
      </c>
      <c r="E2972" t="s">
        <v>11115</v>
      </c>
      <c r="F2972">
        <v>3.7073000000000002E-2</v>
      </c>
      <c r="G2972" s="1">
        <v>34579</v>
      </c>
      <c r="H2972">
        <v>123509</v>
      </c>
      <c r="I2972">
        <v>99</v>
      </c>
      <c r="J2972">
        <v>8.5</v>
      </c>
      <c r="K2972">
        <v>2</v>
      </c>
      <c r="L2972">
        <v>1994</v>
      </c>
      <c r="M2972" t="s">
        <v>155</v>
      </c>
      <c r="N2972" t="s">
        <v>11117</v>
      </c>
      <c r="O2972" s="4">
        <f>tblMovies[[#This Row],[WorldwideGross]] - tblMovies[[#This Row],[budget]]</f>
        <v>-10376491</v>
      </c>
      <c r="P2972">
        <f>IF(tblMovies[[#This Row],[budget]]&gt;0, (tblMovies[[#This Row],[WorldwideGross]]-tblMovies[[#This Row],[budget]]) / tblMovies[[#This Row],[budget]], 0)</f>
        <v>-0.98823723809523811</v>
      </c>
      <c r="Q2972" t="str">
        <f>IF(tblMovies[[#This Row],[budget]]&gt;150000000,"Blockbuster",
 IF(tblMovies[[#This Row],[budget]]&gt;50000000,"High",
 IF(tblMovies[[#This Row],[budget]]&gt;10000000,"Mid","Low")))</f>
        <v>Mid</v>
      </c>
    </row>
    <row r="2973" spans="1:17" x14ac:dyDescent="0.35">
      <c r="A2973" s="4">
        <v>0</v>
      </c>
      <c r="B2973" t="s">
        <v>11119</v>
      </c>
      <c r="C2973">
        <v>58051</v>
      </c>
      <c r="D2973" t="s">
        <v>11120</v>
      </c>
      <c r="E2973" t="s">
        <v>11121</v>
      </c>
      <c r="F2973">
        <v>0.12082</v>
      </c>
      <c r="G2973" s="1">
        <v>40298</v>
      </c>
      <c r="H2973">
        <v>0</v>
      </c>
      <c r="I2973">
        <v>135</v>
      </c>
      <c r="J2973">
        <v>5.2</v>
      </c>
      <c r="K2973">
        <v>29</v>
      </c>
      <c r="L2973">
        <v>2010</v>
      </c>
      <c r="M2973" t="s">
        <v>155</v>
      </c>
      <c r="N2973" t="s">
        <v>99</v>
      </c>
      <c r="O2973" s="4">
        <f>tblMovies[[#This Row],[WorldwideGross]] - tblMovies[[#This Row],[budget]]</f>
        <v>0</v>
      </c>
      <c r="P2973">
        <f>IF(tblMovies[[#This Row],[budget]]&gt;0, (tblMovies[[#This Row],[WorldwideGross]]-tblMovies[[#This Row],[budget]]) / tblMovies[[#This Row],[budget]], 0)</f>
        <v>0</v>
      </c>
      <c r="Q2973" t="str">
        <f>IF(tblMovies[[#This Row],[budget]]&gt;150000000,"Blockbuster",
 IF(tblMovies[[#This Row],[budget]]&gt;50000000,"High",
 IF(tblMovies[[#This Row],[budget]]&gt;10000000,"Mid","Low")))</f>
        <v>Low</v>
      </c>
    </row>
    <row r="2974" spans="1:17" x14ac:dyDescent="0.35">
      <c r="A2974" s="4">
        <v>11000000</v>
      </c>
      <c r="B2974" t="s">
        <v>99</v>
      </c>
      <c r="C2974">
        <v>14877</v>
      </c>
      <c r="D2974" t="s">
        <v>11123</v>
      </c>
      <c r="E2974" t="s">
        <v>11124</v>
      </c>
      <c r="F2974">
        <v>3.6468479999999999</v>
      </c>
      <c r="G2974" s="1">
        <v>39219</v>
      </c>
      <c r="H2974">
        <v>0</v>
      </c>
      <c r="I2974">
        <v>110</v>
      </c>
      <c r="J2974">
        <v>5</v>
      </c>
      <c r="K2974">
        <v>16</v>
      </c>
      <c r="L2974">
        <v>2007</v>
      </c>
      <c r="M2974" t="s">
        <v>155</v>
      </c>
      <c r="N2974" t="s">
        <v>11123</v>
      </c>
      <c r="O2974" s="4">
        <f>tblMovies[[#This Row],[WorldwideGross]] - tblMovies[[#This Row],[budget]]</f>
        <v>-11000000</v>
      </c>
      <c r="P2974">
        <f>IF(tblMovies[[#This Row],[budget]]&gt;0, (tblMovies[[#This Row],[WorldwideGross]]-tblMovies[[#This Row],[budget]]) / tblMovies[[#This Row],[budget]], 0)</f>
        <v>-1</v>
      </c>
      <c r="Q2974" t="str">
        <f>IF(tblMovies[[#This Row],[budget]]&gt;150000000,"Blockbuster",
 IF(tblMovies[[#This Row],[budget]]&gt;50000000,"High",
 IF(tblMovies[[#This Row],[budget]]&gt;10000000,"Mid","Low")))</f>
        <v>Mid</v>
      </c>
    </row>
    <row r="2975" spans="1:17" x14ac:dyDescent="0.35">
      <c r="A2975" s="4">
        <v>12000000</v>
      </c>
      <c r="B2975" t="s">
        <v>11126</v>
      </c>
      <c r="C2975">
        <v>96399</v>
      </c>
      <c r="D2975" t="s">
        <v>11127</v>
      </c>
      <c r="E2975" t="s">
        <v>11128</v>
      </c>
      <c r="F2975">
        <v>5.7595450000000001</v>
      </c>
      <c r="G2975" s="1">
        <v>41061</v>
      </c>
      <c r="H2975">
        <v>9622846</v>
      </c>
      <c r="I2975">
        <v>145</v>
      </c>
      <c r="J2975">
        <v>6.4</v>
      </c>
      <c r="K2975">
        <v>35</v>
      </c>
      <c r="L2975">
        <v>2012</v>
      </c>
      <c r="M2975" t="s">
        <v>542</v>
      </c>
      <c r="N2975" t="s">
        <v>11130</v>
      </c>
      <c r="O2975" s="4">
        <f>tblMovies[[#This Row],[WorldwideGross]] - tblMovies[[#This Row],[budget]]</f>
        <v>-2377154</v>
      </c>
      <c r="P2975">
        <f>IF(tblMovies[[#This Row],[budget]]&gt;0, (tblMovies[[#This Row],[WorldwideGross]]-tblMovies[[#This Row],[budget]]) / tblMovies[[#This Row],[budget]], 0)</f>
        <v>-0.19809616666666666</v>
      </c>
      <c r="Q2975" t="str">
        <f>IF(tblMovies[[#This Row],[budget]]&gt;150000000,"Blockbuster",
 IF(tblMovies[[#This Row],[budget]]&gt;50000000,"High",
 IF(tblMovies[[#This Row],[budget]]&gt;10000000,"Mid","Low")))</f>
        <v>Mid</v>
      </c>
    </row>
    <row r="2976" spans="1:17" x14ac:dyDescent="0.35">
      <c r="A2976" s="4">
        <v>11000000</v>
      </c>
      <c r="B2976" t="s">
        <v>99</v>
      </c>
      <c r="C2976">
        <v>304410</v>
      </c>
      <c r="D2976" t="s">
        <v>11131</v>
      </c>
      <c r="E2976" t="s">
        <v>11132</v>
      </c>
      <c r="F2976">
        <v>25.302978</v>
      </c>
      <c r="G2976" s="1">
        <v>41990</v>
      </c>
      <c r="H2976">
        <v>0</v>
      </c>
      <c r="I2976">
        <v>105</v>
      </c>
      <c r="J2976">
        <v>7</v>
      </c>
      <c r="K2976">
        <v>766</v>
      </c>
      <c r="L2976">
        <v>2014</v>
      </c>
      <c r="M2976" t="s">
        <v>431</v>
      </c>
      <c r="N2976" t="s">
        <v>4577</v>
      </c>
      <c r="O2976" s="4">
        <f>tblMovies[[#This Row],[WorldwideGross]] - tblMovies[[#This Row],[budget]]</f>
        <v>-11000000</v>
      </c>
      <c r="P2976">
        <f>IF(tblMovies[[#This Row],[budget]]&gt;0, (tblMovies[[#This Row],[WorldwideGross]]-tblMovies[[#This Row],[budget]]) / tblMovies[[#This Row],[budget]], 0)</f>
        <v>-1</v>
      </c>
      <c r="Q2976" t="str">
        <f>IF(tblMovies[[#This Row],[budget]]&gt;150000000,"Blockbuster",
 IF(tblMovies[[#This Row],[budget]]&gt;50000000,"High",
 IF(tblMovies[[#This Row],[budget]]&gt;10000000,"Mid","Low")))</f>
        <v>Mid</v>
      </c>
    </row>
    <row r="2977" spans="1:17" x14ac:dyDescent="0.35">
      <c r="A2977" s="4">
        <v>10000000</v>
      </c>
      <c r="B2977" t="s">
        <v>11134</v>
      </c>
      <c r="C2977">
        <v>489</v>
      </c>
      <c r="D2977" t="s">
        <v>11135</v>
      </c>
      <c r="E2977" t="s">
        <v>11136</v>
      </c>
      <c r="F2977">
        <v>43.734886000000003</v>
      </c>
      <c r="G2977" s="1">
        <v>35769</v>
      </c>
      <c r="H2977">
        <v>225933435</v>
      </c>
      <c r="I2977">
        <v>126</v>
      </c>
      <c r="J2977">
        <v>7.9</v>
      </c>
      <c r="K2977">
        <v>2811</v>
      </c>
      <c r="L2977">
        <v>1997</v>
      </c>
      <c r="M2977" t="s">
        <v>155</v>
      </c>
      <c r="N2977" t="s">
        <v>1142</v>
      </c>
      <c r="O2977" s="4">
        <f>tblMovies[[#This Row],[WorldwideGross]] - tblMovies[[#This Row],[budget]]</f>
        <v>215933435</v>
      </c>
      <c r="P2977">
        <f>IF(tblMovies[[#This Row],[budget]]&gt;0, (tblMovies[[#This Row],[WorldwideGross]]-tblMovies[[#This Row],[budget]]) / tblMovies[[#This Row],[budget]], 0)</f>
        <v>21.5933435</v>
      </c>
      <c r="Q2977" t="str">
        <f>IF(tblMovies[[#This Row],[budget]]&gt;150000000,"Blockbuster",
 IF(tblMovies[[#This Row],[budget]]&gt;50000000,"High",
 IF(tblMovies[[#This Row],[budget]]&gt;10000000,"Mid","Low")))</f>
        <v>Low</v>
      </c>
    </row>
    <row r="2978" spans="1:17" x14ac:dyDescent="0.35">
      <c r="A2978" s="4">
        <v>11000000</v>
      </c>
      <c r="B2978" t="s">
        <v>99</v>
      </c>
      <c r="C2978">
        <v>373314</v>
      </c>
      <c r="D2978" t="s">
        <v>11138</v>
      </c>
      <c r="E2978" t="s">
        <v>11139</v>
      </c>
      <c r="F2978">
        <v>10.016909</v>
      </c>
      <c r="G2978" s="1">
        <v>42405</v>
      </c>
      <c r="H2978">
        <v>0</v>
      </c>
      <c r="I2978">
        <v>106</v>
      </c>
      <c r="J2978">
        <v>5.3</v>
      </c>
      <c r="K2978">
        <v>149</v>
      </c>
      <c r="L2978">
        <v>2016</v>
      </c>
      <c r="M2978" t="s">
        <v>155</v>
      </c>
      <c r="N2978" t="s">
        <v>849</v>
      </c>
      <c r="O2978" s="4">
        <f>tblMovies[[#This Row],[WorldwideGross]] - tblMovies[[#This Row],[budget]]</f>
        <v>-11000000</v>
      </c>
      <c r="P2978">
        <f>IF(tblMovies[[#This Row],[budget]]&gt;0, (tblMovies[[#This Row],[WorldwideGross]]-tblMovies[[#This Row],[budget]]) / tblMovies[[#This Row],[budget]], 0)</f>
        <v>-1</v>
      </c>
      <c r="Q2978" t="str">
        <f>IF(tblMovies[[#This Row],[budget]]&gt;150000000,"Blockbuster",
 IF(tblMovies[[#This Row],[budget]]&gt;50000000,"High",
 IF(tblMovies[[#This Row],[budget]]&gt;10000000,"Mid","Low")))</f>
        <v>Mid</v>
      </c>
    </row>
    <row r="2979" spans="1:17" x14ac:dyDescent="0.35">
      <c r="A2979" s="4">
        <v>10000000</v>
      </c>
      <c r="B2979" t="s">
        <v>99</v>
      </c>
      <c r="C2979">
        <v>214</v>
      </c>
      <c r="D2979" t="s">
        <v>11141</v>
      </c>
      <c r="E2979" t="s">
        <v>11142</v>
      </c>
      <c r="F2979">
        <v>33.124870999999999</v>
      </c>
      <c r="G2979" s="1">
        <v>39017</v>
      </c>
      <c r="H2979">
        <v>163876815</v>
      </c>
      <c r="I2979">
        <v>108</v>
      </c>
      <c r="J2979">
        <v>6.1</v>
      </c>
      <c r="K2979">
        <v>1071</v>
      </c>
      <c r="L2979">
        <v>2006</v>
      </c>
      <c r="M2979" t="s">
        <v>1821</v>
      </c>
      <c r="N2979" t="s">
        <v>977</v>
      </c>
      <c r="O2979" s="4">
        <f>tblMovies[[#This Row],[WorldwideGross]] - tblMovies[[#This Row],[budget]]</f>
        <v>153876815</v>
      </c>
      <c r="P2979">
        <f>IF(tblMovies[[#This Row],[budget]]&gt;0, (tblMovies[[#This Row],[WorldwideGross]]-tblMovies[[#This Row],[budget]]) / tblMovies[[#This Row],[budget]], 0)</f>
        <v>15.387681499999999</v>
      </c>
      <c r="Q2979" t="str">
        <f>IF(tblMovies[[#This Row],[budget]]&gt;150000000,"Blockbuster",
 IF(tblMovies[[#This Row],[budget]]&gt;50000000,"High",
 IF(tblMovies[[#This Row],[budget]]&gt;10000000,"Mid","Low")))</f>
        <v>Low</v>
      </c>
    </row>
    <row r="2980" spans="1:17" x14ac:dyDescent="0.35">
      <c r="A2980" s="4">
        <v>10000000</v>
      </c>
      <c r="B2980" t="s">
        <v>99</v>
      </c>
      <c r="C2980">
        <v>10890</v>
      </c>
      <c r="D2980" t="s">
        <v>11144</v>
      </c>
      <c r="E2980" t="s">
        <v>11145</v>
      </c>
      <c r="F2980">
        <v>10.892398</v>
      </c>
      <c r="G2980" s="1">
        <v>29762</v>
      </c>
      <c r="H2980">
        <v>85300000</v>
      </c>
      <c r="I2980">
        <v>106</v>
      </c>
      <c r="J2980">
        <v>6.5</v>
      </c>
      <c r="K2980">
        <v>249</v>
      </c>
      <c r="L2980">
        <v>1981</v>
      </c>
      <c r="M2980" t="s">
        <v>21</v>
      </c>
      <c r="N2980" t="s">
        <v>11147</v>
      </c>
      <c r="O2980" s="4">
        <f>tblMovies[[#This Row],[WorldwideGross]] - tblMovies[[#This Row],[budget]]</f>
        <v>75300000</v>
      </c>
      <c r="P2980">
        <f>IF(tblMovies[[#This Row],[budget]]&gt;0, (tblMovies[[#This Row],[WorldwideGross]]-tblMovies[[#This Row],[budget]]) / tblMovies[[#This Row],[budget]], 0)</f>
        <v>7.53</v>
      </c>
      <c r="Q2980" t="str">
        <f>IF(tblMovies[[#This Row],[budget]]&gt;150000000,"Blockbuster",
 IF(tblMovies[[#This Row],[budget]]&gt;50000000,"High",
 IF(tblMovies[[#This Row],[budget]]&gt;10000000,"Mid","Low")))</f>
        <v>Low</v>
      </c>
    </row>
    <row r="2981" spans="1:17" x14ac:dyDescent="0.35">
      <c r="A2981" s="4">
        <v>28000000</v>
      </c>
      <c r="B2981" t="s">
        <v>11148</v>
      </c>
      <c r="C2981">
        <v>1588</v>
      </c>
      <c r="D2981" t="s">
        <v>11149</v>
      </c>
      <c r="E2981" t="s">
        <v>11150</v>
      </c>
      <c r="F2981">
        <v>14.754281000000001</v>
      </c>
      <c r="G2981" s="1">
        <v>36763</v>
      </c>
      <c r="H2981">
        <v>90449929</v>
      </c>
      <c r="I2981">
        <v>98</v>
      </c>
      <c r="J2981">
        <v>5.8</v>
      </c>
      <c r="K2981">
        <v>568</v>
      </c>
      <c r="L2981">
        <v>2000</v>
      </c>
      <c r="M2981" t="s">
        <v>431</v>
      </c>
      <c r="N2981" t="s">
        <v>1331</v>
      </c>
      <c r="O2981" s="4">
        <f>tblMovies[[#This Row],[WorldwideGross]] - tblMovies[[#This Row],[budget]]</f>
        <v>62449929</v>
      </c>
      <c r="P2981">
        <f>IF(tblMovies[[#This Row],[budget]]&gt;0, (tblMovies[[#This Row],[WorldwideGross]]-tblMovies[[#This Row],[budget]]) / tblMovies[[#This Row],[budget]], 0)</f>
        <v>2.230354607142857</v>
      </c>
      <c r="Q2981" t="str">
        <f>IF(tblMovies[[#This Row],[budget]]&gt;150000000,"Blockbuster",
 IF(tblMovies[[#This Row],[budget]]&gt;50000000,"High",
 IF(tblMovies[[#This Row],[budget]]&gt;10000000,"Mid","Low")))</f>
        <v>Mid</v>
      </c>
    </row>
    <row r="2982" spans="1:17" x14ac:dyDescent="0.35">
      <c r="A2982" s="4">
        <v>10000000</v>
      </c>
      <c r="B2982" t="s">
        <v>11151</v>
      </c>
      <c r="C2982">
        <v>316727</v>
      </c>
      <c r="D2982" t="s">
        <v>11152</v>
      </c>
      <c r="E2982" t="s">
        <v>11153</v>
      </c>
      <c r="F2982">
        <v>53.727145999999998</v>
      </c>
      <c r="G2982" s="1">
        <v>42550</v>
      </c>
      <c r="H2982">
        <v>118587880</v>
      </c>
      <c r="I2982">
        <v>105</v>
      </c>
      <c r="J2982">
        <v>6.1</v>
      </c>
      <c r="K2982">
        <v>1306</v>
      </c>
      <c r="L2982">
        <v>2016</v>
      </c>
      <c r="M2982" t="s">
        <v>21</v>
      </c>
      <c r="N2982" t="s">
        <v>167</v>
      </c>
      <c r="O2982" s="4">
        <f>tblMovies[[#This Row],[WorldwideGross]] - tblMovies[[#This Row],[budget]]</f>
        <v>108587880</v>
      </c>
      <c r="P2982">
        <f>IF(tblMovies[[#This Row],[budget]]&gt;0, (tblMovies[[#This Row],[WorldwideGross]]-tblMovies[[#This Row],[budget]]) / tblMovies[[#This Row],[budget]], 0)</f>
        <v>10.858788000000001</v>
      </c>
      <c r="Q2982" t="str">
        <f>IF(tblMovies[[#This Row],[budget]]&gt;150000000,"Blockbuster",
 IF(tblMovies[[#This Row],[budget]]&gt;50000000,"High",
 IF(tblMovies[[#This Row],[budget]]&gt;10000000,"Mid","Low")))</f>
        <v>Low</v>
      </c>
    </row>
    <row r="2983" spans="1:17" x14ac:dyDescent="0.35">
      <c r="A2983" s="4">
        <v>10000000</v>
      </c>
      <c r="B2983" t="s">
        <v>99</v>
      </c>
      <c r="C2983">
        <v>10314</v>
      </c>
      <c r="D2983" t="s">
        <v>11155</v>
      </c>
      <c r="E2983" t="s">
        <v>11156</v>
      </c>
      <c r="F2983">
        <v>8.9876000000000005</v>
      </c>
      <c r="G2983" s="1">
        <v>36189</v>
      </c>
      <c r="H2983">
        <v>103166989</v>
      </c>
      <c r="I2983">
        <v>95</v>
      </c>
      <c r="J2983">
        <v>5.7</v>
      </c>
      <c r="K2983">
        <v>418</v>
      </c>
      <c r="L2983">
        <v>1999</v>
      </c>
      <c r="M2983" t="s">
        <v>431</v>
      </c>
      <c r="N2983" t="s">
        <v>1142</v>
      </c>
      <c r="O2983" s="4">
        <f>tblMovies[[#This Row],[WorldwideGross]] - tblMovies[[#This Row],[budget]]</f>
        <v>93166989</v>
      </c>
      <c r="P2983">
        <f>IF(tblMovies[[#This Row],[budget]]&gt;0, (tblMovies[[#This Row],[WorldwideGross]]-tblMovies[[#This Row],[budget]]) / tblMovies[[#This Row],[budget]], 0)</f>
        <v>9.3166989000000004</v>
      </c>
      <c r="Q2983" t="str">
        <f>IF(tblMovies[[#This Row],[budget]]&gt;150000000,"Blockbuster",
 IF(tblMovies[[#This Row],[budget]]&gt;50000000,"High",
 IF(tblMovies[[#This Row],[budget]]&gt;10000000,"Mid","Low")))</f>
        <v>Low</v>
      </c>
    </row>
    <row r="2984" spans="1:17" x14ac:dyDescent="0.35">
      <c r="A2984" s="4">
        <v>10000000</v>
      </c>
      <c r="B2984" t="s">
        <v>11158</v>
      </c>
      <c r="C2984">
        <v>663</v>
      </c>
      <c r="D2984" t="s">
        <v>11159</v>
      </c>
      <c r="E2984" t="s">
        <v>11160</v>
      </c>
      <c r="F2984">
        <v>29.244768000000001</v>
      </c>
      <c r="G2984" s="1">
        <v>39380</v>
      </c>
      <c r="H2984">
        <v>139352633</v>
      </c>
      <c r="I2984">
        <v>93</v>
      </c>
      <c r="J2984">
        <v>5.9</v>
      </c>
      <c r="K2984">
        <v>903</v>
      </c>
      <c r="L2984">
        <v>2007</v>
      </c>
      <c r="M2984" t="s">
        <v>1821</v>
      </c>
      <c r="N2984" t="s">
        <v>977</v>
      </c>
      <c r="O2984" s="4">
        <f>tblMovies[[#This Row],[WorldwideGross]] - tblMovies[[#This Row],[budget]]</f>
        <v>129352633</v>
      </c>
      <c r="P2984">
        <f>IF(tblMovies[[#This Row],[budget]]&gt;0, (tblMovies[[#This Row],[WorldwideGross]]-tblMovies[[#This Row],[budget]]) / tblMovies[[#This Row],[budget]], 0)</f>
        <v>12.935263300000001</v>
      </c>
      <c r="Q2984" t="str">
        <f>IF(tblMovies[[#This Row],[budget]]&gt;150000000,"Blockbuster",
 IF(tblMovies[[#This Row],[budget]]&gt;50000000,"High",
 IF(tblMovies[[#This Row],[budget]]&gt;10000000,"Mid","Low")))</f>
        <v>Low</v>
      </c>
    </row>
    <row r="2985" spans="1:17" x14ac:dyDescent="0.35">
      <c r="A2985" s="4">
        <v>10000000</v>
      </c>
      <c r="B2985" t="s">
        <v>99</v>
      </c>
      <c r="C2985">
        <v>11804</v>
      </c>
      <c r="D2985" t="s">
        <v>11162</v>
      </c>
      <c r="E2985" t="s">
        <v>11163</v>
      </c>
      <c r="F2985">
        <v>14.447723</v>
      </c>
      <c r="G2985" s="1">
        <v>38359</v>
      </c>
      <c r="H2985">
        <v>91196419</v>
      </c>
      <c r="I2985">
        <v>101</v>
      </c>
      <c r="J2985">
        <v>5.6</v>
      </c>
      <c r="K2985">
        <v>261</v>
      </c>
      <c r="L2985">
        <v>2005</v>
      </c>
      <c r="M2985" t="s">
        <v>155</v>
      </c>
      <c r="N2985" t="s">
        <v>167</v>
      </c>
      <c r="O2985" s="4">
        <f>tblMovies[[#This Row],[WorldwideGross]] - tblMovies[[#This Row],[budget]]</f>
        <v>81196419</v>
      </c>
      <c r="P2985">
        <f>IF(tblMovies[[#This Row],[budget]]&gt;0, (tblMovies[[#This Row],[WorldwideGross]]-tblMovies[[#This Row],[budget]]) / tblMovies[[#This Row],[budget]], 0)</f>
        <v>8.1196418999999995</v>
      </c>
      <c r="Q2985" t="str">
        <f>IF(tblMovies[[#This Row],[budget]]&gt;150000000,"Blockbuster",
 IF(tblMovies[[#This Row],[budget]]&gt;50000000,"High",
 IF(tblMovies[[#This Row],[budget]]&gt;10000000,"Mid","Low")))</f>
        <v>Low</v>
      </c>
    </row>
    <row r="2986" spans="1:17" x14ac:dyDescent="0.35">
      <c r="A2986" s="4">
        <v>6000000</v>
      </c>
      <c r="B2986" t="s">
        <v>99</v>
      </c>
      <c r="C2986">
        <v>16781</v>
      </c>
      <c r="D2986" t="s">
        <v>11165</v>
      </c>
      <c r="E2986" t="s">
        <v>11166</v>
      </c>
      <c r="F2986">
        <v>5.8822080000000003</v>
      </c>
      <c r="G2986" s="1">
        <v>38772</v>
      </c>
      <c r="H2986">
        <v>57231524</v>
      </c>
      <c r="I2986">
        <v>110</v>
      </c>
      <c r="J2986">
        <v>6</v>
      </c>
      <c r="K2986">
        <v>77</v>
      </c>
      <c r="L2986">
        <v>2006</v>
      </c>
      <c r="M2986" t="s">
        <v>155</v>
      </c>
      <c r="N2986" t="s">
        <v>977</v>
      </c>
      <c r="O2986" s="4">
        <f>tblMovies[[#This Row],[WorldwideGross]] - tblMovies[[#This Row],[budget]]</f>
        <v>51231524</v>
      </c>
      <c r="P2986">
        <f>IF(tblMovies[[#This Row],[budget]]&gt;0, (tblMovies[[#This Row],[WorldwideGross]]-tblMovies[[#This Row],[budget]]) / tblMovies[[#This Row],[budget]], 0)</f>
        <v>8.538587333333334</v>
      </c>
      <c r="Q2986" t="str">
        <f>IF(tblMovies[[#This Row],[budget]]&gt;150000000,"Blockbuster",
 IF(tblMovies[[#This Row],[budget]]&gt;50000000,"High",
 IF(tblMovies[[#This Row],[budget]]&gt;10000000,"Mid","Low")))</f>
        <v>Low</v>
      </c>
    </row>
    <row r="2987" spans="1:17" x14ac:dyDescent="0.35">
      <c r="A2987" s="4">
        <v>13800000</v>
      </c>
      <c r="B2987" t="s">
        <v>99</v>
      </c>
      <c r="C2987">
        <v>11873</v>
      </c>
      <c r="D2987" t="s">
        <v>11167</v>
      </c>
      <c r="E2987" t="s">
        <v>11168</v>
      </c>
      <c r="F2987">
        <v>17.339300000000001</v>
      </c>
      <c r="G2987" s="1">
        <v>31692</v>
      </c>
      <c r="H2987">
        <v>52293982</v>
      </c>
      <c r="I2987">
        <v>119</v>
      </c>
      <c r="J2987">
        <v>6.7</v>
      </c>
      <c r="K2987">
        <v>291</v>
      </c>
      <c r="L2987">
        <v>1986</v>
      </c>
      <c r="M2987" t="s">
        <v>155</v>
      </c>
      <c r="N2987" t="s">
        <v>11170</v>
      </c>
      <c r="O2987" s="4">
        <f>tblMovies[[#This Row],[WorldwideGross]] - tblMovies[[#This Row],[budget]]</f>
        <v>38493982</v>
      </c>
      <c r="P2987">
        <f>IF(tblMovies[[#This Row],[budget]]&gt;0, (tblMovies[[#This Row],[WorldwideGross]]-tblMovies[[#This Row],[budget]]) / tblMovies[[#This Row],[budget]], 0)</f>
        <v>2.7894189855072464</v>
      </c>
      <c r="Q2987" t="str">
        <f>IF(tblMovies[[#This Row],[budget]]&gt;150000000,"Blockbuster",
 IF(tblMovies[[#This Row],[budget]]&gt;50000000,"High",
 IF(tblMovies[[#This Row],[budget]]&gt;10000000,"Mid","Low")))</f>
        <v>Mid</v>
      </c>
    </row>
    <row r="2988" spans="1:17" x14ac:dyDescent="0.35">
      <c r="A2988" s="4">
        <v>10000000</v>
      </c>
      <c r="B2988" t="s">
        <v>99</v>
      </c>
      <c r="C2988">
        <v>9289</v>
      </c>
      <c r="D2988" t="s">
        <v>11171</v>
      </c>
      <c r="E2988" t="s">
        <v>11172</v>
      </c>
      <c r="F2988">
        <v>19.524972000000002</v>
      </c>
      <c r="G2988" s="1">
        <v>22914</v>
      </c>
      <c r="H2988">
        <v>50100000</v>
      </c>
      <c r="I2988">
        <v>178</v>
      </c>
      <c r="J2988">
        <v>7.2</v>
      </c>
      <c r="K2988">
        <v>234</v>
      </c>
      <c r="L2988">
        <v>1962</v>
      </c>
      <c r="M2988" t="s">
        <v>21</v>
      </c>
      <c r="N2988" t="s">
        <v>252</v>
      </c>
      <c r="O2988" s="4">
        <f>tblMovies[[#This Row],[WorldwideGross]] - tblMovies[[#This Row],[budget]]</f>
        <v>40100000</v>
      </c>
      <c r="P2988">
        <f>IF(tblMovies[[#This Row],[budget]]&gt;0, (tblMovies[[#This Row],[WorldwideGross]]-tblMovies[[#This Row],[budget]]) / tblMovies[[#This Row],[budget]], 0)</f>
        <v>4.01</v>
      </c>
      <c r="Q2988" t="str">
        <f>IF(tblMovies[[#This Row],[budget]]&gt;150000000,"Blockbuster",
 IF(tblMovies[[#This Row],[budget]]&gt;50000000,"High",
 IF(tblMovies[[#This Row],[budget]]&gt;10000000,"Mid","Low")))</f>
        <v>Low</v>
      </c>
    </row>
    <row r="2989" spans="1:17" x14ac:dyDescent="0.35">
      <c r="A2989" s="4">
        <v>10000000</v>
      </c>
      <c r="B2989" t="s">
        <v>99</v>
      </c>
      <c r="C2989">
        <v>10414</v>
      </c>
      <c r="D2989" t="s">
        <v>11174</v>
      </c>
      <c r="E2989" t="s">
        <v>11175</v>
      </c>
      <c r="F2989">
        <v>8.9328369999999993</v>
      </c>
      <c r="G2989" s="1">
        <v>33878</v>
      </c>
      <c r="H2989">
        <v>50752337</v>
      </c>
      <c r="I2989">
        <v>101</v>
      </c>
      <c r="J2989">
        <v>6.4</v>
      </c>
      <c r="K2989">
        <v>198</v>
      </c>
      <c r="L2989">
        <v>1992</v>
      </c>
      <c r="M2989" t="s">
        <v>431</v>
      </c>
      <c r="N2989" t="s">
        <v>103</v>
      </c>
      <c r="O2989" s="4">
        <f>tblMovies[[#This Row],[WorldwideGross]] - tblMovies[[#This Row],[budget]]</f>
        <v>40752337</v>
      </c>
      <c r="P2989">
        <f>IF(tblMovies[[#This Row],[budget]]&gt;0, (tblMovies[[#This Row],[WorldwideGross]]-tblMovies[[#This Row],[budget]]) / tblMovies[[#This Row],[budget]], 0)</f>
        <v>4.0752337000000001</v>
      </c>
      <c r="Q2989" t="str">
        <f>IF(tblMovies[[#This Row],[budget]]&gt;150000000,"Blockbuster",
 IF(tblMovies[[#This Row],[budget]]&gt;50000000,"High",
 IF(tblMovies[[#This Row],[budget]]&gt;10000000,"Mid","Low")))</f>
        <v>Low</v>
      </c>
    </row>
    <row r="2990" spans="1:17" x14ac:dyDescent="0.35">
      <c r="A2990" s="4">
        <v>10000000</v>
      </c>
      <c r="B2990" t="s">
        <v>99</v>
      </c>
      <c r="C2990">
        <v>1970</v>
      </c>
      <c r="D2990" t="s">
        <v>11176</v>
      </c>
      <c r="E2990" t="s">
        <v>11177</v>
      </c>
      <c r="F2990">
        <v>35.695442</v>
      </c>
      <c r="G2990" s="1">
        <v>38282</v>
      </c>
      <c r="H2990">
        <v>183474602</v>
      </c>
      <c r="I2990">
        <v>92</v>
      </c>
      <c r="J2990">
        <v>5.8</v>
      </c>
      <c r="K2990">
        <v>865</v>
      </c>
      <c r="L2990">
        <v>2004</v>
      </c>
      <c r="M2990" t="s">
        <v>1821</v>
      </c>
      <c r="N2990" t="s">
        <v>7383</v>
      </c>
      <c r="O2990" s="4">
        <f>tblMovies[[#This Row],[WorldwideGross]] - tblMovies[[#This Row],[budget]]</f>
        <v>173474602</v>
      </c>
      <c r="P2990">
        <f>IF(tblMovies[[#This Row],[budget]]&gt;0, (tblMovies[[#This Row],[WorldwideGross]]-tblMovies[[#This Row],[budget]]) / tblMovies[[#This Row],[budget]], 0)</f>
        <v>17.3474602</v>
      </c>
      <c r="Q2990" t="str">
        <f>IF(tblMovies[[#This Row],[budget]]&gt;150000000,"Blockbuster",
 IF(tblMovies[[#This Row],[budget]]&gt;50000000,"High",
 IF(tblMovies[[#This Row],[budget]]&gt;10000000,"Mid","Low")))</f>
        <v>Low</v>
      </c>
    </row>
    <row r="2991" spans="1:17" x14ac:dyDescent="0.35">
      <c r="A2991" s="4">
        <v>12000000</v>
      </c>
      <c r="B2991" t="s">
        <v>99</v>
      </c>
      <c r="C2991">
        <v>9614</v>
      </c>
      <c r="D2991" t="s">
        <v>11179</v>
      </c>
      <c r="E2991" t="s">
        <v>11180</v>
      </c>
      <c r="F2991">
        <v>26.598884000000002</v>
      </c>
      <c r="G2991" s="1">
        <v>35111</v>
      </c>
      <c r="H2991">
        <v>41205099</v>
      </c>
      <c r="I2991">
        <v>92</v>
      </c>
      <c r="J2991">
        <v>6.5</v>
      </c>
      <c r="K2991">
        <v>755</v>
      </c>
      <c r="L2991">
        <v>1996</v>
      </c>
      <c r="M2991" t="s">
        <v>431</v>
      </c>
      <c r="N2991" t="s">
        <v>167</v>
      </c>
      <c r="O2991" s="4">
        <f>tblMovies[[#This Row],[WorldwideGross]] - tblMovies[[#This Row],[budget]]</f>
        <v>29205099</v>
      </c>
      <c r="P2991">
        <f>IF(tblMovies[[#This Row],[budget]]&gt;0, (tblMovies[[#This Row],[WorldwideGross]]-tblMovies[[#This Row],[budget]]) / tblMovies[[#This Row],[budget]], 0)</f>
        <v>2.4337582499999999</v>
      </c>
      <c r="Q2991" t="str">
        <f>IF(tblMovies[[#This Row],[budget]]&gt;150000000,"Blockbuster",
 IF(tblMovies[[#This Row],[budget]]&gt;50000000,"High",
 IF(tblMovies[[#This Row],[budget]]&gt;10000000,"Mid","Low")))</f>
        <v>Mid</v>
      </c>
    </row>
    <row r="2992" spans="1:17" x14ac:dyDescent="0.35">
      <c r="A2992" s="4">
        <v>10000000</v>
      </c>
      <c r="B2992" t="s">
        <v>99</v>
      </c>
      <c r="C2992">
        <v>8922</v>
      </c>
      <c r="D2992" t="s">
        <v>11182</v>
      </c>
      <c r="E2992" t="s">
        <v>11183</v>
      </c>
      <c r="F2992">
        <v>23.316208</v>
      </c>
      <c r="G2992" s="1">
        <v>37073</v>
      </c>
      <c r="H2992">
        <v>59217789</v>
      </c>
      <c r="I2992">
        <v>90</v>
      </c>
      <c r="J2992">
        <v>6.1</v>
      </c>
      <c r="K2992">
        <v>720</v>
      </c>
      <c r="L2992">
        <v>2001</v>
      </c>
      <c r="M2992" t="s">
        <v>1821</v>
      </c>
      <c r="N2992" t="s">
        <v>1581</v>
      </c>
      <c r="O2992" s="4">
        <f>tblMovies[[#This Row],[WorldwideGross]] - tblMovies[[#This Row],[budget]]</f>
        <v>49217789</v>
      </c>
      <c r="P2992">
        <f>IF(tblMovies[[#This Row],[budget]]&gt;0, (tblMovies[[#This Row],[WorldwideGross]]-tblMovies[[#This Row],[budget]]) / tblMovies[[#This Row],[budget]], 0)</f>
        <v>4.9217788999999996</v>
      </c>
      <c r="Q2992" t="str">
        <f>IF(tblMovies[[#This Row],[budget]]&gt;150000000,"Blockbuster",
 IF(tblMovies[[#This Row],[budget]]&gt;50000000,"High",
 IF(tblMovies[[#This Row],[budget]]&gt;10000000,"Mid","Low")))</f>
        <v>Low</v>
      </c>
    </row>
    <row r="2993" spans="1:17" x14ac:dyDescent="0.35">
      <c r="A2993" s="4">
        <v>10000000</v>
      </c>
      <c r="B2993" t="s">
        <v>11185</v>
      </c>
      <c r="C2993">
        <v>1648</v>
      </c>
      <c r="D2993" t="s">
        <v>11186</v>
      </c>
      <c r="E2993" t="s">
        <v>11187</v>
      </c>
      <c r="F2993">
        <v>25.929893</v>
      </c>
      <c r="G2993" s="1">
        <v>32556</v>
      </c>
      <c r="H2993">
        <v>40485039</v>
      </c>
      <c r="I2993">
        <v>90</v>
      </c>
      <c r="J2993">
        <v>6.7</v>
      </c>
      <c r="K2993">
        <v>454</v>
      </c>
      <c r="L2993">
        <v>1989</v>
      </c>
      <c r="M2993" t="s">
        <v>28</v>
      </c>
      <c r="N2993" t="s">
        <v>4141</v>
      </c>
      <c r="O2993" s="4">
        <f>tblMovies[[#This Row],[WorldwideGross]] - tblMovies[[#This Row],[budget]]</f>
        <v>30485039</v>
      </c>
      <c r="P2993">
        <f>IF(tblMovies[[#This Row],[budget]]&gt;0, (tblMovies[[#This Row],[WorldwideGross]]-tblMovies[[#This Row],[budget]]) / tblMovies[[#This Row],[budget]], 0)</f>
        <v>3.0485039</v>
      </c>
      <c r="Q2993" t="str">
        <f>IF(tblMovies[[#This Row],[budget]]&gt;150000000,"Blockbuster",
 IF(tblMovies[[#This Row],[budget]]&gt;50000000,"High",
 IF(tblMovies[[#This Row],[budget]]&gt;10000000,"Mid","Low")))</f>
        <v>Low</v>
      </c>
    </row>
    <row r="2994" spans="1:17" x14ac:dyDescent="0.35">
      <c r="A2994" s="4">
        <v>10000000</v>
      </c>
      <c r="B2994" t="s">
        <v>99</v>
      </c>
      <c r="C2994">
        <v>17917</v>
      </c>
      <c r="D2994" t="s">
        <v>11189</v>
      </c>
      <c r="E2994" t="s">
        <v>11190</v>
      </c>
      <c r="F2994">
        <v>8.3059980000000007</v>
      </c>
      <c r="G2994" s="1">
        <v>25107</v>
      </c>
      <c r="H2994">
        <v>37402877</v>
      </c>
      <c r="I2994">
        <v>153</v>
      </c>
      <c r="J2994">
        <v>7</v>
      </c>
      <c r="K2994">
        <v>103</v>
      </c>
      <c r="L2994">
        <v>1968</v>
      </c>
      <c r="M2994" t="s">
        <v>155</v>
      </c>
      <c r="N2994" t="s">
        <v>863</v>
      </c>
      <c r="O2994" s="4">
        <f>tblMovies[[#This Row],[WorldwideGross]] - tblMovies[[#This Row],[budget]]</f>
        <v>27402877</v>
      </c>
      <c r="P2994">
        <f>IF(tblMovies[[#This Row],[budget]]&gt;0, (tblMovies[[#This Row],[WorldwideGross]]-tblMovies[[#This Row],[budget]]) / tblMovies[[#This Row],[budget]], 0)</f>
        <v>2.7402877000000001</v>
      </c>
      <c r="Q2994" t="str">
        <f>IF(tblMovies[[#This Row],[budget]]&gt;150000000,"Blockbuster",
 IF(tblMovies[[#This Row],[budget]]&gt;50000000,"High",
 IF(tblMovies[[#This Row],[budget]]&gt;10000000,"Mid","Low")))</f>
        <v>Low</v>
      </c>
    </row>
    <row r="2995" spans="1:17" x14ac:dyDescent="0.35">
      <c r="A2995" s="4">
        <v>10000000</v>
      </c>
      <c r="B2995" t="s">
        <v>11192</v>
      </c>
      <c r="C2995">
        <v>74534</v>
      </c>
      <c r="D2995" t="s">
        <v>11193</v>
      </c>
      <c r="E2995" t="s">
        <v>11194</v>
      </c>
      <c r="F2995">
        <v>21.258991000000002</v>
      </c>
      <c r="G2995" s="1">
        <v>40875</v>
      </c>
      <c r="H2995">
        <v>136836156</v>
      </c>
      <c r="I2995">
        <v>124</v>
      </c>
      <c r="J2995">
        <v>6.9</v>
      </c>
      <c r="K2995">
        <v>459</v>
      </c>
      <c r="L2995">
        <v>2011</v>
      </c>
      <c r="M2995" t="s">
        <v>155</v>
      </c>
      <c r="N2995" t="s">
        <v>6731</v>
      </c>
      <c r="O2995" s="4">
        <f>tblMovies[[#This Row],[WorldwideGross]] - tblMovies[[#This Row],[budget]]</f>
        <v>126836156</v>
      </c>
      <c r="P2995">
        <f>IF(tblMovies[[#This Row],[budget]]&gt;0, (tblMovies[[#This Row],[WorldwideGross]]-tblMovies[[#This Row],[budget]]) / tblMovies[[#This Row],[budget]], 0)</f>
        <v>12.6836156</v>
      </c>
      <c r="Q2995" t="str">
        <f>IF(tblMovies[[#This Row],[budget]]&gt;150000000,"Blockbuster",
 IF(tblMovies[[#This Row],[budget]]&gt;50000000,"High",
 IF(tblMovies[[#This Row],[budget]]&gt;10000000,"Mid","Low")))</f>
        <v>Low</v>
      </c>
    </row>
    <row r="2996" spans="1:17" x14ac:dyDescent="0.35">
      <c r="A2996" s="4">
        <v>10000000</v>
      </c>
      <c r="B2996" t="s">
        <v>99</v>
      </c>
      <c r="C2996">
        <v>19405</v>
      </c>
      <c r="D2996" t="s">
        <v>11197</v>
      </c>
      <c r="E2996" t="s">
        <v>11198</v>
      </c>
      <c r="F2996">
        <v>5.699058</v>
      </c>
      <c r="G2996" s="1">
        <v>36918</v>
      </c>
      <c r="H2996">
        <v>44460850</v>
      </c>
      <c r="I2996">
        <v>83</v>
      </c>
      <c r="J2996">
        <v>6.6</v>
      </c>
      <c r="K2996">
        <v>67</v>
      </c>
      <c r="L2996">
        <v>2001</v>
      </c>
      <c r="M2996" t="s">
        <v>109</v>
      </c>
      <c r="N2996" t="s">
        <v>11200</v>
      </c>
      <c r="O2996" s="4">
        <f>tblMovies[[#This Row],[WorldwideGross]] - tblMovies[[#This Row],[budget]]</f>
        <v>34460850</v>
      </c>
      <c r="P2996">
        <f>IF(tblMovies[[#This Row],[budget]]&gt;0, (tblMovies[[#This Row],[WorldwideGross]]-tblMovies[[#This Row],[budget]]) / tblMovies[[#This Row],[budget]], 0)</f>
        <v>3.4460850000000001</v>
      </c>
      <c r="Q2996" t="str">
        <f>IF(tblMovies[[#This Row],[budget]]&gt;150000000,"Blockbuster",
 IF(tblMovies[[#This Row],[budget]]&gt;50000000,"High",
 IF(tblMovies[[#This Row],[budget]]&gt;10000000,"Mid","Low")))</f>
        <v>Low</v>
      </c>
    </row>
    <row r="2997" spans="1:17" x14ac:dyDescent="0.35">
      <c r="A2997" s="4">
        <v>12305523</v>
      </c>
      <c r="B2997" t="s">
        <v>99</v>
      </c>
      <c r="C2997">
        <v>9355</v>
      </c>
      <c r="D2997" t="s">
        <v>11201</v>
      </c>
      <c r="E2997" t="s">
        <v>11202</v>
      </c>
      <c r="F2997">
        <v>36.582037999999997</v>
      </c>
      <c r="G2997" s="1">
        <v>31227</v>
      </c>
      <c r="H2997">
        <v>36230219</v>
      </c>
      <c r="I2997">
        <v>107</v>
      </c>
      <c r="J2997">
        <v>5.9</v>
      </c>
      <c r="K2997">
        <v>748</v>
      </c>
      <c r="L2997">
        <v>1985</v>
      </c>
      <c r="M2997" t="s">
        <v>21</v>
      </c>
      <c r="N2997" t="s">
        <v>1684</v>
      </c>
      <c r="O2997" s="4">
        <f>tblMovies[[#This Row],[WorldwideGross]] - tblMovies[[#This Row],[budget]]</f>
        <v>23924696</v>
      </c>
      <c r="P2997">
        <f>IF(tblMovies[[#This Row],[budget]]&gt;0, (tblMovies[[#This Row],[WorldwideGross]]-tblMovies[[#This Row],[budget]]) / tblMovies[[#This Row],[budget]], 0)</f>
        <v>1.9442242316722336</v>
      </c>
      <c r="Q2997" t="str">
        <f>IF(tblMovies[[#This Row],[budget]]&gt;150000000,"Blockbuster",
 IF(tblMovies[[#This Row],[budget]]&gt;50000000,"High",
 IF(tblMovies[[#This Row],[budget]]&gt;10000000,"Mid","Low")))</f>
        <v>Mid</v>
      </c>
    </row>
    <row r="2998" spans="1:17" x14ac:dyDescent="0.35">
      <c r="A2998" s="4">
        <v>10000000</v>
      </c>
      <c r="B2998" t="s">
        <v>99</v>
      </c>
      <c r="C2998">
        <v>10999</v>
      </c>
      <c r="D2998" t="s">
        <v>11203</v>
      </c>
      <c r="E2998" t="s">
        <v>11204</v>
      </c>
      <c r="F2998">
        <v>34.224204</v>
      </c>
      <c r="G2998" s="1">
        <v>31323</v>
      </c>
      <c r="H2998">
        <v>57500000</v>
      </c>
      <c r="I2998">
        <v>90</v>
      </c>
      <c r="J2998">
        <v>6.4</v>
      </c>
      <c r="K2998">
        <v>742</v>
      </c>
      <c r="L2998">
        <v>1985</v>
      </c>
      <c r="M2998" t="s">
        <v>21</v>
      </c>
      <c r="N2998" t="s">
        <v>252</v>
      </c>
      <c r="O2998" s="4">
        <f>tblMovies[[#This Row],[WorldwideGross]] - tblMovies[[#This Row],[budget]]</f>
        <v>47500000</v>
      </c>
      <c r="P2998">
        <f>IF(tblMovies[[#This Row],[budget]]&gt;0, (tblMovies[[#This Row],[WorldwideGross]]-tblMovies[[#This Row],[budget]]) / tblMovies[[#This Row],[budget]], 0)</f>
        <v>4.75</v>
      </c>
      <c r="Q2998" t="str">
        <f>IF(tblMovies[[#This Row],[budget]]&gt;150000000,"Blockbuster",
 IF(tblMovies[[#This Row],[budget]]&gt;50000000,"High",
 IF(tblMovies[[#This Row],[budget]]&gt;10000000,"Mid","Low")))</f>
        <v>Low</v>
      </c>
    </row>
    <row r="2999" spans="1:17" x14ac:dyDescent="0.35">
      <c r="A2999" s="4">
        <v>10000000</v>
      </c>
      <c r="B2999" t="s">
        <v>11206</v>
      </c>
      <c r="C2999">
        <v>321258</v>
      </c>
      <c r="D2999" t="s">
        <v>11207</v>
      </c>
      <c r="E2999" t="s">
        <v>11208</v>
      </c>
      <c r="F2999">
        <v>38.179482999999998</v>
      </c>
      <c r="G2999" s="1">
        <v>42391</v>
      </c>
      <c r="H2999">
        <v>64188367</v>
      </c>
      <c r="I2999">
        <v>97</v>
      </c>
      <c r="J2999">
        <v>5.8</v>
      </c>
      <c r="K2999">
        <v>1102</v>
      </c>
      <c r="L2999">
        <v>2016</v>
      </c>
      <c r="M2999" t="s">
        <v>1821</v>
      </c>
      <c r="N2999" t="s">
        <v>2543</v>
      </c>
      <c r="O2999" s="4">
        <f>tblMovies[[#This Row],[WorldwideGross]] - tblMovies[[#This Row],[budget]]</f>
        <v>54188367</v>
      </c>
      <c r="P2999">
        <f>IF(tblMovies[[#This Row],[budget]]&gt;0, (tblMovies[[#This Row],[WorldwideGross]]-tblMovies[[#This Row],[budget]]) / tblMovies[[#This Row],[budget]], 0)</f>
        <v>5.4188367</v>
      </c>
      <c r="Q2999" t="str">
        <f>IF(tblMovies[[#This Row],[budget]]&gt;150000000,"Blockbuster",
 IF(tblMovies[[#This Row],[budget]]&gt;50000000,"High",
 IF(tblMovies[[#This Row],[budget]]&gt;10000000,"Mid","Low")))</f>
        <v>Low</v>
      </c>
    </row>
    <row r="3000" spans="1:17" x14ac:dyDescent="0.35">
      <c r="A3000" s="4">
        <v>10000000</v>
      </c>
      <c r="B3000" t="s">
        <v>11210</v>
      </c>
      <c r="C3000">
        <v>44040</v>
      </c>
      <c r="D3000" t="s">
        <v>11211</v>
      </c>
      <c r="E3000" t="s">
        <v>11212</v>
      </c>
      <c r="F3000">
        <v>30.934688000000001</v>
      </c>
      <c r="G3000" s="1">
        <v>40191</v>
      </c>
      <c r="H3000">
        <v>33583175</v>
      </c>
      <c r="I3000">
        <v>80</v>
      </c>
      <c r="J3000">
        <v>5.8</v>
      </c>
      <c r="K3000">
        <v>816</v>
      </c>
      <c r="L3000">
        <v>2010</v>
      </c>
      <c r="M3000" t="s">
        <v>1821</v>
      </c>
      <c r="N3000" t="s">
        <v>167</v>
      </c>
      <c r="O3000" s="4">
        <f>tblMovies[[#This Row],[WorldwideGross]] - tblMovies[[#This Row],[budget]]</f>
        <v>23583175</v>
      </c>
      <c r="P3000">
        <f>IF(tblMovies[[#This Row],[budget]]&gt;0, (tblMovies[[#This Row],[WorldwideGross]]-tblMovies[[#This Row],[budget]]) / tblMovies[[#This Row],[budget]], 0)</f>
        <v>2.3583175000000001</v>
      </c>
      <c r="Q3000" t="str">
        <f>IF(tblMovies[[#This Row],[budget]]&gt;150000000,"Blockbuster",
 IF(tblMovies[[#This Row],[budget]]&gt;50000000,"High",
 IF(tblMovies[[#This Row],[budget]]&gt;10000000,"Mid","Low")))</f>
        <v>Low</v>
      </c>
    </row>
    <row r="3001" spans="1:17" x14ac:dyDescent="0.35">
      <c r="A3001" s="4">
        <v>20000000</v>
      </c>
      <c r="B3001" t="s">
        <v>99</v>
      </c>
      <c r="C3001">
        <v>10426</v>
      </c>
      <c r="D3001" t="s">
        <v>11214</v>
      </c>
      <c r="E3001" t="s">
        <v>11215</v>
      </c>
      <c r="F3001">
        <v>7.4996390000000002</v>
      </c>
      <c r="G3001" s="1">
        <v>37582</v>
      </c>
      <c r="H3001">
        <v>33526835</v>
      </c>
      <c r="I3001">
        <v>85</v>
      </c>
      <c r="J3001">
        <v>6</v>
      </c>
      <c r="K3001">
        <v>100</v>
      </c>
      <c r="L3001">
        <v>2002</v>
      </c>
      <c r="M3001" t="s">
        <v>431</v>
      </c>
      <c r="N3001" t="s">
        <v>145</v>
      </c>
      <c r="O3001" s="4">
        <f>tblMovies[[#This Row],[WorldwideGross]] - tblMovies[[#This Row],[budget]]</f>
        <v>13526835</v>
      </c>
      <c r="P3001">
        <f>IF(tblMovies[[#This Row],[budget]]&gt;0, (tblMovies[[#This Row],[WorldwideGross]]-tblMovies[[#This Row],[budget]]) / tblMovies[[#This Row],[budget]], 0)</f>
        <v>0.67634174999999996</v>
      </c>
      <c r="Q3001" t="str">
        <f>IF(tblMovies[[#This Row],[budget]]&gt;150000000,"Blockbuster",
 IF(tblMovies[[#This Row],[budget]]&gt;50000000,"High",
 IF(tblMovies[[#This Row],[budget]]&gt;10000000,"Mid","Low")))</f>
        <v>Mid</v>
      </c>
    </row>
    <row r="3002" spans="1:17" x14ac:dyDescent="0.35">
      <c r="A3002" s="4">
        <v>10000000</v>
      </c>
      <c r="B3002" t="s">
        <v>99</v>
      </c>
      <c r="C3002">
        <v>280092</v>
      </c>
      <c r="D3002" t="s">
        <v>11216</v>
      </c>
      <c r="E3002" t="s">
        <v>11217</v>
      </c>
      <c r="F3002">
        <v>45.946523999999997</v>
      </c>
      <c r="G3002" s="1">
        <v>42159</v>
      </c>
      <c r="H3002">
        <v>104303851</v>
      </c>
      <c r="I3002">
        <v>97</v>
      </c>
      <c r="J3002">
        <v>6.2</v>
      </c>
      <c r="K3002">
        <v>983</v>
      </c>
      <c r="L3002">
        <v>2015</v>
      </c>
      <c r="M3002" t="s">
        <v>155</v>
      </c>
      <c r="N3002" t="s">
        <v>4389</v>
      </c>
      <c r="O3002" s="4">
        <f>tblMovies[[#This Row],[WorldwideGross]] - tblMovies[[#This Row],[budget]]</f>
        <v>94303851</v>
      </c>
      <c r="P3002">
        <f>IF(tblMovies[[#This Row],[budget]]&gt;0, (tblMovies[[#This Row],[WorldwideGross]]-tblMovies[[#This Row],[budget]]) / tblMovies[[#This Row],[budget]], 0)</f>
        <v>9.4303851000000005</v>
      </c>
      <c r="Q3002" t="str">
        <f>IF(tblMovies[[#This Row],[budget]]&gt;150000000,"Blockbuster",
 IF(tblMovies[[#This Row],[budget]]&gt;50000000,"High",
 IF(tblMovies[[#This Row],[budget]]&gt;10000000,"Mid","Low")))</f>
        <v>Low</v>
      </c>
    </row>
    <row r="3003" spans="1:17" x14ac:dyDescent="0.35">
      <c r="A3003" s="4">
        <v>10000000</v>
      </c>
      <c r="B3003" t="s">
        <v>99</v>
      </c>
      <c r="C3003">
        <v>13938</v>
      </c>
      <c r="D3003" t="s">
        <v>11219</v>
      </c>
      <c r="E3003" t="s">
        <v>11220</v>
      </c>
      <c r="F3003">
        <v>4.9287770000000002</v>
      </c>
      <c r="G3003" s="1">
        <v>31128</v>
      </c>
      <c r="H3003">
        <v>25754284</v>
      </c>
      <c r="I3003">
        <v>108</v>
      </c>
      <c r="J3003">
        <v>6.4</v>
      </c>
      <c r="K3003">
        <v>69</v>
      </c>
      <c r="L3003">
        <v>1985</v>
      </c>
      <c r="M3003" t="s">
        <v>21</v>
      </c>
      <c r="N3003" t="s">
        <v>953</v>
      </c>
      <c r="O3003" s="4">
        <f>tblMovies[[#This Row],[WorldwideGross]] - tblMovies[[#This Row],[budget]]</f>
        <v>15754284</v>
      </c>
      <c r="P3003">
        <f>IF(tblMovies[[#This Row],[budget]]&gt;0, (tblMovies[[#This Row],[WorldwideGross]]-tblMovies[[#This Row],[budget]]) / tblMovies[[#This Row],[budget]], 0)</f>
        <v>1.5754284000000001</v>
      </c>
      <c r="Q3003" t="str">
        <f>IF(tblMovies[[#This Row],[budget]]&gt;150000000,"Blockbuster",
 IF(tblMovies[[#This Row],[budget]]&gt;50000000,"High",
 IF(tblMovies[[#This Row],[budget]]&gt;10000000,"Mid","Low")))</f>
        <v>Low</v>
      </c>
    </row>
    <row r="3004" spans="1:17" x14ac:dyDescent="0.35">
      <c r="A3004" s="4">
        <v>10000000</v>
      </c>
      <c r="B3004" t="s">
        <v>99</v>
      </c>
      <c r="C3004">
        <v>10163</v>
      </c>
      <c r="D3004" t="s">
        <v>11222</v>
      </c>
      <c r="E3004" t="s">
        <v>11223</v>
      </c>
      <c r="F3004">
        <v>10.125029</v>
      </c>
      <c r="G3004" s="1">
        <v>33668</v>
      </c>
      <c r="H3004">
        <v>32101000</v>
      </c>
      <c r="I3004">
        <v>108</v>
      </c>
      <c r="J3004">
        <v>5.4</v>
      </c>
      <c r="K3004">
        <v>197</v>
      </c>
      <c r="L3004">
        <v>1992</v>
      </c>
      <c r="M3004" t="s">
        <v>1821</v>
      </c>
      <c r="N3004" t="s">
        <v>145</v>
      </c>
      <c r="O3004" s="4">
        <f>tblMovies[[#This Row],[WorldwideGross]] - tblMovies[[#This Row],[budget]]</f>
        <v>22101000</v>
      </c>
      <c r="P3004">
        <f>IF(tblMovies[[#This Row],[budget]]&gt;0, (tblMovies[[#This Row],[WorldwideGross]]-tblMovies[[#This Row],[budget]]) / tblMovies[[#This Row],[budget]], 0)</f>
        <v>2.2101000000000002</v>
      </c>
      <c r="Q3004" t="str">
        <f>IF(tblMovies[[#This Row],[budget]]&gt;150000000,"Blockbuster",
 IF(tblMovies[[#This Row],[budget]]&gt;50000000,"High",
 IF(tblMovies[[#This Row],[budget]]&gt;10000000,"Mid","Low")))</f>
        <v>Low</v>
      </c>
    </row>
    <row r="3005" spans="1:17" x14ac:dyDescent="0.35">
      <c r="A3005" s="4">
        <v>9000000</v>
      </c>
      <c r="B3005" t="s">
        <v>99</v>
      </c>
      <c r="C3005">
        <v>12182</v>
      </c>
      <c r="D3005" t="s">
        <v>11225</v>
      </c>
      <c r="E3005" t="s">
        <v>11226</v>
      </c>
      <c r="F3005">
        <v>20.452449000000001</v>
      </c>
      <c r="G3005" s="1">
        <v>39724</v>
      </c>
      <c r="H3005">
        <v>32973937</v>
      </c>
      <c r="I3005">
        <v>89</v>
      </c>
      <c r="J3005">
        <v>6.4</v>
      </c>
      <c r="K3005">
        <v>379</v>
      </c>
      <c r="L3005">
        <v>2008</v>
      </c>
      <c r="M3005" t="s">
        <v>431</v>
      </c>
      <c r="N3005" t="s">
        <v>35</v>
      </c>
      <c r="O3005" s="4">
        <f>tblMovies[[#This Row],[WorldwideGross]] - tblMovies[[#This Row],[budget]]</f>
        <v>23973937</v>
      </c>
      <c r="P3005">
        <f>IF(tblMovies[[#This Row],[budget]]&gt;0, (tblMovies[[#This Row],[WorldwideGross]]-tblMovies[[#This Row],[budget]]) / tblMovies[[#This Row],[budget]], 0)</f>
        <v>2.6637707777777777</v>
      </c>
      <c r="Q3005" t="str">
        <f>IF(tblMovies[[#This Row],[budget]]&gt;150000000,"Blockbuster",
 IF(tblMovies[[#This Row],[budget]]&gt;50000000,"High",
 IF(tblMovies[[#This Row],[budget]]&gt;10000000,"Mid","Low")))</f>
        <v>Low</v>
      </c>
    </row>
    <row r="3006" spans="1:17" x14ac:dyDescent="0.35">
      <c r="A3006" s="4">
        <v>10000000</v>
      </c>
      <c r="B3006" t="s">
        <v>11229</v>
      </c>
      <c r="C3006">
        <v>1832</v>
      </c>
      <c r="D3006" t="s">
        <v>11230</v>
      </c>
      <c r="E3006" t="s">
        <v>11231</v>
      </c>
      <c r="F3006">
        <v>14.543435000000001</v>
      </c>
      <c r="G3006" s="1">
        <v>36476</v>
      </c>
      <c r="H3006">
        <v>30652890</v>
      </c>
      <c r="I3006">
        <v>130</v>
      </c>
      <c r="J3006">
        <v>6.8</v>
      </c>
      <c r="K3006">
        <v>823</v>
      </c>
      <c r="L3006">
        <v>1999</v>
      </c>
      <c r="M3006" t="s">
        <v>52</v>
      </c>
      <c r="N3006" t="s">
        <v>7112</v>
      </c>
      <c r="O3006" s="4">
        <f>tblMovies[[#This Row],[WorldwideGross]] - tblMovies[[#This Row],[budget]]</f>
        <v>20652890</v>
      </c>
      <c r="P3006">
        <f>IF(tblMovies[[#This Row],[budget]]&gt;0, (tblMovies[[#This Row],[WorldwideGross]]-tblMovies[[#This Row],[budget]]) / tblMovies[[#This Row],[budget]], 0)</f>
        <v>2.0652889999999999</v>
      </c>
      <c r="Q3006" t="str">
        <f>IF(tblMovies[[#This Row],[budget]]&gt;150000000,"Blockbuster",
 IF(tblMovies[[#This Row],[budget]]&gt;50000000,"High",
 IF(tblMovies[[#This Row],[budget]]&gt;10000000,"Mid","Low")))</f>
        <v>Low</v>
      </c>
    </row>
    <row r="3007" spans="1:17" x14ac:dyDescent="0.35">
      <c r="A3007" s="4">
        <v>10000000</v>
      </c>
      <c r="B3007" t="s">
        <v>99</v>
      </c>
      <c r="C3007">
        <v>9034</v>
      </c>
      <c r="D3007" t="s">
        <v>11233</v>
      </c>
      <c r="E3007" t="s">
        <v>11234</v>
      </c>
      <c r="F3007">
        <v>6.0153540000000003</v>
      </c>
      <c r="G3007" s="1">
        <v>37519</v>
      </c>
      <c r="H3007">
        <v>0</v>
      </c>
      <c r="I3007">
        <v>98</v>
      </c>
      <c r="J3007">
        <v>5.5</v>
      </c>
      <c r="K3007">
        <v>62</v>
      </c>
      <c r="L3007">
        <v>2002</v>
      </c>
      <c r="M3007" t="s">
        <v>431</v>
      </c>
      <c r="N3007" t="s">
        <v>5693</v>
      </c>
      <c r="O3007" s="4">
        <f>tblMovies[[#This Row],[WorldwideGross]] - tblMovies[[#This Row],[budget]]</f>
        <v>-10000000</v>
      </c>
      <c r="P3007">
        <f>IF(tblMovies[[#This Row],[budget]]&gt;0, (tblMovies[[#This Row],[WorldwideGross]]-tblMovies[[#This Row],[budget]]) / tblMovies[[#This Row],[budget]], 0)</f>
        <v>-1</v>
      </c>
      <c r="Q3007" t="str">
        <f>IF(tblMovies[[#This Row],[budget]]&gt;150000000,"Blockbuster",
 IF(tblMovies[[#This Row],[budget]]&gt;50000000,"High",
 IF(tblMovies[[#This Row],[budget]]&gt;10000000,"Mid","Low")))</f>
        <v>Low</v>
      </c>
    </row>
    <row r="3008" spans="1:17" x14ac:dyDescent="0.35">
      <c r="A3008" s="4">
        <v>10000000</v>
      </c>
      <c r="B3008" t="s">
        <v>99</v>
      </c>
      <c r="C3008">
        <v>15301</v>
      </c>
      <c r="D3008" t="s">
        <v>11236</v>
      </c>
      <c r="E3008" t="s">
        <v>11237</v>
      </c>
      <c r="F3008">
        <v>12.902975</v>
      </c>
      <c r="G3008" s="1">
        <v>30491</v>
      </c>
      <c r="H3008">
        <v>29450919</v>
      </c>
      <c r="I3008">
        <v>101</v>
      </c>
      <c r="J3008">
        <v>6.2</v>
      </c>
      <c r="K3008">
        <v>161</v>
      </c>
      <c r="L3008">
        <v>1983</v>
      </c>
      <c r="M3008" t="s">
        <v>155</v>
      </c>
      <c r="N3008" t="s">
        <v>69</v>
      </c>
      <c r="O3008" s="4">
        <f>tblMovies[[#This Row],[WorldwideGross]] - tblMovies[[#This Row],[budget]]</f>
        <v>19450919</v>
      </c>
      <c r="P3008">
        <f>IF(tblMovies[[#This Row],[budget]]&gt;0, (tblMovies[[#This Row],[WorldwideGross]]-tblMovies[[#This Row],[budget]]) / tblMovies[[#This Row],[budget]], 0)</f>
        <v>1.9450919</v>
      </c>
      <c r="Q3008" t="str">
        <f>IF(tblMovies[[#This Row],[budget]]&gt;150000000,"Blockbuster",
 IF(tblMovies[[#This Row],[budget]]&gt;50000000,"High",
 IF(tblMovies[[#This Row],[budget]]&gt;10000000,"Mid","Low")))</f>
        <v>Low</v>
      </c>
    </row>
    <row r="3009" spans="1:17" x14ac:dyDescent="0.35">
      <c r="A3009" s="4">
        <v>15000000</v>
      </c>
      <c r="B3009" t="s">
        <v>99</v>
      </c>
      <c r="C3009">
        <v>10135</v>
      </c>
      <c r="D3009" t="s">
        <v>11238</v>
      </c>
      <c r="E3009" t="s">
        <v>11239</v>
      </c>
      <c r="F3009">
        <v>6.2162030000000001</v>
      </c>
      <c r="G3009" s="1">
        <v>32647</v>
      </c>
      <c r="H3009">
        <v>30050028</v>
      </c>
      <c r="I3009">
        <v>114</v>
      </c>
      <c r="J3009">
        <v>6.3</v>
      </c>
      <c r="K3009">
        <v>252</v>
      </c>
      <c r="L3009">
        <v>1989</v>
      </c>
      <c r="M3009" t="s">
        <v>21</v>
      </c>
      <c r="N3009" t="s">
        <v>1581</v>
      </c>
      <c r="O3009" s="4">
        <f>tblMovies[[#This Row],[WorldwideGross]] - tblMovies[[#This Row],[budget]]</f>
        <v>15050028</v>
      </c>
      <c r="P3009">
        <f>IF(tblMovies[[#This Row],[budget]]&gt;0, (tblMovies[[#This Row],[WorldwideGross]]-tblMovies[[#This Row],[budget]]) / tblMovies[[#This Row],[budget]], 0)</f>
        <v>1.0033352</v>
      </c>
      <c r="Q3009" t="str">
        <f>IF(tblMovies[[#This Row],[budget]]&gt;150000000,"Blockbuster",
 IF(tblMovies[[#This Row],[budget]]&gt;50000000,"High",
 IF(tblMovies[[#This Row],[budget]]&gt;10000000,"Mid","Low")))</f>
        <v>Mid</v>
      </c>
    </row>
    <row r="3010" spans="1:17" x14ac:dyDescent="0.35">
      <c r="A3010" s="4">
        <v>10000000</v>
      </c>
      <c r="B3010" t="s">
        <v>99</v>
      </c>
      <c r="C3010">
        <v>26352</v>
      </c>
      <c r="D3010" t="s">
        <v>11241</v>
      </c>
      <c r="E3010" t="s">
        <v>11242</v>
      </c>
      <c r="F3010">
        <v>3.2906390000000001</v>
      </c>
      <c r="G3010" s="1">
        <v>34661</v>
      </c>
      <c r="H3010">
        <v>29392418</v>
      </c>
      <c r="I3010">
        <v>100</v>
      </c>
      <c r="J3010">
        <v>6</v>
      </c>
      <c r="K3010">
        <v>31</v>
      </c>
      <c r="L3010">
        <v>1994</v>
      </c>
      <c r="M3010" t="s">
        <v>21</v>
      </c>
      <c r="N3010" t="s">
        <v>1980</v>
      </c>
      <c r="O3010" s="4">
        <f>tblMovies[[#This Row],[WorldwideGross]] - tblMovies[[#This Row],[budget]]</f>
        <v>19392418</v>
      </c>
      <c r="P3010">
        <f>IF(tblMovies[[#This Row],[budget]]&gt;0, (tblMovies[[#This Row],[WorldwideGross]]-tblMovies[[#This Row],[budget]]) / tblMovies[[#This Row],[budget]], 0)</f>
        <v>1.9392418</v>
      </c>
      <c r="Q3010" t="str">
        <f>IF(tblMovies[[#This Row],[budget]]&gt;150000000,"Blockbuster",
 IF(tblMovies[[#This Row],[budget]]&gt;50000000,"High",
 IF(tblMovies[[#This Row],[budget]]&gt;10000000,"Mid","Low")))</f>
        <v>Low</v>
      </c>
    </row>
    <row r="3011" spans="1:17" x14ac:dyDescent="0.35">
      <c r="A3011" s="4">
        <v>8500000</v>
      </c>
      <c r="B3011" t="s">
        <v>11243</v>
      </c>
      <c r="C3011">
        <v>20616</v>
      </c>
      <c r="D3011" t="s">
        <v>11244</v>
      </c>
      <c r="E3011" t="s">
        <v>11245</v>
      </c>
      <c r="F3011">
        <v>4.8444510000000003</v>
      </c>
      <c r="G3011" s="1">
        <v>37505</v>
      </c>
      <c r="H3011">
        <v>34411240</v>
      </c>
      <c r="I3011">
        <v>84</v>
      </c>
      <c r="J3011">
        <v>5</v>
      </c>
      <c r="K3011">
        <v>70</v>
      </c>
      <c r="L3011">
        <v>2002</v>
      </c>
      <c r="M3011" t="s">
        <v>155</v>
      </c>
      <c r="N3011" t="s">
        <v>252</v>
      </c>
      <c r="O3011" s="4">
        <f>tblMovies[[#This Row],[WorldwideGross]] - tblMovies[[#This Row],[budget]]</f>
        <v>25911240</v>
      </c>
      <c r="P3011">
        <f>IF(tblMovies[[#This Row],[budget]]&gt;0, (tblMovies[[#This Row],[WorldwideGross]]-tblMovies[[#This Row],[budget]]) / tblMovies[[#This Row],[budget]], 0)</f>
        <v>3.0483811764705884</v>
      </c>
      <c r="Q3011" t="str">
        <f>IF(tblMovies[[#This Row],[budget]]&gt;150000000,"Blockbuster",
 IF(tblMovies[[#This Row],[budget]]&gt;50000000,"High",
 IF(tblMovies[[#This Row],[budget]]&gt;10000000,"Mid","Low")))</f>
        <v>Low</v>
      </c>
    </row>
    <row r="3012" spans="1:17" x14ac:dyDescent="0.35">
      <c r="A3012" s="4">
        <v>12000000</v>
      </c>
      <c r="B3012" t="s">
        <v>99</v>
      </c>
      <c r="C3012">
        <v>9794</v>
      </c>
      <c r="D3012" t="s">
        <v>11247</v>
      </c>
      <c r="E3012" t="s">
        <v>11248</v>
      </c>
      <c r="F3012">
        <v>9.5597370000000002</v>
      </c>
      <c r="G3012" s="1">
        <v>38996</v>
      </c>
      <c r="H3012">
        <v>38368909</v>
      </c>
      <c r="I3012">
        <v>103</v>
      </c>
      <c r="J3012">
        <v>5.3</v>
      </c>
      <c r="K3012">
        <v>153</v>
      </c>
      <c r="L3012">
        <v>2006</v>
      </c>
      <c r="M3012" t="s">
        <v>431</v>
      </c>
      <c r="N3012" t="s">
        <v>849</v>
      </c>
      <c r="O3012" s="4">
        <f>tblMovies[[#This Row],[WorldwideGross]] - tblMovies[[#This Row],[budget]]</f>
        <v>26368909</v>
      </c>
      <c r="P3012">
        <f>IF(tblMovies[[#This Row],[budget]]&gt;0, (tblMovies[[#This Row],[WorldwideGross]]-tblMovies[[#This Row],[budget]]) / tblMovies[[#This Row],[budget]], 0)</f>
        <v>2.1974090833333335</v>
      </c>
      <c r="Q3012" t="str">
        <f>IF(tblMovies[[#This Row],[budget]]&gt;150000000,"Blockbuster",
 IF(tblMovies[[#This Row],[budget]]&gt;50000000,"High",
 IF(tblMovies[[#This Row],[budget]]&gt;10000000,"Mid","Low")))</f>
        <v>Mid</v>
      </c>
    </row>
    <row r="3013" spans="1:17" x14ac:dyDescent="0.35">
      <c r="A3013" s="4">
        <v>10000000</v>
      </c>
      <c r="B3013" t="s">
        <v>99</v>
      </c>
      <c r="C3013">
        <v>15037</v>
      </c>
      <c r="D3013" t="s">
        <v>11249</v>
      </c>
      <c r="E3013" t="s">
        <v>11250</v>
      </c>
      <c r="F3013">
        <v>11.350382</v>
      </c>
      <c r="G3013" s="1">
        <v>35958</v>
      </c>
      <c r="H3013">
        <v>25605015</v>
      </c>
      <c r="I3013">
        <v>100</v>
      </c>
      <c r="J3013">
        <v>6.1</v>
      </c>
      <c r="K3013">
        <v>122</v>
      </c>
      <c r="L3013">
        <v>1998</v>
      </c>
      <c r="M3013" t="s">
        <v>431</v>
      </c>
      <c r="N3013" t="s">
        <v>35</v>
      </c>
      <c r="O3013" s="4">
        <f>tblMovies[[#This Row],[WorldwideGross]] - tblMovies[[#This Row],[budget]]</f>
        <v>15605015</v>
      </c>
      <c r="P3013">
        <f>IF(tblMovies[[#This Row],[budget]]&gt;0, (tblMovies[[#This Row],[WorldwideGross]]-tblMovies[[#This Row],[budget]]) / tblMovies[[#This Row],[budget]], 0)</f>
        <v>1.5605015</v>
      </c>
      <c r="Q3013" t="str">
        <f>IF(tblMovies[[#This Row],[budget]]&gt;150000000,"Blockbuster",
 IF(tblMovies[[#This Row],[budget]]&gt;50000000,"High",
 IF(tblMovies[[#This Row],[budget]]&gt;10000000,"Mid","Low")))</f>
        <v>Low</v>
      </c>
    </row>
    <row r="3014" spans="1:17" x14ac:dyDescent="0.35">
      <c r="A3014" s="4">
        <v>10000000</v>
      </c>
      <c r="B3014" t="s">
        <v>99</v>
      </c>
      <c r="C3014">
        <v>227</v>
      </c>
      <c r="D3014" t="s">
        <v>11251</v>
      </c>
      <c r="E3014" t="s">
        <v>11252</v>
      </c>
      <c r="F3014">
        <v>13.455373</v>
      </c>
      <c r="G3014" s="1">
        <v>30400</v>
      </c>
      <c r="H3014">
        <v>33697647</v>
      </c>
      <c r="I3014">
        <v>91</v>
      </c>
      <c r="J3014">
        <v>6.9</v>
      </c>
      <c r="K3014">
        <v>291</v>
      </c>
      <c r="L3014">
        <v>1983</v>
      </c>
      <c r="M3014" t="s">
        <v>1342</v>
      </c>
      <c r="N3014" t="s">
        <v>4675</v>
      </c>
      <c r="O3014" s="4">
        <f>tblMovies[[#This Row],[WorldwideGross]] - tblMovies[[#This Row],[budget]]</f>
        <v>23697647</v>
      </c>
      <c r="P3014">
        <f>IF(tblMovies[[#This Row],[budget]]&gt;0, (tblMovies[[#This Row],[WorldwideGross]]-tblMovies[[#This Row],[budget]]) / tblMovies[[#This Row],[budget]], 0)</f>
        <v>2.3697647000000002</v>
      </c>
      <c r="Q3014" t="str">
        <f>IF(tblMovies[[#This Row],[budget]]&gt;150000000,"Blockbuster",
 IF(tblMovies[[#This Row],[budget]]&gt;50000000,"High",
 IF(tblMovies[[#This Row],[budget]]&gt;10000000,"Mid","Low")))</f>
        <v>Low</v>
      </c>
    </row>
    <row r="3015" spans="1:17" x14ac:dyDescent="0.35">
      <c r="A3015" s="4">
        <v>65000000</v>
      </c>
      <c r="B3015" t="s">
        <v>11254</v>
      </c>
      <c r="C3015">
        <v>294272</v>
      </c>
      <c r="D3015" t="s">
        <v>11255</v>
      </c>
      <c r="E3015" t="s">
        <v>11256</v>
      </c>
      <c r="F3015">
        <v>31.974359</v>
      </c>
      <c r="G3015" s="1">
        <v>42592</v>
      </c>
      <c r="H3015">
        <v>143695338</v>
      </c>
      <c r="I3015">
        <v>102</v>
      </c>
      <c r="J3015">
        <v>6.2</v>
      </c>
      <c r="K3015">
        <v>679</v>
      </c>
      <c r="L3015">
        <v>2016</v>
      </c>
      <c r="M3015" t="s">
        <v>28</v>
      </c>
      <c r="N3015" t="s">
        <v>29</v>
      </c>
      <c r="O3015" s="4">
        <f>tblMovies[[#This Row],[WorldwideGross]] - tblMovies[[#This Row],[budget]]</f>
        <v>78695338</v>
      </c>
      <c r="P3015">
        <f>IF(tblMovies[[#This Row],[budget]]&gt;0, (tblMovies[[#This Row],[WorldwideGross]]-tblMovies[[#This Row],[budget]]) / tblMovies[[#This Row],[budget]], 0)</f>
        <v>1.2106975076923077</v>
      </c>
      <c r="Q3015" t="str">
        <f>IF(tblMovies[[#This Row],[budget]]&gt;150000000,"Blockbuster",
 IF(tblMovies[[#This Row],[budget]]&gt;50000000,"High",
 IF(tblMovies[[#This Row],[budget]]&gt;10000000,"Mid","Low")))</f>
        <v>High</v>
      </c>
    </row>
    <row r="3016" spans="1:17" x14ac:dyDescent="0.35">
      <c r="A3016" s="4">
        <v>10000000</v>
      </c>
      <c r="B3016" t="s">
        <v>99</v>
      </c>
      <c r="C3016">
        <v>11336</v>
      </c>
      <c r="D3016" t="s">
        <v>11258</v>
      </c>
      <c r="E3016" t="s">
        <v>11259</v>
      </c>
      <c r="F3016">
        <v>16.785119999999999</v>
      </c>
      <c r="G3016" s="1">
        <v>30610</v>
      </c>
      <c r="H3016">
        <v>20766616</v>
      </c>
      <c r="I3016">
        <v>103</v>
      </c>
      <c r="J3016">
        <v>6.9</v>
      </c>
      <c r="K3016">
        <v>311</v>
      </c>
      <c r="L3016">
        <v>1983</v>
      </c>
      <c r="M3016" t="s">
        <v>1821</v>
      </c>
      <c r="N3016" t="s">
        <v>110</v>
      </c>
      <c r="O3016" s="4">
        <f>tblMovies[[#This Row],[WorldwideGross]] - tblMovies[[#This Row],[budget]]</f>
        <v>10766616</v>
      </c>
      <c r="P3016">
        <f>IF(tblMovies[[#This Row],[budget]]&gt;0, (tblMovies[[#This Row],[WorldwideGross]]-tblMovies[[#This Row],[budget]]) / tblMovies[[#This Row],[budget]], 0)</f>
        <v>1.0766616</v>
      </c>
      <c r="Q3016" t="str">
        <f>IF(tblMovies[[#This Row],[budget]]&gt;150000000,"Blockbuster",
 IF(tblMovies[[#This Row],[budget]]&gt;50000000,"High",
 IF(tblMovies[[#This Row],[budget]]&gt;10000000,"Mid","Low")))</f>
        <v>Low</v>
      </c>
    </row>
    <row r="3017" spans="1:17" x14ac:dyDescent="0.35">
      <c r="A3017" s="4">
        <v>10000000</v>
      </c>
      <c r="B3017" t="s">
        <v>11261</v>
      </c>
      <c r="C3017">
        <v>283445</v>
      </c>
      <c r="D3017" t="s">
        <v>11262</v>
      </c>
      <c r="E3017" t="s">
        <v>11263</v>
      </c>
      <c r="F3017">
        <v>26.090495000000001</v>
      </c>
      <c r="G3017" s="1">
        <v>42235</v>
      </c>
      <c r="H3017">
        <v>52882018</v>
      </c>
      <c r="I3017">
        <v>97</v>
      </c>
      <c r="J3017">
        <v>5.4</v>
      </c>
      <c r="K3017">
        <v>581</v>
      </c>
      <c r="L3017">
        <v>2015</v>
      </c>
      <c r="M3017" t="s">
        <v>1821</v>
      </c>
      <c r="N3017" t="s">
        <v>7695</v>
      </c>
      <c r="O3017" s="4">
        <f>tblMovies[[#This Row],[WorldwideGross]] - tblMovies[[#This Row],[budget]]</f>
        <v>42882018</v>
      </c>
      <c r="P3017">
        <f>IF(tblMovies[[#This Row],[budget]]&gt;0, (tblMovies[[#This Row],[WorldwideGross]]-tblMovies[[#This Row],[budget]]) / tblMovies[[#This Row],[budget]], 0)</f>
        <v>4.2882018000000004</v>
      </c>
      <c r="Q3017" t="str">
        <f>IF(tblMovies[[#This Row],[budget]]&gt;150000000,"Blockbuster",
 IF(tblMovies[[#This Row],[budget]]&gt;50000000,"High",
 IF(tblMovies[[#This Row],[budget]]&gt;10000000,"Mid","Low")))</f>
        <v>Low</v>
      </c>
    </row>
    <row r="3018" spans="1:17" x14ac:dyDescent="0.35">
      <c r="A3018" s="4">
        <v>14000000</v>
      </c>
      <c r="B3018" t="s">
        <v>99</v>
      </c>
      <c r="C3018">
        <v>88036</v>
      </c>
      <c r="D3018" t="s">
        <v>11265</v>
      </c>
      <c r="E3018" t="s">
        <v>11266</v>
      </c>
      <c r="F3018">
        <v>2.6981850000000001</v>
      </c>
      <c r="G3018" s="1">
        <v>41138</v>
      </c>
      <c r="H3018">
        <v>24637469</v>
      </c>
      <c r="I3018">
        <v>116</v>
      </c>
      <c r="J3018">
        <v>5.8</v>
      </c>
      <c r="K3018">
        <v>36</v>
      </c>
      <c r="L3018">
        <v>2012</v>
      </c>
      <c r="M3018" t="s">
        <v>155</v>
      </c>
      <c r="N3018" t="s">
        <v>953</v>
      </c>
      <c r="O3018" s="4">
        <f>tblMovies[[#This Row],[WorldwideGross]] - tblMovies[[#This Row],[budget]]</f>
        <v>10637469</v>
      </c>
      <c r="P3018">
        <f>IF(tblMovies[[#This Row],[budget]]&gt;0, (tblMovies[[#This Row],[WorldwideGross]]-tblMovies[[#This Row],[budget]]) / tblMovies[[#This Row],[budget]], 0)</f>
        <v>0.75981921428571431</v>
      </c>
      <c r="Q3018" t="str">
        <f>IF(tblMovies[[#This Row],[budget]]&gt;150000000,"Blockbuster",
 IF(tblMovies[[#This Row],[budget]]&gt;50000000,"High",
 IF(tblMovies[[#This Row],[budget]]&gt;10000000,"Mid","Low")))</f>
        <v>Mid</v>
      </c>
    </row>
    <row r="3019" spans="1:17" x14ac:dyDescent="0.35">
      <c r="A3019" s="4">
        <v>0</v>
      </c>
      <c r="B3019" t="s">
        <v>99</v>
      </c>
      <c r="C3019">
        <v>10984</v>
      </c>
      <c r="D3019" t="s">
        <v>11268</v>
      </c>
      <c r="E3019" t="s">
        <v>11269</v>
      </c>
      <c r="F3019">
        <v>5.9041259999999998</v>
      </c>
      <c r="G3019" s="1">
        <v>36923</v>
      </c>
      <c r="H3019">
        <v>0</v>
      </c>
      <c r="I3019">
        <v>96</v>
      </c>
      <c r="J3019">
        <v>5</v>
      </c>
      <c r="K3019">
        <v>114</v>
      </c>
      <c r="L3019">
        <v>2001</v>
      </c>
      <c r="M3019" t="s">
        <v>1821</v>
      </c>
      <c r="N3019" t="s">
        <v>265</v>
      </c>
      <c r="O3019" s="4">
        <f>tblMovies[[#This Row],[WorldwideGross]] - tblMovies[[#This Row],[budget]]</f>
        <v>0</v>
      </c>
      <c r="P3019">
        <f>IF(tblMovies[[#This Row],[budget]]&gt;0, (tblMovies[[#This Row],[WorldwideGross]]-tblMovies[[#This Row],[budget]]) / tblMovies[[#This Row],[budget]], 0)</f>
        <v>0</v>
      </c>
      <c r="Q3019" t="str">
        <f>IF(tblMovies[[#This Row],[budget]]&gt;150000000,"Blockbuster",
 IF(tblMovies[[#This Row],[budget]]&gt;50000000,"High",
 IF(tblMovies[[#This Row],[budget]]&gt;10000000,"Mid","Low")))</f>
        <v>Low</v>
      </c>
    </row>
    <row r="3020" spans="1:17" x14ac:dyDescent="0.35">
      <c r="A3020" s="4">
        <v>10000000</v>
      </c>
      <c r="B3020" t="s">
        <v>11270</v>
      </c>
      <c r="C3020">
        <v>22824</v>
      </c>
      <c r="D3020" t="s">
        <v>11271</v>
      </c>
      <c r="E3020" t="s">
        <v>11272</v>
      </c>
      <c r="F3020">
        <v>22.888172999999998</v>
      </c>
      <c r="G3020" s="1">
        <v>40123</v>
      </c>
      <c r="H3020">
        <v>42333295</v>
      </c>
      <c r="I3020">
        <v>98</v>
      </c>
      <c r="J3020">
        <v>5.8</v>
      </c>
      <c r="K3020">
        <v>441</v>
      </c>
      <c r="L3020">
        <v>2009</v>
      </c>
      <c r="M3020" t="s">
        <v>1806</v>
      </c>
      <c r="N3020" t="s">
        <v>167</v>
      </c>
      <c r="O3020" s="4">
        <f>tblMovies[[#This Row],[WorldwideGross]] - tblMovies[[#This Row],[budget]]</f>
        <v>32333295</v>
      </c>
      <c r="P3020">
        <f>IF(tblMovies[[#This Row],[budget]]&gt;0, (tblMovies[[#This Row],[WorldwideGross]]-tblMovies[[#This Row],[budget]]) / tblMovies[[#This Row],[budget]], 0)</f>
        <v>3.2333295</v>
      </c>
      <c r="Q3020" t="str">
        <f>IF(tblMovies[[#This Row],[budget]]&gt;150000000,"Blockbuster",
 IF(tblMovies[[#This Row],[budget]]&gt;50000000,"High",
 IF(tblMovies[[#This Row],[budget]]&gt;10000000,"Mid","Low")))</f>
        <v>Low</v>
      </c>
    </row>
    <row r="3021" spans="1:17" x14ac:dyDescent="0.35">
      <c r="A3021" s="4">
        <v>10000000</v>
      </c>
      <c r="B3021" t="s">
        <v>99</v>
      </c>
      <c r="C3021">
        <v>9526</v>
      </c>
      <c r="D3021" t="s">
        <v>11275</v>
      </c>
      <c r="E3021" t="s">
        <v>11276</v>
      </c>
      <c r="F3021">
        <v>5.0254459999999996</v>
      </c>
      <c r="G3021" s="1">
        <v>38877</v>
      </c>
      <c r="H3021">
        <v>0</v>
      </c>
      <c r="I3021">
        <v>105</v>
      </c>
      <c r="J3021">
        <v>6.4</v>
      </c>
      <c r="K3021">
        <v>81</v>
      </c>
      <c r="L3021">
        <v>2006</v>
      </c>
      <c r="M3021" t="s">
        <v>155</v>
      </c>
      <c r="N3021" t="s">
        <v>4037</v>
      </c>
      <c r="O3021" s="4">
        <f>tblMovies[[#This Row],[WorldwideGross]] - tblMovies[[#This Row],[budget]]</f>
        <v>-10000000</v>
      </c>
      <c r="P3021">
        <f>IF(tblMovies[[#This Row],[budget]]&gt;0, (tblMovies[[#This Row],[WorldwideGross]]-tblMovies[[#This Row],[budget]]) / tblMovies[[#This Row],[budget]], 0)</f>
        <v>-1</v>
      </c>
      <c r="Q3021" t="str">
        <f>IF(tblMovies[[#This Row],[budget]]&gt;150000000,"Blockbuster",
 IF(tblMovies[[#This Row],[budget]]&gt;50000000,"High",
 IF(tblMovies[[#This Row],[budget]]&gt;10000000,"Mid","Low")))</f>
        <v>Low</v>
      </c>
    </row>
    <row r="3022" spans="1:17" x14ac:dyDescent="0.35">
      <c r="A3022" s="4">
        <v>0</v>
      </c>
      <c r="B3022" t="s">
        <v>11278</v>
      </c>
      <c r="C3022">
        <v>39349</v>
      </c>
      <c r="D3022" t="s">
        <v>11279</v>
      </c>
      <c r="E3022" t="s">
        <v>11280</v>
      </c>
      <c r="F3022">
        <v>2.5808080000000002</v>
      </c>
      <c r="G3022" s="1">
        <v>34390</v>
      </c>
      <c r="H3022">
        <v>0</v>
      </c>
      <c r="I3022">
        <v>123</v>
      </c>
      <c r="J3022">
        <v>5.2</v>
      </c>
      <c r="K3022">
        <v>13</v>
      </c>
      <c r="L3022">
        <v>1994</v>
      </c>
      <c r="M3022" t="s">
        <v>155</v>
      </c>
      <c r="N3022" t="s">
        <v>1331</v>
      </c>
      <c r="O3022" s="4">
        <f>tblMovies[[#This Row],[WorldwideGross]] - tblMovies[[#This Row],[budget]]</f>
        <v>0</v>
      </c>
      <c r="P3022">
        <f>IF(tblMovies[[#This Row],[budget]]&gt;0, (tblMovies[[#This Row],[WorldwideGross]]-tblMovies[[#This Row],[budget]]) / tblMovies[[#This Row],[budget]], 0)</f>
        <v>0</v>
      </c>
      <c r="Q3022" t="str">
        <f>IF(tblMovies[[#This Row],[budget]]&gt;150000000,"Blockbuster",
 IF(tblMovies[[#This Row],[budget]]&gt;50000000,"High",
 IF(tblMovies[[#This Row],[budget]]&gt;10000000,"Mid","Low")))</f>
        <v>Low</v>
      </c>
    </row>
    <row r="3023" spans="1:17" x14ac:dyDescent="0.35">
      <c r="A3023" s="4">
        <v>0</v>
      </c>
      <c r="B3023" t="s">
        <v>99</v>
      </c>
      <c r="C3023">
        <v>15983</v>
      </c>
      <c r="D3023" t="s">
        <v>11282</v>
      </c>
      <c r="E3023" t="s">
        <v>11283</v>
      </c>
      <c r="F3023">
        <v>4.1920640000000002</v>
      </c>
      <c r="G3023" s="1">
        <v>31317</v>
      </c>
      <c r="H3023">
        <v>0</v>
      </c>
      <c r="I3023">
        <v>107</v>
      </c>
      <c r="J3023">
        <v>5.3</v>
      </c>
      <c r="K3023">
        <v>49</v>
      </c>
      <c r="L3023">
        <v>1985</v>
      </c>
      <c r="M3023" t="s">
        <v>21</v>
      </c>
      <c r="N3023" t="s">
        <v>9222</v>
      </c>
      <c r="O3023" s="4">
        <f>tblMovies[[#This Row],[WorldwideGross]] - tblMovies[[#This Row],[budget]]</f>
        <v>0</v>
      </c>
      <c r="P3023">
        <f>IF(tblMovies[[#This Row],[budget]]&gt;0, (tblMovies[[#This Row],[WorldwideGross]]-tblMovies[[#This Row],[budget]]) / tblMovies[[#This Row],[budget]], 0)</f>
        <v>0</v>
      </c>
      <c r="Q3023" t="str">
        <f>IF(tblMovies[[#This Row],[budget]]&gt;150000000,"Blockbuster",
 IF(tblMovies[[#This Row],[budget]]&gt;50000000,"High",
 IF(tblMovies[[#This Row],[budget]]&gt;10000000,"Mid","Low")))</f>
        <v>Low</v>
      </c>
    </row>
    <row r="3024" spans="1:17" x14ac:dyDescent="0.35">
      <c r="A3024" s="4">
        <v>0</v>
      </c>
      <c r="B3024" t="s">
        <v>99</v>
      </c>
      <c r="C3024">
        <v>14544</v>
      </c>
      <c r="D3024" t="s">
        <v>11285</v>
      </c>
      <c r="E3024" t="s">
        <v>11286</v>
      </c>
      <c r="F3024">
        <v>2.5963379999999998</v>
      </c>
      <c r="G3024" s="1">
        <v>38618</v>
      </c>
      <c r="H3024">
        <v>0</v>
      </c>
      <c r="I3024">
        <v>112</v>
      </c>
      <c r="J3024">
        <v>6.1</v>
      </c>
      <c r="K3024">
        <v>27</v>
      </c>
      <c r="L3024">
        <v>2005</v>
      </c>
      <c r="M3024" t="s">
        <v>431</v>
      </c>
      <c r="N3024" t="s">
        <v>5693</v>
      </c>
      <c r="O3024" s="4">
        <f>tblMovies[[#This Row],[WorldwideGross]] - tblMovies[[#This Row],[budget]]</f>
        <v>0</v>
      </c>
      <c r="P3024">
        <f>IF(tblMovies[[#This Row],[budget]]&gt;0, (tblMovies[[#This Row],[WorldwideGross]]-tblMovies[[#This Row],[budget]]) / tblMovies[[#This Row],[budget]], 0)</f>
        <v>0</v>
      </c>
      <c r="Q3024" t="str">
        <f>IF(tblMovies[[#This Row],[budget]]&gt;150000000,"Blockbuster",
 IF(tblMovies[[#This Row],[budget]]&gt;50000000,"High",
 IF(tblMovies[[#This Row],[budget]]&gt;10000000,"Mid","Low")))</f>
        <v>Low</v>
      </c>
    </row>
    <row r="3025" spans="1:17" x14ac:dyDescent="0.35">
      <c r="A3025" s="4">
        <v>9000000</v>
      </c>
      <c r="B3025" t="s">
        <v>99</v>
      </c>
      <c r="C3025">
        <v>11545</v>
      </c>
      <c r="D3025" t="s">
        <v>11287</v>
      </c>
      <c r="E3025" t="s">
        <v>11288</v>
      </c>
      <c r="F3025">
        <v>18.289303</v>
      </c>
      <c r="G3025" s="1">
        <v>36055</v>
      </c>
      <c r="H3025">
        <v>17096053</v>
      </c>
      <c r="I3025">
        <v>93</v>
      </c>
      <c r="J3025">
        <v>7.5</v>
      </c>
      <c r="K3025">
        <v>676</v>
      </c>
      <c r="L3025">
        <v>1998</v>
      </c>
      <c r="M3025" t="s">
        <v>431</v>
      </c>
      <c r="N3025" t="s">
        <v>957</v>
      </c>
      <c r="O3025" s="4">
        <f>tblMovies[[#This Row],[WorldwideGross]] - tblMovies[[#This Row],[budget]]</f>
        <v>8096053</v>
      </c>
      <c r="P3025">
        <f>IF(tblMovies[[#This Row],[budget]]&gt;0, (tblMovies[[#This Row],[WorldwideGross]]-tblMovies[[#This Row],[budget]]) / tblMovies[[#This Row],[budget]], 0)</f>
        <v>0.89956144444444441</v>
      </c>
      <c r="Q3025" t="str">
        <f>IF(tblMovies[[#This Row],[budget]]&gt;150000000,"Blockbuster",
 IF(tblMovies[[#This Row],[budget]]&gt;50000000,"High",
 IF(tblMovies[[#This Row],[budget]]&gt;10000000,"Mid","Low")))</f>
        <v>Low</v>
      </c>
    </row>
    <row r="3026" spans="1:17" x14ac:dyDescent="0.35">
      <c r="A3026" s="4">
        <v>10000000</v>
      </c>
      <c r="B3026" t="s">
        <v>99</v>
      </c>
      <c r="C3026">
        <v>42684</v>
      </c>
      <c r="D3026" t="s">
        <v>11289</v>
      </c>
      <c r="E3026" t="s">
        <v>11290</v>
      </c>
      <c r="F3026">
        <v>26.268208999999999</v>
      </c>
      <c r="G3026" s="1">
        <v>40493</v>
      </c>
      <c r="H3026">
        <v>66821036</v>
      </c>
      <c r="I3026">
        <v>100</v>
      </c>
      <c r="J3026">
        <v>4.7</v>
      </c>
      <c r="K3026">
        <v>507</v>
      </c>
      <c r="L3026">
        <v>2010</v>
      </c>
      <c r="M3026" t="s">
        <v>109</v>
      </c>
      <c r="N3026" t="s">
        <v>5859</v>
      </c>
      <c r="O3026" s="4">
        <f>tblMovies[[#This Row],[WorldwideGross]] - tblMovies[[#This Row],[budget]]</f>
        <v>56821036</v>
      </c>
      <c r="P3026">
        <f>IF(tblMovies[[#This Row],[budget]]&gt;0, (tblMovies[[#This Row],[WorldwideGross]]-tblMovies[[#This Row],[budget]]) / tblMovies[[#This Row],[budget]], 0)</f>
        <v>5.6821035999999996</v>
      </c>
      <c r="Q3026" t="str">
        <f>IF(tblMovies[[#This Row],[budget]]&gt;150000000,"Blockbuster",
 IF(tblMovies[[#This Row],[budget]]&gt;50000000,"High",
 IF(tblMovies[[#This Row],[budget]]&gt;10000000,"Mid","Low")))</f>
        <v>Low</v>
      </c>
    </row>
    <row r="3027" spans="1:17" x14ac:dyDescent="0.35">
      <c r="A3027" s="4">
        <v>10000000</v>
      </c>
      <c r="B3027" t="s">
        <v>99</v>
      </c>
      <c r="C3027">
        <v>268238</v>
      </c>
      <c r="D3027" t="s">
        <v>11292</v>
      </c>
      <c r="E3027" t="s">
        <v>11293</v>
      </c>
      <c r="F3027">
        <v>17.592299000000001</v>
      </c>
      <c r="G3027" s="1">
        <v>42061</v>
      </c>
      <c r="H3027">
        <v>85978266</v>
      </c>
      <c r="I3027">
        <v>122</v>
      </c>
      <c r="J3027">
        <v>6.3</v>
      </c>
      <c r="K3027">
        <v>272</v>
      </c>
      <c r="L3027">
        <v>2015</v>
      </c>
      <c r="M3027" t="s">
        <v>155</v>
      </c>
      <c r="N3027" t="s">
        <v>5693</v>
      </c>
      <c r="O3027" s="4">
        <f>tblMovies[[#This Row],[WorldwideGross]] - tblMovies[[#This Row],[budget]]</f>
        <v>75978266</v>
      </c>
      <c r="P3027">
        <f>IF(tblMovies[[#This Row],[budget]]&gt;0, (tblMovies[[#This Row],[WorldwideGross]]-tblMovies[[#This Row],[budget]]) / tblMovies[[#This Row],[budget]], 0)</f>
        <v>7.5978266000000003</v>
      </c>
      <c r="Q3027" t="str">
        <f>IF(tblMovies[[#This Row],[budget]]&gt;150000000,"Blockbuster",
 IF(tblMovies[[#This Row],[budget]]&gt;50000000,"High",
 IF(tblMovies[[#This Row],[budget]]&gt;10000000,"Mid","Low")))</f>
        <v>Low</v>
      </c>
    </row>
    <row r="3028" spans="1:17" x14ac:dyDescent="0.35">
      <c r="A3028" s="4">
        <v>0</v>
      </c>
      <c r="B3028" t="s">
        <v>11295</v>
      </c>
      <c r="C3028">
        <v>8359</v>
      </c>
      <c r="D3028" t="s">
        <v>11296</v>
      </c>
      <c r="E3028" t="s">
        <v>11297</v>
      </c>
      <c r="F3028">
        <v>6.2714100000000004</v>
      </c>
      <c r="G3028" s="1">
        <v>39631</v>
      </c>
      <c r="H3028">
        <v>0</v>
      </c>
      <c r="I3028">
        <v>101</v>
      </c>
      <c r="J3028">
        <v>6.4</v>
      </c>
      <c r="K3028">
        <v>34</v>
      </c>
      <c r="L3028">
        <v>2008</v>
      </c>
      <c r="M3028" t="s">
        <v>431</v>
      </c>
      <c r="N3028" t="s">
        <v>145</v>
      </c>
      <c r="O3028" s="4">
        <f>tblMovies[[#This Row],[WorldwideGross]] - tblMovies[[#This Row],[budget]]</f>
        <v>0</v>
      </c>
      <c r="P3028">
        <f>IF(tblMovies[[#This Row],[budget]]&gt;0, (tblMovies[[#This Row],[WorldwideGross]]-tblMovies[[#This Row],[budget]]) / tblMovies[[#This Row],[budget]], 0)</f>
        <v>0</v>
      </c>
      <c r="Q3028" t="str">
        <f>IF(tblMovies[[#This Row],[budget]]&gt;150000000,"Blockbuster",
 IF(tblMovies[[#This Row],[budget]]&gt;50000000,"High",
 IF(tblMovies[[#This Row],[budget]]&gt;10000000,"Mid","Low")))</f>
        <v>Low</v>
      </c>
    </row>
    <row r="3029" spans="1:17" x14ac:dyDescent="0.35">
      <c r="A3029" s="4">
        <v>0</v>
      </c>
      <c r="B3029" t="s">
        <v>11299</v>
      </c>
      <c r="C3029">
        <v>15648</v>
      </c>
      <c r="D3029" t="s">
        <v>11300</v>
      </c>
      <c r="E3029" t="s">
        <v>11301</v>
      </c>
      <c r="F3029">
        <v>11.158906</v>
      </c>
      <c r="G3029" s="1">
        <v>38520</v>
      </c>
      <c r="H3029">
        <v>0</v>
      </c>
      <c r="I3029">
        <v>100</v>
      </c>
      <c r="J3029">
        <v>5.5</v>
      </c>
      <c r="K3029">
        <v>203</v>
      </c>
      <c r="L3029">
        <v>2005</v>
      </c>
      <c r="M3029" t="s">
        <v>431</v>
      </c>
      <c r="N3029" t="s">
        <v>167</v>
      </c>
      <c r="O3029" s="4">
        <f>tblMovies[[#This Row],[WorldwideGross]] - tblMovies[[#This Row],[budget]]</f>
        <v>0</v>
      </c>
      <c r="P3029">
        <f>IF(tblMovies[[#This Row],[budget]]&gt;0, (tblMovies[[#This Row],[WorldwideGross]]-tblMovies[[#This Row],[budget]]) / tblMovies[[#This Row],[budget]], 0)</f>
        <v>0</v>
      </c>
      <c r="Q3029" t="str">
        <f>IF(tblMovies[[#This Row],[budget]]&gt;150000000,"Blockbuster",
 IF(tblMovies[[#This Row],[budget]]&gt;50000000,"High",
 IF(tblMovies[[#This Row],[budget]]&gt;10000000,"Mid","Low")))</f>
        <v>Low</v>
      </c>
    </row>
    <row r="3030" spans="1:17" x14ac:dyDescent="0.35">
      <c r="A3030" s="4">
        <v>10000000</v>
      </c>
      <c r="B3030" t="s">
        <v>99</v>
      </c>
      <c r="C3030">
        <v>41823</v>
      </c>
      <c r="D3030" t="s">
        <v>11302</v>
      </c>
      <c r="E3030" t="s">
        <v>11303</v>
      </c>
      <c r="F3030">
        <v>3.0798619999999999</v>
      </c>
      <c r="G3030" s="1">
        <v>33088</v>
      </c>
      <c r="H3030">
        <v>16153593</v>
      </c>
      <c r="I3030">
        <v>129</v>
      </c>
      <c r="J3030">
        <v>6.3</v>
      </c>
      <c r="K3030">
        <v>47</v>
      </c>
      <c r="L3030">
        <v>1990</v>
      </c>
      <c r="M3030" t="s">
        <v>155</v>
      </c>
      <c r="N3030" t="s">
        <v>167</v>
      </c>
      <c r="O3030" s="4">
        <f>tblMovies[[#This Row],[WorldwideGross]] - tblMovies[[#This Row],[budget]]</f>
        <v>6153593</v>
      </c>
      <c r="P3030">
        <f>IF(tblMovies[[#This Row],[budget]]&gt;0, (tblMovies[[#This Row],[WorldwideGross]]-tblMovies[[#This Row],[budget]]) / tblMovies[[#This Row],[budget]], 0)</f>
        <v>0.61535930000000005</v>
      </c>
      <c r="Q3030" t="str">
        <f>IF(tblMovies[[#This Row],[budget]]&gt;150000000,"Blockbuster",
 IF(tblMovies[[#This Row],[budget]]&gt;50000000,"High",
 IF(tblMovies[[#This Row],[budget]]&gt;10000000,"Mid","Low")))</f>
        <v>Low</v>
      </c>
    </row>
    <row r="3031" spans="1:17" x14ac:dyDescent="0.35">
      <c r="A3031" s="4">
        <v>0</v>
      </c>
      <c r="B3031" t="s">
        <v>99</v>
      </c>
      <c r="C3031">
        <v>11891</v>
      </c>
      <c r="D3031" t="s">
        <v>11304</v>
      </c>
      <c r="E3031" t="s">
        <v>11305</v>
      </c>
      <c r="G3031" s="1"/>
      <c r="M3031" t="s">
        <v>21</v>
      </c>
      <c r="N3031" t="s">
        <v>99</v>
      </c>
      <c r="O3031" s="4">
        <f>tblMovies[[#This Row],[WorldwideGross]] - tblMovies[[#This Row],[budget]]</f>
        <v>0</v>
      </c>
      <c r="P3031">
        <f>IF(tblMovies[[#This Row],[budget]]&gt;0, (tblMovies[[#This Row],[WorldwideGross]]-tblMovies[[#This Row],[budget]]) / tblMovies[[#This Row],[budget]], 0)</f>
        <v>0</v>
      </c>
      <c r="Q3031" t="str">
        <f>IF(tblMovies[[#This Row],[budget]]&gt;150000000,"Blockbuster",
 IF(tblMovies[[#This Row],[budget]]&gt;50000000,"High",
 IF(tblMovies[[#This Row],[budget]]&gt;10000000,"Mid","Low")))</f>
        <v>Low</v>
      </c>
    </row>
    <row r="3032" spans="1:17" x14ac:dyDescent="0.35">
      <c r="B3032" t="s">
        <v>11307</v>
      </c>
      <c r="D3032" t="s">
        <v>11308</v>
      </c>
      <c r="E3032" t="s">
        <v>11309</v>
      </c>
      <c r="F3032">
        <v>0</v>
      </c>
      <c r="G3032" s="1"/>
      <c r="M3032" t="s">
        <v>99</v>
      </c>
      <c r="N3032" t="s">
        <v>99</v>
      </c>
      <c r="O3032" s="4">
        <f>tblMovies[[#This Row],[WorldwideGross]] - tblMovies[[#This Row],[budget]]</f>
        <v>0</v>
      </c>
      <c r="P3032">
        <f>IF(tblMovies[[#This Row],[budget]]&gt;0, (tblMovies[[#This Row],[WorldwideGross]]-tblMovies[[#This Row],[budget]]) / tblMovies[[#This Row],[budget]], 0)</f>
        <v>0</v>
      </c>
      <c r="Q3032" t="str">
        <f>IF(tblMovies[[#This Row],[budget]]&gt;150000000,"Blockbuster",
 IF(tblMovies[[#This Row],[budget]]&gt;50000000,"High",
 IF(tblMovies[[#This Row],[budget]]&gt;10000000,"Mid","Low")))</f>
        <v>Low</v>
      </c>
    </row>
    <row r="3033" spans="1:17" x14ac:dyDescent="0.35">
      <c r="A3033" s="4">
        <v>11000000</v>
      </c>
      <c r="B3033" t="s">
        <v>99</v>
      </c>
      <c r="C3033">
        <v>9362</v>
      </c>
      <c r="D3033" t="s">
        <v>11312</v>
      </c>
      <c r="E3033" t="s">
        <v>11313</v>
      </c>
      <c r="F3033">
        <v>32.579697000000003</v>
      </c>
      <c r="G3033" s="1">
        <v>32892</v>
      </c>
      <c r="H3033">
        <v>48572000</v>
      </c>
      <c r="I3033">
        <v>96</v>
      </c>
      <c r="J3033">
        <v>6.6</v>
      </c>
      <c r="K3033">
        <v>864</v>
      </c>
      <c r="L3033">
        <v>1990</v>
      </c>
      <c r="M3033" t="s">
        <v>21</v>
      </c>
      <c r="N3033" t="s">
        <v>167</v>
      </c>
      <c r="O3033" s="4">
        <f>tblMovies[[#This Row],[WorldwideGross]] - tblMovies[[#This Row],[budget]]</f>
        <v>37572000</v>
      </c>
      <c r="P3033">
        <f>IF(tblMovies[[#This Row],[budget]]&gt;0, (tblMovies[[#This Row],[WorldwideGross]]-tblMovies[[#This Row],[budget]]) / tblMovies[[#This Row],[budget]], 0)</f>
        <v>3.4156363636363638</v>
      </c>
      <c r="Q3033" t="str">
        <f>IF(tblMovies[[#This Row],[budget]]&gt;150000000,"Blockbuster",
 IF(tblMovies[[#This Row],[budget]]&gt;50000000,"High",
 IF(tblMovies[[#This Row],[budget]]&gt;10000000,"Mid","Low")))</f>
        <v>Mid</v>
      </c>
    </row>
    <row r="3034" spans="1:17" x14ac:dyDescent="0.35">
      <c r="A3034" s="4">
        <v>12600000</v>
      </c>
      <c r="B3034" t="s">
        <v>99</v>
      </c>
      <c r="C3034">
        <v>9902</v>
      </c>
      <c r="D3034" t="s">
        <v>11315</v>
      </c>
      <c r="E3034" t="s">
        <v>11316</v>
      </c>
      <c r="F3034">
        <v>33.555764000000003</v>
      </c>
      <c r="G3034" s="1">
        <v>37771</v>
      </c>
      <c r="H3034">
        <v>28650575</v>
      </c>
      <c r="I3034">
        <v>84</v>
      </c>
      <c r="J3034">
        <v>6</v>
      </c>
      <c r="K3034">
        <v>635</v>
      </c>
      <c r="L3034">
        <v>2003</v>
      </c>
      <c r="M3034" t="s">
        <v>1821</v>
      </c>
      <c r="N3034" t="s">
        <v>760</v>
      </c>
      <c r="O3034" s="4">
        <f>tblMovies[[#This Row],[WorldwideGross]] - tblMovies[[#This Row],[budget]]</f>
        <v>16050575</v>
      </c>
      <c r="P3034">
        <f>IF(tblMovies[[#This Row],[budget]]&gt;0, (tblMovies[[#This Row],[WorldwideGross]]-tblMovies[[#This Row],[budget]]) / tblMovies[[#This Row],[budget]], 0)</f>
        <v>1.2738551587301588</v>
      </c>
      <c r="Q3034" t="str">
        <f>IF(tblMovies[[#This Row],[budget]]&gt;150000000,"Blockbuster",
 IF(tblMovies[[#This Row],[budget]]&gt;50000000,"High",
 IF(tblMovies[[#This Row],[budget]]&gt;10000000,"Mid","Low")))</f>
        <v>Mid</v>
      </c>
    </row>
    <row r="3035" spans="1:17" x14ac:dyDescent="0.35">
      <c r="A3035" s="4">
        <v>10000000</v>
      </c>
      <c r="B3035" t="s">
        <v>99</v>
      </c>
      <c r="C3035">
        <v>14729</v>
      </c>
      <c r="D3035" t="s">
        <v>11319</v>
      </c>
      <c r="E3035" t="s">
        <v>11320</v>
      </c>
      <c r="F3035">
        <v>2.9595470000000001</v>
      </c>
      <c r="G3035" s="1">
        <v>29353</v>
      </c>
      <c r="H3035">
        <v>15795189</v>
      </c>
      <c r="I3035">
        <v>99</v>
      </c>
      <c r="J3035">
        <v>6.6</v>
      </c>
      <c r="K3035">
        <v>50</v>
      </c>
      <c r="L3035">
        <v>1980</v>
      </c>
      <c r="M3035" t="s">
        <v>823</v>
      </c>
      <c r="N3035" t="s">
        <v>1581</v>
      </c>
      <c r="O3035" s="4">
        <f>tblMovies[[#This Row],[WorldwideGross]] - tblMovies[[#This Row],[budget]]</f>
        <v>5795189</v>
      </c>
      <c r="P3035">
        <f>IF(tblMovies[[#This Row],[budget]]&gt;0, (tblMovies[[#This Row],[WorldwideGross]]-tblMovies[[#This Row],[budget]]) / tblMovies[[#This Row],[budget]], 0)</f>
        <v>0.57951889999999995</v>
      </c>
      <c r="Q3035" t="str">
        <f>IF(tblMovies[[#This Row],[budget]]&gt;150000000,"Blockbuster",
 IF(tblMovies[[#This Row],[budget]]&gt;50000000,"High",
 IF(tblMovies[[#This Row],[budget]]&gt;10000000,"Mid","Low")))</f>
        <v>Low</v>
      </c>
    </row>
    <row r="3036" spans="1:17" x14ac:dyDescent="0.35">
      <c r="A3036" s="4">
        <v>25000000</v>
      </c>
      <c r="B3036" t="s">
        <v>99</v>
      </c>
      <c r="C3036">
        <v>9455</v>
      </c>
      <c r="D3036" t="s">
        <v>11321</v>
      </c>
      <c r="E3036" t="s">
        <v>11322</v>
      </c>
      <c r="F3036">
        <v>4.0681070000000004</v>
      </c>
      <c r="G3036" s="1">
        <v>36231</v>
      </c>
      <c r="H3036">
        <v>15156200</v>
      </c>
      <c r="I3036">
        <v>110</v>
      </c>
      <c r="J3036">
        <v>6</v>
      </c>
      <c r="K3036">
        <v>57</v>
      </c>
      <c r="L3036">
        <v>1999</v>
      </c>
      <c r="M3036" t="s">
        <v>21</v>
      </c>
      <c r="N3036" t="s">
        <v>145</v>
      </c>
      <c r="O3036" s="4">
        <f>tblMovies[[#This Row],[WorldwideGross]] - tblMovies[[#This Row],[budget]]</f>
        <v>-9843800</v>
      </c>
      <c r="P3036">
        <f>IF(tblMovies[[#This Row],[budget]]&gt;0, (tblMovies[[#This Row],[WorldwideGross]]-tblMovies[[#This Row],[budget]]) / tblMovies[[#This Row],[budget]], 0)</f>
        <v>-0.39375199999999999</v>
      </c>
      <c r="Q3036" t="str">
        <f>IF(tblMovies[[#This Row],[budget]]&gt;150000000,"Blockbuster",
 IF(tblMovies[[#This Row],[budget]]&gt;50000000,"High",
 IF(tblMovies[[#This Row],[budget]]&gt;10000000,"Mid","Low")))</f>
        <v>Mid</v>
      </c>
    </row>
    <row r="3037" spans="1:17" x14ac:dyDescent="0.35">
      <c r="A3037" s="4">
        <v>10000000</v>
      </c>
      <c r="B3037" t="s">
        <v>99</v>
      </c>
      <c r="C3037">
        <v>103731</v>
      </c>
      <c r="D3037" t="s">
        <v>11324</v>
      </c>
      <c r="E3037" t="s">
        <v>11325</v>
      </c>
      <c r="F3037">
        <v>17.663353000000001</v>
      </c>
      <c r="G3037" s="1">
        <v>41395</v>
      </c>
      <c r="H3037">
        <v>21587700</v>
      </c>
      <c r="I3037">
        <v>130</v>
      </c>
      <c r="J3037">
        <v>7</v>
      </c>
      <c r="K3037">
        <v>1068</v>
      </c>
      <c r="L3037">
        <v>2013</v>
      </c>
      <c r="M3037" t="s">
        <v>155</v>
      </c>
      <c r="N3037" t="s">
        <v>11327</v>
      </c>
      <c r="O3037" s="4">
        <f>tblMovies[[#This Row],[WorldwideGross]] - tblMovies[[#This Row],[budget]]</f>
        <v>11587700</v>
      </c>
      <c r="P3037">
        <f>IF(tblMovies[[#This Row],[budget]]&gt;0, (tblMovies[[#This Row],[WorldwideGross]]-tblMovies[[#This Row],[budget]]) / tblMovies[[#This Row],[budget]], 0)</f>
        <v>1.1587700000000001</v>
      </c>
      <c r="Q3037" t="str">
        <f>IF(tblMovies[[#This Row],[budget]]&gt;150000000,"Blockbuster",
 IF(tblMovies[[#This Row],[budget]]&gt;50000000,"High",
 IF(tblMovies[[#This Row],[budget]]&gt;10000000,"Mid","Low")))</f>
        <v>Low</v>
      </c>
    </row>
    <row r="3038" spans="1:17" x14ac:dyDescent="0.35">
      <c r="A3038" s="4">
        <v>10000000</v>
      </c>
      <c r="B3038" t="s">
        <v>99</v>
      </c>
      <c r="C3038">
        <v>10090</v>
      </c>
      <c r="D3038" t="s">
        <v>11329</v>
      </c>
      <c r="E3038" t="s">
        <v>11330</v>
      </c>
      <c r="F3038">
        <v>4.2074559999999996</v>
      </c>
      <c r="G3038" s="1">
        <v>39136</v>
      </c>
      <c r="H3038">
        <v>20342161</v>
      </c>
      <c r="I3038">
        <v>84</v>
      </c>
      <c r="J3038">
        <v>5.6</v>
      </c>
      <c r="K3038">
        <v>72</v>
      </c>
      <c r="L3038">
        <v>2007</v>
      </c>
      <c r="M3038" t="s">
        <v>21</v>
      </c>
      <c r="N3038" t="s">
        <v>110</v>
      </c>
      <c r="O3038" s="4">
        <f>tblMovies[[#This Row],[WorldwideGross]] - tblMovies[[#This Row],[budget]]</f>
        <v>10342161</v>
      </c>
      <c r="P3038">
        <f>IF(tblMovies[[#This Row],[budget]]&gt;0, (tblMovies[[#This Row],[WorldwideGross]]-tblMovies[[#This Row],[budget]]) / tblMovies[[#This Row],[budget]], 0)</f>
        <v>1.0342161000000001</v>
      </c>
      <c r="Q3038" t="str">
        <f>IF(tblMovies[[#This Row],[budget]]&gt;150000000,"Blockbuster",
 IF(tblMovies[[#This Row],[budget]]&gt;50000000,"High",
 IF(tblMovies[[#This Row],[budget]]&gt;10000000,"Mid","Low")))</f>
        <v>Low</v>
      </c>
    </row>
    <row r="3039" spans="1:17" x14ac:dyDescent="0.35">
      <c r="A3039" s="4">
        <v>10000000</v>
      </c>
      <c r="B3039" t="s">
        <v>11332</v>
      </c>
      <c r="C3039">
        <v>164558</v>
      </c>
      <c r="D3039" t="s">
        <v>11333</v>
      </c>
      <c r="E3039" t="s">
        <v>11334</v>
      </c>
      <c r="F3039">
        <v>7.9444569999999999</v>
      </c>
      <c r="G3039" s="1">
        <v>41514</v>
      </c>
      <c r="H3039">
        <v>0</v>
      </c>
      <c r="I3039">
        <v>92</v>
      </c>
      <c r="J3039">
        <v>8</v>
      </c>
      <c r="K3039">
        <v>201</v>
      </c>
      <c r="L3039">
        <v>2013</v>
      </c>
      <c r="M3039" t="s">
        <v>2113</v>
      </c>
      <c r="N3039" t="s">
        <v>35</v>
      </c>
      <c r="O3039" s="4">
        <f>tblMovies[[#This Row],[WorldwideGross]] - tblMovies[[#This Row],[budget]]</f>
        <v>-10000000</v>
      </c>
      <c r="P3039">
        <f>IF(tblMovies[[#This Row],[budget]]&gt;0, (tblMovies[[#This Row],[WorldwideGross]]-tblMovies[[#This Row],[budget]]) / tblMovies[[#This Row],[budget]], 0)</f>
        <v>-1</v>
      </c>
      <c r="Q3039" t="str">
        <f>IF(tblMovies[[#This Row],[budget]]&gt;150000000,"Blockbuster",
 IF(tblMovies[[#This Row],[budget]]&gt;50000000,"High",
 IF(tblMovies[[#This Row],[budget]]&gt;10000000,"Mid","Low")))</f>
        <v>Low</v>
      </c>
    </row>
    <row r="3040" spans="1:17" x14ac:dyDescent="0.35">
      <c r="A3040" s="4">
        <v>10000000</v>
      </c>
      <c r="B3040" t="s">
        <v>11336</v>
      </c>
      <c r="C3040">
        <v>19905</v>
      </c>
      <c r="D3040" t="s">
        <v>11337</v>
      </c>
      <c r="E3040" t="s">
        <v>11338</v>
      </c>
      <c r="F3040">
        <v>3.3527019999999998</v>
      </c>
      <c r="G3040" s="1">
        <v>40039</v>
      </c>
      <c r="H3040">
        <v>0</v>
      </c>
      <c r="I3040">
        <v>90</v>
      </c>
      <c r="J3040">
        <v>5.4</v>
      </c>
      <c r="K3040">
        <v>58</v>
      </c>
      <c r="L3040">
        <v>2009</v>
      </c>
      <c r="M3040" t="s">
        <v>431</v>
      </c>
      <c r="N3040" t="s">
        <v>2330</v>
      </c>
      <c r="O3040" s="4">
        <f>tblMovies[[#This Row],[WorldwideGross]] - tblMovies[[#This Row],[budget]]</f>
        <v>-10000000</v>
      </c>
      <c r="P3040">
        <f>IF(tblMovies[[#This Row],[budget]]&gt;0, (tblMovies[[#This Row],[WorldwideGross]]-tblMovies[[#This Row],[budget]]) / tblMovies[[#This Row],[budget]], 0)</f>
        <v>-1</v>
      </c>
      <c r="Q3040" t="str">
        <f>IF(tblMovies[[#This Row],[budget]]&gt;150000000,"Blockbuster",
 IF(tblMovies[[#This Row],[budget]]&gt;50000000,"High",
 IF(tblMovies[[#This Row],[budget]]&gt;10000000,"Mid","Low")))</f>
        <v>Low</v>
      </c>
    </row>
    <row r="3041" spans="1:17" x14ac:dyDescent="0.35">
      <c r="A3041" s="4">
        <v>0</v>
      </c>
      <c r="B3041" t="s">
        <v>99</v>
      </c>
      <c r="C3041">
        <v>17710</v>
      </c>
      <c r="D3041" t="s">
        <v>11340</v>
      </c>
      <c r="E3041" t="s">
        <v>11341</v>
      </c>
      <c r="F3041">
        <v>5.856363</v>
      </c>
      <c r="G3041" s="1">
        <v>37435</v>
      </c>
      <c r="H3041">
        <v>0</v>
      </c>
      <c r="I3041">
        <v>76</v>
      </c>
      <c r="J3041">
        <v>5.6</v>
      </c>
      <c r="K3041">
        <v>62</v>
      </c>
      <c r="L3041">
        <v>2002</v>
      </c>
      <c r="M3041" t="s">
        <v>58</v>
      </c>
      <c r="N3041" t="s">
        <v>110</v>
      </c>
      <c r="O3041" s="4">
        <f>tblMovies[[#This Row],[WorldwideGross]] - tblMovies[[#This Row],[budget]]</f>
        <v>0</v>
      </c>
      <c r="P3041">
        <f>IF(tblMovies[[#This Row],[budget]]&gt;0, (tblMovies[[#This Row],[WorldwideGross]]-tblMovies[[#This Row],[budget]]) / tblMovies[[#This Row],[budget]], 0)</f>
        <v>0</v>
      </c>
      <c r="Q3041" t="str">
        <f>IF(tblMovies[[#This Row],[budget]]&gt;150000000,"Blockbuster",
 IF(tblMovies[[#This Row],[budget]]&gt;50000000,"High",
 IF(tblMovies[[#This Row],[budget]]&gt;10000000,"Mid","Low")))</f>
        <v>Low</v>
      </c>
    </row>
    <row r="3042" spans="1:17" x14ac:dyDescent="0.35">
      <c r="A3042" s="4">
        <v>6400000</v>
      </c>
      <c r="B3042" t="s">
        <v>11343</v>
      </c>
      <c r="C3042">
        <v>75900</v>
      </c>
      <c r="D3042" t="s">
        <v>11344</v>
      </c>
      <c r="E3042" t="s">
        <v>11345</v>
      </c>
      <c r="F3042">
        <v>21.006077999999999</v>
      </c>
      <c r="G3042" s="1">
        <v>40833</v>
      </c>
      <c r="H3042">
        <v>35057696</v>
      </c>
      <c r="I3042">
        <v>99</v>
      </c>
      <c r="J3042">
        <v>6.6</v>
      </c>
      <c r="K3042">
        <v>406</v>
      </c>
      <c r="L3042">
        <v>2011</v>
      </c>
      <c r="M3042" t="s">
        <v>155</v>
      </c>
      <c r="N3042" t="s">
        <v>4011</v>
      </c>
      <c r="O3042" s="4">
        <f>tblMovies[[#This Row],[WorldwideGross]] - tblMovies[[#This Row],[budget]]</f>
        <v>28657696</v>
      </c>
      <c r="P3042">
        <f>IF(tblMovies[[#This Row],[budget]]&gt;0, (tblMovies[[#This Row],[WorldwideGross]]-tblMovies[[#This Row],[budget]]) / tblMovies[[#This Row],[budget]], 0)</f>
        <v>4.4777649999999998</v>
      </c>
      <c r="Q3042" t="str">
        <f>IF(tblMovies[[#This Row],[budget]]&gt;150000000,"Blockbuster",
 IF(tblMovies[[#This Row],[budget]]&gt;50000000,"High",
 IF(tblMovies[[#This Row],[budget]]&gt;10000000,"Mid","Low")))</f>
        <v>Low</v>
      </c>
    </row>
    <row r="3043" spans="1:17" x14ac:dyDescent="0.35">
      <c r="A3043" s="4">
        <v>10000000</v>
      </c>
      <c r="B3043" t="s">
        <v>99</v>
      </c>
      <c r="C3043">
        <v>9515</v>
      </c>
      <c r="D3043" t="s">
        <v>11348</v>
      </c>
      <c r="E3043" t="s">
        <v>11349</v>
      </c>
      <c r="F3043">
        <v>5.6475379999999999</v>
      </c>
      <c r="G3043" s="1">
        <v>38484</v>
      </c>
      <c r="H3043">
        <v>17297244</v>
      </c>
      <c r="I3043">
        <v>96</v>
      </c>
      <c r="J3043">
        <v>6.2</v>
      </c>
      <c r="K3043">
        <v>136</v>
      </c>
      <c r="L3043">
        <v>2005</v>
      </c>
      <c r="M3043" t="s">
        <v>21</v>
      </c>
      <c r="N3043" t="s">
        <v>1142</v>
      </c>
      <c r="O3043" s="4">
        <f>tblMovies[[#This Row],[WorldwideGross]] - tblMovies[[#This Row],[budget]]</f>
        <v>7297244</v>
      </c>
      <c r="P3043">
        <f>IF(tblMovies[[#This Row],[budget]]&gt;0, (tblMovies[[#This Row],[WorldwideGross]]-tblMovies[[#This Row],[budget]]) / tblMovies[[#This Row],[budget]], 0)</f>
        <v>0.72972440000000005</v>
      </c>
      <c r="Q3043" t="str">
        <f>IF(tblMovies[[#This Row],[budget]]&gt;150000000,"Blockbuster",
 IF(tblMovies[[#This Row],[budget]]&gt;50000000,"High",
 IF(tblMovies[[#This Row],[budget]]&gt;10000000,"Mid","Low")))</f>
        <v>Low</v>
      </c>
    </row>
    <row r="3044" spans="1:17" x14ac:dyDescent="0.35">
      <c r="A3044" s="4">
        <v>10000000</v>
      </c>
      <c r="B3044" t="s">
        <v>99</v>
      </c>
      <c r="C3044">
        <v>27322</v>
      </c>
      <c r="D3044" t="s">
        <v>11350</v>
      </c>
      <c r="E3044" t="s">
        <v>11351</v>
      </c>
      <c r="F3044">
        <v>1.000178</v>
      </c>
      <c r="G3044" s="1">
        <v>35503</v>
      </c>
      <c r="H3044">
        <v>0</v>
      </c>
      <c r="I3044">
        <v>104</v>
      </c>
      <c r="J3044">
        <v>8.1</v>
      </c>
      <c r="K3044">
        <v>12</v>
      </c>
      <c r="L3044">
        <v>1997</v>
      </c>
      <c r="M3044" t="s">
        <v>431</v>
      </c>
      <c r="N3044" t="s">
        <v>145</v>
      </c>
      <c r="O3044" s="4">
        <f>tblMovies[[#This Row],[WorldwideGross]] - tblMovies[[#This Row],[budget]]</f>
        <v>-10000000</v>
      </c>
      <c r="P3044">
        <f>IF(tblMovies[[#This Row],[budget]]&gt;0, (tblMovies[[#This Row],[WorldwideGross]]-tblMovies[[#This Row],[budget]]) / tblMovies[[#This Row],[budget]], 0)</f>
        <v>-1</v>
      </c>
      <c r="Q3044" t="str">
        <f>IF(tblMovies[[#This Row],[budget]]&gt;150000000,"Blockbuster",
 IF(tblMovies[[#This Row],[budget]]&gt;50000000,"High",
 IF(tblMovies[[#This Row],[budget]]&gt;10000000,"Mid","Low")))</f>
        <v>Low</v>
      </c>
    </row>
    <row r="3045" spans="1:17" x14ac:dyDescent="0.35">
      <c r="A3045" s="4">
        <v>5000000</v>
      </c>
      <c r="B3045" t="s">
        <v>11353</v>
      </c>
      <c r="C3045">
        <v>328425</v>
      </c>
      <c r="D3045" t="s">
        <v>11354</v>
      </c>
      <c r="E3045" t="s">
        <v>11355</v>
      </c>
      <c r="F3045">
        <v>27.247012999999999</v>
      </c>
      <c r="G3045" s="1">
        <v>42215</v>
      </c>
      <c r="H3045">
        <v>58978653</v>
      </c>
      <c r="I3045">
        <v>108</v>
      </c>
      <c r="J3045">
        <v>6.7</v>
      </c>
      <c r="K3045">
        <v>1049</v>
      </c>
      <c r="L3045">
        <v>2015</v>
      </c>
      <c r="M3045" t="s">
        <v>166</v>
      </c>
      <c r="N3045" t="s">
        <v>11357</v>
      </c>
      <c r="O3045" s="4">
        <f>tblMovies[[#This Row],[WorldwideGross]] - tblMovies[[#This Row],[budget]]</f>
        <v>53978653</v>
      </c>
      <c r="P3045">
        <f>IF(tblMovies[[#This Row],[budget]]&gt;0, (tblMovies[[#This Row],[WorldwideGross]]-tblMovies[[#This Row],[budget]]) / tblMovies[[#This Row],[budget]], 0)</f>
        <v>10.795730600000001</v>
      </c>
      <c r="Q3045" t="str">
        <f>IF(tblMovies[[#This Row],[budget]]&gt;150000000,"Blockbuster",
 IF(tblMovies[[#This Row],[budget]]&gt;50000000,"High",
 IF(tblMovies[[#This Row],[budget]]&gt;10000000,"Mid","Low")))</f>
        <v>Low</v>
      </c>
    </row>
    <row r="3046" spans="1:17" x14ac:dyDescent="0.35">
      <c r="A3046" s="4">
        <v>0</v>
      </c>
      <c r="B3046" t="s">
        <v>11358</v>
      </c>
      <c r="C3046">
        <v>14120</v>
      </c>
      <c r="D3046" t="s">
        <v>11359</v>
      </c>
      <c r="E3046" t="s">
        <v>11360</v>
      </c>
      <c r="F3046">
        <v>1.8342799999999999</v>
      </c>
      <c r="G3046" s="1">
        <v>38688</v>
      </c>
      <c r="H3046">
        <v>0</v>
      </c>
      <c r="I3046">
        <v>108</v>
      </c>
      <c r="J3046">
        <v>6.1</v>
      </c>
      <c r="K3046">
        <v>15</v>
      </c>
      <c r="L3046">
        <v>2005</v>
      </c>
      <c r="M3046" t="s">
        <v>28</v>
      </c>
      <c r="N3046" t="s">
        <v>11362</v>
      </c>
      <c r="O3046" s="4">
        <f>tblMovies[[#This Row],[WorldwideGross]] - tblMovies[[#This Row],[budget]]</f>
        <v>0</v>
      </c>
      <c r="P3046">
        <f>IF(tblMovies[[#This Row],[budget]]&gt;0, (tblMovies[[#This Row],[WorldwideGross]]-tblMovies[[#This Row],[budget]]) / tblMovies[[#This Row],[budget]], 0)</f>
        <v>0</v>
      </c>
      <c r="Q3046" t="str">
        <f>IF(tblMovies[[#This Row],[budget]]&gt;150000000,"Blockbuster",
 IF(tblMovies[[#This Row],[budget]]&gt;50000000,"High",
 IF(tblMovies[[#This Row],[budget]]&gt;10000000,"Mid","Low")))</f>
        <v>Low</v>
      </c>
    </row>
    <row r="3047" spans="1:17" x14ac:dyDescent="0.35">
      <c r="A3047" s="4">
        <v>10000000</v>
      </c>
      <c r="B3047" t="s">
        <v>99</v>
      </c>
      <c r="C3047">
        <v>10050</v>
      </c>
      <c r="D3047" t="s">
        <v>11363</v>
      </c>
      <c r="E3047" t="s">
        <v>11364</v>
      </c>
      <c r="F3047">
        <v>11.592129</v>
      </c>
      <c r="G3047" s="1">
        <v>36958</v>
      </c>
      <c r="H3047">
        <v>0</v>
      </c>
      <c r="I3047">
        <v>87</v>
      </c>
      <c r="J3047">
        <v>5.5</v>
      </c>
      <c r="K3047">
        <v>75</v>
      </c>
      <c r="L3047">
        <v>2001</v>
      </c>
      <c r="M3047" t="s">
        <v>431</v>
      </c>
      <c r="N3047" t="s">
        <v>11366</v>
      </c>
      <c r="O3047" s="4">
        <f>tblMovies[[#This Row],[WorldwideGross]] - tblMovies[[#This Row],[budget]]</f>
        <v>-10000000</v>
      </c>
      <c r="P3047">
        <f>IF(tblMovies[[#This Row],[budget]]&gt;0, (tblMovies[[#This Row],[WorldwideGross]]-tblMovies[[#This Row],[budget]]) / tblMovies[[#This Row],[budget]], 0)</f>
        <v>-1</v>
      </c>
      <c r="Q3047" t="str">
        <f>IF(tblMovies[[#This Row],[budget]]&gt;150000000,"Blockbuster",
 IF(tblMovies[[#This Row],[budget]]&gt;50000000,"High",
 IF(tblMovies[[#This Row],[budget]]&gt;10000000,"Mid","Low")))</f>
        <v>Low</v>
      </c>
    </row>
    <row r="3048" spans="1:17" x14ac:dyDescent="0.35">
      <c r="A3048" s="4">
        <v>10000000</v>
      </c>
      <c r="B3048" t="s">
        <v>99</v>
      </c>
      <c r="C3048">
        <v>1542</v>
      </c>
      <c r="D3048" t="s">
        <v>11367</v>
      </c>
      <c r="E3048" t="s">
        <v>11368</v>
      </c>
      <c r="F3048">
        <v>18.366361999999999</v>
      </c>
      <c r="G3048" s="1">
        <v>36210</v>
      </c>
      <c r="H3048">
        <v>12827813</v>
      </c>
      <c r="I3048">
        <v>89</v>
      </c>
      <c r="J3048">
        <v>7.4</v>
      </c>
      <c r="K3048">
        <v>1050</v>
      </c>
      <c r="L3048">
        <v>1999</v>
      </c>
      <c r="M3048" t="s">
        <v>431</v>
      </c>
      <c r="N3048" t="s">
        <v>252</v>
      </c>
      <c r="O3048" s="4">
        <f>tblMovies[[#This Row],[WorldwideGross]] - tblMovies[[#This Row],[budget]]</f>
        <v>2827813</v>
      </c>
      <c r="P3048">
        <f>IF(tblMovies[[#This Row],[budget]]&gt;0, (tblMovies[[#This Row],[WorldwideGross]]-tblMovies[[#This Row],[budget]]) / tblMovies[[#This Row],[budget]], 0)</f>
        <v>0.28278130000000001</v>
      </c>
      <c r="Q3048" t="str">
        <f>IF(tblMovies[[#This Row],[budget]]&gt;150000000,"Blockbuster",
 IF(tblMovies[[#This Row],[budget]]&gt;50000000,"High",
 IF(tblMovies[[#This Row],[budget]]&gt;10000000,"Mid","Low")))</f>
        <v>Low</v>
      </c>
    </row>
    <row r="3049" spans="1:17" x14ac:dyDescent="0.35">
      <c r="A3049" s="4">
        <v>10000000</v>
      </c>
      <c r="B3049" t="s">
        <v>99</v>
      </c>
      <c r="C3049">
        <v>10490</v>
      </c>
      <c r="D3049" t="s">
        <v>11370</v>
      </c>
      <c r="E3049" t="s">
        <v>11371</v>
      </c>
      <c r="F3049">
        <v>6.7362739999999999</v>
      </c>
      <c r="G3049" s="1">
        <v>36364</v>
      </c>
      <c r="H3049">
        <v>10571408</v>
      </c>
      <c r="I3049">
        <v>98</v>
      </c>
      <c r="J3049">
        <v>6.4</v>
      </c>
      <c r="K3049">
        <v>86</v>
      </c>
      <c r="L3049">
        <v>1999</v>
      </c>
      <c r="M3049" t="s">
        <v>431</v>
      </c>
      <c r="N3049" t="s">
        <v>145</v>
      </c>
      <c r="O3049" s="4">
        <f>tblMovies[[#This Row],[WorldwideGross]] - tblMovies[[#This Row],[budget]]</f>
        <v>571408</v>
      </c>
      <c r="P3049">
        <f>IF(tblMovies[[#This Row],[budget]]&gt;0, (tblMovies[[#This Row],[WorldwideGross]]-tblMovies[[#This Row],[budget]]) / tblMovies[[#This Row],[budget]], 0)</f>
        <v>5.7140799999999999E-2</v>
      </c>
      <c r="Q3049" t="str">
        <f>IF(tblMovies[[#This Row],[budget]]&gt;150000000,"Blockbuster",
 IF(tblMovies[[#This Row],[budget]]&gt;50000000,"High",
 IF(tblMovies[[#This Row],[budget]]&gt;10000000,"Mid","Low")))</f>
        <v>Low</v>
      </c>
    </row>
    <row r="3050" spans="1:17" x14ac:dyDescent="0.35">
      <c r="A3050" s="4">
        <v>10000000</v>
      </c>
      <c r="B3050" t="s">
        <v>99</v>
      </c>
      <c r="C3050">
        <v>87093</v>
      </c>
      <c r="D3050" t="s">
        <v>11373</v>
      </c>
      <c r="E3050" t="s">
        <v>11374</v>
      </c>
      <c r="F3050">
        <v>28.570174000000002</v>
      </c>
      <c r="G3050" s="1">
        <v>41997</v>
      </c>
      <c r="H3050">
        <v>28883511</v>
      </c>
      <c r="I3050">
        <v>105</v>
      </c>
      <c r="J3050">
        <v>6.8</v>
      </c>
      <c r="K3050">
        <v>1196</v>
      </c>
      <c r="L3050">
        <v>2014</v>
      </c>
      <c r="M3050" t="s">
        <v>155</v>
      </c>
      <c r="N3050" t="s">
        <v>2038</v>
      </c>
      <c r="O3050" s="4">
        <f>tblMovies[[#This Row],[WorldwideGross]] - tblMovies[[#This Row],[budget]]</f>
        <v>18883511</v>
      </c>
      <c r="P3050">
        <f>IF(tblMovies[[#This Row],[budget]]&gt;0, (tblMovies[[#This Row],[WorldwideGross]]-tblMovies[[#This Row],[budget]]) / tblMovies[[#This Row],[budget]], 0)</f>
        <v>1.8883510999999999</v>
      </c>
      <c r="Q3050" t="str">
        <f>IF(tblMovies[[#This Row],[budget]]&gt;150000000,"Blockbuster",
 IF(tblMovies[[#This Row],[budget]]&gt;50000000,"High",
 IF(tblMovies[[#This Row],[budget]]&gt;10000000,"Mid","Low")))</f>
        <v>Low</v>
      </c>
    </row>
    <row r="3051" spans="1:17" x14ac:dyDescent="0.35">
      <c r="A3051" s="4">
        <v>30000000</v>
      </c>
      <c r="B3051" t="s">
        <v>99</v>
      </c>
      <c r="C3051">
        <v>10029</v>
      </c>
      <c r="D3051" t="s">
        <v>11376</v>
      </c>
      <c r="E3051" t="s">
        <v>11377</v>
      </c>
      <c r="F3051">
        <v>5.671691</v>
      </c>
      <c r="G3051" s="1">
        <v>36049</v>
      </c>
      <c r="H3051">
        <v>9898412</v>
      </c>
      <c r="I3051">
        <v>100</v>
      </c>
      <c r="J3051">
        <v>6.2</v>
      </c>
      <c r="K3051">
        <v>179</v>
      </c>
      <c r="L3051">
        <v>1998</v>
      </c>
      <c r="M3051" t="s">
        <v>431</v>
      </c>
      <c r="N3051" t="s">
        <v>11379</v>
      </c>
      <c r="O3051" s="4">
        <f>tblMovies[[#This Row],[WorldwideGross]] - tblMovies[[#This Row],[budget]]</f>
        <v>-20101588</v>
      </c>
      <c r="P3051">
        <f>IF(tblMovies[[#This Row],[budget]]&gt;0, (tblMovies[[#This Row],[WorldwideGross]]-tblMovies[[#This Row],[budget]]) / tblMovies[[#This Row],[budget]], 0)</f>
        <v>-0.67005293333333338</v>
      </c>
      <c r="Q3051" t="str">
        <f>IF(tblMovies[[#This Row],[budget]]&gt;150000000,"Blockbuster",
 IF(tblMovies[[#This Row],[budget]]&gt;50000000,"High",
 IF(tblMovies[[#This Row],[budget]]&gt;10000000,"Mid","Low")))</f>
        <v>Mid</v>
      </c>
    </row>
    <row r="3052" spans="1:17" x14ac:dyDescent="0.35">
      <c r="A3052" s="4">
        <v>0</v>
      </c>
      <c r="B3052" t="s">
        <v>99</v>
      </c>
      <c r="C3052">
        <v>9893</v>
      </c>
      <c r="D3052" t="s">
        <v>11380</v>
      </c>
      <c r="E3052" t="s">
        <v>11381</v>
      </c>
      <c r="F3052">
        <v>5.8422989999999997</v>
      </c>
      <c r="G3052" s="1">
        <v>38177</v>
      </c>
      <c r="H3052">
        <v>0</v>
      </c>
      <c r="I3052">
        <v>89</v>
      </c>
      <c r="J3052">
        <v>5.3</v>
      </c>
      <c r="K3052">
        <v>101</v>
      </c>
      <c r="L3052">
        <v>2004</v>
      </c>
      <c r="M3052" t="s">
        <v>431</v>
      </c>
      <c r="N3052" t="s">
        <v>99</v>
      </c>
      <c r="O3052" s="4">
        <f>tblMovies[[#This Row],[WorldwideGross]] - tblMovies[[#This Row],[budget]]</f>
        <v>0</v>
      </c>
      <c r="P3052">
        <f>IF(tblMovies[[#This Row],[budget]]&gt;0, (tblMovies[[#This Row],[WorldwideGross]]-tblMovies[[#This Row],[budget]]) / tblMovies[[#This Row],[budget]], 0)</f>
        <v>0</v>
      </c>
      <c r="Q3052" t="str">
        <f>IF(tblMovies[[#This Row],[budget]]&gt;150000000,"Blockbuster",
 IF(tblMovies[[#This Row],[budget]]&gt;50000000,"High",
 IF(tblMovies[[#This Row],[budget]]&gt;10000000,"Mid","Low")))</f>
        <v>Low</v>
      </c>
    </row>
    <row r="3053" spans="1:17" x14ac:dyDescent="0.35">
      <c r="A3053" s="4">
        <v>10000000</v>
      </c>
      <c r="B3053" t="s">
        <v>99</v>
      </c>
      <c r="C3053">
        <v>11507</v>
      </c>
      <c r="D3053" t="s">
        <v>11383</v>
      </c>
      <c r="E3053" t="s">
        <v>11384</v>
      </c>
      <c r="F3053">
        <v>9.5256260000000008</v>
      </c>
      <c r="G3053" s="1">
        <v>30980</v>
      </c>
      <c r="H3053">
        <v>8801940</v>
      </c>
      <c r="I3053">
        <v>114</v>
      </c>
      <c r="J3053">
        <v>6.4</v>
      </c>
      <c r="K3053">
        <v>137</v>
      </c>
      <c r="L3053">
        <v>1984</v>
      </c>
      <c r="M3053" t="s">
        <v>1342</v>
      </c>
      <c r="N3053" t="s">
        <v>863</v>
      </c>
      <c r="O3053" s="4">
        <f>tblMovies[[#This Row],[WorldwideGross]] - tblMovies[[#This Row],[budget]]</f>
        <v>-1198060</v>
      </c>
      <c r="P3053">
        <f>IF(tblMovies[[#This Row],[budget]]&gt;0, (tblMovies[[#This Row],[WorldwideGross]]-tblMovies[[#This Row],[budget]]) / tblMovies[[#This Row],[budget]], 0)</f>
        <v>-0.119806</v>
      </c>
      <c r="Q3053" t="str">
        <f>IF(tblMovies[[#This Row],[budget]]&gt;150000000,"Blockbuster",
 IF(tblMovies[[#This Row],[budget]]&gt;50000000,"High",
 IF(tblMovies[[#This Row],[budget]]&gt;10000000,"Mid","Low")))</f>
        <v>Low</v>
      </c>
    </row>
    <row r="3054" spans="1:17" x14ac:dyDescent="0.35">
      <c r="A3054" s="4">
        <v>10000000</v>
      </c>
      <c r="B3054" t="s">
        <v>11386</v>
      </c>
      <c r="C3054">
        <v>37931</v>
      </c>
      <c r="D3054" t="s">
        <v>11387</v>
      </c>
      <c r="E3054" t="s">
        <v>11388</v>
      </c>
      <c r="F3054">
        <v>14.038512000000001</v>
      </c>
      <c r="G3054" s="1">
        <v>40319</v>
      </c>
      <c r="H3054">
        <v>6110000</v>
      </c>
      <c r="I3054">
        <v>90</v>
      </c>
      <c r="J3054">
        <v>5.0999999999999996</v>
      </c>
      <c r="K3054">
        <v>179</v>
      </c>
      <c r="L3054">
        <v>2010</v>
      </c>
      <c r="M3054" t="s">
        <v>21</v>
      </c>
      <c r="N3054" t="s">
        <v>1790</v>
      </c>
      <c r="O3054" s="4">
        <f>tblMovies[[#This Row],[WorldwideGross]] - tblMovies[[#This Row],[budget]]</f>
        <v>-3890000</v>
      </c>
      <c r="P3054">
        <f>IF(tblMovies[[#This Row],[budget]]&gt;0, (tblMovies[[#This Row],[WorldwideGross]]-tblMovies[[#This Row],[budget]]) / tblMovies[[#This Row],[budget]], 0)</f>
        <v>-0.38900000000000001</v>
      </c>
      <c r="Q3054" t="str">
        <f>IF(tblMovies[[#This Row],[budget]]&gt;150000000,"Blockbuster",
 IF(tblMovies[[#This Row],[budget]]&gt;50000000,"High",
 IF(tblMovies[[#This Row],[budget]]&gt;10000000,"Mid","Low")))</f>
        <v>Low</v>
      </c>
    </row>
    <row r="3055" spans="1:17" x14ac:dyDescent="0.35">
      <c r="A3055" s="4">
        <v>0</v>
      </c>
      <c r="B3055" t="s">
        <v>99</v>
      </c>
      <c r="C3055">
        <v>3472</v>
      </c>
      <c r="D3055" t="s">
        <v>11389</v>
      </c>
      <c r="E3055" t="s">
        <v>11390</v>
      </c>
      <c r="F3055">
        <v>9.1778960000000005</v>
      </c>
      <c r="G3055" s="1">
        <v>37504</v>
      </c>
      <c r="H3055">
        <v>0</v>
      </c>
      <c r="I3055">
        <v>97</v>
      </c>
      <c r="J3055">
        <v>6.8</v>
      </c>
      <c r="K3055">
        <v>131</v>
      </c>
      <c r="L3055">
        <v>2002</v>
      </c>
      <c r="M3055" t="s">
        <v>1342</v>
      </c>
      <c r="N3055" t="s">
        <v>1142</v>
      </c>
      <c r="O3055" s="4">
        <f>tblMovies[[#This Row],[WorldwideGross]] - tblMovies[[#This Row],[budget]]</f>
        <v>0</v>
      </c>
      <c r="P3055">
        <f>IF(tblMovies[[#This Row],[budget]]&gt;0, (tblMovies[[#This Row],[WorldwideGross]]-tblMovies[[#This Row],[budget]]) / tblMovies[[#This Row],[budget]], 0)</f>
        <v>0</v>
      </c>
      <c r="Q3055" t="str">
        <f>IF(tblMovies[[#This Row],[budget]]&gt;150000000,"Blockbuster",
 IF(tblMovies[[#This Row],[budget]]&gt;50000000,"High",
 IF(tblMovies[[#This Row],[budget]]&gt;10000000,"Mid","Low")))</f>
        <v>Low</v>
      </c>
    </row>
    <row r="3056" spans="1:17" x14ac:dyDescent="0.35">
      <c r="A3056" s="4">
        <v>6000000</v>
      </c>
      <c r="B3056" t="s">
        <v>99</v>
      </c>
      <c r="C3056">
        <v>87818</v>
      </c>
      <c r="D3056" t="s">
        <v>11392</v>
      </c>
      <c r="E3056" t="s">
        <v>11393</v>
      </c>
      <c r="F3056">
        <v>35.350302999999997</v>
      </c>
      <c r="G3056" s="1">
        <v>41275</v>
      </c>
      <c r="H3056">
        <v>32438988</v>
      </c>
      <c r="I3056">
        <v>90</v>
      </c>
      <c r="J3056">
        <v>4.4000000000000004</v>
      </c>
      <c r="K3056">
        <v>797</v>
      </c>
      <c r="L3056">
        <v>2013</v>
      </c>
      <c r="M3056" t="s">
        <v>431</v>
      </c>
      <c r="N3056" t="s">
        <v>11395</v>
      </c>
      <c r="O3056" s="4">
        <f>tblMovies[[#This Row],[WorldwideGross]] - tblMovies[[#This Row],[budget]]</f>
        <v>26438988</v>
      </c>
      <c r="P3056">
        <f>IF(tblMovies[[#This Row],[budget]]&gt;0, (tblMovies[[#This Row],[WorldwideGross]]-tblMovies[[#This Row],[budget]]) / tblMovies[[#This Row],[budget]], 0)</f>
        <v>4.406498</v>
      </c>
      <c r="Q3056" t="str">
        <f>IF(tblMovies[[#This Row],[budget]]&gt;150000000,"Blockbuster",
 IF(tblMovies[[#This Row],[budget]]&gt;50000000,"High",
 IF(tblMovies[[#This Row],[budget]]&gt;10000000,"Mid","Low")))</f>
        <v>Low</v>
      </c>
    </row>
    <row r="3057" spans="1:17" x14ac:dyDescent="0.35">
      <c r="A3057" s="4">
        <v>10000000</v>
      </c>
      <c r="B3057" t="s">
        <v>11396</v>
      </c>
      <c r="C3057">
        <v>13160</v>
      </c>
      <c r="D3057" t="s">
        <v>11397</v>
      </c>
      <c r="E3057" t="s">
        <v>11398</v>
      </c>
      <c r="F3057">
        <v>12.067921</v>
      </c>
      <c r="G3057" s="1">
        <v>39479</v>
      </c>
      <c r="H3057">
        <v>0</v>
      </c>
      <c r="I3057">
        <v>95</v>
      </c>
      <c r="J3057">
        <v>5.3</v>
      </c>
      <c r="K3057">
        <v>145</v>
      </c>
      <c r="L3057">
        <v>2008</v>
      </c>
      <c r="M3057" t="s">
        <v>431</v>
      </c>
      <c r="N3057" t="s">
        <v>11400</v>
      </c>
      <c r="O3057" s="4">
        <f>tblMovies[[#This Row],[WorldwideGross]] - tblMovies[[#This Row],[budget]]</f>
        <v>-10000000</v>
      </c>
      <c r="P3057">
        <f>IF(tblMovies[[#This Row],[budget]]&gt;0, (tblMovies[[#This Row],[WorldwideGross]]-tblMovies[[#This Row],[budget]]) / tblMovies[[#This Row],[budget]], 0)</f>
        <v>-1</v>
      </c>
      <c r="Q3057" t="str">
        <f>IF(tblMovies[[#This Row],[budget]]&gt;150000000,"Blockbuster",
 IF(tblMovies[[#This Row],[budget]]&gt;50000000,"High",
 IF(tblMovies[[#This Row],[budget]]&gt;10000000,"Mid","Low")))</f>
        <v>Low</v>
      </c>
    </row>
    <row r="3058" spans="1:17" x14ac:dyDescent="0.35">
      <c r="A3058" s="4">
        <v>10000000</v>
      </c>
      <c r="B3058" t="s">
        <v>99</v>
      </c>
      <c r="C3058">
        <v>88005</v>
      </c>
      <c r="D3058" t="s">
        <v>11401</v>
      </c>
      <c r="E3058" t="s">
        <v>11402</v>
      </c>
      <c r="F3058">
        <v>30.863081999999999</v>
      </c>
      <c r="G3058" s="1">
        <v>41082</v>
      </c>
      <c r="H3058">
        <v>9636289</v>
      </c>
      <c r="I3058">
        <v>101</v>
      </c>
      <c r="J3058">
        <v>6.3</v>
      </c>
      <c r="K3058">
        <v>700</v>
      </c>
      <c r="L3058">
        <v>2012</v>
      </c>
      <c r="M3058" t="s">
        <v>431</v>
      </c>
      <c r="N3058" t="s">
        <v>6249</v>
      </c>
      <c r="O3058" s="4">
        <f>tblMovies[[#This Row],[WorldwideGross]] - tblMovies[[#This Row],[budget]]</f>
        <v>-363711</v>
      </c>
      <c r="P3058">
        <f>IF(tblMovies[[#This Row],[budget]]&gt;0, (tblMovies[[#This Row],[WorldwideGross]]-tblMovies[[#This Row],[budget]]) / tblMovies[[#This Row],[budget]], 0)</f>
        <v>-3.6371100000000003E-2</v>
      </c>
      <c r="Q3058" t="str">
        <f>IF(tblMovies[[#This Row],[budget]]&gt;150000000,"Blockbuster",
 IF(tblMovies[[#This Row],[budget]]&gt;50000000,"High",
 IF(tblMovies[[#This Row],[budget]]&gt;10000000,"Mid","Low")))</f>
        <v>Low</v>
      </c>
    </row>
    <row r="3059" spans="1:17" x14ac:dyDescent="0.35">
      <c r="A3059" s="4">
        <v>0</v>
      </c>
      <c r="B3059" t="s">
        <v>11404</v>
      </c>
      <c r="C3059">
        <v>52067</v>
      </c>
      <c r="D3059" t="s">
        <v>11405</v>
      </c>
      <c r="E3059" t="s">
        <v>11406</v>
      </c>
      <c r="F3059">
        <v>10.254807</v>
      </c>
      <c r="G3059" s="1">
        <v>40585</v>
      </c>
      <c r="H3059">
        <v>6861102</v>
      </c>
      <c r="I3059">
        <v>87</v>
      </c>
      <c r="J3059">
        <v>5.9</v>
      </c>
      <c r="K3059">
        <v>135</v>
      </c>
      <c r="L3059">
        <v>2011</v>
      </c>
      <c r="M3059" t="s">
        <v>431</v>
      </c>
      <c r="N3059" t="s">
        <v>11408</v>
      </c>
      <c r="O3059" s="4">
        <f>tblMovies[[#This Row],[WorldwideGross]] - tblMovies[[#This Row],[budget]]</f>
        <v>6861102</v>
      </c>
      <c r="P3059">
        <f>IF(tblMovies[[#This Row],[budget]]&gt;0, (tblMovies[[#This Row],[WorldwideGross]]-tblMovies[[#This Row],[budget]]) / tblMovies[[#This Row],[budget]], 0)</f>
        <v>0</v>
      </c>
      <c r="Q3059" t="str">
        <f>IF(tblMovies[[#This Row],[budget]]&gt;150000000,"Blockbuster",
 IF(tblMovies[[#This Row],[budget]]&gt;50000000,"High",
 IF(tblMovies[[#This Row],[budget]]&gt;10000000,"Mid","Low")))</f>
        <v>Low</v>
      </c>
    </row>
    <row r="3060" spans="1:17" x14ac:dyDescent="0.35">
      <c r="A3060" s="4">
        <v>20000000</v>
      </c>
      <c r="B3060" t="s">
        <v>11409</v>
      </c>
      <c r="C3060">
        <v>73</v>
      </c>
      <c r="D3060" t="s">
        <v>11410</v>
      </c>
      <c r="E3060" t="s">
        <v>11411</v>
      </c>
      <c r="F3060">
        <v>73.567232000000004</v>
      </c>
      <c r="G3060" s="1">
        <v>36098</v>
      </c>
      <c r="H3060">
        <v>23875127</v>
      </c>
      <c r="I3060">
        <v>119</v>
      </c>
      <c r="J3060">
        <v>8.1999999999999993</v>
      </c>
      <c r="K3060">
        <v>3016</v>
      </c>
      <c r="L3060">
        <v>1998</v>
      </c>
      <c r="M3060" t="s">
        <v>155</v>
      </c>
      <c r="N3060" t="s">
        <v>145</v>
      </c>
      <c r="O3060" s="4">
        <f>tblMovies[[#This Row],[WorldwideGross]] - tblMovies[[#This Row],[budget]]</f>
        <v>3875127</v>
      </c>
      <c r="P3060">
        <f>IF(tblMovies[[#This Row],[budget]]&gt;0, (tblMovies[[#This Row],[WorldwideGross]]-tblMovies[[#This Row],[budget]]) / tblMovies[[#This Row],[budget]], 0)</f>
        <v>0.19375634999999999</v>
      </c>
      <c r="Q3060" t="str">
        <f>IF(tblMovies[[#This Row],[budget]]&gt;150000000,"Blockbuster",
 IF(tblMovies[[#This Row],[budget]]&gt;50000000,"High",
 IF(tblMovies[[#This Row],[budget]]&gt;10000000,"Mid","Low")))</f>
        <v>Mid</v>
      </c>
    </row>
    <row r="3061" spans="1:17" x14ac:dyDescent="0.35">
      <c r="A3061" s="4">
        <v>0</v>
      </c>
      <c r="B3061" t="s">
        <v>99</v>
      </c>
      <c r="C3061">
        <v>134597</v>
      </c>
      <c r="D3061" t="s">
        <v>11413</v>
      </c>
      <c r="E3061" t="s">
        <v>11414</v>
      </c>
      <c r="F3061">
        <v>16.361743000000001</v>
      </c>
      <c r="G3061" s="1">
        <v>41173</v>
      </c>
      <c r="H3061">
        <v>6842058</v>
      </c>
      <c r="I3061">
        <v>94</v>
      </c>
      <c r="J3061">
        <v>5.9</v>
      </c>
      <c r="K3061">
        <v>289</v>
      </c>
      <c r="L3061">
        <v>2012</v>
      </c>
      <c r="M3061" t="s">
        <v>1821</v>
      </c>
      <c r="N3061" t="s">
        <v>11416</v>
      </c>
      <c r="O3061" s="4">
        <f>tblMovies[[#This Row],[WorldwideGross]] - tblMovies[[#This Row],[budget]]</f>
        <v>6842058</v>
      </c>
      <c r="P3061">
        <f>IF(tblMovies[[#This Row],[budget]]&gt;0, (tblMovies[[#This Row],[WorldwideGross]]-tblMovies[[#This Row],[budget]]) / tblMovies[[#This Row],[budget]], 0)</f>
        <v>0</v>
      </c>
      <c r="Q3061" t="str">
        <f>IF(tblMovies[[#This Row],[budget]]&gt;150000000,"Blockbuster",
 IF(tblMovies[[#This Row],[budget]]&gt;50000000,"High",
 IF(tblMovies[[#This Row],[budget]]&gt;10000000,"Mid","Low")))</f>
        <v>Low</v>
      </c>
    </row>
    <row r="3062" spans="1:17" x14ac:dyDescent="0.35">
      <c r="A3062" s="4">
        <v>10000000</v>
      </c>
      <c r="B3062" t="s">
        <v>99</v>
      </c>
      <c r="C3062">
        <v>24034</v>
      </c>
      <c r="D3062" t="s">
        <v>11418</v>
      </c>
      <c r="E3062" t="s">
        <v>11419</v>
      </c>
      <c r="F3062">
        <v>1.374409</v>
      </c>
      <c r="G3062" s="1">
        <v>38002</v>
      </c>
      <c r="H3062">
        <v>0</v>
      </c>
      <c r="I3062">
        <v>74</v>
      </c>
      <c r="J3062">
        <v>5.5</v>
      </c>
      <c r="K3062">
        <v>2</v>
      </c>
      <c r="L3062">
        <v>2004</v>
      </c>
      <c r="M3062" t="s">
        <v>58</v>
      </c>
      <c r="N3062" t="s">
        <v>29</v>
      </c>
      <c r="O3062" s="4">
        <f>tblMovies[[#This Row],[WorldwideGross]] - tblMovies[[#This Row],[budget]]</f>
        <v>-10000000</v>
      </c>
      <c r="P3062">
        <f>IF(tblMovies[[#This Row],[budget]]&gt;0, (tblMovies[[#This Row],[WorldwideGross]]-tblMovies[[#This Row],[budget]]) / tblMovies[[#This Row],[budget]], 0)</f>
        <v>-1</v>
      </c>
      <c r="Q3062" t="str">
        <f>IF(tblMovies[[#This Row],[budget]]&gt;150000000,"Blockbuster",
 IF(tblMovies[[#This Row],[budget]]&gt;50000000,"High",
 IF(tblMovies[[#This Row],[budget]]&gt;10000000,"Mid","Low")))</f>
        <v>Low</v>
      </c>
    </row>
    <row r="3063" spans="1:17" x14ac:dyDescent="0.35">
      <c r="A3063" s="4">
        <v>18000000</v>
      </c>
      <c r="B3063" t="s">
        <v>99</v>
      </c>
      <c r="C3063">
        <v>14283</v>
      </c>
      <c r="D3063" t="s">
        <v>11422</v>
      </c>
      <c r="E3063" t="s">
        <v>11423</v>
      </c>
      <c r="F3063">
        <v>6.1886900000000002</v>
      </c>
      <c r="G3063" s="1">
        <v>36048</v>
      </c>
      <c r="H3063">
        <v>9495408</v>
      </c>
      <c r="I3063">
        <v>131</v>
      </c>
      <c r="J3063">
        <v>7.3</v>
      </c>
      <c r="K3063">
        <v>99</v>
      </c>
      <c r="L3063">
        <v>1998</v>
      </c>
      <c r="M3063" t="s">
        <v>155</v>
      </c>
      <c r="N3063" t="s">
        <v>7426</v>
      </c>
      <c r="O3063" s="4">
        <f>tblMovies[[#This Row],[WorldwideGross]] - tblMovies[[#This Row],[budget]]</f>
        <v>-8504592</v>
      </c>
      <c r="P3063">
        <f>IF(tblMovies[[#This Row],[budget]]&gt;0, (tblMovies[[#This Row],[WorldwideGross]]-tblMovies[[#This Row],[budget]]) / tblMovies[[#This Row],[budget]], 0)</f>
        <v>-0.47247733333333336</v>
      </c>
      <c r="Q3063" t="str">
        <f>IF(tblMovies[[#This Row],[budget]]&gt;150000000,"Blockbuster",
 IF(tblMovies[[#This Row],[budget]]&gt;50000000,"High",
 IF(tblMovies[[#This Row],[budget]]&gt;10000000,"Mid","Low")))</f>
        <v>Mid</v>
      </c>
    </row>
    <row r="3064" spans="1:17" x14ac:dyDescent="0.35">
      <c r="A3064" s="4">
        <v>10000000</v>
      </c>
      <c r="B3064" t="s">
        <v>99</v>
      </c>
      <c r="C3064">
        <v>404</v>
      </c>
      <c r="D3064" t="s">
        <v>11425</v>
      </c>
      <c r="E3064" t="s">
        <v>11426</v>
      </c>
      <c r="F3064">
        <v>15.280260999999999</v>
      </c>
      <c r="G3064" s="1">
        <v>36448</v>
      </c>
      <c r="H3064">
        <v>0</v>
      </c>
      <c r="I3064">
        <v>112</v>
      </c>
      <c r="J3064">
        <v>7.7</v>
      </c>
      <c r="K3064">
        <v>306</v>
      </c>
      <c r="L3064">
        <v>1999</v>
      </c>
      <c r="M3064" t="s">
        <v>155</v>
      </c>
      <c r="N3064" t="s">
        <v>29</v>
      </c>
      <c r="O3064" s="4">
        <f>tblMovies[[#This Row],[WorldwideGross]] - tblMovies[[#This Row],[budget]]</f>
        <v>-10000000</v>
      </c>
      <c r="P3064">
        <f>IF(tblMovies[[#This Row],[budget]]&gt;0, (tblMovies[[#This Row],[WorldwideGross]]-tblMovies[[#This Row],[budget]]) / tblMovies[[#This Row],[budget]], 0)</f>
        <v>-1</v>
      </c>
      <c r="Q3064" t="str">
        <f>IF(tblMovies[[#This Row],[budget]]&gt;150000000,"Blockbuster",
 IF(tblMovies[[#This Row],[budget]]&gt;50000000,"High",
 IF(tblMovies[[#This Row],[budget]]&gt;10000000,"Mid","Low")))</f>
        <v>Low</v>
      </c>
    </row>
    <row r="3065" spans="1:17" x14ac:dyDescent="0.35">
      <c r="A3065" s="4">
        <v>0</v>
      </c>
      <c r="B3065" t="s">
        <v>11429</v>
      </c>
      <c r="C3065">
        <v>13201</v>
      </c>
      <c r="D3065" t="s">
        <v>11430</v>
      </c>
      <c r="E3065" t="s">
        <v>11431</v>
      </c>
      <c r="F3065">
        <v>0.75348099999999996</v>
      </c>
      <c r="G3065" s="1">
        <v>37379</v>
      </c>
      <c r="H3065">
        <v>0</v>
      </c>
      <c r="I3065">
        <v>96</v>
      </c>
      <c r="J3065">
        <v>5.5</v>
      </c>
      <c r="K3065">
        <v>34</v>
      </c>
      <c r="L3065">
        <v>2002</v>
      </c>
      <c r="M3065" t="s">
        <v>21</v>
      </c>
      <c r="N3065" t="s">
        <v>1581</v>
      </c>
      <c r="O3065" s="4">
        <f>tblMovies[[#This Row],[WorldwideGross]] - tblMovies[[#This Row],[budget]]</f>
        <v>0</v>
      </c>
      <c r="P3065">
        <f>IF(tblMovies[[#This Row],[budget]]&gt;0, (tblMovies[[#This Row],[WorldwideGross]]-tblMovies[[#This Row],[budget]]) / tblMovies[[#This Row],[budget]], 0)</f>
        <v>0</v>
      </c>
      <c r="Q3065" t="str">
        <f>IF(tblMovies[[#This Row],[budget]]&gt;150000000,"Blockbuster",
 IF(tblMovies[[#This Row],[budget]]&gt;50000000,"High",
 IF(tblMovies[[#This Row],[budget]]&gt;10000000,"Mid","Low")))</f>
        <v>Low</v>
      </c>
    </row>
    <row r="3066" spans="1:17" x14ac:dyDescent="0.35">
      <c r="A3066" s="4">
        <v>9500000</v>
      </c>
      <c r="B3066" t="s">
        <v>99</v>
      </c>
      <c r="C3066">
        <v>209403</v>
      </c>
      <c r="D3066" t="s">
        <v>11432</v>
      </c>
      <c r="E3066" t="s">
        <v>11433</v>
      </c>
      <c r="F3066">
        <v>14.105392</v>
      </c>
      <c r="G3066" s="1">
        <v>41523</v>
      </c>
      <c r="H3066">
        <v>7800000</v>
      </c>
      <c r="I3066">
        <v>88</v>
      </c>
      <c r="J3066">
        <v>6.4</v>
      </c>
      <c r="K3066">
        <v>334</v>
      </c>
      <c r="L3066">
        <v>2013</v>
      </c>
      <c r="M3066" t="s">
        <v>431</v>
      </c>
      <c r="N3066" t="s">
        <v>11435</v>
      </c>
      <c r="O3066" s="4">
        <f>tblMovies[[#This Row],[WorldwideGross]] - tblMovies[[#This Row],[budget]]</f>
        <v>-1700000</v>
      </c>
      <c r="P3066">
        <f>IF(tblMovies[[#This Row],[budget]]&gt;0, (tblMovies[[#This Row],[WorldwideGross]]-tblMovies[[#This Row],[budget]]) / tblMovies[[#This Row],[budget]], 0)</f>
        <v>-0.17894736842105263</v>
      </c>
      <c r="Q3066" t="str">
        <f>IF(tblMovies[[#This Row],[budget]]&gt;150000000,"Blockbuster",
 IF(tblMovies[[#This Row],[budget]]&gt;50000000,"High",
 IF(tblMovies[[#This Row],[budget]]&gt;10000000,"Mid","Low")))</f>
        <v>Low</v>
      </c>
    </row>
    <row r="3067" spans="1:17" x14ac:dyDescent="0.35">
      <c r="A3067" s="4">
        <v>10000000</v>
      </c>
      <c r="B3067" t="s">
        <v>11436</v>
      </c>
      <c r="C3067">
        <v>7942</v>
      </c>
      <c r="D3067" t="s">
        <v>11437</v>
      </c>
      <c r="E3067" t="s">
        <v>11438</v>
      </c>
      <c r="F3067">
        <v>14.905357</v>
      </c>
      <c r="G3067" s="1">
        <v>39331</v>
      </c>
      <c r="H3067">
        <v>33000000</v>
      </c>
      <c r="I3067">
        <v>100</v>
      </c>
      <c r="J3067">
        <v>6.2</v>
      </c>
      <c r="K3067">
        <v>238</v>
      </c>
      <c r="L3067">
        <v>2007</v>
      </c>
      <c r="M3067" t="s">
        <v>431</v>
      </c>
      <c r="N3067" t="s">
        <v>11440</v>
      </c>
      <c r="O3067" s="4">
        <f>tblMovies[[#This Row],[WorldwideGross]] - tblMovies[[#This Row],[budget]]</f>
        <v>23000000</v>
      </c>
      <c r="P3067">
        <f>IF(tblMovies[[#This Row],[budget]]&gt;0, (tblMovies[[#This Row],[WorldwideGross]]-tblMovies[[#This Row],[budget]]) / tblMovies[[#This Row],[budget]], 0)</f>
        <v>2.2999999999999998</v>
      </c>
      <c r="Q3067" t="str">
        <f>IF(tblMovies[[#This Row],[budget]]&gt;150000000,"Blockbuster",
 IF(tblMovies[[#This Row],[budget]]&gt;50000000,"High",
 IF(tblMovies[[#This Row],[budget]]&gt;10000000,"Mid","Low")))</f>
        <v>Low</v>
      </c>
    </row>
    <row r="3068" spans="1:17" x14ac:dyDescent="0.35">
      <c r="A3068" s="4">
        <v>10000000</v>
      </c>
      <c r="B3068" t="s">
        <v>99</v>
      </c>
      <c r="C3068">
        <v>73247</v>
      </c>
      <c r="D3068" t="s">
        <v>11441</v>
      </c>
      <c r="E3068" t="s">
        <v>11442</v>
      </c>
      <c r="F3068">
        <v>0.51805599999999996</v>
      </c>
      <c r="G3068" s="1">
        <v>29938</v>
      </c>
      <c r="H3068">
        <v>2154696</v>
      </c>
      <c r="I3068">
        <v>79</v>
      </c>
      <c r="J3068">
        <v>3.8</v>
      </c>
      <c r="K3068">
        <v>6</v>
      </c>
      <c r="L3068">
        <v>1981</v>
      </c>
      <c r="M3068" t="s">
        <v>431</v>
      </c>
      <c r="N3068" t="s">
        <v>167</v>
      </c>
      <c r="O3068" s="4">
        <f>tblMovies[[#This Row],[WorldwideGross]] - tblMovies[[#This Row],[budget]]</f>
        <v>-7845304</v>
      </c>
      <c r="P3068">
        <f>IF(tblMovies[[#This Row],[budget]]&gt;0, (tblMovies[[#This Row],[WorldwideGross]]-tblMovies[[#This Row],[budget]]) / tblMovies[[#This Row],[budget]], 0)</f>
        <v>-0.78453039999999996</v>
      </c>
      <c r="Q3068" t="str">
        <f>IF(tblMovies[[#This Row],[budget]]&gt;150000000,"Blockbuster",
 IF(tblMovies[[#This Row],[budget]]&gt;50000000,"High",
 IF(tblMovies[[#This Row],[budget]]&gt;10000000,"Mid","Low")))</f>
        <v>Low</v>
      </c>
    </row>
    <row r="3069" spans="1:17" x14ac:dyDescent="0.35">
      <c r="A3069" s="4">
        <v>9000000</v>
      </c>
      <c r="B3069" t="s">
        <v>99</v>
      </c>
      <c r="C3069">
        <v>253331</v>
      </c>
      <c r="D3069" t="s">
        <v>11443</v>
      </c>
      <c r="E3069" t="s">
        <v>11444</v>
      </c>
      <c r="F3069">
        <v>12.172131</v>
      </c>
      <c r="G3069" s="1">
        <v>41888</v>
      </c>
      <c r="H3069">
        <v>21571189</v>
      </c>
      <c r="I3069">
        <v>121</v>
      </c>
      <c r="J3069">
        <v>6.5</v>
      </c>
      <c r="K3069">
        <v>115</v>
      </c>
      <c r="L3069">
        <v>2014</v>
      </c>
      <c r="M3069" t="s">
        <v>155</v>
      </c>
      <c r="N3069" t="s">
        <v>11446</v>
      </c>
      <c r="O3069" s="4">
        <f>tblMovies[[#This Row],[WorldwideGross]] - tblMovies[[#This Row],[budget]]</f>
        <v>12571189</v>
      </c>
      <c r="P3069">
        <f>IF(tblMovies[[#This Row],[budget]]&gt;0, (tblMovies[[#This Row],[WorldwideGross]]-tblMovies[[#This Row],[budget]]) / tblMovies[[#This Row],[budget]], 0)</f>
        <v>1.3967987777777777</v>
      </c>
      <c r="Q3069" t="str">
        <f>IF(tblMovies[[#This Row],[budget]]&gt;150000000,"Blockbuster",
 IF(tblMovies[[#This Row],[budget]]&gt;50000000,"High",
 IF(tblMovies[[#This Row],[budget]]&gt;10000000,"Mid","Low")))</f>
        <v>Low</v>
      </c>
    </row>
    <row r="3070" spans="1:17" x14ac:dyDescent="0.35">
      <c r="A3070" s="4">
        <v>0</v>
      </c>
      <c r="B3070" t="s">
        <v>99</v>
      </c>
      <c r="C3070">
        <v>34043</v>
      </c>
      <c r="D3070" t="s">
        <v>11447</v>
      </c>
      <c r="E3070" t="s">
        <v>11448</v>
      </c>
      <c r="F3070">
        <v>3.0848740000000001</v>
      </c>
      <c r="G3070" s="1">
        <v>37190</v>
      </c>
      <c r="H3070">
        <v>0</v>
      </c>
      <c r="I3070">
        <v>85</v>
      </c>
      <c r="J3070">
        <v>4.0999999999999996</v>
      </c>
      <c r="K3070">
        <v>10</v>
      </c>
      <c r="L3070">
        <v>2001</v>
      </c>
      <c r="M3070" t="s">
        <v>431</v>
      </c>
      <c r="N3070" t="s">
        <v>1142</v>
      </c>
      <c r="O3070" s="4">
        <f>tblMovies[[#This Row],[WorldwideGross]] - tblMovies[[#This Row],[budget]]</f>
        <v>0</v>
      </c>
      <c r="P3070">
        <f>IF(tblMovies[[#This Row],[budget]]&gt;0, (tblMovies[[#This Row],[WorldwideGross]]-tblMovies[[#This Row],[budget]]) / tblMovies[[#This Row],[budget]], 0)</f>
        <v>0</v>
      </c>
      <c r="Q3070" t="str">
        <f>IF(tblMovies[[#This Row],[budget]]&gt;150000000,"Blockbuster",
 IF(tblMovies[[#This Row],[budget]]&gt;50000000,"High",
 IF(tblMovies[[#This Row],[budget]]&gt;10000000,"Mid","Low")))</f>
        <v>Low</v>
      </c>
    </row>
    <row r="3071" spans="1:17" x14ac:dyDescent="0.35">
      <c r="A3071" s="4">
        <v>10000000</v>
      </c>
      <c r="B3071" t="s">
        <v>99</v>
      </c>
      <c r="C3071">
        <v>9952</v>
      </c>
      <c r="D3071" t="s">
        <v>11450</v>
      </c>
      <c r="E3071" t="s">
        <v>11451</v>
      </c>
      <c r="F3071">
        <v>17.078655999999999</v>
      </c>
      <c r="G3071" s="1">
        <v>38969</v>
      </c>
      <c r="H3071">
        <v>7177143</v>
      </c>
      <c r="I3071">
        <v>126</v>
      </c>
      <c r="J3071">
        <v>6.9</v>
      </c>
      <c r="K3071">
        <v>336</v>
      </c>
      <c r="L3071">
        <v>2006</v>
      </c>
      <c r="M3071" t="s">
        <v>28</v>
      </c>
      <c r="N3071" t="s">
        <v>3375</v>
      </c>
      <c r="O3071" s="4">
        <f>tblMovies[[#This Row],[WorldwideGross]] - tblMovies[[#This Row],[budget]]</f>
        <v>-2822857</v>
      </c>
      <c r="P3071">
        <f>IF(tblMovies[[#This Row],[budget]]&gt;0, (tblMovies[[#This Row],[WorldwideGross]]-tblMovies[[#This Row],[budget]]) / tblMovies[[#This Row],[budget]], 0)</f>
        <v>-0.28228569999999997</v>
      </c>
      <c r="Q3071" t="str">
        <f>IF(tblMovies[[#This Row],[budget]]&gt;150000000,"Blockbuster",
 IF(tblMovies[[#This Row],[budget]]&gt;50000000,"High",
 IF(tblMovies[[#This Row],[budget]]&gt;10000000,"Mid","Low")))</f>
        <v>Low</v>
      </c>
    </row>
    <row r="3072" spans="1:17" x14ac:dyDescent="0.35">
      <c r="A3072" s="4">
        <v>10000000</v>
      </c>
      <c r="B3072" t="s">
        <v>99</v>
      </c>
      <c r="C3072">
        <v>256924</v>
      </c>
      <c r="D3072" t="s">
        <v>11452</v>
      </c>
      <c r="E3072" t="s">
        <v>11453</v>
      </c>
      <c r="F3072">
        <v>16.318608000000001</v>
      </c>
      <c r="G3072" s="1">
        <v>42082</v>
      </c>
      <c r="H3072">
        <v>10835752</v>
      </c>
      <c r="I3072">
        <v>107</v>
      </c>
      <c r="J3072">
        <v>6.6</v>
      </c>
      <c r="K3072">
        <v>183</v>
      </c>
      <c r="L3072">
        <v>2015</v>
      </c>
      <c r="M3072" t="s">
        <v>431</v>
      </c>
      <c r="N3072" t="s">
        <v>11455</v>
      </c>
      <c r="O3072" s="4">
        <f>tblMovies[[#This Row],[WorldwideGross]] - tblMovies[[#This Row],[budget]]</f>
        <v>835752</v>
      </c>
      <c r="P3072">
        <f>IF(tblMovies[[#This Row],[budget]]&gt;0, (tblMovies[[#This Row],[WorldwideGross]]-tblMovies[[#This Row],[budget]]) / tblMovies[[#This Row],[budget]], 0)</f>
        <v>8.3575200000000002E-2</v>
      </c>
      <c r="Q3072" t="str">
        <f>IF(tblMovies[[#This Row],[budget]]&gt;150000000,"Blockbuster",
 IF(tblMovies[[#This Row],[budget]]&gt;50000000,"High",
 IF(tblMovies[[#This Row],[budget]]&gt;10000000,"Mid","Low")))</f>
        <v>Low</v>
      </c>
    </row>
    <row r="3073" spans="1:17" x14ac:dyDescent="0.35">
      <c r="A3073" s="4">
        <v>10000000</v>
      </c>
      <c r="B3073" t="s">
        <v>99</v>
      </c>
      <c r="C3073">
        <v>82532</v>
      </c>
      <c r="D3073" t="s">
        <v>11456</v>
      </c>
      <c r="E3073" t="s">
        <v>11457</v>
      </c>
      <c r="F3073">
        <v>10.409155</v>
      </c>
      <c r="G3073" s="1">
        <v>40799</v>
      </c>
      <c r="H3073">
        <v>4417580</v>
      </c>
      <c r="I3073">
        <v>83</v>
      </c>
      <c r="J3073">
        <v>6.1</v>
      </c>
      <c r="K3073">
        <v>217</v>
      </c>
      <c r="L3073">
        <v>2011</v>
      </c>
      <c r="M3073" t="s">
        <v>155</v>
      </c>
      <c r="N3073" t="s">
        <v>11459</v>
      </c>
      <c r="O3073" s="4">
        <f>tblMovies[[#This Row],[WorldwideGross]] - tblMovies[[#This Row],[budget]]</f>
        <v>-5582420</v>
      </c>
      <c r="P3073">
        <f>IF(tblMovies[[#This Row],[budget]]&gt;0, (tblMovies[[#This Row],[WorldwideGross]]-tblMovies[[#This Row],[budget]]) / tblMovies[[#This Row],[budget]], 0)</f>
        <v>-0.55824200000000002</v>
      </c>
      <c r="Q3073" t="str">
        <f>IF(tblMovies[[#This Row],[budget]]&gt;150000000,"Blockbuster",
 IF(tblMovies[[#This Row],[budget]]&gt;50000000,"High",
 IF(tblMovies[[#This Row],[budget]]&gt;10000000,"Mid","Low")))</f>
        <v>Low</v>
      </c>
    </row>
    <row r="3074" spans="1:17" x14ac:dyDescent="0.35">
      <c r="A3074" s="4">
        <v>0</v>
      </c>
      <c r="B3074" t="s">
        <v>11460</v>
      </c>
      <c r="C3074">
        <v>41110</v>
      </c>
      <c r="D3074" t="s">
        <v>11461</v>
      </c>
      <c r="E3074" t="s">
        <v>11462</v>
      </c>
      <c r="F3074">
        <v>5.3557629999999996</v>
      </c>
      <c r="G3074" s="1">
        <v>40061</v>
      </c>
      <c r="H3074">
        <v>0</v>
      </c>
      <c r="I3074">
        <v>120</v>
      </c>
      <c r="J3074">
        <v>6.9</v>
      </c>
      <c r="K3074">
        <v>73</v>
      </c>
      <c r="L3074">
        <v>2009</v>
      </c>
      <c r="M3074" t="s">
        <v>155</v>
      </c>
      <c r="N3074" t="s">
        <v>4410</v>
      </c>
      <c r="O3074" s="4">
        <f>tblMovies[[#This Row],[WorldwideGross]] - tblMovies[[#This Row],[budget]]</f>
        <v>0</v>
      </c>
      <c r="P3074">
        <f>IF(tblMovies[[#This Row],[budget]]&gt;0, (tblMovies[[#This Row],[WorldwideGross]]-tblMovies[[#This Row],[budget]]) / tblMovies[[#This Row],[budget]], 0)</f>
        <v>0</v>
      </c>
      <c r="Q3074" t="str">
        <f>IF(tblMovies[[#This Row],[budget]]&gt;150000000,"Blockbuster",
 IF(tblMovies[[#This Row],[budget]]&gt;50000000,"High",
 IF(tblMovies[[#This Row],[budget]]&gt;10000000,"Mid","Low")))</f>
        <v>Low</v>
      </c>
    </row>
    <row r="3075" spans="1:17" x14ac:dyDescent="0.35">
      <c r="A3075" s="4">
        <v>0</v>
      </c>
      <c r="B3075" t="s">
        <v>11464</v>
      </c>
      <c r="C3075">
        <v>134371</v>
      </c>
      <c r="D3075" t="s">
        <v>11465</v>
      </c>
      <c r="E3075" t="s">
        <v>11466</v>
      </c>
      <c r="F3075">
        <v>4.7253569999999998</v>
      </c>
      <c r="G3075" s="1">
        <v>41194</v>
      </c>
      <c r="H3075">
        <v>0</v>
      </c>
      <c r="I3075">
        <v>112</v>
      </c>
      <c r="J3075">
        <v>5.4</v>
      </c>
      <c r="K3075">
        <v>41</v>
      </c>
      <c r="L3075">
        <v>2012</v>
      </c>
      <c r="M3075" t="s">
        <v>155</v>
      </c>
      <c r="N3075" t="s">
        <v>11468</v>
      </c>
      <c r="O3075" s="4">
        <f>tblMovies[[#This Row],[WorldwideGross]] - tblMovies[[#This Row],[budget]]</f>
        <v>0</v>
      </c>
      <c r="P3075">
        <f>IF(tblMovies[[#This Row],[budget]]&gt;0, (tblMovies[[#This Row],[WorldwideGross]]-tblMovies[[#This Row],[budget]]) / tblMovies[[#This Row],[budget]], 0)</f>
        <v>0</v>
      </c>
      <c r="Q3075" t="str">
        <f>IF(tblMovies[[#This Row],[budget]]&gt;150000000,"Blockbuster",
 IF(tblMovies[[#This Row],[budget]]&gt;50000000,"High",
 IF(tblMovies[[#This Row],[budget]]&gt;10000000,"Mid","Low")))</f>
        <v>Low</v>
      </c>
    </row>
    <row r="3076" spans="1:17" x14ac:dyDescent="0.35">
      <c r="A3076" s="4">
        <v>11500000</v>
      </c>
      <c r="B3076" t="s">
        <v>99</v>
      </c>
      <c r="C3076">
        <v>2088</v>
      </c>
      <c r="D3076" t="s">
        <v>11469</v>
      </c>
      <c r="E3076" t="s">
        <v>11470</v>
      </c>
      <c r="F3076">
        <v>4.8504019999999999</v>
      </c>
      <c r="G3076" s="1">
        <v>34225</v>
      </c>
      <c r="H3076">
        <v>3275585</v>
      </c>
      <c r="I3076">
        <v>100</v>
      </c>
      <c r="J3076">
        <v>5.7</v>
      </c>
      <c r="K3076">
        <v>36</v>
      </c>
      <c r="L3076">
        <v>1993</v>
      </c>
      <c r="M3076" t="s">
        <v>21</v>
      </c>
      <c r="N3076" t="s">
        <v>6557</v>
      </c>
      <c r="O3076" s="4">
        <f>tblMovies[[#This Row],[WorldwideGross]] - tblMovies[[#This Row],[budget]]</f>
        <v>-8224415</v>
      </c>
      <c r="P3076">
        <f>IF(tblMovies[[#This Row],[budget]]&gt;0, (tblMovies[[#This Row],[WorldwideGross]]-tblMovies[[#This Row],[budget]]) / tblMovies[[#This Row],[budget]], 0)</f>
        <v>-0.71516652173913042</v>
      </c>
      <c r="Q3076" t="str">
        <f>IF(tblMovies[[#This Row],[budget]]&gt;150000000,"Blockbuster",
 IF(tblMovies[[#This Row],[budget]]&gt;50000000,"High",
 IF(tblMovies[[#This Row],[budget]]&gt;10000000,"Mid","Low")))</f>
        <v>Mid</v>
      </c>
    </row>
    <row r="3077" spans="1:17" x14ac:dyDescent="0.35">
      <c r="A3077" s="4">
        <v>10000000</v>
      </c>
      <c r="B3077" t="s">
        <v>99</v>
      </c>
      <c r="C3077">
        <v>10388</v>
      </c>
      <c r="D3077" t="s">
        <v>11472</v>
      </c>
      <c r="E3077" t="s">
        <v>11473</v>
      </c>
      <c r="F3077">
        <v>8.9021019999999993</v>
      </c>
      <c r="G3077" s="1">
        <v>36295</v>
      </c>
      <c r="H3077">
        <v>3193102</v>
      </c>
      <c r="I3077">
        <v>89</v>
      </c>
      <c r="J3077">
        <v>6.6</v>
      </c>
      <c r="K3077">
        <v>105</v>
      </c>
      <c r="L3077">
        <v>1999</v>
      </c>
      <c r="M3077" t="s">
        <v>21</v>
      </c>
      <c r="N3077" t="s">
        <v>9690</v>
      </c>
      <c r="O3077" s="4">
        <f>tblMovies[[#This Row],[WorldwideGross]] - tblMovies[[#This Row],[budget]]</f>
        <v>-6806898</v>
      </c>
      <c r="P3077">
        <f>IF(tblMovies[[#This Row],[budget]]&gt;0, (tblMovies[[#This Row],[WorldwideGross]]-tblMovies[[#This Row],[budget]]) / tblMovies[[#This Row],[budget]], 0)</f>
        <v>-0.68068980000000001</v>
      </c>
      <c r="Q3077" t="str">
        <f>IF(tblMovies[[#This Row],[budget]]&gt;150000000,"Blockbuster",
 IF(tblMovies[[#This Row],[budget]]&gt;50000000,"High",
 IF(tblMovies[[#This Row],[budget]]&gt;10000000,"Mid","Low")))</f>
        <v>Low</v>
      </c>
    </row>
    <row r="3078" spans="1:17" x14ac:dyDescent="0.35">
      <c r="A3078" s="4">
        <v>6500000</v>
      </c>
      <c r="B3078" t="s">
        <v>11474</v>
      </c>
      <c r="C3078">
        <v>1640</v>
      </c>
      <c r="D3078" t="s">
        <v>11475</v>
      </c>
      <c r="E3078" t="s">
        <v>11476</v>
      </c>
      <c r="F3078">
        <v>28.223163</v>
      </c>
      <c r="G3078" s="1">
        <v>37999</v>
      </c>
      <c r="H3078">
        <v>98410061</v>
      </c>
      <c r="I3078">
        <v>112</v>
      </c>
      <c r="J3078">
        <v>7.2</v>
      </c>
      <c r="K3078">
        <v>1149</v>
      </c>
      <c r="L3078">
        <v>2004</v>
      </c>
      <c r="M3078" t="s">
        <v>155</v>
      </c>
      <c r="N3078" t="s">
        <v>11478</v>
      </c>
      <c r="O3078" s="4">
        <f>tblMovies[[#This Row],[WorldwideGross]] - tblMovies[[#This Row],[budget]]</f>
        <v>91910061</v>
      </c>
      <c r="P3078">
        <f>IF(tblMovies[[#This Row],[budget]]&gt;0, (tblMovies[[#This Row],[WorldwideGross]]-tblMovies[[#This Row],[budget]]) / tblMovies[[#This Row],[budget]], 0)</f>
        <v>14.140009384615384</v>
      </c>
      <c r="Q3078" t="str">
        <f>IF(tblMovies[[#This Row],[budget]]&gt;150000000,"Blockbuster",
 IF(tblMovies[[#This Row],[budget]]&gt;50000000,"High",
 IF(tblMovies[[#This Row],[budget]]&gt;10000000,"Mid","Low")))</f>
        <v>Low</v>
      </c>
    </row>
    <row r="3079" spans="1:17" x14ac:dyDescent="0.35">
      <c r="A3079" s="4">
        <v>10000000</v>
      </c>
      <c r="B3079" t="s">
        <v>99</v>
      </c>
      <c r="C3079">
        <v>25520</v>
      </c>
      <c r="D3079" t="s">
        <v>11479</v>
      </c>
      <c r="E3079" t="s">
        <v>11480</v>
      </c>
      <c r="F3079">
        <v>3.007816</v>
      </c>
      <c r="G3079" s="1">
        <v>36792</v>
      </c>
      <c r="H3079">
        <v>5164404</v>
      </c>
      <c r="I3079">
        <v>140</v>
      </c>
      <c r="J3079">
        <v>6.4</v>
      </c>
      <c r="K3079">
        <v>25</v>
      </c>
      <c r="L3079">
        <v>2000</v>
      </c>
      <c r="M3079" t="s">
        <v>155</v>
      </c>
      <c r="N3079" t="s">
        <v>11482</v>
      </c>
      <c r="O3079" s="4">
        <f>tblMovies[[#This Row],[WorldwideGross]] - tblMovies[[#This Row],[budget]]</f>
        <v>-4835596</v>
      </c>
      <c r="P3079">
        <f>IF(tblMovies[[#This Row],[budget]]&gt;0, (tblMovies[[#This Row],[WorldwideGross]]-tblMovies[[#This Row],[budget]]) / tblMovies[[#This Row],[budget]], 0)</f>
        <v>-0.48355959999999998</v>
      </c>
      <c r="Q3079" t="str">
        <f>IF(tblMovies[[#This Row],[budget]]&gt;150000000,"Blockbuster",
 IF(tblMovies[[#This Row],[budget]]&gt;50000000,"High",
 IF(tblMovies[[#This Row],[budget]]&gt;10000000,"Mid","Low")))</f>
        <v>Low</v>
      </c>
    </row>
    <row r="3080" spans="1:17" x14ac:dyDescent="0.35">
      <c r="A3080" s="4">
        <v>0</v>
      </c>
      <c r="B3080" t="s">
        <v>99</v>
      </c>
      <c r="C3080">
        <v>27342</v>
      </c>
      <c r="D3080" t="s">
        <v>11483</v>
      </c>
      <c r="E3080" t="s">
        <v>11484</v>
      </c>
      <c r="F3080">
        <v>1.6101319999999999</v>
      </c>
      <c r="G3080" s="1">
        <v>31898</v>
      </c>
      <c r="H3080">
        <v>0</v>
      </c>
      <c r="I3080">
        <v>92</v>
      </c>
      <c r="J3080">
        <v>6.8</v>
      </c>
      <c r="K3080">
        <v>15</v>
      </c>
      <c r="L3080">
        <v>1987</v>
      </c>
      <c r="M3080" t="s">
        <v>21</v>
      </c>
      <c r="N3080" t="s">
        <v>4141</v>
      </c>
      <c r="O3080" s="4">
        <f>tblMovies[[#This Row],[WorldwideGross]] - tblMovies[[#This Row],[budget]]</f>
        <v>0</v>
      </c>
      <c r="P3080">
        <f>IF(tblMovies[[#This Row],[budget]]&gt;0, (tblMovies[[#This Row],[WorldwideGross]]-tblMovies[[#This Row],[budget]]) / tblMovies[[#This Row],[budget]], 0)</f>
        <v>0</v>
      </c>
      <c r="Q3080" t="str">
        <f>IF(tblMovies[[#This Row],[budget]]&gt;150000000,"Blockbuster",
 IF(tblMovies[[#This Row],[budget]]&gt;50000000,"High",
 IF(tblMovies[[#This Row],[budget]]&gt;10000000,"Mid","Low")))</f>
        <v>Low</v>
      </c>
    </row>
    <row r="3081" spans="1:17" x14ac:dyDescent="0.35">
      <c r="A3081" s="4">
        <v>0</v>
      </c>
      <c r="B3081" t="s">
        <v>11485</v>
      </c>
      <c r="C3081">
        <v>13689</v>
      </c>
      <c r="D3081" t="s">
        <v>11486</v>
      </c>
      <c r="E3081" t="s">
        <v>11487</v>
      </c>
      <c r="F3081">
        <v>8.3261310000000002</v>
      </c>
      <c r="G3081" s="1">
        <v>38806</v>
      </c>
      <c r="H3081">
        <v>0</v>
      </c>
      <c r="I3081">
        <v>120</v>
      </c>
      <c r="J3081">
        <v>7.3</v>
      </c>
      <c r="K3081">
        <v>90</v>
      </c>
      <c r="L3081">
        <v>2006</v>
      </c>
      <c r="M3081" t="s">
        <v>155</v>
      </c>
      <c r="N3081" t="s">
        <v>9145</v>
      </c>
      <c r="O3081" s="4">
        <f>tblMovies[[#This Row],[WorldwideGross]] - tblMovies[[#This Row],[budget]]</f>
        <v>0</v>
      </c>
      <c r="P3081">
        <f>IF(tblMovies[[#This Row],[budget]]&gt;0, (tblMovies[[#This Row],[WorldwideGross]]-tblMovies[[#This Row],[budget]]) / tblMovies[[#This Row],[budget]], 0)</f>
        <v>0</v>
      </c>
      <c r="Q3081" t="str">
        <f>IF(tblMovies[[#This Row],[budget]]&gt;150000000,"Blockbuster",
 IF(tblMovies[[#This Row],[budget]]&gt;50000000,"High",
 IF(tblMovies[[#This Row],[budget]]&gt;10000000,"Mid","Low")))</f>
        <v>Low</v>
      </c>
    </row>
    <row r="3082" spans="1:17" x14ac:dyDescent="0.35">
      <c r="A3082" s="4">
        <v>10000000</v>
      </c>
      <c r="B3082" t="s">
        <v>11488</v>
      </c>
      <c r="C3082">
        <v>67911</v>
      </c>
      <c r="D3082" t="s">
        <v>11489</v>
      </c>
      <c r="E3082" t="s">
        <v>11490</v>
      </c>
      <c r="F3082">
        <v>3.919057</v>
      </c>
      <c r="G3082" s="1">
        <v>40795</v>
      </c>
      <c r="H3082">
        <v>0</v>
      </c>
      <c r="I3082">
        <v>97</v>
      </c>
      <c r="J3082">
        <v>4.4000000000000004</v>
      </c>
      <c r="K3082">
        <v>51</v>
      </c>
      <c r="L3082">
        <v>2011</v>
      </c>
      <c r="M3082" t="s">
        <v>431</v>
      </c>
      <c r="N3082" t="s">
        <v>35</v>
      </c>
      <c r="O3082" s="4">
        <f>tblMovies[[#This Row],[WorldwideGross]] - tblMovies[[#This Row],[budget]]</f>
        <v>-10000000</v>
      </c>
      <c r="P3082">
        <f>IF(tblMovies[[#This Row],[budget]]&gt;0, (tblMovies[[#This Row],[WorldwideGross]]-tblMovies[[#This Row],[budget]]) / tblMovies[[#This Row],[budget]], 0)</f>
        <v>-1</v>
      </c>
      <c r="Q3082" t="str">
        <f>IF(tblMovies[[#This Row],[budget]]&gt;150000000,"Blockbuster",
 IF(tblMovies[[#This Row],[budget]]&gt;50000000,"High",
 IF(tblMovies[[#This Row],[budget]]&gt;10000000,"Mid","Low")))</f>
        <v>Low</v>
      </c>
    </row>
    <row r="3083" spans="1:17" x14ac:dyDescent="0.35">
      <c r="A3083" s="4">
        <v>0</v>
      </c>
      <c r="B3083" t="s">
        <v>99</v>
      </c>
      <c r="C3083">
        <v>24664</v>
      </c>
      <c r="D3083" t="s">
        <v>11491</v>
      </c>
      <c r="E3083" t="s">
        <v>11492</v>
      </c>
      <c r="F3083">
        <v>2.2341099999999998</v>
      </c>
      <c r="G3083" s="1">
        <v>36805</v>
      </c>
      <c r="H3083">
        <v>0</v>
      </c>
      <c r="I3083">
        <v>135</v>
      </c>
      <c r="J3083">
        <v>6.3</v>
      </c>
      <c r="K3083">
        <v>24</v>
      </c>
      <c r="L3083">
        <v>2000</v>
      </c>
      <c r="M3083" t="s">
        <v>431</v>
      </c>
      <c r="N3083" t="s">
        <v>145</v>
      </c>
      <c r="O3083" s="4">
        <f>tblMovies[[#This Row],[WorldwideGross]] - tblMovies[[#This Row],[budget]]</f>
        <v>0</v>
      </c>
      <c r="P3083">
        <f>IF(tblMovies[[#This Row],[budget]]&gt;0, (tblMovies[[#This Row],[WorldwideGross]]-tblMovies[[#This Row],[budget]]) / tblMovies[[#This Row],[budget]], 0)</f>
        <v>0</v>
      </c>
      <c r="Q3083" t="str">
        <f>IF(tblMovies[[#This Row],[budget]]&gt;150000000,"Blockbuster",
 IF(tblMovies[[#This Row],[budget]]&gt;50000000,"High",
 IF(tblMovies[[#This Row],[budget]]&gt;10000000,"Mid","Low")))</f>
        <v>Low</v>
      </c>
    </row>
    <row r="3084" spans="1:17" x14ac:dyDescent="0.35">
      <c r="A3084" s="4">
        <v>10000000</v>
      </c>
      <c r="B3084" t="s">
        <v>11494</v>
      </c>
      <c r="C3084">
        <v>329440</v>
      </c>
      <c r="D3084" t="s">
        <v>11495</v>
      </c>
      <c r="E3084" t="s">
        <v>11496</v>
      </c>
      <c r="F3084">
        <v>19.865988999999999</v>
      </c>
      <c r="G3084" s="1">
        <v>42376</v>
      </c>
      <c r="H3084">
        <v>40055439</v>
      </c>
      <c r="I3084">
        <v>95</v>
      </c>
      <c r="J3084">
        <v>4.8</v>
      </c>
      <c r="K3084">
        <v>448</v>
      </c>
      <c r="L3084">
        <v>2016</v>
      </c>
      <c r="M3084" t="s">
        <v>1821</v>
      </c>
      <c r="N3084" t="s">
        <v>11498</v>
      </c>
      <c r="O3084" s="4">
        <f>tblMovies[[#This Row],[WorldwideGross]] - tblMovies[[#This Row],[budget]]</f>
        <v>30055439</v>
      </c>
      <c r="P3084">
        <f>IF(tblMovies[[#This Row],[budget]]&gt;0, (tblMovies[[#This Row],[WorldwideGross]]-tblMovies[[#This Row],[budget]]) / tblMovies[[#This Row],[budget]], 0)</f>
        <v>3.0055439000000002</v>
      </c>
      <c r="Q3084" t="str">
        <f>IF(tblMovies[[#This Row],[budget]]&gt;150000000,"Blockbuster",
 IF(tblMovies[[#This Row],[budget]]&gt;50000000,"High",
 IF(tblMovies[[#This Row],[budget]]&gt;10000000,"Mid","Low")))</f>
        <v>Low</v>
      </c>
    </row>
    <row r="3085" spans="1:17" x14ac:dyDescent="0.35">
      <c r="A3085" s="4">
        <v>14000000</v>
      </c>
      <c r="B3085" t="s">
        <v>99</v>
      </c>
      <c r="C3085">
        <v>47890</v>
      </c>
      <c r="D3085" t="s">
        <v>11500</v>
      </c>
      <c r="E3085" t="s">
        <v>11501</v>
      </c>
      <c r="F3085">
        <v>0.31051299999999998</v>
      </c>
      <c r="G3085" s="1">
        <v>29628</v>
      </c>
      <c r="H3085">
        <v>439564</v>
      </c>
      <c r="I3085">
        <v>118</v>
      </c>
      <c r="J3085">
        <v>6</v>
      </c>
      <c r="K3085">
        <v>2</v>
      </c>
      <c r="L3085">
        <v>1981</v>
      </c>
      <c r="M3085" t="s">
        <v>28</v>
      </c>
      <c r="N3085" t="s">
        <v>4141</v>
      </c>
      <c r="O3085" s="4">
        <f>tblMovies[[#This Row],[WorldwideGross]] - tblMovies[[#This Row],[budget]]</f>
        <v>-13560436</v>
      </c>
      <c r="P3085">
        <f>IF(tblMovies[[#This Row],[budget]]&gt;0, (tblMovies[[#This Row],[WorldwideGross]]-tblMovies[[#This Row],[budget]]) / tblMovies[[#This Row],[budget]], 0)</f>
        <v>-0.96860257142857142</v>
      </c>
      <c r="Q3085" t="str">
        <f>IF(tblMovies[[#This Row],[budget]]&gt;150000000,"Blockbuster",
 IF(tblMovies[[#This Row],[budget]]&gt;50000000,"High",
 IF(tblMovies[[#This Row],[budget]]&gt;10000000,"Mid","Low")))</f>
        <v>Mid</v>
      </c>
    </row>
    <row r="3086" spans="1:17" x14ac:dyDescent="0.35">
      <c r="A3086" s="4">
        <v>10000000</v>
      </c>
      <c r="B3086" t="s">
        <v>11503</v>
      </c>
      <c r="C3086">
        <v>252512</v>
      </c>
      <c r="D3086" t="s">
        <v>11504</v>
      </c>
      <c r="E3086" t="s">
        <v>11505</v>
      </c>
      <c r="F3086">
        <v>19.263477000000002</v>
      </c>
      <c r="G3086" s="1">
        <v>42097</v>
      </c>
      <c r="H3086">
        <v>7587485</v>
      </c>
      <c r="I3086">
        <v>97</v>
      </c>
      <c r="J3086">
        <v>5.8</v>
      </c>
      <c r="K3086">
        <v>383</v>
      </c>
      <c r="L3086">
        <v>2015</v>
      </c>
      <c r="M3086" t="s">
        <v>431</v>
      </c>
      <c r="N3086" t="s">
        <v>2413</v>
      </c>
      <c r="O3086" s="4">
        <f>tblMovies[[#This Row],[WorldwideGross]] - tblMovies[[#This Row],[budget]]</f>
        <v>-2412515</v>
      </c>
      <c r="P3086">
        <f>IF(tblMovies[[#This Row],[budget]]&gt;0, (tblMovies[[#This Row],[WorldwideGross]]-tblMovies[[#This Row],[budget]]) / tblMovies[[#This Row],[budget]], 0)</f>
        <v>-0.24125150000000001</v>
      </c>
      <c r="Q3086" t="str">
        <f>IF(tblMovies[[#This Row],[budget]]&gt;150000000,"Blockbuster",
 IF(tblMovies[[#This Row],[budget]]&gt;50000000,"High",
 IF(tblMovies[[#This Row],[budget]]&gt;10000000,"Mid","Low")))</f>
        <v>Low</v>
      </c>
    </row>
    <row r="3087" spans="1:17" x14ac:dyDescent="0.35">
      <c r="A3087" s="4">
        <v>10000000</v>
      </c>
      <c r="B3087" t="s">
        <v>99</v>
      </c>
      <c r="C3087">
        <v>55720</v>
      </c>
      <c r="D3087" t="s">
        <v>11507</v>
      </c>
      <c r="E3087" t="s">
        <v>11508</v>
      </c>
      <c r="F3087">
        <v>4.1235330000000001</v>
      </c>
      <c r="G3087" s="1">
        <v>40718</v>
      </c>
      <c r="H3087">
        <v>1759252</v>
      </c>
      <c r="I3087">
        <v>98</v>
      </c>
      <c r="J3087">
        <v>7</v>
      </c>
      <c r="K3087">
        <v>54</v>
      </c>
      <c r="L3087">
        <v>2011</v>
      </c>
      <c r="M3087" t="s">
        <v>155</v>
      </c>
      <c r="N3087" t="s">
        <v>760</v>
      </c>
      <c r="O3087" s="4">
        <f>tblMovies[[#This Row],[WorldwideGross]] - tblMovies[[#This Row],[budget]]</f>
        <v>-8240748</v>
      </c>
      <c r="P3087">
        <f>IF(tblMovies[[#This Row],[budget]]&gt;0, (tblMovies[[#This Row],[WorldwideGross]]-tblMovies[[#This Row],[budget]]) / tblMovies[[#This Row],[budget]], 0)</f>
        <v>-0.8240748</v>
      </c>
      <c r="Q3087" t="str">
        <f>IF(tblMovies[[#This Row],[budget]]&gt;150000000,"Blockbuster",
 IF(tblMovies[[#This Row],[budget]]&gt;50000000,"High",
 IF(tblMovies[[#This Row],[budget]]&gt;10000000,"Mid","Low")))</f>
        <v>Low</v>
      </c>
    </row>
    <row r="3088" spans="1:17" x14ac:dyDescent="0.35">
      <c r="A3088" s="4">
        <v>0</v>
      </c>
      <c r="B3088" t="s">
        <v>11510</v>
      </c>
      <c r="C3088">
        <v>9613</v>
      </c>
      <c r="D3088" t="s">
        <v>11511</v>
      </c>
      <c r="E3088" t="s">
        <v>11512</v>
      </c>
      <c r="F3088">
        <v>6.9484009999999996</v>
      </c>
      <c r="G3088" s="1">
        <v>37603</v>
      </c>
      <c r="H3088">
        <v>0</v>
      </c>
      <c r="I3088">
        <v>98</v>
      </c>
      <c r="J3088">
        <v>6.4</v>
      </c>
      <c r="K3088">
        <v>168</v>
      </c>
      <c r="L3088">
        <v>2002</v>
      </c>
      <c r="M3088" t="s">
        <v>155</v>
      </c>
      <c r="N3088" t="s">
        <v>10383</v>
      </c>
      <c r="O3088" s="4">
        <f>tblMovies[[#This Row],[WorldwideGross]] - tblMovies[[#This Row],[budget]]</f>
        <v>0</v>
      </c>
      <c r="P3088">
        <f>IF(tblMovies[[#This Row],[budget]]&gt;0, (tblMovies[[#This Row],[WorldwideGross]]-tblMovies[[#This Row],[budget]]) / tblMovies[[#This Row],[budget]], 0)</f>
        <v>0</v>
      </c>
      <c r="Q3088" t="str">
        <f>IF(tblMovies[[#This Row],[budget]]&gt;150000000,"Blockbuster",
 IF(tblMovies[[#This Row],[budget]]&gt;50000000,"High",
 IF(tblMovies[[#This Row],[budget]]&gt;10000000,"Mid","Low")))</f>
        <v>Low</v>
      </c>
    </row>
    <row r="3089" spans="1:17" x14ac:dyDescent="0.35">
      <c r="A3089" s="4">
        <v>10000000</v>
      </c>
      <c r="B3089" t="s">
        <v>99</v>
      </c>
      <c r="C3089">
        <v>29076</v>
      </c>
      <c r="D3089" t="s">
        <v>11514</v>
      </c>
      <c r="E3089" t="s">
        <v>11515</v>
      </c>
      <c r="F3089">
        <v>3.988432</v>
      </c>
      <c r="G3089" s="1">
        <v>36560</v>
      </c>
      <c r="H3089">
        <v>1631839</v>
      </c>
      <c r="I3089">
        <v>101</v>
      </c>
      <c r="J3089">
        <v>5.4</v>
      </c>
      <c r="K3089">
        <v>24</v>
      </c>
      <c r="L3089">
        <v>2000</v>
      </c>
      <c r="M3089" t="s">
        <v>21</v>
      </c>
      <c r="N3089" t="s">
        <v>2210</v>
      </c>
      <c r="O3089" s="4">
        <f>tblMovies[[#This Row],[WorldwideGross]] - tblMovies[[#This Row],[budget]]</f>
        <v>-8368161</v>
      </c>
      <c r="P3089">
        <f>IF(tblMovies[[#This Row],[budget]]&gt;0, (tblMovies[[#This Row],[WorldwideGross]]-tblMovies[[#This Row],[budget]]) / tblMovies[[#This Row],[budget]], 0)</f>
        <v>-0.83681609999999995</v>
      </c>
      <c r="Q3089" t="str">
        <f>IF(tblMovies[[#This Row],[budget]]&gt;150000000,"Blockbuster",
 IF(tblMovies[[#This Row],[budget]]&gt;50000000,"High",
 IF(tblMovies[[#This Row],[budget]]&gt;10000000,"Mid","Low")))</f>
        <v>Low</v>
      </c>
    </row>
    <row r="3090" spans="1:17" x14ac:dyDescent="0.35">
      <c r="A3090" s="4">
        <v>0</v>
      </c>
      <c r="B3090" t="s">
        <v>99</v>
      </c>
      <c r="C3090">
        <v>29339</v>
      </c>
      <c r="D3090" t="s">
        <v>11518</v>
      </c>
      <c r="E3090" t="s">
        <v>11519</v>
      </c>
      <c r="F3090">
        <v>5.0999230000000004</v>
      </c>
      <c r="G3090" s="1">
        <v>37617</v>
      </c>
      <c r="H3090">
        <v>0</v>
      </c>
      <c r="I3090">
        <v>132</v>
      </c>
      <c r="J3090">
        <v>6.8</v>
      </c>
      <c r="K3090">
        <v>49</v>
      </c>
      <c r="L3090">
        <v>2002</v>
      </c>
      <c r="M3090" t="s">
        <v>28</v>
      </c>
      <c r="N3090" t="s">
        <v>5448</v>
      </c>
      <c r="O3090" s="4">
        <f>tblMovies[[#This Row],[WorldwideGross]] - tblMovies[[#This Row],[budget]]</f>
        <v>0</v>
      </c>
      <c r="P3090">
        <f>IF(tblMovies[[#This Row],[budget]]&gt;0, (tblMovies[[#This Row],[WorldwideGross]]-tblMovies[[#This Row],[budget]]) / tblMovies[[#This Row],[budget]], 0)</f>
        <v>0</v>
      </c>
      <c r="Q3090" t="str">
        <f>IF(tblMovies[[#This Row],[budget]]&gt;150000000,"Blockbuster",
 IF(tblMovies[[#This Row],[budget]]&gt;50000000,"High",
 IF(tblMovies[[#This Row],[budget]]&gt;10000000,"Mid","Low")))</f>
        <v>Low</v>
      </c>
    </row>
    <row r="3091" spans="1:17" x14ac:dyDescent="0.35">
      <c r="A3091" s="4">
        <v>20000000</v>
      </c>
      <c r="B3091" t="s">
        <v>99</v>
      </c>
      <c r="C3091">
        <v>68812</v>
      </c>
      <c r="D3091" t="s">
        <v>11521</v>
      </c>
      <c r="E3091" t="s">
        <v>11522</v>
      </c>
      <c r="F3091">
        <v>19.494703000000001</v>
      </c>
      <c r="G3091" s="1">
        <v>41153</v>
      </c>
      <c r="H3091">
        <v>1969193</v>
      </c>
      <c r="I3091">
        <v>105</v>
      </c>
      <c r="J3091">
        <v>6.4</v>
      </c>
      <c r="K3091">
        <v>365</v>
      </c>
      <c r="L3091">
        <v>2012</v>
      </c>
      <c r="M3091" t="s">
        <v>166</v>
      </c>
      <c r="N3091" t="s">
        <v>11524</v>
      </c>
      <c r="O3091" s="4">
        <f>tblMovies[[#This Row],[WorldwideGross]] - tblMovies[[#This Row],[budget]]</f>
        <v>-18030807</v>
      </c>
      <c r="P3091">
        <f>IF(tblMovies[[#This Row],[budget]]&gt;0, (tblMovies[[#This Row],[WorldwideGross]]-tblMovies[[#This Row],[budget]]) / tblMovies[[#This Row],[budget]], 0)</f>
        <v>-0.90154034999999999</v>
      </c>
      <c r="Q3091" t="str">
        <f>IF(tblMovies[[#This Row],[budget]]&gt;150000000,"Blockbuster",
 IF(tblMovies[[#This Row],[budget]]&gt;50000000,"High",
 IF(tblMovies[[#This Row],[budget]]&gt;10000000,"Mid","Low")))</f>
        <v>Mid</v>
      </c>
    </row>
    <row r="3092" spans="1:17" x14ac:dyDescent="0.35">
      <c r="A3092" s="4">
        <v>0</v>
      </c>
      <c r="B3092" t="s">
        <v>99</v>
      </c>
      <c r="C3092">
        <v>32740</v>
      </c>
      <c r="D3092" t="s">
        <v>11525</v>
      </c>
      <c r="E3092" t="s">
        <v>11526</v>
      </c>
      <c r="F3092">
        <v>3.7599879999999999</v>
      </c>
      <c r="G3092" s="1">
        <v>38891</v>
      </c>
      <c r="H3092">
        <v>0</v>
      </c>
      <c r="I3092">
        <v>154</v>
      </c>
      <c r="J3092">
        <v>5.5</v>
      </c>
      <c r="K3092">
        <v>46</v>
      </c>
      <c r="L3092">
        <v>2006</v>
      </c>
      <c r="M3092" t="s">
        <v>21</v>
      </c>
      <c r="N3092" t="s">
        <v>99</v>
      </c>
      <c r="O3092" s="4">
        <f>tblMovies[[#This Row],[WorldwideGross]] - tblMovies[[#This Row],[budget]]</f>
        <v>0</v>
      </c>
      <c r="P3092">
        <f>IF(tblMovies[[#This Row],[budget]]&gt;0, (tblMovies[[#This Row],[WorldwideGross]]-tblMovies[[#This Row],[budget]]) / tblMovies[[#This Row],[budget]], 0)</f>
        <v>0</v>
      </c>
      <c r="Q3092" t="str">
        <f>IF(tblMovies[[#This Row],[budget]]&gt;150000000,"Blockbuster",
 IF(tblMovies[[#This Row],[budget]]&gt;50000000,"High",
 IF(tblMovies[[#This Row],[budget]]&gt;10000000,"Mid","Low")))</f>
        <v>Low</v>
      </c>
    </row>
    <row r="3093" spans="1:17" x14ac:dyDescent="0.35">
      <c r="A3093" s="4">
        <v>10000000</v>
      </c>
      <c r="B3093" t="s">
        <v>99</v>
      </c>
      <c r="C3093">
        <v>14195</v>
      </c>
      <c r="D3093" t="s">
        <v>11528</v>
      </c>
      <c r="E3093" t="s">
        <v>11529</v>
      </c>
      <c r="F3093">
        <v>4.1760659999999996</v>
      </c>
      <c r="G3093" s="1">
        <v>36663</v>
      </c>
      <c r="H3093">
        <v>0</v>
      </c>
      <c r="I3093">
        <v>87</v>
      </c>
      <c r="J3093">
        <v>6.2</v>
      </c>
      <c r="K3093">
        <v>51</v>
      </c>
      <c r="L3093">
        <v>2000</v>
      </c>
      <c r="M3093" t="s">
        <v>166</v>
      </c>
      <c r="N3093" t="s">
        <v>6752</v>
      </c>
      <c r="O3093" s="4">
        <f>tblMovies[[#This Row],[WorldwideGross]] - tblMovies[[#This Row],[budget]]</f>
        <v>-10000000</v>
      </c>
      <c r="P3093">
        <f>IF(tblMovies[[#This Row],[budget]]&gt;0, (tblMovies[[#This Row],[WorldwideGross]]-tblMovies[[#This Row],[budget]]) / tblMovies[[#This Row],[budget]], 0)</f>
        <v>-1</v>
      </c>
      <c r="Q3093" t="str">
        <f>IF(tblMovies[[#This Row],[budget]]&gt;150000000,"Blockbuster",
 IF(tblMovies[[#This Row],[budget]]&gt;50000000,"High",
 IF(tblMovies[[#This Row],[budget]]&gt;10000000,"Mid","Low")))</f>
        <v>Low</v>
      </c>
    </row>
    <row r="3094" spans="1:17" x14ac:dyDescent="0.35">
      <c r="A3094" s="4">
        <v>10000000</v>
      </c>
      <c r="B3094" t="s">
        <v>11531</v>
      </c>
      <c r="C3094">
        <v>73567</v>
      </c>
      <c r="D3094" t="s">
        <v>11532</v>
      </c>
      <c r="E3094" t="s">
        <v>11533</v>
      </c>
      <c r="F3094">
        <v>16.436178000000002</v>
      </c>
      <c r="G3094" s="1">
        <v>40796</v>
      </c>
      <c r="H3094">
        <v>3665069</v>
      </c>
      <c r="I3094">
        <v>102</v>
      </c>
      <c r="J3094">
        <v>6.5</v>
      </c>
      <c r="K3094">
        <v>425</v>
      </c>
      <c r="L3094">
        <v>2011</v>
      </c>
      <c r="M3094" t="s">
        <v>1342</v>
      </c>
      <c r="N3094" t="s">
        <v>11535</v>
      </c>
      <c r="O3094" s="4">
        <f>tblMovies[[#This Row],[WorldwideGross]] - tblMovies[[#This Row],[budget]]</f>
        <v>-6334931</v>
      </c>
      <c r="P3094">
        <f>IF(tblMovies[[#This Row],[budget]]&gt;0, (tblMovies[[#This Row],[WorldwideGross]]-tblMovies[[#This Row],[budget]]) / tblMovies[[#This Row],[budget]], 0)</f>
        <v>-0.63349310000000003</v>
      </c>
      <c r="Q3094" t="str">
        <f>IF(tblMovies[[#This Row],[budget]]&gt;150000000,"Blockbuster",
 IF(tblMovies[[#This Row],[budget]]&gt;50000000,"High",
 IF(tblMovies[[#This Row],[budget]]&gt;10000000,"Mid","Low")))</f>
        <v>Low</v>
      </c>
    </row>
    <row r="3095" spans="1:17" x14ac:dyDescent="0.35">
      <c r="A3095" s="4">
        <v>10000000</v>
      </c>
      <c r="B3095" t="s">
        <v>11536</v>
      </c>
      <c r="C3095">
        <v>41479</v>
      </c>
      <c r="D3095" t="s">
        <v>11537</v>
      </c>
      <c r="E3095" t="s">
        <v>11538</v>
      </c>
      <c r="F3095">
        <v>14.979374999999999</v>
      </c>
      <c r="G3095" s="1">
        <v>40069</v>
      </c>
      <c r="H3095">
        <v>7022728</v>
      </c>
      <c r="I3095">
        <v>96</v>
      </c>
      <c r="J3095">
        <v>6.1</v>
      </c>
      <c r="K3095">
        <v>210</v>
      </c>
      <c r="L3095">
        <v>2009</v>
      </c>
      <c r="M3095" t="s">
        <v>431</v>
      </c>
      <c r="N3095" t="s">
        <v>11540</v>
      </c>
      <c r="O3095" s="4">
        <f>tblMovies[[#This Row],[WorldwideGross]] - tblMovies[[#This Row],[budget]]</f>
        <v>-2977272</v>
      </c>
      <c r="P3095">
        <f>IF(tblMovies[[#This Row],[budget]]&gt;0, (tblMovies[[#This Row],[WorldwideGross]]-tblMovies[[#This Row],[budget]]) / tblMovies[[#This Row],[budget]], 0)</f>
        <v>-0.29772720000000003</v>
      </c>
      <c r="Q3095" t="str">
        <f>IF(tblMovies[[#This Row],[budget]]&gt;150000000,"Blockbuster",
 IF(tblMovies[[#This Row],[budget]]&gt;50000000,"High",
 IF(tblMovies[[#This Row],[budget]]&gt;10000000,"Mid","Low")))</f>
        <v>Low</v>
      </c>
    </row>
    <row r="3096" spans="1:17" x14ac:dyDescent="0.35">
      <c r="A3096" s="4">
        <v>0</v>
      </c>
      <c r="B3096" t="s">
        <v>99</v>
      </c>
      <c r="C3096">
        <v>15394</v>
      </c>
      <c r="D3096" t="s">
        <v>11541</v>
      </c>
      <c r="E3096" t="s">
        <v>11542</v>
      </c>
      <c r="F3096">
        <v>8.0454880000000006</v>
      </c>
      <c r="G3096" s="1">
        <v>37743</v>
      </c>
      <c r="H3096">
        <v>0</v>
      </c>
      <c r="I3096">
        <v>104</v>
      </c>
      <c r="J3096">
        <v>6.8</v>
      </c>
      <c r="K3096">
        <v>37</v>
      </c>
      <c r="L3096">
        <v>2003</v>
      </c>
      <c r="M3096" t="s">
        <v>1342</v>
      </c>
      <c r="N3096" t="s">
        <v>7952</v>
      </c>
      <c r="O3096" s="4">
        <f>tblMovies[[#This Row],[WorldwideGross]] - tblMovies[[#This Row],[budget]]</f>
        <v>0</v>
      </c>
      <c r="P3096">
        <f>IF(tblMovies[[#This Row],[budget]]&gt;0, (tblMovies[[#This Row],[WorldwideGross]]-tblMovies[[#This Row],[budget]]) / tblMovies[[#This Row],[budget]], 0)</f>
        <v>0</v>
      </c>
      <c r="Q3096" t="str">
        <f>IF(tblMovies[[#This Row],[budget]]&gt;150000000,"Blockbuster",
 IF(tblMovies[[#This Row],[budget]]&gt;50000000,"High",
 IF(tblMovies[[#This Row],[budget]]&gt;10000000,"Mid","Low")))</f>
        <v>Low</v>
      </c>
    </row>
    <row r="3097" spans="1:17" x14ac:dyDescent="0.35">
      <c r="A3097" s="4">
        <v>0</v>
      </c>
      <c r="B3097" t="s">
        <v>99</v>
      </c>
      <c r="C3097">
        <v>10071</v>
      </c>
      <c r="D3097" t="s">
        <v>11544</v>
      </c>
      <c r="E3097" t="s">
        <v>11545</v>
      </c>
      <c r="F3097">
        <v>8.3121530000000003</v>
      </c>
      <c r="G3097" s="1">
        <v>39332</v>
      </c>
      <c r="H3097">
        <v>0</v>
      </c>
      <c r="I3097">
        <v>93</v>
      </c>
      <c r="J3097">
        <v>4.9000000000000004</v>
      </c>
      <c r="K3097">
        <v>46</v>
      </c>
      <c r="L3097">
        <v>2007</v>
      </c>
      <c r="M3097" t="s">
        <v>431</v>
      </c>
      <c r="N3097" t="s">
        <v>2864</v>
      </c>
      <c r="O3097" s="4">
        <f>tblMovies[[#This Row],[WorldwideGross]] - tblMovies[[#This Row],[budget]]</f>
        <v>0</v>
      </c>
      <c r="P3097">
        <f>IF(tblMovies[[#This Row],[budget]]&gt;0, (tblMovies[[#This Row],[WorldwideGross]]-tblMovies[[#This Row],[budget]]) / tblMovies[[#This Row],[budget]], 0)</f>
        <v>0</v>
      </c>
      <c r="Q3097" t="str">
        <f>IF(tblMovies[[#This Row],[budget]]&gt;150000000,"Blockbuster",
 IF(tblMovies[[#This Row],[budget]]&gt;50000000,"High",
 IF(tblMovies[[#This Row],[budget]]&gt;10000000,"Mid","Low")))</f>
        <v>Low</v>
      </c>
    </row>
    <row r="3098" spans="1:17" x14ac:dyDescent="0.35">
      <c r="A3098" s="4">
        <v>10000000</v>
      </c>
      <c r="B3098" t="s">
        <v>99</v>
      </c>
      <c r="C3098">
        <v>1989</v>
      </c>
      <c r="D3098" t="s">
        <v>11547</v>
      </c>
      <c r="E3098" t="s">
        <v>11548</v>
      </c>
      <c r="F3098">
        <v>10.733760999999999</v>
      </c>
      <c r="G3098" s="1">
        <v>39218</v>
      </c>
      <c r="H3098">
        <v>21786738</v>
      </c>
      <c r="I3098">
        <v>111</v>
      </c>
      <c r="J3098">
        <v>6</v>
      </c>
      <c r="K3098">
        <v>190</v>
      </c>
      <c r="L3098">
        <v>2007</v>
      </c>
      <c r="M3098" t="s">
        <v>155</v>
      </c>
      <c r="N3098" t="s">
        <v>11550</v>
      </c>
      <c r="O3098" s="4">
        <f>tblMovies[[#This Row],[WorldwideGross]] - tblMovies[[#This Row],[budget]]</f>
        <v>11786738</v>
      </c>
      <c r="P3098">
        <f>IF(tblMovies[[#This Row],[budget]]&gt;0, (tblMovies[[#This Row],[WorldwideGross]]-tblMovies[[#This Row],[budget]]) / tblMovies[[#This Row],[budget]], 0)</f>
        <v>1.1786738000000001</v>
      </c>
      <c r="Q3098" t="str">
        <f>IF(tblMovies[[#This Row],[budget]]&gt;150000000,"Blockbuster",
 IF(tblMovies[[#This Row],[budget]]&gt;50000000,"High",
 IF(tblMovies[[#This Row],[budget]]&gt;10000000,"Mid","Low")))</f>
        <v>Low</v>
      </c>
    </row>
    <row r="3099" spans="1:17" x14ac:dyDescent="0.35">
      <c r="A3099" s="4">
        <v>0</v>
      </c>
      <c r="B3099" t="s">
        <v>99</v>
      </c>
      <c r="C3099">
        <v>91076</v>
      </c>
      <c r="D3099" t="s">
        <v>11551</v>
      </c>
      <c r="E3099" t="s">
        <v>11552</v>
      </c>
      <c r="F3099">
        <v>0.111313</v>
      </c>
      <c r="G3099" s="1">
        <v>35936</v>
      </c>
      <c r="H3099">
        <v>0</v>
      </c>
      <c r="I3099">
        <v>119</v>
      </c>
      <c r="J3099">
        <v>6.3</v>
      </c>
      <c r="K3099">
        <v>7</v>
      </c>
      <c r="L3099">
        <v>1998</v>
      </c>
      <c r="M3099" t="s">
        <v>155</v>
      </c>
      <c r="N3099" t="s">
        <v>11554</v>
      </c>
      <c r="O3099" s="4">
        <f>tblMovies[[#This Row],[WorldwideGross]] - tblMovies[[#This Row],[budget]]</f>
        <v>0</v>
      </c>
      <c r="P3099">
        <f>IF(tblMovies[[#This Row],[budget]]&gt;0, (tblMovies[[#This Row],[WorldwideGross]]-tblMovies[[#This Row],[budget]]) / tblMovies[[#This Row],[budget]], 0)</f>
        <v>0</v>
      </c>
      <c r="Q3099" t="str">
        <f>IF(tblMovies[[#This Row],[budget]]&gt;150000000,"Blockbuster",
 IF(tblMovies[[#This Row],[budget]]&gt;50000000,"High",
 IF(tblMovies[[#This Row],[budget]]&gt;10000000,"Mid","Low")))</f>
        <v>Low</v>
      </c>
    </row>
    <row r="3100" spans="1:17" x14ac:dyDescent="0.35">
      <c r="A3100" s="4">
        <v>10000000</v>
      </c>
      <c r="B3100" t="s">
        <v>99</v>
      </c>
      <c r="C3100">
        <v>12779</v>
      </c>
      <c r="D3100" t="s">
        <v>11555</v>
      </c>
      <c r="E3100" t="s">
        <v>11556</v>
      </c>
      <c r="F3100">
        <v>4.5700430000000001</v>
      </c>
      <c r="G3100" s="1">
        <v>37540</v>
      </c>
      <c r="H3100">
        <v>598645</v>
      </c>
      <c r="I3100">
        <v>89</v>
      </c>
      <c r="J3100">
        <v>4.8</v>
      </c>
      <c r="K3100">
        <v>50</v>
      </c>
      <c r="L3100">
        <v>2002</v>
      </c>
      <c r="M3100" t="s">
        <v>431</v>
      </c>
      <c r="N3100" t="s">
        <v>3211</v>
      </c>
      <c r="O3100" s="4">
        <f>tblMovies[[#This Row],[WorldwideGross]] - tblMovies[[#This Row],[budget]]</f>
        <v>-9401355</v>
      </c>
      <c r="P3100">
        <f>IF(tblMovies[[#This Row],[budget]]&gt;0, (tblMovies[[#This Row],[WorldwideGross]]-tblMovies[[#This Row],[budget]]) / tblMovies[[#This Row],[budget]], 0)</f>
        <v>-0.94013550000000001</v>
      </c>
      <c r="Q3100" t="str">
        <f>IF(tblMovies[[#This Row],[budget]]&gt;150000000,"Blockbuster",
 IF(tblMovies[[#This Row],[budget]]&gt;50000000,"High",
 IF(tblMovies[[#This Row],[budget]]&gt;10000000,"Mid","Low")))</f>
        <v>Low</v>
      </c>
    </row>
    <row r="3101" spans="1:17" x14ac:dyDescent="0.35">
      <c r="A3101" s="4">
        <v>5000000</v>
      </c>
      <c r="B3101" t="s">
        <v>11558</v>
      </c>
      <c r="C3101">
        <v>13191</v>
      </c>
      <c r="D3101" t="s">
        <v>11559</v>
      </c>
      <c r="E3101" t="s">
        <v>11560</v>
      </c>
      <c r="F3101">
        <v>6.2656590000000003</v>
      </c>
      <c r="G3101" s="1">
        <v>39566</v>
      </c>
      <c r="H3101">
        <v>1296184</v>
      </c>
      <c r="I3101">
        <v>106</v>
      </c>
      <c r="J3101">
        <v>5.6</v>
      </c>
      <c r="K3101">
        <v>86</v>
      </c>
      <c r="L3101">
        <v>2008</v>
      </c>
      <c r="M3101" t="s">
        <v>21</v>
      </c>
      <c r="N3101" t="s">
        <v>99</v>
      </c>
      <c r="O3101" s="4">
        <f>tblMovies[[#This Row],[WorldwideGross]] - tblMovies[[#This Row],[budget]]</f>
        <v>-3703816</v>
      </c>
      <c r="P3101">
        <f>IF(tblMovies[[#This Row],[budget]]&gt;0, (tblMovies[[#This Row],[WorldwideGross]]-tblMovies[[#This Row],[budget]]) / tblMovies[[#This Row],[budget]], 0)</f>
        <v>-0.74076319999999996</v>
      </c>
      <c r="Q3101" t="str">
        <f>IF(tblMovies[[#This Row],[budget]]&gt;150000000,"Blockbuster",
 IF(tblMovies[[#This Row],[budget]]&gt;50000000,"High",
 IF(tblMovies[[#This Row],[budget]]&gt;10000000,"Mid","Low")))</f>
        <v>Low</v>
      </c>
    </row>
    <row r="3102" spans="1:17" x14ac:dyDescent="0.35">
      <c r="A3102" s="4">
        <v>0</v>
      </c>
      <c r="B3102" t="s">
        <v>99</v>
      </c>
      <c r="C3102">
        <v>11770</v>
      </c>
      <c r="D3102" t="s">
        <v>11561</v>
      </c>
      <c r="E3102" t="s">
        <v>11562</v>
      </c>
      <c r="F3102">
        <v>17.54768</v>
      </c>
      <c r="G3102" s="1">
        <v>37084</v>
      </c>
      <c r="H3102">
        <v>42776760</v>
      </c>
      <c r="I3102">
        <v>113</v>
      </c>
      <c r="J3102">
        <v>6.6</v>
      </c>
      <c r="K3102">
        <v>491</v>
      </c>
      <c r="L3102">
        <v>2001</v>
      </c>
      <c r="M3102" t="s">
        <v>21</v>
      </c>
      <c r="N3102" t="s">
        <v>11564</v>
      </c>
      <c r="O3102" s="4">
        <f>tblMovies[[#This Row],[WorldwideGross]] - tblMovies[[#This Row],[budget]]</f>
        <v>42776760</v>
      </c>
      <c r="P3102">
        <f>IF(tblMovies[[#This Row],[budget]]&gt;0, (tblMovies[[#This Row],[WorldwideGross]]-tblMovies[[#This Row],[budget]]) / tblMovies[[#This Row],[budget]], 0)</f>
        <v>0</v>
      </c>
      <c r="Q3102" t="str">
        <f>IF(tblMovies[[#This Row],[budget]]&gt;150000000,"Blockbuster",
 IF(tblMovies[[#This Row],[budget]]&gt;50000000,"High",
 IF(tblMovies[[#This Row],[budget]]&gt;10000000,"Mid","Low")))</f>
        <v>Low</v>
      </c>
    </row>
    <row r="3103" spans="1:17" x14ac:dyDescent="0.35">
      <c r="A3103" s="4">
        <v>10000000</v>
      </c>
      <c r="B3103" t="s">
        <v>99</v>
      </c>
      <c r="C3103">
        <v>12703</v>
      </c>
      <c r="D3103" t="s">
        <v>11565</v>
      </c>
      <c r="E3103" t="s">
        <v>11566</v>
      </c>
      <c r="F3103">
        <v>3.4121619999999999</v>
      </c>
      <c r="G3103" s="1">
        <v>38226</v>
      </c>
      <c r="H3103">
        <v>0</v>
      </c>
      <c r="I3103">
        <v>93</v>
      </c>
      <c r="J3103">
        <v>5.5</v>
      </c>
      <c r="K3103">
        <v>62</v>
      </c>
      <c r="L3103">
        <v>2004</v>
      </c>
      <c r="M3103" t="s">
        <v>155</v>
      </c>
      <c r="N3103" t="s">
        <v>5094</v>
      </c>
      <c r="O3103" s="4">
        <f>tblMovies[[#This Row],[WorldwideGross]] - tblMovies[[#This Row],[budget]]</f>
        <v>-10000000</v>
      </c>
      <c r="P3103">
        <f>IF(tblMovies[[#This Row],[budget]]&gt;0, (tblMovies[[#This Row],[WorldwideGross]]-tblMovies[[#This Row],[budget]]) / tblMovies[[#This Row],[budget]], 0)</f>
        <v>-1</v>
      </c>
      <c r="Q3103" t="str">
        <f>IF(tblMovies[[#This Row],[budget]]&gt;150000000,"Blockbuster",
 IF(tblMovies[[#This Row],[budget]]&gt;50000000,"High",
 IF(tblMovies[[#This Row],[budget]]&gt;10000000,"Mid","Low")))</f>
        <v>Low</v>
      </c>
    </row>
    <row r="3104" spans="1:17" x14ac:dyDescent="0.35">
      <c r="A3104" s="4">
        <v>0</v>
      </c>
      <c r="B3104" t="s">
        <v>99</v>
      </c>
      <c r="C3104">
        <v>64559</v>
      </c>
      <c r="D3104" t="s">
        <v>11568</v>
      </c>
      <c r="E3104" t="s">
        <v>11569</v>
      </c>
      <c r="F3104">
        <v>0.62796399999999997</v>
      </c>
      <c r="G3104" s="1">
        <v>35718</v>
      </c>
      <c r="H3104">
        <v>0</v>
      </c>
      <c r="I3104">
        <v>105</v>
      </c>
      <c r="J3104">
        <v>6.4</v>
      </c>
      <c r="K3104">
        <v>5</v>
      </c>
      <c r="L3104">
        <v>1997</v>
      </c>
      <c r="M3104" t="s">
        <v>431</v>
      </c>
      <c r="N3104" t="s">
        <v>11571</v>
      </c>
      <c r="O3104" s="4">
        <f>tblMovies[[#This Row],[WorldwideGross]] - tblMovies[[#This Row],[budget]]</f>
        <v>0</v>
      </c>
      <c r="P3104">
        <f>IF(tblMovies[[#This Row],[budget]]&gt;0, (tblMovies[[#This Row],[WorldwideGross]]-tblMovies[[#This Row],[budget]]) / tblMovies[[#This Row],[budget]], 0)</f>
        <v>0</v>
      </c>
      <c r="Q3104" t="str">
        <f>IF(tblMovies[[#This Row],[budget]]&gt;150000000,"Blockbuster",
 IF(tblMovies[[#This Row],[budget]]&gt;50000000,"High",
 IF(tblMovies[[#This Row],[budget]]&gt;10000000,"Mid","Low")))</f>
        <v>Low</v>
      </c>
    </row>
    <row r="3105" spans="1:17" x14ac:dyDescent="0.35">
      <c r="A3105" s="4">
        <v>0</v>
      </c>
      <c r="B3105" t="s">
        <v>99</v>
      </c>
      <c r="C3105">
        <v>222649</v>
      </c>
      <c r="D3105" t="s">
        <v>11572</v>
      </c>
      <c r="E3105" t="s">
        <v>11573</v>
      </c>
      <c r="F3105">
        <v>5.7555500000000004</v>
      </c>
      <c r="G3105" s="1">
        <v>41950</v>
      </c>
      <c r="H3105">
        <v>0</v>
      </c>
      <c r="I3105">
        <v>103</v>
      </c>
      <c r="J3105">
        <v>6.5</v>
      </c>
      <c r="K3105">
        <v>98</v>
      </c>
      <c r="L3105">
        <v>2014</v>
      </c>
      <c r="M3105" t="s">
        <v>155</v>
      </c>
      <c r="N3105" t="s">
        <v>11575</v>
      </c>
      <c r="O3105" s="4">
        <f>tblMovies[[#This Row],[WorldwideGross]] - tblMovies[[#This Row],[budget]]</f>
        <v>0</v>
      </c>
      <c r="P3105">
        <f>IF(tblMovies[[#This Row],[budget]]&gt;0, (tblMovies[[#This Row],[WorldwideGross]]-tblMovies[[#This Row],[budget]]) / tblMovies[[#This Row],[budget]], 0)</f>
        <v>0</v>
      </c>
      <c r="Q3105" t="str">
        <f>IF(tblMovies[[#This Row],[budget]]&gt;150000000,"Blockbuster",
 IF(tblMovies[[#This Row],[budget]]&gt;50000000,"High",
 IF(tblMovies[[#This Row],[budget]]&gt;10000000,"Mid","Low")))</f>
        <v>Low</v>
      </c>
    </row>
    <row r="3106" spans="1:17" x14ac:dyDescent="0.35">
      <c r="A3106" s="4">
        <v>0</v>
      </c>
      <c r="B3106" t="s">
        <v>99</v>
      </c>
      <c r="C3106">
        <v>115872</v>
      </c>
      <c r="D3106" t="s">
        <v>11576</v>
      </c>
      <c r="E3106" t="s">
        <v>11577</v>
      </c>
      <c r="F3106">
        <v>1.031142</v>
      </c>
      <c r="G3106" s="1">
        <v>35713</v>
      </c>
      <c r="H3106">
        <v>0</v>
      </c>
      <c r="I3106">
        <v>100</v>
      </c>
      <c r="J3106">
        <v>5.3</v>
      </c>
      <c r="K3106">
        <v>3</v>
      </c>
      <c r="L3106">
        <v>1997</v>
      </c>
      <c r="M3106" t="s">
        <v>155</v>
      </c>
      <c r="N3106" t="s">
        <v>99</v>
      </c>
      <c r="O3106" s="4">
        <f>tblMovies[[#This Row],[WorldwideGross]] - tblMovies[[#This Row],[budget]]</f>
        <v>0</v>
      </c>
      <c r="P3106">
        <f>IF(tblMovies[[#This Row],[budget]]&gt;0, (tblMovies[[#This Row],[WorldwideGross]]-tblMovies[[#This Row],[budget]]) / tblMovies[[#This Row],[budget]], 0)</f>
        <v>0</v>
      </c>
      <c r="Q3106" t="str">
        <f>IF(tblMovies[[#This Row],[budget]]&gt;150000000,"Blockbuster",
 IF(tblMovies[[#This Row],[budget]]&gt;50000000,"High",
 IF(tblMovies[[#This Row],[budget]]&gt;10000000,"Mid","Low")))</f>
        <v>Low</v>
      </c>
    </row>
    <row r="3107" spans="1:17" x14ac:dyDescent="0.35">
      <c r="A3107" s="4">
        <v>7700000</v>
      </c>
      <c r="B3107" t="s">
        <v>99</v>
      </c>
      <c r="C3107">
        <v>101173</v>
      </c>
      <c r="D3107" t="s">
        <v>11578</v>
      </c>
      <c r="E3107" t="s">
        <v>11579</v>
      </c>
      <c r="F3107">
        <v>7.554799</v>
      </c>
      <c r="G3107" s="1">
        <v>40588</v>
      </c>
      <c r="H3107">
        <v>1072602</v>
      </c>
      <c r="I3107">
        <v>123</v>
      </c>
      <c r="J3107">
        <v>5.9</v>
      </c>
      <c r="K3107">
        <v>131</v>
      </c>
      <c r="L3107">
        <v>2011</v>
      </c>
      <c r="M3107" t="s">
        <v>155</v>
      </c>
      <c r="N3107" t="s">
        <v>4011</v>
      </c>
      <c r="O3107" s="4">
        <f>tblMovies[[#This Row],[WorldwideGross]] - tblMovies[[#This Row],[budget]]</f>
        <v>-6627398</v>
      </c>
      <c r="P3107">
        <f>IF(tblMovies[[#This Row],[budget]]&gt;0, (tblMovies[[#This Row],[WorldwideGross]]-tblMovies[[#This Row],[budget]]) / tblMovies[[#This Row],[budget]], 0)</f>
        <v>-0.860701038961039</v>
      </c>
      <c r="Q3107" t="str">
        <f>IF(tblMovies[[#This Row],[budget]]&gt;150000000,"Blockbuster",
 IF(tblMovies[[#This Row],[budget]]&gt;50000000,"High",
 IF(tblMovies[[#This Row],[budget]]&gt;10000000,"Mid","Low")))</f>
        <v>Low</v>
      </c>
    </row>
    <row r="3108" spans="1:17" x14ac:dyDescent="0.35">
      <c r="A3108" s="4">
        <v>10000000</v>
      </c>
      <c r="B3108" t="s">
        <v>11581</v>
      </c>
      <c r="C3108">
        <v>25350</v>
      </c>
      <c r="D3108" t="s">
        <v>11582</v>
      </c>
      <c r="E3108" t="s">
        <v>11583</v>
      </c>
      <c r="F3108">
        <v>2.85283</v>
      </c>
      <c r="G3108" s="1">
        <v>38244</v>
      </c>
      <c r="H3108">
        <v>0</v>
      </c>
      <c r="I3108">
        <v>111</v>
      </c>
      <c r="J3108">
        <v>6.3</v>
      </c>
      <c r="K3108">
        <v>29</v>
      </c>
      <c r="L3108">
        <v>2004</v>
      </c>
      <c r="M3108" t="s">
        <v>431</v>
      </c>
      <c r="N3108" t="s">
        <v>11585</v>
      </c>
      <c r="O3108" s="4">
        <f>tblMovies[[#This Row],[WorldwideGross]] - tblMovies[[#This Row],[budget]]</f>
        <v>-10000000</v>
      </c>
      <c r="P3108">
        <f>IF(tblMovies[[#This Row],[budget]]&gt;0, (tblMovies[[#This Row],[WorldwideGross]]-tblMovies[[#This Row],[budget]]) / tblMovies[[#This Row],[budget]], 0)</f>
        <v>-1</v>
      </c>
      <c r="Q3108" t="str">
        <f>IF(tblMovies[[#This Row],[budget]]&gt;150000000,"Blockbuster",
 IF(tblMovies[[#This Row],[budget]]&gt;50000000,"High",
 IF(tblMovies[[#This Row],[budget]]&gt;10000000,"Mid","Low")))</f>
        <v>Low</v>
      </c>
    </row>
    <row r="3109" spans="1:17" x14ac:dyDescent="0.35">
      <c r="A3109" s="4">
        <v>0</v>
      </c>
      <c r="B3109" t="s">
        <v>99</v>
      </c>
      <c r="C3109">
        <v>10034</v>
      </c>
      <c r="D3109" t="s">
        <v>11586</v>
      </c>
      <c r="E3109" t="s">
        <v>11587</v>
      </c>
      <c r="F3109">
        <v>1.769593</v>
      </c>
      <c r="G3109" s="1">
        <v>37088</v>
      </c>
      <c r="H3109">
        <v>0</v>
      </c>
      <c r="I3109">
        <v>86</v>
      </c>
      <c r="J3109">
        <v>6.4</v>
      </c>
      <c r="K3109">
        <v>12</v>
      </c>
      <c r="L3109">
        <v>2001</v>
      </c>
      <c r="M3109" t="s">
        <v>21</v>
      </c>
      <c r="N3109" t="s">
        <v>11589</v>
      </c>
      <c r="O3109" s="4">
        <f>tblMovies[[#This Row],[WorldwideGross]] - tblMovies[[#This Row],[budget]]</f>
        <v>0</v>
      </c>
      <c r="P3109">
        <f>IF(tblMovies[[#This Row],[budget]]&gt;0, (tblMovies[[#This Row],[WorldwideGross]]-tblMovies[[#This Row],[budget]]) / tblMovies[[#This Row],[budget]], 0)</f>
        <v>0</v>
      </c>
      <c r="Q3109" t="str">
        <f>IF(tblMovies[[#This Row],[budget]]&gt;150000000,"Blockbuster",
 IF(tblMovies[[#This Row],[budget]]&gt;50000000,"High",
 IF(tblMovies[[#This Row],[budget]]&gt;10000000,"Mid","Low")))</f>
        <v>Low</v>
      </c>
    </row>
    <row r="3110" spans="1:17" x14ac:dyDescent="0.35">
      <c r="A3110" s="4">
        <v>10000000</v>
      </c>
      <c r="B3110" t="s">
        <v>11590</v>
      </c>
      <c r="C3110">
        <v>20178</v>
      </c>
      <c r="D3110" t="s">
        <v>11591</v>
      </c>
      <c r="E3110" t="s">
        <v>11592</v>
      </c>
      <c r="F3110">
        <v>9.8055509999999995</v>
      </c>
      <c r="G3110" s="1">
        <v>40045</v>
      </c>
      <c r="H3110">
        <v>295750</v>
      </c>
      <c r="I3110">
        <v>99</v>
      </c>
      <c r="J3110">
        <v>6.5</v>
      </c>
      <c r="K3110">
        <v>177</v>
      </c>
      <c r="L3110">
        <v>2009</v>
      </c>
      <c r="M3110" t="s">
        <v>431</v>
      </c>
      <c r="N3110" t="s">
        <v>11594</v>
      </c>
      <c r="O3110" s="4">
        <f>tblMovies[[#This Row],[WorldwideGross]] - tblMovies[[#This Row],[budget]]</f>
        <v>-9704250</v>
      </c>
      <c r="P3110">
        <f>IF(tblMovies[[#This Row],[budget]]&gt;0, (tblMovies[[#This Row],[WorldwideGross]]-tblMovies[[#This Row],[budget]]) / tblMovies[[#This Row],[budget]], 0)</f>
        <v>-0.97042499999999998</v>
      </c>
      <c r="Q3110" t="str">
        <f>IF(tblMovies[[#This Row],[budget]]&gt;150000000,"Blockbuster",
 IF(tblMovies[[#This Row],[budget]]&gt;50000000,"High",
 IF(tblMovies[[#This Row],[budget]]&gt;10000000,"Mid","Low")))</f>
        <v>Low</v>
      </c>
    </row>
    <row r="3111" spans="1:17" x14ac:dyDescent="0.35">
      <c r="A3111" s="4">
        <v>0</v>
      </c>
      <c r="B3111" t="s">
        <v>11595</v>
      </c>
      <c r="C3111">
        <v>5072</v>
      </c>
      <c r="D3111" t="s">
        <v>11596</v>
      </c>
      <c r="E3111" t="s">
        <v>11597</v>
      </c>
      <c r="F3111">
        <v>12.898984</v>
      </c>
      <c r="G3111" s="1">
        <v>38856</v>
      </c>
      <c r="H3111">
        <v>0</v>
      </c>
      <c r="I3111">
        <v>96</v>
      </c>
      <c r="J3111">
        <v>6.4</v>
      </c>
      <c r="K3111">
        <v>169</v>
      </c>
      <c r="L3111">
        <v>2006</v>
      </c>
      <c r="M3111" t="s">
        <v>1821</v>
      </c>
      <c r="N3111" t="s">
        <v>11091</v>
      </c>
      <c r="O3111" s="4">
        <f>tblMovies[[#This Row],[WorldwideGross]] - tblMovies[[#This Row],[budget]]</f>
        <v>0</v>
      </c>
      <c r="P3111">
        <f>IF(tblMovies[[#This Row],[budget]]&gt;0, (tblMovies[[#This Row],[WorldwideGross]]-tblMovies[[#This Row],[budget]]) / tblMovies[[#This Row],[budget]], 0)</f>
        <v>0</v>
      </c>
      <c r="Q3111" t="str">
        <f>IF(tblMovies[[#This Row],[budget]]&gt;150000000,"Blockbuster",
 IF(tblMovies[[#This Row],[budget]]&gt;50000000,"High",
 IF(tblMovies[[#This Row],[budget]]&gt;10000000,"Mid","Low")))</f>
        <v>Low</v>
      </c>
    </row>
    <row r="3112" spans="1:17" x14ac:dyDescent="0.35">
      <c r="A3112" s="4">
        <v>10000000</v>
      </c>
      <c r="B3112" t="s">
        <v>11599</v>
      </c>
      <c r="C3112">
        <v>18191</v>
      </c>
      <c r="D3112" t="s">
        <v>11600</v>
      </c>
      <c r="E3112" t="s">
        <v>11601</v>
      </c>
      <c r="F3112">
        <v>2.803642</v>
      </c>
      <c r="G3112" s="1">
        <v>38595</v>
      </c>
      <c r="H3112">
        <v>0</v>
      </c>
      <c r="I3112">
        <v>82</v>
      </c>
      <c r="J3112">
        <v>6</v>
      </c>
      <c r="K3112">
        <v>50</v>
      </c>
      <c r="L3112">
        <v>2005</v>
      </c>
      <c r="M3112" t="s">
        <v>155</v>
      </c>
      <c r="N3112" t="s">
        <v>11603</v>
      </c>
      <c r="O3112" s="4">
        <f>tblMovies[[#This Row],[WorldwideGross]] - tblMovies[[#This Row],[budget]]</f>
        <v>-10000000</v>
      </c>
      <c r="P3112">
        <f>IF(tblMovies[[#This Row],[budget]]&gt;0, (tblMovies[[#This Row],[WorldwideGross]]-tblMovies[[#This Row],[budget]]) / tblMovies[[#This Row],[budget]], 0)</f>
        <v>-1</v>
      </c>
      <c r="Q3112" t="str">
        <f>IF(tblMovies[[#This Row],[budget]]&gt;150000000,"Blockbuster",
 IF(tblMovies[[#This Row],[budget]]&gt;50000000,"High",
 IF(tblMovies[[#This Row],[budget]]&gt;10000000,"Mid","Low")))</f>
        <v>Low</v>
      </c>
    </row>
    <row r="3113" spans="1:17" x14ac:dyDescent="0.35">
      <c r="A3113" s="4">
        <v>0</v>
      </c>
      <c r="B3113" t="s">
        <v>11604</v>
      </c>
      <c r="C3113">
        <v>31007</v>
      </c>
      <c r="D3113" t="s">
        <v>11605</v>
      </c>
      <c r="E3113" t="s">
        <v>11606</v>
      </c>
      <c r="F3113">
        <v>6.0858790000000003</v>
      </c>
      <c r="G3113" s="1">
        <v>40480</v>
      </c>
      <c r="H3113">
        <v>42145</v>
      </c>
      <c r="I3113">
        <v>110</v>
      </c>
      <c r="J3113">
        <v>6.4</v>
      </c>
      <c r="K3113">
        <v>139</v>
      </c>
      <c r="L3113">
        <v>2010</v>
      </c>
      <c r="M3113" t="s">
        <v>155</v>
      </c>
      <c r="N3113" t="s">
        <v>8709</v>
      </c>
      <c r="O3113" s="4">
        <f>tblMovies[[#This Row],[WorldwideGross]] - tblMovies[[#This Row],[budget]]</f>
        <v>42145</v>
      </c>
      <c r="P3113">
        <f>IF(tblMovies[[#This Row],[budget]]&gt;0, (tblMovies[[#This Row],[WorldwideGross]]-tblMovies[[#This Row],[budget]]) / tblMovies[[#This Row],[budget]], 0)</f>
        <v>0</v>
      </c>
      <c r="Q3113" t="str">
        <f>IF(tblMovies[[#This Row],[budget]]&gt;150000000,"Blockbuster",
 IF(tblMovies[[#This Row],[budget]]&gt;50000000,"High",
 IF(tblMovies[[#This Row],[budget]]&gt;10000000,"Mid","Low")))</f>
        <v>Low</v>
      </c>
    </row>
    <row r="3114" spans="1:17" x14ac:dyDescent="0.35">
      <c r="A3114" s="4">
        <v>0</v>
      </c>
      <c r="B3114" t="s">
        <v>99</v>
      </c>
      <c r="C3114">
        <v>11546</v>
      </c>
      <c r="D3114" t="s">
        <v>11608</v>
      </c>
      <c r="E3114" t="s">
        <v>11609</v>
      </c>
      <c r="F3114">
        <v>11.946897999999999</v>
      </c>
      <c r="G3114" s="1">
        <v>34494</v>
      </c>
      <c r="H3114">
        <v>126247</v>
      </c>
      <c r="I3114">
        <v>83</v>
      </c>
      <c r="J3114">
        <v>4.0999999999999996</v>
      </c>
      <c r="K3114">
        <v>178</v>
      </c>
      <c r="L3114">
        <v>1994</v>
      </c>
      <c r="M3114" t="s">
        <v>431</v>
      </c>
      <c r="N3114" t="s">
        <v>69</v>
      </c>
      <c r="O3114" s="4">
        <f>tblMovies[[#This Row],[WorldwideGross]] - tblMovies[[#This Row],[budget]]</f>
        <v>126247</v>
      </c>
      <c r="P3114">
        <f>IF(tblMovies[[#This Row],[budget]]&gt;0, (tblMovies[[#This Row],[WorldwideGross]]-tblMovies[[#This Row],[budget]]) / tblMovies[[#This Row],[budget]], 0)</f>
        <v>0</v>
      </c>
      <c r="Q3114" t="str">
        <f>IF(tblMovies[[#This Row],[budget]]&gt;150000000,"Blockbuster",
 IF(tblMovies[[#This Row],[budget]]&gt;50000000,"High",
 IF(tblMovies[[#This Row],[budget]]&gt;10000000,"Mid","Low")))</f>
        <v>Low</v>
      </c>
    </row>
    <row r="3115" spans="1:17" x14ac:dyDescent="0.35">
      <c r="A3115" s="4">
        <v>0</v>
      </c>
      <c r="B3115" t="s">
        <v>99</v>
      </c>
      <c r="C3115">
        <v>41894</v>
      </c>
      <c r="D3115" t="s">
        <v>11610</v>
      </c>
      <c r="E3115" t="s">
        <v>11611</v>
      </c>
      <c r="F3115">
        <v>0.397341</v>
      </c>
      <c r="G3115" s="1">
        <v>40210</v>
      </c>
      <c r="H3115">
        <v>0</v>
      </c>
      <c r="I3115">
        <v>0</v>
      </c>
      <c r="J3115">
        <v>6</v>
      </c>
      <c r="K3115">
        <v>5</v>
      </c>
      <c r="L3115">
        <v>2010</v>
      </c>
      <c r="M3115" t="s">
        <v>155</v>
      </c>
      <c r="N3115" t="s">
        <v>99</v>
      </c>
      <c r="O3115" s="4">
        <f>tblMovies[[#This Row],[WorldwideGross]] - tblMovies[[#This Row],[budget]]</f>
        <v>0</v>
      </c>
      <c r="P3115">
        <f>IF(tblMovies[[#This Row],[budget]]&gt;0, (tblMovies[[#This Row],[WorldwideGross]]-tblMovies[[#This Row],[budget]]) / tblMovies[[#This Row],[budget]], 0)</f>
        <v>0</v>
      </c>
      <c r="Q3115" t="str">
        <f>IF(tblMovies[[#This Row],[budget]]&gt;150000000,"Blockbuster",
 IF(tblMovies[[#This Row],[budget]]&gt;50000000,"High",
 IF(tblMovies[[#This Row],[budget]]&gt;10000000,"Mid","Low")))</f>
        <v>Low</v>
      </c>
    </row>
    <row r="3116" spans="1:17" x14ac:dyDescent="0.35">
      <c r="A3116" s="4">
        <v>10000000</v>
      </c>
      <c r="B3116" t="s">
        <v>11613</v>
      </c>
      <c r="C3116">
        <v>184374</v>
      </c>
      <c r="D3116" t="s">
        <v>11614</v>
      </c>
      <c r="E3116" t="s">
        <v>11615</v>
      </c>
      <c r="F3116">
        <v>7.2084999999999996E-2</v>
      </c>
      <c r="G3116" s="1">
        <v>41397</v>
      </c>
      <c r="H3116">
        <v>0</v>
      </c>
      <c r="I3116">
        <v>125</v>
      </c>
      <c r="J3116">
        <v>5.8</v>
      </c>
      <c r="K3116">
        <v>14</v>
      </c>
      <c r="L3116">
        <v>2013</v>
      </c>
      <c r="M3116" t="s">
        <v>552</v>
      </c>
      <c r="N3116" t="s">
        <v>11617</v>
      </c>
      <c r="O3116" s="4">
        <f>tblMovies[[#This Row],[WorldwideGross]] - tblMovies[[#This Row],[budget]]</f>
        <v>-10000000</v>
      </c>
      <c r="P3116">
        <f>IF(tblMovies[[#This Row],[budget]]&gt;0, (tblMovies[[#This Row],[WorldwideGross]]-tblMovies[[#This Row],[budget]]) / tblMovies[[#This Row],[budget]], 0)</f>
        <v>-1</v>
      </c>
      <c r="Q3116" t="str">
        <f>IF(tblMovies[[#This Row],[budget]]&gt;150000000,"Blockbuster",
 IF(tblMovies[[#This Row],[budget]]&gt;50000000,"High",
 IF(tblMovies[[#This Row],[budget]]&gt;10000000,"Mid","Low")))</f>
        <v>Low</v>
      </c>
    </row>
    <row r="3117" spans="1:17" x14ac:dyDescent="0.35">
      <c r="A3117" s="4">
        <v>10000000</v>
      </c>
      <c r="B3117" t="s">
        <v>99</v>
      </c>
      <c r="C3117">
        <v>268171</v>
      </c>
      <c r="D3117" t="s">
        <v>11618</v>
      </c>
      <c r="E3117" t="s">
        <v>11619</v>
      </c>
      <c r="F3117">
        <v>2.8498950000000001</v>
      </c>
      <c r="G3117" s="1">
        <v>41705</v>
      </c>
      <c r="H3117">
        <v>0</v>
      </c>
      <c r="I3117">
        <v>104</v>
      </c>
      <c r="J3117">
        <v>6.2</v>
      </c>
      <c r="K3117">
        <v>31</v>
      </c>
      <c r="L3117">
        <v>2014</v>
      </c>
      <c r="M3117" t="s">
        <v>431</v>
      </c>
      <c r="N3117" t="s">
        <v>11621</v>
      </c>
      <c r="O3117" s="4">
        <f>tblMovies[[#This Row],[WorldwideGross]] - tblMovies[[#This Row],[budget]]</f>
        <v>-10000000</v>
      </c>
      <c r="P3117">
        <f>IF(tblMovies[[#This Row],[budget]]&gt;0, (tblMovies[[#This Row],[WorldwideGross]]-tblMovies[[#This Row],[budget]]) / tblMovies[[#This Row],[budget]], 0)</f>
        <v>-1</v>
      </c>
      <c r="Q3117" t="str">
        <f>IF(tblMovies[[#This Row],[budget]]&gt;150000000,"Blockbuster",
 IF(tblMovies[[#This Row],[budget]]&gt;50000000,"High",
 IF(tblMovies[[#This Row],[budget]]&gt;10000000,"Mid","Low")))</f>
        <v>Low</v>
      </c>
    </row>
    <row r="3118" spans="1:17" x14ac:dyDescent="0.35">
      <c r="A3118" s="4">
        <v>10000000</v>
      </c>
      <c r="B3118" t="s">
        <v>99</v>
      </c>
      <c r="C3118">
        <v>78149</v>
      </c>
      <c r="D3118" t="s">
        <v>11622</v>
      </c>
      <c r="E3118" t="s">
        <v>11623</v>
      </c>
      <c r="F3118">
        <v>0.66621799999999998</v>
      </c>
      <c r="G3118" s="1">
        <v>35846</v>
      </c>
      <c r="H3118">
        <v>45779</v>
      </c>
      <c r="I3118">
        <v>86</v>
      </c>
      <c r="J3118">
        <v>3</v>
      </c>
      <c r="K3118">
        <v>9</v>
      </c>
      <c r="L3118">
        <v>1998</v>
      </c>
      <c r="M3118" t="s">
        <v>431</v>
      </c>
      <c r="N3118" t="s">
        <v>2210</v>
      </c>
      <c r="O3118" s="4">
        <f>tblMovies[[#This Row],[WorldwideGross]] - tblMovies[[#This Row],[budget]]</f>
        <v>-9954221</v>
      </c>
      <c r="P3118">
        <f>IF(tblMovies[[#This Row],[budget]]&gt;0, (tblMovies[[#This Row],[WorldwideGross]]-tblMovies[[#This Row],[budget]]) / tblMovies[[#This Row],[budget]], 0)</f>
        <v>-0.99542209999999998</v>
      </c>
      <c r="Q3118" t="str">
        <f>IF(tblMovies[[#This Row],[budget]]&gt;150000000,"Blockbuster",
 IF(tblMovies[[#This Row],[budget]]&gt;50000000,"High",
 IF(tblMovies[[#This Row],[budget]]&gt;10000000,"Mid","Low")))</f>
        <v>Low</v>
      </c>
    </row>
    <row r="3119" spans="1:17" x14ac:dyDescent="0.35">
      <c r="A3119" s="4">
        <v>0</v>
      </c>
      <c r="B3119" t="s">
        <v>11624</v>
      </c>
      <c r="C3119">
        <v>24663</v>
      </c>
      <c r="D3119" t="s">
        <v>11625</v>
      </c>
      <c r="E3119" t="s">
        <v>11626</v>
      </c>
      <c r="F3119">
        <v>1.388136</v>
      </c>
      <c r="G3119" s="1">
        <v>39851</v>
      </c>
      <c r="H3119">
        <v>0</v>
      </c>
      <c r="I3119">
        <v>90</v>
      </c>
      <c r="J3119">
        <v>4.8</v>
      </c>
      <c r="K3119">
        <v>19</v>
      </c>
      <c r="L3119">
        <v>2009</v>
      </c>
      <c r="M3119" t="s">
        <v>431</v>
      </c>
      <c r="N3119" t="s">
        <v>99</v>
      </c>
      <c r="O3119" s="4">
        <f>tblMovies[[#This Row],[WorldwideGross]] - tblMovies[[#This Row],[budget]]</f>
        <v>0</v>
      </c>
      <c r="P3119">
        <f>IF(tblMovies[[#This Row],[budget]]&gt;0, (tblMovies[[#This Row],[WorldwideGross]]-tblMovies[[#This Row],[budget]]) / tblMovies[[#This Row],[budget]], 0)</f>
        <v>0</v>
      </c>
      <c r="Q3119" t="str">
        <f>IF(tblMovies[[#This Row],[budget]]&gt;150000000,"Blockbuster",
 IF(tblMovies[[#This Row],[budget]]&gt;50000000,"High",
 IF(tblMovies[[#This Row],[budget]]&gt;10000000,"Mid","Low")))</f>
        <v>Low</v>
      </c>
    </row>
    <row r="3120" spans="1:17" x14ac:dyDescent="0.35">
      <c r="A3120" s="4">
        <v>3200000</v>
      </c>
      <c r="B3120" t="s">
        <v>99</v>
      </c>
      <c r="C3120">
        <v>39037</v>
      </c>
      <c r="D3120" t="s">
        <v>11627</v>
      </c>
      <c r="E3120" t="s">
        <v>11628</v>
      </c>
      <c r="F3120">
        <v>2.631688</v>
      </c>
      <c r="G3120" s="1">
        <v>39928</v>
      </c>
      <c r="H3120">
        <v>0</v>
      </c>
      <c r="I3120">
        <v>90</v>
      </c>
      <c r="J3120">
        <v>5.4</v>
      </c>
      <c r="K3120">
        <v>59</v>
      </c>
      <c r="L3120">
        <v>2009</v>
      </c>
      <c r="M3120" t="s">
        <v>431</v>
      </c>
      <c r="N3120" t="s">
        <v>11630</v>
      </c>
      <c r="O3120" s="4">
        <f>tblMovies[[#This Row],[WorldwideGross]] - tblMovies[[#This Row],[budget]]</f>
        <v>-3200000</v>
      </c>
      <c r="P3120">
        <f>IF(tblMovies[[#This Row],[budget]]&gt;0, (tblMovies[[#This Row],[WorldwideGross]]-tblMovies[[#This Row],[budget]]) / tblMovies[[#This Row],[budget]], 0)</f>
        <v>-1</v>
      </c>
      <c r="Q3120" t="str">
        <f>IF(tblMovies[[#This Row],[budget]]&gt;150000000,"Blockbuster",
 IF(tblMovies[[#This Row],[budget]]&gt;50000000,"High",
 IF(tblMovies[[#This Row],[budget]]&gt;10000000,"Mid","Low")))</f>
        <v>Low</v>
      </c>
    </row>
    <row r="3121" spans="1:17" x14ac:dyDescent="0.35">
      <c r="A3121" s="4">
        <v>0</v>
      </c>
      <c r="B3121" t="s">
        <v>99</v>
      </c>
      <c r="C3121">
        <v>22805</v>
      </c>
      <c r="D3121" t="s">
        <v>11631</v>
      </c>
      <c r="E3121" t="s">
        <v>11632</v>
      </c>
      <c r="F3121">
        <v>10.955567</v>
      </c>
      <c r="G3121" s="1">
        <v>39834</v>
      </c>
      <c r="H3121">
        <v>0</v>
      </c>
      <c r="I3121">
        <v>90</v>
      </c>
      <c r="J3121">
        <v>4.7</v>
      </c>
      <c r="K3121">
        <v>44</v>
      </c>
      <c r="L3121">
        <v>2009</v>
      </c>
      <c r="M3121" t="s">
        <v>431</v>
      </c>
      <c r="N3121" t="s">
        <v>10828</v>
      </c>
      <c r="O3121" s="4">
        <f>tblMovies[[#This Row],[WorldwideGross]] - tblMovies[[#This Row],[budget]]</f>
        <v>0</v>
      </c>
      <c r="P3121">
        <f>IF(tblMovies[[#This Row],[budget]]&gt;0, (tblMovies[[#This Row],[WorldwideGross]]-tblMovies[[#This Row],[budget]]) / tblMovies[[#This Row],[budget]], 0)</f>
        <v>0</v>
      </c>
      <c r="Q3121" t="str">
        <f>IF(tblMovies[[#This Row],[budget]]&gt;150000000,"Blockbuster",
 IF(tblMovies[[#This Row],[budget]]&gt;50000000,"High",
 IF(tblMovies[[#This Row],[budget]]&gt;10000000,"Mid","Low")))</f>
        <v>Low</v>
      </c>
    </row>
    <row r="3122" spans="1:17" x14ac:dyDescent="0.35">
      <c r="A3122" s="4">
        <v>0</v>
      </c>
      <c r="B3122" t="s">
        <v>11634</v>
      </c>
      <c r="C3122">
        <v>39055</v>
      </c>
      <c r="D3122" t="s">
        <v>11635</v>
      </c>
      <c r="E3122" t="s">
        <v>11636</v>
      </c>
      <c r="F3122">
        <v>0.122874</v>
      </c>
      <c r="G3122" s="1">
        <v>39806</v>
      </c>
      <c r="H3122">
        <v>140987</v>
      </c>
      <c r="I3122">
        <v>94</v>
      </c>
      <c r="J3122">
        <v>5.8</v>
      </c>
      <c r="K3122">
        <v>4</v>
      </c>
      <c r="L3122">
        <v>2008</v>
      </c>
      <c r="M3122" t="s">
        <v>155</v>
      </c>
      <c r="N3122" t="s">
        <v>11638</v>
      </c>
      <c r="O3122" s="4">
        <f>tblMovies[[#This Row],[WorldwideGross]] - tblMovies[[#This Row],[budget]]</f>
        <v>140987</v>
      </c>
      <c r="P3122">
        <f>IF(tblMovies[[#This Row],[budget]]&gt;0, (tblMovies[[#This Row],[WorldwideGross]]-tblMovies[[#This Row],[budget]]) / tblMovies[[#This Row],[budget]], 0)</f>
        <v>0</v>
      </c>
      <c r="Q3122" t="str">
        <f>IF(tblMovies[[#This Row],[budget]]&gt;150000000,"Blockbuster",
 IF(tblMovies[[#This Row],[budget]]&gt;50000000,"High",
 IF(tblMovies[[#This Row],[budget]]&gt;10000000,"Mid","Low")))</f>
        <v>Low</v>
      </c>
    </row>
    <row r="3123" spans="1:17" x14ac:dyDescent="0.35">
      <c r="A3123" s="4">
        <v>10000000</v>
      </c>
      <c r="B3123" t="s">
        <v>99</v>
      </c>
      <c r="C3123">
        <v>245846</v>
      </c>
      <c r="D3123" t="s">
        <v>11639</v>
      </c>
      <c r="E3123" t="s">
        <v>11640</v>
      </c>
      <c r="F3123">
        <v>5.1456549999999996</v>
      </c>
      <c r="G3123" s="1">
        <v>42186</v>
      </c>
      <c r="H3123">
        <v>17472</v>
      </c>
      <c r="I3123">
        <v>111</v>
      </c>
      <c r="J3123">
        <v>5.0999999999999996</v>
      </c>
      <c r="K3123">
        <v>83</v>
      </c>
      <c r="L3123">
        <v>2015</v>
      </c>
      <c r="M3123" t="s">
        <v>155</v>
      </c>
      <c r="N3123" t="s">
        <v>8402</v>
      </c>
      <c r="O3123" s="4">
        <f>tblMovies[[#This Row],[WorldwideGross]] - tblMovies[[#This Row],[budget]]</f>
        <v>-9982528</v>
      </c>
      <c r="P3123">
        <f>IF(tblMovies[[#This Row],[budget]]&gt;0, (tblMovies[[#This Row],[WorldwideGross]]-tblMovies[[#This Row],[budget]]) / tblMovies[[#This Row],[budget]], 0)</f>
        <v>-0.99825280000000005</v>
      </c>
      <c r="Q3123" t="str">
        <f>IF(tblMovies[[#This Row],[budget]]&gt;150000000,"Blockbuster",
 IF(tblMovies[[#This Row],[budget]]&gt;50000000,"High",
 IF(tblMovies[[#This Row],[budget]]&gt;10000000,"Mid","Low")))</f>
        <v>Low</v>
      </c>
    </row>
    <row r="3124" spans="1:17" x14ac:dyDescent="0.35">
      <c r="A3124" s="4">
        <v>10000000</v>
      </c>
      <c r="B3124" t="s">
        <v>11642</v>
      </c>
      <c r="C3124">
        <v>25186</v>
      </c>
      <c r="D3124" t="s">
        <v>11643</v>
      </c>
      <c r="E3124" t="s">
        <v>11644</v>
      </c>
      <c r="F3124">
        <v>1.7288159999999999</v>
      </c>
      <c r="G3124" s="1">
        <v>40102</v>
      </c>
      <c r="H3124">
        <v>9069</v>
      </c>
      <c r="I3124">
        <v>85</v>
      </c>
      <c r="J3124">
        <v>7</v>
      </c>
      <c r="K3124">
        <v>5</v>
      </c>
      <c r="L3124">
        <v>2009</v>
      </c>
      <c r="M3124" t="s">
        <v>431</v>
      </c>
      <c r="N3124" t="s">
        <v>7668</v>
      </c>
      <c r="O3124" s="4">
        <f>tblMovies[[#This Row],[WorldwideGross]] - tblMovies[[#This Row],[budget]]</f>
        <v>-9990931</v>
      </c>
      <c r="P3124">
        <f>IF(tblMovies[[#This Row],[budget]]&gt;0, (tblMovies[[#This Row],[WorldwideGross]]-tblMovies[[#This Row],[budget]]) / tblMovies[[#This Row],[budget]], 0)</f>
        <v>-0.99909309999999996</v>
      </c>
      <c r="Q3124" t="str">
        <f>IF(tblMovies[[#This Row],[budget]]&gt;150000000,"Blockbuster",
 IF(tblMovies[[#This Row],[budget]]&gt;50000000,"High",
 IF(tblMovies[[#This Row],[budget]]&gt;10000000,"Mid","Low")))</f>
        <v>Low</v>
      </c>
    </row>
    <row r="3125" spans="1:17" x14ac:dyDescent="0.35">
      <c r="A3125" s="4">
        <v>10000000</v>
      </c>
      <c r="B3125" t="s">
        <v>99</v>
      </c>
      <c r="C3125">
        <v>15017</v>
      </c>
      <c r="D3125" t="s">
        <v>11646</v>
      </c>
      <c r="E3125" t="s">
        <v>11647</v>
      </c>
      <c r="F3125">
        <v>3.0645630000000001</v>
      </c>
      <c r="G3125" s="1">
        <v>39437</v>
      </c>
      <c r="H3125">
        <v>0</v>
      </c>
      <c r="I3125">
        <v>93</v>
      </c>
      <c r="J3125">
        <v>3.9</v>
      </c>
      <c r="K3125">
        <v>29</v>
      </c>
      <c r="L3125">
        <v>2007</v>
      </c>
      <c r="M3125" t="s">
        <v>431</v>
      </c>
      <c r="N3125" t="s">
        <v>99</v>
      </c>
      <c r="O3125" s="4">
        <f>tblMovies[[#This Row],[WorldwideGross]] - tblMovies[[#This Row],[budget]]</f>
        <v>-10000000</v>
      </c>
      <c r="P3125">
        <f>IF(tblMovies[[#This Row],[budget]]&gt;0, (tblMovies[[#This Row],[WorldwideGross]]-tblMovies[[#This Row],[budget]]) / tblMovies[[#This Row],[budget]], 0)</f>
        <v>-1</v>
      </c>
      <c r="Q3125" t="str">
        <f>IF(tblMovies[[#This Row],[budget]]&gt;150000000,"Blockbuster",
 IF(tblMovies[[#This Row],[budget]]&gt;50000000,"High",
 IF(tblMovies[[#This Row],[budget]]&gt;10000000,"Mid","Low")))</f>
        <v>Low</v>
      </c>
    </row>
    <row r="3126" spans="1:17" x14ac:dyDescent="0.35">
      <c r="A3126" s="4">
        <v>14100000</v>
      </c>
      <c r="B3126" t="s">
        <v>99</v>
      </c>
      <c r="C3126">
        <v>12245</v>
      </c>
      <c r="D3126" t="s">
        <v>11648</v>
      </c>
      <c r="E3126" t="s">
        <v>11649</v>
      </c>
      <c r="F3126">
        <v>9.3180329999999998</v>
      </c>
      <c r="G3126" s="1">
        <v>39465</v>
      </c>
      <c r="H3126">
        <v>0</v>
      </c>
      <c r="I3126">
        <v>107</v>
      </c>
      <c r="J3126">
        <v>5.7</v>
      </c>
      <c r="K3126">
        <v>188</v>
      </c>
      <c r="L3126">
        <v>2008</v>
      </c>
      <c r="M3126" t="s">
        <v>1342</v>
      </c>
      <c r="N3126" t="s">
        <v>11651</v>
      </c>
      <c r="O3126" s="4">
        <f>tblMovies[[#This Row],[WorldwideGross]] - tblMovies[[#This Row],[budget]]</f>
        <v>-14100000</v>
      </c>
      <c r="P3126">
        <f>IF(tblMovies[[#This Row],[budget]]&gt;0, (tblMovies[[#This Row],[WorldwideGross]]-tblMovies[[#This Row],[budget]]) / tblMovies[[#This Row],[budget]], 0)</f>
        <v>-1</v>
      </c>
      <c r="Q3126" t="str">
        <f>IF(tblMovies[[#This Row],[budget]]&gt;150000000,"Blockbuster",
 IF(tblMovies[[#This Row],[budget]]&gt;50000000,"High",
 IF(tblMovies[[#This Row],[budget]]&gt;10000000,"Mid","Low")))</f>
        <v>Mid</v>
      </c>
    </row>
    <row r="3127" spans="1:17" x14ac:dyDescent="0.35">
      <c r="A3127" s="4">
        <v>0</v>
      </c>
      <c r="B3127" t="s">
        <v>11652</v>
      </c>
      <c r="C3127">
        <v>49787</v>
      </c>
      <c r="D3127" t="s">
        <v>11653</v>
      </c>
      <c r="E3127" t="s">
        <v>11654</v>
      </c>
      <c r="F3127">
        <v>7.2451080000000001</v>
      </c>
      <c r="G3127" s="1">
        <v>40313</v>
      </c>
      <c r="H3127">
        <v>0</v>
      </c>
      <c r="I3127">
        <v>94</v>
      </c>
      <c r="J3127">
        <v>5.4</v>
      </c>
      <c r="K3127">
        <v>130</v>
      </c>
      <c r="L3127">
        <v>2010</v>
      </c>
      <c r="M3127" t="s">
        <v>155</v>
      </c>
      <c r="N3127" t="s">
        <v>11656</v>
      </c>
      <c r="O3127" s="4">
        <f>tblMovies[[#This Row],[WorldwideGross]] - tblMovies[[#This Row],[budget]]</f>
        <v>0</v>
      </c>
      <c r="P3127">
        <f>IF(tblMovies[[#This Row],[budget]]&gt;0, (tblMovies[[#This Row],[WorldwideGross]]-tblMovies[[#This Row],[budget]]) / tblMovies[[#This Row],[budget]], 0)</f>
        <v>0</v>
      </c>
      <c r="Q3127" t="str">
        <f>IF(tblMovies[[#This Row],[budget]]&gt;150000000,"Blockbuster",
 IF(tblMovies[[#This Row],[budget]]&gt;50000000,"High",
 IF(tblMovies[[#This Row],[budget]]&gt;10000000,"Mid","Low")))</f>
        <v>Low</v>
      </c>
    </row>
    <row r="3128" spans="1:17" x14ac:dyDescent="0.35">
      <c r="A3128" s="4">
        <v>0</v>
      </c>
      <c r="B3128" t="s">
        <v>99</v>
      </c>
      <c r="C3128">
        <v>16358</v>
      </c>
      <c r="D3128" t="s">
        <v>11657</v>
      </c>
      <c r="E3128" t="s">
        <v>11658</v>
      </c>
      <c r="F3128">
        <v>9.0854820000000007</v>
      </c>
      <c r="G3128" s="1">
        <v>38275</v>
      </c>
      <c r="H3128">
        <v>0</v>
      </c>
      <c r="I3128">
        <v>91</v>
      </c>
      <c r="J3128">
        <v>6.4</v>
      </c>
      <c r="K3128">
        <v>34</v>
      </c>
      <c r="L3128">
        <v>2004</v>
      </c>
      <c r="M3128" t="s">
        <v>431</v>
      </c>
      <c r="N3128" t="s">
        <v>11660</v>
      </c>
      <c r="O3128" s="4">
        <f>tblMovies[[#This Row],[WorldwideGross]] - tblMovies[[#This Row],[budget]]</f>
        <v>0</v>
      </c>
      <c r="P3128">
        <f>IF(tblMovies[[#This Row],[budget]]&gt;0, (tblMovies[[#This Row],[WorldwideGross]]-tblMovies[[#This Row],[budget]]) / tblMovies[[#This Row],[budget]], 0)</f>
        <v>0</v>
      </c>
      <c r="Q3128" t="str">
        <f>IF(tblMovies[[#This Row],[budget]]&gt;150000000,"Blockbuster",
 IF(tblMovies[[#This Row],[budget]]&gt;50000000,"High",
 IF(tblMovies[[#This Row],[budget]]&gt;10000000,"Mid","Low")))</f>
        <v>Low</v>
      </c>
    </row>
    <row r="3129" spans="1:17" x14ac:dyDescent="0.35">
      <c r="A3129" s="4">
        <v>0</v>
      </c>
      <c r="B3129" t="s">
        <v>99</v>
      </c>
      <c r="C3129">
        <v>7006</v>
      </c>
      <c r="D3129" t="s">
        <v>11662</v>
      </c>
      <c r="E3129" t="s">
        <v>11663</v>
      </c>
      <c r="F3129">
        <v>6.8142469999999999</v>
      </c>
      <c r="G3129" s="1">
        <v>39087</v>
      </c>
      <c r="H3129">
        <v>0</v>
      </c>
      <c r="I3129">
        <v>99</v>
      </c>
      <c r="J3129">
        <v>5.6</v>
      </c>
      <c r="K3129">
        <v>80</v>
      </c>
      <c r="L3129">
        <v>2007</v>
      </c>
      <c r="M3129" t="s">
        <v>166</v>
      </c>
      <c r="N3129" t="s">
        <v>11665</v>
      </c>
      <c r="O3129" s="4">
        <f>tblMovies[[#This Row],[WorldwideGross]] - tblMovies[[#This Row],[budget]]</f>
        <v>0</v>
      </c>
      <c r="P3129">
        <f>IF(tblMovies[[#This Row],[budget]]&gt;0, (tblMovies[[#This Row],[WorldwideGross]]-tblMovies[[#This Row],[budget]]) / tblMovies[[#This Row],[budget]], 0)</f>
        <v>0</v>
      </c>
      <c r="Q3129" t="str">
        <f>IF(tblMovies[[#This Row],[budget]]&gt;150000000,"Blockbuster",
 IF(tblMovies[[#This Row],[budget]]&gt;50000000,"High",
 IF(tblMovies[[#This Row],[budget]]&gt;10000000,"Mid","Low")))</f>
        <v>Low</v>
      </c>
    </row>
    <row r="3130" spans="1:17" x14ac:dyDescent="0.35">
      <c r="A3130" s="4">
        <v>10000000</v>
      </c>
      <c r="B3130" t="s">
        <v>99</v>
      </c>
      <c r="C3130">
        <v>66767</v>
      </c>
      <c r="D3130" t="s">
        <v>11666</v>
      </c>
      <c r="E3130" t="s">
        <v>11667</v>
      </c>
      <c r="F3130">
        <v>2.873796</v>
      </c>
      <c r="G3130" s="1">
        <v>40704</v>
      </c>
      <c r="H3130">
        <v>0</v>
      </c>
      <c r="I3130">
        <v>91</v>
      </c>
      <c r="J3130">
        <v>4.3</v>
      </c>
      <c r="K3130">
        <v>16</v>
      </c>
      <c r="L3130">
        <v>2011</v>
      </c>
      <c r="M3130" t="s">
        <v>3018</v>
      </c>
      <c r="N3130" t="s">
        <v>11669</v>
      </c>
      <c r="O3130" s="4">
        <f>tblMovies[[#This Row],[WorldwideGross]] - tblMovies[[#This Row],[budget]]</f>
        <v>-10000000</v>
      </c>
      <c r="P3130">
        <f>IF(tblMovies[[#This Row],[budget]]&gt;0, (tblMovies[[#This Row],[WorldwideGross]]-tblMovies[[#This Row],[budget]]) / tblMovies[[#This Row],[budget]], 0)</f>
        <v>-1</v>
      </c>
      <c r="Q3130" t="str">
        <f>IF(tblMovies[[#This Row],[budget]]&gt;150000000,"Blockbuster",
 IF(tblMovies[[#This Row],[budget]]&gt;50000000,"High",
 IF(tblMovies[[#This Row],[budget]]&gt;10000000,"Mid","Low")))</f>
        <v>Low</v>
      </c>
    </row>
    <row r="3131" spans="1:17" x14ac:dyDescent="0.35">
      <c r="A3131" s="4">
        <v>0</v>
      </c>
      <c r="B3131" t="s">
        <v>99</v>
      </c>
      <c r="C3131">
        <v>17622</v>
      </c>
      <c r="D3131" t="s">
        <v>11670</v>
      </c>
      <c r="E3131" t="s">
        <v>11671</v>
      </c>
      <c r="F3131">
        <v>4.481897</v>
      </c>
      <c r="G3131" s="1">
        <v>39701</v>
      </c>
      <c r="H3131">
        <v>0</v>
      </c>
      <c r="I3131">
        <v>117</v>
      </c>
      <c r="J3131">
        <v>6.1</v>
      </c>
      <c r="K3131">
        <v>35</v>
      </c>
      <c r="L3131">
        <v>2008</v>
      </c>
      <c r="M3131" t="s">
        <v>21</v>
      </c>
      <c r="N3131" t="s">
        <v>10383</v>
      </c>
      <c r="O3131" s="4">
        <f>tblMovies[[#This Row],[WorldwideGross]] - tblMovies[[#This Row],[budget]]</f>
        <v>0</v>
      </c>
      <c r="P3131">
        <f>IF(tblMovies[[#This Row],[budget]]&gt;0, (tblMovies[[#This Row],[WorldwideGross]]-tblMovies[[#This Row],[budget]]) / tblMovies[[#This Row],[budget]], 0)</f>
        <v>0</v>
      </c>
      <c r="Q3131" t="str">
        <f>IF(tblMovies[[#This Row],[budget]]&gt;150000000,"Blockbuster",
 IF(tblMovies[[#This Row],[budget]]&gt;50000000,"High",
 IF(tblMovies[[#This Row],[budget]]&gt;10000000,"Mid","Low")))</f>
        <v>Low</v>
      </c>
    </row>
    <row r="3132" spans="1:17" x14ac:dyDescent="0.35">
      <c r="A3132" s="4">
        <v>0</v>
      </c>
      <c r="B3132" t="s">
        <v>11673</v>
      </c>
      <c r="C3132">
        <v>283671</v>
      </c>
      <c r="D3132" t="s">
        <v>11674</v>
      </c>
      <c r="E3132" t="s">
        <v>11675</v>
      </c>
      <c r="F3132">
        <v>1.413934</v>
      </c>
      <c r="G3132" s="1">
        <v>41858</v>
      </c>
      <c r="H3132">
        <v>0</v>
      </c>
      <c r="I3132">
        <v>85</v>
      </c>
      <c r="J3132">
        <v>6.5</v>
      </c>
      <c r="K3132">
        <v>1</v>
      </c>
      <c r="L3132">
        <v>2014</v>
      </c>
      <c r="M3132" t="s">
        <v>191</v>
      </c>
      <c r="N3132" t="s">
        <v>11677</v>
      </c>
      <c r="O3132" s="4">
        <f>tblMovies[[#This Row],[WorldwideGross]] - tblMovies[[#This Row],[budget]]</f>
        <v>0</v>
      </c>
      <c r="P3132">
        <f>IF(tblMovies[[#This Row],[budget]]&gt;0, (tblMovies[[#This Row],[WorldwideGross]]-tblMovies[[#This Row],[budget]]) / tblMovies[[#This Row],[budget]], 0)</f>
        <v>0</v>
      </c>
      <c r="Q3132" t="str">
        <f>IF(tblMovies[[#This Row],[budget]]&gt;150000000,"Blockbuster",
 IF(tblMovies[[#This Row],[budget]]&gt;50000000,"High",
 IF(tblMovies[[#This Row],[budget]]&gt;10000000,"Mid","Low")))</f>
        <v>Low</v>
      </c>
    </row>
    <row r="3133" spans="1:17" x14ac:dyDescent="0.35">
      <c r="A3133" s="4">
        <v>10000000</v>
      </c>
      <c r="B3133" t="s">
        <v>99</v>
      </c>
      <c r="C3133">
        <v>18516</v>
      </c>
      <c r="D3133" t="s">
        <v>11678</v>
      </c>
      <c r="E3133" t="s">
        <v>11679</v>
      </c>
      <c r="F3133">
        <v>2.574014</v>
      </c>
      <c r="G3133" s="1">
        <v>39668</v>
      </c>
      <c r="H3133">
        <v>0</v>
      </c>
      <c r="I3133">
        <v>106</v>
      </c>
      <c r="J3133">
        <v>6.4</v>
      </c>
      <c r="K3133">
        <v>22</v>
      </c>
      <c r="L3133">
        <v>2008</v>
      </c>
      <c r="M3133" t="s">
        <v>155</v>
      </c>
      <c r="N3133" t="s">
        <v>11681</v>
      </c>
      <c r="O3133" s="4">
        <f>tblMovies[[#This Row],[WorldwideGross]] - tblMovies[[#This Row],[budget]]</f>
        <v>-10000000</v>
      </c>
      <c r="P3133">
        <f>IF(tblMovies[[#This Row],[budget]]&gt;0, (tblMovies[[#This Row],[WorldwideGross]]-tblMovies[[#This Row],[budget]]) / tblMovies[[#This Row],[budget]], 0)</f>
        <v>-1</v>
      </c>
      <c r="Q3133" t="str">
        <f>IF(tblMovies[[#This Row],[budget]]&gt;150000000,"Blockbuster",
 IF(tblMovies[[#This Row],[budget]]&gt;50000000,"High",
 IF(tblMovies[[#This Row],[budget]]&gt;10000000,"Mid","Low")))</f>
        <v>Low</v>
      </c>
    </row>
    <row r="3134" spans="1:17" x14ac:dyDescent="0.35">
      <c r="A3134" s="4">
        <v>10</v>
      </c>
      <c r="B3134" t="s">
        <v>11682</v>
      </c>
      <c r="C3134">
        <v>217708</v>
      </c>
      <c r="D3134" t="s">
        <v>11683</v>
      </c>
      <c r="E3134" t="s">
        <v>11684</v>
      </c>
      <c r="F3134">
        <v>1.6179429999999999</v>
      </c>
      <c r="G3134" s="1">
        <v>41516</v>
      </c>
      <c r="H3134">
        <v>11</v>
      </c>
      <c r="I3134">
        <v>85</v>
      </c>
      <c r="J3134">
        <v>6.9</v>
      </c>
      <c r="K3134">
        <v>26</v>
      </c>
      <c r="L3134">
        <v>2013</v>
      </c>
      <c r="M3134" t="s">
        <v>155</v>
      </c>
      <c r="N3134" t="s">
        <v>11686</v>
      </c>
      <c r="O3134" s="4">
        <f>tblMovies[[#This Row],[WorldwideGross]] - tblMovies[[#This Row],[budget]]</f>
        <v>1</v>
      </c>
      <c r="P3134">
        <f>IF(tblMovies[[#This Row],[budget]]&gt;0, (tblMovies[[#This Row],[WorldwideGross]]-tblMovies[[#This Row],[budget]]) / tblMovies[[#This Row],[budget]], 0)</f>
        <v>0.1</v>
      </c>
      <c r="Q3134" t="str">
        <f>IF(tblMovies[[#This Row],[budget]]&gt;150000000,"Blockbuster",
 IF(tblMovies[[#This Row],[budget]]&gt;50000000,"High",
 IF(tblMovies[[#This Row],[budget]]&gt;10000000,"Mid","Low")))</f>
        <v>Low</v>
      </c>
    </row>
    <row r="3135" spans="1:17" x14ac:dyDescent="0.35">
      <c r="A3135" s="4">
        <v>0</v>
      </c>
      <c r="B3135" t="s">
        <v>11687</v>
      </c>
      <c r="C3135">
        <v>42057</v>
      </c>
      <c r="D3135" t="s">
        <v>11688</v>
      </c>
      <c r="E3135" t="s">
        <v>11689</v>
      </c>
      <c r="F3135">
        <v>1.259968</v>
      </c>
      <c r="G3135" s="1">
        <v>40305</v>
      </c>
      <c r="H3135">
        <v>0</v>
      </c>
      <c r="I3135">
        <v>99</v>
      </c>
      <c r="J3135">
        <v>4.3</v>
      </c>
      <c r="K3135">
        <v>9</v>
      </c>
      <c r="L3135">
        <v>2010</v>
      </c>
      <c r="M3135" t="s">
        <v>431</v>
      </c>
      <c r="N3135" t="s">
        <v>11691</v>
      </c>
      <c r="O3135" s="4">
        <f>tblMovies[[#This Row],[WorldwideGross]] - tblMovies[[#This Row],[budget]]</f>
        <v>0</v>
      </c>
      <c r="P3135">
        <f>IF(tblMovies[[#This Row],[budget]]&gt;0, (tblMovies[[#This Row],[WorldwideGross]]-tblMovies[[#This Row],[budget]]) / tblMovies[[#This Row],[budget]], 0)</f>
        <v>0</v>
      </c>
      <c r="Q3135" t="str">
        <f>IF(tblMovies[[#This Row],[budget]]&gt;150000000,"Blockbuster",
 IF(tblMovies[[#This Row],[budget]]&gt;50000000,"High",
 IF(tblMovies[[#This Row],[budget]]&gt;10000000,"Mid","Low")))</f>
        <v>Low</v>
      </c>
    </row>
    <row r="3136" spans="1:17" x14ac:dyDescent="0.35">
      <c r="A3136" s="4">
        <v>10000000</v>
      </c>
      <c r="B3136" t="s">
        <v>99</v>
      </c>
      <c r="C3136">
        <v>17577</v>
      </c>
      <c r="D3136" t="s">
        <v>11693</v>
      </c>
      <c r="E3136" t="s">
        <v>11694</v>
      </c>
      <c r="F3136">
        <v>5.0994719999999996</v>
      </c>
      <c r="G3136" s="1">
        <v>39959</v>
      </c>
      <c r="H3136">
        <v>0</v>
      </c>
      <c r="I3136">
        <v>90</v>
      </c>
      <c r="J3136">
        <v>4</v>
      </c>
      <c r="K3136">
        <v>53</v>
      </c>
      <c r="L3136">
        <v>2009</v>
      </c>
      <c r="M3136" t="s">
        <v>21</v>
      </c>
      <c r="N3136" t="s">
        <v>11696</v>
      </c>
      <c r="O3136" s="4">
        <f>tblMovies[[#This Row],[WorldwideGross]] - tblMovies[[#This Row],[budget]]</f>
        <v>-10000000</v>
      </c>
      <c r="P3136">
        <f>IF(tblMovies[[#This Row],[budget]]&gt;0, (tblMovies[[#This Row],[WorldwideGross]]-tblMovies[[#This Row],[budget]]) / tblMovies[[#This Row],[budget]], 0)</f>
        <v>-1</v>
      </c>
      <c r="Q3136" t="str">
        <f>IF(tblMovies[[#This Row],[budget]]&gt;150000000,"Blockbuster",
 IF(tblMovies[[#This Row],[budget]]&gt;50000000,"High",
 IF(tblMovies[[#This Row],[budget]]&gt;10000000,"Mid","Low")))</f>
        <v>Low</v>
      </c>
    </row>
    <row r="3137" spans="1:17" x14ac:dyDescent="0.35">
      <c r="A3137" s="4">
        <v>0</v>
      </c>
      <c r="B3137" t="s">
        <v>99</v>
      </c>
      <c r="C3137">
        <v>14608</v>
      </c>
      <c r="D3137" t="s">
        <v>11698</v>
      </c>
      <c r="E3137" t="s">
        <v>11699</v>
      </c>
      <c r="F3137">
        <v>2.1315240000000002</v>
      </c>
      <c r="G3137" s="1">
        <v>39115</v>
      </c>
      <c r="H3137">
        <v>0</v>
      </c>
      <c r="I3137">
        <v>116</v>
      </c>
      <c r="J3137">
        <v>6.4</v>
      </c>
      <c r="K3137">
        <v>6</v>
      </c>
      <c r="L3137">
        <v>2007</v>
      </c>
      <c r="M3137" t="s">
        <v>155</v>
      </c>
      <c r="N3137" t="s">
        <v>11701</v>
      </c>
      <c r="O3137" s="4">
        <f>tblMovies[[#This Row],[WorldwideGross]] - tblMovies[[#This Row],[budget]]</f>
        <v>0</v>
      </c>
      <c r="P3137">
        <f>IF(tblMovies[[#This Row],[budget]]&gt;0, (tblMovies[[#This Row],[WorldwideGross]]-tblMovies[[#This Row],[budget]]) / tblMovies[[#This Row],[budget]], 0)</f>
        <v>0</v>
      </c>
      <c r="Q3137" t="str">
        <f>IF(tblMovies[[#This Row],[budget]]&gt;150000000,"Blockbuster",
 IF(tblMovies[[#This Row],[budget]]&gt;50000000,"High",
 IF(tblMovies[[#This Row],[budget]]&gt;10000000,"Mid","Low")))</f>
        <v>Low</v>
      </c>
    </row>
    <row r="3138" spans="1:17" x14ac:dyDescent="0.35">
      <c r="A3138" s="4">
        <v>0</v>
      </c>
      <c r="B3138" t="s">
        <v>11702</v>
      </c>
      <c r="C3138">
        <v>34417</v>
      </c>
      <c r="D3138" t="s">
        <v>11703</v>
      </c>
      <c r="E3138" t="s">
        <v>11704</v>
      </c>
      <c r="F3138">
        <v>0.304566</v>
      </c>
      <c r="G3138" s="1">
        <v>40246</v>
      </c>
      <c r="H3138">
        <v>0</v>
      </c>
      <c r="I3138">
        <v>85</v>
      </c>
      <c r="J3138">
        <v>5</v>
      </c>
      <c r="K3138">
        <v>6</v>
      </c>
      <c r="L3138">
        <v>2010</v>
      </c>
      <c r="M3138" t="s">
        <v>431</v>
      </c>
      <c r="N3138" t="s">
        <v>11706</v>
      </c>
      <c r="O3138" s="4">
        <f>tblMovies[[#This Row],[WorldwideGross]] - tblMovies[[#This Row],[budget]]</f>
        <v>0</v>
      </c>
      <c r="P3138">
        <f>IF(tblMovies[[#This Row],[budget]]&gt;0, (tblMovies[[#This Row],[WorldwideGross]]-tblMovies[[#This Row],[budget]]) / tblMovies[[#This Row],[budget]], 0)</f>
        <v>0</v>
      </c>
      <c r="Q3138" t="str">
        <f>IF(tblMovies[[#This Row],[budget]]&gt;150000000,"Blockbuster",
 IF(tblMovies[[#This Row],[budget]]&gt;50000000,"High",
 IF(tblMovies[[#This Row],[budget]]&gt;10000000,"Mid","Low")))</f>
        <v>Low</v>
      </c>
    </row>
    <row r="3139" spans="1:17" x14ac:dyDescent="0.35">
      <c r="A3139" s="4">
        <v>10000000</v>
      </c>
      <c r="B3139" t="s">
        <v>99</v>
      </c>
      <c r="C3139">
        <v>15067</v>
      </c>
      <c r="D3139" t="s">
        <v>11707</v>
      </c>
      <c r="E3139" t="s">
        <v>11708</v>
      </c>
      <c r="F3139">
        <v>11.847324</v>
      </c>
      <c r="G3139" s="1">
        <v>39645</v>
      </c>
      <c r="H3139">
        <v>0</v>
      </c>
      <c r="I3139">
        <v>130</v>
      </c>
      <c r="J3139">
        <v>7.1</v>
      </c>
      <c r="K3139">
        <v>193</v>
      </c>
      <c r="L3139">
        <v>2008</v>
      </c>
      <c r="M3139" t="s">
        <v>21</v>
      </c>
      <c r="N3139" t="s">
        <v>10791</v>
      </c>
      <c r="O3139" s="4">
        <f>tblMovies[[#This Row],[WorldwideGross]] - tblMovies[[#This Row],[budget]]</f>
        <v>-10000000</v>
      </c>
      <c r="P3139">
        <f>IF(tblMovies[[#This Row],[budget]]&gt;0, (tblMovies[[#This Row],[WorldwideGross]]-tblMovies[[#This Row],[budget]]) / tblMovies[[#This Row],[budget]], 0)</f>
        <v>-1</v>
      </c>
      <c r="Q3139" t="str">
        <f>IF(tblMovies[[#This Row],[budget]]&gt;150000000,"Blockbuster",
 IF(tblMovies[[#This Row],[budget]]&gt;50000000,"High",
 IF(tblMovies[[#This Row],[budget]]&gt;10000000,"Mid","Low")))</f>
        <v>Low</v>
      </c>
    </row>
    <row r="3140" spans="1:17" x14ac:dyDescent="0.35">
      <c r="A3140" s="4">
        <v>10</v>
      </c>
      <c r="B3140" t="s">
        <v>99</v>
      </c>
      <c r="C3140">
        <v>78383</v>
      </c>
      <c r="D3140" t="s">
        <v>11710</v>
      </c>
      <c r="E3140" t="s">
        <v>11711</v>
      </c>
      <c r="F3140">
        <v>10.013629</v>
      </c>
      <c r="G3140" s="1">
        <v>41545</v>
      </c>
      <c r="H3140">
        <v>10000000</v>
      </c>
      <c r="I3140">
        <v>99</v>
      </c>
      <c r="J3140">
        <v>4.9000000000000004</v>
      </c>
      <c r="K3140">
        <v>119</v>
      </c>
      <c r="L3140">
        <v>2013</v>
      </c>
      <c r="M3140" t="s">
        <v>1821</v>
      </c>
      <c r="N3140" t="s">
        <v>7112</v>
      </c>
      <c r="O3140" s="4">
        <f>tblMovies[[#This Row],[WorldwideGross]] - tblMovies[[#This Row],[budget]]</f>
        <v>9999990</v>
      </c>
      <c r="P3140">
        <f>IF(tblMovies[[#This Row],[budget]]&gt;0, (tblMovies[[#This Row],[WorldwideGross]]-tblMovies[[#This Row],[budget]]) / tblMovies[[#This Row],[budget]], 0)</f>
        <v>999999</v>
      </c>
      <c r="Q3140" t="str">
        <f>IF(tblMovies[[#This Row],[budget]]&gt;150000000,"Blockbuster",
 IF(tblMovies[[#This Row],[budget]]&gt;50000000,"High",
 IF(tblMovies[[#This Row],[budget]]&gt;10000000,"Mid","Low")))</f>
        <v>Low</v>
      </c>
    </row>
    <row r="3141" spans="1:17" x14ac:dyDescent="0.35">
      <c r="A3141" s="4">
        <v>10000000</v>
      </c>
      <c r="B3141" t="s">
        <v>11714</v>
      </c>
      <c r="C3141">
        <v>43090</v>
      </c>
      <c r="D3141" t="s">
        <v>11715</v>
      </c>
      <c r="E3141" t="s">
        <v>11716</v>
      </c>
      <c r="F3141">
        <v>3.7537029999999998</v>
      </c>
      <c r="G3141" s="1">
        <v>40298</v>
      </c>
      <c r="H3141">
        <v>0</v>
      </c>
      <c r="I3141">
        <v>89</v>
      </c>
      <c r="J3141">
        <v>6.7</v>
      </c>
      <c r="K3141">
        <v>27</v>
      </c>
      <c r="L3141">
        <v>2010</v>
      </c>
      <c r="M3141" t="s">
        <v>155</v>
      </c>
      <c r="N3141" t="s">
        <v>7426</v>
      </c>
      <c r="O3141" s="4">
        <f>tblMovies[[#This Row],[WorldwideGross]] - tblMovies[[#This Row],[budget]]</f>
        <v>-10000000</v>
      </c>
      <c r="P3141">
        <f>IF(tblMovies[[#This Row],[budget]]&gt;0, (tblMovies[[#This Row],[WorldwideGross]]-tblMovies[[#This Row],[budget]]) / tblMovies[[#This Row],[budget]], 0)</f>
        <v>-1</v>
      </c>
      <c r="Q3141" t="str">
        <f>IF(tblMovies[[#This Row],[budget]]&gt;150000000,"Blockbuster",
 IF(tblMovies[[#This Row],[budget]]&gt;50000000,"High",
 IF(tblMovies[[#This Row],[budget]]&gt;10000000,"Mid","Low")))</f>
        <v>Low</v>
      </c>
    </row>
    <row r="3142" spans="1:17" x14ac:dyDescent="0.35">
      <c r="A3142" s="4">
        <v>9500000</v>
      </c>
      <c r="B3142" t="s">
        <v>11718</v>
      </c>
      <c r="C3142">
        <v>16614</v>
      </c>
      <c r="D3142" t="s">
        <v>11719</v>
      </c>
      <c r="E3142" t="s">
        <v>11720</v>
      </c>
      <c r="F3142">
        <v>19.978020999999998</v>
      </c>
      <c r="G3142" s="1">
        <v>39906</v>
      </c>
      <c r="H3142">
        <v>17164377</v>
      </c>
      <c r="I3142">
        <v>107</v>
      </c>
      <c r="J3142">
        <v>6.4</v>
      </c>
      <c r="K3142">
        <v>737</v>
      </c>
      <c r="L3142">
        <v>2009</v>
      </c>
      <c r="M3142" t="s">
        <v>431</v>
      </c>
      <c r="N3142" t="s">
        <v>1142</v>
      </c>
      <c r="O3142" s="4">
        <f>tblMovies[[#This Row],[WorldwideGross]] - tblMovies[[#This Row],[budget]]</f>
        <v>7664377</v>
      </c>
      <c r="P3142">
        <f>IF(tblMovies[[#This Row],[budget]]&gt;0, (tblMovies[[#This Row],[WorldwideGross]]-tblMovies[[#This Row],[budget]]) / tblMovies[[#This Row],[budget]], 0)</f>
        <v>0.80677652631578944</v>
      </c>
      <c r="Q3142" t="str">
        <f>IF(tblMovies[[#This Row],[budget]]&gt;150000000,"Blockbuster",
 IF(tblMovies[[#This Row],[budget]]&gt;50000000,"High",
 IF(tblMovies[[#This Row],[budget]]&gt;10000000,"Mid","Low")))</f>
        <v>Low</v>
      </c>
    </row>
    <row r="3143" spans="1:17" x14ac:dyDescent="0.35">
      <c r="A3143" s="4">
        <v>9600000</v>
      </c>
      <c r="B3143" t="s">
        <v>99</v>
      </c>
      <c r="C3143">
        <v>9700</v>
      </c>
      <c r="D3143" t="s">
        <v>11722</v>
      </c>
      <c r="E3143" t="s">
        <v>11723</v>
      </c>
      <c r="F3143">
        <v>3.5885289999999999</v>
      </c>
      <c r="G3143" s="1">
        <v>38598</v>
      </c>
      <c r="H3143">
        <v>4386236</v>
      </c>
      <c r="I3143">
        <v>144</v>
      </c>
      <c r="J3143">
        <v>6</v>
      </c>
      <c r="K3143">
        <v>24</v>
      </c>
      <c r="L3143">
        <v>2005</v>
      </c>
      <c r="M3143" t="s">
        <v>155</v>
      </c>
      <c r="N3143" t="s">
        <v>977</v>
      </c>
      <c r="O3143" s="4">
        <f>tblMovies[[#This Row],[WorldwideGross]] - tblMovies[[#This Row],[budget]]</f>
        <v>-5213764</v>
      </c>
      <c r="P3143">
        <f>IF(tblMovies[[#This Row],[budget]]&gt;0, (tblMovies[[#This Row],[WorldwideGross]]-tblMovies[[#This Row],[budget]]) / tblMovies[[#This Row],[budget]], 0)</f>
        <v>-0.54310041666666664</v>
      </c>
      <c r="Q3143" t="str">
        <f>IF(tblMovies[[#This Row],[budget]]&gt;150000000,"Blockbuster",
 IF(tblMovies[[#This Row],[budget]]&gt;50000000,"High",
 IF(tblMovies[[#This Row],[budget]]&gt;10000000,"Mid","Low")))</f>
        <v>Low</v>
      </c>
    </row>
    <row r="3144" spans="1:17" x14ac:dyDescent="0.35">
      <c r="A3144" s="4">
        <v>11000000</v>
      </c>
      <c r="B3144" t="s">
        <v>99</v>
      </c>
      <c r="C3144">
        <v>10471</v>
      </c>
      <c r="D3144" t="s">
        <v>11724</v>
      </c>
      <c r="E3144" t="s">
        <v>11725</v>
      </c>
      <c r="F3144">
        <v>9.3373880000000007</v>
      </c>
      <c r="G3144" s="1">
        <v>36537</v>
      </c>
      <c r="H3144">
        <v>59827328</v>
      </c>
      <c r="I3144">
        <v>98</v>
      </c>
      <c r="J3144">
        <v>6.4</v>
      </c>
      <c r="K3144">
        <v>135</v>
      </c>
      <c r="L3144">
        <v>2000</v>
      </c>
      <c r="M3144" t="s">
        <v>431</v>
      </c>
      <c r="N3144" t="s">
        <v>145</v>
      </c>
      <c r="O3144" s="4">
        <f>tblMovies[[#This Row],[WorldwideGross]] - tblMovies[[#This Row],[budget]]</f>
        <v>48827328</v>
      </c>
      <c r="P3144">
        <f>IF(tblMovies[[#This Row],[budget]]&gt;0, (tblMovies[[#This Row],[WorldwideGross]]-tblMovies[[#This Row],[budget]]) / tblMovies[[#This Row],[budget]], 0)</f>
        <v>4.4388480000000001</v>
      </c>
      <c r="Q3144" t="str">
        <f>IF(tblMovies[[#This Row],[budget]]&gt;150000000,"Blockbuster",
 IF(tblMovies[[#This Row],[budget]]&gt;50000000,"High",
 IF(tblMovies[[#This Row],[budget]]&gt;10000000,"Mid","Low")))</f>
        <v>Mid</v>
      </c>
    </row>
    <row r="3145" spans="1:17" x14ac:dyDescent="0.35">
      <c r="A3145" s="4">
        <v>10000000</v>
      </c>
      <c r="B3145" t="s">
        <v>99</v>
      </c>
      <c r="C3145">
        <v>250066</v>
      </c>
      <c r="D3145" t="s">
        <v>11726</v>
      </c>
      <c r="E3145" t="s">
        <v>11727</v>
      </c>
      <c r="F3145">
        <v>11.431433999999999</v>
      </c>
      <c r="G3145" s="1">
        <v>41893</v>
      </c>
      <c r="H3145">
        <v>0</v>
      </c>
      <c r="I3145">
        <v>94</v>
      </c>
      <c r="J3145">
        <v>4.3</v>
      </c>
      <c r="K3145">
        <v>158</v>
      </c>
      <c r="L3145">
        <v>2014</v>
      </c>
      <c r="M3145" t="s">
        <v>21</v>
      </c>
      <c r="N3145" t="s">
        <v>11729</v>
      </c>
      <c r="O3145" s="4">
        <f>tblMovies[[#This Row],[WorldwideGross]] - tblMovies[[#This Row],[budget]]</f>
        <v>-10000000</v>
      </c>
      <c r="P3145">
        <f>IF(tblMovies[[#This Row],[budget]]&gt;0, (tblMovies[[#This Row],[WorldwideGross]]-tblMovies[[#This Row],[budget]]) / tblMovies[[#This Row],[budget]], 0)</f>
        <v>-1</v>
      </c>
      <c r="Q3145" t="str">
        <f>IF(tblMovies[[#This Row],[budget]]&gt;150000000,"Blockbuster",
 IF(tblMovies[[#This Row],[budget]]&gt;50000000,"High",
 IF(tblMovies[[#This Row],[budget]]&gt;10000000,"Mid","Low")))</f>
        <v>Low</v>
      </c>
    </row>
    <row r="3146" spans="1:17" x14ac:dyDescent="0.35">
      <c r="A3146" s="4">
        <v>9500000</v>
      </c>
      <c r="B3146" t="s">
        <v>11730</v>
      </c>
      <c r="C3146">
        <v>667</v>
      </c>
      <c r="D3146" t="s">
        <v>11731</v>
      </c>
      <c r="E3146" t="s">
        <v>11732</v>
      </c>
      <c r="F3146">
        <v>28.675891</v>
      </c>
      <c r="G3146" s="1">
        <v>24635</v>
      </c>
      <c r="H3146">
        <v>111584787</v>
      </c>
      <c r="I3146">
        <v>117</v>
      </c>
      <c r="J3146">
        <v>6.5</v>
      </c>
      <c r="K3146">
        <v>531</v>
      </c>
      <c r="L3146">
        <v>1967</v>
      </c>
      <c r="M3146" t="s">
        <v>21</v>
      </c>
      <c r="N3146" t="s">
        <v>86</v>
      </c>
      <c r="O3146" s="4">
        <f>tblMovies[[#This Row],[WorldwideGross]] - tblMovies[[#This Row],[budget]]</f>
        <v>102084787</v>
      </c>
      <c r="P3146">
        <f>IF(tblMovies[[#This Row],[budget]]&gt;0, (tblMovies[[#This Row],[WorldwideGross]]-tblMovies[[#This Row],[budget]]) / tblMovies[[#This Row],[budget]], 0)</f>
        <v>10.74576705263158</v>
      </c>
      <c r="Q3146" t="str">
        <f>IF(tblMovies[[#This Row],[budget]]&gt;150000000,"Blockbuster",
 IF(tblMovies[[#This Row],[budget]]&gt;50000000,"High",
 IF(tblMovies[[#This Row],[budget]]&gt;10000000,"Mid","Low")))</f>
        <v>Low</v>
      </c>
    </row>
    <row r="3147" spans="1:17" x14ac:dyDescent="0.35">
      <c r="A3147" s="4">
        <v>10</v>
      </c>
      <c r="B3147" t="s">
        <v>99</v>
      </c>
      <c r="C3147">
        <v>208869</v>
      </c>
      <c r="D3147" t="s">
        <v>11733</v>
      </c>
      <c r="E3147" t="s">
        <v>11734</v>
      </c>
      <c r="F3147">
        <v>9.7027599999999996</v>
      </c>
      <c r="G3147" s="1">
        <v>41759</v>
      </c>
      <c r="H3147">
        <v>0</v>
      </c>
      <c r="I3147">
        <v>102</v>
      </c>
      <c r="J3147">
        <v>6.1</v>
      </c>
      <c r="K3147">
        <v>86</v>
      </c>
      <c r="L3147">
        <v>2014</v>
      </c>
      <c r="M3147" t="s">
        <v>155</v>
      </c>
      <c r="N3147" t="s">
        <v>11736</v>
      </c>
      <c r="O3147" s="4">
        <f>tblMovies[[#This Row],[WorldwideGross]] - tblMovies[[#This Row],[budget]]</f>
        <v>-10</v>
      </c>
      <c r="P3147">
        <f>IF(tblMovies[[#This Row],[budget]]&gt;0, (tblMovies[[#This Row],[WorldwideGross]]-tblMovies[[#This Row],[budget]]) / tblMovies[[#This Row],[budget]], 0)</f>
        <v>-1</v>
      </c>
      <c r="Q3147" t="str">
        <f>IF(tblMovies[[#This Row],[budget]]&gt;150000000,"Blockbuster",
 IF(tblMovies[[#This Row],[budget]]&gt;50000000,"High",
 IF(tblMovies[[#This Row],[budget]]&gt;10000000,"Mid","Low")))</f>
        <v>Low</v>
      </c>
    </row>
    <row r="3148" spans="1:17" x14ac:dyDescent="0.35">
      <c r="A3148" s="4">
        <v>8900000</v>
      </c>
      <c r="B3148" t="s">
        <v>99</v>
      </c>
      <c r="C3148">
        <v>86837</v>
      </c>
      <c r="D3148" t="s">
        <v>11737</v>
      </c>
      <c r="E3148" t="s">
        <v>11738</v>
      </c>
      <c r="F3148">
        <v>17.151292999999999</v>
      </c>
      <c r="G3148" s="1">
        <v>41091</v>
      </c>
      <c r="H3148">
        <v>19839492</v>
      </c>
      <c r="I3148">
        <v>127</v>
      </c>
      <c r="J3148">
        <v>7.5</v>
      </c>
      <c r="K3148">
        <v>400</v>
      </c>
      <c r="L3148">
        <v>2012</v>
      </c>
      <c r="M3148" t="s">
        <v>155</v>
      </c>
      <c r="N3148" t="s">
        <v>9019</v>
      </c>
      <c r="O3148" s="4">
        <f>tblMovies[[#This Row],[WorldwideGross]] - tblMovies[[#This Row],[budget]]</f>
        <v>10939492</v>
      </c>
      <c r="P3148">
        <f>IF(tblMovies[[#This Row],[budget]]&gt;0, (tblMovies[[#This Row],[WorldwideGross]]-tblMovies[[#This Row],[budget]]) / tblMovies[[#This Row],[budget]], 0)</f>
        <v>1.2291564044943821</v>
      </c>
      <c r="Q3148" t="str">
        <f>IF(tblMovies[[#This Row],[budget]]&gt;150000000,"Blockbuster",
 IF(tblMovies[[#This Row],[budget]]&gt;50000000,"High",
 IF(tblMovies[[#This Row],[budget]]&gt;10000000,"Mid","Low")))</f>
        <v>Low</v>
      </c>
    </row>
    <row r="3149" spans="1:17" x14ac:dyDescent="0.35">
      <c r="A3149" s="4">
        <v>10500000</v>
      </c>
      <c r="B3149" t="s">
        <v>99</v>
      </c>
      <c r="C3149">
        <v>10306</v>
      </c>
      <c r="D3149" t="s">
        <v>11740</v>
      </c>
      <c r="E3149" t="s">
        <v>11741</v>
      </c>
      <c r="F3149">
        <v>11.225044</v>
      </c>
      <c r="G3149" s="1">
        <v>32304</v>
      </c>
      <c r="H3149">
        <v>14144000</v>
      </c>
      <c r="I3149">
        <v>98</v>
      </c>
      <c r="J3149">
        <v>4.5</v>
      </c>
      <c r="K3149">
        <v>123</v>
      </c>
      <c r="L3149">
        <v>1988</v>
      </c>
      <c r="M3149" t="s">
        <v>1821</v>
      </c>
      <c r="N3149" t="s">
        <v>3375</v>
      </c>
      <c r="O3149" s="4">
        <f>tblMovies[[#This Row],[WorldwideGross]] - tblMovies[[#This Row],[budget]]</f>
        <v>3644000</v>
      </c>
      <c r="P3149">
        <f>IF(tblMovies[[#This Row],[budget]]&gt;0, (tblMovies[[#This Row],[WorldwideGross]]-tblMovies[[#This Row],[budget]]) / tblMovies[[#This Row],[budget]], 0)</f>
        <v>0.34704761904761905</v>
      </c>
      <c r="Q3149" t="str">
        <f>IF(tblMovies[[#This Row],[budget]]&gt;150000000,"Blockbuster",
 IF(tblMovies[[#This Row],[budget]]&gt;50000000,"High",
 IF(tblMovies[[#This Row],[budget]]&gt;10000000,"Mid","Low")))</f>
        <v>Mid</v>
      </c>
    </row>
    <row r="3150" spans="1:17" x14ac:dyDescent="0.35">
      <c r="A3150" s="4">
        <v>9500000</v>
      </c>
      <c r="B3150" t="s">
        <v>99</v>
      </c>
      <c r="C3150">
        <v>106845</v>
      </c>
      <c r="D3150" t="s">
        <v>11742</v>
      </c>
      <c r="E3150" t="s">
        <v>11743</v>
      </c>
      <c r="F3150">
        <v>5.3462050000000003</v>
      </c>
      <c r="G3150" s="1">
        <v>42293</v>
      </c>
      <c r="H3150">
        <v>0</v>
      </c>
      <c r="I3150">
        <v>87</v>
      </c>
      <c r="J3150">
        <v>4.9000000000000004</v>
      </c>
      <c r="K3150">
        <v>34</v>
      </c>
      <c r="L3150">
        <v>2015</v>
      </c>
      <c r="M3150" t="s">
        <v>1821</v>
      </c>
      <c r="N3150" t="s">
        <v>11585</v>
      </c>
      <c r="O3150" s="4">
        <f>tblMovies[[#This Row],[WorldwideGross]] - tblMovies[[#This Row],[budget]]</f>
        <v>-9500000</v>
      </c>
      <c r="P3150">
        <f>IF(tblMovies[[#This Row],[budget]]&gt;0, (tblMovies[[#This Row],[WorldwideGross]]-tblMovies[[#This Row],[budget]]) / tblMovies[[#This Row],[budget]], 0)</f>
        <v>-1</v>
      </c>
      <c r="Q3150" t="str">
        <f>IF(tblMovies[[#This Row],[budget]]&gt;150000000,"Blockbuster",
 IF(tblMovies[[#This Row],[budget]]&gt;50000000,"High",
 IF(tblMovies[[#This Row],[budget]]&gt;10000000,"Mid","Low")))</f>
        <v>Low</v>
      </c>
    </row>
    <row r="3151" spans="1:17" x14ac:dyDescent="0.35">
      <c r="A3151" s="4">
        <v>9400000</v>
      </c>
      <c r="B3151" t="s">
        <v>99</v>
      </c>
      <c r="C3151">
        <v>11576</v>
      </c>
      <c r="D3151" t="s">
        <v>11745</v>
      </c>
      <c r="E3151" t="s">
        <v>11746</v>
      </c>
      <c r="F3151">
        <v>14.562991</v>
      </c>
      <c r="G3151" s="1">
        <v>23322</v>
      </c>
      <c r="H3151">
        <v>60000000</v>
      </c>
      <c r="I3151">
        <v>163</v>
      </c>
      <c r="J3151">
        <v>7</v>
      </c>
      <c r="K3151">
        <v>140</v>
      </c>
      <c r="L3151">
        <v>1963</v>
      </c>
      <c r="M3151" t="s">
        <v>21</v>
      </c>
      <c r="N3151" t="s">
        <v>1581</v>
      </c>
      <c r="O3151" s="4">
        <f>tblMovies[[#This Row],[WorldwideGross]] - tblMovies[[#This Row],[budget]]</f>
        <v>50600000</v>
      </c>
      <c r="P3151">
        <f>IF(tblMovies[[#This Row],[budget]]&gt;0, (tblMovies[[#This Row],[WorldwideGross]]-tblMovies[[#This Row],[budget]]) / tblMovies[[#This Row],[budget]], 0)</f>
        <v>5.3829787234042552</v>
      </c>
      <c r="Q3151" t="str">
        <f>IF(tblMovies[[#This Row],[budget]]&gt;150000000,"Blockbuster",
 IF(tblMovies[[#This Row],[budget]]&gt;50000000,"High",
 IF(tblMovies[[#This Row],[budget]]&gt;10000000,"Mid","Low")))</f>
        <v>Low</v>
      </c>
    </row>
    <row r="3152" spans="1:17" x14ac:dyDescent="0.35">
      <c r="A3152" s="4">
        <v>12899867</v>
      </c>
      <c r="B3152" t="s">
        <v>11748</v>
      </c>
      <c r="C3152">
        <v>219</v>
      </c>
      <c r="D3152" t="s">
        <v>11749</v>
      </c>
      <c r="E3152" t="s">
        <v>11750</v>
      </c>
      <c r="F3152">
        <v>19.747809</v>
      </c>
      <c r="G3152" s="1">
        <v>38792</v>
      </c>
      <c r="H3152">
        <v>85582407</v>
      </c>
      <c r="I3152">
        <v>121</v>
      </c>
      <c r="J3152">
        <v>7.3</v>
      </c>
      <c r="K3152">
        <v>406</v>
      </c>
      <c r="L3152">
        <v>2006</v>
      </c>
      <c r="M3152" t="s">
        <v>431</v>
      </c>
      <c r="N3152" t="s">
        <v>11752</v>
      </c>
      <c r="O3152" s="4">
        <f>tblMovies[[#This Row],[WorldwideGross]] - tblMovies[[#This Row],[budget]]</f>
        <v>72682540</v>
      </c>
      <c r="P3152">
        <f>IF(tblMovies[[#This Row],[budget]]&gt;0, (tblMovies[[#This Row],[WorldwideGross]]-tblMovies[[#This Row],[budget]]) / tblMovies[[#This Row],[budget]], 0)</f>
        <v>5.6343635170812227</v>
      </c>
      <c r="Q3152" t="str">
        <f>IF(tblMovies[[#This Row],[budget]]&gt;150000000,"Blockbuster",
 IF(tblMovies[[#This Row],[budget]]&gt;50000000,"High",
 IF(tblMovies[[#This Row],[budget]]&gt;10000000,"Mid","Low")))</f>
        <v>Mid</v>
      </c>
    </row>
    <row r="3153" spans="1:17" x14ac:dyDescent="0.35">
      <c r="A3153" s="4">
        <v>9300000</v>
      </c>
      <c r="B3153" t="s">
        <v>99</v>
      </c>
      <c r="C3153">
        <v>11827</v>
      </c>
      <c r="D3153" t="s">
        <v>11753</v>
      </c>
      <c r="E3153" t="s">
        <v>11754</v>
      </c>
      <c r="F3153">
        <v>12.928269</v>
      </c>
      <c r="G3153" s="1">
        <v>29805</v>
      </c>
      <c r="H3153">
        <v>0</v>
      </c>
      <c r="I3153">
        <v>90</v>
      </c>
      <c r="J3153">
        <v>6.2</v>
      </c>
      <c r="K3153">
        <v>148</v>
      </c>
      <c r="L3153">
        <v>1981</v>
      </c>
      <c r="M3153" t="s">
        <v>58</v>
      </c>
      <c r="N3153" t="s">
        <v>11756</v>
      </c>
      <c r="O3153" s="4">
        <f>tblMovies[[#This Row],[WorldwideGross]] - tblMovies[[#This Row],[budget]]</f>
        <v>-9300000</v>
      </c>
      <c r="P3153">
        <f>IF(tblMovies[[#This Row],[budget]]&gt;0, (tblMovies[[#This Row],[WorldwideGross]]-tblMovies[[#This Row],[budget]]) / tblMovies[[#This Row],[budget]], 0)</f>
        <v>-1</v>
      </c>
      <c r="Q3153" t="str">
        <f>IF(tblMovies[[#This Row],[budget]]&gt;150000000,"Blockbuster",
 IF(tblMovies[[#This Row],[budget]]&gt;50000000,"High",
 IF(tblMovies[[#This Row],[budget]]&gt;10000000,"Mid","Low")))</f>
        <v>Low</v>
      </c>
    </row>
    <row r="3154" spans="1:17" x14ac:dyDescent="0.35">
      <c r="A3154" s="4">
        <v>10000000</v>
      </c>
      <c r="B3154" t="s">
        <v>11757</v>
      </c>
      <c r="C3154">
        <v>22820</v>
      </c>
      <c r="D3154" t="s">
        <v>11758</v>
      </c>
      <c r="E3154" t="s">
        <v>11759</v>
      </c>
      <c r="F3154">
        <v>3.1937769999999999</v>
      </c>
      <c r="G3154" s="1">
        <v>40086</v>
      </c>
      <c r="H3154">
        <v>0</v>
      </c>
      <c r="I3154">
        <v>89</v>
      </c>
      <c r="J3154">
        <v>6.2</v>
      </c>
      <c r="K3154">
        <v>51</v>
      </c>
      <c r="L3154">
        <v>2009</v>
      </c>
      <c r="M3154" t="s">
        <v>21</v>
      </c>
      <c r="N3154" t="s">
        <v>99</v>
      </c>
      <c r="O3154" s="4">
        <f>tblMovies[[#This Row],[WorldwideGross]] - tblMovies[[#This Row],[budget]]</f>
        <v>-10000000</v>
      </c>
      <c r="P3154">
        <f>IF(tblMovies[[#This Row],[budget]]&gt;0, (tblMovies[[#This Row],[WorldwideGross]]-tblMovies[[#This Row],[budget]]) / tblMovies[[#This Row],[budget]], 0)</f>
        <v>-1</v>
      </c>
      <c r="Q3154" t="str">
        <f>IF(tblMovies[[#This Row],[budget]]&gt;150000000,"Blockbuster",
 IF(tblMovies[[#This Row],[budget]]&gt;50000000,"High",
 IF(tblMovies[[#This Row],[budget]]&gt;10000000,"Mid","Low")))</f>
        <v>Low</v>
      </c>
    </row>
    <row r="3155" spans="1:17" x14ac:dyDescent="0.35">
      <c r="A3155" s="4">
        <v>0</v>
      </c>
      <c r="B3155" t="s">
        <v>99</v>
      </c>
      <c r="C3155">
        <v>31174</v>
      </c>
      <c r="D3155" t="s">
        <v>11760</v>
      </c>
      <c r="E3155" t="s">
        <v>11761</v>
      </c>
      <c r="F3155">
        <v>5.1072350000000002</v>
      </c>
      <c r="G3155" s="1">
        <v>35062</v>
      </c>
      <c r="H3155">
        <v>0</v>
      </c>
      <c r="I3155">
        <v>104</v>
      </c>
      <c r="J3155">
        <v>6.9</v>
      </c>
      <c r="K3155">
        <v>49</v>
      </c>
      <c r="L3155">
        <v>1995</v>
      </c>
      <c r="M3155" t="s">
        <v>155</v>
      </c>
      <c r="N3155" t="s">
        <v>11763</v>
      </c>
      <c r="O3155" s="4">
        <f>tblMovies[[#This Row],[WorldwideGross]] - tblMovies[[#This Row],[budget]]</f>
        <v>0</v>
      </c>
      <c r="P3155">
        <f>IF(tblMovies[[#This Row],[budget]]&gt;0, (tblMovies[[#This Row],[WorldwideGross]]-tblMovies[[#This Row],[budget]]) / tblMovies[[#This Row],[budget]], 0)</f>
        <v>0</v>
      </c>
      <c r="Q3155" t="str">
        <f>IF(tblMovies[[#This Row],[budget]]&gt;150000000,"Blockbuster",
 IF(tblMovies[[#This Row],[budget]]&gt;50000000,"High",
 IF(tblMovies[[#This Row],[budget]]&gt;10000000,"Mid","Low")))</f>
        <v>Low</v>
      </c>
    </row>
    <row r="3156" spans="1:17" x14ac:dyDescent="0.35">
      <c r="A3156" s="4">
        <v>10000000</v>
      </c>
      <c r="B3156" t="s">
        <v>99</v>
      </c>
      <c r="C3156">
        <v>244316</v>
      </c>
      <c r="D3156" t="s">
        <v>11764</v>
      </c>
      <c r="E3156" t="s">
        <v>11765</v>
      </c>
      <c r="F3156">
        <v>10.073143999999999</v>
      </c>
      <c r="G3156" s="1">
        <v>42062</v>
      </c>
      <c r="H3156">
        <v>0</v>
      </c>
      <c r="I3156">
        <v>94</v>
      </c>
      <c r="J3156">
        <v>5.0999999999999996</v>
      </c>
      <c r="K3156">
        <v>74</v>
      </c>
      <c r="L3156">
        <v>2015</v>
      </c>
      <c r="M3156" t="s">
        <v>21</v>
      </c>
      <c r="N3156" t="s">
        <v>11767</v>
      </c>
      <c r="O3156" s="4">
        <f>tblMovies[[#This Row],[WorldwideGross]] - tblMovies[[#This Row],[budget]]</f>
        <v>-10000000</v>
      </c>
      <c r="P3156">
        <f>IF(tblMovies[[#This Row],[budget]]&gt;0, (tblMovies[[#This Row],[WorldwideGross]]-tblMovies[[#This Row],[budget]]) / tblMovies[[#This Row],[budget]], 0)</f>
        <v>-1</v>
      </c>
      <c r="Q3156" t="str">
        <f>IF(tblMovies[[#This Row],[budget]]&gt;150000000,"Blockbuster",
 IF(tblMovies[[#This Row],[budget]]&gt;50000000,"High",
 IF(tblMovies[[#This Row],[budget]]&gt;10000000,"Mid","Low")))</f>
        <v>Low</v>
      </c>
    </row>
    <row r="3157" spans="1:17" x14ac:dyDescent="0.35">
      <c r="A3157" s="4">
        <v>0</v>
      </c>
      <c r="B3157" t="s">
        <v>11769</v>
      </c>
      <c r="C3157">
        <v>37737</v>
      </c>
      <c r="D3157" t="s">
        <v>11770</v>
      </c>
      <c r="E3157" t="s">
        <v>11771</v>
      </c>
      <c r="F3157">
        <v>4.8075489999999999</v>
      </c>
      <c r="G3157" s="1">
        <v>40319</v>
      </c>
      <c r="H3157">
        <v>0</v>
      </c>
      <c r="I3157">
        <v>131</v>
      </c>
      <c r="J3157">
        <v>6</v>
      </c>
      <c r="K3157">
        <v>40</v>
      </c>
      <c r="L3157">
        <v>2010</v>
      </c>
      <c r="M3157" t="s">
        <v>155</v>
      </c>
      <c r="N3157" t="s">
        <v>11773</v>
      </c>
      <c r="O3157" s="4">
        <f>tblMovies[[#This Row],[WorldwideGross]] - tblMovies[[#This Row],[budget]]</f>
        <v>0</v>
      </c>
      <c r="P3157">
        <f>IF(tblMovies[[#This Row],[budget]]&gt;0, (tblMovies[[#This Row],[WorldwideGross]]-tblMovies[[#This Row],[budget]]) / tblMovies[[#This Row],[budget]], 0)</f>
        <v>0</v>
      </c>
      <c r="Q3157" t="str">
        <f>IF(tblMovies[[#This Row],[budget]]&gt;150000000,"Blockbuster",
 IF(tblMovies[[#This Row],[budget]]&gt;50000000,"High",
 IF(tblMovies[[#This Row],[budget]]&gt;10000000,"Mid","Low")))</f>
        <v>Low</v>
      </c>
    </row>
    <row r="3158" spans="1:17" x14ac:dyDescent="0.35">
      <c r="A3158" s="4">
        <v>7400000</v>
      </c>
      <c r="B3158" t="s">
        <v>99</v>
      </c>
      <c r="C3158">
        <v>62215</v>
      </c>
      <c r="D3158" t="s">
        <v>11774</v>
      </c>
      <c r="E3158" t="s">
        <v>11775</v>
      </c>
      <c r="F3158">
        <v>36.173597999999998</v>
      </c>
      <c r="G3158" s="1">
        <v>40689</v>
      </c>
      <c r="H3158">
        <v>21817298</v>
      </c>
      <c r="I3158">
        <v>136</v>
      </c>
      <c r="J3158">
        <v>7</v>
      </c>
      <c r="K3158">
        <v>885</v>
      </c>
      <c r="L3158">
        <v>2011</v>
      </c>
      <c r="M3158" t="s">
        <v>155</v>
      </c>
      <c r="N3158" t="s">
        <v>10054</v>
      </c>
      <c r="O3158" s="4">
        <f>tblMovies[[#This Row],[WorldwideGross]] - tblMovies[[#This Row],[budget]]</f>
        <v>14417298</v>
      </c>
      <c r="P3158">
        <f>IF(tblMovies[[#This Row],[budget]]&gt;0, (tblMovies[[#This Row],[WorldwideGross]]-tblMovies[[#This Row],[budget]]) / tblMovies[[#This Row],[budget]], 0)</f>
        <v>1.9482835135135135</v>
      </c>
      <c r="Q3158" t="str">
        <f>IF(tblMovies[[#This Row],[budget]]&gt;150000000,"Blockbuster",
 IF(tblMovies[[#This Row],[budget]]&gt;50000000,"High",
 IF(tblMovies[[#This Row],[budget]]&gt;10000000,"Mid","Low")))</f>
        <v>Low</v>
      </c>
    </row>
    <row r="3159" spans="1:17" x14ac:dyDescent="0.35">
      <c r="A3159" s="4">
        <v>0</v>
      </c>
      <c r="B3159" t="s">
        <v>11777</v>
      </c>
      <c r="C3159">
        <v>66125</v>
      </c>
      <c r="D3159" t="s">
        <v>11778</v>
      </c>
      <c r="E3159" t="s">
        <v>11779</v>
      </c>
      <c r="F3159">
        <v>5.4994120000000004</v>
      </c>
      <c r="G3159" s="1">
        <v>40759</v>
      </c>
      <c r="H3159">
        <v>0</v>
      </c>
      <c r="I3159">
        <v>92</v>
      </c>
      <c r="J3159">
        <v>7.1</v>
      </c>
      <c r="K3159">
        <v>83</v>
      </c>
      <c r="L3159">
        <v>2011</v>
      </c>
      <c r="M3159" t="s">
        <v>155</v>
      </c>
      <c r="N3159" t="s">
        <v>11781</v>
      </c>
      <c r="O3159" s="4">
        <f>tblMovies[[#This Row],[WorldwideGross]] - tblMovies[[#This Row],[budget]]</f>
        <v>0</v>
      </c>
      <c r="P3159">
        <f>IF(tblMovies[[#This Row],[budget]]&gt;0, (tblMovies[[#This Row],[WorldwideGross]]-tblMovies[[#This Row],[budget]]) / tblMovies[[#This Row],[budget]], 0)</f>
        <v>0</v>
      </c>
      <c r="Q3159" t="str">
        <f>IF(tblMovies[[#This Row],[budget]]&gt;150000000,"Blockbuster",
 IF(tblMovies[[#This Row],[budget]]&gt;50000000,"High",
 IF(tblMovies[[#This Row],[budget]]&gt;10000000,"Mid","Low")))</f>
        <v>Low</v>
      </c>
    </row>
    <row r="3160" spans="1:17" x14ac:dyDescent="0.35">
      <c r="A3160" s="4">
        <v>0</v>
      </c>
      <c r="B3160" t="s">
        <v>99</v>
      </c>
      <c r="C3160">
        <v>132316</v>
      </c>
      <c r="D3160" t="s">
        <v>11782</v>
      </c>
      <c r="E3160" t="s">
        <v>11783</v>
      </c>
      <c r="F3160">
        <v>5.9005349999999996</v>
      </c>
      <c r="G3160" s="1">
        <v>41226</v>
      </c>
      <c r="H3160">
        <v>0</v>
      </c>
      <c r="I3160">
        <v>176</v>
      </c>
      <c r="J3160">
        <v>7.3</v>
      </c>
      <c r="K3160">
        <v>66</v>
      </c>
      <c r="L3160">
        <v>2012</v>
      </c>
      <c r="M3160" t="s">
        <v>155</v>
      </c>
      <c r="N3160" t="s">
        <v>11083</v>
      </c>
      <c r="O3160" s="4">
        <f>tblMovies[[#This Row],[WorldwideGross]] - tblMovies[[#This Row],[budget]]</f>
        <v>0</v>
      </c>
      <c r="P3160">
        <f>IF(tblMovies[[#This Row],[budget]]&gt;0, (tblMovies[[#This Row],[WorldwideGross]]-tblMovies[[#This Row],[budget]]) / tblMovies[[#This Row],[budget]], 0)</f>
        <v>0</v>
      </c>
      <c r="Q3160" t="str">
        <f>IF(tblMovies[[#This Row],[budget]]&gt;150000000,"Blockbuster",
 IF(tblMovies[[#This Row],[budget]]&gt;50000000,"High",
 IF(tblMovies[[#This Row],[budget]]&gt;10000000,"Mid","Low")))</f>
        <v>Low</v>
      </c>
    </row>
    <row r="3161" spans="1:17" x14ac:dyDescent="0.35">
      <c r="A3161" s="4">
        <v>11000000</v>
      </c>
      <c r="B3161" t="s">
        <v>11785</v>
      </c>
      <c r="C3161">
        <v>348</v>
      </c>
      <c r="D3161" t="s">
        <v>11786</v>
      </c>
      <c r="E3161" t="s">
        <v>11787</v>
      </c>
      <c r="F3161">
        <v>94.184657999999999</v>
      </c>
      <c r="G3161" s="1">
        <v>29000</v>
      </c>
      <c r="H3161">
        <v>104931801</v>
      </c>
      <c r="I3161">
        <v>117</v>
      </c>
      <c r="J3161">
        <v>7.9</v>
      </c>
      <c r="K3161">
        <v>4470</v>
      </c>
      <c r="L3161">
        <v>1979</v>
      </c>
      <c r="M3161" t="s">
        <v>1821</v>
      </c>
      <c r="N3161" t="s">
        <v>252</v>
      </c>
      <c r="O3161" s="4">
        <f>tblMovies[[#This Row],[WorldwideGross]] - tblMovies[[#This Row],[budget]]</f>
        <v>93931801</v>
      </c>
      <c r="P3161">
        <f>IF(tblMovies[[#This Row],[budget]]&gt;0, (tblMovies[[#This Row],[WorldwideGross]]-tblMovies[[#This Row],[budget]]) / tblMovies[[#This Row],[budget]], 0)</f>
        <v>8.539254636363637</v>
      </c>
      <c r="Q3161" t="str">
        <f>IF(tblMovies[[#This Row],[budget]]&gt;150000000,"Blockbuster",
 IF(tblMovies[[#This Row],[budget]]&gt;50000000,"High",
 IF(tblMovies[[#This Row],[budget]]&gt;10000000,"Mid","Low")))</f>
        <v>Mid</v>
      </c>
    </row>
    <row r="3162" spans="1:17" x14ac:dyDescent="0.35">
      <c r="A3162" s="4">
        <v>85000</v>
      </c>
      <c r="B3162" t="s">
        <v>99</v>
      </c>
      <c r="C3162">
        <v>30497</v>
      </c>
      <c r="D3162" t="s">
        <v>11788</v>
      </c>
      <c r="E3162" t="s">
        <v>11789</v>
      </c>
      <c r="F3162">
        <v>29.262426999999999</v>
      </c>
      <c r="G3162" s="1">
        <v>27303</v>
      </c>
      <c r="H3162">
        <v>30859000</v>
      </c>
      <c r="I3162">
        <v>83</v>
      </c>
      <c r="J3162">
        <v>7.2</v>
      </c>
      <c r="K3162">
        <v>590</v>
      </c>
      <c r="L3162">
        <v>1974</v>
      </c>
      <c r="M3162" t="s">
        <v>1821</v>
      </c>
      <c r="N3162" t="s">
        <v>145</v>
      </c>
      <c r="O3162" s="4">
        <f>tblMovies[[#This Row],[WorldwideGross]] - tblMovies[[#This Row],[budget]]</f>
        <v>30774000</v>
      </c>
      <c r="P3162">
        <f>IF(tblMovies[[#This Row],[budget]]&gt;0, (tblMovies[[#This Row],[WorldwideGross]]-tblMovies[[#This Row],[budget]]) / tblMovies[[#This Row],[budget]], 0)</f>
        <v>362.04705882352943</v>
      </c>
      <c r="Q3162" t="str">
        <f>IF(tblMovies[[#This Row],[budget]]&gt;150000000,"Blockbuster",
 IF(tblMovies[[#This Row],[budget]]&gt;50000000,"High",
 IF(tblMovies[[#This Row],[budget]]&gt;10000000,"Mid","Low")))</f>
        <v>Low</v>
      </c>
    </row>
    <row r="3163" spans="1:17" x14ac:dyDescent="0.35">
      <c r="A3163" s="4">
        <v>10000000</v>
      </c>
      <c r="B3163" t="s">
        <v>99</v>
      </c>
      <c r="C3163">
        <v>27586</v>
      </c>
      <c r="D3163" t="s">
        <v>11791</v>
      </c>
      <c r="E3163" t="s">
        <v>11792</v>
      </c>
      <c r="F3163">
        <v>17.611971</v>
      </c>
      <c r="G3163" s="1">
        <v>40256</v>
      </c>
      <c r="H3163">
        <v>2995811</v>
      </c>
      <c r="I3163">
        <v>106</v>
      </c>
      <c r="J3163">
        <v>6.3</v>
      </c>
      <c r="K3163">
        <v>254</v>
      </c>
      <c r="L3163">
        <v>2010</v>
      </c>
      <c r="M3163" t="s">
        <v>155</v>
      </c>
      <c r="N3163" t="s">
        <v>4037</v>
      </c>
      <c r="O3163" s="4">
        <f>tblMovies[[#This Row],[WorldwideGross]] - tblMovies[[#This Row],[budget]]</f>
        <v>-7004189</v>
      </c>
      <c r="P3163">
        <f>IF(tblMovies[[#This Row],[budget]]&gt;0, (tblMovies[[#This Row],[WorldwideGross]]-tblMovies[[#This Row],[budget]]) / tblMovies[[#This Row],[budget]], 0)</f>
        <v>-0.70041889999999996</v>
      </c>
      <c r="Q3163" t="str">
        <f>IF(tblMovies[[#This Row],[budget]]&gt;150000000,"Blockbuster",
 IF(tblMovies[[#This Row],[budget]]&gt;50000000,"High",
 IF(tblMovies[[#This Row],[budget]]&gt;10000000,"Mid","Low")))</f>
        <v>Low</v>
      </c>
    </row>
    <row r="3164" spans="1:17" x14ac:dyDescent="0.35">
      <c r="A3164" s="4">
        <v>9000000</v>
      </c>
      <c r="B3164" t="s">
        <v>99</v>
      </c>
      <c r="C3164">
        <v>14811</v>
      </c>
      <c r="D3164" t="s">
        <v>11794</v>
      </c>
      <c r="E3164" t="s">
        <v>11795</v>
      </c>
      <c r="F3164">
        <v>7.6239790000000003</v>
      </c>
      <c r="G3164" s="1">
        <v>26240</v>
      </c>
      <c r="H3164">
        <v>83304330</v>
      </c>
      <c r="I3164">
        <v>181</v>
      </c>
      <c r="J3164">
        <v>7.4</v>
      </c>
      <c r="K3164">
        <v>134</v>
      </c>
      <c r="L3164">
        <v>1971</v>
      </c>
      <c r="M3164" t="s">
        <v>155</v>
      </c>
      <c r="N3164" t="s">
        <v>1581</v>
      </c>
      <c r="O3164" s="4">
        <f>tblMovies[[#This Row],[WorldwideGross]] - tblMovies[[#This Row],[budget]]</f>
        <v>74304330</v>
      </c>
      <c r="P3164">
        <f>IF(tblMovies[[#This Row],[budget]]&gt;0, (tblMovies[[#This Row],[WorldwideGross]]-tblMovies[[#This Row],[budget]]) / tblMovies[[#This Row],[budget]], 0)</f>
        <v>8.2560366666666667</v>
      </c>
      <c r="Q3164" t="str">
        <f>IF(tblMovies[[#This Row],[budget]]&gt;150000000,"Blockbuster",
 IF(tblMovies[[#This Row],[budget]]&gt;50000000,"High",
 IF(tblMovies[[#This Row],[budget]]&gt;10000000,"Mid","Low")))</f>
        <v>Low</v>
      </c>
    </row>
    <row r="3165" spans="1:17" x14ac:dyDescent="0.35">
      <c r="A3165" s="4">
        <v>5500000</v>
      </c>
      <c r="B3165" t="s">
        <v>11797</v>
      </c>
      <c r="C3165">
        <v>660</v>
      </c>
      <c r="D3165" t="s">
        <v>11798</v>
      </c>
      <c r="E3165" t="s">
        <v>11799</v>
      </c>
      <c r="F3165">
        <v>31.036000000000001</v>
      </c>
      <c r="G3165" s="1">
        <v>24092</v>
      </c>
      <c r="H3165">
        <v>141195658</v>
      </c>
      <c r="I3165">
        <v>130</v>
      </c>
      <c r="J3165">
        <v>6.5</v>
      </c>
      <c r="K3165">
        <v>562</v>
      </c>
      <c r="L3165">
        <v>1965</v>
      </c>
      <c r="M3165" t="s">
        <v>28</v>
      </c>
      <c r="N3165" t="s">
        <v>86</v>
      </c>
      <c r="O3165" s="4">
        <f>tblMovies[[#This Row],[WorldwideGross]] - tblMovies[[#This Row],[budget]]</f>
        <v>135695658</v>
      </c>
      <c r="P3165">
        <f>IF(tblMovies[[#This Row],[budget]]&gt;0, (tblMovies[[#This Row],[WorldwideGross]]-tblMovies[[#This Row],[budget]]) / tblMovies[[#This Row],[budget]], 0)</f>
        <v>24.671937818181817</v>
      </c>
      <c r="Q3165" t="str">
        <f>IF(tblMovies[[#This Row],[budget]]&gt;150000000,"Blockbuster",
 IF(tblMovies[[#This Row],[budget]]&gt;50000000,"High",
 IF(tblMovies[[#This Row],[budget]]&gt;10000000,"Mid","Low")))</f>
        <v>Low</v>
      </c>
    </row>
    <row r="3166" spans="1:17" x14ac:dyDescent="0.35">
      <c r="A3166" s="4">
        <v>10000000</v>
      </c>
      <c r="B3166" t="s">
        <v>11801</v>
      </c>
      <c r="C3166">
        <v>68684</v>
      </c>
      <c r="D3166" t="s">
        <v>11802</v>
      </c>
      <c r="E3166" t="s">
        <v>11803</v>
      </c>
      <c r="F3166">
        <v>10.424595999999999</v>
      </c>
      <c r="G3166" s="1">
        <v>40618</v>
      </c>
      <c r="H3166">
        <v>0</v>
      </c>
      <c r="I3166">
        <v>93</v>
      </c>
      <c r="J3166">
        <v>5.7</v>
      </c>
      <c r="K3166">
        <v>129</v>
      </c>
      <c r="L3166">
        <v>2011</v>
      </c>
      <c r="M3166" t="s">
        <v>1821</v>
      </c>
      <c r="N3166" t="s">
        <v>11805</v>
      </c>
      <c r="O3166" s="4">
        <f>tblMovies[[#This Row],[WorldwideGross]] - tblMovies[[#This Row],[budget]]</f>
        <v>-10000000</v>
      </c>
      <c r="P3166">
        <f>IF(tblMovies[[#This Row],[budget]]&gt;0, (tblMovies[[#This Row],[WorldwideGross]]-tblMovies[[#This Row],[budget]]) / tblMovies[[#This Row],[budget]], 0)</f>
        <v>-1</v>
      </c>
      <c r="Q3166" t="str">
        <f>IF(tblMovies[[#This Row],[budget]]&gt;150000000,"Blockbuster",
 IF(tblMovies[[#This Row],[budget]]&gt;50000000,"High",
 IF(tblMovies[[#This Row],[budget]]&gt;10000000,"Mid","Low")))</f>
        <v>Low</v>
      </c>
    </row>
    <row r="3167" spans="1:17" x14ac:dyDescent="0.35">
      <c r="A3167" s="4">
        <v>7000000</v>
      </c>
      <c r="B3167" t="s">
        <v>11806</v>
      </c>
      <c r="C3167">
        <v>40794</v>
      </c>
      <c r="D3167" t="s">
        <v>11807</v>
      </c>
      <c r="E3167" t="s">
        <v>11808</v>
      </c>
      <c r="F3167">
        <v>7.7206919999999997</v>
      </c>
      <c r="G3167" s="1">
        <v>40221</v>
      </c>
      <c r="H3167">
        <v>8220215</v>
      </c>
      <c r="I3167">
        <v>110</v>
      </c>
      <c r="J3167">
        <v>7</v>
      </c>
      <c r="K3167">
        <v>118</v>
      </c>
      <c r="L3167">
        <v>2010</v>
      </c>
      <c r="M3167" t="s">
        <v>431</v>
      </c>
      <c r="N3167" t="s">
        <v>11810</v>
      </c>
      <c r="O3167" s="4">
        <f>tblMovies[[#This Row],[WorldwideGross]] - tblMovies[[#This Row],[budget]]</f>
        <v>1220215</v>
      </c>
      <c r="P3167">
        <f>IF(tblMovies[[#This Row],[budget]]&gt;0, (tblMovies[[#This Row],[WorldwideGross]]-tblMovies[[#This Row],[budget]]) / tblMovies[[#This Row],[budget]], 0)</f>
        <v>0.17431642857142857</v>
      </c>
      <c r="Q3167" t="str">
        <f>IF(tblMovies[[#This Row],[budget]]&gt;150000000,"Blockbuster",
 IF(tblMovies[[#This Row],[budget]]&gt;50000000,"High",
 IF(tblMovies[[#This Row],[budget]]&gt;10000000,"Mid","Low")))</f>
        <v>Low</v>
      </c>
    </row>
    <row r="3168" spans="1:17" x14ac:dyDescent="0.35">
      <c r="A3168" s="4">
        <v>9000000</v>
      </c>
      <c r="B3168" t="s">
        <v>11812</v>
      </c>
      <c r="C3168">
        <v>9400</v>
      </c>
      <c r="D3168" t="s">
        <v>11813</v>
      </c>
      <c r="E3168" t="s">
        <v>11814</v>
      </c>
      <c r="F3168">
        <v>6.717994</v>
      </c>
      <c r="G3168" s="1">
        <v>35375</v>
      </c>
      <c r="H3168">
        <v>41590886</v>
      </c>
      <c r="I3168">
        <v>118</v>
      </c>
      <c r="J3168">
        <v>6.9</v>
      </c>
      <c r="K3168">
        <v>66</v>
      </c>
      <c r="L3168">
        <v>1996</v>
      </c>
      <c r="M3168" t="s">
        <v>155</v>
      </c>
      <c r="N3168" t="s">
        <v>145</v>
      </c>
      <c r="O3168" s="4">
        <f>tblMovies[[#This Row],[WorldwideGross]] - tblMovies[[#This Row],[budget]]</f>
        <v>32590886</v>
      </c>
      <c r="P3168">
        <f>IF(tblMovies[[#This Row],[budget]]&gt;0, (tblMovies[[#This Row],[WorldwideGross]]-tblMovies[[#This Row],[budget]]) / tblMovies[[#This Row],[budget]], 0)</f>
        <v>3.6212095555555557</v>
      </c>
      <c r="Q3168" t="str">
        <f>IF(tblMovies[[#This Row],[budget]]&gt;150000000,"Blockbuster",
 IF(tblMovies[[#This Row],[budget]]&gt;50000000,"High",
 IF(tblMovies[[#This Row],[budget]]&gt;10000000,"Mid","Low")))</f>
        <v>Low</v>
      </c>
    </row>
    <row r="3169" spans="1:17" x14ac:dyDescent="0.35">
      <c r="A3169" s="4">
        <v>9000000</v>
      </c>
      <c r="B3169" t="s">
        <v>11815</v>
      </c>
      <c r="C3169">
        <v>16162</v>
      </c>
      <c r="D3169" t="s">
        <v>11816</v>
      </c>
      <c r="E3169" t="s">
        <v>11817</v>
      </c>
      <c r="F3169">
        <v>3.951041</v>
      </c>
      <c r="G3169" s="1">
        <v>36455</v>
      </c>
      <c r="H3169">
        <v>34573780</v>
      </c>
      <c r="I3169">
        <v>120</v>
      </c>
      <c r="J3169">
        <v>6.8</v>
      </c>
      <c r="K3169">
        <v>38</v>
      </c>
      <c r="L3169">
        <v>1999</v>
      </c>
      <c r="M3169" t="s">
        <v>155</v>
      </c>
      <c r="N3169" t="s">
        <v>167</v>
      </c>
      <c r="O3169" s="4">
        <f>tblMovies[[#This Row],[WorldwideGross]] - tblMovies[[#This Row],[budget]]</f>
        <v>25573780</v>
      </c>
      <c r="P3169">
        <f>IF(tblMovies[[#This Row],[budget]]&gt;0, (tblMovies[[#This Row],[WorldwideGross]]-tblMovies[[#This Row],[budget]]) / tblMovies[[#This Row],[budget]], 0)</f>
        <v>2.8415311111111112</v>
      </c>
      <c r="Q3169" t="str">
        <f>IF(tblMovies[[#This Row],[budget]]&gt;150000000,"Blockbuster",
 IF(tblMovies[[#This Row],[budget]]&gt;50000000,"High",
 IF(tblMovies[[#This Row],[budget]]&gt;10000000,"Mid","Low")))</f>
        <v>Low</v>
      </c>
    </row>
    <row r="3170" spans="1:17" x14ac:dyDescent="0.35">
      <c r="A3170" s="4">
        <v>9000000</v>
      </c>
      <c r="B3170" t="s">
        <v>99</v>
      </c>
      <c r="C3170">
        <v>10585</v>
      </c>
      <c r="D3170" t="s">
        <v>11818</v>
      </c>
      <c r="E3170" t="s">
        <v>11819</v>
      </c>
      <c r="F3170">
        <v>27.600843000000001</v>
      </c>
      <c r="G3170" s="1">
        <v>32455</v>
      </c>
      <c r="H3170">
        <v>44196684</v>
      </c>
      <c r="I3170">
        <v>87</v>
      </c>
      <c r="J3170">
        <v>6.3</v>
      </c>
      <c r="K3170">
        <v>581</v>
      </c>
      <c r="L3170">
        <v>1988</v>
      </c>
      <c r="M3170" t="s">
        <v>1821</v>
      </c>
      <c r="N3170" t="s">
        <v>1581</v>
      </c>
      <c r="O3170" s="4">
        <f>tblMovies[[#This Row],[WorldwideGross]] - tblMovies[[#This Row],[budget]]</f>
        <v>35196684</v>
      </c>
      <c r="P3170">
        <f>IF(tblMovies[[#This Row],[budget]]&gt;0, (tblMovies[[#This Row],[WorldwideGross]]-tblMovies[[#This Row],[budget]]) / tblMovies[[#This Row],[budget]], 0)</f>
        <v>3.9107426666666667</v>
      </c>
      <c r="Q3170" t="str">
        <f>IF(tblMovies[[#This Row],[budget]]&gt;150000000,"Blockbuster",
 IF(tblMovies[[#This Row],[budget]]&gt;50000000,"High",
 IF(tblMovies[[#This Row],[budget]]&gt;10000000,"Mid","Low")))</f>
        <v>Low</v>
      </c>
    </row>
    <row r="3171" spans="1:17" x14ac:dyDescent="0.35">
      <c r="A3171" s="4">
        <v>9000000</v>
      </c>
      <c r="B3171" t="s">
        <v>99</v>
      </c>
      <c r="C3171">
        <v>2359</v>
      </c>
      <c r="D3171" t="s">
        <v>11820</v>
      </c>
      <c r="E3171" t="s">
        <v>11821</v>
      </c>
      <c r="F3171">
        <v>14.098952000000001</v>
      </c>
      <c r="G3171" s="1">
        <v>39220</v>
      </c>
      <c r="H3171">
        <v>24538513</v>
      </c>
      <c r="I3171">
        <v>123</v>
      </c>
      <c r="J3171">
        <v>7.3</v>
      </c>
      <c r="K3171">
        <v>235</v>
      </c>
      <c r="L3171">
        <v>2007</v>
      </c>
      <c r="M3171" t="s">
        <v>2113</v>
      </c>
      <c r="N3171" t="s">
        <v>2038</v>
      </c>
      <c r="O3171" s="4">
        <f>tblMovies[[#This Row],[WorldwideGross]] - tblMovies[[#This Row],[budget]]</f>
        <v>15538513</v>
      </c>
      <c r="P3171">
        <f>IF(tblMovies[[#This Row],[budget]]&gt;0, (tblMovies[[#This Row],[WorldwideGross]]-tblMovies[[#This Row],[budget]]) / tblMovies[[#This Row],[budget]], 0)</f>
        <v>1.7265014444444444</v>
      </c>
      <c r="Q3171" t="str">
        <f>IF(tblMovies[[#This Row],[budget]]&gt;150000000,"Blockbuster",
 IF(tblMovies[[#This Row],[budget]]&gt;50000000,"High",
 IF(tblMovies[[#This Row],[budget]]&gt;10000000,"Mid","Low")))</f>
        <v>Low</v>
      </c>
    </row>
    <row r="3172" spans="1:17" x14ac:dyDescent="0.35">
      <c r="A3172" s="4">
        <v>9000000</v>
      </c>
      <c r="B3172" t="s">
        <v>99</v>
      </c>
      <c r="C3172">
        <v>238636</v>
      </c>
      <c r="D3172" t="s">
        <v>11822</v>
      </c>
      <c r="E3172" t="s">
        <v>11823</v>
      </c>
      <c r="F3172">
        <v>82.975841000000003</v>
      </c>
      <c r="G3172" s="1">
        <v>41837</v>
      </c>
      <c r="H3172">
        <v>108782847</v>
      </c>
      <c r="I3172">
        <v>104</v>
      </c>
      <c r="J3172">
        <v>6.6</v>
      </c>
      <c r="K3172">
        <v>1954</v>
      </c>
      <c r="L3172">
        <v>2014</v>
      </c>
      <c r="M3172" t="s">
        <v>1821</v>
      </c>
      <c r="N3172" t="s">
        <v>167</v>
      </c>
      <c r="O3172" s="4">
        <f>tblMovies[[#This Row],[WorldwideGross]] - tblMovies[[#This Row],[budget]]</f>
        <v>99782847</v>
      </c>
      <c r="P3172">
        <f>IF(tblMovies[[#This Row],[budget]]&gt;0, (tblMovies[[#This Row],[WorldwideGross]]-tblMovies[[#This Row],[budget]]) / tblMovies[[#This Row],[budget]], 0)</f>
        <v>11.086983</v>
      </c>
      <c r="Q3172" t="str">
        <f>IF(tblMovies[[#This Row],[budget]]&gt;150000000,"Blockbuster",
 IF(tblMovies[[#This Row],[budget]]&gt;50000000,"High",
 IF(tblMovies[[#This Row],[budget]]&gt;10000000,"Mid","Low")))</f>
        <v>Low</v>
      </c>
    </row>
    <row r="3173" spans="1:17" x14ac:dyDescent="0.35">
      <c r="A3173" s="4">
        <v>9000000</v>
      </c>
      <c r="B3173" t="s">
        <v>99</v>
      </c>
      <c r="C3173">
        <v>10472</v>
      </c>
      <c r="D3173" t="s">
        <v>11825</v>
      </c>
      <c r="E3173" t="s">
        <v>11826</v>
      </c>
      <c r="F3173">
        <v>3.2694589999999999</v>
      </c>
      <c r="G3173" s="1">
        <v>36546</v>
      </c>
      <c r="H3173">
        <v>0</v>
      </c>
      <c r="I3173">
        <v>91</v>
      </c>
      <c r="J3173">
        <v>4.9000000000000004</v>
      </c>
      <c r="K3173">
        <v>70</v>
      </c>
      <c r="L3173">
        <v>2000</v>
      </c>
      <c r="M3173" t="s">
        <v>431</v>
      </c>
      <c r="N3173" t="s">
        <v>1142</v>
      </c>
      <c r="O3173" s="4">
        <f>tblMovies[[#This Row],[WorldwideGross]] - tblMovies[[#This Row],[budget]]</f>
        <v>-9000000</v>
      </c>
      <c r="P3173">
        <f>IF(tblMovies[[#This Row],[budget]]&gt;0, (tblMovies[[#This Row],[WorldwideGross]]-tblMovies[[#This Row],[budget]]) / tblMovies[[#This Row],[budget]], 0)</f>
        <v>-1</v>
      </c>
      <c r="Q3173" t="str">
        <f>IF(tblMovies[[#This Row],[budget]]&gt;150000000,"Blockbuster",
 IF(tblMovies[[#This Row],[budget]]&gt;50000000,"High",
 IF(tblMovies[[#This Row],[budget]]&gt;10000000,"Mid","Low")))</f>
        <v>Low</v>
      </c>
    </row>
    <row r="3174" spans="1:17" x14ac:dyDescent="0.35">
      <c r="A3174" s="4">
        <v>9000000</v>
      </c>
      <c r="B3174" t="s">
        <v>99</v>
      </c>
      <c r="C3174">
        <v>11282</v>
      </c>
      <c r="D3174" t="s">
        <v>11827</v>
      </c>
      <c r="E3174" t="s">
        <v>11828</v>
      </c>
      <c r="F3174">
        <v>18.514292000000001</v>
      </c>
      <c r="G3174" s="1">
        <v>38137</v>
      </c>
      <c r="H3174">
        <v>23936908</v>
      </c>
      <c r="I3174">
        <v>88</v>
      </c>
      <c r="J3174">
        <v>6.6</v>
      </c>
      <c r="K3174">
        <v>693</v>
      </c>
      <c r="L3174">
        <v>2004</v>
      </c>
      <c r="M3174" t="s">
        <v>431</v>
      </c>
      <c r="N3174" t="s">
        <v>145</v>
      </c>
      <c r="O3174" s="4">
        <f>tblMovies[[#This Row],[WorldwideGross]] - tblMovies[[#This Row],[budget]]</f>
        <v>14936908</v>
      </c>
      <c r="P3174">
        <f>IF(tblMovies[[#This Row],[budget]]&gt;0, (tblMovies[[#This Row],[WorldwideGross]]-tblMovies[[#This Row],[budget]]) / tblMovies[[#This Row],[budget]], 0)</f>
        <v>1.6596564444444444</v>
      </c>
      <c r="Q3174" t="str">
        <f>IF(tblMovies[[#This Row],[budget]]&gt;150000000,"Blockbuster",
 IF(tblMovies[[#This Row],[budget]]&gt;50000000,"High",
 IF(tblMovies[[#This Row],[budget]]&gt;10000000,"Mid","Low")))</f>
        <v>Low</v>
      </c>
    </row>
    <row r="3175" spans="1:17" x14ac:dyDescent="0.35">
      <c r="A3175" s="4">
        <v>9000000</v>
      </c>
      <c r="B3175" t="s">
        <v>99</v>
      </c>
      <c r="C3175">
        <v>6521</v>
      </c>
      <c r="D3175" t="s">
        <v>11829</v>
      </c>
      <c r="E3175" t="s">
        <v>11830</v>
      </c>
      <c r="F3175">
        <v>7.0291259999999998</v>
      </c>
      <c r="G3175" s="1">
        <v>36812</v>
      </c>
      <c r="H3175">
        <v>0</v>
      </c>
      <c r="I3175">
        <v>126</v>
      </c>
      <c r="J3175">
        <v>6.7</v>
      </c>
      <c r="K3175">
        <v>60</v>
      </c>
      <c r="L3175">
        <v>2000</v>
      </c>
      <c r="M3175" t="s">
        <v>155</v>
      </c>
      <c r="N3175" t="s">
        <v>7390</v>
      </c>
      <c r="O3175" s="4">
        <f>tblMovies[[#This Row],[WorldwideGross]] - tblMovies[[#This Row],[budget]]</f>
        <v>-9000000</v>
      </c>
      <c r="P3175">
        <f>IF(tblMovies[[#This Row],[budget]]&gt;0, (tblMovies[[#This Row],[WorldwideGross]]-tblMovies[[#This Row],[budget]]) / tblMovies[[#This Row],[budget]], 0)</f>
        <v>-1</v>
      </c>
      <c r="Q3175" t="str">
        <f>IF(tblMovies[[#This Row],[budget]]&gt;150000000,"Blockbuster",
 IF(tblMovies[[#This Row],[budget]]&gt;50000000,"High",
 IF(tblMovies[[#This Row],[budget]]&gt;10000000,"Mid","Low")))</f>
        <v>Low</v>
      </c>
    </row>
    <row r="3176" spans="1:17" x14ac:dyDescent="0.35">
      <c r="A3176" s="4">
        <v>26000000</v>
      </c>
      <c r="B3176" t="s">
        <v>99</v>
      </c>
      <c r="C3176">
        <v>14181</v>
      </c>
      <c r="D3176" t="s">
        <v>11832</v>
      </c>
      <c r="E3176" t="s">
        <v>11833</v>
      </c>
      <c r="F3176">
        <v>11.233081</v>
      </c>
      <c r="G3176" s="1">
        <v>36574</v>
      </c>
      <c r="H3176">
        <v>28780255</v>
      </c>
      <c r="I3176">
        <v>118</v>
      </c>
      <c r="J3176">
        <v>6.5</v>
      </c>
      <c r="K3176">
        <v>201</v>
      </c>
      <c r="L3176">
        <v>2000</v>
      </c>
      <c r="M3176" t="s">
        <v>1342</v>
      </c>
      <c r="N3176" t="s">
        <v>145</v>
      </c>
      <c r="O3176" s="4">
        <f>tblMovies[[#This Row],[WorldwideGross]] - tblMovies[[#This Row],[budget]]</f>
        <v>2780255</v>
      </c>
      <c r="P3176">
        <f>IF(tblMovies[[#This Row],[budget]]&gt;0, (tblMovies[[#This Row],[WorldwideGross]]-tblMovies[[#This Row],[budget]]) / tblMovies[[#This Row],[budget]], 0)</f>
        <v>0.10693288461538461</v>
      </c>
      <c r="Q3176" t="str">
        <f>IF(tblMovies[[#This Row],[budget]]&gt;150000000,"Blockbuster",
 IF(tblMovies[[#This Row],[budget]]&gt;50000000,"High",
 IF(tblMovies[[#This Row],[budget]]&gt;10000000,"Mid","Low")))</f>
        <v>Mid</v>
      </c>
    </row>
    <row r="3177" spans="1:17" x14ac:dyDescent="0.35">
      <c r="A3177" s="4">
        <v>40600000</v>
      </c>
      <c r="B3177" t="s">
        <v>99</v>
      </c>
      <c r="C3177">
        <v>1621</v>
      </c>
      <c r="D3177" t="s">
        <v>11834</v>
      </c>
      <c r="E3177" t="s">
        <v>11835</v>
      </c>
      <c r="F3177">
        <v>34.022208999999997</v>
      </c>
      <c r="G3177" s="1">
        <v>30474</v>
      </c>
      <c r="H3177">
        <v>90400000</v>
      </c>
      <c r="I3177">
        <v>116</v>
      </c>
      <c r="J3177">
        <v>7.1</v>
      </c>
      <c r="K3177">
        <v>738</v>
      </c>
      <c r="L3177">
        <v>1983</v>
      </c>
      <c r="M3177" t="s">
        <v>431</v>
      </c>
      <c r="N3177" t="s">
        <v>110</v>
      </c>
      <c r="O3177" s="4">
        <f>tblMovies[[#This Row],[WorldwideGross]] - tblMovies[[#This Row],[budget]]</f>
        <v>49800000</v>
      </c>
      <c r="P3177">
        <f>IF(tblMovies[[#This Row],[budget]]&gt;0, (tblMovies[[#This Row],[WorldwideGross]]-tblMovies[[#This Row],[budget]]) / tblMovies[[#This Row],[budget]], 0)</f>
        <v>1.2266009852216748</v>
      </c>
      <c r="Q3177" t="str">
        <f>IF(tblMovies[[#This Row],[budget]]&gt;150000000,"Blockbuster",
 IF(tblMovies[[#This Row],[budget]]&gt;50000000,"High",
 IF(tblMovies[[#This Row],[budget]]&gt;10000000,"Mid","Low")))</f>
        <v>Mid</v>
      </c>
    </row>
    <row r="3178" spans="1:17" x14ac:dyDescent="0.35">
      <c r="A3178" s="4">
        <v>9000000</v>
      </c>
      <c r="B3178" t="s">
        <v>99</v>
      </c>
      <c r="C3178">
        <v>9656</v>
      </c>
      <c r="D3178" t="s">
        <v>11837</v>
      </c>
      <c r="E3178" t="s">
        <v>11838</v>
      </c>
      <c r="F3178">
        <v>4.1343269999999999</v>
      </c>
      <c r="G3178" s="1">
        <v>39076</v>
      </c>
      <c r="H3178">
        <v>21510851</v>
      </c>
      <c r="I3178">
        <v>84</v>
      </c>
      <c r="J3178">
        <v>4.8</v>
      </c>
      <c r="K3178">
        <v>119</v>
      </c>
      <c r="L3178">
        <v>2006</v>
      </c>
      <c r="M3178" t="s">
        <v>1821</v>
      </c>
      <c r="N3178" t="s">
        <v>4228</v>
      </c>
      <c r="O3178" s="4">
        <f>tblMovies[[#This Row],[WorldwideGross]] - tblMovies[[#This Row],[budget]]</f>
        <v>12510851</v>
      </c>
      <c r="P3178">
        <f>IF(tblMovies[[#This Row],[budget]]&gt;0, (tblMovies[[#This Row],[WorldwideGross]]-tblMovies[[#This Row],[budget]]) / tblMovies[[#This Row],[budget]], 0)</f>
        <v>1.3900945555555555</v>
      </c>
      <c r="Q3178" t="str">
        <f>IF(tblMovies[[#This Row],[budget]]&gt;150000000,"Blockbuster",
 IF(tblMovies[[#This Row],[budget]]&gt;50000000,"High",
 IF(tblMovies[[#This Row],[budget]]&gt;10000000,"Mid","Low")))</f>
        <v>Low</v>
      </c>
    </row>
    <row r="3179" spans="1:17" x14ac:dyDescent="0.35">
      <c r="A3179" s="4">
        <v>0</v>
      </c>
      <c r="B3179" t="s">
        <v>99</v>
      </c>
      <c r="C3179">
        <v>16428</v>
      </c>
      <c r="D3179" t="s">
        <v>11839</v>
      </c>
      <c r="E3179" t="s">
        <v>11840</v>
      </c>
      <c r="F3179">
        <v>6.9047340000000004</v>
      </c>
      <c r="G3179" s="1">
        <v>38121</v>
      </c>
      <c r="H3179">
        <v>0</v>
      </c>
      <c r="I3179">
        <v>85</v>
      </c>
      <c r="J3179">
        <v>5.8</v>
      </c>
      <c r="K3179">
        <v>21</v>
      </c>
      <c r="L3179">
        <v>2004</v>
      </c>
      <c r="M3179" t="s">
        <v>431</v>
      </c>
      <c r="N3179" t="s">
        <v>3211</v>
      </c>
      <c r="O3179" s="4">
        <f>tblMovies[[#This Row],[WorldwideGross]] - tblMovies[[#This Row],[budget]]</f>
        <v>0</v>
      </c>
      <c r="P3179">
        <f>IF(tblMovies[[#This Row],[budget]]&gt;0, (tblMovies[[#This Row],[WorldwideGross]]-tblMovies[[#This Row],[budget]]) / tblMovies[[#This Row],[budget]], 0)</f>
        <v>0</v>
      </c>
      <c r="Q3179" t="str">
        <f>IF(tblMovies[[#This Row],[budget]]&gt;150000000,"Blockbuster",
 IF(tblMovies[[#This Row],[budget]]&gt;50000000,"High",
 IF(tblMovies[[#This Row],[budget]]&gt;10000000,"Mid","Low")))</f>
        <v>Low</v>
      </c>
    </row>
    <row r="3180" spans="1:17" x14ac:dyDescent="0.35">
      <c r="A3180" s="4">
        <v>9000000</v>
      </c>
      <c r="B3180" t="s">
        <v>99</v>
      </c>
      <c r="C3180">
        <v>10705</v>
      </c>
      <c r="D3180" t="s">
        <v>11843</v>
      </c>
      <c r="E3180" t="s">
        <v>11844</v>
      </c>
      <c r="F3180">
        <v>4.641006</v>
      </c>
      <c r="G3180" s="1">
        <v>32786</v>
      </c>
      <c r="H3180">
        <v>0</v>
      </c>
      <c r="I3180">
        <v>137</v>
      </c>
      <c r="J3180">
        <v>7.4</v>
      </c>
      <c r="K3180">
        <v>71</v>
      </c>
      <c r="L3180">
        <v>1989</v>
      </c>
      <c r="M3180" t="s">
        <v>552</v>
      </c>
      <c r="N3180" t="s">
        <v>4011</v>
      </c>
      <c r="O3180" s="4">
        <f>tblMovies[[#This Row],[WorldwideGross]] - tblMovies[[#This Row],[budget]]</f>
        <v>-9000000</v>
      </c>
      <c r="P3180">
        <f>IF(tblMovies[[#This Row],[budget]]&gt;0, (tblMovies[[#This Row],[WorldwideGross]]-tblMovies[[#This Row],[budget]]) / tblMovies[[#This Row],[budget]], 0)</f>
        <v>-1</v>
      </c>
      <c r="Q3180" t="str">
        <f>IF(tblMovies[[#This Row],[budget]]&gt;150000000,"Blockbuster",
 IF(tblMovies[[#This Row],[budget]]&gt;50000000,"High",
 IF(tblMovies[[#This Row],[budget]]&gt;10000000,"Mid","Low")))</f>
        <v>Low</v>
      </c>
    </row>
    <row r="3181" spans="1:17" x14ac:dyDescent="0.35">
      <c r="A3181" s="4">
        <v>0</v>
      </c>
      <c r="B3181" t="s">
        <v>11846</v>
      </c>
      <c r="C3181">
        <v>8272</v>
      </c>
      <c r="D3181" t="s">
        <v>11847</v>
      </c>
      <c r="E3181" t="s">
        <v>11848</v>
      </c>
      <c r="F3181">
        <v>5.6638890000000002</v>
      </c>
      <c r="G3181" s="1">
        <v>39101</v>
      </c>
      <c r="H3181">
        <v>0</v>
      </c>
      <c r="I3181">
        <v>114</v>
      </c>
      <c r="J3181">
        <v>6.8</v>
      </c>
      <c r="K3181">
        <v>110</v>
      </c>
      <c r="L3181">
        <v>2007</v>
      </c>
      <c r="M3181" t="s">
        <v>155</v>
      </c>
      <c r="N3181" t="s">
        <v>5693</v>
      </c>
      <c r="O3181" s="4">
        <f>tblMovies[[#This Row],[WorldwideGross]] - tblMovies[[#This Row],[budget]]</f>
        <v>0</v>
      </c>
      <c r="P3181">
        <f>IF(tblMovies[[#This Row],[budget]]&gt;0, (tblMovies[[#This Row],[WorldwideGross]]-tblMovies[[#This Row],[budget]]) / tblMovies[[#This Row],[budget]], 0)</f>
        <v>0</v>
      </c>
      <c r="Q3181" t="str">
        <f>IF(tblMovies[[#This Row],[budget]]&gt;150000000,"Blockbuster",
 IF(tblMovies[[#This Row],[budget]]&gt;50000000,"High",
 IF(tblMovies[[#This Row],[budget]]&gt;10000000,"Mid","Low")))</f>
        <v>Low</v>
      </c>
    </row>
    <row r="3182" spans="1:17" x14ac:dyDescent="0.35">
      <c r="A3182" s="4">
        <v>0</v>
      </c>
      <c r="B3182" t="s">
        <v>99</v>
      </c>
      <c r="C3182">
        <v>24621</v>
      </c>
      <c r="D3182" t="s">
        <v>11850</v>
      </c>
      <c r="E3182" t="s">
        <v>11851</v>
      </c>
      <c r="F3182">
        <v>1.118511</v>
      </c>
      <c r="G3182" s="1">
        <v>37727</v>
      </c>
      <c r="H3182">
        <v>6126237</v>
      </c>
      <c r="I3182">
        <v>80</v>
      </c>
      <c r="J3182">
        <v>6.3</v>
      </c>
      <c r="K3182">
        <v>16</v>
      </c>
      <c r="L3182">
        <v>2003</v>
      </c>
      <c r="M3182" t="s">
        <v>431</v>
      </c>
      <c r="N3182" t="s">
        <v>1892</v>
      </c>
      <c r="O3182" s="4">
        <f>tblMovies[[#This Row],[WorldwideGross]] - tblMovies[[#This Row],[budget]]</f>
        <v>6126237</v>
      </c>
      <c r="P3182">
        <f>IF(tblMovies[[#This Row],[budget]]&gt;0, (tblMovies[[#This Row],[WorldwideGross]]-tblMovies[[#This Row],[budget]]) / tblMovies[[#This Row],[budget]], 0)</f>
        <v>0</v>
      </c>
      <c r="Q3182" t="str">
        <f>IF(tblMovies[[#This Row],[budget]]&gt;150000000,"Blockbuster",
 IF(tblMovies[[#This Row],[budget]]&gt;50000000,"High",
 IF(tblMovies[[#This Row],[budget]]&gt;10000000,"Mid","Low")))</f>
        <v>Low</v>
      </c>
    </row>
    <row r="3183" spans="1:17" x14ac:dyDescent="0.35">
      <c r="A3183" s="4">
        <v>8500000</v>
      </c>
      <c r="B3183" t="s">
        <v>99</v>
      </c>
      <c r="C3183">
        <v>1619</v>
      </c>
      <c r="D3183" t="s">
        <v>11852</v>
      </c>
      <c r="E3183" t="s">
        <v>11853</v>
      </c>
      <c r="F3183">
        <v>8.7758439999999993</v>
      </c>
      <c r="G3183" s="1">
        <v>36777</v>
      </c>
      <c r="H3183">
        <v>19125401</v>
      </c>
      <c r="I3183">
        <v>119</v>
      </c>
      <c r="J3183">
        <v>6.4</v>
      </c>
      <c r="K3183">
        <v>100</v>
      </c>
      <c r="L3183">
        <v>2000</v>
      </c>
      <c r="M3183" t="s">
        <v>21</v>
      </c>
      <c r="N3183" t="s">
        <v>99</v>
      </c>
      <c r="O3183" s="4">
        <f>tblMovies[[#This Row],[WorldwideGross]] - tblMovies[[#This Row],[budget]]</f>
        <v>10625401</v>
      </c>
      <c r="P3183">
        <f>IF(tblMovies[[#This Row],[budget]]&gt;0, (tblMovies[[#This Row],[WorldwideGross]]-tblMovies[[#This Row],[budget]]) / tblMovies[[#This Row],[budget]], 0)</f>
        <v>1.2500471764705883</v>
      </c>
      <c r="Q3183" t="str">
        <f>IF(tblMovies[[#This Row],[budget]]&gt;150000000,"Blockbuster",
 IF(tblMovies[[#This Row],[budget]]&gt;50000000,"High",
 IF(tblMovies[[#This Row],[budget]]&gt;10000000,"Mid","Low")))</f>
        <v>Low</v>
      </c>
    </row>
    <row r="3184" spans="1:17" x14ac:dyDescent="0.35">
      <c r="A3184" s="4">
        <v>9000000</v>
      </c>
      <c r="B3184" t="s">
        <v>99</v>
      </c>
      <c r="C3184">
        <v>9685</v>
      </c>
      <c r="D3184" t="s">
        <v>11854</v>
      </c>
      <c r="E3184" t="s">
        <v>11855</v>
      </c>
      <c r="F3184">
        <v>2.062087</v>
      </c>
      <c r="G3184" s="1">
        <v>37512</v>
      </c>
      <c r="H3184">
        <v>4777465</v>
      </c>
      <c r="I3184">
        <v>97</v>
      </c>
      <c r="J3184">
        <v>6.5</v>
      </c>
      <c r="K3184">
        <v>95</v>
      </c>
      <c r="L3184">
        <v>2002</v>
      </c>
      <c r="M3184" t="s">
        <v>431</v>
      </c>
      <c r="N3184" t="s">
        <v>1581</v>
      </c>
      <c r="O3184" s="4">
        <f>tblMovies[[#This Row],[WorldwideGross]] - tblMovies[[#This Row],[budget]]</f>
        <v>-4222535</v>
      </c>
      <c r="P3184">
        <f>IF(tblMovies[[#This Row],[budget]]&gt;0, (tblMovies[[#This Row],[WorldwideGross]]-tblMovies[[#This Row],[budget]]) / tblMovies[[#This Row],[budget]], 0)</f>
        <v>-0.46917055555555554</v>
      </c>
      <c r="Q3184" t="str">
        <f>IF(tblMovies[[#This Row],[budget]]&gt;150000000,"Blockbuster",
 IF(tblMovies[[#This Row],[budget]]&gt;50000000,"High",
 IF(tblMovies[[#This Row],[budget]]&gt;10000000,"Mid","Low")))</f>
        <v>Low</v>
      </c>
    </row>
    <row r="3185" spans="1:17" x14ac:dyDescent="0.35">
      <c r="A3185" s="4">
        <v>9000000</v>
      </c>
      <c r="B3185" t="s">
        <v>99</v>
      </c>
      <c r="C3185">
        <v>14425</v>
      </c>
      <c r="D3185" t="s">
        <v>11856</v>
      </c>
      <c r="E3185" t="s">
        <v>11857</v>
      </c>
      <c r="F3185">
        <v>8.7387370000000004</v>
      </c>
      <c r="G3185" s="1">
        <v>34453</v>
      </c>
      <c r="H3185">
        <v>4350774</v>
      </c>
      <c r="I3185">
        <v>79</v>
      </c>
      <c r="J3185">
        <v>6</v>
      </c>
      <c r="K3185">
        <v>41</v>
      </c>
      <c r="L3185">
        <v>1994</v>
      </c>
      <c r="M3185" t="s">
        <v>431</v>
      </c>
      <c r="N3185" t="s">
        <v>8549</v>
      </c>
      <c r="O3185" s="4">
        <f>tblMovies[[#This Row],[WorldwideGross]] - tblMovies[[#This Row],[budget]]</f>
        <v>-4649226</v>
      </c>
      <c r="P3185">
        <f>IF(tblMovies[[#This Row],[budget]]&gt;0, (tblMovies[[#This Row],[WorldwideGross]]-tblMovies[[#This Row],[budget]]) / tblMovies[[#This Row],[budget]], 0)</f>
        <v>-0.51658066666666669</v>
      </c>
      <c r="Q3185" t="str">
        <f>IF(tblMovies[[#This Row],[budget]]&gt;150000000,"Blockbuster",
 IF(tblMovies[[#This Row],[budget]]&gt;50000000,"High",
 IF(tblMovies[[#This Row],[budget]]&gt;10000000,"Mid","Low")))</f>
        <v>Low</v>
      </c>
    </row>
    <row r="3186" spans="1:17" x14ac:dyDescent="0.35">
      <c r="A3186" s="4">
        <v>0</v>
      </c>
      <c r="B3186" t="s">
        <v>99</v>
      </c>
      <c r="C3186">
        <v>14624</v>
      </c>
      <c r="D3186" t="s">
        <v>11860</v>
      </c>
      <c r="E3186" t="s">
        <v>11861</v>
      </c>
      <c r="F3186">
        <v>4.9762680000000001</v>
      </c>
      <c r="G3186" s="1">
        <v>39010</v>
      </c>
      <c r="H3186">
        <v>0</v>
      </c>
      <c r="I3186">
        <v>114</v>
      </c>
      <c r="J3186">
        <v>6.8</v>
      </c>
      <c r="K3186">
        <v>78</v>
      </c>
      <c r="L3186">
        <v>2006</v>
      </c>
      <c r="M3186" t="s">
        <v>1220</v>
      </c>
      <c r="N3186" t="s">
        <v>11863</v>
      </c>
      <c r="O3186" s="4">
        <f>tblMovies[[#This Row],[WorldwideGross]] - tblMovies[[#This Row],[budget]]</f>
        <v>0</v>
      </c>
      <c r="P3186">
        <f>IF(tblMovies[[#This Row],[budget]]&gt;0, (tblMovies[[#This Row],[WorldwideGross]]-tblMovies[[#This Row],[budget]]) / tblMovies[[#This Row],[budget]], 0)</f>
        <v>0</v>
      </c>
      <c r="Q3186" t="str">
        <f>IF(tblMovies[[#This Row],[budget]]&gt;150000000,"Blockbuster",
 IF(tblMovies[[#This Row],[budget]]&gt;50000000,"High",
 IF(tblMovies[[#This Row],[budget]]&gt;10000000,"Mid","Low")))</f>
        <v>Low</v>
      </c>
    </row>
    <row r="3187" spans="1:17" x14ac:dyDescent="0.35">
      <c r="A3187" s="4">
        <v>9000000</v>
      </c>
      <c r="B3187" t="s">
        <v>99</v>
      </c>
      <c r="C3187">
        <v>10179</v>
      </c>
      <c r="D3187" t="s">
        <v>11865</v>
      </c>
      <c r="E3187" t="s">
        <v>11866</v>
      </c>
      <c r="F3187">
        <v>3.8106969999999998</v>
      </c>
      <c r="G3187" s="1">
        <v>30757</v>
      </c>
      <c r="H3187">
        <v>0</v>
      </c>
      <c r="I3187">
        <v>91</v>
      </c>
      <c r="J3187">
        <v>5.7</v>
      </c>
      <c r="K3187">
        <v>49</v>
      </c>
      <c r="L3187">
        <v>1984</v>
      </c>
      <c r="M3187" t="s">
        <v>21</v>
      </c>
      <c r="N3187" t="s">
        <v>11868</v>
      </c>
      <c r="O3187" s="4">
        <f>tblMovies[[#This Row],[WorldwideGross]] - tblMovies[[#This Row],[budget]]</f>
        <v>-9000000</v>
      </c>
      <c r="P3187">
        <f>IF(tblMovies[[#This Row],[budget]]&gt;0, (tblMovies[[#This Row],[WorldwideGross]]-tblMovies[[#This Row],[budget]]) / tblMovies[[#This Row],[budget]], 0)</f>
        <v>-1</v>
      </c>
      <c r="Q3187" t="str">
        <f>IF(tblMovies[[#This Row],[budget]]&gt;150000000,"Blockbuster",
 IF(tblMovies[[#This Row],[budget]]&gt;50000000,"High",
 IF(tblMovies[[#This Row],[budget]]&gt;10000000,"Mid","Low")))</f>
        <v>Low</v>
      </c>
    </row>
    <row r="3188" spans="1:17" x14ac:dyDescent="0.35">
      <c r="A3188" s="4">
        <v>9000000</v>
      </c>
      <c r="B3188" t="s">
        <v>99</v>
      </c>
      <c r="C3188">
        <v>15568</v>
      </c>
      <c r="D3188" t="s">
        <v>11869</v>
      </c>
      <c r="E3188" t="s">
        <v>11870</v>
      </c>
      <c r="F3188">
        <v>2.3653279999999999</v>
      </c>
      <c r="G3188" s="1">
        <v>39234</v>
      </c>
      <c r="H3188">
        <v>2955039</v>
      </c>
      <c r="I3188">
        <v>97</v>
      </c>
      <c r="J3188">
        <v>6</v>
      </c>
      <c r="K3188">
        <v>17</v>
      </c>
      <c r="L3188">
        <v>2007</v>
      </c>
      <c r="M3188" t="s">
        <v>155</v>
      </c>
      <c r="N3188" t="s">
        <v>11872</v>
      </c>
      <c r="O3188" s="4">
        <f>tblMovies[[#This Row],[WorldwideGross]] - tblMovies[[#This Row],[budget]]</f>
        <v>-6044961</v>
      </c>
      <c r="P3188">
        <f>IF(tblMovies[[#This Row],[budget]]&gt;0, (tblMovies[[#This Row],[WorldwideGross]]-tblMovies[[#This Row],[budget]]) / tblMovies[[#This Row],[budget]], 0)</f>
        <v>-0.67166233333333336</v>
      </c>
      <c r="Q3188" t="str">
        <f>IF(tblMovies[[#This Row],[budget]]&gt;150000000,"Blockbuster",
 IF(tblMovies[[#This Row],[budget]]&gt;50000000,"High",
 IF(tblMovies[[#This Row],[budget]]&gt;10000000,"Mid","Low")))</f>
        <v>Low</v>
      </c>
    </row>
    <row r="3189" spans="1:17" x14ac:dyDescent="0.35">
      <c r="A3189" s="4">
        <v>9000000</v>
      </c>
      <c r="B3189" t="s">
        <v>99</v>
      </c>
      <c r="C3189">
        <v>14057</v>
      </c>
      <c r="D3189" t="s">
        <v>11873</v>
      </c>
      <c r="E3189" t="s">
        <v>11874</v>
      </c>
      <c r="F3189">
        <v>5.2545000000000002</v>
      </c>
      <c r="G3189" s="1">
        <v>38596</v>
      </c>
      <c r="H3189">
        <v>0</v>
      </c>
      <c r="I3189">
        <v>103</v>
      </c>
      <c r="J3189">
        <v>5.5</v>
      </c>
      <c r="K3189">
        <v>29</v>
      </c>
      <c r="L3189">
        <v>2005</v>
      </c>
      <c r="M3189" t="s">
        <v>431</v>
      </c>
      <c r="N3189" t="s">
        <v>11876</v>
      </c>
      <c r="O3189" s="4">
        <f>tblMovies[[#This Row],[WorldwideGross]] - tblMovies[[#This Row],[budget]]</f>
        <v>-9000000</v>
      </c>
      <c r="P3189">
        <f>IF(tblMovies[[#This Row],[budget]]&gt;0, (tblMovies[[#This Row],[WorldwideGross]]-tblMovies[[#This Row],[budget]]) / tblMovies[[#This Row],[budget]], 0)</f>
        <v>-1</v>
      </c>
      <c r="Q3189" t="str">
        <f>IF(tblMovies[[#This Row],[budget]]&gt;150000000,"Blockbuster",
 IF(tblMovies[[#This Row],[budget]]&gt;50000000,"High",
 IF(tblMovies[[#This Row],[budget]]&gt;10000000,"Mid","Low")))</f>
        <v>Low</v>
      </c>
    </row>
    <row r="3190" spans="1:17" x14ac:dyDescent="0.35">
      <c r="A3190" s="4">
        <v>0</v>
      </c>
      <c r="B3190" t="s">
        <v>99</v>
      </c>
      <c r="C3190">
        <v>12621</v>
      </c>
      <c r="D3190" t="s">
        <v>11877</v>
      </c>
      <c r="E3190" t="s">
        <v>11878</v>
      </c>
      <c r="F3190">
        <v>5.2933630000000003</v>
      </c>
      <c r="G3190" s="1">
        <v>39468</v>
      </c>
      <c r="H3190">
        <v>0</v>
      </c>
      <c r="I3190">
        <v>92</v>
      </c>
      <c r="J3190">
        <v>6.1</v>
      </c>
      <c r="K3190">
        <v>56</v>
      </c>
      <c r="L3190">
        <v>2008</v>
      </c>
      <c r="M3190" t="s">
        <v>431</v>
      </c>
      <c r="N3190" t="s">
        <v>99</v>
      </c>
      <c r="O3190" s="4">
        <f>tblMovies[[#This Row],[WorldwideGross]] - tblMovies[[#This Row],[budget]]</f>
        <v>0</v>
      </c>
      <c r="P3190">
        <f>IF(tblMovies[[#This Row],[budget]]&gt;0, (tblMovies[[#This Row],[WorldwideGross]]-tblMovies[[#This Row],[budget]]) / tblMovies[[#This Row],[budget]], 0)</f>
        <v>0</v>
      </c>
      <c r="Q3190" t="str">
        <f>IF(tblMovies[[#This Row],[budget]]&gt;150000000,"Blockbuster",
 IF(tblMovies[[#This Row],[budget]]&gt;50000000,"High",
 IF(tblMovies[[#This Row],[budget]]&gt;10000000,"Mid","Low")))</f>
        <v>Low</v>
      </c>
    </row>
    <row r="3191" spans="1:17" x14ac:dyDescent="0.35">
      <c r="A3191" s="4">
        <v>0</v>
      </c>
      <c r="B3191" t="s">
        <v>99</v>
      </c>
      <c r="C3191">
        <v>1808</v>
      </c>
      <c r="D3191" t="s">
        <v>11879</v>
      </c>
      <c r="E3191" t="s">
        <v>11880</v>
      </c>
      <c r="F3191">
        <v>10.932710999999999</v>
      </c>
      <c r="G3191" s="1">
        <v>36091</v>
      </c>
      <c r="H3191">
        <v>1053788</v>
      </c>
      <c r="I3191">
        <v>119</v>
      </c>
      <c r="J3191">
        <v>6.9</v>
      </c>
      <c r="K3191">
        <v>116</v>
      </c>
      <c r="L3191">
        <v>1998</v>
      </c>
      <c r="M3191" t="s">
        <v>155</v>
      </c>
      <c r="N3191" t="s">
        <v>7208</v>
      </c>
      <c r="O3191" s="4">
        <f>tblMovies[[#This Row],[WorldwideGross]] - tblMovies[[#This Row],[budget]]</f>
        <v>1053788</v>
      </c>
      <c r="P3191">
        <f>IF(tblMovies[[#This Row],[budget]]&gt;0, (tblMovies[[#This Row],[WorldwideGross]]-tblMovies[[#This Row],[budget]]) / tblMovies[[#This Row],[budget]], 0)</f>
        <v>0</v>
      </c>
      <c r="Q3191" t="str">
        <f>IF(tblMovies[[#This Row],[budget]]&gt;150000000,"Blockbuster",
 IF(tblMovies[[#This Row],[budget]]&gt;50000000,"High",
 IF(tblMovies[[#This Row],[budget]]&gt;10000000,"Mid","Low")))</f>
        <v>Low</v>
      </c>
    </row>
    <row r="3192" spans="1:17" x14ac:dyDescent="0.35">
      <c r="A3192" s="4">
        <v>0</v>
      </c>
      <c r="B3192" t="s">
        <v>99</v>
      </c>
      <c r="C3192">
        <v>293670</v>
      </c>
      <c r="D3192" t="s">
        <v>11882</v>
      </c>
      <c r="E3192" t="s">
        <v>11883</v>
      </c>
      <c r="F3192">
        <v>9.0502900000000004</v>
      </c>
      <c r="G3192" s="1">
        <v>42502</v>
      </c>
      <c r="H3192">
        <v>0</v>
      </c>
      <c r="I3192">
        <v>156</v>
      </c>
      <c r="J3192">
        <v>7.2</v>
      </c>
      <c r="K3192">
        <v>250</v>
      </c>
      <c r="L3192">
        <v>2016</v>
      </c>
      <c r="M3192" t="s">
        <v>1821</v>
      </c>
      <c r="N3192" t="s">
        <v>11885</v>
      </c>
      <c r="O3192" s="4">
        <f>tblMovies[[#This Row],[WorldwideGross]] - tblMovies[[#This Row],[budget]]</f>
        <v>0</v>
      </c>
      <c r="P3192">
        <f>IF(tblMovies[[#This Row],[budget]]&gt;0, (tblMovies[[#This Row],[WorldwideGross]]-tblMovies[[#This Row],[budget]]) / tblMovies[[#This Row],[budget]], 0)</f>
        <v>0</v>
      </c>
      <c r="Q3192" t="str">
        <f>IF(tblMovies[[#This Row],[budget]]&gt;150000000,"Blockbuster",
 IF(tblMovies[[#This Row],[budget]]&gt;50000000,"High",
 IF(tblMovies[[#This Row],[budget]]&gt;10000000,"Mid","Low")))</f>
        <v>Low</v>
      </c>
    </row>
    <row r="3193" spans="1:17" x14ac:dyDescent="0.35">
      <c r="A3193" s="4">
        <v>9000000</v>
      </c>
      <c r="B3193" t="s">
        <v>11886</v>
      </c>
      <c r="C3193">
        <v>67675</v>
      </c>
      <c r="D3193" t="s">
        <v>11887</v>
      </c>
      <c r="E3193" t="s">
        <v>11888</v>
      </c>
      <c r="F3193">
        <v>9.9339259999999996</v>
      </c>
      <c r="G3193" s="1">
        <v>40766</v>
      </c>
      <c r="H3193">
        <v>18663238</v>
      </c>
      <c r="I3193">
        <v>84</v>
      </c>
      <c r="J3193">
        <v>6.8</v>
      </c>
      <c r="K3193">
        <v>79</v>
      </c>
      <c r="L3193">
        <v>2011</v>
      </c>
      <c r="M3193" t="s">
        <v>2113</v>
      </c>
      <c r="N3193" t="s">
        <v>252</v>
      </c>
      <c r="O3193" s="4">
        <f>tblMovies[[#This Row],[WorldwideGross]] - tblMovies[[#This Row],[budget]]</f>
        <v>9663238</v>
      </c>
      <c r="P3193">
        <f>IF(tblMovies[[#This Row],[budget]]&gt;0, (tblMovies[[#This Row],[WorldwideGross]]-tblMovies[[#This Row],[budget]]) / tblMovies[[#This Row],[budget]], 0)</f>
        <v>1.0736931111111112</v>
      </c>
      <c r="Q3193" t="str">
        <f>IF(tblMovies[[#This Row],[budget]]&gt;150000000,"Blockbuster",
 IF(tblMovies[[#This Row],[budget]]&gt;50000000,"High",
 IF(tblMovies[[#This Row],[budget]]&gt;10000000,"Mid","Low")))</f>
        <v>Low</v>
      </c>
    </row>
    <row r="3194" spans="1:17" x14ac:dyDescent="0.35">
      <c r="A3194" s="4">
        <v>0</v>
      </c>
      <c r="B3194" t="s">
        <v>99</v>
      </c>
      <c r="C3194">
        <v>27329</v>
      </c>
      <c r="D3194" t="s">
        <v>11891</v>
      </c>
      <c r="E3194" t="s">
        <v>11892</v>
      </c>
      <c r="F3194">
        <v>0.84306700000000001</v>
      </c>
      <c r="G3194" s="1">
        <v>37120</v>
      </c>
      <c r="H3194">
        <v>0</v>
      </c>
      <c r="I3194">
        <v>185</v>
      </c>
      <c r="J3194">
        <v>5.0999999999999996</v>
      </c>
      <c r="K3194">
        <v>6</v>
      </c>
      <c r="L3194">
        <v>2001</v>
      </c>
      <c r="M3194" t="s">
        <v>155</v>
      </c>
      <c r="N3194" t="s">
        <v>4675</v>
      </c>
      <c r="O3194" s="4">
        <f>tblMovies[[#This Row],[WorldwideGross]] - tblMovies[[#This Row],[budget]]</f>
        <v>0</v>
      </c>
      <c r="P3194">
        <f>IF(tblMovies[[#This Row],[budget]]&gt;0, (tblMovies[[#This Row],[WorldwideGross]]-tblMovies[[#This Row],[budget]]) / tblMovies[[#This Row],[budget]], 0)</f>
        <v>0</v>
      </c>
      <c r="Q3194" t="str">
        <f>IF(tblMovies[[#This Row],[budget]]&gt;150000000,"Blockbuster",
 IF(tblMovies[[#This Row],[budget]]&gt;50000000,"High",
 IF(tblMovies[[#This Row],[budget]]&gt;10000000,"Mid","Low")))</f>
        <v>Low</v>
      </c>
    </row>
    <row r="3195" spans="1:17" x14ac:dyDescent="0.35">
      <c r="A3195" s="4">
        <v>9000000</v>
      </c>
      <c r="B3195" t="s">
        <v>99</v>
      </c>
      <c r="C3195">
        <v>29514</v>
      </c>
      <c r="D3195" t="s">
        <v>11894</v>
      </c>
      <c r="E3195" t="s">
        <v>11895</v>
      </c>
      <c r="F3195">
        <v>8.2183829999999993</v>
      </c>
      <c r="G3195" s="1">
        <v>32898</v>
      </c>
      <c r="H3195">
        <v>0</v>
      </c>
      <c r="I3195">
        <v>120</v>
      </c>
      <c r="J3195">
        <v>6</v>
      </c>
      <c r="K3195">
        <v>35</v>
      </c>
      <c r="L3195">
        <v>1990</v>
      </c>
      <c r="M3195" t="s">
        <v>1821</v>
      </c>
      <c r="N3195" t="s">
        <v>99</v>
      </c>
      <c r="O3195" s="4">
        <f>tblMovies[[#This Row],[WorldwideGross]] - tblMovies[[#This Row],[budget]]</f>
        <v>-9000000</v>
      </c>
      <c r="P3195">
        <f>IF(tblMovies[[#This Row],[budget]]&gt;0, (tblMovies[[#This Row],[WorldwideGross]]-tblMovies[[#This Row],[budget]]) / tblMovies[[#This Row],[budget]], 0)</f>
        <v>-1</v>
      </c>
      <c r="Q3195" t="str">
        <f>IF(tblMovies[[#This Row],[budget]]&gt;150000000,"Blockbuster",
 IF(tblMovies[[#This Row],[budget]]&gt;50000000,"High",
 IF(tblMovies[[#This Row],[budget]]&gt;10000000,"Mid","Low")))</f>
        <v>Low</v>
      </c>
    </row>
    <row r="3196" spans="1:17" x14ac:dyDescent="0.35">
      <c r="A3196" s="4">
        <v>6000000</v>
      </c>
      <c r="B3196" t="s">
        <v>99</v>
      </c>
      <c r="C3196">
        <v>250349</v>
      </c>
      <c r="D3196" t="s">
        <v>11896</v>
      </c>
      <c r="E3196" t="s">
        <v>11897</v>
      </c>
      <c r="F3196">
        <v>5.1195930000000001</v>
      </c>
      <c r="G3196" s="1">
        <v>41759</v>
      </c>
      <c r="H3196">
        <v>14348529</v>
      </c>
      <c r="I3196">
        <v>98</v>
      </c>
      <c r="J3196">
        <v>5.8</v>
      </c>
      <c r="K3196">
        <v>214</v>
      </c>
      <c r="L3196">
        <v>2014</v>
      </c>
      <c r="M3196" t="s">
        <v>431</v>
      </c>
      <c r="N3196" t="s">
        <v>4953</v>
      </c>
      <c r="O3196" s="4">
        <f>tblMovies[[#This Row],[WorldwideGross]] - tblMovies[[#This Row],[budget]]</f>
        <v>8348529</v>
      </c>
      <c r="P3196">
        <f>IF(tblMovies[[#This Row],[budget]]&gt;0, (tblMovies[[#This Row],[WorldwideGross]]-tblMovies[[#This Row],[budget]]) / tblMovies[[#This Row],[budget]], 0)</f>
        <v>1.3914215000000001</v>
      </c>
      <c r="Q3196" t="str">
        <f>IF(tblMovies[[#This Row],[budget]]&gt;150000000,"Blockbuster",
 IF(tblMovies[[#This Row],[budget]]&gt;50000000,"High",
 IF(tblMovies[[#This Row],[budget]]&gt;10000000,"Mid","Low")))</f>
        <v>Low</v>
      </c>
    </row>
    <row r="3197" spans="1:17" x14ac:dyDescent="0.35">
      <c r="A3197" s="4">
        <v>9000000</v>
      </c>
      <c r="B3197" t="s">
        <v>99</v>
      </c>
      <c r="C3197">
        <v>12454</v>
      </c>
      <c r="D3197" t="s">
        <v>11899</v>
      </c>
      <c r="E3197" t="s">
        <v>11900</v>
      </c>
      <c r="F3197">
        <v>2.8722810000000001</v>
      </c>
      <c r="G3197" s="1">
        <v>37393</v>
      </c>
      <c r="H3197">
        <v>0</v>
      </c>
      <c r="I3197">
        <v>128</v>
      </c>
      <c r="J3197">
        <v>7</v>
      </c>
      <c r="K3197">
        <v>33</v>
      </c>
      <c r="L3197">
        <v>2002</v>
      </c>
      <c r="M3197" t="s">
        <v>431</v>
      </c>
      <c r="N3197" t="s">
        <v>11902</v>
      </c>
      <c r="O3197" s="4">
        <f>tblMovies[[#This Row],[WorldwideGross]] - tblMovies[[#This Row],[budget]]</f>
        <v>-9000000</v>
      </c>
      <c r="P3197">
        <f>IF(tblMovies[[#This Row],[budget]]&gt;0, (tblMovies[[#This Row],[WorldwideGross]]-tblMovies[[#This Row],[budget]]) / tblMovies[[#This Row],[budget]], 0)</f>
        <v>-1</v>
      </c>
      <c r="Q3197" t="str">
        <f>IF(tblMovies[[#This Row],[budget]]&gt;150000000,"Blockbuster",
 IF(tblMovies[[#This Row],[budget]]&gt;50000000,"High",
 IF(tblMovies[[#This Row],[budget]]&gt;10000000,"Mid","Low")))</f>
        <v>Low</v>
      </c>
    </row>
    <row r="3198" spans="1:17" x14ac:dyDescent="0.35">
      <c r="A3198" s="4">
        <v>9000000</v>
      </c>
      <c r="B3198" t="s">
        <v>11903</v>
      </c>
      <c r="C3198">
        <v>39806</v>
      </c>
      <c r="D3198" t="s">
        <v>11904</v>
      </c>
      <c r="E3198" t="s">
        <v>11905</v>
      </c>
      <c r="F3198">
        <v>0.71781099999999998</v>
      </c>
      <c r="G3198" s="1">
        <v>40312</v>
      </c>
      <c r="H3198">
        <v>771499</v>
      </c>
      <c r="I3198">
        <v>130</v>
      </c>
      <c r="J3198">
        <v>4.8</v>
      </c>
      <c r="K3198">
        <v>14</v>
      </c>
      <c r="L3198">
        <v>2010</v>
      </c>
      <c r="M3198" t="s">
        <v>155</v>
      </c>
      <c r="N3198" t="s">
        <v>11907</v>
      </c>
      <c r="O3198" s="4">
        <f>tblMovies[[#This Row],[WorldwideGross]] - tblMovies[[#This Row],[budget]]</f>
        <v>-8228501</v>
      </c>
      <c r="P3198">
        <f>IF(tblMovies[[#This Row],[budget]]&gt;0, (tblMovies[[#This Row],[WorldwideGross]]-tblMovies[[#This Row],[budget]]) / tblMovies[[#This Row],[budget]], 0)</f>
        <v>-0.91427788888888883</v>
      </c>
      <c r="Q3198" t="str">
        <f>IF(tblMovies[[#This Row],[budget]]&gt;150000000,"Blockbuster",
 IF(tblMovies[[#This Row],[budget]]&gt;50000000,"High",
 IF(tblMovies[[#This Row],[budget]]&gt;10000000,"Mid","Low")))</f>
        <v>Low</v>
      </c>
    </row>
    <row r="3199" spans="1:17" x14ac:dyDescent="0.35">
      <c r="A3199" s="4">
        <v>5000000</v>
      </c>
      <c r="B3199" t="s">
        <v>99</v>
      </c>
      <c r="C3199">
        <v>15699</v>
      </c>
      <c r="D3199" t="s">
        <v>11909</v>
      </c>
      <c r="E3199" t="s">
        <v>11910</v>
      </c>
      <c r="F3199">
        <v>1.4588840000000001</v>
      </c>
      <c r="G3199" s="1">
        <v>39043</v>
      </c>
      <c r="H3199">
        <v>140666</v>
      </c>
      <c r="I3199">
        <v>86</v>
      </c>
      <c r="J3199">
        <v>6.1</v>
      </c>
      <c r="K3199">
        <v>7</v>
      </c>
      <c r="L3199">
        <v>2006</v>
      </c>
      <c r="M3199" t="s">
        <v>155</v>
      </c>
      <c r="N3199" t="s">
        <v>11912</v>
      </c>
      <c r="O3199" s="4">
        <f>tblMovies[[#This Row],[WorldwideGross]] - tblMovies[[#This Row],[budget]]</f>
        <v>-4859334</v>
      </c>
      <c r="P3199">
        <f>IF(tblMovies[[#This Row],[budget]]&gt;0, (tblMovies[[#This Row],[WorldwideGross]]-tblMovies[[#This Row],[budget]]) / tblMovies[[#This Row],[budget]], 0)</f>
        <v>-0.97186680000000003</v>
      </c>
      <c r="Q3199" t="str">
        <f>IF(tblMovies[[#This Row],[budget]]&gt;150000000,"Blockbuster",
 IF(tblMovies[[#This Row],[budget]]&gt;50000000,"High",
 IF(tblMovies[[#This Row],[budget]]&gt;10000000,"Mid","Low")))</f>
        <v>Low</v>
      </c>
    </row>
    <row r="3200" spans="1:17" x14ac:dyDescent="0.35">
      <c r="A3200" s="4">
        <v>6500000</v>
      </c>
      <c r="B3200" t="s">
        <v>11914</v>
      </c>
      <c r="C3200">
        <v>8883</v>
      </c>
      <c r="D3200" t="s">
        <v>11915</v>
      </c>
      <c r="E3200" t="s">
        <v>11916</v>
      </c>
      <c r="F3200">
        <v>7.0289460000000004</v>
      </c>
      <c r="G3200" s="1">
        <v>39532</v>
      </c>
      <c r="H3200">
        <v>0</v>
      </c>
      <c r="I3200">
        <v>130</v>
      </c>
      <c r="J3200">
        <v>6.8</v>
      </c>
      <c r="K3200">
        <v>68</v>
      </c>
      <c r="L3200">
        <v>2008</v>
      </c>
      <c r="M3200" t="s">
        <v>1342</v>
      </c>
      <c r="N3200" t="s">
        <v>11918</v>
      </c>
      <c r="O3200" s="4">
        <f>tblMovies[[#This Row],[WorldwideGross]] - tblMovies[[#This Row],[budget]]</f>
        <v>-6500000</v>
      </c>
      <c r="P3200">
        <f>IF(tblMovies[[#This Row],[budget]]&gt;0, (tblMovies[[#This Row],[WorldwideGross]]-tblMovies[[#This Row],[budget]]) / tblMovies[[#This Row],[budget]], 0)</f>
        <v>-1</v>
      </c>
      <c r="Q3200" t="str">
        <f>IF(tblMovies[[#This Row],[budget]]&gt;150000000,"Blockbuster",
 IF(tblMovies[[#This Row],[budget]]&gt;50000000,"High",
 IF(tblMovies[[#This Row],[budget]]&gt;10000000,"Mid","Low")))</f>
        <v>Low</v>
      </c>
    </row>
    <row r="3201" spans="1:17" x14ac:dyDescent="0.35">
      <c r="A3201" s="4">
        <v>9000000</v>
      </c>
      <c r="B3201" t="s">
        <v>11919</v>
      </c>
      <c r="C3201">
        <v>17926</v>
      </c>
      <c r="D3201" t="s">
        <v>11920</v>
      </c>
      <c r="E3201" t="s">
        <v>11921</v>
      </c>
      <c r="F3201">
        <v>2.0095969999999999</v>
      </c>
      <c r="G3201" s="1">
        <v>38590</v>
      </c>
      <c r="H3201">
        <v>1046166</v>
      </c>
      <c r="I3201">
        <v>97</v>
      </c>
      <c r="J3201">
        <v>4.5</v>
      </c>
      <c r="K3201">
        <v>12</v>
      </c>
      <c r="L3201">
        <v>2005</v>
      </c>
      <c r="M3201" t="s">
        <v>431</v>
      </c>
      <c r="N3201" t="s">
        <v>2543</v>
      </c>
      <c r="O3201" s="4">
        <f>tblMovies[[#This Row],[WorldwideGross]] - tblMovies[[#This Row],[budget]]</f>
        <v>-7953834</v>
      </c>
      <c r="P3201">
        <f>IF(tblMovies[[#This Row],[budget]]&gt;0, (tblMovies[[#This Row],[WorldwideGross]]-tblMovies[[#This Row],[budget]]) / tblMovies[[#This Row],[budget]], 0)</f>
        <v>-0.88375933333333334</v>
      </c>
      <c r="Q3201" t="str">
        <f>IF(tblMovies[[#This Row],[budget]]&gt;150000000,"Blockbuster",
 IF(tblMovies[[#This Row],[budget]]&gt;50000000,"High",
 IF(tblMovies[[#This Row],[budget]]&gt;10000000,"Mid","Low")))</f>
        <v>Low</v>
      </c>
    </row>
    <row r="3202" spans="1:17" x14ac:dyDescent="0.35">
      <c r="A3202" s="4">
        <v>0</v>
      </c>
      <c r="B3202" t="s">
        <v>99</v>
      </c>
      <c r="C3202">
        <v>291081</v>
      </c>
      <c r="D3202" t="s">
        <v>11924</v>
      </c>
      <c r="E3202" t="s">
        <v>11925</v>
      </c>
      <c r="F3202">
        <v>7.2470230000000004</v>
      </c>
      <c r="G3202" s="1">
        <v>39872</v>
      </c>
      <c r="H3202">
        <v>0</v>
      </c>
      <c r="I3202">
        <v>102</v>
      </c>
      <c r="J3202">
        <v>7</v>
      </c>
      <c r="K3202">
        <v>54</v>
      </c>
      <c r="L3202">
        <v>2009</v>
      </c>
      <c r="M3202" t="s">
        <v>166</v>
      </c>
      <c r="N3202" t="s">
        <v>5273</v>
      </c>
      <c r="O3202" s="4">
        <f>tblMovies[[#This Row],[WorldwideGross]] - tblMovies[[#This Row],[budget]]</f>
        <v>0</v>
      </c>
      <c r="P3202">
        <f>IF(tblMovies[[#This Row],[budget]]&gt;0, (tblMovies[[#This Row],[WorldwideGross]]-tblMovies[[#This Row],[budget]]) / tblMovies[[#This Row],[budget]], 0)</f>
        <v>0</v>
      </c>
      <c r="Q3202" t="str">
        <f>IF(tblMovies[[#This Row],[budget]]&gt;150000000,"Blockbuster",
 IF(tblMovies[[#This Row],[budget]]&gt;50000000,"High",
 IF(tblMovies[[#This Row],[budget]]&gt;10000000,"Mid","Low")))</f>
        <v>Low</v>
      </c>
    </row>
    <row r="3203" spans="1:17" x14ac:dyDescent="0.35">
      <c r="A3203" s="4">
        <v>0</v>
      </c>
      <c r="B3203" t="s">
        <v>99</v>
      </c>
      <c r="C3203">
        <v>41248</v>
      </c>
      <c r="D3203" t="s">
        <v>11927</v>
      </c>
      <c r="E3203" t="s">
        <v>11928</v>
      </c>
      <c r="F3203">
        <v>2.3517060000000001</v>
      </c>
      <c r="G3203" s="1">
        <v>39890</v>
      </c>
      <c r="H3203">
        <v>0</v>
      </c>
      <c r="I3203">
        <v>105</v>
      </c>
      <c r="J3203">
        <v>5.6</v>
      </c>
      <c r="K3203">
        <v>10</v>
      </c>
      <c r="L3203">
        <v>2009</v>
      </c>
      <c r="M3203" t="s">
        <v>155</v>
      </c>
      <c r="N3203" t="s">
        <v>4577</v>
      </c>
      <c r="O3203" s="4">
        <f>tblMovies[[#This Row],[WorldwideGross]] - tblMovies[[#This Row],[budget]]</f>
        <v>0</v>
      </c>
      <c r="P3203">
        <f>IF(tblMovies[[#This Row],[budget]]&gt;0, (tblMovies[[#This Row],[WorldwideGross]]-tblMovies[[#This Row],[budget]]) / tblMovies[[#This Row],[budget]], 0)</f>
        <v>0</v>
      </c>
      <c r="Q3203" t="str">
        <f>IF(tblMovies[[#This Row],[budget]]&gt;150000000,"Blockbuster",
 IF(tblMovies[[#This Row],[budget]]&gt;50000000,"High",
 IF(tblMovies[[#This Row],[budget]]&gt;10000000,"Mid","Low")))</f>
        <v>Low</v>
      </c>
    </row>
    <row r="3204" spans="1:17" x14ac:dyDescent="0.35">
      <c r="A3204" s="4">
        <v>9000000</v>
      </c>
      <c r="B3204" t="s">
        <v>11930</v>
      </c>
      <c r="C3204">
        <v>25968</v>
      </c>
      <c r="D3204" t="s">
        <v>11931</v>
      </c>
      <c r="E3204" t="s">
        <v>11932</v>
      </c>
      <c r="F3204">
        <v>4.7990219999999999</v>
      </c>
      <c r="G3204" s="1">
        <v>39949</v>
      </c>
      <c r="H3204">
        <v>0</v>
      </c>
      <c r="I3204">
        <v>103</v>
      </c>
      <c r="J3204">
        <v>5.8</v>
      </c>
      <c r="K3204">
        <v>75</v>
      </c>
      <c r="L3204">
        <v>2009</v>
      </c>
      <c r="M3204" t="s">
        <v>155</v>
      </c>
      <c r="N3204" t="s">
        <v>11934</v>
      </c>
      <c r="O3204" s="4">
        <f>tblMovies[[#This Row],[WorldwideGross]] - tblMovies[[#This Row],[budget]]</f>
        <v>-9000000</v>
      </c>
      <c r="P3204">
        <f>IF(tblMovies[[#This Row],[budget]]&gt;0, (tblMovies[[#This Row],[WorldwideGross]]-tblMovies[[#This Row],[budget]]) / tblMovies[[#This Row],[budget]], 0)</f>
        <v>-1</v>
      </c>
      <c r="Q3204" t="str">
        <f>IF(tblMovies[[#This Row],[budget]]&gt;150000000,"Blockbuster",
 IF(tblMovies[[#This Row],[budget]]&gt;50000000,"High",
 IF(tblMovies[[#This Row],[budget]]&gt;10000000,"Mid","Low")))</f>
        <v>Low</v>
      </c>
    </row>
    <row r="3205" spans="1:17" x14ac:dyDescent="0.35">
      <c r="A3205" s="4">
        <v>5000000</v>
      </c>
      <c r="B3205" t="s">
        <v>99</v>
      </c>
      <c r="C3205">
        <v>9671</v>
      </c>
      <c r="D3205" t="s">
        <v>11935</v>
      </c>
      <c r="E3205" t="s">
        <v>11936</v>
      </c>
      <c r="F3205">
        <v>16.072465999999999</v>
      </c>
      <c r="G3205" s="1">
        <v>31681</v>
      </c>
      <c r="H3205">
        <v>328203506</v>
      </c>
      <c r="I3205">
        <v>97</v>
      </c>
      <c r="J3205">
        <v>6.3</v>
      </c>
      <c r="K3205">
        <v>503</v>
      </c>
      <c r="L3205">
        <v>1986</v>
      </c>
      <c r="M3205" t="s">
        <v>28</v>
      </c>
      <c r="N3205" t="s">
        <v>110</v>
      </c>
      <c r="O3205" s="4">
        <f>tblMovies[[#This Row],[WorldwideGross]] - tblMovies[[#This Row],[budget]]</f>
        <v>323203506</v>
      </c>
      <c r="P3205">
        <f>IF(tblMovies[[#This Row],[budget]]&gt;0, (tblMovies[[#This Row],[WorldwideGross]]-tblMovies[[#This Row],[budget]]) / tblMovies[[#This Row],[budget]], 0)</f>
        <v>64.640701199999995</v>
      </c>
      <c r="Q3205" t="str">
        <f>IF(tblMovies[[#This Row],[budget]]&gt;150000000,"Blockbuster",
 IF(tblMovies[[#This Row],[budget]]&gt;50000000,"High",
 IF(tblMovies[[#This Row],[budget]]&gt;10000000,"Mid","Low")))</f>
        <v>Low</v>
      </c>
    </row>
    <row r="3206" spans="1:17" x14ac:dyDescent="0.35">
      <c r="A3206" s="4">
        <v>0</v>
      </c>
      <c r="B3206" t="s">
        <v>11938</v>
      </c>
      <c r="C3206">
        <v>52010</v>
      </c>
      <c r="D3206" t="s">
        <v>11939</v>
      </c>
      <c r="E3206" t="s">
        <v>11940</v>
      </c>
      <c r="F3206">
        <v>3.8911859999999998</v>
      </c>
      <c r="G3206" s="1">
        <v>40522</v>
      </c>
      <c r="H3206">
        <v>0</v>
      </c>
      <c r="I3206">
        <v>76</v>
      </c>
      <c r="J3206">
        <v>5.2</v>
      </c>
      <c r="K3206">
        <v>27</v>
      </c>
      <c r="L3206">
        <v>2010</v>
      </c>
      <c r="M3206" t="s">
        <v>58</v>
      </c>
      <c r="N3206" t="s">
        <v>11942</v>
      </c>
      <c r="O3206" s="4">
        <f>tblMovies[[#This Row],[WorldwideGross]] - tblMovies[[#This Row],[budget]]</f>
        <v>0</v>
      </c>
      <c r="P3206">
        <f>IF(tblMovies[[#This Row],[budget]]&gt;0, (tblMovies[[#This Row],[WorldwideGross]]-tblMovies[[#This Row],[budget]]) / tblMovies[[#This Row],[budget]], 0)</f>
        <v>0</v>
      </c>
      <c r="Q3206" t="str">
        <f>IF(tblMovies[[#This Row],[budget]]&gt;150000000,"Blockbuster",
 IF(tblMovies[[#This Row],[budget]]&gt;50000000,"High",
 IF(tblMovies[[#This Row],[budget]]&gt;10000000,"Mid","Low")))</f>
        <v>Low</v>
      </c>
    </row>
    <row r="3207" spans="1:17" x14ac:dyDescent="0.35">
      <c r="A3207" s="4">
        <v>8800000</v>
      </c>
      <c r="B3207" t="s">
        <v>99</v>
      </c>
      <c r="C3207">
        <v>11588</v>
      </c>
      <c r="D3207" t="s">
        <v>11944</v>
      </c>
      <c r="E3207" t="s">
        <v>11945</v>
      </c>
      <c r="F3207">
        <v>3.789485</v>
      </c>
      <c r="G3207" s="1">
        <v>38001</v>
      </c>
      <c r="H3207">
        <v>0</v>
      </c>
      <c r="I3207">
        <v>90</v>
      </c>
      <c r="J3207">
        <v>5.9</v>
      </c>
      <c r="K3207">
        <v>62</v>
      </c>
      <c r="L3207">
        <v>2004</v>
      </c>
      <c r="M3207" t="s">
        <v>166</v>
      </c>
      <c r="N3207" t="s">
        <v>1142</v>
      </c>
      <c r="O3207" s="4">
        <f>tblMovies[[#This Row],[WorldwideGross]] - tblMovies[[#This Row],[budget]]</f>
        <v>-8800000</v>
      </c>
      <c r="P3207">
        <f>IF(tblMovies[[#This Row],[budget]]&gt;0, (tblMovies[[#This Row],[WorldwideGross]]-tblMovies[[#This Row],[budget]]) / tblMovies[[#This Row],[budget]], 0)</f>
        <v>-1</v>
      </c>
      <c r="Q3207" t="str">
        <f>IF(tblMovies[[#This Row],[budget]]&gt;150000000,"Blockbuster",
 IF(tblMovies[[#This Row],[budget]]&gt;50000000,"High",
 IF(tblMovies[[#This Row],[budget]]&gt;10000000,"Mid","Low")))</f>
        <v>Low</v>
      </c>
    </row>
    <row r="3208" spans="1:17" x14ac:dyDescent="0.35">
      <c r="A3208" s="4">
        <v>7347125</v>
      </c>
      <c r="B3208" t="s">
        <v>11947</v>
      </c>
      <c r="C3208">
        <v>43418</v>
      </c>
      <c r="D3208" t="s">
        <v>11948</v>
      </c>
      <c r="E3208" t="s">
        <v>11949</v>
      </c>
      <c r="F3208">
        <v>3.9497960000000001</v>
      </c>
      <c r="G3208" s="1">
        <v>40283</v>
      </c>
      <c r="H3208">
        <v>0</v>
      </c>
      <c r="I3208">
        <v>122</v>
      </c>
      <c r="J3208">
        <v>7.3</v>
      </c>
      <c r="K3208">
        <v>40</v>
      </c>
      <c r="L3208">
        <v>2010</v>
      </c>
      <c r="M3208" t="s">
        <v>155</v>
      </c>
      <c r="N3208" t="s">
        <v>11951</v>
      </c>
      <c r="O3208" s="4">
        <f>tblMovies[[#This Row],[WorldwideGross]] - tblMovies[[#This Row],[budget]]</f>
        <v>-7347125</v>
      </c>
      <c r="P3208">
        <f>IF(tblMovies[[#This Row],[budget]]&gt;0, (tblMovies[[#This Row],[WorldwideGross]]-tblMovies[[#This Row],[budget]]) / tblMovies[[#This Row],[budget]], 0)</f>
        <v>-1</v>
      </c>
      <c r="Q3208" t="str">
        <f>IF(tblMovies[[#This Row],[budget]]&gt;150000000,"Blockbuster",
 IF(tblMovies[[#This Row],[budget]]&gt;50000000,"High",
 IF(tblMovies[[#This Row],[budget]]&gt;10000000,"Mid","Low")))</f>
        <v>Low</v>
      </c>
    </row>
    <row r="3209" spans="1:17" x14ac:dyDescent="0.35">
      <c r="A3209" s="4">
        <v>0</v>
      </c>
      <c r="B3209" t="s">
        <v>11952</v>
      </c>
      <c r="C3209">
        <v>71157</v>
      </c>
      <c r="D3209" t="s">
        <v>11953</v>
      </c>
      <c r="E3209" t="s">
        <v>11954</v>
      </c>
      <c r="F3209">
        <v>14.038703</v>
      </c>
      <c r="G3209" s="1">
        <v>40822</v>
      </c>
      <c r="H3209">
        <v>20374201</v>
      </c>
      <c r="I3209">
        <v>127</v>
      </c>
      <c r="J3209">
        <v>7.9</v>
      </c>
      <c r="K3209">
        <v>285</v>
      </c>
      <c r="L3209">
        <v>2011</v>
      </c>
      <c r="M3209" t="s">
        <v>155</v>
      </c>
      <c r="N3209" t="s">
        <v>11956</v>
      </c>
      <c r="O3209" s="4">
        <f>tblMovies[[#This Row],[WorldwideGross]] - tblMovies[[#This Row],[budget]]</f>
        <v>20374201</v>
      </c>
      <c r="P3209">
        <f>IF(tblMovies[[#This Row],[budget]]&gt;0, (tblMovies[[#This Row],[WorldwideGross]]-tblMovies[[#This Row],[budget]]) / tblMovies[[#This Row],[budget]], 0)</f>
        <v>0</v>
      </c>
      <c r="Q3209" t="str">
        <f>IF(tblMovies[[#This Row],[budget]]&gt;150000000,"Blockbuster",
 IF(tblMovies[[#This Row],[budget]]&gt;50000000,"High",
 IF(tblMovies[[#This Row],[budget]]&gt;10000000,"Mid","Low")))</f>
        <v>Low</v>
      </c>
    </row>
    <row r="3210" spans="1:17" x14ac:dyDescent="0.35">
      <c r="A3210" s="4">
        <v>86000000</v>
      </c>
      <c r="B3210" t="s">
        <v>99</v>
      </c>
      <c r="C3210">
        <v>13483</v>
      </c>
      <c r="D3210" t="s">
        <v>11957</v>
      </c>
      <c r="E3210" t="s">
        <v>11958</v>
      </c>
      <c r="F3210">
        <v>18.172736</v>
      </c>
      <c r="G3210" s="1">
        <v>39414</v>
      </c>
      <c r="H3210">
        <v>14373825</v>
      </c>
      <c r="I3210">
        <v>84</v>
      </c>
      <c r="J3210">
        <v>6.3</v>
      </c>
      <c r="K3210">
        <v>395</v>
      </c>
      <c r="L3210">
        <v>2007</v>
      </c>
      <c r="M3210" t="s">
        <v>166</v>
      </c>
      <c r="N3210" t="s">
        <v>2038</v>
      </c>
      <c r="O3210" s="4">
        <f>tblMovies[[#This Row],[WorldwideGross]] - tblMovies[[#This Row],[budget]]</f>
        <v>-71626175</v>
      </c>
      <c r="P3210">
        <f>IF(tblMovies[[#This Row],[budget]]&gt;0, (tblMovies[[#This Row],[WorldwideGross]]-tblMovies[[#This Row],[budget]]) / tblMovies[[#This Row],[budget]], 0)</f>
        <v>-0.83286249999999995</v>
      </c>
      <c r="Q3210" t="str">
        <f>IF(tblMovies[[#This Row],[budget]]&gt;150000000,"Blockbuster",
 IF(tblMovies[[#This Row],[budget]]&gt;50000000,"High",
 IF(tblMovies[[#This Row],[budget]]&gt;10000000,"Mid","Low")))</f>
        <v>High</v>
      </c>
    </row>
    <row r="3211" spans="1:17" x14ac:dyDescent="0.35">
      <c r="A3211" s="4">
        <v>0</v>
      </c>
      <c r="B3211" t="s">
        <v>11961</v>
      </c>
      <c r="C3211">
        <v>333355</v>
      </c>
      <c r="D3211" t="s">
        <v>11962</v>
      </c>
      <c r="E3211" t="s">
        <v>11963</v>
      </c>
      <c r="F3211">
        <v>1.8814660000000001</v>
      </c>
      <c r="G3211" s="1">
        <v>38432</v>
      </c>
      <c r="H3211">
        <v>0</v>
      </c>
      <c r="I3211">
        <v>69</v>
      </c>
      <c r="J3211">
        <v>8</v>
      </c>
      <c r="K3211">
        <v>27</v>
      </c>
      <c r="L3211">
        <v>2005</v>
      </c>
      <c r="M3211" t="s">
        <v>21</v>
      </c>
      <c r="N3211" t="s">
        <v>284</v>
      </c>
      <c r="O3211" s="4">
        <f>tblMovies[[#This Row],[WorldwideGross]] - tblMovies[[#This Row],[budget]]</f>
        <v>0</v>
      </c>
      <c r="P3211">
        <f>IF(tblMovies[[#This Row],[budget]]&gt;0, (tblMovies[[#This Row],[WorldwideGross]]-tblMovies[[#This Row],[budget]]) / tblMovies[[#This Row],[budget]], 0)</f>
        <v>0</v>
      </c>
      <c r="Q3211" t="str">
        <f>IF(tblMovies[[#This Row],[budget]]&gt;150000000,"Blockbuster",
 IF(tblMovies[[#This Row],[budget]]&gt;50000000,"High",
 IF(tblMovies[[#This Row],[budget]]&gt;10000000,"Mid","Low")))</f>
        <v>Low</v>
      </c>
    </row>
    <row r="3212" spans="1:17" x14ac:dyDescent="0.35">
      <c r="A3212" s="4">
        <v>9000000</v>
      </c>
      <c r="B3212" t="s">
        <v>99</v>
      </c>
      <c r="C3212">
        <v>327833</v>
      </c>
      <c r="D3212" t="s">
        <v>11965</v>
      </c>
      <c r="E3212" t="s">
        <v>11966</v>
      </c>
      <c r="F3212">
        <v>6.6779260000000003</v>
      </c>
      <c r="G3212" s="1">
        <v>41950</v>
      </c>
      <c r="H3212">
        <v>0</v>
      </c>
      <c r="I3212">
        <v>96</v>
      </c>
      <c r="J3212">
        <v>5.6</v>
      </c>
      <c r="K3212">
        <v>61</v>
      </c>
      <c r="L3212">
        <v>2014</v>
      </c>
      <c r="M3212" t="s">
        <v>166</v>
      </c>
      <c r="N3212" t="s">
        <v>11968</v>
      </c>
      <c r="O3212" s="4">
        <f>tblMovies[[#This Row],[WorldwideGross]] - tblMovies[[#This Row],[budget]]</f>
        <v>-9000000</v>
      </c>
      <c r="P3212">
        <f>IF(tblMovies[[#This Row],[budget]]&gt;0, (tblMovies[[#This Row],[WorldwideGross]]-tblMovies[[#This Row],[budget]]) / tblMovies[[#This Row],[budget]], 0)</f>
        <v>-1</v>
      </c>
      <c r="Q3212" t="str">
        <f>IF(tblMovies[[#This Row],[budget]]&gt;150000000,"Blockbuster",
 IF(tblMovies[[#This Row],[budget]]&gt;50000000,"High",
 IF(tblMovies[[#This Row],[budget]]&gt;10000000,"Mid","Low")))</f>
        <v>Low</v>
      </c>
    </row>
    <row r="3213" spans="1:17" x14ac:dyDescent="0.35">
      <c r="A3213" s="4">
        <v>8500000</v>
      </c>
      <c r="B3213" t="s">
        <v>99</v>
      </c>
      <c r="C3213">
        <v>1547</v>
      </c>
      <c r="D3213" t="s">
        <v>11969</v>
      </c>
      <c r="E3213" t="s">
        <v>11970</v>
      </c>
      <c r="F3213">
        <v>24.750909</v>
      </c>
      <c r="G3213" s="1">
        <v>31989</v>
      </c>
      <c r="H3213">
        <v>32222567</v>
      </c>
      <c r="I3213">
        <v>97</v>
      </c>
      <c r="J3213">
        <v>6.8</v>
      </c>
      <c r="K3213">
        <v>538</v>
      </c>
      <c r="L3213">
        <v>1987</v>
      </c>
      <c r="M3213" t="s">
        <v>1821</v>
      </c>
      <c r="N3213" t="s">
        <v>69</v>
      </c>
      <c r="O3213" s="4">
        <f>tblMovies[[#This Row],[WorldwideGross]] - tblMovies[[#This Row],[budget]]</f>
        <v>23722567</v>
      </c>
      <c r="P3213">
        <f>IF(tblMovies[[#This Row],[budget]]&gt;0, (tblMovies[[#This Row],[WorldwideGross]]-tblMovies[[#This Row],[budget]]) / tblMovies[[#This Row],[budget]], 0)</f>
        <v>2.7908902352941176</v>
      </c>
      <c r="Q3213" t="str">
        <f>IF(tblMovies[[#This Row],[budget]]&gt;150000000,"Blockbuster",
 IF(tblMovies[[#This Row],[budget]]&gt;50000000,"High",
 IF(tblMovies[[#This Row],[budget]]&gt;10000000,"Mid","Low")))</f>
        <v>Low</v>
      </c>
    </row>
    <row r="3214" spans="1:17" x14ac:dyDescent="0.35">
      <c r="A3214" s="4">
        <v>7000000</v>
      </c>
      <c r="B3214" t="s">
        <v>99</v>
      </c>
      <c r="C3214">
        <v>25196</v>
      </c>
      <c r="D3214" t="s">
        <v>11971</v>
      </c>
      <c r="E3214" t="s">
        <v>11972</v>
      </c>
      <c r="F3214">
        <v>17.697042</v>
      </c>
      <c r="G3214" s="1">
        <v>40163</v>
      </c>
      <c r="H3214">
        <v>39462438</v>
      </c>
      <c r="I3214">
        <v>112</v>
      </c>
      <c r="J3214">
        <v>6.8</v>
      </c>
      <c r="K3214">
        <v>274</v>
      </c>
      <c r="L3214">
        <v>2009</v>
      </c>
      <c r="M3214" t="s">
        <v>155</v>
      </c>
      <c r="N3214" t="s">
        <v>5693</v>
      </c>
      <c r="O3214" s="4">
        <f>tblMovies[[#This Row],[WorldwideGross]] - tblMovies[[#This Row],[budget]]</f>
        <v>32462438</v>
      </c>
      <c r="P3214">
        <f>IF(tblMovies[[#This Row],[budget]]&gt;0, (tblMovies[[#This Row],[WorldwideGross]]-tblMovies[[#This Row],[budget]]) / tblMovies[[#This Row],[budget]], 0)</f>
        <v>4.6374911428571428</v>
      </c>
      <c r="Q3214" t="str">
        <f>IF(tblMovies[[#This Row],[budget]]&gt;150000000,"Blockbuster",
 IF(tblMovies[[#This Row],[budget]]&gt;50000000,"High",
 IF(tblMovies[[#This Row],[budget]]&gt;10000000,"Mid","Low")))</f>
        <v>Low</v>
      </c>
    </row>
    <row r="3215" spans="1:17" x14ac:dyDescent="0.35">
      <c r="A3215" s="4">
        <v>9250000</v>
      </c>
      <c r="B3215" t="s">
        <v>99</v>
      </c>
      <c r="C3215">
        <v>16323</v>
      </c>
      <c r="D3215" t="s">
        <v>11974</v>
      </c>
      <c r="E3215" t="s">
        <v>11975</v>
      </c>
      <c r="F3215">
        <v>7.0009490000000003</v>
      </c>
      <c r="G3215" s="1">
        <v>29166</v>
      </c>
      <c r="H3215">
        <v>29174648</v>
      </c>
      <c r="I3215">
        <v>125</v>
      </c>
      <c r="J3215">
        <v>6.8</v>
      </c>
      <c r="K3215">
        <v>28</v>
      </c>
      <c r="L3215">
        <v>1979</v>
      </c>
      <c r="M3215" t="s">
        <v>155</v>
      </c>
      <c r="N3215" t="s">
        <v>252</v>
      </c>
      <c r="O3215" s="4">
        <f>tblMovies[[#This Row],[WorldwideGross]] - tblMovies[[#This Row],[budget]]</f>
        <v>19924648</v>
      </c>
      <c r="P3215">
        <f>IF(tblMovies[[#This Row],[budget]]&gt;0, (tblMovies[[#This Row],[WorldwideGross]]-tblMovies[[#This Row],[budget]]) / tblMovies[[#This Row],[budget]], 0)</f>
        <v>2.1540159999999999</v>
      </c>
      <c r="Q3215" t="str">
        <f>IF(tblMovies[[#This Row],[budget]]&gt;150000000,"Blockbuster",
 IF(tblMovies[[#This Row],[budget]]&gt;50000000,"High",
 IF(tblMovies[[#This Row],[budget]]&gt;10000000,"Mid","Low")))</f>
        <v>Low</v>
      </c>
    </row>
    <row r="3216" spans="1:17" x14ac:dyDescent="0.35">
      <c r="A3216" s="4">
        <v>8500000</v>
      </c>
      <c r="B3216" t="s">
        <v>99</v>
      </c>
      <c r="C3216">
        <v>175528</v>
      </c>
      <c r="D3216" t="s">
        <v>11976</v>
      </c>
      <c r="E3216" t="s">
        <v>11977</v>
      </c>
      <c r="F3216">
        <v>11.436405000000001</v>
      </c>
      <c r="G3216" s="1">
        <v>41544</v>
      </c>
      <c r="H3216">
        <v>22456509</v>
      </c>
      <c r="I3216">
        <v>96</v>
      </c>
      <c r="J3216">
        <v>5.6</v>
      </c>
      <c r="K3216">
        <v>85</v>
      </c>
      <c r="L3216">
        <v>2013</v>
      </c>
      <c r="M3216" t="s">
        <v>431</v>
      </c>
      <c r="N3216" t="s">
        <v>11979</v>
      </c>
      <c r="O3216" s="4">
        <f>tblMovies[[#This Row],[WorldwideGross]] - tblMovies[[#This Row],[budget]]</f>
        <v>13956509</v>
      </c>
      <c r="P3216">
        <f>IF(tblMovies[[#This Row],[budget]]&gt;0, (tblMovies[[#This Row],[WorldwideGross]]-tblMovies[[#This Row],[budget]]) / tblMovies[[#This Row],[budget]], 0)</f>
        <v>1.6419422352941178</v>
      </c>
      <c r="Q3216" t="str">
        <f>IF(tblMovies[[#This Row],[budget]]&gt;150000000,"Blockbuster",
 IF(tblMovies[[#This Row],[budget]]&gt;50000000,"High",
 IF(tblMovies[[#This Row],[budget]]&gt;10000000,"Mid","Low")))</f>
        <v>Low</v>
      </c>
    </row>
    <row r="3217" spans="1:17" x14ac:dyDescent="0.35">
      <c r="A3217" s="4">
        <v>9000000</v>
      </c>
      <c r="B3217" t="s">
        <v>99</v>
      </c>
      <c r="C3217">
        <v>8069</v>
      </c>
      <c r="D3217" t="s">
        <v>11980</v>
      </c>
      <c r="E3217" t="s">
        <v>11981</v>
      </c>
      <c r="F3217">
        <v>14.171759</v>
      </c>
      <c r="G3217" s="1">
        <v>25121</v>
      </c>
      <c r="H3217">
        <v>2500000</v>
      </c>
      <c r="I3217">
        <v>98</v>
      </c>
      <c r="J3217">
        <v>5.7</v>
      </c>
      <c r="K3217">
        <v>146</v>
      </c>
      <c r="L3217">
        <v>1968</v>
      </c>
      <c r="M3217" t="s">
        <v>109</v>
      </c>
      <c r="N3217" t="s">
        <v>110</v>
      </c>
      <c r="O3217" s="4">
        <f>tblMovies[[#This Row],[WorldwideGross]] - tblMovies[[#This Row],[budget]]</f>
        <v>-6500000</v>
      </c>
      <c r="P3217">
        <f>IF(tblMovies[[#This Row],[budget]]&gt;0, (tblMovies[[#This Row],[WorldwideGross]]-tblMovies[[#This Row],[budget]]) / tblMovies[[#This Row],[budget]], 0)</f>
        <v>-0.72222222222222221</v>
      </c>
      <c r="Q3217" t="str">
        <f>IF(tblMovies[[#This Row],[budget]]&gt;150000000,"Blockbuster",
 IF(tblMovies[[#This Row],[budget]]&gt;50000000,"High",
 IF(tblMovies[[#This Row],[budget]]&gt;10000000,"Mid","Low")))</f>
        <v>Low</v>
      </c>
    </row>
    <row r="3218" spans="1:17" x14ac:dyDescent="0.35">
      <c r="A3218" s="4">
        <v>0</v>
      </c>
      <c r="B3218" t="s">
        <v>99</v>
      </c>
      <c r="C3218">
        <v>71805</v>
      </c>
      <c r="D3218" t="s">
        <v>11983</v>
      </c>
      <c r="E3218" t="s">
        <v>11984</v>
      </c>
      <c r="F3218">
        <v>0.70297100000000001</v>
      </c>
      <c r="G3218" s="1">
        <v>33149</v>
      </c>
      <c r="H3218">
        <v>0</v>
      </c>
      <c r="I3218">
        <v>92</v>
      </c>
      <c r="J3218">
        <v>6.1</v>
      </c>
      <c r="K3218">
        <v>14</v>
      </c>
      <c r="L3218">
        <v>1990</v>
      </c>
      <c r="M3218" t="s">
        <v>28</v>
      </c>
      <c r="N3218" t="s">
        <v>29</v>
      </c>
      <c r="O3218" s="4">
        <f>tblMovies[[#This Row],[WorldwideGross]] - tblMovies[[#This Row],[budget]]</f>
        <v>0</v>
      </c>
      <c r="P3218">
        <f>IF(tblMovies[[#This Row],[budget]]&gt;0, (tblMovies[[#This Row],[WorldwideGross]]-tblMovies[[#This Row],[budget]]) / tblMovies[[#This Row],[budget]], 0)</f>
        <v>0</v>
      </c>
      <c r="Q3218" t="str">
        <f>IF(tblMovies[[#This Row],[budget]]&gt;150000000,"Blockbuster",
 IF(tblMovies[[#This Row],[budget]]&gt;50000000,"High",
 IF(tblMovies[[#This Row],[budget]]&gt;10000000,"Mid","Low")))</f>
        <v>Low</v>
      </c>
    </row>
    <row r="3219" spans="1:17" x14ac:dyDescent="0.35">
      <c r="A3219" s="4">
        <v>0</v>
      </c>
      <c r="B3219" t="s">
        <v>99</v>
      </c>
      <c r="C3219">
        <v>9451</v>
      </c>
      <c r="D3219" t="s">
        <v>11986</v>
      </c>
      <c r="E3219" t="s">
        <v>11987</v>
      </c>
      <c r="F3219">
        <v>13.476596000000001</v>
      </c>
      <c r="G3219" s="1">
        <v>36273</v>
      </c>
      <c r="H3219">
        <v>0</v>
      </c>
      <c r="I3219">
        <v>99</v>
      </c>
      <c r="J3219">
        <v>6.7</v>
      </c>
      <c r="K3219">
        <v>270</v>
      </c>
      <c r="L3219">
        <v>1999</v>
      </c>
      <c r="M3219" t="s">
        <v>431</v>
      </c>
      <c r="N3219" t="s">
        <v>110</v>
      </c>
      <c r="O3219" s="4">
        <f>tblMovies[[#This Row],[WorldwideGross]] - tblMovies[[#This Row],[budget]]</f>
        <v>0</v>
      </c>
      <c r="P3219">
        <f>IF(tblMovies[[#This Row],[budget]]&gt;0, (tblMovies[[#This Row],[WorldwideGross]]-tblMovies[[#This Row],[budget]]) / tblMovies[[#This Row],[budget]], 0)</f>
        <v>0</v>
      </c>
      <c r="Q3219" t="str">
        <f>IF(tblMovies[[#This Row],[budget]]&gt;150000000,"Blockbuster",
 IF(tblMovies[[#This Row],[budget]]&gt;50000000,"High",
 IF(tblMovies[[#This Row],[budget]]&gt;10000000,"Mid","Low")))</f>
        <v>Low</v>
      </c>
    </row>
    <row r="3220" spans="1:17" x14ac:dyDescent="0.35">
      <c r="A3220" s="4">
        <v>12000000</v>
      </c>
      <c r="B3220" t="s">
        <v>99</v>
      </c>
      <c r="C3220">
        <v>16727</v>
      </c>
      <c r="D3220" t="s">
        <v>11989</v>
      </c>
      <c r="E3220" t="s">
        <v>11990</v>
      </c>
      <c r="F3220">
        <v>3.6048629999999999</v>
      </c>
      <c r="G3220" s="1">
        <v>38962</v>
      </c>
      <c r="H3220">
        <v>20138836</v>
      </c>
      <c r="I3220">
        <v>122</v>
      </c>
      <c r="J3220">
        <v>6.8</v>
      </c>
      <c r="K3220">
        <v>50</v>
      </c>
      <c r="L3220">
        <v>2006</v>
      </c>
      <c r="M3220" t="s">
        <v>155</v>
      </c>
      <c r="N3220" t="s">
        <v>5693</v>
      </c>
      <c r="O3220" s="4">
        <f>tblMovies[[#This Row],[WorldwideGross]] - tblMovies[[#This Row],[budget]]</f>
        <v>8138836</v>
      </c>
      <c r="P3220">
        <f>IF(tblMovies[[#This Row],[budget]]&gt;0, (tblMovies[[#This Row],[WorldwideGross]]-tblMovies[[#This Row],[budget]]) / tblMovies[[#This Row],[budget]], 0)</f>
        <v>0.67823633333333333</v>
      </c>
      <c r="Q3220" t="str">
        <f>IF(tblMovies[[#This Row],[budget]]&gt;150000000,"Blockbuster",
 IF(tblMovies[[#This Row],[budget]]&gt;50000000,"High",
 IF(tblMovies[[#This Row],[budget]]&gt;10000000,"Mid","Low")))</f>
        <v>Mid</v>
      </c>
    </row>
    <row r="3221" spans="1:17" x14ac:dyDescent="0.35">
      <c r="A3221" s="4">
        <v>8500000</v>
      </c>
      <c r="B3221" t="s">
        <v>11992</v>
      </c>
      <c r="C3221">
        <v>272693</v>
      </c>
      <c r="D3221" t="s">
        <v>11993</v>
      </c>
      <c r="E3221" t="s">
        <v>11994</v>
      </c>
      <c r="F3221">
        <v>40.287089999999999</v>
      </c>
      <c r="G3221" s="1">
        <v>42055</v>
      </c>
      <c r="H3221">
        <v>43528634</v>
      </c>
      <c r="I3221">
        <v>100</v>
      </c>
      <c r="J3221">
        <v>6.8</v>
      </c>
      <c r="K3221">
        <v>1322</v>
      </c>
      <c r="L3221">
        <v>2015</v>
      </c>
      <c r="M3221" t="s">
        <v>1220</v>
      </c>
      <c r="N3221" t="s">
        <v>6700</v>
      </c>
      <c r="O3221" s="4">
        <f>tblMovies[[#This Row],[WorldwideGross]] - tblMovies[[#This Row],[budget]]</f>
        <v>35028634</v>
      </c>
      <c r="P3221">
        <f>IF(tblMovies[[#This Row],[budget]]&gt;0, (tblMovies[[#This Row],[WorldwideGross]]-tblMovies[[#This Row],[budget]]) / tblMovies[[#This Row],[budget]], 0)</f>
        <v>4.1210157647058825</v>
      </c>
      <c r="Q3221" t="str">
        <f>IF(tblMovies[[#This Row],[budget]]&gt;150000000,"Blockbuster",
 IF(tblMovies[[#This Row],[budget]]&gt;50000000,"High",
 IF(tblMovies[[#This Row],[budget]]&gt;10000000,"Mid","Low")))</f>
        <v>Low</v>
      </c>
    </row>
    <row r="3222" spans="1:17" x14ac:dyDescent="0.35">
      <c r="A3222" s="4">
        <v>22000000</v>
      </c>
      <c r="B3222" t="s">
        <v>99</v>
      </c>
      <c r="C3222">
        <v>10696</v>
      </c>
      <c r="D3222" t="s">
        <v>11996</v>
      </c>
      <c r="E3222" t="s">
        <v>11997</v>
      </c>
      <c r="F3222">
        <v>3.8091309999999998</v>
      </c>
      <c r="G3222" s="1">
        <v>37155</v>
      </c>
      <c r="H3222">
        <v>5271666</v>
      </c>
      <c r="I3222">
        <v>104</v>
      </c>
      <c r="J3222">
        <v>3.4</v>
      </c>
      <c r="K3222">
        <v>38</v>
      </c>
      <c r="L3222">
        <v>2001</v>
      </c>
      <c r="M3222" t="s">
        <v>155</v>
      </c>
      <c r="N3222" t="s">
        <v>252</v>
      </c>
      <c r="O3222" s="4">
        <f>tblMovies[[#This Row],[WorldwideGross]] - tblMovies[[#This Row],[budget]]</f>
        <v>-16728334</v>
      </c>
      <c r="P3222">
        <f>IF(tblMovies[[#This Row],[budget]]&gt;0, (tblMovies[[#This Row],[WorldwideGross]]-tblMovies[[#This Row],[budget]]) / tblMovies[[#This Row],[budget]], 0)</f>
        <v>-0.76037881818181818</v>
      </c>
      <c r="Q3222" t="str">
        <f>IF(tblMovies[[#This Row],[budget]]&gt;150000000,"Blockbuster",
 IF(tblMovies[[#This Row],[budget]]&gt;50000000,"High",
 IF(tblMovies[[#This Row],[budget]]&gt;10000000,"Mid","Low")))</f>
        <v>Mid</v>
      </c>
    </row>
    <row r="3223" spans="1:17" x14ac:dyDescent="0.35">
      <c r="A3223" s="4">
        <v>0</v>
      </c>
      <c r="B3223" t="s">
        <v>99</v>
      </c>
      <c r="C3223">
        <v>150202</v>
      </c>
      <c r="D3223" t="s">
        <v>11999</v>
      </c>
      <c r="E3223" t="s">
        <v>12000</v>
      </c>
      <c r="F3223">
        <v>11.708342999999999</v>
      </c>
      <c r="G3223" s="1">
        <v>41306</v>
      </c>
      <c r="H3223">
        <v>0</v>
      </c>
      <c r="I3223">
        <v>101</v>
      </c>
      <c r="J3223">
        <v>5.6</v>
      </c>
      <c r="K3223">
        <v>175</v>
      </c>
      <c r="L3223">
        <v>2013</v>
      </c>
      <c r="M3223" t="s">
        <v>1821</v>
      </c>
      <c r="N3223" t="s">
        <v>12002</v>
      </c>
      <c r="O3223" s="4">
        <f>tblMovies[[#This Row],[WorldwideGross]] - tblMovies[[#This Row],[budget]]</f>
        <v>0</v>
      </c>
      <c r="P3223">
        <f>IF(tblMovies[[#This Row],[budget]]&gt;0, (tblMovies[[#This Row],[WorldwideGross]]-tblMovies[[#This Row],[budget]]) / tblMovies[[#This Row],[budget]], 0)</f>
        <v>0</v>
      </c>
      <c r="Q3223" t="str">
        <f>IF(tblMovies[[#This Row],[budget]]&gt;150000000,"Blockbuster",
 IF(tblMovies[[#This Row],[budget]]&gt;50000000,"High",
 IF(tblMovies[[#This Row],[budget]]&gt;10000000,"Mid","Low")))</f>
        <v>Low</v>
      </c>
    </row>
    <row r="3224" spans="1:17" x14ac:dyDescent="0.35">
      <c r="A3224" s="4">
        <v>8000000</v>
      </c>
      <c r="B3224" t="s">
        <v>99</v>
      </c>
      <c r="C3224">
        <v>19644</v>
      </c>
      <c r="D3224" t="s">
        <v>12003</v>
      </c>
      <c r="E3224" t="s">
        <v>12004</v>
      </c>
      <c r="F3224">
        <v>2.6063200000000002</v>
      </c>
      <c r="G3224" s="1">
        <v>37979</v>
      </c>
      <c r="H3224">
        <v>0</v>
      </c>
      <c r="I3224">
        <v>135</v>
      </c>
      <c r="J3224">
        <v>6.6</v>
      </c>
      <c r="K3224">
        <v>28</v>
      </c>
      <c r="L3224">
        <v>2003</v>
      </c>
      <c r="M3224" t="s">
        <v>21</v>
      </c>
      <c r="N3224" t="s">
        <v>12006</v>
      </c>
      <c r="O3224" s="4">
        <f>tblMovies[[#This Row],[WorldwideGross]] - tblMovies[[#This Row],[budget]]</f>
        <v>-8000000</v>
      </c>
      <c r="P3224">
        <f>IF(tblMovies[[#This Row],[budget]]&gt;0, (tblMovies[[#This Row],[WorldwideGross]]-tblMovies[[#This Row],[budget]]) / tblMovies[[#This Row],[budget]], 0)</f>
        <v>-1</v>
      </c>
      <c r="Q3224" t="str">
        <f>IF(tblMovies[[#This Row],[budget]]&gt;150000000,"Blockbuster",
 IF(tblMovies[[#This Row],[budget]]&gt;50000000,"High",
 IF(tblMovies[[#This Row],[budget]]&gt;10000000,"Mid","Low")))</f>
        <v>Low</v>
      </c>
    </row>
    <row r="3225" spans="1:17" x14ac:dyDescent="0.35">
      <c r="A3225" s="4">
        <v>8500000</v>
      </c>
      <c r="B3225" t="s">
        <v>12007</v>
      </c>
      <c r="C3225">
        <v>29963</v>
      </c>
      <c r="D3225" t="s">
        <v>12008</v>
      </c>
      <c r="E3225" t="s">
        <v>12009</v>
      </c>
      <c r="F3225">
        <v>9.2300730000000009</v>
      </c>
      <c r="G3225" s="1">
        <v>40122</v>
      </c>
      <c r="H3225">
        <v>4440055</v>
      </c>
      <c r="I3225">
        <v>119</v>
      </c>
      <c r="J3225">
        <v>6.8</v>
      </c>
      <c r="K3225">
        <v>107</v>
      </c>
      <c r="L3225">
        <v>2009</v>
      </c>
      <c r="M3225" t="s">
        <v>155</v>
      </c>
      <c r="N3225" t="s">
        <v>4011</v>
      </c>
      <c r="O3225" s="4">
        <f>tblMovies[[#This Row],[WorldwideGross]] - tblMovies[[#This Row],[budget]]</f>
        <v>-4059945</v>
      </c>
      <c r="P3225">
        <f>IF(tblMovies[[#This Row],[budget]]&gt;0, (tblMovies[[#This Row],[WorldwideGross]]-tblMovies[[#This Row],[budget]]) / tblMovies[[#This Row],[budget]], 0)</f>
        <v>-0.47764058823529409</v>
      </c>
      <c r="Q3225" t="str">
        <f>IF(tblMovies[[#This Row],[budget]]&gt;150000000,"Blockbuster",
 IF(tblMovies[[#This Row],[budget]]&gt;50000000,"High",
 IF(tblMovies[[#This Row],[budget]]&gt;10000000,"Mid","Low")))</f>
        <v>Low</v>
      </c>
    </row>
    <row r="3226" spans="1:17" x14ac:dyDescent="0.35">
      <c r="A3226" s="4">
        <v>12000000</v>
      </c>
      <c r="B3226" t="s">
        <v>12011</v>
      </c>
      <c r="C3226">
        <v>26022</v>
      </c>
      <c r="D3226" t="s">
        <v>12012</v>
      </c>
      <c r="E3226" t="s">
        <v>12013</v>
      </c>
      <c r="F3226">
        <v>14.719886000000001</v>
      </c>
      <c r="G3226" s="1">
        <v>40221</v>
      </c>
      <c r="H3226">
        <v>42345360</v>
      </c>
      <c r="I3226">
        <v>145</v>
      </c>
      <c r="J3226">
        <v>7.7</v>
      </c>
      <c r="K3226">
        <v>232</v>
      </c>
      <c r="L3226">
        <v>2010</v>
      </c>
      <c r="M3226" t="s">
        <v>155</v>
      </c>
      <c r="N3226" t="s">
        <v>5693</v>
      </c>
      <c r="O3226" s="4">
        <f>tblMovies[[#This Row],[WorldwideGross]] - tblMovies[[#This Row],[budget]]</f>
        <v>30345360</v>
      </c>
      <c r="P3226">
        <f>IF(tblMovies[[#This Row],[budget]]&gt;0, (tblMovies[[#This Row],[WorldwideGross]]-tblMovies[[#This Row],[budget]]) / tblMovies[[#This Row],[budget]], 0)</f>
        <v>2.5287799999999998</v>
      </c>
      <c r="Q3226" t="str">
        <f>IF(tblMovies[[#This Row],[budget]]&gt;150000000,"Blockbuster",
 IF(tblMovies[[#This Row],[budget]]&gt;50000000,"High",
 IF(tblMovies[[#This Row],[budget]]&gt;10000000,"Mid","Low")))</f>
        <v>Mid</v>
      </c>
    </row>
    <row r="3227" spans="1:17" x14ac:dyDescent="0.35">
      <c r="A3227" s="4">
        <v>9000000</v>
      </c>
      <c r="B3227" t="s">
        <v>99</v>
      </c>
      <c r="C3227">
        <v>152747</v>
      </c>
      <c r="D3227" t="s">
        <v>12015</v>
      </c>
      <c r="E3227" t="s">
        <v>12016</v>
      </c>
      <c r="F3227">
        <v>28.540614000000001</v>
      </c>
      <c r="G3227" s="1">
        <v>41565</v>
      </c>
      <c r="H3227">
        <v>6108720</v>
      </c>
      <c r="I3227">
        <v>106</v>
      </c>
      <c r="J3227">
        <v>6.6</v>
      </c>
      <c r="K3227">
        <v>671</v>
      </c>
      <c r="L3227">
        <v>2013</v>
      </c>
      <c r="M3227" t="s">
        <v>21</v>
      </c>
      <c r="N3227" t="s">
        <v>12018</v>
      </c>
      <c r="O3227" s="4">
        <f>tblMovies[[#This Row],[WorldwideGross]] - tblMovies[[#This Row],[budget]]</f>
        <v>-2891280</v>
      </c>
      <c r="P3227">
        <f>IF(tblMovies[[#This Row],[budget]]&gt;0, (tblMovies[[#This Row],[WorldwideGross]]-tblMovies[[#This Row],[budget]]) / tblMovies[[#This Row],[budget]], 0)</f>
        <v>-0.32125333333333334</v>
      </c>
      <c r="Q3227" t="str">
        <f>IF(tblMovies[[#This Row],[budget]]&gt;150000000,"Blockbuster",
 IF(tblMovies[[#This Row],[budget]]&gt;50000000,"High",
 IF(tblMovies[[#This Row],[budget]]&gt;10000000,"Mid","Low")))</f>
        <v>Low</v>
      </c>
    </row>
    <row r="3228" spans="1:17" x14ac:dyDescent="0.35">
      <c r="A3228" s="4">
        <v>8000000</v>
      </c>
      <c r="B3228" t="s">
        <v>99</v>
      </c>
      <c r="C3228">
        <v>62676</v>
      </c>
      <c r="D3228" t="s">
        <v>12019</v>
      </c>
      <c r="E3228" t="s">
        <v>12020</v>
      </c>
      <c r="F3228">
        <v>3.4258999999999998E-2</v>
      </c>
      <c r="G3228" s="1">
        <v>36315</v>
      </c>
      <c r="H3228">
        <v>1997807</v>
      </c>
      <c r="I3228">
        <v>126</v>
      </c>
      <c r="J3228">
        <v>7</v>
      </c>
      <c r="K3228">
        <v>17</v>
      </c>
      <c r="L3228">
        <v>1999</v>
      </c>
      <c r="M3228" t="s">
        <v>28</v>
      </c>
      <c r="N3228" t="s">
        <v>99</v>
      </c>
      <c r="O3228" s="4">
        <f>tblMovies[[#This Row],[WorldwideGross]] - tblMovies[[#This Row],[budget]]</f>
        <v>-6002193</v>
      </c>
      <c r="P3228">
        <f>IF(tblMovies[[#This Row],[budget]]&gt;0, (tblMovies[[#This Row],[WorldwideGross]]-tblMovies[[#This Row],[budget]]) / tblMovies[[#This Row],[budget]], 0)</f>
        <v>-0.75027412500000001</v>
      </c>
      <c r="Q3228" t="str">
        <f>IF(tblMovies[[#This Row],[budget]]&gt;150000000,"Blockbuster",
 IF(tblMovies[[#This Row],[budget]]&gt;50000000,"High",
 IF(tblMovies[[#This Row],[budget]]&gt;10000000,"Mid","Low")))</f>
        <v>Low</v>
      </c>
    </row>
    <row r="3229" spans="1:17" x14ac:dyDescent="0.35">
      <c r="A3229" s="4">
        <v>0</v>
      </c>
      <c r="B3229" t="s">
        <v>12021</v>
      </c>
      <c r="C3229">
        <v>20360</v>
      </c>
      <c r="D3229" t="s">
        <v>12022</v>
      </c>
      <c r="E3229" t="s">
        <v>12023</v>
      </c>
      <c r="F3229">
        <v>1.840511</v>
      </c>
      <c r="G3229" s="1">
        <v>39168</v>
      </c>
      <c r="H3229">
        <v>0</v>
      </c>
      <c r="I3229">
        <v>128</v>
      </c>
      <c r="J3229">
        <v>6.6</v>
      </c>
      <c r="K3229">
        <v>29</v>
      </c>
      <c r="L3229">
        <v>2007</v>
      </c>
      <c r="M3229" t="s">
        <v>155</v>
      </c>
      <c r="N3229" t="s">
        <v>99</v>
      </c>
      <c r="O3229" s="4">
        <f>tblMovies[[#This Row],[WorldwideGross]] - tblMovies[[#This Row],[budget]]</f>
        <v>0</v>
      </c>
      <c r="P3229">
        <f>IF(tblMovies[[#This Row],[budget]]&gt;0, (tblMovies[[#This Row],[WorldwideGross]]-tblMovies[[#This Row],[budget]]) / tblMovies[[#This Row],[budget]], 0)</f>
        <v>0</v>
      </c>
      <c r="Q3229" t="str">
        <f>IF(tblMovies[[#This Row],[budget]]&gt;150000000,"Blockbuster",
 IF(tblMovies[[#This Row],[budget]]&gt;50000000,"High",
 IF(tblMovies[[#This Row],[budget]]&gt;10000000,"Mid","Low")))</f>
        <v>Low</v>
      </c>
    </row>
    <row r="3230" spans="1:17" x14ac:dyDescent="0.35">
      <c r="A3230" s="4">
        <v>6500000</v>
      </c>
      <c r="B3230" t="s">
        <v>99</v>
      </c>
      <c r="C3230">
        <v>1116</v>
      </c>
      <c r="D3230" t="s">
        <v>12024</v>
      </c>
      <c r="E3230" t="s">
        <v>12025</v>
      </c>
      <c r="F3230">
        <v>6.7879670000000001</v>
      </c>
      <c r="G3230" s="1">
        <v>38855</v>
      </c>
      <c r="H3230">
        <v>22889018</v>
      </c>
      <c r="I3230">
        <v>124</v>
      </c>
      <c r="J3230">
        <v>7.1</v>
      </c>
      <c r="K3230">
        <v>154</v>
      </c>
      <c r="L3230">
        <v>2006</v>
      </c>
      <c r="M3230" t="s">
        <v>155</v>
      </c>
      <c r="N3230" t="s">
        <v>6827</v>
      </c>
      <c r="O3230" s="4">
        <f>tblMovies[[#This Row],[WorldwideGross]] - tblMovies[[#This Row],[budget]]</f>
        <v>16389018</v>
      </c>
      <c r="P3230">
        <f>IF(tblMovies[[#This Row],[budget]]&gt;0, (tblMovies[[#This Row],[WorldwideGross]]-tblMovies[[#This Row],[budget]]) / tblMovies[[#This Row],[budget]], 0)</f>
        <v>2.5213873846153847</v>
      </c>
      <c r="Q3230" t="str">
        <f>IF(tblMovies[[#This Row],[budget]]&gt;150000000,"Blockbuster",
 IF(tblMovies[[#This Row],[budget]]&gt;50000000,"High",
 IF(tblMovies[[#This Row],[budget]]&gt;10000000,"Mid","Low")))</f>
        <v>Low</v>
      </c>
    </row>
    <row r="3231" spans="1:17" x14ac:dyDescent="0.35">
      <c r="A3231" s="4">
        <v>7700000</v>
      </c>
      <c r="B3231" t="s">
        <v>12027</v>
      </c>
      <c r="C3231">
        <v>185008</v>
      </c>
      <c r="D3231" t="s">
        <v>12028</v>
      </c>
      <c r="E3231" t="s">
        <v>12029</v>
      </c>
      <c r="F3231">
        <v>3.3531759999999999</v>
      </c>
      <c r="G3231" s="1">
        <v>41425</v>
      </c>
      <c r="H3231">
        <v>46000000</v>
      </c>
      <c r="I3231">
        <v>159</v>
      </c>
      <c r="J3231">
        <v>7.2</v>
      </c>
      <c r="K3231">
        <v>79</v>
      </c>
      <c r="L3231">
        <v>2013</v>
      </c>
      <c r="M3231" t="s">
        <v>1220</v>
      </c>
      <c r="N3231" t="s">
        <v>12031</v>
      </c>
      <c r="O3231" s="4">
        <f>tblMovies[[#This Row],[WorldwideGross]] - tblMovies[[#This Row],[budget]]</f>
        <v>38300000</v>
      </c>
      <c r="P3231">
        <f>IF(tblMovies[[#This Row],[budget]]&gt;0, (tblMovies[[#This Row],[WorldwideGross]]-tblMovies[[#This Row],[budget]]) / tblMovies[[#This Row],[budget]], 0)</f>
        <v>4.9740259740259738</v>
      </c>
      <c r="Q3231" t="str">
        <f>IF(tblMovies[[#This Row],[budget]]&gt;150000000,"Blockbuster",
 IF(tblMovies[[#This Row],[budget]]&gt;50000000,"High",
 IF(tblMovies[[#This Row],[budget]]&gt;10000000,"Mid","Low")))</f>
        <v>Low</v>
      </c>
    </row>
    <row r="3232" spans="1:17" x14ac:dyDescent="0.35">
      <c r="A3232" s="4">
        <v>8250000</v>
      </c>
      <c r="B3232" t="s">
        <v>99</v>
      </c>
      <c r="C3232">
        <v>11620</v>
      </c>
      <c r="D3232" t="s">
        <v>12032</v>
      </c>
      <c r="E3232" t="s">
        <v>12033</v>
      </c>
      <c r="F3232">
        <v>7.973109</v>
      </c>
      <c r="G3232" s="1">
        <v>18940</v>
      </c>
      <c r="H3232">
        <v>30000000</v>
      </c>
      <c r="I3232">
        <v>171</v>
      </c>
      <c r="J3232">
        <v>7</v>
      </c>
      <c r="K3232">
        <v>63</v>
      </c>
      <c r="L3232">
        <v>1951</v>
      </c>
      <c r="M3232" t="s">
        <v>155</v>
      </c>
      <c r="N3232" t="s">
        <v>3375</v>
      </c>
      <c r="O3232" s="4">
        <f>tblMovies[[#This Row],[WorldwideGross]] - tblMovies[[#This Row],[budget]]</f>
        <v>21750000</v>
      </c>
      <c r="P3232">
        <f>IF(tblMovies[[#This Row],[budget]]&gt;0, (tblMovies[[#This Row],[WorldwideGross]]-tblMovies[[#This Row],[budget]]) / tblMovies[[#This Row],[budget]], 0)</f>
        <v>2.6363636363636362</v>
      </c>
      <c r="Q3232" t="str">
        <f>IF(tblMovies[[#This Row],[budget]]&gt;150000000,"Blockbuster",
 IF(tblMovies[[#This Row],[budget]]&gt;50000000,"High",
 IF(tblMovies[[#This Row],[budget]]&gt;10000000,"Mid","Low")))</f>
        <v>Low</v>
      </c>
    </row>
    <row r="3233" spans="1:17" x14ac:dyDescent="0.35">
      <c r="A3233" s="4">
        <v>0</v>
      </c>
      <c r="B3233" t="s">
        <v>99</v>
      </c>
      <c r="C3233">
        <v>14353</v>
      </c>
      <c r="D3233" t="s">
        <v>12035</v>
      </c>
      <c r="E3233" t="s">
        <v>12036</v>
      </c>
      <c r="F3233">
        <v>5.8974789999999997</v>
      </c>
      <c r="G3233" s="1">
        <v>39647</v>
      </c>
      <c r="H3233">
        <v>188126</v>
      </c>
      <c r="I3233">
        <v>98</v>
      </c>
      <c r="J3233">
        <v>6.7</v>
      </c>
      <c r="K3233">
        <v>100</v>
      </c>
      <c r="L3233">
        <v>2008</v>
      </c>
      <c r="M3233" t="s">
        <v>1821</v>
      </c>
      <c r="N3233" t="s">
        <v>977</v>
      </c>
      <c r="O3233" s="4">
        <f>tblMovies[[#This Row],[WorldwideGross]] - tblMovies[[#This Row],[budget]]</f>
        <v>188126</v>
      </c>
      <c r="P3233">
        <f>IF(tblMovies[[#This Row],[budget]]&gt;0, (tblMovies[[#This Row],[WorldwideGross]]-tblMovies[[#This Row],[budget]]) / tblMovies[[#This Row],[budget]], 0)</f>
        <v>0</v>
      </c>
      <c r="Q3233" t="str">
        <f>IF(tblMovies[[#This Row],[budget]]&gt;150000000,"Blockbuster",
 IF(tblMovies[[#This Row],[budget]]&gt;50000000,"High",
 IF(tblMovies[[#This Row],[budget]]&gt;10000000,"Mid","Low")))</f>
        <v>Low</v>
      </c>
    </row>
    <row r="3234" spans="1:17" x14ac:dyDescent="0.35">
      <c r="A3234" s="4">
        <v>10000000</v>
      </c>
      <c r="B3234" t="s">
        <v>99</v>
      </c>
      <c r="C3234">
        <v>11818</v>
      </c>
      <c r="D3234" t="s">
        <v>12037</v>
      </c>
      <c r="E3234" t="s">
        <v>12038</v>
      </c>
      <c r="F3234">
        <v>1.465762</v>
      </c>
      <c r="G3234" s="1">
        <v>38751</v>
      </c>
      <c r="H3234">
        <v>0</v>
      </c>
      <c r="I3234">
        <v>122</v>
      </c>
      <c r="J3234">
        <v>4.3</v>
      </c>
      <c r="K3234">
        <v>7</v>
      </c>
      <c r="L3234">
        <v>2006</v>
      </c>
      <c r="M3234" t="s">
        <v>28</v>
      </c>
      <c r="N3234" t="s">
        <v>12040</v>
      </c>
      <c r="O3234" s="4">
        <f>tblMovies[[#This Row],[WorldwideGross]] - tblMovies[[#This Row],[budget]]</f>
        <v>-10000000</v>
      </c>
      <c r="P3234">
        <f>IF(tblMovies[[#This Row],[budget]]&gt;0, (tblMovies[[#This Row],[WorldwideGross]]-tblMovies[[#This Row],[budget]]) / tblMovies[[#This Row],[budget]], 0)</f>
        <v>-1</v>
      </c>
      <c r="Q3234" t="str">
        <f>IF(tblMovies[[#This Row],[budget]]&gt;150000000,"Blockbuster",
 IF(tblMovies[[#This Row],[budget]]&gt;50000000,"High",
 IF(tblMovies[[#This Row],[budget]]&gt;10000000,"Mid","Low")))</f>
        <v>Low</v>
      </c>
    </row>
    <row r="3235" spans="1:17" x14ac:dyDescent="0.35">
      <c r="A3235" s="4">
        <v>8000000</v>
      </c>
      <c r="B3235" t="s">
        <v>99</v>
      </c>
      <c r="C3235">
        <v>680</v>
      </c>
      <c r="D3235" t="s">
        <v>12041</v>
      </c>
      <c r="E3235" t="s">
        <v>12042</v>
      </c>
      <c r="F3235">
        <v>121.463076</v>
      </c>
      <c r="G3235" s="1">
        <v>34615</v>
      </c>
      <c r="H3235">
        <v>213928762</v>
      </c>
      <c r="I3235">
        <v>154</v>
      </c>
      <c r="J3235">
        <v>8.3000000000000007</v>
      </c>
      <c r="K3235">
        <v>8428</v>
      </c>
      <c r="L3235">
        <v>1994</v>
      </c>
      <c r="M3235" t="s">
        <v>166</v>
      </c>
      <c r="N3235" t="s">
        <v>1142</v>
      </c>
      <c r="O3235" s="4">
        <f>tblMovies[[#This Row],[WorldwideGross]] - tblMovies[[#This Row],[budget]]</f>
        <v>205928762</v>
      </c>
      <c r="P3235">
        <f>IF(tblMovies[[#This Row],[budget]]&gt;0, (tblMovies[[#This Row],[WorldwideGross]]-tblMovies[[#This Row],[budget]]) / tblMovies[[#This Row],[budget]], 0)</f>
        <v>25.741095250000001</v>
      </c>
      <c r="Q3235" t="str">
        <f>IF(tblMovies[[#This Row],[budget]]&gt;150000000,"Blockbuster",
 IF(tblMovies[[#This Row],[budget]]&gt;50000000,"High",
 IF(tblMovies[[#This Row],[budget]]&gt;10000000,"Mid","Low")))</f>
        <v>Low</v>
      </c>
    </row>
    <row r="3236" spans="1:17" x14ac:dyDescent="0.35">
      <c r="A3236" s="4">
        <v>0</v>
      </c>
      <c r="B3236" t="s">
        <v>99</v>
      </c>
      <c r="C3236">
        <v>11176</v>
      </c>
      <c r="D3236" t="s">
        <v>12044</v>
      </c>
      <c r="E3236" t="s">
        <v>12045</v>
      </c>
      <c r="F3236">
        <v>10.639915999999999</v>
      </c>
      <c r="G3236" s="1">
        <v>29006</v>
      </c>
      <c r="H3236">
        <v>76657000</v>
      </c>
      <c r="I3236">
        <v>97</v>
      </c>
      <c r="J3236">
        <v>7</v>
      </c>
      <c r="K3236">
        <v>164</v>
      </c>
      <c r="L3236">
        <v>1979</v>
      </c>
      <c r="M3236" t="s">
        <v>28</v>
      </c>
      <c r="N3236" t="s">
        <v>12047</v>
      </c>
      <c r="O3236" s="4">
        <f>tblMovies[[#This Row],[WorldwideGross]] - tblMovies[[#This Row],[budget]]</f>
        <v>76657000</v>
      </c>
      <c r="P3236">
        <f>IF(tblMovies[[#This Row],[budget]]&gt;0, (tblMovies[[#This Row],[WorldwideGross]]-tblMovies[[#This Row],[budget]]) / tblMovies[[#This Row],[budget]], 0)</f>
        <v>0</v>
      </c>
      <c r="Q3236" t="str">
        <f>IF(tblMovies[[#This Row],[budget]]&gt;150000000,"Blockbuster",
 IF(tblMovies[[#This Row],[budget]]&gt;50000000,"High",
 IF(tblMovies[[#This Row],[budget]]&gt;10000000,"Mid","Low")))</f>
        <v>Low</v>
      </c>
    </row>
    <row r="3237" spans="1:17" x14ac:dyDescent="0.35">
      <c r="A3237" s="4">
        <v>8500000</v>
      </c>
      <c r="B3237" t="s">
        <v>12048</v>
      </c>
      <c r="C3237">
        <v>242582</v>
      </c>
      <c r="D3237" t="s">
        <v>12049</v>
      </c>
      <c r="E3237" t="s">
        <v>12050</v>
      </c>
      <c r="F3237">
        <v>89.095538000000005</v>
      </c>
      <c r="G3237" s="1">
        <v>41935</v>
      </c>
      <c r="H3237">
        <v>38697217</v>
      </c>
      <c r="I3237">
        <v>117</v>
      </c>
      <c r="J3237">
        <v>7.6</v>
      </c>
      <c r="K3237">
        <v>3395</v>
      </c>
      <c r="L3237">
        <v>2014</v>
      </c>
      <c r="M3237" t="s">
        <v>1342</v>
      </c>
      <c r="N3237" t="s">
        <v>6926</v>
      </c>
      <c r="O3237" s="4">
        <f>tblMovies[[#This Row],[WorldwideGross]] - tblMovies[[#This Row],[budget]]</f>
        <v>30197217</v>
      </c>
      <c r="P3237">
        <f>IF(tblMovies[[#This Row],[budget]]&gt;0, (tblMovies[[#This Row],[WorldwideGross]]-tblMovies[[#This Row],[budget]]) / tblMovies[[#This Row],[budget]], 0)</f>
        <v>3.5526137647058822</v>
      </c>
      <c r="Q3237" t="str">
        <f>IF(tblMovies[[#This Row],[budget]]&gt;150000000,"Blockbuster",
 IF(tblMovies[[#This Row],[budget]]&gt;50000000,"High",
 IF(tblMovies[[#This Row],[budget]]&gt;10000000,"Mid","Low")))</f>
        <v>Low</v>
      </c>
    </row>
    <row r="3238" spans="1:17" x14ac:dyDescent="0.35">
      <c r="A3238" s="4">
        <v>8500000</v>
      </c>
      <c r="B3238" t="s">
        <v>99</v>
      </c>
      <c r="C3238">
        <v>11217</v>
      </c>
      <c r="D3238" t="s">
        <v>12052</v>
      </c>
      <c r="E3238" t="s">
        <v>12053</v>
      </c>
      <c r="F3238">
        <v>2.6208200000000001</v>
      </c>
      <c r="G3238" s="1">
        <v>38044</v>
      </c>
      <c r="H3238">
        <v>5001655</v>
      </c>
      <c r="I3238">
        <v>104</v>
      </c>
      <c r="J3238">
        <v>5.0999999999999996</v>
      </c>
      <c r="K3238">
        <v>107</v>
      </c>
      <c r="L3238">
        <v>2004</v>
      </c>
      <c r="M3238" t="s">
        <v>431</v>
      </c>
      <c r="N3238" t="s">
        <v>5693</v>
      </c>
      <c r="O3238" s="4">
        <f>tblMovies[[#This Row],[WorldwideGross]] - tblMovies[[#This Row],[budget]]</f>
        <v>-3498345</v>
      </c>
      <c r="P3238">
        <f>IF(tblMovies[[#This Row],[budget]]&gt;0, (tblMovies[[#This Row],[WorldwideGross]]-tblMovies[[#This Row],[budget]]) / tblMovies[[#This Row],[budget]], 0)</f>
        <v>-0.41156999999999999</v>
      </c>
      <c r="Q3238" t="str">
        <f>IF(tblMovies[[#This Row],[budget]]&gt;150000000,"Blockbuster",
 IF(tblMovies[[#This Row],[budget]]&gt;50000000,"High",
 IF(tblMovies[[#This Row],[budget]]&gt;10000000,"Mid","Low")))</f>
        <v>Low</v>
      </c>
    </row>
    <row r="3239" spans="1:17" x14ac:dyDescent="0.35">
      <c r="A3239" s="4">
        <v>8200000</v>
      </c>
      <c r="B3239" t="s">
        <v>99</v>
      </c>
      <c r="C3239">
        <v>15121</v>
      </c>
      <c r="D3239" t="s">
        <v>12055</v>
      </c>
      <c r="E3239" t="s">
        <v>12056</v>
      </c>
      <c r="F3239">
        <v>37.960289000000003</v>
      </c>
      <c r="G3239" s="1">
        <v>23803</v>
      </c>
      <c r="H3239">
        <v>286214286</v>
      </c>
      <c r="I3239">
        <v>174</v>
      </c>
      <c r="J3239">
        <v>7.4</v>
      </c>
      <c r="K3239">
        <v>941</v>
      </c>
      <c r="L3239">
        <v>1965</v>
      </c>
      <c r="M3239" t="s">
        <v>155</v>
      </c>
      <c r="N3239" t="s">
        <v>252</v>
      </c>
      <c r="O3239" s="4">
        <f>tblMovies[[#This Row],[WorldwideGross]] - tblMovies[[#This Row],[budget]]</f>
        <v>278014286</v>
      </c>
      <c r="P3239">
        <f>IF(tblMovies[[#This Row],[budget]]&gt;0, (tblMovies[[#This Row],[WorldwideGross]]-tblMovies[[#This Row],[budget]]) / tblMovies[[#This Row],[budget]], 0)</f>
        <v>33.904181219512196</v>
      </c>
      <c r="Q3239" t="str">
        <f>IF(tblMovies[[#This Row],[budget]]&gt;150000000,"Blockbuster",
 IF(tblMovies[[#This Row],[budget]]&gt;50000000,"High",
 IF(tblMovies[[#This Row],[budget]]&gt;10000000,"Mid","Low")))</f>
        <v>Low</v>
      </c>
    </row>
    <row r="3240" spans="1:17" x14ac:dyDescent="0.35">
      <c r="A3240" s="4">
        <v>8000000</v>
      </c>
      <c r="B3240" t="s">
        <v>99</v>
      </c>
      <c r="C3240">
        <v>2619</v>
      </c>
      <c r="D3240" t="s">
        <v>12058</v>
      </c>
      <c r="E3240" t="s">
        <v>12059</v>
      </c>
      <c r="F3240">
        <v>21.735067999999998</v>
      </c>
      <c r="G3240" s="1">
        <v>30750</v>
      </c>
      <c r="H3240">
        <v>69821334</v>
      </c>
      <c r="I3240">
        <v>111</v>
      </c>
      <c r="J3240">
        <v>6.1</v>
      </c>
      <c r="K3240">
        <v>321</v>
      </c>
      <c r="L3240">
        <v>1984</v>
      </c>
      <c r="M3240" t="s">
        <v>431</v>
      </c>
      <c r="N3240" t="s">
        <v>957</v>
      </c>
      <c r="O3240" s="4">
        <f>tblMovies[[#This Row],[WorldwideGross]] - tblMovies[[#This Row],[budget]]</f>
        <v>61821334</v>
      </c>
      <c r="P3240">
        <f>IF(tblMovies[[#This Row],[budget]]&gt;0, (tblMovies[[#This Row],[WorldwideGross]]-tblMovies[[#This Row],[budget]]) / tblMovies[[#This Row],[budget]], 0)</f>
        <v>7.72766675</v>
      </c>
      <c r="Q3240" t="str">
        <f>IF(tblMovies[[#This Row],[budget]]&gt;150000000,"Blockbuster",
 IF(tblMovies[[#This Row],[budget]]&gt;50000000,"High",
 IF(tblMovies[[#This Row],[budget]]&gt;10000000,"Mid","Low")))</f>
        <v>Low</v>
      </c>
    </row>
    <row r="3241" spans="1:17" x14ac:dyDescent="0.35">
      <c r="A3241" s="4">
        <v>8000000</v>
      </c>
      <c r="B3241" t="s">
        <v>12060</v>
      </c>
      <c r="C3241">
        <v>773</v>
      </c>
      <c r="D3241" t="s">
        <v>12061</v>
      </c>
      <c r="E3241" t="s">
        <v>12062</v>
      </c>
      <c r="F3241">
        <v>14.793177</v>
      </c>
      <c r="G3241" s="1">
        <v>38924</v>
      </c>
      <c r="H3241">
        <v>100523181</v>
      </c>
      <c r="I3241">
        <v>102</v>
      </c>
      <c r="J3241">
        <v>7.5</v>
      </c>
      <c r="K3241">
        <v>1686</v>
      </c>
      <c r="L3241">
        <v>2006</v>
      </c>
      <c r="M3241" t="s">
        <v>431</v>
      </c>
      <c r="N3241" t="s">
        <v>5693</v>
      </c>
      <c r="O3241" s="4">
        <f>tblMovies[[#This Row],[WorldwideGross]] - tblMovies[[#This Row],[budget]]</f>
        <v>92523181</v>
      </c>
      <c r="P3241">
        <f>IF(tblMovies[[#This Row],[budget]]&gt;0, (tblMovies[[#This Row],[WorldwideGross]]-tblMovies[[#This Row],[budget]]) / tblMovies[[#This Row],[budget]], 0)</f>
        <v>11.565397624999999</v>
      </c>
      <c r="Q3241" t="str">
        <f>IF(tblMovies[[#This Row],[budget]]&gt;150000000,"Blockbuster",
 IF(tblMovies[[#This Row],[budget]]&gt;50000000,"High",
 IF(tblMovies[[#This Row],[budget]]&gt;10000000,"Mid","Low")))</f>
        <v>Low</v>
      </c>
    </row>
    <row r="3242" spans="1:17" x14ac:dyDescent="0.35">
      <c r="A3242" s="4">
        <v>8000000</v>
      </c>
      <c r="B3242" t="s">
        <v>99</v>
      </c>
      <c r="C3242">
        <v>235</v>
      </c>
      <c r="D3242" t="s">
        <v>12064</v>
      </c>
      <c r="E3242" t="s">
        <v>12065</v>
      </c>
      <c r="F3242">
        <v>51.109279000000001</v>
      </c>
      <c r="G3242" s="1">
        <v>31646</v>
      </c>
      <c r="H3242">
        <v>52287414</v>
      </c>
      <c r="I3242">
        <v>89</v>
      </c>
      <c r="J3242">
        <v>7.8</v>
      </c>
      <c r="K3242">
        <v>1522</v>
      </c>
      <c r="L3242">
        <v>1986</v>
      </c>
      <c r="M3242" t="s">
        <v>1342</v>
      </c>
      <c r="N3242" t="s">
        <v>35</v>
      </c>
      <c r="O3242" s="4">
        <f>tblMovies[[#This Row],[WorldwideGross]] - tblMovies[[#This Row],[budget]]</f>
        <v>44287414</v>
      </c>
      <c r="P3242">
        <f>IF(tblMovies[[#This Row],[budget]]&gt;0, (tblMovies[[#This Row],[WorldwideGross]]-tblMovies[[#This Row],[budget]]) / tblMovies[[#This Row],[budget]], 0)</f>
        <v>5.5359267499999998</v>
      </c>
      <c r="Q3242" t="str">
        <f>IF(tblMovies[[#This Row],[budget]]&gt;150000000,"Blockbuster",
 IF(tblMovies[[#This Row],[budget]]&gt;50000000,"High",
 IF(tblMovies[[#This Row],[budget]]&gt;10000000,"Mid","Low")))</f>
        <v>Low</v>
      </c>
    </row>
    <row r="3243" spans="1:17" x14ac:dyDescent="0.35">
      <c r="A3243" s="4">
        <v>5000000</v>
      </c>
      <c r="B3243" t="s">
        <v>99</v>
      </c>
      <c r="C3243">
        <v>170</v>
      </c>
      <c r="D3243" t="s">
        <v>12067</v>
      </c>
      <c r="E3243" t="s">
        <v>12068</v>
      </c>
      <c r="F3243">
        <v>45.490374000000003</v>
      </c>
      <c r="G3243" s="1">
        <v>37560</v>
      </c>
      <c r="H3243">
        <v>82719885</v>
      </c>
      <c r="I3243">
        <v>113</v>
      </c>
      <c r="J3243">
        <v>7.1</v>
      </c>
      <c r="K3243">
        <v>1777</v>
      </c>
      <c r="L3243">
        <v>2002</v>
      </c>
      <c r="M3243" t="s">
        <v>1821</v>
      </c>
      <c r="N3243" t="s">
        <v>1812</v>
      </c>
      <c r="O3243" s="4">
        <f>tblMovies[[#This Row],[WorldwideGross]] - tblMovies[[#This Row],[budget]]</f>
        <v>77719885</v>
      </c>
      <c r="P3243">
        <f>IF(tblMovies[[#This Row],[budget]]&gt;0, (tblMovies[[#This Row],[WorldwideGross]]-tblMovies[[#This Row],[budget]]) / tblMovies[[#This Row],[budget]], 0)</f>
        <v>15.543977</v>
      </c>
      <c r="Q3243" t="str">
        <f>IF(tblMovies[[#This Row],[budget]]&gt;150000000,"Blockbuster",
 IF(tblMovies[[#This Row],[budget]]&gt;50000000,"High",
 IF(tblMovies[[#This Row],[budget]]&gt;10000000,"Mid","Low")))</f>
        <v>Low</v>
      </c>
    </row>
    <row r="3244" spans="1:17" x14ac:dyDescent="0.35">
      <c r="A3244" s="4">
        <v>0</v>
      </c>
      <c r="B3244" t="s">
        <v>99</v>
      </c>
      <c r="C3244">
        <v>14114</v>
      </c>
      <c r="D3244" t="s">
        <v>12070</v>
      </c>
      <c r="E3244" t="s">
        <v>12071</v>
      </c>
      <c r="F3244">
        <v>3.8045969999999998</v>
      </c>
      <c r="G3244" s="1">
        <v>38016</v>
      </c>
      <c r="H3244">
        <v>0</v>
      </c>
      <c r="I3244">
        <v>95</v>
      </c>
      <c r="J3244">
        <v>4.8</v>
      </c>
      <c r="K3244">
        <v>75</v>
      </c>
      <c r="L3244">
        <v>2004</v>
      </c>
      <c r="M3244" t="s">
        <v>155</v>
      </c>
      <c r="N3244" t="s">
        <v>99</v>
      </c>
      <c r="O3244" s="4">
        <f>tblMovies[[#This Row],[WorldwideGross]] - tblMovies[[#This Row],[budget]]</f>
        <v>0</v>
      </c>
      <c r="P3244">
        <f>IF(tblMovies[[#This Row],[budget]]&gt;0, (tblMovies[[#This Row],[WorldwideGross]]-tblMovies[[#This Row],[budget]]) / tblMovies[[#This Row],[budget]], 0)</f>
        <v>0</v>
      </c>
      <c r="Q3244" t="str">
        <f>IF(tblMovies[[#This Row],[budget]]&gt;150000000,"Blockbuster",
 IF(tblMovies[[#This Row],[budget]]&gt;50000000,"High",
 IF(tblMovies[[#This Row],[budget]]&gt;10000000,"Mid","Low")))</f>
        <v>Low</v>
      </c>
    </row>
    <row r="3245" spans="1:17" x14ac:dyDescent="0.35">
      <c r="A3245" s="4">
        <v>8000000</v>
      </c>
      <c r="B3245" t="s">
        <v>99</v>
      </c>
      <c r="C3245">
        <v>10734</v>
      </c>
      <c r="D3245" t="s">
        <v>12072</v>
      </c>
      <c r="E3245" t="s">
        <v>12073</v>
      </c>
      <c r="F3245">
        <v>26.356697</v>
      </c>
      <c r="G3245" s="1">
        <v>29028</v>
      </c>
      <c r="H3245">
        <v>43000000</v>
      </c>
      <c r="I3245">
        <v>111</v>
      </c>
      <c r="J3245">
        <v>7.2</v>
      </c>
      <c r="K3245">
        <v>561</v>
      </c>
      <c r="L3245">
        <v>1979</v>
      </c>
      <c r="M3245" t="s">
        <v>1342</v>
      </c>
      <c r="N3245" t="s">
        <v>110</v>
      </c>
      <c r="O3245" s="4">
        <f>tblMovies[[#This Row],[WorldwideGross]] - tblMovies[[#This Row],[budget]]</f>
        <v>35000000</v>
      </c>
      <c r="P3245">
        <f>IF(tblMovies[[#This Row],[budget]]&gt;0, (tblMovies[[#This Row],[WorldwideGross]]-tblMovies[[#This Row],[budget]]) / tblMovies[[#This Row],[budget]], 0)</f>
        <v>4.375</v>
      </c>
      <c r="Q3245" t="str">
        <f>IF(tblMovies[[#This Row],[budget]]&gt;150000000,"Blockbuster",
 IF(tblMovies[[#This Row],[budget]]&gt;50000000,"High",
 IF(tblMovies[[#This Row],[budget]]&gt;10000000,"Mid","Low")))</f>
        <v>Low</v>
      </c>
    </row>
    <row r="3246" spans="1:17" x14ac:dyDescent="0.35">
      <c r="A3246" s="4">
        <v>8000000</v>
      </c>
      <c r="B3246" t="s">
        <v>99</v>
      </c>
      <c r="C3246">
        <v>37964</v>
      </c>
      <c r="D3246" t="s">
        <v>12075</v>
      </c>
      <c r="E3246" t="s">
        <v>12076</v>
      </c>
      <c r="F3246">
        <v>3.5011580000000002</v>
      </c>
      <c r="G3246" s="1">
        <v>37534</v>
      </c>
      <c r="H3246">
        <v>27362712</v>
      </c>
      <c r="I3246">
        <v>109</v>
      </c>
      <c r="J3246">
        <v>7</v>
      </c>
      <c r="K3246">
        <v>31</v>
      </c>
      <c r="L3246">
        <v>2002</v>
      </c>
      <c r="M3246" t="s">
        <v>431</v>
      </c>
      <c r="N3246" t="s">
        <v>99</v>
      </c>
      <c r="O3246" s="4">
        <f>tblMovies[[#This Row],[WorldwideGross]] - tblMovies[[#This Row],[budget]]</f>
        <v>19362712</v>
      </c>
      <c r="P3246">
        <f>IF(tblMovies[[#This Row],[budget]]&gt;0, (tblMovies[[#This Row],[WorldwideGross]]-tblMovies[[#This Row],[budget]]) / tblMovies[[#This Row],[budget]], 0)</f>
        <v>2.4203389999999998</v>
      </c>
      <c r="Q3246" t="str">
        <f>IF(tblMovies[[#This Row],[budget]]&gt;150000000,"Blockbuster",
 IF(tblMovies[[#This Row],[budget]]&gt;50000000,"High",
 IF(tblMovies[[#This Row],[budget]]&gt;10000000,"Mid","Low")))</f>
        <v>Low</v>
      </c>
    </row>
    <row r="3247" spans="1:17" x14ac:dyDescent="0.35">
      <c r="A3247" s="4">
        <v>0</v>
      </c>
      <c r="B3247" t="s">
        <v>99</v>
      </c>
      <c r="C3247">
        <v>28121</v>
      </c>
      <c r="D3247" t="s">
        <v>12078</v>
      </c>
      <c r="E3247" t="s">
        <v>12079</v>
      </c>
      <c r="F3247">
        <v>2.0882510000000001</v>
      </c>
      <c r="G3247" s="1">
        <v>35159</v>
      </c>
      <c r="H3247">
        <v>0</v>
      </c>
      <c r="I3247">
        <v>108</v>
      </c>
      <c r="J3247">
        <v>5.7</v>
      </c>
      <c r="K3247">
        <v>15</v>
      </c>
      <c r="L3247">
        <v>1996</v>
      </c>
      <c r="M3247" t="s">
        <v>431</v>
      </c>
      <c r="N3247" t="s">
        <v>145</v>
      </c>
      <c r="O3247" s="4">
        <f>tblMovies[[#This Row],[WorldwideGross]] - tblMovies[[#This Row],[budget]]</f>
        <v>0</v>
      </c>
      <c r="P3247">
        <f>IF(tblMovies[[#This Row],[budget]]&gt;0, (tblMovies[[#This Row],[WorldwideGross]]-tblMovies[[#This Row],[budget]]) / tblMovies[[#This Row],[budget]], 0)</f>
        <v>0</v>
      </c>
      <c r="Q3247" t="str">
        <f>IF(tblMovies[[#This Row],[budget]]&gt;150000000,"Blockbuster",
 IF(tblMovies[[#This Row],[budget]]&gt;50000000,"High",
 IF(tblMovies[[#This Row],[budget]]&gt;10000000,"Mid","Low")))</f>
        <v>Low</v>
      </c>
    </row>
    <row r="3248" spans="1:17" x14ac:dyDescent="0.35">
      <c r="A3248" s="4">
        <v>8000000</v>
      </c>
      <c r="B3248" t="s">
        <v>12081</v>
      </c>
      <c r="C3248">
        <v>40807</v>
      </c>
      <c r="D3248" t="s">
        <v>12082</v>
      </c>
      <c r="E3248" t="s">
        <v>12083</v>
      </c>
      <c r="F3248">
        <v>33.372827999999998</v>
      </c>
      <c r="G3248" s="1">
        <v>40816</v>
      </c>
      <c r="H3248">
        <v>39187783</v>
      </c>
      <c r="I3248">
        <v>100</v>
      </c>
      <c r="J3248">
        <v>7</v>
      </c>
      <c r="K3248">
        <v>1261</v>
      </c>
      <c r="L3248">
        <v>2011</v>
      </c>
      <c r="M3248" t="s">
        <v>431</v>
      </c>
      <c r="N3248" t="s">
        <v>760</v>
      </c>
      <c r="O3248" s="4">
        <f>tblMovies[[#This Row],[WorldwideGross]] - tblMovies[[#This Row],[budget]]</f>
        <v>31187783</v>
      </c>
      <c r="P3248">
        <f>IF(tblMovies[[#This Row],[budget]]&gt;0, (tblMovies[[#This Row],[WorldwideGross]]-tblMovies[[#This Row],[budget]]) / tblMovies[[#This Row],[budget]], 0)</f>
        <v>3.8984728749999999</v>
      </c>
      <c r="Q3248" t="str">
        <f>IF(tblMovies[[#This Row],[budget]]&gt;150000000,"Blockbuster",
 IF(tblMovies[[#This Row],[budget]]&gt;50000000,"High",
 IF(tblMovies[[#This Row],[budget]]&gt;10000000,"Mid","Low")))</f>
        <v>Low</v>
      </c>
    </row>
    <row r="3249" spans="1:17" x14ac:dyDescent="0.35">
      <c r="A3249" s="4">
        <v>0</v>
      </c>
      <c r="B3249" t="s">
        <v>99</v>
      </c>
      <c r="C3249">
        <v>10885</v>
      </c>
      <c r="D3249" t="s">
        <v>12085</v>
      </c>
      <c r="E3249" t="s">
        <v>12086</v>
      </c>
      <c r="F3249">
        <v>8.8643680000000007</v>
      </c>
      <c r="G3249" s="1">
        <v>39528</v>
      </c>
      <c r="H3249">
        <v>0</v>
      </c>
      <c r="I3249">
        <v>85</v>
      </c>
      <c r="J3249">
        <v>5.3</v>
      </c>
      <c r="K3249">
        <v>180</v>
      </c>
      <c r="L3249">
        <v>2008</v>
      </c>
      <c r="M3249" t="s">
        <v>1821</v>
      </c>
      <c r="N3249" t="s">
        <v>824</v>
      </c>
      <c r="O3249" s="4">
        <f>tblMovies[[#This Row],[WorldwideGross]] - tblMovies[[#This Row],[budget]]</f>
        <v>0</v>
      </c>
      <c r="P3249">
        <f>IF(tblMovies[[#This Row],[budget]]&gt;0, (tblMovies[[#This Row],[WorldwideGross]]-tblMovies[[#This Row],[budget]]) / tblMovies[[#This Row],[budget]], 0)</f>
        <v>0</v>
      </c>
      <c r="Q3249" t="str">
        <f>IF(tblMovies[[#This Row],[budget]]&gt;150000000,"Blockbuster",
 IF(tblMovies[[#This Row],[budget]]&gt;50000000,"High",
 IF(tblMovies[[#This Row],[budget]]&gt;10000000,"Mid","Low")))</f>
        <v>Low</v>
      </c>
    </row>
    <row r="3250" spans="1:17" x14ac:dyDescent="0.35">
      <c r="A3250" s="4">
        <v>8000000</v>
      </c>
      <c r="B3250" t="s">
        <v>99</v>
      </c>
      <c r="C3250">
        <v>225565</v>
      </c>
      <c r="D3250" t="s">
        <v>12088</v>
      </c>
      <c r="E3250" t="s">
        <v>12089</v>
      </c>
      <c r="F3250">
        <v>37.821106</v>
      </c>
      <c r="G3250" s="1">
        <v>41668</v>
      </c>
      <c r="H3250">
        <v>26049082</v>
      </c>
      <c r="I3250">
        <v>94</v>
      </c>
      <c r="J3250">
        <v>6.1</v>
      </c>
      <c r="K3250">
        <v>1004</v>
      </c>
      <c r="L3250">
        <v>2014</v>
      </c>
      <c r="M3250" t="s">
        <v>431</v>
      </c>
      <c r="N3250" t="s">
        <v>11446</v>
      </c>
      <c r="O3250" s="4">
        <f>tblMovies[[#This Row],[WorldwideGross]] - tblMovies[[#This Row],[budget]]</f>
        <v>18049082</v>
      </c>
      <c r="P3250">
        <f>IF(tblMovies[[#This Row],[budget]]&gt;0, (tblMovies[[#This Row],[WorldwideGross]]-tblMovies[[#This Row],[budget]]) / tblMovies[[#This Row],[budget]], 0)</f>
        <v>2.2561352499999998</v>
      </c>
      <c r="Q3250" t="str">
        <f>IF(tblMovies[[#This Row],[budget]]&gt;150000000,"Blockbuster",
 IF(tblMovies[[#This Row],[budget]]&gt;50000000,"High",
 IF(tblMovies[[#This Row],[budget]]&gt;10000000,"Mid","Low")))</f>
        <v>Low</v>
      </c>
    </row>
    <row r="3251" spans="1:17" x14ac:dyDescent="0.35">
      <c r="A3251" s="4">
        <v>0</v>
      </c>
      <c r="B3251" t="s">
        <v>99</v>
      </c>
      <c r="C3251">
        <v>16471</v>
      </c>
      <c r="D3251" t="s">
        <v>12090</v>
      </c>
      <c r="E3251" t="s">
        <v>12091</v>
      </c>
      <c r="F3251">
        <v>4.2937060000000002</v>
      </c>
      <c r="G3251" s="1">
        <v>29945</v>
      </c>
      <c r="H3251">
        <v>0</v>
      </c>
      <c r="I3251">
        <v>89</v>
      </c>
      <c r="J3251">
        <v>5.6</v>
      </c>
      <c r="K3251">
        <v>23</v>
      </c>
      <c r="L3251">
        <v>1981</v>
      </c>
      <c r="M3251" t="s">
        <v>431</v>
      </c>
      <c r="N3251" t="s">
        <v>99</v>
      </c>
      <c r="O3251" s="4">
        <f>tblMovies[[#This Row],[WorldwideGross]] - tblMovies[[#This Row],[budget]]</f>
        <v>0</v>
      </c>
      <c r="P3251">
        <f>IF(tblMovies[[#This Row],[budget]]&gt;0, (tblMovies[[#This Row],[WorldwideGross]]-tblMovies[[#This Row],[budget]]) / tblMovies[[#This Row],[budget]], 0)</f>
        <v>0</v>
      </c>
      <c r="Q3251" t="str">
        <f>IF(tblMovies[[#This Row],[budget]]&gt;150000000,"Blockbuster",
 IF(tblMovies[[#This Row],[budget]]&gt;50000000,"High",
 IF(tblMovies[[#This Row],[budget]]&gt;10000000,"Mid","Low")))</f>
        <v>Low</v>
      </c>
    </row>
    <row r="3252" spans="1:17" x14ac:dyDescent="0.35">
      <c r="A3252" s="4">
        <v>0</v>
      </c>
      <c r="B3252" t="s">
        <v>12092</v>
      </c>
      <c r="C3252">
        <v>385736</v>
      </c>
      <c r="D3252" t="s">
        <v>12093</v>
      </c>
      <c r="E3252" t="s">
        <v>12094</v>
      </c>
      <c r="F3252">
        <v>3.4679229999999999</v>
      </c>
      <c r="G3252" s="1">
        <v>42622</v>
      </c>
      <c r="H3252">
        <v>0</v>
      </c>
      <c r="I3252">
        <v>80</v>
      </c>
      <c r="J3252">
        <v>7.5</v>
      </c>
      <c r="K3252">
        <v>18</v>
      </c>
      <c r="L3252">
        <v>2016</v>
      </c>
      <c r="M3252" t="s">
        <v>28</v>
      </c>
      <c r="N3252" t="s">
        <v>12096</v>
      </c>
      <c r="O3252" s="4">
        <f>tblMovies[[#This Row],[WorldwideGross]] - tblMovies[[#This Row],[budget]]</f>
        <v>0</v>
      </c>
      <c r="P3252">
        <f>IF(tblMovies[[#This Row],[budget]]&gt;0, (tblMovies[[#This Row],[WorldwideGross]]-tblMovies[[#This Row],[budget]]) / tblMovies[[#This Row],[budget]], 0)</f>
        <v>0</v>
      </c>
      <c r="Q3252" t="str">
        <f>IF(tblMovies[[#This Row],[budget]]&gt;150000000,"Blockbuster",
 IF(tblMovies[[#This Row],[budget]]&gt;50000000,"High",
 IF(tblMovies[[#This Row],[budget]]&gt;10000000,"Mid","Low")))</f>
        <v>Low</v>
      </c>
    </row>
    <row r="3253" spans="1:17" x14ac:dyDescent="0.35">
      <c r="A3253" s="4">
        <v>8000000</v>
      </c>
      <c r="B3253" t="s">
        <v>99</v>
      </c>
      <c r="C3253">
        <v>11971</v>
      </c>
      <c r="D3253" t="s">
        <v>12097</v>
      </c>
      <c r="E3253" t="s">
        <v>12098</v>
      </c>
      <c r="F3253">
        <v>10.193770000000001</v>
      </c>
      <c r="G3253" s="1">
        <v>34096</v>
      </c>
      <c r="H3253">
        <v>0</v>
      </c>
      <c r="I3253">
        <v>111</v>
      </c>
      <c r="J3253">
        <v>7.2</v>
      </c>
      <c r="K3253">
        <v>189</v>
      </c>
      <c r="L3253">
        <v>1993</v>
      </c>
      <c r="M3253" t="s">
        <v>155</v>
      </c>
      <c r="N3253" t="s">
        <v>11912</v>
      </c>
      <c r="O3253" s="4">
        <f>tblMovies[[#This Row],[WorldwideGross]] - tblMovies[[#This Row],[budget]]</f>
        <v>-8000000</v>
      </c>
      <c r="P3253">
        <f>IF(tblMovies[[#This Row],[budget]]&gt;0, (tblMovies[[#This Row],[WorldwideGross]]-tblMovies[[#This Row],[budget]]) / tblMovies[[#This Row],[budget]], 0)</f>
        <v>-1</v>
      </c>
      <c r="Q3253" t="str">
        <f>IF(tblMovies[[#This Row],[budget]]&gt;150000000,"Blockbuster",
 IF(tblMovies[[#This Row],[budget]]&gt;50000000,"High",
 IF(tblMovies[[#This Row],[budget]]&gt;10000000,"Mid","Low")))</f>
        <v>Low</v>
      </c>
    </row>
    <row r="3254" spans="1:17" x14ac:dyDescent="0.35">
      <c r="A3254" s="4">
        <v>6500000</v>
      </c>
      <c r="B3254" t="s">
        <v>12100</v>
      </c>
      <c r="C3254">
        <v>668</v>
      </c>
      <c r="D3254" t="s">
        <v>12101</v>
      </c>
      <c r="E3254" t="s">
        <v>12102</v>
      </c>
      <c r="F3254">
        <v>25.289664999999999</v>
      </c>
      <c r="G3254" s="1">
        <v>25549</v>
      </c>
      <c r="H3254">
        <v>81974493</v>
      </c>
      <c r="I3254">
        <v>142</v>
      </c>
      <c r="J3254">
        <v>6.5</v>
      </c>
      <c r="K3254">
        <v>456</v>
      </c>
      <c r="L3254">
        <v>1969</v>
      </c>
      <c r="M3254" t="s">
        <v>28</v>
      </c>
      <c r="N3254" t="s">
        <v>1581</v>
      </c>
      <c r="O3254" s="4">
        <f>tblMovies[[#This Row],[WorldwideGross]] - tblMovies[[#This Row],[budget]]</f>
        <v>75474493</v>
      </c>
      <c r="P3254">
        <f>IF(tblMovies[[#This Row],[budget]]&gt;0, (tblMovies[[#This Row],[WorldwideGross]]-tblMovies[[#This Row],[budget]]) / tblMovies[[#This Row],[budget]], 0)</f>
        <v>11.611460461538462</v>
      </c>
      <c r="Q3254" t="str">
        <f>IF(tblMovies[[#This Row],[budget]]&gt;150000000,"Blockbuster",
 IF(tblMovies[[#This Row],[budget]]&gt;50000000,"High",
 IF(tblMovies[[#This Row],[budget]]&gt;10000000,"Mid","Low")))</f>
        <v>Low</v>
      </c>
    </row>
    <row r="3255" spans="1:17" x14ac:dyDescent="0.35">
      <c r="A3255" s="4">
        <v>14000000</v>
      </c>
      <c r="B3255" t="s">
        <v>99</v>
      </c>
      <c r="C3255">
        <v>11596</v>
      </c>
      <c r="D3255" t="s">
        <v>12104</v>
      </c>
      <c r="E3255" t="s">
        <v>12105</v>
      </c>
      <c r="F3255">
        <v>14.730796</v>
      </c>
      <c r="G3255" s="1">
        <v>34620</v>
      </c>
      <c r="H3255">
        <v>18090181</v>
      </c>
      <c r="I3255">
        <v>112</v>
      </c>
      <c r="J3255">
        <v>6.4</v>
      </c>
      <c r="K3255">
        <v>291</v>
      </c>
      <c r="L3255">
        <v>1994</v>
      </c>
      <c r="M3255" t="s">
        <v>1821</v>
      </c>
      <c r="N3255" t="s">
        <v>145</v>
      </c>
      <c r="O3255" s="4">
        <f>tblMovies[[#This Row],[WorldwideGross]] - tblMovies[[#This Row],[budget]]</f>
        <v>4090181</v>
      </c>
      <c r="P3255">
        <f>IF(tblMovies[[#This Row],[budget]]&gt;0, (tblMovies[[#This Row],[WorldwideGross]]-tblMovies[[#This Row],[budget]]) / tblMovies[[#This Row],[budget]], 0)</f>
        <v>0.29215578571428569</v>
      </c>
      <c r="Q3255" t="str">
        <f>IF(tblMovies[[#This Row],[budget]]&gt;150000000,"Blockbuster",
 IF(tblMovies[[#This Row],[budget]]&gt;50000000,"High",
 IF(tblMovies[[#This Row],[budget]]&gt;10000000,"Mid","Low")))</f>
        <v>Mid</v>
      </c>
    </row>
    <row r="3256" spans="1:17" x14ac:dyDescent="0.35">
      <c r="A3256" s="4">
        <v>8000000</v>
      </c>
      <c r="B3256" t="s">
        <v>99</v>
      </c>
      <c r="C3256">
        <v>14429</v>
      </c>
      <c r="D3256" t="s">
        <v>12106</v>
      </c>
      <c r="E3256" t="s">
        <v>12107</v>
      </c>
      <c r="F3256">
        <v>4.4827139999999996</v>
      </c>
      <c r="G3256" s="1">
        <v>36434</v>
      </c>
      <c r="H3256">
        <v>22593409</v>
      </c>
      <c r="I3256">
        <v>91</v>
      </c>
      <c r="J3256">
        <v>5.8</v>
      </c>
      <c r="K3256">
        <v>62</v>
      </c>
      <c r="L3256">
        <v>1999</v>
      </c>
      <c r="M3256" t="s">
        <v>155</v>
      </c>
      <c r="N3256" t="s">
        <v>252</v>
      </c>
      <c r="O3256" s="4">
        <f>tblMovies[[#This Row],[WorldwideGross]] - tblMovies[[#This Row],[budget]]</f>
        <v>14593409</v>
      </c>
      <c r="P3256">
        <f>IF(tblMovies[[#This Row],[budget]]&gt;0, (tblMovies[[#This Row],[WorldwideGross]]-tblMovies[[#This Row],[budget]]) / tblMovies[[#This Row],[budget]], 0)</f>
        <v>1.8241761249999999</v>
      </c>
      <c r="Q3256" t="str">
        <f>IF(tblMovies[[#This Row],[budget]]&gt;150000000,"Blockbuster",
 IF(tblMovies[[#This Row],[budget]]&gt;50000000,"High",
 IF(tblMovies[[#This Row],[budget]]&gt;10000000,"Mid","Low")))</f>
        <v>Low</v>
      </c>
    </row>
    <row r="3257" spans="1:17" x14ac:dyDescent="0.35">
      <c r="A3257" s="4">
        <v>8000000</v>
      </c>
      <c r="B3257" t="s">
        <v>12109</v>
      </c>
      <c r="C3257">
        <v>13751</v>
      </c>
      <c r="D3257" t="s">
        <v>12110</v>
      </c>
      <c r="E3257" t="s">
        <v>12111</v>
      </c>
      <c r="F3257">
        <v>4.932893</v>
      </c>
      <c r="G3257" s="1">
        <v>38835</v>
      </c>
      <c r="H3257">
        <v>18948425</v>
      </c>
      <c r="I3257">
        <v>112</v>
      </c>
      <c r="J3257">
        <v>6.7</v>
      </c>
      <c r="K3257">
        <v>81</v>
      </c>
      <c r="L3257">
        <v>2006</v>
      </c>
      <c r="M3257" t="s">
        <v>155</v>
      </c>
      <c r="N3257" t="s">
        <v>977</v>
      </c>
      <c r="O3257" s="4">
        <f>tblMovies[[#This Row],[WorldwideGross]] - tblMovies[[#This Row],[budget]]</f>
        <v>10948425</v>
      </c>
      <c r="P3257">
        <f>IF(tblMovies[[#This Row],[budget]]&gt;0, (tblMovies[[#This Row],[WorldwideGross]]-tblMovies[[#This Row],[budget]]) / tblMovies[[#This Row],[budget]], 0)</f>
        <v>1.368553125</v>
      </c>
      <c r="Q3257" t="str">
        <f>IF(tblMovies[[#This Row],[budget]]&gt;150000000,"Blockbuster",
 IF(tblMovies[[#This Row],[budget]]&gt;50000000,"High",
 IF(tblMovies[[#This Row],[budget]]&gt;10000000,"Mid","Low")))</f>
        <v>Low</v>
      </c>
    </row>
    <row r="3258" spans="1:17" x14ac:dyDescent="0.35">
      <c r="A3258" s="4">
        <v>8000000</v>
      </c>
      <c r="B3258" t="s">
        <v>99</v>
      </c>
      <c r="C3258">
        <v>9490</v>
      </c>
      <c r="D3258" t="s">
        <v>12113</v>
      </c>
      <c r="E3258" t="s">
        <v>12114</v>
      </c>
      <c r="F3258">
        <v>7.8944890000000001</v>
      </c>
      <c r="G3258" s="1">
        <v>35811</v>
      </c>
      <c r="H3258">
        <v>17460020</v>
      </c>
      <c r="I3258">
        <v>82</v>
      </c>
      <c r="J3258">
        <v>6.4</v>
      </c>
      <c r="K3258">
        <v>177</v>
      </c>
      <c r="L3258">
        <v>1998</v>
      </c>
      <c r="M3258" t="s">
        <v>431</v>
      </c>
      <c r="N3258" t="s">
        <v>167</v>
      </c>
      <c r="O3258" s="4">
        <f>tblMovies[[#This Row],[WorldwideGross]] - tblMovies[[#This Row],[budget]]</f>
        <v>9460020</v>
      </c>
      <c r="P3258">
        <f>IF(tblMovies[[#This Row],[budget]]&gt;0, (tblMovies[[#This Row],[WorldwideGross]]-tblMovies[[#This Row],[budget]]) / tblMovies[[#This Row],[budget]], 0)</f>
        <v>1.1825025</v>
      </c>
      <c r="Q3258" t="str">
        <f>IF(tblMovies[[#This Row],[budget]]&gt;150000000,"Blockbuster",
 IF(tblMovies[[#This Row],[budget]]&gt;50000000,"High",
 IF(tblMovies[[#This Row],[budget]]&gt;10000000,"Mid","Low")))</f>
        <v>Low</v>
      </c>
    </row>
    <row r="3259" spans="1:17" x14ac:dyDescent="0.35">
      <c r="A3259" s="4">
        <v>8000000</v>
      </c>
      <c r="B3259" t="s">
        <v>12115</v>
      </c>
      <c r="C3259">
        <v>14536</v>
      </c>
      <c r="D3259" t="s">
        <v>12116</v>
      </c>
      <c r="E3259" t="s">
        <v>12117</v>
      </c>
      <c r="F3259">
        <v>13.987772</v>
      </c>
      <c r="G3259" s="1">
        <v>39843</v>
      </c>
      <c r="H3259">
        <v>29010817</v>
      </c>
      <c r="I3259">
        <v>97</v>
      </c>
      <c r="J3259">
        <v>5.2</v>
      </c>
      <c r="K3259">
        <v>99</v>
      </c>
      <c r="L3259">
        <v>2009</v>
      </c>
      <c r="M3259" t="s">
        <v>431</v>
      </c>
      <c r="N3259" t="s">
        <v>849</v>
      </c>
      <c r="O3259" s="4">
        <f>tblMovies[[#This Row],[WorldwideGross]] - tblMovies[[#This Row],[budget]]</f>
        <v>21010817</v>
      </c>
      <c r="P3259">
        <f>IF(tblMovies[[#This Row],[budget]]&gt;0, (tblMovies[[#This Row],[WorldwideGross]]-tblMovies[[#This Row],[budget]]) / tblMovies[[#This Row],[budget]], 0)</f>
        <v>2.6263521249999999</v>
      </c>
      <c r="Q3259" t="str">
        <f>IF(tblMovies[[#This Row],[budget]]&gt;150000000,"Blockbuster",
 IF(tblMovies[[#This Row],[budget]]&gt;50000000,"High",
 IF(tblMovies[[#This Row],[budget]]&gt;10000000,"Mid","Low")))</f>
        <v>Low</v>
      </c>
    </row>
    <row r="3260" spans="1:17" x14ac:dyDescent="0.35">
      <c r="A3260" s="4">
        <v>7000000</v>
      </c>
      <c r="B3260" t="s">
        <v>99</v>
      </c>
      <c r="C3260">
        <v>1359</v>
      </c>
      <c r="D3260" t="s">
        <v>12119</v>
      </c>
      <c r="E3260" t="s">
        <v>12120</v>
      </c>
      <c r="F3260">
        <v>45.310442999999999</v>
      </c>
      <c r="G3260" s="1">
        <v>36629</v>
      </c>
      <c r="H3260">
        <v>34266564</v>
      </c>
      <c r="I3260">
        <v>102</v>
      </c>
      <c r="J3260">
        <v>7.3</v>
      </c>
      <c r="K3260">
        <v>2066</v>
      </c>
      <c r="L3260">
        <v>2000</v>
      </c>
      <c r="M3260" t="s">
        <v>166</v>
      </c>
      <c r="N3260" t="s">
        <v>977</v>
      </c>
      <c r="O3260" s="4">
        <f>tblMovies[[#This Row],[WorldwideGross]] - tblMovies[[#This Row],[budget]]</f>
        <v>27266564</v>
      </c>
      <c r="P3260">
        <f>IF(tblMovies[[#This Row],[budget]]&gt;0, (tblMovies[[#This Row],[WorldwideGross]]-tblMovies[[#This Row],[budget]]) / tblMovies[[#This Row],[budget]], 0)</f>
        <v>3.8952234285714287</v>
      </c>
      <c r="Q3260" t="str">
        <f>IF(tblMovies[[#This Row],[budget]]&gt;150000000,"Blockbuster",
 IF(tblMovies[[#This Row],[budget]]&gt;50000000,"High",
 IF(tblMovies[[#This Row],[budget]]&gt;10000000,"Mid","Low")))</f>
        <v>Low</v>
      </c>
    </row>
    <row r="3261" spans="1:17" x14ac:dyDescent="0.35">
      <c r="A3261" s="4">
        <v>8000000</v>
      </c>
      <c r="B3261" t="s">
        <v>99</v>
      </c>
      <c r="C3261">
        <v>9962</v>
      </c>
      <c r="D3261" t="s">
        <v>12122</v>
      </c>
      <c r="E3261" t="s">
        <v>12123</v>
      </c>
      <c r="F3261">
        <v>9.7991770000000002</v>
      </c>
      <c r="G3261" s="1">
        <v>37268</v>
      </c>
      <c r="H3261">
        <v>16856124</v>
      </c>
      <c r="I3261">
        <v>93</v>
      </c>
      <c r="J3261">
        <v>6.1</v>
      </c>
      <c r="K3261">
        <v>181</v>
      </c>
      <c r="L3261">
        <v>2002</v>
      </c>
      <c r="M3261" t="s">
        <v>155</v>
      </c>
      <c r="N3261" t="s">
        <v>5693</v>
      </c>
      <c r="O3261" s="4">
        <f>tblMovies[[#This Row],[WorldwideGross]] - tblMovies[[#This Row],[budget]]</f>
        <v>8856124</v>
      </c>
      <c r="P3261">
        <f>IF(tblMovies[[#This Row],[budget]]&gt;0, (tblMovies[[#This Row],[WorldwideGross]]-tblMovies[[#This Row],[budget]]) / tblMovies[[#This Row],[budget]], 0)</f>
        <v>1.1070154999999999</v>
      </c>
      <c r="Q3261" t="str">
        <f>IF(tblMovies[[#This Row],[budget]]&gt;150000000,"Blockbuster",
 IF(tblMovies[[#This Row],[budget]]&gt;50000000,"High",
 IF(tblMovies[[#This Row],[budget]]&gt;10000000,"Mid","Low")))</f>
        <v>Low</v>
      </c>
    </row>
    <row r="3262" spans="1:17" x14ac:dyDescent="0.35">
      <c r="A3262" s="4">
        <v>8000000</v>
      </c>
      <c r="B3262" t="s">
        <v>99</v>
      </c>
      <c r="C3262">
        <v>15049</v>
      </c>
      <c r="D3262" t="s">
        <v>12125</v>
      </c>
      <c r="E3262" t="s">
        <v>12126</v>
      </c>
      <c r="F3262">
        <v>5.0690949999999999</v>
      </c>
      <c r="G3262" s="1">
        <v>38904</v>
      </c>
      <c r="H3262">
        <v>12671300</v>
      </c>
      <c r="I3262">
        <v>116</v>
      </c>
      <c r="J3262">
        <v>6.5</v>
      </c>
      <c r="K3262">
        <v>42</v>
      </c>
      <c r="L3262">
        <v>2006</v>
      </c>
      <c r="M3262" t="s">
        <v>21</v>
      </c>
      <c r="N3262" t="s">
        <v>12128</v>
      </c>
      <c r="O3262" s="4">
        <f>tblMovies[[#This Row],[WorldwideGross]] - tblMovies[[#This Row],[budget]]</f>
        <v>4671300</v>
      </c>
      <c r="P3262">
        <f>IF(tblMovies[[#This Row],[budget]]&gt;0, (tblMovies[[#This Row],[WorldwideGross]]-tblMovies[[#This Row],[budget]]) / tblMovies[[#This Row],[budget]], 0)</f>
        <v>0.58391249999999995</v>
      </c>
      <c r="Q3262" t="str">
        <f>IF(tblMovies[[#This Row],[budget]]&gt;150000000,"Blockbuster",
 IF(tblMovies[[#This Row],[budget]]&gt;50000000,"High",
 IF(tblMovies[[#This Row],[budget]]&gt;10000000,"Mid","Low")))</f>
        <v>Low</v>
      </c>
    </row>
    <row r="3263" spans="1:17" x14ac:dyDescent="0.35">
      <c r="A3263" s="4">
        <v>8000000</v>
      </c>
      <c r="B3263" t="s">
        <v>12129</v>
      </c>
      <c r="C3263">
        <v>22821</v>
      </c>
      <c r="D3263" t="s">
        <v>12130</v>
      </c>
      <c r="E3263" t="s">
        <v>12131</v>
      </c>
      <c r="F3263">
        <v>13.517016999999999</v>
      </c>
      <c r="G3263" s="1">
        <v>40141</v>
      </c>
      <c r="H3263">
        <v>10629321</v>
      </c>
      <c r="I3263">
        <v>118</v>
      </c>
      <c r="J3263">
        <v>5.9</v>
      </c>
      <c r="K3263">
        <v>261</v>
      </c>
      <c r="L3263">
        <v>2009</v>
      </c>
      <c r="M3263" t="s">
        <v>21</v>
      </c>
      <c r="N3263" t="s">
        <v>12133</v>
      </c>
      <c r="O3263" s="4">
        <f>tblMovies[[#This Row],[WorldwideGross]] - tblMovies[[#This Row],[budget]]</f>
        <v>2629321</v>
      </c>
      <c r="P3263">
        <f>IF(tblMovies[[#This Row],[budget]]&gt;0, (tblMovies[[#This Row],[WorldwideGross]]-tblMovies[[#This Row],[budget]]) / tblMovies[[#This Row],[budget]], 0)</f>
        <v>0.328665125</v>
      </c>
      <c r="Q3263" t="str">
        <f>IF(tblMovies[[#This Row],[budget]]&gt;150000000,"Blockbuster",
 IF(tblMovies[[#This Row],[budget]]&gt;50000000,"High",
 IF(tblMovies[[#This Row],[budget]]&gt;10000000,"Mid","Low")))</f>
        <v>Low</v>
      </c>
    </row>
    <row r="3264" spans="1:17" x14ac:dyDescent="0.35">
      <c r="A3264" s="4">
        <v>0</v>
      </c>
      <c r="B3264" t="s">
        <v>99</v>
      </c>
      <c r="C3264">
        <v>42819</v>
      </c>
      <c r="D3264" t="s">
        <v>12134</v>
      </c>
      <c r="E3264" t="s">
        <v>12135</v>
      </c>
      <c r="F3264">
        <v>1.353971</v>
      </c>
      <c r="G3264" s="1">
        <v>39893</v>
      </c>
      <c r="H3264">
        <v>0</v>
      </c>
      <c r="I3264">
        <v>114</v>
      </c>
      <c r="J3264">
        <v>5.7</v>
      </c>
      <c r="K3264">
        <v>9</v>
      </c>
      <c r="L3264">
        <v>2009</v>
      </c>
      <c r="M3264" t="s">
        <v>155</v>
      </c>
      <c r="N3264" t="s">
        <v>7972</v>
      </c>
      <c r="O3264" s="4">
        <f>tblMovies[[#This Row],[WorldwideGross]] - tblMovies[[#This Row],[budget]]</f>
        <v>0</v>
      </c>
      <c r="P3264">
        <f>IF(tblMovies[[#This Row],[budget]]&gt;0, (tblMovies[[#This Row],[WorldwideGross]]-tblMovies[[#This Row],[budget]]) / tblMovies[[#This Row],[budget]], 0)</f>
        <v>0</v>
      </c>
      <c r="Q3264" t="str">
        <f>IF(tblMovies[[#This Row],[budget]]&gt;150000000,"Blockbuster",
 IF(tblMovies[[#This Row],[budget]]&gt;50000000,"High",
 IF(tblMovies[[#This Row],[budget]]&gt;10000000,"Mid","Low")))</f>
        <v>Low</v>
      </c>
    </row>
    <row r="3265" spans="1:17" x14ac:dyDescent="0.35">
      <c r="A3265" s="4">
        <v>0</v>
      </c>
      <c r="B3265" t="s">
        <v>99</v>
      </c>
      <c r="C3265">
        <v>209263</v>
      </c>
      <c r="D3265" t="s">
        <v>12137</v>
      </c>
      <c r="E3265" t="s">
        <v>12138</v>
      </c>
      <c r="F3265">
        <v>14.969093000000001</v>
      </c>
      <c r="G3265" s="1">
        <v>41535</v>
      </c>
      <c r="H3265">
        <v>25288872</v>
      </c>
      <c r="I3265">
        <v>93</v>
      </c>
      <c r="J3265">
        <v>6.6</v>
      </c>
      <c r="K3265">
        <v>348</v>
      </c>
      <c r="L3265">
        <v>2013</v>
      </c>
      <c r="M3265" t="s">
        <v>431</v>
      </c>
      <c r="N3265" t="s">
        <v>5693</v>
      </c>
      <c r="O3265" s="4">
        <f>tblMovies[[#This Row],[WorldwideGross]] - tblMovies[[#This Row],[budget]]</f>
        <v>25288872</v>
      </c>
      <c r="P3265">
        <f>IF(tblMovies[[#This Row],[budget]]&gt;0, (tblMovies[[#This Row],[WorldwideGross]]-tblMovies[[#This Row],[budget]]) / tblMovies[[#This Row],[budget]], 0)</f>
        <v>0</v>
      </c>
      <c r="Q3265" t="str">
        <f>IF(tblMovies[[#This Row],[budget]]&gt;150000000,"Blockbuster",
 IF(tblMovies[[#This Row],[budget]]&gt;50000000,"High",
 IF(tblMovies[[#This Row],[budget]]&gt;10000000,"Mid","Low")))</f>
        <v>Low</v>
      </c>
    </row>
    <row r="3266" spans="1:17" x14ac:dyDescent="0.35">
      <c r="A3266" s="4">
        <v>8000000</v>
      </c>
      <c r="B3266" t="s">
        <v>12139</v>
      </c>
      <c r="C3266">
        <v>37735</v>
      </c>
      <c r="D3266" t="s">
        <v>12140</v>
      </c>
      <c r="E3266" t="s">
        <v>12141</v>
      </c>
      <c r="F3266">
        <v>45.395839000000002</v>
      </c>
      <c r="G3266" s="1">
        <v>40431</v>
      </c>
      <c r="H3266">
        <v>74952305</v>
      </c>
      <c r="I3266">
        <v>92</v>
      </c>
      <c r="J3266">
        <v>6.7</v>
      </c>
      <c r="K3266">
        <v>2210</v>
      </c>
      <c r="L3266">
        <v>2010</v>
      </c>
      <c r="M3266" t="s">
        <v>431</v>
      </c>
      <c r="N3266" t="s">
        <v>3211</v>
      </c>
      <c r="O3266" s="4">
        <f>tblMovies[[#This Row],[WorldwideGross]] - tblMovies[[#This Row],[budget]]</f>
        <v>66952305</v>
      </c>
      <c r="P3266">
        <f>IF(tblMovies[[#This Row],[budget]]&gt;0, (tblMovies[[#This Row],[WorldwideGross]]-tblMovies[[#This Row],[budget]]) / tblMovies[[#This Row],[budget]], 0)</f>
        <v>8.3690381249999994</v>
      </c>
      <c r="Q3266" t="str">
        <f>IF(tblMovies[[#This Row],[budget]]&gt;150000000,"Blockbuster",
 IF(tblMovies[[#This Row],[budget]]&gt;50000000,"High",
 IF(tblMovies[[#This Row],[budget]]&gt;10000000,"Mid","Low")))</f>
        <v>Low</v>
      </c>
    </row>
    <row r="3267" spans="1:17" x14ac:dyDescent="0.35">
      <c r="A3267" s="4">
        <v>0</v>
      </c>
      <c r="B3267" t="s">
        <v>99</v>
      </c>
      <c r="C3267">
        <v>59930</v>
      </c>
      <c r="D3267" t="s">
        <v>12143</v>
      </c>
      <c r="E3267" t="s">
        <v>12144</v>
      </c>
      <c r="F3267">
        <v>0.26966099999999998</v>
      </c>
      <c r="G3267" s="1">
        <v>34446</v>
      </c>
      <c r="H3267">
        <v>8880705</v>
      </c>
      <c r="I3267">
        <v>110</v>
      </c>
      <c r="J3267">
        <v>3.9</v>
      </c>
      <c r="K3267">
        <v>5</v>
      </c>
      <c r="L3267">
        <v>1994</v>
      </c>
      <c r="M3267" t="s">
        <v>431</v>
      </c>
      <c r="N3267" t="s">
        <v>957</v>
      </c>
      <c r="O3267" s="4">
        <f>tblMovies[[#This Row],[WorldwideGross]] - tblMovies[[#This Row],[budget]]</f>
        <v>8880705</v>
      </c>
      <c r="P3267">
        <f>IF(tblMovies[[#This Row],[budget]]&gt;0, (tblMovies[[#This Row],[WorldwideGross]]-tblMovies[[#This Row],[budget]]) / tblMovies[[#This Row],[budget]], 0)</f>
        <v>0</v>
      </c>
      <c r="Q3267" t="str">
        <f>IF(tblMovies[[#This Row],[budget]]&gt;150000000,"Blockbuster",
 IF(tblMovies[[#This Row],[budget]]&gt;50000000,"High",
 IF(tblMovies[[#This Row],[budget]]&gt;10000000,"Mid","Low")))</f>
        <v>Low</v>
      </c>
    </row>
    <row r="3268" spans="1:17" x14ac:dyDescent="0.35">
      <c r="A3268" s="4">
        <v>8000000</v>
      </c>
      <c r="B3268" t="s">
        <v>99</v>
      </c>
      <c r="C3268">
        <v>10873</v>
      </c>
      <c r="D3268" t="s">
        <v>12145</v>
      </c>
      <c r="E3268" t="s">
        <v>12146</v>
      </c>
      <c r="F3268">
        <v>5.9392300000000002</v>
      </c>
      <c r="G3268" s="1">
        <v>36661</v>
      </c>
      <c r="H3268">
        <v>8279017</v>
      </c>
      <c r="I3268">
        <v>92</v>
      </c>
      <c r="J3268">
        <v>6.6</v>
      </c>
      <c r="K3268">
        <v>148</v>
      </c>
      <c r="L3268">
        <v>2000</v>
      </c>
      <c r="M3268" t="s">
        <v>155</v>
      </c>
      <c r="N3268" t="s">
        <v>4556</v>
      </c>
      <c r="O3268" s="4">
        <f>tblMovies[[#This Row],[WorldwideGross]] - tblMovies[[#This Row],[budget]]</f>
        <v>279017</v>
      </c>
      <c r="P3268">
        <f>IF(tblMovies[[#This Row],[budget]]&gt;0, (tblMovies[[#This Row],[WorldwideGross]]-tblMovies[[#This Row],[budget]]) / tblMovies[[#This Row],[budget]], 0)</f>
        <v>3.4877125000000002E-2</v>
      </c>
      <c r="Q3268" t="str">
        <f>IF(tblMovies[[#This Row],[budget]]&gt;150000000,"Blockbuster",
 IF(tblMovies[[#This Row],[budget]]&gt;50000000,"High",
 IF(tblMovies[[#This Row],[budget]]&gt;10000000,"Mid","Low")))</f>
        <v>Low</v>
      </c>
    </row>
    <row r="3269" spans="1:17" x14ac:dyDescent="0.35">
      <c r="A3269" s="4">
        <v>8000000</v>
      </c>
      <c r="B3269" t="s">
        <v>12148</v>
      </c>
      <c r="C3269">
        <v>51588</v>
      </c>
      <c r="D3269" t="s">
        <v>12149</v>
      </c>
      <c r="E3269" t="s">
        <v>12150</v>
      </c>
      <c r="F3269">
        <v>11.837066999999999</v>
      </c>
      <c r="G3269" s="1">
        <v>40662</v>
      </c>
      <c r="H3269">
        <v>10130000</v>
      </c>
      <c r="I3269">
        <v>104</v>
      </c>
      <c r="J3269">
        <v>5.7</v>
      </c>
      <c r="K3269">
        <v>134</v>
      </c>
      <c r="L3269">
        <v>2011</v>
      </c>
      <c r="M3269" t="s">
        <v>431</v>
      </c>
      <c r="N3269" t="s">
        <v>29</v>
      </c>
      <c r="O3269" s="4">
        <f>tblMovies[[#This Row],[WorldwideGross]] - tblMovies[[#This Row],[budget]]</f>
        <v>2130000</v>
      </c>
      <c r="P3269">
        <f>IF(tblMovies[[#This Row],[budget]]&gt;0, (tblMovies[[#This Row],[WorldwideGross]]-tblMovies[[#This Row],[budget]]) / tblMovies[[#This Row],[budget]], 0)</f>
        <v>0.26624999999999999</v>
      </c>
      <c r="Q3269" t="str">
        <f>IF(tblMovies[[#This Row],[budget]]&gt;150000000,"Blockbuster",
 IF(tblMovies[[#This Row],[budget]]&gt;50000000,"High",
 IF(tblMovies[[#This Row],[budget]]&gt;10000000,"Mid","Low")))</f>
        <v>Low</v>
      </c>
    </row>
    <row r="3270" spans="1:17" x14ac:dyDescent="0.35">
      <c r="A3270" s="4">
        <v>8000000</v>
      </c>
      <c r="B3270" t="s">
        <v>99</v>
      </c>
      <c r="C3270">
        <v>23570</v>
      </c>
      <c r="D3270" t="s">
        <v>12152</v>
      </c>
      <c r="E3270" t="s">
        <v>12153</v>
      </c>
      <c r="F3270">
        <v>2.1494689999999999</v>
      </c>
      <c r="G3270" s="1">
        <v>35188</v>
      </c>
      <c r="H3270">
        <v>0</v>
      </c>
      <c r="I3270">
        <v>97</v>
      </c>
      <c r="J3270">
        <v>4.5999999999999996</v>
      </c>
      <c r="K3270">
        <v>30</v>
      </c>
      <c r="L3270">
        <v>1996</v>
      </c>
      <c r="M3270" t="s">
        <v>431</v>
      </c>
      <c r="N3270" t="s">
        <v>1142</v>
      </c>
      <c r="O3270" s="4">
        <f>tblMovies[[#This Row],[WorldwideGross]] - tblMovies[[#This Row],[budget]]</f>
        <v>-8000000</v>
      </c>
      <c r="P3270">
        <f>IF(tblMovies[[#This Row],[budget]]&gt;0, (tblMovies[[#This Row],[WorldwideGross]]-tblMovies[[#This Row],[budget]]) / tblMovies[[#This Row],[budget]], 0)</f>
        <v>-1</v>
      </c>
      <c r="Q3270" t="str">
        <f>IF(tblMovies[[#This Row],[budget]]&gt;150000000,"Blockbuster",
 IF(tblMovies[[#This Row],[budget]]&gt;50000000,"High",
 IF(tblMovies[[#This Row],[budget]]&gt;10000000,"Mid","Low")))</f>
        <v>Low</v>
      </c>
    </row>
    <row r="3271" spans="1:17" x14ac:dyDescent="0.35">
      <c r="A3271" s="4">
        <v>0</v>
      </c>
      <c r="B3271" t="s">
        <v>99</v>
      </c>
      <c r="C3271">
        <v>19489</v>
      </c>
      <c r="D3271" t="s">
        <v>12155</v>
      </c>
      <c r="E3271" t="s">
        <v>12156</v>
      </c>
      <c r="F3271">
        <v>1.5694490000000001</v>
      </c>
      <c r="G3271" s="1">
        <v>36441</v>
      </c>
      <c r="H3271">
        <v>0</v>
      </c>
      <c r="I3271">
        <v>89</v>
      </c>
      <c r="J3271">
        <v>4.9000000000000004</v>
      </c>
      <c r="K3271">
        <v>11</v>
      </c>
      <c r="L3271">
        <v>1999</v>
      </c>
      <c r="M3271" t="s">
        <v>431</v>
      </c>
      <c r="N3271" t="s">
        <v>99</v>
      </c>
      <c r="O3271" s="4">
        <f>tblMovies[[#This Row],[WorldwideGross]] - tblMovies[[#This Row],[budget]]</f>
        <v>0</v>
      </c>
      <c r="P3271">
        <f>IF(tblMovies[[#This Row],[budget]]&gt;0, (tblMovies[[#This Row],[WorldwideGross]]-tblMovies[[#This Row],[budget]]) / tblMovies[[#This Row],[budget]], 0)</f>
        <v>0</v>
      </c>
      <c r="Q3271" t="str">
        <f>IF(tblMovies[[#This Row],[budget]]&gt;150000000,"Blockbuster",
 IF(tblMovies[[#This Row],[budget]]&gt;50000000,"High",
 IF(tblMovies[[#This Row],[budget]]&gt;10000000,"Mid","Low")))</f>
        <v>Low</v>
      </c>
    </row>
    <row r="3272" spans="1:17" x14ac:dyDescent="0.35">
      <c r="A3272" s="4">
        <v>8000000</v>
      </c>
      <c r="B3272" t="s">
        <v>99</v>
      </c>
      <c r="C3272">
        <v>14629</v>
      </c>
      <c r="D3272" t="s">
        <v>12157</v>
      </c>
      <c r="E3272" t="s">
        <v>12158</v>
      </c>
      <c r="F3272">
        <v>3.5357889999999998</v>
      </c>
      <c r="G3272" s="1">
        <v>36791</v>
      </c>
      <c r="H3272">
        <v>0</v>
      </c>
      <c r="I3272">
        <v>92</v>
      </c>
      <c r="J3272">
        <v>5.5</v>
      </c>
      <c r="K3272">
        <v>46</v>
      </c>
      <c r="L3272">
        <v>2000</v>
      </c>
      <c r="M3272" t="s">
        <v>431</v>
      </c>
      <c r="N3272" t="s">
        <v>5693</v>
      </c>
      <c r="O3272" s="4">
        <f>tblMovies[[#This Row],[WorldwideGross]] - tblMovies[[#This Row],[budget]]</f>
        <v>-8000000</v>
      </c>
      <c r="P3272">
        <f>IF(tblMovies[[#This Row],[budget]]&gt;0, (tblMovies[[#This Row],[WorldwideGross]]-tblMovies[[#This Row],[budget]]) / tblMovies[[#This Row],[budget]], 0)</f>
        <v>-1</v>
      </c>
      <c r="Q3272" t="str">
        <f>IF(tblMovies[[#This Row],[budget]]&gt;150000000,"Blockbuster",
 IF(tblMovies[[#This Row],[budget]]&gt;50000000,"High",
 IF(tblMovies[[#This Row],[budget]]&gt;10000000,"Mid","Low")))</f>
        <v>Low</v>
      </c>
    </row>
    <row r="3273" spans="1:17" x14ac:dyDescent="0.35">
      <c r="A3273" s="4">
        <v>0</v>
      </c>
      <c r="B3273" t="s">
        <v>12159</v>
      </c>
      <c r="C3273">
        <v>8293</v>
      </c>
      <c r="D3273" t="s">
        <v>12160</v>
      </c>
      <c r="E3273" t="s">
        <v>12161</v>
      </c>
      <c r="F3273">
        <v>5.8973909999999998</v>
      </c>
      <c r="G3273" s="1">
        <v>33676</v>
      </c>
      <c r="H3273">
        <v>25966555</v>
      </c>
      <c r="I3273">
        <v>140</v>
      </c>
      <c r="J3273">
        <v>6.9</v>
      </c>
      <c r="K3273">
        <v>95</v>
      </c>
      <c r="L3273">
        <v>1992</v>
      </c>
      <c r="M3273" t="s">
        <v>155</v>
      </c>
      <c r="N3273" t="s">
        <v>10184</v>
      </c>
      <c r="O3273" s="4">
        <f>tblMovies[[#This Row],[WorldwideGross]] - tblMovies[[#This Row],[budget]]</f>
        <v>25966555</v>
      </c>
      <c r="P3273">
        <f>IF(tblMovies[[#This Row],[budget]]&gt;0, (tblMovies[[#This Row],[WorldwideGross]]-tblMovies[[#This Row],[budget]]) / tblMovies[[#This Row],[budget]], 0)</f>
        <v>0</v>
      </c>
      <c r="Q3273" t="str">
        <f>IF(tblMovies[[#This Row],[budget]]&gt;150000000,"Blockbuster",
 IF(tblMovies[[#This Row],[budget]]&gt;50000000,"High",
 IF(tblMovies[[#This Row],[budget]]&gt;10000000,"Mid","Low")))</f>
        <v>Low</v>
      </c>
    </row>
    <row r="3274" spans="1:17" x14ac:dyDescent="0.35">
      <c r="A3274" s="4">
        <v>8000000</v>
      </c>
      <c r="B3274" t="s">
        <v>12164</v>
      </c>
      <c r="C3274">
        <v>291270</v>
      </c>
      <c r="D3274" t="s">
        <v>12165</v>
      </c>
      <c r="E3274" t="s">
        <v>12166</v>
      </c>
      <c r="F3274">
        <v>21.024346000000001</v>
      </c>
      <c r="G3274" s="1">
        <v>42368</v>
      </c>
      <c r="H3274">
        <v>5659286</v>
      </c>
      <c r="I3274">
        <v>90</v>
      </c>
      <c r="J3274">
        <v>7</v>
      </c>
      <c r="K3274">
        <v>459</v>
      </c>
      <c r="L3274">
        <v>2015</v>
      </c>
      <c r="M3274" t="s">
        <v>58</v>
      </c>
      <c r="N3274" t="s">
        <v>12168</v>
      </c>
      <c r="O3274" s="4">
        <f>tblMovies[[#This Row],[WorldwideGross]] - tblMovies[[#This Row],[budget]]</f>
        <v>-2340714</v>
      </c>
      <c r="P3274">
        <f>IF(tblMovies[[#This Row],[budget]]&gt;0, (tblMovies[[#This Row],[WorldwideGross]]-tblMovies[[#This Row],[budget]]) / tblMovies[[#This Row],[budget]], 0)</f>
        <v>-0.29258925000000002</v>
      </c>
      <c r="Q3274" t="str">
        <f>IF(tblMovies[[#This Row],[budget]]&gt;150000000,"Blockbuster",
 IF(tblMovies[[#This Row],[budget]]&gt;50000000,"High",
 IF(tblMovies[[#This Row],[budget]]&gt;10000000,"Mid","Low")))</f>
        <v>Low</v>
      </c>
    </row>
    <row r="3275" spans="1:17" x14ac:dyDescent="0.35">
      <c r="A3275" s="4">
        <v>8000000</v>
      </c>
      <c r="B3275" t="s">
        <v>12169</v>
      </c>
      <c r="C3275">
        <v>44009</v>
      </c>
      <c r="D3275" t="s">
        <v>12170</v>
      </c>
      <c r="E3275" t="s">
        <v>12171</v>
      </c>
      <c r="F3275">
        <v>7.2357940000000003</v>
      </c>
      <c r="G3275" s="1">
        <v>40487</v>
      </c>
      <c r="H3275">
        <v>18124262</v>
      </c>
      <c r="I3275">
        <v>129</v>
      </c>
      <c r="J3275">
        <v>7</v>
      </c>
      <c r="K3275">
        <v>97</v>
      </c>
      <c r="L3275">
        <v>2010</v>
      </c>
      <c r="M3275" t="s">
        <v>431</v>
      </c>
      <c r="N3275" t="s">
        <v>10195</v>
      </c>
      <c r="O3275" s="4">
        <f>tblMovies[[#This Row],[WorldwideGross]] - tblMovies[[#This Row],[budget]]</f>
        <v>10124262</v>
      </c>
      <c r="P3275">
        <f>IF(tblMovies[[#This Row],[budget]]&gt;0, (tblMovies[[#This Row],[WorldwideGross]]-tblMovies[[#This Row],[budget]]) / tblMovies[[#This Row],[budget]], 0)</f>
        <v>1.26553275</v>
      </c>
      <c r="Q3275" t="str">
        <f>IF(tblMovies[[#This Row],[budget]]&gt;150000000,"Blockbuster",
 IF(tblMovies[[#This Row],[budget]]&gt;50000000,"High",
 IF(tblMovies[[#This Row],[budget]]&gt;10000000,"Mid","Low")))</f>
        <v>Low</v>
      </c>
    </row>
    <row r="3276" spans="1:17" x14ac:dyDescent="0.35">
      <c r="A3276" s="4">
        <v>8000000</v>
      </c>
      <c r="B3276" t="s">
        <v>99</v>
      </c>
      <c r="C3276">
        <v>1958</v>
      </c>
      <c r="D3276" t="s">
        <v>12174</v>
      </c>
      <c r="E3276" t="s">
        <v>12175</v>
      </c>
      <c r="F3276">
        <v>8.2048290000000001</v>
      </c>
      <c r="G3276" s="1">
        <v>37264</v>
      </c>
      <c r="H3276">
        <v>0</v>
      </c>
      <c r="I3276">
        <v>111</v>
      </c>
      <c r="J3276">
        <v>6.9</v>
      </c>
      <c r="K3276">
        <v>196</v>
      </c>
      <c r="L3276">
        <v>2002</v>
      </c>
      <c r="M3276" t="s">
        <v>431</v>
      </c>
      <c r="N3276" t="s">
        <v>4577</v>
      </c>
      <c r="O3276" s="4">
        <f>tblMovies[[#This Row],[WorldwideGross]] - tblMovies[[#This Row],[budget]]</f>
        <v>-8000000</v>
      </c>
      <c r="P3276">
        <f>IF(tblMovies[[#This Row],[budget]]&gt;0, (tblMovies[[#This Row],[WorldwideGross]]-tblMovies[[#This Row],[budget]]) / tblMovies[[#This Row],[budget]], 0)</f>
        <v>-1</v>
      </c>
      <c r="Q3276" t="str">
        <f>IF(tblMovies[[#This Row],[budget]]&gt;150000000,"Blockbuster",
 IF(tblMovies[[#This Row],[budget]]&gt;50000000,"High",
 IF(tblMovies[[#This Row],[budget]]&gt;10000000,"Mid","Low")))</f>
        <v>Low</v>
      </c>
    </row>
    <row r="3277" spans="1:17" x14ac:dyDescent="0.35">
      <c r="A3277" s="4">
        <v>8000000</v>
      </c>
      <c r="B3277" t="s">
        <v>99</v>
      </c>
      <c r="C3277">
        <v>13154</v>
      </c>
      <c r="D3277" t="s">
        <v>12177</v>
      </c>
      <c r="E3277" t="s">
        <v>12178</v>
      </c>
      <c r="F3277">
        <v>8.4038590000000006</v>
      </c>
      <c r="G3277" s="1">
        <v>33473</v>
      </c>
      <c r="H3277">
        <v>2275557</v>
      </c>
      <c r="I3277">
        <v>79</v>
      </c>
      <c r="J3277">
        <v>5.7</v>
      </c>
      <c r="K3277">
        <v>95</v>
      </c>
      <c r="L3277">
        <v>1991</v>
      </c>
      <c r="M3277" t="s">
        <v>21</v>
      </c>
      <c r="N3277" t="s">
        <v>12180</v>
      </c>
      <c r="O3277" s="4">
        <f>tblMovies[[#This Row],[WorldwideGross]] - tblMovies[[#This Row],[budget]]</f>
        <v>-5724443</v>
      </c>
      <c r="P3277">
        <f>IF(tblMovies[[#This Row],[budget]]&gt;0, (tblMovies[[#This Row],[WorldwideGross]]-tblMovies[[#This Row],[budget]]) / tblMovies[[#This Row],[budget]], 0)</f>
        <v>-0.71555537499999999</v>
      </c>
      <c r="Q3277" t="str">
        <f>IF(tblMovies[[#This Row],[budget]]&gt;150000000,"Blockbuster",
 IF(tblMovies[[#This Row],[budget]]&gt;50000000,"High",
 IF(tblMovies[[#This Row],[budget]]&gt;10000000,"Mid","Low")))</f>
        <v>Low</v>
      </c>
    </row>
    <row r="3278" spans="1:17" x14ac:dyDescent="0.35">
      <c r="A3278" s="4">
        <v>0</v>
      </c>
      <c r="B3278" t="s">
        <v>99</v>
      </c>
      <c r="C3278">
        <v>26618</v>
      </c>
      <c r="D3278" t="s">
        <v>12181</v>
      </c>
      <c r="E3278" t="s">
        <v>12182</v>
      </c>
      <c r="F3278">
        <v>4.2213130000000003</v>
      </c>
      <c r="G3278" s="1">
        <v>36063</v>
      </c>
      <c r="H3278">
        <v>0</v>
      </c>
      <c r="I3278">
        <v>104</v>
      </c>
      <c r="J3278">
        <v>6.3</v>
      </c>
      <c r="K3278">
        <v>39</v>
      </c>
      <c r="L3278">
        <v>1998</v>
      </c>
      <c r="M3278" t="s">
        <v>431</v>
      </c>
      <c r="N3278" t="s">
        <v>2592</v>
      </c>
      <c r="O3278" s="4">
        <f>tblMovies[[#This Row],[WorldwideGross]] - tblMovies[[#This Row],[budget]]</f>
        <v>0</v>
      </c>
      <c r="P3278">
        <f>IF(tblMovies[[#This Row],[budget]]&gt;0, (tblMovies[[#This Row],[WorldwideGross]]-tblMovies[[#This Row],[budget]]) / tblMovies[[#This Row],[budget]], 0)</f>
        <v>0</v>
      </c>
      <c r="Q3278" t="str">
        <f>IF(tblMovies[[#This Row],[budget]]&gt;150000000,"Blockbuster",
 IF(tblMovies[[#This Row],[budget]]&gt;50000000,"High",
 IF(tblMovies[[#This Row],[budget]]&gt;10000000,"Mid","Low")))</f>
        <v>Low</v>
      </c>
    </row>
    <row r="3279" spans="1:17" x14ac:dyDescent="0.35">
      <c r="A3279" s="4">
        <v>8000000</v>
      </c>
      <c r="B3279" t="s">
        <v>12184</v>
      </c>
      <c r="C3279">
        <v>43923</v>
      </c>
      <c r="D3279" t="s">
        <v>12185</v>
      </c>
      <c r="E3279" t="s">
        <v>12186</v>
      </c>
      <c r="F3279">
        <v>13.143045000000001</v>
      </c>
      <c r="G3279" s="1">
        <v>40365</v>
      </c>
      <c r="H3279">
        <v>6491240</v>
      </c>
      <c r="I3279">
        <v>101</v>
      </c>
      <c r="J3279">
        <v>6.9</v>
      </c>
      <c r="K3279">
        <v>672</v>
      </c>
      <c r="L3279">
        <v>2010</v>
      </c>
      <c r="M3279" t="s">
        <v>431</v>
      </c>
      <c r="N3279" t="s">
        <v>3032</v>
      </c>
      <c r="O3279" s="4">
        <f>tblMovies[[#This Row],[WorldwideGross]] - tblMovies[[#This Row],[budget]]</f>
        <v>-1508760</v>
      </c>
      <c r="P3279">
        <f>IF(tblMovies[[#This Row],[budget]]&gt;0, (tblMovies[[#This Row],[WorldwideGross]]-tblMovies[[#This Row],[budget]]) / tblMovies[[#This Row],[budget]], 0)</f>
        <v>-0.18859500000000001</v>
      </c>
      <c r="Q3279" t="str">
        <f>IF(tblMovies[[#This Row],[budget]]&gt;150000000,"Blockbuster",
 IF(tblMovies[[#This Row],[budget]]&gt;50000000,"High",
 IF(tblMovies[[#This Row],[budget]]&gt;10000000,"Mid","Low")))</f>
        <v>Low</v>
      </c>
    </row>
    <row r="3280" spans="1:17" x14ac:dyDescent="0.35">
      <c r="A3280" s="4">
        <v>7200000</v>
      </c>
      <c r="B3280" t="s">
        <v>99</v>
      </c>
      <c r="C3280">
        <v>46138</v>
      </c>
      <c r="D3280" t="s">
        <v>12187</v>
      </c>
      <c r="E3280" t="s">
        <v>12188</v>
      </c>
      <c r="F3280">
        <v>6.1388020000000001</v>
      </c>
      <c r="G3280" s="1">
        <v>40432</v>
      </c>
      <c r="H3280">
        <v>0</v>
      </c>
      <c r="I3280">
        <v>113</v>
      </c>
      <c r="J3280">
        <v>6.6</v>
      </c>
      <c r="K3280">
        <v>94</v>
      </c>
      <c r="L3280">
        <v>2010</v>
      </c>
      <c r="M3280" t="s">
        <v>431</v>
      </c>
      <c r="N3280" t="s">
        <v>4011</v>
      </c>
      <c r="O3280" s="4">
        <f>tblMovies[[#This Row],[WorldwideGross]] - tblMovies[[#This Row],[budget]]</f>
        <v>-7200000</v>
      </c>
      <c r="P3280">
        <f>IF(tblMovies[[#This Row],[budget]]&gt;0, (tblMovies[[#This Row],[WorldwideGross]]-tblMovies[[#This Row],[budget]]) / tblMovies[[#This Row],[budget]], 0)</f>
        <v>-1</v>
      </c>
      <c r="Q3280" t="str">
        <f>IF(tblMovies[[#This Row],[budget]]&gt;150000000,"Blockbuster",
 IF(tblMovies[[#This Row],[budget]]&gt;50000000,"High",
 IF(tblMovies[[#This Row],[budget]]&gt;10000000,"Mid","Low")))</f>
        <v>Low</v>
      </c>
    </row>
    <row r="3281" spans="1:17" x14ac:dyDescent="0.35">
      <c r="A3281" s="4">
        <v>0</v>
      </c>
      <c r="B3281" t="s">
        <v>99</v>
      </c>
      <c r="C3281">
        <v>45791</v>
      </c>
      <c r="D3281" t="s">
        <v>12190</v>
      </c>
      <c r="E3281" t="s">
        <v>12191</v>
      </c>
      <c r="F3281">
        <v>1.9390540000000001</v>
      </c>
      <c r="G3281" s="1">
        <v>39360</v>
      </c>
      <c r="H3281">
        <v>92</v>
      </c>
      <c r="I3281">
        <v>92</v>
      </c>
      <c r="J3281">
        <v>6.9</v>
      </c>
      <c r="K3281">
        <v>13</v>
      </c>
      <c r="L3281">
        <v>2007</v>
      </c>
      <c r="M3281" t="s">
        <v>155</v>
      </c>
      <c r="N3281" t="s">
        <v>12193</v>
      </c>
      <c r="O3281" s="4">
        <f>tblMovies[[#This Row],[WorldwideGross]] - tblMovies[[#This Row],[budget]]</f>
        <v>92</v>
      </c>
      <c r="P3281">
        <f>IF(tblMovies[[#This Row],[budget]]&gt;0, (tblMovies[[#This Row],[WorldwideGross]]-tblMovies[[#This Row],[budget]]) / tblMovies[[#This Row],[budget]], 0)</f>
        <v>0</v>
      </c>
      <c r="Q3281" t="str">
        <f>IF(tblMovies[[#This Row],[budget]]&gt;150000000,"Blockbuster",
 IF(tblMovies[[#This Row],[budget]]&gt;50000000,"High",
 IF(tblMovies[[#This Row],[budget]]&gt;10000000,"Mid","Low")))</f>
        <v>Low</v>
      </c>
    </row>
    <row r="3282" spans="1:17" x14ac:dyDescent="0.35">
      <c r="A3282" s="4">
        <v>8000000</v>
      </c>
      <c r="B3282" t="s">
        <v>99</v>
      </c>
      <c r="C3282">
        <v>26306</v>
      </c>
      <c r="D3282" t="s">
        <v>12194</v>
      </c>
      <c r="E3282" t="s">
        <v>12195</v>
      </c>
      <c r="F3282">
        <v>8.7172350000000005</v>
      </c>
      <c r="G3282" s="1">
        <v>35454</v>
      </c>
      <c r="H3282">
        <v>589304</v>
      </c>
      <c r="I3282">
        <v>106</v>
      </c>
      <c r="J3282">
        <v>6.7</v>
      </c>
      <c r="K3282">
        <v>21</v>
      </c>
      <c r="L3282">
        <v>1997</v>
      </c>
      <c r="M3282" t="s">
        <v>155</v>
      </c>
      <c r="N3282" t="s">
        <v>2210</v>
      </c>
      <c r="O3282" s="4">
        <f>tblMovies[[#This Row],[WorldwideGross]] - tblMovies[[#This Row],[budget]]</f>
        <v>-7410696</v>
      </c>
      <c r="P3282">
        <f>IF(tblMovies[[#This Row],[budget]]&gt;0, (tblMovies[[#This Row],[WorldwideGross]]-tblMovies[[#This Row],[budget]]) / tblMovies[[#This Row],[budget]], 0)</f>
        <v>-0.92633699999999997</v>
      </c>
      <c r="Q3282" t="str">
        <f>IF(tblMovies[[#This Row],[budget]]&gt;150000000,"Blockbuster",
 IF(tblMovies[[#This Row],[budget]]&gt;50000000,"High",
 IF(tblMovies[[#This Row],[budget]]&gt;10000000,"Mid","Low")))</f>
        <v>Low</v>
      </c>
    </row>
    <row r="3283" spans="1:17" x14ac:dyDescent="0.35">
      <c r="A3283" s="4">
        <v>0</v>
      </c>
      <c r="B3283" t="s">
        <v>99</v>
      </c>
      <c r="C3283">
        <v>110683</v>
      </c>
      <c r="D3283" t="s">
        <v>12196</v>
      </c>
      <c r="E3283" t="s">
        <v>12197</v>
      </c>
      <c r="F3283">
        <v>0.289433</v>
      </c>
      <c r="G3283" s="1">
        <v>30427</v>
      </c>
      <c r="H3283">
        <v>0</v>
      </c>
      <c r="I3283">
        <v>98</v>
      </c>
      <c r="J3283">
        <v>4.3</v>
      </c>
      <c r="K3283">
        <v>4</v>
      </c>
      <c r="L3283">
        <v>1983</v>
      </c>
      <c r="M3283" t="s">
        <v>155</v>
      </c>
      <c r="N3283" t="s">
        <v>12199</v>
      </c>
      <c r="O3283" s="4">
        <f>tblMovies[[#This Row],[WorldwideGross]] - tblMovies[[#This Row],[budget]]</f>
        <v>0</v>
      </c>
      <c r="P3283">
        <f>IF(tblMovies[[#This Row],[budget]]&gt;0, (tblMovies[[#This Row],[WorldwideGross]]-tblMovies[[#This Row],[budget]]) / tblMovies[[#This Row],[budget]], 0)</f>
        <v>0</v>
      </c>
      <c r="Q3283" t="str">
        <f>IF(tblMovies[[#This Row],[budget]]&gt;150000000,"Blockbuster",
 IF(tblMovies[[#This Row],[budget]]&gt;50000000,"High",
 IF(tblMovies[[#This Row],[budget]]&gt;10000000,"Mid","Low")))</f>
        <v>Low</v>
      </c>
    </row>
    <row r="3284" spans="1:17" x14ac:dyDescent="0.35">
      <c r="A3284" s="4">
        <v>0</v>
      </c>
      <c r="B3284" t="s">
        <v>12200</v>
      </c>
      <c r="C3284">
        <v>26963</v>
      </c>
      <c r="D3284" t="s">
        <v>12201</v>
      </c>
      <c r="E3284" t="s">
        <v>12202</v>
      </c>
      <c r="F3284">
        <v>10.621352999999999</v>
      </c>
      <c r="G3284" s="1">
        <v>39853</v>
      </c>
      <c r="H3284">
        <v>0</v>
      </c>
      <c r="I3284">
        <v>75</v>
      </c>
      <c r="J3284">
        <v>7.3</v>
      </c>
      <c r="K3284">
        <v>181</v>
      </c>
      <c r="L3284">
        <v>2009</v>
      </c>
      <c r="M3284" t="s">
        <v>58</v>
      </c>
      <c r="N3284" t="s">
        <v>12204</v>
      </c>
      <c r="O3284" s="4">
        <f>tblMovies[[#This Row],[WorldwideGross]] - tblMovies[[#This Row],[budget]]</f>
        <v>0</v>
      </c>
      <c r="P3284">
        <f>IF(tblMovies[[#This Row],[budget]]&gt;0, (tblMovies[[#This Row],[WorldwideGross]]-tblMovies[[#This Row],[budget]]) / tblMovies[[#This Row],[budget]], 0)</f>
        <v>0</v>
      </c>
      <c r="Q3284" t="str">
        <f>IF(tblMovies[[#This Row],[budget]]&gt;150000000,"Blockbuster",
 IF(tblMovies[[#This Row],[budget]]&gt;50000000,"High",
 IF(tblMovies[[#This Row],[budget]]&gt;10000000,"Mid","Low")))</f>
        <v>Low</v>
      </c>
    </row>
    <row r="3285" spans="1:17" x14ac:dyDescent="0.35">
      <c r="A3285" s="4">
        <v>8000000</v>
      </c>
      <c r="B3285" t="s">
        <v>99</v>
      </c>
      <c r="C3285">
        <v>198277</v>
      </c>
      <c r="D3285" t="s">
        <v>12206</v>
      </c>
      <c r="E3285" t="s">
        <v>12207</v>
      </c>
      <c r="F3285">
        <v>35.735689000000001</v>
      </c>
      <c r="G3285" s="1">
        <v>41524</v>
      </c>
      <c r="H3285">
        <v>63464861</v>
      </c>
      <c r="I3285">
        <v>104</v>
      </c>
      <c r="J3285">
        <v>7.3</v>
      </c>
      <c r="K3285">
        <v>1254</v>
      </c>
      <c r="L3285">
        <v>2013</v>
      </c>
      <c r="M3285" t="s">
        <v>431</v>
      </c>
      <c r="N3285" t="s">
        <v>8528</v>
      </c>
      <c r="O3285" s="4">
        <f>tblMovies[[#This Row],[WorldwideGross]] - tblMovies[[#This Row],[budget]]</f>
        <v>55464861</v>
      </c>
      <c r="P3285">
        <f>IF(tblMovies[[#This Row],[budget]]&gt;0, (tblMovies[[#This Row],[WorldwideGross]]-tblMovies[[#This Row],[budget]]) / tblMovies[[#This Row],[budget]], 0)</f>
        <v>6.9331076249999999</v>
      </c>
      <c r="Q3285" t="str">
        <f>IF(tblMovies[[#This Row],[budget]]&gt;150000000,"Blockbuster",
 IF(tblMovies[[#This Row],[budget]]&gt;50000000,"High",
 IF(tblMovies[[#This Row],[budget]]&gt;10000000,"Mid","Low")))</f>
        <v>Low</v>
      </c>
    </row>
    <row r="3286" spans="1:17" x14ac:dyDescent="0.35">
      <c r="A3286" s="4">
        <v>8000000</v>
      </c>
      <c r="B3286" t="s">
        <v>12209</v>
      </c>
      <c r="C3286">
        <v>7870</v>
      </c>
      <c r="D3286" t="s">
        <v>12210</v>
      </c>
      <c r="E3286" t="s">
        <v>12211</v>
      </c>
      <c r="F3286">
        <v>7.4335740000000001</v>
      </c>
      <c r="G3286" s="1">
        <v>38485</v>
      </c>
      <c r="H3286">
        <v>852872</v>
      </c>
      <c r="I3286">
        <v>112</v>
      </c>
      <c r="J3286">
        <v>5.9</v>
      </c>
      <c r="K3286">
        <v>63</v>
      </c>
      <c r="L3286">
        <v>2005</v>
      </c>
      <c r="M3286" t="s">
        <v>155</v>
      </c>
      <c r="N3286" t="s">
        <v>12213</v>
      </c>
      <c r="O3286" s="4">
        <f>tblMovies[[#This Row],[WorldwideGross]] - tblMovies[[#This Row],[budget]]</f>
        <v>-7147128</v>
      </c>
      <c r="P3286">
        <f>IF(tblMovies[[#This Row],[budget]]&gt;0, (tblMovies[[#This Row],[WorldwideGross]]-tblMovies[[#This Row],[budget]]) / tblMovies[[#This Row],[budget]], 0)</f>
        <v>-0.89339100000000005</v>
      </c>
      <c r="Q3286" t="str">
        <f>IF(tblMovies[[#This Row],[budget]]&gt;150000000,"Blockbuster",
 IF(tblMovies[[#This Row],[budget]]&gt;50000000,"High",
 IF(tblMovies[[#This Row],[budget]]&gt;10000000,"Mid","Low")))</f>
        <v>Low</v>
      </c>
    </row>
    <row r="3287" spans="1:17" x14ac:dyDescent="0.35">
      <c r="A3287" s="4">
        <v>8000000</v>
      </c>
      <c r="B3287" t="s">
        <v>99</v>
      </c>
      <c r="C3287">
        <v>13072</v>
      </c>
      <c r="D3287" t="s">
        <v>12214</v>
      </c>
      <c r="E3287" t="s">
        <v>12215</v>
      </c>
      <c r="F3287">
        <v>4.090382</v>
      </c>
      <c r="G3287" s="1">
        <v>39202</v>
      </c>
      <c r="H3287">
        <v>458232</v>
      </c>
      <c r="I3287">
        <v>99</v>
      </c>
      <c r="J3287">
        <v>5.8</v>
      </c>
      <c r="K3287">
        <v>18</v>
      </c>
      <c r="L3287">
        <v>2007</v>
      </c>
      <c r="M3287" t="s">
        <v>155</v>
      </c>
      <c r="N3287" t="s">
        <v>3595</v>
      </c>
      <c r="O3287" s="4">
        <f>tblMovies[[#This Row],[WorldwideGross]] - tblMovies[[#This Row],[budget]]</f>
        <v>-7541768</v>
      </c>
      <c r="P3287">
        <f>IF(tblMovies[[#This Row],[budget]]&gt;0, (tblMovies[[#This Row],[WorldwideGross]]-tblMovies[[#This Row],[budget]]) / tblMovies[[#This Row],[budget]], 0)</f>
        <v>-0.94272100000000003</v>
      </c>
      <c r="Q3287" t="str">
        <f>IF(tblMovies[[#This Row],[budget]]&gt;150000000,"Blockbuster",
 IF(tblMovies[[#This Row],[budget]]&gt;50000000,"High",
 IF(tblMovies[[#This Row],[budget]]&gt;10000000,"Mid","Low")))</f>
        <v>Low</v>
      </c>
    </row>
    <row r="3288" spans="1:17" x14ac:dyDescent="0.35">
      <c r="A3288" s="4">
        <v>0</v>
      </c>
      <c r="B3288" t="s">
        <v>99</v>
      </c>
      <c r="C3288">
        <v>153397</v>
      </c>
      <c r="D3288" t="s">
        <v>12218</v>
      </c>
      <c r="E3288" t="s">
        <v>12219</v>
      </c>
      <c r="F3288">
        <v>0.81277600000000005</v>
      </c>
      <c r="G3288" s="1">
        <v>41250</v>
      </c>
      <c r="H3288">
        <v>0</v>
      </c>
      <c r="I3288">
        <v>180</v>
      </c>
      <c r="J3288">
        <v>4.9000000000000004</v>
      </c>
      <c r="K3288">
        <v>8</v>
      </c>
      <c r="L3288">
        <v>2012</v>
      </c>
      <c r="M3288" t="s">
        <v>12221</v>
      </c>
      <c r="N3288" t="s">
        <v>12222</v>
      </c>
      <c r="O3288" s="4">
        <f>tblMovies[[#This Row],[WorldwideGross]] - tblMovies[[#This Row],[budget]]</f>
        <v>0</v>
      </c>
      <c r="P3288">
        <f>IF(tblMovies[[#This Row],[budget]]&gt;0, (tblMovies[[#This Row],[WorldwideGross]]-tblMovies[[#This Row],[budget]]) / tblMovies[[#This Row],[budget]], 0)</f>
        <v>0</v>
      </c>
      <c r="Q3288" t="str">
        <f>IF(tblMovies[[#This Row],[budget]]&gt;150000000,"Blockbuster",
 IF(tblMovies[[#This Row],[budget]]&gt;50000000,"High",
 IF(tblMovies[[#This Row],[budget]]&gt;10000000,"Mid","Low")))</f>
        <v>Low</v>
      </c>
    </row>
    <row r="3289" spans="1:17" x14ac:dyDescent="0.35">
      <c r="A3289" s="4">
        <v>0</v>
      </c>
      <c r="B3289" t="s">
        <v>99</v>
      </c>
      <c r="C3289">
        <v>30141</v>
      </c>
      <c r="D3289" t="s">
        <v>12224</v>
      </c>
      <c r="E3289" t="s">
        <v>12225</v>
      </c>
      <c r="F3289">
        <v>6.3358809999999997</v>
      </c>
      <c r="G3289" s="1">
        <v>37918</v>
      </c>
      <c r="H3289">
        <v>0</v>
      </c>
      <c r="I3289">
        <v>109</v>
      </c>
      <c r="J3289">
        <v>5.9</v>
      </c>
      <c r="K3289">
        <v>41</v>
      </c>
      <c r="L3289">
        <v>2003</v>
      </c>
      <c r="M3289" t="s">
        <v>431</v>
      </c>
      <c r="N3289" t="s">
        <v>3174</v>
      </c>
      <c r="O3289" s="4">
        <f>tblMovies[[#This Row],[WorldwideGross]] - tblMovies[[#This Row],[budget]]</f>
        <v>0</v>
      </c>
      <c r="P3289">
        <f>IF(tblMovies[[#This Row],[budget]]&gt;0, (tblMovies[[#This Row],[WorldwideGross]]-tblMovies[[#This Row],[budget]]) / tblMovies[[#This Row],[budget]], 0)</f>
        <v>0</v>
      </c>
      <c r="Q3289" t="str">
        <f>IF(tblMovies[[#This Row],[budget]]&gt;150000000,"Blockbuster",
 IF(tblMovies[[#This Row],[budget]]&gt;50000000,"High",
 IF(tblMovies[[#This Row],[budget]]&gt;10000000,"Mid","Low")))</f>
        <v>Low</v>
      </c>
    </row>
    <row r="3290" spans="1:17" x14ac:dyDescent="0.35">
      <c r="A3290" s="4">
        <v>0</v>
      </c>
      <c r="B3290" t="s">
        <v>99</v>
      </c>
      <c r="C3290">
        <v>17044</v>
      </c>
      <c r="D3290" t="s">
        <v>12227</v>
      </c>
      <c r="E3290" t="s">
        <v>12228</v>
      </c>
      <c r="F3290">
        <v>1.278092</v>
      </c>
      <c r="G3290" s="1">
        <v>36063</v>
      </c>
      <c r="H3290">
        <v>0</v>
      </c>
      <c r="I3290">
        <v>111</v>
      </c>
      <c r="J3290">
        <v>7</v>
      </c>
      <c r="K3290">
        <v>3</v>
      </c>
      <c r="L3290">
        <v>1998</v>
      </c>
      <c r="M3290" t="s">
        <v>155</v>
      </c>
      <c r="N3290" t="s">
        <v>7208</v>
      </c>
      <c r="O3290" s="4">
        <f>tblMovies[[#This Row],[WorldwideGross]] - tblMovies[[#This Row],[budget]]</f>
        <v>0</v>
      </c>
      <c r="P3290">
        <f>IF(tblMovies[[#This Row],[budget]]&gt;0, (tblMovies[[#This Row],[WorldwideGross]]-tblMovies[[#This Row],[budget]]) / tblMovies[[#This Row],[budget]], 0)</f>
        <v>0</v>
      </c>
      <c r="Q3290" t="str">
        <f>IF(tblMovies[[#This Row],[budget]]&gt;150000000,"Blockbuster",
 IF(tblMovies[[#This Row],[budget]]&gt;50000000,"High",
 IF(tblMovies[[#This Row],[budget]]&gt;10000000,"Mid","Low")))</f>
        <v>Low</v>
      </c>
    </row>
    <row r="3291" spans="1:17" x14ac:dyDescent="0.35">
      <c r="A3291" s="4">
        <v>8000000</v>
      </c>
      <c r="B3291" t="s">
        <v>12231</v>
      </c>
      <c r="C3291">
        <v>10288</v>
      </c>
      <c r="D3291" t="s">
        <v>12232</v>
      </c>
      <c r="E3291" t="s">
        <v>12233</v>
      </c>
      <c r="F3291">
        <v>5.2445180000000002</v>
      </c>
      <c r="G3291" s="1">
        <v>38967</v>
      </c>
      <c r="H3291">
        <v>426224</v>
      </c>
      <c r="I3291">
        <v>91</v>
      </c>
      <c r="J3291">
        <v>6.6</v>
      </c>
      <c r="K3291">
        <v>135</v>
      </c>
      <c r="L3291">
        <v>2006</v>
      </c>
      <c r="M3291" t="s">
        <v>1220</v>
      </c>
      <c r="N3291" t="s">
        <v>977</v>
      </c>
      <c r="O3291" s="4">
        <f>tblMovies[[#This Row],[WorldwideGross]] - tblMovies[[#This Row],[budget]]</f>
        <v>-7573776</v>
      </c>
      <c r="P3291">
        <f>IF(tblMovies[[#This Row],[budget]]&gt;0, (tblMovies[[#This Row],[WorldwideGross]]-tblMovies[[#This Row],[budget]]) / tblMovies[[#This Row],[budget]], 0)</f>
        <v>-0.94672199999999995</v>
      </c>
      <c r="Q3291" t="str">
        <f>IF(tblMovies[[#This Row],[budget]]&gt;150000000,"Blockbuster",
 IF(tblMovies[[#This Row],[budget]]&gt;50000000,"High",
 IF(tblMovies[[#This Row],[budget]]&gt;10000000,"Mid","Low")))</f>
        <v>Low</v>
      </c>
    </row>
    <row r="3292" spans="1:17" x14ac:dyDescent="0.35">
      <c r="A3292" s="4">
        <v>0</v>
      </c>
      <c r="B3292" t="s">
        <v>99</v>
      </c>
      <c r="C3292">
        <v>12183</v>
      </c>
      <c r="D3292" t="s">
        <v>12235</v>
      </c>
      <c r="E3292" t="s">
        <v>12236</v>
      </c>
      <c r="F3292">
        <v>1.2656829999999999</v>
      </c>
      <c r="G3292" s="1">
        <v>38567</v>
      </c>
      <c r="H3292">
        <v>0</v>
      </c>
      <c r="I3292">
        <v>99</v>
      </c>
      <c r="J3292">
        <v>5.2</v>
      </c>
      <c r="K3292">
        <v>16</v>
      </c>
      <c r="L3292">
        <v>2005</v>
      </c>
      <c r="M3292" t="s">
        <v>431</v>
      </c>
      <c r="N3292" t="s">
        <v>99</v>
      </c>
      <c r="O3292" s="4">
        <f>tblMovies[[#This Row],[WorldwideGross]] - tblMovies[[#This Row],[budget]]</f>
        <v>0</v>
      </c>
      <c r="P3292">
        <f>IF(tblMovies[[#This Row],[budget]]&gt;0, (tblMovies[[#This Row],[WorldwideGross]]-tblMovies[[#This Row],[budget]]) / tblMovies[[#This Row],[budget]], 0)</f>
        <v>0</v>
      </c>
      <c r="Q3292" t="str">
        <f>IF(tblMovies[[#This Row],[budget]]&gt;150000000,"Blockbuster",
 IF(tblMovies[[#This Row],[budget]]&gt;50000000,"High",
 IF(tblMovies[[#This Row],[budget]]&gt;10000000,"Mid","Low")))</f>
        <v>Low</v>
      </c>
    </row>
    <row r="3293" spans="1:17" x14ac:dyDescent="0.35">
      <c r="A3293" s="4">
        <v>8000000</v>
      </c>
      <c r="B3293" t="s">
        <v>12237</v>
      </c>
      <c r="C3293">
        <v>44147</v>
      </c>
      <c r="D3293" t="s">
        <v>12238</v>
      </c>
      <c r="E3293" t="s">
        <v>12239</v>
      </c>
      <c r="F3293">
        <v>10.791954</v>
      </c>
      <c r="G3293" s="1">
        <v>40346</v>
      </c>
      <c r="H3293">
        <v>3453043</v>
      </c>
      <c r="I3293">
        <v>98</v>
      </c>
      <c r="J3293">
        <v>6.4</v>
      </c>
      <c r="K3293">
        <v>215</v>
      </c>
      <c r="L3293">
        <v>2010</v>
      </c>
      <c r="M3293" t="s">
        <v>21</v>
      </c>
      <c r="N3293" t="s">
        <v>7647</v>
      </c>
      <c r="O3293" s="4">
        <f>tblMovies[[#This Row],[WorldwideGross]] - tblMovies[[#This Row],[budget]]</f>
        <v>-4546957</v>
      </c>
      <c r="P3293">
        <f>IF(tblMovies[[#This Row],[budget]]&gt;0, (tblMovies[[#This Row],[WorldwideGross]]-tblMovies[[#This Row],[budget]]) / tblMovies[[#This Row],[budget]], 0)</f>
        <v>-0.56836962499999999</v>
      </c>
      <c r="Q3293" t="str">
        <f>IF(tblMovies[[#This Row],[budget]]&gt;150000000,"Blockbuster",
 IF(tblMovies[[#This Row],[budget]]&gt;50000000,"High",
 IF(tblMovies[[#This Row],[budget]]&gt;10000000,"Mid","Low")))</f>
        <v>Low</v>
      </c>
    </row>
    <row r="3294" spans="1:17" x14ac:dyDescent="0.35">
      <c r="A3294" s="4">
        <v>8000000</v>
      </c>
      <c r="B3294" t="s">
        <v>99</v>
      </c>
      <c r="C3294">
        <v>12192</v>
      </c>
      <c r="D3294" t="s">
        <v>12242</v>
      </c>
      <c r="E3294" t="s">
        <v>12243</v>
      </c>
      <c r="F3294">
        <v>9.7824329999999993</v>
      </c>
      <c r="G3294" s="1">
        <v>39549</v>
      </c>
      <c r="H3294">
        <v>0</v>
      </c>
      <c r="I3294">
        <v>95</v>
      </c>
      <c r="J3294">
        <v>5.6</v>
      </c>
      <c r="K3294">
        <v>144</v>
      </c>
      <c r="L3294">
        <v>2008</v>
      </c>
      <c r="M3294" t="s">
        <v>1342</v>
      </c>
      <c r="N3294" t="s">
        <v>2543</v>
      </c>
      <c r="O3294" s="4">
        <f>tblMovies[[#This Row],[WorldwideGross]] - tblMovies[[#This Row],[budget]]</f>
        <v>-8000000</v>
      </c>
      <c r="P3294">
        <f>IF(tblMovies[[#This Row],[budget]]&gt;0, (tblMovies[[#This Row],[WorldwideGross]]-tblMovies[[#This Row],[budget]]) / tblMovies[[#This Row],[budget]], 0)</f>
        <v>-1</v>
      </c>
      <c r="Q3294" t="str">
        <f>IF(tblMovies[[#This Row],[budget]]&gt;150000000,"Blockbuster",
 IF(tblMovies[[#This Row],[budget]]&gt;50000000,"High",
 IF(tblMovies[[#This Row],[budget]]&gt;10000000,"Mid","Low")))</f>
        <v>Low</v>
      </c>
    </row>
    <row r="3295" spans="1:17" x14ac:dyDescent="0.35">
      <c r="A3295" s="4">
        <v>0</v>
      </c>
      <c r="B3295" t="s">
        <v>12245</v>
      </c>
      <c r="C3295">
        <v>36597</v>
      </c>
      <c r="D3295" t="s">
        <v>12246</v>
      </c>
      <c r="E3295" t="s">
        <v>12247</v>
      </c>
      <c r="F3295">
        <v>4.4092630000000002</v>
      </c>
      <c r="G3295" s="1">
        <v>39831</v>
      </c>
      <c r="H3295">
        <v>0</v>
      </c>
      <c r="I3295">
        <v>142</v>
      </c>
      <c r="J3295">
        <v>6.9</v>
      </c>
      <c r="K3295">
        <v>37</v>
      </c>
      <c r="L3295">
        <v>2009</v>
      </c>
      <c r="M3295" t="s">
        <v>155</v>
      </c>
      <c r="N3295" t="s">
        <v>99</v>
      </c>
      <c r="O3295" s="4">
        <f>tblMovies[[#This Row],[WorldwideGross]] - tblMovies[[#This Row],[budget]]</f>
        <v>0</v>
      </c>
      <c r="P3295">
        <f>IF(tblMovies[[#This Row],[budget]]&gt;0, (tblMovies[[#This Row],[WorldwideGross]]-tblMovies[[#This Row],[budget]]) / tblMovies[[#This Row],[budget]], 0)</f>
        <v>0</v>
      </c>
      <c r="Q3295" t="str">
        <f>IF(tblMovies[[#This Row],[budget]]&gt;150000000,"Blockbuster",
 IF(tblMovies[[#This Row],[budget]]&gt;50000000,"High",
 IF(tblMovies[[#This Row],[budget]]&gt;10000000,"Mid","Low")))</f>
        <v>Low</v>
      </c>
    </row>
    <row r="3296" spans="1:17" x14ac:dyDescent="0.35">
      <c r="A3296" s="4">
        <v>8000000</v>
      </c>
      <c r="B3296" t="s">
        <v>99</v>
      </c>
      <c r="C3296">
        <v>13197</v>
      </c>
      <c r="D3296" t="s">
        <v>12248</v>
      </c>
      <c r="E3296" t="s">
        <v>12249</v>
      </c>
      <c r="F3296">
        <v>3.9424640000000002</v>
      </c>
      <c r="G3296" s="1">
        <v>38767</v>
      </c>
      <c r="H3296">
        <v>143451</v>
      </c>
      <c r="I3296">
        <v>107</v>
      </c>
      <c r="J3296">
        <v>6.3</v>
      </c>
      <c r="K3296">
        <v>24</v>
      </c>
      <c r="L3296">
        <v>2006</v>
      </c>
      <c r="M3296" t="s">
        <v>21</v>
      </c>
      <c r="N3296" t="s">
        <v>12251</v>
      </c>
      <c r="O3296" s="4">
        <f>tblMovies[[#This Row],[WorldwideGross]] - tblMovies[[#This Row],[budget]]</f>
        <v>-7856549</v>
      </c>
      <c r="P3296">
        <f>IF(tblMovies[[#This Row],[budget]]&gt;0, (tblMovies[[#This Row],[WorldwideGross]]-tblMovies[[#This Row],[budget]]) / tblMovies[[#This Row],[budget]], 0)</f>
        <v>-0.98206862500000003</v>
      </c>
      <c r="Q3296" t="str">
        <f>IF(tblMovies[[#This Row],[budget]]&gt;150000000,"Blockbuster",
 IF(tblMovies[[#This Row],[budget]]&gt;50000000,"High",
 IF(tblMovies[[#This Row],[budget]]&gt;10000000,"Mid","Low")))</f>
        <v>Low</v>
      </c>
    </row>
    <row r="3297" spans="1:17" x14ac:dyDescent="0.35">
      <c r="A3297" s="4">
        <v>0</v>
      </c>
      <c r="B3297" t="s">
        <v>99</v>
      </c>
      <c r="C3297">
        <v>10913</v>
      </c>
      <c r="D3297" t="s">
        <v>12253</v>
      </c>
      <c r="E3297" t="s">
        <v>12254</v>
      </c>
      <c r="F3297">
        <v>2.5976650000000001</v>
      </c>
      <c r="G3297" s="1">
        <v>38374</v>
      </c>
      <c r="H3297">
        <v>0</v>
      </c>
      <c r="I3297">
        <v>105</v>
      </c>
      <c r="J3297">
        <v>5.6</v>
      </c>
      <c r="K3297">
        <v>33</v>
      </c>
      <c r="L3297">
        <v>2005</v>
      </c>
      <c r="M3297" t="s">
        <v>431</v>
      </c>
      <c r="N3297" t="s">
        <v>10054</v>
      </c>
      <c r="O3297" s="4">
        <f>tblMovies[[#This Row],[WorldwideGross]] - tblMovies[[#This Row],[budget]]</f>
        <v>0</v>
      </c>
      <c r="P3297">
        <f>IF(tblMovies[[#This Row],[budget]]&gt;0, (tblMovies[[#This Row],[WorldwideGross]]-tblMovies[[#This Row],[budget]]) / tblMovies[[#This Row],[budget]], 0)</f>
        <v>0</v>
      </c>
      <c r="Q3297" t="str">
        <f>IF(tblMovies[[#This Row],[budget]]&gt;150000000,"Blockbuster",
 IF(tblMovies[[#This Row],[budget]]&gt;50000000,"High",
 IF(tblMovies[[#This Row],[budget]]&gt;10000000,"Mid","Low")))</f>
        <v>Low</v>
      </c>
    </row>
    <row r="3298" spans="1:17" x14ac:dyDescent="0.35">
      <c r="A3298" s="4">
        <v>8000000</v>
      </c>
      <c r="B3298" t="s">
        <v>99</v>
      </c>
      <c r="C3298">
        <v>251321</v>
      </c>
      <c r="D3298" t="s">
        <v>12256</v>
      </c>
      <c r="E3298" t="s">
        <v>12257</v>
      </c>
      <c r="F3298">
        <v>6.5008350000000004</v>
      </c>
      <c r="G3298" s="1">
        <v>41682</v>
      </c>
      <c r="H3298">
        <v>53086</v>
      </c>
      <c r="I3298">
        <v>112</v>
      </c>
      <c r="J3298">
        <v>5.0999999999999996</v>
      </c>
      <c r="K3298">
        <v>41</v>
      </c>
      <c r="L3298">
        <v>2014</v>
      </c>
      <c r="M3298" t="s">
        <v>155</v>
      </c>
      <c r="N3298" t="s">
        <v>12259</v>
      </c>
      <c r="O3298" s="4">
        <f>tblMovies[[#This Row],[WorldwideGross]] - tblMovies[[#This Row],[budget]]</f>
        <v>-7946914</v>
      </c>
      <c r="P3298">
        <f>IF(tblMovies[[#This Row],[budget]]&gt;0, (tblMovies[[#This Row],[WorldwideGross]]-tblMovies[[#This Row],[budget]]) / tblMovies[[#This Row],[budget]], 0)</f>
        <v>-0.99336424999999995</v>
      </c>
      <c r="Q3298" t="str">
        <f>IF(tblMovies[[#This Row],[budget]]&gt;150000000,"Blockbuster",
 IF(tblMovies[[#This Row],[budget]]&gt;50000000,"High",
 IF(tblMovies[[#This Row],[budget]]&gt;10000000,"Mid","Low")))</f>
        <v>Low</v>
      </c>
    </row>
    <row r="3299" spans="1:17" x14ac:dyDescent="0.35">
      <c r="A3299" s="4">
        <v>8000000</v>
      </c>
      <c r="B3299" t="s">
        <v>12261</v>
      </c>
      <c r="C3299">
        <v>149</v>
      </c>
      <c r="D3299" t="s">
        <v>12262</v>
      </c>
      <c r="E3299" t="s">
        <v>12263</v>
      </c>
      <c r="F3299">
        <v>39.338096999999998</v>
      </c>
      <c r="G3299" s="1">
        <v>32340</v>
      </c>
      <c r="H3299">
        <v>553171</v>
      </c>
      <c r="I3299">
        <v>124</v>
      </c>
      <c r="J3299">
        <v>7.8</v>
      </c>
      <c r="K3299">
        <v>773</v>
      </c>
      <c r="L3299">
        <v>1988</v>
      </c>
      <c r="M3299" t="s">
        <v>109</v>
      </c>
      <c r="N3299" t="s">
        <v>8573</v>
      </c>
      <c r="O3299" s="4">
        <f>tblMovies[[#This Row],[WorldwideGross]] - tblMovies[[#This Row],[budget]]</f>
        <v>-7446829</v>
      </c>
      <c r="P3299">
        <f>IF(tblMovies[[#This Row],[budget]]&gt;0, (tblMovies[[#This Row],[WorldwideGross]]-tblMovies[[#This Row],[budget]]) / tblMovies[[#This Row],[budget]], 0)</f>
        <v>-0.93085362500000002</v>
      </c>
      <c r="Q3299" t="str">
        <f>IF(tblMovies[[#This Row],[budget]]&gt;150000000,"Blockbuster",
 IF(tblMovies[[#This Row],[budget]]&gt;50000000,"High",
 IF(tblMovies[[#This Row],[budget]]&gt;10000000,"Mid","Low")))</f>
        <v>Low</v>
      </c>
    </row>
    <row r="3300" spans="1:17" x14ac:dyDescent="0.35">
      <c r="A3300" s="4">
        <v>22000000</v>
      </c>
      <c r="B3300" t="s">
        <v>99</v>
      </c>
      <c r="C3300">
        <v>10425</v>
      </c>
      <c r="D3300" t="s">
        <v>12265</v>
      </c>
      <c r="E3300" t="s">
        <v>12266</v>
      </c>
      <c r="F3300">
        <v>12.893219</v>
      </c>
      <c r="G3300" s="1">
        <v>39286</v>
      </c>
      <c r="H3300">
        <v>413454</v>
      </c>
      <c r="I3300">
        <v>97</v>
      </c>
      <c r="J3300">
        <v>5.8</v>
      </c>
      <c r="K3300">
        <v>103</v>
      </c>
      <c r="L3300">
        <v>2007</v>
      </c>
      <c r="M3300" t="s">
        <v>155</v>
      </c>
      <c r="N3300" t="s">
        <v>12268</v>
      </c>
      <c r="O3300" s="4">
        <f>tblMovies[[#This Row],[WorldwideGross]] - tblMovies[[#This Row],[budget]]</f>
        <v>-21586546</v>
      </c>
      <c r="P3300">
        <f>IF(tblMovies[[#This Row],[budget]]&gt;0, (tblMovies[[#This Row],[WorldwideGross]]-tblMovies[[#This Row],[budget]]) / tblMovies[[#This Row],[budget]], 0)</f>
        <v>-0.98120663636363636</v>
      </c>
      <c r="Q3300" t="str">
        <f>IF(tblMovies[[#This Row],[budget]]&gt;150000000,"Blockbuster",
 IF(tblMovies[[#This Row],[budget]]&gt;50000000,"High",
 IF(tblMovies[[#This Row],[budget]]&gt;10000000,"Mid","Low")))</f>
        <v>Mid</v>
      </c>
    </row>
    <row r="3301" spans="1:17" x14ac:dyDescent="0.35">
      <c r="A3301" s="4">
        <v>8000000</v>
      </c>
      <c r="B3301" t="s">
        <v>12269</v>
      </c>
      <c r="C3301">
        <v>49081</v>
      </c>
      <c r="D3301" t="s">
        <v>12270</v>
      </c>
      <c r="E3301" t="s">
        <v>12271</v>
      </c>
      <c r="F3301">
        <v>0.98348400000000002</v>
      </c>
      <c r="G3301" s="1">
        <v>38650</v>
      </c>
      <c r="H3301">
        <v>2019009</v>
      </c>
      <c r="I3301">
        <v>124</v>
      </c>
      <c r="J3301">
        <v>6.1</v>
      </c>
      <c r="K3301">
        <v>17</v>
      </c>
      <c r="L3301">
        <v>2005</v>
      </c>
      <c r="M3301" t="s">
        <v>155</v>
      </c>
      <c r="N3301" t="s">
        <v>99</v>
      </c>
      <c r="O3301" s="4">
        <f>tblMovies[[#This Row],[WorldwideGross]] - tblMovies[[#This Row],[budget]]</f>
        <v>-5980991</v>
      </c>
      <c r="P3301">
        <f>IF(tblMovies[[#This Row],[budget]]&gt;0, (tblMovies[[#This Row],[WorldwideGross]]-tblMovies[[#This Row],[budget]]) / tblMovies[[#This Row],[budget]], 0)</f>
        <v>-0.74762387500000005</v>
      </c>
      <c r="Q3301" t="str">
        <f>IF(tblMovies[[#This Row],[budget]]&gt;150000000,"Blockbuster",
 IF(tblMovies[[#This Row],[budget]]&gt;50000000,"High",
 IF(tblMovies[[#This Row],[budget]]&gt;10000000,"Mid","Low")))</f>
        <v>Low</v>
      </c>
    </row>
    <row r="3302" spans="1:17" x14ac:dyDescent="0.35">
      <c r="A3302" s="4">
        <v>0</v>
      </c>
      <c r="B3302" t="s">
        <v>99</v>
      </c>
      <c r="C3302">
        <v>256687</v>
      </c>
      <c r="D3302" t="s">
        <v>12272</v>
      </c>
      <c r="E3302" t="s">
        <v>12273</v>
      </c>
      <c r="F3302">
        <v>2.214925</v>
      </c>
      <c r="G3302" s="1">
        <v>41749</v>
      </c>
      <c r="H3302">
        <v>0</v>
      </c>
      <c r="I3302">
        <v>96</v>
      </c>
      <c r="J3302">
        <v>4.5999999999999996</v>
      </c>
      <c r="K3302">
        <v>21</v>
      </c>
      <c r="L3302">
        <v>2014</v>
      </c>
      <c r="M3302" t="s">
        <v>21</v>
      </c>
      <c r="N3302" t="s">
        <v>12275</v>
      </c>
      <c r="O3302" s="4">
        <f>tblMovies[[#This Row],[WorldwideGross]] - tblMovies[[#This Row],[budget]]</f>
        <v>0</v>
      </c>
      <c r="P3302">
        <f>IF(tblMovies[[#This Row],[budget]]&gt;0, (tblMovies[[#This Row],[WorldwideGross]]-tblMovies[[#This Row],[budget]]) / tblMovies[[#This Row],[budget]], 0)</f>
        <v>0</v>
      </c>
      <c r="Q3302" t="str">
        <f>IF(tblMovies[[#This Row],[budget]]&gt;150000000,"Blockbuster",
 IF(tblMovies[[#This Row],[budget]]&gt;50000000,"High",
 IF(tblMovies[[#This Row],[budget]]&gt;10000000,"Mid","Low")))</f>
        <v>Low</v>
      </c>
    </row>
    <row r="3303" spans="1:17" x14ac:dyDescent="0.35">
      <c r="A3303" s="4">
        <v>0</v>
      </c>
      <c r="B3303" t="s">
        <v>99</v>
      </c>
      <c r="C3303">
        <v>220488</v>
      </c>
      <c r="D3303" t="s">
        <v>12276</v>
      </c>
      <c r="E3303" t="s">
        <v>12277</v>
      </c>
      <c r="F3303">
        <v>1.86453</v>
      </c>
      <c r="G3303" s="1">
        <v>41534</v>
      </c>
      <c r="H3303">
        <v>0</v>
      </c>
      <c r="I3303">
        <v>114</v>
      </c>
      <c r="J3303">
        <v>4.3</v>
      </c>
      <c r="K3303">
        <v>8</v>
      </c>
      <c r="L3303">
        <v>2013</v>
      </c>
      <c r="M3303" t="s">
        <v>431</v>
      </c>
      <c r="N3303" t="s">
        <v>12279</v>
      </c>
      <c r="O3303" s="4">
        <f>tblMovies[[#This Row],[WorldwideGross]] - tblMovies[[#This Row],[budget]]</f>
        <v>0</v>
      </c>
      <c r="P3303">
        <f>IF(tblMovies[[#This Row],[budget]]&gt;0, (tblMovies[[#This Row],[WorldwideGross]]-tblMovies[[#This Row],[budget]]) / tblMovies[[#This Row],[budget]], 0)</f>
        <v>0</v>
      </c>
      <c r="Q3303" t="str">
        <f>IF(tblMovies[[#This Row],[budget]]&gt;150000000,"Blockbuster",
 IF(tblMovies[[#This Row],[budget]]&gt;50000000,"High",
 IF(tblMovies[[#This Row],[budget]]&gt;10000000,"Mid","Low")))</f>
        <v>Low</v>
      </c>
    </row>
    <row r="3304" spans="1:17" x14ac:dyDescent="0.35">
      <c r="A3304" s="4">
        <v>0</v>
      </c>
      <c r="B3304" t="s">
        <v>12280</v>
      </c>
      <c r="C3304">
        <v>1544</v>
      </c>
      <c r="D3304" t="s">
        <v>12281</v>
      </c>
      <c r="E3304" t="s">
        <v>12282</v>
      </c>
      <c r="F3304">
        <v>9.1003520000000009</v>
      </c>
      <c r="G3304" s="1">
        <v>38384</v>
      </c>
      <c r="H3304">
        <v>2455831</v>
      </c>
      <c r="I3304">
        <v>93</v>
      </c>
      <c r="J3304">
        <v>7</v>
      </c>
      <c r="K3304">
        <v>177</v>
      </c>
      <c r="L3304">
        <v>2005</v>
      </c>
      <c r="M3304" t="s">
        <v>155</v>
      </c>
      <c r="N3304" t="s">
        <v>4011</v>
      </c>
      <c r="O3304" s="4">
        <f>tblMovies[[#This Row],[WorldwideGross]] - tblMovies[[#This Row],[budget]]</f>
        <v>2455831</v>
      </c>
      <c r="P3304">
        <f>IF(tblMovies[[#This Row],[budget]]&gt;0, (tblMovies[[#This Row],[WorldwideGross]]-tblMovies[[#This Row],[budget]]) / tblMovies[[#This Row],[budget]], 0)</f>
        <v>0</v>
      </c>
      <c r="Q3304" t="str">
        <f>IF(tblMovies[[#This Row],[budget]]&gt;150000000,"Blockbuster",
 IF(tblMovies[[#This Row],[budget]]&gt;50000000,"High",
 IF(tblMovies[[#This Row],[budget]]&gt;10000000,"Mid","Low")))</f>
        <v>Low</v>
      </c>
    </row>
    <row r="3305" spans="1:17" x14ac:dyDescent="0.35">
      <c r="A3305" s="4">
        <v>8000000</v>
      </c>
      <c r="B3305" t="s">
        <v>99</v>
      </c>
      <c r="C3305">
        <v>374461</v>
      </c>
      <c r="D3305" t="s">
        <v>12284</v>
      </c>
      <c r="E3305" t="s">
        <v>12285</v>
      </c>
      <c r="F3305">
        <v>7.8284589999999996</v>
      </c>
      <c r="G3305" s="1">
        <v>42629</v>
      </c>
      <c r="H3305">
        <v>0</v>
      </c>
      <c r="I3305">
        <v>104</v>
      </c>
      <c r="J3305">
        <v>7</v>
      </c>
      <c r="K3305">
        <v>129</v>
      </c>
      <c r="L3305">
        <v>2016</v>
      </c>
      <c r="M3305" t="s">
        <v>155</v>
      </c>
      <c r="N3305" t="s">
        <v>12287</v>
      </c>
      <c r="O3305" s="4">
        <f>tblMovies[[#This Row],[WorldwideGross]] - tblMovies[[#This Row],[budget]]</f>
        <v>-8000000</v>
      </c>
      <c r="P3305">
        <f>IF(tblMovies[[#This Row],[budget]]&gt;0, (tblMovies[[#This Row],[WorldwideGross]]-tblMovies[[#This Row],[budget]]) / tblMovies[[#This Row],[budget]], 0)</f>
        <v>-1</v>
      </c>
      <c r="Q3305" t="str">
        <f>IF(tblMovies[[#This Row],[budget]]&gt;150000000,"Blockbuster",
 IF(tblMovies[[#This Row],[budget]]&gt;50000000,"High",
 IF(tblMovies[[#This Row],[budget]]&gt;10000000,"Mid","Low")))</f>
        <v>Low</v>
      </c>
    </row>
    <row r="3306" spans="1:17" x14ac:dyDescent="0.35">
      <c r="A3306" s="4">
        <v>7800000</v>
      </c>
      <c r="B3306" t="s">
        <v>12288</v>
      </c>
      <c r="C3306">
        <v>302</v>
      </c>
      <c r="D3306" t="s">
        <v>12289</v>
      </c>
      <c r="E3306" t="s">
        <v>12290</v>
      </c>
      <c r="F3306">
        <v>11.000654000000001</v>
      </c>
      <c r="G3306" s="1">
        <v>37759</v>
      </c>
      <c r="H3306">
        <v>22441323</v>
      </c>
      <c r="I3306">
        <v>102</v>
      </c>
      <c r="J3306">
        <v>6.4</v>
      </c>
      <c r="K3306">
        <v>153</v>
      </c>
      <c r="L3306">
        <v>2003</v>
      </c>
      <c r="M3306" t="s">
        <v>166</v>
      </c>
      <c r="N3306" t="s">
        <v>4577</v>
      </c>
      <c r="O3306" s="4">
        <f>tblMovies[[#This Row],[WorldwideGross]] - tblMovies[[#This Row],[budget]]</f>
        <v>14641323</v>
      </c>
      <c r="P3306">
        <f>IF(tblMovies[[#This Row],[budget]]&gt;0, (tblMovies[[#This Row],[WorldwideGross]]-tblMovies[[#This Row],[budget]]) / tblMovies[[#This Row],[budget]], 0)</f>
        <v>1.8770926923076923</v>
      </c>
      <c r="Q3306" t="str">
        <f>IF(tblMovies[[#This Row],[budget]]&gt;150000000,"Blockbuster",
 IF(tblMovies[[#This Row],[budget]]&gt;50000000,"High",
 IF(tblMovies[[#This Row],[budget]]&gt;10000000,"Mid","Low")))</f>
        <v>Low</v>
      </c>
    </row>
    <row r="3307" spans="1:17" x14ac:dyDescent="0.35">
      <c r="A3307" s="4">
        <v>0</v>
      </c>
      <c r="B3307" t="s">
        <v>99</v>
      </c>
      <c r="C3307">
        <v>182873</v>
      </c>
      <c r="D3307" t="s">
        <v>12292</v>
      </c>
      <c r="E3307" t="s">
        <v>12293</v>
      </c>
      <c r="F3307">
        <v>5.0004999999999997</v>
      </c>
      <c r="G3307" s="1">
        <v>41275</v>
      </c>
      <c r="H3307">
        <v>0</v>
      </c>
      <c r="I3307">
        <v>90</v>
      </c>
      <c r="J3307">
        <v>5.4</v>
      </c>
      <c r="K3307">
        <v>33</v>
      </c>
      <c r="L3307">
        <v>2013</v>
      </c>
      <c r="M3307" t="s">
        <v>21</v>
      </c>
      <c r="N3307" t="s">
        <v>12295</v>
      </c>
      <c r="O3307" s="4">
        <f>tblMovies[[#This Row],[WorldwideGross]] - tblMovies[[#This Row],[budget]]</f>
        <v>0</v>
      </c>
      <c r="P3307">
        <f>IF(tblMovies[[#This Row],[budget]]&gt;0, (tblMovies[[#This Row],[WorldwideGross]]-tblMovies[[#This Row],[budget]]) / tblMovies[[#This Row],[budget]], 0)</f>
        <v>0</v>
      </c>
      <c r="Q3307" t="str">
        <f>IF(tblMovies[[#This Row],[budget]]&gt;150000000,"Blockbuster",
 IF(tblMovies[[#This Row],[budget]]&gt;50000000,"High",
 IF(tblMovies[[#This Row],[budget]]&gt;10000000,"Mid","Low")))</f>
        <v>Low</v>
      </c>
    </row>
    <row r="3308" spans="1:17" x14ac:dyDescent="0.35">
      <c r="A3308" s="4">
        <v>0</v>
      </c>
      <c r="B3308" t="s">
        <v>99</v>
      </c>
      <c r="C3308">
        <v>21512</v>
      </c>
      <c r="D3308" t="s">
        <v>12296</v>
      </c>
      <c r="E3308" t="s">
        <v>12297</v>
      </c>
      <c r="F3308">
        <v>6.4167800000000002</v>
      </c>
      <c r="G3308" s="1">
        <v>32800</v>
      </c>
      <c r="H3308">
        <v>882290</v>
      </c>
      <c r="I3308">
        <v>100</v>
      </c>
      <c r="J3308">
        <v>5.9</v>
      </c>
      <c r="K3308">
        <v>31</v>
      </c>
      <c r="L3308">
        <v>1989</v>
      </c>
      <c r="M3308" t="s">
        <v>21</v>
      </c>
      <c r="N3308" t="s">
        <v>12299</v>
      </c>
      <c r="O3308" s="4">
        <f>tblMovies[[#This Row],[WorldwideGross]] - tblMovies[[#This Row],[budget]]</f>
        <v>882290</v>
      </c>
      <c r="P3308">
        <f>IF(tblMovies[[#This Row],[budget]]&gt;0, (tblMovies[[#This Row],[WorldwideGross]]-tblMovies[[#This Row],[budget]]) / tblMovies[[#This Row],[budget]], 0)</f>
        <v>0</v>
      </c>
      <c r="Q3308" t="str">
        <f>IF(tblMovies[[#This Row],[budget]]&gt;150000000,"Blockbuster",
 IF(tblMovies[[#This Row],[budget]]&gt;50000000,"High",
 IF(tblMovies[[#This Row],[budget]]&gt;10000000,"Mid","Low")))</f>
        <v>Low</v>
      </c>
    </row>
    <row r="3309" spans="1:17" x14ac:dyDescent="0.35">
      <c r="A3309" s="4">
        <v>8000000</v>
      </c>
      <c r="B3309" t="s">
        <v>99</v>
      </c>
      <c r="C3309">
        <v>389425</v>
      </c>
      <c r="D3309" t="s">
        <v>12300</v>
      </c>
      <c r="E3309" t="s">
        <v>12301</v>
      </c>
      <c r="F3309">
        <v>2.101718</v>
      </c>
      <c r="G3309" s="1">
        <v>42496</v>
      </c>
      <c r="H3309">
        <v>0</v>
      </c>
      <c r="I3309">
        <v>106</v>
      </c>
      <c r="J3309">
        <v>4.0999999999999996</v>
      </c>
      <c r="K3309">
        <v>16</v>
      </c>
      <c r="L3309">
        <v>2016</v>
      </c>
      <c r="M3309" t="s">
        <v>21</v>
      </c>
      <c r="N3309" t="s">
        <v>12303</v>
      </c>
      <c r="O3309" s="4">
        <f>tblMovies[[#This Row],[WorldwideGross]] - tblMovies[[#This Row],[budget]]</f>
        <v>-8000000</v>
      </c>
      <c r="P3309">
        <f>IF(tblMovies[[#This Row],[budget]]&gt;0, (tblMovies[[#This Row],[WorldwideGross]]-tblMovies[[#This Row],[budget]]) / tblMovies[[#This Row],[budget]], 0)</f>
        <v>-1</v>
      </c>
      <c r="Q3309" t="str">
        <f>IF(tblMovies[[#This Row],[budget]]&gt;150000000,"Blockbuster",
 IF(tblMovies[[#This Row],[budget]]&gt;50000000,"High",
 IF(tblMovies[[#This Row],[budget]]&gt;10000000,"Mid","Low")))</f>
        <v>Low</v>
      </c>
    </row>
    <row r="3310" spans="1:17" x14ac:dyDescent="0.35">
      <c r="A3310" s="4">
        <v>7500000</v>
      </c>
      <c r="B3310" t="s">
        <v>99</v>
      </c>
      <c r="C3310">
        <v>403</v>
      </c>
      <c r="D3310" t="s">
        <v>12304</v>
      </c>
      <c r="E3310" t="s">
        <v>12305</v>
      </c>
      <c r="F3310">
        <v>19.585801</v>
      </c>
      <c r="G3310" s="1">
        <v>32855</v>
      </c>
      <c r="H3310">
        <v>145793296</v>
      </c>
      <c r="I3310">
        <v>99</v>
      </c>
      <c r="J3310">
        <v>7</v>
      </c>
      <c r="K3310">
        <v>350</v>
      </c>
      <c r="L3310">
        <v>1989</v>
      </c>
      <c r="M3310" t="s">
        <v>431</v>
      </c>
      <c r="N3310" t="s">
        <v>949</v>
      </c>
      <c r="O3310" s="4">
        <f>tblMovies[[#This Row],[WorldwideGross]] - tblMovies[[#This Row],[budget]]</f>
        <v>138293296</v>
      </c>
      <c r="P3310">
        <f>IF(tblMovies[[#This Row],[budget]]&gt;0, (tblMovies[[#This Row],[WorldwideGross]]-tblMovies[[#This Row],[budget]]) / tblMovies[[#This Row],[budget]], 0)</f>
        <v>18.439106133333333</v>
      </c>
      <c r="Q3310" t="str">
        <f>IF(tblMovies[[#This Row],[budget]]&gt;150000000,"Blockbuster",
 IF(tblMovies[[#This Row],[budget]]&gt;50000000,"High",
 IF(tblMovies[[#This Row],[budget]]&gt;10000000,"Mid","Low")))</f>
        <v>Low</v>
      </c>
    </row>
    <row r="3311" spans="1:17" x14ac:dyDescent="0.35">
      <c r="A3311" s="4">
        <v>0</v>
      </c>
      <c r="B3311" t="s">
        <v>99</v>
      </c>
      <c r="C3311">
        <v>29461</v>
      </c>
      <c r="D3311" t="s">
        <v>12307</v>
      </c>
      <c r="E3311" t="s">
        <v>12308</v>
      </c>
      <c r="F3311">
        <v>4.1053629999999997</v>
      </c>
      <c r="G3311" s="1">
        <v>35699</v>
      </c>
      <c r="H3311">
        <v>0</v>
      </c>
      <c r="I3311">
        <v>114</v>
      </c>
      <c r="J3311">
        <v>6.6</v>
      </c>
      <c r="K3311">
        <v>19</v>
      </c>
      <c r="L3311">
        <v>1997</v>
      </c>
      <c r="M3311" t="s">
        <v>431</v>
      </c>
      <c r="N3311" t="s">
        <v>1892</v>
      </c>
      <c r="O3311" s="4">
        <f>tblMovies[[#This Row],[WorldwideGross]] - tblMovies[[#This Row],[budget]]</f>
        <v>0</v>
      </c>
      <c r="P3311">
        <f>IF(tblMovies[[#This Row],[budget]]&gt;0, (tblMovies[[#This Row],[WorldwideGross]]-tblMovies[[#This Row],[budget]]) / tblMovies[[#This Row],[budget]], 0)</f>
        <v>0</v>
      </c>
      <c r="Q3311" t="str">
        <f>IF(tblMovies[[#This Row],[budget]]&gt;150000000,"Blockbuster",
 IF(tblMovies[[#This Row],[budget]]&gt;50000000,"High",
 IF(tblMovies[[#This Row],[budget]]&gt;10000000,"Mid","Low")))</f>
        <v>Low</v>
      </c>
    </row>
    <row r="3312" spans="1:17" x14ac:dyDescent="0.35">
      <c r="A3312" s="4">
        <v>7500000</v>
      </c>
      <c r="B3312" t="s">
        <v>99</v>
      </c>
      <c r="C3312">
        <v>33542</v>
      </c>
      <c r="D3312" t="s">
        <v>12311</v>
      </c>
      <c r="E3312" t="s">
        <v>12312</v>
      </c>
      <c r="F3312">
        <v>17.318839000000001</v>
      </c>
      <c r="G3312" s="1">
        <v>34729</v>
      </c>
      <c r="H3312">
        <v>32392047</v>
      </c>
      <c r="I3312">
        <v>91</v>
      </c>
      <c r="J3312">
        <v>6.5</v>
      </c>
      <c r="K3312">
        <v>240</v>
      </c>
      <c r="L3312">
        <v>1995</v>
      </c>
      <c r="M3312" t="s">
        <v>1342</v>
      </c>
      <c r="N3312" t="s">
        <v>145</v>
      </c>
      <c r="O3312" s="4">
        <f>tblMovies[[#This Row],[WorldwideGross]] - tblMovies[[#This Row],[budget]]</f>
        <v>24892047</v>
      </c>
      <c r="P3312">
        <f>IF(tblMovies[[#This Row],[budget]]&gt;0, (tblMovies[[#This Row],[WorldwideGross]]-tblMovies[[#This Row],[budget]]) / tblMovies[[#This Row],[budget]], 0)</f>
        <v>3.3189396000000002</v>
      </c>
      <c r="Q3312" t="str">
        <f>IF(tblMovies[[#This Row],[budget]]&gt;150000000,"Blockbuster",
 IF(tblMovies[[#This Row],[budget]]&gt;50000000,"High",
 IF(tblMovies[[#This Row],[budget]]&gt;10000000,"Mid","Low")))</f>
        <v>Low</v>
      </c>
    </row>
    <row r="3313" spans="1:17" x14ac:dyDescent="0.35">
      <c r="A3313" s="4">
        <v>7700000</v>
      </c>
      <c r="B3313" t="s">
        <v>99</v>
      </c>
      <c r="C3313">
        <v>283708</v>
      </c>
      <c r="D3313" t="s">
        <v>12313</v>
      </c>
      <c r="E3313" t="s">
        <v>12314</v>
      </c>
      <c r="F3313">
        <v>3.3639730000000001</v>
      </c>
      <c r="G3313" s="1">
        <v>41881</v>
      </c>
      <c r="H3313">
        <v>0</v>
      </c>
      <c r="I3313">
        <v>110</v>
      </c>
      <c r="J3313">
        <v>6.6</v>
      </c>
      <c r="K3313">
        <v>43</v>
      </c>
      <c r="L3313">
        <v>2014</v>
      </c>
      <c r="M3313" t="s">
        <v>155</v>
      </c>
      <c r="N3313" t="s">
        <v>12316</v>
      </c>
      <c r="O3313" s="4">
        <f>tblMovies[[#This Row],[WorldwideGross]] - tblMovies[[#This Row],[budget]]</f>
        <v>-7700000</v>
      </c>
      <c r="P3313">
        <f>IF(tblMovies[[#This Row],[budget]]&gt;0, (tblMovies[[#This Row],[WorldwideGross]]-tblMovies[[#This Row],[budget]]) / tblMovies[[#This Row],[budget]], 0)</f>
        <v>-1</v>
      </c>
      <c r="Q3313" t="str">
        <f>IF(tblMovies[[#This Row],[budget]]&gt;150000000,"Blockbuster",
 IF(tblMovies[[#This Row],[budget]]&gt;50000000,"High",
 IF(tblMovies[[#This Row],[budget]]&gt;10000000,"Mid","Low")))</f>
        <v>Low</v>
      </c>
    </row>
    <row r="3314" spans="1:17" x14ac:dyDescent="0.35">
      <c r="A3314" s="4">
        <v>6500000</v>
      </c>
      <c r="B3314" t="s">
        <v>99</v>
      </c>
      <c r="C3314">
        <v>9388</v>
      </c>
      <c r="D3314" t="s">
        <v>12317</v>
      </c>
      <c r="E3314" t="s">
        <v>12318</v>
      </c>
      <c r="F3314">
        <v>29.01153</v>
      </c>
      <c r="G3314" s="1">
        <v>38600</v>
      </c>
      <c r="H3314">
        <v>24793509</v>
      </c>
      <c r="I3314">
        <v>92</v>
      </c>
      <c r="J3314">
        <v>7.1</v>
      </c>
      <c r="K3314">
        <v>664</v>
      </c>
      <c r="L3314">
        <v>2005</v>
      </c>
      <c r="M3314" t="s">
        <v>431</v>
      </c>
      <c r="N3314" t="s">
        <v>5693</v>
      </c>
      <c r="O3314" s="4">
        <f>tblMovies[[#This Row],[WorldwideGross]] - tblMovies[[#This Row],[budget]]</f>
        <v>18293509</v>
      </c>
      <c r="P3314">
        <f>IF(tblMovies[[#This Row],[budget]]&gt;0, (tblMovies[[#This Row],[WorldwideGross]]-tblMovies[[#This Row],[budget]]) / tblMovies[[#This Row],[budget]], 0)</f>
        <v>2.8143859999999998</v>
      </c>
      <c r="Q3314" t="str">
        <f>IF(tblMovies[[#This Row],[budget]]&gt;150000000,"Blockbuster",
 IF(tblMovies[[#This Row],[budget]]&gt;50000000,"High",
 IF(tblMovies[[#This Row],[budget]]&gt;10000000,"Mid","Low")))</f>
        <v>Low</v>
      </c>
    </row>
    <row r="3315" spans="1:17" x14ac:dyDescent="0.35">
      <c r="A3315" s="4">
        <v>10200000</v>
      </c>
      <c r="B3315" t="s">
        <v>99</v>
      </c>
      <c r="C3315">
        <v>1691</v>
      </c>
      <c r="D3315" t="s">
        <v>12320</v>
      </c>
      <c r="E3315" t="s">
        <v>12321</v>
      </c>
      <c r="F3315">
        <v>20.745052000000001</v>
      </c>
      <c r="G3315" s="1">
        <v>39241</v>
      </c>
      <c r="H3315">
        <v>35619521</v>
      </c>
      <c r="I3315">
        <v>93</v>
      </c>
      <c r="J3315">
        <v>5.6</v>
      </c>
      <c r="K3315">
        <v>453</v>
      </c>
      <c r="L3315">
        <v>2007</v>
      </c>
      <c r="M3315" t="s">
        <v>1821</v>
      </c>
      <c r="N3315" t="s">
        <v>977</v>
      </c>
      <c r="O3315" s="4">
        <f>tblMovies[[#This Row],[WorldwideGross]] - tblMovies[[#This Row],[budget]]</f>
        <v>25419521</v>
      </c>
      <c r="P3315">
        <f>IF(tblMovies[[#This Row],[budget]]&gt;0, (tblMovies[[#This Row],[WorldwideGross]]-tblMovies[[#This Row],[budget]]) / tblMovies[[#This Row],[budget]], 0)</f>
        <v>2.4921099019607844</v>
      </c>
      <c r="Q3315" t="str">
        <f>IF(tblMovies[[#This Row],[budget]]&gt;150000000,"Blockbuster",
 IF(tblMovies[[#This Row],[budget]]&gt;50000000,"High",
 IF(tblMovies[[#This Row],[budget]]&gt;10000000,"Mid","Low")))</f>
        <v>Mid</v>
      </c>
    </row>
    <row r="3316" spans="1:17" x14ac:dyDescent="0.35">
      <c r="A3316" s="4">
        <v>7500000</v>
      </c>
      <c r="B3316" t="s">
        <v>12323</v>
      </c>
      <c r="C3316">
        <v>24684</v>
      </c>
      <c r="D3316" t="s">
        <v>12324</v>
      </c>
      <c r="E3316" t="s">
        <v>12325</v>
      </c>
      <c r="F3316">
        <v>16.990307999999999</v>
      </c>
      <c r="G3316" s="1">
        <v>40115</v>
      </c>
      <c r="H3316">
        <v>26096852</v>
      </c>
      <c r="I3316">
        <v>100</v>
      </c>
      <c r="J3316">
        <v>6.8</v>
      </c>
      <c r="K3316">
        <v>409</v>
      </c>
      <c r="L3316">
        <v>2009</v>
      </c>
      <c r="M3316" t="s">
        <v>155</v>
      </c>
      <c r="N3316" t="s">
        <v>4011</v>
      </c>
      <c r="O3316" s="4">
        <f>tblMovies[[#This Row],[WorldwideGross]] - tblMovies[[#This Row],[budget]]</f>
        <v>18596852</v>
      </c>
      <c r="P3316">
        <f>IF(tblMovies[[#This Row],[budget]]&gt;0, (tblMovies[[#This Row],[WorldwideGross]]-tblMovies[[#This Row],[budget]]) / tblMovies[[#This Row],[budget]], 0)</f>
        <v>2.4795802666666669</v>
      </c>
      <c r="Q3316" t="str">
        <f>IF(tblMovies[[#This Row],[budget]]&gt;150000000,"Blockbuster",
 IF(tblMovies[[#This Row],[budget]]&gt;50000000,"High",
 IF(tblMovies[[#This Row],[budget]]&gt;10000000,"Mid","Low")))</f>
        <v>Low</v>
      </c>
    </row>
    <row r="3317" spans="1:17" x14ac:dyDescent="0.35">
      <c r="A3317" s="4">
        <v>10284523</v>
      </c>
      <c r="B3317" t="s">
        <v>99</v>
      </c>
      <c r="C3317">
        <v>2610</v>
      </c>
      <c r="D3317" t="s">
        <v>12326</v>
      </c>
      <c r="E3317" t="s">
        <v>12327</v>
      </c>
      <c r="F3317">
        <v>4.8201660000000004</v>
      </c>
      <c r="G3317" s="1">
        <v>38646</v>
      </c>
      <c r="H3317">
        <v>11588205</v>
      </c>
      <c r="I3317">
        <v>104</v>
      </c>
      <c r="J3317">
        <v>5.7</v>
      </c>
      <c r="K3317">
        <v>75</v>
      </c>
      <c r="L3317">
        <v>2005</v>
      </c>
      <c r="M3317" t="s">
        <v>431</v>
      </c>
      <c r="N3317" t="s">
        <v>2120</v>
      </c>
      <c r="O3317" s="4">
        <f>tblMovies[[#This Row],[WorldwideGross]] - tblMovies[[#This Row],[budget]]</f>
        <v>1303682</v>
      </c>
      <c r="P3317">
        <f>IF(tblMovies[[#This Row],[budget]]&gt;0, (tblMovies[[#This Row],[WorldwideGross]]-tblMovies[[#This Row],[budget]]) / tblMovies[[#This Row],[budget]], 0)</f>
        <v>0.12676154256254762</v>
      </c>
      <c r="Q3317" t="str">
        <f>IF(tblMovies[[#This Row],[budget]]&gt;150000000,"Blockbuster",
 IF(tblMovies[[#This Row],[budget]]&gt;50000000,"High",
 IF(tblMovies[[#This Row],[budget]]&gt;10000000,"Mid","Low")))</f>
        <v>Mid</v>
      </c>
    </row>
    <row r="3318" spans="1:17" x14ac:dyDescent="0.35">
      <c r="A3318" s="4">
        <v>7500000</v>
      </c>
      <c r="B3318" t="s">
        <v>99</v>
      </c>
      <c r="C3318">
        <v>11308</v>
      </c>
      <c r="D3318" t="s">
        <v>12329</v>
      </c>
      <c r="E3318" t="s">
        <v>12330</v>
      </c>
      <c r="F3318">
        <v>2.2264119999999998</v>
      </c>
      <c r="G3318" s="1">
        <v>30750</v>
      </c>
      <c r="H3318">
        <v>0</v>
      </c>
      <c r="I3318">
        <v>109</v>
      </c>
      <c r="J3318">
        <v>5.8</v>
      </c>
      <c r="K3318">
        <v>26</v>
      </c>
      <c r="L3318">
        <v>1984</v>
      </c>
      <c r="M3318" t="s">
        <v>431</v>
      </c>
      <c r="N3318" t="s">
        <v>4141</v>
      </c>
      <c r="O3318" s="4">
        <f>tblMovies[[#This Row],[WorldwideGross]] - tblMovies[[#This Row],[budget]]</f>
        <v>-7500000</v>
      </c>
      <c r="P3318">
        <f>IF(tblMovies[[#This Row],[budget]]&gt;0, (tblMovies[[#This Row],[WorldwideGross]]-tblMovies[[#This Row],[budget]]) / tblMovies[[#This Row],[budget]], 0)</f>
        <v>-1</v>
      </c>
      <c r="Q3318" t="str">
        <f>IF(tblMovies[[#This Row],[budget]]&gt;150000000,"Blockbuster",
 IF(tblMovies[[#This Row],[budget]]&gt;50000000,"High",
 IF(tblMovies[[#This Row],[budget]]&gt;10000000,"Mid","Low")))</f>
        <v>Low</v>
      </c>
    </row>
    <row r="3319" spans="1:17" x14ac:dyDescent="0.35">
      <c r="A3319" s="4">
        <v>6500000</v>
      </c>
      <c r="B3319" t="s">
        <v>99</v>
      </c>
      <c r="C3319">
        <v>11022</v>
      </c>
      <c r="D3319" t="s">
        <v>12332</v>
      </c>
      <c r="E3319" t="s">
        <v>12333</v>
      </c>
      <c r="F3319">
        <v>8.5266350000000006</v>
      </c>
      <c r="G3319" s="1">
        <v>37270</v>
      </c>
      <c r="H3319">
        <v>12633747</v>
      </c>
      <c r="I3319">
        <v>105</v>
      </c>
      <c r="J3319">
        <v>6.8</v>
      </c>
      <c r="K3319">
        <v>142</v>
      </c>
      <c r="L3319">
        <v>2002</v>
      </c>
      <c r="M3319" t="s">
        <v>21</v>
      </c>
      <c r="N3319" t="s">
        <v>110</v>
      </c>
      <c r="O3319" s="4">
        <f>tblMovies[[#This Row],[WorldwideGross]] - tblMovies[[#This Row],[budget]]</f>
        <v>6133747</v>
      </c>
      <c r="P3319">
        <f>IF(tblMovies[[#This Row],[budget]]&gt;0, (tblMovies[[#This Row],[WorldwideGross]]-tblMovies[[#This Row],[budget]]) / tblMovies[[#This Row],[budget]], 0)</f>
        <v>0.94365338461538462</v>
      </c>
      <c r="Q3319" t="str">
        <f>IF(tblMovies[[#This Row],[budget]]&gt;150000000,"Blockbuster",
 IF(tblMovies[[#This Row],[budget]]&gt;50000000,"High",
 IF(tblMovies[[#This Row],[budget]]&gt;10000000,"Mid","Low")))</f>
        <v>Low</v>
      </c>
    </row>
    <row r="3320" spans="1:17" x14ac:dyDescent="0.35">
      <c r="A3320" s="4">
        <v>7500000</v>
      </c>
      <c r="B3320" t="s">
        <v>99</v>
      </c>
      <c r="C3320">
        <v>34341</v>
      </c>
      <c r="D3320" t="s">
        <v>12335</v>
      </c>
      <c r="E3320" t="s">
        <v>12336</v>
      </c>
      <c r="F3320">
        <v>1.3695280000000001</v>
      </c>
      <c r="G3320" s="1">
        <v>37519</v>
      </c>
      <c r="H3320">
        <v>4245870</v>
      </c>
      <c r="I3320">
        <v>102</v>
      </c>
      <c r="J3320">
        <v>4.5</v>
      </c>
      <c r="K3320">
        <v>7</v>
      </c>
      <c r="L3320">
        <v>2002</v>
      </c>
      <c r="M3320" t="s">
        <v>431</v>
      </c>
      <c r="N3320" t="s">
        <v>99</v>
      </c>
      <c r="O3320" s="4">
        <f>tblMovies[[#This Row],[WorldwideGross]] - tblMovies[[#This Row],[budget]]</f>
        <v>-3254130</v>
      </c>
      <c r="P3320">
        <f>IF(tblMovies[[#This Row],[budget]]&gt;0, (tblMovies[[#This Row],[WorldwideGross]]-tblMovies[[#This Row],[budget]]) / tblMovies[[#This Row],[budget]], 0)</f>
        <v>-0.43388399999999999</v>
      </c>
      <c r="Q3320" t="str">
        <f>IF(tblMovies[[#This Row],[budget]]&gt;150000000,"Blockbuster",
 IF(tblMovies[[#This Row],[budget]]&gt;50000000,"High",
 IF(tblMovies[[#This Row],[budget]]&gt;10000000,"Mid","Low")))</f>
        <v>Low</v>
      </c>
    </row>
    <row r="3321" spans="1:17" x14ac:dyDescent="0.35">
      <c r="A3321" s="4">
        <v>0</v>
      </c>
      <c r="B3321" t="s">
        <v>99</v>
      </c>
      <c r="C3321">
        <v>15365</v>
      </c>
      <c r="D3321" t="s">
        <v>12337</v>
      </c>
      <c r="E3321" t="s">
        <v>12338</v>
      </c>
      <c r="F3321">
        <v>1.8218399999999999</v>
      </c>
      <c r="G3321" s="1">
        <v>39500</v>
      </c>
      <c r="H3321">
        <v>0</v>
      </c>
      <c r="I3321">
        <v>97</v>
      </c>
      <c r="J3321">
        <v>4</v>
      </c>
      <c r="K3321">
        <v>26</v>
      </c>
      <c r="L3321">
        <v>2008</v>
      </c>
      <c r="M3321" t="s">
        <v>21</v>
      </c>
      <c r="N3321" t="s">
        <v>12340</v>
      </c>
      <c r="O3321" s="4">
        <f>tblMovies[[#This Row],[WorldwideGross]] - tblMovies[[#This Row],[budget]]</f>
        <v>0</v>
      </c>
      <c r="P3321">
        <f>IF(tblMovies[[#This Row],[budget]]&gt;0, (tblMovies[[#This Row],[WorldwideGross]]-tblMovies[[#This Row],[budget]]) / tblMovies[[#This Row],[budget]], 0)</f>
        <v>0</v>
      </c>
      <c r="Q3321" t="str">
        <f>IF(tblMovies[[#This Row],[budget]]&gt;150000000,"Blockbuster",
 IF(tblMovies[[#This Row],[budget]]&gt;50000000,"High",
 IF(tblMovies[[#This Row],[budget]]&gt;10000000,"Mid","Low")))</f>
        <v>Low</v>
      </c>
    </row>
    <row r="3322" spans="1:17" x14ac:dyDescent="0.35">
      <c r="A3322" s="4">
        <v>7500000</v>
      </c>
      <c r="B3322" t="s">
        <v>12341</v>
      </c>
      <c r="C3322">
        <v>36046</v>
      </c>
      <c r="D3322" t="s">
        <v>12342</v>
      </c>
      <c r="E3322" t="s">
        <v>12343</v>
      </c>
      <c r="F3322">
        <v>0.57166300000000003</v>
      </c>
      <c r="G3322" s="1">
        <v>38315</v>
      </c>
      <c r="H3322">
        <v>3347647</v>
      </c>
      <c r="I3322">
        <v>110</v>
      </c>
      <c r="J3322">
        <v>6.1</v>
      </c>
      <c r="K3322">
        <v>7</v>
      </c>
      <c r="L3322">
        <v>2004</v>
      </c>
      <c r="M3322" t="s">
        <v>155</v>
      </c>
      <c r="N3322" t="s">
        <v>99</v>
      </c>
      <c r="O3322" s="4">
        <f>tblMovies[[#This Row],[WorldwideGross]] - tblMovies[[#This Row],[budget]]</f>
        <v>-4152353</v>
      </c>
      <c r="P3322">
        <f>IF(tblMovies[[#This Row],[budget]]&gt;0, (tblMovies[[#This Row],[WorldwideGross]]-tblMovies[[#This Row],[budget]]) / tblMovies[[#This Row],[budget]], 0)</f>
        <v>-0.55364706666666663</v>
      </c>
      <c r="Q3322" t="str">
        <f>IF(tblMovies[[#This Row],[budget]]&gt;150000000,"Blockbuster",
 IF(tblMovies[[#This Row],[budget]]&gt;50000000,"High",
 IF(tblMovies[[#This Row],[budget]]&gt;10000000,"Mid","Low")))</f>
        <v>Low</v>
      </c>
    </row>
    <row r="3323" spans="1:17" x14ac:dyDescent="0.35">
      <c r="A3323" s="4">
        <v>8000000</v>
      </c>
      <c r="B3323" t="s">
        <v>12344</v>
      </c>
      <c r="C3323">
        <v>12569</v>
      </c>
      <c r="D3323" t="s">
        <v>12345</v>
      </c>
      <c r="E3323" t="s">
        <v>12346</v>
      </c>
      <c r="F3323">
        <v>14.652342000000001</v>
      </c>
      <c r="G3323" s="1">
        <v>40059</v>
      </c>
      <c r="H3323">
        <v>10848783</v>
      </c>
      <c r="I3323">
        <v>92</v>
      </c>
      <c r="J3323">
        <v>5.7</v>
      </c>
      <c r="K3323">
        <v>192</v>
      </c>
      <c r="L3323">
        <v>2009</v>
      </c>
      <c r="M3323" t="s">
        <v>431</v>
      </c>
      <c r="N3323" t="s">
        <v>1142</v>
      </c>
      <c r="O3323" s="4">
        <f>tblMovies[[#This Row],[WorldwideGross]] - tblMovies[[#This Row],[budget]]</f>
        <v>2848783</v>
      </c>
      <c r="P3323">
        <f>IF(tblMovies[[#This Row],[budget]]&gt;0, (tblMovies[[#This Row],[WorldwideGross]]-tblMovies[[#This Row],[budget]]) / tblMovies[[#This Row],[budget]], 0)</f>
        <v>0.35609787500000001</v>
      </c>
      <c r="Q3323" t="str">
        <f>IF(tblMovies[[#This Row],[budget]]&gt;150000000,"Blockbuster",
 IF(tblMovies[[#This Row],[budget]]&gt;50000000,"High",
 IF(tblMovies[[#This Row],[budget]]&gt;10000000,"Mid","Low")))</f>
        <v>Low</v>
      </c>
    </row>
    <row r="3324" spans="1:17" x14ac:dyDescent="0.35">
      <c r="A3324" s="4">
        <v>0</v>
      </c>
      <c r="B3324" t="s">
        <v>99</v>
      </c>
      <c r="C3324">
        <v>24356</v>
      </c>
      <c r="D3324" t="s">
        <v>12347</v>
      </c>
      <c r="E3324" t="s">
        <v>12348</v>
      </c>
      <c r="F3324">
        <v>1.71729</v>
      </c>
      <c r="G3324" s="1">
        <v>37841</v>
      </c>
      <c r="H3324">
        <v>0</v>
      </c>
      <c r="I3324">
        <v>112</v>
      </c>
      <c r="J3324">
        <v>5.2</v>
      </c>
      <c r="K3324">
        <v>13</v>
      </c>
      <c r="L3324">
        <v>2003</v>
      </c>
      <c r="M3324" t="s">
        <v>155</v>
      </c>
      <c r="N3324" t="s">
        <v>4011</v>
      </c>
      <c r="O3324" s="4">
        <f>tblMovies[[#This Row],[WorldwideGross]] - tblMovies[[#This Row],[budget]]</f>
        <v>0</v>
      </c>
      <c r="P3324">
        <f>IF(tblMovies[[#This Row],[budget]]&gt;0, (tblMovies[[#This Row],[WorldwideGross]]-tblMovies[[#This Row],[budget]]) / tblMovies[[#This Row],[budget]], 0)</f>
        <v>0</v>
      </c>
      <c r="Q3324" t="str">
        <f>IF(tblMovies[[#This Row],[budget]]&gt;150000000,"Blockbuster",
 IF(tblMovies[[#This Row],[budget]]&gt;50000000,"High",
 IF(tblMovies[[#This Row],[budget]]&gt;10000000,"Mid","Low")))</f>
        <v>Low</v>
      </c>
    </row>
    <row r="3325" spans="1:17" x14ac:dyDescent="0.35">
      <c r="A3325" s="4">
        <v>0</v>
      </c>
      <c r="B3325" t="s">
        <v>99</v>
      </c>
      <c r="C3325">
        <v>55903</v>
      </c>
      <c r="D3325" t="s">
        <v>12351</v>
      </c>
      <c r="E3325" t="s">
        <v>12352</v>
      </c>
      <c r="F3325">
        <v>2.4185999999999999E-2</v>
      </c>
      <c r="G3325" s="1">
        <v>37135</v>
      </c>
      <c r="H3325">
        <v>0</v>
      </c>
      <c r="I3325">
        <v>103</v>
      </c>
      <c r="J3325">
        <v>7</v>
      </c>
      <c r="K3325">
        <v>3</v>
      </c>
      <c r="L3325">
        <v>2001</v>
      </c>
      <c r="M3325" t="s">
        <v>155</v>
      </c>
      <c r="N3325" t="s">
        <v>99</v>
      </c>
      <c r="O3325" s="4">
        <f>tblMovies[[#This Row],[WorldwideGross]] - tblMovies[[#This Row],[budget]]</f>
        <v>0</v>
      </c>
      <c r="P3325">
        <f>IF(tblMovies[[#This Row],[budget]]&gt;0, (tblMovies[[#This Row],[WorldwideGross]]-tblMovies[[#This Row],[budget]]) / tblMovies[[#This Row],[budget]], 0)</f>
        <v>0</v>
      </c>
      <c r="Q3325" t="str">
        <f>IF(tblMovies[[#This Row],[budget]]&gt;150000000,"Blockbuster",
 IF(tblMovies[[#This Row],[budget]]&gt;50000000,"High",
 IF(tblMovies[[#This Row],[budget]]&gt;10000000,"Mid","Low")))</f>
        <v>Low</v>
      </c>
    </row>
    <row r="3326" spans="1:17" x14ac:dyDescent="0.35">
      <c r="A3326" s="4">
        <v>7500000</v>
      </c>
      <c r="B3326" t="s">
        <v>99</v>
      </c>
      <c r="C3326">
        <v>2577</v>
      </c>
      <c r="D3326" t="s">
        <v>12354</v>
      </c>
      <c r="E3326" t="s">
        <v>12355</v>
      </c>
      <c r="F3326">
        <v>8.8596570000000003</v>
      </c>
      <c r="G3326" s="1">
        <v>37866</v>
      </c>
      <c r="H3326">
        <v>0</v>
      </c>
      <c r="I3326">
        <v>92</v>
      </c>
      <c r="J3326">
        <v>6.2</v>
      </c>
      <c r="K3326">
        <v>116</v>
      </c>
      <c r="L3326">
        <v>2003</v>
      </c>
      <c r="M3326" t="s">
        <v>155</v>
      </c>
      <c r="N3326" t="s">
        <v>4011</v>
      </c>
      <c r="O3326" s="4">
        <f>tblMovies[[#This Row],[WorldwideGross]] - tblMovies[[#This Row],[budget]]</f>
        <v>-7500000</v>
      </c>
      <c r="P3326">
        <f>IF(tblMovies[[#This Row],[budget]]&gt;0, (tblMovies[[#This Row],[WorldwideGross]]-tblMovies[[#This Row],[budget]]) / tblMovies[[#This Row],[budget]], 0)</f>
        <v>-1</v>
      </c>
      <c r="Q3326" t="str">
        <f>IF(tblMovies[[#This Row],[budget]]&gt;150000000,"Blockbuster",
 IF(tblMovies[[#This Row],[budget]]&gt;50000000,"High",
 IF(tblMovies[[#This Row],[budget]]&gt;10000000,"Mid","Low")))</f>
        <v>Low</v>
      </c>
    </row>
    <row r="3327" spans="1:17" x14ac:dyDescent="0.35">
      <c r="A3327" s="4">
        <v>7500000</v>
      </c>
      <c r="B3327" t="s">
        <v>99</v>
      </c>
      <c r="C3327">
        <v>103903</v>
      </c>
      <c r="D3327" t="s">
        <v>12356</v>
      </c>
      <c r="E3327" t="s">
        <v>12357</v>
      </c>
      <c r="F3327">
        <v>8.6731000000000003E-2</v>
      </c>
      <c r="G3327" s="1">
        <v>41026</v>
      </c>
      <c r="H3327">
        <v>0</v>
      </c>
      <c r="I3327">
        <v>101</v>
      </c>
      <c r="J3327">
        <v>5.8</v>
      </c>
      <c r="K3327">
        <v>2</v>
      </c>
      <c r="L3327">
        <v>2012</v>
      </c>
      <c r="M3327" t="s">
        <v>431</v>
      </c>
      <c r="N3327" t="s">
        <v>99</v>
      </c>
      <c r="O3327" s="4">
        <f>tblMovies[[#This Row],[WorldwideGross]] - tblMovies[[#This Row],[budget]]</f>
        <v>-7500000</v>
      </c>
      <c r="P3327">
        <f>IF(tblMovies[[#This Row],[budget]]&gt;0, (tblMovies[[#This Row],[WorldwideGross]]-tblMovies[[#This Row],[budget]]) / tblMovies[[#This Row],[budget]], 0)</f>
        <v>-1</v>
      </c>
      <c r="Q3327" t="str">
        <f>IF(tblMovies[[#This Row],[budget]]&gt;150000000,"Blockbuster",
 IF(tblMovies[[#This Row],[budget]]&gt;50000000,"High",
 IF(tblMovies[[#This Row],[budget]]&gt;10000000,"Mid","Low")))</f>
        <v>Low</v>
      </c>
    </row>
    <row r="3328" spans="1:17" x14ac:dyDescent="0.35">
      <c r="A3328" s="4">
        <v>8000000</v>
      </c>
      <c r="B3328" t="s">
        <v>12358</v>
      </c>
      <c r="C3328">
        <v>73873</v>
      </c>
      <c r="D3328" t="s">
        <v>12359</v>
      </c>
      <c r="E3328" t="s">
        <v>12360</v>
      </c>
      <c r="F3328">
        <v>7.8022450000000001</v>
      </c>
      <c r="G3328" s="1">
        <v>40898</v>
      </c>
      <c r="H3328">
        <v>5634828</v>
      </c>
      <c r="I3328">
        <v>113</v>
      </c>
      <c r="J3328">
        <v>6.2</v>
      </c>
      <c r="K3328">
        <v>132</v>
      </c>
      <c r="L3328">
        <v>2011</v>
      </c>
      <c r="M3328" t="s">
        <v>155</v>
      </c>
      <c r="N3328" t="s">
        <v>12362</v>
      </c>
      <c r="O3328" s="4">
        <f>tblMovies[[#This Row],[WorldwideGross]] - tblMovies[[#This Row],[budget]]</f>
        <v>-2365172</v>
      </c>
      <c r="P3328">
        <f>IF(tblMovies[[#This Row],[budget]]&gt;0, (tblMovies[[#This Row],[WorldwideGross]]-tblMovies[[#This Row],[budget]]) / tblMovies[[#This Row],[budget]], 0)</f>
        <v>-0.29564649999999998</v>
      </c>
      <c r="Q3328" t="str">
        <f>IF(tblMovies[[#This Row],[budget]]&gt;150000000,"Blockbuster",
 IF(tblMovies[[#This Row],[budget]]&gt;50000000,"High",
 IF(tblMovies[[#This Row],[budget]]&gt;10000000,"Mid","Low")))</f>
        <v>Low</v>
      </c>
    </row>
    <row r="3329" spans="1:17" x14ac:dyDescent="0.35">
      <c r="A3329" s="4">
        <v>12500000</v>
      </c>
      <c r="B3329" t="s">
        <v>99</v>
      </c>
      <c r="C3329">
        <v>312113</v>
      </c>
      <c r="D3329" t="s">
        <v>12363</v>
      </c>
      <c r="E3329" t="s">
        <v>12364</v>
      </c>
      <c r="F3329">
        <v>1.589693</v>
      </c>
      <c r="G3329" s="1">
        <v>41250</v>
      </c>
      <c r="H3329">
        <v>0</v>
      </c>
      <c r="I3329">
        <v>95</v>
      </c>
      <c r="J3329">
        <v>6.4</v>
      </c>
      <c r="K3329">
        <v>4</v>
      </c>
      <c r="L3329">
        <v>2012</v>
      </c>
      <c r="M3329" t="s">
        <v>155</v>
      </c>
      <c r="N3329" t="s">
        <v>12366</v>
      </c>
      <c r="O3329" s="4">
        <f>tblMovies[[#This Row],[WorldwideGross]] - tblMovies[[#This Row],[budget]]</f>
        <v>-12500000</v>
      </c>
      <c r="P3329">
        <f>IF(tblMovies[[#This Row],[budget]]&gt;0, (tblMovies[[#This Row],[WorldwideGross]]-tblMovies[[#This Row],[budget]]) / tblMovies[[#This Row],[budget]], 0)</f>
        <v>-1</v>
      </c>
      <c r="Q3329" t="str">
        <f>IF(tblMovies[[#This Row],[budget]]&gt;150000000,"Blockbuster",
 IF(tblMovies[[#This Row],[budget]]&gt;50000000,"High",
 IF(tblMovies[[#This Row],[budget]]&gt;10000000,"Mid","Low")))</f>
        <v>Mid</v>
      </c>
    </row>
    <row r="3330" spans="1:17" x14ac:dyDescent="0.35">
      <c r="A3330" s="4">
        <v>0</v>
      </c>
      <c r="B3330" t="s">
        <v>12368</v>
      </c>
      <c r="C3330">
        <v>14165</v>
      </c>
      <c r="D3330" t="s">
        <v>12369</v>
      </c>
      <c r="E3330" t="s">
        <v>12370</v>
      </c>
      <c r="F3330">
        <v>0.55375200000000002</v>
      </c>
      <c r="G3330" s="1">
        <v>39199</v>
      </c>
      <c r="H3330">
        <v>0</v>
      </c>
      <c r="I3330">
        <v>156</v>
      </c>
      <c r="J3330">
        <v>6</v>
      </c>
      <c r="K3330">
        <v>13</v>
      </c>
      <c r="L3330">
        <v>2007</v>
      </c>
      <c r="M3330" t="s">
        <v>191</v>
      </c>
      <c r="N3330" t="s">
        <v>11083</v>
      </c>
      <c r="O3330" s="4">
        <f>tblMovies[[#This Row],[WorldwideGross]] - tblMovies[[#This Row],[budget]]</f>
        <v>0</v>
      </c>
      <c r="P3330">
        <f>IF(tblMovies[[#This Row],[budget]]&gt;0, (tblMovies[[#This Row],[WorldwideGross]]-tblMovies[[#This Row],[budget]]) / tblMovies[[#This Row],[budget]], 0)</f>
        <v>0</v>
      </c>
      <c r="Q3330" t="str">
        <f>IF(tblMovies[[#This Row],[budget]]&gt;150000000,"Blockbuster",
 IF(tblMovies[[#This Row],[budget]]&gt;50000000,"High",
 IF(tblMovies[[#This Row],[budget]]&gt;10000000,"Mid","Low")))</f>
        <v>Low</v>
      </c>
    </row>
    <row r="3331" spans="1:17" x14ac:dyDescent="0.35">
      <c r="A3331" s="4">
        <v>7300000</v>
      </c>
      <c r="B3331" t="s">
        <v>12371</v>
      </c>
      <c r="C3331">
        <v>2011</v>
      </c>
      <c r="D3331" t="s">
        <v>12372</v>
      </c>
      <c r="E3331" t="s">
        <v>12373</v>
      </c>
      <c r="F3331">
        <v>24.281950999999999</v>
      </c>
      <c r="G3331" s="1">
        <v>39225</v>
      </c>
      <c r="H3331">
        <v>0</v>
      </c>
      <c r="I3331">
        <v>95</v>
      </c>
      <c r="J3331">
        <v>7.7</v>
      </c>
      <c r="K3331">
        <v>450</v>
      </c>
      <c r="L3331">
        <v>2007</v>
      </c>
      <c r="M3331" t="s">
        <v>58</v>
      </c>
      <c r="N3331" t="s">
        <v>6873</v>
      </c>
      <c r="O3331" s="4">
        <f>tblMovies[[#This Row],[WorldwideGross]] - tblMovies[[#This Row],[budget]]</f>
        <v>-7300000</v>
      </c>
      <c r="P3331">
        <f>IF(tblMovies[[#This Row],[budget]]&gt;0, (tblMovies[[#This Row],[WorldwideGross]]-tblMovies[[#This Row],[budget]]) / tblMovies[[#This Row],[budget]], 0)</f>
        <v>-1</v>
      </c>
      <c r="Q3331" t="str">
        <f>IF(tblMovies[[#This Row],[budget]]&gt;150000000,"Blockbuster",
 IF(tblMovies[[#This Row],[budget]]&gt;50000000,"High",
 IF(tblMovies[[#This Row],[budget]]&gt;10000000,"Mid","Low")))</f>
        <v>Low</v>
      </c>
    </row>
    <row r="3332" spans="1:17" x14ac:dyDescent="0.35">
      <c r="A3332" s="4">
        <v>0</v>
      </c>
      <c r="B3332" t="s">
        <v>12376</v>
      </c>
      <c r="C3332">
        <v>45650</v>
      </c>
      <c r="D3332" t="s">
        <v>12377</v>
      </c>
      <c r="E3332" t="s">
        <v>12378</v>
      </c>
      <c r="F3332">
        <v>9.9830039999999993</v>
      </c>
      <c r="G3332" s="1">
        <v>40065</v>
      </c>
      <c r="H3332">
        <v>0</v>
      </c>
      <c r="I3332">
        <v>92</v>
      </c>
      <c r="J3332">
        <v>5.6</v>
      </c>
      <c r="K3332">
        <v>244</v>
      </c>
      <c r="L3332">
        <v>2009</v>
      </c>
      <c r="M3332" t="s">
        <v>166</v>
      </c>
      <c r="N3332" t="s">
        <v>6926</v>
      </c>
      <c r="O3332" s="4">
        <f>tblMovies[[#This Row],[WorldwideGross]] - tblMovies[[#This Row],[budget]]</f>
        <v>0</v>
      </c>
      <c r="P3332">
        <f>IF(tblMovies[[#This Row],[budget]]&gt;0, (tblMovies[[#This Row],[WorldwideGross]]-tblMovies[[#This Row],[budget]]) / tblMovies[[#This Row],[budget]], 0)</f>
        <v>0</v>
      </c>
      <c r="Q3332" t="str">
        <f>IF(tblMovies[[#This Row],[budget]]&gt;150000000,"Blockbuster",
 IF(tblMovies[[#This Row],[budget]]&gt;50000000,"High",
 IF(tblMovies[[#This Row],[budget]]&gt;10000000,"Mid","Low")))</f>
        <v>Low</v>
      </c>
    </row>
    <row r="3333" spans="1:17" x14ac:dyDescent="0.35">
      <c r="A3333" s="4">
        <v>7500000</v>
      </c>
      <c r="B3333" t="s">
        <v>12380</v>
      </c>
      <c r="C3333">
        <v>7735</v>
      </c>
      <c r="D3333" t="s">
        <v>12381</v>
      </c>
      <c r="E3333" t="s">
        <v>12382</v>
      </c>
      <c r="F3333">
        <v>25.281196999999999</v>
      </c>
      <c r="G3333" s="1">
        <v>39518</v>
      </c>
      <c r="H3333">
        <v>19000000</v>
      </c>
      <c r="I3333">
        <v>107</v>
      </c>
      <c r="J3333">
        <v>7.5</v>
      </c>
      <c r="K3333">
        <v>841</v>
      </c>
      <c r="L3333">
        <v>2008</v>
      </c>
      <c r="M3333" t="s">
        <v>155</v>
      </c>
      <c r="N3333" t="s">
        <v>3247</v>
      </c>
      <c r="O3333" s="4">
        <f>tblMovies[[#This Row],[WorldwideGross]] - tblMovies[[#This Row],[budget]]</f>
        <v>11500000</v>
      </c>
      <c r="P3333">
        <f>IF(tblMovies[[#This Row],[budget]]&gt;0, (tblMovies[[#This Row],[WorldwideGross]]-tblMovies[[#This Row],[budget]]) / tblMovies[[#This Row],[budget]], 0)</f>
        <v>1.5333333333333334</v>
      </c>
      <c r="Q3333" t="str">
        <f>IF(tblMovies[[#This Row],[budget]]&gt;150000000,"Blockbuster",
 IF(tblMovies[[#This Row],[budget]]&gt;50000000,"High",
 IF(tblMovies[[#This Row],[budget]]&gt;10000000,"Mid","Low")))</f>
        <v>Low</v>
      </c>
    </row>
    <row r="3334" spans="1:17" x14ac:dyDescent="0.35">
      <c r="A3334" s="4">
        <v>7000000</v>
      </c>
      <c r="B3334" t="s">
        <v>12384</v>
      </c>
      <c r="C3334">
        <v>301365</v>
      </c>
      <c r="D3334" t="s">
        <v>12385</v>
      </c>
      <c r="E3334" t="s">
        <v>12386</v>
      </c>
      <c r="F3334">
        <v>38.150787000000001</v>
      </c>
      <c r="G3334" s="1">
        <v>42529</v>
      </c>
      <c r="H3334">
        <v>1333124</v>
      </c>
      <c r="I3334">
        <v>117</v>
      </c>
      <c r="J3334">
        <v>6.4</v>
      </c>
      <c r="K3334">
        <v>887</v>
      </c>
      <c r="L3334">
        <v>2016</v>
      </c>
      <c r="M3334" t="s">
        <v>166</v>
      </c>
      <c r="N3334" t="s">
        <v>6926</v>
      </c>
      <c r="O3334" s="4">
        <f>tblMovies[[#This Row],[WorldwideGross]] - tblMovies[[#This Row],[budget]]</f>
        <v>-5666876</v>
      </c>
      <c r="P3334">
        <f>IF(tblMovies[[#This Row],[budget]]&gt;0, (tblMovies[[#This Row],[WorldwideGross]]-tblMovies[[#This Row],[budget]]) / tblMovies[[#This Row],[budget]], 0)</f>
        <v>-0.80955371428571432</v>
      </c>
      <c r="Q3334" t="str">
        <f>IF(tblMovies[[#This Row],[budget]]&gt;150000000,"Blockbuster",
 IF(tblMovies[[#This Row],[budget]]&gt;50000000,"High",
 IF(tblMovies[[#This Row],[budget]]&gt;10000000,"Mid","Low")))</f>
        <v>Low</v>
      </c>
    </row>
    <row r="3335" spans="1:17" x14ac:dyDescent="0.35">
      <c r="A3335" s="4">
        <v>7300000</v>
      </c>
      <c r="B3335" t="s">
        <v>99</v>
      </c>
      <c r="C3335">
        <v>25941</v>
      </c>
      <c r="D3335" t="s">
        <v>12389</v>
      </c>
      <c r="E3335" t="s">
        <v>12390</v>
      </c>
      <c r="F3335">
        <v>16.829837000000001</v>
      </c>
      <c r="G3335" s="1">
        <v>40128</v>
      </c>
      <c r="H3335">
        <v>10329747</v>
      </c>
      <c r="I3335">
        <v>103</v>
      </c>
      <c r="J3335">
        <v>6.7</v>
      </c>
      <c r="K3335">
        <v>348</v>
      </c>
      <c r="L3335">
        <v>2009</v>
      </c>
      <c r="M3335" t="s">
        <v>166</v>
      </c>
      <c r="N3335" t="s">
        <v>12392</v>
      </c>
      <c r="O3335" s="4">
        <f>tblMovies[[#This Row],[WorldwideGross]] - tblMovies[[#This Row],[budget]]</f>
        <v>3029747</v>
      </c>
      <c r="P3335">
        <f>IF(tblMovies[[#This Row],[budget]]&gt;0, (tblMovies[[#This Row],[WorldwideGross]]-tblMovies[[#This Row],[budget]]) / tblMovies[[#This Row],[budget]], 0)</f>
        <v>0.41503383561643836</v>
      </c>
      <c r="Q3335" t="str">
        <f>IF(tblMovies[[#This Row],[budget]]&gt;150000000,"Blockbuster",
 IF(tblMovies[[#This Row],[budget]]&gt;50000000,"High",
 IF(tblMovies[[#This Row],[budget]]&gt;10000000,"Mid","Low")))</f>
        <v>Low</v>
      </c>
    </row>
    <row r="3336" spans="1:17" x14ac:dyDescent="0.35">
      <c r="A3336" s="4">
        <v>0</v>
      </c>
      <c r="B3336" t="s">
        <v>99</v>
      </c>
      <c r="C3336">
        <v>29064</v>
      </c>
      <c r="D3336" t="s">
        <v>12393</v>
      </c>
      <c r="E3336" t="s">
        <v>12394</v>
      </c>
      <c r="F3336">
        <v>1.288173</v>
      </c>
      <c r="G3336" s="1">
        <v>36448</v>
      </c>
      <c r="H3336">
        <v>2400000</v>
      </c>
      <c r="I3336">
        <v>100</v>
      </c>
      <c r="J3336">
        <v>4.4000000000000004</v>
      </c>
      <c r="K3336">
        <v>17</v>
      </c>
      <c r="L3336">
        <v>1999</v>
      </c>
      <c r="M3336" t="s">
        <v>1821</v>
      </c>
      <c r="N3336" t="s">
        <v>12396</v>
      </c>
      <c r="O3336" s="4">
        <f>tblMovies[[#This Row],[WorldwideGross]] - tblMovies[[#This Row],[budget]]</f>
        <v>2400000</v>
      </c>
      <c r="P3336">
        <f>IF(tblMovies[[#This Row],[budget]]&gt;0, (tblMovies[[#This Row],[WorldwideGross]]-tblMovies[[#This Row],[budget]]) / tblMovies[[#This Row],[budget]], 0)</f>
        <v>0</v>
      </c>
      <c r="Q3336" t="str">
        <f>IF(tblMovies[[#This Row],[budget]]&gt;150000000,"Blockbuster",
 IF(tblMovies[[#This Row],[budget]]&gt;50000000,"High",
 IF(tblMovies[[#This Row],[budget]]&gt;10000000,"Mid","Low")))</f>
        <v>Low</v>
      </c>
    </row>
    <row r="3337" spans="1:17" x14ac:dyDescent="0.35">
      <c r="A3337" s="4">
        <v>7500000</v>
      </c>
      <c r="B3337" t="s">
        <v>12397</v>
      </c>
      <c r="C3337">
        <v>7326</v>
      </c>
      <c r="D3337" t="s">
        <v>12398</v>
      </c>
      <c r="E3337" t="s">
        <v>12399</v>
      </c>
      <c r="F3337">
        <v>19.782724999999999</v>
      </c>
      <c r="G3337" s="1">
        <v>39421</v>
      </c>
      <c r="H3337">
        <v>231411584</v>
      </c>
      <c r="I3337">
        <v>96</v>
      </c>
      <c r="J3337">
        <v>7</v>
      </c>
      <c r="K3337">
        <v>2244</v>
      </c>
      <c r="L3337">
        <v>2007</v>
      </c>
      <c r="M3337" t="s">
        <v>431</v>
      </c>
      <c r="N3337" t="s">
        <v>5693</v>
      </c>
      <c r="O3337" s="4">
        <f>tblMovies[[#This Row],[WorldwideGross]] - tblMovies[[#This Row],[budget]]</f>
        <v>223911584</v>
      </c>
      <c r="P3337">
        <f>IF(tblMovies[[#This Row],[budget]]&gt;0, (tblMovies[[#This Row],[WorldwideGross]]-tblMovies[[#This Row],[budget]]) / tblMovies[[#This Row],[budget]], 0)</f>
        <v>29.854877866666666</v>
      </c>
      <c r="Q3337" t="str">
        <f>IF(tblMovies[[#This Row],[budget]]&gt;150000000,"Blockbuster",
 IF(tblMovies[[#This Row],[budget]]&gt;50000000,"High",
 IF(tblMovies[[#This Row],[budget]]&gt;10000000,"Mid","Low")))</f>
        <v>Low</v>
      </c>
    </row>
    <row r="3338" spans="1:17" x14ac:dyDescent="0.35">
      <c r="A3338" s="4">
        <v>7500000</v>
      </c>
      <c r="B3338" t="s">
        <v>99</v>
      </c>
      <c r="C3338">
        <v>326284</v>
      </c>
      <c r="D3338" t="s">
        <v>12401</v>
      </c>
      <c r="E3338" t="s">
        <v>12402</v>
      </c>
      <c r="F3338">
        <v>4.9435880000000001</v>
      </c>
      <c r="G3338" s="1">
        <v>42131</v>
      </c>
      <c r="H3338">
        <v>0</v>
      </c>
      <c r="I3338">
        <v>104</v>
      </c>
      <c r="J3338">
        <v>5.5</v>
      </c>
      <c r="K3338">
        <v>63</v>
      </c>
      <c r="L3338">
        <v>2015</v>
      </c>
      <c r="M3338" t="s">
        <v>21</v>
      </c>
      <c r="N3338" t="s">
        <v>10949</v>
      </c>
      <c r="O3338" s="4">
        <f>tblMovies[[#This Row],[WorldwideGross]] - tblMovies[[#This Row],[budget]]</f>
        <v>-7500000</v>
      </c>
      <c r="P3338">
        <f>IF(tblMovies[[#This Row],[budget]]&gt;0, (tblMovies[[#This Row],[WorldwideGross]]-tblMovies[[#This Row],[budget]]) / tblMovies[[#This Row],[budget]], 0)</f>
        <v>-1</v>
      </c>
      <c r="Q3338" t="str">
        <f>IF(tblMovies[[#This Row],[budget]]&gt;150000000,"Blockbuster",
 IF(tblMovies[[#This Row],[budget]]&gt;50000000,"High",
 IF(tblMovies[[#This Row],[budget]]&gt;10000000,"Mid","Low")))</f>
        <v>Low</v>
      </c>
    </row>
    <row r="3339" spans="1:17" x14ac:dyDescent="0.35">
      <c r="A3339" s="4">
        <v>7200000</v>
      </c>
      <c r="B3339" t="s">
        <v>12404</v>
      </c>
      <c r="C3339">
        <v>681</v>
      </c>
      <c r="D3339" t="s">
        <v>12405</v>
      </c>
      <c r="E3339" t="s">
        <v>12406</v>
      </c>
      <c r="F3339">
        <v>34.634180999999998</v>
      </c>
      <c r="G3339" s="1">
        <v>26280</v>
      </c>
      <c r="H3339">
        <v>116019547</v>
      </c>
      <c r="I3339">
        <v>120</v>
      </c>
      <c r="J3339">
        <v>6.3</v>
      </c>
      <c r="K3339">
        <v>553</v>
      </c>
      <c r="L3339">
        <v>1971</v>
      </c>
      <c r="M3339" t="s">
        <v>28</v>
      </c>
      <c r="N3339" t="s">
        <v>1581</v>
      </c>
      <c r="O3339" s="4">
        <f>tblMovies[[#This Row],[WorldwideGross]] - tblMovies[[#This Row],[budget]]</f>
        <v>108819547</v>
      </c>
      <c r="P3339">
        <f>IF(tblMovies[[#This Row],[budget]]&gt;0, (tblMovies[[#This Row],[WorldwideGross]]-tblMovies[[#This Row],[budget]]) / tblMovies[[#This Row],[budget]], 0)</f>
        <v>15.113825972222223</v>
      </c>
      <c r="Q3339" t="str">
        <f>IF(tblMovies[[#This Row],[budget]]&gt;150000000,"Blockbuster",
 IF(tblMovies[[#This Row],[budget]]&gt;50000000,"High",
 IF(tblMovies[[#This Row],[budget]]&gt;10000000,"Mid","Low")))</f>
        <v>Low</v>
      </c>
    </row>
    <row r="3340" spans="1:17" x14ac:dyDescent="0.35">
      <c r="A3340" s="4">
        <v>6000000</v>
      </c>
      <c r="B3340" t="s">
        <v>12407</v>
      </c>
      <c r="C3340">
        <v>238</v>
      </c>
      <c r="D3340" t="s">
        <v>12408</v>
      </c>
      <c r="E3340" t="s">
        <v>12409</v>
      </c>
      <c r="F3340">
        <v>143.65969799999999</v>
      </c>
      <c r="G3340" s="1">
        <v>26372</v>
      </c>
      <c r="H3340">
        <v>245066411</v>
      </c>
      <c r="I3340">
        <v>175</v>
      </c>
      <c r="J3340">
        <v>8.4</v>
      </c>
      <c r="K3340">
        <v>5893</v>
      </c>
      <c r="L3340">
        <v>1972</v>
      </c>
      <c r="M3340" t="s">
        <v>155</v>
      </c>
      <c r="N3340" t="s">
        <v>110</v>
      </c>
      <c r="O3340" s="4">
        <f>tblMovies[[#This Row],[WorldwideGross]] - tblMovies[[#This Row],[budget]]</f>
        <v>239066411</v>
      </c>
      <c r="P3340">
        <f>IF(tblMovies[[#This Row],[budget]]&gt;0, (tblMovies[[#This Row],[WorldwideGross]]-tblMovies[[#This Row],[budget]]) / tblMovies[[#This Row],[budget]], 0)</f>
        <v>39.844401833333336</v>
      </c>
      <c r="Q3340" t="str">
        <f>IF(tblMovies[[#This Row],[budget]]&gt;150000000,"Blockbuster",
 IF(tblMovies[[#This Row],[budget]]&gt;50000000,"High",
 IF(tblMovies[[#This Row],[budget]]&gt;10000000,"Mid","Low")))</f>
        <v>Low</v>
      </c>
    </row>
    <row r="3341" spans="1:17" x14ac:dyDescent="0.35">
      <c r="A3341" s="4">
        <v>4000000</v>
      </c>
      <c r="B3341" t="s">
        <v>99</v>
      </c>
      <c r="C3341">
        <v>535</v>
      </c>
      <c r="D3341" t="s">
        <v>12411</v>
      </c>
      <c r="E3341" t="s">
        <v>12412</v>
      </c>
      <c r="F3341">
        <v>18.422322999999999</v>
      </c>
      <c r="G3341" s="1">
        <v>30420</v>
      </c>
      <c r="H3341">
        <v>92921203</v>
      </c>
      <c r="I3341">
        <v>95</v>
      </c>
      <c r="J3341">
        <v>6.1</v>
      </c>
      <c r="K3341">
        <v>302</v>
      </c>
      <c r="L3341">
        <v>1983</v>
      </c>
      <c r="M3341" t="s">
        <v>155</v>
      </c>
      <c r="N3341" t="s">
        <v>110</v>
      </c>
      <c r="O3341" s="4">
        <f>tblMovies[[#This Row],[WorldwideGross]] - tblMovies[[#This Row],[budget]]</f>
        <v>88921203</v>
      </c>
      <c r="P3341">
        <f>IF(tblMovies[[#This Row],[budget]]&gt;0, (tblMovies[[#This Row],[WorldwideGross]]-tblMovies[[#This Row],[budget]]) / tblMovies[[#This Row],[budget]], 0)</f>
        <v>22.230300750000001</v>
      </c>
      <c r="Q3341" t="str">
        <f>IF(tblMovies[[#This Row],[budget]]&gt;150000000,"Blockbuster",
 IF(tblMovies[[#This Row],[budget]]&gt;50000000,"High",
 IF(tblMovies[[#This Row],[budget]]&gt;10000000,"Mid","Low")))</f>
        <v>Low</v>
      </c>
    </row>
    <row r="3342" spans="1:17" x14ac:dyDescent="0.35">
      <c r="A3342" s="4">
        <v>7500000</v>
      </c>
      <c r="B3342" t="s">
        <v>12413</v>
      </c>
      <c r="C3342">
        <v>19913</v>
      </c>
      <c r="D3342" t="s">
        <v>12414</v>
      </c>
      <c r="E3342" t="s">
        <v>12415</v>
      </c>
      <c r="F3342">
        <v>45.610993000000001</v>
      </c>
      <c r="G3342" s="1">
        <v>40011</v>
      </c>
      <c r="H3342">
        <v>60722734</v>
      </c>
      <c r="I3342">
        <v>95</v>
      </c>
      <c r="J3342">
        <v>7.2</v>
      </c>
      <c r="K3342">
        <v>2904</v>
      </c>
      <c r="L3342">
        <v>2009</v>
      </c>
      <c r="M3342" t="s">
        <v>431</v>
      </c>
      <c r="N3342" t="s">
        <v>5693</v>
      </c>
      <c r="O3342" s="4">
        <f>tblMovies[[#This Row],[WorldwideGross]] - tblMovies[[#This Row],[budget]]</f>
        <v>53222734</v>
      </c>
      <c r="P3342">
        <f>IF(tblMovies[[#This Row],[budget]]&gt;0, (tblMovies[[#This Row],[WorldwideGross]]-tblMovies[[#This Row],[budget]]) / tblMovies[[#This Row],[budget]], 0)</f>
        <v>7.0963645333333334</v>
      </c>
      <c r="Q3342" t="str">
        <f>IF(tblMovies[[#This Row],[budget]]&gt;150000000,"Blockbuster",
 IF(tblMovies[[#This Row],[budget]]&gt;50000000,"High",
 IF(tblMovies[[#This Row],[budget]]&gt;10000000,"Mid","Low")))</f>
        <v>Low</v>
      </c>
    </row>
    <row r="3343" spans="1:17" x14ac:dyDescent="0.35">
      <c r="A3343" s="4">
        <v>7000000</v>
      </c>
      <c r="B3343" t="s">
        <v>99</v>
      </c>
      <c r="C3343">
        <v>713</v>
      </c>
      <c r="D3343" t="s">
        <v>12417</v>
      </c>
      <c r="E3343" t="s">
        <v>12418</v>
      </c>
      <c r="F3343">
        <v>17.681706999999999</v>
      </c>
      <c r="G3343" s="1">
        <v>34108</v>
      </c>
      <c r="H3343">
        <v>116700000</v>
      </c>
      <c r="I3343">
        <v>121</v>
      </c>
      <c r="J3343">
        <v>7.1</v>
      </c>
      <c r="K3343">
        <v>281</v>
      </c>
      <c r="L3343">
        <v>1993</v>
      </c>
      <c r="M3343" t="s">
        <v>155</v>
      </c>
      <c r="N3343" t="s">
        <v>11951</v>
      </c>
      <c r="O3343" s="4">
        <f>tblMovies[[#This Row],[WorldwideGross]] - tblMovies[[#This Row],[budget]]</f>
        <v>109700000</v>
      </c>
      <c r="P3343">
        <f>IF(tblMovies[[#This Row],[budget]]&gt;0, (tblMovies[[#This Row],[WorldwideGross]]-tblMovies[[#This Row],[budget]]) / tblMovies[[#This Row],[budget]], 0)</f>
        <v>15.671428571428571</v>
      </c>
      <c r="Q3343" t="str">
        <f>IF(tblMovies[[#This Row],[budget]]&gt;150000000,"Blockbuster",
 IF(tblMovies[[#This Row],[budget]]&gt;50000000,"High",
 IF(tblMovies[[#This Row],[budget]]&gt;10000000,"Mid","Low")))</f>
        <v>Low</v>
      </c>
    </row>
    <row r="3344" spans="1:17" x14ac:dyDescent="0.35">
      <c r="A3344" s="4">
        <v>7000000</v>
      </c>
      <c r="B3344" t="s">
        <v>12420</v>
      </c>
      <c r="C3344">
        <v>77930</v>
      </c>
      <c r="D3344" t="s">
        <v>12421</v>
      </c>
      <c r="E3344" t="s">
        <v>12422</v>
      </c>
      <c r="F3344">
        <v>35.897151000000001</v>
      </c>
      <c r="G3344" s="1">
        <v>41088</v>
      </c>
      <c r="H3344">
        <v>167221571</v>
      </c>
      <c r="I3344">
        <v>110</v>
      </c>
      <c r="J3344">
        <v>6.1</v>
      </c>
      <c r="K3344">
        <v>1040</v>
      </c>
      <c r="L3344">
        <v>2012</v>
      </c>
      <c r="M3344" t="s">
        <v>155</v>
      </c>
      <c r="N3344" t="s">
        <v>12424</v>
      </c>
      <c r="O3344" s="4">
        <f>tblMovies[[#This Row],[WorldwideGross]] - tblMovies[[#This Row],[budget]]</f>
        <v>160221571</v>
      </c>
      <c r="P3344">
        <f>IF(tblMovies[[#This Row],[budget]]&gt;0, (tblMovies[[#This Row],[WorldwideGross]]-tblMovies[[#This Row],[budget]]) / tblMovies[[#This Row],[budget]], 0)</f>
        <v>22.888795857142856</v>
      </c>
      <c r="Q3344" t="str">
        <f>IF(tblMovies[[#This Row],[budget]]&gt;150000000,"Blockbuster",
 IF(tblMovies[[#This Row],[budget]]&gt;50000000,"High",
 IF(tblMovies[[#This Row],[budget]]&gt;10000000,"Mid","Low")))</f>
        <v>Low</v>
      </c>
    </row>
    <row r="3345" spans="1:17" x14ac:dyDescent="0.35">
      <c r="A3345" s="4">
        <v>0</v>
      </c>
      <c r="B3345" t="s">
        <v>99</v>
      </c>
      <c r="C3345">
        <v>10727</v>
      </c>
      <c r="D3345" t="s">
        <v>12425</v>
      </c>
      <c r="E3345" t="s">
        <v>12426</v>
      </c>
      <c r="F3345">
        <v>11.199543999999999</v>
      </c>
      <c r="G3345" s="1">
        <v>37645</v>
      </c>
      <c r="H3345">
        <v>0</v>
      </c>
      <c r="I3345">
        <v>86</v>
      </c>
      <c r="J3345">
        <v>4.9000000000000004</v>
      </c>
      <c r="K3345">
        <v>161</v>
      </c>
      <c r="L3345">
        <v>2003</v>
      </c>
      <c r="M3345" t="s">
        <v>166</v>
      </c>
      <c r="N3345" t="s">
        <v>265</v>
      </c>
      <c r="O3345" s="4">
        <f>tblMovies[[#This Row],[WorldwideGross]] - tblMovies[[#This Row],[budget]]</f>
        <v>0</v>
      </c>
      <c r="P3345">
        <f>IF(tblMovies[[#This Row],[budget]]&gt;0, (tblMovies[[#This Row],[WorldwideGross]]-tblMovies[[#This Row],[budget]]) / tblMovies[[#This Row],[budget]], 0)</f>
        <v>0</v>
      </c>
      <c r="Q3345" t="str">
        <f>IF(tblMovies[[#This Row],[budget]]&gt;150000000,"Blockbuster",
 IF(tblMovies[[#This Row],[budget]]&gt;50000000,"High",
 IF(tblMovies[[#This Row],[budget]]&gt;10000000,"Mid","Low")))</f>
        <v>Low</v>
      </c>
    </row>
    <row r="3346" spans="1:17" x14ac:dyDescent="0.35">
      <c r="A3346" s="4">
        <v>7000000</v>
      </c>
      <c r="B3346" t="s">
        <v>12428</v>
      </c>
      <c r="C3346">
        <v>253</v>
      </c>
      <c r="D3346" t="s">
        <v>12429</v>
      </c>
      <c r="E3346" t="s">
        <v>12430</v>
      </c>
      <c r="F3346">
        <v>30.465138</v>
      </c>
      <c r="G3346" s="1">
        <v>26850</v>
      </c>
      <c r="H3346">
        <v>161777836</v>
      </c>
      <c r="I3346">
        <v>121</v>
      </c>
      <c r="J3346">
        <v>6.4</v>
      </c>
      <c r="K3346">
        <v>533</v>
      </c>
      <c r="L3346">
        <v>1973</v>
      </c>
      <c r="M3346" t="s">
        <v>28</v>
      </c>
      <c r="N3346" t="s">
        <v>1581</v>
      </c>
      <c r="O3346" s="4">
        <f>tblMovies[[#This Row],[WorldwideGross]] - tblMovies[[#This Row],[budget]]</f>
        <v>154777836</v>
      </c>
      <c r="P3346">
        <f>IF(tblMovies[[#This Row],[budget]]&gt;0, (tblMovies[[#This Row],[WorldwideGross]]-tblMovies[[#This Row],[budget]]) / tblMovies[[#This Row],[budget]], 0)</f>
        <v>22.111119428571428</v>
      </c>
      <c r="Q3346" t="str">
        <f>IF(tblMovies[[#This Row],[budget]]&gt;150000000,"Blockbuster",
 IF(tblMovies[[#This Row],[budget]]&gt;50000000,"High",
 IF(tblMovies[[#This Row],[budget]]&gt;10000000,"Mid","Low")))</f>
        <v>Low</v>
      </c>
    </row>
    <row r="3347" spans="1:17" x14ac:dyDescent="0.35">
      <c r="A3347" s="4">
        <v>7000000</v>
      </c>
      <c r="B3347" t="s">
        <v>12431</v>
      </c>
      <c r="C3347">
        <v>17908</v>
      </c>
      <c r="D3347" t="s">
        <v>12432</v>
      </c>
      <c r="E3347" t="s">
        <v>12433</v>
      </c>
      <c r="F3347">
        <v>5.675535</v>
      </c>
      <c r="G3347" s="1">
        <v>36539</v>
      </c>
      <c r="H3347">
        <v>0</v>
      </c>
      <c r="I3347">
        <v>95</v>
      </c>
      <c r="J3347">
        <v>6.5</v>
      </c>
      <c r="K3347">
        <v>69</v>
      </c>
      <c r="L3347">
        <v>2000</v>
      </c>
      <c r="M3347" t="s">
        <v>431</v>
      </c>
      <c r="N3347" t="s">
        <v>1481</v>
      </c>
      <c r="O3347" s="4">
        <f>tblMovies[[#This Row],[WorldwideGross]] - tblMovies[[#This Row],[budget]]</f>
        <v>-7000000</v>
      </c>
      <c r="P3347">
        <f>IF(tblMovies[[#This Row],[budget]]&gt;0, (tblMovies[[#This Row],[WorldwideGross]]-tblMovies[[#This Row],[budget]]) / tblMovies[[#This Row],[budget]], 0)</f>
        <v>-1</v>
      </c>
      <c r="Q3347" t="str">
        <f>IF(tblMovies[[#This Row],[budget]]&gt;150000000,"Blockbuster",
 IF(tblMovies[[#This Row],[budget]]&gt;50000000,"High",
 IF(tblMovies[[#This Row],[budget]]&gt;10000000,"Mid","Low")))</f>
        <v>Low</v>
      </c>
    </row>
    <row r="3348" spans="1:17" x14ac:dyDescent="0.35">
      <c r="A3348" s="4">
        <v>0</v>
      </c>
      <c r="B3348" t="s">
        <v>12435</v>
      </c>
      <c r="C3348">
        <v>8390</v>
      </c>
      <c r="D3348" t="s">
        <v>12436</v>
      </c>
      <c r="E3348" t="s">
        <v>12437</v>
      </c>
      <c r="F3348">
        <v>29.173266000000002</v>
      </c>
      <c r="G3348" s="1">
        <v>39486</v>
      </c>
      <c r="H3348">
        <v>55447968</v>
      </c>
      <c r="I3348">
        <v>112</v>
      </c>
      <c r="J3348">
        <v>6.7</v>
      </c>
      <c r="K3348">
        <v>620</v>
      </c>
      <c r="L3348">
        <v>2008</v>
      </c>
      <c r="M3348" t="s">
        <v>431</v>
      </c>
      <c r="N3348" t="s">
        <v>167</v>
      </c>
      <c r="O3348" s="4">
        <f>tblMovies[[#This Row],[WorldwideGross]] - tblMovies[[#This Row],[budget]]</f>
        <v>55447968</v>
      </c>
      <c r="P3348">
        <f>IF(tblMovies[[#This Row],[budget]]&gt;0, (tblMovies[[#This Row],[WorldwideGross]]-tblMovies[[#This Row],[budget]]) / tblMovies[[#This Row],[budget]], 0)</f>
        <v>0</v>
      </c>
      <c r="Q3348" t="str">
        <f>IF(tblMovies[[#This Row],[budget]]&gt;150000000,"Blockbuster",
 IF(tblMovies[[#This Row],[budget]]&gt;50000000,"High",
 IF(tblMovies[[#This Row],[budget]]&gt;10000000,"Mid","Low")))</f>
        <v>Low</v>
      </c>
    </row>
    <row r="3349" spans="1:17" x14ac:dyDescent="0.35">
      <c r="A3349" s="4">
        <v>6600000</v>
      </c>
      <c r="B3349" t="s">
        <v>12439</v>
      </c>
      <c r="C3349">
        <v>57119</v>
      </c>
      <c r="D3349" t="s">
        <v>12440</v>
      </c>
      <c r="E3349" t="s">
        <v>12441</v>
      </c>
      <c r="F3349">
        <v>4.4924549999999996</v>
      </c>
      <c r="G3349" s="1">
        <v>40669</v>
      </c>
      <c r="H3349">
        <v>37710610</v>
      </c>
      <c r="I3349">
        <v>112</v>
      </c>
      <c r="J3349">
        <v>6</v>
      </c>
      <c r="K3349">
        <v>56</v>
      </c>
      <c r="L3349">
        <v>2011</v>
      </c>
      <c r="M3349" t="s">
        <v>431</v>
      </c>
      <c r="N3349" t="s">
        <v>953</v>
      </c>
      <c r="O3349" s="4">
        <f>tblMovies[[#This Row],[WorldwideGross]] - tblMovies[[#This Row],[budget]]</f>
        <v>31110610</v>
      </c>
      <c r="P3349">
        <f>IF(tblMovies[[#This Row],[budget]]&gt;0, (tblMovies[[#This Row],[WorldwideGross]]-tblMovies[[#This Row],[budget]]) / tblMovies[[#This Row],[budget]], 0)</f>
        <v>4.7137287878787877</v>
      </c>
      <c r="Q3349" t="str">
        <f>IF(tblMovies[[#This Row],[budget]]&gt;150000000,"Blockbuster",
 IF(tblMovies[[#This Row],[budget]]&gt;50000000,"High",
 IF(tblMovies[[#This Row],[budget]]&gt;10000000,"Mid","Low")))</f>
        <v>Low</v>
      </c>
    </row>
    <row r="3350" spans="1:17" x14ac:dyDescent="0.35">
      <c r="A3350" s="4">
        <v>7000000</v>
      </c>
      <c r="B3350" t="s">
        <v>12443</v>
      </c>
      <c r="C3350">
        <v>3291</v>
      </c>
      <c r="D3350" t="s">
        <v>12444</v>
      </c>
      <c r="E3350" t="s">
        <v>12445</v>
      </c>
      <c r="F3350">
        <v>17.717680999999999</v>
      </c>
      <c r="G3350" s="1">
        <v>38611</v>
      </c>
      <c r="H3350">
        <v>54600000</v>
      </c>
      <c r="I3350">
        <v>93</v>
      </c>
      <c r="J3350">
        <v>6.8</v>
      </c>
      <c r="K3350">
        <v>273</v>
      </c>
      <c r="L3350">
        <v>2005</v>
      </c>
      <c r="M3350" t="s">
        <v>155</v>
      </c>
      <c r="N3350" t="s">
        <v>6869</v>
      </c>
      <c r="O3350" s="4">
        <f>tblMovies[[#This Row],[WorldwideGross]] - tblMovies[[#This Row],[budget]]</f>
        <v>47600000</v>
      </c>
      <c r="P3350">
        <f>IF(tblMovies[[#This Row],[budget]]&gt;0, (tblMovies[[#This Row],[WorldwideGross]]-tblMovies[[#This Row],[budget]]) / tblMovies[[#This Row],[budget]], 0)</f>
        <v>6.8</v>
      </c>
      <c r="Q3350" t="str">
        <f>IF(tblMovies[[#This Row],[budget]]&gt;150000000,"Blockbuster",
 IF(tblMovies[[#This Row],[budget]]&gt;50000000,"High",
 IF(tblMovies[[#This Row],[budget]]&gt;10000000,"Mid","Low")))</f>
        <v>Low</v>
      </c>
    </row>
    <row r="3351" spans="1:17" x14ac:dyDescent="0.35">
      <c r="A3351" s="4">
        <v>7000000</v>
      </c>
      <c r="B3351" t="s">
        <v>12447</v>
      </c>
      <c r="C3351">
        <v>398</v>
      </c>
      <c r="D3351" t="s">
        <v>12448</v>
      </c>
      <c r="E3351" t="s">
        <v>12449</v>
      </c>
      <c r="F3351">
        <v>17.434861999999999</v>
      </c>
      <c r="G3351" s="1">
        <v>38625</v>
      </c>
      <c r="H3351">
        <v>49084830</v>
      </c>
      <c r="I3351">
        <v>114</v>
      </c>
      <c r="J3351">
        <v>6.8</v>
      </c>
      <c r="K3351">
        <v>384</v>
      </c>
      <c r="L3351">
        <v>2005</v>
      </c>
      <c r="M3351" t="s">
        <v>1342</v>
      </c>
      <c r="N3351" t="s">
        <v>6873</v>
      </c>
      <c r="O3351" s="4">
        <f>tblMovies[[#This Row],[WorldwideGross]] - tblMovies[[#This Row],[budget]]</f>
        <v>42084830</v>
      </c>
      <c r="P3351">
        <f>IF(tblMovies[[#This Row],[budget]]&gt;0, (tblMovies[[#This Row],[WorldwideGross]]-tblMovies[[#This Row],[budget]]) / tblMovies[[#This Row],[budget]], 0)</f>
        <v>6.0121185714285712</v>
      </c>
      <c r="Q3351" t="str">
        <f>IF(tblMovies[[#This Row],[budget]]&gt;150000000,"Blockbuster",
 IF(tblMovies[[#This Row],[budget]]&gt;50000000,"High",
 IF(tblMovies[[#This Row],[budget]]&gt;10000000,"Mid","Low")))</f>
        <v>Low</v>
      </c>
    </row>
    <row r="3352" spans="1:17" x14ac:dyDescent="0.35">
      <c r="A3352" s="4">
        <v>7000000</v>
      </c>
      <c r="B3352" t="s">
        <v>99</v>
      </c>
      <c r="C3352">
        <v>8068</v>
      </c>
      <c r="D3352" t="s">
        <v>12451</v>
      </c>
      <c r="E3352" t="s">
        <v>12452</v>
      </c>
      <c r="F3352">
        <v>25.511216999999998</v>
      </c>
      <c r="G3352" s="1">
        <v>34936</v>
      </c>
      <c r="H3352">
        <v>25405445</v>
      </c>
      <c r="I3352">
        <v>104</v>
      </c>
      <c r="J3352">
        <v>6.8</v>
      </c>
      <c r="K3352">
        <v>881</v>
      </c>
      <c r="L3352">
        <v>1995</v>
      </c>
      <c r="M3352" t="s">
        <v>166</v>
      </c>
      <c r="N3352" t="s">
        <v>35</v>
      </c>
      <c r="O3352" s="4">
        <f>tblMovies[[#This Row],[WorldwideGross]] - tblMovies[[#This Row],[budget]]</f>
        <v>18405445</v>
      </c>
      <c r="P3352">
        <f>IF(tblMovies[[#This Row],[budget]]&gt;0, (tblMovies[[#This Row],[WorldwideGross]]-tblMovies[[#This Row],[budget]]) / tblMovies[[#This Row],[budget]], 0)</f>
        <v>2.6293492857142855</v>
      </c>
      <c r="Q3352" t="str">
        <f>IF(tblMovies[[#This Row],[budget]]&gt;150000000,"Blockbuster",
 IF(tblMovies[[#This Row],[budget]]&gt;50000000,"High",
 IF(tblMovies[[#This Row],[budget]]&gt;10000000,"Mid","Low")))</f>
        <v>Low</v>
      </c>
    </row>
    <row r="3353" spans="1:17" x14ac:dyDescent="0.35">
      <c r="A3353" s="4">
        <v>9000000</v>
      </c>
      <c r="B3353" t="s">
        <v>99</v>
      </c>
      <c r="C3353">
        <v>10803</v>
      </c>
      <c r="D3353" t="s">
        <v>12455</v>
      </c>
      <c r="E3353" t="s">
        <v>12456</v>
      </c>
      <c r="F3353">
        <v>12.268143</v>
      </c>
      <c r="G3353" s="1">
        <v>27934</v>
      </c>
      <c r="H3353">
        <v>25000000</v>
      </c>
      <c r="I3353">
        <v>119</v>
      </c>
      <c r="J3353">
        <v>6.6</v>
      </c>
      <c r="K3353">
        <v>269</v>
      </c>
      <c r="L3353">
        <v>1976</v>
      </c>
      <c r="M3353" t="s">
        <v>28</v>
      </c>
      <c r="N3353" t="s">
        <v>3375</v>
      </c>
      <c r="O3353" s="4">
        <f>tblMovies[[#This Row],[WorldwideGross]] - tblMovies[[#This Row],[budget]]</f>
        <v>16000000</v>
      </c>
      <c r="P3353">
        <f>IF(tblMovies[[#This Row],[budget]]&gt;0, (tblMovies[[#This Row],[WorldwideGross]]-tblMovies[[#This Row],[budget]]) / tblMovies[[#This Row],[budget]], 0)</f>
        <v>1.7777777777777777</v>
      </c>
      <c r="Q3353" t="str">
        <f>IF(tblMovies[[#This Row],[budget]]&gt;150000000,"Blockbuster",
 IF(tblMovies[[#This Row],[budget]]&gt;50000000,"High",
 IF(tblMovies[[#This Row],[budget]]&gt;10000000,"Mid","Low")))</f>
        <v>Low</v>
      </c>
    </row>
    <row r="3354" spans="1:17" x14ac:dyDescent="0.35">
      <c r="A3354" s="4">
        <v>7000000</v>
      </c>
      <c r="B3354" t="s">
        <v>12457</v>
      </c>
      <c r="C3354">
        <v>682</v>
      </c>
      <c r="D3354" t="s">
        <v>12458</v>
      </c>
      <c r="E3354" t="s">
        <v>12459</v>
      </c>
      <c r="F3354">
        <v>30.214715999999999</v>
      </c>
      <c r="G3354" s="1">
        <v>27364</v>
      </c>
      <c r="H3354">
        <v>97572000</v>
      </c>
      <c r="I3354">
        <v>125</v>
      </c>
      <c r="J3354">
        <v>6.3</v>
      </c>
      <c r="K3354">
        <v>524</v>
      </c>
      <c r="L3354">
        <v>1974</v>
      </c>
      <c r="M3354" t="s">
        <v>28</v>
      </c>
      <c r="N3354" t="s">
        <v>1581</v>
      </c>
      <c r="O3354" s="4">
        <f>tblMovies[[#This Row],[WorldwideGross]] - tblMovies[[#This Row],[budget]]</f>
        <v>90572000</v>
      </c>
      <c r="P3354">
        <f>IF(tblMovies[[#This Row],[budget]]&gt;0, (tblMovies[[#This Row],[WorldwideGross]]-tblMovies[[#This Row],[budget]]) / tblMovies[[#This Row],[budget]], 0)</f>
        <v>12.938857142857144</v>
      </c>
      <c r="Q3354" t="str">
        <f>IF(tblMovies[[#This Row],[budget]]&gt;150000000,"Blockbuster",
 IF(tblMovies[[#This Row],[budget]]&gt;50000000,"High",
 IF(tblMovies[[#This Row],[budget]]&gt;10000000,"Mid","Low")))</f>
        <v>Low</v>
      </c>
    </row>
    <row r="3355" spans="1:17" x14ac:dyDescent="0.35">
      <c r="A3355" s="4">
        <v>7000000</v>
      </c>
      <c r="B3355" t="s">
        <v>99</v>
      </c>
      <c r="C3355">
        <v>10117</v>
      </c>
      <c r="D3355" t="s">
        <v>12461</v>
      </c>
      <c r="E3355" t="s">
        <v>12462</v>
      </c>
      <c r="F3355">
        <v>6.8727840000000002</v>
      </c>
      <c r="G3355" s="1">
        <v>32185</v>
      </c>
      <c r="H3355">
        <v>20256975</v>
      </c>
      <c r="I3355">
        <v>96</v>
      </c>
      <c r="J3355">
        <v>4.9000000000000004</v>
      </c>
      <c r="K3355">
        <v>50</v>
      </c>
      <c r="L3355">
        <v>1988</v>
      </c>
      <c r="M3355" t="s">
        <v>21</v>
      </c>
      <c r="N3355" t="s">
        <v>774</v>
      </c>
      <c r="O3355" s="4">
        <f>tblMovies[[#This Row],[WorldwideGross]] - tblMovies[[#This Row],[budget]]</f>
        <v>13256975</v>
      </c>
      <c r="P3355">
        <f>IF(tblMovies[[#This Row],[budget]]&gt;0, (tblMovies[[#This Row],[WorldwideGross]]-tblMovies[[#This Row],[budget]]) / tblMovies[[#This Row],[budget]], 0)</f>
        <v>1.8938535714285714</v>
      </c>
      <c r="Q3355" t="str">
        <f>IF(tblMovies[[#This Row],[budget]]&gt;150000000,"Blockbuster",
 IF(tblMovies[[#This Row],[budget]]&gt;50000000,"High",
 IF(tblMovies[[#This Row],[budget]]&gt;10000000,"Mid","Low")))</f>
        <v>Low</v>
      </c>
    </row>
    <row r="3356" spans="1:17" x14ac:dyDescent="0.35">
      <c r="A3356" s="4">
        <v>0</v>
      </c>
      <c r="B3356" t="s">
        <v>99</v>
      </c>
      <c r="C3356">
        <v>9392</v>
      </c>
      <c r="D3356" t="s">
        <v>12465</v>
      </c>
      <c r="E3356" t="s">
        <v>12466</v>
      </c>
      <c r="F3356">
        <v>23.413188000000002</v>
      </c>
      <c r="G3356" s="1">
        <v>38541</v>
      </c>
      <c r="H3356">
        <v>0</v>
      </c>
      <c r="I3356">
        <v>99</v>
      </c>
      <c r="J3356">
        <v>6.8</v>
      </c>
      <c r="K3356">
        <v>1005</v>
      </c>
      <c r="L3356">
        <v>2005</v>
      </c>
      <c r="M3356" t="s">
        <v>28</v>
      </c>
      <c r="N3356" t="s">
        <v>12468</v>
      </c>
      <c r="O3356" s="4">
        <f>tblMovies[[#This Row],[WorldwideGross]] - tblMovies[[#This Row],[budget]]</f>
        <v>0</v>
      </c>
      <c r="P3356">
        <f>IF(tblMovies[[#This Row],[budget]]&gt;0, (tblMovies[[#This Row],[WorldwideGross]]-tblMovies[[#This Row],[budget]]) / tblMovies[[#This Row],[budget]], 0)</f>
        <v>0</v>
      </c>
      <c r="Q3356" t="str">
        <f>IF(tblMovies[[#This Row],[budget]]&gt;150000000,"Blockbuster",
 IF(tblMovies[[#This Row],[budget]]&gt;50000000,"High",
 IF(tblMovies[[#This Row],[budget]]&gt;10000000,"Mid","Low")))</f>
        <v>Low</v>
      </c>
    </row>
    <row r="3357" spans="1:17" x14ac:dyDescent="0.35">
      <c r="A3357" s="4">
        <v>0</v>
      </c>
      <c r="B3357" t="s">
        <v>99</v>
      </c>
      <c r="C3357">
        <v>24977</v>
      </c>
      <c r="D3357" t="s">
        <v>12469</v>
      </c>
      <c r="E3357" t="s">
        <v>12470</v>
      </c>
      <c r="F3357">
        <v>1.830306</v>
      </c>
      <c r="G3357" s="1">
        <v>36651</v>
      </c>
      <c r="H3357">
        <v>21268532</v>
      </c>
      <c r="I3357">
        <v>46</v>
      </c>
      <c r="J3357">
        <v>7.5</v>
      </c>
      <c r="K3357">
        <v>10</v>
      </c>
      <c r="L3357">
        <v>2000</v>
      </c>
      <c r="M3357" t="s">
        <v>2113</v>
      </c>
      <c r="N3357" t="s">
        <v>12472</v>
      </c>
      <c r="O3357" s="4">
        <f>tblMovies[[#This Row],[WorldwideGross]] - tblMovies[[#This Row],[budget]]</f>
        <v>21268532</v>
      </c>
      <c r="P3357">
        <f>IF(tblMovies[[#This Row],[budget]]&gt;0, (tblMovies[[#This Row],[WorldwideGross]]-tblMovies[[#This Row],[budget]]) / tblMovies[[#This Row],[budget]], 0)</f>
        <v>0</v>
      </c>
      <c r="Q3357" t="str">
        <f>IF(tblMovies[[#This Row],[budget]]&gt;150000000,"Blockbuster",
 IF(tblMovies[[#This Row],[budget]]&gt;50000000,"High",
 IF(tblMovies[[#This Row],[budget]]&gt;10000000,"Mid","Low")))</f>
        <v>Low</v>
      </c>
    </row>
    <row r="3358" spans="1:17" x14ac:dyDescent="0.35">
      <c r="A3358" s="4">
        <v>7000000</v>
      </c>
      <c r="B3358" t="s">
        <v>99</v>
      </c>
      <c r="C3358">
        <v>79316</v>
      </c>
      <c r="D3358" t="s">
        <v>12473</v>
      </c>
      <c r="E3358" t="s">
        <v>12474</v>
      </c>
      <c r="F3358">
        <v>14.741588999999999</v>
      </c>
      <c r="G3358" s="1">
        <v>41647</v>
      </c>
      <c r="H3358">
        <v>36433975</v>
      </c>
      <c r="I3358">
        <v>89</v>
      </c>
      <c r="J3358">
        <v>4.4000000000000004</v>
      </c>
      <c r="K3358">
        <v>216</v>
      </c>
      <c r="L3358">
        <v>2014</v>
      </c>
      <c r="M3358" t="s">
        <v>1821</v>
      </c>
      <c r="N3358" t="s">
        <v>252</v>
      </c>
      <c r="O3358" s="4">
        <f>tblMovies[[#This Row],[WorldwideGross]] - tblMovies[[#This Row],[budget]]</f>
        <v>29433975</v>
      </c>
      <c r="P3358">
        <f>IF(tblMovies[[#This Row],[budget]]&gt;0, (tblMovies[[#This Row],[WorldwideGross]]-tblMovies[[#This Row],[budget]]) / tblMovies[[#This Row],[budget]], 0)</f>
        <v>4.2048535714285711</v>
      </c>
      <c r="Q3358" t="str">
        <f>IF(tblMovies[[#This Row],[budget]]&gt;150000000,"Blockbuster",
 IF(tblMovies[[#This Row],[budget]]&gt;50000000,"High",
 IF(tblMovies[[#This Row],[budget]]&gt;10000000,"Mid","Low")))</f>
        <v>Low</v>
      </c>
    </row>
    <row r="3359" spans="1:17" x14ac:dyDescent="0.35">
      <c r="A3359" s="4">
        <v>7000000</v>
      </c>
      <c r="B3359" t="s">
        <v>99</v>
      </c>
      <c r="C3359">
        <v>2074</v>
      </c>
      <c r="D3359" t="s">
        <v>12476</v>
      </c>
      <c r="E3359" t="s">
        <v>12477</v>
      </c>
      <c r="F3359">
        <v>5.500324</v>
      </c>
      <c r="G3359" s="1">
        <v>35146</v>
      </c>
      <c r="H3359">
        <v>14702438</v>
      </c>
      <c r="I3359">
        <v>92</v>
      </c>
      <c r="J3359">
        <v>6.3</v>
      </c>
      <c r="K3359">
        <v>66</v>
      </c>
      <c r="L3359">
        <v>1996</v>
      </c>
      <c r="M3359" t="s">
        <v>431</v>
      </c>
      <c r="N3359" t="s">
        <v>1142</v>
      </c>
      <c r="O3359" s="4">
        <f>tblMovies[[#This Row],[WorldwideGross]] - tblMovies[[#This Row],[budget]]</f>
        <v>7702438</v>
      </c>
      <c r="P3359">
        <f>IF(tblMovies[[#This Row],[budget]]&gt;0, (tblMovies[[#This Row],[WorldwideGross]]-tblMovies[[#This Row],[budget]]) / tblMovies[[#This Row],[budget]], 0)</f>
        <v>1.1003482857142857</v>
      </c>
      <c r="Q3359" t="str">
        <f>IF(tblMovies[[#This Row],[budget]]&gt;150000000,"Blockbuster",
 IF(tblMovies[[#This Row],[budget]]&gt;50000000,"High",
 IF(tblMovies[[#This Row],[budget]]&gt;10000000,"Mid","Low")))</f>
        <v>Low</v>
      </c>
    </row>
    <row r="3360" spans="1:17" x14ac:dyDescent="0.35">
      <c r="A3360" s="4">
        <v>0</v>
      </c>
      <c r="B3360" t="s">
        <v>12479</v>
      </c>
      <c r="C3360">
        <v>1696</v>
      </c>
      <c r="D3360" t="s">
        <v>12480</v>
      </c>
      <c r="E3360" t="s">
        <v>12481</v>
      </c>
      <c r="F3360">
        <v>16.754452000000001</v>
      </c>
      <c r="G3360" s="1">
        <v>38555</v>
      </c>
      <c r="H3360">
        <v>0</v>
      </c>
      <c r="I3360">
        <v>107</v>
      </c>
      <c r="J3360">
        <v>6.6</v>
      </c>
      <c r="K3360">
        <v>322</v>
      </c>
      <c r="L3360">
        <v>2005</v>
      </c>
      <c r="M3360" t="s">
        <v>155</v>
      </c>
      <c r="N3360" t="s">
        <v>977</v>
      </c>
      <c r="O3360" s="4">
        <f>tblMovies[[#This Row],[WorldwideGross]] - tblMovies[[#This Row],[budget]]</f>
        <v>0</v>
      </c>
      <c r="P3360">
        <f>IF(tblMovies[[#This Row],[budget]]&gt;0, (tblMovies[[#This Row],[WorldwideGross]]-tblMovies[[#This Row],[budget]]) / tblMovies[[#This Row],[budget]], 0)</f>
        <v>0</v>
      </c>
      <c r="Q3360" t="str">
        <f>IF(tblMovies[[#This Row],[budget]]&gt;150000000,"Blockbuster",
 IF(tblMovies[[#This Row],[budget]]&gt;50000000,"High",
 IF(tblMovies[[#This Row],[budget]]&gt;10000000,"Mid","Low")))</f>
        <v>Low</v>
      </c>
    </row>
    <row r="3361" spans="1:17" x14ac:dyDescent="0.35">
      <c r="A3361" s="4">
        <v>700000</v>
      </c>
      <c r="B3361" t="s">
        <v>12483</v>
      </c>
      <c r="C3361">
        <v>308639</v>
      </c>
      <c r="D3361" t="s">
        <v>12484</v>
      </c>
      <c r="E3361" t="s">
        <v>12485</v>
      </c>
      <c r="F3361">
        <v>29.761163</v>
      </c>
      <c r="G3361" s="1">
        <v>42174</v>
      </c>
      <c r="H3361">
        <v>17986781</v>
      </c>
      <c r="I3361">
        <v>103</v>
      </c>
      <c r="J3361">
        <v>7.2</v>
      </c>
      <c r="K3361">
        <v>691</v>
      </c>
      <c r="L3361">
        <v>2015</v>
      </c>
      <c r="M3361" t="s">
        <v>1342</v>
      </c>
      <c r="N3361" t="s">
        <v>12487</v>
      </c>
      <c r="O3361" s="4">
        <f>tblMovies[[#This Row],[WorldwideGross]] - tblMovies[[#This Row],[budget]]</f>
        <v>17286781</v>
      </c>
      <c r="P3361">
        <f>IF(tblMovies[[#This Row],[budget]]&gt;0, (tblMovies[[#This Row],[WorldwideGross]]-tblMovies[[#This Row],[budget]]) / tblMovies[[#This Row],[budget]], 0)</f>
        <v>24.695401428571429</v>
      </c>
      <c r="Q3361" t="str">
        <f>IF(tblMovies[[#This Row],[budget]]&gt;150000000,"Blockbuster",
 IF(tblMovies[[#This Row],[budget]]&gt;50000000,"High",
 IF(tblMovies[[#This Row],[budget]]&gt;10000000,"Mid","Low")))</f>
        <v>Low</v>
      </c>
    </row>
    <row r="3362" spans="1:17" x14ac:dyDescent="0.35">
      <c r="A3362" s="4">
        <v>7000000</v>
      </c>
      <c r="B3362" t="s">
        <v>99</v>
      </c>
      <c r="C3362">
        <v>22314</v>
      </c>
      <c r="D3362" t="s">
        <v>12488</v>
      </c>
      <c r="E3362" t="s">
        <v>12489</v>
      </c>
      <c r="F3362">
        <v>2.7721779999999998</v>
      </c>
      <c r="G3362" s="1">
        <v>36397</v>
      </c>
      <c r="H3362">
        <v>14011454</v>
      </c>
      <c r="I3362">
        <v>97</v>
      </c>
      <c r="J3362">
        <v>6.2</v>
      </c>
      <c r="K3362">
        <v>17</v>
      </c>
      <c r="L3362">
        <v>1999</v>
      </c>
      <c r="M3362" t="s">
        <v>155</v>
      </c>
      <c r="N3362" t="s">
        <v>12491</v>
      </c>
      <c r="O3362" s="4">
        <f>tblMovies[[#This Row],[WorldwideGross]] - tblMovies[[#This Row],[budget]]</f>
        <v>7011454</v>
      </c>
      <c r="P3362">
        <f>IF(tblMovies[[#This Row],[budget]]&gt;0, (tblMovies[[#This Row],[WorldwideGross]]-tblMovies[[#This Row],[budget]]) / tblMovies[[#This Row],[budget]], 0)</f>
        <v>1.0016362857142858</v>
      </c>
      <c r="Q3362" t="str">
        <f>IF(tblMovies[[#This Row],[budget]]&gt;150000000,"Blockbuster",
 IF(tblMovies[[#This Row],[budget]]&gt;50000000,"High",
 IF(tblMovies[[#This Row],[budget]]&gt;10000000,"Mid","Low")))</f>
        <v>Low</v>
      </c>
    </row>
    <row r="3363" spans="1:17" x14ac:dyDescent="0.35">
      <c r="A3363" s="4">
        <v>7000000</v>
      </c>
      <c r="B3363" t="s">
        <v>12492</v>
      </c>
      <c r="C3363">
        <v>2662</v>
      </c>
      <c r="D3363" t="s">
        <v>12493</v>
      </c>
      <c r="E3363" t="s">
        <v>12494</v>
      </c>
      <c r="F3363">
        <v>19.301431999999998</v>
      </c>
      <c r="G3363" s="1">
        <v>37722</v>
      </c>
      <c r="H3363">
        <v>16829545</v>
      </c>
      <c r="I3363">
        <v>89</v>
      </c>
      <c r="J3363">
        <v>6</v>
      </c>
      <c r="K3363">
        <v>306</v>
      </c>
      <c r="L3363">
        <v>2003</v>
      </c>
      <c r="M3363" t="s">
        <v>1821</v>
      </c>
      <c r="N3363" t="s">
        <v>167</v>
      </c>
      <c r="O3363" s="4">
        <f>tblMovies[[#This Row],[WorldwideGross]] - tblMovies[[#This Row],[budget]]</f>
        <v>9829545</v>
      </c>
      <c r="P3363">
        <f>IF(tblMovies[[#This Row],[budget]]&gt;0, (tblMovies[[#This Row],[WorldwideGross]]-tblMovies[[#This Row],[budget]]) / tblMovies[[#This Row],[budget]], 0)</f>
        <v>1.4042207142857144</v>
      </c>
      <c r="Q3363" t="str">
        <f>IF(tblMovies[[#This Row],[budget]]&gt;150000000,"Blockbuster",
 IF(tblMovies[[#This Row],[budget]]&gt;50000000,"High",
 IF(tblMovies[[#This Row],[budget]]&gt;10000000,"Mid","Low")))</f>
        <v>Low</v>
      </c>
    </row>
    <row r="3364" spans="1:17" x14ac:dyDescent="0.35">
      <c r="A3364" s="4">
        <v>0</v>
      </c>
      <c r="B3364" t="s">
        <v>99</v>
      </c>
      <c r="C3364">
        <v>77156</v>
      </c>
      <c r="D3364" t="s">
        <v>12496</v>
      </c>
      <c r="E3364" t="s">
        <v>12497</v>
      </c>
      <c r="F3364">
        <v>3.7199999999999999E-4</v>
      </c>
      <c r="G3364" s="1">
        <v>28816</v>
      </c>
      <c r="H3364">
        <v>0</v>
      </c>
      <c r="I3364">
        <v>90</v>
      </c>
      <c r="J3364">
        <v>4</v>
      </c>
      <c r="K3364">
        <v>3</v>
      </c>
      <c r="L3364">
        <v>1978</v>
      </c>
      <c r="M3364" t="s">
        <v>1821</v>
      </c>
      <c r="N3364" t="s">
        <v>99</v>
      </c>
      <c r="O3364" s="4">
        <f>tblMovies[[#This Row],[WorldwideGross]] - tblMovies[[#This Row],[budget]]</f>
        <v>0</v>
      </c>
      <c r="P3364">
        <f>IF(tblMovies[[#This Row],[budget]]&gt;0, (tblMovies[[#This Row],[WorldwideGross]]-tblMovies[[#This Row],[budget]]) / tblMovies[[#This Row],[budget]], 0)</f>
        <v>0</v>
      </c>
      <c r="Q3364" t="str">
        <f>IF(tblMovies[[#This Row],[budget]]&gt;150000000,"Blockbuster",
 IF(tblMovies[[#This Row],[budget]]&gt;50000000,"High",
 IF(tblMovies[[#This Row],[budget]]&gt;10000000,"Mid","Low")))</f>
        <v>Low</v>
      </c>
    </row>
    <row r="3365" spans="1:17" x14ac:dyDescent="0.35">
      <c r="A3365" s="4">
        <v>7000000</v>
      </c>
      <c r="B3365" t="s">
        <v>99</v>
      </c>
      <c r="C3365">
        <v>12573</v>
      </c>
      <c r="D3365" t="s">
        <v>12498</v>
      </c>
      <c r="E3365" t="s">
        <v>12499</v>
      </c>
      <c r="F3365">
        <v>23.612409</v>
      </c>
      <c r="G3365" s="1">
        <v>40088</v>
      </c>
      <c r="H3365">
        <v>31430334</v>
      </c>
      <c r="I3365">
        <v>105</v>
      </c>
      <c r="J3365">
        <v>6.6</v>
      </c>
      <c r="K3365">
        <v>483</v>
      </c>
      <c r="L3365">
        <v>2009</v>
      </c>
      <c r="M3365" t="s">
        <v>431</v>
      </c>
      <c r="N3365" t="s">
        <v>5264</v>
      </c>
      <c r="O3365" s="4">
        <f>tblMovies[[#This Row],[WorldwideGross]] - tblMovies[[#This Row],[budget]]</f>
        <v>24430334</v>
      </c>
      <c r="P3365">
        <f>IF(tblMovies[[#This Row],[budget]]&gt;0, (tblMovies[[#This Row],[WorldwideGross]]-tblMovies[[#This Row],[budget]]) / tblMovies[[#This Row],[budget]], 0)</f>
        <v>3.4900477142857143</v>
      </c>
      <c r="Q3365" t="str">
        <f>IF(tblMovies[[#This Row],[budget]]&gt;150000000,"Blockbuster",
 IF(tblMovies[[#This Row],[budget]]&gt;50000000,"High",
 IF(tblMovies[[#This Row],[budget]]&gt;10000000,"Mid","Low")))</f>
        <v>Low</v>
      </c>
    </row>
    <row r="3366" spans="1:17" x14ac:dyDescent="0.35">
      <c r="A3366" s="4">
        <v>7500000</v>
      </c>
      <c r="B3366" t="s">
        <v>99</v>
      </c>
      <c r="C3366">
        <v>44718</v>
      </c>
      <c r="D3366" t="s">
        <v>12500</v>
      </c>
      <c r="E3366" t="s">
        <v>12501</v>
      </c>
      <c r="F3366">
        <v>6.5576429999999997</v>
      </c>
      <c r="G3366" s="1">
        <v>40200</v>
      </c>
      <c r="H3366">
        <v>0</v>
      </c>
      <c r="I3366">
        <v>103</v>
      </c>
      <c r="J3366">
        <v>6.5</v>
      </c>
      <c r="K3366">
        <v>100</v>
      </c>
      <c r="L3366">
        <v>2010</v>
      </c>
      <c r="M3366" t="s">
        <v>431</v>
      </c>
      <c r="N3366" t="s">
        <v>12503</v>
      </c>
      <c r="O3366" s="4">
        <f>tblMovies[[#This Row],[WorldwideGross]] - tblMovies[[#This Row],[budget]]</f>
        <v>-7500000</v>
      </c>
      <c r="P3366">
        <f>IF(tblMovies[[#This Row],[budget]]&gt;0, (tblMovies[[#This Row],[WorldwideGross]]-tblMovies[[#This Row],[budget]]) / tblMovies[[#This Row],[budget]], 0)</f>
        <v>-1</v>
      </c>
      <c r="Q3366" t="str">
        <f>IF(tblMovies[[#This Row],[budget]]&gt;150000000,"Blockbuster",
 IF(tblMovies[[#This Row],[budget]]&gt;50000000,"High",
 IF(tblMovies[[#This Row],[budget]]&gt;10000000,"Mid","Low")))</f>
        <v>Low</v>
      </c>
    </row>
    <row r="3367" spans="1:17" x14ac:dyDescent="0.35">
      <c r="A3367" s="4">
        <v>7000000</v>
      </c>
      <c r="B3367" t="s">
        <v>99</v>
      </c>
      <c r="C3367">
        <v>11342</v>
      </c>
      <c r="D3367" t="s">
        <v>12505</v>
      </c>
      <c r="E3367" t="s">
        <v>12506</v>
      </c>
      <c r="G3367" s="1"/>
      <c r="M3367" t="s">
        <v>28</v>
      </c>
      <c r="N3367" t="s">
        <v>99</v>
      </c>
      <c r="O3367" s="4">
        <f>tblMovies[[#This Row],[WorldwideGross]] - tblMovies[[#This Row],[budget]]</f>
        <v>-7000000</v>
      </c>
      <c r="P3367">
        <f>IF(tblMovies[[#This Row],[budget]]&gt;0, (tblMovies[[#This Row],[WorldwideGross]]-tblMovies[[#This Row],[budget]]) / tblMovies[[#This Row],[budget]], 0)</f>
        <v>-1</v>
      </c>
      <c r="Q3367" t="str">
        <f>IF(tblMovies[[#This Row],[budget]]&gt;150000000,"Blockbuster",
 IF(tblMovies[[#This Row],[budget]]&gt;50000000,"High",
 IF(tblMovies[[#This Row],[budget]]&gt;10000000,"Mid","Low")))</f>
        <v>Low</v>
      </c>
    </row>
    <row r="3368" spans="1:17" x14ac:dyDescent="0.35">
      <c r="B3368" t="s">
        <v>12508</v>
      </c>
      <c r="D3368" t="s">
        <v>12509</v>
      </c>
      <c r="E3368" t="s">
        <v>12510</v>
      </c>
      <c r="F3368">
        <v>0</v>
      </c>
      <c r="G3368" s="1"/>
      <c r="M3368" t="s">
        <v>99</v>
      </c>
      <c r="N3368" t="s">
        <v>99</v>
      </c>
      <c r="O3368" s="4">
        <f>tblMovies[[#This Row],[WorldwideGross]] - tblMovies[[#This Row],[budget]]</f>
        <v>0</v>
      </c>
      <c r="P3368">
        <f>IF(tblMovies[[#This Row],[budget]]&gt;0, (tblMovies[[#This Row],[WorldwideGross]]-tblMovies[[#This Row],[budget]]) / tblMovies[[#This Row],[budget]], 0)</f>
        <v>0</v>
      </c>
      <c r="Q3368" t="str">
        <f>IF(tblMovies[[#This Row],[budget]]&gt;150000000,"Blockbuster",
 IF(tblMovies[[#This Row],[budget]]&gt;50000000,"High",
 IF(tblMovies[[#This Row],[budget]]&gt;10000000,"Mid","Low")))</f>
        <v>Low</v>
      </c>
    </row>
    <row r="3369" spans="1:17" x14ac:dyDescent="0.35">
      <c r="A3369" s="4">
        <v>7000000</v>
      </c>
      <c r="B3369" t="s">
        <v>12512</v>
      </c>
      <c r="C3369">
        <v>241771</v>
      </c>
      <c r="D3369" t="s">
        <v>12513</v>
      </c>
      <c r="E3369" t="s">
        <v>12514</v>
      </c>
      <c r="F3369">
        <v>8.0790459999999999</v>
      </c>
      <c r="G3369" s="1">
        <v>41892</v>
      </c>
      <c r="H3369">
        <v>14618727</v>
      </c>
      <c r="I3369">
        <v>116</v>
      </c>
      <c r="J3369">
        <v>7</v>
      </c>
      <c r="K3369">
        <v>139</v>
      </c>
      <c r="L3369">
        <v>2014</v>
      </c>
      <c r="M3369" t="s">
        <v>1220</v>
      </c>
      <c r="N3369" t="s">
        <v>1790</v>
      </c>
      <c r="O3369" s="4">
        <f>tblMovies[[#This Row],[WorldwideGross]] - tblMovies[[#This Row],[budget]]</f>
        <v>7618727</v>
      </c>
      <c r="P3369">
        <f>IF(tblMovies[[#This Row],[budget]]&gt;0, (tblMovies[[#This Row],[WorldwideGross]]-tblMovies[[#This Row],[budget]]) / tblMovies[[#This Row],[budget]], 0)</f>
        <v>1.0883895714285714</v>
      </c>
      <c r="Q3369" t="str">
        <f>IF(tblMovies[[#This Row],[budget]]&gt;150000000,"Blockbuster",
 IF(tblMovies[[#This Row],[budget]]&gt;50000000,"High",
 IF(tblMovies[[#This Row],[budget]]&gt;10000000,"Mid","Low")))</f>
        <v>Low</v>
      </c>
    </row>
    <row r="3370" spans="1:17" x14ac:dyDescent="0.35">
      <c r="A3370" s="4">
        <v>7000000</v>
      </c>
      <c r="B3370" t="s">
        <v>12516</v>
      </c>
      <c r="C3370">
        <v>34653</v>
      </c>
      <c r="D3370" t="s">
        <v>12517</v>
      </c>
      <c r="E3370" t="s">
        <v>12518</v>
      </c>
      <c r="F3370">
        <v>21.626287999999999</v>
      </c>
      <c r="G3370" s="1">
        <v>40105</v>
      </c>
      <c r="H3370">
        <v>0</v>
      </c>
      <c r="I3370">
        <v>101</v>
      </c>
      <c r="J3370">
        <v>7.3</v>
      </c>
      <c r="K3370">
        <v>463</v>
      </c>
      <c r="L3370">
        <v>2009</v>
      </c>
      <c r="M3370" t="s">
        <v>155</v>
      </c>
      <c r="N3370" t="s">
        <v>6934</v>
      </c>
      <c r="O3370" s="4">
        <f>tblMovies[[#This Row],[WorldwideGross]] - tblMovies[[#This Row],[budget]]</f>
        <v>-7000000</v>
      </c>
      <c r="P3370">
        <f>IF(tblMovies[[#This Row],[budget]]&gt;0, (tblMovies[[#This Row],[WorldwideGross]]-tblMovies[[#This Row],[budget]]) / tblMovies[[#This Row],[budget]], 0)</f>
        <v>-1</v>
      </c>
      <c r="Q3370" t="str">
        <f>IF(tblMovies[[#This Row],[budget]]&gt;150000000,"Blockbuster",
 IF(tblMovies[[#This Row],[budget]]&gt;50000000,"High",
 IF(tblMovies[[#This Row],[budget]]&gt;10000000,"Mid","Low")))</f>
        <v>Low</v>
      </c>
    </row>
    <row r="3371" spans="1:17" x14ac:dyDescent="0.35">
      <c r="A3371" s="4">
        <v>7000000</v>
      </c>
      <c r="B3371" t="s">
        <v>99</v>
      </c>
      <c r="C3371">
        <v>11051</v>
      </c>
      <c r="D3371" t="s">
        <v>12520</v>
      </c>
      <c r="E3371" t="s">
        <v>12521</v>
      </c>
      <c r="F3371">
        <v>14.672150999999999</v>
      </c>
      <c r="G3371" s="1">
        <v>32367</v>
      </c>
      <c r="H3371">
        <v>8373585</v>
      </c>
      <c r="I3371">
        <v>164</v>
      </c>
      <c r="J3371">
        <v>7</v>
      </c>
      <c r="K3371">
        <v>201</v>
      </c>
      <c r="L3371">
        <v>1988</v>
      </c>
      <c r="M3371" t="s">
        <v>155</v>
      </c>
      <c r="N3371" t="s">
        <v>167</v>
      </c>
      <c r="O3371" s="4">
        <f>tblMovies[[#This Row],[WorldwideGross]] - tblMovies[[#This Row],[budget]]</f>
        <v>1373585</v>
      </c>
      <c r="P3371">
        <f>IF(tblMovies[[#This Row],[budget]]&gt;0, (tblMovies[[#This Row],[WorldwideGross]]-tblMovies[[#This Row],[budget]]) / tblMovies[[#This Row],[budget]], 0)</f>
        <v>0.19622642857142858</v>
      </c>
      <c r="Q3371" t="str">
        <f>IF(tblMovies[[#This Row],[budget]]&gt;150000000,"Blockbuster",
 IF(tblMovies[[#This Row],[budget]]&gt;50000000,"High",
 IF(tblMovies[[#This Row],[budget]]&gt;10000000,"Mid","Low")))</f>
        <v>Low</v>
      </c>
    </row>
    <row r="3372" spans="1:17" x14ac:dyDescent="0.35">
      <c r="A3372" s="4">
        <v>7000000</v>
      </c>
      <c r="B3372" t="s">
        <v>99</v>
      </c>
      <c r="C3372">
        <v>14578</v>
      </c>
      <c r="D3372" t="s">
        <v>12523</v>
      </c>
      <c r="E3372" t="s">
        <v>12524</v>
      </c>
      <c r="F3372">
        <v>2.6272319999999998</v>
      </c>
      <c r="G3372" s="1">
        <v>36388</v>
      </c>
      <c r="H3372">
        <v>7292175</v>
      </c>
      <c r="I3372">
        <v>96</v>
      </c>
      <c r="J3372">
        <v>5.6</v>
      </c>
      <c r="K3372">
        <v>30</v>
      </c>
      <c r="L3372">
        <v>1999</v>
      </c>
      <c r="M3372" t="s">
        <v>1220</v>
      </c>
      <c r="N3372" t="s">
        <v>1142</v>
      </c>
      <c r="O3372" s="4">
        <f>tblMovies[[#This Row],[WorldwideGross]] - tblMovies[[#This Row],[budget]]</f>
        <v>292175</v>
      </c>
      <c r="P3372">
        <f>IF(tblMovies[[#This Row],[budget]]&gt;0, (tblMovies[[#This Row],[WorldwideGross]]-tblMovies[[#This Row],[budget]]) / tblMovies[[#This Row],[budget]], 0)</f>
        <v>4.1739285714285715E-2</v>
      </c>
      <c r="Q3372" t="str">
        <f>IF(tblMovies[[#This Row],[budget]]&gt;150000000,"Blockbuster",
 IF(tblMovies[[#This Row],[budget]]&gt;50000000,"High",
 IF(tblMovies[[#This Row],[budget]]&gt;10000000,"Mid","Low")))</f>
        <v>Low</v>
      </c>
    </row>
    <row r="3373" spans="1:17" x14ac:dyDescent="0.35">
      <c r="A3373" s="4">
        <v>7000000</v>
      </c>
      <c r="B3373" t="s">
        <v>99</v>
      </c>
      <c r="C3373">
        <v>57825</v>
      </c>
      <c r="D3373" t="s">
        <v>12527</v>
      </c>
      <c r="E3373" t="s">
        <v>12528</v>
      </c>
      <c r="F3373">
        <v>12.150871</v>
      </c>
      <c r="G3373" s="1">
        <v>38028</v>
      </c>
      <c r="H3373">
        <v>0</v>
      </c>
      <c r="I3373">
        <v>111</v>
      </c>
      <c r="J3373">
        <v>6.5</v>
      </c>
      <c r="K3373">
        <v>110</v>
      </c>
      <c r="L3373">
        <v>2004</v>
      </c>
      <c r="M3373" t="s">
        <v>155</v>
      </c>
      <c r="N3373" t="s">
        <v>99</v>
      </c>
      <c r="O3373" s="4">
        <f>tblMovies[[#This Row],[WorldwideGross]] - tblMovies[[#This Row],[budget]]</f>
        <v>-7000000</v>
      </c>
      <c r="P3373">
        <f>IF(tblMovies[[#This Row],[budget]]&gt;0, (tblMovies[[#This Row],[WorldwideGross]]-tblMovies[[#This Row],[budget]]) / tblMovies[[#This Row],[budget]], 0)</f>
        <v>-1</v>
      </c>
      <c r="Q3373" t="str">
        <f>IF(tblMovies[[#This Row],[budget]]&gt;150000000,"Blockbuster",
 IF(tblMovies[[#This Row],[budget]]&gt;50000000,"High",
 IF(tblMovies[[#This Row],[budget]]&gt;10000000,"Mid","Low")))</f>
        <v>Low</v>
      </c>
    </row>
    <row r="3374" spans="1:17" x14ac:dyDescent="0.35">
      <c r="A3374" s="4">
        <v>0</v>
      </c>
      <c r="B3374" t="s">
        <v>99</v>
      </c>
      <c r="C3374">
        <v>9555</v>
      </c>
      <c r="D3374" t="s">
        <v>12530</v>
      </c>
      <c r="E3374" t="s">
        <v>12531</v>
      </c>
      <c r="F3374">
        <v>2.1282109999999999</v>
      </c>
      <c r="G3374" s="1">
        <v>37291</v>
      </c>
      <c r="H3374">
        <v>0</v>
      </c>
      <c r="I3374">
        <v>94</v>
      </c>
      <c r="J3374">
        <v>6.8</v>
      </c>
      <c r="K3374">
        <v>84</v>
      </c>
      <c r="L3374">
        <v>2002</v>
      </c>
      <c r="M3374" t="s">
        <v>28</v>
      </c>
      <c r="N3374" t="s">
        <v>12533</v>
      </c>
      <c r="O3374" s="4">
        <f>tblMovies[[#This Row],[WorldwideGross]] - tblMovies[[#This Row],[budget]]</f>
        <v>0</v>
      </c>
      <c r="P3374">
        <f>IF(tblMovies[[#This Row],[budget]]&gt;0, (tblMovies[[#This Row],[WorldwideGross]]-tblMovies[[#This Row],[budget]]) / tblMovies[[#This Row],[budget]], 0)</f>
        <v>0</v>
      </c>
      <c r="Q3374" t="str">
        <f>IF(tblMovies[[#This Row],[budget]]&gt;150000000,"Blockbuster",
 IF(tblMovies[[#This Row],[budget]]&gt;50000000,"High",
 IF(tblMovies[[#This Row],[budget]]&gt;10000000,"Mid","Low")))</f>
        <v>Low</v>
      </c>
    </row>
    <row r="3375" spans="1:17" x14ac:dyDescent="0.35">
      <c r="A3375" s="4">
        <v>0</v>
      </c>
      <c r="B3375" t="s">
        <v>99</v>
      </c>
      <c r="C3375">
        <v>15581</v>
      </c>
      <c r="D3375" t="s">
        <v>12534</v>
      </c>
      <c r="E3375" t="s">
        <v>12535</v>
      </c>
      <c r="F3375">
        <v>2.8812389999999999</v>
      </c>
      <c r="G3375" s="1">
        <v>39290</v>
      </c>
      <c r="H3375">
        <v>0</v>
      </c>
      <c r="I3375">
        <v>93</v>
      </c>
      <c r="J3375">
        <v>3.8</v>
      </c>
      <c r="K3375">
        <v>18</v>
      </c>
      <c r="L3375">
        <v>2007</v>
      </c>
      <c r="M3375" t="s">
        <v>431</v>
      </c>
      <c r="N3375" t="s">
        <v>2038</v>
      </c>
      <c r="O3375" s="4">
        <f>tblMovies[[#This Row],[WorldwideGross]] - tblMovies[[#This Row],[budget]]</f>
        <v>0</v>
      </c>
      <c r="P3375">
        <f>IF(tblMovies[[#This Row],[budget]]&gt;0, (tblMovies[[#This Row],[WorldwideGross]]-tblMovies[[#This Row],[budget]]) / tblMovies[[#This Row],[budget]], 0)</f>
        <v>0</v>
      </c>
      <c r="Q3375" t="str">
        <f>IF(tblMovies[[#This Row],[budget]]&gt;150000000,"Blockbuster",
 IF(tblMovies[[#This Row],[budget]]&gt;50000000,"High",
 IF(tblMovies[[#This Row],[budget]]&gt;10000000,"Mid","Low")))</f>
        <v>Low</v>
      </c>
    </row>
    <row r="3376" spans="1:17" x14ac:dyDescent="0.35">
      <c r="A3376" s="4">
        <v>7</v>
      </c>
      <c r="B3376" t="s">
        <v>99</v>
      </c>
      <c r="C3376">
        <v>13006</v>
      </c>
      <c r="D3376" t="s">
        <v>12538</v>
      </c>
      <c r="E3376" t="s">
        <v>12539</v>
      </c>
      <c r="F3376">
        <v>4.8570279999999997</v>
      </c>
      <c r="G3376" s="1">
        <v>33725</v>
      </c>
      <c r="H3376">
        <v>5</v>
      </c>
      <c r="I3376">
        <v>90</v>
      </c>
      <c r="J3376">
        <v>5.7</v>
      </c>
      <c r="K3376">
        <v>63</v>
      </c>
      <c r="L3376">
        <v>1992</v>
      </c>
      <c r="M3376" t="s">
        <v>166</v>
      </c>
      <c r="N3376" t="s">
        <v>12541</v>
      </c>
      <c r="O3376" s="4">
        <f>tblMovies[[#This Row],[WorldwideGross]] - tblMovies[[#This Row],[budget]]</f>
        <v>-2</v>
      </c>
      <c r="P3376">
        <f>IF(tblMovies[[#This Row],[budget]]&gt;0, (tblMovies[[#This Row],[WorldwideGross]]-tblMovies[[#This Row],[budget]]) / tblMovies[[#This Row],[budget]], 0)</f>
        <v>-0.2857142857142857</v>
      </c>
      <c r="Q3376" t="str">
        <f>IF(tblMovies[[#This Row],[budget]]&gt;150000000,"Blockbuster",
 IF(tblMovies[[#This Row],[budget]]&gt;50000000,"High",
 IF(tblMovies[[#This Row],[budget]]&gt;10000000,"Mid","Low")))</f>
        <v>Low</v>
      </c>
    </row>
    <row r="3377" spans="1:17" x14ac:dyDescent="0.35">
      <c r="A3377" s="4">
        <v>7000000</v>
      </c>
      <c r="B3377" t="s">
        <v>99</v>
      </c>
      <c r="C3377">
        <v>16651</v>
      </c>
      <c r="D3377" t="s">
        <v>12542</v>
      </c>
      <c r="E3377" t="s">
        <v>12543</v>
      </c>
      <c r="F3377">
        <v>2.2060970000000002</v>
      </c>
      <c r="G3377" s="1">
        <v>36993</v>
      </c>
      <c r="H3377">
        <v>4720371</v>
      </c>
      <c r="I3377">
        <v>113</v>
      </c>
      <c r="J3377">
        <v>6.7</v>
      </c>
      <c r="K3377">
        <v>14</v>
      </c>
      <c r="L3377">
        <v>2001</v>
      </c>
      <c r="M3377" t="s">
        <v>21</v>
      </c>
      <c r="N3377" t="s">
        <v>12545</v>
      </c>
      <c r="O3377" s="4">
        <f>tblMovies[[#This Row],[WorldwideGross]] - tblMovies[[#This Row],[budget]]</f>
        <v>-2279629</v>
      </c>
      <c r="P3377">
        <f>IF(tblMovies[[#This Row],[budget]]&gt;0, (tblMovies[[#This Row],[WorldwideGross]]-tblMovies[[#This Row],[budget]]) / tblMovies[[#This Row],[budget]], 0)</f>
        <v>-0.32566128571428571</v>
      </c>
      <c r="Q3377" t="str">
        <f>IF(tblMovies[[#This Row],[budget]]&gt;150000000,"Blockbuster",
 IF(tblMovies[[#This Row],[budget]]&gt;50000000,"High",
 IF(tblMovies[[#This Row],[budget]]&gt;10000000,"Mid","Low")))</f>
        <v>Low</v>
      </c>
    </row>
    <row r="3378" spans="1:17" x14ac:dyDescent="0.35">
      <c r="A3378" s="4">
        <v>7000000</v>
      </c>
      <c r="B3378" t="s">
        <v>99</v>
      </c>
      <c r="C3378">
        <v>4251</v>
      </c>
      <c r="D3378" t="s">
        <v>12546</v>
      </c>
      <c r="E3378" t="s">
        <v>12547</v>
      </c>
      <c r="F3378">
        <v>3.7218580000000001</v>
      </c>
      <c r="G3378" s="1">
        <v>38303</v>
      </c>
      <c r="H3378">
        <v>29385320</v>
      </c>
      <c r="I3378">
        <v>192</v>
      </c>
      <c r="J3378">
        <v>7.4</v>
      </c>
      <c r="K3378">
        <v>64</v>
      </c>
      <c r="L3378">
        <v>2004</v>
      </c>
      <c r="M3378" t="s">
        <v>155</v>
      </c>
      <c r="N3378" t="s">
        <v>11083</v>
      </c>
      <c r="O3378" s="4">
        <f>tblMovies[[#This Row],[WorldwideGross]] - tblMovies[[#This Row],[budget]]</f>
        <v>22385320</v>
      </c>
      <c r="P3378">
        <f>IF(tblMovies[[#This Row],[budget]]&gt;0, (tblMovies[[#This Row],[WorldwideGross]]-tblMovies[[#This Row],[budget]]) / tblMovies[[#This Row],[budget]], 0)</f>
        <v>3.1979028571428572</v>
      </c>
      <c r="Q3378" t="str">
        <f>IF(tblMovies[[#This Row],[budget]]&gt;150000000,"Blockbuster",
 IF(tblMovies[[#This Row],[budget]]&gt;50000000,"High",
 IF(tblMovies[[#This Row],[budget]]&gt;10000000,"Mid","Low")))</f>
        <v>Low</v>
      </c>
    </row>
    <row r="3379" spans="1:17" x14ac:dyDescent="0.35">
      <c r="A3379" s="4">
        <v>7000000</v>
      </c>
      <c r="B3379" t="s">
        <v>99</v>
      </c>
      <c r="C3379">
        <v>12400</v>
      </c>
      <c r="D3379" t="s">
        <v>12548</v>
      </c>
      <c r="E3379" t="s">
        <v>12549</v>
      </c>
      <c r="F3379">
        <v>5.091253</v>
      </c>
      <c r="G3379" s="1">
        <v>39545</v>
      </c>
      <c r="H3379">
        <v>0</v>
      </c>
      <c r="I3379">
        <v>99</v>
      </c>
      <c r="J3379">
        <v>6.4</v>
      </c>
      <c r="K3379">
        <v>76</v>
      </c>
      <c r="L3379">
        <v>2008</v>
      </c>
      <c r="M3379" t="s">
        <v>155</v>
      </c>
      <c r="N3379" t="s">
        <v>6873</v>
      </c>
      <c r="O3379" s="4">
        <f>tblMovies[[#This Row],[WorldwideGross]] - tblMovies[[#This Row],[budget]]</f>
        <v>-7000000</v>
      </c>
      <c r="P3379">
        <f>IF(tblMovies[[#This Row],[budget]]&gt;0, (tblMovies[[#This Row],[WorldwideGross]]-tblMovies[[#This Row],[budget]]) / tblMovies[[#This Row],[budget]], 0)</f>
        <v>-1</v>
      </c>
      <c r="Q3379" t="str">
        <f>IF(tblMovies[[#This Row],[budget]]&gt;150000000,"Blockbuster",
 IF(tblMovies[[#This Row],[budget]]&gt;50000000,"High",
 IF(tblMovies[[#This Row],[budget]]&gt;10000000,"Mid","Low")))</f>
        <v>Low</v>
      </c>
    </row>
    <row r="3380" spans="1:17" x14ac:dyDescent="0.35">
      <c r="A3380" s="4">
        <v>7000000</v>
      </c>
      <c r="B3380" t="s">
        <v>12551</v>
      </c>
      <c r="C3380">
        <v>39053</v>
      </c>
      <c r="D3380" t="s">
        <v>12552</v>
      </c>
      <c r="E3380" t="s">
        <v>12553</v>
      </c>
      <c r="F3380">
        <v>15.212569</v>
      </c>
      <c r="G3380" s="1">
        <v>40347</v>
      </c>
      <c r="H3380">
        <v>0</v>
      </c>
      <c r="I3380">
        <v>91</v>
      </c>
      <c r="J3380">
        <v>6.1</v>
      </c>
      <c r="K3380">
        <v>133</v>
      </c>
      <c r="L3380">
        <v>2010</v>
      </c>
      <c r="M3380" t="s">
        <v>431</v>
      </c>
      <c r="N3380" t="s">
        <v>745</v>
      </c>
      <c r="O3380" s="4">
        <f>tblMovies[[#This Row],[WorldwideGross]] - tblMovies[[#This Row],[budget]]</f>
        <v>-7000000</v>
      </c>
      <c r="P3380">
        <f>IF(tblMovies[[#This Row],[budget]]&gt;0, (tblMovies[[#This Row],[WorldwideGross]]-tblMovies[[#This Row],[budget]]) / tblMovies[[#This Row],[budget]], 0)</f>
        <v>-1</v>
      </c>
      <c r="Q3380" t="str">
        <f>IF(tblMovies[[#This Row],[budget]]&gt;150000000,"Blockbuster",
 IF(tblMovies[[#This Row],[budget]]&gt;50000000,"High",
 IF(tblMovies[[#This Row],[budget]]&gt;10000000,"Mid","Low")))</f>
        <v>Low</v>
      </c>
    </row>
    <row r="3381" spans="1:17" x14ac:dyDescent="0.35">
      <c r="A3381" s="4">
        <v>0</v>
      </c>
      <c r="B3381" t="s">
        <v>99</v>
      </c>
      <c r="C3381">
        <v>104896</v>
      </c>
      <c r="D3381" t="s">
        <v>12555</v>
      </c>
      <c r="E3381" t="s">
        <v>12556</v>
      </c>
      <c r="F3381">
        <v>0.83893799999999996</v>
      </c>
      <c r="G3381" s="1">
        <v>36399</v>
      </c>
      <c r="H3381">
        <v>0</v>
      </c>
      <c r="I3381">
        <v>96</v>
      </c>
      <c r="J3381">
        <v>6.4</v>
      </c>
      <c r="K3381">
        <v>6</v>
      </c>
      <c r="L3381">
        <v>1999</v>
      </c>
      <c r="M3381" t="s">
        <v>155</v>
      </c>
      <c r="N3381" t="s">
        <v>99</v>
      </c>
      <c r="O3381" s="4">
        <f>tblMovies[[#This Row],[WorldwideGross]] - tblMovies[[#This Row],[budget]]</f>
        <v>0</v>
      </c>
      <c r="P3381">
        <f>IF(tblMovies[[#This Row],[budget]]&gt;0, (tblMovies[[#This Row],[WorldwideGross]]-tblMovies[[#This Row],[budget]]) / tblMovies[[#This Row],[budget]], 0)</f>
        <v>0</v>
      </c>
      <c r="Q3381" t="str">
        <f>IF(tblMovies[[#This Row],[budget]]&gt;150000000,"Blockbuster",
 IF(tblMovies[[#This Row],[budget]]&gt;50000000,"High",
 IF(tblMovies[[#This Row],[budget]]&gt;10000000,"Mid","Low")))</f>
        <v>Low</v>
      </c>
    </row>
    <row r="3382" spans="1:17" x14ac:dyDescent="0.35">
      <c r="A3382" s="4">
        <v>7000000</v>
      </c>
      <c r="B3382" t="s">
        <v>99</v>
      </c>
      <c r="C3382">
        <v>14112</v>
      </c>
      <c r="D3382" t="s">
        <v>12557</v>
      </c>
      <c r="E3382" t="s">
        <v>12558</v>
      </c>
      <c r="F3382">
        <v>7.0515210000000002</v>
      </c>
      <c r="G3382" s="1">
        <v>37547</v>
      </c>
      <c r="H3382">
        <v>2062066</v>
      </c>
      <c r="I3382">
        <v>104</v>
      </c>
      <c r="J3382">
        <v>6.1</v>
      </c>
      <c r="K3382">
        <v>56</v>
      </c>
      <c r="L3382">
        <v>2002</v>
      </c>
      <c r="M3382" t="s">
        <v>155</v>
      </c>
      <c r="N3382" t="s">
        <v>6873</v>
      </c>
      <c r="O3382" s="4">
        <f>tblMovies[[#This Row],[WorldwideGross]] - tblMovies[[#This Row],[budget]]</f>
        <v>-4937934</v>
      </c>
      <c r="P3382">
        <f>IF(tblMovies[[#This Row],[budget]]&gt;0, (tblMovies[[#This Row],[WorldwideGross]]-tblMovies[[#This Row],[budget]]) / tblMovies[[#This Row],[budget]], 0)</f>
        <v>-0.70541914285714291</v>
      </c>
      <c r="Q3382" t="str">
        <f>IF(tblMovies[[#This Row],[budget]]&gt;150000000,"Blockbuster",
 IF(tblMovies[[#This Row],[budget]]&gt;50000000,"High",
 IF(tblMovies[[#This Row],[budget]]&gt;10000000,"Mid","Low")))</f>
        <v>Low</v>
      </c>
    </row>
    <row r="3383" spans="1:17" x14ac:dyDescent="0.35">
      <c r="A3383" s="4">
        <v>7000000</v>
      </c>
      <c r="B3383" t="s">
        <v>99</v>
      </c>
      <c r="C3383">
        <v>12271</v>
      </c>
      <c r="D3383" t="s">
        <v>12560</v>
      </c>
      <c r="E3383" t="s">
        <v>12561</v>
      </c>
      <c r="F3383">
        <v>11.400229</v>
      </c>
      <c r="G3383" s="1">
        <v>39080</v>
      </c>
      <c r="H3383">
        <v>0</v>
      </c>
      <c r="I3383">
        <v>90</v>
      </c>
      <c r="J3383">
        <v>6.2</v>
      </c>
      <c r="K3383">
        <v>81</v>
      </c>
      <c r="L3383">
        <v>2006</v>
      </c>
      <c r="M3383" t="s">
        <v>155</v>
      </c>
      <c r="N3383" t="s">
        <v>2038</v>
      </c>
      <c r="O3383" s="4">
        <f>tblMovies[[#This Row],[WorldwideGross]] - tblMovies[[#This Row],[budget]]</f>
        <v>-7000000</v>
      </c>
      <c r="P3383">
        <f>IF(tblMovies[[#This Row],[budget]]&gt;0, (tblMovies[[#This Row],[WorldwideGross]]-tblMovies[[#This Row],[budget]]) / tblMovies[[#This Row],[budget]], 0)</f>
        <v>-1</v>
      </c>
      <c r="Q3383" t="str">
        <f>IF(tblMovies[[#This Row],[budget]]&gt;150000000,"Blockbuster",
 IF(tblMovies[[#This Row],[budget]]&gt;50000000,"High",
 IF(tblMovies[[#This Row],[budget]]&gt;10000000,"Mid","Low")))</f>
        <v>Low</v>
      </c>
    </row>
    <row r="3384" spans="1:17" x14ac:dyDescent="0.35">
      <c r="A3384" s="4">
        <v>7000000</v>
      </c>
      <c r="B3384" t="s">
        <v>12563</v>
      </c>
      <c r="C3384">
        <v>71859</v>
      </c>
      <c r="D3384" t="s">
        <v>12564</v>
      </c>
      <c r="E3384" t="s">
        <v>12565</v>
      </c>
      <c r="F3384">
        <v>21.276864</v>
      </c>
      <c r="G3384" s="1">
        <v>40814</v>
      </c>
      <c r="H3384">
        <v>6038942</v>
      </c>
      <c r="I3384">
        <v>112</v>
      </c>
      <c r="J3384">
        <v>7.4</v>
      </c>
      <c r="K3384">
        <v>677</v>
      </c>
      <c r="L3384">
        <v>2011</v>
      </c>
      <c r="M3384" t="s">
        <v>155</v>
      </c>
      <c r="N3384" t="s">
        <v>4011</v>
      </c>
      <c r="O3384" s="4">
        <f>tblMovies[[#This Row],[WorldwideGross]] - tblMovies[[#This Row],[budget]]</f>
        <v>-961058</v>
      </c>
      <c r="P3384">
        <f>IF(tblMovies[[#This Row],[budget]]&gt;0, (tblMovies[[#This Row],[WorldwideGross]]-tblMovies[[#This Row],[budget]]) / tblMovies[[#This Row],[budget]], 0)</f>
        <v>-0.137294</v>
      </c>
      <c r="Q3384" t="str">
        <f>IF(tblMovies[[#This Row],[budget]]&gt;150000000,"Blockbuster",
 IF(tblMovies[[#This Row],[budget]]&gt;50000000,"High",
 IF(tblMovies[[#This Row],[budget]]&gt;10000000,"Mid","Low")))</f>
        <v>Low</v>
      </c>
    </row>
    <row r="3385" spans="1:17" x14ac:dyDescent="0.35">
      <c r="A3385" s="4">
        <v>0</v>
      </c>
      <c r="B3385" t="s">
        <v>12567</v>
      </c>
      <c r="C3385">
        <v>226354</v>
      </c>
      <c r="D3385" t="s">
        <v>12568</v>
      </c>
      <c r="E3385" t="s">
        <v>12569</v>
      </c>
      <c r="F3385">
        <v>1.799504</v>
      </c>
      <c r="G3385" s="1">
        <v>41600</v>
      </c>
      <c r="H3385">
        <v>0</v>
      </c>
      <c r="I3385">
        <v>100</v>
      </c>
      <c r="J3385">
        <v>5.8</v>
      </c>
      <c r="K3385">
        <v>8</v>
      </c>
      <c r="L3385">
        <v>2013</v>
      </c>
      <c r="M3385" t="s">
        <v>155</v>
      </c>
      <c r="N3385" t="s">
        <v>12571</v>
      </c>
      <c r="O3385" s="4">
        <f>tblMovies[[#This Row],[WorldwideGross]] - tblMovies[[#This Row],[budget]]</f>
        <v>0</v>
      </c>
      <c r="P3385">
        <f>IF(tblMovies[[#This Row],[budget]]&gt;0, (tblMovies[[#This Row],[WorldwideGross]]-tblMovies[[#This Row],[budget]]) / tblMovies[[#This Row],[budget]], 0)</f>
        <v>0</v>
      </c>
      <c r="Q3385" t="str">
        <f>IF(tblMovies[[#This Row],[budget]]&gt;150000000,"Blockbuster",
 IF(tblMovies[[#This Row],[budget]]&gt;50000000,"High",
 IF(tblMovies[[#This Row],[budget]]&gt;10000000,"Mid","Low")))</f>
        <v>Low</v>
      </c>
    </row>
    <row r="3386" spans="1:17" x14ac:dyDescent="0.35">
      <c r="A3386" s="4">
        <v>7000000</v>
      </c>
      <c r="B3386" t="s">
        <v>12572</v>
      </c>
      <c r="C3386">
        <v>48620</v>
      </c>
      <c r="D3386" t="s">
        <v>12573</v>
      </c>
      <c r="E3386" t="s">
        <v>12574</v>
      </c>
      <c r="F3386">
        <v>2.9327839999999998</v>
      </c>
      <c r="G3386" s="1">
        <v>40107</v>
      </c>
      <c r="H3386">
        <v>0</v>
      </c>
      <c r="I3386">
        <v>102</v>
      </c>
      <c r="J3386">
        <v>5</v>
      </c>
      <c r="K3386">
        <v>15</v>
      </c>
      <c r="L3386">
        <v>2009</v>
      </c>
      <c r="M3386" t="s">
        <v>21</v>
      </c>
      <c r="N3386" t="s">
        <v>99</v>
      </c>
      <c r="O3386" s="4">
        <f>tblMovies[[#This Row],[WorldwideGross]] - tblMovies[[#This Row],[budget]]</f>
        <v>-7000000</v>
      </c>
      <c r="P3386">
        <f>IF(tblMovies[[#This Row],[budget]]&gt;0, (tblMovies[[#This Row],[WorldwideGross]]-tblMovies[[#This Row],[budget]]) / tblMovies[[#This Row],[budget]], 0)</f>
        <v>-1</v>
      </c>
      <c r="Q3386" t="str">
        <f>IF(tblMovies[[#This Row],[budget]]&gt;150000000,"Blockbuster",
 IF(tblMovies[[#This Row],[budget]]&gt;50000000,"High",
 IF(tblMovies[[#This Row],[budget]]&gt;10000000,"Mid","Low")))</f>
        <v>Low</v>
      </c>
    </row>
    <row r="3387" spans="1:17" x14ac:dyDescent="0.35">
      <c r="A3387" s="4">
        <v>7000000</v>
      </c>
      <c r="B3387" t="s">
        <v>99</v>
      </c>
      <c r="C3387">
        <v>33676</v>
      </c>
      <c r="D3387" t="s">
        <v>12575</v>
      </c>
      <c r="E3387" t="s">
        <v>12576</v>
      </c>
      <c r="F3387">
        <v>2.5500449999999999</v>
      </c>
      <c r="G3387" s="1">
        <v>30414</v>
      </c>
      <c r="H3387">
        <v>1246141</v>
      </c>
      <c r="I3387">
        <v>100</v>
      </c>
      <c r="J3387">
        <v>4.5</v>
      </c>
      <c r="K3387">
        <v>31</v>
      </c>
      <c r="L3387">
        <v>1983</v>
      </c>
      <c r="M3387" t="s">
        <v>431</v>
      </c>
      <c r="N3387" t="s">
        <v>12578</v>
      </c>
      <c r="O3387" s="4">
        <f>tblMovies[[#This Row],[WorldwideGross]] - tblMovies[[#This Row],[budget]]</f>
        <v>-5753859</v>
      </c>
      <c r="P3387">
        <f>IF(tblMovies[[#This Row],[budget]]&gt;0, (tblMovies[[#This Row],[WorldwideGross]]-tblMovies[[#This Row],[budget]]) / tblMovies[[#This Row],[budget]], 0)</f>
        <v>-0.82197985714285715</v>
      </c>
      <c r="Q3387" t="str">
        <f>IF(tblMovies[[#This Row],[budget]]&gt;150000000,"Blockbuster",
 IF(tblMovies[[#This Row],[budget]]&gt;50000000,"High",
 IF(tblMovies[[#This Row],[budget]]&gt;10000000,"Mid","Low")))</f>
        <v>Low</v>
      </c>
    </row>
    <row r="3388" spans="1:17" x14ac:dyDescent="0.35">
      <c r="A3388" s="4">
        <v>7000000</v>
      </c>
      <c r="B3388" t="s">
        <v>99</v>
      </c>
      <c r="C3388">
        <v>37080</v>
      </c>
      <c r="D3388" t="s">
        <v>12579</v>
      </c>
      <c r="E3388" t="s">
        <v>12580</v>
      </c>
      <c r="F3388">
        <v>5.5175970000000003</v>
      </c>
      <c r="G3388" s="1">
        <v>40124</v>
      </c>
      <c r="H3388">
        <v>0</v>
      </c>
      <c r="I3388">
        <v>125</v>
      </c>
      <c r="J3388">
        <v>6.7</v>
      </c>
      <c r="K3388">
        <v>46</v>
      </c>
      <c r="L3388">
        <v>2009</v>
      </c>
      <c r="M3388" t="s">
        <v>155</v>
      </c>
      <c r="N3388" t="s">
        <v>12582</v>
      </c>
      <c r="O3388" s="4">
        <f>tblMovies[[#This Row],[WorldwideGross]] - tblMovies[[#This Row],[budget]]</f>
        <v>-7000000</v>
      </c>
      <c r="P3388">
        <f>IF(tblMovies[[#This Row],[budget]]&gt;0, (tblMovies[[#This Row],[WorldwideGross]]-tblMovies[[#This Row],[budget]]) / tblMovies[[#This Row],[budget]], 0)</f>
        <v>-1</v>
      </c>
      <c r="Q3388" t="str">
        <f>IF(tblMovies[[#This Row],[budget]]&gt;150000000,"Blockbuster",
 IF(tblMovies[[#This Row],[budget]]&gt;50000000,"High",
 IF(tblMovies[[#This Row],[budget]]&gt;10000000,"Mid","Low")))</f>
        <v>Low</v>
      </c>
    </row>
    <row r="3389" spans="1:17" x14ac:dyDescent="0.35">
      <c r="A3389" s="4">
        <v>0</v>
      </c>
      <c r="B3389" t="s">
        <v>99</v>
      </c>
      <c r="C3389">
        <v>25388</v>
      </c>
      <c r="D3389" t="s">
        <v>12583</v>
      </c>
      <c r="E3389" t="s">
        <v>12584</v>
      </c>
      <c r="F3389">
        <v>3.8299370000000001</v>
      </c>
      <c r="G3389" s="1">
        <v>28376</v>
      </c>
      <c r="H3389">
        <v>0</v>
      </c>
      <c r="I3389">
        <v>107</v>
      </c>
      <c r="J3389">
        <v>6.2</v>
      </c>
      <c r="K3389">
        <v>16</v>
      </c>
      <c r="L3389">
        <v>1977</v>
      </c>
      <c r="M3389" t="s">
        <v>21</v>
      </c>
      <c r="N3389" t="s">
        <v>12586</v>
      </c>
      <c r="O3389" s="4">
        <f>tblMovies[[#This Row],[WorldwideGross]] - tblMovies[[#This Row],[budget]]</f>
        <v>0</v>
      </c>
      <c r="P3389">
        <f>IF(tblMovies[[#This Row],[budget]]&gt;0, (tblMovies[[#This Row],[WorldwideGross]]-tblMovies[[#This Row],[budget]]) / tblMovies[[#This Row],[budget]], 0)</f>
        <v>0</v>
      </c>
      <c r="Q3389" t="str">
        <f>IF(tblMovies[[#This Row],[budget]]&gt;150000000,"Blockbuster",
 IF(tblMovies[[#This Row],[budget]]&gt;50000000,"High",
 IF(tblMovies[[#This Row],[budget]]&gt;10000000,"Mid","Low")))</f>
        <v>Low</v>
      </c>
    </row>
    <row r="3390" spans="1:17" x14ac:dyDescent="0.35">
      <c r="A3390" s="4">
        <v>0</v>
      </c>
      <c r="B3390" t="s">
        <v>99</v>
      </c>
      <c r="C3390">
        <v>11687</v>
      </c>
      <c r="D3390" t="s">
        <v>12588</v>
      </c>
      <c r="E3390" t="s">
        <v>12589</v>
      </c>
      <c r="F3390">
        <v>8.8936759999999992</v>
      </c>
      <c r="G3390" s="1">
        <v>33996</v>
      </c>
      <c r="H3390">
        <v>0</v>
      </c>
      <c r="I3390">
        <v>107</v>
      </c>
      <c r="J3390">
        <v>7.1</v>
      </c>
      <c r="K3390">
        <v>420</v>
      </c>
      <c r="L3390">
        <v>1993</v>
      </c>
      <c r="M3390" t="s">
        <v>52</v>
      </c>
      <c r="N3390" t="s">
        <v>2107</v>
      </c>
      <c r="O3390" s="4">
        <f>tblMovies[[#This Row],[WorldwideGross]] - tblMovies[[#This Row],[budget]]</f>
        <v>0</v>
      </c>
      <c r="P3390">
        <f>IF(tblMovies[[#This Row],[budget]]&gt;0, (tblMovies[[#This Row],[WorldwideGross]]-tblMovies[[#This Row],[budget]]) / tblMovies[[#This Row],[budget]], 0)</f>
        <v>0</v>
      </c>
      <c r="Q3390" t="str">
        <f>IF(tblMovies[[#This Row],[budget]]&gt;150000000,"Blockbuster",
 IF(tblMovies[[#This Row],[budget]]&gt;50000000,"High",
 IF(tblMovies[[#This Row],[budget]]&gt;10000000,"Mid","Low")))</f>
        <v>Low</v>
      </c>
    </row>
    <row r="3391" spans="1:17" x14ac:dyDescent="0.35">
      <c r="A3391" s="4">
        <v>8000000</v>
      </c>
      <c r="B3391" t="s">
        <v>12591</v>
      </c>
      <c r="C3391">
        <v>39210</v>
      </c>
      <c r="D3391" t="s">
        <v>12592</v>
      </c>
      <c r="E3391" t="s">
        <v>12593</v>
      </c>
      <c r="F3391">
        <v>9.5903729999999996</v>
      </c>
      <c r="G3391" s="1">
        <v>40424</v>
      </c>
      <c r="H3391">
        <v>0</v>
      </c>
      <c r="I3391">
        <v>98</v>
      </c>
      <c r="J3391">
        <v>6</v>
      </c>
      <c r="K3391">
        <v>208</v>
      </c>
      <c r="L3391">
        <v>2010</v>
      </c>
      <c r="M3391" t="s">
        <v>431</v>
      </c>
      <c r="N3391" t="s">
        <v>4675</v>
      </c>
      <c r="O3391" s="4">
        <f>tblMovies[[#This Row],[WorldwideGross]] - tblMovies[[#This Row],[budget]]</f>
        <v>-8000000</v>
      </c>
      <c r="P3391">
        <f>IF(tblMovies[[#This Row],[budget]]&gt;0, (tblMovies[[#This Row],[WorldwideGross]]-tblMovies[[#This Row],[budget]]) / tblMovies[[#This Row],[budget]], 0)</f>
        <v>-1</v>
      </c>
      <c r="Q3391" t="str">
        <f>IF(tblMovies[[#This Row],[budget]]&gt;150000000,"Blockbuster",
 IF(tblMovies[[#This Row],[budget]]&gt;50000000,"High",
 IF(tblMovies[[#This Row],[budget]]&gt;10000000,"Mid","Low")))</f>
        <v>Low</v>
      </c>
    </row>
    <row r="3392" spans="1:17" x14ac:dyDescent="0.35">
      <c r="A3392" s="4">
        <v>7000000</v>
      </c>
      <c r="B3392" t="s">
        <v>99</v>
      </c>
      <c r="C3392">
        <v>30128</v>
      </c>
      <c r="D3392" t="s">
        <v>12595</v>
      </c>
      <c r="E3392" t="s">
        <v>12596</v>
      </c>
      <c r="F3392">
        <v>7.155519</v>
      </c>
      <c r="G3392" s="1">
        <v>40081</v>
      </c>
      <c r="H3392">
        <v>1429299</v>
      </c>
      <c r="I3392">
        <v>106</v>
      </c>
      <c r="J3392">
        <v>5.7</v>
      </c>
      <c r="K3392">
        <v>20</v>
      </c>
      <c r="L3392">
        <v>2009</v>
      </c>
      <c r="M3392" t="s">
        <v>431</v>
      </c>
      <c r="N3392" t="s">
        <v>99</v>
      </c>
      <c r="O3392" s="4">
        <f>tblMovies[[#This Row],[WorldwideGross]] - tblMovies[[#This Row],[budget]]</f>
        <v>-5570701</v>
      </c>
      <c r="P3392">
        <f>IF(tblMovies[[#This Row],[budget]]&gt;0, (tblMovies[[#This Row],[WorldwideGross]]-tblMovies[[#This Row],[budget]]) / tblMovies[[#This Row],[budget]], 0)</f>
        <v>-0.79581442857142859</v>
      </c>
      <c r="Q3392" t="str">
        <f>IF(tblMovies[[#This Row],[budget]]&gt;150000000,"Blockbuster",
 IF(tblMovies[[#This Row],[budget]]&gt;50000000,"High",
 IF(tblMovies[[#This Row],[budget]]&gt;10000000,"Mid","Low")))</f>
        <v>Low</v>
      </c>
    </row>
    <row r="3393" spans="1:17" x14ac:dyDescent="0.35">
      <c r="A3393" s="4">
        <v>0</v>
      </c>
      <c r="B3393" t="s">
        <v>99</v>
      </c>
      <c r="C3393">
        <v>31535</v>
      </c>
      <c r="D3393" t="s">
        <v>12597</v>
      </c>
      <c r="E3393" t="s">
        <v>12598</v>
      </c>
      <c r="F3393">
        <v>0.58727600000000002</v>
      </c>
      <c r="G3393" s="1">
        <v>35867</v>
      </c>
      <c r="H3393">
        <v>0</v>
      </c>
      <c r="I3393">
        <v>95</v>
      </c>
      <c r="J3393">
        <v>2.7</v>
      </c>
      <c r="K3393">
        <v>13</v>
      </c>
      <c r="L3393">
        <v>1998</v>
      </c>
      <c r="M3393" t="s">
        <v>431</v>
      </c>
      <c r="N3393" t="s">
        <v>12600</v>
      </c>
      <c r="O3393" s="4">
        <f>tblMovies[[#This Row],[WorldwideGross]] - tblMovies[[#This Row],[budget]]</f>
        <v>0</v>
      </c>
      <c r="P3393">
        <f>IF(tblMovies[[#This Row],[budget]]&gt;0, (tblMovies[[#This Row],[WorldwideGross]]-tblMovies[[#This Row],[budget]]) / tblMovies[[#This Row],[budget]], 0)</f>
        <v>0</v>
      </c>
      <c r="Q3393" t="str">
        <f>IF(tblMovies[[#This Row],[budget]]&gt;150000000,"Blockbuster",
 IF(tblMovies[[#This Row],[budget]]&gt;50000000,"High",
 IF(tblMovies[[#This Row],[budget]]&gt;10000000,"Mid","Low")))</f>
        <v>Low</v>
      </c>
    </row>
    <row r="3394" spans="1:17" x14ac:dyDescent="0.35">
      <c r="A3394" s="4">
        <v>7000000</v>
      </c>
      <c r="B3394" t="s">
        <v>12601</v>
      </c>
      <c r="C3394">
        <v>44835</v>
      </c>
      <c r="D3394" t="s">
        <v>12602</v>
      </c>
      <c r="E3394" t="s">
        <v>12603</v>
      </c>
      <c r="F3394">
        <v>13.635828</v>
      </c>
      <c r="G3394" s="1">
        <v>40200</v>
      </c>
      <c r="H3394">
        <v>382946</v>
      </c>
      <c r="I3394">
        <v>106</v>
      </c>
      <c r="J3394">
        <v>6.7</v>
      </c>
      <c r="K3394">
        <v>212</v>
      </c>
      <c r="L3394">
        <v>2010</v>
      </c>
      <c r="M3394" t="s">
        <v>155</v>
      </c>
      <c r="N3394" t="s">
        <v>12605</v>
      </c>
      <c r="O3394" s="4">
        <f>tblMovies[[#This Row],[WorldwideGross]] - tblMovies[[#This Row],[budget]]</f>
        <v>-6617054</v>
      </c>
      <c r="P3394">
        <f>IF(tblMovies[[#This Row],[budget]]&gt;0, (tblMovies[[#This Row],[WorldwideGross]]-tblMovies[[#This Row],[budget]]) / tblMovies[[#This Row],[budget]], 0)</f>
        <v>-0.94529342857142862</v>
      </c>
      <c r="Q3394" t="str">
        <f>IF(tblMovies[[#This Row],[budget]]&gt;150000000,"Blockbuster",
 IF(tblMovies[[#This Row],[budget]]&gt;50000000,"High",
 IF(tblMovies[[#This Row],[budget]]&gt;10000000,"Mid","Low")))</f>
        <v>Low</v>
      </c>
    </row>
    <row r="3395" spans="1:17" x14ac:dyDescent="0.35">
      <c r="A3395" s="4">
        <v>0</v>
      </c>
      <c r="B3395" t="s">
        <v>99</v>
      </c>
      <c r="C3395">
        <v>192134</v>
      </c>
      <c r="D3395" t="s">
        <v>12606</v>
      </c>
      <c r="E3395" t="s">
        <v>12607</v>
      </c>
      <c r="F3395">
        <v>10.416332000000001</v>
      </c>
      <c r="G3395" s="1">
        <v>41593</v>
      </c>
      <c r="H3395">
        <v>523511</v>
      </c>
      <c r="I3395">
        <v>93</v>
      </c>
      <c r="J3395">
        <v>5.8</v>
      </c>
      <c r="K3395">
        <v>212</v>
      </c>
      <c r="L3395">
        <v>2013</v>
      </c>
      <c r="M3395" t="s">
        <v>431</v>
      </c>
      <c r="N3395" t="s">
        <v>4011</v>
      </c>
      <c r="O3395" s="4">
        <f>tblMovies[[#This Row],[WorldwideGross]] - tblMovies[[#This Row],[budget]]</f>
        <v>523511</v>
      </c>
      <c r="P3395">
        <f>IF(tblMovies[[#This Row],[budget]]&gt;0, (tblMovies[[#This Row],[WorldwideGross]]-tblMovies[[#This Row],[budget]]) / tblMovies[[#This Row],[budget]], 0)</f>
        <v>0</v>
      </c>
      <c r="Q3395" t="str">
        <f>IF(tblMovies[[#This Row],[budget]]&gt;150000000,"Blockbuster",
 IF(tblMovies[[#This Row],[budget]]&gt;50000000,"High",
 IF(tblMovies[[#This Row],[budget]]&gt;10000000,"Mid","Low")))</f>
        <v>Low</v>
      </c>
    </row>
    <row r="3396" spans="1:17" x14ac:dyDescent="0.35">
      <c r="A3396" s="4">
        <v>3500000</v>
      </c>
      <c r="B3396" t="s">
        <v>99</v>
      </c>
      <c r="C3396">
        <v>1956</v>
      </c>
      <c r="D3396" t="s">
        <v>12610</v>
      </c>
      <c r="E3396" t="s">
        <v>12611</v>
      </c>
      <c r="F3396">
        <v>5.0389530000000002</v>
      </c>
      <c r="G3396" s="1">
        <v>37268</v>
      </c>
      <c r="H3396">
        <v>0</v>
      </c>
      <c r="I3396">
        <v>103</v>
      </c>
      <c r="J3396">
        <v>6.2</v>
      </c>
      <c r="K3396">
        <v>68</v>
      </c>
      <c r="L3396">
        <v>2002</v>
      </c>
      <c r="M3396" t="s">
        <v>1806</v>
      </c>
      <c r="N3396" t="s">
        <v>2120</v>
      </c>
      <c r="O3396" s="4">
        <f>tblMovies[[#This Row],[WorldwideGross]] - tblMovies[[#This Row],[budget]]</f>
        <v>-3500000</v>
      </c>
      <c r="P3396">
        <f>IF(tblMovies[[#This Row],[budget]]&gt;0, (tblMovies[[#This Row],[WorldwideGross]]-tblMovies[[#This Row],[budget]]) / tblMovies[[#This Row],[budget]], 0)</f>
        <v>-1</v>
      </c>
      <c r="Q3396" t="str">
        <f>IF(tblMovies[[#This Row],[budget]]&gt;150000000,"Blockbuster",
 IF(tblMovies[[#This Row],[budget]]&gt;50000000,"High",
 IF(tblMovies[[#This Row],[budget]]&gt;10000000,"Mid","Low")))</f>
        <v>Low</v>
      </c>
    </row>
    <row r="3397" spans="1:17" x14ac:dyDescent="0.35">
      <c r="A3397" s="4">
        <v>7000000</v>
      </c>
      <c r="B3397" t="s">
        <v>99</v>
      </c>
      <c r="C3397">
        <v>24985</v>
      </c>
      <c r="D3397" t="s">
        <v>12613</v>
      </c>
      <c r="E3397" t="s">
        <v>12614</v>
      </c>
      <c r="F3397">
        <v>1.498245</v>
      </c>
      <c r="G3397" s="1">
        <v>37257</v>
      </c>
      <c r="H3397">
        <v>0</v>
      </c>
      <c r="I3397">
        <v>96</v>
      </c>
      <c r="J3397">
        <v>7.7</v>
      </c>
      <c r="K3397">
        <v>5</v>
      </c>
      <c r="L3397">
        <v>2002</v>
      </c>
      <c r="M3397" t="s">
        <v>155</v>
      </c>
      <c r="N3397" t="s">
        <v>12222</v>
      </c>
      <c r="O3397" s="4">
        <f>tblMovies[[#This Row],[WorldwideGross]] - tblMovies[[#This Row],[budget]]</f>
        <v>-7000000</v>
      </c>
      <c r="P3397">
        <f>IF(tblMovies[[#This Row],[budget]]&gt;0, (tblMovies[[#This Row],[WorldwideGross]]-tblMovies[[#This Row],[budget]]) / tblMovies[[#This Row],[budget]], 0)</f>
        <v>-1</v>
      </c>
      <c r="Q3397" t="str">
        <f>IF(tblMovies[[#This Row],[budget]]&gt;150000000,"Blockbuster",
 IF(tblMovies[[#This Row],[budget]]&gt;50000000,"High",
 IF(tblMovies[[#This Row],[budget]]&gt;10000000,"Mid","Low")))</f>
        <v>Low</v>
      </c>
    </row>
    <row r="3398" spans="1:17" x14ac:dyDescent="0.35">
      <c r="A3398" s="4">
        <v>7000000</v>
      </c>
      <c r="B3398" t="s">
        <v>12616</v>
      </c>
      <c r="C3398">
        <v>306745</v>
      </c>
      <c r="D3398" t="s">
        <v>12617</v>
      </c>
      <c r="E3398" t="s">
        <v>12618</v>
      </c>
      <c r="F3398">
        <v>8.1845879999999998</v>
      </c>
      <c r="G3398" s="1">
        <v>42279</v>
      </c>
      <c r="H3398">
        <v>573335</v>
      </c>
      <c r="I3398">
        <v>103</v>
      </c>
      <c r="J3398">
        <v>7.1</v>
      </c>
      <c r="K3398">
        <v>164</v>
      </c>
      <c r="L3398">
        <v>2015</v>
      </c>
      <c r="M3398" t="s">
        <v>1220</v>
      </c>
      <c r="N3398" t="s">
        <v>2265</v>
      </c>
      <c r="O3398" s="4">
        <f>tblMovies[[#This Row],[WorldwideGross]] - tblMovies[[#This Row],[budget]]</f>
        <v>-6426665</v>
      </c>
      <c r="P3398">
        <f>IF(tblMovies[[#This Row],[budget]]&gt;0, (tblMovies[[#This Row],[WorldwideGross]]-tblMovies[[#This Row],[budget]]) / tblMovies[[#This Row],[budget]], 0)</f>
        <v>-0.91809499999999999</v>
      </c>
      <c r="Q3398" t="str">
        <f>IF(tblMovies[[#This Row],[budget]]&gt;150000000,"Blockbuster",
 IF(tblMovies[[#This Row],[budget]]&gt;50000000,"High",
 IF(tblMovies[[#This Row],[budget]]&gt;10000000,"Mid","Low")))</f>
        <v>Low</v>
      </c>
    </row>
    <row r="3399" spans="1:17" x14ac:dyDescent="0.35">
      <c r="A3399" s="4">
        <v>7000000</v>
      </c>
      <c r="B3399" t="s">
        <v>12620</v>
      </c>
      <c r="C3399">
        <v>47088</v>
      </c>
      <c r="D3399" t="s">
        <v>12621</v>
      </c>
      <c r="E3399" t="s">
        <v>12622</v>
      </c>
      <c r="F3399">
        <v>2.2677800000000001</v>
      </c>
      <c r="G3399" s="1">
        <v>40391</v>
      </c>
      <c r="H3399">
        <v>453079</v>
      </c>
      <c r="I3399">
        <v>108</v>
      </c>
      <c r="J3399">
        <v>5.9</v>
      </c>
      <c r="K3399">
        <v>29</v>
      </c>
      <c r="L3399">
        <v>2010</v>
      </c>
      <c r="M3399" t="s">
        <v>431</v>
      </c>
      <c r="N3399" t="s">
        <v>5094</v>
      </c>
      <c r="O3399" s="4">
        <f>tblMovies[[#This Row],[WorldwideGross]] - tblMovies[[#This Row],[budget]]</f>
        <v>-6546921</v>
      </c>
      <c r="P3399">
        <f>IF(tblMovies[[#This Row],[budget]]&gt;0, (tblMovies[[#This Row],[WorldwideGross]]-tblMovies[[#This Row],[budget]]) / tblMovies[[#This Row],[budget]], 0)</f>
        <v>-0.93527442857142862</v>
      </c>
      <c r="Q3399" t="str">
        <f>IF(tblMovies[[#This Row],[budget]]&gt;150000000,"Blockbuster",
 IF(tblMovies[[#This Row],[budget]]&gt;50000000,"High",
 IF(tblMovies[[#This Row],[budget]]&gt;10000000,"Mid","Low")))</f>
        <v>Low</v>
      </c>
    </row>
    <row r="3400" spans="1:17" x14ac:dyDescent="0.35">
      <c r="A3400" s="4">
        <v>7000000</v>
      </c>
      <c r="B3400" t="s">
        <v>99</v>
      </c>
      <c r="C3400">
        <v>110402</v>
      </c>
      <c r="D3400" t="s">
        <v>12624</v>
      </c>
      <c r="E3400" t="s">
        <v>12625</v>
      </c>
      <c r="F3400">
        <v>3.1200160000000001</v>
      </c>
      <c r="G3400" s="1">
        <v>41332</v>
      </c>
      <c r="H3400">
        <v>1310673</v>
      </c>
      <c r="I3400">
        <v>170</v>
      </c>
      <c r="J3400">
        <v>6.7</v>
      </c>
      <c r="K3400">
        <v>41</v>
      </c>
      <c r="L3400">
        <v>2013</v>
      </c>
      <c r="M3400" t="s">
        <v>155</v>
      </c>
      <c r="N3400" t="s">
        <v>12627</v>
      </c>
      <c r="O3400" s="4">
        <f>tblMovies[[#This Row],[WorldwideGross]] - tblMovies[[#This Row],[budget]]</f>
        <v>-5689327</v>
      </c>
      <c r="P3400">
        <f>IF(tblMovies[[#This Row],[budget]]&gt;0, (tblMovies[[#This Row],[WorldwideGross]]-tblMovies[[#This Row],[budget]]) / tblMovies[[#This Row],[budget]], 0)</f>
        <v>-0.81276099999999996</v>
      </c>
      <c r="Q3400" t="str">
        <f>IF(tblMovies[[#This Row],[budget]]&gt;150000000,"Blockbuster",
 IF(tblMovies[[#This Row],[budget]]&gt;50000000,"High",
 IF(tblMovies[[#This Row],[budget]]&gt;10000000,"Mid","Low")))</f>
        <v>Low</v>
      </c>
    </row>
    <row r="3401" spans="1:17" x14ac:dyDescent="0.35">
      <c r="A3401" s="4">
        <v>7000000</v>
      </c>
      <c r="B3401" t="s">
        <v>99</v>
      </c>
      <c r="C3401">
        <v>27004</v>
      </c>
      <c r="D3401" t="s">
        <v>12629</v>
      </c>
      <c r="E3401" t="s">
        <v>12630</v>
      </c>
      <c r="F3401">
        <v>8.2074250000000006</v>
      </c>
      <c r="G3401" s="1">
        <v>40179</v>
      </c>
      <c r="H3401">
        <v>46488</v>
      </c>
      <c r="I3401">
        <v>108</v>
      </c>
      <c r="J3401">
        <v>6</v>
      </c>
      <c r="K3401">
        <v>73</v>
      </c>
      <c r="L3401">
        <v>2010</v>
      </c>
      <c r="M3401" t="s">
        <v>1342</v>
      </c>
      <c r="N3401" t="s">
        <v>12632</v>
      </c>
      <c r="O3401" s="4">
        <f>tblMovies[[#This Row],[WorldwideGross]] - tblMovies[[#This Row],[budget]]</f>
        <v>-6953512</v>
      </c>
      <c r="P3401">
        <f>IF(tblMovies[[#This Row],[budget]]&gt;0, (tblMovies[[#This Row],[WorldwideGross]]-tblMovies[[#This Row],[budget]]) / tblMovies[[#This Row],[budget]], 0)</f>
        <v>-0.9933588571428571</v>
      </c>
      <c r="Q3401" t="str">
        <f>IF(tblMovies[[#This Row],[budget]]&gt;150000000,"Blockbuster",
 IF(tblMovies[[#This Row],[budget]]&gt;50000000,"High",
 IF(tblMovies[[#This Row],[budget]]&gt;10000000,"Mid","Low")))</f>
        <v>Low</v>
      </c>
    </row>
    <row r="3402" spans="1:17" x14ac:dyDescent="0.35">
      <c r="A3402" s="4">
        <v>0</v>
      </c>
      <c r="B3402" t="s">
        <v>99</v>
      </c>
      <c r="C3402">
        <v>15013</v>
      </c>
      <c r="D3402" t="s">
        <v>12633</v>
      </c>
      <c r="E3402" t="s">
        <v>12634</v>
      </c>
      <c r="F3402">
        <v>2.3562439999999998</v>
      </c>
      <c r="G3402" s="1">
        <v>38581</v>
      </c>
      <c r="H3402">
        <v>0</v>
      </c>
      <c r="I3402">
        <v>120</v>
      </c>
      <c r="J3402">
        <v>6.3</v>
      </c>
      <c r="K3402">
        <v>8</v>
      </c>
      <c r="L3402">
        <v>2005</v>
      </c>
      <c r="M3402" t="s">
        <v>155</v>
      </c>
      <c r="N3402" t="s">
        <v>12636</v>
      </c>
      <c r="O3402" s="4">
        <f>tblMovies[[#This Row],[WorldwideGross]] - tblMovies[[#This Row],[budget]]</f>
        <v>0</v>
      </c>
      <c r="P3402">
        <f>IF(tblMovies[[#This Row],[budget]]&gt;0, (tblMovies[[#This Row],[WorldwideGross]]-tblMovies[[#This Row],[budget]]) / tblMovies[[#This Row],[budget]], 0)</f>
        <v>0</v>
      </c>
      <c r="Q3402" t="str">
        <f>IF(tblMovies[[#This Row],[budget]]&gt;150000000,"Blockbuster",
 IF(tblMovies[[#This Row],[budget]]&gt;50000000,"High",
 IF(tblMovies[[#This Row],[budget]]&gt;10000000,"Mid","Low")))</f>
        <v>Low</v>
      </c>
    </row>
    <row r="3403" spans="1:17" x14ac:dyDescent="0.35">
      <c r="A3403" s="4">
        <v>6000000</v>
      </c>
      <c r="B3403" t="s">
        <v>12637</v>
      </c>
      <c r="C3403">
        <v>8374</v>
      </c>
      <c r="D3403" t="s">
        <v>12638</v>
      </c>
      <c r="E3403" t="s">
        <v>12639</v>
      </c>
      <c r="F3403">
        <v>34.917447000000003</v>
      </c>
      <c r="G3403" s="1">
        <v>36182</v>
      </c>
      <c r="H3403">
        <v>30471</v>
      </c>
      <c r="I3403">
        <v>108</v>
      </c>
      <c r="J3403">
        <v>7.2</v>
      </c>
      <c r="K3403">
        <v>837</v>
      </c>
      <c r="L3403">
        <v>1999</v>
      </c>
      <c r="M3403" t="s">
        <v>21</v>
      </c>
      <c r="N3403" t="s">
        <v>2074</v>
      </c>
      <c r="O3403" s="4">
        <f>tblMovies[[#This Row],[WorldwideGross]] - tblMovies[[#This Row],[budget]]</f>
        <v>-5969529</v>
      </c>
      <c r="P3403">
        <f>IF(tblMovies[[#This Row],[budget]]&gt;0, (tblMovies[[#This Row],[WorldwideGross]]-tblMovies[[#This Row],[budget]]) / tblMovies[[#This Row],[budget]], 0)</f>
        <v>-0.99492150000000001</v>
      </c>
      <c r="Q3403" t="str">
        <f>IF(tblMovies[[#This Row],[budget]]&gt;150000000,"Blockbuster",
 IF(tblMovies[[#This Row],[budget]]&gt;50000000,"High",
 IF(tblMovies[[#This Row],[budget]]&gt;10000000,"Mid","Low")))</f>
        <v>Low</v>
      </c>
    </row>
    <row r="3404" spans="1:17" x14ac:dyDescent="0.35">
      <c r="A3404" s="4">
        <v>0</v>
      </c>
      <c r="B3404" t="s">
        <v>99</v>
      </c>
      <c r="C3404">
        <v>277519</v>
      </c>
      <c r="D3404" t="s">
        <v>12641</v>
      </c>
      <c r="E3404" t="s">
        <v>12642</v>
      </c>
      <c r="F3404">
        <v>0.54281400000000002</v>
      </c>
      <c r="G3404" s="1">
        <v>41809</v>
      </c>
      <c r="H3404">
        <v>0</v>
      </c>
      <c r="I3404">
        <v>92</v>
      </c>
      <c r="J3404">
        <v>5.8</v>
      </c>
      <c r="K3404">
        <v>5</v>
      </c>
      <c r="L3404">
        <v>2014</v>
      </c>
      <c r="M3404" t="s">
        <v>1342</v>
      </c>
      <c r="N3404" t="s">
        <v>12644</v>
      </c>
      <c r="O3404" s="4">
        <f>tblMovies[[#This Row],[WorldwideGross]] - tblMovies[[#This Row],[budget]]</f>
        <v>0</v>
      </c>
      <c r="P3404">
        <f>IF(tblMovies[[#This Row],[budget]]&gt;0, (tblMovies[[#This Row],[WorldwideGross]]-tblMovies[[#This Row],[budget]]) / tblMovies[[#This Row],[budget]], 0)</f>
        <v>0</v>
      </c>
      <c r="Q3404" t="str">
        <f>IF(tblMovies[[#This Row],[budget]]&gt;150000000,"Blockbuster",
 IF(tblMovies[[#This Row],[budget]]&gt;50000000,"High",
 IF(tblMovies[[#This Row],[budget]]&gt;10000000,"Mid","Low")))</f>
        <v>Low</v>
      </c>
    </row>
    <row r="3405" spans="1:17" x14ac:dyDescent="0.35">
      <c r="A3405" s="4">
        <v>7000000</v>
      </c>
      <c r="B3405" t="s">
        <v>12645</v>
      </c>
      <c r="C3405">
        <v>78381</v>
      </c>
      <c r="D3405" t="s">
        <v>12646</v>
      </c>
      <c r="E3405" t="s">
        <v>12647</v>
      </c>
      <c r="F3405">
        <v>5.0606559999999998</v>
      </c>
      <c r="G3405" s="1">
        <v>40796</v>
      </c>
      <c r="H3405">
        <v>0</v>
      </c>
      <c r="I3405">
        <v>84</v>
      </c>
      <c r="J3405">
        <v>5</v>
      </c>
      <c r="K3405">
        <v>85</v>
      </c>
      <c r="L3405">
        <v>2011</v>
      </c>
      <c r="M3405" t="s">
        <v>1821</v>
      </c>
      <c r="N3405" t="s">
        <v>4675</v>
      </c>
      <c r="O3405" s="4">
        <f>tblMovies[[#This Row],[WorldwideGross]] - tblMovies[[#This Row],[budget]]</f>
        <v>-7000000</v>
      </c>
      <c r="P3405">
        <f>IF(tblMovies[[#This Row],[budget]]&gt;0, (tblMovies[[#This Row],[WorldwideGross]]-tblMovies[[#This Row],[budget]]) / tblMovies[[#This Row],[budget]], 0)</f>
        <v>-1</v>
      </c>
      <c r="Q3405" t="str">
        <f>IF(tblMovies[[#This Row],[budget]]&gt;150000000,"Blockbuster",
 IF(tblMovies[[#This Row],[budget]]&gt;50000000,"High",
 IF(tblMovies[[#This Row],[budget]]&gt;10000000,"Mid","Low")))</f>
        <v>Low</v>
      </c>
    </row>
    <row r="3406" spans="1:17" x14ac:dyDescent="0.35">
      <c r="A3406" s="4">
        <v>7000000</v>
      </c>
      <c r="B3406" t="s">
        <v>99</v>
      </c>
      <c r="C3406">
        <v>164372</v>
      </c>
      <c r="D3406" t="s">
        <v>12650</v>
      </c>
      <c r="E3406" t="s">
        <v>12651</v>
      </c>
      <c r="F3406">
        <v>5.3386100000000001</v>
      </c>
      <c r="G3406" s="1">
        <v>41193</v>
      </c>
      <c r="H3406">
        <v>12400000</v>
      </c>
      <c r="I3406">
        <v>76</v>
      </c>
      <c r="J3406">
        <v>5.0999999999999996</v>
      </c>
      <c r="K3406">
        <v>47</v>
      </c>
      <c r="L3406">
        <v>2012</v>
      </c>
      <c r="M3406" t="s">
        <v>58</v>
      </c>
      <c r="N3406" t="s">
        <v>12653</v>
      </c>
      <c r="O3406" s="4">
        <f>tblMovies[[#This Row],[WorldwideGross]] - tblMovies[[#This Row],[budget]]</f>
        <v>5400000</v>
      </c>
      <c r="P3406">
        <f>IF(tblMovies[[#This Row],[budget]]&gt;0, (tblMovies[[#This Row],[WorldwideGross]]-tblMovies[[#This Row],[budget]]) / tblMovies[[#This Row],[budget]], 0)</f>
        <v>0.77142857142857146</v>
      </c>
      <c r="Q3406" t="str">
        <f>IF(tblMovies[[#This Row],[budget]]&gt;150000000,"Blockbuster",
 IF(tblMovies[[#This Row],[budget]]&gt;50000000,"High",
 IF(tblMovies[[#This Row],[budget]]&gt;10000000,"Mid","Low")))</f>
        <v>Low</v>
      </c>
    </row>
    <row r="3407" spans="1:17" x14ac:dyDescent="0.35">
      <c r="A3407" s="4">
        <v>0</v>
      </c>
      <c r="B3407" t="s">
        <v>99</v>
      </c>
      <c r="C3407">
        <v>294512</v>
      </c>
      <c r="D3407" t="s">
        <v>12654</v>
      </c>
      <c r="E3407" t="s">
        <v>12655</v>
      </c>
      <c r="F3407">
        <v>1.8747830000000001</v>
      </c>
      <c r="G3407" s="1">
        <v>41841</v>
      </c>
      <c r="H3407">
        <v>0</v>
      </c>
      <c r="I3407">
        <v>53</v>
      </c>
      <c r="J3407">
        <v>6.5</v>
      </c>
      <c r="K3407">
        <v>4</v>
      </c>
      <c r="L3407">
        <v>2014</v>
      </c>
      <c r="M3407" t="s">
        <v>191</v>
      </c>
      <c r="N3407" t="s">
        <v>12657</v>
      </c>
      <c r="O3407" s="4">
        <f>tblMovies[[#This Row],[WorldwideGross]] - tblMovies[[#This Row],[budget]]</f>
        <v>0</v>
      </c>
      <c r="P3407">
        <f>IF(tblMovies[[#This Row],[budget]]&gt;0, (tblMovies[[#This Row],[WorldwideGross]]-tblMovies[[#This Row],[budget]]) / tblMovies[[#This Row],[budget]], 0)</f>
        <v>0</v>
      </c>
      <c r="Q3407" t="str">
        <f>IF(tblMovies[[#This Row],[budget]]&gt;150000000,"Blockbuster",
 IF(tblMovies[[#This Row],[budget]]&gt;50000000,"High",
 IF(tblMovies[[#This Row],[budget]]&gt;10000000,"Mid","Low")))</f>
        <v>Low</v>
      </c>
    </row>
    <row r="3408" spans="1:17" x14ac:dyDescent="0.35">
      <c r="A3408" s="4">
        <v>0</v>
      </c>
      <c r="B3408" t="s">
        <v>99</v>
      </c>
      <c r="C3408">
        <v>8879</v>
      </c>
      <c r="D3408" t="s">
        <v>12659</v>
      </c>
      <c r="E3408" t="s">
        <v>12660</v>
      </c>
      <c r="F3408">
        <v>14.574994999999999</v>
      </c>
      <c r="G3408" s="1">
        <v>31226</v>
      </c>
      <c r="H3408">
        <v>41410568</v>
      </c>
      <c r="I3408">
        <v>115</v>
      </c>
      <c r="J3408">
        <v>7</v>
      </c>
      <c r="K3408">
        <v>251</v>
      </c>
      <c r="L3408">
        <v>1985</v>
      </c>
      <c r="M3408" t="s">
        <v>1220</v>
      </c>
      <c r="N3408" t="s">
        <v>69</v>
      </c>
      <c r="O3408" s="4">
        <f>tblMovies[[#This Row],[WorldwideGross]] - tblMovies[[#This Row],[budget]]</f>
        <v>41410568</v>
      </c>
      <c r="P3408">
        <f>IF(tblMovies[[#This Row],[budget]]&gt;0, (tblMovies[[#This Row],[WorldwideGross]]-tblMovies[[#This Row],[budget]]) / tblMovies[[#This Row],[budget]], 0)</f>
        <v>0</v>
      </c>
      <c r="Q3408" t="str">
        <f>IF(tblMovies[[#This Row],[budget]]&gt;150000000,"Blockbuster",
 IF(tblMovies[[#This Row],[budget]]&gt;50000000,"High",
 IF(tblMovies[[#This Row],[budget]]&gt;10000000,"Mid","Low")))</f>
        <v>Low</v>
      </c>
    </row>
    <row r="3409" spans="1:17" x14ac:dyDescent="0.35">
      <c r="A3409" s="4">
        <v>7000000</v>
      </c>
      <c r="B3409" t="s">
        <v>99</v>
      </c>
      <c r="C3409">
        <v>13001</v>
      </c>
      <c r="D3409" t="s">
        <v>12661</v>
      </c>
      <c r="E3409" t="s">
        <v>12662</v>
      </c>
      <c r="F3409">
        <v>8.5913869999999992</v>
      </c>
      <c r="G3409" s="1">
        <v>39518</v>
      </c>
      <c r="H3409">
        <v>8900000</v>
      </c>
      <c r="I3409">
        <v>97</v>
      </c>
      <c r="J3409">
        <v>6.9</v>
      </c>
      <c r="K3409">
        <v>140</v>
      </c>
      <c r="L3409">
        <v>2008</v>
      </c>
      <c r="M3409" t="s">
        <v>28</v>
      </c>
      <c r="N3409" t="s">
        <v>3375</v>
      </c>
      <c r="O3409" s="4">
        <f>tblMovies[[#This Row],[WorldwideGross]] - tblMovies[[#This Row],[budget]]</f>
        <v>1900000</v>
      </c>
      <c r="P3409">
        <f>IF(tblMovies[[#This Row],[budget]]&gt;0, (tblMovies[[#This Row],[WorldwideGross]]-tblMovies[[#This Row],[budget]]) / tblMovies[[#This Row],[budget]], 0)</f>
        <v>0.27142857142857141</v>
      </c>
      <c r="Q3409" t="str">
        <f>IF(tblMovies[[#This Row],[budget]]&gt;150000000,"Blockbuster",
 IF(tblMovies[[#This Row],[budget]]&gt;50000000,"High",
 IF(tblMovies[[#This Row],[budget]]&gt;10000000,"Mid","Low")))</f>
        <v>Low</v>
      </c>
    </row>
    <row r="3410" spans="1:17" x14ac:dyDescent="0.35">
      <c r="A3410" s="4">
        <v>6900000</v>
      </c>
      <c r="B3410" t="s">
        <v>99</v>
      </c>
      <c r="C3410">
        <v>9571</v>
      </c>
      <c r="D3410" t="s">
        <v>12664</v>
      </c>
      <c r="E3410" t="s">
        <v>12665</v>
      </c>
      <c r="F3410">
        <v>26.181753</v>
      </c>
      <c r="G3410" s="1">
        <v>34236</v>
      </c>
      <c r="H3410">
        <v>7993039</v>
      </c>
      <c r="I3410">
        <v>102</v>
      </c>
      <c r="J3410">
        <v>7.4</v>
      </c>
      <c r="K3410">
        <v>583</v>
      </c>
      <c r="L3410">
        <v>1993</v>
      </c>
      <c r="M3410" t="s">
        <v>431</v>
      </c>
      <c r="N3410" t="s">
        <v>7553</v>
      </c>
      <c r="O3410" s="4">
        <f>tblMovies[[#This Row],[WorldwideGross]] - tblMovies[[#This Row],[budget]]</f>
        <v>1093039</v>
      </c>
      <c r="P3410">
        <f>IF(tblMovies[[#This Row],[budget]]&gt;0, (tblMovies[[#This Row],[WorldwideGross]]-tblMovies[[#This Row],[budget]]) / tblMovies[[#This Row],[budget]], 0)</f>
        <v>0.15841144927536233</v>
      </c>
      <c r="Q3410" t="str">
        <f>IF(tblMovies[[#This Row],[budget]]&gt;150000000,"Blockbuster",
 IF(tblMovies[[#This Row],[budget]]&gt;50000000,"High",
 IF(tblMovies[[#This Row],[budget]]&gt;10000000,"Mid","Low")))</f>
        <v>Low</v>
      </c>
    </row>
    <row r="3411" spans="1:17" x14ac:dyDescent="0.35">
      <c r="A3411" s="4">
        <v>0</v>
      </c>
      <c r="B3411" t="s">
        <v>12667</v>
      </c>
      <c r="C3411">
        <v>13649</v>
      </c>
      <c r="D3411" t="s">
        <v>12668</v>
      </c>
      <c r="E3411" t="s">
        <v>12669</v>
      </c>
      <c r="F3411">
        <v>21.01755</v>
      </c>
      <c r="G3411" s="1">
        <v>39311</v>
      </c>
      <c r="H3411">
        <v>7000000</v>
      </c>
      <c r="I3411">
        <v>104</v>
      </c>
      <c r="J3411">
        <v>6.1</v>
      </c>
      <c r="K3411">
        <v>843</v>
      </c>
      <c r="L3411">
        <v>2007</v>
      </c>
      <c r="M3411" t="s">
        <v>431</v>
      </c>
      <c r="N3411" t="s">
        <v>12671</v>
      </c>
      <c r="O3411" s="4">
        <f>tblMovies[[#This Row],[WorldwideGross]] - tblMovies[[#This Row],[budget]]</f>
        <v>7000000</v>
      </c>
      <c r="P3411">
        <f>IF(tblMovies[[#This Row],[budget]]&gt;0, (tblMovies[[#This Row],[WorldwideGross]]-tblMovies[[#This Row],[budget]]) / tblMovies[[#This Row],[budget]], 0)</f>
        <v>0</v>
      </c>
      <c r="Q3411" t="str">
        <f>IF(tblMovies[[#This Row],[budget]]&gt;150000000,"Blockbuster",
 IF(tblMovies[[#This Row],[budget]]&gt;50000000,"High",
 IF(tblMovies[[#This Row],[budget]]&gt;10000000,"Mid","Low")))</f>
        <v>Low</v>
      </c>
    </row>
    <row r="3412" spans="1:17" x14ac:dyDescent="0.35">
      <c r="A3412" s="4">
        <v>0</v>
      </c>
      <c r="B3412" t="s">
        <v>99</v>
      </c>
      <c r="C3412">
        <v>325373</v>
      </c>
      <c r="D3412" t="s">
        <v>12672</v>
      </c>
      <c r="E3412" t="s">
        <v>12673</v>
      </c>
      <c r="F3412">
        <v>3.139294</v>
      </c>
      <c r="G3412" s="1">
        <v>42645</v>
      </c>
      <c r="H3412">
        <v>0</v>
      </c>
      <c r="I3412">
        <v>96</v>
      </c>
      <c r="J3412">
        <v>6.8</v>
      </c>
      <c r="K3412">
        <v>27</v>
      </c>
      <c r="L3412">
        <v>2016</v>
      </c>
      <c r="M3412" t="s">
        <v>155</v>
      </c>
      <c r="N3412" t="s">
        <v>99</v>
      </c>
      <c r="O3412" s="4">
        <f>tblMovies[[#This Row],[WorldwideGross]] - tblMovies[[#This Row],[budget]]</f>
        <v>0</v>
      </c>
      <c r="P3412">
        <f>IF(tblMovies[[#This Row],[budget]]&gt;0, (tblMovies[[#This Row],[WorldwideGross]]-tblMovies[[#This Row],[budget]]) / tblMovies[[#This Row],[budget]], 0)</f>
        <v>0</v>
      </c>
      <c r="Q3412" t="str">
        <f>IF(tblMovies[[#This Row],[budget]]&gt;150000000,"Blockbuster",
 IF(tblMovies[[#This Row],[budget]]&gt;50000000,"High",
 IF(tblMovies[[#This Row],[budget]]&gt;10000000,"Mid","Low")))</f>
        <v>Low</v>
      </c>
    </row>
    <row r="3413" spans="1:17" x14ac:dyDescent="0.35">
      <c r="A3413" s="4">
        <v>7000000</v>
      </c>
      <c r="B3413" t="s">
        <v>99</v>
      </c>
      <c r="C3413">
        <v>334527</v>
      </c>
      <c r="D3413" t="s">
        <v>12674</v>
      </c>
      <c r="E3413" t="s">
        <v>12675</v>
      </c>
      <c r="F3413">
        <v>6.6651639999999999</v>
      </c>
      <c r="G3413" s="1">
        <v>42328</v>
      </c>
      <c r="H3413">
        <v>0</v>
      </c>
      <c r="I3413">
        <v>94</v>
      </c>
      <c r="J3413">
        <v>5.8</v>
      </c>
      <c r="K3413">
        <v>110</v>
      </c>
      <c r="L3413">
        <v>2015</v>
      </c>
      <c r="M3413" t="s">
        <v>166</v>
      </c>
      <c r="N3413" t="s">
        <v>12677</v>
      </c>
      <c r="O3413" s="4">
        <f>tblMovies[[#This Row],[WorldwideGross]] - tblMovies[[#This Row],[budget]]</f>
        <v>-7000000</v>
      </c>
      <c r="P3413">
        <f>IF(tblMovies[[#This Row],[budget]]&gt;0, (tblMovies[[#This Row],[WorldwideGross]]-tblMovies[[#This Row],[budget]]) / tblMovies[[#This Row],[budget]], 0)</f>
        <v>-1</v>
      </c>
      <c r="Q3413" t="str">
        <f>IF(tblMovies[[#This Row],[budget]]&gt;150000000,"Blockbuster",
 IF(tblMovies[[#This Row],[budget]]&gt;50000000,"High",
 IF(tblMovies[[#This Row],[budget]]&gt;10000000,"Mid","Low")))</f>
        <v>Low</v>
      </c>
    </row>
    <row r="3414" spans="1:17" x14ac:dyDescent="0.35">
      <c r="A3414" s="4">
        <v>0</v>
      </c>
      <c r="B3414" t="s">
        <v>99</v>
      </c>
      <c r="C3414">
        <v>2211</v>
      </c>
      <c r="D3414" t="s">
        <v>12678</v>
      </c>
      <c r="E3414" t="s">
        <v>12679</v>
      </c>
      <c r="F3414">
        <v>2.8326280000000001</v>
      </c>
      <c r="G3414" s="1">
        <v>36201</v>
      </c>
      <c r="H3414">
        <v>0</v>
      </c>
      <c r="I3414">
        <v>125</v>
      </c>
      <c r="J3414">
        <v>6.3</v>
      </c>
      <c r="K3414">
        <v>20</v>
      </c>
      <c r="L3414">
        <v>1999</v>
      </c>
      <c r="M3414" t="s">
        <v>155</v>
      </c>
      <c r="N3414" t="s">
        <v>99</v>
      </c>
      <c r="O3414" s="4">
        <f>tblMovies[[#This Row],[WorldwideGross]] - tblMovies[[#This Row],[budget]]</f>
        <v>0</v>
      </c>
      <c r="P3414">
        <f>IF(tblMovies[[#This Row],[budget]]&gt;0, (tblMovies[[#This Row],[WorldwideGross]]-tblMovies[[#This Row],[budget]]) / tblMovies[[#This Row],[budget]], 0)</f>
        <v>0</v>
      </c>
      <c r="Q3414" t="str">
        <f>IF(tblMovies[[#This Row],[budget]]&gt;150000000,"Blockbuster",
 IF(tblMovies[[#This Row],[budget]]&gt;50000000,"High",
 IF(tblMovies[[#This Row],[budget]]&gt;10000000,"Mid","Low")))</f>
        <v>Low</v>
      </c>
    </row>
    <row r="3415" spans="1:17" x14ac:dyDescent="0.35">
      <c r="A3415" s="4">
        <v>0</v>
      </c>
      <c r="B3415" t="s">
        <v>99</v>
      </c>
      <c r="C3415">
        <v>13919</v>
      </c>
      <c r="D3415" t="s">
        <v>12680</v>
      </c>
      <c r="E3415" t="s">
        <v>12681</v>
      </c>
      <c r="F3415">
        <v>3.5286430000000002</v>
      </c>
      <c r="G3415" s="1">
        <v>38511</v>
      </c>
      <c r="H3415">
        <v>0</v>
      </c>
      <c r="I3415">
        <v>108</v>
      </c>
      <c r="J3415">
        <v>6.7</v>
      </c>
      <c r="K3415">
        <v>62</v>
      </c>
      <c r="L3415">
        <v>2005</v>
      </c>
      <c r="M3415" t="s">
        <v>431</v>
      </c>
      <c r="N3415" t="s">
        <v>3290</v>
      </c>
      <c r="O3415" s="4">
        <f>tblMovies[[#This Row],[WorldwideGross]] - tblMovies[[#This Row],[budget]]</f>
        <v>0</v>
      </c>
      <c r="P3415">
        <f>IF(tblMovies[[#This Row],[budget]]&gt;0, (tblMovies[[#This Row],[WorldwideGross]]-tblMovies[[#This Row],[budget]]) / tblMovies[[#This Row],[budget]], 0)</f>
        <v>0</v>
      </c>
      <c r="Q3415" t="str">
        <f>IF(tblMovies[[#This Row],[budget]]&gt;150000000,"Blockbuster",
 IF(tblMovies[[#This Row],[budget]]&gt;50000000,"High",
 IF(tblMovies[[#This Row],[budget]]&gt;10000000,"Mid","Low")))</f>
        <v>Low</v>
      </c>
    </row>
    <row r="3416" spans="1:17" x14ac:dyDescent="0.35">
      <c r="A3416" s="4">
        <v>6800000</v>
      </c>
      <c r="B3416" t="s">
        <v>99</v>
      </c>
      <c r="C3416">
        <v>14576</v>
      </c>
      <c r="D3416" t="s">
        <v>12683</v>
      </c>
      <c r="E3416" t="s">
        <v>12684</v>
      </c>
      <c r="F3416">
        <v>4.6653089999999997</v>
      </c>
      <c r="G3416" s="1">
        <v>37759</v>
      </c>
      <c r="H3416">
        <v>0</v>
      </c>
      <c r="I3416">
        <v>101</v>
      </c>
      <c r="J3416">
        <v>6.1</v>
      </c>
      <c r="K3416">
        <v>73</v>
      </c>
      <c r="L3416">
        <v>2003</v>
      </c>
      <c r="M3416" t="s">
        <v>21</v>
      </c>
      <c r="N3416" t="s">
        <v>12686</v>
      </c>
      <c r="O3416" s="4">
        <f>tblMovies[[#This Row],[WorldwideGross]] - tblMovies[[#This Row],[budget]]</f>
        <v>-6800000</v>
      </c>
      <c r="P3416">
        <f>IF(tblMovies[[#This Row],[budget]]&gt;0, (tblMovies[[#This Row],[WorldwideGross]]-tblMovies[[#This Row],[budget]]) / tblMovies[[#This Row],[budget]], 0)</f>
        <v>-1</v>
      </c>
      <c r="Q3416" t="str">
        <f>IF(tblMovies[[#This Row],[budget]]&gt;150000000,"Blockbuster",
 IF(tblMovies[[#This Row],[budget]]&gt;50000000,"High",
 IF(tblMovies[[#This Row],[budget]]&gt;10000000,"Mid","Low")))</f>
        <v>Low</v>
      </c>
    </row>
    <row r="3417" spans="1:17" x14ac:dyDescent="0.35">
      <c r="A3417" s="4">
        <v>6900000</v>
      </c>
      <c r="B3417" t="s">
        <v>99</v>
      </c>
      <c r="C3417">
        <v>82505</v>
      </c>
      <c r="D3417" t="s">
        <v>12687</v>
      </c>
      <c r="E3417" t="s">
        <v>12688</v>
      </c>
      <c r="F3417">
        <v>25.613197</v>
      </c>
      <c r="G3417" s="1">
        <v>41173</v>
      </c>
      <c r="H3417">
        <v>44287131</v>
      </c>
      <c r="I3417">
        <v>101</v>
      </c>
      <c r="J3417">
        <v>5.6</v>
      </c>
      <c r="K3417">
        <v>555</v>
      </c>
      <c r="L3417">
        <v>2012</v>
      </c>
      <c r="M3417" t="s">
        <v>1821</v>
      </c>
      <c r="N3417" t="s">
        <v>12690</v>
      </c>
      <c r="O3417" s="4">
        <f>tblMovies[[#This Row],[WorldwideGross]] - tblMovies[[#This Row],[budget]]</f>
        <v>37387131</v>
      </c>
      <c r="P3417">
        <f>IF(tblMovies[[#This Row],[budget]]&gt;0, (tblMovies[[#This Row],[WorldwideGross]]-tblMovies[[#This Row],[budget]]) / tblMovies[[#This Row],[budget]], 0)</f>
        <v>5.418424782608696</v>
      </c>
      <c r="Q3417" t="str">
        <f>IF(tblMovies[[#This Row],[budget]]&gt;150000000,"Blockbuster",
 IF(tblMovies[[#This Row],[budget]]&gt;50000000,"High",
 IF(tblMovies[[#This Row],[budget]]&gt;10000000,"Mid","Low")))</f>
        <v>Low</v>
      </c>
    </row>
    <row r="3418" spans="1:17" x14ac:dyDescent="0.35">
      <c r="A3418" s="4">
        <v>6800000</v>
      </c>
      <c r="B3418" t="s">
        <v>12692</v>
      </c>
      <c r="C3418">
        <v>46738</v>
      </c>
      <c r="D3418" t="s">
        <v>12693</v>
      </c>
      <c r="E3418" t="s">
        <v>12694</v>
      </c>
      <c r="F3418">
        <v>21.285205999999999</v>
      </c>
      <c r="G3418" s="1">
        <v>40425</v>
      </c>
      <c r="H3418">
        <v>7103838</v>
      </c>
      <c r="I3418">
        <v>130</v>
      </c>
      <c r="J3418">
        <v>7.9</v>
      </c>
      <c r="K3418">
        <v>479</v>
      </c>
      <c r="L3418">
        <v>2010</v>
      </c>
      <c r="M3418" t="s">
        <v>155</v>
      </c>
      <c r="N3418" t="s">
        <v>12696</v>
      </c>
      <c r="O3418" s="4">
        <f>tblMovies[[#This Row],[WorldwideGross]] - tblMovies[[#This Row],[budget]]</f>
        <v>303838</v>
      </c>
      <c r="P3418">
        <f>IF(tblMovies[[#This Row],[budget]]&gt;0, (tblMovies[[#This Row],[WorldwideGross]]-tblMovies[[#This Row],[budget]]) / tblMovies[[#This Row],[budget]], 0)</f>
        <v>4.4682058823529415E-2</v>
      </c>
      <c r="Q3418" t="str">
        <f>IF(tblMovies[[#This Row],[budget]]&gt;150000000,"Blockbuster",
 IF(tblMovies[[#This Row],[budget]]&gt;50000000,"High",
 IF(tblMovies[[#This Row],[budget]]&gt;10000000,"Mid","Low")))</f>
        <v>Low</v>
      </c>
    </row>
    <row r="3419" spans="1:17" x14ac:dyDescent="0.35">
      <c r="A3419" s="4">
        <v>0</v>
      </c>
      <c r="B3419" t="s">
        <v>99</v>
      </c>
      <c r="C3419">
        <v>38970</v>
      </c>
      <c r="D3419" t="s">
        <v>12697</v>
      </c>
      <c r="E3419" t="s">
        <v>12698</v>
      </c>
      <c r="F3419">
        <v>4.2404950000000001</v>
      </c>
      <c r="G3419" s="1">
        <v>37663</v>
      </c>
      <c r="H3419">
        <v>0</v>
      </c>
      <c r="I3419">
        <v>125</v>
      </c>
      <c r="J3419">
        <v>5.8</v>
      </c>
      <c r="K3419">
        <v>44</v>
      </c>
      <c r="L3419">
        <v>2003</v>
      </c>
      <c r="M3419" t="s">
        <v>155</v>
      </c>
      <c r="N3419" t="s">
        <v>11810</v>
      </c>
      <c r="O3419" s="4">
        <f>tblMovies[[#This Row],[WorldwideGross]] - tblMovies[[#This Row],[budget]]</f>
        <v>0</v>
      </c>
      <c r="P3419">
        <f>IF(tblMovies[[#This Row],[budget]]&gt;0, (tblMovies[[#This Row],[WorldwideGross]]-tblMovies[[#This Row],[budget]]) / tblMovies[[#This Row],[budget]], 0)</f>
        <v>0</v>
      </c>
      <c r="Q3419" t="str">
        <f>IF(tblMovies[[#This Row],[budget]]&gt;150000000,"Blockbuster",
 IF(tblMovies[[#This Row],[budget]]&gt;50000000,"High",
 IF(tblMovies[[#This Row],[budget]]&gt;10000000,"Mid","Low")))</f>
        <v>Low</v>
      </c>
    </row>
    <row r="3420" spans="1:17" x14ac:dyDescent="0.35">
      <c r="A3420" s="4">
        <v>0</v>
      </c>
      <c r="B3420" t="s">
        <v>12700</v>
      </c>
      <c r="C3420">
        <v>41009</v>
      </c>
      <c r="D3420" t="s">
        <v>12701</v>
      </c>
      <c r="E3420" t="s">
        <v>12702</v>
      </c>
      <c r="F3420">
        <v>3.810943</v>
      </c>
      <c r="G3420" s="1">
        <v>40067</v>
      </c>
      <c r="H3420">
        <v>0</v>
      </c>
      <c r="I3420">
        <v>88</v>
      </c>
      <c r="J3420">
        <v>5.0999999999999996</v>
      </c>
      <c r="K3420">
        <v>24</v>
      </c>
      <c r="L3420">
        <v>2009</v>
      </c>
      <c r="M3420" t="s">
        <v>21</v>
      </c>
      <c r="N3420" t="s">
        <v>12704</v>
      </c>
      <c r="O3420" s="4">
        <f>tblMovies[[#This Row],[WorldwideGross]] - tblMovies[[#This Row],[budget]]</f>
        <v>0</v>
      </c>
      <c r="P3420">
        <f>IF(tblMovies[[#This Row],[budget]]&gt;0, (tblMovies[[#This Row],[WorldwideGross]]-tblMovies[[#This Row],[budget]]) / tblMovies[[#This Row],[budget]], 0)</f>
        <v>0</v>
      </c>
      <c r="Q3420" t="str">
        <f>IF(tblMovies[[#This Row],[budget]]&gt;150000000,"Blockbuster",
 IF(tblMovies[[#This Row],[budget]]&gt;50000000,"High",
 IF(tblMovies[[#This Row],[budget]]&gt;10000000,"Mid","Low")))</f>
        <v>Low</v>
      </c>
    </row>
    <row r="3421" spans="1:17" x14ac:dyDescent="0.35">
      <c r="A3421" s="4">
        <v>4000000</v>
      </c>
      <c r="B3421" t="s">
        <v>12705</v>
      </c>
      <c r="C3421">
        <v>7347</v>
      </c>
      <c r="D3421" t="s">
        <v>12706</v>
      </c>
      <c r="E3421" t="s">
        <v>12707</v>
      </c>
      <c r="F3421">
        <v>23.604935999999999</v>
      </c>
      <c r="G3421" s="1">
        <v>39367</v>
      </c>
      <c r="H3421">
        <v>0</v>
      </c>
      <c r="I3421">
        <v>115</v>
      </c>
      <c r="J3421">
        <v>7.8</v>
      </c>
      <c r="K3421">
        <v>504</v>
      </c>
      <c r="L3421">
        <v>2007</v>
      </c>
      <c r="M3421" t="s">
        <v>155</v>
      </c>
      <c r="N3421" t="s">
        <v>2038</v>
      </c>
      <c r="O3421" s="4">
        <f>tblMovies[[#This Row],[WorldwideGross]] - tblMovies[[#This Row],[budget]]</f>
        <v>-4000000</v>
      </c>
      <c r="P3421">
        <f>IF(tblMovies[[#This Row],[budget]]&gt;0, (tblMovies[[#This Row],[WorldwideGross]]-tblMovies[[#This Row],[budget]]) / tblMovies[[#This Row],[budget]], 0)</f>
        <v>-1</v>
      </c>
      <c r="Q3421" t="str">
        <f>IF(tblMovies[[#This Row],[budget]]&gt;150000000,"Blockbuster",
 IF(tblMovies[[#This Row],[budget]]&gt;50000000,"High",
 IF(tblMovies[[#This Row],[budget]]&gt;10000000,"Mid","Low")))</f>
        <v>Low</v>
      </c>
    </row>
    <row r="3422" spans="1:17" x14ac:dyDescent="0.35">
      <c r="A3422" s="4">
        <v>6500000</v>
      </c>
      <c r="B3422" t="s">
        <v>12709</v>
      </c>
      <c r="C3422">
        <v>250546</v>
      </c>
      <c r="D3422" t="s">
        <v>12710</v>
      </c>
      <c r="E3422" t="s">
        <v>12711</v>
      </c>
      <c r="F3422">
        <v>60.225219000000003</v>
      </c>
      <c r="G3422" s="1">
        <v>41914</v>
      </c>
      <c r="H3422">
        <v>255273813</v>
      </c>
      <c r="I3422">
        <v>99</v>
      </c>
      <c r="J3422">
        <v>5.6</v>
      </c>
      <c r="K3422">
        <v>1517</v>
      </c>
      <c r="L3422">
        <v>2014</v>
      </c>
      <c r="M3422" t="s">
        <v>1821</v>
      </c>
      <c r="N3422" t="s">
        <v>145</v>
      </c>
      <c r="O3422" s="4">
        <f>tblMovies[[#This Row],[WorldwideGross]] - tblMovies[[#This Row],[budget]]</f>
        <v>248773813</v>
      </c>
      <c r="P3422">
        <f>IF(tblMovies[[#This Row],[budget]]&gt;0, (tblMovies[[#This Row],[WorldwideGross]]-tblMovies[[#This Row],[budget]]) / tblMovies[[#This Row],[budget]], 0)</f>
        <v>38.272894307692304</v>
      </c>
      <c r="Q3422" t="str">
        <f>IF(tblMovies[[#This Row],[budget]]&gt;150000000,"Blockbuster",
 IF(tblMovies[[#This Row],[budget]]&gt;50000000,"High",
 IF(tblMovies[[#This Row],[budget]]&gt;10000000,"Mid","Low")))</f>
        <v>Low</v>
      </c>
    </row>
    <row r="3423" spans="1:17" x14ac:dyDescent="0.35">
      <c r="A3423" s="4">
        <v>7</v>
      </c>
      <c r="B3423" t="s">
        <v>99</v>
      </c>
      <c r="C3423">
        <v>38415</v>
      </c>
      <c r="D3423" t="s">
        <v>12714</v>
      </c>
      <c r="E3423" t="s">
        <v>12715</v>
      </c>
      <c r="F3423">
        <v>5.0456000000000001E-2</v>
      </c>
      <c r="G3423" s="1">
        <v>40034</v>
      </c>
      <c r="H3423">
        <v>7</v>
      </c>
      <c r="I3423">
        <v>82</v>
      </c>
      <c r="J3423">
        <v>5.2</v>
      </c>
      <c r="K3423">
        <v>6</v>
      </c>
      <c r="L3423">
        <v>2009</v>
      </c>
      <c r="M3423" t="s">
        <v>431</v>
      </c>
      <c r="N3423" t="s">
        <v>99</v>
      </c>
      <c r="O3423" s="4">
        <f>tblMovies[[#This Row],[WorldwideGross]] - tblMovies[[#This Row],[budget]]</f>
        <v>0</v>
      </c>
      <c r="P3423">
        <f>IF(tblMovies[[#This Row],[budget]]&gt;0, (tblMovies[[#This Row],[WorldwideGross]]-tblMovies[[#This Row],[budget]]) / tblMovies[[#This Row],[budget]], 0)</f>
        <v>0</v>
      </c>
      <c r="Q3423" t="str">
        <f>IF(tblMovies[[#This Row],[budget]]&gt;150000000,"Blockbuster",
 IF(tblMovies[[#This Row],[budget]]&gt;50000000,"High",
 IF(tblMovies[[#This Row],[budget]]&gt;10000000,"Mid","Low")))</f>
        <v>Low</v>
      </c>
    </row>
    <row r="3424" spans="1:17" x14ac:dyDescent="0.35">
      <c r="A3424" s="4">
        <v>6500000</v>
      </c>
      <c r="B3424" t="s">
        <v>99</v>
      </c>
      <c r="C3424">
        <v>650</v>
      </c>
      <c r="D3424" t="s">
        <v>12716</v>
      </c>
      <c r="E3424" t="s">
        <v>12717</v>
      </c>
      <c r="F3424">
        <v>17.705670999999999</v>
      </c>
      <c r="G3424" s="1">
        <v>33431</v>
      </c>
      <c r="H3424">
        <v>57504069</v>
      </c>
      <c r="I3424">
        <v>112</v>
      </c>
      <c r="J3424">
        <v>7.4</v>
      </c>
      <c r="K3424">
        <v>364</v>
      </c>
      <c r="L3424">
        <v>1991</v>
      </c>
      <c r="M3424" t="s">
        <v>1342</v>
      </c>
      <c r="N3424" t="s">
        <v>863</v>
      </c>
      <c r="O3424" s="4">
        <f>tblMovies[[#This Row],[WorldwideGross]] - tblMovies[[#This Row],[budget]]</f>
        <v>51004069</v>
      </c>
      <c r="P3424">
        <f>IF(tblMovies[[#This Row],[budget]]&gt;0, (tblMovies[[#This Row],[WorldwideGross]]-tblMovies[[#This Row],[budget]]) / tblMovies[[#This Row],[budget]], 0)</f>
        <v>7.8467798461538463</v>
      </c>
      <c r="Q3424" t="str">
        <f>IF(tblMovies[[#This Row],[budget]]&gt;150000000,"Blockbuster",
 IF(tblMovies[[#This Row],[budget]]&gt;50000000,"High",
 IF(tblMovies[[#This Row],[budget]]&gt;10000000,"Mid","Low")))</f>
        <v>Low</v>
      </c>
    </row>
    <row r="3425" spans="1:17" x14ac:dyDescent="0.35">
      <c r="A3425" s="4">
        <v>6500000</v>
      </c>
      <c r="B3425" t="s">
        <v>99</v>
      </c>
      <c r="C3425">
        <v>16620</v>
      </c>
      <c r="D3425" t="s">
        <v>12718</v>
      </c>
      <c r="E3425" t="s">
        <v>12719</v>
      </c>
      <c r="F3425">
        <v>6.847099</v>
      </c>
      <c r="G3425" s="1">
        <v>31982</v>
      </c>
      <c r="H3425">
        <v>54215416</v>
      </c>
      <c r="I3425">
        <v>108</v>
      </c>
      <c r="J3425">
        <v>6.8</v>
      </c>
      <c r="K3425">
        <v>116</v>
      </c>
      <c r="L3425">
        <v>1987</v>
      </c>
      <c r="M3425" t="s">
        <v>155</v>
      </c>
      <c r="N3425" t="s">
        <v>863</v>
      </c>
      <c r="O3425" s="4">
        <f>tblMovies[[#This Row],[WorldwideGross]] - tblMovies[[#This Row],[budget]]</f>
        <v>47715416</v>
      </c>
      <c r="P3425">
        <f>IF(tblMovies[[#This Row],[budget]]&gt;0, (tblMovies[[#This Row],[WorldwideGross]]-tblMovies[[#This Row],[budget]]) / tblMovies[[#This Row],[budget]], 0)</f>
        <v>7.3408332307692303</v>
      </c>
      <c r="Q3425" t="str">
        <f>IF(tblMovies[[#This Row],[budget]]&gt;150000000,"Blockbuster",
 IF(tblMovies[[#This Row],[budget]]&gt;50000000,"High",
 IF(tblMovies[[#This Row],[budget]]&gt;10000000,"Mid","Low")))</f>
        <v>Low</v>
      </c>
    </row>
    <row r="3426" spans="1:17" x14ac:dyDescent="0.35">
      <c r="A3426" s="4">
        <v>0</v>
      </c>
      <c r="B3426" t="s">
        <v>99</v>
      </c>
      <c r="C3426">
        <v>25113</v>
      </c>
      <c r="D3426" t="s">
        <v>12721</v>
      </c>
      <c r="E3426" t="s">
        <v>12722</v>
      </c>
      <c r="F3426">
        <v>8.0677020000000006</v>
      </c>
      <c r="G3426" s="1">
        <v>29728</v>
      </c>
      <c r="H3426">
        <v>0</v>
      </c>
      <c r="I3426">
        <v>107</v>
      </c>
      <c r="J3426">
        <v>6.3</v>
      </c>
      <c r="K3426">
        <v>16</v>
      </c>
      <c r="L3426">
        <v>1981</v>
      </c>
      <c r="M3426" t="s">
        <v>431</v>
      </c>
      <c r="N3426" t="s">
        <v>167</v>
      </c>
      <c r="O3426" s="4">
        <f>tblMovies[[#This Row],[WorldwideGross]] - tblMovies[[#This Row],[budget]]</f>
        <v>0</v>
      </c>
      <c r="P3426">
        <f>IF(tblMovies[[#This Row],[budget]]&gt;0, (tblMovies[[#This Row],[WorldwideGross]]-tblMovies[[#This Row],[budget]]) / tblMovies[[#This Row],[budget]], 0)</f>
        <v>0</v>
      </c>
      <c r="Q3426" t="str">
        <f>IF(tblMovies[[#This Row],[budget]]&gt;150000000,"Blockbuster",
 IF(tblMovies[[#This Row],[budget]]&gt;50000000,"High",
 IF(tblMovies[[#This Row],[budget]]&gt;10000000,"Mid","Low")))</f>
        <v>Low</v>
      </c>
    </row>
    <row r="3427" spans="1:17" x14ac:dyDescent="0.35">
      <c r="A3427" s="4">
        <v>6500000</v>
      </c>
      <c r="B3427" t="s">
        <v>99</v>
      </c>
      <c r="C3427">
        <v>11033</v>
      </c>
      <c r="D3427" t="s">
        <v>12723</v>
      </c>
      <c r="E3427" t="s">
        <v>12724</v>
      </c>
      <c r="F3427">
        <v>11.208769</v>
      </c>
      <c r="G3427" s="1">
        <v>29397</v>
      </c>
      <c r="H3427">
        <v>31899000</v>
      </c>
      <c r="I3427">
        <v>105</v>
      </c>
      <c r="J3427">
        <v>6.8</v>
      </c>
      <c r="K3427">
        <v>157</v>
      </c>
      <c r="L3427">
        <v>1980</v>
      </c>
      <c r="M3427" t="s">
        <v>1821</v>
      </c>
      <c r="N3427" t="s">
        <v>12726</v>
      </c>
      <c r="O3427" s="4">
        <f>tblMovies[[#This Row],[WorldwideGross]] - tblMovies[[#This Row],[budget]]</f>
        <v>25399000</v>
      </c>
      <c r="P3427">
        <f>IF(tblMovies[[#This Row],[budget]]&gt;0, (tblMovies[[#This Row],[WorldwideGross]]-tblMovies[[#This Row],[budget]]) / tblMovies[[#This Row],[budget]], 0)</f>
        <v>3.9075384615384614</v>
      </c>
      <c r="Q3427" t="str">
        <f>IF(tblMovies[[#This Row],[budget]]&gt;150000000,"Blockbuster",
 IF(tblMovies[[#This Row],[budget]]&gt;50000000,"High",
 IF(tblMovies[[#This Row],[budget]]&gt;10000000,"Mid","Low")))</f>
        <v>Low</v>
      </c>
    </row>
    <row r="3428" spans="1:17" x14ac:dyDescent="0.35">
      <c r="A3428" s="4">
        <v>6500000</v>
      </c>
      <c r="B3428" t="s">
        <v>99</v>
      </c>
      <c r="C3428">
        <v>34723</v>
      </c>
      <c r="D3428" t="s">
        <v>12727</v>
      </c>
      <c r="E3428" t="s">
        <v>12728</v>
      </c>
      <c r="F3428">
        <v>2.1636829999999998</v>
      </c>
      <c r="G3428" s="1">
        <v>34061</v>
      </c>
      <c r="H3428">
        <v>0</v>
      </c>
      <c r="I3428">
        <v>108</v>
      </c>
      <c r="J3428">
        <v>6.2</v>
      </c>
      <c r="K3428">
        <v>42</v>
      </c>
      <c r="L3428">
        <v>1993</v>
      </c>
      <c r="M3428" t="s">
        <v>21</v>
      </c>
      <c r="N3428" t="s">
        <v>29</v>
      </c>
      <c r="O3428" s="4">
        <f>tblMovies[[#This Row],[WorldwideGross]] - tblMovies[[#This Row],[budget]]</f>
        <v>-6500000</v>
      </c>
      <c r="P3428">
        <f>IF(tblMovies[[#This Row],[budget]]&gt;0, (tblMovies[[#This Row],[WorldwideGross]]-tblMovies[[#This Row],[budget]]) / tblMovies[[#This Row],[budget]], 0)</f>
        <v>-1</v>
      </c>
      <c r="Q3428" t="str">
        <f>IF(tblMovies[[#This Row],[budget]]&gt;150000000,"Blockbuster",
 IF(tblMovies[[#This Row],[budget]]&gt;50000000,"High",
 IF(tblMovies[[#This Row],[budget]]&gt;10000000,"Mid","Low")))</f>
        <v>Low</v>
      </c>
    </row>
    <row r="3429" spans="1:17" x14ac:dyDescent="0.35">
      <c r="A3429" s="4">
        <v>6500000</v>
      </c>
      <c r="B3429" t="s">
        <v>99</v>
      </c>
      <c r="C3429">
        <v>9430</v>
      </c>
      <c r="D3429" t="s">
        <v>12730</v>
      </c>
      <c r="E3429" t="s">
        <v>12731</v>
      </c>
      <c r="F3429">
        <v>11.142389</v>
      </c>
      <c r="G3429" s="1">
        <v>36259</v>
      </c>
      <c r="H3429">
        <v>28451622</v>
      </c>
      <c r="I3429">
        <v>98</v>
      </c>
      <c r="J3429">
        <v>7</v>
      </c>
      <c r="K3429">
        <v>196</v>
      </c>
      <c r="L3429">
        <v>1999</v>
      </c>
      <c r="M3429" t="s">
        <v>1342</v>
      </c>
      <c r="N3429" t="s">
        <v>35</v>
      </c>
      <c r="O3429" s="4">
        <f>tblMovies[[#This Row],[WorldwideGross]] - tblMovies[[#This Row],[budget]]</f>
        <v>21951622</v>
      </c>
      <c r="P3429">
        <f>IF(tblMovies[[#This Row],[budget]]&gt;0, (tblMovies[[#This Row],[WorldwideGross]]-tblMovies[[#This Row],[budget]]) / tblMovies[[#This Row],[budget]], 0)</f>
        <v>3.3771726153846156</v>
      </c>
      <c r="Q3429" t="str">
        <f>IF(tblMovies[[#This Row],[budget]]&gt;150000000,"Blockbuster",
 IF(tblMovies[[#This Row],[budget]]&gt;50000000,"High",
 IF(tblMovies[[#This Row],[budget]]&gt;10000000,"Mid","Low")))</f>
        <v>Low</v>
      </c>
    </row>
    <row r="3430" spans="1:17" x14ac:dyDescent="0.35">
      <c r="A3430" s="4">
        <v>6500000</v>
      </c>
      <c r="B3430" t="s">
        <v>99</v>
      </c>
      <c r="C3430">
        <v>8998</v>
      </c>
      <c r="D3430" t="s">
        <v>12732</v>
      </c>
      <c r="E3430" t="s">
        <v>12733</v>
      </c>
      <c r="F3430">
        <v>11.885221</v>
      </c>
      <c r="G3430" s="1">
        <v>38967</v>
      </c>
      <c r="H3430">
        <v>13368437</v>
      </c>
      <c r="I3430">
        <v>88</v>
      </c>
      <c r="J3430">
        <v>5.0999999999999996</v>
      </c>
      <c r="K3430">
        <v>128</v>
      </c>
      <c r="L3430">
        <v>2006</v>
      </c>
      <c r="M3430" t="s">
        <v>431</v>
      </c>
      <c r="N3430" t="s">
        <v>4389</v>
      </c>
      <c r="O3430" s="4">
        <f>tblMovies[[#This Row],[WorldwideGross]] - tblMovies[[#This Row],[budget]]</f>
        <v>6868437</v>
      </c>
      <c r="P3430">
        <f>IF(tblMovies[[#This Row],[budget]]&gt;0, (tblMovies[[#This Row],[WorldwideGross]]-tblMovies[[#This Row],[budget]]) / tblMovies[[#This Row],[budget]], 0)</f>
        <v>1.0566826153846154</v>
      </c>
      <c r="Q3430" t="str">
        <f>IF(tblMovies[[#This Row],[budget]]&gt;150000000,"Blockbuster",
 IF(tblMovies[[#This Row],[budget]]&gt;50000000,"High",
 IF(tblMovies[[#This Row],[budget]]&gt;10000000,"Mid","Low")))</f>
        <v>Low</v>
      </c>
    </row>
    <row r="3431" spans="1:17" x14ac:dyDescent="0.35">
      <c r="A3431" s="4">
        <v>6500000</v>
      </c>
      <c r="B3431" t="s">
        <v>99</v>
      </c>
      <c r="C3431">
        <v>10514</v>
      </c>
      <c r="D3431" t="s">
        <v>12734</v>
      </c>
      <c r="E3431" t="s">
        <v>12735</v>
      </c>
      <c r="F3431">
        <v>12.524953</v>
      </c>
      <c r="G3431" s="1">
        <v>26004</v>
      </c>
      <c r="H3431">
        <v>12376563</v>
      </c>
      <c r="I3431">
        <v>131</v>
      </c>
      <c r="J3431">
        <v>7</v>
      </c>
      <c r="K3431">
        <v>190</v>
      </c>
      <c r="L3431">
        <v>1971</v>
      </c>
      <c r="M3431" t="s">
        <v>109</v>
      </c>
      <c r="N3431" t="s">
        <v>167</v>
      </c>
      <c r="O3431" s="4">
        <f>tblMovies[[#This Row],[WorldwideGross]] - tblMovies[[#This Row],[budget]]</f>
        <v>5876563</v>
      </c>
      <c r="P3431">
        <f>IF(tblMovies[[#This Row],[budget]]&gt;0, (tblMovies[[#This Row],[WorldwideGross]]-tblMovies[[#This Row],[budget]]) / tblMovies[[#This Row],[budget]], 0)</f>
        <v>0.90408661538461543</v>
      </c>
      <c r="Q3431" t="str">
        <f>IF(tblMovies[[#This Row],[budget]]&gt;150000000,"Blockbuster",
 IF(tblMovies[[#This Row],[budget]]&gt;50000000,"High",
 IF(tblMovies[[#This Row],[budget]]&gt;10000000,"Mid","Low")))</f>
        <v>Low</v>
      </c>
    </row>
    <row r="3432" spans="1:17" x14ac:dyDescent="0.35">
      <c r="A3432" s="4">
        <v>0</v>
      </c>
      <c r="B3432" t="s">
        <v>99</v>
      </c>
      <c r="C3432">
        <v>10496</v>
      </c>
      <c r="D3432" t="s">
        <v>12736</v>
      </c>
      <c r="E3432" t="s">
        <v>12737</v>
      </c>
      <c r="F3432">
        <v>1.5378590000000001</v>
      </c>
      <c r="G3432" s="1">
        <v>36455</v>
      </c>
      <c r="H3432">
        <v>10</v>
      </c>
      <c r="I3432">
        <v>91</v>
      </c>
      <c r="J3432">
        <v>4.0999999999999996</v>
      </c>
      <c r="K3432">
        <v>35</v>
      </c>
      <c r="L3432">
        <v>1999</v>
      </c>
      <c r="M3432" t="s">
        <v>1821</v>
      </c>
      <c r="N3432" t="s">
        <v>8709</v>
      </c>
      <c r="O3432" s="4">
        <f>tblMovies[[#This Row],[WorldwideGross]] - tblMovies[[#This Row],[budget]]</f>
        <v>10</v>
      </c>
      <c r="P3432">
        <f>IF(tblMovies[[#This Row],[budget]]&gt;0, (tblMovies[[#This Row],[WorldwideGross]]-tblMovies[[#This Row],[budget]]) / tblMovies[[#This Row],[budget]], 0)</f>
        <v>0</v>
      </c>
      <c r="Q3432" t="str">
        <f>IF(tblMovies[[#This Row],[budget]]&gt;150000000,"Blockbuster",
 IF(tblMovies[[#This Row],[budget]]&gt;50000000,"High",
 IF(tblMovies[[#This Row],[budget]]&gt;10000000,"Mid","Low")))</f>
        <v>Low</v>
      </c>
    </row>
    <row r="3433" spans="1:17" x14ac:dyDescent="0.35">
      <c r="A3433" s="4">
        <v>0</v>
      </c>
      <c r="B3433" t="s">
        <v>99</v>
      </c>
      <c r="C3433">
        <v>1591</v>
      </c>
      <c r="D3433" t="s">
        <v>12738</v>
      </c>
      <c r="E3433" t="s">
        <v>12739</v>
      </c>
      <c r="F3433">
        <v>3.4815170000000002</v>
      </c>
      <c r="G3433" s="1">
        <v>37236</v>
      </c>
      <c r="H3433">
        <v>0</v>
      </c>
      <c r="I3433">
        <v>140</v>
      </c>
      <c r="J3433">
        <v>7</v>
      </c>
      <c r="K3433">
        <v>32</v>
      </c>
      <c r="L3433">
        <v>2001</v>
      </c>
      <c r="M3433" t="s">
        <v>155</v>
      </c>
      <c r="N3433" t="s">
        <v>12741</v>
      </c>
      <c r="O3433" s="4">
        <f>tblMovies[[#This Row],[WorldwideGross]] - tblMovies[[#This Row],[budget]]</f>
        <v>0</v>
      </c>
      <c r="P3433">
        <f>IF(tblMovies[[#This Row],[budget]]&gt;0, (tblMovies[[#This Row],[WorldwideGross]]-tblMovies[[#This Row],[budget]]) / tblMovies[[#This Row],[budget]], 0)</f>
        <v>0</v>
      </c>
      <c r="Q3433" t="str">
        <f>IF(tblMovies[[#This Row],[budget]]&gt;150000000,"Blockbuster",
 IF(tblMovies[[#This Row],[budget]]&gt;50000000,"High",
 IF(tblMovies[[#This Row],[budget]]&gt;10000000,"Mid","Low")))</f>
        <v>Low</v>
      </c>
    </row>
    <row r="3434" spans="1:17" x14ac:dyDescent="0.35">
      <c r="A3434" s="4">
        <v>6500000</v>
      </c>
      <c r="B3434" t="s">
        <v>12742</v>
      </c>
      <c r="C3434">
        <v>76025</v>
      </c>
      <c r="D3434" t="s">
        <v>12743</v>
      </c>
      <c r="E3434" t="s">
        <v>12744</v>
      </c>
      <c r="F3434">
        <v>40.688426</v>
      </c>
      <c r="G3434" s="1">
        <v>40818</v>
      </c>
      <c r="H3434">
        <v>17693675</v>
      </c>
      <c r="I3434">
        <v>100</v>
      </c>
      <c r="J3434">
        <v>7</v>
      </c>
      <c r="K3434">
        <v>875</v>
      </c>
      <c r="L3434">
        <v>2011</v>
      </c>
      <c r="M3434" t="s">
        <v>155</v>
      </c>
      <c r="N3434" t="s">
        <v>12392</v>
      </c>
      <c r="O3434" s="4">
        <f>tblMovies[[#This Row],[WorldwideGross]] - tblMovies[[#This Row],[budget]]</f>
        <v>11193675</v>
      </c>
      <c r="P3434">
        <f>IF(tblMovies[[#This Row],[budget]]&gt;0, (tblMovies[[#This Row],[WorldwideGross]]-tblMovies[[#This Row],[budget]]) / tblMovies[[#This Row],[budget]], 0)</f>
        <v>1.7221038461538463</v>
      </c>
      <c r="Q3434" t="str">
        <f>IF(tblMovies[[#This Row],[budget]]&gt;150000000,"Blockbuster",
 IF(tblMovies[[#This Row],[budget]]&gt;50000000,"High",
 IF(tblMovies[[#This Row],[budget]]&gt;10000000,"Mid","Low")))</f>
        <v>Low</v>
      </c>
    </row>
    <row r="3435" spans="1:17" x14ac:dyDescent="0.35">
      <c r="A3435" s="4">
        <v>6500000</v>
      </c>
      <c r="B3435" t="s">
        <v>12746</v>
      </c>
      <c r="C3435">
        <v>4836</v>
      </c>
      <c r="D3435" t="s">
        <v>12747</v>
      </c>
      <c r="E3435" t="s">
        <v>12748</v>
      </c>
      <c r="F3435">
        <v>24.003399999999999</v>
      </c>
      <c r="G3435" s="1">
        <v>38260</v>
      </c>
      <c r="H3435">
        <v>11850214</v>
      </c>
      <c r="I3435">
        <v>105</v>
      </c>
      <c r="J3435">
        <v>7</v>
      </c>
      <c r="K3435">
        <v>559</v>
      </c>
      <c r="L3435">
        <v>2004</v>
      </c>
      <c r="M3435" t="s">
        <v>155</v>
      </c>
      <c r="N3435" t="s">
        <v>6873</v>
      </c>
      <c r="O3435" s="4">
        <f>tblMovies[[#This Row],[WorldwideGross]] - tblMovies[[#This Row],[budget]]</f>
        <v>5350214</v>
      </c>
      <c r="P3435">
        <f>IF(tblMovies[[#This Row],[budget]]&gt;0, (tblMovies[[#This Row],[WorldwideGross]]-tblMovies[[#This Row],[budget]]) / tblMovies[[#This Row],[budget]], 0)</f>
        <v>0.82310984615384619</v>
      </c>
      <c r="Q3435" t="str">
        <f>IF(tblMovies[[#This Row],[budget]]&gt;150000000,"Blockbuster",
 IF(tblMovies[[#This Row],[budget]]&gt;50000000,"High",
 IF(tblMovies[[#This Row],[budget]]&gt;10000000,"Mid","Low")))</f>
        <v>Low</v>
      </c>
    </row>
    <row r="3436" spans="1:17" x14ac:dyDescent="0.35">
      <c r="A3436" s="4">
        <v>6500000</v>
      </c>
      <c r="B3436" t="s">
        <v>12341</v>
      </c>
      <c r="C3436">
        <v>14631</v>
      </c>
      <c r="D3436" t="s">
        <v>12750</v>
      </c>
      <c r="E3436" t="s">
        <v>12751</v>
      </c>
      <c r="F3436">
        <v>2.639106</v>
      </c>
      <c r="G3436" s="1">
        <v>38646</v>
      </c>
      <c r="H3436">
        <v>2025032</v>
      </c>
      <c r="I3436">
        <v>100</v>
      </c>
      <c r="J3436">
        <v>8</v>
      </c>
      <c r="K3436">
        <v>6</v>
      </c>
      <c r="L3436">
        <v>2005</v>
      </c>
      <c r="M3436" t="s">
        <v>155</v>
      </c>
      <c r="N3436" t="s">
        <v>99</v>
      </c>
      <c r="O3436" s="4">
        <f>tblMovies[[#This Row],[WorldwideGross]] - tblMovies[[#This Row],[budget]]</f>
        <v>-4474968</v>
      </c>
      <c r="P3436">
        <f>IF(tblMovies[[#This Row],[budget]]&gt;0, (tblMovies[[#This Row],[WorldwideGross]]-tblMovies[[#This Row],[budget]]) / tblMovies[[#This Row],[budget]], 0)</f>
        <v>-0.68845661538461533</v>
      </c>
      <c r="Q3436" t="str">
        <f>IF(tblMovies[[#This Row],[budget]]&gt;150000000,"Blockbuster",
 IF(tblMovies[[#This Row],[budget]]&gt;50000000,"High",
 IF(tblMovies[[#This Row],[budget]]&gt;10000000,"Mid","Low")))</f>
        <v>Low</v>
      </c>
    </row>
    <row r="3437" spans="1:17" x14ac:dyDescent="0.35">
      <c r="A3437" s="4">
        <v>6500000</v>
      </c>
      <c r="B3437" t="s">
        <v>12752</v>
      </c>
      <c r="C3437">
        <v>87499</v>
      </c>
      <c r="D3437" t="s">
        <v>12753</v>
      </c>
      <c r="E3437" t="s">
        <v>12754</v>
      </c>
      <c r="F3437">
        <v>16.574756000000001</v>
      </c>
      <c r="G3437" s="1">
        <v>41425</v>
      </c>
      <c r="H3437">
        <v>2401510</v>
      </c>
      <c r="I3437">
        <v>116</v>
      </c>
      <c r="J3437">
        <v>6.5</v>
      </c>
      <c r="K3437">
        <v>305</v>
      </c>
      <c r="L3437">
        <v>2013</v>
      </c>
      <c r="M3437" t="s">
        <v>155</v>
      </c>
      <c r="N3437" t="s">
        <v>745</v>
      </c>
      <c r="O3437" s="4">
        <f>tblMovies[[#This Row],[WorldwideGross]] - tblMovies[[#This Row],[budget]]</f>
        <v>-4098490</v>
      </c>
      <c r="P3437">
        <f>IF(tblMovies[[#This Row],[budget]]&gt;0, (tblMovies[[#This Row],[WorldwideGross]]-tblMovies[[#This Row],[budget]]) / tblMovies[[#This Row],[budget]], 0)</f>
        <v>-0.63053692307692311</v>
      </c>
      <c r="Q3437" t="str">
        <f>IF(tblMovies[[#This Row],[budget]]&gt;150000000,"Blockbuster",
 IF(tblMovies[[#This Row],[budget]]&gt;50000000,"High",
 IF(tblMovies[[#This Row],[budget]]&gt;10000000,"Mid","Low")))</f>
        <v>Low</v>
      </c>
    </row>
    <row r="3438" spans="1:17" x14ac:dyDescent="0.35">
      <c r="A3438" s="4">
        <v>6500000</v>
      </c>
      <c r="B3438" t="s">
        <v>99</v>
      </c>
      <c r="C3438">
        <v>18923</v>
      </c>
      <c r="D3438" t="s">
        <v>12755</v>
      </c>
      <c r="E3438" t="s">
        <v>12756</v>
      </c>
      <c r="F3438">
        <v>5.4835310000000002</v>
      </c>
      <c r="G3438" s="1">
        <v>38191</v>
      </c>
      <c r="H3438">
        <v>1548955</v>
      </c>
      <c r="I3438">
        <v>96</v>
      </c>
      <c r="J3438">
        <v>6.8</v>
      </c>
      <c r="K3438">
        <v>45</v>
      </c>
      <c r="L3438">
        <v>2004</v>
      </c>
      <c r="M3438" t="s">
        <v>1220</v>
      </c>
      <c r="N3438" t="s">
        <v>10443</v>
      </c>
      <c r="O3438" s="4">
        <f>tblMovies[[#This Row],[WorldwideGross]] - tblMovies[[#This Row],[budget]]</f>
        <v>-4951045</v>
      </c>
      <c r="P3438">
        <f>IF(tblMovies[[#This Row],[budget]]&gt;0, (tblMovies[[#This Row],[WorldwideGross]]-tblMovies[[#This Row],[budget]]) / tblMovies[[#This Row],[budget]], 0)</f>
        <v>-0.76169923076923074</v>
      </c>
      <c r="Q3438" t="str">
        <f>IF(tblMovies[[#This Row],[budget]]&gt;150000000,"Blockbuster",
 IF(tblMovies[[#This Row],[budget]]&gt;50000000,"High",
 IF(tblMovies[[#This Row],[budget]]&gt;10000000,"Mid","Low")))</f>
        <v>Low</v>
      </c>
    </row>
    <row r="3439" spans="1:17" x14ac:dyDescent="0.35">
      <c r="A3439" s="4">
        <v>0</v>
      </c>
      <c r="B3439" t="s">
        <v>99</v>
      </c>
      <c r="C3439">
        <v>26665</v>
      </c>
      <c r="D3439" t="s">
        <v>12759</v>
      </c>
      <c r="E3439" t="s">
        <v>12760</v>
      </c>
      <c r="F3439">
        <v>1.068819</v>
      </c>
      <c r="G3439" s="1">
        <v>36712</v>
      </c>
      <c r="H3439">
        <v>0</v>
      </c>
      <c r="I3439">
        <v>113</v>
      </c>
      <c r="J3439">
        <v>7</v>
      </c>
      <c r="K3439">
        <v>6</v>
      </c>
      <c r="L3439">
        <v>2000</v>
      </c>
      <c r="M3439" t="s">
        <v>155</v>
      </c>
      <c r="N3439" t="s">
        <v>12762</v>
      </c>
      <c r="O3439" s="4">
        <f>tblMovies[[#This Row],[WorldwideGross]] - tblMovies[[#This Row],[budget]]</f>
        <v>0</v>
      </c>
      <c r="P3439">
        <f>IF(tblMovies[[#This Row],[budget]]&gt;0, (tblMovies[[#This Row],[WorldwideGross]]-tblMovies[[#This Row],[budget]]) / tblMovies[[#This Row],[budget]], 0)</f>
        <v>0</v>
      </c>
      <c r="Q3439" t="str">
        <f>IF(tblMovies[[#This Row],[budget]]&gt;150000000,"Blockbuster",
 IF(tblMovies[[#This Row],[budget]]&gt;50000000,"High",
 IF(tblMovies[[#This Row],[budget]]&gt;10000000,"Mid","Low")))</f>
        <v>Low</v>
      </c>
    </row>
    <row r="3440" spans="1:17" x14ac:dyDescent="0.35">
      <c r="A3440" s="4">
        <v>6500000</v>
      </c>
      <c r="B3440" t="s">
        <v>12763</v>
      </c>
      <c r="C3440">
        <v>28089</v>
      </c>
      <c r="D3440" t="s">
        <v>12764</v>
      </c>
      <c r="E3440" t="s">
        <v>12765</v>
      </c>
      <c r="F3440">
        <v>8.4324010000000005</v>
      </c>
      <c r="G3440" s="1">
        <v>40130</v>
      </c>
      <c r="H3440">
        <v>1521261</v>
      </c>
      <c r="I3440">
        <v>113</v>
      </c>
      <c r="J3440">
        <v>7.1</v>
      </c>
      <c r="K3440">
        <v>119</v>
      </c>
      <c r="L3440">
        <v>2009</v>
      </c>
      <c r="M3440" t="s">
        <v>155</v>
      </c>
      <c r="N3440" t="s">
        <v>12767</v>
      </c>
      <c r="O3440" s="4">
        <f>tblMovies[[#This Row],[WorldwideGross]] - tblMovies[[#This Row],[budget]]</f>
        <v>-4978739</v>
      </c>
      <c r="P3440">
        <f>IF(tblMovies[[#This Row],[budget]]&gt;0, (tblMovies[[#This Row],[WorldwideGross]]-tblMovies[[#This Row],[budget]]) / tblMovies[[#This Row],[budget]], 0)</f>
        <v>-0.76595984615384616</v>
      </c>
      <c r="Q3440" t="str">
        <f>IF(tblMovies[[#This Row],[budget]]&gt;150000000,"Blockbuster",
 IF(tblMovies[[#This Row],[budget]]&gt;50000000,"High",
 IF(tblMovies[[#This Row],[budget]]&gt;10000000,"Mid","Low")))</f>
        <v>Low</v>
      </c>
    </row>
    <row r="3441" spans="1:17" x14ac:dyDescent="0.35">
      <c r="A3441" s="4">
        <v>6500000</v>
      </c>
      <c r="B3441" t="s">
        <v>12769</v>
      </c>
      <c r="C3441">
        <v>62255</v>
      </c>
      <c r="D3441" t="s">
        <v>12770</v>
      </c>
      <c r="E3441" t="s">
        <v>12771</v>
      </c>
      <c r="F3441">
        <v>2.0742950000000002</v>
      </c>
      <c r="G3441" s="1">
        <v>40318</v>
      </c>
      <c r="H3441">
        <v>0</v>
      </c>
      <c r="I3441">
        <v>102</v>
      </c>
      <c r="J3441">
        <v>6</v>
      </c>
      <c r="K3441">
        <v>16</v>
      </c>
      <c r="L3441">
        <v>2010</v>
      </c>
      <c r="M3441" t="s">
        <v>21</v>
      </c>
      <c r="N3441" t="s">
        <v>12773</v>
      </c>
      <c r="O3441" s="4">
        <f>tblMovies[[#This Row],[WorldwideGross]] - tblMovies[[#This Row],[budget]]</f>
        <v>-6500000</v>
      </c>
      <c r="P3441">
        <f>IF(tblMovies[[#This Row],[budget]]&gt;0, (tblMovies[[#This Row],[WorldwideGross]]-tblMovies[[#This Row],[budget]]) / tblMovies[[#This Row],[budget]], 0)</f>
        <v>-1</v>
      </c>
      <c r="Q3441" t="str">
        <f>IF(tblMovies[[#This Row],[budget]]&gt;150000000,"Blockbuster",
 IF(tblMovies[[#This Row],[budget]]&gt;50000000,"High",
 IF(tblMovies[[#This Row],[budget]]&gt;10000000,"Mid","Low")))</f>
        <v>Low</v>
      </c>
    </row>
    <row r="3442" spans="1:17" x14ac:dyDescent="0.35">
      <c r="A3442" s="4">
        <v>0</v>
      </c>
      <c r="B3442" t="s">
        <v>12774</v>
      </c>
      <c r="C3442">
        <v>5708</v>
      </c>
      <c r="D3442" t="s">
        <v>12775</v>
      </c>
      <c r="E3442" t="s">
        <v>12776</v>
      </c>
      <c r="F3442">
        <v>11.357474</v>
      </c>
      <c r="G3442" s="1">
        <v>39351</v>
      </c>
      <c r="H3442">
        <v>8159508</v>
      </c>
      <c r="I3442">
        <v>121</v>
      </c>
      <c r="J3442">
        <v>7.5</v>
      </c>
      <c r="K3442">
        <v>200</v>
      </c>
      <c r="L3442">
        <v>2007</v>
      </c>
      <c r="M3442" t="s">
        <v>155</v>
      </c>
      <c r="N3442" t="s">
        <v>12778</v>
      </c>
      <c r="O3442" s="4">
        <f>tblMovies[[#This Row],[WorldwideGross]] - tblMovies[[#This Row],[budget]]</f>
        <v>8159508</v>
      </c>
      <c r="P3442">
        <f>IF(tblMovies[[#This Row],[budget]]&gt;0, (tblMovies[[#This Row],[WorldwideGross]]-tblMovies[[#This Row],[budget]]) / tblMovies[[#This Row],[budget]], 0)</f>
        <v>0</v>
      </c>
      <c r="Q3442" t="str">
        <f>IF(tblMovies[[#This Row],[budget]]&gt;150000000,"Blockbuster",
 IF(tblMovies[[#This Row],[budget]]&gt;50000000,"High",
 IF(tblMovies[[#This Row],[budget]]&gt;10000000,"Mid","Low")))</f>
        <v>Low</v>
      </c>
    </row>
    <row r="3443" spans="1:17" x14ac:dyDescent="0.35">
      <c r="A3443" s="4">
        <v>6400000</v>
      </c>
      <c r="B3443" t="s">
        <v>12779</v>
      </c>
      <c r="C3443">
        <v>218</v>
      </c>
      <c r="D3443" t="s">
        <v>12780</v>
      </c>
      <c r="E3443" t="s">
        <v>12781</v>
      </c>
      <c r="F3443">
        <v>74.234792999999996</v>
      </c>
      <c r="G3443" s="1">
        <v>30981</v>
      </c>
      <c r="H3443">
        <v>78371200</v>
      </c>
      <c r="I3443">
        <v>108</v>
      </c>
      <c r="J3443">
        <v>7.3</v>
      </c>
      <c r="K3443">
        <v>4128</v>
      </c>
      <c r="L3443">
        <v>1984</v>
      </c>
      <c r="M3443" t="s">
        <v>21</v>
      </c>
      <c r="N3443" t="s">
        <v>4141</v>
      </c>
      <c r="O3443" s="4">
        <f>tblMovies[[#This Row],[WorldwideGross]] - tblMovies[[#This Row],[budget]]</f>
        <v>71971200</v>
      </c>
      <c r="P3443">
        <f>IF(tblMovies[[#This Row],[budget]]&gt;0, (tblMovies[[#This Row],[WorldwideGross]]-tblMovies[[#This Row],[budget]]) / tblMovies[[#This Row],[budget]], 0)</f>
        <v>11.2455</v>
      </c>
      <c r="Q3443" t="str">
        <f>IF(tblMovies[[#This Row],[budget]]&gt;150000000,"Blockbuster",
 IF(tblMovies[[#This Row],[budget]]&gt;50000000,"High",
 IF(tblMovies[[#This Row],[budget]]&gt;10000000,"Mid","Low")))</f>
        <v>Low</v>
      </c>
    </row>
    <row r="3444" spans="1:17" x14ac:dyDescent="0.35">
      <c r="A3444" s="4">
        <v>4800000</v>
      </c>
      <c r="B3444" t="s">
        <v>12783</v>
      </c>
      <c r="C3444">
        <v>338</v>
      </c>
      <c r="D3444" t="s">
        <v>12784</v>
      </c>
      <c r="E3444" t="s">
        <v>12785</v>
      </c>
      <c r="F3444">
        <v>11.086001</v>
      </c>
      <c r="G3444" s="1">
        <v>37661</v>
      </c>
      <c r="H3444">
        <v>79384880</v>
      </c>
      <c r="I3444">
        <v>121</v>
      </c>
      <c r="J3444">
        <v>7.4</v>
      </c>
      <c r="K3444">
        <v>586</v>
      </c>
      <c r="L3444">
        <v>2003</v>
      </c>
      <c r="M3444" t="s">
        <v>431</v>
      </c>
      <c r="N3444" t="s">
        <v>12787</v>
      </c>
      <c r="O3444" s="4">
        <f>tblMovies[[#This Row],[WorldwideGross]] - tblMovies[[#This Row],[budget]]</f>
        <v>74584880</v>
      </c>
      <c r="P3444">
        <f>IF(tblMovies[[#This Row],[budget]]&gt;0, (tblMovies[[#This Row],[WorldwideGross]]-tblMovies[[#This Row],[budget]]) / tblMovies[[#This Row],[budget]], 0)</f>
        <v>15.538516666666666</v>
      </c>
      <c r="Q3444" t="str">
        <f>IF(tblMovies[[#This Row],[budget]]&gt;150000000,"Blockbuster",
 IF(tblMovies[[#This Row],[budget]]&gt;50000000,"High",
 IF(tblMovies[[#This Row],[budget]]&gt;10000000,"Mid","Low")))</f>
        <v>Low</v>
      </c>
    </row>
    <row r="3445" spans="1:17" x14ac:dyDescent="0.35">
      <c r="A3445" s="4">
        <v>10000000</v>
      </c>
      <c r="B3445" t="s">
        <v>99</v>
      </c>
      <c r="C3445">
        <v>21641</v>
      </c>
      <c r="D3445" t="s">
        <v>12788</v>
      </c>
      <c r="E3445" t="s">
        <v>12789</v>
      </c>
      <c r="F3445">
        <v>13.409125</v>
      </c>
      <c r="G3445" s="1">
        <v>39899</v>
      </c>
      <c r="H3445">
        <v>0</v>
      </c>
      <c r="I3445">
        <v>97</v>
      </c>
      <c r="J3445">
        <v>7.2</v>
      </c>
      <c r="K3445">
        <v>152</v>
      </c>
      <c r="L3445">
        <v>2009</v>
      </c>
      <c r="M3445" t="s">
        <v>155</v>
      </c>
      <c r="N3445" t="s">
        <v>4011</v>
      </c>
      <c r="O3445" s="4">
        <f>tblMovies[[#This Row],[WorldwideGross]] - tblMovies[[#This Row],[budget]]</f>
        <v>-10000000</v>
      </c>
      <c r="P3445">
        <f>IF(tblMovies[[#This Row],[budget]]&gt;0, (tblMovies[[#This Row],[WorldwideGross]]-tblMovies[[#This Row],[budget]]) / tblMovies[[#This Row],[budget]], 0)</f>
        <v>-1</v>
      </c>
      <c r="Q3445" t="str">
        <f>IF(tblMovies[[#This Row],[budget]]&gt;150000000,"Blockbuster",
 IF(tblMovies[[#This Row],[budget]]&gt;50000000,"High",
 IF(tblMovies[[#This Row],[budget]]&gt;10000000,"Mid","Low")))</f>
        <v>Low</v>
      </c>
    </row>
    <row r="3446" spans="1:17" x14ac:dyDescent="0.35">
      <c r="A3446" s="4">
        <v>4000000</v>
      </c>
      <c r="B3446" t="s">
        <v>99</v>
      </c>
      <c r="C3446">
        <v>10925</v>
      </c>
      <c r="D3446" t="s">
        <v>12791</v>
      </c>
      <c r="E3446" t="s">
        <v>12792</v>
      </c>
      <c r="F3446">
        <v>14.961629</v>
      </c>
      <c r="G3446" s="1">
        <v>31182</v>
      </c>
      <c r="H3446">
        <v>14237000</v>
      </c>
      <c r="I3446">
        <v>91</v>
      </c>
      <c r="J3446">
        <v>7.3</v>
      </c>
      <c r="K3446">
        <v>267</v>
      </c>
      <c r="L3446">
        <v>1985</v>
      </c>
      <c r="M3446" t="s">
        <v>431</v>
      </c>
      <c r="N3446" t="s">
        <v>12794</v>
      </c>
      <c r="O3446" s="4">
        <f>tblMovies[[#This Row],[WorldwideGross]] - tblMovies[[#This Row],[budget]]</f>
        <v>10237000</v>
      </c>
      <c r="P3446">
        <f>IF(tblMovies[[#This Row],[budget]]&gt;0, (tblMovies[[#This Row],[WorldwideGross]]-tblMovies[[#This Row],[budget]]) / tblMovies[[#This Row],[budget]], 0)</f>
        <v>2.55925</v>
      </c>
      <c r="Q3446" t="str">
        <f>IF(tblMovies[[#This Row],[budget]]&gt;150000000,"Blockbuster",
 IF(tblMovies[[#This Row],[budget]]&gt;50000000,"High",
 IF(tblMovies[[#This Row],[budget]]&gt;10000000,"Mid","Low")))</f>
        <v>Low</v>
      </c>
    </row>
    <row r="3447" spans="1:17" x14ac:dyDescent="0.35">
      <c r="A3447" s="4">
        <v>6000000</v>
      </c>
      <c r="B3447" t="s">
        <v>99</v>
      </c>
      <c r="C3447">
        <v>2293</v>
      </c>
      <c r="D3447" t="s">
        <v>12795</v>
      </c>
      <c r="E3447" t="s">
        <v>12796</v>
      </c>
      <c r="F3447">
        <v>16.139771</v>
      </c>
      <c r="G3447" s="1">
        <v>34992</v>
      </c>
      <c r="H3447">
        <v>2122561</v>
      </c>
      <c r="I3447">
        <v>94</v>
      </c>
      <c r="J3447">
        <v>6.8</v>
      </c>
      <c r="K3447">
        <v>392</v>
      </c>
      <c r="L3447">
        <v>1995</v>
      </c>
      <c r="M3447" t="s">
        <v>1220</v>
      </c>
      <c r="N3447" t="s">
        <v>7553</v>
      </c>
      <c r="O3447" s="4">
        <f>tblMovies[[#This Row],[WorldwideGross]] - tblMovies[[#This Row],[budget]]</f>
        <v>-3877439</v>
      </c>
      <c r="P3447">
        <f>IF(tblMovies[[#This Row],[budget]]&gt;0, (tblMovies[[#This Row],[WorldwideGross]]-tblMovies[[#This Row],[budget]]) / tblMovies[[#This Row],[budget]], 0)</f>
        <v>-0.64623983333333335</v>
      </c>
      <c r="Q3447" t="str">
        <f>IF(tblMovies[[#This Row],[budget]]&gt;150000000,"Blockbuster",
 IF(tblMovies[[#This Row],[budget]]&gt;50000000,"High",
 IF(tblMovies[[#This Row],[budget]]&gt;10000000,"Mid","Low")))</f>
        <v>Low</v>
      </c>
    </row>
    <row r="3448" spans="1:17" x14ac:dyDescent="0.35">
      <c r="A3448" s="4">
        <v>6000000</v>
      </c>
      <c r="B3448" t="s">
        <v>99</v>
      </c>
      <c r="C3448">
        <v>621</v>
      </c>
      <c r="D3448" t="s">
        <v>12798</v>
      </c>
      <c r="E3448" t="s">
        <v>12799</v>
      </c>
      <c r="F3448">
        <v>67.608041</v>
      </c>
      <c r="G3448" s="1">
        <v>28678</v>
      </c>
      <c r="H3448">
        <v>181813770</v>
      </c>
      <c r="I3448">
        <v>110</v>
      </c>
      <c r="J3448">
        <v>7.2</v>
      </c>
      <c r="K3448">
        <v>1581</v>
      </c>
      <c r="L3448">
        <v>1978</v>
      </c>
      <c r="M3448" t="s">
        <v>1220</v>
      </c>
      <c r="N3448" t="s">
        <v>110</v>
      </c>
      <c r="O3448" s="4">
        <f>tblMovies[[#This Row],[WorldwideGross]] - tblMovies[[#This Row],[budget]]</f>
        <v>175813770</v>
      </c>
      <c r="P3448">
        <f>IF(tblMovies[[#This Row],[budget]]&gt;0, (tblMovies[[#This Row],[WorldwideGross]]-tblMovies[[#This Row],[budget]]) / tblMovies[[#This Row],[budget]], 0)</f>
        <v>29.302295000000001</v>
      </c>
      <c r="Q3448" t="str">
        <f>IF(tblMovies[[#This Row],[budget]]&gt;150000000,"Blockbuster",
 IF(tblMovies[[#This Row],[budget]]&gt;50000000,"High",
 IF(tblMovies[[#This Row],[budget]]&gt;10000000,"Mid","Low")))</f>
        <v>Low</v>
      </c>
    </row>
    <row r="3449" spans="1:17" x14ac:dyDescent="0.35">
      <c r="A3449" s="4">
        <v>6000000</v>
      </c>
      <c r="B3449" t="s">
        <v>99</v>
      </c>
      <c r="C3449">
        <v>792</v>
      </c>
      <c r="D3449" t="s">
        <v>12802</v>
      </c>
      <c r="E3449" t="s">
        <v>12803</v>
      </c>
      <c r="F3449">
        <v>49.802914000000001</v>
      </c>
      <c r="G3449" s="1">
        <v>31764</v>
      </c>
      <c r="H3449">
        <v>138530565</v>
      </c>
      <c r="I3449">
        <v>120</v>
      </c>
      <c r="J3449">
        <v>7.5</v>
      </c>
      <c r="K3449">
        <v>1205</v>
      </c>
      <c r="L3449">
        <v>1986</v>
      </c>
      <c r="M3449" t="s">
        <v>155</v>
      </c>
      <c r="N3449" t="s">
        <v>4141</v>
      </c>
      <c r="O3449" s="4">
        <f>tblMovies[[#This Row],[WorldwideGross]] - tblMovies[[#This Row],[budget]]</f>
        <v>132530565</v>
      </c>
      <c r="P3449">
        <f>IF(tblMovies[[#This Row],[budget]]&gt;0, (tblMovies[[#This Row],[WorldwideGross]]-tblMovies[[#This Row],[budget]]) / tblMovies[[#This Row],[budget]], 0)</f>
        <v>22.088427500000002</v>
      </c>
      <c r="Q3449" t="str">
        <f>IF(tblMovies[[#This Row],[budget]]&gt;150000000,"Blockbuster",
 IF(tblMovies[[#This Row],[budget]]&gt;50000000,"High",
 IF(tblMovies[[#This Row],[budget]]&gt;10000000,"Mid","Low")))</f>
        <v>Low</v>
      </c>
    </row>
    <row r="3450" spans="1:17" x14ac:dyDescent="0.35">
      <c r="A3450" s="4">
        <v>6000000</v>
      </c>
      <c r="B3450" t="s">
        <v>99</v>
      </c>
      <c r="C3450">
        <v>1777</v>
      </c>
      <c r="D3450" t="s">
        <v>12805</v>
      </c>
      <c r="E3450" t="s">
        <v>12806</v>
      </c>
      <c r="F3450">
        <v>16.209849999999999</v>
      </c>
      <c r="G3450" s="1">
        <v>38163</v>
      </c>
      <c r="H3450">
        <v>119114517</v>
      </c>
      <c r="I3450">
        <v>122</v>
      </c>
      <c r="J3450">
        <v>6.8</v>
      </c>
      <c r="K3450">
        <v>397</v>
      </c>
      <c r="L3450">
        <v>2004</v>
      </c>
      <c r="M3450" t="s">
        <v>2113</v>
      </c>
      <c r="N3450" t="s">
        <v>6827</v>
      </c>
      <c r="O3450" s="4">
        <f>tblMovies[[#This Row],[WorldwideGross]] - tblMovies[[#This Row],[budget]]</f>
        <v>113114517</v>
      </c>
      <c r="P3450">
        <f>IF(tblMovies[[#This Row],[budget]]&gt;0, (tblMovies[[#This Row],[WorldwideGross]]-tblMovies[[#This Row],[budget]]) / tblMovies[[#This Row],[budget]], 0)</f>
        <v>18.8524195</v>
      </c>
      <c r="Q3450" t="str">
        <f>IF(tblMovies[[#This Row],[budget]]&gt;150000000,"Blockbuster",
 IF(tblMovies[[#This Row],[budget]]&gt;50000000,"High",
 IF(tblMovies[[#This Row],[budget]]&gt;10000000,"Mid","Low")))</f>
        <v>Low</v>
      </c>
    </row>
    <row r="3451" spans="1:17" x14ac:dyDescent="0.35">
      <c r="A3451" s="4">
        <v>6000000</v>
      </c>
      <c r="B3451" t="s">
        <v>99</v>
      </c>
      <c r="C3451">
        <v>642</v>
      </c>
      <c r="D3451" t="s">
        <v>12809</v>
      </c>
      <c r="E3451" t="s">
        <v>12810</v>
      </c>
      <c r="F3451">
        <v>24.499995999999999</v>
      </c>
      <c r="G3451" s="1">
        <v>25469</v>
      </c>
      <c r="H3451">
        <v>102308889</v>
      </c>
      <c r="I3451">
        <v>110</v>
      </c>
      <c r="J3451">
        <v>7.4</v>
      </c>
      <c r="K3451">
        <v>650</v>
      </c>
      <c r="L3451">
        <v>1969</v>
      </c>
      <c r="M3451" t="s">
        <v>542</v>
      </c>
      <c r="N3451" t="s">
        <v>252</v>
      </c>
      <c r="O3451" s="4">
        <f>tblMovies[[#This Row],[WorldwideGross]] - tblMovies[[#This Row],[budget]]</f>
        <v>96308889</v>
      </c>
      <c r="P3451">
        <f>IF(tblMovies[[#This Row],[budget]]&gt;0, (tblMovies[[#This Row],[WorldwideGross]]-tblMovies[[#This Row],[budget]]) / tblMovies[[#This Row],[budget]], 0)</f>
        <v>16.051481500000001</v>
      </c>
      <c r="Q3451" t="str">
        <f>IF(tblMovies[[#This Row],[budget]]&gt;150000000,"Blockbuster",
 IF(tblMovies[[#This Row],[budget]]&gt;50000000,"High",
 IF(tblMovies[[#This Row],[budget]]&gt;10000000,"Mid","Low")))</f>
        <v>Low</v>
      </c>
    </row>
    <row r="3452" spans="1:17" x14ac:dyDescent="0.35">
      <c r="A3452" s="4">
        <v>6000000</v>
      </c>
      <c r="B3452" t="s">
        <v>99</v>
      </c>
      <c r="C3452">
        <v>433</v>
      </c>
      <c r="D3452" t="s">
        <v>12812</v>
      </c>
      <c r="E3452" t="s">
        <v>12813</v>
      </c>
      <c r="F3452">
        <v>59.961523</v>
      </c>
      <c r="G3452" s="1">
        <v>23616</v>
      </c>
      <c r="H3452">
        <v>102272727</v>
      </c>
      <c r="I3452">
        <v>139</v>
      </c>
      <c r="J3452">
        <v>7.4</v>
      </c>
      <c r="K3452">
        <v>1183</v>
      </c>
      <c r="L3452">
        <v>1964</v>
      </c>
      <c r="M3452" t="s">
        <v>431</v>
      </c>
      <c r="N3452" t="s">
        <v>8103</v>
      </c>
      <c r="O3452" s="4">
        <f>tblMovies[[#This Row],[WorldwideGross]] - tblMovies[[#This Row],[budget]]</f>
        <v>96272727</v>
      </c>
      <c r="P3452">
        <f>IF(tblMovies[[#This Row],[budget]]&gt;0, (tblMovies[[#This Row],[WorldwideGross]]-tblMovies[[#This Row],[budget]]) / tblMovies[[#This Row],[budget]], 0)</f>
        <v>16.045454500000002</v>
      </c>
      <c r="Q3452" t="str">
        <f>IF(tblMovies[[#This Row],[budget]]&gt;150000000,"Blockbuster",
 IF(tblMovies[[#This Row],[budget]]&gt;50000000,"High",
 IF(tblMovies[[#This Row],[budget]]&gt;10000000,"Mid","Low")))</f>
        <v>Low</v>
      </c>
    </row>
    <row r="3453" spans="1:17" x14ac:dyDescent="0.35">
      <c r="A3453" s="4">
        <v>6000000</v>
      </c>
      <c r="B3453" t="s">
        <v>99</v>
      </c>
      <c r="C3453">
        <v>16619</v>
      </c>
      <c r="D3453" t="s">
        <v>12814</v>
      </c>
      <c r="E3453" t="s">
        <v>12815</v>
      </c>
      <c r="F3453">
        <v>12.541983</v>
      </c>
      <c r="G3453" s="1">
        <v>29483</v>
      </c>
      <c r="H3453">
        <v>0</v>
      </c>
      <c r="I3453">
        <v>124</v>
      </c>
      <c r="J3453">
        <v>7.4</v>
      </c>
      <c r="K3453">
        <v>145</v>
      </c>
      <c r="L3453">
        <v>1980</v>
      </c>
      <c r="M3453" t="s">
        <v>155</v>
      </c>
      <c r="N3453" t="s">
        <v>110</v>
      </c>
      <c r="O3453" s="4">
        <f>tblMovies[[#This Row],[WorldwideGross]] - tblMovies[[#This Row],[budget]]</f>
        <v>-6000000</v>
      </c>
      <c r="P3453">
        <f>IF(tblMovies[[#This Row],[budget]]&gt;0, (tblMovies[[#This Row],[WorldwideGross]]-tblMovies[[#This Row],[budget]]) / tblMovies[[#This Row],[budget]], 0)</f>
        <v>-1</v>
      </c>
      <c r="Q3453" t="str">
        <f>IF(tblMovies[[#This Row],[budget]]&gt;150000000,"Blockbuster",
 IF(tblMovies[[#This Row],[budget]]&gt;50000000,"High",
 IF(tblMovies[[#This Row],[budget]]&gt;10000000,"Mid","Low")))</f>
        <v>Low</v>
      </c>
    </row>
    <row r="3454" spans="1:17" x14ac:dyDescent="0.35">
      <c r="A3454" s="4">
        <v>6000000</v>
      </c>
      <c r="B3454" t="s">
        <v>99</v>
      </c>
      <c r="C3454">
        <v>1725</v>
      </c>
      <c r="D3454" t="s">
        <v>12817</v>
      </c>
      <c r="E3454" t="s">
        <v>12818</v>
      </c>
      <c r="F3454">
        <v>23.431117</v>
      </c>
      <c r="G3454" s="1">
        <v>22572</v>
      </c>
      <c r="H3454">
        <v>43656822</v>
      </c>
      <c r="I3454">
        <v>152</v>
      </c>
      <c r="J3454">
        <v>7</v>
      </c>
      <c r="K3454">
        <v>389</v>
      </c>
      <c r="L3454">
        <v>1961</v>
      </c>
      <c r="M3454" t="s">
        <v>1342</v>
      </c>
      <c r="N3454" t="s">
        <v>1581</v>
      </c>
      <c r="O3454" s="4">
        <f>tblMovies[[#This Row],[WorldwideGross]] - tblMovies[[#This Row],[budget]]</f>
        <v>37656822</v>
      </c>
      <c r="P3454">
        <f>IF(tblMovies[[#This Row],[budget]]&gt;0, (tblMovies[[#This Row],[WorldwideGross]]-tblMovies[[#This Row],[budget]]) / tblMovies[[#This Row],[budget]], 0)</f>
        <v>6.2761370000000003</v>
      </c>
      <c r="Q3454" t="str">
        <f>IF(tblMovies[[#This Row],[budget]]&gt;150000000,"Blockbuster",
 IF(tblMovies[[#This Row],[budget]]&gt;50000000,"High",
 IF(tblMovies[[#This Row],[budget]]&gt;10000000,"Mid","Low")))</f>
        <v>Low</v>
      </c>
    </row>
    <row r="3455" spans="1:17" x14ac:dyDescent="0.35">
      <c r="A3455" s="4">
        <v>6000000</v>
      </c>
      <c r="B3455" t="s">
        <v>99</v>
      </c>
      <c r="C3455">
        <v>11977</v>
      </c>
      <c r="D3455" t="s">
        <v>12820</v>
      </c>
      <c r="E3455" t="s">
        <v>12821</v>
      </c>
      <c r="F3455">
        <v>15.929648</v>
      </c>
      <c r="G3455" s="1">
        <v>29427</v>
      </c>
      <c r="H3455">
        <v>39846344</v>
      </c>
      <c r="I3455">
        <v>98</v>
      </c>
      <c r="J3455">
        <v>6.6</v>
      </c>
      <c r="K3455">
        <v>365</v>
      </c>
      <c r="L3455">
        <v>1980</v>
      </c>
      <c r="M3455" t="s">
        <v>431</v>
      </c>
      <c r="N3455" t="s">
        <v>4141</v>
      </c>
      <c r="O3455" s="4">
        <f>tblMovies[[#This Row],[WorldwideGross]] - tblMovies[[#This Row],[budget]]</f>
        <v>33846344</v>
      </c>
      <c r="P3455">
        <f>IF(tblMovies[[#This Row],[budget]]&gt;0, (tblMovies[[#This Row],[WorldwideGross]]-tblMovies[[#This Row],[budget]]) / tblMovies[[#This Row],[budget]], 0)</f>
        <v>5.6410573333333334</v>
      </c>
      <c r="Q3455" t="str">
        <f>IF(tblMovies[[#This Row],[budget]]&gt;150000000,"Blockbuster",
 IF(tblMovies[[#This Row],[budget]]&gt;50000000,"High",
 IF(tblMovies[[#This Row],[budget]]&gt;10000000,"Mid","Low")))</f>
        <v>Low</v>
      </c>
    </row>
    <row r="3456" spans="1:17" x14ac:dyDescent="0.35">
      <c r="A3456" s="4">
        <v>0</v>
      </c>
      <c r="B3456" t="s">
        <v>99</v>
      </c>
      <c r="C3456">
        <v>20322</v>
      </c>
      <c r="D3456" t="s">
        <v>12823</v>
      </c>
      <c r="E3456" t="s">
        <v>12824</v>
      </c>
      <c r="F3456">
        <v>3.029944</v>
      </c>
      <c r="G3456" s="1">
        <v>36973</v>
      </c>
      <c r="H3456">
        <v>0</v>
      </c>
      <c r="I3456">
        <v>106</v>
      </c>
      <c r="J3456">
        <v>6.5</v>
      </c>
      <c r="K3456">
        <v>10</v>
      </c>
      <c r="L3456">
        <v>2001</v>
      </c>
      <c r="M3456" t="s">
        <v>431</v>
      </c>
      <c r="N3456" t="s">
        <v>99</v>
      </c>
      <c r="O3456" s="4">
        <f>tblMovies[[#This Row],[WorldwideGross]] - tblMovies[[#This Row],[budget]]</f>
        <v>0</v>
      </c>
      <c r="P3456">
        <f>IF(tblMovies[[#This Row],[budget]]&gt;0, (tblMovies[[#This Row],[WorldwideGross]]-tblMovies[[#This Row],[budget]]) / tblMovies[[#This Row],[budget]], 0)</f>
        <v>0</v>
      </c>
      <c r="Q3456" t="str">
        <f>IF(tblMovies[[#This Row],[budget]]&gt;150000000,"Blockbuster",
 IF(tblMovies[[#This Row],[budget]]&gt;50000000,"High",
 IF(tblMovies[[#This Row],[budget]]&gt;10000000,"Mid","Low")))</f>
        <v>Low</v>
      </c>
    </row>
    <row r="3457" spans="1:17" x14ac:dyDescent="0.35">
      <c r="A3457" s="4">
        <v>6000000</v>
      </c>
      <c r="B3457" t="s">
        <v>99</v>
      </c>
      <c r="C3457">
        <v>16158</v>
      </c>
      <c r="D3457" t="s">
        <v>12825</v>
      </c>
      <c r="E3457" t="s">
        <v>12826</v>
      </c>
      <c r="F3457">
        <v>5.5376459999999996</v>
      </c>
      <c r="G3457" s="1">
        <v>36357</v>
      </c>
      <c r="H3457">
        <v>25059640</v>
      </c>
      <c r="I3457">
        <v>106</v>
      </c>
      <c r="J3457">
        <v>7.1</v>
      </c>
      <c r="K3457">
        <v>34</v>
      </c>
      <c r="L3457">
        <v>1999</v>
      </c>
      <c r="M3457" t="s">
        <v>431</v>
      </c>
      <c r="N3457" t="s">
        <v>7983</v>
      </c>
      <c r="O3457" s="4">
        <f>tblMovies[[#This Row],[WorldwideGross]] - tblMovies[[#This Row],[budget]]</f>
        <v>19059640</v>
      </c>
      <c r="P3457">
        <f>IF(tblMovies[[#This Row],[budget]]&gt;0, (tblMovies[[#This Row],[WorldwideGross]]-tblMovies[[#This Row],[budget]]) / tblMovies[[#This Row],[budget]], 0)</f>
        <v>3.1766066666666668</v>
      </c>
      <c r="Q3457" t="str">
        <f>IF(tblMovies[[#This Row],[budget]]&gt;150000000,"Blockbuster",
 IF(tblMovies[[#This Row],[budget]]&gt;50000000,"High",
 IF(tblMovies[[#This Row],[budget]]&gt;10000000,"Mid","Low")))</f>
        <v>Low</v>
      </c>
    </row>
    <row r="3458" spans="1:17" x14ac:dyDescent="0.35">
      <c r="A3458" s="4">
        <v>6000000</v>
      </c>
      <c r="B3458" t="s">
        <v>12827</v>
      </c>
      <c r="C3458">
        <v>629</v>
      </c>
      <c r="D3458" t="s">
        <v>12828</v>
      </c>
      <c r="E3458" t="s">
        <v>12829</v>
      </c>
      <c r="F3458">
        <v>64.025030999999998</v>
      </c>
      <c r="G3458" s="1">
        <v>34899</v>
      </c>
      <c r="H3458">
        <v>23341568</v>
      </c>
      <c r="I3458">
        <v>106</v>
      </c>
      <c r="J3458">
        <v>8.1</v>
      </c>
      <c r="K3458">
        <v>3254</v>
      </c>
      <c r="L3458">
        <v>1995</v>
      </c>
      <c r="M3458" t="s">
        <v>155</v>
      </c>
      <c r="N3458" t="s">
        <v>12831</v>
      </c>
      <c r="O3458" s="4">
        <f>tblMovies[[#This Row],[WorldwideGross]] - tblMovies[[#This Row],[budget]]</f>
        <v>17341568</v>
      </c>
      <c r="P3458">
        <f>IF(tblMovies[[#This Row],[budget]]&gt;0, (tblMovies[[#This Row],[WorldwideGross]]-tblMovies[[#This Row],[budget]]) / tblMovies[[#This Row],[budget]], 0)</f>
        <v>2.8902613333333331</v>
      </c>
      <c r="Q3458" t="str">
        <f>IF(tblMovies[[#This Row],[budget]]&gt;150000000,"Blockbuster",
 IF(tblMovies[[#This Row],[budget]]&gt;50000000,"High",
 IF(tblMovies[[#This Row],[budget]]&gt;10000000,"Mid","Low")))</f>
        <v>Low</v>
      </c>
    </row>
    <row r="3459" spans="1:17" x14ac:dyDescent="0.35">
      <c r="A3459" s="4">
        <v>8000000</v>
      </c>
      <c r="B3459" t="s">
        <v>99</v>
      </c>
      <c r="C3459">
        <v>10160</v>
      </c>
      <c r="D3459" t="s">
        <v>12832</v>
      </c>
      <c r="E3459" t="s">
        <v>12833</v>
      </c>
      <c r="F3459">
        <v>12.654051000000001</v>
      </c>
      <c r="G3459" s="1">
        <v>32731</v>
      </c>
      <c r="H3459">
        <v>22168359</v>
      </c>
      <c r="I3459">
        <v>89</v>
      </c>
      <c r="J3459">
        <v>5.5</v>
      </c>
      <c r="K3459">
        <v>245</v>
      </c>
      <c r="L3459">
        <v>1989</v>
      </c>
      <c r="M3459" t="s">
        <v>1821</v>
      </c>
      <c r="N3459" t="s">
        <v>145</v>
      </c>
      <c r="O3459" s="4">
        <f>tblMovies[[#This Row],[WorldwideGross]] - tblMovies[[#This Row],[budget]]</f>
        <v>14168359</v>
      </c>
      <c r="P3459">
        <f>IF(tblMovies[[#This Row],[budget]]&gt;0, (tblMovies[[#This Row],[WorldwideGross]]-tblMovies[[#This Row],[budget]]) / tblMovies[[#This Row],[budget]], 0)</f>
        <v>1.7710448750000001</v>
      </c>
      <c r="Q3459" t="str">
        <f>IF(tblMovies[[#This Row],[budget]]&gt;150000000,"Blockbuster",
 IF(tblMovies[[#This Row],[budget]]&gt;50000000,"High",
 IF(tblMovies[[#This Row],[budget]]&gt;10000000,"Mid","Low")))</f>
        <v>Low</v>
      </c>
    </row>
    <row r="3460" spans="1:17" x14ac:dyDescent="0.35">
      <c r="A3460" s="4">
        <v>5000000</v>
      </c>
      <c r="B3460" t="s">
        <v>99</v>
      </c>
      <c r="C3460">
        <v>11452</v>
      </c>
      <c r="D3460" t="s">
        <v>12834</v>
      </c>
      <c r="E3460" t="s">
        <v>12835</v>
      </c>
      <c r="F3460">
        <v>35.108497999999997</v>
      </c>
      <c r="G3460" s="1">
        <v>37344</v>
      </c>
      <c r="H3460">
        <v>38275483</v>
      </c>
      <c r="I3460">
        <v>92</v>
      </c>
      <c r="J3460">
        <v>5.9</v>
      </c>
      <c r="K3460">
        <v>858</v>
      </c>
      <c r="L3460">
        <v>2002</v>
      </c>
      <c r="M3460" t="s">
        <v>431</v>
      </c>
      <c r="N3460" t="s">
        <v>12837</v>
      </c>
      <c r="O3460" s="4">
        <f>tblMovies[[#This Row],[WorldwideGross]] - tblMovies[[#This Row],[budget]]</f>
        <v>33275483</v>
      </c>
      <c r="P3460">
        <f>IF(tblMovies[[#This Row],[budget]]&gt;0, (tblMovies[[#This Row],[WorldwideGross]]-tblMovies[[#This Row],[budget]]) / tblMovies[[#This Row],[budget]], 0)</f>
        <v>6.6550966000000003</v>
      </c>
      <c r="Q3460" t="str">
        <f>IF(tblMovies[[#This Row],[budget]]&gt;150000000,"Blockbuster",
 IF(tblMovies[[#This Row],[budget]]&gt;50000000,"High",
 IF(tblMovies[[#This Row],[budget]]&gt;10000000,"Mid","Low")))</f>
        <v>Low</v>
      </c>
    </row>
    <row r="3461" spans="1:17" x14ac:dyDescent="0.35">
      <c r="A3461" s="4">
        <v>6000000</v>
      </c>
      <c r="B3461" t="s">
        <v>12838</v>
      </c>
      <c r="C3461">
        <v>12163</v>
      </c>
      <c r="D3461" t="s">
        <v>12839</v>
      </c>
      <c r="E3461" t="s">
        <v>12840</v>
      </c>
      <c r="F3461">
        <v>40.196514000000001</v>
      </c>
      <c r="G3461" s="1">
        <v>39698</v>
      </c>
      <c r="H3461">
        <v>44703995</v>
      </c>
      <c r="I3461">
        <v>109</v>
      </c>
      <c r="J3461">
        <v>7.3</v>
      </c>
      <c r="K3461">
        <v>1000</v>
      </c>
      <c r="L3461">
        <v>2008</v>
      </c>
      <c r="M3461" t="s">
        <v>155</v>
      </c>
      <c r="N3461" t="s">
        <v>4556</v>
      </c>
      <c r="O3461" s="4">
        <f>tblMovies[[#This Row],[WorldwideGross]] - tblMovies[[#This Row],[budget]]</f>
        <v>38703995</v>
      </c>
      <c r="P3461">
        <f>IF(tblMovies[[#This Row],[budget]]&gt;0, (tblMovies[[#This Row],[WorldwideGross]]-tblMovies[[#This Row],[budget]]) / tblMovies[[#This Row],[budget]], 0)</f>
        <v>6.4506658333333338</v>
      </c>
      <c r="Q3461" t="str">
        <f>IF(tblMovies[[#This Row],[budget]]&gt;150000000,"Blockbuster",
 IF(tblMovies[[#This Row],[budget]]&gt;50000000,"High",
 IF(tblMovies[[#This Row],[budget]]&gt;10000000,"Mid","Low")))</f>
        <v>Low</v>
      </c>
    </row>
    <row r="3462" spans="1:17" x14ac:dyDescent="0.35">
      <c r="A3462" s="4">
        <v>6000000</v>
      </c>
      <c r="B3462" t="s">
        <v>99</v>
      </c>
      <c r="C3462">
        <v>32275</v>
      </c>
      <c r="D3462" t="s">
        <v>12842</v>
      </c>
      <c r="E3462" t="s">
        <v>12843</v>
      </c>
      <c r="F3462">
        <v>7.6044499999999999</v>
      </c>
      <c r="G3462" s="1">
        <v>17167</v>
      </c>
      <c r="H3462">
        <v>20400000</v>
      </c>
      <c r="I3462">
        <v>144</v>
      </c>
      <c r="J3462">
        <v>6.2</v>
      </c>
      <c r="K3462">
        <v>37</v>
      </c>
      <c r="L3462">
        <v>1946</v>
      </c>
      <c r="M3462" t="s">
        <v>823</v>
      </c>
      <c r="N3462" t="s">
        <v>12845</v>
      </c>
      <c r="O3462" s="4">
        <f>tblMovies[[#This Row],[WorldwideGross]] - tblMovies[[#This Row],[budget]]</f>
        <v>14400000</v>
      </c>
      <c r="P3462">
        <f>IF(tblMovies[[#This Row],[budget]]&gt;0, (tblMovies[[#This Row],[WorldwideGross]]-tblMovies[[#This Row],[budget]]) / tblMovies[[#This Row],[budget]], 0)</f>
        <v>2.4</v>
      </c>
      <c r="Q3462" t="str">
        <f>IF(tblMovies[[#This Row],[budget]]&gt;150000000,"Blockbuster",
 IF(tblMovies[[#This Row],[budget]]&gt;50000000,"High",
 IF(tblMovies[[#This Row],[budget]]&gt;10000000,"Mid","Low")))</f>
        <v>Low</v>
      </c>
    </row>
    <row r="3463" spans="1:17" x14ac:dyDescent="0.35">
      <c r="A3463" s="4">
        <v>0</v>
      </c>
      <c r="B3463" t="s">
        <v>99</v>
      </c>
      <c r="C3463">
        <v>13785</v>
      </c>
      <c r="D3463" t="s">
        <v>12846</v>
      </c>
      <c r="E3463" t="s">
        <v>12847</v>
      </c>
      <c r="F3463">
        <v>10.982255</v>
      </c>
      <c r="G3463" s="1">
        <v>36788</v>
      </c>
      <c r="H3463">
        <v>0</v>
      </c>
      <c r="I3463">
        <v>90</v>
      </c>
      <c r="J3463">
        <v>6.7</v>
      </c>
      <c r="K3463">
        <v>166</v>
      </c>
      <c r="L3463">
        <v>2000</v>
      </c>
      <c r="M3463" t="s">
        <v>431</v>
      </c>
      <c r="N3463" t="s">
        <v>2787</v>
      </c>
      <c r="O3463" s="4">
        <f>tblMovies[[#This Row],[WorldwideGross]] - tblMovies[[#This Row],[budget]]</f>
        <v>0</v>
      </c>
      <c r="P3463">
        <f>IF(tblMovies[[#This Row],[budget]]&gt;0, (tblMovies[[#This Row],[WorldwideGross]]-tblMovies[[#This Row],[budget]]) / tblMovies[[#This Row],[budget]], 0)</f>
        <v>0</v>
      </c>
      <c r="Q3463" t="str">
        <f>IF(tblMovies[[#This Row],[budget]]&gt;150000000,"Blockbuster",
 IF(tblMovies[[#This Row],[budget]]&gt;50000000,"High",
 IF(tblMovies[[#This Row],[budget]]&gt;10000000,"Mid","Low")))</f>
        <v>Low</v>
      </c>
    </row>
    <row r="3464" spans="1:17" x14ac:dyDescent="0.35">
      <c r="A3464" s="4">
        <v>6000000</v>
      </c>
      <c r="B3464" t="s">
        <v>12849</v>
      </c>
      <c r="C3464">
        <v>1103</v>
      </c>
      <c r="D3464" t="s">
        <v>12850</v>
      </c>
      <c r="E3464" t="s">
        <v>12851</v>
      </c>
      <c r="F3464">
        <v>24.351305</v>
      </c>
      <c r="G3464" s="1">
        <v>29728</v>
      </c>
      <c r="H3464">
        <v>50244700</v>
      </c>
      <c r="I3464">
        <v>99</v>
      </c>
      <c r="J3464">
        <v>6.9</v>
      </c>
      <c r="K3464">
        <v>703</v>
      </c>
      <c r="L3464">
        <v>1981</v>
      </c>
      <c r="M3464" t="s">
        <v>109</v>
      </c>
      <c r="N3464" t="s">
        <v>8883</v>
      </c>
      <c r="O3464" s="4">
        <f>tblMovies[[#This Row],[WorldwideGross]] - tblMovies[[#This Row],[budget]]</f>
        <v>44244700</v>
      </c>
      <c r="P3464">
        <f>IF(tblMovies[[#This Row],[budget]]&gt;0, (tblMovies[[#This Row],[WorldwideGross]]-tblMovies[[#This Row],[budget]]) / tblMovies[[#This Row],[budget]], 0)</f>
        <v>7.3741166666666667</v>
      </c>
      <c r="Q3464" t="str">
        <f>IF(tblMovies[[#This Row],[budget]]&gt;150000000,"Blockbuster",
 IF(tblMovies[[#This Row],[budget]]&gt;50000000,"High",
 IF(tblMovies[[#This Row],[budget]]&gt;10000000,"Mid","Low")))</f>
        <v>Low</v>
      </c>
    </row>
    <row r="3465" spans="1:17" x14ac:dyDescent="0.35">
      <c r="A3465" s="4">
        <v>0</v>
      </c>
      <c r="B3465" t="s">
        <v>99</v>
      </c>
      <c r="C3465">
        <v>36739</v>
      </c>
      <c r="D3465" t="s">
        <v>12853</v>
      </c>
      <c r="E3465" t="s">
        <v>12854</v>
      </c>
      <c r="F3465">
        <v>3.1595740000000001</v>
      </c>
      <c r="G3465" s="1">
        <v>32185</v>
      </c>
      <c r="H3465">
        <v>0</v>
      </c>
      <c r="I3465">
        <v>121</v>
      </c>
      <c r="J3465">
        <v>6.2</v>
      </c>
      <c r="K3465">
        <v>26</v>
      </c>
      <c r="L3465">
        <v>1988</v>
      </c>
      <c r="M3465" t="s">
        <v>431</v>
      </c>
      <c r="N3465" t="s">
        <v>35</v>
      </c>
      <c r="O3465" s="4">
        <f>tblMovies[[#This Row],[WorldwideGross]] - tblMovies[[#This Row],[budget]]</f>
        <v>0</v>
      </c>
      <c r="P3465">
        <f>IF(tblMovies[[#This Row],[budget]]&gt;0, (tblMovies[[#This Row],[WorldwideGross]]-tblMovies[[#This Row],[budget]]) / tblMovies[[#This Row],[budget]], 0)</f>
        <v>0</v>
      </c>
      <c r="Q3465" t="str">
        <f>IF(tblMovies[[#This Row],[budget]]&gt;150000000,"Blockbuster",
 IF(tblMovies[[#This Row],[budget]]&gt;50000000,"High",
 IF(tblMovies[[#This Row],[budget]]&gt;10000000,"Mid","Low")))</f>
        <v>Low</v>
      </c>
    </row>
    <row r="3466" spans="1:17" x14ac:dyDescent="0.35">
      <c r="A3466" s="4">
        <v>6000000</v>
      </c>
      <c r="B3466" t="s">
        <v>12856</v>
      </c>
      <c r="C3466">
        <v>14144</v>
      </c>
      <c r="D3466" t="s">
        <v>12857</v>
      </c>
      <c r="E3466" t="s">
        <v>12858</v>
      </c>
      <c r="F3466">
        <v>12.601677</v>
      </c>
      <c r="G3466" s="1">
        <v>39302</v>
      </c>
      <c r="H3466">
        <v>18197398</v>
      </c>
      <c r="I3466">
        <v>89</v>
      </c>
      <c r="J3466">
        <v>4.4000000000000004</v>
      </c>
      <c r="K3466">
        <v>91</v>
      </c>
      <c r="L3466">
        <v>2007</v>
      </c>
      <c r="M3466" t="s">
        <v>431</v>
      </c>
      <c r="N3466" t="s">
        <v>2864</v>
      </c>
      <c r="O3466" s="4">
        <f>tblMovies[[#This Row],[WorldwideGross]] - tblMovies[[#This Row],[budget]]</f>
        <v>12197398</v>
      </c>
      <c r="P3466">
        <f>IF(tblMovies[[#This Row],[budget]]&gt;0, (tblMovies[[#This Row],[WorldwideGross]]-tblMovies[[#This Row],[budget]]) / tblMovies[[#This Row],[budget]], 0)</f>
        <v>2.0328996666666668</v>
      </c>
      <c r="Q3466" t="str">
        <f>IF(tblMovies[[#This Row],[budget]]&gt;150000000,"Blockbuster",
 IF(tblMovies[[#This Row],[budget]]&gt;50000000,"High",
 IF(tblMovies[[#This Row],[budget]]&gt;10000000,"Mid","Low")))</f>
        <v>Low</v>
      </c>
    </row>
    <row r="3467" spans="1:17" x14ac:dyDescent="0.35">
      <c r="A3467" s="4">
        <v>12716953</v>
      </c>
      <c r="B3467" t="s">
        <v>99</v>
      </c>
      <c r="C3467">
        <v>10622</v>
      </c>
      <c r="D3467" t="s">
        <v>12860</v>
      </c>
      <c r="E3467" t="s">
        <v>12861</v>
      </c>
      <c r="F3467">
        <v>7.0775050000000004</v>
      </c>
      <c r="G3467" s="1">
        <v>35461</v>
      </c>
      <c r="H3467">
        <v>18814720</v>
      </c>
      <c r="I3467">
        <v>113</v>
      </c>
      <c r="J3467">
        <v>6.3</v>
      </c>
      <c r="K3467">
        <v>128</v>
      </c>
      <c r="L3467">
        <v>1997</v>
      </c>
      <c r="M3467" t="s">
        <v>1342</v>
      </c>
      <c r="N3467" t="s">
        <v>8995</v>
      </c>
      <c r="O3467" s="4">
        <f>tblMovies[[#This Row],[WorldwideGross]] - tblMovies[[#This Row],[budget]]</f>
        <v>6097767</v>
      </c>
      <c r="P3467">
        <f>IF(tblMovies[[#This Row],[budget]]&gt;0, (tblMovies[[#This Row],[WorldwideGross]]-tblMovies[[#This Row],[budget]]) / tblMovies[[#This Row],[budget]], 0)</f>
        <v>0.47949905924791891</v>
      </c>
      <c r="Q3467" t="str">
        <f>IF(tblMovies[[#This Row],[budget]]&gt;150000000,"Blockbuster",
 IF(tblMovies[[#This Row],[budget]]&gt;50000000,"High",
 IF(tblMovies[[#This Row],[budget]]&gt;10000000,"Mid","Low")))</f>
        <v>Mid</v>
      </c>
    </row>
    <row r="3468" spans="1:17" x14ac:dyDescent="0.35">
      <c r="A3468" s="4">
        <v>6000000</v>
      </c>
      <c r="B3468" t="s">
        <v>99</v>
      </c>
      <c r="C3468">
        <v>13370</v>
      </c>
      <c r="D3468" t="s">
        <v>12863</v>
      </c>
      <c r="E3468" t="s">
        <v>12864</v>
      </c>
      <c r="F3468">
        <v>4.0530169999999996</v>
      </c>
      <c r="G3468" s="1">
        <v>37727</v>
      </c>
      <c r="H3468">
        <v>18750246</v>
      </c>
      <c r="I3468">
        <v>91</v>
      </c>
      <c r="J3468">
        <v>6.6</v>
      </c>
      <c r="K3468">
        <v>74</v>
      </c>
      <c r="L3468">
        <v>2003</v>
      </c>
      <c r="M3468" t="s">
        <v>431</v>
      </c>
      <c r="N3468" t="s">
        <v>2787</v>
      </c>
      <c r="O3468" s="4">
        <f>tblMovies[[#This Row],[WorldwideGross]] - tblMovies[[#This Row],[budget]]</f>
        <v>12750246</v>
      </c>
      <c r="P3468">
        <f>IF(tblMovies[[#This Row],[budget]]&gt;0, (tblMovies[[#This Row],[WorldwideGross]]-tblMovies[[#This Row],[budget]]) / tblMovies[[#This Row],[budget]], 0)</f>
        <v>2.125041</v>
      </c>
      <c r="Q3468" t="str">
        <f>IF(tblMovies[[#This Row],[budget]]&gt;150000000,"Blockbuster",
 IF(tblMovies[[#This Row],[budget]]&gt;50000000,"High",
 IF(tblMovies[[#This Row],[budget]]&gt;10000000,"Mid","Low")))</f>
        <v>Low</v>
      </c>
    </row>
    <row r="3469" spans="1:17" x14ac:dyDescent="0.35">
      <c r="A3469" s="4">
        <v>0</v>
      </c>
      <c r="B3469" t="s">
        <v>99</v>
      </c>
      <c r="C3469">
        <v>11191</v>
      </c>
      <c r="D3469" t="s">
        <v>12865</v>
      </c>
      <c r="E3469" t="s">
        <v>12866</v>
      </c>
      <c r="F3469">
        <v>6.3799330000000003</v>
      </c>
      <c r="G3469" s="1">
        <v>32429</v>
      </c>
      <c r="H3469">
        <v>0</v>
      </c>
      <c r="I3469">
        <v>104</v>
      </c>
      <c r="J3469">
        <v>5.9</v>
      </c>
      <c r="K3469">
        <v>123</v>
      </c>
      <c r="L3469">
        <v>1988</v>
      </c>
      <c r="M3469" t="s">
        <v>431</v>
      </c>
      <c r="N3469" t="s">
        <v>12868</v>
      </c>
      <c r="O3469" s="4">
        <f>tblMovies[[#This Row],[WorldwideGross]] - tblMovies[[#This Row],[budget]]</f>
        <v>0</v>
      </c>
      <c r="P3469">
        <f>IF(tblMovies[[#This Row],[budget]]&gt;0, (tblMovies[[#This Row],[WorldwideGross]]-tblMovies[[#This Row],[budget]]) / tblMovies[[#This Row],[budget]], 0)</f>
        <v>0</v>
      </c>
      <c r="Q3469" t="str">
        <f>IF(tblMovies[[#This Row],[budget]]&gt;150000000,"Blockbuster",
 IF(tblMovies[[#This Row],[budget]]&gt;50000000,"High",
 IF(tblMovies[[#This Row],[budget]]&gt;10000000,"Mid","Low")))</f>
        <v>Low</v>
      </c>
    </row>
    <row r="3470" spans="1:17" x14ac:dyDescent="0.35">
      <c r="A3470" s="4">
        <v>6000000</v>
      </c>
      <c r="B3470" t="s">
        <v>99</v>
      </c>
      <c r="C3470">
        <v>10215</v>
      </c>
      <c r="D3470" t="s">
        <v>12869</v>
      </c>
      <c r="E3470" t="s">
        <v>12870</v>
      </c>
      <c r="F3470">
        <v>15.639016</v>
      </c>
      <c r="G3470" s="1">
        <v>35908</v>
      </c>
      <c r="H3470">
        <v>58000000</v>
      </c>
      <c r="I3470">
        <v>99</v>
      </c>
      <c r="J3470">
        <v>6.5</v>
      </c>
      <c r="K3470">
        <v>354</v>
      </c>
      <c r="L3470">
        <v>1998</v>
      </c>
      <c r="M3470" t="s">
        <v>431</v>
      </c>
      <c r="N3470" t="s">
        <v>110</v>
      </c>
      <c r="O3470" s="4">
        <f>tblMovies[[#This Row],[WorldwideGross]] - tblMovies[[#This Row],[budget]]</f>
        <v>52000000</v>
      </c>
      <c r="P3470">
        <f>IF(tblMovies[[#This Row],[budget]]&gt;0, (tblMovies[[#This Row],[WorldwideGross]]-tblMovies[[#This Row],[budget]]) / tblMovies[[#This Row],[budget]], 0)</f>
        <v>8.6666666666666661</v>
      </c>
      <c r="Q3470" t="str">
        <f>IF(tblMovies[[#This Row],[budget]]&gt;150000000,"Blockbuster",
 IF(tblMovies[[#This Row],[budget]]&gt;50000000,"High",
 IF(tblMovies[[#This Row],[budget]]&gt;10000000,"Mid","Low")))</f>
        <v>Low</v>
      </c>
    </row>
    <row r="3471" spans="1:17" x14ac:dyDescent="0.35">
      <c r="A3471" s="4">
        <v>6000000</v>
      </c>
      <c r="B3471" t="s">
        <v>99</v>
      </c>
      <c r="C3471">
        <v>25066</v>
      </c>
      <c r="D3471" t="s">
        <v>12872</v>
      </c>
      <c r="E3471" t="s">
        <v>12873</v>
      </c>
      <c r="F3471">
        <v>3.8920400000000002</v>
      </c>
      <c r="G3471" s="1">
        <v>34843</v>
      </c>
      <c r="H3471">
        <v>12000000</v>
      </c>
      <c r="I3471">
        <v>98</v>
      </c>
      <c r="J3471">
        <v>5.4</v>
      </c>
      <c r="K3471">
        <v>32</v>
      </c>
      <c r="L3471">
        <v>1995</v>
      </c>
      <c r="M3471" t="s">
        <v>1342</v>
      </c>
      <c r="N3471" t="s">
        <v>7256</v>
      </c>
      <c r="O3471" s="4">
        <f>tblMovies[[#This Row],[WorldwideGross]] - tblMovies[[#This Row],[budget]]</f>
        <v>6000000</v>
      </c>
      <c r="P3471">
        <f>IF(tblMovies[[#This Row],[budget]]&gt;0, (tblMovies[[#This Row],[WorldwideGross]]-tblMovies[[#This Row],[budget]]) / tblMovies[[#This Row],[budget]], 0)</f>
        <v>1</v>
      </c>
      <c r="Q3471" t="str">
        <f>IF(tblMovies[[#This Row],[budget]]&gt;150000000,"Blockbuster",
 IF(tblMovies[[#This Row],[budget]]&gt;50000000,"High",
 IF(tblMovies[[#This Row],[budget]]&gt;10000000,"Mid","Low")))</f>
        <v>Low</v>
      </c>
    </row>
    <row r="3472" spans="1:17" x14ac:dyDescent="0.35">
      <c r="A3472" s="4">
        <v>6000000</v>
      </c>
      <c r="B3472" t="s">
        <v>99</v>
      </c>
      <c r="C3472">
        <v>1523</v>
      </c>
      <c r="D3472" t="s">
        <v>12875</v>
      </c>
      <c r="E3472" t="s">
        <v>12876</v>
      </c>
      <c r="F3472">
        <v>26.286954000000001</v>
      </c>
      <c r="G3472" s="1">
        <v>38961</v>
      </c>
      <c r="H3472">
        <v>48027970</v>
      </c>
      <c r="I3472">
        <v>121</v>
      </c>
      <c r="J3472">
        <v>7.4</v>
      </c>
      <c r="K3472">
        <v>558</v>
      </c>
      <c r="L3472">
        <v>2006</v>
      </c>
      <c r="M3472" t="s">
        <v>155</v>
      </c>
      <c r="N3472" t="s">
        <v>5693</v>
      </c>
      <c r="O3472" s="4">
        <f>tblMovies[[#This Row],[WorldwideGross]] - tblMovies[[#This Row],[budget]]</f>
        <v>42027970</v>
      </c>
      <c r="P3472">
        <f>IF(tblMovies[[#This Row],[budget]]&gt;0, (tblMovies[[#This Row],[WorldwideGross]]-tblMovies[[#This Row],[budget]]) / tblMovies[[#This Row],[budget]], 0)</f>
        <v>7.0046616666666663</v>
      </c>
      <c r="Q3472" t="str">
        <f>IF(tblMovies[[#This Row],[budget]]&gt;150000000,"Blockbuster",
 IF(tblMovies[[#This Row],[budget]]&gt;50000000,"High",
 IF(tblMovies[[#This Row],[budget]]&gt;10000000,"Mid","Low")))</f>
        <v>Low</v>
      </c>
    </row>
    <row r="3473" spans="1:17" x14ac:dyDescent="0.35">
      <c r="A3473" s="4">
        <v>5000000</v>
      </c>
      <c r="B3473" t="s">
        <v>99</v>
      </c>
      <c r="C3473">
        <v>11361</v>
      </c>
      <c r="D3473" t="s">
        <v>12878</v>
      </c>
      <c r="E3473" t="s">
        <v>12879</v>
      </c>
      <c r="F3473">
        <v>8.0088439999999999</v>
      </c>
      <c r="G3473" s="1">
        <v>32793</v>
      </c>
      <c r="H3473">
        <v>11642254</v>
      </c>
      <c r="I3473">
        <v>96</v>
      </c>
      <c r="J3473">
        <v>5.2</v>
      </c>
      <c r="K3473">
        <v>183</v>
      </c>
      <c r="L3473">
        <v>1989</v>
      </c>
      <c r="M3473" t="s">
        <v>1821</v>
      </c>
      <c r="N3473" t="s">
        <v>12881</v>
      </c>
      <c r="O3473" s="4">
        <f>tblMovies[[#This Row],[WorldwideGross]] - tblMovies[[#This Row],[budget]]</f>
        <v>6642254</v>
      </c>
      <c r="P3473">
        <f>IF(tblMovies[[#This Row],[budget]]&gt;0, (tblMovies[[#This Row],[WorldwideGross]]-tblMovies[[#This Row],[budget]]) / tblMovies[[#This Row],[budget]], 0)</f>
        <v>1.3284507999999999</v>
      </c>
      <c r="Q3473" t="str">
        <f>IF(tblMovies[[#This Row],[budget]]&gt;150000000,"Blockbuster",
 IF(tblMovies[[#This Row],[budget]]&gt;50000000,"High",
 IF(tblMovies[[#This Row],[budget]]&gt;10000000,"Mid","Low")))</f>
        <v>Low</v>
      </c>
    </row>
    <row r="3474" spans="1:17" x14ac:dyDescent="0.35">
      <c r="A3474" s="4">
        <v>5000000</v>
      </c>
      <c r="B3474" t="s">
        <v>99</v>
      </c>
      <c r="C3474">
        <v>92591</v>
      </c>
      <c r="D3474" t="s">
        <v>12882</v>
      </c>
      <c r="E3474" t="s">
        <v>12883</v>
      </c>
      <c r="F3474">
        <v>12.685140000000001</v>
      </c>
      <c r="G3474" s="1">
        <v>41026</v>
      </c>
      <c r="H3474">
        <v>9206470</v>
      </c>
      <c r="I3474">
        <v>100</v>
      </c>
      <c r="J3474">
        <v>6.5</v>
      </c>
      <c r="K3474">
        <v>320</v>
      </c>
      <c r="L3474">
        <v>2012</v>
      </c>
      <c r="M3474" t="s">
        <v>431</v>
      </c>
      <c r="N3474" t="s">
        <v>2787</v>
      </c>
      <c r="O3474" s="4">
        <f>tblMovies[[#This Row],[WorldwideGross]] - tblMovies[[#This Row],[budget]]</f>
        <v>4206470</v>
      </c>
      <c r="P3474">
        <f>IF(tblMovies[[#This Row],[budget]]&gt;0, (tblMovies[[#This Row],[WorldwideGross]]-tblMovies[[#This Row],[budget]]) / tblMovies[[#This Row],[budget]], 0)</f>
        <v>0.84129399999999999</v>
      </c>
      <c r="Q3474" t="str">
        <f>IF(tblMovies[[#This Row],[budget]]&gt;150000000,"Blockbuster",
 IF(tblMovies[[#This Row],[budget]]&gt;50000000,"High",
 IF(tblMovies[[#This Row],[budget]]&gt;10000000,"Mid","Low")))</f>
        <v>Low</v>
      </c>
    </row>
    <row r="3475" spans="1:17" x14ac:dyDescent="0.35">
      <c r="A3475" s="4">
        <v>6000000</v>
      </c>
      <c r="B3475" t="s">
        <v>99</v>
      </c>
      <c r="C3475">
        <v>57612</v>
      </c>
      <c r="D3475" t="s">
        <v>12885</v>
      </c>
      <c r="E3475" t="s">
        <v>12886</v>
      </c>
      <c r="F3475">
        <v>4.1651000000000001E-2</v>
      </c>
      <c r="G3475" s="1">
        <v>39493</v>
      </c>
      <c r="H3475">
        <v>7518876</v>
      </c>
      <c r="I3475">
        <v>42</v>
      </c>
      <c r="J3475">
        <v>8</v>
      </c>
      <c r="K3475">
        <v>3</v>
      </c>
      <c r="L3475">
        <v>2008</v>
      </c>
      <c r="M3475" t="s">
        <v>2113</v>
      </c>
      <c r="N3475" t="s">
        <v>12888</v>
      </c>
      <c r="O3475" s="4">
        <f>tblMovies[[#This Row],[WorldwideGross]] - tblMovies[[#This Row],[budget]]</f>
        <v>1518876</v>
      </c>
      <c r="P3475">
        <f>IF(tblMovies[[#This Row],[budget]]&gt;0, (tblMovies[[#This Row],[WorldwideGross]]-tblMovies[[#This Row],[budget]]) / tblMovies[[#This Row],[budget]], 0)</f>
        <v>0.25314599999999998</v>
      </c>
      <c r="Q3475" t="str">
        <f>IF(tblMovies[[#This Row],[budget]]&gt;150000000,"Blockbuster",
 IF(tblMovies[[#This Row],[budget]]&gt;50000000,"High",
 IF(tblMovies[[#This Row],[budget]]&gt;10000000,"Mid","Low")))</f>
        <v>Low</v>
      </c>
    </row>
    <row r="3476" spans="1:17" x14ac:dyDescent="0.35">
      <c r="A3476" s="4">
        <v>0</v>
      </c>
      <c r="B3476" t="s">
        <v>99</v>
      </c>
      <c r="C3476">
        <v>12509</v>
      </c>
      <c r="D3476" t="s">
        <v>12889</v>
      </c>
      <c r="E3476" t="s">
        <v>12890</v>
      </c>
      <c r="F3476">
        <v>8.4835309999999993</v>
      </c>
      <c r="G3476" s="1">
        <v>36775</v>
      </c>
      <c r="H3476">
        <v>0</v>
      </c>
      <c r="I3476">
        <v>122</v>
      </c>
      <c r="J3476">
        <v>6.6</v>
      </c>
      <c r="K3476">
        <v>91</v>
      </c>
      <c r="L3476">
        <v>2000</v>
      </c>
      <c r="M3476" t="s">
        <v>155</v>
      </c>
      <c r="N3476" t="s">
        <v>12892</v>
      </c>
      <c r="O3476" s="4">
        <f>tblMovies[[#This Row],[WorldwideGross]] - tblMovies[[#This Row],[budget]]</f>
        <v>0</v>
      </c>
      <c r="P3476">
        <f>IF(tblMovies[[#This Row],[budget]]&gt;0, (tblMovies[[#This Row],[WorldwideGross]]-tblMovies[[#This Row],[budget]]) / tblMovies[[#This Row],[budget]], 0)</f>
        <v>0</v>
      </c>
      <c r="Q3476" t="str">
        <f>IF(tblMovies[[#This Row],[budget]]&gt;150000000,"Blockbuster",
 IF(tblMovies[[#This Row],[budget]]&gt;50000000,"High",
 IF(tblMovies[[#This Row],[budget]]&gt;10000000,"Mid","Low")))</f>
        <v>Low</v>
      </c>
    </row>
    <row r="3477" spans="1:17" x14ac:dyDescent="0.35">
      <c r="A3477" s="4">
        <v>6000000</v>
      </c>
      <c r="B3477" t="s">
        <v>99</v>
      </c>
      <c r="C3477">
        <v>15256</v>
      </c>
      <c r="D3477" t="s">
        <v>12893</v>
      </c>
      <c r="E3477" t="s">
        <v>12894</v>
      </c>
      <c r="F3477">
        <v>3.5611980000000001</v>
      </c>
      <c r="G3477" s="1">
        <v>36217</v>
      </c>
      <c r="H3477">
        <v>6852450</v>
      </c>
      <c r="I3477">
        <v>101</v>
      </c>
      <c r="J3477">
        <v>6.1</v>
      </c>
      <c r="K3477">
        <v>44</v>
      </c>
      <c r="L3477">
        <v>1999</v>
      </c>
      <c r="M3477" t="s">
        <v>431</v>
      </c>
      <c r="N3477" t="s">
        <v>110</v>
      </c>
      <c r="O3477" s="4">
        <f>tblMovies[[#This Row],[WorldwideGross]] - tblMovies[[#This Row],[budget]]</f>
        <v>852450</v>
      </c>
      <c r="P3477">
        <f>IF(tblMovies[[#This Row],[budget]]&gt;0, (tblMovies[[#This Row],[WorldwideGross]]-tblMovies[[#This Row],[budget]]) / tblMovies[[#This Row],[budget]], 0)</f>
        <v>0.14207500000000001</v>
      </c>
      <c r="Q3477" t="str">
        <f>IF(tblMovies[[#This Row],[budget]]&gt;150000000,"Blockbuster",
 IF(tblMovies[[#This Row],[budget]]&gt;50000000,"High",
 IF(tblMovies[[#This Row],[budget]]&gt;10000000,"Mid","Low")))</f>
        <v>Low</v>
      </c>
    </row>
    <row r="3478" spans="1:17" x14ac:dyDescent="0.35">
      <c r="A3478" s="4">
        <v>6000000</v>
      </c>
      <c r="B3478" t="s">
        <v>12895</v>
      </c>
      <c r="C3478">
        <v>83686</v>
      </c>
      <c r="D3478" t="s">
        <v>12896</v>
      </c>
      <c r="E3478" t="s">
        <v>12897</v>
      </c>
      <c r="F3478">
        <v>14.988746000000001</v>
      </c>
      <c r="G3478" s="1">
        <v>41159</v>
      </c>
      <c r="H3478">
        <v>13231461</v>
      </c>
      <c r="I3478">
        <v>96</v>
      </c>
      <c r="J3478">
        <v>6.4</v>
      </c>
      <c r="K3478">
        <v>379</v>
      </c>
      <c r="L3478">
        <v>2012</v>
      </c>
      <c r="M3478" t="s">
        <v>155</v>
      </c>
      <c r="N3478" t="s">
        <v>4498</v>
      </c>
      <c r="O3478" s="4">
        <f>tblMovies[[#This Row],[WorldwideGross]] - tblMovies[[#This Row],[budget]]</f>
        <v>7231461</v>
      </c>
      <c r="P3478">
        <f>IF(tblMovies[[#This Row],[budget]]&gt;0, (tblMovies[[#This Row],[WorldwideGross]]-tblMovies[[#This Row],[budget]]) / tblMovies[[#This Row],[budget]], 0)</f>
        <v>1.2052434999999999</v>
      </c>
      <c r="Q3478" t="str">
        <f>IF(tblMovies[[#This Row],[budget]]&gt;150000000,"Blockbuster",
 IF(tblMovies[[#This Row],[budget]]&gt;50000000,"High",
 IF(tblMovies[[#This Row],[budget]]&gt;10000000,"Mid","Low")))</f>
        <v>Low</v>
      </c>
    </row>
    <row r="3479" spans="1:17" x14ac:dyDescent="0.35">
      <c r="A3479" s="4">
        <v>0</v>
      </c>
      <c r="B3479" t="s">
        <v>12899</v>
      </c>
      <c r="C3479">
        <v>80304</v>
      </c>
      <c r="D3479" t="s">
        <v>12900</v>
      </c>
      <c r="E3479" t="s">
        <v>12901</v>
      </c>
      <c r="F3479">
        <v>5.754416</v>
      </c>
      <c r="G3479" s="1">
        <v>40983</v>
      </c>
      <c r="H3479">
        <v>0</v>
      </c>
      <c r="I3479">
        <v>84</v>
      </c>
      <c r="J3479">
        <v>5.5</v>
      </c>
      <c r="K3479">
        <v>103</v>
      </c>
      <c r="L3479">
        <v>2012</v>
      </c>
      <c r="M3479" t="s">
        <v>431</v>
      </c>
      <c r="N3479" t="s">
        <v>12903</v>
      </c>
      <c r="O3479" s="4">
        <f>tblMovies[[#This Row],[WorldwideGross]] - tblMovies[[#This Row],[budget]]</f>
        <v>0</v>
      </c>
      <c r="P3479">
        <f>IF(tblMovies[[#This Row],[budget]]&gt;0, (tblMovies[[#This Row],[WorldwideGross]]-tblMovies[[#This Row],[budget]]) / tblMovies[[#This Row],[budget]], 0)</f>
        <v>0</v>
      </c>
      <c r="Q3479" t="str">
        <f>IF(tblMovies[[#This Row],[budget]]&gt;150000000,"Blockbuster",
 IF(tblMovies[[#This Row],[budget]]&gt;50000000,"High",
 IF(tblMovies[[#This Row],[budget]]&gt;10000000,"Mid","Low")))</f>
        <v>Low</v>
      </c>
    </row>
    <row r="3480" spans="1:17" x14ac:dyDescent="0.35">
      <c r="A3480" s="4">
        <v>6000000</v>
      </c>
      <c r="B3480" t="s">
        <v>99</v>
      </c>
      <c r="C3480">
        <v>28053</v>
      </c>
      <c r="D3480" t="s">
        <v>12904</v>
      </c>
      <c r="E3480" t="s">
        <v>12905</v>
      </c>
      <c r="F3480">
        <v>6.4972849999999998</v>
      </c>
      <c r="G3480" s="1">
        <v>39878</v>
      </c>
      <c r="H3480">
        <v>6670712</v>
      </c>
      <c r="I3480">
        <v>104</v>
      </c>
      <c r="J3480">
        <v>6.9</v>
      </c>
      <c r="K3480">
        <v>113</v>
      </c>
      <c r="L3480">
        <v>2009</v>
      </c>
      <c r="M3480" t="s">
        <v>155</v>
      </c>
      <c r="N3480" t="s">
        <v>9461</v>
      </c>
      <c r="O3480" s="4">
        <f>tblMovies[[#This Row],[WorldwideGross]] - tblMovies[[#This Row],[budget]]</f>
        <v>670712</v>
      </c>
      <c r="P3480">
        <f>IF(tblMovies[[#This Row],[budget]]&gt;0, (tblMovies[[#This Row],[WorldwideGross]]-tblMovies[[#This Row],[budget]]) / tblMovies[[#This Row],[budget]], 0)</f>
        <v>0.11178533333333333</v>
      </c>
      <c r="Q3480" t="str">
        <f>IF(tblMovies[[#This Row],[budget]]&gt;150000000,"Blockbuster",
 IF(tblMovies[[#This Row],[budget]]&gt;50000000,"High",
 IF(tblMovies[[#This Row],[budget]]&gt;10000000,"Mid","Low")))</f>
        <v>Low</v>
      </c>
    </row>
    <row r="3481" spans="1:17" x14ac:dyDescent="0.35">
      <c r="A3481" s="4">
        <v>6000000</v>
      </c>
      <c r="B3481" t="s">
        <v>12907</v>
      </c>
      <c r="C3481">
        <v>67913</v>
      </c>
      <c r="D3481" t="s">
        <v>12908</v>
      </c>
      <c r="E3481" t="s">
        <v>12909</v>
      </c>
      <c r="F3481">
        <v>19.411141000000001</v>
      </c>
      <c r="G3481" s="1">
        <v>40731</v>
      </c>
      <c r="H3481">
        <v>19560274</v>
      </c>
      <c r="I3481">
        <v>96</v>
      </c>
      <c r="J3481">
        <v>6.8</v>
      </c>
      <c r="K3481">
        <v>372</v>
      </c>
      <c r="L3481">
        <v>2011</v>
      </c>
      <c r="M3481" t="s">
        <v>21</v>
      </c>
      <c r="N3481" t="s">
        <v>6742</v>
      </c>
      <c r="O3481" s="4">
        <f>tblMovies[[#This Row],[WorldwideGross]] - tblMovies[[#This Row],[budget]]</f>
        <v>13560274</v>
      </c>
      <c r="P3481">
        <f>IF(tblMovies[[#This Row],[budget]]&gt;0, (tblMovies[[#This Row],[WorldwideGross]]-tblMovies[[#This Row],[budget]]) / tblMovies[[#This Row],[budget]], 0)</f>
        <v>2.2600456666666666</v>
      </c>
      <c r="Q3481" t="str">
        <f>IF(tblMovies[[#This Row],[budget]]&gt;150000000,"Blockbuster",
 IF(tblMovies[[#This Row],[budget]]&gt;50000000,"High",
 IF(tblMovies[[#This Row],[budget]]&gt;10000000,"Mid","Low")))</f>
        <v>Low</v>
      </c>
    </row>
    <row r="3482" spans="1:17" x14ac:dyDescent="0.35">
      <c r="A3482" s="4">
        <v>7000000</v>
      </c>
      <c r="B3482" t="s">
        <v>12911</v>
      </c>
      <c r="C3482">
        <v>13991</v>
      </c>
      <c r="D3482" t="s">
        <v>12912</v>
      </c>
      <c r="E3482" t="s">
        <v>12913</v>
      </c>
      <c r="F3482">
        <v>7.034618</v>
      </c>
      <c r="G3482" s="1">
        <v>39688</v>
      </c>
      <c r="H3482">
        <v>6230276</v>
      </c>
      <c r="I3482">
        <v>94</v>
      </c>
      <c r="J3482">
        <v>4.8</v>
      </c>
      <c r="K3482">
        <v>48</v>
      </c>
      <c r="L3482">
        <v>2008</v>
      </c>
      <c r="M3482" t="s">
        <v>431</v>
      </c>
      <c r="N3482" t="s">
        <v>3375</v>
      </c>
      <c r="O3482" s="4">
        <f>tblMovies[[#This Row],[WorldwideGross]] - tblMovies[[#This Row],[budget]]</f>
        <v>-769724</v>
      </c>
      <c r="P3482">
        <f>IF(tblMovies[[#This Row],[budget]]&gt;0, (tblMovies[[#This Row],[WorldwideGross]]-tblMovies[[#This Row],[budget]]) / tblMovies[[#This Row],[budget]], 0)</f>
        <v>-0.10996057142857144</v>
      </c>
      <c r="Q3482" t="str">
        <f>IF(tblMovies[[#This Row],[budget]]&gt;150000000,"Blockbuster",
 IF(tblMovies[[#This Row],[budget]]&gt;50000000,"High",
 IF(tblMovies[[#This Row],[budget]]&gt;10000000,"Mid","Low")))</f>
        <v>Low</v>
      </c>
    </row>
    <row r="3483" spans="1:17" x14ac:dyDescent="0.35">
      <c r="A3483" s="4">
        <v>6000000</v>
      </c>
      <c r="B3483" t="s">
        <v>12914</v>
      </c>
      <c r="C3483">
        <v>1443</v>
      </c>
      <c r="D3483" t="s">
        <v>12915</v>
      </c>
      <c r="E3483" t="s">
        <v>12916</v>
      </c>
      <c r="F3483">
        <v>26.218912</v>
      </c>
      <c r="G3483" s="1">
        <v>36271</v>
      </c>
      <c r="H3483">
        <v>10409377</v>
      </c>
      <c r="I3483">
        <v>97</v>
      </c>
      <c r="J3483">
        <v>7.1</v>
      </c>
      <c r="K3483">
        <v>817</v>
      </c>
      <c r="L3483">
        <v>1999</v>
      </c>
      <c r="M3483" t="s">
        <v>155</v>
      </c>
      <c r="N3483" t="s">
        <v>4675</v>
      </c>
      <c r="O3483" s="4">
        <f>tblMovies[[#This Row],[WorldwideGross]] - tblMovies[[#This Row],[budget]]</f>
        <v>4409377</v>
      </c>
      <c r="P3483">
        <f>IF(tblMovies[[#This Row],[budget]]&gt;0, (tblMovies[[#This Row],[WorldwideGross]]-tblMovies[[#This Row],[budget]]) / tblMovies[[#This Row],[budget]], 0)</f>
        <v>0.73489616666666668</v>
      </c>
      <c r="Q3483" t="str">
        <f>IF(tblMovies[[#This Row],[budget]]&gt;150000000,"Blockbuster",
 IF(tblMovies[[#This Row],[budget]]&gt;50000000,"High",
 IF(tblMovies[[#This Row],[budget]]&gt;10000000,"Mid","Low")))</f>
        <v>Low</v>
      </c>
    </row>
    <row r="3484" spans="1:17" x14ac:dyDescent="0.35">
      <c r="A3484" s="4">
        <v>0</v>
      </c>
      <c r="B3484" t="s">
        <v>99</v>
      </c>
      <c r="C3484">
        <v>8545</v>
      </c>
      <c r="D3484" t="s">
        <v>12917</v>
      </c>
      <c r="E3484" t="s">
        <v>12918</v>
      </c>
      <c r="F3484">
        <v>4.6475470000000003</v>
      </c>
      <c r="G3484" s="1">
        <v>36104</v>
      </c>
      <c r="H3484">
        <v>0</v>
      </c>
      <c r="I3484">
        <v>97</v>
      </c>
      <c r="J3484">
        <v>6.6</v>
      </c>
      <c r="K3484">
        <v>61</v>
      </c>
      <c r="L3484">
        <v>1998</v>
      </c>
      <c r="M3484" t="s">
        <v>431</v>
      </c>
      <c r="N3484" t="s">
        <v>1142</v>
      </c>
      <c r="O3484" s="4">
        <f>tblMovies[[#This Row],[WorldwideGross]] - tblMovies[[#This Row],[budget]]</f>
        <v>0</v>
      </c>
      <c r="P3484">
        <f>IF(tblMovies[[#This Row],[budget]]&gt;0, (tblMovies[[#This Row],[WorldwideGross]]-tblMovies[[#This Row],[budget]]) / tblMovies[[#This Row],[budget]], 0)</f>
        <v>0</v>
      </c>
      <c r="Q3484" t="str">
        <f>IF(tblMovies[[#This Row],[budget]]&gt;150000000,"Blockbuster",
 IF(tblMovies[[#This Row],[budget]]&gt;50000000,"High",
 IF(tblMovies[[#This Row],[budget]]&gt;10000000,"Mid","Low")))</f>
        <v>Low</v>
      </c>
    </row>
    <row r="3485" spans="1:17" x14ac:dyDescent="0.35">
      <c r="A3485" s="4">
        <v>0</v>
      </c>
      <c r="B3485" t="s">
        <v>99</v>
      </c>
      <c r="C3485">
        <v>19556</v>
      </c>
      <c r="D3485" t="s">
        <v>12919</v>
      </c>
      <c r="E3485" t="s">
        <v>12920</v>
      </c>
      <c r="F3485">
        <v>9.3715340000000005</v>
      </c>
      <c r="G3485" s="1">
        <v>39885</v>
      </c>
      <c r="H3485">
        <v>0</v>
      </c>
      <c r="I3485">
        <v>89</v>
      </c>
      <c r="J3485">
        <v>5.4</v>
      </c>
      <c r="K3485">
        <v>77</v>
      </c>
      <c r="L3485">
        <v>2009</v>
      </c>
      <c r="M3485" t="s">
        <v>431</v>
      </c>
      <c r="N3485" t="s">
        <v>12922</v>
      </c>
      <c r="O3485" s="4">
        <f>tblMovies[[#This Row],[WorldwideGross]] - tblMovies[[#This Row],[budget]]</f>
        <v>0</v>
      </c>
      <c r="P3485">
        <f>IF(tblMovies[[#This Row],[budget]]&gt;0, (tblMovies[[#This Row],[WorldwideGross]]-tblMovies[[#This Row],[budget]]) / tblMovies[[#This Row],[budget]], 0)</f>
        <v>0</v>
      </c>
      <c r="Q3485" t="str">
        <f>IF(tblMovies[[#This Row],[budget]]&gt;150000000,"Blockbuster",
 IF(tblMovies[[#This Row],[budget]]&gt;50000000,"High",
 IF(tblMovies[[#This Row],[budget]]&gt;10000000,"Mid","Low")))</f>
        <v>Low</v>
      </c>
    </row>
    <row r="3486" spans="1:17" x14ac:dyDescent="0.35">
      <c r="A3486" s="4">
        <v>5500000</v>
      </c>
      <c r="B3486" t="s">
        <v>99</v>
      </c>
      <c r="C3486">
        <v>231576</v>
      </c>
      <c r="D3486" t="s">
        <v>12923</v>
      </c>
      <c r="E3486" t="s">
        <v>12924</v>
      </c>
      <c r="F3486">
        <v>15.015271</v>
      </c>
      <c r="G3486" s="1">
        <v>41657</v>
      </c>
      <c r="H3486">
        <v>5483299</v>
      </c>
      <c r="I3486">
        <v>120</v>
      </c>
      <c r="J3486">
        <v>6.4</v>
      </c>
      <c r="K3486">
        <v>300</v>
      </c>
      <c r="L3486">
        <v>2014</v>
      </c>
      <c r="M3486" t="s">
        <v>155</v>
      </c>
      <c r="N3486" t="s">
        <v>2265</v>
      </c>
      <c r="O3486" s="4">
        <f>tblMovies[[#This Row],[WorldwideGross]] - tblMovies[[#This Row],[budget]]</f>
        <v>-16701</v>
      </c>
      <c r="P3486">
        <f>IF(tblMovies[[#This Row],[budget]]&gt;0, (tblMovies[[#This Row],[WorldwideGross]]-tblMovies[[#This Row],[budget]]) / tblMovies[[#This Row],[budget]], 0)</f>
        <v>-3.0365454545454545E-3</v>
      </c>
      <c r="Q3486" t="str">
        <f>IF(tblMovies[[#This Row],[budget]]&gt;150000000,"Blockbuster",
 IF(tblMovies[[#This Row],[budget]]&gt;50000000,"High",
 IF(tblMovies[[#This Row],[budget]]&gt;10000000,"Mid","Low")))</f>
        <v>Low</v>
      </c>
    </row>
    <row r="3487" spans="1:17" x14ac:dyDescent="0.35">
      <c r="A3487" s="4">
        <v>6000000</v>
      </c>
      <c r="B3487" t="s">
        <v>99</v>
      </c>
      <c r="C3487">
        <v>16172</v>
      </c>
      <c r="D3487" t="s">
        <v>12926</v>
      </c>
      <c r="E3487" t="s">
        <v>12927</v>
      </c>
      <c r="F3487">
        <v>5.696491</v>
      </c>
      <c r="G3487" s="1">
        <v>36196</v>
      </c>
      <c r="H3487">
        <v>4398989</v>
      </c>
      <c r="I3487">
        <v>95</v>
      </c>
      <c r="J3487">
        <v>5.5</v>
      </c>
      <c r="K3487">
        <v>52</v>
      </c>
      <c r="L3487">
        <v>1999</v>
      </c>
      <c r="M3487" t="s">
        <v>431</v>
      </c>
      <c r="N3487" t="s">
        <v>12929</v>
      </c>
      <c r="O3487" s="4">
        <f>tblMovies[[#This Row],[WorldwideGross]] - tblMovies[[#This Row],[budget]]</f>
        <v>-1601011</v>
      </c>
      <c r="P3487">
        <f>IF(tblMovies[[#This Row],[budget]]&gt;0, (tblMovies[[#This Row],[WorldwideGross]]-tblMovies[[#This Row],[budget]]) / tblMovies[[#This Row],[budget]], 0)</f>
        <v>-0.26683516666666668</v>
      </c>
      <c r="Q3487" t="str">
        <f>IF(tblMovies[[#This Row],[budget]]&gt;150000000,"Blockbuster",
 IF(tblMovies[[#This Row],[budget]]&gt;50000000,"High",
 IF(tblMovies[[#This Row],[budget]]&gt;10000000,"Mid","Low")))</f>
        <v>Low</v>
      </c>
    </row>
    <row r="3488" spans="1:17" x14ac:dyDescent="0.35">
      <c r="A3488" s="4">
        <v>0</v>
      </c>
      <c r="B3488" t="s">
        <v>99</v>
      </c>
      <c r="C3488">
        <v>13403</v>
      </c>
      <c r="D3488" t="s">
        <v>12930</v>
      </c>
      <c r="E3488" t="s">
        <v>12931</v>
      </c>
      <c r="F3488">
        <v>4.2542200000000001</v>
      </c>
      <c r="G3488" s="1">
        <v>37092</v>
      </c>
      <c r="H3488">
        <v>0</v>
      </c>
      <c r="I3488">
        <v>95</v>
      </c>
      <c r="J3488">
        <v>7.4</v>
      </c>
      <c r="K3488">
        <v>80</v>
      </c>
      <c r="L3488">
        <v>2001</v>
      </c>
      <c r="M3488" t="s">
        <v>431</v>
      </c>
      <c r="N3488" t="s">
        <v>145</v>
      </c>
      <c r="O3488" s="4">
        <f>tblMovies[[#This Row],[WorldwideGross]] - tblMovies[[#This Row],[budget]]</f>
        <v>0</v>
      </c>
      <c r="P3488">
        <f>IF(tblMovies[[#This Row],[budget]]&gt;0, (tblMovies[[#This Row],[WorldwideGross]]-tblMovies[[#This Row],[budget]]) / tblMovies[[#This Row],[budget]], 0)</f>
        <v>0</v>
      </c>
      <c r="Q3488" t="str">
        <f>IF(tblMovies[[#This Row],[budget]]&gt;150000000,"Blockbuster",
 IF(tblMovies[[#This Row],[budget]]&gt;50000000,"High",
 IF(tblMovies[[#This Row],[budget]]&gt;10000000,"Mid","Low")))</f>
        <v>Low</v>
      </c>
    </row>
    <row r="3489" spans="1:17" x14ac:dyDescent="0.35">
      <c r="A3489" s="4">
        <v>6000000</v>
      </c>
      <c r="B3489" t="s">
        <v>99</v>
      </c>
      <c r="C3489">
        <v>15797</v>
      </c>
      <c r="D3489" t="s">
        <v>12933</v>
      </c>
      <c r="E3489" t="s">
        <v>12934</v>
      </c>
      <c r="F3489">
        <v>5.4112429999999998</v>
      </c>
      <c r="G3489" s="1">
        <v>34208</v>
      </c>
      <c r="H3489">
        <v>3283371</v>
      </c>
      <c r="I3489">
        <v>99</v>
      </c>
      <c r="J3489">
        <v>6.9</v>
      </c>
      <c r="K3489">
        <v>29</v>
      </c>
      <c r="L3489">
        <v>1993</v>
      </c>
      <c r="M3489" t="s">
        <v>21</v>
      </c>
      <c r="N3489" t="s">
        <v>12936</v>
      </c>
      <c r="O3489" s="4">
        <f>tblMovies[[#This Row],[WorldwideGross]] - tblMovies[[#This Row],[budget]]</f>
        <v>-2716629</v>
      </c>
      <c r="P3489">
        <f>IF(tblMovies[[#This Row],[budget]]&gt;0, (tblMovies[[#This Row],[WorldwideGross]]-tblMovies[[#This Row],[budget]]) / tblMovies[[#This Row],[budget]], 0)</f>
        <v>-0.45277149999999999</v>
      </c>
      <c r="Q3489" t="str">
        <f>IF(tblMovies[[#This Row],[budget]]&gt;150000000,"Blockbuster",
 IF(tblMovies[[#This Row],[budget]]&gt;50000000,"High",
 IF(tblMovies[[#This Row],[budget]]&gt;10000000,"Mid","Low")))</f>
        <v>Low</v>
      </c>
    </row>
    <row r="3490" spans="1:17" x14ac:dyDescent="0.35">
      <c r="A3490" s="4">
        <v>0</v>
      </c>
      <c r="B3490" t="s">
        <v>12938</v>
      </c>
      <c r="C3490">
        <v>347764</v>
      </c>
      <c r="D3490" t="s">
        <v>12939</v>
      </c>
      <c r="E3490" t="s">
        <v>12940</v>
      </c>
      <c r="F3490">
        <v>1.273773</v>
      </c>
      <c r="G3490" s="1">
        <v>42247</v>
      </c>
      <c r="H3490">
        <v>0</v>
      </c>
      <c r="I3490">
        <v>96</v>
      </c>
      <c r="J3490">
        <v>6.2</v>
      </c>
      <c r="K3490">
        <v>9</v>
      </c>
      <c r="L3490">
        <v>2015</v>
      </c>
      <c r="M3490" t="s">
        <v>1806</v>
      </c>
      <c r="N3490" t="s">
        <v>12942</v>
      </c>
      <c r="O3490" s="4">
        <f>tblMovies[[#This Row],[WorldwideGross]] - tblMovies[[#This Row],[budget]]</f>
        <v>0</v>
      </c>
      <c r="P3490">
        <f>IF(tblMovies[[#This Row],[budget]]&gt;0, (tblMovies[[#This Row],[WorldwideGross]]-tblMovies[[#This Row],[budget]]) / tblMovies[[#This Row],[budget]], 0)</f>
        <v>0</v>
      </c>
      <c r="Q3490" t="str">
        <f>IF(tblMovies[[#This Row],[budget]]&gt;150000000,"Blockbuster",
 IF(tblMovies[[#This Row],[budget]]&gt;50000000,"High",
 IF(tblMovies[[#This Row],[budget]]&gt;10000000,"Mid","Low")))</f>
        <v>Low</v>
      </c>
    </row>
    <row r="3491" spans="1:17" x14ac:dyDescent="0.35">
      <c r="A3491" s="4">
        <v>6000000</v>
      </c>
      <c r="B3491" t="s">
        <v>99</v>
      </c>
      <c r="C3491">
        <v>13537</v>
      </c>
      <c r="D3491" t="s">
        <v>12943</v>
      </c>
      <c r="E3491" t="s">
        <v>12944</v>
      </c>
      <c r="F3491">
        <v>6.27257</v>
      </c>
      <c r="G3491" s="1">
        <v>37939</v>
      </c>
      <c r="H3491">
        <v>2944752</v>
      </c>
      <c r="I3491">
        <v>94</v>
      </c>
      <c r="J3491">
        <v>6.6</v>
      </c>
      <c r="K3491">
        <v>111</v>
      </c>
      <c r="L3491">
        <v>2003</v>
      </c>
      <c r="M3491" t="s">
        <v>155</v>
      </c>
      <c r="N3491" t="s">
        <v>977</v>
      </c>
      <c r="O3491" s="4">
        <f>tblMovies[[#This Row],[WorldwideGross]] - tblMovies[[#This Row],[budget]]</f>
        <v>-3055248</v>
      </c>
      <c r="P3491">
        <f>IF(tblMovies[[#This Row],[budget]]&gt;0, (tblMovies[[#This Row],[WorldwideGross]]-tblMovies[[#This Row],[budget]]) / tblMovies[[#This Row],[budget]], 0)</f>
        <v>-0.50920799999999999</v>
      </c>
      <c r="Q3491" t="str">
        <f>IF(tblMovies[[#This Row],[budget]]&gt;150000000,"Blockbuster",
 IF(tblMovies[[#This Row],[budget]]&gt;50000000,"High",
 IF(tblMovies[[#This Row],[budget]]&gt;10000000,"Mid","Low")))</f>
        <v>Low</v>
      </c>
    </row>
    <row r="3492" spans="1:17" x14ac:dyDescent="0.35">
      <c r="A3492" s="4">
        <v>6000000</v>
      </c>
      <c r="B3492" t="s">
        <v>12946</v>
      </c>
      <c r="C3492">
        <v>20794</v>
      </c>
      <c r="D3492" t="s">
        <v>12947</v>
      </c>
      <c r="E3492" t="s">
        <v>12948</v>
      </c>
      <c r="F3492">
        <v>4.1482530000000004</v>
      </c>
      <c r="G3492" s="1">
        <v>37218</v>
      </c>
      <c r="H3492">
        <v>2025238</v>
      </c>
      <c r="I3492">
        <v>95</v>
      </c>
      <c r="J3492">
        <v>6</v>
      </c>
      <c r="K3492">
        <v>44</v>
      </c>
      <c r="L3492">
        <v>2001</v>
      </c>
      <c r="M3492" t="s">
        <v>431</v>
      </c>
      <c r="N3492" t="s">
        <v>12950</v>
      </c>
      <c r="O3492" s="4">
        <f>tblMovies[[#This Row],[WorldwideGross]] - tblMovies[[#This Row],[budget]]</f>
        <v>-3974762</v>
      </c>
      <c r="P3492">
        <f>IF(tblMovies[[#This Row],[budget]]&gt;0, (tblMovies[[#This Row],[WorldwideGross]]-tblMovies[[#This Row],[budget]]) / tblMovies[[#This Row],[budget]], 0)</f>
        <v>-0.66246033333333332</v>
      </c>
      <c r="Q3492" t="str">
        <f>IF(tblMovies[[#This Row],[budget]]&gt;150000000,"Blockbuster",
 IF(tblMovies[[#This Row],[budget]]&gt;50000000,"High",
 IF(tblMovies[[#This Row],[budget]]&gt;10000000,"Mid","Low")))</f>
        <v>Low</v>
      </c>
    </row>
    <row r="3493" spans="1:17" x14ac:dyDescent="0.35">
      <c r="A3493" s="4">
        <v>0</v>
      </c>
      <c r="B3493" t="s">
        <v>99</v>
      </c>
      <c r="C3493">
        <v>31064</v>
      </c>
      <c r="D3493" t="s">
        <v>12951</v>
      </c>
      <c r="E3493" t="s">
        <v>12952</v>
      </c>
      <c r="F3493">
        <v>1.3696489999999999</v>
      </c>
      <c r="G3493" s="1">
        <v>36910</v>
      </c>
      <c r="H3493">
        <v>0</v>
      </c>
      <c r="I3493">
        <v>84</v>
      </c>
      <c r="J3493">
        <v>5.7</v>
      </c>
      <c r="K3493">
        <v>19</v>
      </c>
      <c r="L3493">
        <v>2001</v>
      </c>
      <c r="M3493" t="s">
        <v>155</v>
      </c>
      <c r="N3493" t="s">
        <v>12954</v>
      </c>
      <c r="O3493" s="4">
        <f>tblMovies[[#This Row],[WorldwideGross]] - tblMovies[[#This Row],[budget]]</f>
        <v>0</v>
      </c>
      <c r="P3493">
        <f>IF(tblMovies[[#This Row],[budget]]&gt;0, (tblMovies[[#This Row],[WorldwideGross]]-tblMovies[[#This Row],[budget]]) / tblMovies[[#This Row],[budget]], 0)</f>
        <v>0</v>
      </c>
      <c r="Q3493" t="str">
        <f>IF(tblMovies[[#This Row],[budget]]&gt;150000000,"Blockbuster",
 IF(tblMovies[[#This Row],[budget]]&gt;50000000,"High",
 IF(tblMovies[[#This Row],[budget]]&gt;10000000,"Mid","Low")))</f>
        <v>Low</v>
      </c>
    </row>
    <row r="3494" spans="1:17" x14ac:dyDescent="0.35">
      <c r="A3494" s="4">
        <v>6244087</v>
      </c>
      <c r="B3494" t="s">
        <v>99</v>
      </c>
      <c r="C3494">
        <v>576</v>
      </c>
      <c r="D3494" t="s">
        <v>12956</v>
      </c>
      <c r="E3494" t="s">
        <v>12957</v>
      </c>
      <c r="F3494">
        <v>14.970654</v>
      </c>
      <c r="G3494" s="1">
        <v>25371</v>
      </c>
      <c r="H3494">
        <v>638641</v>
      </c>
      <c r="I3494">
        <v>145</v>
      </c>
      <c r="J3494">
        <v>7.6</v>
      </c>
      <c r="K3494">
        <v>259</v>
      </c>
      <c r="L3494">
        <v>1969</v>
      </c>
      <c r="M3494" t="s">
        <v>28</v>
      </c>
      <c r="N3494" t="s">
        <v>12959</v>
      </c>
      <c r="O3494" s="4">
        <f>tblMovies[[#This Row],[WorldwideGross]] - tblMovies[[#This Row],[budget]]</f>
        <v>-5605446</v>
      </c>
      <c r="P3494">
        <f>IF(tblMovies[[#This Row],[budget]]&gt;0, (tblMovies[[#This Row],[WorldwideGross]]-tblMovies[[#This Row],[budget]]) / tblMovies[[#This Row],[budget]], 0)</f>
        <v>-0.89772067557674962</v>
      </c>
      <c r="Q3494" t="str">
        <f>IF(tblMovies[[#This Row],[budget]]&gt;150000000,"Blockbuster",
 IF(tblMovies[[#This Row],[budget]]&gt;50000000,"High",
 IF(tblMovies[[#This Row],[budget]]&gt;10000000,"Mid","Low")))</f>
        <v>Low</v>
      </c>
    </row>
    <row r="3495" spans="1:17" x14ac:dyDescent="0.35">
      <c r="A3495" s="4">
        <v>6000000</v>
      </c>
      <c r="B3495" t="s">
        <v>12960</v>
      </c>
      <c r="C3495">
        <v>13990</v>
      </c>
      <c r="D3495" t="s">
        <v>12961</v>
      </c>
      <c r="E3495" t="s">
        <v>12962</v>
      </c>
      <c r="F3495">
        <v>7.1610509999999996</v>
      </c>
      <c r="G3495" s="1">
        <v>39632</v>
      </c>
      <c r="H3495">
        <v>2899975</v>
      </c>
      <c r="I3495">
        <v>99</v>
      </c>
      <c r="J3495">
        <v>6.2</v>
      </c>
      <c r="K3495">
        <v>94</v>
      </c>
      <c r="L3495">
        <v>2008</v>
      </c>
      <c r="M3495" t="s">
        <v>155</v>
      </c>
      <c r="N3495" t="s">
        <v>12964</v>
      </c>
      <c r="O3495" s="4">
        <f>tblMovies[[#This Row],[WorldwideGross]] - tblMovies[[#This Row],[budget]]</f>
        <v>-3100025</v>
      </c>
      <c r="P3495">
        <f>IF(tblMovies[[#This Row],[budget]]&gt;0, (tblMovies[[#This Row],[WorldwideGross]]-tblMovies[[#This Row],[budget]]) / tblMovies[[#This Row],[budget]], 0)</f>
        <v>-0.5166708333333333</v>
      </c>
      <c r="Q3495" t="str">
        <f>IF(tblMovies[[#This Row],[budget]]&gt;150000000,"Blockbuster",
 IF(tblMovies[[#This Row],[budget]]&gt;50000000,"High",
 IF(tblMovies[[#This Row],[budget]]&gt;10000000,"Mid","Low")))</f>
        <v>Low</v>
      </c>
    </row>
    <row r="3496" spans="1:17" x14ac:dyDescent="0.35">
      <c r="A3496" s="4">
        <v>6000000</v>
      </c>
      <c r="B3496" t="s">
        <v>99</v>
      </c>
      <c r="C3496">
        <v>11583</v>
      </c>
      <c r="D3496" t="s">
        <v>12966</v>
      </c>
      <c r="E3496" t="s">
        <v>12967</v>
      </c>
      <c r="F3496">
        <v>12.434688</v>
      </c>
      <c r="G3496" s="1">
        <v>28880</v>
      </c>
      <c r="H3496">
        <v>0</v>
      </c>
      <c r="I3496">
        <v>110</v>
      </c>
      <c r="J3496">
        <v>6.6</v>
      </c>
      <c r="K3496">
        <v>74</v>
      </c>
      <c r="L3496">
        <v>1979</v>
      </c>
      <c r="M3496" t="s">
        <v>166</v>
      </c>
      <c r="N3496" t="s">
        <v>1581</v>
      </c>
      <c r="O3496" s="4">
        <f>tblMovies[[#This Row],[WorldwideGross]] - tblMovies[[#This Row],[budget]]</f>
        <v>-6000000</v>
      </c>
      <c r="P3496">
        <f>IF(tblMovies[[#This Row],[budget]]&gt;0, (tblMovies[[#This Row],[WorldwideGross]]-tblMovies[[#This Row],[budget]]) / tblMovies[[#This Row],[budget]], 0)</f>
        <v>-1</v>
      </c>
      <c r="Q3496" t="str">
        <f>IF(tblMovies[[#This Row],[budget]]&gt;150000000,"Blockbuster",
 IF(tblMovies[[#This Row],[budget]]&gt;50000000,"High",
 IF(tblMovies[[#This Row],[budget]]&gt;10000000,"Mid","Low")))</f>
        <v>Low</v>
      </c>
    </row>
    <row r="3497" spans="1:17" x14ac:dyDescent="0.35">
      <c r="A3497" s="4">
        <v>0</v>
      </c>
      <c r="B3497" t="s">
        <v>99</v>
      </c>
      <c r="C3497">
        <v>18602</v>
      </c>
      <c r="D3497" t="s">
        <v>12969</v>
      </c>
      <c r="E3497" t="s">
        <v>12970</v>
      </c>
      <c r="F3497">
        <v>2.5079120000000001</v>
      </c>
      <c r="G3497" s="1">
        <v>37257</v>
      </c>
      <c r="H3497">
        <v>0</v>
      </c>
      <c r="I3497">
        <v>97</v>
      </c>
      <c r="J3497">
        <v>7.2</v>
      </c>
      <c r="K3497">
        <v>34</v>
      </c>
      <c r="L3497">
        <v>2002</v>
      </c>
      <c r="M3497" t="s">
        <v>155</v>
      </c>
      <c r="N3497" t="s">
        <v>12972</v>
      </c>
      <c r="O3497" s="4">
        <f>tblMovies[[#This Row],[WorldwideGross]] - tblMovies[[#This Row],[budget]]</f>
        <v>0</v>
      </c>
      <c r="P3497">
        <f>IF(tblMovies[[#This Row],[budget]]&gt;0, (tblMovies[[#This Row],[WorldwideGross]]-tblMovies[[#This Row],[budget]]) / tblMovies[[#This Row],[budget]], 0)</f>
        <v>0</v>
      </c>
      <c r="Q3497" t="str">
        <f>IF(tblMovies[[#This Row],[budget]]&gt;150000000,"Blockbuster",
 IF(tblMovies[[#This Row],[budget]]&gt;50000000,"High",
 IF(tblMovies[[#This Row],[budget]]&gt;10000000,"Mid","Low")))</f>
        <v>Low</v>
      </c>
    </row>
    <row r="3498" spans="1:17" x14ac:dyDescent="0.35">
      <c r="A3498" s="4">
        <v>6000000</v>
      </c>
      <c r="B3498" t="s">
        <v>99</v>
      </c>
      <c r="C3498">
        <v>27549</v>
      </c>
      <c r="D3498" t="s">
        <v>12973</v>
      </c>
      <c r="E3498" t="s">
        <v>12974</v>
      </c>
      <c r="F3498">
        <v>1.478505</v>
      </c>
      <c r="G3498" s="1">
        <v>33397</v>
      </c>
      <c r="H3498">
        <v>869325</v>
      </c>
      <c r="I3498">
        <v>107</v>
      </c>
      <c r="J3498">
        <v>4.5999999999999996</v>
      </c>
      <c r="K3498">
        <v>17</v>
      </c>
      <c r="L3498">
        <v>1991</v>
      </c>
      <c r="M3498" t="s">
        <v>21</v>
      </c>
      <c r="N3498" t="s">
        <v>12976</v>
      </c>
      <c r="O3498" s="4">
        <f>tblMovies[[#This Row],[WorldwideGross]] - tblMovies[[#This Row],[budget]]</f>
        <v>-5130675</v>
      </c>
      <c r="P3498">
        <f>IF(tblMovies[[#This Row],[budget]]&gt;0, (tblMovies[[#This Row],[WorldwideGross]]-tblMovies[[#This Row],[budget]]) / tblMovies[[#This Row],[budget]], 0)</f>
        <v>-0.85511250000000005</v>
      </c>
      <c r="Q3498" t="str">
        <f>IF(tblMovies[[#This Row],[budget]]&gt;150000000,"Blockbuster",
 IF(tblMovies[[#This Row],[budget]]&gt;50000000,"High",
 IF(tblMovies[[#This Row],[budget]]&gt;10000000,"Mid","Low")))</f>
        <v>Low</v>
      </c>
    </row>
    <row r="3499" spans="1:17" x14ac:dyDescent="0.35">
      <c r="A3499" s="4">
        <v>6000000</v>
      </c>
      <c r="B3499" t="s">
        <v>12977</v>
      </c>
      <c r="C3499">
        <v>59728</v>
      </c>
      <c r="D3499" t="s">
        <v>12978</v>
      </c>
      <c r="E3499" t="s">
        <v>12979</v>
      </c>
      <c r="F3499">
        <v>0.21546399999999999</v>
      </c>
      <c r="G3499" s="1">
        <v>40627</v>
      </c>
      <c r="H3499">
        <v>399611</v>
      </c>
      <c r="I3499">
        <v>97</v>
      </c>
      <c r="J3499">
        <v>4.7</v>
      </c>
      <c r="K3499">
        <v>12</v>
      </c>
      <c r="L3499">
        <v>2011</v>
      </c>
      <c r="M3499" t="s">
        <v>155</v>
      </c>
      <c r="N3499" t="s">
        <v>12981</v>
      </c>
      <c r="O3499" s="4">
        <f>tblMovies[[#This Row],[WorldwideGross]] - tblMovies[[#This Row],[budget]]</f>
        <v>-5600389</v>
      </c>
      <c r="P3499">
        <f>IF(tblMovies[[#This Row],[budget]]&gt;0, (tblMovies[[#This Row],[WorldwideGross]]-tblMovies[[#This Row],[budget]]) / tblMovies[[#This Row],[budget]], 0)</f>
        <v>-0.93339816666666664</v>
      </c>
      <c r="Q3499" t="str">
        <f>IF(tblMovies[[#This Row],[budget]]&gt;150000000,"Blockbuster",
 IF(tblMovies[[#This Row],[budget]]&gt;50000000,"High",
 IF(tblMovies[[#This Row],[budget]]&gt;10000000,"Mid","Low")))</f>
        <v>Low</v>
      </c>
    </row>
    <row r="3500" spans="1:17" x14ac:dyDescent="0.35">
      <c r="A3500" s="4">
        <v>0</v>
      </c>
      <c r="B3500" t="s">
        <v>99</v>
      </c>
      <c r="C3500">
        <v>10930</v>
      </c>
      <c r="D3500" t="s">
        <v>12982</v>
      </c>
      <c r="E3500" t="s">
        <v>12983</v>
      </c>
      <c r="F3500">
        <v>1.2296670000000001</v>
      </c>
      <c r="G3500" s="1">
        <v>37661</v>
      </c>
      <c r="H3500">
        <v>0</v>
      </c>
      <c r="I3500">
        <v>104</v>
      </c>
      <c r="J3500">
        <v>5.7</v>
      </c>
      <c r="K3500">
        <v>10</v>
      </c>
      <c r="L3500">
        <v>2003</v>
      </c>
      <c r="M3500" t="s">
        <v>155</v>
      </c>
      <c r="N3500" t="s">
        <v>99</v>
      </c>
      <c r="O3500" s="4">
        <f>tblMovies[[#This Row],[WorldwideGross]] - tblMovies[[#This Row],[budget]]</f>
        <v>0</v>
      </c>
      <c r="P3500">
        <f>IF(tblMovies[[#This Row],[budget]]&gt;0, (tblMovies[[#This Row],[WorldwideGross]]-tblMovies[[#This Row],[budget]]) / tblMovies[[#This Row],[budget]], 0)</f>
        <v>0</v>
      </c>
      <c r="Q3500" t="str">
        <f>IF(tblMovies[[#This Row],[budget]]&gt;150000000,"Blockbuster",
 IF(tblMovies[[#This Row],[budget]]&gt;50000000,"High",
 IF(tblMovies[[#This Row],[budget]]&gt;10000000,"Mid","Low")))</f>
        <v>Low</v>
      </c>
    </row>
    <row r="3501" spans="1:17" x14ac:dyDescent="0.35">
      <c r="A3501" s="4">
        <v>6000000</v>
      </c>
      <c r="B3501" t="s">
        <v>99</v>
      </c>
      <c r="C3501">
        <v>32395</v>
      </c>
      <c r="D3501" t="s">
        <v>12984</v>
      </c>
      <c r="E3501" t="s">
        <v>12985</v>
      </c>
      <c r="F3501">
        <v>6.9031859999999998</v>
      </c>
      <c r="G3501" s="1">
        <v>39830</v>
      </c>
      <c r="H3501">
        <v>0</v>
      </c>
      <c r="I3501">
        <v>99</v>
      </c>
      <c r="J3501">
        <v>6.2</v>
      </c>
      <c r="K3501">
        <v>34</v>
      </c>
      <c r="L3501">
        <v>2009</v>
      </c>
      <c r="M3501" t="s">
        <v>155</v>
      </c>
      <c r="N3501" t="s">
        <v>4168</v>
      </c>
      <c r="O3501" s="4">
        <f>tblMovies[[#This Row],[WorldwideGross]] - tblMovies[[#This Row],[budget]]</f>
        <v>-6000000</v>
      </c>
      <c r="P3501">
        <f>IF(tblMovies[[#This Row],[budget]]&gt;0, (tblMovies[[#This Row],[WorldwideGross]]-tblMovies[[#This Row],[budget]]) / tblMovies[[#This Row],[budget]], 0)</f>
        <v>-1</v>
      </c>
      <c r="Q3501" t="str">
        <f>IF(tblMovies[[#This Row],[budget]]&gt;150000000,"Blockbuster",
 IF(tblMovies[[#This Row],[budget]]&gt;50000000,"High",
 IF(tblMovies[[#This Row],[budget]]&gt;10000000,"Mid","Low")))</f>
        <v>Low</v>
      </c>
    </row>
    <row r="3502" spans="1:17" x14ac:dyDescent="0.35">
      <c r="A3502" s="4">
        <v>134005</v>
      </c>
      <c r="B3502" t="s">
        <v>12987</v>
      </c>
      <c r="C3502">
        <v>58882</v>
      </c>
      <c r="D3502" t="s">
        <v>12988</v>
      </c>
      <c r="E3502" t="s">
        <v>12989</v>
      </c>
      <c r="F3502">
        <v>2.2603149999999999</v>
      </c>
      <c r="G3502" s="1">
        <v>40739</v>
      </c>
      <c r="H3502">
        <v>1332231</v>
      </c>
      <c r="I3502">
        <v>104</v>
      </c>
      <c r="J3502">
        <v>5.3</v>
      </c>
      <c r="K3502">
        <v>22</v>
      </c>
      <c r="L3502">
        <v>2011</v>
      </c>
      <c r="M3502" t="s">
        <v>155</v>
      </c>
      <c r="N3502" t="s">
        <v>12991</v>
      </c>
      <c r="O3502" s="4">
        <f>tblMovies[[#This Row],[WorldwideGross]] - tblMovies[[#This Row],[budget]]</f>
        <v>1198226</v>
      </c>
      <c r="P3502">
        <f>IF(tblMovies[[#This Row],[budget]]&gt;0, (tblMovies[[#This Row],[WorldwideGross]]-tblMovies[[#This Row],[budget]]) / tblMovies[[#This Row],[budget]], 0)</f>
        <v>8.9416514309167567</v>
      </c>
      <c r="Q3502" t="str">
        <f>IF(tblMovies[[#This Row],[budget]]&gt;150000000,"Blockbuster",
 IF(tblMovies[[#This Row],[budget]]&gt;50000000,"High",
 IF(tblMovies[[#This Row],[budget]]&gt;10000000,"Mid","Low")))</f>
        <v>Low</v>
      </c>
    </row>
    <row r="3503" spans="1:17" x14ac:dyDescent="0.35">
      <c r="A3503" s="4">
        <v>6000000</v>
      </c>
      <c r="B3503" t="s">
        <v>99</v>
      </c>
      <c r="C3503">
        <v>7547</v>
      </c>
      <c r="D3503" t="s">
        <v>12992</v>
      </c>
      <c r="E3503" t="s">
        <v>12993</v>
      </c>
      <c r="F3503">
        <v>3.4270610000000001</v>
      </c>
      <c r="G3503" s="1">
        <v>38727</v>
      </c>
      <c r="H3503">
        <v>0</v>
      </c>
      <c r="I3503">
        <v>97</v>
      </c>
      <c r="J3503">
        <v>5.9</v>
      </c>
      <c r="K3503">
        <v>10</v>
      </c>
      <c r="L3503">
        <v>2006</v>
      </c>
      <c r="M3503" t="s">
        <v>155</v>
      </c>
      <c r="N3503" t="s">
        <v>12995</v>
      </c>
      <c r="O3503" s="4">
        <f>tblMovies[[#This Row],[WorldwideGross]] - tblMovies[[#This Row],[budget]]</f>
        <v>-6000000</v>
      </c>
      <c r="P3503">
        <f>IF(tblMovies[[#This Row],[budget]]&gt;0, (tblMovies[[#This Row],[WorldwideGross]]-tblMovies[[#This Row],[budget]]) / tblMovies[[#This Row],[budget]], 0)</f>
        <v>-1</v>
      </c>
      <c r="Q3503" t="str">
        <f>IF(tblMovies[[#This Row],[budget]]&gt;150000000,"Blockbuster",
 IF(tblMovies[[#This Row],[budget]]&gt;50000000,"High",
 IF(tblMovies[[#This Row],[budget]]&gt;10000000,"Mid","Low")))</f>
        <v>Low</v>
      </c>
    </row>
    <row r="3504" spans="1:17" x14ac:dyDescent="0.35">
      <c r="A3504" s="4">
        <v>0</v>
      </c>
      <c r="B3504" t="s">
        <v>99</v>
      </c>
      <c r="C3504">
        <v>35944</v>
      </c>
      <c r="D3504" t="s">
        <v>12996</v>
      </c>
      <c r="E3504" t="s">
        <v>12997</v>
      </c>
      <c r="F3504">
        <v>0.66916900000000001</v>
      </c>
      <c r="G3504" s="1">
        <v>37127</v>
      </c>
      <c r="H3504">
        <v>0</v>
      </c>
      <c r="I3504">
        <v>107</v>
      </c>
      <c r="J3504">
        <v>6.5</v>
      </c>
      <c r="K3504">
        <v>11</v>
      </c>
      <c r="L3504">
        <v>2001</v>
      </c>
      <c r="M3504" t="s">
        <v>21</v>
      </c>
      <c r="N3504" t="s">
        <v>99</v>
      </c>
      <c r="O3504" s="4">
        <f>tblMovies[[#This Row],[WorldwideGross]] - tblMovies[[#This Row],[budget]]</f>
        <v>0</v>
      </c>
      <c r="P3504">
        <f>IF(tblMovies[[#This Row],[budget]]&gt;0, (tblMovies[[#This Row],[WorldwideGross]]-tblMovies[[#This Row],[budget]]) / tblMovies[[#This Row],[budget]], 0)</f>
        <v>0</v>
      </c>
      <c r="Q3504" t="str">
        <f>IF(tblMovies[[#This Row],[budget]]&gt;150000000,"Blockbuster",
 IF(tblMovies[[#This Row],[budget]]&gt;50000000,"High",
 IF(tblMovies[[#This Row],[budget]]&gt;10000000,"Mid","Low")))</f>
        <v>Low</v>
      </c>
    </row>
    <row r="3505" spans="1:17" x14ac:dyDescent="0.35">
      <c r="A3505" s="4">
        <v>0</v>
      </c>
      <c r="B3505" t="s">
        <v>99</v>
      </c>
      <c r="C3505">
        <v>42222</v>
      </c>
      <c r="D3505" t="s">
        <v>12998</v>
      </c>
      <c r="E3505" t="s">
        <v>12999</v>
      </c>
      <c r="F3505">
        <v>6.0777349999999997</v>
      </c>
      <c r="G3505" s="1">
        <v>28400</v>
      </c>
      <c r="H3505">
        <v>0</v>
      </c>
      <c r="I3505">
        <v>117</v>
      </c>
      <c r="J3505">
        <v>6.3</v>
      </c>
      <c r="K3505">
        <v>30</v>
      </c>
      <c r="L3505">
        <v>1977</v>
      </c>
      <c r="M3505" t="s">
        <v>155</v>
      </c>
      <c r="N3505" t="s">
        <v>252</v>
      </c>
      <c r="O3505" s="4">
        <f>tblMovies[[#This Row],[WorldwideGross]] - tblMovies[[#This Row],[budget]]</f>
        <v>0</v>
      </c>
      <c r="P3505">
        <f>IF(tblMovies[[#This Row],[budget]]&gt;0, (tblMovies[[#This Row],[WorldwideGross]]-tblMovies[[#This Row],[budget]]) / tblMovies[[#This Row],[budget]], 0)</f>
        <v>0</v>
      </c>
      <c r="Q3505" t="str">
        <f>IF(tblMovies[[#This Row],[budget]]&gt;150000000,"Blockbuster",
 IF(tblMovies[[#This Row],[budget]]&gt;50000000,"High",
 IF(tblMovies[[#This Row],[budget]]&gt;10000000,"Mid","Low")))</f>
        <v>Low</v>
      </c>
    </row>
    <row r="3506" spans="1:17" x14ac:dyDescent="0.35">
      <c r="A3506" s="4">
        <v>6000000</v>
      </c>
      <c r="B3506" t="s">
        <v>13000</v>
      </c>
      <c r="C3506">
        <v>13827</v>
      </c>
      <c r="D3506" t="s">
        <v>13001</v>
      </c>
      <c r="E3506" t="s">
        <v>13002</v>
      </c>
      <c r="F3506">
        <v>2.4046259999999999</v>
      </c>
      <c r="G3506" s="1">
        <v>39696</v>
      </c>
      <c r="H3506">
        <v>69497</v>
      </c>
      <c r="I3506">
        <v>85</v>
      </c>
      <c r="J3506">
        <v>4.7</v>
      </c>
      <c r="K3506">
        <v>25</v>
      </c>
      <c r="L3506">
        <v>2008</v>
      </c>
      <c r="M3506" t="s">
        <v>431</v>
      </c>
      <c r="N3506" t="s">
        <v>99</v>
      </c>
      <c r="O3506" s="4">
        <f>tblMovies[[#This Row],[WorldwideGross]] - tblMovies[[#This Row],[budget]]</f>
        <v>-5930503</v>
      </c>
      <c r="P3506">
        <f>IF(tblMovies[[#This Row],[budget]]&gt;0, (tblMovies[[#This Row],[WorldwideGross]]-tblMovies[[#This Row],[budget]]) / tblMovies[[#This Row],[budget]], 0)</f>
        <v>-0.98841716666666668</v>
      </c>
      <c r="Q3506" t="str">
        <f>IF(tblMovies[[#This Row],[budget]]&gt;150000000,"Blockbuster",
 IF(tblMovies[[#This Row],[budget]]&gt;50000000,"High",
 IF(tblMovies[[#This Row],[budget]]&gt;10000000,"Mid","Low")))</f>
        <v>Low</v>
      </c>
    </row>
    <row r="3507" spans="1:17" x14ac:dyDescent="0.35">
      <c r="A3507" s="4">
        <v>0</v>
      </c>
      <c r="B3507" t="s">
        <v>99</v>
      </c>
      <c r="C3507">
        <v>44260</v>
      </c>
      <c r="D3507" t="s">
        <v>13003</v>
      </c>
      <c r="E3507" t="s">
        <v>13004</v>
      </c>
      <c r="F3507">
        <v>0.475748</v>
      </c>
      <c r="G3507" s="1">
        <v>38969</v>
      </c>
      <c r="H3507">
        <v>25</v>
      </c>
      <c r="I3507">
        <v>152</v>
      </c>
      <c r="J3507">
        <v>8</v>
      </c>
      <c r="K3507">
        <v>10</v>
      </c>
      <c r="L3507">
        <v>2006</v>
      </c>
      <c r="M3507" t="s">
        <v>2113</v>
      </c>
      <c r="N3507" t="s">
        <v>99</v>
      </c>
      <c r="O3507" s="4">
        <f>tblMovies[[#This Row],[WorldwideGross]] - tblMovies[[#This Row],[budget]]</f>
        <v>25</v>
      </c>
      <c r="P3507">
        <f>IF(tblMovies[[#This Row],[budget]]&gt;0, (tblMovies[[#This Row],[WorldwideGross]]-tblMovies[[#This Row],[budget]]) / tblMovies[[#This Row],[budget]], 0)</f>
        <v>0</v>
      </c>
      <c r="Q3507" t="str">
        <f>IF(tblMovies[[#This Row],[budget]]&gt;150000000,"Blockbuster",
 IF(tblMovies[[#This Row],[budget]]&gt;50000000,"High",
 IF(tblMovies[[#This Row],[budget]]&gt;10000000,"Mid","Low")))</f>
        <v>Low</v>
      </c>
    </row>
    <row r="3508" spans="1:17" x14ac:dyDescent="0.35">
      <c r="A3508" s="4">
        <v>6000000</v>
      </c>
      <c r="B3508" t="s">
        <v>99</v>
      </c>
      <c r="C3508">
        <v>9282</v>
      </c>
      <c r="D3508" t="s">
        <v>13005</v>
      </c>
      <c r="E3508" t="s">
        <v>13006</v>
      </c>
      <c r="F3508">
        <v>15.048067</v>
      </c>
      <c r="G3508" s="1">
        <v>37757</v>
      </c>
      <c r="H3508">
        <v>0</v>
      </c>
      <c r="I3508">
        <v>86</v>
      </c>
      <c r="J3508">
        <v>6.8</v>
      </c>
      <c r="K3508">
        <v>206</v>
      </c>
      <c r="L3508">
        <v>2003</v>
      </c>
      <c r="M3508" t="s">
        <v>1342</v>
      </c>
      <c r="N3508" t="s">
        <v>12995</v>
      </c>
      <c r="O3508" s="4">
        <f>tblMovies[[#This Row],[WorldwideGross]] - tblMovies[[#This Row],[budget]]</f>
        <v>-6000000</v>
      </c>
      <c r="P3508">
        <f>IF(tblMovies[[#This Row],[budget]]&gt;0, (tblMovies[[#This Row],[WorldwideGross]]-tblMovies[[#This Row],[budget]]) / tblMovies[[#This Row],[budget]], 0)</f>
        <v>-1</v>
      </c>
      <c r="Q3508" t="str">
        <f>IF(tblMovies[[#This Row],[budget]]&gt;150000000,"Blockbuster",
 IF(tblMovies[[#This Row],[budget]]&gt;50000000,"High",
 IF(tblMovies[[#This Row],[budget]]&gt;10000000,"Mid","Low")))</f>
        <v>Low</v>
      </c>
    </row>
    <row r="3509" spans="1:17" x14ac:dyDescent="0.35">
      <c r="A3509" s="4">
        <v>0</v>
      </c>
      <c r="B3509" t="s">
        <v>99</v>
      </c>
      <c r="C3509">
        <v>38940</v>
      </c>
      <c r="D3509" t="s">
        <v>13008</v>
      </c>
      <c r="E3509" t="s">
        <v>13009</v>
      </c>
      <c r="F3509">
        <v>1.734764</v>
      </c>
      <c r="G3509" s="1">
        <v>34581</v>
      </c>
      <c r="H3509">
        <v>0</v>
      </c>
      <c r="I3509">
        <v>103</v>
      </c>
      <c r="J3509">
        <v>5.4</v>
      </c>
      <c r="K3509">
        <v>29</v>
      </c>
      <c r="L3509">
        <v>1994</v>
      </c>
      <c r="M3509" t="s">
        <v>21</v>
      </c>
      <c r="N3509" t="s">
        <v>11585</v>
      </c>
      <c r="O3509" s="4">
        <f>tblMovies[[#This Row],[WorldwideGross]] - tblMovies[[#This Row],[budget]]</f>
        <v>0</v>
      </c>
      <c r="P3509">
        <f>IF(tblMovies[[#This Row],[budget]]&gt;0, (tblMovies[[#This Row],[WorldwideGross]]-tblMovies[[#This Row],[budget]]) / tblMovies[[#This Row],[budget]], 0)</f>
        <v>0</v>
      </c>
      <c r="Q3509" t="str">
        <f>IF(tblMovies[[#This Row],[budget]]&gt;150000000,"Blockbuster",
 IF(tblMovies[[#This Row],[budget]]&gt;50000000,"High",
 IF(tblMovies[[#This Row],[budget]]&gt;10000000,"Mid","Low")))</f>
        <v>Low</v>
      </c>
    </row>
    <row r="3510" spans="1:17" x14ac:dyDescent="0.35">
      <c r="A3510" s="4">
        <v>0</v>
      </c>
      <c r="B3510" t="s">
        <v>99</v>
      </c>
      <c r="C3510">
        <v>35689</v>
      </c>
      <c r="D3510" t="s">
        <v>13011</v>
      </c>
      <c r="E3510" t="s">
        <v>13012</v>
      </c>
      <c r="F3510">
        <v>1.496454</v>
      </c>
      <c r="G3510" s="1">
        <v>39927</v>
      </c>
      <c r="H3510">
        <v>0</v>
      </c>
      <c r="I3510">
        <v>87</v>
      </c>
      <c r="J3510">
        <v>5.4</v>
      </c>
      <c r="K3510">
        <v>21</v>
      </c>
      <c r="L3510">
        <v>2009</v>
      </c>
      <c r="M3510" t="s">
        <v>1342</v>
      </c>
      <c r="N3510" t="s">
        <v>13014</v>
      </c>
      <c r="O3510" s="4">
        <f>tblMovies[[#This Row],[WorldwideGross]] - tblMovies[[#This Row],[budget]]</f>
        <v>0</v>
      </c>
      <c r="P3510">
        <f>IF(tblMovies[[#This Row],[budget]]&gt;0, (tblMovies[[#This Row],[WorldwideGross]]-tblMovies[[#This Row],[budget]]) / tblMovies[[#This Row],[budget]], 0)</f>
        <v>0</v>
      </c>
      <c r="Q3510" t="str">
        <f>IF(tblMovies[[#This Row],[budget]]&gt;150000000,"Blockbuster",
 IF(tblMovies[[#This Row],[budget]]&gt;50000000,"High",
 IF(tblMovies[[#This Row],[budget]]&gt;10000000,"Mid","Low")))</f>
        <v>Low</v>
      </c>
    </row>
    <row r="3511" spans="1:17" x14ac:dyDescent="0.35">
      <c r="A3511" s="4">
        <v>12000000</v>
      </c>
      <c r="B3511" t="s">
        <v>13015</v>
      </c>
      <c r="C3511">
        <v>97614</v>
      </c>
      <c r="D3511" t="s">
        <v>13016</v>
      </c>
      <c r="E3511" t="s">
        <v>13017</v>
      </c>
      <c r="F3511">
        <v>10.19041</v>
      </c>
      <c r="G3511" s="1">
        <v>41221</v>
      </c>
      <c r="H3511">
        <v>66351</v>
      </c>
      <c r="I3511">
        <v>95</v>
      </c>
      <c r="J3511">
        <v>5.6</v>
      </c>
      <c r="K3511">
        <v>224</v>
      </c>
      <c r="L3511">
        <v>2012</v>
      </c>
      <c r="M3511" t="s">
        <v>1342</v>
      </c>
      <c r="N3511" t="s">
        <v>3814</v>
      </c>
      <c r="O3511" s="4">
        <f>tblMovies[[#This Row],[WorldwideGross]] - tblMovies[[#This Row],[budget]]</f>
        <v>-11933649</v>
      </c>
      <c r="P3511">
        <f>IF(tblMovies[[#This Row],[budget]]&gt;0, (tblMovies[[#This Row],[WorldwideGross]]-tblMovies[[#This Row],[budget]]) / tblMovies[[#This Row],[budget]], 0)</f>
        <v>-0.99447074999999996</v>
      </c>
      <c r="Q3511" t="str">
        <f>IF(tblMovies[[#This Row],[budget]]&gt;150000000,"Blockbuster",
 IF(tblMovies[[#This Row],[budget]]&gt;50000000,"High",
 IF(tblMovies[[#This Row],[budget]]&gt;10000000,"Mid","Low")))</f>
        <v>Mid</v>
      </c>
    </row>
    <row r="3512" spans="1:17" x14ac:dyDescent="0.35">
      <c r="A3512" s="4">
        <v>6000000</v>
      </c>
      <c r="B3512" t="s">
        <v>99</v>
      </c>
      <c r="C3512">
        <v>37206</v>
      </c>
      <c r="D3512" t="s">
        <v>13019</v>
      </c>
      <c r="E3512" t="s">
        <v>13020</v>
      </c>
      <c r="F3512">
        <v>12.099486000000001</v>
      </c>
      <c r="G3512" s="1">
        <v>40087</v>
      </c>
      <c r="H3512">
        <v>0</v>
      </c>
      <c r="I3512">
        <v>101</v>
      </c>
      <c r="J3512">
        <v>6.3</v>
      </c>
      <c r="K3512">
        <v>14</v>
      </c>
      <c r="L3512">
        <v>2009</v>
      </c>
      <c r="M3512" t="s">
        <v>155</v>
      </c>
      <c r="N3512" t="s">
        <v>10833</v>
      </c>
      <c r="O3512" s="4">
        <f>tblMovies[[#This Row],[WorldwideGross]] - tblMovies[[#This Row],[budget]]</f>
        <v>-6000000</v>
      </c>
      <c r="P3512">
        <f>IF(tblMovies[[#This Row],[budget]]&gt;0, (tblMovies[[#This Row],[WorldwideGross]]-tblMovies[[#This Row],[budget]]) / tblMovies[[#This Row],[budget]], 0)</f>
        <v>-1</v>
      </c>
      <c r="Q3512" t="str">
        <f>IF(tblMovies[[#This Row],[budget]]&gt;150000000,"Blockbuster",
 IF(tblMovies[[#This Row],[budget]]&gt;50000000,"High",
 IF(tblMovies[[#This Row],[budget]]&gt;10000000,"Mid","Low")))</f>
        <v>Low</v>
      </c>
    </row>
    <row r="3513" spans="1:17" x14ac:dyDescent="0.35">
      <c r="A3513" s="4">
        <v>6000000</v>
      </c>
      <c r="B3513" t="s">
        <v>99</v>
      </c>
      <c r="C3513">
        <v>58626</v>
      </c>
      <c r="D3513" t="s">
        <v>13022</v>
      </c>
      <c r="E3513" t="s">
        <v>13023</v>
      </c>
      <c r="F3513">
        <v>4.957014</v>
      </c>
      <c r="G3513" s="1">
        <v>40635</v>
      </c>
      <c r="H3513">
        <v>0</v>
      </c>
      <c r="I3513">
        <v>90</v>
      </c>
      <c r="J3513">
        <v>5.2</v>
      </c>
      <c r="K3513">
        <v>73</v>
      </c>
      <c r="L3513">
        <v>2011</v>
      </c>
      <c r="M3513" t="s">
        <v>21</v>
      </c>
      <c r="N3513" t="s">
        <v>13025</v>
      </c>
      <c r="O3513" s="4">
        <f>tblMovies[[#This Row],[WorldwideGross]] - tblMovies[[#This Row],[budget]]</f>
        <v>-6000000</v>
      </c>
      <c r="P3513">
        <f>IF(tblMovies[[#This Row],[budget]]&gt;0, (tblMovies[[#This Row],[WorldwideGross]]-tblMovies[[#This Row],[budget]]) / tblMovies[[#This Row],[budget]], 0)</f>
        <v>-1</v>
      </c>
      <c r="Q3513" t="str">
        <f>IF(tblMovies[[#This Row],[budget]]&gt;150000000,"Blockbuster",
 IF(tblMovies[[#This Row],[budget]]&gt;50000000,"High",
 IF(tblMovies[[#This Row],[budget]]&gt;10000000,"Mid","Low")))</f>
        <v>Low</v>
      </c>
    </row>
    <row r="3514" spans="1:17" x14ac:dyDescent="0.35">
      <c r="A3514" s="4">
        <v>0</v>
      </c>
      <c r="B3514" t="s">
        <v>99</v>
      </c>
      <c r="C3514">
        <v>183894</v>
      </c>
      <c r="D3514" t="s">
        <v>13026</v>
      </c>
      <c r="E3514" t="s">
        <v>13027</v>
      </c>
      <c r="F3514">
        <v>2.1356890000000002</v>
      </c>
      <c r="G3514" s="1">
        <v>40097</v>
      </c>
      <c r="H3514">
        <v>0</v>
      </c>
      <c r="I3514">
        <v>240</v>
      </c>
      <c r="J3514">
        <v>7.6</v>
      </c>
      <c r="K3514">
        <v>38</v>
      </c>
      <c r="L3514">
        <v>2009</v>
      </c>
      <c r="M3514" t="s">
        <v>1220</v>
      </c>
      <c r="N3514" t="s">
        <v>99</v>
      </c>
      <c r="O3514" s="4">
        <f>tblMovies[[#This Row],[WorldwideGross]] - tblMovies[[#This Row],[budget]]</f>
        <v>0</v>
      </c>
      <c r="P3514">
        <f>IF(tblMovies[[#This Row],[budget]]&gt;0, (tblMovies[[#This Row],[WorldwideGross]]-tblMovies[[#This Row],[budget]]) / tblMovies[[#This Row],[budget]], 0)</f>
        <v>0</v>
      </c>
      <c r="Q3514" t="str">
        <f>IF(tblMovies[[#This Row],[budget]]&gt;150000000,"Blockbuster",
 IF(tblMovies[[#This Row],[budget]]&gt;50000000,"High",
 IF(tblMovies[[#This Row],[budget]]&gt;10000000,"Mid","Low")))</f>
        <v>Low</v>
      </c>
    </row>
    <row r="3515" spans="1:17" x14ac:dyDescent="0.35">
      <c r="A3515" s="4">
        <v>5952000</v>
      </c>
      <c r="B3515" t="s">
        <v>99</v>
      </c>
      <c r="C3515">
        <v>837</v>
      </c>
      <c r="D3515" t="s">
        <v>13028</v>
      </c>
      <c r="E3515" t="s">
        <v>13029</v>
      </c>
      <c r="F3515">
        <v>18.119264999999999</v>
      </c>
      <c r="G3515" s="1">
        <v>30351</v>
      </c>
      <c r="H3515">
        <v>2120439</v>
      </c>
      <c r="I3515">
        <v>87</v>
      </c>
      <c r="J3515">
        <v>7.1</v>
      </c>
      <c r="K3515">
        <v>454</v>
      </c>
      <c r="L3515">
        <v>1983</v>
      </c>
      <c r="M3515" t="s">
        <v>1821</v>
      </c>
      <c r="N3515" t="s">
        <v>167</v>
      </c>
      <c r="O3515" s="4">
        <f>tblMovies[[#This Row],[WorldwideGross]] - tblMovies[[#This Row],[budget]]</f>
        <v>-3831561</v>
      </c>
      <c r="P3515">
        <f>IF(tblMovies[[#This Row],[budget]]&gt;0, (tblMovies[[#This Row],[WorldwideGross]]-tblMovies[[#This Row],[budget]]) / tblMovies[[#This Row],[budget]], 0)</f>
        <v>-0.64374344758064517</v>
      </c>
      <c r="Q3515" t="str">
        <f>IF(tblMovies[[#This Row],[budget]]&gt;150000000,"Blockbuster",
 IF(tblMovies[[#This Row],[budget]]&gt;50000000,"High",
 IF(tblMovies[[#This Row],[budget]]&gt;10000000,"Mid","Low")))</f>
        <v>Low</v>
      </c>
    </row>
    <row r="3516" spans="1:17" x14ac:dyDescent="0.35">
      <c r="A3516" s="4">
        <v>5300000</v>
      </c>
      <c r="B3516" t="s">
        <v>99</v>
      </c>
      <c r="C3516">
        <v>1555</v>
      </c>
      <c r="D3516" t="s">
        <v>13031</v>
      </c>
      <c r="E3516" t="s">
        <v>13032</v>
      </c>
      <c r="F3516">
        <v>13.034602</v>
      </c>
      <c r="G3516" s="1">
        <v>37393</v>
      </c>
      <c r="H3516">
        <v>3897799</v>
      </c>
      <c r="I3516">
        <v>122</v>
      </c>
      <c r="J3516">
        <v>7</v>
      </c>
      <c r="K3516">
        <v>266</v>
      </c>
      <c r="L3516">
        <v>2002</v>
      </c>
      <c r="M3516" t="s">
        <v>155</v>
      </c>
      <c r="N3516" t="s">
        <v>13034</v>
      </c>
      <c r="O3516" s="4">
        <f>tblMovies[[#This Row],[WorldwideGross]] - tblMovies[[#This Row],[budget]]</f>
        <v>-1402201</v>
      </c>
      <c r="P3516">
        <f>IF(tblMovies[[#This Row],[budget]]&gt;0, (tblMovies[[#This Row],[WorldwideGross]]-tblMovies[[#This Row],[budget]]) / tblMovies[[#This Row],[budget]], 0)</f>
        <v>-0.26456622641509436</v>
      </c>
      <c r="Q3516" t="str">
        <f>IF(tblMovies[[#This Row],[budget]]&gt;150000000,"Blockbuster",
 IF(tblMovies[[#This Row],[budget]]&gt;50000000,"High",
 IF(tblMovies[[#This Row],[budget]]&gt;10000000,"Mid","Low")))</f>
        <v>Low</v>
      </c>
    </row>
    <row r="3517" spans="1:17" x14ac:dyDescent="0.35">
      <c r="A3517" s="4">
        <v>6000000</v>
      </c>
      <c r="B3517" t="s">
        <v>13035</v>
      </c>
      <c r="C3517">
        <v>244783</v>
      </c>
      <c r="D3517" t="s">
        <v>13036</v>
      </c>
      <c r="E3517" t="s">
        <v>13037</v>
      </c>
      <c r="F3517">
        <v>6.3492179999999996</v>
      </c>
      <c r="G3517" s="1">
        <v>41659</v>
      </c>
      <c r="H3517">
        <v>32251</v>
      </c>
      <c r="I3517">
        <v>86</v>
      </c>
      <c r="J3517">
        <v>5.5</v>
      </c>
      <c r="K3517">
        <v>87</v>
      </c>
      <c r="L3517">
        <v>2014</v>
      </c>
      <c r="M3517" t="s">
        <v>155</v>
      </c>
      <c r="N3517" t="s">
        <v>8402</v>
      </c>
      <c r="O3517" s="4">
        <f>tblMovies[[#This Row],[WorldwideGross]] - tblMovies[[#This Row],[budget]]</f>
        <v>-5967749</v>
      </c>
      <c r="P3517">
        <f>IF(tblMovies[[#This Row],[budget]]&gt;0, (tblMovies[[#This Row],[WorldwideGross]]-tblMovies[[#This Row],[budget]]) / tblMovies[[#This Row],[budget]], 0)</f>
        <v>-0.99462483333333329</v>
      </c>
      <c r="Q3517" t="str">
        <f>IF(tblMovies[[#This Row],[budget]]&gt;150000000,"Blockbuster",
 IF(tblMovies[[#This Row],[budget]]&gt;50000000,"High",
 IF(tblMovies[[#This Row],[budget]]&gt;10000000,"Mid","Low")))</f>
        <v>Low</v>
      </c>
    </row>
    <row r="3518" spans="1:17" x14ac:dyDescent="0.35">
      <c r="A3518" s="4">
        <v>4000000</v>
      </c>
      <c r="B3518" t="s">
        <v>13038</v>
      </c>
      <c r="C3518">
        <v>16564</v>
      </c>
      <c r="D3518" t="s">
        <v>13039</v>
      </c>
      <c r="E3518" t="s">
        <v>13040</v>
      </c>
      <c r="F3518">
        <v>5.0135750000000003</v>
      </c>
      <c r="G3518" s="1">
        <v>39769</v>
      </c>
      <c r="H3518">
        <v>530048</v>
      </c>
      <c r="I3518">
        <v>103</v>
      </c>
      <c r="J3518">
        <v>6.8</v>
      </c>
      <c r="K3518">
        <v>66</v>
      </c>
      <c r="L3518">
        <v>2008</v>
      </c>
      <c r="M3518" t="s">
        <v>155</v>
      </c>
      <c r="N3518" t="s">
        <v>13042</v>
      </c>
      <c r="O3518" s="4">
        <f>tblMovies[[#This Row],[WorldwideGross]] - tblMovies[[#This Row],[budget]]</f>
        <v>-3469952</v>
      </c>
      <c r="P3518">
        <f>IF(tblMovies[[#This Row],[budget]]&gt;0, (tblMovies[[#This Row],[WorldwideGross]]-tblMovies[[#This Row],[budget]]) / tblMovies[[#This Row],[budget]], 0)</f>
        <v>-0.86748800000000004</v>
      </c>
      <c r="Q3518" t="str">
        <f>IF(tblMovies[[#This Row],[budget]]&gt;150000000,"Blockbuster",
 IF(tblMovies[[#This Row],[budget]]&gt;50000000,"High",
 IF(tblMovies[[#This Row],[budget]]&gt;10000000,"Mid","Low")))</f>
        <v>Low</v>
      </c>
    </row>
    <row r="3519" spans="1:17" x14ac:dyDescent="0.35">
      <c r="A3519" s="4">
        <v>0</v>
      </c>
      <c r="B3519" t="s">
        <v>99</v>
      </c>
      <c r="C3519">
        <v>168027</v>
      </c>
      <c r="D3519" t="s">
        <v>13043</v>
      </c>
      <c r="E3519" t="s">
        <v>13044</v>
      </c>
      <c r="F3519">
        <v>4.448353</v>
      </c>
      <c r="G3519" s="1">
        <v>41021</v>
      </c>
      <c r="H3519">
        <v>0</v>
      </c>
      <c r="I3519">
        <v>90</v>
      </c>
      <c r="J3519">
        <v>4.9000000000000004</v>
      </c>
      <c r="K3519">
        <v>18</v>
      </c>
      <c r="L3519">
        <v>2012</v>
      </c>
      <c r="M3519" t="s">
        <v>431</v>
      </c>
      <c r="N3519" t="s">
        <v>13046</v>
      </c>
      <c r="O3519" s="4">
        <f>tblMovies[[#This Row],[WorldwideGross]] - tblMovies[[#This Row],[budget]]</f>
        <v>0</v>
      </c>
      <c r="P3519">
        <f>IF(tblMovies[[#This Row],[budget]]&gt;0, (tblMovies[[#This Row],[WorldwideGross]]-tblMovies[[#This Row],[budget]]) / tblMovies[[#This Row],[budget]], 0)</f>
        <v>0</v>
      </c>
      <c r="Q3519" t="str">
        <f>IF(tblMovies[[#This Row],[budget]]&gt;150000000,"Blockbuster",
 IF(tblMovies[[#This Row],[budget]]&gt;50000000,"High",
 IF(tblMovies[[#This Row],[budget]]&gt;10000000,"Mid","Low")))</f>
        <v>Low</v>
      </c>
    </row>
    <row r="3520" spans="1:17" x14ac:dyDescent="0.35">
      <c r="A3520" s="4">
        <v>5800000</v>
      </c>
      <c r="B3520" t="s">
        <v>99</v>
      </c>
      <c r="C3520">
        <v>3482</v>
      </c>
      <c r="D3520" t="s">
        <v>13047</v>
      </c>
      <c r="E3520" t="s">
        <v>13048</v>
      </c>
      <c r="F3520">
        <v>4.4902899999999999</v>
      </c>
      <c r="G3520" s="1">
        <v>23641</v>
      </c>
      <c r="H3520">
        <v>6800000</v>
      </c>
      <c r="I3520">
        <v>133</v>
      </c>
      <c r="J3520">
        <v>7.2</v>
      </c>
      <c r="K3520">
        <v>72</v>
      </c>
      <c r="L3520">
        <v>1964</v>
      </c>
      <c r="M3520" t="s">
        <v>21</v>
      </c>
      <c r="N3520" t="s">
        <v>13050</v>
      </c>
      <c r="O3520" s="4">
        <f>tblMovies[[#This Row],[WorldwideGross]] - tblMovies[[#This Row],[budget]]</f>
        <v>1000000</v>
      </c>
      <c r="P3520">
        <f>IF(tblMovies[[#This Row],[budget]]&gt;0, (tblMovies[[#This Row],[WorldwideGross]]-tblMovies[[#This Row],[budget]]) / tblMovies[[#This Row],[budget]], 0)</f>
        <v>0.17241379310344829</v>
      </c>
      <c r="Q3520" t="str">
        <f>IF(tblMovies[[#This Row],[budget]]&gt;150000000,"Blockbuster",
 IF(tblMovies[[#This Row],[budget]]&gt;50000000,"High",
 IF(tblMovies[[#This Row],[budget]]&gt;10000000,"Mid","Low")))</f>
        <v>Low</v>
      </c>
    </row>
    <row r="3521" spans="1:17" x14ac:dyDescent="0.35">
      <c r="A3521" s="4">
        <v>0</v>
      </c>
      <c r="B3521" t="s">
        <v>13051</v>
      </c>
      <c r="C3521">
        <v>135595</v>
      </c>
      <c r="D3521" t="s">
        <v>13052</v>
      </c>
      <c r="E3521" t="s">
        <v>13053</v>
      </c>
      <c r="F3521">
        <v>2.2041379999999999</v>
      </c>
      <c r="G3521" s="1">
        <v>41179</v>
      </c>
      <c r="H3521">
        <v>0</v>
      </c>
      <c r="I3521">
        <v>91</v>
      </c>
      <c r="J3521">
        <v>5.5</v>
      </c>
      <c r="K3521">
        <v>12</v>
      </c>
      <c r="L3521">
        <v>2012</v>
      </c>
      <c r="M3521" t="s">
        <v>155</v>
      </c>
      <c r="N3521" t="s">
        <v>99</v>
      </c>
      <c r="O3521" s="4">
        <f>tblMovies[[#This Row],[WorldwideGross]] - tblMovies[[#This Row],[budget]]</f>
        <v>0</v>
      </c>
      <c r="P3521">
        <f>IF(tblMovies[[#This Row],[budget]]&gt;0, (tblMovies[[#This Row],[WorldwideGross]]-tblMovies[[#This Row],[budget]]) / tblMovies[[#This Row],[budget]], 0)</f>
        <v>0</v>
      </c>
      <c r="Q3521" t="str">
        <f>IF(tblMovies[[#This Row],[budget]]&gt;150000000,"Blockbuster",
 IF(tblMovies[[#This Row],[budget]]&gt;50000000,"High",
 IF(tblMovies[[#This Row],[budget]]&gt;10000000,"Mid","Low")))</f>
        <v>Low</v>
      </c>
    </row>
    <row r="3522" spans="1:17" x14ac:dyDescent="0.35">
      <c r="A3522" s="4">
        <v>6000000</v>
      </c>
      <c r="B3522" t="s">
        <v>99</v>
      </c>
      <c r="C3522">
        <v>8982</v>
      </c>
      <c r="D3522" t="s">
        <v>13054</v>
      </c>
      <c r="E3522" t="s">
        <v>13055</v>
      </c>
      <c r="F3522">
        <v>11.81832</v>
      </c>
      <c r="G3522" s="1">
        <v>38575</v>
      </c>
      <c r="H3522">
        <v>27165581</v>
      </c>
      <c r="I3522">
        <v>108</v>
      </c>
      <c r="J3522">
        <v>6.8</v>
      </c>
      <c r="K3522">
        <v>167</v>
      </c>
      <c r="L3522">
        <v>2005</v>
      </c>
      <c r="M3522" t="s">
        <v>21</v>
      </c>
      <c r="N3522" t="s">
        <v>2038</v>
      </c>
      <c r="O3522" s="4">
        <f>tblMovies[[#This Row],[WorldwideGross]] - tblMovies[[#This Row],[budget]]</f>
        <v>21165581</v>
      </c>
      <c r="P3522">
        <f>IF(tblMovies[[#This Row],[budget]]&gt;0, (tblMovies[[#This Row],[WorldwideGross]]-tblMovies[[#This Row],[budget]]) / tblMovies[[#This Row],[budget]], 0)</f>
        <v>3.5275968333333334</v>
      </c>
      <c r="Q3522" t="str">
        <f>IF(tblMovies[[#This Row],[budget]]&gt;150000000,"Blockbuster",
 IF(tblMovies[[#This Row],[budget]]&gt;50000000,"High",
 IF(tblMovies[[#This Row],[budget]]&gt;10000000,"Mid","Low")))</f>
        <v>Low</v>
      </c>
    </row>
    <row r="3523" spans="1:17" x14ac:dyDescent="0.35">
      <c r="A3523" s="4">
        <v>0</v>
      </c>
      <c r="B3523" t="s">
        <v>99</v>
      </c>
      <c r="C3523">
        <v>89861</v>
      </c>
      <c r="D3523" t="s">
        <v>13057</v>
      </c>
      <c r="E3523" t="s">
        <v>13058</v>
      </c>
      <c r="F3523">
        <v>0.35649500000000001</v>
      </c>
      <c r="G3523" s="1">
        <v>35958</v>
      </c>
      <c r="H3523">
        <v>0</v>
      </c>
      <c r="I3523">
        <v>99</v>
      </c>
      <c r="J3523">
        <v>10</v>
      </c>
      <c r="K3523">
        <v>1</v>
      </c>
      <c r="L3523">
        <v>1998</v>
      </c>
      <c r="M3523" t="s">
        <v>431</v>
      </c>
      <c r="N3523" t="s">
        <v>99</v>
      </c>
      <c r="O3523" s="4">
        <f>tblMovies[[#This Row],[WorldwideGross]] - tblMovies[[#This Row],[budget]]</f>
        <v>0</v>
      </c>
      <c r="P3523">
        <f>IF(tblMovies[[#This Row],[budget]]&gt;0, (tblMovies[[#This Row],[WorldwideGross]]-tblMovies[[#This Row],[budget]]) / tblMovies[[#This Row],[budget]], 0)</f>
        <v>0</v>
      </c>
      <c r="Q3523" t="str">
        <f>IF(tblMovies[[#This Row],[budget]]&gt;150000000,"Blockbuster",
 IF(tblMovies[[#This Row],[budget]]&gt;50000000,"High",
 IF(tblMovies[[#This Row],[budget]]&gt;10000000,"Mid","Low")))</f>
        <v>Low</v>
      </c>
    </row>
    <row r="3524" spans="1:17" x14ac:dyDescent="0.35">
      <c r="A3524" s="4">
        <v>3500159</v>
      </c>
      <c r="B3524" t="s">
        <v>13059</v>
      </c>
      <c r="C3524">
        <v>455</v>
      </c>
      <c r="D3524" t="s">
        <v>13060</v>
      </c>
      <c r="E3524" t="s">
        <v>13061</v>
      </c>
      <c r="F3524">
        <v>22.054545999999998</v>
      </c>
      <c r="G3524" s="1">
        <v>37357</v>
      </c>
      <c r="H3524">
        <v>76578641</v>
      </c>
      <c r="I3524">
        <v>112</v>
      </c>
      <c r="J3524">
        <v>6.2</v>
      </c>
      <c r="K3524">
        <v>578</v>
      </c>
      <c r="L3524">
        <v>2002</v>
      </c>
      <c r="M3524" t="s">
        <v>431</v>
      </c>
      <c r="N3524" t="s">
        <v>5693</v>
      </c>
      <c r="O3524" s="4">
        <f>tblMovies[[#This Row],[WorldwideGross]] - tblMovies[[#This Row],[budget]]</f>
        <v>73078482</v>
      </c>
      <c r="P3524">
        <f>IF(tblMovies[[#This Row],[budget]]&gt;0, (tblMovies[[#This Row],[WorldwideGross]]-tblMovies[[#This Row],[budget]]) / tblMovies[[#This Row],[budget]], 0)</f>
        <v>20.878617799934233</v>
      </c>
      <c r="Q3524" t="str">
        <f>IF(tblMovies[[#This Row],[budget]]&gt;150000000,"Blockbuster",
 IF(tblMovies[[#This Row],[budget]]&gt;50000000,"High",
 IF(tblMovies[[#This Row],[budget]]&gt;10000000,"Mid","Low")))</f>
        <v>Low</v>
      </c>
    </row>
    <row r="3525" spans="1:17" x14ac:dyDescent="0.35">
      <c r="A3525" s="4">
        <v>0</v>
      </c>
      <c r="B3525" t="s">
        <v>99</v>
      </c>
      <c r="C3525">
        <v>57022</v>
      </c>
      <c r="D3525" t="s">
        <v>13063</v>
      </c>
      <c r="E3525" t="s">
        <v>13064</v>
      </c>
      <c r="F3525">
        <v>4.2451230000000004</v>
      </c>
      <c r="G3525" s="1">
        <v>37428</v>
      </c>
      <c r="H3525">
        <v>0</v>
      </c>
      <c r="I3525">
        <v>141</v>
      </c>
      <c r="J3525">
        <v>6</v>
      </c>
      <c r="K3525">
        <v>10</v>
      </c>
      <c r="L3525">
        <v>2002</v>
      </c>
      <c r="M3525" t="s">
        <v>155</v>
      </c>
      <c r="N3525" t="s">
        <v>99</v>
      </c>
      <c r="O3525" s="4">
        <f>tblMovies[[#This Row],[WorldwideGross]] - tblMovies[[#This Row],[budget]]</f>
        <v>0</v>
      </c>
      <c r="P3525">
        <f>IF(tblMovies[[#This Row],[budget]]&gt;0, (tblMovies[[#This Row],[WorldwideGross]]-tblMovies[[#This Row],[budget]]) / tblMovies[[#This Row],[budget]], 0)</f>
        <v>0</v>
      </c>
      <c r="Q3525" t="str">
        <f>IF(tblMovies[[#This Row],[budget]]&gt;150000000,"Blockbuster",
 IF(tblMovies[[#This Row],[budget]]&gt;50000000,"High",
 IF(tblMovies[[#This Row],[budget]]&gt;10000000,"Mid","Low")))</f>
        <v>Low</v>
      </c>
    </row>
    <row r="3526" spans="1:17" x14ac:dyDescent="0.35">
      <c r="A3526" s="4">
        <v>5800000</v>
      </c>
      <c r="B3526" t="s">
        <v>13065</v>
      </c>
      <c r="C3526">
        <v>14351</v>
      </c>
      <c r="D3526" t="s">
        <v>13066</v>
      </c>
      <c r="E3526" t="s">
        <v>13067</v>
      </c>
      <c r="F3526">
        <v>3.201886</v>
      </c>
      <c r="G3526" s="1">
        <v>38961</v>
      </c>
      <c r="H3526">
        <v>7000000</v>
      </c>
      <c r="I3526">
        <v>95</v>
      </c>
      <c r="J3526">
        <v>4.2</v>
      </c>
      <c r="K3526">
        <v>10</v>
      </c>
      <c r="L3526">
        <v>2006</v>
      </c>
      <c r="M3526" t="s">
        <v>21</v>
      </c>
      <c r="N3526" t="s">
        <v>13069</v>
      </c>
      <c r="O3526" s="4">
        <f>tblMovies[[#This Row],[WorldwideGross]] - tblMovies[[#This Row],[budget]]</f>
        <v>1200000</v>
      </c>
      <c r="P3526">
        <f>IF(tblMovies[[#This Row],[budget]]&gt;0, (tblMovies[[#This Row],[WorldwideGross]]-tblMovies[[#This Row],[budget]]) / tblMovies[[#This Row],[budget]], 0)</f>
        <v>0.20689655172413793</v>
      </c>
      <c r="Q3526" t="str">
        <f>IF(tblMovies[[#This Row],[budget]]&gt;150000000,"Blockbuster",
 IF(tblMovies[[#This Row],[budget]]&gt;50000000,"High",
 IF(tblMovies[[#This Row],[budget]]&gt;10000000,"Mid","Low")))</f>
        <v>Low</v>
      </c>
    </row>
    <row r="3527" spans="1:17" x14ac:dyDescent="0.35">
      <c r="A3527" s="4">
        <v>0</v>
      </c>
      <c r="B3527" t="s">
        <v>99</v>
      </c>
      <c r="C3527">
        <v>147767</v>
      </c>
      <c r="D3527" t="s">
        <v>13070</v>
      </c>
      <c r="E3527" t="s">
        <v>13071</v>
      </c>
      <c r="F3527">
        <v>0.114342</v>
      </c>
      <c r="G3527" s="1">
        <v>41250</v>
      </c>
      <c r="H3527">
        <v>126</v>
      </c>
      <c r="I3527">
        <v>139</v>
      </c>
      <c r="J3527">
        <v>4.7</v>
      </c>
      <c r="K3527">
        <v>11</v>
      </c>
      <c r="L3527">
        <v>2012</v>
      </c>
      <c r="M3527" t="s">
        <v>21</v>
      </c>
      <c r="N3527" t="s">
        <v>99</v>
      </c>
      <c r="O3527" s="4">
        <f>tblMovies[[#This Row],[WorldwideGross]] - tblMovies[[#This Row],[budget]]</f>
        <v>126</v>
      </c>
      <c r="P3527">
        <f>IF(tblMovies[[#This Row],[budget]]&gt;0, (tblMovies[[#This Row],[WorldwideGross]]-tblMovies[[#This Row],[budget]]) / tblMovies[[#This Row],[budget]], 0)</f>
        <v>0</v>
      </c>
      <c r="Q3527" t="str">
        <f>IF(tblMovies[[#This Row],[budget]]&gt;150000000,"Blockbuster",
 IF(tblMovies[[#This Row],[budget]]&gt;50000000,"High",
 IF(tblMovies[[#This Row],[budget]]&gt;10000000,"Mid","Low")))</f>
        <v>Low</v>
      </c>
    </row>
    <row r="3528" spans="1:17" x14ac:dyDescent="0.35">
      <c r="A3528" s="4">
        <v>5600000</v>
      </c>
      <c r="B3528" t="s">
        <v>13072</v>
      </c>
      <c r="C3528">
        <v>10664</v>
      </c>
      <c r="D3528" t="s">
        <v>13073</v>
      </c>
      <c r="E3528" t="s">
        <v>13074</v>
      </c>
      <c r="F3528">
        <v>22.341462</v>
      </c>
      <c r="G3528" s="1">
        <v>40071</v>
      </c>
      <c r="H3528">
        <v>18469680</v>
      </c>
      <c r="I3528">
        <v>85</v>
      </c>
      <c r="J3528">
        <v>6.4</v>
      </c>
      <c r="K3528">
        <v>489</v>
      </c>
      <c r="L3528">
        <v>2009</v>
      </c>
      <c r="M3528" t="s">
        <v>166</v>
      </c>
      <c r="N3528" t="s">
        <v>9052</v>
      </c>
      <c r="O3528" s="4">
        <f>tblMovies[[#This Row],[WorldwideGross]] - tblMovies[[#This Row],[budget]]</f>
        <v>12869680</v>
      </c>
      <c r="P3528">
        <f>IF(tblMovies[[#This Row],[budget]]&gt;0, (tblMovies[[#This Row],[WorldwideGross]]-tblMovies[[#This Row],[budget]]) / tblMovies[[#This Row],[budget]], 0)</f>
        <v>2.2981571428571428</v>
      </c>
      <c r="Q3528" t="str">
        <f>IF(tblMovies[[#This Row],[budget]]&gt;150000000,"Blockbuster",
 IF(tblMovies[[#This Row],[budget]]&gt;50000000,"High",
 IF(tblMovies[[#This Row],[budget]]&gt;10000000,"Mid","Low")))</f>
        <v>Low</v>
      </c>
    </row>
    <row r="3529" spans="1:17" x14ac:dyDescent="0.35">
      <c r="A3529" s="4">
        <v>0</v>
      </c>
      <c r="B3529" t="s">
        <v>13077</v>
      </c>
      <c r="C3529">
        <v>55567</v>
      </c>
      <c r="D3529" t="s">
        <v>13078</v>
      </c>
      <c r="E3529" t="s">
        <v>13079</v>
      </c>
      <c r="F3529">
        <v>0.30592200000000003</v>
      </c>
      <c r="G3529" s="1">
        <v>40375</v>
      </c>
      <c r="H3529">
        <v>531826</v>
      </c>
      <c r="I3529">
        <v>105</v>
      </c>
      <c r="J3529">
        <v>3.9</v>
      </c>
      <c r="K3529">
        <v>6</v>
      </c>
      <c r="L3529">
        <v>2010</v>
      </c>
      <c r="M3529" t="s">
        <v>431</v>
      </c>
      <c r="N3529" t="s">
        <v>99</v>
      </c>
      <c r="O3529" s="4">
        <f>tblMovies[[#This Row],[WorldwideGross]] - tblMovies[[#This Row],[budget]]</f>
        <v>531826</v>
      </c>
      <c r="P3529">
        <f>IF(tblMovies[[#This Row],[budget]]&gt;0, (tblMovies[[#This Row],[WorldwideGross]]-tblMovies[[#This Row],[budget]]) / tblMovies[[#This Row],[budget]], 0)</f>
        <v>0</v>
      </c>
      <c r="Q3529" t="str">
        <f>IF(tblMovies[[#This Row],[budget]]&gt;150000000,"Blockbuster",
 IF(tblMovies[[#This Row],[budget]]&gt;50000000,"High",
 IF(tblMovies[[#This Row],[budget]]&gt;10000000,"Mid","Low")))</f>
        <v>Low</v>
      </c>
    </row>
    <row r="3530" spans="1:17" x14ac:dyDescent="0.35">
      <c r="A3530" s="4">
        <v>5500000</v>
      </c>
      <c r="B3530" t="s">
        <v>99</v>
      </c>
      <c r="C3530">
        <v>9277</v>
      </c>
      <c r="D3530" t="s">
        <v>13080</v>
      </c>
      <c r="E3530" t="s">
        <v>13081</v>
      </c>
      <c r="F3530">
        <v>28.500913000000001</v>
      </c>
      <c r="G3530" s="1">
        <v>27023</v>
      </c>
      <c r="H3530">
        <v>159616327</v>
      </c>
      <c r="I3530">
        <v>129</v>
      </c>
      <c r="J3530">
        <v>7.9</v>
      </c>
      <c r="K3530">
        <v>622</v>
      </c>
      <c r="L3530">
        <v>1973</v>
      </c>
      <c r="M3530" t="s">
        <v>431</v>
      </c>
      <c r="N3530" t="s">
        <v>167</v>
      </c>
      <c r="O3530" s="4">
        <f>tblMovies[[#This Row],[WorldwideGross]] - tblMovies[[#This Row],[budget]]</f>
        <v>154116327</v>
      </c>
      <c r="P3530">
        <f>IF(tblMovies[[#This Row],[budget]]&gt;0, (tblMovies[[#This Row],[WorldwideGross]]-tblMovies[[#This Row],[budget]]) / tblMovies[[#This Row],[budget]], 0)</f>
        <v>28.021150363636362</v>
      </c>
      <c r="Q3530" t="str">
        <f>IF(tblMovies[[#This Row],[budget]]&gt;150000000,"Blockbuster",
 IF(tblMovies[[#This Row],[budget]]&gt;50000000,"High",
 IF(tblMovies[[#This Row],[budget]]&gt;10000000,"Mid","Low")))</f>
        <v>Low</v>
      </c>
    </row>
    <row r="3531" spans="1:17" x14ac:dyDescent="0.35">
      <c r="A3531" s="4">
        <v>5500000</v>
      </c>
      <c r="B3531" t="s">
        <v>99</v>
      </c>
      <c r="C3531">
        <v>9443</v>
      </c>
      <c r="D3531" t="s">
        <v>13082</v>
      </c>
      <c r="E3531" t="s">
        <v>13083</v>
      </c>
      <c r="F3531">
        <v>10.439971</v>
      </c>
      <c r="G3531" s="1">
        <v>29721</v>
      </c>
      <c r="H3531">
        <v>58972904</v>
      </c>
      <c r="I3531">
        <v>123</v>
      </c>
      <c r="J3531">
        <v>6.8</v>
      </c>
      <c r="K3531">
        <v>207</v>
      </c>
      <c r="L3531">
        <v>1981</v>
      </c>
      <c r="M3531" t="s">
        <v>155</v>
      </c>
      <c r="N3531" t="s">
        <v>252</v>
      </c>
      <c r="O3531" s="4">
        <f>tblMovies[[#This Row],[WorldwideGross]] - tblMovies[[#This Row],[budget]]</f>
        <v>53472904</v>
      </c>
      <c r="P3531">
        <f>IF(tblMovies[[#This Row],[budget]]&gt;0, (tblMovies[[#This Row],[WorldwideGross]]-tblMovies[[#This Row],[budget]]) / tblMovies[[#This Row],[budget]], 0)</f>
        <v>9.7223461818181818</v>
      </c>
      <c r="Q3531" t="str">
        <f>IF(tblMovies[[#This Row],[budget]]&gt;150000000,"Blockbuster",
 IF(tblMovies[[#This Row],[budget]]&gt;50000000,"High",
 IF(tblMovies[[#This Row],[budget]]&gt;10000000,"Mid","Low")))</f>
        <v>Low</v>
      </c>
    </row>
    <row r="3532" spans="1:17" x14ac:dyDescent="0.35">
      <c r="A3532" s="4">
        <v>0</v>
      </c>
      <c r="B3532" t="s">
        <v>99</v>
      </c>
      <c r="C3532">
        <v>16186</v>
      </c>
      <c r="D3532" t="s">
        <v>13085</v>
      </c>
      <c r="E3532" t="s">
        <v>13086</v>
      </c>
      <c r="F3532">
        <v>3.784535</v>
      </c>
      <c r="G3532" s="1">
        <v>38408</v>
      </c>
      <c r="H3532">
        <v>0</v>
      </c>
      <c r="I3532">
        <v>116</v>
      </c>
      <c r="J3532">
        <v>6.4</v>
      </c>
      <c r="K3532">
        <v>71</v>
      </c>
      <c r="L3532">
        <v>2005</v>
      </c>
      <c r="M3532" t="s">
        <v>431</v>
      </c>
      <c r="N3532" t="s">
        <v>977</v>
      </c>
      <c r="O3532" s="4">
        <f>tblMovies[[#This Row],[WorldwideGross]] - tblMovies[[#This Row],[budget]]</f>
        <v>0</v>
      </c>
      <c r="P3532">
        <f>IF(tblMovies[[#This Row],[budget]]&gt;0, (tblMovies[[#This Row],[WorldwideGross]]-tblMovies[[#This Row],[budget]]) / tblMovies[[#This Row],[budget]], 0)</f>
        <v>0</v>
      </c>
      <c r="Q3532" t="str">
        <f>IF(tblMovies[[#This Row],[budget]]&gt;150000000,"Blockbuster",
 IF(tblMovies[[#This Row],[budget]]&gt;50000000,"High",
 IF(tblMovies[[#This Row],[budget]]&gt;10000000,"Mid","Low")))</f>
        <v>Low</v>
      </c>
    </row>
    <row r="3533" spans="1:17" x14ac:dyDescent="0.35">
      <c r="A3533" s="4">
        <v>0</v>
      </c>
      <c r="B3533" t="s">
        <v>99</v>
      </c>
      <c r="C3533">
        <v>7863</v>
      </c>
      <c r="D3533" t="s">
        <v>13087</v>
      </c>
      <c r="E3533" t="s">
        <v>13088</v>
      </c>
      <c r="F3533">
        <v>10.396305</v>
      </c>
      <c r="G3533" s="1">
        <v>35085</v>
      </c>
      <c r="H3533">
        <v>0</v>
      </c>
      <c r="I3533">
        <v>105</v>
      </c>
      <c r="J3533">
        <v>7.3</v>
      </c>
      <c r="K3533">
        <v>131</v>
      </c>
      <c r="L3533">
        <v>1996</v>
      </c>
      <c r="M3533" t="s">
        <v>155</v>
      </c>
      <c r="N3533" t="s">
        <v>8406</v>
      </c>
      <c r="O3533" s="4">
        <f>tblMovies[[#This Row],[WorldwideGross]] - tblMovies[[#This Row],[budget]]</f>
        <v>0</v>
      </c>
      <c r="P3533">
        <f>IF(tblMovies[[#This Row],[budget]]&gt;0, (tblMovies[[#This Row],[WorldwideGross]]-tblMovies[[#This Row],[budget]]) / tblMovies[[#This Row],[budget]], 0)</f>
        <v>0</v>
      </c>
      <c r="Q3533" t="str">
        <f>IF(tblMovies[[#This Row],[budget]]&gt;150000000,"Blockbuster",
 IF(tblMovies[[#This Row],[budget]]&gt;50000000,"High",
 IF(tblMovies[[#This Row],[budget]]&gt;10000000,"Mid","Low")))</f>
        <v>Low</v>
      </c>
    </row>
    <row r="3534" spans="1:17" x14ac:dyDescent="0.35">
      <c r="A3534" s="4">
        <v>6000000</v>
      </c>
      <c r="B3534" t="s">
        <v>99</v>
      </c>
      <c r="C3534">
        <v>138697</v>
      </c>
      <c r="D3534" t="s">
        <v>13090</v>
      </c>
      <c r="E3534" t="s">
        <v>13091</v>
      </c>
      <c r="F3534">
        <v>33.296683999999999</v>
      </c>
      <c r="G3534" s="1">
        <v>41481</v>
      </c>
      <c r="H3534">
        <v>0</v>
      </c>
      <c r="I3534">
        <v>90</v>
      </c>
      <c r="J3534">
        <v>5.9</v>
      </c>
      <c r="K3534">
        <v>1671</v>
      </c>
      <c r="L3534">
        <v>2013</v>
      </c>
      <c r="M3534" t="s">
        <v>1220</v>
      </c>
      <c r="N3534" t="s">
        <v>13093</v>
      </c>
      <c r="O3534" s="4">
        <f>tblMovies[[#This Row],[WorldwideGross]] - tblMovies[[#This Row],[budget]]</f>
        <v>-6000000</v>
      </c>
      <c r="P3534">
        <f>IF(tblMovies[[#This Row],[budget]]&gt;0, (tblMovies[[#This Row],[WorldwideGross]]-tblMovies[[#This Row],[budget]]) / tblMovies[[#This Row],[budget]], 0)</f>
        <v>-1</v>
      </c>
      <c r="Q3534" t="str">
        <f>IF(tblMovies[[#This Row],[budget]]&gt;150000000,"Blockbuster",
 IF(tblMovies[[#This Row],[budget]]&gt;50000000,"High",
 IF(tblMovies[[#This Row],[budget]]&gt;10000000,"Mid","Low")))</f>
        <v>Low</v>
      </c>
    </row>
    <row r="3535" spans="1:17" x14ac:dyDescent="0.35">
      <c r="A3535" s="4">
        <v>5500000</v>
      </c>
      <c r="B3535" t="s">
        <v>99</v>
      </c>
      <c r="C3535">
        <v>11901</v>
      </c>
      <c r="D3535" t="s">
        <v>13094</v>
      </c>
      <c r="E3535" t="s">
        <v>13095</v>
      </c>
      <c r="F3535">
        <v>19.127238999999999</v>
      </c>
      <c r="G3535" s="1">
        <v>26773</v>
      </c>
      <c r="H3535">
        <v>15700000</v>
      </c>
      <c r="I3535">
        <v>105</v>
      </c>
      <c r="J3535">
        <v>7.4</v>
      </c>
      <c r="K3535">
        <v>278</v>
      </c>
      <c r="L3535">
        <v>1973</v>
      </c>
      <c r="M3535" t="s">
        <v>823</v>
      </c>
      <c r="N3535" t="s">
        <v>167</v>
      </c>
      <c r="O3535" s="4">
        <f>tblMovies[[#This Row],[WorldwideGross]] - tblMovies[[#This Row],[budget]]</f>
        <v>10200000</v>
      </c>
      <c r="P3535">
        <f>IF(tblMovies[[#This Row],[budget]]&gt;0, (tblMovies[[#This Row],[WorldwideGross]]-tblMovies[[#This Row],[budget]]) / tblMovies[[#This Row],[budget]], 0)</f>
        <v>1.8545454545454545</v>
      </c>
      <c r="Q3535" t="str">
        <f>IF(tblMovies[[#This Row],[budget]]&gt;150000000,"Blockbuster",
 IF(tblMovies[[#This Row],[budget]]&gt;50000000,"High",
 IF(tblMovies[[#This Row],[budget]]&gt;10000000,"Mid","Low")))</f>
        <v>Low</v>
      </c>
    </row>
    <row r="3536" spans="1:17" x14ac:dyDescent="0.35">
      <c r="A3536" s="4">
        <v>7000000</v>
      </c>
      <c r="B3536" t="s">
        <v>99</v>
      </c>
      <c r="C3536">
        <v>1548</v>
      </c>
      <c r="D3536" t="s">
        <v>13097</v>
      </c>
      <c r="E3536" t="s">
        <v>13098</v>
      </c>
      <c r="F3536">
        <v>14.072941</v>
      </c>
      <c r="G3536" s="1">
        <v>37092</v>
      </c>
      <c r="H3536">
        <v>0</v>
      </c>
      <c r="I3536">
        <v>111</v>
      </c>
      <c r="J3536">
        <v>7.1</v>
      </c>
      <c r="K3536">
        <v>426</v>
      </c>
      <c r="L3536">
        <v>2001</v>
      </c>
      <c r="M3536" t="s">
        <v>431</v>
      </c>
      <c r="N3536" t="s">
        <v>1581</v>
      </c>
      <c r="O3536" s="4">
        <f>tblMovies[[#This Row],[WorldwideGross]] - tblMovies[[#This Row],[budget]]</f>
        <v>-7000000</v>
      </c>
      <c r="P3536">
        <f>IF(tblMovies[[#This Row],[budget]]&gt;0, (tblMovies[[#This Row],[WorldwideGross]]-tblMovies[[#This Row],[budget]]) / tblMovies[[#This Row],[budget]], 0)</f>
        <v>-1</v>
      </c>
      <c r="Q3536" t="str">
        <f>IF(tblMovies[[#This Row],[budget]]&gt;150000000,"Blockbuster",
 IF(tblMovies[[#This Row],[budget]]&gt;50000000,"High",
 IF(tblMovies[[#This Row],[budget]]&gt;10000000,"Mid","Low")))</f>
        <v>Low</v>
      </c>
    </row>
    <row r="3537" spans="1:17" x14ac:dyDescent="0.35">
      <c r="A3537" s="4">
        <v>0</v>
      </c>
      <c r="B3537" t="s">
        <v>99</v>
      </c>
      <c r="C3537">
        <v>11889</v>
      </c>
      <c r="D3537" t="s">
        <v>13100</v>
      </c>
      <c r="E3537" t="s">
        <v>13101</v>
      </c>
      <c r="F3537">
        <v>2.7140430000000002</v>
      </c>
      <c r="G3537" s="1">
        <v>37239</v>
      </c>
      <c r="H3537">
        <v>0</v>
      </c>
      <c r="I3537">
        <v>91</v>
      </c>
      <c r="J3537">
        <v>6.2</v>
      </c>
      <c r="K3537">
        <v>47</v>
      </c>
      <c r="L3537">
        <v>2001</v>
      </c>
      <c r="M3537" t="s">
        <v>155</v>
      </c>
      <c r="N3537" t="s">
        <v>1142</v>
      </c>
      <c r="O3537" s="4">
        <f>tblMovies[[#This Row],[WorldwideGross]] - tblMovies[[#This Row],[budget]]</f>
        <v>0</v>
      </c>
      <c r="P3537">
        <f>IF(tblMovies[[#This Row],[budget]]&gt;0, (tblMovies[[#This Row],[WorldwideGross]]-tblMovies[[#This Row],[budget]]) / tblMovies[[#This Row],[budget]], 0)</f>
        <v>0</v>
      </c>
      <c r="Q3537" t="str">
        <f>IF(tblMovies[[#This Row],[budget]]&gt;150000000,"Blockbuster",
 IF(tblMovies[[#This Row],[budget]]&gt;50000000,"High",
 IF(tblMovies[[#This Row],[budget]]&gt;10000000,"Mid","Low")))</f>
        <v>Low</v>
      </c>
    </row>
    <row r="3538" spans="1:17" x14ac:dyDescent="0.35">
      <c r="A3538" s="4">
        <v>5500000</v>
      </c>
      <c r="B3538" t="s">
        <v>13103</v>
      </c>
      <c r="C3538">
        <v>33155</v>
      </c>
      <c r="D3538" t="s">
        <v>13104</v>
      </c>
      <c r="E3538" t="s">
        <v>13105</v>
      </c>
      <c r="F3538">
        <v>2.141143</v>
      </c>
      <c r="G3538" s="1">
        <v>29378</v>
      </c>
      <c r="H3538">
        <v>4865000</v>
      </c>
      <c r="I3538">
        <v>95</v>
      </c>
      <c r="J3538">
        <v>3.3</v>
      </c>
      <c r="K3538">
        <v>16</v>
      </c>
      <c r="L3538">
        <v>1980</v>
      </c>
      <c r="M3538" t="s">
        <v>431</v>
      </c>
      <c r="N3538" t="s">
        <v>13107</v>
      </c>
      <c r="O3538" s="4">
        <f>tblMovies[[#This Row],[WorldwideGross]] - tblMovies[[#This Row],[budget]]</f>
        <v>-635000</v>
      </c>
      <c r="P3538">
        <f>IF(tblMovies[[#This Row],[budget]]&gt;0, (tblMovies[[#This Row],[WorldwideGross]]-tblMovies[[#This Row],[budget]]) / tblMovies[[#This Row],[budget]], 0)</f>
        <v>-0.11545454545454545</v>
      </c>
      <c r="Q3538" t="str">
        <f>IF(tblMovies[[#This Row],[budget]]&gt;150000000,"Blockbuster",
 IF(tblMovies[[#This Row],[budget]]&gt;50000000,"High",
 IF(tblMovies[[#This Row],[budget]]&gt;10000000,"Mid","Low")))</f>
        <v>Low</v>
      </c>
    </row>
    <row r="3539" spans="1:17" x14ac:dyDescent="0.35">
      <c r="A3539" s="4">
        <v>0</v>
      </c>
      <c r="B3539" t="s">
        <v>13108</v>
      </c>
      <c r="C3539">
        <v>5528</v>
      </c>
      <c r="D3539" t="s">
        <v>13109</v>
      </c>
      <c r="E3539" t="s">
        <v>13110</v>
      </c>
      <c r="F3539">
        <v>20.982455000000002</v>
      </c>
      <c r="G3539" s="1">
        <v>38063</v>
      </c>
      <c r="H3539">
        <v>0</v>
      </c>
      <c r="I3539">
        <v>96</v>
      </c>
      <c r="J3539">
        <v>7.5</v>
      </c>
      <c r="K3539">
        <v>526</v>
      </c>
      <c r="L3539">
        <v>2004</v>
      </c>
      <c r="M3539" t="s">
        <v>155</v>
      </c>
      <c r="N3539" t="s">
        <v>4577</v>
      </c>
      <c r="O3539" s="4">
        <f>tblMovies[[#This Row],[WorldwideGross]] - tblMovies[[#This Row],[budget]]</f>
        <v>0</v>
      </c>
      <c r="P3539">
        <f>IF(tblMovies[[#This Row],[budget]]&gt;0, (tblMovies[[#This Row],[WorldwideGross]]-tblMovies[[#This Row],[budget]]) / tblMovies[[#This Row],[budget]], 0)</f>
        <v>0</v>
      </c>
      <c r="Q3539" t="str">
        <f>IF(tblMovies[[#This Row],[budget]]&gt;150000000,"Blockbuster",
 IF(tblMovies[[#This Row],[budget]]&gt;50000000,"High",
 IF(tblMovies[[#This Row],[budget]]&gt;10000000,"Mid","Low")))</f>
        <v>Low</v>
      </c>
    </row>
    <row r="3540" spans="1:17" x14ac:dyDescent="0.35">
      <c r="A3540" s="4">
        <v>4361898</v>
      </c>
      <c r="B3540" t="s">
        <v>13112</v>
      </c>
      <c r="C3540">
        <v>321</v>
      </c>
      <c r="D3540" t="s">
        <v>13113</v>
      </c>
      <c r="E3540" t="s">
        <v>13114</v>
      </c>
      <c r="F3540">
        <v>2.0807410000000002</v>
      </c>
      <c r="G3540" s="1">
        <v>37778</v>
      </c>
      <c r="H3540">
        <v>3031801</v>
      </c>
      <c r="I3540">
        <v>92</v>
      </c>
      <c r="J3540">
        <v>5.6</v>
      </c>
      <c r="K3540">
        <v>28</v>
      </c>
      <c r="L3540">
        <v>2003</v>
      </c>
      <c r="M3540" t="s">
        <v>431</v>
      </c>
      <c r="N3540" t="s">
        <v>13116</v>
      </c>
      <c r="O3540" s="4">
        <f>tblMovies[[#This Row],[WorldwideGross]] - tblMovies[[#This Row],[budget]]</f>
        <v>-1330097</v>
      </c>
      <c r="P3540">
        <f>IF(tblMovies[[#This Row],[budget]]&gt;0, (tblMovies[[#This Row],[WorldwideGross]]-tblMovies[[#This Row],[budget]]) / tblMovies[[#This Row],[budget]], 0)</f>
        <v>-0.30493537446313507</v>
      </c>
      <c r="Q3540" t="str">
        <f>IF(tblMovies[[#This Row],[budget]]&gt;150000000,"Blockbuster",
 IF(tblMovies[[#This Row],[budget]]&gt;50000000,"High",
 IF(tblMovies[[#This Row],[budget]]&gt;10000000,"Mid","Low")))</f>
        <v>Low</v>
      </c>
    </row>
    <row r="3541" spans="1:17" x14ac:dyDescent="0.35">
      <c r="A3541" s="4">
        <v>5000000</v>
      </c>
      <c r="B3541" t="s">
        <v>99</v>
      </c>
      <c r="C3541">
        <v>4997</v>
      </c>
      <c r="D3541" t="s">
        <v>13117</v>
      </c>
      <c r="E3541" t="s">
        <v>13118</v>
      </c>
      <c r="F3541">
        <v>7.79068</v>
      </c>
      <c r="G3541" s="1">
        <v>37917</v>
      </c>
      <c r="H3541">
        <v>2466444</v>
      </c>
      <c r="I3541">
        <v>104</v>
      </c>
      <c r="J3541">
        <v>6.2</v>
      </c>
      <c r="K3541">
        <v>73</v>
      </c>
      <c r="L3541">
        <v>2003</v>
      </c>
      <c r="M3541" t="s">
        <v>1342</v>
      </c>
      <c r="N3541" t="s">
        <v>977</v>
      </c>
      <c r="O3541" s="4">
        <f>tblMovies[[#This Row],[WorldwideGross]] - tblMovies[[#This Row],[budget]]</f>
        <v>-2533556</v>
      </c>
      <c r="P3541">
        <f>IF(tblMovies[[#This Row],[budget]]&gt;0, (tblMovies[[#This Row],[WorldwideGross]]-tblMovies[[#This Row],[budget]]) / tblMovies[[#This Row],[budget]], 0)</f>
        <v>-0.50671120000000003</v>
      </c>
      <c r="Q3541" t="str">
        <f>IF(tblMovies[[#This Row],[budget]]&gt;150000000,"Blockbuster",
 IF(tblMovies[[#This Row],[budget]]&gt;50000000,"High",
 IF(tblMovies[[#This Row],[budget]]&gt;10000000,"Mid","Low")))</f>
        <v>Low</v>
      </c>
    </row>
    <row r="3542" spans="1:17" x14ac:dyDescent="0.35">
      <c r="A3542" s="4">
        <v>6500000</v>
      </c>
      <c r="B3542" t="s">
        <v>99</v>
      </c>
      <c r="C3542">
        <v>925</v>
      </c>
      <c r="D3542" t="s">
        <v>13119</v>
      </c>
      <c r="E3542" t="s">
        <v>13120</v>
      </c>
      <c r="F3542">
        <v>15.580335</v>
      </c>
      <c r="G3542" s="1">
        <v>32689</v>
      </c>
      <c r="H3542">
        <v>37295445</v>
      </c>
      <c r="I3542">
        <v>120</v>
      </c>
      <c r="J3542">
        <v>7.6</v>
      </c>
      <c r="K3542">
        <v>292</v>
      </c>
      <c r="L3542">
        <v>1989</v>
      </c>
      <c r="M3542" t="s">
        <v>155</v>
      </c>
      <c r="N3542" t="s">
        <v>167</v>
      </c>
      <c r="O3542" s="4">
        <f>tblMovies[[#This Row],[WorldwideGross]] - tblMovies[[#This Row],[budget]]</f>
        <v>30795445</v>
      </c>
      <c r="P3542">
        <f>IF(tblMovies[[#This Row],[budget]]&gt;0, (tblMovies[[#This Row],[WorldwideGross]]-tblMovies[[#This Row],[budget]]) / tblMovies[[#This Row],[budget]], 0)</f>
        <v>4.7377607692307695</v>
      </c>
      <c r="Q3542" t="str">
        <f>IF(tblMovies[[#This Row],[budget]]&gt;150000000,"Blockbuster",
 IF(tblMovies[[#This Row],[budget]]&gt;50000000,"High",
 IF(tblMovies[[#This Row],[budget]]&gt;10000000,"Mid","Low")))</f>
        <v>Low</v>
      </c>
    </row>
    <row r="3543" spans="1:17" x14ac:dyDescent="0.35">
      <c r="A3543" s="4">
        <v>0</v>
      </c>
      <c r="B3543" t="s">
        <v>99</v>
      </c>
      <c r="C3543">
        <v>27451</v>
      </c>
      <c r="D3543" t="s">
        <v>13121</v>
      </c>
      <c r="E3543" t="s">
        <v>13122</v>
      </c>
      <c r="F3543">
        <v>5.3362429999999996</v>
      </c>
      <c r="G3543" s="1">
        <v>36892</v>
      </c>
      <c r="H3543">
        <v>0</v>
      </c>
      <c r="I3543">
        <v>99</v>
      </c>
      <c r="J3543">
        <v>4.8</v>
      </c>
      <c r="K3543">
        <v>15</v>
      </c>
      <c r="L3543">
        <v>2001</v>
      </c>
      <c r="M3543" t="s">
        <v>155</v>
      </c>
      <c r="N3543" t="s">
        <v>977</v>
      </c>
      <c r="O3543" s="4">
        <f>tblMovies[[#This Row],[WorldwideGross]] - tblMovies[[#This Row],[budget]]</f>
        <v>0</v>
      </c>
      <c r="P3543">
        <f>IF(tblMovies[[#This Row],[budget]]&gt;0, (tblMovies[[#This Row],[WorldwideGross]]-tblMovies[[#This Row],[budget]]) / tblMovies[[#This Row],[budget]], 0)</f>
        <v>0</v>
      </c>
      <c r="Q3543" t="str">
        <f>IF(tblMovies[[#This Row],[budget]]&gt;150000000,"Blockbuster",
 IF(tblMovies[[#This Row],[budget]]&gt;50000000,"High",
 IF(tblMovies[[#This Row],[budget]]&gt;10000000,"Mid","Low")))</f>
        <v>Low</v>
      </c>
    </row>
    <row r="3544" spans="1:17" x14ac:dyDescent="0.35">
      <c r="A3544" s="4">
        <v>3850000</v>
      </c>
      <c r="B3544" t="s">
        <v>13124</v>
      </c>
      <c r="C3544">
        <v>73532</v>
      </c>
      <c r="D3544" t="s">
        <v>13125</v>
      </c>
      <c r="E3544" t="s">
        <v>13126</v>
      </c>
      <c r="F3544">
        <v>10.787322</v>
      </c>
      <c r="G3544" s="1">
        <v>40680</v>
      </c>
      <c r="H3544">
        <v>0</v>
      </c>
      <c r="I3544">
        <v>93</v>
      </c>
      <c r="J3544">
        <v>6.8</v>
      </c>
      <c r="K3544">
        <v>97</v>
      </c>
      <c r="L3544">
        <v>2011</v>
      </c>
      <c r="M3544" t="s">
        <v>155</v>
      </c>
      <c r="N3544" t="s">
        <v>99</v>
      </c>
      <c r="O3544" s="4">
        <f>tblMovies[[#This Row],[WorldwideGross]] - tblMovies[[#This Row],[budget]]</f>
        <v>-3850000</v>
      </c>
      <c r="P3544">
        <f>IF(tblMovies[[#This Row],[budget]]&gt;0, (tblMovies[[#This Row],[WorldwideGross]]-tblMovies[[#This Row],[budget]]) / tblMovies[[#This Row],[budget]], 0)</f>
        <v>-1</v>
      </c>
      <c r="Q3544" t="str">
        <f>IF(tblMovies[[#This Row],[budget]]&gt;150000000,"Blockbuster",
 IF(tblMovies[[#This Row],[budget]]&gt;50000000,"High",
 IF(tblMovies[[#This Row],[budget]]&gt;10000000,"Mid","Low")))</f>
        <v>Low</v>
      </c>
    </row>
    <row r="3545" spans="1:17" x14ac:dyDescent="0.35">
      <c r="A3545" s="4">
        <v>0</v>
      </c>
      <c r="B3545" t="s">
        <v>99</v>
      </c>
      <c r="C3545">
        <v>979</v>
      </c>
      <c r="D3545" t="s">
        <v>13127</v>
      </c>
      <c r="E3545" t="s">
        <v>13128</v>
      </c>
      <c r="F3545">
        <v>32.476098</v>
      </c>
      <c r="G3545" s="1">
        <v>37398</v>
      </c>
      <c r="H3545">
        <v>792</v>
      </c>
      <c r="I3545">
        <v>97</v>
      </c>
      <c r="J3545">
        <v>7.1</v>
      </c>
      <c r="K3545">
        <v>538</v>
      </c>
      <c r="L3545">
        <v>2002</v>
      </c>
      <c r="M3545" t="s">
        <v>155</v>
      </c>
      <c r="N3545" t="s">
        <v>9469</v>
      </c>
      <c r="O3545" s="4">
        <f>tblMovies[[#This Row],[WorldwideGross]] - tblMovies[[#This Row],[budget]]</f>
        <v>792</v>
      </c>
      <c r="P3545">
        <f>IF(tblMovies[[#This Row],[budget]]&gt;0, (tblMovies[[#This Row],[WorldwideGross]]-tblMovies[[#This Row],[budget]]) / tblMovies[[#This Row],[budget]], 0)</f>
        <v>0</v>
      </c>
      <c r="Q3545" t="str">
        <f>IF(tblMovies[[#This Row],[budget]]&gt;150000000,"Blockbuster",
 IF(tblMovies[[#This Row],[budget]]&gt;50000000,"High",
 IF(tblMovies[[#This Row],[budget]]&gt;10000000,"Mid","Low")))</f>
        <v>Low</v>
      </c>
    </row>
    <row r="3546" spans="1:17" x14ac:dyDescent="0.35">
      <c r="A3546" s="4">
        <v>5500000</v>
      </c>
      <c r="B3546" t="s">
        <v>13130</v>
      </c>
      <c r="C3546">
        <v>193722</v>
      </c>
      <c r="D3546" t="s">
        <v>13131</v>
      </c>
      <c r="E3546" t="s">
        <v>13132</v>
      </c>
      <c r="F3546">
        <v>3.2139199999999999</v>
      </c>
      <c r="G3546" s="1">
        <v>41552</v>
      </c>
      <c r="H3546">
        <v>0</v>
      </c>
      <c r="I3546">
        <v>100</v>
      </c>
      <c r="J3546">
        <v>5.4</v>
      </c>
      <c r="K3546">
        <v>31</v>
      </c>
      <c r="L3546">
        <v>2013</v>
      </c>
      <c r="M3546" t="s">
        <v>431</v>
      </c>
      <c r="N3546" t="s">
        <v>69</v>
      </c>
      <c r="O3546" s="4">
        <f>tblMovies[[#This Row],[WorldwideGross]] - tblMovies[[#This Row],[budget]]</f>
        <v>-5500000</v>
      </c>
      <c r="P3546">
        <f>IF(tblMovies[[#This Row],[budget]]&gt;0, (tblMovies[[#This Row],[WorldwideGross]]-tblMovies[[#This Row],[budget]]) / tblMovies[[#This Row],[budget]], 0)</f>
        <v>-1</v>
      </c>
      <c r="Q3546" t="str">
        <f>IF(tblMovies[[#This Row],[budget]]&gt;150000000,"Blockbuster",
 IF(tblMovies[[#This Row],[budget]]&gt;50000000,"High",
 IF(tblMovies[[#This Row],[budget]]&gt;10000000,"Mid","Low")))</f>
        <v>Low</v>
      </c>
    </row>
    <row r="3547" spans="1:17" x14ac:dyDescent="0.35">
      <c r="A3547" s="4">
        <v>2200000</v>
      </c>
      <c r="B3547" t="s">
        <v>99</v>
      </c>
      <c r="C3547">
        <v>7913</v>
      </c>
      <c r="D3547" t="s">
        <v>13134</v>
      </c>
      <c r="E3547" t="s">
        <v>13135</v>
      </c>
      <c r="F3547">
        <v>5.2069669999999997</v>
      </c>
      <c r="G3547" s="1">
        <v>38743</v>
      </c>
      <c r="H3547">
        <v>11502151</v>
      </c>
      <c r="I3547">
        <v>157</v>
      </c>
      <c r="J3547">
        <v>7.2</v>
      </c>
      <c r="K3547">
        <v>97</v>
      </c>
      <c r="L3547">
        <v>2006</v>
      </c>
      <c r="M3547" t="s">
        <v>155</v>
      </c>
      <c r="N3547" t="s">
        <v>13137</v>
      </c>
      <c r="O3547" s="4">
        <f>tblMovies[[#This Row],[WorldwideGross]] - tblMovies[[#This Row],[budget]]</f>
        <v>9302151</v>
      </c>
      <c r="P3547">
        <f>IF(tblMovies[[#This Row],[budget]]&gt;0, (tblMovies[[#This Row],[WorldwideGross]]-tblMovies[[#This Row],[budget]]) / tblMovies[[#This Row],[budget]], 0)</f>
        <v>4.2282504545454547</v>
      </c>
      <c r="Q3547" t="str">
        <f>IF(tblMovies[[#This Row],[budget]]&gt;150000000,"Blockbuster",
 IF(tblMovies[[#This Row],[budget]]&gt;50000000,"High",
 IF(tblMovies[[#This Row],[budget]]&gt;10000000,"Mid","Low")))</f>
        <v>Low</v>
      </c>
    </row>
    <row r="3548" spans="1:17" x14ac:dyDescent="0.35">
      <c r="A3548" s="4">
        <v>0</v>
      </c>
      <c r="B3548" t="s">
        <v>99</v>
      </c>
      <c r="C3548">
        <v>253253</v>
      </c>
      <c r="D3548" t="s">
        <v>13138</v>
      </c>
      <c r="E3548" t="s">
        <v>13139</v>
      </c>
      <c r="F3548">
        <v>1.5846</v>
      </c>
      <c r="G3548" s="1">
        <v>41774</v>
      </c>
      <c r="H3548">
        <v>0</v>
      </c>
      <c r="I3548">
        <v>90</v>
      </c>
      <c r="J3548">
        <v>6.2</v>
      </c>
      <c r="K3548">
        <v>9</v>
      </c>
      <c r="L3548">
        <v>2014</v>
      </c>
      <c r="M3548" t="s">
        <v>155</v>
      </c>
      <c r="N3548" t="s">
        <v>99</v>
      </c>
      <c r="O3548" s="4">
        <f>tblMovies[[#This Row],[WorldwideGross]] - tblMovies[[#This Row],[budget]]</f>
        <v>0</v>
      </c>
      <c r="P3548">
        <f>IF(tblMovies[[#This Row],[budget]]&gt;0, (tblMovies[[#This Row],[WorldwideGross]]-tblMovies[[#This Row],[budget]]) / tblMovies[[#This Row],[budget]], 0)</f>
        <v>0</v>
      </c>
      <c r="Q3548" t="str">
        <f>IF(tblMovies[[#This Row],[budget]]&gt;150000000,"Blockbuster",
 IF(tblMovies[[#This Row],[budget]]&gt;50000000,"High",
 IF(tblMovies[[#This Row],[budget]]&gt;10000000,"Mid","Low")))</f>
        <v>Low</v>
      </c>
    </row>
    <row r="3549" spans="1:17" x14ac:dyDescent="0.35">
      <c r="A3549" s="4">
        <v>8000000</v>
      </c>
      <c r="B3549" t="s">
        <v>13141</v>
      </c>
      <c r="C3549">
        <v>51995</v>
      </c>
      <c r="D3549" t="s">
        <v>13142</v>
      </c>
      <c r="E3549" t="s">
        <v>13143</v>
      </c>
      <c r="F3549">
        <v>3.653305</v>
      </c>
      <c r="G3549" s="1">
        <v>40739</v>
      </c>
      <c r="H3549">
        <v>0</v>
      </c>
      <c r="I3549">
        <v>96</v>
      </c>
      <c r="J3549">
        <v>5.6</v>
      </c>
      <c r="K3549">
        <v>28</v>
      </c>
      <c r="L3549">
        <v>2011</v>
      </c>
      <c r="M3549" t="s">
        <v>431</v>
      </c>
      <c r="N3549" t="s">
        <v>13145</v>
      </c>
      <c r="O3549" s="4">
        <f>tblMovies[[#This Row],[WorldwideGross]] - tblMovies[[#This Row],[budget]]</f>
        <v>-8000000</v>
      </c>
      <c r="P3549">
        <f>IF(tblMovies[[#This Row],[budget]]&gt;0, (tblMovies[[#This Row],[WorldwideGross]]-tblMovies[[#This Row],[budget]]) / tblMovies[[#This Row],[budget]], 0)</f>
        <v>-1</v>
      </c>
      <c r="Q3549" t="str">
        <f>IF(tblMovies[[#This Row],[budget]]&gt;150000000,"Blockbuster",
 IF(tblMovies[[#This Row],[budget]]&gt;50000000,"High",
 IF(tblMovies[[#This Row],[budget]]&gt;10000000,"Mid","Low")))</f>
        <v>Low</v>
      </c>
    </row>
    <row r="3550" spans="1:17" x14ac:dyDescent="0.35">
      <c r="A3550" s="4">
        <v>0</v>
      </c>
      <c r="B3550" t="s">
        <v>99</v>
      </c>
      <c r="C3550">
        <v>13173</v>
      </c>
      <c r="D3550" t="s">
        <v>13146</v>
      </c>
      <c r="E3550" t="s">
        <v>13147</v>
      </c>
      <c r="F3550">
        <v>3.8651219999999999</v>
      </c>
      <c r="G3550" s="1">
        <v>39297</v>
      </c>
      <c r="H3550">
        <v>0</v>
      </c>
      <c r="I3550">
        <v>96</v>
      </c>
      <c r="J3550">
        <v>4.9000000000000004</v>
      </c>
      <c r="K3550">
        <v>57</v>
      </c>
      <c r="L3550">
        <v>2007</v>
      </c>
      <c r="M3550" t="s">
        <v>431</v>
      </c>
      <c r="N3550" t="s">
        <v>13149</v>
      </c>
      <c r="O3550" s="4">
        <f>tblMovies[[#This Row],[WorldwideGross]] - tblMovies[[#This Row],[budget]]</f>
        <v>0</v>
      </c>
      <c r="P3550">
        <f>IF(tblMovies[[#This Row],[budget]]&gt;0, (tblMovies[[#This Row],[WorldwideGross]]-tblMovies[[#This Row],[budget]]) / tblMovies[[#This Row],[budget]], 0)</f>
        <v>0</v>
      </c>
      <c r="Q3550" t="str">
        <f>IF(tblMovies[[#This Row],[budget]]&gt;150000000,"Blockbuster",
 IF(tblMovies[[#This Row],[budget]]&gt;50000000,"High",
 IF(tblMovies[[#This Row],[budget]]&gt;10000000,"Mid","Low")))</f>
        <v>Low</v>
      </c>
    </row>
    <row r="3551" spans="1:17" x14ac:dyDescent="0.35">
      <c r="A3551" s="4">
        <v>0</v>
      </c>
      <c r="B3551" t="s">
        <v>99</v>
      </c>
      <c r="C3551">
        <v>22908</v>
      </c>
      <c r="D3551" t="s">
        <v>13150</v>
      </c>
      <c r="E3551" t="s">
        <v>13151</v>
      </c>
      <c r="F3551">
        <v>1.391958</v>
      </c>
      <c r="G3551" s="1">
        <v>36395</v>
      </c>
      <c r="H3551">
        <v>0</v>
      </c>
      <c r="I3551">
        <v>90</v>
      </c>
      <c r="J3551">
        <v>7.3</v>
      </c>
      <c r="K3551">
        <v>18</v>
      </c>
      <c r="L3551">
        <v>1999</v>
      </c>
      <c r="M3551" t="s">
        <v>155</v>
      </c>
      <c r="N3551" t="s">
        <v>99</v>
      </c>
      <c r="O3551" s="4">
        <f>tblMovies[[#This Row],[WorldwideGross]] - tblMovies[[#This Row],[budget]]</f>
        <v>0</v>
      </c>
      <c r="P3551">
        <f>IF(tblMovies[[#This Row],[budget]]&gt;0, (tblMovies[[#This Row],[WorldwideGross]]-tblMovies[[#This Row],[budget]]) / tblMovies[[#This Row],[budget]], 0)</f>
        <v>0</v>
      </c>
      <c r="Q3551" t="str">
        <f>IF(tblMovies[[#This Row],[budget]]&gt;150000000,"Blockbuster",
 IF(tblMovies[[#This Row],[budget]]&gt;50000000,"High",
 IF(tblMovies[[#This Row],[budget]]&gt;10000000,"Mid","Low")))</f>
        <v>Low</v>
      </c>
    </row>
    <row r="3552" spans="1:17" x14ac:dyDescent="0.35">
      <c r="A3552" s="4">
        <v>0</v>
      </c>
      <c r="B3552" t="s">
        <v>99</v>
      </c>
      <c r="C3552">
        <v>70670</v>
      </c>
      <c r="D3552" t="s">
        <v>13152</v>
      </c>
      <c r="E3552" t="s">
        <v>13153</v>
      </c>
      <c r="F3552">
        <v>20.821846000000001</v>
      </c>
      <c r="G3552" s="1">
        <v>40759</v>
      </c>
      <c r="H3552">
        <v>15699707</v>
      </c>
      <c r="I3552">
        <v>100</v>
      </c>
      <c r="J3552">
        <v>7.1</v>
      </c>
      <c r="K3552">
        <v>399</v>
      </c>
      <c r="L3552">
        <v>2011</v>
      </c>
      <c r="M3552" t="s">
        <v>166</v>
      </c>
      <c r="N3552" t="s">
        <v>13155</v>
      </c>
      <c r="O3552" s="4">
        <f>tblMovies[[#This Row],[WorldwideGross]] - tblMovies[[#This Row],[budget]]</f>
        <v>15699707</v>
      </c>
      <c r="P3552">
        <f>IF(tblMovies[[#This Row],[budget]]&gt;0, (tblMovies[[#This Row],[WorldwideGross]]-tblMovies[[#This Row],[budget]]) / tblMovies[[#This Row],[budget]], 0)</f>
        <v>0</v>
      </c>
      <c r="Q3552" t="str">
        <f>IF(tblMovies[[#This Row],[budget]]&gt;150000000,"Blockbuster",
 IF(tblMovies[[#This Row],[budget]]&gt;50000000,"High",
 IF(tblMovies[[#This Row],[budget]]&gt;10000000,"Mid","Low")))</f>
        <v>Low</v>
      </c>
    </row>
    <row r="3553" spans="1:17" x14ac:dyDescent="0.35">
      <c r="A3553" s="4">
        <v>0</v>
      </c>
      <c r="B3553" t="s">
        <v>13157</v>
      </c>
      <c r="C3553">
        <v>84204</v>
      </c>
      <c r="D3553" t="s">
        <v>13158</v>
      </c>
      <c r="E3553" t="s">
        <v>13159</v>
      </c>
      <c r="F3553">
        <v>9.4512280000000004</v>
      </c>
      <c r="G3553" s="1">
        <v>41131</v>
      </c>
      <c r="H3553">
        <v>0</v>
      </c>
      <c r="I3553">
        <v>94</v>
      </c>
      <c r="J3553">
        <v>6</v>
      </c>
      <c r="K3553">
        <v>140</v>
      </c>
      <c r="L3553">
        <v>2012</v>
      </c>
      <c r="M3553" t="s">
        <v>109</v>
      </c>
      <c r="N3553" t="s">
        <v>7658</v>
      </c>
      <c r="O3553" s="4">
        <f>tblMovies[[#This Row],[WorldwideGross]] - tblMovies[[#This Row],[budget]]</f>
        <v>0</v>
      </c>
      <c r="P3553">
        <f>IF(tblMovies[[#This Row],[budget]]&gt;0, (tblMovies[[#This Row],[WorldwideGross]]-tblMovies[[#This Row],[budget]]) / tblMovies[[#This Row],[budget]], 0)</f>
        <v>0</v>
      </c>
      <c r="Q3553" t="str">
        <f>IF(tblMovies[[#This Row],[budget]]&gt;150000000,"Blockbuster",
 IF(tblMovies[[#This Row],[budget]]&gt;50000000,"High",
 IF(tblMovies[[#This Row],[budget]]&gt;10000000,"Mid","Low")))</f>
        <v>Low</v>
      </c>
    </row>
    <row r="3554" spans="1:17" x14ac:dyDescent="0.35">
      <c r="A3554" s="4">
        <v>0</v>
      </c>
      <c r="B3554" t="s">
        <v>99</v>
      </c>
      <c r="C3554">
        <v>25248</v>
      </c>
      <c r="D3554" t="s">
        <v>13161</v>
      </c>
      <c r="E3554" t="s">
        <v>13162</v>
      </c>
      <c r="G3554" s="1"/>
      <c r="M3554" t="s">
        <v>431</v>
      </c>
      <c r="N3554" t="s">
        <v>99</v>
      </c>
      <c r="O3554" s="4">
        <f>tblMovies[[#This Row],[WorldwideGross]] - tblMovies[[#This Row],[budget]]</f>
        <v>0</v>
      </c>
      <c r="P3554">
        <f>IF(tblMovies[[#This Row],[budget]]&gt;0, (tblMovies[[#This Row],[WorldwideGross]]-tblMovies[[#This Row],[budget]]) / tblMovies[[#This Row],[budget]], 0)</f>
        <v>0</v>
      </c>
      <c r="Q3554" t="str">
        <f>IF(tblMovies[[#This Row],[budget]]&gt;150000000,"Blockbuster",
 IF(tblMovies[[#This Row],[budget]]&gt;50000000,"High",
 IF(tblMovies[[#This Row],[budget]]&gt;10000000,"Mid","Low")))</f>
        <v>Low</v>
      </c>
    </row>
    <row r="3555" spans="1:17" x14ac:dyDescent="0.35">
      <c r="B3555" t="s">
        <v>13164</v>
      </c>
      <c r="D3555" t="s">
        <v>13165</v>
      </c>
      <c r="E3555" t="s">
        <v>13166</v>
      </c>
      <c r="G3555" s="1"/>
      <c r="I3555">
        <v>2</v>
      </c>
      <c r="J3555">
        <v>95</v>
      </c>
      <c r="M3555" t="s">
        <v>99</v>
      </c>
      <c r="N3555" t="s">
        <v>99</v>
      </c>
      <c r="O3555" s="4">
        <f>tblMovies[[#This Row],[WorldwideGross]] - tblMovies[[#This Row],[budget]]</f>
        <v>0</v>
      </c>
      <c r="P3555">
        <f>IF(tblMovies[[#This Row],[budget]]&gt;0, (tblMovies[[#This Row],[WorldwideGross]]-tblMovies[[#This Row],[budget]]) / tblMovies[[#This Row],[budget]], 0)</f>
        <v>0</v>
      </c>
      <c r="Q3555" t="str">
        <f>IF(tblMovies[[#This Row],[budget]]&gt;150000000,"Blockbuster",
 IF(tblMovies[[#This Row],[budget]]&gt;50000000,"High",
 IF(tblMovies[[#This Row],[budget]]&gt;10000000,"Mid","Low")))</f>
        <v>Low</v>
      </c>
    </row>
    <row r="3556" spans="1:17" x14ac:dyDescent="0.35">
      <c r="A3556" s="4">
        <v>5500000</v>
      </c>
      <c r="B3556" t="s">
        <v>99</v>
      </c>
      <c r="C3556">
        <v>230266</v>
      </c>
      <c r="D3556" t="s">
        <v>13168</v>
      </c>
      <c r="E3556" t="s">
        <v>13169</v>
      </c>
      <c r="F3556">
        <v>5.0330649999999997</v>
      </c>
      <c r="G3556" s="1">
        <v>41889</v>
      </c>
      <c r="H3556">
        <v>5000000</v>
      </c>
      <c r="I3556">
        <v>120</v>
      </c>
      <c r="J3556">
        <v>5.9</v>
      </c>
      <c r="K3556">
        <v>45</v>
      </c>
      <c r="L3556">
        <v>2014</v>
      </c>
      <c r="M3556" t="s">
        <v>155</v>
      </c>
      <c r="N3556" t="s">
        <v>13171</v>
      </c>
      <c r="O3556" s="4">
        <f>tblMovies[[#This Row],[WorldwideGross]] - tblMovies[[#This Row],[budget]]</f>
        <v>-500000</v>
      </c>
      <c r="P3556">
        <f>IF(tblMovies[[#This Row],[budget]]&gt;0, (tblMovies[[#This Row],[WorldwideGross]]-tblMovies[[#This Row],[budget]]) / tblMovies[[#This Row],[budget]], 0)</f>
        <v>-9.0909090909090912E-2</v>
      </c>
      <c r="Q3556" t="str">
        <f>IF(tblMovies[[#This Row],[budget]]&gt;150000000,"Blockbuster",
 IF(tblMovies[[#This Row],[budget]]&gt;50000000,"High",
 IF(tblMovies[[#This Row],[budget]]&gt;10000000,"Mid","Low")))</f>
        <v>Low</v>
      </c>
    </row>
    <row r="3557" spans="1:17" x14ac:dyDescent="0.35">
      <c r="A3557" s="4">
        <v>5100000</v>
      </c>
      <c r="B3557" t="s">
        <v>99</v>
      </c>
      <c r="C3557">
        <v>16633</v>
      </c>
      <c r="D3557" t="s">
        <v>13173</v>
      </c>
      <c r="E3557" t="s">
        <v>13174</v>
      </c>
      <c r="F3557">
        <v>5.9340159999999997</v>
      </c>
      <c r="G3557" s="1">
        <v>29496</v>
      </c>
      <c r="H3557">
        <v>0</v>
      </c>
      <c r="I3557">
        <v>103</v>
      </c>
      <c r="J3557">
        <v>7.2</v>
      </c>
      <c r="K3557">
        <v>102</v>
      </c>
      <c r="L3557">
        <v>1980</v>
      </c>
      <c r="M3557" t="s">
        <v>109</v>
      </c>
      <c r="N3557" t="s">
        <v>13176</v>
      </c>
      <c r="O3557" s="4">
        <f>tblMovies[[#This Row],[WorldwideGross]] - tblMovies[[#This Row],[budget]]</f>
        <v>-5100000</v>
      </c>
      <c r="P3557">
        <f>IF(tblMovies[[#This Row],[budget]]&gt;0, (tblMovies[[#This Row],[WorldwideGross]]-tblMovies[[#This Row],[budget]]) / tblMovies[[#This Row],[budget]], 0)</f>
        <v>-1</v>
      </c>
      <c r="Q3557" t="str">
        <f>IF(tblMovies[[#This Row],[budget]]&gt;150000000,"Blockbuster",
 IF(tblMovies[[#This Row],[budget]]&gt;50000000,"High",
 IF(tblMovies[[#This Row],[budget]]&gt;10000000,"Mid","Low")))</f>
        <v>Low</v>
      </c>
    </row>
    <row r="3558" spans="1:17" x14ac:dyDescent="0.35">
      <c r="A3558" s="4">
        <v>0</v>
      </c>
      <c r="B3558" t="s">
        <v>13178</v>
      </c>
      <c r="C3558">
        <v>63006</v>
      </c>
      <c r="D3558" t="s">
        <v>13179</v>
      </c>
      <c r="E3558" t="s">
        <v>13180</v>
      </c>
      <c r="F3558">
        <v>7.5816999999999996E-2</v>
      </c>
      <c r="G3558" s="1">
        <v>40655</v>
      </c>
      <c r="H3558">
        <v>0</v>
      </c>
      <c r="I3558">
        <v>130</v>
      </c>
      <c r="J3558">
        <v>5.4</v>
      </c>
      <c r="K3558">
        <v>7</v>
      </c>
      <c r="L3558">
        <v>2011</v>
      </c>
      <c r="M3558" t="s">
        <v>155</v>
      </c>
      <c r="N3558" t="s">
        <v>99</v>
      </c>
      <c r="O3558" s="4">
        <f>tblMovies[[#This Row],[WorldwideGross]] - tblMovies[[#This Row],[budget]]</f>
        <v>0</v>
      </c>
      <c r="P3558">
        <f>IF(tblMovies[[#This Row],[budget]]&gt;0, (tblMovies[[#This Row],[WorldwideGross]]-tblMovies[[#This Row],[budget]]) / tblMovies[[#This Row],[budget]], 0)</f>
        <v>0</v>
      </c>
      <c r="Q3558" t="str">
        <f>IF(tblMovies[[#This Row],[budget]]&gt;150000000,"Blockbuster",
 IF(tblMovies[[#This Row],[budget]]&gt;50000000,"High",
 IF(tblMovies[[#This Row],[budget]]&gt;10000000,"Mid","Low")))</f>
        <v>Low</v>
      </c>
    </row>
    <row r="3559" spans="1:17" x14ac:dyDescent="0.35">
      <c r="A3559" s="4">
        <v>5000000</v>
      </c>
      <c r="B3559" t="s">
        <v>13181</v>
      </c>
      <c r="C3559">
        <v>91586</v>
      </c>
      <c r="D3559" t="s">
        <v>13182</v>
      </c>
      <c r="E3559" t="s">
        <v>13183</v>
      </c>
      <c r="F3559">
        <v>48.375847999999998</v>
      </c>
      <c r="G3559" s="1">
        <v>41529</v>
      </c>
      <c r="H3559">
        <v>0</v>
      </c>
      <c r="I3559">
        <v>106</v>
      </c>
      <c r="J3559">
        <v>6.5</v>
      </c>
      <c r="K3559">
        <v>1211</v>
      </c>
      <c r="L3559">
        <v>2013</v>
      </c>
      <c r="M3559" t="s">
        <v>1821</v>
      </c>
      <c r="N3559" t="s">
        <v>4389</v>
      </c>
      <c r="O3559" s="4">
        <f>tblMovies[[#This Row],[WorldwideGross]] - tblMovies[[#This Row],[budget]]</f>
        <v>-5000000</v>
      </c>
      <c r="P3559">
        <f>IF(tblMovies[[#This Row],[budget]]&gt;0, (tblMovies[[#This Row],[WorldwideGross]]-tblMovies[[#This Row],[budget]]) / tblMovies[[#This Row],[budget]], 0)</f>
        <v>-1</v>
      </c>
      <c r="Q3559" t="str">
        <f>IF(tblMovies[[#This Row],[budget]]&gt;150000000,"Blockbuster",
 IF(tblMovies[[#This Row],[budget]]&gt;50000000,"High",
 IF(tblMovies[[#This Row],[budget]]&gt;10000000,"Mid","Low")))</f>
        <v>Low</v>
      </c>
    </row>
    <row r="3560" spans="1:17" x14ac:dyDescent="0.35">
      <c r="A3560" s="4">
        <v>4000000</v>
      </c>
      <c r="B3560" t="s">
        <v>99</v>
      </c>
      <c r="C3560">
        <v>215</v>
      </c>
      <c r="D3560" t="s">
        <v>13185</v>
      </c>
      <c r="E3560" t="s">
        <v>13186</v>
      </c>
      <c r="F3560">
        <v>42.187986000000002</v>
      </c>
      <c r="G3560" s="1">
        <v>38653</v>
      </c>
      <c r="H3560">
        <v>152925093</v>
      </c>
      <c r="I3560">
        <v>92</v>
      </c>
      <c r="J3560">
        <v>6.3</v>
      </c>
      <c r="K3560">
        <v>1251</v>
      </c>
      <c r="L3560">
        <v>2005</v>
      </c>
      <c r="M3560" t="s">
        <v>1821</v>
      </c>
      <c r="N3560" t="s">
        <v>977</v>
      </c>
      <c r="O3560" s="4">
        <f>tblMovies[[#This Row],[WorldwideGross]] - tblMovies[[#This Row],[budget]]</f>
        <v>148925093</v>
      </c>
      <c r="P3560">
        <f>IF(tblMovies[[#This Row],[budget]]&gt;0, (tblMovies[[#This Row],[WorldwideGross]]-tblMovies[[#This Row],[budget]]) / tblMovies[[#This Row],[budget]], 0)</f>
        <v>37.231273250000001</v>
      </c>
      <c r="Q3560" t="str">
        <f>IF(tblMovies[[#This Row],[budget]]&gt;150000000,"Blockbuster",
 IF(tblMovies[[#This Row],[budget]]&gt;50000000,"High",
 IF(tblMovies[[#This Row],[budget]]&gt;10000000,"Mid","Low")))</f>
        <v>Low</v>
      </c>
    </row>
    <row r="3561" spans="1:17" x14ac:dyDescent="0.35">
      <c r="A3561" s="4">
        <v>15000000</v>
      </c>
      <c r="B3561" t="s">
        <v>13188</v>
      </c>
      <c r="C3561">
        <v>333371</v>
      </c>
      <c r="D3561" t="s">
        <v>13189</v>
      </c>
      <c r="E3561" t="s">
        <v>13190</v>
      </c>
      <c r="F3561">
        <v>53.698683000000003</v>
      </c>
      <c r="G3561" s="1">
        <v>42439</v>
      </c>
      <c r="H3561">
        <v>108286421</v>
      </c>
      <c r="I3561">
        <v>103</v>
      </c>
      <c r="J3561">
        <v>6.8</v>
      </c>
      <c r="K3561">
        <v>2468</v>
      </c>
      <c r="L3561">
        <v>2016</v>
      </c>
      <c r="M3561" t="s">
        <v>166</v>
      </c>
      <c r="N3561" t="s">
        <v>110</v>
      </c>
      <c r="O3561" s="4">
        <f>tblMovies[[#This Row],[WorldwideGross]] - tblMovies[[#This Row],[budget]]</f>
        <v>93286421</v>
      </c>
      <c r="P3561">
        <f>IF(tblMovies[[#This Row],[budget]]&gt;0, (tblMovies[[#This Row],[WorldwideGross]]-tblMovies[[#This Row],[budget]]) / tblMovies[[#This Row],[budget]], 0)</f>
        <v>6.2190947333333337</v>
      </c>
      <c r="Q3561" t="str">
        <f>IF(tblMovies[[#This Row],[budget]]&gt;150000000,"Blockbuster",
 IF(tblMovies[[#This Row],[budget]]&gt;50000000,"High",
 IF(tblMovies[[#This Row],[budget]]&gt;10000000,"Mid","Low")))</f>
        <v>Mid</v>
      </c>
    </row>
    <row r="3562" spans="1:17" x14ac:dyDescent="0.35">
      <c r="A3562" s="4">
        <v>5000000</v>
      </c>
      <c r="B3562" t="s">
        <v>99</v>
      </c>
      <c r="C3562">
        <v>9012</v>
      </c>
      <c r="D3562" t="s">
        <v>13193</v>
      </c>
      <c r="E3562" t="s">
        <v>13194</v>
      </c>
      <c r="F3562">
        <v>14.752587</v>
      </c>
      <c r="G3562" s="1">
        <v>37550</v>
      </c>
      <c r="H3562">
        <v>64282312</v>
      </c>
      <c r="I3562">
        <v>87</v>
      </c>
      <c r="J3562">
        <v>6.1</v>
      </c>
      <c r="K3562">
        <v>345</v>
      </c>
      <c r="L3562">
        <v>2002</v>
      </c>
      <c r="M3562" t="s">
        <v>2113</v>
      </c>
      <c r="N3562" t="s">
        <v>110</v>
      </c>
      <c r="O3562" s="4">
        <f>tblMovies[[#This Row],[WorldwideGross]] - tblMovies[[#This Row],[budget]]</f>
        <v>59282312</v>
      </c>
      <c r="P3562">
        <f>IF(tblMovies[[#This Row],[budget]]&gt;0, (tblMovies[[#This Row],[WorldwideGross]]-tblMovies[[#This Row],[budget]]) / tblMovies[[#This Row],[budget]], 0)</f>
        <v>11.8564624</v>
      </c>
      <c r="Q3562" t="str">
        <f>IF(tblMovies[[#This Row],[budget]]&gt;150000000,"Blockbuster",
 IF(tblMovies[[#This Row],[budget]]&gt;50000000,"High",
 IF(tblMovies[[#This Row],[budget]]&gt;10000000,"Mid","Low")))</f>
        <v>Low</v>
      </c>
    </row>
    <row r="3563" spans="1:17" x14ac:dyDescent="0.35">
      <c r="A3563" s="4">
        <v>4900000</v>
      </c>
      <c r="B3563" t="s">
        <v>13196</v>
      </c>
      <c r="C3563">
        <v>345911</v>
      </c>
      <c r="D3563" t="s">
        <v>13197</v>
      </c>
      <c r="E3563" t="s">
        <v>13198</v>
      </c>
      <c r="F3563">
        <v>48.170507999999998</v>
      </c>
      <c r="G3563" s="1">
        <v>42572</v>
      </c>
      <c r="H3563">
        <v>44107032</v>
      </c>
      <c r="I3563">
        <v>81</v>
      </c>
      <c r="J3563">
        <v>6.3</v>
      </c>
      <c r="K3563">
        <v>1129</v>
      </c>
      <c r="L3563">
        <v>2016</v>
      </c>
      <c r="M3563" t="s">
        <v>1821</v>
      </c>
      <c r="N3563" t="s">
        <v>13200</v>
      </c>
      <c r="O3563" s="4">
        <f>tblMovies[[#This Row],[WorldwideGross]] - tblMovies[[#This Row],[budget]]</f>
        <v>39207032</v>
      </c>
      <c r="P3563">
        <f>IF(tblMovies[[#This Row],[budget]]&gt;0, (tblMovies[[#This Row],[WorldwideGross]]-tblMovies[[#This Row],[budget]]) / tblMovies[[#This Row],[budget]], 0)</f>
        <v>8.0014351020408157</v>
      </c>
      <c r="Q3563" t="str">
        <f>IF(tblMovies[[#This Row],[budget]]&gt;150000000,"Blockbuster",
 IF(tblMovies[[#This Row],[budget]]&gt;50000000,"High",
 IF(tblMovies[[#This Row],[budget]]&gt;10000000,"Mid","Low")))</f>
        <v>Low</v>
      </c>
    </row>
    <row r="3564" spans="1:17" x14ac:dyDescent="0.35">
      <c r="A3564" s="4">
        <v>5000000</v>
      </c>
      <c r="B3564" t="s">
        <v>13201</v>
      </c>
      <c r="C3564">
        <v>72571</v>
      </c>
      <c r="D3564" t="s">
        <v>13202</v>
      </c>
      <c r="E3564" t="s">
        <v>13203</v>
      </c>
      <c r="F3564">
        <v>29.15813</v>
      </c>
      <c r="G3564" s="1">
        <v>40835</v>
      </c>
      <c r="H3564">
        <v>205703818</v>
      </c>
      <c r="I3564">
        <v>83</v>
      </c>
      <c r="J3564">
        <v>5.9</v>
      </c>
      <c r="K3564">
        <v>669</v>
      </c>
      <c r="L3564">
        <v>2011</v>
      </c>
      <c r="M3564" t="s">
        <v>1821</v>
      </c>
      <c r="N3564" t="s">
        <v>110</v>
      </c>
      <c r="O3564" s="4">
        <f>tblMovies[[#This Row],[WorldwideGross]] - tblMovies[[#This Row],[budget]]</f>
        <v>200703818</v>
      </c>
      <c r="P3564">
        <f>IF(tblMovies[[#This Row],[budget]]&gt;0, (tblMovies[[#This Row],[WorldwideGross]]-tblMovies[[#This Row],[budget]]) / tblMovies[[#This Row],[budget]], 0)</f>
        <v>40.1407636</v>
      </c>
      <c r="Q3564" t="str">
        <f>IF(tblMovies[[#This Row],[budget]]&gt;150000000,"Blockbuster",
 IF(tblMovies[[#This Row],[budget]]&gt;50000000,"High",
 IF(tblMovies[[#This Row],[budget]]&gt;10000000,"Mid","Low")))</f>
        <v>Low</v>
      </c>
    </row>
    <row r="3565" spans="1:17" x14ac:dyDescent="0.35">
      <c r="A3565" s="4">
        <v>5000000</v>
      </c>
      <c r="B3565" t="s">
        <v>99</v>
      </c>
      <c r="C3565">
        <v>242512</v>
      </c>
      <c r="D3565" t="s">
        <v>13205</v>
      </c>
      <c r="E3565" t="s">
        <v>13206</v>
      </c>
      <c r="F3565">
        <v>56.304659999999998</v>
      </c>
      <c r="G3565" s="1">
        <v>41936</v>
      </c>
      <c r="H3565">
        <v>103590271</v>
      </c>
      <c r="I3565">
        <v>89</v>
      </c>
      <c r="J3565">
        <v>4.9000000000000004</v>
      </c>
      <c r="K3565">
        <v>983</v>
      </c>
      <c r="L3565">
        <v>2014</v>
      </c>
      <c r="M3565" t="s">
        <v>1821</v>
      </c>
      <c r="N3565" t="s">
        <v>167</v>
      </c>
      <c r="O3565" s="4">
        <f>tblMovies[[#This Row],[WorldwideGross]] - tblMovies[[#This Row],[budget]]</f>
        <v>98590271</v>
      </c>
      <c r="P3565">
        <f>IF(tblMovies[[#This Row],[budget]]&gt;0, (tblMovies[[#This Row],[WorldwideGross]]-tblMovies[[#This Row],[budget]]) / tblMovies[[#This Row],[budget]], 0)</f>
        <v>19.718054200000001</v>
      </c>
      <c r="Q3565" t="str">
        <f>IF(tblMovies[[#This Row],[budget]]&gt;150000000,"Blockbuster",
 IF(tblMovies[[#This Row],[budget]]&gt;50000000,"High",
 IF(tblMovies[[#This Row],[budget]]&gt;10000000,"Mid","Low")))</f>
        <v>Low</v>
      </c>
    </row>
    <row r="3566" spans="1:17" x14ac:dyDescent="0.35">
      <c r="A3566" s="4">
        <v>5000000</v>
      </c>
      <c r="B3566" t="s">
        <v>99</v>
      </c>
      <c r="C3566">
        <v>10072</v>
      </c>
      <c r="D3566" t="s">
        <v>13208</v>
      </c>
      <c r="E3566" t="s">
        <v>13209</v>
      </c>
      <c r="F3566">
        <v>17.304055000000002</v>
      </c>
      <c r="G3566" s="1">
        <v>31835</v>
      </c>
      <c r="H3566">
        <v>44793222</v>
      </c>
      <c r="I3566">
        <v>96</v>
      </c>
      <c r="J3566">
        <v>6.5</v>
      </c>
      <c r="K3566">
        <v>354</v>
      </c>
      <c r="L3566">
        <v>1987</v>
      </c>
      <c r="M3566" t="s">
        <v>1821</v>
      </c>
      <c r="N3566" t="s">
        <v>145</v>
      </c>
      <c r="O3566" s="4">
        <f>tblMovies[[#This Row],[WorldwideGross]] - tblMovies[[#This Row],[budget]]</f>
        <v>39793222</v>
      </c>
      <c r="P3566">
        <f>IF(tblMovies[[#This Row],[budget]]&gt;0, (tblMovies[[#This Row],[WorldwideGross]]-tblMovies[[#This Row],[budget]]) / tblMovies[[#This Row],[budget]], 0)</f>
        <v>7.9586443999999998</v>
      </c>
      <c r="Q3566" t="str">
        <f>IF(tblMovies[[#This Row],[budget]]&gt;150000000,"Blockbuster",
 IF(tblMovies[[#This Row],[budget]]&gt;50000000,"High",
 IF(tblMovies[[#This Row],[budget]]&gt;10000000,"Mid","Low")))</f>
        <v>Low</v>
      </c>
    </row>
    <row r="3567" spans="1:17" x14ac:dyDescent="0.35">
      <c r="A3567" s="4">
        <v>5500000</v>
      </c>
      <c r="B3567" t="s">
        <v>99</v>
      </c>
      <c r="C3567">
        <v>211954</v>
      </c>
      <c r="D3567" t="s">
        <v>13210</v>
      </c>
      <c r="E3567" t="s">
        <v>13211</v>
      </c>
      <c r="F3567">
        <v>9.5972899999999992</v>
      </c>
      <c r="G3567" s="1">
        <v>41475</v>
      </c>
      <c r="H3567">
        <v>99067206</v>
      </c>
      <c r="I3567">
        <v>115</v>
      </c>
      <c r="J3567">
        <v>7.5</v>
      </c>
      <c r="K3567">
        <v>205</v>
      </c>
      <c r="L3567">
        <v>2013</v>
      </c>
      <c r="M3567" t="s">
        <v>431</v>
      </c>
      <c r="N3567" t="s">
        <v>9052</v>
      </c>
      <c r="O3567" s="4">
        <f>tblMovies[[#This Row],[WorldwideGross]] - tblMovies[[#This Row],[budget]]</f>
        <v>93567206</v>
      </c>
      <c r="P3567">
        <f>IF(tblMovies[[#This Row],[budget]]&gt;0, (tblMovies[[#This Row],[WorldwideGross]]-tblMovies[[#This Row],[budget]]) / tblMovies[[#This Row],[budget]], 0)</f>
        <v>17.012219272727272</v>
      </c>
      <c r="Q3567" t="str">
        <f>IF(tblMovies[[#This Row],[budget]]&gt;150000000,"Blockbuster",
 IF(tblMovies[[#This Row],[budget]]&gt;50000000,"High",
 IF(tblMovies[[#This Row],[budget]]&gt;10000000,"Mid","Low")))</f>
        <v>Low</v>
      </c>
    </row>
    <row r="3568" spans="1:17" x14ac:dyDescent="0.35">
      <c r="A3568" s="4">
        <v>5000000</v>
      </c>
      <c r="B3568" t="s">
        <v>99</v>
      </c>
      <c r="C3568">
        <v>82990</v>
      </c>
      <c r="D3568" t="s">
        <v>13213</v>
      </c>
      <c r="E3568" t="s">
        <v>13214</v>
      </c>
      <c r="F3568">
        <v>20.326336999999999</v>
      </c>
      <c r="G3568" s="1">
        <v>41199</v>
      </c>
      <c r="H3568">
        <v>142817992</v>
      </c>
      <c r="I3568">
        <v>95</v>
      </c>
      <c r="J3568">
        <v>5.2</v>
      </c>
      <c r="K3568">
        <v>563</v>
      </c>
      <c r="L3568">
        <v>2012</v>
      </c>
      <c r="M3568" t="s">
        <v>1821</v>
      </c>
      <c r="N3568" t="s">
        <v>110</v>
      </c>
      <c r="O3568" s="4">
        <f>tblMovies[[#This Row],[WorldwideGross]] - tblMovies[[#This Row],[budget]]</f>
        <v>137817992</v>
      </c>
      <c r="P3568">
        <f>IF(tblMovies[[#This Row],[budget]]&gt;0, (tblMovies[[#This Row],[WorldwideGross]]-tblMovies[[#This Row],[budget]]) / tblMovies[[#This Row],[budget]], 0)</f>
        <v>27.5635984</v>
      </c>
      <c r="Q3568" t="str">
        <f>IF(tblMovies[[#This Row],[budget]]&gt;150000000,"Blockbuster",
 IF(tblMovies[[#This Row],[budget]]&gt;50000000,"High",
 IF(tblMovies[[#This Row],[budget]]&gt;10000000,"Mid","Low")))</f>
        <v>Low</v>
      </c>
    </row>
    <row r="3569" spans="1:17" x14ac:dyDescent="0.35">
      <c r="A3569" s="4">
        <v>4100000</v>
      </c>
      <c r="B3569" t="s">
        <v>99</v>
      </c>
      <c r="C3569">
        <v>29912</v>
      </c>
      <c r="D3569" t="s">
        <v>13215</v>
      </c>
      <c r="E3569" t="s">
        <v>13216</v>
      </c>
      <c r="F3569">
        <v>4.0288750000000002</v>
      </c>
      <c r="G3569" s="1">
        <v>19618</v>
      </c>
      <c r="H3569">
        <v>36000000</v>
      </c>
      <c r="I3569">
        <v>135</v>
      </c>
      <c r="J3569">
        <v>6.4</v>
      </c>
      <c r="K3569">
        <v>42</v>
      </c>
      <c r="L3569">
        <v>1953</v>
      </c>
      <c r="M3569" t="s">
        <v>155</v>
      </c>
      <c r="N3569" t="s">
        <v>252</v>
      </c>
      <c r="O3569" s="4">
        <f>tblMovies[[#This Row],[WorldwideGross]] - tblMovies[[#This Row],[budget]]</f>
        <v>31900000</v>
      </c>
      <c r="P3569">
        <f>IF(tblMovies[[#This Row],[budget]]&gt;0, (tblMovies[[#This Row],[WorldwideGross]]-tblMovies[[#This Row],[budget]]) / tblMovies[[#This Row],[budget]], 0)</f>
        <v>7.7804878048780486</v>
      </c>
      <c r="Q3569" t="str">
        <f>IF(tblMovies[[#This Row],[budget]]&gt;150000000,"Blockbuster",
 IF(tblMovies[[#This Row],[budget]]&gt;50000000,"High",
 IF(tblMovies[[#This Row],[budget]]&gt;10000000,"Mid","Low")))</f>
        <v>Low</v>
      </c>
    </row>
    <row r="3570" spans="1:17" x14ac:dyDescent="0.35">
      <c r="A3570" s="4">
        <v>5000000</v>
      </c>
      <c r="B3570" t="s">
        <v>99</v>
      </c>
      <c r="C3570">
        <v>11843</v>
      </c>
      <c r="D3570" t="s">
        <v>13217</v>
      </c>
      <c r="E3570" t="s">
        <v>13218</v>
      </c>
      <c r="F3570">
        <v>6.4707660000000002</v>
      </c>
      <c r="G3570" s="1">
        <v>27535</v>
      </c>
      <c r="H3570">
        <v>41833347</v>
      </c>
      <c r="I3570">
        <v>113</v>
      </c>
      <c r="J3570">
        <v>6.7</v>
      </c>
      <c r="K3570">
        <v>137</v>
      </c>
      <c r="L3570">
        <v>1975</v>
      </c>
      <c r="M3570" t="s">
        <v>431</v>
      </c>
      <c r="N3570" t="s">
        <v>1581</v>
      </c>
      <c r="O3570" s="4">
        <f>tblMovies[[#This Row],[WorldwideGross]] - tblMovies[[#This Row],[budget]]</f>
        <v>36833347</v>
      </c>
      <c r="P3570">
        <f>IF(tblMovies[[#This Row],[budget]]&gt;0, (tblMovies[[#This Row],[WorldwideGross]]-tblMovies[[#This Row],[budget]]) / tblMovies[[#This Row],[budget]], 0)</f>
        <v>7.3666694000000001</v>
      </c>
      <c r="Q3570" t="str">
        <f>IF(tblMovies[[#This Row],[budget]]&gt;150000000,"Blockbuster",
 IF(tblMovies[[#This Row],[budget]]&gt;50000000,"High",
 IF(tblMovies[[#This Row],[budget]]&gt;10000000,"Mid","Low")))</f>
        <v>Low</v>
      </c>
    </row>
    <row r="3571" spans="1:17" x14ac:dyDescent="0.35">
      <c r="A3571" s="4">
        <v>11000000</v>
      </c>
      <c r="B3571" t="s">
        <v>99</v>
      </c>
      <c r="C3571">
        <v>11284</v>
      </c>
      <c r="D3571" t="s">
        <v>13221</v>
      </c>
      <c r="E3571" t="s">
        <v>13222</v>
      </c>
      <c r="F3571">
        <v>16.856231000000001</v>
      </c>
      <c r="G3571" s="1">
        <v>33486</v>
      </c>
      <c r="H3571">
        <v>34872033</v>
      </c>
      <c r="I3571">
        <v>89</v>
      </c>
      <c r="J3571">
        <v>5.0999999999999996</v>
      </c>
      <c r="K3571">
        <v>272</v>
      </c>
      <c r="L3571">
        <v>1991</v>
      </c>
      <c r="M3571" t="s">
        <v>1821</v>
      </c>
      <c r="N3571" t="s">
        <v>145</v>
      </c>
      <c r="O3571" s="4">
        <f>tblMovies[[#This Row],[WorldwideGross]] - tblMovies[[#This Row],[budget]]</f>
        <v>23872033</v>
      </c>
      <c r="P3571">
        <f>IF(tblMovies[[#This Row],[budget]]&gt;0, (tblMovies[[#This Row],[WorldwideGross]]-tblMovies[[#This Row],[budget]]) / tblMovies[[#This Row],[budget]], 0)</f>
        <v>2.1701848181818182</v>
      </c>
      <c r="Q3571" t="str">
        <f>IF(tblMovies[[#This Row],[budget]]&gt;150000000,"Blockbuster",
 IF(tblMovies[[#This Row],[budget]]&gt;50000000,"High",
 IF(tblMovies[[#This Row],[budget]]&gt;10000000,"Mid","Low")))</f>
        <v>Mid</v>
      </c>
    </row>
    <row r="3572" spans="1:17" x14ac:dyDescent="0.35">
      <c r="A3572" s="4">
        <v>8000000</v>
      </c>
      <c r="B3572" t="s">
        <v>99</v>
      </c>
      <c r="C3572">
        <v>504</v>
      </c>
      <c r="D3572" t="s">
        <v>13223</v>
      </c>
      <c r="E3572" t="s">
        <v>13224</v>
      </c>
      <c r="F3572">
        <v>19.683187</v>
      </c>
      <c r="G3572" s="1">
        <v>37941</v>
      </c>
      <c r="H3572">
        <v>60378584</v>
      </c>
      <c r="I3572">
        <v>110</v>
      </c>
      <c r="J3572">
        <v>7</v>
      </c>
      <c r="K3572">
        <v>485</v>
      </c>
      <c r="L3572">
        <v>2003</v>
      </c>
      <c r="M3572" t="s">
        <v>1342</v>
      </c>
      <c r="N3572" t="s">
        <v>13226</v>
      </c>
      <c r="O3572" s="4">
        <f>tblMovies[[#This Row],[WorldwideGross]] - tblMovies[[#This Row],[budget]]</f>
        <v>52378584</v>
      </c>
      <c r="P3572">
        <f>IF(tblMovies[[#This Row],[budget]]&gt;0, (tblMovies[[#This Row],[WorldwideGross]]-tblMovies[[#This Row],[budget]]) / tblMovies[[#This Row],[budget]], 0)</f>
        <v>6.5473229999999996</v>
      </c>
      <c r="Q3572" t="str">
        <f>IF(tblMovies[[#This Row],[budget]]&gt;150000000,"Blockbuster",
 IF(tblMovies[[#This Row],[budget]]&gt;50000000,"High",
 IF(tblMovies[[#This Row],[budget]]&gt;10000000,"Mid","Low")))</f>
        <v>Low</v>
      </c>
    </row>
    <row r="3573" spans="1:17" x14ac:dyDescent="0.35">
      <c r="A3573" s="4">
        <v>5000000</v>
      </c>
      <c r="B3573" t="s">
        <v>99</v>
      </c>
      <c r="C3573">
        <v>173</v>
      </c>
      <c r="D3573" t="s">
        <v>13227</v>
      </c>
      <c r="E3573" t="s">
        <v>13228</v>
      </c>
      <c r="F3573">
        <v>9.3581970000000005</v>
      </c>
      <c r="G3573" s="1">
        <v>20081</v>
      </c>
      <c r="H3573">
        <v>28200000</v>
      </c>
      <c r="I3573">
        <v>127</v>
      </c>
      <c r="J3573">
        <v>6.8</v>
      </c>
      <c r="K3573">
        <v>157</v>
      </c>
      <c r="L3573">
        <v>1954</v>
      </c>
      <c r="M3573" t="s">
        <v>28</v>
      </c>
      <c r="N3573" t="s">
        <v>8103</v>
      </c>
      <c r="O3573" s="4">
        <f>tblMovies[[#This Row],[WorldwideGross]] - tblMovies[[#This Row],[budget]]</f>
        <v>23200000</v>
      </c>
      <c r="P3573">
        <f>IF(tblMovies[[#This Row],[budget]]&gt;0, (tblMovies[[#This Row],[WorldwideGross]]-tblMovies[[#This Row],[budget]]) / tblMovies[[#This Row],[budget]], 0)</f>
        <v>4.6399999999999997</v>
      </c>
      <c r="Q3573" t="str">
        <f>IF(tblMovies[[#This Row],[budget]]&gt;150000000,"Blockbuster",
 IF(tblMovies[[#This Row],[budget]]&gt;50000000,"High",
 IF(tblMovies[[#This Row],[budget]]&gt;10000000,"Mid","Low")))</f>
        <v>Low</v>
      </c>
    </row>
    <row r="3574" spans="1:17" x14ac:dyDescent="0.35">
      <c r="A3574" s="4">
        <v>5000000</v>
      </c>
      <c r="B3574" t="s">
        <v>99</v>
      </c>
      <c r="C3574">
        <v>227348</v>
      </c>
      <c r="D3574" t="s">
        <v>13229</v>
      </c>
      <c r="E3574" t="s">
        <v>13230</v>
      </c>
      <c r="F3574">
        <v>19.984476999999998</v>
      </c>
      <c r="G3574" s="1">
        <v>41640</v>
      </c>
      <c r="H3574">
        <v>86362372</v>
      </c>
      <c r="I3574">
        <v>84</v>
      </c>
      <c r="J3574">
        <v>5.2</v>
      </c>
      <c r="K3574">
        <v>449</v>
      </c>
      <c r="L3574">
        <v>2014</v>
      </c>
      <c r="M3574" t="s">
        <v>1821</v>
      </c>
      <c r="N3574" t="s">
        <v>11357</v>
      </c>
      <c r="O3574" s="4">
        <f>tblMovies[[#This Row],[WorldwideGross]] - tblMovies[[#This Row],[budget]]</f>
        <v>81362372</v>
      </c>
      <c r="P3574">
        <f>IF(tblMovies[[#This Row],[budget]]&gt;0, (tblMovies[[#This Row],[WorldwideGross]]-tblMovies[[#This Row],[budget]]) / tblMovies[[#This Row],[budget]], 0)</f>
        <v>16.2724744</v>
      </c>
      <c r="Q3574" t="str">
        <f>IF(tblMovies[[#This Row],[budget]]&gt;150000000,"Blockbuster",
 IF(tblMovies[[#This Row],[budget]]&gt;50000000,"High",
 IF(tblMovies[[#This Row],[budget]]&gt;10000000,"Mid","Low")))</f>
        <v>Low</v>
      </c>
    </row>
    <row r="3575" spans="1:17" x14ac:dyDescent="0.35">
      <c r="A3575" s="4">
        <v>5000000</v>
      </c>
      <c r="B3575" t="s">
        <v>99</v>
      </c>
      <c r="C3575">
        <v>1955</v>
      </c>
      <c r="D3575" t="s">
        <v>13232</v>
      </c>
      <c r="E3575" t="s">
        <v>13233</v>
      </c>
      <c r="F3575">
        <v>30.271066000000001</v>
      </c>
      <c r="G3575" s="1">
        <v>29496</v>
      </c>
      <c r="H3575">
        <v>26010864</v>
      </c>
      <c r="I3575">
        <v>124</v>
      </c>
      <c r="J3575">
        <v>7.9</v>
      </c>
      <c r="K3575">
        <v>719</v>
      </c>
      <c r="L3575">
        <v>1980</v>
      </c>
      <c r="M3575" t="s">
        <v>155</v>
      </c>
      <c r="N3575" t="s">
        <v>13235</v>
      </c>
      <c r="O3575" s="4">
        <f>tblMovies[[#This Row],[WorldwideGross]] - tblMovies[[#This Row],[budget]]</f>
        <v>21010864</v>
      </c>
      <c r="P3575">
        <f>IF(tblMovies[[#This Row],[budget]]&gt;0, (tblMovies[[#This Row],[WorldwideGross]]-tblMovies[[#This Row],[budget]]) / tblMovies[[#This Row],[budget]], 0)</f>
        <v>4.2021727999999996</v>
      </c>
      <c r="Q3575" t="str">
        <f>IF(tblMovies[[#This Row],[budget]]&gt;150000000,"Blockbuster",
 IF(tblMovies[[#This Row],[budget]]&gt;50000000,"High",
 IF(tblMovies[[#This Row],[budget]]&gt;10000000,"Mid","Low")))</f>
        <v>Low</v>
      </c>
    </row>
    <row r="3576" spans="1:17" x14ac:dyDescent="0.35">
      <c r="A3576" s="4">
        <v>5000000</v>
      </c>
      <c r="B3576" t="s">
        <v>99</v>
      </c>
      <c r="C3576">
        <v>152532</v>
      </c>
      <c r="D3576" t="s">
        <v>13236</v>
      </c>
      <c r="E3576" t="s">
        <v>13237</v>
      </c>
      <c r="F3576">
        <v>59.454473</v>
      </c>
      <c r="G3576" s="1">
        <v>41524</v>
      </c>
      <c r="H3576">
        <v>55198285</v>
      </c>
      <c r="I3576">
        <v>117</v>
      </c>
      <c r="J3576">
        <v>7.9</v>
      </c>
      <c r="K3576">
        <v>2886</v>
      </c>
      <c r="L3576">
        <v>2013</v>
      </c>
      <c r="M3576" t="s">
        <v>155</v>
      </c>
      <c r="N3576" t="s">
        <v>173</v>
      </c>
      <c r="O3576" s="4">
        <f>tblMovies[[#This Row],[WorldwideGross]] - tblMovies[[#This Row],[budget]]</f>
        <v>50198285</v>
      </c>
      <c r="P3576">
        <f>IF(tblMovies[[#This Row],[budget]]&gt;0, (tblMovies[[#This Row],[WorldwideGross]]-tblMovies[[#This Row],[budget]]) / tblMovies[[#This Row],[budget]], 0)</f>
        <v>10.039657</v>
      </c>
      <c r="Q3576" t="str">
        <f>IF(tblMovies[[#This Row],[budget]]&gt;150000000,"Blockbuster",
 IF(tblMovies[[#This Row],[budget]]&gt;50000000,"High",
 IF(tblMovies[[#This Row],[budget]]&gt;10000000,"Mid","Low")))</f>
        <v>Low</v>
      </c>
    </row>
    <row r="3577" spans="1:17" x14ac:dyDescent="0.35">
      <c r="A3577" s="4">
        <v>3300000</v>
      </c>
      <c r="B3577" t="s">
        <v>13239</v>
      </c>
      <c r="C3577">
        <v>243940</v>
      </c>
      <c r="D3577" t="s">
        <v>13240</v>
      </c>
      <c r="E3577" t="s">
        <v>13241</v>
      </c>
      <c r="F3577">
        <v>20.304234999999998</v>
      </c>
      <c r="G3577" s="1">
        <v>42033</v>
      </c>
      <c r="H3577">
        <v>64110728</v>
      </c>
      <c r="I3577">
        <v>83</v>
      </c>
      <c r="J3577">
        <v>5.0999999999999996</v>
      </c>
      <c r="K3577">
        <v>505</v>
      </c>
      <c r="L3577">
        <v>2015</v>
      </c>
      <c r="M3577" t="s">
        <v>166</v>
      </c>
      <c r="N3577" t="s">
        <v>849</v>
      </c>
      <c r="O3577" s="4">
        <f>tblMovies[[#This Row],[WorldwideGross]] - tblMovies[[#This Row],[budget]]</f>
        <v>60810728</v>
      </c>
      <c r="P3577">
        <f>IF(tblMovies[[#This Row],[budget]]&gt;0, (tblMovies[[#This Row],[WorldwideGross]]-tblMovies[[#This Row],[budget]]) / tblMovies[[#This Row],[budget]], 0)</f>
        <v>18.427493333333334</v>
      </c>
      <c r="Q3577" t="str">
        <f>IF(tblMovies[[#This Row],[budget]]&gt;150000000,"Blockbuster",
 IF(tblMovies[[#This Row],[budget]]&gt;50000000,"High",
 IF(tblMovies[[#This Row],[budget]]&gt;10000000,"Mid","Low")))</f>
        <v>Low</v>
      </c>
    </row>
    <row r="3578" spans="1:17" x14ac:dyDescent="0.35">
      <c r="A3578" s="4">
        <v>9000000</v>
      </c>
      <c r="B3578" t="s">
        <v>13243</v>
      </c>
      <c r="C3578">
        <v>77</v>
      </c>
      <c r="D3578" t="s">
        <v>13244</v>
      </c>
      <c r="E3578" t="s">
        <v>13245</v>
      </c>
      <c r="F3578">
        <v>60.715150999999999</v>
      </c>
      <c r="G3578" s="1">
        <v>36810</v>
      </c>
      <c r="H3578">
        <v>39723096</v>
      </c>
      <c r="I3578">
        <v>113</v>
      </c>
      <c r="J3578">
        <v>8.1</v>
      </c>
      <c r="K3578">
        <v>4028</v>
      </c>
      <c r="L3578">
        <v>2000</v>
      </c>
      <c r="M3578" t="s">
        <v>1806</v>
      </c>
      <c r="N3578" t="s">
        <v>760</v>
      </c>
      <c r="O3578" s="4">
        <f>tblMovies[[#This Row],[WorldwideGross]] - tblMovies[[#This Row],[budget]]</f>
        <v>30723096</v>
      </c>
      <c r="P3578">
        <f>IF(tblMovies[[#This Row],[budget]]&gt;0, (tblMovies[[#This Row],[WorldwideGross]]-tblMovies[[#This Row],[budget]]) / tblMovies[[#This Row],[budget]], 0)</f>
        <v>3.4136773333333332</v>
      </c>
      <c r="Q3578" t="str">
        <f>IF(tblMovies[[#This Row],[budget]]&gt;150000000,"Blockbuster",
 IF(tblMovies[[#This Row],[budget]]&gt;50000000,"High",
 IF(tblMovies[[#This Row],[budget]]&gt;10000000,"Mid","Low")))</f>
        <v>Low</v>
      </c>
    </row>
    <row r="3579" spans="1:17" x14ac:dyDescent="0.35">
      <c r="A3579" s="4">
        <v>5000000</v>
      </c>
      <c r="B3579" t="s">
        <v>99</v>
      </c>
      <c r="C3579">
        <v>157547</v>
      </c>
      <c r="D3579" t="s">
        <v>13247</v>
      </c>
      <c r="E3579" t="s">
        <v>13248</v>
      </c>
      <c r="F3579">
        <v>35.871248000000001</v>
      </c>
      <c r="G3579" s="1">
        <v>41525</v>
      </c>
      <c r="H3579">
        <v>44030246</v>
      </c>
      <c r="I3579">
        <v>104</v>
      </c>
      <c r="J3579">
        <v>6.3</v>
      </c>
      <c r="K3579">
        <v>1050</v>
      </c>
      <c r="L3579">
        <v>2013</v>
      </c>
      <c r="M3579" t="s">
        <v>1821</v>
      </c>
      <c r="N3579" t="s">
        <v>13250</v>
      </c>
      <c r="O3579" s="4">
        <f>tblMovies[[#This Row],[WorldwideGross]] - tblMovies[[#This Row],[budget]]</f>
        <v>39030246</v>
      </c>
      <c r="P3579">
        <f>IF(tblMovies[[#This Row],[budget]]&gt;0, (tblMovies[[#This Row],[WorldwideGross]]-tblMovies[[#This Row],[budget]]) / tblMovies[[#This Row],[budget]], 0)</f>
        <v>7.8060492000000004</v>
      </c>
      <c r="Q3579" t="str">
        <f>IF(tblMovies[[#This Row],[budget]]&gt;150000000,"Blockbuster",
 IF(tblMovies[[#This Row],[budget]]&gt;50000000,"High",
 IF(tblMovies[[#This Row],[budget]]&gt;10000000,"Mid","Low")))</f>
        <v>Low</v>
      </c>
    </row>
    <row r="3580" spans="1:17" x14ac:dyDescent="0.35">
      <c r="A3580" s="4">
        <v>5000000</v>
      </c>
      <c r="B3580" t="s">
        <v>99</v>
      </c>
      <c r="C3580">
        <v>2295</v>
      </c>
      <c r="D3580" t="s">
        <v>13251</v>
      </c>
      <c r="E3580" t="s">
        <v>13252</v>
      </c>
      <c r="F3580">
        <v>18.077963</v>
      </c>
      <c r="G3580" s="1">
        <v>38862</v>
      </c>
      <c r="H3580">
        <v>26888376</v>
      </c>
      <c r="I3580">
        <v>97</v>
      </c>
      <c r="J3580">
        <v>6.9</v>
      </c>
      <c r="K3580">
        <v>398</v>
      </c>
      <c r="L3580">
        <v>2006</v>
      </c>
      <c r="M3580" t="s">
        <v>431</v>
      </c>
      <c r="N3580" t="s">
        <v>2038</v>
      </c>
      <c r="O3580" s="4">
        <f>tblMovies[[#This Row],[WorldwideGross]] - tblMovies[[#This Row],[budget]]</f>
        <v>21888376</v>
      </c>
      <c r="P3580">
        <f>IF(tblMovies[[#This Row],[budget]]&gt;0, (tblMovies[[#This Row],[WorldwideGross]]-tblMovies[[#This Row],[budget]]) / tblMovies[[#This Row],[budget]], 0)</f>
        <v>4.3776751999999997</v>
      </c>
      <c r="Q3580" t="str">
        <f>IF(tblMovies[[#This Row],[budget]]&gt;150000000,"Blockbuster",
 IF(tblMovies[[#This Row],[budget]]&gt;50000000,"High",
 IF(tblMovies[[#This Row],[budget]]&gt;10000000,"Mid","Low")))</f>
        <v>Low</v>
      </c>
    </row>
    <row r="3581" spans="1:17" x14ac:dyDescent="0.35">
      <c r="A3581" s="4">
        <v>5000000</v>
      </c>
      <c r="B3581" t="s">
        <v>99</v>
      </c>
      <c r="C3581">
        <v>71</v>
      </c>
      <c r="D3581" t="s">
        <v>13254</v>
      </c>
      <c r="E3581" t="s">
        <v>13255</v>
      </c>
      <c r="F3581">
        <v>20.428236999999999</v>
      </c>
      <c r="G3581" s="1">
        <v>36664</v>
      </c>
      <c r="H3581">
        <v>110000000</v>
      </c>
      <c r="I3581">
        <v>110</v>
      </c>
      <c r="J3581">
        <v>7.4</v>
      </c>
      <c r="K3581">
        <v>750</v>
      </c>
      <c r="L3581">
        <v>2000</v>
      </c>
      <c r="M3581" t="s">
        <v>155</v>
      </c>
      <c r="N3581" t="s">
        <v>4011</v>
      </c>
      <c r="O3581" s="4">
        <f>tblMovies[[#This Row],[WorldwideGross]] - tblMovies[[#This Row],[budget]]</f>
        <v>105000000</v>
      </c>
      <c r="P3581">
        <f>IF(tblMovies[[#This Row],[budget]]&gt;0, (tblMovies[[#This Row],[WorldwideGross]]-tblMovies[[#This Row],[budget]]) / tblMovies[[#This Row],[budget]], 0)</f>
        <v>21</v>
      </c>
      <c r="Q3581" t="str">
        <f>IF(tblMovies[[#This Row],[budget]]&gt;150000000,"Blockbuster",
 IF(tblMovies[[#This Row],[budget]]&gt;50000000,"High",
 IF(tblMovies[[#This Row],[budget]]&gt;10000000,"Mid","Low")))</f>
        <v>Low</v>
      </c>
    </row>
    <row r="3582" spans="1:17" x14ac:dyDescent="0.35">
      <c r="A3582" s="4">
        <v>4600000</v>
      </c>
      <c r="B3582" t="s">
        <v>99</v>
      </c>
      <c r="C3582">
        <v>147773</v>
      </c>
      <c r="D3582" t="s">
        <v>13257</v>
      </c>
      <c r="E3582" t="s">
        <v>13258</v>
      </c>
      <c r="F3582">
        <v>32.144440000000003</v>
      </c>
      <c r="G3582" s="1">
        <v>41431</v>
      </c>
      <c r="H3582">
        <v>23198652</v>
      </c>
      <c r="I3582">
        <v>103</v>
      </c>
      <c r="J3582">
        <v>7.1</v>
      </c>
      <c r="K3582">
        <v>688</v>
      </c>
      <c r="L3582">
        <v>2013</v>
      </c>
      <c r="M3582" t="s">
        <v>431</v>
      </c>
      <c r="N3582" t="s">
        <v>5693</v>
      </c>
      <c r="O3582" s="4">
        <f>tblMovies[[#This Row],[WorldwideGross]] - tblMovies[[#This Row],[budget]]</f>
        <v>18598652</v>
      </c>
      <c r="P3582">
        <f>IF(tblMovies[[#This Row],[budget]]&gt;0, (tblMovies[[#This Row],[WorldwideGross]]-tblMovies[[#This Row],[budget]]) / tblMovies[[#This Row],[budget]], 0)</f>
        <v>4.0431852173913043</v>
      </c>
      <c r="Q3582" t="str">
        <f>IF(tblMovies[[#This Row],[budget]]&gt;150000000,"Blockbuster",
 IF(tblMovies[[#This Row],[budget]]&gt;50000000,"High",
 IF(tblMovies[[#This Row],[budget]]&gt;10000000,"Mid","Low")))</f>
        <v>Low</v>
      </c>
    </row>
    <row r="3583" spans="1:17" x14ac:dyDescent="0.35">
      <c r="A3583" s="4">
        <v>0</v>
      </c>
      <c r="B3583" t="s">
        <v>99</v>
      </c>
      <c r="C3583">
        <v>16096</v>
      </c>
      <c r="D3583" t="s">
        <v>13260</v>
      </c>
      <c r="E3583" t="s">
        <v>13261</v>
      </c>
      <c r="F3583">
        <v>3.6735660000000001</v>
      </c>
      <c r="G3583" s="1">
        <v>33534</v>
      </c>
      <c r="H3583">
        <v>0</v>
      </c>
      <c r="I3583">
        <v>94</v>
      </c>
      <c r="J3583">
        <v>4.7</v>
      </c>
      <c r="K3583">
        <v>21</v>
      </c>
      <c r="L3583">
        <v>1991</v>
      </c>
      <c r="M3583" t="s">
        <v>431</v>
      </c>
      <c r="N3583" t="s">
        <v>99</v>
      </c>
      <c r="O3583" s="4">
        <f>tblMovies[[#This Row],[WorldwideGross]] - tblMovies[[#This Row],[budget]]</f>
        <v>0</v>
      </c>
      <c r="P3583">
        <f>IF(tblMovies[[#This Row],[budget]]&gt;0, (tblMovies[[#This Row],[WorldwideGross]]-tblMovies[[#This Row],[budget]]) / tblMovies[[#This Row],[budget]], 0)</f>
        <v>0</v>
      </c>
      <c r="Q3583" t="str">
        <f>IF(tblMovies[[#This Row],[budget]]&gt;150000000,"Blockbuster",
 IF(tblMovies[[#This Row],[budget]]&gt;50000000,"High",
 IF(tblMovies[[#This Row],[budget]]&gt;10000000,"Mid","Low")))</f>
        <v>Low</v>
      </c>
    </row>
    <row r="3584" spans="1:17" x14ac:dyDescent="0.35">
      <c r="A3584" s="4">
        <v>3500000</v>
      </c>
      <c r="B3584" t="s">
        <v>99</v>
      </c>
      <c r="C3584">
        <v>24266</v>
      </c>
      <c r="D3584" t="s">
        <v>13263</v>
      </c>
      <c r="E3584" t="s">
        <v>13264</v>
      </c>
      <c r="F3584">
        <v>3.6564909999999999</v>
      </c>
      <c r="G3584" s="1">
        <v>30012</v>
      </c>
      <c r="H3584">
        <v>20659423</v>
      </c>
      <c r="I3584">
        <v>104</v>
      </c>
      <c r="J3584">
        <v>6.8</v>
      </c>
      <c r="K3584">
        <v>37</v>
      </c>
      <c r="L3584">
        <v>1982</v>
      </c>
      <c r="M3584" t="s">
        <v>191</v>
      </c>
      <c r="N3584" t="s">
        <v>13266</v>
      </c>
      <c r="O3584" s="4">
        <f>tblMovies[[#This Row],[WorldwideGross]] - tblMovies[[#This Row],[budget]]</f>
        <v>17159423</v>
      </c>
      <c r="P3584">
        <f>IF(tblMovies[[#This Row],[budget]]&gt;0, (tblMovies[[#This Row],[WorldwideGross]]-tblMovies[[#This Row],[budget]]) / tblMovies[[#This Row],[budget]], 0)</f>
        <v>4.9026922857142861</v>
      </c>
      <c r="Q3584" t="str">
        <f>IF(tblMovies[[#This Row],[budget]]&gt;150000000,"Blockbuster",
 IF(tblMovies[[#This Row],[budget]]&gt;50000000,"High",
 IF(tblMovies[[#This Row],[budget]]&gt;10000000,"Mid","Low")))</f>
        <v>Low</v>
      </c>
    </row>
    <row r="3585" spans="1:17" x14ac:dyDescent="0.35">
      <c r="A3585" s="4">
        <v>0</v>
      </c>
      <c r="B3585" t="s">
        <v>99</v>
      </c>
      <c r="C3585">
        <v>16508</v>
      </c>
      <c r="D3585" t="s">
        <v>13267</v>
      </c>
      <c r="E3585" t="s">
        <v>13268</v>
      </c>
      <c r="F3585">
        <v>1.8848400000000001</v>
      </c>
      <c r="G3585" s="1">
        <v>36245</v>
      </c>
      <c r="H3585">
        <v>0</v>
      </c>
      <c r="I3585">
        <v>77</v>
      </c>
      <c r="J3585">
        <v>5.4</v>
      </c>
      <c r="K3585">
        <v>22</v>
      </c>
      <c r="L3585">
        <v>1999</v>
      </c>
      <c r="M3585" t="s">
        <v>58</v>
      </c>
      <c r="N3585" t="s">
        <v>29</v>
      </c>
      <c r="O3585" s="4">
        <f>tblMovies[[#This Row],[WorldwideGross]] - tblMovies[[#This Row],[budget]]</f>
        <v>0</v>
      </c>
      <c r="P3585">
        <f>IF(tblMovies[[#This Row],[budget]]&gt;0, (tblMovies[[#This Row],[WorldwideGross]]-tblMovies[[#This Row],[budget]]) / tblMovies[[#This Row],[budget]], 0)</f>
        <v>0</v>
      </c>
      <c r="Q3585" t="str">
        <f>IF(tblMovies[[#This Row],[budget]]&gt;150000000,"Blockbuster",
 IF(tblMovies[[#This Row],[budget]]&gt;50000000,"High",
 IF(tblMovies[[#This Row],[budget]]&gt;10000000,"Mid","Low")))</f>
        <v>Low</v>
      </c>
    </row>
    <row r="3586" spans="1:17" x14ac:dyDescent="0.35">
      <c r="A3586" s="4">
        <v>5000000</v>
      </c>
      <c r="B3586" t="s">
        <v>99</v>
      </c>
      <c r="C3586">
        <v>2895</v>
      </c>
      <c r="D3586" t="s">
        <v>13269</v>
      </c>
      <c r="E3586" t="s">
        <v>13270</v>
      </c>
      <c r="F3586">
        <v>4.2278070000000003</v>
      </c>
      <c r="G3586" s="1">
        <v>35712</v>
      </c>
      <c r="H3586">
        <v>0</v>
      </c>
      <c r="I3586">
        <v>134</v>
      </c>
      <c r="J3586">
        <v>6.1</v>
      </c>
      <c r="K3586">
        <v>38</v>
      </c>
      <c r="L3586">
        <v>1997</v>
      </c>
      <c r="M3586" t="s">
        <v>155</v>
      </c>
      <c r="N3586" t="s">
        <v>13272</v>
      </c>
      <c r="O3586" s="4">
        <f>tblMovies[[#This Row],[WorldwideGross]] - tblMovies[[#This Row],[budget]]</f>
        <v>-5000000</v>
      </c>
      <c r="P3586">
        <f>IF(tblMovies[[#This Row],[budget]]&gt;0, (tblMovies[[#This Row],[WorldwideGross]]-tblMovies[[#This Row],[budget]]) / tblMovies[[#This Row],[budget]], 0)</f>
        <v>-1</v>
      </c>
      <c r="Q3586" t="str">
        <f>IF(tblMovies[[#This Row],[budget]]&gt;150000000,"Blockbuster",
 IF(tblMovies[[#This Row],[budget]]&gt;50000000,"High",
 IF(tblMovies[[#This Row],[budget]]&gt;10000000,"Mid","Low")))</f>
        <v>Low</v>
      </c>
    </row>
    <row r="3587" spans="1:17" x14ac:dyDescent="0.35">
      <c r="A3587" s="4">
        <v>0</v>
      </c>
      <c r="B3587" t="s">
        <v>99</v>
      </c>
      <c r="C3587">
        <v>15660</v>
      </c>
      <c r="D3587" t="s">
        <v>13273</v>
      </c>
      <c r="E3587" t="s">
        <v>13274</v>
      </c>
      <c r="F3587">
        <v>3.102862</v>
      </c>
      <c r="G3587" s="1">
        <v>29847</v>
      </c>
      <c r="H3587">
        <v>0</v>
      </c>
      <c r="I3587">
        <v>129</v>
      </c>
      <c r="J3587">
        <v>6.5</v>
      </c>
      <c r="K3587">
        <v>54</v>
      </c>
      <c r="L3587">
        <v>1981</v>
      </c>
      <c r="M3587" t="s">
        <v>155</v>
      </c>
      <c r="N3587" t="s">
        <v>110</v>
      </c>
      <c r="O3587" s="4">
        <f>tblMovies[[#This Row],[WorldwideGross]] - tblMovies[[#This Row],[budget]]</f>
        <v>0</v>
      </c>
      <c r="P3587">
        <f>IF(tblMovies[[#This Row],[budget]]&gt;0, (tblMovies[[#This Row],[WorldwideGross]]-tblMovies[[#This Row],[budget]]) / tblMovies[[#This Row],[budget]], 0)</f>
        <v>0</v>
      </c>
      <c r="Q3587" t="str">
        <f>IF(tblMovies[[#This Row],[budget]]&gt;150000000,"Blockbuster",
 IF(tblMovies[[#This Row],[budget]]&gt;50000000,"High",
 IF(tblMovies[[#This Row],[budget]]&gt;10000000,"Mid","Low")))</f>
        <v>Low</v>
      </c>
    </row>
    <row r="3588" spans="1:17" x14ac:dyDescent="0.35">
      <c r="A3588" s="4">
        <v>10000000</v>
      </c>
      <c r="B3588" t="s">
        <v>13275</v>
      </c>
      <c r="C3588">
        <v>59968</v>
      </c>
      <c r="D3588" t="s">
        <v>13276</v>
      </c>
      <c r="E3588" t="s">
        <v>13277</v>
      </c>
      <c r="F3588">
        <v>15.688439000000001</v>
      </c>
      <c r="G3588" s="1">
        <v>40781</v>
      </c>
      <c r="H3588">
        <v>17273593</v>
      </c>
      <c r="I3588">
        <v>90</v>
      </c>
      <c r="J3588">
        <v>5.9</v>
      </c>
      <c r="K3588">
        <v>365</v>
      </c>
      <c r="L3588">
        <v>2011</v>
      </c>
      <c r="M3588" t="s">
        <v>431</v>
      </c>
      <c r="N3588" t="s">
        <v>2038</v>
      </c>
      <c r="O3588" s="4">
        <f>tblMovies[[#This Row],[WorldwideGross]] - tblMovies[[#This Row],[budget]]</f>
        <v>7273593</v>
      </c>
      <c r="P3588">
        <f>IF(tblMovies[[#This Row],[budget]]&gt;0, (tblMovies[[#This Row],[WorldwideGross]]-tblMovies[[#This Row],[budget]]) / tblMovies[[#This Row],[budget]], 0)</f>
        <v>0.72735930000000004</v>
      </c>
      <c r="Q3588" t="str">
        <f>IF(tblMovies[[#This Row],[budget]]&gt;150000000,"Blockbuster",
 IF(tblMovies[[#This Row],[budget]]&gt;50000000,"High",
 IF(tblMovies[[#This Row],[budget]]&gt;10000000,"Mid","Low")))</f>
        <v>Low</v>
      </c>
    </row>
    <row r="3589" spans="1:17" x14ac:dyDescent="0.35">
      <c r="A3589" s="4">
        <v>5000000</v>
      </c>
      <c r="B3589" t="s">
        <v>99</v>
      </c>
      <c r="C3589">
        <v>323677</v>
      </c>
      <c r="D3589" t="s">
        <v>13279</v>
      </c>
      <c r="E3589" t="s">
        <v>13280</v>
      </c>
      <c r="F3589">
        <v>22.995100000000001</v>
      </c>
      <c r="G3589" s="1">
        <v>42419</v>
      </c>
      <c r="H3589">
        <v>24804129</v>
      </c>
      <c r="I3589">
        <v>134</v>
      </c>
      <c r="J3589">
        <v>7.1</v>
      </c>
      <c r="K3589">
        <v>478</v>
      </c>
      <c r="L3589">
        <v>2016</v>
      </c>
      <c r="M3589" t="s">
        <v>21</v>
      </c>
      <c r="N3589" t="s">
        <v>13282</v>
      </c>
      <c r="O3589" s="4">
        <f>tblMovies[[#This Row],[WorldwideGross]] - tblMovies[[#This Row],[budget]]</f>
        <v>19804129</v>
      </c>
      <c r="P3589">
        <f>IF(tblMovies[[#This Row],[budget]]&gt;0, (tblMovies[[#This Row],[WorldwideGross]]-tblMovies[[#This Row],[budget]]) / tblMovies[[#This Row],[budget]], 0)</f>
        <v>3.9608257999999998</v>
      </c>
      <c r="Q3589" t="str">
        <f>IF(tblMovies[[#This Row],[budget]]&gt;150000000,"Blockbuster",
 IF(tblMovies[[#This Row],[budget]]&gt;50000000,"High",
 IF(tblMovies[[#This Row],[budget]]&gt;10000000,"Mid","Low")))</f>
        <v>Low</v>
      </c>
    </row>
    <row r="3590" spans="1:17" x14ac:dyDescent="0.35">
      <c r="A3590" s="4">
        <v>0</v>
      </c>
      <c r="B3590" t="s">
        <v>99</v>
      </c>
      <c r="C3590">
        <v>19848</v>
      </c>
      <c r="D3590" t="s">
        <v>13283</v>
      </c>
      <c r="E3590" t="s">
        <v>13284</v>
      </c>
      <c r="F3590">
        <v>5.7698219999999996</v>
      </c>
      <c r="G3590" s="1">
        <v>35893</v>
      </c>
      <c r="H3590">
        <v>0</v>
      </c>
      <c r="I3590">
        <v>104</v>
      </c>
      <c r="J3590">
        <v>6.4</v>
      </c>
      <c r="K3590">
        <v>14</v>
      </c>
      <c r="L3590">
        <v>1998</v>
      </c>
      <c r="M3590" t="s">
        <v>155</v>
      </c>
      <c r="N3590" t="s">
        <v>145</v>
      </c>
      <c r="O3590" s="4">
        <f>tblMovies[[#This Row],[WorldwideGross]] - tblMovies[[#This Row],[budget]]</f>
        <v>0</v>
      </c>
      <c r="P3590">
        <f>IF(tblMovies[[#This Row],[budget]]&gt;0, (tblMovies[[#This Row],[WorldwideGross]]-tblMovies[[#This Row],[budget]]) / tblMovies[[#This Row],[budget]], 0)</f>
        <v>0</v>
      </c>
      <c r="Q3590" t="str">
        <f>IF(tblMovies[[#This Row],[budget]]&gt;150000000,"Blockbuster",
 IF(tblMovies[[#This Row],[budget]]&gt;50000000,"High",
 IF(tblMovies[[#This Row],[budget]]&gt;10000000,"Mid","Low")))</f>
        <v>Low</v>
      </c>
    </row>
    <row r="3591" spans="1:17" x14ac:dyDescent="0.35">
      <c r="A3591" s="4">
        <v>5000000</v>
      </c>
      <c r="B3591" t="s">
        <v>13285</v>
      </c>
      <c r="C3591">
        <v>256274</v>
      </c>
      <c r="D3591" t="s">
        <v>13286</v>
      </c>
      <c r="E3591" t="s">
        <v>13287</v>
      </c>
      <c r="F3591">
        <v>26.510558</v>
      </c>
      <c r="G3591" s="1">
        <v>41865</v>
      </c>
      <c r="H3591">
        <v>40100000</v>
      </c>
      <c r="I3591">
        <v>93</v>
      </c>
      <c r="J3591">
        <v>6.1</v>
      </c>
      <c r="K3591">
        <v>766</v>
      </c>
      <c r="L3591">
        <v>2014</v>
      </c>
      <c r="M3591" t="s">
        <v>1821</v>
      </c>
      <c r="N3591" t="s">
        <v>167</v>
      </c>
      <c r="O3591" s="4">
        <f>tblMovies[[#This Row],[WorldwideGross]] - tblMovies[[#This Row],[budget]]</f>
        <v>35100000</v>
      </c>
      <c r="P3591">
        <f>IF(tblMovies[[#This Row],[budget]]&gt;0, (tblMovies[[#This Row],[WorldwideGross]]-tblMovies[[#This Row],[budget]]) / tblMovies[[#This Row],[budget]], 0)</f>
        <v>7.02</v>
      </c>
      <c r="Q3591" t="str">
        <f>IF(tblMovies[[#This Row],[budget]]&gt;150000000,"Blockbuster",
 IF(tblMovies[[#This Row],[budget]]&gt;50000000,"High",
 IF(tblMovies[[#This Row],[budget]]&gt;10000000,"Mid","Low")))</f>
        <v>Low</v>
      </c>
    </row>
    <row r="3592" spans="1:17" x14ac:dyDescent="0.35">
      <c r="A3592" s="4">
        <v>0</v>
      </c>
      <c r="B3592" t="s">
        <v>99</v>
      </c>
      <c r="C3592">
        <v>235271</v>
      </c>
      <c r="D3592" t="s">
        <v>13289</v>
      </c>
      <c r="E3592" t="s">
        <v>13290</v>
      </c>
      <c r="F3592">
        <v>7.5445149999999996</v>
      </c>
      <c r="G3592" s="1">
        <v>41922</v>
      </c>
      <c r="H3592">
        <v>0</v>
      </c>
      <c r="I3592">
        <v>105</v>
      </c>
      <c r="J3592">
        <v>5.4</v>
      </c>
      <c r="K3592">
        <v>63</v>
      </c>
      <c r="L3592">
        <v>2014</v>
      </c>
      <c r="M3592" t="s">
        <v>155</v>
      </c>
      <c r="N3592" t="s">
        <v>849</v>
      </c>
      <c r="O3592" s="4">
        <f>tblMovies[[#This Row],[WorldwideGross]] - tblMovies[[#This Row],[budget]]</f>
        <v>0</v>
      </c>
      <c r="P3592">
        <f>IF(tblMovies[[#This Row],[budget]]&gt;0, (tblMovies[[#This Row],[WorldwideGross]]-tblMovies[[#This Row],[budget]]) / tblMovies[[#This Row],[budget]], 0)</f>
        <v>0</v>
      </c>
      <c r="Q3592" t="str">
        <f>IF(tblMovies[[#This Row],[budget]]&gt;150000000,"Blockbuster",
 IF(tblMovies[[#This Row],[budget]]&gt;50000000,"High",
 IF(tblMovies[[#This Row],[budget]]&gt;10000000,"Mid","Low")))</f>
        <v>Low</v>
      </c>
    </row>
    <row r="3593" spans="1:17" x14ac:dyDescent="0.35">
      <c r="A3593" s="4">
        <v>0</v>
      </c>
      <c r="B3593" t="s">
        <v>99</v>
      </c>
      <c r="C3593">
        <v>45153</v>
      </c>
      <c r="D3593" t="s">
        <v>13292</v>
      </c>
      <c r="E3593" t="s">
        <v>13293</v>
      </c>
      <c r="F3593">
        <v>1.126941</v>
      </c>
      <c r="G3593" s="1">
        <v>35680</v>
      </c>
      <c r="H3593">
        <v>0</v>
      </c>
      <c r="I3593">
        <v>109</v>
      </c>
      <c r="J3593">
        <v>6.1</v>
      </c>
      <c r="K3593">
        <v>27</v>
      </c>
      <c r="L3593">
        <v>1997</v>
      </c>
      <c r="M3593" t="s">
        <v>155</v>
      </c>
      <c r="N3593" t="s">
        <v>99</v>
      </c>
      <c r="O3593" s="4">
        <f>tblMovies[[#This Row],[WorldwideGross]] - tblMovies[[#This Row],[budget]]</f>
        <v>0</v>
      </c>
      <c r="P3593">
        <f>IF(tblMovies[[#This Row],[budget]]&gt;0, (tblMovies[[#This Row],[WorldwideGross]]-tblMovies[[#This Row],[budget]]) / tblMovies[[#This Row],[budget]], 0)</f>
        <v>0</v>
      </c>
      <c r="Q3593" t="str">
        <f>IF(tblMovies[[#This Row],[budget]]&gt;150000000,"Blockbuster",
 IF(tblMovies[[#This Row],[budget]]&gt;50000000,"High",
 IF(tblMovies[[#This Row],[budget]]&gt;10000000,"Mid","Low")))</f>
        <v>Low</v>
      </c>
    </row>
    <row r="3594" spans="1:17" x14ac:dyDescent="0.35">
      <c r="A3594" s="4">
        <v>5000000</v>
      </c>
      <c r="B3594" t="s">
        <v>99</v>
      </c>
      <c r="C3594">
        <v>284293</v>
      </c>
      <c r="D3594" t="s">
        <v>13294</v>
      </c>
      <c r="E3594" t="s">
        <v>13295</v>
      </c>
      <c r="F3594">
        <v>35.307577000000002</v>
      </c>
      <c r="G3594" s="1">
        <v>41978</v>
      </c>
      <c r="H3594">
        <v>43884652</v>
      </c>
      <c r="I3594">
        <v>99</v>
      </c>
      <c r="J3594">
        <v>7.5</v>
      </c>
      <c r="K3594">
        <v>1104</v>
      </c>
      <c r="L3594">
        <v>2014</v>
      </c>
      <c r="M3594" t="s">
        <v>155</v>
      </c>
      <c r="N3594" t="s">
        <v>10443</v>
      </c>
      <c r="O3594" s="4">
        <f>tblMovies[[#This Row],[WorldwideGross]] - tblMovies[[#This Row],[budget]]</f>
        <v>38884652</v>
      </c>
      <c r="P3594">
        <f>IF(tblMovies[[#This Row],[budget]]&gt;0, (tblMovies[[#This Row],[WorldwideGross]]-tblMovies[[#This Row],[budget]]) / tblMovies[[#This Row],[budget]], 0)</f>
        <v>7.7769304000000004</v>
      </c>
      <c r="Q3594" t="str">
        <f>IF(tblMovies[[#This Row],[budget]]&gt;150000000,"Blockbuster",
 IF(tblMovies[[#This Row],[budget]]&gt;50000000,"High",
 IF(tblMovies[[#This Row],[budget]]&gt;10000000,"Mid","Low")))</f>
        <v>Low</v>
      </c>
    </row>
    <row r="3595" spans="1:17" x14ac:dyDescent="0.35">
      <c r="A3595" s="4">
        <v>5000000</v>
      </c>
      <c r="B3595" t="s">
        <v>99</v>
      </c>
      <c r="C3595">
        <v>24973</v>
      </c>
      <c r="D3595" t="s">
        <v>13297</v>
      </c>
      <c r="E3595" t="s">
        <v>13298</v>
      </c>
      <c r="F3595">
        <v>4.0791110000000002</v>
      </c>
      <c r="G3595" s="1">
        <v>19961</v>
      </c>
      <c r="H3595">
        <v>15000000</v>
      </c>
      <c r="I3595">
        <v>139</v>
      </c>
      <c r="J3595">
        <v>6</v>
      </c>
      <c r="K3595">
        <v>11</v>
      </c>
      <c r="L3595">
        <v>1954</v>
      </c>
      <c r="M3595" t="s">
        <v>542</v>
      </c>
      <c r="N3595" t="s">
        <v>252</v>
      </c>
      <c r="O3595" s="4">
        <f>tblMovies[[#This Row],[WorldwideGross]] - tblMovies[[#This Row],[budget]]</f>
        <v>10000000</v>
      </c>
      <c r="P3595">
        <f>IF(tblMovies[[#This Row],[budget]]&gt;0, (tblMovies[[#This Row],[WorldwideGross]]-tblMovies[[#This Row],[budget]]) / tblMovies[[#This Row],[budget]], 0)</f>
        <v>2</v>
      </c>
      <c r="Q3595" t="str">
        <f>IF(tblMovies[[#This Row],[budget]]&gt;150000000,"Blockbuster",
 IF(tblMovies[[#This Row],[budget]]&gt;50000000,"High",
 IF(tblMovies[[#This Row],[budget]]&gt;10000000,"Mid","Low")))</f>
        <v>Low</v>
      </c>
    </row>
    <row r="3596" spans="1:17" x14ac:dyDescent="0.35">
      <c r="A3596" s="4">
        <v>5000000</v>
      </c>
      <c r="B3596" t="s">
        <v>99</v>
      </c>
      <c r="C3596">
        <v>21610</v>
      </c>
      <c r="D3596" t="s">
        <v>13299</v>
      </c>
      <c r="E3596" t="s">
        <v>13300</v>
      </c>
      <c r="F3596">
        <v>7.0588680000000004</v>
      </c>
      <c r="G3596" s="1">
        <v>29662</v>
      </c>
      <c r="H3596">
        <v>19905359</v>
      </c>
      <c r="I3596">
        <v>99</v>
      </c>
      <c r="J3596">
        <v>6.4</v>
      </c>
      <c r="K3596">
        <v>86</v>
      </c>
      <c r="L3596">
        <v>1981</v>
      </c>
      <c r="M3596" t="s">
        <v>21</v>
      </c>
      <c r="N3596" t="s">
        <v>167</v>
      </c>
      <c r="O3596" s="4">
        <f>tblMovies[[#This Row],[WorldwideGross]] - tblMovies[[#This Row],[budget]]</f>
        <v>14905359</v>
      </c>
      <c r="P3596">
        <f>IF(tblMovies[[#This Row],[budget]]&gt;0, (tblMovies[[#This Row],[WorldwideGross]]-tblMovies[[#This Row],[budget]]) / tblMovies[[#This Row],[budget]], 0)</f>
        <v>2.9810718</v>
      </c>
      <c r="Q3596" t="str">
        <f>IF(tblMovies[[#This Row],[budget]]&gt;150000000,"Blockbuster",
 IF(tblMovies[[#This Row],[budget]]&gt;50000000,"High",
 IF(tblMovies[[#This Row],[budget]]&gt;10000000,"Mid","Low")))</f>
        <v>Low</v>
      </c>
    </row>
    <row r="3597" spans="1:17" x14ac:dyDescent="0.35">
      <c r="A3597" s="4">
        <v>5000000</v>
      </c>
      <c r="B3597" t="s">
        <v>99</v>
      </c>
      <c r="C3597">
        <v>10283</v>
      </c>
      <c r="D3597" t="s">
        <v>13302</v>
      </c>
      <c r="E3597" t="s">
        <v>13303</v>
      </c>
      <c r="F3597">
        <v>12.904615</v>
      </c>
      <c r="G3597" s="1">
        <v>32717</v>
      </c>
      <c r="H3597">
        <v>14000000</v>
      </c>
      <c r="I3597">
        <v>100</v>
      </c>
      <c r="J3597">
        <v>4.8</v>
      </c>
      <c r="K3597">
        <v>191</v>
      </c>
      <c r="L3597">
        <v>1989</v>
      </c>
      <c r="M3597" t="s">
        <v>1821</v>
      </c>
      <c r="N3597" t="s">
        <v>110</v>
      </c>
      <c r="O3597" s="4">
        <f>tblMovies[[#This Row],[WorldwideGross]] - tblMovies[[#This Row],[budget]]</f>
        <v>9000000</v>
      </c>
      <c r="P3597">
        <f>IF(tblMovies[[#This Row],[budget]]&gt;0, (tblMovies[[#This Row],[WorldwideGross]]-tblMovies[[#This Row],[budget]]) / tblMovies[[#This Row],[budget]], 0)</f>
        <v>1.8</v>
      </c>
      <c r="Q3597" t="str">
        <f>IF(tblMovies[[#This Row],[budget]]&gt;150000000,"Blockbuster",
 IF(tblMovies[[#This Row],[budget]]&gt;50000000,"High",
 IF(tblMovies[[#This Row],[budget]]&gt;10000000,"Mid","Low")))</f>
        <v>Low</v>
      </c>
    </row>
    <row r="3598" spans="1:17" x14ac:dyDescent="0.35">
      <c r="A3598" s="4">
        <v>5000000</v>
      </c>
      <c r="B3598" t="s">
        <v>99</v>
      </c>
      <c r="C3598">
        <v>8346</v>
      </c>
      <c r="D3598" t="s">
        <v>13305</v>
      </c>
      <c r="E3598" t="s">
        <v>13306</v>
      </c>
      <c r="F3598">
        <v>18.115566000000001</v>
      </c>
      <c r="G3598" s="1">
        <v>37309</v>
      </c>
      <c r="H3598">
        <v>368744044</v>
      </c>
      <c r="I3598">
        <v>95</v>
      </c>
      <c r="J3598">
        <v>6.2</v>
      </c>
      <c r="K3598">
        <v>671</v>
      </c>
      <c r="L3598">
        <v>2002</v>
      </c>
      <c r="M3598" t="s">
        <v>431</v>
      </c>
      <c r="N3598" t="s">
        <v>13308</v>
      </c>
      <c r="O3598" s="4">
        <f>tblMovies[[#This Row],[WorldwideGross]] - tblMovies[[#This Row],[budget]]</f>
        <v>363744044</v>
      </c>
      <c r="P3598">
        <f>IF(tblMovies[[#This Row],[budget]]&gt;0, (tblMovies[[#This Row],[WorldwideGross]]-tblMovies[[#This Row],[budget]]) / tblMovies[[#This Row],[budget]], 0)</f>
        <v>72.748808800000006</v>
      </c>
      <c r="Q3598" t="str">
        <f>IF(tblMovies[[#This Row],[budget]]&gt;150000000,"Blockbuster",
 IF(tblMovies[[#This Row],[budget]]&gt;50000000,"High",
 IF(tblMovies[[#This Row],[budget]]&gt;10000000,"Mid","Low")))</f>
        <v>Low</v>
      </c>
    </row>
    <row r="3599" spans="1:17" x14ac:dyDescent="0.35">
      <c r="A3599" s="4">
        <v>5000000</v>
      </c>
      <c r="B3599" t="s">
        <v>13309</v>
      </c>
      <c r="C3599">
        <v>122081</v>
      </c>
      <c r="D3599" t="s">
        <v>13310</v>
      </c>
      <c r="E3599" t="s">
        <v>13311</v>
      </c>
      <c r="F3599">
        <v>62.554172999999999</v>
      </c>
      <c r="G3599" s="1">
        <v>41298</v>
      </c>
      <c r="H3599">
        <v>31724284</v>
      </c>
      <c r="I3599">
        <v>94</v>
      </c>
      <c r="J3599">
        <v>5</v>
      </c>
      <c r="K3599">
        <v>1551</v>
      </c>
      <c r="L3599">
        <v>2013</v>
      </c>
      <c r="M3599" t="s">
        <v>155</v>
      </c>
      <c r="N3599" t="s">
        <v>13313</v>
      </c>
      <c r="O3599" s="4">
        <f>tblMovies[[#This Row],[WorldwideGross]] - tblMovies[[#This Row],[budget]]</f>
        <v>26724284</v>
      </c>
      <c r="P3599">
        <f>IF(tblMovies[[#This Row],[budget]]&gt;0, (tblMovies[[#This Row],[WorldwideGross]]-tblMovies[[#This Row],[budget]]) / tblMovies[[#This Row],[budget]], 0)</f>
        <v>5.3448567999999996</v>
      </c>
      <c r="Q3599" t="str">
        <f>IF(tblMovies[[#This Row],[budget]]&gt;150000000,"Blockbuster",
 IF(tblMovies[[#This Row],[budget]]&gt;50000000,"High",
 IF(tblMovies[[#This Row],[budget]]&gt;10000000,"Mid","Low")))</f>
        <v>Low</v>
      </c>
    </row>
    <row r="3600" spans="1:17" x14ac:dyDescent="0.35">
      <c r="A3600" s="4">
        <v>5000000</v>
      </c>
      <c r="B3600" t="s">
        <v>99</v>
      </c>
      <c r="C3600">
        <v>10987</v>
      </c>
      <c r="D3600" t="s">
        <v>13314</v>
      </c>
      <c r="E3600" t="s">
        <v>13315</v>
      </c>
      <c r="F3600">
        <v>9.4837170000000004</v>
      </c>
      <c r="G3600" s="1">
        <v>34971</v>
      </c>
      <c r="H3600">
        <v>15116634</v>
      </c>
      <c r="I3600">
        <v>88</v>
      </c>
      <c r="J3600">
        <v>5</v>
      </c>
      <c r="K3600">
        <v>170</v>
      </c>
      <c r="L3600">
        <v>1995</v>
      </c>
      <c r="M3600" t="s">
        <v>1821</v>
      </c>
      <c r="N3600" t="s">
        <v>1142</v>
      </c>
      <c r="O3600" s="4">
        <f>tblMovies[[#This Row],[WorldwideGross]] - tblMovies[[#This Row],[budget]]</f>
        <v>10116634</v>
      </c>
      <c r="P3600">
        <f>IF(tblMovies[[#This Row],[budget]]&gt;0, (tblMovies[[#This Row],[WorldwideGross]]-tblMovies[[#This Row],[budget]]) / tblMovies[[#This Row],[budget]], 0)</f>
        <v>2.0233268</v>
      </c>
      <c r="Q3600" t="str">
        <f>IF(tblMovies[[#This Row],[budget]]&gt;150000000,"Blockbuster",
 IF(tblMovies[[#This Row],[budget]]&gt;50000000,"High",
 IF(tblMovies[[#This Row],[budget]]&gt;10000000,"Mid","Low")))</f>
        <v>Low</v>
      </c>
    </row>
    <row r="3601" spans="1:17" x14ac:dyDescent="0.35">
      <c r="A3601" s="4">
        <v>5000000</v>
      </c>
      <c r="B3601" t="s">
        <v>99</v>
      </c>
      <c r="C3601">
        <v>1391</v>
      </c>
      <c r="D3601" t="s">
        <v>13316</v>
      </c>
      <c r="E3601" t="s">
        <v>13317</v>
      </c>
      <c r="F3601">
        <v>16.890284999999999</v>
      </c>
      <c r="G3601" s="1">
        <v>37050</v>
      </c>
      <c r="H3601">
        <v>33616692</v>
      </c>
      <c r="I3601">
        <v>106</v>
      </c>
      <c r="J3601">
        <v>7.3</v>
      </c>
      <c r="K3601">
        <v>315</v>
      </c>
      <c r="L3601">
        <v>2001</v>
      </c>
      <c r="M3601" t="s">
        <v>155</v>
      </c>
      <c r="N3601" t="s">
        <v>13319</v>
      </c>
      <c r="O3601" s="4">
        <f>tblMovies[[#This Row],[WorldwideGross]] - tblMovies[[#This Row],[budget]]</f>
        <v>28616692</v>
      </c>
      <c r="P3601">
        <f>IF(tblMovies[[#This Row],[budget]]&gt;0, (tblMovies[[#This Row],[WorldwideGross]]-tblMovies[[#This Row],[budget]]) / tblMovies[[#This Row],[budget]], 0)</f>
        <v>5.7233384000000003</v>
      </c>
      <c r="Q3601" t="str">
        <f>IF(tblMovies[[#This Row],[budget]]&gt;150000000,"Blockbuster",
 IF(tblMovies[[#This Row],[budget]]&gt;50000000,"High",
 IF(tblMovies[[#This Row],[budget]]&gt;10000000,"Mid","Low")))</f>
        <v>Low</v>
      </c>
    </row>
    <row r="3602" spans="1:17" x14ac:dyDescent="0.35">
      <c r="A3602" s="4">
        <v>4000000</v>
      </c>
      <c r="B3602" t="s">
        <v>99</v>
      </c>
      <c r="C3602">
        <v>747</v>
      </c>
      <c r="D3602" t="s">
        <v>13320</v>
      </c>
      <c r="E3602" t="s">
        <v>13321</v>
      </c>
      <c r="F3602">
        <v>49.124859999999998</v>
      </c>
      <c r="G3602" s="1">
        <v>38086</v>
      </c>
      <c r="H3602">
        <v>30039392</v>
      </c>
      <c r="I3602">
        <v>99</v>
      </c>
      <c r="J3602">
        <v>7.5</v>
      </c>
      <c r="K3602">
        <v>2420</v>
      </c>
      <c r="L3602">
        <v>2004</v>
      </c>
      <c r="M3602" t="s">
        <v>1821</v>
      </c>
      <c r="N3602" t="s">
        <v>167</v>
      </c>
      <c r="O3602" s="4">
        <f>tblMovies[[#This Row],[WorldwideGross]] - tblMovies[[#This Row],[budget]]</f>
        <v>26039392</v>
      </c>
      <c r="P3602">
        <f>IF(tblMovies[[#This Row],[budget]]&gt;0, (tblMovies[[#This Row],[WorldwideGross]]-tblMovies[[#This Row],[budget]]) / tblMovies[[#This Row],[budget]], 0)</f>
        <v>6.5098479999999999</v>
      </c>
      <c r="Q3602" t="str">
        <f>IF(tblMovies[[#This Row],[budget]]&gt;150000000,"Blockbuster",
 IF(tblMovies[[#This Row],[budget]]&gt;50000000,"High",
 IF(tblMovies[[#This Row],[budget]]&gt;10000000,"Mid","Low")))</f>
        <v>Low</v>
      </c>
    </row>
    <row r="3603" spans="1:17" x14ac:dyDescent="0.35">
      <c r="A3603" s="4">
        <v>0</v>
      </c>
      <c r="B3603" t="s">
        <v>13323</v>
      </c>
      <c r="C3603">
        <v>14745</v>
      </c>
      <c r="D3603" t="s">
        <v>13324</v>
      </c>
      <c r="E3603" t="s">
        <v>13325</v>
      </c>
      <c r="F3603">
        <v>8.3098939999999999</v>
      </c>
      <c r="G3603" s="1">
        <v>39752</v>
      </c>
      <c r="H3603">
        <v>0</v>
      </c>
      <c r="I3603">
        <v>82</v>
      </c>
      <c r="J3603">
        <v>4.3</v>
      </c>
      <c r="K3603">
        <v>48</v>
      </c>
      <c r="L3603">
        <v>2008</v>
      </c>
      <c r="M3603" t="s">
        <v>155</v>
      </c>
      <c r="N3603" t="s">
        <v>13327</v>
      </c>
      <c r="O3603" s="4">
        <f>tblMovies[[#This Row],[WorldwideGross]] - tblMovies[[#This Row],[budget]]</f>
        <v>0</v>
      </c>
      <c r="P3603">
        <f>IF(tblMovies[[#This Row],[budget]]&gt;0, (tblMovies[[#This Row],[WorldwideGross]]-tblMovies[[#This Row],[budget]]) / tblMovies[[#This Row],[budget]], 0)</f>
        <v>0</v>
      </c>
      <c r="Q3603" t="str">
        <f>IF(tblMovies[[#This Row],[budget]]&gt;150000000,"Blockbuster",
 IF(tblMovies[[#This Row],[budget]]&gt;50000000,"High",
 IF(tblMovies[[#This Row],[budget]]&gt;10000000,"Mid","Low")))</f>
        <v>Low</v>
      </c>
    </row>
    <row r="3604" spans="1:17" x14ac:dyDescent="0.35">
      <c r="A3604" s="4">
        <v>5000000</v>
      </c>
      <c r="B3604" t="s">
        <v>99</v>
      </c>
      <c r="C3604">
        <v>26748</v>
      </c>
      <c r="D3604" t="s">
        <v>13328</v>
      </c>
      <c r="E3604" t="s">
        <v>13329</v>
      </c>
      <c r="F3604">
        <v>5.9601490000000004</v>
      </c>
      <c r="G3604" s="1">
        <v>35237</v>
      </c>
      <c r="H3604">
        <v>13269963</v>
      </c>
      <c r="I3604">
        <v>135</v>
      </c>
      <c r="J3604">
        <v>6.9</v>
      </c>
      <c r="K3604">
        <v>77</v>
      </c>
      <c r="L3604">
        <v>1996</v>
      </c>
      <c r="M3604" t="s">
        <v>155</v>
      </c>
      <c r="N3604" t="s">
        <v>2787</v>
      </c>
      <c r="O3604" s="4">
        <f>tblMovies[[#This Row],[WorldwideGross]] - tblMovies[[#This Row],[budget]]</f>
        <v>8269963</v>
      </c>
      <c r="P3604">
        <f>IF(tblMovies[[#This Row],[budget]]&gt;0, (tblMovies[[#This Row],[WorldwideGross]]-tblMovies[[#This Row],[budget]]) / tblMovies[[#This Row],[budget]], 0)</f>
        <v>1.6539926</v>
      </c>
      <c r="Q3604" t="str">
        <f>IF(tblMovies[[#This Row],[budget]]&gt;150000000,"Blockbuster",
 IF(tblMovies[[#This Row],[budget]]&gt;50000000,"High",
 IF(tblMovies[[#This Row],[budget]]&gt;10000000,"Mid","Low")))</f>
        <v>Low</v>
      </c>
    </row>
    <row r="3605" spans="1:17" x14ac:dyDescent="0.35">
      <c r="A3605" s="4">
        <v>5000000</v>
      </c>
      <c r="B3605" t="s">
        <v>99</v>
      </c>
      <c r="C3605">
        <v>11357</v>
      </c>
      <c r="D3605" t="s">
        <v>13331</v>
      </c>
      <c r="E3605" t="s">
        <v>13332</v>
      </c>
      <c r="F3605">
        <v>9.3023489999999995</v>
      </c>
      <c r="G3605" s="1">
        <v>32437</v>
      </c>
      <c r="H3605">
        <v>17768757</v>
      </c>
      <c r="I3605">
        <v>88</v>
      </c>
      <c r="J3605">
        <v>5.9</v>
      </c>
      <c r="K3605">
        <v>209</v>
      </c>
      <c r="L3605">
        <v>1988</v>
      </c>
      <c r="M3605" t="s">
        <v>1821</v>
      </c>
      <c r="N3605" t="s">
        <v>4228</v>
      </c>
      <c r="O3605" s="4">
        <f>tblMovies[[#This Row],[WorldwideGross]] - tblMovies[[#This Row],[budget]]</f>
        <v>12768757</v>
      </c>
      <c r="P3605">
        <f>IF(tblMovies[[#This Row],[budget]]&gt;0, (tblMovies[[#This Row],[WorldwideGross]]-tblMovies[[#This Row],[budget]]) / tblMovies[[#This Row],[budget]], 0)</f>
        <v>2.5537513999999999</v>
      </c>
      <c r="Q3605" t="str">
        <f>IF(tblMovies[[#This Row],[budget]]&gt;150000000,"Blockbuster",
 IF(tblMovies[[#This Row],[budget]]&gt;50000000,"High",
 IF(tblMovies[[#This Row],[budget]]&gt;10000000,"Mid","Low")))</f>
        <v>Low</v>
      </c>
    </row>
    <row r="3606" spans="1:17" x14ac:dyDescent="0.35">
      <c r="A3606" s="4">
        <v>5000000</v>
      </c>
      <c r="B3606" t="s">
        <v>99</v>
      </c>
      <c r="C3606">
        <v>24913</v>
      </c>
      <c r="D3606" t="s">
        <v>13333</v>
      </c>
      <c r="E3606" t="s">
        <v>13334</v>
      </c>
      <c r="F3606">
        <v>8.1908879999999993</v>
      </c>
      <c r="G3606" s="1">
        <v>31498</v>
      </c>
      <c r="H3606">
        <v>0</v>
      </c>
      <c r="I3606">
        <v>89</v>
      </c>
      <c r="J3606">
        <v>5.8</v>
      </c>
      <c r="K3606">
        <v>73</v>
      </c>
      <c r="L3606">
        <v>1986</v>
      </c>
      <c r="M3606" t="s">
        <v>1821</v>
      </c>
      <c r="N3606" t="s">
        <v>110</v>
      </c>
      <c r="O3606" s="4">
        <f>tblMovies[[#This Row],[WorldwideGross]] - tblMovies[[#This Row],[budget]]</f>
        <v>-5000000</v>
      </c>
      <c r="P3606">
        <f>IF(tblMovies[[#This Row],[budget]]&gt;0, (tblMovies[[#This Row],[WorldwideGross]]-tblMovies[[#This Row],[budget]]) / tblMovies[[#This Row],[budget]], 0)</f>
        <v>-1</v>
      </c>
      <c r="Q3606" t="str">
        <f>IF(tblMovies[[#This Row],[budget]]&gt;150000000,"Blockbuster",
 IF(tblMovies[[#This Row],[budget]]&gt;50000000,"High",
 IF(tblMovies[[#This Row],[budget]]&gt;10000000,"Mid","Low")))</f>
        <v>Low</v>
      </c>
    </row>
    <row r="3607" spans="1:17" x14ac:dyDescent="0.35">
      <c r="A3607" s="4">
        <v>0</v>
      </c>
      <c r="B3607" t="s">
        <v>99</v>
      </c>
      <c r="C3607">
        <v>13776</v>
      </c>
      <c r="D3607" t="s">
        <v>13336</v>
      </c>
      <c r="E3607" t="s">
        <v>13337</v>
      </c>
      <c r="F3607">
        <v>5.8719299999999999</v>
      </c>
      <c r="G3607" s="1">
        <v>30043</v>
      </c>
      <c r="H3607">
        <v>0</v>
      </c>
      <c r="I3607">
        <v>110</v>
      </c>
      <c r="J3607">
        <v>6.9</v>
      </c>
      <c r="K3607">
        <v>83</v>
      </c>
      <c r="L3607">
        <v>1982</v>
      </c>
      <c r="M3607" t="s">
        <v>431</v>
      </c>
      <c r="N3607" t="s">
        <v>3375</v>
      </c>
      <c r="O3607" s="4">
        <f>tblMovies[[#This Row],[WorldwideGross]] - tblMovies[[#This Row],[budget]]</f>
        <v>0</v>
      </c>
      <c r="P3607">
        <f>IF(tblMovies[[#This Row],[budget]]&gt;0, (tblMovies[[#This Row],[WorldwideGross]]-tblMovies[[#This Row],[budget]]) / tblMovies[[#This Row],[budget]], 0)</f>
        <v>0</v>
      </c>
      <c r="Q3607" t="str">
        <f>IF(tblMovies[[#This Row],[budget]]&gt;150000000,"Blockbuster",
 IF(tblMovies[[#This Row],[budget]]&gt;50000000,"High",
 IF(tblMovies[[#This Row],[budget]]&gt;10000000,"Mid","Low")))</f>
        <v>Low</v>
      </c>
    </row>
    <row r="3608" spans="1:17" x14ac:dyDescent="0.35">
      <c r="A3608" s="4">
        <v>5000000</v>
      </c>
      <c r="B3608" t="s">
        <v>99</v>
      </c>
      <c r="C3608">
        <v>14854</v>
      </c>
      <c r="D3608" t="s">
        <v>13339</v>
      </c>
      <c r="E3608" t="s">
        <v>13340</v>
      </c>
      <c r="F3608">
        <v>8.4526660000000007</v>
      </c>
      <c r="G3608" s="1">
        <v>30420</v>
      </c>
      <c r="H3608">
        <v>12232628</v>
      </c>
      <c r="I3608">
        <v>107</v>
      </c>
      <c r="J3608">
        <v>5.5</v>
      </c>
      <c r="K3608">
        <v>67</v>
      </c>
      <c r="L3608">
        <v>1983</v>
      </c>
      <c r="M3608" t="s">
        <v>21</v>
      </c>
      <c r="N3608" t="s">
        <v>13342</v>
      </c>
      <c r="O3608" s="4">
        <f>tblMovies[[#This Row],[WorldwideGross]] - tblMovies[[#This Row],[budget]]</f>
        <v>7232628</v>
      </c>
      <c r="P3608">
        <f>IF(tblMovies[[#This Row],[budget]]&gt;0, (tblMovies[[#This Row],[WorldwideGross]]-tblMovies[[#This Row],[budget]]) / tblMovies[[#This Row],[budget]], 0)</f>
        <v>1.4465256</v>
      </c>
      <c r="Q3608" t="str">
        <f>IF(tblMovies[[#This Row],[budget]]&gt;150000000,"Blockbuster",
 IF(tblMovies[[#This Row],[budget]]&gt;50000000,"High",
 IF(tblMovies[[#This Row],[budget]]&gt;10000000,"Mid","Low")))</f>
        <v>Low</v>
      </c>
    </row>
    <row r="3609" spans="1:17" x14ac:dyDescent="0.35">
      <c r="A3609" s="4">
        <v>5000000</v>
      </c>
      <c r="B3609" t="s">
        <v>13343</v>
      </c>
      <c r="C3609">
        <v>50357</v>
      </c>
      <c r="D3609" t="s">
        <v>13344</v>
      </c>
      <c r="E3609" t="s">
        <v>13345</v>
      </c>
      <c r="F3609">
        <v>17.028251999999998</v>
      </c>
      <c r="G3609" s="1">
        <v>40744</v>
      </c>
      <c r="H3609">
        <v>25562924</v>
      </c>
      <c r="I3609">
        <v>86</v>
      </c>
      <c r="J3609">
        <v>5</v>
      </c>
      <c r="K3609">
        <v>356</v>
      </c>
      <c r="L3609">
        <v>2011</v>
      </c>
      <c r="M3609" t="s">
        <v>1821</v>
      </c>
      <c r="N3609" t="s">
        <v>12653</v>
      </c>
      <c r="O3609" s="4">
        <f>tblMovies[[#This Row],[WorldwideGross]] - tblMovies[[#This Row],[budget]]</f>
        <v>20562924</v>
      </c>
      <c r="P3609">
        <f>IF(tblMovies[[#This Row],[budget]]&gt;0, (tblMovies[[#This Row],[WorldwideGross]]-tblMovies[[#This Row],[budget]]) / tblMovies[[#This Row],[budget]], 0)</f>
        <v>4.1125847999999996</v>
      </c>
      <c r="Q3609" t="str">
        <f>IF(tblMovies[[#This Row],[budget]]&gt;150000000,"Blockbuster",
 IF(tblMovies[[#This Row],[budget]]&gt;50000000,"High",
 IF(tblMovies[[#This Row],[budget]]&gt;10000000,"Mid","Low")))</f>
        <v>Low</v>
      </c>
    </row>
    <row r="3610" spans="1:17" x14ac:dyDescent="0.35">
      <c r="A3610" s="4">
        <v>5000000</v>
      </c>
      <c r="B3610" t="s">
        <v>13347</v>
      </c>
      <c r="C3610">
        <v>13090</v>
      </c>
      <c r="D3610" t="s">
        <v>13348</v>
      </c>
      <c r="E3610" t="s">
        <v>13349</v>
      </c>
      <c r="F3610">
        <v>19.336366999999999</v>
      </c>
      <c r="G3610" s="1">
        <v>39465</v>
      </c>
      <c r="H3610">
        <v>16174377</v>
      </c>
      <c r="I3610">
        <v>102</v>
      </c>
      <c r="J3610">
        <v>6.5</v>
      </c>
      <c r="K3610">
        <v>255</v>
      </c>
      <c r="L3610">
        <v>2008</v>
      </c>
      <c r="M3610" t="s">
        <v>431</v>
      </c>
      <c r="N3610" t="s">
        <v>13351</v>
      </c>
      <c r="O3610" s="4">
        <f>tblMovies[[#This Row],[WorldwideGross]] - tblMovies[[#This Row],[budget]]</f>
        <v>11174377</v>
      </c>
      <c r="P3610">
        <f>IF(tblMovies[[#This Row],[budget]]&gt;0, (tblMovies[[#This Row],[WorldwideGross]]-tblMovies[[#This Row],[budget]]) / tblMovies[[#This Row],[budget]], 0)</f>
        <v>2.2348754</v>
      </c>
      <c r="Q3610" t="str">
        <f>IF(tblMovies[[#This Row],[budget]]&gt;150000000,"Blockbuster",
 IF(tblMovies[[#This Row],[budget]]&gt;50000000,"High",
 IF(tblMovies[[#This Row],[budget]]&gt;10000000,"Mid","Low")))</f>
        <v>Low</v>
      </c>
    </row>
    <row r="3611" spans="1:17" x14ac:dyDescent="0.35">
      <c r="A3611" s="4">
        <v>5000000</v>
      </c>
      <c r="B3611" t="s">
        <v>99</v>
      </c>
      <c r="C3611">
        <v>192141</v>
      </c>
      <c r="D3611" t="s">
        <v>13352</v>
      </c>
      <c r="E3611" t="s">
        <v>13353</v>
      </c>
      <c r="F3611">
        <v>38.006982000000001</v>
      </c>
      <c r="G3611" s="1">
        <v>42242</v>
      </c>
      <c r="H3611">
        <v>54418872</v>
      </c>
      <c r="I3611">
        <v>103</v>
      </c>
      <c r="J3611">
        <v>6.7</v>
      </c>
      <c r="K3611">
        <v>777</v>
      </c>
      <c r="L3611">
        <v>2015</v>
      </c>
      <c r="M3611" t="s">
        <v>21</v>
      </c>
      <c r="N3611" t="s">
        <v>6926</v>
      </c>
      <c r="O3611" s="4">
        <f>tblMovies[[#This Row],[WorldwideGross]] - tblMovies[[#This Row],[budget]]</f>
        <v>49418872</v>
      </c>
      <c r="P3611">
        <f>IF(tblMovies[[#This Row],[budget]]&gt;0, (tblMovies[[#This Row],[WorldwideGross]]-tblMovies[[#This Row],[budget]]) / tblMovies[[#This Row],[budget]], 0)</f>
        <v>9.8837744000000001</v>
      </c>
      <c r="Q3611" t="str">
        <f>IF(tblMovies[[#This Row],[budget]]&gt;150000000,"Blockbuster",
 IF(tblMovies[[#This Row],[budget]]&gt;50000000,"High",
 IF(tblMovies[[#This Row],[budget]]&gt;10000000,"Mid","Low")))</f>
        <v>Low</v>
      </c>
    </row>
    <row r="3612" spans="1:17" x14ac:dyDescent="0.35">
      <c r="A3612" s="4">
        <v>0</v>
      </c>
      <c r="B3612" t="s">
        <v>99</v>
      </c>
      <c r="C3612">
        <v>16441</v>
      </c>
      <c r="D3612" t="s">
        <v>13355</v>
      </c>
      <c r="E3612" t="s">
        <v>13356</v>
      </c>
      <c r="F3612">
        <v>6.3775230000000001</v>
      </c>
      <c r="G3612" s="1">
        <v>30183</v>
      </c>
      <c r="H3612">
        <v>14056528</v>
      </c>
      <c r="I3612">
        <v>118</v>
      </c>
      <c r="J3612">
        <v>6</v>
      </c>
      <c r="K3612">
        <v>97</v>
      </c>
      <c r="L3612">
        <v>1982</v>
      </c>
      <c r="M3612" t="s">
        <v>21</v>
      </c>
      <c r="N3612" t="s">
        <v>13358</v>
      </c>
      <c r="O3612" s="4">
        <f>tblMovies[[#This Row],[WorldwideGross]] - tblMovies[[#This Row],[budget]]</f>
        <v>14056528</v>
      </c>
      <c r="P3612">
        <f>IF(tblMovies[[#This Row],[budget]]&gt;0, (tblMovies[[#This Row],[WorldwideGross]]-tblMovies[[#This Row],[budget]]) / tblMovies[[#This Row],[budget]], 0)</f>
        <v>0</v>
      </c>
      <c r="Q3612" t="str">
        <f>IF(tblMovies[[#This Row],[budget]]&gt;150000000,"Blockbuster",
 IF(tblMovies[[#This Row],[budget]]&gt;50000000,"High",
 IF(tblMovies[[#This Row],[budget]]&gt;10000000,"Mid","Low")))</f>
        <v>Low</v>
      </c>
    </row>
    <row r="3613" spans="1:17" x14ac:dyDescent="0.35">
      <c r="A3613" s="4">
        <v>5000000</v>
      </c>
      <c r="B3613" t="s">
        <v>99</v>
      </c>
      <c r="C3613">
        <v>29996</v>
      </c>
      <c r="D3613" t="s">
        <v>13360</v>
      </c>
      <c r="E3613" t="s">
        <v>13361</v>
      </c>
      <c r="F3613">
        <v>0.83561700000000005</v>
      </c>
      <c r="G3613" s="1">
        <v>21909</v>
      </c>
      <c r="H3613">
        <v>12200000</v>
      </c>
      <c r="I3613">
        <v>139</v>
      </c>
      <c r="J3613">
        <v>5.4</v>
      </c>
      <c r="K3613">
        <v>8</v>
      </c>
      <c r="L3613">
        <v>1959</v>
      </c>
      <c r="M3613" t="s">
        <v>155</v>
      </c>
      <c r="N3613" t="s">
        <v>13363</v>
      </c>
      <c r="O3613" s="4">
        <f>tblMovies[[#This Row],[WorldwideGross]] - tblMovies[[#This Row],[budget]]</f>
        <v>7200000</v>
      </c>
      <c r="P3613">
        <f>IF(tblMovies[[#This Row],[budget]]&gt;0, (tblMovies[[#This Row],[WorldwideGross]]-tblMovies[[#This Row],[budget]]) / tblMovies[[#This Row],[budget]], 0)</f>
        <v>1.44</v>
      </c>
      <c r="Q3613" t="str">
        <f>IF(tblMovies[[#This Row],[budget]]&gt;150000000,"Blockbuster",
 IF(tblMovies[[#This Row],[budget]]&gt;50000000,"High",
 IF(tblMovies[[#This Row],[budget]]&gt;10000000,"Mid","Low")))</f>
        <v>Low</v>
      </c>
    </row>
    <row r="3614" spans="1:17" x14ac:dyDescent="0.35">
      <c r="A3614" s="4">
        <v>20000000</v>
      </c>
      <c r="B3614" t="s">
        <v>13364</v>
      </c>
      <c r="C3614">
        <v>351819</v>
      </c>
      <c r="D3614" t="s">
        <v>13365</v>
      </c>
      <c r="E3614" t="s">
        <v>13366</v>
      </c>
      <c r="F3614">
        <v>14.947588</v>
      </c>
      <c r="G3614" s="1">
        <v>42397</v>
      </c>
      <c r="H3614">
        <v>21164799</v>
      </c>
      <c r="I3614">
        <v>92</v>
      </c>
      <c r="J3614">
        <v>4.3</v>
      </c>
      <c r="K3614">
        <v>331</v>
      </c>
      <c r="L3614">
        <v>2016</v>
      </c>
      <c r="M3614" t="s">
        <v>1220</v>
      </c>
      <c r="N3614" t="s">
        <v>13368</v>
      </c>
      <c r="O3614" s="4">
        <f>tblMovies[[#This Row],[WorldwideGross]] - tblMovies[[#This Row],[budget]]</f>
        <v>1164799</v>
      </c>
      <c r="P3614">
        <f>IF(tblMovies[[#This Row],[budget]]&gt;0, (tblMovies[[#This Row],[WorldwideGross]]-tblMovies[[#This Row],[budget]]) / tblMovies[[#This Row],[budget]], 0)</f>
        <v>5.8239949999999999E-2</v>
      </c>
      <c r="Q3614" t="str">
        <f>IF(tblMovies[[#This Row],[budget]]&gt;150000000,"Blockbuster",
 IF(tblMovies[[#This Row],[budget]]&gt;50000000,"High",
 IF(tblMovies[[#This Row],[budget]]&gt;10000000,"Mid","Low")))</f>
        <v>Mid</v>
      </c>
    </row>
    <row r="3615" spans="1:17" x14ac:dyDescent="0.35">
      <c r="A3615" s="4">
        <v>0</v>
      </c>
      <c r="B3615" t="s">
        <v>13369</v>
      </c>
      <c r="C3615">
        <v>14834</v>
      </c>
      <c r="D3615" t="s">
        <v>13370</v>
      </c>
      <c r="E3615" t="s">
        <v>13371</v>
      </c>
      <c r="F3615">
        <v>5.1299000000000001</v>
      </c>
      <c r="G3615" s="1">
        <v>39822</v>
      </c>
      <c r="H3615">
        <v>0</v>
      </c>
      <c r="I3615">
        <v>99</v>
      </c>
      <c r="J3615">
        <v>6.3</v>
      </c>
      <c r="K3615">
        <v>9</v>
      </c>
      <c r="L3615">
        <v>2009</v>
      </c>
      <c r="M3615" t="s">
        <v>155</v>
      </c>
      <c r="N3615" t="s">
        <v>99</v>
      </c>
      <c r="O3615" s="4">
        <f>tblMovies[[#This Row],[WorldwideGross]] - tblMovies[[#This Row],[budget]]</f>
        <v>0</v>
      </c>
      <c r="P3615">
        <f>IF(tblMovies[[#This Row],[budget]]&gt;0, (tblMovies[[#This Row],[WorldwideGross]]-tblMovies[[#This Row],[budget]]) / tblMovies[[#This Row],[budget]], 0)</f>
        <v>0</v>
      </c>
      <c r="Q3615" t="str">
        <f>IF(tblMovies[[#This Row],[budget]]&gt;150000000,"Blockbuster",
 IF(tblMovies[[#This Row],[budget]]&gt;50000000,"High",
 IF(tblMovies[[#This Row],[budget]]&gt;10000000,"Mid","Low")))</f>
        <v>Low</v>
      </c>
    </row>
    <row r="3616" spans="1:17" x14ac:dyDescent="0.35">
      <c r="A3616" s="4">
        <v>4</v>
      </c>
      <c r="B3616" t="s">
        <v>99</v>
      </c>
      <c r="C3616">
        <v>22649</v>
      </c>
      <c r="D3616" t="s">
        <v>13372</v>
      </c>
      <c r="E3616" t="s">
        <v>13373</v>
      </c>
      <c r="F3616">
        <v>1.199451</v>
      </c>
      <c r="G3616" s="1">
        <v>12031</v>
      </c>
      <c r="H3616">
        <v>25</v>
      </c>
      <c r="I3616">
        <v>89</v>
      </c>
      <c r="J3616">
        <v>6.2</v>
      </c>
      <c r="K3616">
        <v>28</v>
      </c>
      <c r="L3616">
        <v>1932</v>
      </c>
      <c r="M3616" t="s">
        <v>155</v>
      </c>
      <c r="N3616" t="s">
        <v>110</v>
      </c>
      <c r="O3616" s="4">
        <f>tblMovies[[#This Row],[WorldwideGross]] - tblMovies[[#This Row],[budget]]</f>
        <v>21</v>
      </c>
      <c r="P3616">
        <f>IF(tblMovies[[#This Row],[budget]]&gt;0, (tblMovies[[#This Row],[WorldwideGross]]-tblMovies[[#This Row],[budget]]) / tblMovies[[#This Row],[budget]], 0)</f>
        <v>5.25</v>
      </c>
      <c r="Q3616" t="str">
        <f>IF(tblMovies[[#This Row],[budget]]&gt;150000000,"Blockbuster",
 IF(tblMovies[[#This Row],[budget]]&gt;50000000,"High",
 IF(tblMovies[[#This Row],[budget]]&gt;10000000,"Mid","Low")))</f>
        <v>Low</v>
      </c>
    </row>
    <row r="3617" spans="1:17" x14ac:dyDescent="0.35">
      <c r="A3617" s="4">
        <v>0</v>
      </c>
      <c r="B3617" t="s">
        <v>99</v>
      </c>
      <c r="C3617">
        <v>378200</v>
      </c>
      <c r="D3617" t="s">
        <v>13374</v>
      </c>
      <c r="E3617" t="s">
        <v>13375</v>
      </c>
      <c r="F3617">
        <v>3.8108270000000002</v>
      </c>
      <c r="G3617" s="1">
        <v>42440</v>
      </c>
      <c r="H3617">
        <v>0</v>
      </c>
      <c r="I3617">
        <v>96</v>
      </c>
      <c r="J3617">
        <v>5.2</v>
      </c>
      <c r="K3617">
        <v>42</v>
      </c>
      <c r="L3617">
        <v>2016</v>
      </c>
      <c r="M3617" t="s">
        <v>431</v>
      </c>
      <c r="N3617" t="s">
        <v>849</v>
      </c>
      <c r="O3617" s="4">
        <f>tblMovies[[#This Row],[WorldwideGross]] - tblMovies[[#This Row],[budget]]</f>
        <v>0</v>
      </c>
      <c r="P3617">
        <f>IF(tblMovies[[#This Row],[budget]]&gt;0, (tblMovies[[#This Row],[WorldwideGross]]-tblMovies[[#This Row],[budget]]) / tblMovies[[#This Row],[budget]], 0)</f>
        <v>0</v>
      </c>
      <c r="Q3617" t="str">
        <f>IF(tblMovies[[#This Row],[budget]]&gt;150000000,"Blockbuster",
 IF(tblMovies[[#This Row],[budget]]&gt;50000000,"High",
 IF(tblMovies[[#This Row],[budget]]&gt;10000000,"Mid","Low")))</f>
        <v>Low</v>
      </c>
    </row>
    <row r="3618" spans="1:17" x14ac:dyDescent="0.35">
      <c r="A3618" s="4">
        <v>5500000</v>
      </c>
      <c r="B3618" t="s">
        <v>99</v>
      </c>
      <c r="C3618">
        <v>20455</v>
      </c>
      <c r="D3618" t="s">
        <v>13378</v>
      </c>
      <c r="E3618" t="s">
        <v>13379</v>
      </c>
      <c r="F3618">
        <v>3.7387000000000001</v>
      </c>
      <c r="G3618" s="1">
        <v>36602</v>
      </c>
      <c r="H3618">
        <v>0</v>
      </c>
      <c r="I3618">
        <v>82</v>
      </c>
      <c r="J3618">
        <v>6.2</v>
      </c>
      <c r="K3618">
        <v>72</v>
      </c>
      <c r="L3618">
        <v>2000</v>
      </c>
      <c r="M3618" t="s">
        <v>52</v>
      </c>
      <c r="N3618" t="s">
        <v>13381</v>
      </c>
      <c r="O3618" s="4">
        <f>tblMovies[[#This Row],[WorldwideGross]] - tblMovies[[#This Row],[budget]]</f>
        <v>-5500000</v>
      </c>
      <c r="P3618">
        <f>IF(tblMovies[[#This Row],[budget]]&gt;0, (tblMovies[[#This Row],[WorldwideGross]]-tblMovies[[#This Row],[budget]]) / tblMovies[[#This Row],[budget]], 0)</f>
        <v>-1</v>
      </c>
      <c r="Q3618" t="str">
        <f>IF(tblMovies[[#This Row],[budget]]&gt;150000000,"Blockbuster",
 IF(tblMovies[[#This Row],[budget]]&gt;50000000,"High",
 IF(tblMovies[[#This Row],[budget]]&gt;10000000,"Mid","Low")))</f>
        <v>Low</v>
      </c>
    </row>
    <row r="3619" spans="1:17" x14ac:dyDescent="0.35">
      <c r="A3619" s="4">
        <v>0</v>
      </c>
      <c r="B3619" t="s">
        <v>13382</v>
      </c>
      <c r="C3619">
        <v>13193</v>
      </c>
      <c r="D3619" t="s">
        <v>13383</v>
      </c>
      <c r="E3619" t="s">
        <v>13384</v>
      </c>
      <c r="F3619">
        <v>9.8512299999999993</v>
      </c>
      <c r="G3619" s="1">
        <v>38007</v>
      </c>
      <c r="H3619">
        <v>0</v>
      </c>
      <c r="I3619">
        <v>92</v>
      </c>
      <c r="J3619">
        <v>6.3</v>
      </c>
      <c r="K3619">
        <v>147</v>
      </c>
      <c r="L3619">
        <v>2004</v>
      </c>
      <c r="M3619" t="s">
        <v>431</v>
      </c>
      <c r="N3619" t="s">
        <v>99</v>
      </c>
      <c r="O3619" s="4">
        <f>tblMovies[[#This Row],[WorldwideGross]] - tblMovies[[#This Row],[budget]]</f>
        <v>0</v>
      </c>
      <c r="P3619">
        <f>IF(tblMovies[[#This Row],[budget]]&gt;0, (tblMovies[[#This Row],[WorldwideGross]]-tblMovies[[#This Row],[budget]]) / tblMovies[[#This Row],[budget]], 0)</f>
        <v>0</v>
      </c>
      <c r="Q3619" t="str">
        <f>IF(tblMovies[[#This Row],[budget]]&gt;150000000,"Blockbuster",
 IF(tblMovies[[#This Row],[budget]]&gt;50000000,"High",
 IF(tblMovies[[#This Row],[budget]]&gt;10000000,"Mid","Low")))</f>
        <v>Low</v>
      </c>
    </row>
    <row r="3620" spans="1:17" x14ac:dyDescent="0.35">
      <c r="A3620" s="4">
        <v>8000000</v>
      </c>
      <c r="B3620" t="s">
        <v>99</v>
      </c>
      <c r="C3620">
        <v>11042</v>
      </c>
      <c r="D3620" t="s">
        <v>13385</v>
      </c>
      <c r="E3620" t="s">
        <v>13386</v>
      </c>
      <c r="F3620">
        <v>3.03091</v>
      </c>
      <c r="G3620" s="1">
        <v>37762</v>
      </c>
      <c r="H3620">
        <v>3432342</v>
      </c>
      <c r="I3620">
        <v>99</v>
      </c>
      <c r="J3620">
        <v>6.7</v>
      </c>
      <c r="K3620">
        <v>77</v>
      </c>
      <c r="L3620">
        <v>2003</v>
      </c>
      <c r="M3620" t="s">
        <v>431</v>
      </c>
      <c r="N3620" t="s">
        <v>13388</v>
      </c>
      <c r="O3620" s="4">
        <f>tblMovies[[#This Row],[WorldwideGross]] - tblMovies[[#This Row],[budget]]</f>
        <v>-4567658</v>
      </c>
      <c r="P3620">
        <f>IF(tblMovies[[#This Row],[budget]]&gt;0, (tblMovies[[#This Row],[WorldwideGross]]-tblMovies[[#This Row],[budget]]) / tblMovies[[#This Row],[budget]], 0)</f>
        <v>-0.57095724999999997</v>
      </c>
      <c r="Q3620" t="str">
        <f>IF(tblMovies[[#This Row],[budget]]&gt;150000000,"Blockbuster",
 IF(tblMovies[[#This Row],[budget]]&gt;50000000,"High",
 IF(tblMovies[[#This Row],[budget]]&gt;10000000,"Mid","Low")))</f>
        <v>Low</v>
      </c>
    </row>
    <row r="3621" spans="1:17" x14ac:dyDescent="0.35">
      <c r="A3621" s="4">
        <v>0</v>
      </c>
      <c r="B3621" t="s">
        <v>99</v>
      </c>
      <c r="C3621">
        <v>10786</v>
      </c>
      <c r="D3621" t="s">
        <v>13389</v>
      </c>
      <c r="E3621" t="s">
        <v>13390</v>
      </c>
      <c r="F3621">
        <v>3.1999040000000001</v>
      </c>
      <c r="G3621" s="1">
        <v>27830</v>
      </c>
      <c r="H3621">
        <v>0</v>
      </c>
      <c r="I3621">
        <v>106</v>
      </c>
      <c r="J3621">
        <v>6.6</v>
      </c>
      <c r="K3621">
        <v>50</v>
      </c>
      <c r="L3621">
        <v>1976</v>
      </c>
      <c r="M3621" t="s">
        <v>21</v>
      </c>
      <c r="N3621" t="s">
        <v>863</v>
      </c>
      <c r="O3621" s="4">
        <f>tblMovies[[#This Row],[WorldwideGross]] - tblMovies[[#This Row],[budget]]</f>
        <v>0</v>
      </c>
      <c r="P3621">
        <f>IF(tblMovies[[#This Row],[budget]]&gt;0, (tblMovies[[#This Row],[WorldwideGross]]-tblMovies[[#This Row],[budget]]) / tblMovies[[#This Row],[budget]], 0)</f>
        <v>0</v>
      </c>
      <c r="Q3621" t="str">
        <f>IF(tblMovies[[#This Row],[budget]]&gt;150000000,"Blockbuster",
 IF(tblMovies[[#This Row],[budget]]&gt;50000000,"High",
 IF(tblMovies[[#This Row],[budget]]&gt;10000000,"Mid","Low")))</f>
        <v>Low</v>
      </c>
    </row>
    <row r="3622" spans="1:17" x14ac:dyDescent="0.35">
      <c r="A3622" s="4">
        <v>5000000</v>
      </c>
      <c r="B3622" t="s">
        <v>99</v>
      </c>
      <c r="C3622">
        <v>12484</v>
      </c>
      <c r="D3622" t="s">
        <v>13392</v>
      </c>
      <c r="E3622" t="s">
        <v>13393</v>
      </c>
      <c r="F3622">
        <v>2.7393070000000002</v>
      </c>
      <c r="G3622" s="1">
        <v>37008</v>
      </c>
      <c r="H3622">
        <v>0</v>
      </c>
      <c r="I3622">
        <v>90</v>
      </c>
      <c r="J3622">
        <v>4.9000000000000004</v>
      </c>
      <c r="K3622">
        <v>47</v>
      </c>
      <c r="L3622">
        <v>2001</v>
      </c>
      <c r="M3622" t="s">
        <v>21</v>
      </c>
      <c r="N3622" t="s">
        <v>3211</v>
      </c>
      <c r="O3622" s="4">
        <f>tblMovies[[#This Row],[WorldwideGross]] - tblMovies[[#This Row],[budget]]</f>
        <v>-5000000</v>
      </c>
      <c r="P3622">
        <f>IF(tblMovies[[#This Row],[budget]]&gt;0, (tblMovies[[#This Row],[WorldwideGross]]-tblMovies[[#This Row],[budget]]) / tblMovies[[#This Row],[budget]], 0)</f>
        <v>-1</v>
      </c>
      <c r="Q3622" t="str">
        <f>IF(tblMovies[[#This Row],[budget]]&gt;150000000,"Blockbuster",
 IF(tblMovies[[#This Row],[budget]]&gt;50000000,"High",
 IF(tblMovies[[#This Row],[budget]]&gt;10000000,"Mid","Low")))</f>
        <v>Low</v>
      </c>
    </row>
    <row r="3623" spans="1:17" x14ac:dyDescent="0.35">
      <c r="A3623" s="4">
        <v>5000000</v>
      </c>
      <c r="B3623" t="s">
        <v>99</v>
      </c>
      <c r="C3623">
        <v>17339</v>
      </c>
      <c r="D3623" t="s">
        <v>13396</v>
      </c>
      <c r="E3623" t="s">
        <v>13397</v>
      </c>
      <c r="F3623">
        <v>5.348446</v>
      </c>
      <c r="G3623" s="1">
        <v>28795</v>
      </c>
      <c r="H3623">
        <v>7230000</v>
      </c>
      <c r="I3623">
        <v>118</v>
      </c>
      <c r="J3623">
        <v>6.4</v>
      </c>
      <c r="K3623">
        <v>91</v>
      </c>
      <c r="L3623">
        <v>1978</v>
      </c>
      <c r="M3623" t="s">
        <v>21</v>
      </c>
      <c r="N3623" t="s">
        <v>863</v>
      </c>
      <c r="O3623" s="4">
        <f>tblMovies[[#This Row],[WorldwideGross]] - tblMovies[[#This Row],[budget]]</f>
        <v>2230000</v>
      </c>
      <c r="P3623">
        <f>IF(tblMovies[[#This Row],[budget]]&gt;0, (tblMovies[[#This Row],[WorldwideGross]]-tblMovies[[#This Row],[budget]]) / tblMovies[[#This Row],[budget]], 0)</f>
        <v>0.44600000000000001</v>
      </c>
      <c r="Q3623" t="str">
        <f>IF(tblMovies[[#This Row],[budget]]&gt;150000000,"Blockbuster",
 IF(tblMovies[[#This Row],[budget]]&gt;50000000,"High",
 IF(tblMovies[[#This Row],[budget]]&gt;10000000,"Mid","Low")))</f>
        <v>Low</v>
      </c>
    </row>
    <row r="3624" spans="1:17" x14ac:dyDescent="0.35">
      <c r="A3624" s="4">
        <v>5000000</v>
      </c>
      <c r="B3624" t="s">
        <v>99</v>
      </c>
      <c r="C3624">
        <v>11959</v>
      </c>
      <c r="D3624" t="s">
        <v>13398</v>
      </c>
      <c r="E3624" t="s">
        <v>13399</v>
      </c>
      <c r="F3624">
        <v>4.0700440000000002</v>
      </c>
      <c r="G3624" s="1">
        <v>32710</v>
      </c>
      <c r="H3624">
        <v>0</v>
      </c>
      <c r="I3624">
        <v>97</v>
      </c>
      <c r="J3624">
        <v>6.7</v>
      </c>
      <c r="K3624">
        <v>89</v>
      </c>
      <c r="L3624">
        <v>1989</v>
      </c>
      <c r="M3624" t="s">
        <v>431</v>
      </c>
      <c r="N3624" t="s">
        <v>4141</v>
      </c>
      <c r="O3624" s="4">
        <f>tblMovies[[#This Row],[WorldwideGross]] - tblMovies[[#This Row],[budget]]</f>
        <v>-5000000</v>
      </c>
      <c r="P3624">
        <f>IF(tblMovies[[#This Row],[budget]]&gt;0, (tblMovies[[#This Row],[WorldwideGross]]-tblMovies[[#This Row],[budget]]) / tblMovies[[#This Row],[budget]], 0)</f>
        <v>-1</v>
      </c>
      <c r="Q3624" t="str">
        <f>IF(tblMovies[[#This Row],[budget]]&gt;150000000,"Blockbuster",
 IF(tblMovies[[#This Row],[budget]]&gt;50000000,"High",
 IF(tblMovies[[#This Row],[budget]]&gt;10000000,"Mid","Low")))</f>
        <v>Low</v>
      </c>
    </row>
    <row r="3625" spans="1:17" x14ac:dyDescent="0.35">
      <c r="A3625" s="4">
        <v>0</v>
      </c>
      <c r="B3625" t="s">
        <v>99</v>
      </c>
      <c r="C3625">
        <v>9900</v>
      </c>
      <c r="D3625" t="s">
        <v>13401</v>
      </c>
      <c r="E3625" t="s">
        <v>13402</v>
      </c>
      <c r="F3625">
        <v>9.9746810000000004</v>
      </c>
      <c r="G3625" s="1">
        <v>38723</v>
      </c>
      <c r="H3625">
        <v>6538177</v>
      </c>
      <c r="I3625">
        <v>94</v>
      </c>
      <c r="J3625">
        <v>6.6</v>
      </c>
      <c r="K3625">
        <v>220</v>
      </c>
      <c r="L3625">
        <v>2006</v>
      </c>
      <c r="M3625" t="s">
        <v>431</v>
      </c>
      <c r="N3625" t="s">
        <v>252</v>
      </c>
      <c r="O3625" s="4">
        <f>tblMovies[[#This Row],[WorldwideGross]] - tblMovies[[#This Row],[budget]]</f>
        <v>6538177</v>
      </c>
      <c r="P3625">
        <f>IF(tblMovies[[#This Row],[budget]]&gt;0, (tblMovies[[#This Row],[WorldwideGross]]-tblMovies[[#This Row],[budget]]) / tblMovies[[#This Row],[budget]], 0)</f>
        <v>0</v>
      </c>
      <c r="Q3625" t="str">
        <f>IF(tblMovies[[#This Row],[budget]]&gt;150000000,"Blockbuster",
 IF(tblMovies[[#This Row],[budget]]&gt;50000000,"High",
 IF(tblMovies[[#This Row],[budget]]&gt;10000000,"Mid","Low")))</f>
        <v>Low</v>
      </c>
    </row>
    <row r="3626" spans="1:17" x14ac:dyDescent="0.35">
      <c r="A3626" s="4">
        <v>5000000</v>
      </c>
      <c r="B3626" t="s">
        <v>99</v>
      </c>
      <c r="C3626">
        <v>14662</v>
      </c>
      <c r="D3626" t="s">
        <v>13404</v>
      </c>
      <c r="E3626" t="s">
        <v>13405</v>
      </c>
      <c r="F3626">
        <v>6.3082979999999997</v>
      </c>
      <c r="G3626" s="1">
        <v>36021</v>
      </c>
      <c r="H3626">
        <v>0</v>
      </c>
      <c r="I3626">
        <v>91</v>
      </c>
      <c r="J3626">
        <v>6.5</v>
      </c>
      <c r="K3626">
        <v>44</v>
      </c>
      <c r="L3626">
        <v>1998</v>
      </c>
      <c r="M3626" t="s">
        <v>431</v>
      </c>
      <c r="N3626" t="s">
        <v>5693</v>
      </c>
      <c r="O3626" s="4">
        <f>tblMovies[[#This Row],[WorldwideGross]] - tblMovies[[#This Row],[budget]]</f>
        <v>-5000000</v>
      </c>
      <c r="P3626">
        <f>IF(tblMovies[[#This Row],[budget]]&gt;0, (tblMovies[[#This Row],[WorldwideGross]]-tblMovies[[#This Row],[budget]]) / tblMovies[[#This Row],[budget]], 0)</f>
        <v>-1</v>
      </c>
      <c r="Q3626" t="str">
        <f>IF(tblMovies[[#This Row],[budget]]&gt;150000000,"Blockbuster",
 IF(tblMovies[[#This Row],[budget]]&gt;50000000,"High",
 IF(tblMovies[[#This Row],[budget]]&gt;10000000,"Mid","Low")))</f>
        <v>Low</v>
      </c>
    </row>
    <row r="3627" spans="1:17" x14ac:dyDescent="0.35">
      <c r="A3627" s="4">
        <v>5000000</v>
      </c>
      <c r="B3627" t="s">
        <v>99</v>
      </c>
      <c r="C3627">
        <v>335</v>
      </c>
      <c r="D3627" t="s">
        <v>13406</v>
      </c>
      <c r="E3627" t="s">
        <v>13407</v>
      </c>
      <c r="F3627">
        <v>49.333137000000001</v>
      </c>
      <c r="G3627" s="1">
        <v>25193</v>
      </c>
      <c r="H3627">
        <v>5321508</v>
      </c>
      <c r="I3627">
        <v>175</v>
      </c>
      <c r="J3627">
        <v>8.1</v>
      </c>
      <c r="K3627">
        <v>1128</v>
      </c>
      <c r="L3627">
        <v>1968</v>
      </c>
      <c r="M3627" t="s">
        <v>823</v>
      </c>
      <c r="N3627" t="s">
        <v>110</v>
      </c>
      <c r="O3627" s="4">
        <f>tblMovies[[#This Row],[WorldwideGross]] - tblMovies[[#This Row],[budget]]</f>
        <v>321508</v>
      </c>
      <c r="P3627">
        <f>IF(tblMovies[[#This Row],[budget]]&gt;0, (tblMovies[[#This Row],[WorldwideGross]]-tblMovies[[#This Row],[budget]]) / tblMovies[[#This Row],[budget]], 0)</f>
        <v>6.43016E-2</v>
      </c>
      <c r="Q3627" t="str">
        <f>IF(tblMovies[[#This Row],[budget]]&gt;150000000,"Blockbuster",
 IF(tblMovies[[#This Row],[budget]]&gt;50000000,"High",
 IF(tblMovies[[#This Row],[budget]]&gt;10000000,"Mid","Low")))</f>
        <v>Low</v>
      </c>
    </row>
    <row r="3628" spans="1:17" x14ac:dyDescent="0.35">
      <c r="A3628" s="4">
        <v>5000000</v>
      </c>
      <c r="B3628" t="s">
        <v>99</v>
      </c>
      <c r="C3628">
        <v>15745</v>
      </c>
      <c r="D3628" t="s">
        <v>13409</v>
      </c>
      <c r="E3628" t="s">
        <v>13410</v>
      </c>
      <c r="F3628">
        <v>4.1496279999999999</v>
      </c>
      <c r="G3628" s="1">
        <v>37085</v>
      </c>
      <c r="H3628">
        <v>5476060</v>
      </c>
      <c r="I3628">
        <v>94</v>
      </c>
      <c r="J3628">
        <v>6.3</v>
      </c>
      <c r="K3628">
        <v>55</v>
      </c>
      <c r="L3628">
        <v>2001</v>
      </c>
      <c r="M3628" t="s">
        <v>21</v>
      </c>
      <c r="N3628" t="s">
        <v>9690</v>
      </c>
      <c r="O3628" s="4">
        <f>tblMovies[[#This Row],[WorldwideGross]] - tblMovies[[#This Row],[budget]]</f>
        <v>476060</v>
      </c>
      <c r="P3628">
        <f>IF(tblMovies[[#This Row],[budget]]&gt;0, (tblMovies[[#This Row],[WorldwideGross]]-tblMovies[[#This Row],[budget]]) / tblMovies[[#This Row],[budget]], 0)</f>
        <v>9.5212000000000005E-2</v>
      </c>
      <c r="Q3628" t="str">
        <f>IF(tblMovies[[#This Row],[budget]]&gt;150000000,"Blockbuster",
 IF(tblMovies[[#This Row],[budget]]&gt;50000000,"High",
 IF(tblMovies[[#This Row],[budget]]&gt;10000000,"Mid","Low")))</f>
        <v>Low</v>
      </c>
    </row>
    <row r="3629" spans="1:17" x14ac:dyDescent="0.35">
      <c r="A3629" s="4">
        <v>5000000</v>
      </c>
      <c r="B3629" t="s">
        <v>13411</v>
      </c>
      <c r="C3629">
        <v>17431</v>
      </c>
      <c r="D3629" t="s">
        <v>13412</v>
      </c>
      <c r="E3629" t="s">
        <v>13413</v>
      </c>
      <c r="F3629">
        <v>46.114184000000002</v>
      </c>
      <c r="G3629" s="1">
        <v>39976</v>
      </c>
      <c r="H3629">
        <v>9760104</v>
      </c>
      <c r="I3629">
        <v>97</v>
      </c>
      <c r="J3629">
        <v>7.6</v>
      </c>
      <c r="K3629">
        <v>1794</v>
      </c>
      <c r="L3629">
        <v>2009</v>
      </c>
      <c r="M3629" t="s">
        <v>109</v>
      </c>
      <c r="N3629" t="s">
        <v>13415</v>
      </c>
      <c r="O3629" s="4">
        <f>tblMovies[[#This Row],[WorldwideGross]] - tblMovies[[#This Row],[budget]]</f>
        <v>4760104</v>
      </c>
      <c r="P3629">
        <f>IF(tblMovies[[#This Row],[budget]]&gt;0, (tblMovies[[#This Row],[WorldwideGross]]-tblMovies[[#This Row],[budget]]) / tblMovies[[#This Row],[budget]], 0)</f>
        <v>0.9520208</v>
      </c>
      <c r="Q3629" t="str">
        <f>IF(tblMovies[[#This Row],[budget]]&gt;150000000,"Blockbuster",
 IF(tblMovies[[#This Row],[budget]]&gt;50000000,"High",
 IF(tblMovies[[#This Row],[budget]]&gt;10000000,"Mid","Low")))</f>
        <v>Low</v>
      </c>
    </row>
    <row r="3630" spans="1:17" x14ac:dyDescent="0.35">
      <c r="A3630" s="4">
        <v>0</v>
      </c>
      <c r="B3630" t="s">
        <v>99</v>
      </c>
      <c r="C3630">
        <v>21014</v>
      </c>
      <c r="D3630" t="s">
        <v>13416</v>
      </c>
      <c r="E3630" t="s">
        <v>13417</v>
      </c>
      <c r="F3630">
        <v>3.5625629999999999</v>
      </c>
      <c r="G3630" s="1">
        <v>38849</v>
      </c>
      <c r="H3630">
        <v>0</v>
      </c>
      <c r="I3630">
        <v>90</v>
      </c>
      <c r="J3630">
        <v>5.2</v>
      </c>
      <c r="K3630">
        <v>18</v>
      </c>
      <c r="L3630">
        <v>2006</v>
      </c>
      <c r="M3630" t="s">
        <v>431</v>
      </c>
      <c r="N3630" t="s">
        <v>99</v>
      </c>
      <c r="O3630" s="4">
        <f>tblMovies[[#This Row],[WorldwideGross]] - tblMovies[[#This Row],[budget]]</f>
        <v>0</v>
      </c>
      <c r="P3630">
        <f>IF(tblMovies[[#This Row],[budget]]&gt;0, (tblMovies[[#This Row],[WorldwideGross]]-tblMovies[[#This Row],[budget]]) / tblMovies[[#This Row],[budget]], 0)</f>
        <v>0</v>
      </c>
      <c r="Q3630" t="str">
        <f>IF(tblMovies[[#This Row],[budget]]&gt;150000000,"Blockbuster",
 IF(tblMovies[[#This Row],[budget]]&gt;50000000,"High",
 IF(tblMovies[[#This Row],[budget]]&gt;10000000,"Mid","Low")))</f>
        <v>Low</v>
      </c>
    </row>
    <row r="3631" spans="1:17" x14ac:dyDescent="0.35">
      <c r="A3631" s="4">
        <v>5000000</v>
      </c>
      <c r="B3631" t="s">
        <v>99</v>
      </c>
      <c r="C3631">
        <v>78394</v>
      </c>
      <c r="D3631" t="s">
        <v>13418</v>
      </c>
      <c r="E3631" t="s">
        <v>13419</v>
      </c>
      <c r="F3631">
        <v>4.4983680000000001</v>
      </c>
      <c r="G3631" s="1">
        <v>40312</v>
      </c>
      <c r="H3631">
        <v>4074023</v>
      </c>
      <c r="I3631">
        <v>41</v>
      </c>
      <c r="J3631">
        <v>5.9</v>
      </c>
      <c r="K3631">
        <v>11</v>
      </c>
      <c r="L3631">
        <v>2010</v>
      </c>
      <c r="M3631" t="s">
        <v>2113</v>
      </c>
      <c r="N3631" t="s">
        <v>13421</v>
      </c>
      <c r="O3631" s="4">
        <f>tblMovies[[#This Row],[WorldwideGross]] - tblMovies[[#This Row],[budget]]</f>
        <v>-925977</v>
      </c>
      <c r="P3631">
        <f>IF(tblMovies[[#This Row],[budget]]&gt;0, (tblMovies[[#This Row],[WorldwideGross]]-tblMovies[[#This Row],[budget]]) / tblMovies[[#This Row],[budget]], 0)</f>
        <v>-0.18519540000000001</v>
      </c>
      <c r="Q3631" t="str">
        <f>IF(tblMovies[[#This Row],[budget]]&gt;150000000,"Blockbuster",
 IF(tblMovies[[#This Row],[budget]]&gt;50000000,"High",
 IF(tblMovies[[#This Row],[budget]]&gt;10000000,"Mid","Low")))</f>
        <v>Low</v>
      </c>
    </row>
    <row r="3632" spans="1:17" x14ac:dyDescent="0.35">
      <c r="A3632" s="4">
        <v>5000000</v>
      </c>
      <c r="B3632" t="s">
        <v>99</v>
      </c>
      <c r="C3632">
        <v>10217</v>
      </c>
      <c r="D3632" t="s">
        <v>13422</v>
      </c>
      <c r="E3632" t="s">
        <v>13423</v>
      </c>
      <c r="F3632">
        <v>7.6731239999999996</v>
      </c>
      <c r="G3632" s="1">
        <v>35564</v>
      </c>
      <c r="H3632">
        <v>3263585</v>
      </c>
      <c r="I3632">
        <v>112</v>
      </c>
      <c r="J3632">
        <v>6.8</v>
      </c>
      <c r="K3632">
        <v>103</v>
      </c>
      <c r="L3632">
        <v>1997</v>
      </c>
      <c r="M3632" t="s">
        <v>155</v>
      </c>
      <c r="N3632" t="s">
        <v>8406</v>
      </c>
      <c r="O3632" s="4">
        <f>tblMovies[[#This Row],[WorldwideGross]] - tblMovies[[#This Row],[budget]]</f>
        <v>-1736415</v>
      </c>
      <c r="P3632">
        <f>IF(tblMovies[[#This Row],[budget]]&gt;0, (tblMovies[[#This Row],[WorldwideGross]]-tblMovies[[#This Row],[budget]]) / tblMovies[[#This Row],[budget]], 0)</f>
        <v>-0.34728300000000001</v>
      </c>
      <c r="Q3632" t="str">
        <f>IF(tblMovies[[#This Row],[budget]]&gt;150000000,"Blockbuster",
 IF(tblMovies[[#This Row],[budget]]&gt;50000000,"High",
 IF(tblMovies[[#This Row],[budget]]&gt;10000000,"Mid","Low")))</f>
        <v>Low</v>
      </c>
    </row>
    <row r="3633" spans="1:17" x14ac:dyDescent="0.35">
      <c r="A3633" s="4">
        <v>4000000</v>
      </c>
      <c r="B3633" t="s">
        <v>13425</v>
      </c>
      <c r="C3633">
        <v>46332</v>
      </c>
      <c r="D3633" t="s">
        <v>13426</v>
      </c>
      <c r="E3633" t="s">
        <v>13427</v>
      </c>
      <c r="F3633">
        <v>4.9924749999999998</v>
      </c>
      <c r="G3633" s="1">
        <v>40316</v>
      </c>
      <c r="H3633">
        <v>41424067</v>
      </c>
      <c r="I3633">
        <v>120</v>
      </c>
      <c r="J3633">
        <v>6.5</v>
      </c>
      <c r="K3633">
        <v>91</v>
      </c>
      <c r="L3633">
        <v>2010</v>
      </c>
      <c r="M3633" t="s">
        <v>155</v>
      </c>
      <c r="N3633" t="s">
        <v>13429</v>
      </c>
      <c r="O3633" s="4">
        <f>tblMovies[[#This Row],[WorldwideGross]] - tblMovies[[#This Row],[budget]]</f>
        <v>37424067</v>
      </c>
      <c r="P3633">
        <f>IF(tblMovies[[#This Row],[budget]]&gt;0, (tblMovies[[#This Row],[WorldwideGross]]-tblMovies[[#This Row],[budget]]) / tblMovies[[#This Row],[budget]], 0)</f>
        <v>9.3560167500000002</v>
      </c>
      <c r="Q3633" t="str">
        <f>IF(tblMovies[[#This Row],[budget]]&gt;150000000,"Blockbuster",
 IF(tblMovies[[#This Row],[budget]]&gt;50000000,"High",
 IF(tblMovies[[#This Row],[budget]]&gt;10000000,"Mid","Low")))</f>
        <v>Low</v>
      </c>
    </row>
    <row r="3634" spans="1:17" x14ac:dyDescent="0.35">
      <c r="A3634" s="4">
        <v>5000000</v>
      </c>
      <c r="B3634" t="s">
        <v>13430</v>
      </c>
      <c r="C3634">
        <v>13996</v>
      </c>
      <c r="D3634" t="s">
        <v>13431</v>
      </c>
      <c r="E3634" t="s">
        <v>13432</v>
      </c>
      <c r="F3634">
        <v>6.1744349999999999</v>
      </c>
      <c r="G3634" s="1">
        <v>39666</v>
      </c>
      <c r="H3634">
        <v>4040588</v>
      </c>
      <c r="I3634">
        <v>110</v>
      </c>
      <c r="J3634">
        <v>6.6</v>
      </c>
      <c r="K3634">
        <v>60</v>
      </c>
      <c r="L3634">
        <v>2008</v>
      </c>
      <c r="M3634" t="s">
        <v>431</v>
      </c>
      <c r="N3634" t="s">
        <v>13434</v>
      </c>
      <c r="O3634" s="4">
        <f>tblMovies[[#This Row],[WorldwideGross]] - tblMovies[[#This Row],[budget]]</f>
        <v>-959412</v>
      </c>
      <c r="P3634">
        <f>IF(tblMovies[[#This Row],[budget]]&gt;0, (tblMovies[[#This Row],[WorldwideGross]]-tblMovies[[#This Row],[budget]]) / tblMovies[[#This Row],[budget]], 0)</f>
        <v>-0.19188240000000001</v>
      </c>
      <c r="Q3634" t="str">
        <f>IF(tblMovies[[#This Row],[budget]]&gt;150000000,"Blockbuster",
 IF(tblMovies[[#This Row],[budget]]&gt;50000000,"High",
 IF(tblMovies[[#This Row],[budget]]&gt;10000000,"Mid","Low")))</f>
        <v>Low</v>
      </c>
    </row>
    <row r="3635" spans="1:17" x14ac:dyDescent="0.35">
      <c r="A3635" s="4">
        <v>0</v>
      </c>
      <c r="B3635" t="s">
        <v>99</v>
      </c>
      <c r="C3635">
        <v>3028</v>
      </c>
      <c r="D3635" t="s">
        <v>13435</v>
      </c>
      <c r="E3635" t="s">
        <v>13436</v>
      </c>
      <c r="F3635">
        <v>0.80531200000000003</v>
      </c>
      <c r="G3635" s="1">
        <v>30265</v>
      </c>
      <c r="H3635">
        <v>0</v>
      </c>
      <c r="I3635">
        <v>87</v>
      </c>
      <c r="J3635">
        <v>4.5999999999999996</v>
      </c>
      <c r="K3635">
        <v>5</v>
      </c>
      <c r="L3635">
        <v>1982</v>
      </c>
      <c r="M3635" t="s">
        <v>431</v>
      </c>
      <c r="N3635" t="s">
        <v>99</v>
      </c>
      <c r="O3635" s="4">
        <f>tblMovies[[#This Row],[WorldwideGross]] - tblMovies[[#This Row],[budget]]</f>
        <v>0</v>
      </c>
      <c r="P3635">
        <f>IF(tblMovies[[#This Row],[budget]]&gt;0, (tblMovies[[#This Row],[WorldwideGross]]-tblMovies[[#This Row],[budget]]) / tblMovies[[#This Row],[budget]], 0)</f>
        <v>0</v>
      </c>
      <c r="Q3635" t="str">
        <f>IF(tblMovies[[#This Row],[budget]]&gt;150000000,"Blockbuster",
 IF(tblMovies[[#This Row],[budget]]&gt;50000000,"High",
 IF(tblMovies[[#This Row],[budget]]&gt;10000000,"Mid","Low")))</f>
        <v>Low</v>
      </c>
    </row>
    <row r="3636" spans="1:17" x14ac:dyDescent="0.35">
      <c r="A3636" s="4">
        <v>5000000</v>
      </c>
      <c r="B3636" t="s">
        <v>13437</v>
      </c>
      <c r="C3636">
        <v>1024</v>
      </c>
      <c r="D3636" t="s">
        <v>13438</v>
      </c>
      <c r="E3636" t="s">
        <v>13439</v>
      </c>
      <c r="F3636">
        <v>8.7534089999999996</v>
      </c>
      <c r="G3636" s="1">
        <v>34579</v>
      </c>
      <c r="H3636">
        <v>3049135</v>
      </c>
      <c r="I3636">
        <v>99</v>
      </c>
      <c r="J3636">
        <v>7</v>
      </c>
      <c r="K3636">
        <v>294</v>
      </c>
      <c r="L3636">
        <v>1994</v>
      </c>
      <c r="M3636" t="s">
        <v>155</v>
      </c>
      <c r="N3636" t="s">
        <v>126</v>
      </c>
      <c r="O3636" s="4">
        <f>tblMovies[[#This Row],[WorldwideGross]] - tblMovies[[#This Row],[budget]]</f>
        <v>-1950865</v>
      </c>
      <c r="P3636">
        <f>IF(tblMovies[[#This Row],[budget]]&gt;0, (tblMovies[[#This Row],[WorldwideGross]]-tblMovies[[#This Row],[budget]]) / tblMovies[[#This Row],[budget]], 0)</f>
        <v>-0.39017299999999999</v>
      </c>
      <c r="Q3636" t="str">
        <f>IF(tblMovies[[#This Row],[budget]]&gt;150000000,"Blockbuster",
 IF(tblMovies[[#This Row],[budget]]&gt;50000000,"High",
 IF(tblMovies[[#This Row],[budget]]&gt;10000000,"Mid","Low")))</f>
        <v>Low</v>
      </c>
    </row>
    <row r="3637" spans="1:17" x14ac:dyDescent="0.35">
      <c r="A3637" s="4">
        <v>5000000</v>
      </c>
      <c r="B3637" t="s">
        <v>99</v>
      </c>
      <c r="C3637">
        <v>343795</v>
      </c>
      <c r="D3637" t="s">
        <v>13441</v>
      </c>
      <c r="E3637" t="s">
        <v>13442</v>
      </c>
      <c r="F3637">
        <v>3.9437060000000002</v>
      </c>
      <c r="G3637" s="1">
        <v>42258</v>
      </c>
      <c r="H3637">
        <v>4842699</v>
      </c>
      <c r="I3637">
        <v>121</v>
      </c>
      <c r="J3637">
        <v>5.4</v>
      </c>
      <c r="K3637">
        <v>40</v>
      </c>
      <c r="L3637">
        <v>2015</v>
      </c>
      <c r="M3637" t="s">
        <v>155</v>
      </c>
      <c r="N3637" t="s">
        <v>5591</v>
      </c>
      <c r="O3637" s="4">
        <f>tblMovies[[#This Row],[WorldwideGross]] - tblMovies[[#This Row],[budget]]</f>
        <v>-157301</v>
      </c>
      <c r="P3637">
        <f>IF(tblMovies[[#This Row],[budget]]&gt;0, (tblMovies[[#This Row],[WorldwideGross]]-tblMovies[[#This Row],[budget]]) / tblMovies[[#This Row],[budget]], 0)</f>
        <v>-3.1460200000000001E-2</v>
      </c>
      <c r="Q3637" t="str">
        <f>IF(tblMovies[[#This Row],[budget]]&gt;150000000,"Blockbuster",
 IF(tblMovies[[#This Row],[budget]]&gt;50000000,"High",
 IF(tblMovies[[#This Row],[budget]]&gt;10000000,"Mid","Low")))</f>
        <v>Low</v>
      </c>
    </row>
    <row r="3638" spans="1:17" x14ac:dyDescent="0.35">
      <c r="A3638" s="4">
        <v>5000000</v>
      </c>
      <c r="B3638" t="s">
        <v>13444</v>
      </c>
      <c r="C3638">
        <v>45658</v>
      </c>
      <c r="D3638" t="s">
        <v>13445</v>
      </c>
      <c r="E3638" t="s">
        <v>13446</v>
      </c>
      <c r="F3638">
        <v>9.1694110000000002</v>
      </c>
      <c r="G3638" s="1">
        <v>40466</v>
      </c>
      <c r="H3638">
        <v>2614773</v>
      </c>
      <c r="I3638">
        <v>97</v>
      </c>
      <c r="J3638">
        <v>6</v>
      </c>
      <c r="K3638">
        <v>208</v>
      </c>
      <c r="L3638">
        <v>2010</v>
      </c>
      <c r="M3638" t="s">
        <v>431</v>
      </c>
      <c r="N3638" t="s">
        <v>13448</v>
      </c>
      <c r="O3638" s="4">
        <f>tblMovies[[#This Row],[WorldwideGross]] - tblMovies[[#This Row],[budget]]</f>
        <v>-2385227</v>
      </c>
      <c r="P3638">
        <f>IF(tblMovies[[#This Row],[budget]]&gt;0, (tblMovies[[#This Row],[WorldwideGross]]-tblMovies[[#This Row],[budget]]) / tblMovies[[#This Row],[budget]], 0)</f>
        <v>-0.47704540000000001</v>
      </c>
      <c r="Q3638" t="str">
        <f>IF(tblMovies[[#This Row],[budget]]&gt;150000000,"Blockbuster",
 IF(tblMovies[[#This Row],[budget]]&gt;50000000,"High",
 IF(tblMovies[[#This Row],[budget]]&gt;10000000,"Mid","Low")))</f>
        <v>Low</v>
      </c>
    </row>
    <row r="3639" spans="1:17" x14ac:dyDescent="0.35">
      <c r="A3639" s="4">
        <v>5000000</v>
      </c>
      <c r="B3639" t="s">
        <v>99</v>
      </c>
      <c r="C3639">
        <v>16148</v>
      </c>
      <c r="D3639" t="s">
        <v>13450</v>
      </c>
      <c r="E3639" t="s">
        <v>13451</v>
      </c>
      <c r="F3639">
        <v>2.7320310000000001</v>
      </c>
      <c r="G3639" s="1">
        <v>35825</v>
      </c>
      <c r="H3639">
        <v>1980338</v>
      </c>
      <c r="I3639">
        <v>116</v>
      </c>
      <c r="J3639">
        <v>6</v>
      </c>
      <c r="K3639">
        <v>55</v>
      </c>
      <c r="L3639">
        <v>1998</v>
      </c>
      <c r="M3639" t="s">
        <v>431</v>
      </c>
      <c r="N3639" t="s">
        <v>2787</v>
      </c>
      <c r="O3639" s="4">
        <f>tblMovies[[#This Row],[WorldwideGross]] - tblMovies[[#This Row],[budget]]</f>
        <v>-3019662</v>
      </c>
      <c r="P3639">
        <f>IF(tblMovies[[#This Row],[budget]]&gt;0, (tblMovies[[#This Row],[WorldwideGross]]-tblMovies[[#This Row],[budget]]) / tblMovies[[#This Row],[budget]], 0)</f>
        <v>-0.60393240000000004</v>
      </c>
      <c r="Q3639" t="str">
        <f>IF(tblMovies[[#This Row],[budget]]&gt;150000000,"Blockbuster",
 IF(tblMovies[[#This Row],[budget]]&gt;50000000,"High",
 IF(tblMovies[[#This Row],[budget]]&gt;10000000,"Mid","Low")))</f>
        <v>Low</v>
      </c>
    </row>
    <row r="3640" spans="1:17" x14ac:dyDescent="0.35">
      <c r="A3640" s="4">
        <v>5000000</v>
      </c>
      <c r="B3640" t="s">
        <v>99</v>
      </c>
      <c r="C3640">
        <v>4553</v>
      </c>
      <c r="D3640" t="s">
        <v>13453</v>
      </c>
      <c r="E3640" t="s">
        <v>13454</v>
      </c>
      <c r="F3640">
        <v>35.252056000000003</v>
      </c>
      <c r="G3640" s="1">
        <v>38026</v>
      </c>
      <c r="H3640">
        <v>8203235</v>
      </c>
      <c r="I3640">
        <v>101</v>
      </c>
      <c r="J3640">
        <v>7.3</v>
      </c>
      <c r="K3640">
        <v>1247</v>
      </c>
      <c r="L3640">
        <v>2004</v>
      </c>
      <c r="M3640" t="s">
        <v>166</v>
      </c>
      <c r="N3640" t="s">
        <v>13456</v>
      </c>
      <c r="O3640" s="4">
        <f>tblMovies[[#This Row],[WorldwideGross]] - tblMovies[[#This Row],[budget]]</f>
        <v>3203235</v>
      </c>
      <c r="P3640">
        <f>IF(tblMovies[[#This Row],[budget]]&gt;0, (tblMovies[[#This Row],[WorldwideGross]]-tblMovies[[#This Row],[budget]]) / tblMovies[[#This Row],[budget]], 0)</f>
        <v>0.64064699999999997</v>
      </c>
      <c r="Q3640" t="str">
        <f>IF(tblMovies[[#This Row],[budget]]&gt;150000000,"Blockbuster",
 IF(tblMovies[[#This Row],[budget]]&gt;50000000,"High",
 IF(tblMovies[[#This Row],[budget]]&gt;10000000,"Mid","Low")))</f>
        <v>Low</v>
      </c>
    </row>
    <row r="3641" spans="1:17" x14ac:dyDescent="0.35">
      <c r="A3641" s="4">
        <v>5000000</v>
      </c>
      <c r="B3641" t="s">
        <v>99</v>
      </c>
      <c r="C3641">
        <v>36351</v>
      </c>
      <c r="D3641" t="s">
        <v>13457</v>
      </c>
      <c r="E3641" t="s">
        <v>13458</v>
      </c>
      <c r="F3641">
        <v>6.0638680000000003</v>
      </c>
      <c r="G3641" s="1">
        <v>33837</v>
      </c>
      <c r="H3641">
        <v>0</v>
      </c>
      <c r="I3641">
        <v>103</v>
      </c>
      <c r="J3641">
        <v>5.7</v>
      </c>
      <c r="K3641">
        <v>15</v>
      </c>
      <c r="L3641">
        <v>1992</v>
      </c>
      <c r="M3641" t="s">
        <v>155</v>
      </c>
      <c r="N3641" t="s">
        <v>8406</v>
      </c>
      <c r="O3641" s="4">
        <f>tblMovies[[#This Row],[WorldwideGross]] - tblMovies[[#This Row],[budget]]</f>
        <v>-5000000</v>
      </c>
      <c r="P3641">
        <f>IF(tblMovies[[#This Row],[budget]]&gt;0, (tblMovies[[#This Row],[WorldwideGross]]-tblMovies[[#This Row],[budget]]) / tblMovies[[#This Row],[budget]], 0)</f>
        <v>-1</v>
      </c>
      <c r="Q3641" t="str">
        <f>IF(tblMovies[[#This Row],[budget]]&gt;150000000,"Blockbuster",
 IF(tblMovies[[#This Row],[budget]]&gt;50000000,"High",
 IF(tblMovies[[#This Row],[budget]]&gt;10000000,"Mid","Low")))</f>
        <v>Low</v>
      </c>
    </row>
    <row r="3642" spans="1:17" x14ac:dyDescent="0.35">
      <c r="A3642" s="4">
        <v>5000000</v>
      </c>
      <c r="B3642" t="s">
        <v>99</v>
      </c>
      <c r="C3642">
        <v>245916</v>
      </c>
      <c r="D3642" t="s">
        <v>13460</v>
      </c>
      <c r="E3642" t="s">
        <v>13461</v>
      </c>
      <c r="F3642">
        <v>21.343093</v>
      </c>
      <c r="G3642" s="1">
        <v>41921</v>
      </c>
      <c r="H3642">
        <v>2450846</v>
      </c>
      <c r="I3642">
        <v>112</v>
      </c>
      <c r="J3642">
        <v>6.6</v>
      </c>
      <c r="K3642">
        <v>355</v>
      </c>
      <c r="L3642">
        <v>2014</v>
      </c>
      <c r="M3642" t="s">
        <v>166</v>
      </c>
      <c r="N3642" t="s">
        <v>13463</v>
      </c>
      <c r="O3642" s="4">
        <f>tblMovies[[#This Row],[WorldwideGross]] - tblMovies[[#This Row],[budget]]</f>
        <v>-2549154</v>
      </c>
      <c r="P3642">
        <f>IF(tblMovies[[#This Row],[budget]]&gt;0, (tblMovies[[#This Row],[WorldwideGross]]-tblMovies[[#This Row],[budget]]) / tblMovies[[#This Row],[budget]], 0)</f>
        <v>-0.50983080000000003</v>
      </c>
      <c r="Q3642" t="str">
        <f>IF(tblMovies[[#This Row],[budget]]&gt;150000000,"Blockbuster",
 IF(tblMovies[[#This Row],[budget]]&gt;50000000,"High",
 IF(tblMovies[[#This Row],[budget]]&gt;10000000,"Mid","Low")))</f>
        <v>Low</v>
      </c>
    </row>
    <row r="3643" spans="1:17" x14ac:dyDescent="0.35">
      <c r="A3643" s="4">
        <v>5000000</v>
      </c>
      <c r="B3643" t="s">
        <v>13464</v>
      </c>
      <c r="C3643">
        <v>27585</v>
      </c>
      <c r="D3643" t="s">
        <v>13465</v>
      </c>
      <c r="E3643" t="s">
        <v>13466</v>
      </c>
      <c r="F3643">
        <v>10.095184</v>
      </c>
      <c r="G3643" s="1">
        <v>40528</v>
      </c>
      <c r="H3643">
        <v>5129058</v>
      </c>
      <c r="I3643">
        <v>91</v>
      </c>
      <c r="J3643">
        <v>6.9</v>
      </c>
      <c r="K3643">
        <v>165</v>
      </c>
      <c r="L3643">
        <v>2010</v>
      </c>
      <c r="M3643" t="s">
        <v>155</v>
      </c>
      <c r="N3643" t="s">
        <v>13468</v>
      </c>
      <c r="O3643" s="4">
        <f>tblMovies[[#This Row],[WorldwideGross]] - tblMovies[[#This Row],[budget]]</f>
        <v>129058</v>
      </c>
      <c r="P3643">
        <f>IF(tblMovies[[#This Row],[budget]]&gt;0, (tblMovies[[#This Row],[WorldwideGross]]-tblMovies[[#This Row],[budget]]) / tblMovies[[#This Row],[budget]], 0)</f>
        <v>2.5811600000000001E-2</v>
      </c>
      <c r="Q3643" t="str">
        <f>IF(tblMovies[[#This Row],[budget]]&gt;150000000,"Blockbuster",
 IF(tblMovies[[#This Row],[budget]]&gt;50000000,"High",
 IF(tblMovies[[#This Row],[budget]]&gt;10000000,"Mid","Low")))</f>
        <v>Low</v>
      </c>
    </row>
    <row r="3644" spans="1:17" x14ac:dyDescent="0.35">
      <c r="A3644" s="4">
        <v>5000000</v>
      </c>
      <c r="B3644" t="s">
        <v>99</v>
      </c>
      <c r="C3644">
        <v>1415</v>
      </c>
      <c r="D3644" t="s">
        <v>13469</v>
      </c>
      <c r="E3644" t="s">
        <v>13470</v>
      </c>
      <c r="F3644">
        <v>4.1291650000000004</v>
      </c>
      <c r="G3644" s="1">
        <v>37869</v>
      </c>
      <c r="H3644">
        <v>742898</v>
      </c>
      <c r="I3644">
        <v>98</v>
      </c>
      <c r="J3644">
        <v>5.9</v>
      </c>
      <c r="K3644">
        <v>58</v>
      </c>
      <c r="L3644">
        <v>2003</v>
      </c>
      <c r="M3644" t="s">
        <v>431</v>
      </c>
      <c r="N3644" t="s">
        <v>13472</v>
      </c>
      <c r="O3644" s="4">
        <f>tblMovies[[#This Row],[WorldwideGross]] - tblMovies[[#This Row],[budget]]</f>
        <v>-4257102</v>
      </c>
      <c r="P3644">
        <f>IF(tblMovies[[#This Row],[budget]]&gt;0, (tblMovies[[#This Row],[WorldwideGross]]-tblMovies[[#This Row],[budget]]) / tblMovies[[#This Row],[budget]], 0)</f>
        <v>-0.85142039999999997</v>
      </c>
      <c r="Q3644" t="str">
        <f>IF(tblMovies[[#This Row],[budget]]&gt;150000000,"Blockbuster",
 IF(tblMovies[[#This Row],[budget]]&gt;50000000,"High",
 IF(tblMovies[[#This Row],[budget]]&gt;10000000,"Mid","Low")))</f>
        <v>Low</v>
      </c>
    </row>
    <row r="3645" spans="1:17" x14ac:dyDescent="0.35">
      <c r="A3645" s="4">
        <v>5000000</v>
      </c>
      <c r="B3645" t="s">
        <v>13474</v>
      </c>
      <c r="C3645">
        <v>313922</v>
      </c>
      <c r="D3645" t="s">
        <v>13475</v>
      </c>
      <c r="E3645" t="s">
        <v>13476</v>
      </c>
      <c r="F3645">
        <v>30.001024000000001</v>
      </c>
      <c r="G3645" s="1">
        <v>42475</v>
      </c>
      <c r="H3645">
        <v>3220371</v>
      </c>
      <c r="I3645">
        <v>95</v>
      </c>
      <c r="J3645">
        <v>6.7</v>
      </c>
      <c r="K3645">
        <v>683</v>
      </c>
      <c r="L3645">
        <v>2016</v>
      </c>
      <c r="M3645" t="s">
        <v>1821</v>
      </c>
      <c r="N3645" t="s">
        <v>13478</v>
      </c>
      <c r="O3645" s="4">
        <f>tblMovies[[#This Row],[WorldwideGross]] - tblMovies[[#This Row],[budget]]</f>
        <v>-1779629</v>
      </c>
      <c r="P3645">
        <f>IF(tblMovies[[#This Row],[budget]]&gt;0, (tblMovies[[#This Row],[WorldwideGross]]-tblMovies[[#This Row],[budget]]) / tblMovies[[#This Row],[budget]], 0)</f>
        <v>-0.35592580000000001</v>
      </c>
      <c r="Q3645" t="str">
        <f>IF(tblMovies[[#This Row],[budget]]&gt;150000000,"Blockbuster",
 IF(tblMovies[[#This Row],[budget]]&gt;50000000,"High",
 IF(tblMovies[[#This Row],[budget]]&gt;10000000,"Mid","Low")))</f>
        <v>Low</v>
      </c>
    </row>
    <row r="3646" spans="1:17" x14ac:dyDescent="0.35">
      <c r="A3646" s="4">
        <v>5000000</v>
      </c>
      <c r="B3646" t="s">
        <v>99</v>
      </c>
      <c r="C3646">
        <v>14474</v>
      </c>
      <c r="D3646" t="s">
        <v>13479</v>
      </c>
      <c r="E3646" t="s">
        <v>13480</v>
      </c>
      <c r="F3646">
        <v>6.7592350000000003</v>
      </c>
      <c r="G3646" s="1">
        <v>38806</v>
      </c>
      <c r="H3646">
        <v>0</v>
      </c>
      <c r="I3646">
        <v>88</v>
      </c>
      <c r="J3646">
        <v>5.8</v>
      </c>
      <c r="K3646">
        <v>27</v>
      </c>
      <c r="L3646">
        <v>2006</v>
      </c>
      <c r="M3646" t="s">
        <v>431</v>
      </c>
      <c r="N3646" t="s">
        <v>13482</v>
      </c>
      <c r="O3646" s="4">
        <f>tblMovies[[#This Row],[WorldwideGross]] - tblMovies[[#This Row],[budget]]</f>
        <v>-5000000</v>
      </c>
      <c r="P3646">
        <f>IF(tblMovies[[#This Row],[budget]]&gt;0, (tblMovies[[#This Row],[WorldwideGross]]-tblMovies[[#This Row],[budget]]) / tblMovies[[#This Row],[budget]], 0)</f>
        <v>-1</v>
      </c>
      <c r="Q3646" t="str">
        <f>IF(tblMovies[[#This Row],[budget]]&gt;150000000,"Blockbuster",
 IF(tblMovies[[#This Row],[budget]]&gt;50000000,"High",
 IF(tblMovies[[#This Row],[budget]]&gt;10000000,"Mid","Low")))</f>
        <v>Low</v>
      </c>
    </row>
    <row r="3647" spans="1:17" x14ac:dyDescent="0.35">
      <c r="A3647" s="4">
        <v>5000000</v>
      </c>
      <c r="B3647" t="s">
        <v>13483</v>
      </c>
      <c r="C3647">
        <v>199933</v>
      </c>
      <c r="D3647" t="s">
        <v>13484</v>
      </c>
      <c r="E3647" t="s">
        <v>13485</v>
      </c>
      <c r="F3647">
        <v>1.7310350000000001</v>
      </c>
      <c r="G3647" s="1">
        <v>41894</v>
      </c>
      <c r="H3647">
        <v>846704</v>
      </c>
      <c r="I3647">
        <v>99</v>
      </c>
      <c r="J3647">
        <v>3.9</v>
      </c>
      <c r="K3647">
        <v>15</v>
      </c>
      <c r="L3647">
        <v>2014</v>
      </c>
      <c r="M3647" t="s">
        <v>155</v>
      </c>
      <c r="N3647" t="s">
        <v>13487</v>
      </c>
      <c r="O3647" s="4">
        <f>tblMovies[[#This Row],[WorldwideGross]] - tblMovies[[#This Row],[budget]]</f>
        <v>-4153296</v>
      </c>
      <c r="P3647">
        <f>IF(tblMovies[[#This Row],[budget]]&gt;0, (tblMovies[[#This Row],[WorldwideGross]]-tblMovies[[#This Row],[budget]]) / tblMovies[[#This Row],[budget]], 0)</f>
        <v>-0.83065920000000004</v>
      </c>
      <c r="Q3647" t="str">
        <f>IF(tblMovies[[#This Row],[budget]]&gt;150000000,"Blockbuster",
 IF(tblMovies[[#This Row],[budget]]&gt;50000000,"High",
 IF(tblMovies[[#This Row],[budget]]&gt;10000000,"Mid","Low")))</f>
        <v>Low</v>
      </c>
    </row>
    <row r="3648" spans="1:17" x14ac:dyDescent="0.35">
      <c r="A3648" s="4">
        <v>7000000</v>
      </c>
      <c r="B3648" t="s">
        <v>99</v>
      </c>
      <c r="C3648">
        <v>13685</v>
      </c>
      <c r="D3648" t="s">
        <v>13488</v>
      </c>
      <c r="E3648" t="s">
        <v>13489</v>
      </c>
      <c r="F3648">
        <v>11.700578</v>
      </c>
      <c r="G3648" s="1">
        <v>35116</v>
      </c>
      <c r="H3648">
        <v>560069</v>
      </c>
      <c r="I3648">
        <v>91</v>
      </c>
      <c r="J3648">
        <v>6.8</v>
      </c>
      <c r="K3648">
        <v>281</v>
      </c>
      <c r="L3648">
        <v>1996</v>
      </c>
      <c r="M3648" t="s">
        <v>431</v>
      </c>
      <c r="N3648" t="s">
        <v>2288</v>
      </c>
      <c r="O3648" s="4">
        <f>tblMovies[[#This Row],[WorldwideGross]] - tblMovies[[#This Row],[budget]]</f>
        <v>-6439931</v>
      </c>
      <c r="P3648">
        <f>IF(tblMovies[[#This Row],[budget]]&gt;0, (tblMovies[[#This Row],[WorldwideGross]]-tblMovies[[#This Row],[budget]]) / tblMovies[[#This Row],[budget]], 0)</f>
        <v>-0.91999014285714287</v>
      </c>
      <c r="Q3648" t="str">
        <f>IF(tblMovies[[#This Row],[budget]]&gt;150000000,"Blockbuster",
 IF(tblMovies[[#This Row],[budget]]&gt;50000000,"High",
 IF(tblMovies[[#This Row],[budget]]&gt;10000000,"Mid","Low")))</f>
        <v>Low</v>
      </c>
    </row>
    <row r="3649" spans="1:17" x14ac:dyDescent="0.35">
      <c r="A3649" s="4">
        <v>6000000</v>
      </c>
      <c r="B3649" t="s">
        <v>99</v>
      </c>
      <c r="C3649">
        <v>8744</v>
      </c>
      <c r="D3649" t="s">
        <v>13490</v>
      </c>
      <c r="E3649" t="s">
        <v>13491</v>
      </c>
      <c r="F3649">
        <v>2.3886829999999999</v>
      </c>
      <c r="G3649" s="1">
        <v>35317</v>
      </c>
      <c r="H3649">
        <v>0</v>
      </c>
      <c r="I3649">
        <v>97</v>
      </c>
      <c r="J3649">
        <v>5.6</v>
      </c>
      <c r="K3649">
        <v>45</v>
      </c>
      <c r="L3649">
        <v>1996</v>
      </c>
      <c r="M3649" t="s">
        <v>1342</v>
      </c>
      <c r="N3649" t="s">
        <v>1142</v>
      </c>
      <c r="O3649" s="4">
        <f>tblMovies[[#This Row],[WorldwideGross]] - tblMovies[[#This Row],[budget]]</f>
        <v>-6000000</v>
      </c>
      <c r="P3649">
        <f>IF(tblMovies[[#This Row],[budget]]&gt;0, (tblMovies[[#This Row],[WorldwideGross]]-tblMovies[[#This Row],[budget]]) / tblMovies[[#This Row],[budget]], 0)</f>
        <v>-1</v>
      </c>
      <c r="Q3649" t="str">
        <f>IF(tblMovies[[#This Row],[budget]]&gt;150000000,"Blockbuster",
 IF(tblMovies[[#This Row],[budget]]&gt;50000000,"High",
 IF(tblMovies[[#This Row],[budget]]&gt;10000000,"Mid","Low")))</f>
        <v>Low</v>
      </c>
    </row>
    <row r="3650" spans="1:17" x14ac:dyDescent="0.35">
      <c r="A3650" s="4">
        <v>0</v>
      </c>
      <c r="B3650" t="s">
        <v>13494</v>
      </c>
      <c r="C3650">
        <v>38428</v>
      </c>
      <c r="D3650" t="s">
        <v>13495</v>
      </c>
      <c r="E3650" t="s">
        <v>13496</v>
      </c>
      <c r="F3650">
        <v>8.0703999999999998E-2</v>
      </c>
      <c r="G3650" s="1">
        <v>39297</v>
      </c>
      <c r="H3650">
        <v>0</v>
      </c>
      <c r="I3650">
        <v>136</v>
      </c>
      <c r="J3650">
        <v>6</v>
      </c>
      <c r="K3650">
        <v>2</v>
      </c>
      <c r="L3650">
        <v>2007</v>
      </c>
      <c r="M3650" t="s">
        <v>155</v>
      </c>
      <c r="N3650" t="s">
        <v>99</v>
      </c>
      <c r="O3650" s="4">
        <f>tblMovies[[#This Row],[WorldwideGross]] - tblMovies[[#This Row],[budget]]</f>
        <v>0</v>
      </c>
      <c r="P3650">
        <f>IF(tblMovies[[#This Row],[budget]]&gt;0, (tblMovies[[#This Row],[WorldwideGross]]-tblMovies[[#This Row],[budget]]) / tblMovies[[#This Row],[budget]], 0)</f>
        <v>0</v>
      </c>
      <c r="Q3650" t="str">
        <f>IF(tblMovies[[#This Row],[budget]]&gt;150000000,"Blockbuster",
 IF(tblMovies[[#This Row],[budget]]&gt;50000000,"High",
 IF(tblMovies[[#This Row],[budget]]&gt;10000000,"Mid","Low")))</f>
        <v>Low</v>
      </c>
    </row>
    <row r="3651" spans="1:17" x14ac:dyDescent="0.35">
      <c r="A3651" s="4">
        <v>0</v>
      </c>
      <c r="B3651" t="s">
        <v>13497</v>
      </c>
      <c r="C3651">
        <v>8847</v>
      </c>
      <c r="D3651" t="s">
        <v>13498</v>
      </c>
      <c r="E3651" t="s">
        <v>13499</v>
      </c>
      <c r="F3651">
        <v>0.88898600000000005</v>
      </c>
      <c r="G3651" s="1">
        <v>39490</v>
      </c>
      <c r="H3651">
        <v>0</v>
      </c>
      <c r="I3651">
        <v>117</v>
      </c>
      <c r="J3651">
        <v>6.6</v>
      </c>
      <c r="K3651">
        <v>14</v>
      </c>
      <c r="L3651">
        <v>2008</v>
      </c>
      <c r="M3651" t="s">
        <v>2113</v>
      </c>
      <c r="N3651" t="s">
        <v>6873</v>
      </c>
      <c r="O3651" s="4">
        <f>tblMovies[[#This Row],[WorldwideGross]] - tblMovies[[#This Row],[budget]]</f>
        <v>0</v>
      </c>
      <c r="P3651">
        <f>IF(tblMovies[[#This Row],[budget]]&gt;0, (tblMovies[[#This Row],[WorldwideGross]]-tblMovies[[#This Row],[budget]]) / tblMovies[[#This Row],[budget]], 0)</f>
        <v>0</v>
      </c>
      <c r="Q3651" t="str">
        <f>IF(tblMovies[[#This Row],[budget]]&gt;150000000,"Blockbuster",
 IF(tblMovies[[#This Row],[budget]]&gt;50000000,"High",
 IF(tblMovies[[#This Row],[budget]]&gt;10000000,"Mid","Low")))</f>
        <v>Low</v>
      </c>
    </row>
    <row r="3652" spans="1:17" x14ac:dyDescent="0.35">
      <c r="A3652" s="4">
        <v>0</v>
      </c>
      <c r="B3652" t="s">
        <v>99</v>
      </c>
      <c r="C3652">
        <v>39269</v>
      </c>
      <c r="D3652" t="s">
        <v>13500</v>
      </c>
      <c r="E3652" t="s">
        <v>13501</v>
      </c>
      <c r="F3652">
        <v>0.67935100000000004</v>
      </c>
      <c r="G3652" s="1">
        <v>29342</v>
      </c>
      <c r="H3652">
        <v>0</v>
      </c>
      <c r="I3652">
        <v>94</v>
      </c>
      <c r="J3652">
        <v>6.5</v>
      </c>
      <c r="K3652">
        <v>17</v>
      </c>
      <c r="L3652">
        <v>1980</v>
      </c>
      <c r="M3652" t="s">
        <v>155</v>
      </c>
      <c r="N3652" t="s">
        <v>13503</v>
      </c>
      <c r="O3652" s="4">
        <f>tblMovies[[#This Row],[WorldwideGross]] - tblMovies[[#This Row],[budget]]</f>
        <v>0</v>
      </c>
      <c r="P3652">
        <f>IF(tblMovies[[#This Row],[budget]]&gt;0, (tblMovies[[#This Row],[WorldwideGross]]-tblMovies[[#This Row],[budget]]) / tblMovies[[#This Row],[budget]], 0)</f>
        <v>0</v>
      </c>
      <c r="Q3652" t="str">
        <f>IF(tblMovies[[#This Row],[budget]]&gt;150000000,"Blockbuster",
 IF(tblMovies[[#This Row],[budget]]&gt;50000000,"High",
 IF(tblMovies[[#This Row],[budget]]&gt;10000000,"Mid","Low")))</f>
        <v>Low</v>
      </c>
    </row>
    <row r="3653" spans="1:17" x14ac:dyDescent="0.35">
      <c r="A3653" s="4">
        <v>5000000</v>
      </c>
      <c r="B3653" t="s">
        <v>99</v>
      </c>
      <c r="C3653">
        <v>46838</v>
      </c>
      <c r="D3653" t="s">
        <v>13504</v>
      </c>
      <c r="E3653" t="s">
        <v>13505</v>
      </c>
      <c r="F3653">
        <v>19.940245000000001</v>
      </c>
      <c r="G3653" s="1">
        <v>40200</v>
      </c>
      <c r="H3653">
        <v>5476793</v>
      </c>
      <c r="I3653">
        <v>89</v>
      </c>
      <c r="J3653">
        <v>7.3</v>
      </c>
      <c r="K3653">
        <v>847</v>
      </c>
      <c r="L3653">
        <v>2010</v>
      </c>
      <c r="M3653" t="s">
        <v>431</v>
      </c>
      <c r="N3653" t="s">
        <v>13507</v>
      </c>
      <c r="O3653" s="4">
        <f>tblMovies[[#This Row],[WorldwideGross]] - tblMovies[[#This Row],[budget]]</f>
        <v>476793</v>
      </c>
      <c r="P3653">
        <f>IF(tblMovies[[#This Row],[budget]]&gt;0, (tblMovies[[#This Row],[WorldwideGross]]-tblMovies[[#This Row],[budget]]) / tblMovies[[#This Row],[budget]], 0)</f>
        <v>9.5358600000000002E-2</v>
      </c>
      <c r="Q3653" t="str">
        <f>IF(tblMovies[[#This Row],[budget]]&gt;150000000,"Blockbuster",
 IF(tblMovies[[#This Row],[budget]]&gt;50000000,"High",
 IF(tblMovies[[#This Row],[budget]]&gt;10000000,"Mid","Low")))</f>
        <v>Low</v>
      </c>
    </row>
    <row r="3654" spans="1:17" x14ac:dyDescent="0.35">
      <c r="A3654" s="4">
        <v>0</v>
      </c>
      <c r="B3654" t="s">
        <v>99</v>
      </c>
      <c r="C3654">
        <v>51384</v>
      </c>
      <c r="D3654" t="s">
        <v>13508</v>
      </c>
      <c r="E3654" t="s">
        <v>13509</v>
      </c>
      <c r="F3654">
        <v>1.286991</v>
      </c>
      <c r="G3654" s="1">
        <v>39448</v>
      </c>
      <c r="H3654">
        <v>0</v>
      </c>
      <c r="I3654">
        <v>92</v>
      </c>
      <c r="J3654">
        <v>6.2</v>
      </c>
      <c r="K3654">
        <v>13</v>
      </c>
      <c r="L3654">
        <v>2008</v>
      </c>
      <c r="M3654" t="s">
        <v>155</v>
      </c>
      <c r="N3654" t="s">
        <v>99</v>
      </c>
      <c r="O3654" s="4">
        <f>tblMovies[[#This Row],[WorldwideGross]] - tblMovies[[#This Row],[budget]]</f>
        <v>0</v>
      </c>
      <c r="P3654">
        <f>IF(tblMovies[[#This Row],[budget]]&gt;0, (tblMovies[[#This Row],[WorldwideGross]]-tblMovies[[#This Row],[budget]]) / tblMovies[[#This Row],[budget]], 0)</f>
        <v>0</v>
      </c>
      <c r="Q3654" t="str">
        <f>IF(tblMovies[[#This Row],[budget]]&gt;150000000,"Blockbuster",
 IF(tblMovies[[#This Row],[budget]]&gt;50000000,"High",
 IF(tblMovies[[#This Row],[budget]]&gt;10000000,"Mid","Low")))</f>
        <v>Low</v>
      </c>
    </row>
    <row r="3655" spans="1:17" x14ac:dyDescent="0.35">
      <c r="A3655" s="4">
        <v>0</v>
      </c>
      <c r="B3655" t="s">
        <v>99</v>
      </c>
      <c r="C3655">
        <v>56930</v>
      </c>
      <c r="D3655" t="s">
        <v>13510</v>
      </c>
      <c r="E3655" t="s">
        <v>13511</v>
      </c>
      <c r="F3655">
        <v>4.2442000000000001E-2</v>
      </c>
      <c r="G3655" s="1">
        <v>17528</v>
      </c>
      <c r="H3655">
        <v>0</v>
      </c>
      <c r="I3655">
        <v>128</v>
      </c>
      <c r="J3655">
        <v>6.6</v>
      </c>
      <c r="K3655">
        <v>4</v>
      </c>
      <c r="L3655">
        <v>1947</v>
      </c>
      <c r="M3655" t="s">
        <v>21</v>
      </c>
      <c r="N3655" t="s">
        <v>4460</v>
      </c>
      <c r="O3655" s="4">
        <f>tblMovies[[#This Row],[WorldwideGross]] - tblMovies[[#This Row],[budget]]</f>
        <v>0</v>
      </c>
      <c r="P3655">
        <f>IF(tblMovies[[#This Row],[budget]]&gt;0, (tblMovies[[#This Row],[WorldwideGross]]-tblMovies[[#This Row],[budget]]) / tblMovies[[#This Row],[budget]], 0)</f>
        <v>0</v>
      </c>
      <c r="Q3655" t="str">
        <f>IF(tblMovies[[#This Row],[budget]]&gt;150000000,"Blockbuster",
 IF(tblMovies[[#This Row],[budget]]&gt;50000000,"High",
 IF(tblMovies[[#This Row],[budget]]&gt;10000000,"Mid","Low")))</f>
        <v>Low</v>
      </c>
    </row>
    <row r="3656" spans="1:17" x14ac:dyDescent="0.35">
      <c r="A3656" s="4">
        <v>0</v>
      </c>
      <c r="B3656" t="s">
        <v>99</v>
      </c>
      <c r="C3656">
        <v>41730</v>
      </c>
      <c r="D3656" t="s">
        <v>13513</v>
      </c>
      <c r="E3656" t="s">
        <v>13514</v>
      </c>
      <c r="F3656">
        <v>1.116206</v>
      </c>
      <c r="G3656" s="1">
        <v>36317</v>
      </c>
      <c r="H3656">
        <v>0</v>
      </c>
      <c r="I3656">
        <v>90</v>
      </c>
      <c r="J3656">
        <v>5.5</v>
      </c>
      <c r="K3656">
        <v>9</v>
      </c>
      <c r="L3656">
        <v>1999</v>
      </c>
      <c r="M3656" t="s">
        <v>431</v>
      </c>
      <c r="N3656" t="s">
        <v>13516</v>
      </c>
      <c r="O3656" s="4">
        <f>tblMovies[[#This Row],[WorldwideGross]] - tblMovies[[#This Row],[budget]]</f>
        <v>0</v>
      </c>
      <c r="P3656">
        <f>IF(tblMovies[[#This Row],[budget]]&gt;0, (tblMovies[[#This Row],[WorldwideGross]]-tblMovies[[#This Row],[budget]]) / tblMovies[[#This Row],[budget]], 0)</f>
        <v>0</v>
      </c>
      <c r="Q3656" t="str">
        <f>IF(tblMovies[[#This Row],[budget]]&gt;150000000,"Blockbuster",
 IF(tblMovies[[#This Row],[budget]]&gt;50000000,"High",
 IF(tblMovies[[#This Row],[budget]]&gt;10000000,"Mid","Low")))</f>
        <v>Low</v>
      </c>
    </row>
    <row r="3657" spans="1:17" x14ac:dyDescent="0.35">
      <c r="A3657" s="4">
        <v>5000000</v>
      </c>
      <c r="B3657" t="s">
        <v>99</v>
      </c>
      <c r="C3657">
        <v>18442</v>
      </c>
      <c r="D3657" t="s">
        <v>13517</v>
      </c>
      <c r="E3657" t="s">
        <v>13518</v>
      </c>
      <c r="F3657">
        <v>3.0543399999999998</v>
      </c>
      <c r="G3657" s="1">
        <v>38044</v>
      </c>
      <c r="H3657">
        <v>0</v>
      </c>
      <c r="I3657">
        <v>95</v>
      </c>
      <c r="J3657">
        <v>4.7</v>
      </c>
      <c r="K3657">
        <v>33</v>
      </c>
      <c r="L3657">
        <v>2004</v>
      </c>
      <c r="M3657" t="s">
        <v>1821</v>
      </c>
      <c r="N3657" t="s">
        <v>99</v>
      </c>
      <c r="O3657" s="4">
        <f>tblMovies[[#This Row],[WorldwideGross]] - tblMovies[[#This Row],[budget]]</f>
        <v>-5000000</v>
      </c>
      <c r="P3657">
        <f>IF(tblMovies[[#This Row],[budget]]&gt;0, (tblMovies[[#This Row],[WorldwideGross]]-tblMovies[[#This Row],[budget]]) / tblMovies[[#This Row],[budget]], 0)</f>
        <v>-1</v>
      </c>
      <c r="Q3657" t="str">
        <f>IF(tblMovies[[#This Row],[budget]]&gt;150000000,"Blockbuster",
 IF(tblMovies[[#This Row],[budget]]&gt;50000000,"High",
 IF(tblMovies[[#This Row],[budget]]&gt;10000000,"Mid","Low")))</f>
        <v>Low</v>
      </c>
    </row>
    <row r="3658" spans="1:17" x14ac:dyDescent="0.35">
      <c r="A3658" s="4">
        <v>5000000</v>
      </c>
      <c r="B3658" t="s">
        <v>13519</v>
      </c>
      <c r="C3658">
        <v>298312</v>
      </c>
      <c r="D3658" t="s">
        <v>13520</v>
      </c>
      <c r="E3658" t="s">
        <v>13521</v>
      </c>
      <c r="F3658">
        <v>38.94708</v>
      </c>
      <c r="G3658" s="1">
        <v>42257</v>
      </c>
      <c r="H3658">
        <v>98450062</v>
      </c>
      <c r="I3658">
        <v>94</v>
      </c>
      <c r="J3658">
        <v>6</v>
      </c>
      <c r="K3658">
        <v>1360</v>
      </c>
      <c r="L3658">
        <v>2015</v>
      </c>
      <c r="M3658" t="s">
        <v>1821</v>
      </c>
      <c r="N3658" t="s">
        <v>11357</v>
      </c>
      <c r="O3658" s="4">
        <f>tblMovies[[#This Row],[WorldwideGross]] - tblMovies[[#This Row],[budget]]</f>
        <v>93450062</v>
      </c>
      <c r="P3658">
        <f>IF(tblMovies[[#This Row],[budget]]&gt;0, (tblMovies[[#This Row],[WorldwideGross]]-tblMovies[[#This Row],[budget]]) / tblMovies[[#This Row],[budget]], 0)</f>
        <v>18.690012400000001</v>
      </c>
      <c r="Q3658" t="str">
        <f>IF(tblMovies[[#This Row],[budget]]&gt;150000000,"Blockbuster",
 IF(tblMovies[[#This Row],[budget]]&gt;50000000,"High",
 IF(tblMovies[[#This Row],[budget]]&gt;10000000,"Mid","Low")))</f>
        <v>Low</v>
      </c>
    </row>
    <row r="3659" spans="1:17" x14ac:dyDescent="0.35">
      <c r="A3659" s="4">
        <v>5000000</v>
      </c>
      <c r="B3659" t="s">
        <v>99</v>
      </c>
      <c r="C3659">
        <v>11600</v>
      </c>
      <c r="D3659" t="s">
        <v>13523</v>
      </c>
      <c r="E3659" t="s">
        <v>13524</v>
      </c>
      <c r="F3659">
        <v>3.7920150000000001</v>
      </c>
      <c r="G3659" s="1">
        <v>39083</v>
      </c>
      <c r="H3659">
        <v>782102</v>
      </c>
      <c r="I3659">
        <v>90</v>
      </c>
      <c r="J3659">
        <v>6.2</v>
      </c>
      <c r="K3659">
        <v>37</v>
      </c>
      <c r="L3659">
        <v>2007</v>
      </c>
      <c r="M3659" t="s">
        <v>155</v>
      </c>
      <c r="N3659" t="s">
        <v>13526</v>
      </c>
      <c r="O3659" s="4">
        <f>tblMovies[[#This Row],[WorldwideGross]] - tblMovies[[#This Row],[budget]]</f>
        <v>-4217898</v>
      </c>
      <c r="P3659">
        <f>IF(tblMovies[[#This Row],[budget]]&gt;0, (tblMovies[[#This Row],[WorldwideGross]]-tblMovies[[#This Row],[budget]]) / tblMovies[[#This Row],[budget]], 0)</f>
        <v>-0.84357959999999999</v>
      </c>
      <c r="Q3659" t="str">
        <f>IF(tblMovies[[#This Row],[budget]]&gt;150000000,"Blockbuster",
 IF(tblMovies[[#This Row],[budget]]&gt;50000000,"High",
 IF(tblMovies[[#This Row],[budget]]&gt;10000000,"Mid","Low")))</f>
        <v>Low</v>
      </c>
    </row>
    <row r="3660" spans="1:17" x14ac:dyDescent="0.35">
      <c r="A3660" s="4">
        <v>0</v>
      </c>
      <c r="B3660" t="s">
        <v>99</v>
      </c>
      <c r="C3660">
        <v>71547</v>
      </c>
      <c r="D3660" t="s">
        <v>13528</v>
      </c>
      <c r="E3660" t="s">
        <v>13529</v>
      </c>
      <c r="F3660">
        <v>0.21979899999999999</v>
      </c>
      <c r="G3660" s="1">
        <v>38273</v>
      </c>
      <c r="H3660">
        <v>0</v>
      </c>
      <c r="I3660">
        <v>95</v>
      </c>
      <c r="J3660">
        <v>3.8</v>
      </c>
      <c r="K3660">
        <v>4</v>
      </c>
      <c r="L3660">
        <v>2004</v>
      </c>
      <c r="M3660" t="s">
        <v>1220</v>
      </c>
      <c r="N3660" t="s">
        <v>13531</v>
      </c>
      <c r="O3660" s="4">
        <f>tblMovies[[#This Row],[WorldwideGross]] - tblMovies[[#This Row],[budget]]</f>
        <v>0</v>
      </c>
      <c r="P3660">
        <f>IF(tblMovies[[#This Row],[budget]]&gt;0, (tblMovies[[#This Row],[WorldwideGross]]-tblMovies[[#This Row],[budget]]) / tblMovies[[#This Row],[budget]], 0)</f>
        <v>0</v>
      </c>
      <c r="Q3660" t="str">
        <f>IF(tblMovies[[#This Row],[budget]]&gt;150000000,"Blockbuster",
 IF(tblMovies[[#This Row],[budget]]&gt;50000000,"High",
 IF(tblMovies[[#This Row],[budget]]&gt;10000000,"Mid","Low")))</f>
        <v>Low</v>
      </c>
    </row>
    <row r="3661" spans="1:17" x14ac:dyDescent="0.35">
      <c r="A3661" s="4">
        <v>5000000</v>
      </c>
      <c r="B3661" t="s">
        <v>99</v>
      </c>
      <c r="C3661">
        <v>57876</v>
      </c>
      <c r="D3661" t="s">
        <v>13532</v>
      </c>
      <c r="E3661" t="s">
        <v>13533</v>
      </c>
      <c r="F3661">
        <v>7.7939999999999996</v>
      </c>
      <c r="G3661" s="1">
        <v>42139</v>
      </c>
      <c r="H3661">
        <v>0</v>
      </c>
      <c r="I3661">
        <v>91</v>
      </c>
      <c r="J3661">
        <v>4.2</v>
      </c>
      <c r="K3661">
        <v>151</v>
      </c>
      <c r="L3661">
        <v>2015</v>
      </c>
      <c r="M3661" t="s">
        <v>1821</v>
      </c>
      <c r="N3661" t="s">
        <v>10273</v>
      </c>
      <c r="O3661" s="4">
        <f>tblMovies[[#This Row],[WorldwideGross]] - tblMovies[[#This Row],[budget]]</f>
        <v>-5000000</v>
      </c>
      <c r="P3661">
        <f>IF(tblMovies[[#This Row],[budget]]&gt;0, (tblMovies[[#This Row],[WorldwideGross]]-tblMovies[[#This Row],[budget]]) / tblMovies[[#This Row],[budget]], 0)</f>
        <v>-1</v>
      </c>
      <c r="Q3661" t="str">
        <f>IF(tblMovies[[#This Row],[budget]]&gt;150000000,"Blockbuster",
 IF(tblMovies[[#This Row],[budget]]&gt;50000000,"High",
 IF(tblMovies[[#This Row],[budget]]&gt;10000000,"Mid","Low")))</f>
        <v>Low</v>
      </c>
    </row>
    <row r="3662" spans="1:17" x14ac:dyDescent="0.35">
      <c r="A3662" s="4">
        <v>5000000</v>
      </c>
      <c r="B3662" t="s">
        <v>13535</v>
      </c>
      <c r="C3662">
        <v>77495</v>
      </c>
      <c r="D3662" t="s">
        <v>13536</v>
      </c>
      <c r="E3662" t="s">
        <v>13537</v>
      </c>
      <c r="F3662">
        <v>9.136965</v>
      </c>
      <c r="G3662" s="1">
        <v>40830</v>
      </c>
      <c r="H3662">
        <v>0</v>
      </c>
      <c r="I3662">
        <v>107</v>
      </c>
      <c r="J3662">
        <v>7</v>
      </c>
      <c r="K3662">
        <v>202</v>
      </c>
      <c r="L3662">
        <v>2011</v>
      </c>
      <c r="M3662" t="s">
        <v>166</v>
      </c>
      <c r="N3662" t="s">
        <v>13456</v>
      </c>
      <c r="O3662" s="4">
        <f>tblMovies[[#This Row],[WorldwideGross]] - tblMovies[[#This Row],[budget]]</f>
        <v>-5000000</v>
      </c>
      <c r="P3662">
        <f>IF(tblMovies[[#This Row],[budget]]&gt;0, (tblMovies[[#This Row],[WorldwideGross]]-tblMovies[[#This Row],[budget]]) / tblMovies[[#This Row],[budget]], 0)</f>
        <v>-1</v>
      </c>
      <c r="Q3662" t="str">
        <f>IF(tblMovies[[#This Row],[budget]]&gt;150000000,"Blockbuster",
 IF(tblMovies[[#This Row],[budget]]&gt;50000000,"High",
 IF(tblMovies[[#This Row],[budget]]&gt;10000000,"Mid","Low")))</f>
        <v>Low</v>
      </c>
    </row>
    <row r="3663" spans="1:17" x14ac:dyDescent="0.35">
      <c r="A3663" s="4">
        <v>0</v>
      </c>
      <c r="B3663" t="s">
        <v>99</v>
      </c>
      <c r="C3663">
        <v>13849</v>
      </c>
      <c r="D3663" t="s">
        <v>13540</v>
      </c>
      <c r="E3663" t="s">
        <v>13541</v>
      </c>
      <c r="F3663">
        <v>8.3968500000000006</v>
      </c>
      <c r="G3663" s="1">
        <v>39485</v>
      </c>
      <c r="H3663">
        <v>0</v>
      </c>
      <c r="I3663">
        <v>92</v>
      </c>
      <c r="J3663">
        <v>6.3</v>
      </c>
      <c r="K3663">
        <v>80</v>
      </c>
      <c r="L3663">
        <v>2008</v>
      </c>
      <c r="M3663" t="s">
        <v>1821</v>
      </c>
      <c r="N3663" t="s">
        <v>5069</v>
      </c>
      <c r="O3663" s="4">
        <f>tblMovies[[#This Row],[WorldwideGross]] - tblMovies[[#This Row],[budget]]</f>
        <v>0</v>
      </c>
      <c r="P3663">
        <f>IF(tblMovies[[#This Row],[budget]]&gt;0, (tblMovies[[#This Row],[WorldwideGross]]-tblMovies[[#This Row],[budget]]) / tblMovies[[#This Row],[budget]], 0)</f>
        <v>0</v>
      </c>
      <c r="Q3663" t="str">
        <f>IF(tblMovies[[#This Row],[budget]]&gt;150000000,"Blockbuster",
 IF(tblMovies[[#This Row],[budget]]&gt;50000000,"High",
 IF(tblMovies[[#This Row],[budget]]&gt;10000000,"Mid","Low")))</f>
        <v>Low</v>
      </c>
    </row>
    <row r="3664" spans="1:17" x14ac:dyDescent="0.35">
      <c r="A3664" s="4">
        <v>0</v>
      </c>
      <c r="B3664" t="s">
        <v>99</v>
      </c>
      <c r="C3664">
        <v>14849</v>
      </c>
      <c r="D3664" t="s">
        <v>13543</v>
      </c>
      <c r="E3664" t="s">
        <v>13544</v>
      </c>
      <c r="F3664">
        <v>7.8649050000000003</v>
      </c>
      <c r="G3664" s="1">
        <v>39861</v>
      </c>
      <c r="H3664">
        <v>0</v>
      </c>
      <c r="I3664">
        <v>87</v>
      </c>
      <c r="J3664">
        <v>5.8</v>
      </c>
      <c r="K3664">
        <v>65</v>
      </c>
      <c r="L3664">
        <v>2009</v>
      </c>
      <c r="M3664" t="s">
        <v>155</v>
      </c>
      <c r="N3664" t="s">
        <v>3375</v>
      </c>
      <c r="O3664" s="4">
        <f>tblMovies[[#This Row],[WorldwideGross]] - tblMovies[[#This Row],[budget]]</f>
        <v>0</v>
      </c>
      <c r="P3664">
        <f>IF(tblMovies[[#This Row],[budget]]&gt;0, (tblMovies[[#This Row],[WorldwideGross]]-tblMovies[[#This Row],[budget]]) / tblMovies[[#This Row],[budget]], 0)</f>
        <v>0</v>
      </c>
      <c r="Q3664" t="str">
        <f>IF(tblMovies[[#This Row],[budget]]&gt;150000000,"Blockbuster",
 IF(tblMovies[[#This Row],[budget]]&gt;50000000,"High",
 IF(tblMovies[[#This Row],[budget]]&gt;10000000,"Mid","Low")))</f>
        <v>Low</v>
      </c>
    </row>
    <row r="3665" spans="1:17" x14ac:dyDescent="0.35">
      <c r="A3665" s="4">
        <v>0</v>
      </c>
      <c r="B3665" t="s">
        <v>99</v>
      </c>
      <c r="C3665">
        <v>12486</v>
      </c>
      <c r="D3665" t="s">
        <v>13546</v>
      </c>
      <c r="E3665" t="s">
        <v>13547</v>
      </c>
      <c r="F3665">
        <v>1.963219</v>
      </c>
      <c r="G3665" s="1">
        <v>39052</v>
      </c>
      <c r="H3665">
        <v>0</v>
      </c>
      <c r="I3665">
        <v>80</v>
      </c>
      <c r="J3665">
        <v>3.2</v>
      </c>
      <c r="K3665">
        <v>13</v>
      </c>
      <c r="L3665">
        <v>2006</v>
      </c>
      <c r="M3665" t="s">
        <v>431</v>
      </c>
      <c r="N3665" t="s">
        <v>13549</v>
      </c>
      <c r="O3665" s="4">
        <f>tblMovies[[#This Row],[WorldwideGross]] - tblMovies[[#This Row],[budget]]</f>
        <v>0</v>
      </c>
      <c r="P3665">
        <f>IF(tblMovies[[#This Row],[budget]]&gt;0, (tblMovies[[#This Row],[WorldwideGross]]-tblMovies[[#This Row],[budget]]) / tblMovies[[#This Row],[budget]], 0)</f>
        <v>0</v>
      </c>
      <c r="Q3665" t="str">
        <f>IF(tblMovies[[#This Row],[budget]]&gt;150000000,"Blockbuster",
 IF(tblMovies[[#This Row],[budget]]&gt;50000000,"High",
 IF(tblMovies[[#This Row],[budget]]&gt;10000000,"Mid","Low")))</f>
        <v>Low</v>
      </c>
    </row>
    <row r="3666" spans="1:17" x14ac:dyDescent="0.35">
      <c r="A3666" s="4">
        <v>0</v>
      </c>
      <c r="B3666" t="s">
        <v>99</v>
      </c>
      <c r="C3666">
        <v>19615</v>
      </c>
      <c r="D3666" t="s">
        <v>13550</v>
      </c>
      <c r="E3666" t="s">
        <v>13551</v>
      </c>
      <c r="F3666">
        <v>1.5461689999999999</v>
      </c>
      <c r="G3666" s="1">
        <v>39814</v>
      </c>
      <c r="H3666">
        <v>0</v>
      </c>
      <c r="I3666">
        <v>95</v>
      </c>
      <c r="J3666">
        <v>7</v>
      </c>
      <c r="K3666">
        <v>2</v>
      </c>
      <c r="L3666">
        <v>2009</v>
      </c>
      <c r="M3666" t="s">
        <v>155</v>
      </c>
      <c r="N3666" t="s">
        <v>99</v>
      </c>
      <c r="O3666" s="4">
        <f>tblMovies[[#This Row],[WorldwideGross]] - tblMovies[[#This Row],[budget]]</f>
        <v>0</v>
      </c>
      <c r="P3666">
        <f>IF(tblMovies[[#This Row],[budget]]&gt;0, (tblMovies[[#This Row],[WorldwideGross]]-tblMovies[[#This Row],[budget]]) / tblMovies[[#This Row],[budget]], 0)</f>
        <v>0</v>
      </c>
      <c r="Q3666" t="str">
        <f>IF(tblMovies[[#This Row],[budget]]&gt;150000000,"Blockbuster",
 IF(tblMovies[[#This Row],[budget]]&gt;50000000,"High",
 IF(tblMovies[[#This Row],[budget]]&gt;10000000,"Mid","Low")))</f>
        <v>Low</v>
      </c>
    </row>
    <row r="3667" spans="1:17" x14ac:dyDescent="0.35">
      <c r="A3667" s="4">
        <v>5000000</v>
      </c>
      <c r="B3667" t="s">
        <v>99</v>
      </c>
      <c r="C3667">
        <v>244403</v>
      </c>
      <c r="D3667" t="s">
        <v>13552</v>
      </c>
      <c r="E3667" t="s">
        <v>13553</v>
      </c>
      <c r="F3667">
        <v>10.619574</v>
      </c>
      <c r="G3667" s="1">
        <v>41929</v>
      </c>
      <c r="H3667">
        <v>0</v>
      </c>
      <c r="I3667">
        <v>105</v>
      </c>
      <c r="J3667">
        <v>7.4</v>
      </c>
      <c r="K3667">
        <v>105</v>
      </c>
      <c r="L3667">
        <v>2014</v>
      </c>
      <c r="M3667" t="s">
        <v>3018</v>
      </c>
      <c r="N3667" t="s">
        <v>13555</v>
      </c>
      <c r="O3667" s="4">
        <f>tblMovies[[#This Row],[WorldwideGross]] - tblMovies[[#This Row],[budget]]</f>
        <v>-5000000</v>
      </c>
      <c r="P3667">
        <f>IF(tblMovies[[#This Row],[budget]]&gt;0, (tblMovies[[#This Row],[WorldwideGross]]-tblMovies[[#This Row],[budget]]) / tblMovies[[#This Row],[budget]], 0)</f>
        <v>-1</v>
      </c>
      <c r="Q3667" t="str">
        <f>IF(tblMovies[[#This Row],[budget]]&gt;150000000,"Blockbuster",
 IF(tblMovies[[#This Row],[budget]]&gt;50000000,"High",
 IF(tblMovies[[#This Row],[budget]]&gt;10000000,"Mid","Low")))</f>
        <v>Low</v>
      </c>
    </row>
    <row r="3668" spans="1:17" x14ac:dyDescent="0.35">
      <c r="A3668" s="4">
        <v>5000000</v>
      </c>
      <c r="B3668" t="s">
        <v>99</v>
      </c>
      <c r="C3668">
        <v>292481</v>
      </c>
      <c r="D3668" t="s">
        <v>13556</v>
      </c>
      <c r="E3668" t="s">
        <v>13557</v>
      </c>
      <c r="F3668">
        <v>0.99965499999999996</v>
      </c>
      <c r="G3668" s="1">
        <v>41869</v>
      </c>
      <c r="H3668">
        <v>0</v>
      </c>
      <c r="I3668">
        <v>67</v>
      </c>
      <c r="J3668">
        <v>3</v>
      </c>
      <c r="K3668">
        <v>3</v>
      </c>
      <c r="L3668">
        <v>2014</v>
      </c>
      <c r="M3668" t="s">
        <v>191</v>
      </c>
      <c r="N3668" t="s">
        <v>13559</v>
      </c>
      <c r="O3668" s="4">
        <f>tblMovies[[#This Row],[WorldwideGross]] - tblMovies[[#This Row],[budget]]</f>
        <v>-5000000</v>
      </c>
      <c r="P3668">
        <f>IF(tblMovies[[#This Row],[budget]]&gt;0, (tblMovies[[#This Row],[WorldwideGross]]-tblMovies[[#This Row],[budget]]) / tblMovies[[#This Row],[budget]], 0)</f>
        <v>-1</v>
      </c>
      <c r="Q3668" t="str">
        <f>IF(tblMovies[[#This Row],[budget]]&gt;150000000,"Blockbuster",
 IF(tblMovies[[#This Row],[budget]]&gt;50000000,"High",
 IF(tblMovies[[#This Row],[budget]]&gt;10000000,"Mid","Low")))</f>
        <v>Low</v>
      </c>
    </row>
    <row r="3669" spans="1:17" x14ac:dyDescent="0.35">
      <c r="A3669" s="4">
        <v>0</v>
      </c>
      <c r="B3669" t="s">
        <v>13560</v>
      </c>
      <c r="C3669">
        <v>340816</v>
      </c>
      <c r="D3669" t="s">
        <v>13561</v>
      </c>
      <c r="E3669" t="s">
        <v>13562</v>
      </c>
      <c r="F3669">
        <v>1.9852430000000001</v>
      </c>
      <c r="G3669" s="1">
        <v>42342</v>
      </c>
      <c r="H3669">
        <v>0</v>
      </c>
      <c r="I3669">
        <v>95</v>
      </c>
      <c r="J3669">
        <v>6.1</v>
      </c>
      <c r="K3669">
        <v>24</v>
      </c>
      <c r="L3669">
        <v>2015</v>
      </c>
      <c r="M3669" t="s">
        <v>1220</v>
      </c>
      <c r="N3669" t="s">
        <v>13564</v>
      </c>
      <c r="O3669" s="4">
        <f>tblMovies[[#This Row],[WorldwideGross]] - tblMovies[[#This Row],[budget]]</f>
        <v>0</v>
      </c>
      <c r="P3669">
        <f>IF(tblMovies[[#This Row],[budget]]&gt;0, (tblMovies[[#This Row],[WorldwideGross]]-tblMovies[[#This Row],[budget]]) / tblMovies[[#This Row],[budget]], 0)</f>
        <v>0</v>
      </c>
      <c r="Q3669" t="str">
        <f>IF(tblMovies[[#This Row],[budget]]&gt;150000000,"Blockbuster",
 IF(tblMovies[[#This Row],[budget]]&gt;50000000,"High",
 IF(tblMovies[[#This Row],[budget]]&gt;10000000,"Mid","Low")))</f>
        <v>Low</v>
      </c>
    </row>
    <row r="3670" spans="1:17" x14ac:dyDescent="0.35">
      <c r="A3670" s="4">
        <v>0</v>
      </c>
      <c r="B3670" t="s">
        <v>99</v>
      </c>
      <c r="C3670">
        <v>78814</v>
      </c>
      <c r="D3670" t="s">
        <v>13566</v>
      </c>
      <c r="E3670" t="s">
        <v>13567</v>
      </c>
      <c r="F3670">
        <v>0.102003</v>
      </c>
      <c r="G3670" s="1">
        <v>40859</v>
      </c>
      <c r="H3670">
        <v>0</v>
      </c>
      <c r="I3670">
        <v>89</v>
      </c>
      <c r="J3670">
        <v>5</v>
      </c>
      <c r="K3670">
        <v>3</v>
      </c>
      <c r="L3670">
        <v>2011</v>
      </c>
      <c r="M3670" t="s">
        <v>12221</v>
      </c>
      <c r="N3670" t="s">
        <v>13569</v>
      </c>
      <c r="O3670" s="4">
        <f>tblMovies[[#This Row],[WorldwideGross]] - tblMovies[[#This Row],[budget]]</f>
        <v>0</v>
      </c>
      <c r="P3670">
        <f>IF(tblMovies[[#This Row],[budget]]&gt;0, (tblMovies[[#This Row],[WorldwideGross]]-tblMovies[[#This Row],[budget]]) / tblMovies[[#This Row],[budget]], 0)</f>
        <v>0</v>
      </c>
      <c r="Q3670" t="str">
        <f>IF(tblMovies[[#This Row],[budget]]&gt;150000000,"Blockbuster",
 IF(tblMovies[[#This Row],[budget]]&gt;50000000,"High",
 IF(tblMovies[[#This Row],[budget]]&gt;10000000,"Mid","Low")))</f>
        <v>Low</v>
      </c>
    </row>
    <row r="3671" spans="1:17" x14ac:dyDescent="0.35">
      <c r="A3671" s="4">
        <v>15000000</v>
      </c>
      <c r="B3671" t="s">
        <v>99</v>
      </c>
      <c r="C3671">
        <v>297596</v>
      </c>
      <c r="D3671" t="s">
        <v>13570</v>
      </c>
      <c r="E3671" t="s">
        <v>13571</v>
      </c>
      <c r="F3671">
        <v>10.480090000000001</v>
      </c>
      <c r="G3671" s="1">
        <v>41977</v>
      </c>
      <c r="H3671">
        <v>0</v>
      </c>
      <c r="I3671">
        <v>94</v>
      </c>
      <c r="J3671">
        <v>4.5</v>
      </c>
      <c r="K3671">
        <v>118</v>
      </c>
      <c r="L3671">
        <v>2014</v>
      </c>
      <c r="M3671" t="s">
        <v>166</v>
      </c>
      <c r="N3671" t="s">
        <v>13573</v>
      </c>
      <c r="O3671" s="4">
        <f>tblMovies[[#This Row],[WorldwideGross]] - tblMovies[[#This Row],[budget]]</f>
        <v>-15000000</v>
      </c>
      <c r="P3671">
        <f>IF(tblMovies[[#This Row],[budget]]&gt;0, (tblMovies[[#This Row],[WorldwideGross]]-tblMovies[[#This Row],[budget]]) / tblMovies[[#This Row],[budget]], 0)</f>
        <v>-1</v>
      </c>
      <c r="Q3671" t="str">
        <f>IF(tblMovies[[#This Row],[budget]]&gt;150000000,"Blockbuster",
 IF(tblMovies[[#This Row],[budget]]&gt;50000000,"High",
 IF(tblMovies[[#This Row],[budget]]&gt;10000000,"Mid","Low")))</f>
        <v>Mid</v>
      </c>
    </row>
    <row r="3672" spans="1:17" x14ac:dyDescent="0.35">
      <c r="A3672" s="4">
        <v>0</v>
      </c>
      <c r="B3672" t="s">
        <v>99</v>
      </c>
      <c r="C3672">
        <v>299552</v>
      </c>
      <c r="D3672" t="s">
        <v>13574</v>
      </c>
      <c r="E3672" t="s">
        <v>13575</v>
      </c>
      <c r="F3672">
        <v>1.136568</v>
      </c>
      <c r="G3672" s="1">
        <v>41613</v>
      </c>
      <c r="H3672">
        <v>0</v>
      </c>
      <c r="I3672">
        <v>109</v>
      </c>
      <c r="J3672">
        <v>4.0999999999999996</v>
      </c>
      <c r="K3672">
        <v>7</v>
      </c>
      <c r="L3672">
        <v>2013</v>
      </c>
      <c r="M3672" t="s">
        <v>21</v>
      </c>
      <c r="N3672" t="s">
        <v>13577</v>
      </c>
      <c r="O3672" s="4">
        <f>tblMovies[[#This Row],[WorldwideGross]] - tblMovies[[#This Row],[budget]]</f>
        <v>0</v>
      </c>
      <c r="P3672">
        <f>IF(tblMovies[[#This Row],[budget]]&gt;0, (tblMovies[[#This Row],[WorldwideGross]]-tblMovies[[#This Row],[budget]]) / tblMovies[[#This Row],[budget]], 0)</f>
        <v>0</v>
      </c>
      <c r="Q3672" t="str">
        <f>IF(tblMovies[[#This Row],[budget]]&gt;150000000,"Blockbuster",
 IF(tblMovies[[#This Row],[budget]]&gt;50000000,"High",
 IF(tblMovies[[#This Row],[budget]]&gt;10000000,"Mid","Low")))</f>
        <v>Low</v>
      </c>
    </row>
    <row r="3673" spans="1:17" x14ac:dyDescent="0.35">
      <c r="A3673" s="4">
        <v>5000000</v>
      </c>
      <c r="B3673" t="s">
        <v>99</v>
      </c>
      <c r="C3673">
        <v>11935</v>
      </c>
      <c r="D3673" t="s">
        <v>13578</v>
      </c>
      <c r="E3673" t="s">
        <v>13579</v>
      </c>
      <c r="F3673">
        <v>11.095219</v>
      </c>
      <c r="G3673" s="1">
        <v>28469</v>
      </c>
      <c r="H3673">
        <v>0</v>
      </c>
      <c r="I3673">
        <v>123</v>
      </c>
      <c r="J3673">
        <v>6.4</v>
      </c>
      <c r="K3673">
        <v>131</v>
      </c>
      <c r="L3673">
        <v>1977</v>
      </c>
      <c r="M3673" t="s">
        <v>155</v>
      </c>
      <c r="N3673" t="s">
        <v>12586</v>
      </c>
      <c r="O3673" s="4">
        <f>tblMovies[[#This Row],[WorldwideGross]] - tblMovies[[#This Row],[budget]]</f>
        <v>-5000000</v>
      </c>
      <c r="P3673">
        <f>IF(tblMovies[[#This Row],[budget]]&gt;0, (tblMovies[[#This Row],[WorldwideGross]]-tblMovies[[#This Row],[budget]]) / tblMovies[[#This Row],[budget]], 0)</f>
        <v>-1</v>
      </c>
      <c r="Q3673" t="str">
        <f>IF(tblMovies[[#This Row],[budget]]&gt;150000000,"Blockbuster",
 IF(tblMovies[[#This Row],[budget]]&gt;50000000,"High",
 IF(tblMovies[[#This Row],[budget]]&gt;10000000,"Mid","Low")))</f>
        <v>Low</v>
      </c>
    </row>
    <row r="3674" spans="1:17" x14ac:dyDescent="0.35">
      <c r="A3674" s="4">
        <v>0</v>
      </c>
      <c r="B3674" t="s">
        <v>13581</v>
      </c>
      <c r="C3674">
        <v>113406</v>
      </c>
      <c r="D3674" t="s">
        <v>13582</v>
      </c>
      <c r="E3674" t="s">
        <v>13583</v>
      </c>
      <c r="F3674">
        <v>0.40703</v>
      </c>
      <c r="G3674" s="1">
        <v>41027</v>
      </c>
      <c r="H3674">
        <v>0</v>
      </c>
      <c r="I3674">
        <v>0</v>
      </c>
      <c r="J3674">
        <v>0</v>
      </c>
      <c r="K3674">
        <v>0</v>
      </c>
      <c r="L3674">
        <v>2012</v>
      </c>
      <c r="M3674" t="s">
        <v>431</v>
      </c>
      <c r="N3674" t="s">
        <v>13585</v>
      </c>
      <c r="O3674" s="4">
        <f>tblMovies[[#This Row],[WorldwideGross]] - tblMovies[[#This Row],[budget]]</f>
        <v>0</v>
      </c>
      <c r="P3674">
        <f>IF(tblMovies[[#This Row],[budget]]&gt;0, (tblMovies[[#This Row],[WorldwideGross]]-tblMovies[[#This Row],[budget]]) / tblMovies[[#This Row],[budget]], 0)</f>
        <v>0</v>
      </c>
      <c r="Q3674" t="str">
        <f>IF(tblMovies[[#This Row],[budget]]&gt;150000000,"Blockbuster",
 IF(tblMovies[[#This Row],[budget]]&gt;50000000,"High",
 IF(tblMovies[[#This Row],[budget]]&gt;10000000,"Mid","Low")))</f>
        <v>Low</v>
      </c>
    </row>
    <row r="3675" spans="1:17" x14ac:dyDescent="0.35">
      <c r="A3675" s="4">
        <v>0</v>
      </c>
      <c r="B3675" t="s">
        <v>99</v>
      </c>
      <c r="C3675">
        <v>447027</v>
      </c>
      <c r="D3675" t="s">
        <v>13586</v>
      </c>
      <c r="E3675" t="s">
        <v>13587</v>
      </c>
      <c r="F3675">
        <v>2.8756E-2</v>
      </c>
      <c r="G3675" s="1">
        <v>42304</v>
      </c>
      <c r="H3675">
        <v>0</v>
      </c>
      <c r="I3675">
        <v>88</v>
      </c>
      <c r="J3675">
        <v>0</v>
      </c>
      <c r="K3675">
        <v>0</v>
      </c>
      <c r="L3675">
        <v>2015</v>
      </c>
      <c r="M3675" t="s">
        <v>191</v>
      </c>
      <c r="N3675" t="s">
        <v>13589</v>
      </c>
      <c r="O3675" s="4">
        <f>tblMovies[[#This Row],[WorldwideGross]] - tblMovies[[#This Row],[budget]]</f>
        <v>0</v>
      </c>
      <c r="P3675">
        <f>IF(tblMovies[[#This Row],[budget]]&gt;0, (tblMovies[[#This Row],[WorldwideGross]]-tblMovies[[#This Row],[budget]]) / tblMovies[[#This Row],[budget]], 0)</f>
        <v>0</v>
      </c>
      <c r="Q3675" t="str">
        <f>IF(tblMovies[[#This Row],[budget]]&gt;150000000,"Blockbuster",
 IF(tblMovies[[#This Row],[budget]]&gt;50000000,"High",
 IF(tblMovies[[#This Row],[budget]]&gt;10000000,"Mid","Low")))</f>
        <v>Low</v>
      </c>
    </row>
    <row r="3676" spans="1:17" x14ac:dyDescent="0.35">
      <c r="A3676" s="4">
        <v>5000000</v>
      </c>
      <c r="B3676" t="s">
        <v>13591</v>
      </c>
      <c r="C3676">
        <v>290825</v>
      </c>
      <c r="D3676" t="s">
        <v>13592</v>
      </c>
      <c r="E3676" t="s">
        <v>13593</v>
      </c>
      <c r="F3676">
        <v>8.6187930000000001</v>
      </c>
      <c r="G3676" s="1">
        <v>42559</v>
      </c>
      <c r="H3676">
        <v>0</v>
      </c>
      <c r="I3676">
        <v>88</v>
      </c>
      <c r="J3676">
        <v>4.7</v>
      </c>
      <c r="K3676">
        <v>102</v>
      </c>
      <c r="L3676">
        <v>2016</v>
      </c>
      <c r="M3676" t="s">
        <v>431</v>
      </c>
      <c r="N3676" t="s">
        <v>13595</v>
      </c>
      <c r="O3676" s="4">
        <f>tblMovies[[#This Row],[WorldwideGross]] - tblMovies[[#This Row],[budget]]</f>
        <v>-5000000</v>
      </c>
      <c r="P3676">
        <f>IF(tblMovies[[#This Row],[budget]]&gt;0, (tblMovies[[#This Row],[WorldwideGross]]-tblMovies[[#This Row],[budget]]) / tblMovies[[#This Row],[budget]], 0)</f>
        <v>-1</v>
      </c>
      <c r="Q3676" t="str">
        <f>IF(tblMovies[[#This Row],[budget]]&gt;150000000,"Blockbuster",
 IF(tblMovies[[#This Row],[budget]]&gt;50000000,"High",
 IF(tblMovies[[#This Row],[budget]]&gt;10000000,"Mid","Low")))</f>
        <v>Low</v>
      </c>
    </row>
    <row r="3677" spans="1:17" x14ac:dyDescent="0.35">
      <c r="A3677" s="4">
        <v>0</v>
      </c>
      <c r="B3677" t="s">
        <v>99</v>
      </c>
      <c r="C3677">
        <v>361159</v>
      </c>
      <c r="D3677" t="s">
        <v>13596</v>
      </c>
      <c r="E3677" t="s">
        <v>13597</v>
      </c>
      <c r="F3677">
        <v>2.3946130000000001</v>
      </c>
      <c r="G3677" s="1">
        <v>42285</v>
      </c>
      <c r="H3677">
        <v>0</v>
      </c>
      <c r="I3677">
        <v>97</v>
      </c>
      <c r="J3677">
        <v>3.5</v>
      </c>
      <c r="K3677">
        <v>36</v>
      </c>
      <c r="L3677">
        <v>2015</v>
      </c>
      <c r="M3677" t="s">
        <v>1821</v>
      </c>
      <c r="N3677" t="s">
        <v>13599</v>
      </c>
      <c r="O3677" s="4">
        <f>tblMovies[[#This Row],[WorldwideGross]] - tblMovies[[#This Row],[budget]]</f>
        <v>0</v>
      </c>
      <c r="P3677">
        <f>IF(tblMovies[[#This Row],[budget]]&gt;0, (tblMovies[[#This Row],[WorldwideGross]]-tblMovies[[#This Row],[budget]]) / tblMovies[[#This Row],[budget]], 0)</f>
        <v>0</v>
      </c>
      <c r="Q3677" t="str">
        <f>IF(tblMovies[[#This Row],[budget]]&gt;150000000,"Blockbuster",
 IF(tblMovies[[#This Row],[budget]]&gt;50000000,"High",
 IF(tblMovies[[#This Row],[budget]]&gt;10000000,"Mid","Low")))</f>
        <v>Low</v>
      </c>
    </row>
    <row r="3678" spans="1:17" x14ac:dyDescent="0.35">
      <c r="A3678" s="4">
        <v>0</v>
      </c>
      <c r="B3678" t="s">
        <v>13600</v>
      </c>
      <c r="C3678">
        <v>12555</v>
      </c>
      <c r="D3678" t="s">
        <v>13601</v>
      </c>
      <c r="E3678" t="s">
        <v>13602</v>
      </c>
      <c r="F3678">
        <v>2.3874629999999999</v>
      </c>
      <c r="G3678" s="1">
        <v>39070</v>
      </c>
      <c r="H3678">
        <v>0</v>
      </c>
      <c r="I3678">
        <v>120</v>
      </c>
      <c r="J3678">
        <v>7</v>
      </c>
      <c r="K3678">
        <v>22</v>
      </c>
      <c r="L3678">
        <v>2006</v>
      </c>
      <c r="M3678" t="s">
        <v>431</v>
      </c>
      <c r="N3678" t="s">
        <v>99</v>
      </c>
      <c r="O3678" s="4">
        <f>tblMovies[[#This Row],[WorldwideGross]] - tblMovies[[#This Row],[budget]]</f>
        <v>0</v>
      </c>
      <c r="P3678">
        <f>IF(tblMovies[[#This Row],[budget]]&gt;0, (tblMovies[[#This Row],[WorldwideGross]]-tblMovies[[#This Row],[budget]]) / tblMovies[[#This Row],[budget]], 0)</f>
        <v>0</v>
      </c>
      <c r="Q3678" t="str">
        <f>IF(tblMovies[[#This Row],[budget]]&gt;150000000,"Blockbuster",
 IF(tblMovies[[#This Row],[budget]]&gt;50000000,"High",
 IF(tblMovies[[#This Row],[budget]]&gt;10000000,"Mid","Low")))</f>
        <v>Low</v>
      </c>
    </row>
    <row r="3679" spans="1:17" x14ac:dyDescent="0.35">
      <c r="A3679" s="4">
        <v>5000000</v>
      </c>
      <c r="B3679" t="s">
        <v>13603</v>
      </c>
      <c r="C3679">
        <v>31175</v>
      </c>
      <c r="D3679" t="s">
        <v>13604</v>
      </c>
      <c r="E3679" t="s">
        <v>13605</v>
      </c>
      <c r="F3679">
        <v>5.461487</v>
      </c>
      <c r="G3679" s="1">
        <v>40065</v>
      </c>
      <c r="H3679">
        <v>17872796</v>
      </c>
      <c r="I3679">
        <v>99</v>
      </c>
      <c r="J3679">
        <v>7.1</v>
      </c>
      <c r="K3679">
        <v>116</v>
      </c>
      <c r="L3679">
        <v>2009</v>
      </c>
      <c r="M3679" t="s">
        <v>155</v>
      </c>
      <c r="N3679" t="s">
        <v>13607</v>
      </c>
      <c r="O3679" s="4">
        <f>tblMovies[[#This Row],[WorldwideGross]] - tblMovies[[#This Row],[budget]]</f>
        <v>12872796</v>
      </c>
      <c r="P3679">
        <f>IF(tblMovies[[#This Row],[budget]]&gt;0, (tblMovies[[#This Row],[WorldwideGross]]-tblMovies[[#This Row],[budget]]) / tblMovies[[#This Row],[budget]], 0)</f>
        <v>2.5745591999999999</v>
      </c>
      <c r="Q3679" t="str">
        <f>IF(tblMovies[[#This Row],[budget]]&gt;150000000,"Blockbuster",
 IF(tblMovies[[#This Row],[budget]]&gt;50000000,"High",
 IF(tblMovies[[#This Row],[budget]]&gt;10000000,"Mid","Low")))</f>
        <v>Low</v>
      </c>
    </row>
    <row r="3680" spans="1:17" x14ac:dyDescent="0.35">
      <c r="A3680" s="4">
        <v>1000000</v>
      </c>
      <c r="B3680" t="s">
        <v>99</v>
      </c>
      <c r="C3680">
        <v>12498</v>
      </c>
      <c r="D3680" t="s">
        <v>13608</v>
      </c>
      <c r="E3680" t="s">
        <v>13609</v>
      </c>
      <c r="F3680">
        <v>14.805263999999999</v>
      </c>
      <c r="G3680" s="1">
        <v>35307</v>
      </c>
      <c r="H3680">
        <v>24475416</v>
      </c>
      <c r="I3680">
        <v>135</v>
      </c>
      <c r="J3680">
        <v>7.4</v>
      </c>
      <c r="K3680">
        <v>231</v>
      </c>
      <c r="L3680">
        <v>1996</v>
      </c>
      <c r="M3680" t="s">
        <v>155</v>
      </c>
      <c r="N3680" t="s">
        <v>1142</v>
      </c>
      <c r="O3680" s="4">
        <f>tblMovies[[#This Row],[WorldwideGross]] - tblMovies[[#This Row],[budget]]</f>
        <v>23475416</v>
      </c>
      <c r="P3680">
        <f>IF(tblMovies[[#This Row],[budget]]&gt;0, (tblMovies[[#This Row],[WorldwideGross]]-tblMovies[[#This Row],[budget]]) / tblMovies[[#This Row],[budget]], 0)</f>
        <v>23.475415999999999</v>
      </c>
      <c r="Q3680" t="str">
        <f>IF(tblMovies[[#This Row],[budget]]&gt;150000000,"Blockbuster",
 IF(tblMovies[[#This Row],[budget]]&gt;50000000,"High",
 IF(tblMovies[[#This Row],[budget]]&gt;10000000,"Mid","Low")))</f>
        <v>Low</v>
      </c>
    </row>
    <row r="3681" spans="1:17" x14ac:dyDescent="0.35">
      <c r="A3681" s="4">
        <v>4798235</v>
      </c>
      <c r="B3681" t="s">
        <v>99</v>
      </c>
      <c r="C3681">
        <v>77949</v>
      </c>
      <c r="D3681" t="s">
        <v>13610</v>
      </c>
      <c r="E3681" t="s">
        <v>13611</v>
      </c>
      <c r="F3681">
        <v>25.302160000000001</v>
      </c>
      <c r="G3681" s="1">
        <v>40772</v>
      </c>
      <c r="H3681">
        <v>209696</v>
      </c>
      <c r="I3681">
        <v>107</v>
      </c>
      <c r="J3681">
        <v>6.3</v>
      </c>
      <c r="K3681">
        <v>458</v>
      </c>
      <c r="L3681">
        <v>2011</v>
      </c>
      <c r="M3681" t="s">
        <v>1821</v>
      </c>
      <c r="N3681" t="s">
        <v>4011</v>
      </c>
      <c r="O3681" s="4">
        <f>tblMovies[[#This Row],[WorldwideGross]] - tblMovies[[#This Row],[budget]]</f>
        <v>-4588539</v>
      </c>
      <c r="P3681">
        <f>IF(tblMovies[[#This Row],[budget]]&gt;0, (tblMovies[[#This Row],[WorldwideGross]]-tblMovies[[#This Row],[budget]]) / tblMovies[[#This Row],[budget]], 0)</f>
        <v>-0.95629726347292288</v>
      </c>
      <c r="Q3681" t="str">
        <f>IF(tblMovies[[#This Row],[budget]]&gt;150000000,"Blockbuster",
 IF(tblMovies[[#This Row],[budget]]&gt;50000000,"High",
 IF(tblMovies[[#This Row],[budget]]&gt;10000000,"Mid","Low")))</f>
        <v>Low</v>
      </c>
    </row>
    <row r="3682" spans="1:17" x14ac:dyDescent="0.35">
      <c r="A3682" s="4">
        <v>4800000</v>
      </c>
      <c r="B3682" t="s">
        <v>13613</v>
      </c>
      <c r="C3682">
        <v>1690</v>
      </c>
      <c r="D3682" t="s">
        <v>13614</v>
      </c>
      <c r="E3682" t="s">
        <v>13615</v>
      </c>
      <c r="F3682">
        <v>38.831919999999997</v>
      </c>
      <c r="G3682" s="1">
        <v>38358</v>
      </c>
      <c r="H3682">
        <v>80578934</v>
      </c>
      <c r="I3682">
        <v>94</v>
      </c>
      <c r="J3682">
        <v>5.7</v>
      </c>
      <c r="K3682">
        <v>887</v>
      </c>
      <c r="L3682">
        <v>2005</v>
      </c>
      <c r="M3682" t="s">
        <v>1821</v>
      </c>
      <c r="N3682" t="s">
        <v>9230</v>
      </c>
      <c r="O3682" s="4">
        <f>tblMovies[[#This Row],[WorldwideGross]] - tblMovies[[#This Row],[budget]]</f>
        <v>75778934</v>
      </c>
      <c r="P3682">
        <f>IF(tblMovies[[#This Row],[budget]]&gt;0, (tblMovies[[#This Row],[WorldwideGross]]-tblMovies[[#This Row],[budget]]) / tblMovies[[#This Row],[budget]], 0)</f>
        <v>15.787277916666667</v>
      </c>
      <c r="Q3682" t="str">
        <f>IF(tblMovies[[#This Row],[budget]]&gt;150000000,"Blockbuster",
 IF(tblMovies[[#This Row],[budget]]&gt;50000000,"High",
 IF(tblMovies[[#This Row],[budget]]&gt;10000000,"Mid","Low")))</f>
        <v>Low</v>
      </c>
    </row>
    <row r="3683" spans="1:17" x14ac:dyDescent="0.35">
      <c r="A3683" s="4">
        <v>0</v>
      </c>
      <c r="B3683" t="s">
        <v>13617</v>
      </c>
      <c r="C3683">
        <v>8435</v>
      </c>
      <c r="D3683" t="s">
        <v>13618</v>
      </c>
      <c r="E3683" t="s">
        <v>13619</v>
      </c>
      <c r="F3683">
        <v>3.5007410000000001</v>
      </c>
      <c r="G3683" s="1">
        <v>38550</v>
      </c>
      <c r="H3683">
        <v>0</v>
      </c>
      <c r="I3683">
        <v>94</v>
      </c>
      <c r="J3683">
        <v>6.2</v>
      </c>
      <c r="K3683">
        <v>43</v>
      </c>
      <c r="L3683">
        <v>2005</v>
      </c>
      <c r="M3683" t="s">
        <v>431</v>
      </c>
      <c r="N3683" t="s">
        <v>5273</v>
      </c>
      <c r="O3683" s="4">
        <f>tblMovies[[#This Row],[WorldwideGross]] - tblMovies[[#This Row],[budget]]</f>
        <v>0</v>
      </c>
      <c r="P3683">
        <f>IF(tblMovies[[#This Row],[budget]]&gt;0, (tblMovies[[#This Row],[WorldwideGross]]-tblMovies[[#This Row],[budget]]) / tblMovies[[#This Row],[budget]], 0)</f>
        <v>0</v>
      </c>
      <c r="Q3683" t="str">
        <f>IF(tblMovies[[#This Row],[budget]]&gt;150000000,"Blockbuster",
 IF(tblMovies[[#This Row],[budget]]&gt;50000000,"High",
 IF(tblMovies[[#This Row],[budget]]&gt;10000000,"Mid","Low")))</f>
        <v>Low</v>
      </c>
    </row>
    <row r="3684" spans="1:17" x14ac:dyDescent="0.35">
      <c r="A3684" s="4">
        <v>5000000</v>
      </c>
      <c r="B3684" t="s">
        <v>13621</v>
      </c>
      <c r="C3684">
        <v>64720</v>
      </c>
      <c r="D3684" t="s">
        <v>13622</v>
      </c>
      <c r="E3684" t="s">
        <v>13623</v>
      </c>
      <c r="F3684">
        <v>19.807295</v>
      </c>
      <c r="G3684" s="1">
        <v>40872</v>
      </c>
      <c r="H3684">
        <v>3099314</v>
      </c>
      <c r="I3684">
        <v>120</v>
      </c>
      <c r="J3684">
        <v>7.1</v>
      </c>
      <c r="K3684">
        <v>471</v>
      </c>
      <c r="L3684">
        <v>2011</v>
      </c>
      <c r="M3684" t="s">
        <v>166</v>
      </c>
      <c r="N3684" t="s">
        <v>13625</v>
      </c>
      <c r="O3684" s="4">
        <f>tblMovies[[#This Row],[WorldwideGross]] - tblMovies[[#This Row],[budget]]</f>
        <v>-1900686</v>
      </c>
      <c r="P3684">
        <f>IF(tblMovies[[#This Row],[budget]]&gt;0, (tblMovies[[#This Row],[WorldwideGross]]-tblMovies[[#This Row],[budget]]) / tblMovies[[#This Row],[budget]], 0)</f>
        <v>-0.38013720000000001</v>
      </c>
      <c r="Q3684" t="str">
        <f>IF(tblMovies[[#This Row],[budget]]&gt;150000000,"Blockbuster",
 IF(tblMovies[[#This Row],[budget]]&gt;50000000,"High",
 IF(tblMovies[[#This Row],[budget]]&gt;10000000,"Mid","Low")))</f>
        <v>Low</v>
      </c>
    </row>
    <row r="3685" spans="1:17" x14ac:dyDescent="0.35">
      <c r="A3685" s="4">
        <v>0</v>
      </c>
      <c r="B3685" t="s">
        <v>99</v>
      </c>
      <c r="C3685">
        <v>49365</v>
      </c>
      <c r="D3685" t="s">
        <v>13626</v>
      </c>
      <c r="E3685" t="s">
        <v>13627</v>
      </c>
      <c r="F3685">
        <v>1.4357420000000001</v>
      </c>
      <c r="G3685" s="1">
        <v>32255</v>
      </c>
      <c r="H3685">
        <v>0</v>
      </c>
      <c r="I3685">
        <v>112</v>
      </c>
      <c r="J3685">
        <v>6.3</v>
      </c>
      <c r="K3685">
        <v>25</v>
      </c>
      <c r="L3685">
        <v>1988</v>
      </c>
      <c r="M3685" t="s">
        <v>1821</v>
      </c>
      <c r="N3685" t="s">
        <v>13629</v>
      </c>
      <c r="O3685" s="4">
        <f>tblMovies[[#This Row],[WorldwideGross]] - tblMovies[[#This Row],[budget]]</f>
        <v>0</v>
      </c>
      <c r="P3685">
        <f>IF(tblMovies[[#This Row],[budget]]&gt;0, (tblMovies[[#This Row],[WorldwideGross]]-tblMovies[[#This Row],[budget]]) / tblMovies[[#This Row],[budget]], 0)</f>
        <v>0</v>
      </c>
      <c r="Q3685" t="str">
        <f>IF(tblMovies[[#This Row],[budget]]&gt;150000000,"Blockbuster",
 IF(tblMovies[[#This Row],[budget]]&gt;50000000,"High",
 IF(tblMovies[[#This Row],[budget]]&gt;10000000,"Mid","Low")))</f>
        <v>Low</v>
      </c>
    </row>
    <row r="3686" spans="1:17" x14ac:dyDescent="0.35">
      <c r="A3686" s="4">
        <v>0</v>
      </c>
      <c r="B3686" t="s">
        <v>99</v>
      </c>
      <c r="C3686">
        <v>11404</v>
      </c>
      <c r="D3686" t="s">
        <v>13630</v>
      </c>
      <c r="E3686" t="s">
        <v>13631</v>
      </c>
      <c r="F3686">
        <v>7.6678879999999996</v>
      </c>
      <c r="G3686" s="1">
        <v>38837</v>
      </c>
      <c r="H3686">
        <v>0</v>
      </c>
      <c r="I3686">
        <v>98</v>
      </c>
      <c r="J3686">
        <v>6.3</v>
      </c>
      <c r="K3686">
        <v>47</v>
      </c>
      <c r="L3686">
        <v>2006</v>
      </c>
      <c r="M3686" t="s">
        <v>155</v>
      </c>
      <c r="N3686" t="s">
        <v>99</v>
      </c>
      <c r="O3686" s="4">
        <f>tblMovies[[#This Row],[WorldwideGross]] - tblMovies[[#This Row],[budget]]</f>
        <v>0</v>
      </c>
      <c r="P3686">
        <f>IF(tblMovies[[#This Row],[budget]]&gt;0, (tblMovies[[#This Row],[WorldwideGross]]-tblMovies[[#This Row],[budget]]) / tblMovies[[#This Row],[budget]], 0)</f>
        <v>0</v>
      </c>
      <c r="Q3686" t="str">
        <f>IF(tblMovies[[#This Row],[budget]]&gt;150000000,"Blockbuster",
 IF(tblMovies[[#This Row],[budget]]&gt;50000000,"High",
 IF(tblMovies[[#This Row],[budget]]&gt;10000000,"Mid","Low")))</f>
        <v>Low</v>
      </c>
    </row>
    <row r="3687" spans="1:17" x14ac:dyDescent="0.35">
      <c r="A3687" s="4">
        <v>5000000</v>
      </c>
      <c r="B3687" t="s">
        <v>99</v>
      </c>
      <c r="C3687">
        <v>300706</v>
      </c>
      <c r="D3687" t="s">
        <v>13632</v>
      </c>
      <c r="E3687" t="s">
        <v>13633</v>
      </c>
      <c r="F3687">
        <v>8.4963639999999998</v>
      </c>
      <c r="G3687" s="1">
        <v>41996</v>
      </c>
      <c r="H3687">
        <v>0</v>
      </c>
      <c r="I3687">
        <v>81</v>
      </c>
      <c r="J3687">
        <v>5.5</v>
      </c>
      <c r="K3687">
        <v>76</v>
      </c>
      <c r="L3687">
        <v>2014</v>
      </c>
      <c r="M3687" t="s">
        <v>431</v>
      </c>
      <c r="N3687" t="s">
        <v>13635</v>
      </c>
      <c r="O3687" s="4">
        <f>tblMovies[[#This Row],[WorldwideGross]] - tblMovies[[#This Row],[budget]]</f>
        <v>-5000000</v>
      </c>
      <c r="P3687">
        <f>IF(tblMovies[[#This Row],[budget]]&gt;0, (tblMovies[[#This Row],[WorldwideGross]]-tblMovies[[#This Row],[budget]]) / tblMovies[[#This Row],[budget]], 0)</f>
        <v>-1</v>
      </c>
      <c r="Q3687" t="str">
        <f>IF(tblMovies[[#This Row],[budget]]&gt;150000000,"Blockbuster",
 IF(tblMovies[[#This Row],[budget]]&gt;50000000,"High",
 IF(tblMovies[[#This Row],[budget]]&gt;10000000,"Mid","Low")))</f>
        <v>Low</v>
      </c>
    </row>
    <row r="3688" spans="1:17" x14ac:dyDescent="0.35">
      <c r="A3688" s="4">
        <v>4700000</v>
      </c>
      <c r="B3688" t="s">
        <v>99</v>
      </c>
      <c r="C3688">
        <v>16337</v>
      </c>
      <c r="D3688" t="s">
        <v>13636</v>
      </c>
      <c r="E3688" t="s">
        <v>13637</v>
      </c>
      <c r="F3688">
        <v>9.6177770000000002</v>
      </c>
      <c r="G3688" s="1">
        <v>31646</v>
      </c>
      <c r="H3688">
        <v>8025872</v>
      </c>
      <c r="I3688">
        <v>101</v>
      </c>
      <c r="J3688">
        <v>5.9</v>
      </c>
      <c r="K3688">
        <v>139</v>
      </c>
      <c r="L3688">
        <v>1986</v>
      </c>
      <c r="M3688" t="s">
        <v>1821</v>
      </c>
      <c r="N3688" t="s">
        <v>9222</v>
      </c>
      <c r="O3688" s="4">
        <f>tblMovies[[#This Row],[WorldwideGross]] - tblMovies[[#This Row],[budget]]</f>
        <v>3325872</v>
      </c>
      <c r="P3688">
        <f>IF(tblMovies[[#This Row],[budget]]&gt;0, (tblMovies[[#This Row],[WorldwideGross]]-tblMovies[[#This Row],[budget]]) / tblMovies[[#This Row],[budget]], 0)</f>
        <v>0.70763234042553191</v>
      </c>
      <c r="Q3688" t="str">
        <f>IF(tblMovies[[#This Row],[budget]]&gt;150000000,"Blockbuster",
 IF(tblMovies[[#This Row],[budget]]&gt;50000000,"High",
 IF(tblMovies[[#This Row],[budget]]&gt;10000000,"Mid","Low")))</f>
        <v>Low</v>
      </c>
    </row>
    <row r="3689" spans="1:17" x14ac:dyDescent="0.35">
      <c r="A3689" s="4">
        <v>4638783</v>
      </c>
      <c r="B3689" t="s">
        <v>99</v>
      </c>
      <c r="C3689">
        <v>11577</v>
      </c>
      <c r="D3689" t="s">
        <v>13638</v>
      </c>
      <c r="E3689" t="s">
        <v>13639</v>
      </c>
      <c r="F3689">
        <v>4.4952560000000004</v>
      </c>
      <c r="G3689" s="1">
        <v>26807</v>
      </c>
      <c r="H3689">
        <v>11000000</v>
      </c>
      <c r="I3689">
        <v>106</v>
      </c>
      <c r="J3689">
        <v>7.2</v>
      </c>
      <c r="K3689">
        <v>65</v>
      </c>
      <c r="L3689">
        <v>1973</v>
      </c>
      <c r="M3689" t="s">
        <v>823</v>
      </c>
      <c r="N3689" t="s">
        <v>3375</v>
      </c>
      <c r="O3689" s="4">
        <f>tblMovies[[#This Row],[WorldwideGross]] - tblMovies[[#This Row],[budget]]</f>
        <v>6361217</v>
      </c>
      <c r="P3689">
        <f>IF(tblMovies[[#This Row],[budget]]&gt;0, (tblMovies[[#This Row],[WorldwideGross]]-tblMovies[[#This Row],[budget]]) / tblMovies[[#This Row],[budget]], 0)</f>
        <v>1.3713116134123973</v>
      </c>
      <c r="Q3689" t="str">
        <f>IF(tblMovies[[#This Row],[budget]]&gt;150000000,"Blockbuster",
 IF(tblMovies[[#This Row],[budget]]&gt;50000000,"High",
 IF(tblMovies[[#This Row],[budget]]&gt;10000000,"Mid","Low")))</f>
        <v>Low</v>
      </c>
    </row>
    <row r="3690" spans="1:17" x14ac:dyDescent="0.35">
      <c r="A3690" s="4">
        <v>4800000</v>
      </c>
      <c r="B3690" t="s">
        <v>99</v>
      </c>
      <c r="C3690">
        <v>77987</v>
      </c>
      <c r="D3690" t="s">
        <v>13640</v>
      </c>
      <c r="E3690" t="s">
        <v>13641</v>
      </c>
      <c r="F3690">
        <v>35.754865000000002</v>
      </c>
      <c r="G3690" s="1">
        <v>41424</v>
      </c>
      <c r="H3690">
        <v>10337387</v>
      </c>
      <c r="I3690">
        <v>90</v>
      </c>
      <c r="J3690">
        <v>5.6</v>
      </c>
      <c r="K3690">
        <v>862</v>
      </c>
      <c r="L3690">
        <v>2013</v>
      </c>
      <c r="M3690" t="s">
        <v>155</v>
      </c>
      <c r="N3690" t="s">
        <v>5047</v>
      </c>
      <c r="O3690" s="4">
        <f>tblMovies[[#This Row],[WorldwideGross]] - tblMovies[[#This Row],[budget]]</f>
        <v>5537387</v>
      </c>
      <c r="P3690">
        <f>IF(tblMovies[[#This Row],[budget]]&gt;0, (tblMovies[[#This Row],[WorldwideGross]]-tblMovies[[#This Row],[budget]]) / tblMovies[[#This Row],[budget]], 0)</f>
        <v>1.1536222916666667</v>
      </c>
      <c r="Q3690" t="str">
        <f>IF(tblMovies[[#This Row],[budget]]&gt;150000000,"Blockbuster",
 IF(tblMovies[[#This Row],[budget]]&gt;50000000,"High",
 IF(tblMovies[[#This Row],[budget]]&gt;10000000,"Mid","Low")))</f>
        <v>Low</v>
      </c>
    </row>
    <row r="3691" spans="1:17" x14ac:dyDescent="0.35">
      <c r="A3691" s="4">
        <v>0</v>
      </c>
      <c r="B3691" t="s">
        <v>99</v>
      </c>
      <c r="C3691">
        <v>40185</v>
      </c>
      <c r="D3691" t="s">
        <v>13643</v>
      </c>
      <c r="E3691" t="s">
        <v>13644</v>
      </c>
      <c r="F3691">
        <v>0.20322999999999999</v>
      </c>
      <c r="G3691" s="1">
        <v>38638</v>
      </c>
      <c r="H3691">
        <v>0</v>
      </c>
      <c r="I3691">
        <v>80</v>
      </c>
      <c r="J3691">
        <v>4.8</v>
      </c>
      <c r="K3691">
        <v>4</v>
      </c>
      <c r="L3691">
        <v>2005</v>
      </c>
      <c r="M3691" t="s">
        <v>155</v>
      </c>
      <c r="N3691" t="s">
        <v>99</v>
      </c>
      <c r="O3691" s="4">
        <f>tblMovies[[#This Row],[WorldwideGross]] - tblMovies[[#This Row],[budget]]</f>
        <v>0</v>
      </c>
      <c r="P3691">
        <f>IF(tblMovies[[#This Row],[budget]]&gt;0, (tblMovies[[#This Row],[WorldwideGross]]-tblMovies[[#This Row],[budget]]) / tblMovies[[#This Row],[budget]], 0)</f>
        <v>0</v>
      </c>
      <c r="Q3691" t="str">
        <f>IF(tblMovies[[#This Row],[budget]]&gt;150000000,"Blockbuster",
 IF(tblMovies[[#This Row],[budget]]&gt;50000000,"High",
 IF(tblMovies[[#This Row],[budget]]&gt;10000000,"Mid","Low")))</f>
        <v>Low</v>
      </c>
    </row>
    <row r="3692" spans="1:17" x14ac:dyDescent="0.35">
      <c r="A3692" s="4">
        <v>4</v>
      </c>
      <c r="B3692" t="s">
        <v>99</v>
      </c>
      <c r="C3692">
        <v>68202</v>
      </c>
      <c r="D3692" t="s">
        <v>13645</v>
      </c>
      <c r="E3692" t="s">
        <v>13646</v>
      </c>
      <c r="F3692">
        <v>0.28076000000000001</v>
      </c>
      <c r="G3692" s="1">
        <v>40723</v>
      </c>
      <c r="H3692">
        <v>0</v>
      </c>
      <c r="I3692">
        <v>83</v>
      </c>
      <c r="J3692">
        <v>4.5999999999999996</v>
      </c>
      <c r="K3692">
        <v>8</v>
      </c>
      <c r="L3692">
        <v>2011</v>
      </c>
      <c r="M3692" t="s">
        <v>431</v>
      </c>
      <c r="N3692" t="s">
        <v>99</v>
      </c>
      <c r="O3692" s="4">
        <f>tblMovies[[#This Row],[WorldwideGross]] - tblMovies[[#This Row],[budget]]</f>
        <v>-4</v>
      </c>
      <c r="P3692">
        <f>IF(tblMovies[[#This Row],[budget]]&gt;0, (tblMovies[[#This Row],[WorldwideGross]]-tblMovies[[#This Row],[budget]]) / tblMovies[[#This Row],[budget]], 0)</f>
        <v>-1</v>
      </c>
      <c r="Q3692" t="str">
        <f>IF(tblMovies[[#This Row],[budget]]&gt;150000000,"Blockbuster",
 IF(tblMovies[[#This Row],[budget]]&gt;50000000,"High",
 IF(tblMovies[[#This Row],[budget]]&gt;10000000,"Mid","Low")))</f>
        <v>Low</v>
      </c>
    </row>
    <row r="3693" spans="1:17" x14ac:dyDescent="0.35">
      <c r="A3693" s="4">
        <v>0</v>
      </c>
      <c r="B3693" t="s">
        <v>99</v>
      </c>
      <c r="C3693">
        <v>8981</v>
      </c>
      <c r="D3693" t="s">
        <v>13647</v>
      </c>
      <c r="E3693" t="s">
        <v>13648</v>
      </c>
      <c r="F3693">
        <v>3.1131899999999999</v>
      </c>
      <c r="G3693" s="1">
        <v>38125</v>
      </c>
      <c r="H3693">
        <v>0</v>
      </c>
      <c r="I3693">
        <v>105</v>
      </c>
      <c r="J3693">
        <v>7</v>
      </c>
      <c r="K3693">
        <v>46</v>
      </c>
      <c r="L3693">
        <v>2004</v>
      </c>
      <c r="M3693" t="s">
        <v>155</v>
      </c>
      <c r="N3693" t="s">
        <v>10260</v>
      </c>
      <c r="O3693" s="4">
        <f>tblMovies[[#This Row],[WorldwideGross]] - tblMovies[[#This Row],[budget]]</f>
        <v>0</v>
      </c>
      <c r="P3693">
        <f>IF(tblMovies[[#This Row],[budget]]&gt;0, (tblMovies[[#This Row],[WorldwideGross]]-tblMovies[[#This Row],[budget]]) / tblMovies[[#This Row],[budget]], 0)</f>
        <v>0</v>
      </c>
      <c r="Q3693" t="str">
        <f>IF(tblMovies[[#This Row],[budget]]&gt;150000000,"Blockbuster",
 IF(tblMovies[[#This Row],[budget]]&gt;50000000,"High",
 IF(tblMovies[[#This Row],[budget]]&gt;10000000,"Mid","Low")))</f>
        <v>Low</v>
      </c>
    </row>
    <row r="3694" spans="1:17" x14ac:dyDescent="0.35">
      <c r="A3694" s="4">
        <v>0</v>
      </c>
      <c r="B3694" t="s">
        <v>13651</v>
      </c>
      <c r="C3694">
        <v>10914</v>
      </c>
      <c r="D3694" t="s">
        <v>13652</v>
      </c>
      <c r="E3694" t="s">
        <v>13653</v>
      </c>
      <c r="F3694">
        <v>0.13753499999999999</v>
      </c>
      <c r="G3694" s="1">
        <v>39336</v>
      </c>
      <c r="H3694">
        <v>0</v>
      </c>
      <c r="I3694">
        <v>89</v>
      </c>
      <c r="J3694">
        <v>1</v>
      </c>
      <c r="K3694">
        <v>1</v>
      </c>
      <c r="L3694">
        <v>2007</v>
      </c>
      <c r="M3694" t="s">
        <v>21</v>
      </c>
      <c r="N3694" t="s">
        <v>13655</v>
      </c>
      <c r="O3694" s="4">
        <f>tblMovies[[#This Row],[WorldwideGross]] - tblMovies[[#This Row],[budget]]</f>
        <v>0</v>
      </c>
      <c r="P3694">
        <f>IF(tblMovies[[#This Row],[budget]]&gt;0, (tblMovies[[#This Row],[WorldwideGross]]-tblMovies[[#This Row],[budget]]) / tblMovies[[#This Row],[budget]], 0)</f>
        <v>0</v>
      </c>
      <c r="Q3694" t="str">
        <f>IF(tblMovies[[#This Row],[budget]]&gt;150000000,"Blockbuster",
 IF(tblMovies[[#This Row],[budget]]&gt;50000000,"High",
 IF(tblMovies[[#This Row],[budget]]&gt;10000000,"Mid","Low")))</f>
        <v>Low</v>
      </c>
    </row>
    <row r="3695" spans="1:17" x14ac:dyDescent="0.35">
      <c r="A3695" s="4">
        <v>4600000</v>
      </c>
      <c r="B3695" t="s">
        <v>13656</v>
      </c>
      <c r="C3695">
        <v>50848</v>
      </c>
      <c r="D3695" t="s">
        <v>13657</v>
      </c>
      <c r="E3695" t="s">
        <v>13658</v>
      </c>
      <c r="F3695">
        <v>6.3689330000000002</v>
      </c>
      <c r="G3695" s="1">
        <v>40506</v>
      </c>
      <c r="H3695">
        <v>0</v>
      </c>
      <c r="I3695">
        <v>100</v>
      </c>
      <c r="J3695">
        <v>7.3</v>
      </c>
      <c r="K3695">
        <v>93</v>
      </c>
      <c r="L3695">
        <v>2010</v>
      </c>
      <c r="M3695" t="s">
        <v>155</v>
      </c>
      <c r="N3695" t="s">
        <v>6752</v>
      </c>
      <c r="O3695" s="4">
        <f>tblMovies[[#This Row],[WorldwideGross]] - tblMovies[[#This Row],[budget]]</f>
        <v>-4600000</v>
      </c>
      <c r="P3695">
        <f>IF(tblMovies[[#This Row],[budget]]&gt;0, (tblMovies[[#This Row],[WorldwideGross]]-tblMovies[[#This Row],[budget]]) / tblMovies[[#This Row],[budget]], 0)</f>
        <v>-1</v>
      </c>
      <c r="Q3695" t="str">
        <f>IF(tblMovies[[#This Row],[budget]]&gt;150000000,"Blockbuster",
 IF(tblMovies[[#This Row],[budget]]&gt;50000000,"High",
 IF(tblMovies[[#This Row],[budget]]&gt;10000000,"Mid","Low")))</f>
        <v>Low</v>
      </c>
    </row>
    <row r="3696" spans="1:17" x14ac:dyDescent="0.35">
      <c r="A3696" s="4">
        <v>4700000</v>
      </c>
      <c r="B3696" t="s">
        <v>99</v>
      </c>
      <c r="C3696">
        <v>166624</v>
      </c>
      <c r="D3696" t="s">
        <v>13660</v>
      </c>
      <c r="E3696" t="s">
        <v>13661</v>
      </c>
      <c r="F3696">
        <v>0.21753800000000001</v>
      </c>
      <c r="G3696" s="1">
        <v>41530</v>
      </c>
      <c r="H3696">
        <v>0</v>
      </c>
      <c r="I3696">
        <v>92</v>
      </c>
      <c r="J3696">
        <v>5.6</v>
      </c>
      <c r="K3696">
        <v>6</v>
      </c>
      <c r="L3696">
        <v>2013</v>
      </c>
      <c r="M3696" t="s">
        <v>155</v>
      </c>
      <c r="N3696" t="s">
        <v>7426</v>
      </c>
      <c r="O3696" s="4">
        <f>tblMovies[[#This Row],[WorldwideGross]] - tblMovies[[#This Row],[budget]]</f>
        <v>-4700000</v>
      </c>
      <c r="P3696">
        <f>IF(tblMovies[[#This Row],[budget]]&gt;0, (tblMovies[[#This Row],[WorldwideGross]]-tblMovies[[#This Row],[budget]]) / tblMovies[[#This Row],[budget]], 0)</f>
        <v>-1</v>
      </c>
      <c r="Q3696" t="str">
        <f>IF(tblMovies[[#This Row],[budget]]&gt;150000000,"Blockbuster",
 IF(tblMovies[[#This Row],[budget]]&gt;50000000,"High",
 IF(tblMovies[[#This Row],[budget]]&gt;10000000,"Mid","Low")))</f>
        <v>Low</v>
      </c>
    </row>
    <row r="3697" spans="1:17" x14ac:dyDescent="0.35">
      <c r="A3697" s="4">
        <v>4600000</v>
      </c>
      <c r="B3697" t="s">
        <v>99</v>
      </c>
      <c r="C3697">
        <v>10822</v>
      </c>
      <c r="D3697" t="s">
        <v>13663</v>
      </c>
      <c r="E3697" t="s">
        <v>13664</v>
      </c>
      <c r="F3697">
        <v>3.5318770000000002</v>
      </c>
      <c r="G3697" s="1">
        <v>39220</v>
      </c>
      <c r="H3697">
        <v>0</v>
      </c>
      <c r="I3697">
        <v>97</v>
      </c>
      <c r="J3697">
        <v>5.7</v>
      </c>
      <c r="K3697">
        <v>60</v>
      </c>
      <c r="L3697">
        <v>2007</v>
      </c>
      <c r="M3697" t="s">
        <v>155</v>
      </c>
      <c r="N3697" t="s">
        <v>9938</v>
      </c>
      <c r="O3697" s="4">
        <f>tblMovies[[#This Row],[WorldwideGross]] - tblMovies[[#This Row],[budget]]</f>
        <v>-4600000</v>
      </c>
      <c r="P3697">
        <f>IF(tblMovies[[#This Row],[budget]]&gt;0, (tblMovies[[#This Row],[WorldwideGross]]-tblMovies[[#This Row],[budget]]) / tblMovies[[#This Row],[budget]], 0)</f>
        <v>-1</v>
      </c>
      <c r="Q3697" t="str">
        <f>IF(tblMovies[[#This Row],[budget]]&gt;150000000,"Blockbuster",
 IF(tblMovies[[#This Row],[budget]]&gt;50000000,"High",
 IF(tblMovies[[#This Row],[budget]]&gt;10000000,"Mid","Low")))</f>
        <v>Low</v>
      </c>
    </row>
    <row r="3698" spans="1:17" x14ac:dyDescent="0.35">
      <c r="A3698" s="4">
        <v>0</v>
      </c>
      <c r="B3698" t="s">
        <v>99</v>
      </c>
      <c r="C3698">
        <v>10844</v>
      </c>
      <c r="D3698" t="s">
        <v>13500</v>
      </c>
      <c r="E3698" t="s">
        <v>13666</v>
      </c>
      <c r="F3698">
        <v>0.70635499999999996</v>
      </c>
      <c r="G3698" s="1">
        <v>39002</v>
      </c>
      <c r="H3698">
        <v>0</v>
      </c>
      <c r="I3698">
        <v>103</v>
      </c>
      <c r="J3698">
        <v>5.9</v>
      </c>
      <c r="K3698">
        <v>18</v>
      </c>
      <c r="L3698">
        <v>2006</v>
      </c>
      <c r="M3698" t="s">
        <v>155</v>
      </c>
      <c r="N3698" t="s">
        <v>99</v>
      </c>
      <c r="O3698" s="4">
        <f>tblMovies[[#This Row],[WorldwideGross]] - tblMovies[[#This Row],[budget]]</f>
        <v>0</v>
      </c>
      <c r="P3698">
        <f>IF(tblMovies[[#This Row],[budget]]&gt;0, (tblMovies[[#This Row],[WorldwideGross]]-tblMovies[[#This Row],[budget]]) / tblMovies[[#This Row],[budget]], 0)</f>
        <v>0</v>
      </c>
      <c r="Q3698" t="str">
        <f>IF(tblMovies[[#This Row],[budget]]&gt;150000000,"Blockbuster",
 IF(tblMovies[[#This Row],[budget]]&gt;50000000,"High",
 IF(tblMovies[[#This Row],[budget]]&gt;10000000,"Mid","Low")))</f>
        <v>Low</v>
      </c>
    </row>
    <row r="3699" spans="1:17" x14ac:dyDescent="0.35">
      <c r="A3699" s="4">
        <v>4500000</v>
      </c>
      <c r="B3699" t="s">
        <v>99</v>
      </c>
      <c r="C3699">
        <v>9336</v>
      </c>
      <c r="D3699" t="s">
        <v>13667</v>
      </c>
      <c r="E3699" t="s">
        <v>13668</v>
      </c>
      <c r="F3699">
        <v>15.002502</v>
      </c>
      <c r="G3699" s="1">
        <v>30763</v>
      </c>
      <c r="H3699">
        <v>146198896</v>
      </c>
      <c r="I3699">
        <v>96</v>
      </c>
      <c r="J3699">
        <v>6.5</v>
      </c>
      <c r="K3699">
        <v>602</v>
      </c>
      <c r="L3699">
        <v>1984</v>
      </c>
      <c r="M3699" t="s">
        <v>431</v>
      </c>
      <c r="N3699" t="s">
        <v>69</v>
      </c>
      <c r="O3699" s="4">
        <f>tblMovies[[#This Row],[WorldwideGross]] - tblMovies[[#This Row],[budget]]</f>
        <v>141698896</v>
      </c>
      <c r="P3699">
        <f>IF(tblMovies[[#This Row],[budget]]&gt;0, (tblMovies[[#This Row],[WorldwideGross]]-tblMovies[[#This Row],[budget]]) / tblMovies[[#This Row],[budget]], 0)</f>
        <v>31.488643555555555</v>
      </c>
      <c r="Q3699" t="str">
        <f>IF(tblMovies[[#This Row],[budget]]&gt;150000000,"Blockbuster",
 IF(tblMovies[[#This Row],[budget]]&gt;50000000,"High",
 IF(tblMovies[[#This Row],[budget]]&gt;10000000,"Mid","Low")))</f>
        <v>Low</v>
      </c>
    </row>
    <row r="3700" spans="1:17" x14ac:dyDescent="0.35">
      <c r="A3700" s="4">
        <v>4500000</v>
      </c>
      <c r="B3700" t="s">
        <v>99</v>
      </c>
      <c r="C3700">
        <v>5689</v>
      </c>
      <c r="D3700" t="s">
        <v>13670</v>
      </c>
      <c r="E3700" t="s">
        <v>13671</v>
      </c>
      <c r="F3700">
        <v>22.585384000000001</v>
      </c>
      <c r="G3700" s="1">
        <v>29407</v>
      </c>
      <c r="H3700">
        <v>58853106</v>
      </c>
      <c r="I3700">
        <v>104</v>
      </c>
      <c r="J3700">
        <v>5.8</v>
      </c>
      <c r="K3700">
        <v>408</v>
      </c>
      <c r="L3700">
        <v>1980</v>
      </c>
      <c r="M3700" t="s">
        <v>1220</v>
      </c>
      <c r="N3700" t="s">
        <v>863</v>
      </c>
      <c r="O3700" s="4">
        <f>tblMovies[[#This Row],[WorldwideGross]] - tblMovies[[#This Row],[budget]]</f>
        <v>54353106</v>
      </c>
      <c r="P3700">
        <f>IF(tblMovies[[#This Row],[budget]]&gt;0, (tblMovies[[#This Row],[WorldwideGross]]-tblMovies[[#This Row],[budget]]) / tblMovies[[#This Row],[budget]], 0)</f>
        <v>12.078468000000001</v>
      </c>
      <c r="Q3700" t="str">
        <f>IF(tblMovies[[#This Row],[budget]]&gt;150000000,"Blockbuster",
 IF(tblMovies[[#This Row],[budget]]&gt;50000000,"High",
 IF(tblMovies[[#This Row],[budget]]&gt;10000000,"Mid","Low")))</f>
        <v>Low</v>
      </c>
    </row>
    <row r="3701" spans="1:17" x14ac:dyDescent="0.35">
      <c r="A3701" s="4">
        <v>6000000</v>
      </c>
      <c r="B3701" t="s">
        <v>13672</v>
      </c>
      <c r="C3701">
        <v>712</v>
      </c>
      <c r="D3701" t="s">
        <v>13673</v>
      </c>
      <c r="E3701" t="s">
        <v>13674</v>
      </c>
      <c r="F3701">
        <v>29.834064999999999</v>
      </c>
      <c r="G3701" s="1">
        <v>34402</v>
      </c>
      <c r="H3701">
        <v>254700832</v>
      </c>
      <c r="I3701">
        <v>117</v>
      </c>
      <c r="J3701">
        <v>6.6</v>
      </c>
      <c r="K3701">
        <v>632</v>
      </c>
      <c r="L3701">
        <v>1994</v>
      </c>
      <c r="M3701" t="s">
        <v>431</v>
      </c>
      <c r="N3701" t="s">
        <v>7208</v>
      </c>
      <c r="O3701" s="4">
        <f>tblMovies[[#This Row],[WorldwideGross]] - tblMovies[[#This Row],[budget]]</f>
        <v>248700832</v>
      </c>
      <c r="P3701">
        <f>IF(tblMovies[[#This Row],[budget]]&gt;0, (tblMovies[[#This Row],[WorldwideGross]]-tblMovies[[#This Row],[budget]]) / tblMovies[[#This Row],[budget]], 0)</f>
        <v>41.450138666666668</v>
      </c>
      <c r="Q3701" t="str">
        <f>IF(tblMovies[[#This Row],[budget]]&gt;150000000,"Blockbuster",
 IF(tblMovies[[#This Row],[budget]]&gt;50000000,"High",
 IF(tblMovies[[#This Row],[budget]]&gt;10000000,"Mid","Low")))</f>
        <v>Low</v>
      </c>
    </row>
    <row r="3702" spans="1:17" x14ac:dyDescent="0.35">
      <c r="A3702" s="4">
        <v>4500000</v>
      </c>
      <c r="B3702" t="s">
        <v>99</v>
      </c>
      <c r="C3702">
        <v>13342</v>
      </c>
      <c r="D3702" t="s">
        <v>13675</v>
      </c>
      <c r="E3702" t="s">
        <v>13676</v>
      </c>
      <c r="F3702">
        <v>20.403344000000001</v>
      </c>
      <c r="G3702" s="1">
        <v>30176</v>
      </c>
      <c r="H3702">
        <v>27092880</v>
      </c>
      <c r="I3702">
        <v>90</v>
      </c>
      <c r="J3702">
        <v>7</v>
      </c>
      <c r="K3702">
        <v>322</v>
      </c>
      <c r="L3702">
        <v>1982</v>
      </c>
      <c r="M3702" t="s">
        <v>431</v>
      </c>
      <c r="N3702" t="s">
        <v>167</v>
      </c>
      <c r="O3702" s="4">
        <f>tblMovies[[#This Row],[WorldwideGross]] - tblMovies[[#This Row],[budget]]</f>
        <v>22592880</v>
      </c>
      <c r="P3702">
        <f>IF(tblMovies[[#This Row],[budget]]&gt;0, (tblMovies[[#This Row],[WorldwideGross]]-tblMovies[[#This Row],[budget]]) / tblMovies[[#This Row],[budget]], 0)</f>
        <v>5.0206400000000002</v>
      </c>
      <c r="Q3702" t="str">
        <f>IF(tblMovies[[#This Row],[budget]]&gt;150000000,"Blockbuster",
 IF(tblMovies[[#This Row],[budget]]&gt;50000000,"High",
 IF(tblMovies[[#This Row],[budget]]&gt;10000000,"Mid","Low")))</f>
        <v>Low</v>
      </c>
    </row>
    <row r="3703" spans="1:17" x14ac:dyDescent="0.35">
      <c r="A3703" s="4">
        <v>4500000</v>
      </c>
      <c r="B3703" t="s">
        <v>99</v>
      </c>
      <c r="C3703">
        <v>10339</v>
      </c>
      <c r="D3703" t="s">
        <v>13678</v>
      </c>
      <c r="E3703" t="s">
        <v>13679</v>
      </c>
      <c r="F3703">
        <v>5.2245929999999996</v>
      </c>
      <c r="G3703" s="1">
        <v>20633</v>
      </c>
      <c r="H3703">
        <v>10400000</v>
      </c>
      <c r="I3703">
        <v>116</v>
      </c>
      <c r="J3703">
        <v>6.9</v>
      </c>
      <c r="K3703">
        <v>89</v>
      </c>
      <c r="L3703">
        <v>1956</v>
      </c>
      <c r="M3703" t="s">
        <v>28</v>
      </c>
      <c r="N3703" t="s">
        <v>69</v>
      </c>
      <c r="O3703" s="4">
        <f>tblMovies[[#This Row],[WorldwideGross]] - tblMovies[[#This Row],[budget]]</f>
        <v>5900000</v>
      </c>
      <c r="P3703">
        <f>IF(tblMovies[[#This Row],[budget]]&gt;0, (tblMovies[[#This Row],[WorldwideGross]]-tblMovies[[#This Row],[budget]]) / tblMovies[[#This Row],[budget]], 0)</f>
        <v>1.3111111111111111</v>
      </c>
      <c r="Q3703" t="str">
        <f>IF(tblMovies[[#This Row],[budget]]&gt;150000000,"Blockbuster",
 IF(tblMovies[[#This Row],[budget]]&gt;50000000,"High",
 IF(tblMovies[[#This Row],[budget]]&gt;10000000,"Mid","Low")))</f>
        <v>Low</v>
      </c>
    </row>
    <row r="3704" spans="1:17" x14ac:dyDescent="0.35">
      <c r="A3704" s="4">
        <v>15000000</v>
      </c>
      <c r="B3704" t="s">
        <v>99</v>
      </c>
      <c r="C3704">
        <v>1429</v>
      </c>
      <c r="D3704" t="s">
        <v>13681</v>
      </c>
      <c r="E3704" t="s">
        <v>13682</v>
      </c>
      <c r="F3704">
        <v>30.196038999999999</v>
      </c>
      <c r="G3704" s="1">
        <v>37606</v>
      </c>
      <c r="H3704">
        <v>13060843</v>
      </c>
      <c r="I3704">
        <v>135</v>
      </c>
      <c r="J3704">
        <v>7.2</v>
      </c>
      <c r="K3704">
        <v>629</v>
      </c>
      <c r="L3704">
        <v>2002</v>
      </c>
      <c r="M3704" t="s">
        <v>1342</v>
      </c>
      <c r="N3704" t="s">
        <v>7256</v>
      </c>
      <c r="O3704" s="4">
        <f>tblMovies[[#This Row],[WorldwideGross]] - tblMovies[[#This Row],[budget]]</f>
        <v>-1939157</v>
      </c>
      <c r="P3704">
        <f>IF(tblMovies[[#This Row],[budget]]&gt;0, (tblMovies[[#This Row],[WorldwideGross]]-tblMovies[[#This Row],[budget]]) / tblMovies[[#This Row],[budget]], 0)</f>
        <v>-0.12927713333333332</v>
      </c>
      <c r="Q3704" t="str">
        <f>IF(tblMovies[[#This Row],[budget]]&gt;150000000,"Blockbuster",
 IF(tblMovies[[#This Row],[budget]]&gt;50000000,"High",
 IF(tblMovies[[#This Row],[budget]]&gt;10000000,"Mid","Low")))</f>
        <v>Mid</v>
      </c>
    </row>
    <row r="3705" spans="1:17" x14ac:dyDescent="0.35">
      <c r="A3705" s="4">
        <v>4500000</v>
      </c>
      <c r="B3705" t="s">
        <v>99</v>
      </c>
      <c r="C3705">
        <v>9303</v>
      </c>
      <c r="D3705" t="s">
        <v>13683</v>
      </c>
      <c r="E3705" t="s">
        <v>13684</v>
      </c>
      <c r="F3705">
        <v>15.359952</v>
      </c>
      <c r="G3705" s="1">
        <v>35321</v>
      </c>
      <c r="H3705">
        <v>7011317</v>
      </c>
      <c r="I3705">
        <v>108</v>
      </c>
      <c r="J3705">
        <v>6.9</v>
      </c>
      <c r="K3705">
        <v>198</v>
      </c>
      <c r="L3705">
        <v>1996</v>
      </c>
      <c r="M3705" t="s">
        <v>1342</v>
      </c>
      <c r="N3705" t="s">
        <v>4354</v>
      </c>
      <c r="O3705" s="4">
        <f>tblMovies[[#This Row],[WorldwideGross]] - tblMovies[[#This Row],[budget]]</f>
        <v>2511317</v>
      </c>
      <c r="P3705">
        <f>IF(tblMovies[[#This Row],[budget]]&gt;0, (tblMovies[[#This Row],[WorldwideGross]]-tblMovies[[#This Row],[budget]]) / tblMovies[[#This Row],[budget]], 0)</f>
        <v>0.55807044444444442</v>
      </c>
      <c r="Q3705" t="str">
        <f>IF(tblMovies[[#This Row],[budget]]&gt;150000000,"Blockbuster",
 IF(tblMovies[[#This Row],[budget]]&gt;50000000,"High",
 IF(tblMovies[[#This Row],[budget]]&gt;10000000,"Mid","Low")))</f>
        <v>Low</v>
      </c>
    </row>
    <row r="3706" spans="1:17" x14ac:dyDescent="0.35">
      <c r="A3706" s="4">
        <v>4500000</v>
      </c>
      <c r="B3706" t="s">
        <v>13686</v>
      </c>
      <c r="C3706">
        <v>641</v>
      </c>
      <c r="D3706" t="s">
        <v>13687</v>
      </c>
      <c r="E3706" t="s">
        <v>13688</v>
      </c>
      <c r="F3706">
        <v>11.573034</v>
      </c>
      <c r="G3706" s="1">
        <v>36826</v>
      </c>
      <c r="H3706">
        <v>7390108</v>
      </c>
      <c r="I3706">
        <v>102</v>
      </c>
      <c r="J3706">
        <v>7.9</v>
      </c>
      <c r="K3706">
        <v>2443</v>
      </c>
      <c r="L3706">
        <v>2000</v>
      </c>
      <c r="M3706" t="s">
        <v>1342</v>
      </c>
      <c r="N3706" t="s">
        <v>9690</v>
      </c>
      <c r="O3706" s="4">
        <f>tblMovies[[#This Row],[WorldwideGross]] - tblMovies[[#This Row],[budget]]</f>
        <v>2890108</v>
      </c>
      <c r="P3706">
        <f>IF(tblMovies[[#This Row],[budget]]&gt;0, (tblMovies[[#This Row],[WorldwideGross]]-tblMovies[[#This Row],[budget]]) / tblMovies[[#This Row],[budget]], 0)</f>
        <v>0.64224622222222227</v>
      </c>
      <c r="Q3706" t="str">
        <f>IF(tblMovies[[#This Row],[budget]]&gt;150000000,"Blockbuster",
 IF(tblMovies[[#This Row],[budget]]&gt;50000000,"High",
 IF(tblMovies[[#This Row],[budget]]&gt;10000000,"Mid","Low")))</f>
        <v>Low</v>
      </c>
    </row>
    <row r="3707" spans="1:17" x14ac:dyDescent="0.35">
      <c r="A3707" s="4">
        <v>0</v>
      </c>
      <c r="B3707" t="s">
        <v>99</v>
      </c>
      <c r="C3707">
        <v>27686</v>
      </c>
      <c r="D3707" t="s">
        <v>13690</v>
      </c>
      <c r="E3707" t="s">
        <v>13691</v>
      </c>
      <c r="F3707">
        <v>1.8478220000000001</v>
      </c>
      <c r="G3707" s="1">
        <v>16678</v>
      </c>
      <c r="H3707">
        <v>0</v>
      </c>
      <c r="I3707">
        <v>96</v>
      </c>
      <c r="J3707">
        <v>6.2</v>
      </c>
      <c r="K3707">
        <v>19</v>
      </c>
      <c r="L3707">
        <v>1945</v>
      </c>
      <c r="M3707" t="s">
        <v>3018</v>
      </c>
      <c r="N3707" t="s">
        <v>252</v>
      </c>
      <c r="O3707" s="4">
        <f>tblMovies[[#This Row],[WorldwideGross]] - tblMovies[[#This Row],[budget]]</f>
        <v>0</v>
      </c>
      <c r="P3707">
        <f>IF(tblMovies[[#This Row],[budget]]&gt;0, (tblMovies[[#This Row],[WorldwideGross]]-tblMovies[[#This Row],[budget]]) / tblMovies[[#This Row],[budget]], 0)</f>
        <v>0</v>
      </c>
      <c r="Q3707" t="str">
        <f>IF(tblMovies[[#This Row],[budget]]&gt;150000000,"Blockbuster",
 IF(tblMovies[[#This Row],[budget]]&gt;50000000,"High",
 IF(tblMovies[[#This Row],[budget]]&gt;10000000,"Mid","Low")))</f>
        <v>Low</v>
      </c>
    </row>
    <row r="3708" spans="1:17" x14ac:dyDescent="0.35">
      <c r="A3708" s="4">
        <v>0</v>
      </c>
      <c r="B3708" t="s">
        <v>99</v>
      </c>
      <c r="C3708">
        <v>65749</v>
      </c>
      <c r="D3708" t="s">
        <v>13692</v>
      </c>
      <c r="E3708" t="s">
        <v>13693</v>
      </c>
      <c r="F3708">
        <v>0.42555100000000001</v>
      </c>
      <c r="G3708" s="1">
        <v>35838</v>
      </c>
      <c r="H3708">
        <v>0</v>
      </c>
      <c r="I3708">
        <v>115</v>
      </c>
      <c r="J3708">
        <v>6.8</v>
      </c>
      <c r="K3708">
        <v>6</v>
      </c>
      <c r="L3708">
        <v>1998</v>
      </c>
      <c r="M3708" t="s">
        <v>155</v>
      </c>
      <c r="N3708" t="s">
        <v>13695</v>
      </c>
      <c r="O3708" s="4">
        <f>tblMovies[[#This Row],[WorldwideGross]] - tblMovies[[#This Row],[budget]]</f>
        <v>0</v>
      </c>
      <c r="P3708">
        <f>IF(tblMovies[[#This Row],[budget]]&gt;0, (tblMovies[[#This Row],[WorldwideGross]]-tblMovies[[#This Row],[budget]]) / tblMovies[[#This Row],[budget]], 0)</f>
        <v>0</v>
      </c>
      <c r="Q3708" t="str">
        <f>IF(tblMovies[[#This Row],[budget]]&gt;150000000,"Blockbuster",
 IF(tblMovies[[#This Row],[budget]]&gt;50000000,"High",
 IF(tblMovies[[#This Row],[budget]]&gt;10000000,"Mid","Low")))</f>
        <v>Low</v>
      </c>
    </row>
    <row r="3709" spans="1:17" x14ac:dyDescent="0.35">
      <c r="A3709" s="4">
        <v>4500000</v>
      </c>
      <c r="B3709" t="s">
        <v>99</v>
      </c>
      <c r="C3709">
        <v>6106</v>
      </c>
      <c r="D3709" t="s">
        <v>13696</v>
      </c>
      <c r="E3709" t="s">
        <v>13697</v>
      </c>
      <c r="F3709">
        <v>3.8197960000000002</v>
      </c>
      <c r="G3709" s="1">
        <v>31525</v>
      </c>
      <c r="H3709">
        <v>0</v>
      </c>
      <c r="I3709">
        <v>123</v>
      </c>
      <c r="J3709">
        <v>7</v>
      </c>
      <c r="K3709">
        <v>71</v>
      </c>
      <c r="L3709">
        <v>1986</v>
      </c>
      <c r="M3709" t="s">
        <v>155</v>
      </c>
      <c r="N3709" t="s">
        <v>13699</v>
      </c>
      <c r="O3709" s="4">
        <f>tblMovies[[#This Row],[WorldwideGross]] - tblMovies[[#This Row],[budget]]</f>
        <v>-4500000</v>
      </c>
      <c r="P3709">
        <f>IF(tblMovies[[#This Row],[budget]]&gt;0, (tblMovies[[#This Row],[WorldwideGross]]-tblMovies[[#This Row],[budget]]) / tblMovies[[#This Row],[budget]], 0)</f>
        <v>-1</v>
      </c>
      <c r="Q3709" t="str">
        <f>IF(tblMovies[[#This Row],[budget]]&gt;150000000,"Blockbuster",
 IF(tblMovies[[#This Row],[budget]]&gt;50000000,"High",
 IF(tblMovies[[#This Row],[budget]]&gt;10000000,"Mid","Low")))</f>
        <v>Low</v>
      </c>
    </row>
    <row r="3710" spans="1:17" x14ac:dyDescent="0.35">
      <c r="A3710" s="4">
        <v>5000000</v>
      </c>
      <c r="B3710" t="s">
        <v>13700</v>
      </c>
      <c r="C3710">
        <v>252680</v>
      </c>
      <c r="D3710" t="s">
        <v>13701</v>
      </c>
      <c r="E3710" t="s">
        <v>13702</v>
      </c>
      <c r="F3710">
        <v>10.274542</v>
      </c>
      <c r="G3710" s="1">
        <v>41723</v>
      </c>
      <c r="H3710">
        <v>10429707</v>
      </c>
      <c r="I3710">
        <v>98</v>
      </c>
      <c r="J3710">
        <v>5.5</v>
      </c>
      <c r="K3710">
        <v>121</v>
      </c>
      <c r="L3710">
        <v>2014</v>
      </c>
      <c r="M3710" t="s">
        <v>431</v>
      </c>
      <c r="N3710" t="s">
        <v>953</v>
      </c>
      <c r="O3710" s="4">
        <f>tblMovies[[#This Row],[WorldwideGross]] - tblMovies[[#This Row],[budget]]</f>
        <v>5429707</v>
      </c>
      <c r="P3710">
        <f>IF(tblMovies[[#This Row],[budget]]&gt;0, (tblMovies[[#This Row],[WorldwideGross]]-tblMovies[[#This Row],[budget]]) / tblMovies[[#This Row],[budget]], 0)</f>
        <v>1.0859414000000001</v>
      </c>
      <c r="Q3710" t="str">
        <f>IF(tblMovies[[#This Row],[budget]]&gt;150000000,"Blockbuster",
 IF(tblMovies[[#This Row],[budget]]&gt;50000000,"High",
 IF(tblMovies[[#This Row],[budget]]&gt;10000000,"Mid","Low")))</f>
        <v>Low</v>
      </c>
    </row>
    <row r="3711" spans="1:17" x14ac:dyDescent="0.35">
      <c r="A3711" s="4">
        <v>6000000</v>
      </c>
      <c r="B3711" t="s">
        <v>99</v>
      </c>
      <c r="C3711">
        <v>141</v>
      </c>
      <c r="D3711" t="s">
        <v>13704</v>
      </c>
      <c r="E3711" t="s">
        <v>13705</v>
      </c>
      <c r="F3711">
        <v>61.210016000000003</v>
      </c>
      <c r="G3711" s="1">
        <v>36909</v>
      </c>
      <c r="H3711">
        <v>1270522</v>
      </c>
      <c r="I3711">
        <v>113</v>
      </c>
      <c r="J3711">
        <v>7.7</v>
      </c>
      <c r="K3711">
        <v>3452</v>
      </c>
      <c r="L3711">
        <v>2001</v>
      </c>
      <c r="M3711" t="s">
        <v>52</v>
      </c>
      <c r="N3711" t="s">
        <v>13707</v>
      </c>
      <c r="O3711" s="4">
        <f>tblMovies[[#This Row],[WorldwideGross]] - tblMovies[[#This Row],[budget]]</f>
        <v>-4729478</v>
      </c>
      <c r="P3711">
        <f>IF(tblMovies[[#This Row],[budget]]&gt;0, (tblMovies[[#This Row],[WorldwideGross]]-tblMovies[[#This Row],[budget]]) / tblMovies[[#This Row],[budget]], 0)</f>
        <v>-0.78824633333333338</v>
      </c>
      <c r="Q3711" t="str">
        <f>IF(tblMovies[[#This Row],[budget]]&gt;150000000,"Blockbuster",
 IF(tblMovies[[#This Row],[budget]]&gt;50000000,"High",
 IF(tblMovies[[#This Row],[budget]]&gt;10000000,"Mid","Low")))</f>
        <v>Low</v>
      </c>
    </row>
    <row r="3712" spans="1:17" x14ac:dyDescent="0.35">
      <c r="A3712" s="4">
        <v>0</v>
      </c>
      <c r="B3712" t="s">
        <v>13709</v>
      </c>
      <c r="C3712">
        <v>66607</v>
      </c>
      <c r="D3712" t="s">
        <v>13710</v>
      </c>
      <c r="E3712" t="s">
        <v>13711</v>
      </c>
      <c r="F3712">
        <v>0.17735600000000001</v>
      </c>
      <c r="G3712" s="1">
        <v>40620</v>
      </c>
      <c r="H3712">
        <v>0</v>
      </c>
      <c r="I3712">
        <v>105</v>
      </c>
      <c r="J3712">
        <v>6.1</v>
      </c>
      <c r="K3712">
        <v>18</v>
      </c>
      <c r="L3712">
        <v>2011</v>
      </c>
      <c r="M3712" t="s">
        <v>21</v>
      </c>
      <c r="N3712" t="s">
        <v>99</v>
      </c>
      <c r="O3712" s="4">
        <f>tblMovies[[#This Row],[WorldwideGross]] - tblMovies[[#This Row],[budget]]</f>
        <v>0</v>
      </c>
      <c r="P3712">
        <f>IF(tblMovies[[#This Row],[budget]]&gt;0, (tblMovies[[#This Row],[WorldwideGross]]-tblMovies[[#This Row],[budget]]) / tblMovies[[#This Row],[budget]], 0)</f>
        <v>0</v>
      </c>
      <c r="Q3712" t="str">
        <f>IF(tblMovies[[#This Row],[budget]]&gt;150000000,"Blockbuster",
 IF(tblMovies[[#This Row],[budget]]&gt;50000000,"High",
 IF(tblMovies[[#This Row],[budget]]&gt;10000000,"Mid","Low")))</f>
        <v>Low</v>
      </c>
    </row>
    <row r="3713" spans="1:17" x14ac:dyDescent="0.35">
      <c r="A3713" s="4">
        <v>4500000</v>
      </c>
      <c r="B3713" t="s">
        <v>99</v>
      </c>
      <c r="C3713">
        <v>17139</v>
      </c>
      <c r="D3713" t="s">
        <v>13712</v>
      </c>
      <c r="E3713" t="s">
        <v>13713</v>
      </c>
      <c r="F3713">
        <v>1.1697000000000001E-2</v>
      </c>
      <c r="G3713" s="1">
        <v>35537</v>
      </c>
      <c r="H3713">
        <v>0</v>
      </c>
      <c r="I3713">
        <v>122</v>
      </c>
      <c r="J3713">
        <v>7.7</v>
      </c>
      <c r="K3713">
        <v>25</v>
      </c>
      <c r="L3713">
        <v>1997</v>
      </c>
      <c r="M3713" t="s">
        <v>155</v>
      </c>
      <c r="N3713" t="s">
        <v>13715</v>
      </c>
      <c r="O3713" s="4">
        <f>tblMovies[[#This Row],[WorldwideGross]] - tblMovies[[#This Row],[budget]]</f>
        <v>-4500000</v>
      </c>
      <c r="P3713">
        <f>IF(tblMovies[[#This Row],[budget]]&gt;0, (tblMovies[[#This Row],[WorldwideGross]]-tblMovies[[#This Row],[budget]]) / tblMovies[[#This Row],[budget]], 0)</f>
        <v>-1</v>
      </c>
      <c r="Q3713" t="str">
        <f>IF(tblMovies[[#This Row],[budget]]&gt;150000000,"Blockbuster",
 IF(tblMovies[[#This Row],[budget]]&gt;50000000,"High",
 IF(tblMovies[[#This Row],[budget]]&gt;10000000,"Mid","Low")))</f>
        <v>Low</v>
      </c>
    </row>
    <row r="3714" spans="1:17" x14ac:dyDescent="0.35">
      <c r="A3714" s="4">
        <v>2000000</v>
      </c>
      <c r="B3714" t="s">
        <v>99</v>
      </c>
      <c r="C3714">
        <v>12079</v>
      </c>
      <c r="D3714" t="s">
        <v>13716</v>
      </c>
      <c r="E3714" t="s">
        <v>13717</v>
      </c>
      <c r="F3714">
        <v>6.2492619999999999</v>
      </c>
      <c r="G3714" s="1">
        <v>37408</v>
      </c>
      <c r="H3714">
        <v>0</v>
      </c>
      <c r="I3714">
        <v>101</v>
      </c>
      <c r="J3714">
        <v>6.6</v>
      </c>
      <c r="K3714">
        <v>132</v>
      </c>
      <c r="L3714">
        <v>2002</v>
      </c>
      <c r="M3714" t="s">
        <v>431</v>
      </c>
      <c r="N3714" t="s">
        <v>13719</v>
      </c>
      <c r="O3714" s="4">
        <f>tblMovies[[#This Row],[WorldwideGross]] - tblMovies[[#This Row],[budget]]</f>
        <v>-2000000</v>
      </c>
      <c r="P3714">
        <f>IF(tblMovies[[#This Row],[budget]]&gt;0, (tblMovies[[#This Row],[WorldwideGross]]-tblMovies[[#This Row],[budget]]) / tblMovies[[#This Row],[budget]], 0)</f>
        <v>-1</v>
      </c>
      <c r="Q3714" t="str">
        <f>IF(tblMovies[[#This Row],[budget]]&gt;150000000,"Blockbuster",
 IF(tblMovies[[#This Row],[budget]]&gt;50000000,"High",
 IF(tblMovies[[#This Row],[budget]]&gt;10000000,"Mid","Low")))</f>
        <v>Low</v>
      </c>
    </row>
    <row r="3715" spans="1:17" x14ac:dyDescent="0.35">
      <c r="A3715" s="4">
        <v>4500000</v>
      </c>
      <c r="B3715" t="s">
        <v>13720</v>
      </c>
      <c r="C3715">
        <v>39800</v>
      </c>
      <c r="D3715" t="s">
        <v>13721</v>
      </c>
      <c r="E3715" t="s">
        <v>13722</v>
      </c>
      <c r="F3715">
        <v>3.1088809999999998</v>
      </c>
      <c r="G3715" s="1">
        <v>40096</v>
      </c>
      <c r="H3715">
        <v>744816</v>
      </c>
      <c r="I3715">
        <v>97</v>
      </c>
      <c r="J3715">
        <v>6.3</v>
      </c>
      <c r="K3715">
        <v>30</v>
      </c>
      <c r="L3715">
        <v>2009</v>
      </c>
      <c r="M3715" t="s">
        <v>431</v>
      </c>
      <c r="N3715" t="s">
        <v>13724</v>
      </c>
      <c r="O3715" s="4">
        <f>tblMovies[[#This Row],[WorldwideGross]] - tblMovies[[#This Row],[budget]]</f>
        <v>-3755184</v>
      </c>
      <c r="P3715">
        <f>IF(tblMovies[[#This Row],[budget]]&gt;0, (tblMovies[[#This Row],[WorldwideGross]]-tblMovies[[#This Row],[budget]]) / tblMovies[[#This Row],[budget]], 0)</f>
        <v>-0.8344853333333333</v>
      </c>
      <c r="Q3715" t="str">
        <f>IF(tblMovies[[#This Row],[budget]]&gt;150000000,"Blockbuster",
 IF(tblMovies[[#This Row],[budget]]&gt;50000000,"High",
 IF(tblMovies[[#This Row],[budget]]&gt;10000000,"Mid","Low")))</f>
        <v>Low</v>
      </c>
    </row>
    <row r="3716" spans="1:17" x14ac:dyDescent="0.35">
      <c r="A3716" s="4">
        <v>0</v>
      </c>
      <c r="B3716" t="s">
        <v>13725</v>
      </c>
      <c r="C3716">
        <v>4550</v>
      </c>
      <c r="D3716" t="s">
        <v>13726</v>
      </c>
      <c r="E3716" t="s">
        <v>13727</v>
      </c>
      <c r="F3716">
        <v>17.074843000000001</v>
      </c>
      <c r="G3716" s="1">
        <v>38562</v>
      </c>
      <c r="H3716">
        <v>23803308</v>
      </c>
      <c r="I3716">
        <v>115</v>
      </c>
      <c r="J3716">
        <v>7.4</v>
      </c>
      <c r="K3716">
        <v>356</v>
      </c>
      <c r="L3716">
        <v>2005</v>
      </c>
      <c r="M3716" t="s">
        <v>155</v>
      </c>
      <c r="N3716" t="s">
        <v>13729</v>
      </c>
      <c r="O3716" s="4">
        <f>tblMovies[[#This Row],[WorldwideGross]] - tblMovies[[#This Row],[budget]]</f>
        <v>23803308</v>
      </c>
      <c r="P3716">
        <f>IF(tblMovies[[#This Row],[budget]]&gt;0, (tblMovies[[#This Row],[WorldwideGross]]-tblMovies[[#This Row],[budget]]) / tblMovies[[#This Row],[budget]], 0)</f>
        <v>0</v>
      </c>
      <c r="Q3716" t="str">
        <f>IF(tblMovies[[#This Row],[budget]]&gt;150000000,"Blockbuster",
 IF(tblMovies[[#This Row],[budget]]&gt;50000000,"High",
 IF(tblMovies[[#This Row],[budget]]&gt;10000000,"Mid","Low")))</f>
        <v>Low</v>
      </c>
    </row>
    <row r="3717" spans="1:17" x14ac:dyDescent="0.35">
      <c r="A3717" s="4">
        <v>0</v>
      </c>
      <c r="B3717" t="s">
        <v>99</v>
      </c>
      <c r="C3717">
        <v>62116</v>
      </c>
      <c r="D3717" t="s">
        <v>13730</v>
      </c>
      <c r="E3717" t="s">
        <v>13731</v>
      </c>
      <c r="F3717">
        <v>0.77444199999999996</v>
      </c>
      <c r="G3717" s="1">
        <v>40338</v>
      </c>
      <c r="H3717">
        <v>0</v>
      </c>
      <c r="I3717">
        <v>120</v>
      </c>
      <c r="J3717">
        <v>6.2</v>
      </c>
      <c r="K3717">
        <v>13</v>
      </c>
      <c r="L3717">
        <v>2010</v>
      </c>
      <c r="M3717" t="s">
        <v>155</v>
      </c>
      <c r="N3717" t="s">
        <v>13733</v>
      </c>
      <c r="O3717" s="4">
        <f>tblMovies[[#This Row],[WorldwideGross]] - tblMovies[[#This Row],[budget]]</f>
        <v>0</v>
      </c>
      <c r="P3717">
        <f>IF(tblMovies[[#This Row],[budget]]&gt;0, (tblMovies[[#This Row],[WorldwideGross]]-tblMovies[[#This Row],[budget]]) / tblMovies[[#This Row],[budget]], 0)</f>
        <v>0</v>
      </c>
      <c r="Q3717" t="str">
        <f>IF(tblMovies[[#This Row],[budget]]&gt;150000000,"Blockbuster",
 IF(tblMovies[[#This Row],[budget]]&gt;50000000,"High",
 IF(tblMovies[[#This Row],[budget]]&gt;10000000,"Mid","Low")))</f>
        <v>Low</v>
      </c>
    </row>
    <row r="3718" spans="1:17" x14ac:dyDescent="0.35">
      <c r="A3718" s="4">
        <v>0</v>
      </c>
      <c r="B3718" t="s">
        <v>99</v>
      </c>
      <c r="C3718">
        <v>9991</v>
      </c>
      <c r="D3718" t="s">
        <v>13734</v>
      </c>
      <c r="E3718" t="s">
        <v>13735</v>
      </c>
      <c r="F3718">
        <v>8.8169950000000004</v>
      </c>
      <c r="G3718" s="1">
        <v>37251</v>
      </c>
      <c r="H3718">
        <v>0</v>
      </c>
      <c r="I3718">
        <v>99</v>
      </c>
      <c r="J3718">
        <v>6</v>
      </c>
      <c r="K3718">
        <v>157</v>
      </c>
      <c r="L3718">
        <v>2001</v>
      </c>
      <c r="M3718" t="s">
        <v>431</v>
      </c>
      <c r="N3718" t="s">
        <v>13737</v>
      </c>
      <c r="O3718" s="4">
        <f>tblMovies[[#This Row],[WorldwideGross]] - tblMovies[[#This Row],[budget]]</f>
        <v>0</v>
      </c>
      <c r="P3718">
        <f>IF(tblMovies[[#This Row],[budget]]&gt;0, (tblMovies[[#This Row],[WorldwideGross]]-tblMovies[[#This Row],[budget]]) / tblMovies[[#This Row],[budget]], 0)</f>
        <v>0</v>
      </c>
      <c r="Q3718" t="str">
        <f>IF(tblMovies[[#This Row],[budget]]&gt;150000000,"Blockbuster",
 IF(tblMovies[[#This Row],[budget]]&gt;50000000,"High",
 IF(tblMovies[[#This Row],[budget]]&gt;10000000,"Mid","Low")))</f>
        <v>Low</v>
      </c>
    </row>
    <row r="3719" spans="1:17" x14ac:dyDescent="0.35">
      <c r="A3719" s="4">
        <v>4500000</v>
      </c>
      <c r="B3719" t="s">
        <v>99</v>
      </c>
      <c r="C3719">
        <v>13807</v>
      </c>
      <c r="D3719" t="s">
        <v>13738</v>
      </c>
      <c r="E3719" t="s">
        <v>13739</v>
      </c>
      <c r="F3719">
        <v>8.4863900000000001</v>
      </c>
      <c r="G3719" s="1">
        <v>38966</v>
      </c>
      <c r="H3719">
        <v>0</v>
      </c>
      <c r="I3719">
        <v>110</v>
      </c>
      <c r="J3719">
        <v>7</v>
      </c>
      <c r="K3719">
        <v>46</v>
      </c>
      <c r="L3719">
        <v>2006</v>
      </c>
      <c r="M3719" t="s">
        <v>21</v>
      </c>
      <c r="N3719" t="s">
        <v>9959</v>
      </c>
      <c r="O3719" s="4">
        <f>tblMovies[[#This Row],[WorldwideGross]] - tblMovies[[#This Row],[budget]]</f>
        <v>-4500000</v>
      </c>
      <c r="P3719">
        <f>IF(tblMovies[[#This Row],[budget]]&gt;0, (tblMovies[[#This Row],[WorldwideGross]]-tblMovies[[#This Row],[budget]]) / tblMovies[[#This Row],[budget]], 0)</f>
        <v>-1</v>
      </c>
      <c r="Q3719" t="str">
        <f>IF(tblMovies[[#This Row],[budget]]&gt;150000000,"Blockbuster",
 IF(tblMovies[[#This Row],[budget]]&gt;50000000,"High",
 IF(tblMovies[[#This Row],[budget]]&gt;10000000,"Mid","Low")))</f>
        <v>Low</v>
      </c>
    </row>
    <row r="3720" spans="1:17" x14ac:dyDescent="0.35">
      <c r="A3720" s="4">
        <v>0</v>
      </c>
      <c r="B3720" t="s">
        <v>13742</v>
      </c>
      <c r="C3720">
        <v>68818</v>
      </c>
      <c r="D3720" t="s">
        <v>13743</v>
      </c>
      <c r="E3720" t="s">
        <v>13744</v>
      </c>
      <c r="F3720">
        <v>5.223096</v>
      </c>
      <c r="G3720" s="1">
        <v>40786</v>
      </c>
      <c r="H3720">
        <v>623528</v>
      </c>
      <c r="I3720">
        <v>98</v>
      </c>
      <c r="J3720">
        <v>6.6</v>
      </c>
      <c r="K3720">
        <v>73</v>
      </c>
      <c r="L3720">
        <v>2011</v>
      </c>
      <c r="M3720" t="s">
        <v>28</v>
      </c>
      <c r="N3720" t="s">
        <v>13746</v>
      </c>
      <c r="O3720" s="4">
        <f>tblMovies[[#This Row],[WorldwideGross]] - tblMovies[[#This Row],[budget]]</f>
        <v>623528</v>
      </c>
      <c r="P3720">
        <f>IF(tblMovies[[#This Row],[budget]]&gt;0, (tblMovies[[#This Row],[WorldwideGross]]-tblMovies[[#This Row],[budget]]) / tblMovies[[#This Row],[budget]], 0)</f>
        <v>0</v>
      </c>
      <c r="Q3720" t="str">
        <f>IF(tblMovies[[#This Row],[budget]]&gt;150000000,"Blockbuster",
 IF(tblMovies[[#This Row],[budget]]&gt;50000000,"High",
 IF(tblMovies[[#This Row],[budget]]&gt;10000000,"Mid","Low")))</f>
        <v>Low</v>
      </c>
    </row>
    <row r="3721" spans="1:17" x14ac:dyDescent="0.35">
      <c r="A3721" s="4">
        <v>0</v>
      </c>
      <c r="B3721" t="s">
        <v>99</v>
      </c>
      <c r="C3721">
        <v>12093</v>
      </c>
      <c r="D3721" t="s">
        <v>13747</v>
      </c>
      <c r="E3721" t="s">
        <v>13748</v>
      </c>
      <c r="F3721">
        <v>7.7592150000000002</v>
      </c>
      <c r="G3721" s="1">
        <v>37491</v>
      </c>
      <c r="H3721">
        <v>0</v>
      </c>
      <c r="I3721">
        <v>109</v>
      </c>
      <c r="J3721">
        <v>7.7</v>
      </c>
      <c r="K3721">
        <v>139</v>
      </c>
      <c r="L3721">
        <v>2002</v>
      </c>
      <c r="M3721" t="s">
        <v>1342</v>
      </c>
      <c r="N3721" t="s">
        <v>11918</v>
      </c>
      <c r="O3721" s="4">
        <f>tblMovies[[#This Row],[WorldwideGross]] - tblMovies[[#This Row],[budget]]</f>
        <v>0</v>
      </c>
      <c r="P3721">
        <f>IF(tblMovies[[#This Row],[budget]]&gt;0, (tblMovies[[#This Row],[WorldwideGross]]-tblMovies[[#This Row],[budget]]) / tblMovies[[#This Row],[budget]], 0)</f>
        <v>0</v>
      </c>
      <c r="Q3721" t="str">
        <f>IF(tblMovies[[#This Row],[budget]]&gt;150000000,"Blockbuster",
 IF(tblMovies[[#This Row],[budget]]&gt;50000000,"High",
 IF(tblMovies[[#This Row],[budget]]&gt;10000000,"Mid","Low")))</f>
        <v>Low</v>
      </c>
    </row>
    <row r="3722" spans="1:17" x14ac:dyDescent="0.35">
      <c r="A3722" s="4">
        <v>4500000</v>
      </c>
      <c r="B3722" t="s">
        <v>13750</v>
      </c>
      <c r="C3722">
        <v>36419</v>
      </c>
      <c r="D3722" t="s">
        <v>13751</v>
      </c>
      <c r="E3722" t="s">
        <v>13752</v>
      </c>
      <c r="F3722">
        <v>14.570359</v>
      </c>
      <c r="G3722" s="1">
        <v>40277</v>
      </c>
      <c r="H3722">
        <v>3606395</v>
      </c>
      <c r="I3722">
        <v>104</v>
      </c>
      <c r="J3722">
        <v>5.4</v>
      </c>
      <c r="K3722">
        <v>251</v>
      </c>
      <c r="L3722">
        <v>2010</v>
      </c>
      <c r="M3722" t="s">
        <v>155</v>
      </c>
      <c r="N3722" t="s">
        <v>13754</v>
      </c>
      <c r="O3722" s="4">
        <f>tblMovies[[#This Row],[WorldwideGross]] - tblMovies[[#This Row],[budget]]</f>
        <v>-893605</v>
      </c>
      <c r="P3722">
        <f>IF(tblMovies[[#This Row],[budget]]&gt;0, (tblMovies[[#This Row],[WorldwideGross]]-tblMovies[[#This Row],[budget]]) / tblMovies[[#This Row],[budget]], 0)</f>
        <v>-0.19857888888888889</v>
      </c>
      <c r="Q3722" t="str">
        <f>IF(tblMovies[[#This Row],[budget]]&gt;150000000,"Blockbuster",
 IF(tblMovies[[#This Row],[budget]]&gt;50000000,"High",
 IF(tblMovies[[#This Row],[budget]]&gt;10000000,"Mid","Low")))</f>
        <v>Low</v>
      </c>
    </row>
    <row r="3723" spans="1:17" x14ac:dyDescent="0.35">
      <c r="A3723" s="4">
        <v>0</v>
      </c>
      <c r="B3723" t="s">
        <v>99</v>
      </c>
      <c r="C3723">
        <v>281730</v>
      </c>
      <c r="D3723" t="s">
        <v>13755</v>
      </c>
      <c r="E3723" t="s">
        <v>13756</v>
      </c>
      <c r="F3723">
        <v>0.37133699999999997</v>
      </c>
      <c r="G3723" s="1">
        <v>41803</v>
      </c>
      <c r="H3723">
        <v>0</v>
      </c>
      <c r="I3723">
        <v>134</v>
      </c>
      <c r="J3723">
        <v>5.3</v>
      </c>
      <c r="K3723">
        <v>2</v>
      </c>
      <c r="L3723">
        <v>2014</v>
      </c>
      <c r="M3723" t="s">
        <v>431</v>
      </c>
      <c r="N3723" t="s">
        <v>99</v>
      </c>
      <c r="O3723" s="4">
        <f>tblMovies[[#This Row],[WorldwideGross]] - tblMovies[[#This Row],[budget]]</f>
        <v>0</v>
      </c>
      <c r="P3723">
        <f>IF(tblMovies[[#This Row],[budget]]&gt;0, (tblMovies[[#This Row],[WorldwideGross]]-tblMovies[[#This Row],[budget]]) / tblMovies[[#This Row],[budget]], 0)</f>
        <v>0</v>
      </c>
      <c r="Q3723" t="str">
        <f>IF(tblMovies[[#This Row],[budget]]&gt;150000000,"Blockbuster",
 IF(tblMovies[[#This Row],[budget]]&gt;50000000,"High",
 IF(tblMovies[[#This Row],[budget]]&gt;10000000,"Mid","Low")))</f>
        <v>Low</v>
      </c>
    </row>
    <row r="3724" spans="1:17" x14ac:dyDescent="0.35">
      <c r="A3724" s="4">
        <v>3000000</v>
      </c>
      <c r="B3724" t="s">
        <v>99</v>
      </c>
      <c r="C3724">
        <v>510</v>
      </c>
      <c r="D3724" t="s">
        <v>13757</v>
      </c>
      <c r="E3724" t="s">
        <v>13758</v>
      </c>
      <c r="F3724">
        <v>127.525581</v>
      </c>
      <c r="G3724" s="1">
        <v>27716</v>
      </c>
      <c r="H3724">
        <v>108981275</v>
      </c>
      <c r="I3724">
        <v>133</v>
      </c>
      <c r="J3724">
        <v>8.1999999999999993</v>
      </c>
      <c r="K3724">
        <v>2919</v>
      </c>
      <c r="L3724">
        <v>1975</v>
      </c>
      <c r="M3724" t="s">
        <v>155</v>
      </c>
      <c r="N3724" t="s">
        <v>1581</v>
      </c>
      <c r="O3724" s="4">
        <f>tblMovies[[#This Row],[WorldwideGross]] - tblMovies[[#This Row],[budget]]</f>
        <v>105981275</v>
      </c>
      <c r="P3724">
        <f>IF(tblMovies[[#This Row],[budget]]&gt;0, (tblMovies[[#This Row],[WorldwideGross]]-tblMovies[[#This Row],[budget]]) / tblMovies[[#This Row],[budget]], 0)</f>
        <v>35.327091666666668</v>
      </c>
      <c r="Q3724" t="str">
        <f>IF(tblMovies[[#This Row],[budget]]&gt;150000000,"Blockbuster",
 IF(tblMovies[[#This Row],[budget]]&gt;50000000,"High",
 IF(tblMovies[[#This Row],[budget]]&gt;10000000,"Mid","Low")))</f>
        <v>Low</v>
      </c>
    </row>
    <row r="3725" spans="1:17" x14ac:dyDescent="0.35">
      <c r="A3725" s="4">
        <v>4400000</v>
      </c>
      <c r="B3725" t="s">
        <v>99</v>
      </c>
      <c r="C3725">
        <v>362105</v>
      </c>
      <c r="D3725" t="s">
        <v>13760</v>
      </c>
      <c r="E3725" t="s">
        <v>13761</v>
      </c>
      <c r="F3725">
        <v>3.8987370000000001</v>
      </c>
      <c r="G3725" s="1">
        <v>42276</v>
      </c>
      <c r="H3725">
        <v>0</v>
      </c>
      <c r="I3725">
        <v>85</v>
      </c>
      <c r="J3725">
        <v>6.9</v>
      </c>
      <c r="K3725">
        <v>35</v>
      </c>
      <c r="L3725">
        <v>2015</v>
      </c>
      <c r="M3725" t="s">
        <v>431</v>
      </c>
      <c r="N3725" t="s">
        <v>13763</v>
      </c>
      <c r="O3725" s="4">
        <f>tblMovies[[#This Row],[WorldwideGross]] - tblMovies[[#This Row],[budget]]</f>
        <v>-4400000</v>
      </c>
      <c r="P3725">
        <f>IF(tblMovies[[#This Row],[budget]]&gt;0, (tblMovies[[#This Row],[WorldwideGross]]-tblMovies[[#This Row],[budget]]) / tblMovies[[#This Row],[budget]], 0)</f>
        <v>-1</v>
      </c>
      <c r="Q3725" t="str">
        <f>IF(tblMovies[[#This Row],[budget]]&gt;150000000,"Blockbuster",
 IF(tblMovies[[#This Row],[budget]]&gt;50000000,"High",
 IF(tblMovies[[#This Row],[budget]]&gt;10000000,"Mid","Low")))</f>
        <v>Low</v>
      </c>
    </row>
    <row r="3726" spans="1:17" x14ac:dyDescent="0.35">
      <c r="A3726" s="4">
        <v>0</v>
      </c>
      <c r="B3726" t="s">
        <v>99</v>
      </c>
      <c r="C3726">
        <v>10970</v>
      </c>
      <c r="D3726" t="s">
        <v>13764</v>
      </c>
      <c r="E3726" t="s">
        <v>13765</v>
      </c>
      <c r="F3726">
        <v>7.3159349999999996</v>
      </c>
      <c r="G3726" s="1">
        <v>27928</v>
      </c>
      <c r="H3726">
        <v>0</v>
      </c>
      <c r="I3726">
        <v>86</v>
      </c>
      <c r="J3726">
        <v>6.7</v>
      </c>
      <c r="K3726">
        <v>78</v>
      </c>
      <c r="L3726">
        <v>1976</v>
      </c>
      <c r="M3726" t="s">
        <v>431</v>
      </c>
      <c r="N3726" t="s">
        <v>13767</v>
      </c>
      <c r="O3726" s="4">
        <f>tblMovies[[#This Row],[WorldwideGross]] - tblMovies[[#This Row],[budget]]</f>
        <v>0</v>
      </c>
      <c r="P3726">
        <f>IF(tblMovies[[#This Row],[budget]]&gt;0, (tblMovies[[#This Row],[WorldwideGross]]-tblMovies[[#This Row],[budget]]) / tblMovies[[#This Row],[budget]], 0)</f>
        <v>0</v>
      </c>
      <c r="Q3726" t="str">
        <f>IF(tblMovies[[#This Row],[budget]]&gt;150000000,"Blockbuster",
 IF(tblMovies[[#This Row],[budget]]&gt;50000000,"High",
 IF(tblMovies[[#This Row],[budget]]&gt;10000000,"Mid","Low")))</f>
        <v>Low</v>
      </c>
    </row>
    <row r="3727" spans="1:17" x14ac:dyDescent="0.35">
      <c r="A3727" s="4">
        <v>4500000</v>
      </c>
      <c r="B3727" t="s">
        <v>99</v>
      </c>
      <c r="C3727">
        <v>375290</v>
      </c>
      <c r="D3727" t="s">
        <v>13769</v>
      </c>
      <c r="E3727" t="s">
        <v>13770</v>
      </c>
      <c r="F3727">
        <v>2.5515590000000001</v>
      </c>
      <c r="G3727" s="1">
        <v>42391</v>
      </c>
      <c r="H3727">
        <v>32000000</v>
      </c>
      <c r="I3727">
        <v>126</v>
      </c>
      <c r="J3727">
        <v>7.3</v>
      </c>
      <c r="K3727">
        <v>57</v>
      </c>
      <c r="L3727">
        <v>2016</v>
      </c>
      <c r="M3727" t="s">
        <v>166</v>
      </c>
      <c r="N3727" t="s">
        <v>13772</v>
      </c>
      <c r="O3727" s="4">
        <f>tblMovies[[#This Row],[WorldwideGross]] - tblMovies[[#This Row],[budget]]</f>
        <v>27500000</v>
      </c>
      <c r="P3727">
        <f>IF(tblMovies[[#This Row],[budget]]&gt;0, (tblMovies[[#This Row],[WorldwideGross]]-tblMovies[[#This Row],[budget]]) / tblMovies[[#This Row],[budget]], 0)</f>
        <v>6.1111111111111107</v>
      </c>
      <c r="Q3727" t="str">
        <f>IF(tblMovies[[#This Row],[budget]]&gt;150000000,"Blockbuster",
 IF(tblMovies[[#This Row],[budget]]&gt;50000000,"High",
 IF(tblMovies[[#This Row],[budget]]&gt;10000000,"Mid","Low")))</f>
        <v>Low</v>
      </c>
    </row>
    <row r="3728" spans="1:17" x14ac:dyDescent="0.35">
      <c r="A3728" s="4">
        <v>0</v>
      </c>
      <c r="B3728" t="s">
        <v>13773</v>
      </c>
      <c r="C3728">
        <v>17663</v>
      </c>
      <c r="D3728" t="s">
        <v>13774</v>
      </c>
      <c r="E3728" t="s">
        <v>13775</v>
      </c>
      <c r="F3728">
        <v>8.7725740000000005</v>
      </c>
      <c r="G3728" s="1">
        <v>31382</v>
      </c>
      <c r="H3728">
        <v>0</v>
      </c>
      <c r="I3728">
        <v>199</v>
      </c>
      <c r="J3728">
        <v>8.1999999999999993</v>
      </c>
      <c r="K3728">
        <v>68</v>
      </c>
      <c r="L3728">
        <v>1985</v>
      </c>
      <c r="M3728" t="s">
        <v>155</v>
      </c>
      <c r="N3728" t="s">
        <v>13777</v>
      </c>
      <c r="O3728" s="4">
        <f>tblMovies[[#This Row],[WorldwideGross]] - tblMovies[[#This Row],[budget]]</f>
        <v>0</v>
      </c>
      <c r="P3728">
        <f>IF(tblMovies[[#This Row],[budget]]&gt;0, (tblMovies[[#This Row],[WorldwideGross]]-tblMovies[[#This Row],[budget]]) / tblMovies[[#This Row],[budget]], 0)</f>
        <v>0</v>
      </c>
      <c r="Q3728" t="str">
        <f>IF(tblMovies[[#This Row],[budget]]&gt;150000000,"Blockbuster",
 IF(tblMovies[[#This Row],[budget]]&gt;50000000,"High",
 IF(tblMovies[[#This Row],[budget]]&gt;10000000,"Mid","Low")))</f>
        <v>Low</v>
      </c>
    </row>
    <row r="3729" spans="1:17" x14ac:dyDescent="0.35">
      <c r="A3729" s="4">
        <v>0</v>
      </c>
      <c r="B3729" t="s">
        <v>99</v>
      </c>
      <c r="C3729">
        <v>270938</v>
      </c>
      <c r="D3729" t="s">
        <v>13778</v>
      </c>
      <c r="E3729" t="s">
        <v>13779</v>
      </c>
      <c r="F3729">
        <v>6.9883569999999997</v>
      </c>
      <c r="G3729" s="1">
        <v>41887</v>
      </c>
      <c r="H3729">
        <v>0</v>
      </c>
      <c r="I3729">
        <v>103</v>
      </c>
      <c r="J3729">
        <v>5.5</v>
      </c>
      <c r="K3729">
        <v>71</v>
      </c>
      <c r="L3729">
        <v>2014</v>
      </c>
      <c r="M3729" t="s">
        <v>28</v>
      </c>
      <c r="N3729" t="s">
        <v>13781</v>
      </c>
      <c r="O3729" s="4">
        <f>tblMovies[[#This Row],[WorldwideGross]] - tblMovies[[#This Row],[budget]]</f>
        <v>0</v>
      </c>
      <c r="P3729">
        <f>IF(tblMovies[[#This Row],[budget]]&gt;0, (tblMovies[[#This Row],[WorldwideGross]]-tblMovies[[#This Row],[budget]]) / tblMovies[[#This Row],[budget]], 0)</f>
        <v>0</v>
      </c>
      <c r="Q3729" t="str">
        <f>IF(tblMovies[[#This Row],[budget]]&gt;150000000,"Blockbuster",
 IF(tblMovies[[#This Row],[budget]]&gt;50000000,"High",
 IF(tblMovies[[#This Row],[budget]]&gt;10000000,"Mid","Low")))</f>
        <v>Low</v>
      </c>
    </row>
    <row r="3730" spans="1:17" x14ac:dyDescent="0.35">
      <c r="A3730" s="4">
        <v>3730500</v>
      </c>
      <c r="B3730" t="s">
        <v>99</v>
      </c>
      <c r="C3730">
        <v>116613</v>
      </c>
      <c r="D3730" t="s">
        <v>13782</v>
      </c>
      <c r="E3730" t="s">
        <v>13783</v>
      </c>
      <c r="F3730">
        <v>6.9388540000000001</v>
      </c>
      <c r="G3730" s="1">
        <v>41163</v>
      </c>
      <c r="H3730">
        <v>6294161</v>
      </c>
      <c r="I3730">
        <v>112</v>
      </c>
      <c r="J3730">
        <v>5.7</v>
      </c>
      <c r="K3730">
        <v>109</v>
      </c>
      <c r="L3730">
        <v>2012</v>
      </c>
      <c r="M3730" t="s">
        <v>21</v>
      </c>
      <c r="N3730" t="s">
        <v>13785</v>
      </c>
      <c r="O3730" s="4">
        <f>tblMovies[[#This Row],[WorldwideGross]] - tblMovies[[#This Row],[budget]]</f>
        <v>2563661</v>
      </c>
      <c r="P3730">
        <f>IF(tblMovies[[#This Row],[budget]]&gt;0, (tblMovies[[#This Row],[WorldwideGross]]-tblMovies[[#This Row],[budget]]) / tblMovies[[#This Row],[budget]], 0)</f>
        <v>0.68721645891971583</v>
      </c>
      <c r="Q3730" t="str">
        <f>IF(tblMovies[[#This Row],[budget]]&gt;150000000,"Blockbuster",
 IF(tblMovies[[#This Row],[budget]]&gt;50000000,"High",
 IF(tblMovies[[#This Row],[budget]]&gt;10000000,"Mid","Low")))</f>
        <v>Low</v>
      </c>
    </row>
    <row r="3731" spans="1:17" x14ac:dyDescent="0.35">
      <c r="A3731" s="4">
        <v>5000000</v>
      </c>
      <c r="B3731" t="s">
        <v>99</v>
      </c>
      <c r="C3731">
        <v>11826</v>
      </c>
      <c r="D3731" t="s">
        <v>13786</v>
      </c>
      <c r="E3731" t="s">
        <v>13787</v>
      </c>
      <c r="F3731">
        <v>11.212730000000001</v>
      </c>
      <c r="G3731" s="1">
        <v>36782</v>
      </c>
      <c r="H3731">
        <v>0</v>
      </c>
      <c r="I3731">
        <v>89</v>
      </c>
      <c r="J3731">
        <v>7</v>
      </c>
      <c r="K3731">
        <v>217</v>
      </c>
      <c r="L3731">
        <v>2000</v>
      </c>
      <c r="M3731" t="s">
        <v>1342</v>
      </c>
      <c r="N3731" t="s">
        <v>5693</v>
      </c>
      <c r="O3731" s="4">
        <f>tblMovies[[#This Row],[WorldwideGross]] - tblMovies[[#This Row],[budget]]</f>
        <v>-5000000</v>
      </c>
      <c r="P3731">
        <f>IF(tblMovies[[#This Row],[budget]]&gt;0, (tblMovies[[#This Row],[WorldwideGross]]-tblMovies[[#This Row],[budget]]) / tblMovies[[#This Row],[budget]], 0)</f>
        <v>-1</v>
      </c>
      <c r="Q3731" t="str">
        <f>IF(tblMovies[[#This Row],[budget]]&gt;150000000,"Blockbuster",
 IF(tblMovies[[#This Row],[budget]]&gt;50000000,"High",
 IF(tblMovies[[#This Row],[budget]]&gt;10000000,"Mid","Low")))</f>
        <v>Low</v>
      </c>
    </row>
    <row r="3732" spans="1:17" x14ac:dyDescent="0.35">
      <c r="A3732" s="4">
        <v>0</v>
      </c>
      <c r="B3732" t="s">
        <v>13789</v>
      </c>
      <c r="C3732">
        <v>29920</v>
      </c>
      <c r="D3732" t="s">
        <v>13790</v>
      </c>
      <c r="E3732" t="s">
        <v>13791</v>
      </c>
      <c r="F3732">
        <v>7.2173280000000002</v>
      </c>
      <c r="G3732" s="1">
        <v>40193</v>
      </c>
      <c r="H3732">
        <v>0</v>
      </c>
      <c r="I3732">
        <v>124</v>
      </c>
      <c r="J3732">
        <v>6.5</v>
      </c>
      <c r="K3732">
        <v>63</v>
      </c>
      <c r="L3732">
        <v>2010</v>
      </c>
      <c r="M3732" t="s">
        <v>155</v>
      </c>
      <c r="N3732" t="s">
        <v>13793</v>
      </c>
      <c r="O3732" s="4">
        <f>tblMovies[[#This Row],[WorldwideGross]] - tblMovies[[#This Row],[budget]]</f>
        <v>0</v>
      </c>
      <c r="P3732">
        <f>IF(tblMovies[[#This Row],[budget]]&gt;0, (tblMovies[[#This Row],[WorldwideGross]]-tblMovies[[#This Row],[budget]]) / tblMovies[[#This Row],[budget]], 0)</f>
        <v>0</v>
      </c>
      <c r="Q3732" t="str">
        <f>IF(tblMovies[[#This Row],[budget]]&gt;150000000,"Blockbuster",
 IF(tblMovies[[#This Row],[budget]]&gt;50000000,"High",
 IF(tblMovies[[#This Row],[budget]]&gt;10000000,"Mid","Low")))</f>
        <v>Low</v>
      </c>
    </row>
    <row r="3733" spans="1:17" x14ac:dyDescent="0.35">
      <c r="A3733" s="4">
        <v>8000000</v>
      </c>
      <c r="B3733" t="s">
        <v>13794</v>
      </c>
      <c r="C3733">
        <v>1088</v>
      </c>
      <c r="D3733" t="s">
        <v>13795</v>
      </c>
      <c r="E3733" t="s">
        <v>13796</v>
      </c>
      <c r="F3733">
        <v>12.439495000000001</v>
      </c>
      <c r="G3733" s="1">
        <v>37651</v>
      </c>
      <c r="H3733">
        <v>41400000</v>
      </c>
      <c r="I3733">
        <v>101</v>
      </c>
      <c r="J3733">
        <v>7.1</v>
      </c>
      <c r="K3733">
        <v>111</v>
      </c>
      <c r="L3733">
        <v>2003</v>
      </c>
      <c r="M3733" t="s">
        <v>155</v>
      </c>
      <c r="N3733" t="s">
        <v>13798</v>
      </c>
      <c r="O3733" s="4">
        <f>tblMovies[[#This Row],[WorldwideGross]] - tblMovies[[#This Row],[budget]]</f>
        <v>33400000</v>
      </c>
      <c r="P3733">
        <f>IF(tblMovies[[#This Row],[budget]]&gt;0, (tblMovies[[#This Row],[WorldwideGross]]-tblMovies[[#This Row],[budget]]) / tblMovies[[#This Row],[budget]], 0)</f>
        <v>4.1749999999999998</v>
      </c>
      <c r="Q3733" t="str">
        <f>IF(tblMovies[[#This Row],[budget]]&gt;150000000,"Blockbuster",
 IF(tblMovies[[#This Row],[budget]]&gt;50000000,"High",
 IF(tblMovies[[#This Row],[budget]]&gt;10000000,"Mid","Low")))</f>
        <v>Low</v>
      </c>
    </row>
    <row r="3734" spans="1:17" x14ac:dyDescent="0.35">
      <c r="A3734" s="4">
        <v>3250000</v>
      </c>
      <c r="B3734" t="s">
        <v>13799</v>
      </c>
      <c r="C3734">
        <v>26379</v>
      </c>
      <c r="D3734" t="s">
        <v>13800</v>
      </c>
      <c r="E3734" t="s">
        <v>13801</v>
      </c>
      <c r="F3734">
        <v>2.1261389999999998</v>
      </c>
      <c r="G3734" s="1">
        <v>40151</v>
      </c>
      <c r="H3734">
        <v>0</v>
      </c>
      <c r="I3734">
        <v>133</v>
      </c>
      <c r="J3734">
        <v>6.6</v>
      </c>
      <c r="K3734">
        <v>19</v>
      </c>
      <c r="L3734">
        <v>2009</v>
      </c>
      <c r="M3734" t="s">
        <v>155</v>
      </c>
      <c r="N3734" t="s">
        <v>13803</v>
      </c>
      <c r="O3734" s="4">
        <f>tblMovies[[#This Row],[WorldwideGross]] - tblMovies[[#This Row],[budget]]</f>
        <v>-3250000</v>
      </c>
      <c r="P3734">
        <f>IF(tblMovies[[#This Row],[budget]]&gt;0, (tblMovies[[#This Row],[WorldwideGross]]-tblMovies[[#This Row],[budget]]) / tblMovies[[#This Row],[budget]], 0)</f>
        <v>-1</v>
      </c>
      <c r="Q3734" t="str">
        <f>IF(tblMovies[[#This Row],[budget]]&gt;150000000,"Blockbuster",
 IF(tblMovies[[#This Row],[budget]]&gt;50000000,"High",
 IF(tblMovies[[#This Row],[budget]]&gt;10000000,"Mid","Low")))</f>
        <v>Low</v>
      </c>
    </row>
    <row r="3735" spans="1:17" x14ac:dyDescent="0.35">
      <c r="A3735" s="4">
        <v>0</v>
      </c>
      <c r="B3735" t="s">
        <v>13804</v>
      </c>
      <c r="C3735">
        <v>34069</v>
      </c>
      <c r="D3735" t="s">
        <v>13805</v>
      </c>
      <c r="E3735" t="s">
        <v>13806</v>
      </c>
      <c r="F3735">
        <v>10.142218</v>
      </c>
      <c r="G3735" s="1">
        <v>40080</v>
      </c>
      <c r="H3735">
        <v>0</v>
      </c>
      <c r="I3735">
        <v>120</v>
      </c>
      <c r="J3735">
        <v>5.9</v>
      </c>
      <c r="K3735">
        <v>140</v>
      </c>
      <c r="L3735">
        <v>2009</v>
      </c>
      <c r="M3735" t="s">
        <v>166</v>
      </c>
      <c r="N3735" t="s">
        <v>13808</v>
      </c>
      <c r="O3735" s="4">
        <f>tblMovies[[#This Row],[WorldwideGross]] - tblMovies[[#This Row],[budget]]</f>
        <v>0</v>
      </c>
      <c r="P3735">
        <f>IF(tblMovies[[#This Row],[budget]]&gt;0, (tblMovies[[#This Row],[WorldwideGross]]-tblMovies[[#This Row],[budget]]) / tblMovies[[#This Row],[budget]], 0)</f>
        <v>0</v>
      </c>
      <c r="Q3735" t="str">
        <f>IF(tblMovies[[#This Row],[budget]]&gt;150000000,"Blockbuster",
 IF(tblMovies[[#This Row],[budget]]&gt;50000000,"High",
 IF(tblMovies[[#This Row],[budget]]&gt;10000000,"Mid","Low")))</f>
        <v>Low</v>
      </c>
    </row>
    <row r="3736" spans="1:17" x14ac:dyDescent="0.35">
      <c r="A3736" s="4">
        <v>4200000</v>
      </c>
      <c r="B3736" t="s">
        <v>13810</v>
      </c>
      <c r="C3736">
        <v>10947</v>
      </c>
      <c r="D3736" t="s">
        <v>13811</v>
      </c>
      <c r="E3736" t="s">
        <v>13812</v>
      </c>
      <c r="F3736">
        <v>16.536373999999999</v>
      </c>
      <c r="G3736" s="1">
        <v>38737</v>
      </c>
      <c r="H3736">
        <v>0</v>
      </c>
      <c r="I3736">
        <v>98</v>
      </c>
      <c r="J3736">
        <v>6.1</v>
      </c>
      <c r="K3736">
        <v>1000</v>
      </c>
      <c r="L3736">
        <v>2006</v>
      </c>
      <c r="M3736" t="s">
        <v>431</v>
      </c>
      <c r="N3736" t="s">
        <v>12671</v>
      </c>
      <c r="O3736" s="4">
        <f>tblMovies[[#This Row],[WorldwideGross]] - tblMovies[[#This Row],[budget]]</f>
        <v>-4200000</v>
      </c>
      <c r="P3736">
        <f>IF(tblMovies[[#This Row],[budget]]&gt;0, (tblMovies[[#This Row],[WorldwideGross]]-tblMovies[[#This Row],[budget]]) / tblMovies[[#This Row],[budget]], 0)</f>
        <v>-1</v>
      </c>
      <c r="Q3736" t="str">
        <f>IF(tblMovies[[#This Row],[budget]]&gt;150000000,"Blockbuster",
 IF(tblMovies[[#This Row],[budget]]&gt;50000000,"High",
 IF(tblMovies[[#This Row],[budget]]&gt;10000000,"Mid","Low")))</f>
        <v>Low</v>
      </c>
    </row>
    <row r="3737" spans="1:17" x14ac:dyDescent="0.35">
      <c r="A3737" s="4">
        <v>0</v>
      </c>
      <c r="B3737" t="s">
        <v>99</v>
      </c>
      <c r="C3737">
        <v>47452</v>
      </c>
      <c r="D3737" t="s">
        <v>13814</v>
      </c>
      <c r="E3737" t="s">
        <v>13815</v>
      </c>
      <c r="F3737">
        <v>0.93389100000000003</v>
      </c>
      <c r="G3737" s="1">
        <v>35431</v>
      </c>
      <c r="H3737">
        <v>0</v>
      </c>
      <c r="I3737">
        <v>93</v>
      </c>
      <c r="J3737">
        <v>6.9</v>
      </c>
      <c r="K3737">
        <v>11</v>
      </c>
      <c r="L3737">
        <v>1997</v>
      </c>
      <c r="M3737" t="s">
        <v>155</v>
      </c>
      <c r="N3737" t="s">
        <v>10030</v>
      </c>
      <c r="O3737" s="4">
        <f>tblMovies[[#This Row],[WorldwideGross]] - tblMovies[[#This Row],[budget]]</f>
        <v>0</v>
      </c>
      <c r="P3737">
        <f>IF(tblMovies[[#This Row],[budget]]&gt;0, (tblMovies[[#This Row],[WorldwideGross]]-tblMovies[[#This Row],[budget]]) / tblMovies[[#This Row],[budget]], 0)</f>
        <v>0</v>
      </c>
      <c r="Q3737" t="str">
        <f>IF(tblMovies[[#This Row],[budget]]&gt;150000000,"Blockbuster",
 IF(tblMovies[[#This Row],[budget]]&gt;50000000,"High",
 IF(tblMovies[[#This Row],[budget]]&gt;10000000,"Mid","Low")))</f>
        <v>Low</v>
      </c>
    </row>
    <row r="3738" spans="1:17" x14ac:dyDescent="0.35">
      <c r="A3738" s="4">
        <v>4200000</v>
      </c>
      <c r="B3738" t="s">
        <v>99</v>
      </c>
      <c r="C3738">
        <v>3040</v>
      </c>
      <c r="D3738" t="s">
        <v>13817</v>
      </c>
      <c r="E3738" t="s">
        <v>13818</v>
      </c>
      <c r="F3738">
        <v>12.540623999999999</v>
      </c>
      <c r="G3738" s="1">
        <v>38165</v>
      </c>
      <c r="H3738">
        <v>32000000</v>
      </c>
      <c r="I3738">
        <v>114</v>
      </c>
      <c r="J3738">
        <v>6.3</v>
      </c>
      <c r="K3738">
        <v>210</v>
      </c>
      <c r="L3738">
        <v>2004</v>
      </c>
      <c r="M3738" t="s">
        <v>52</v>
      </c>
      <c r="N3738" t="s">
        <v>12653</v>
      </c>
      <c r="O3738" s="4">
        <f>tblMovies[[#This Row],[WorldwideGross]] - tblMovies[[#This Row],[budget]]</f>
        <v>27800000</v>
      </c>
      <c r="P3738">
        <f>IF(tblMovies[[#This Row],[budget]]&gt;0, (tblMovies[[#This Row],[WorldwideGross]]-tblMovies[[#This Row],[budget]]) / tblMovies[[#This Row],[budget]], 0)</f>
        <v>6.6190476190476186</v>
      </c>
      <c r="Q3738" t="str">
        <f>IF(tblMovies[[#This Row],[budget]]&gt;150000000,"Blockbuster",
 IF(tblMovies[[#This Row],[budget]]&gt;50000000,"High",
 IF(tblMovies[[#This Row],[budget]]&gt;10000000,"Mid","Low")))</f>
        <v>Low</v>
      </c>
    </row>
    <row r="3739" spans="1:17" x14ac:dyDescent="0.35">
      <c r="A3739" s="4">
        <v>3705538</v>
      </c>
      <c r="B3739" t="s">
        <v>13821</v>
      </c>
      <c r="C3739">
        <v>11386</v>
      </c>
      <c r="D3739" t="s">
        <v>13822</v>
      </c>
      <c r="E3739" t="s">
        <v>13823</v>
      </c>
      <c r="F3739">
        <v>8.8396509999999999</v>
      </c>
      <c r="G3739" s="1">
        <v>33849</v>
      </c>
      <c r="H3739">
        <v>62548947</v>
      </c>
      <c r="I3739">
        <v>112</v>
      </c>
      <c r="J3739">
        <v>6.9</v>
      </c>
      <c r="K3739">
        <v>176</v>
      </c>
      <c r="L3739">
        <v>1992</v>
      </c>
      <c r="M3739" t="s">
        <v>1220</v>
      </c>
      <c r="N3739" t="s">
        <v>1142</v>
      </c>
      <c r="O3739" s="4">
        <f>tblMovies[[#This Row],[WorldwideGross]] - tblMovies[[#This Row],[budget]]</f>
        <v>58843409</v>
      </c>
      <c r="P3739">
        <f>IF(tblMovies[[#This Row],[budget]]&gt;0, (tblMovies[[#This Row],[WorldwideGross]]-tblMovies[[#This Row],[budget]]) / tblMovies[[#This Row],[budget]], 0)</f>
        <v>15.879855772630048</v>
      </c>
      <c r="Q3739" t="str">
        <f>IF(tblMovies[[#This Row],[budget]]&gt;150000000,"Blockbuster",
 IF(tblMovies[[#This Row],[budget]]&gt;50000000,"High",
 IF(tblMovies[[#This Row],[budget]]&gt;10000000,"Mid","Low")))</f>
        <v>Low</v>
      </c>
    </row>
    <row r="3740" spans="1:17" x14ac:dyDescent="0.35">
      <c r="A3740" s="4">
        <v>4000000</v>
      </c>
      <c r="B3740" t="s">
        <v>99</v>
      </c>
      <c r="C3740">
        <v>10246</v>
      </c>
      <c r="D3740" t="s">
        <v>13825</v>
      </c>
      <c r="E3740" t="s">
        <v>13826</v>
      </c>
      <c r="F3740">
        <v>12.891276</v>
      </c>
      <c r="G3740" s="1">
        <v>29903</v>
      </c>
      <c r="H3740">
        <v>125728258</v>
      </c>
      <c r="I3740">
        <v>94</v>
      </c>
      <c r="J3740">
        <v>6.1</v>
      </c>
      <c r="K3740">
        <v>183</v>
      </c>
      <c r="L3740">
        <v>1981</v>
      </c>
      <c r="M3740" t="s">
        <v>431</v>
      </c>
      <c r="N3740" t="s">
        <v>13828</v>
      </c>
      <c r="O3740" s="4">
        <f>tblMovies[[#This Row],[WorldwideGross]] - tblMovies[[#This Row],[budget]]</f>
        <v>121728258</v>
      </c>
      <c r="P3740">
        <f>IF(tblMovies[[#This Row],[budget]]&gt;0, (tblMovies[[#This Row],[WorldwideGross]]-tblMovies[[#This Row],[budget]]) / tblMovies[[#This Row],[budget]], 0)</f>
        <v>30.432064499999999</v>
      </c>
      <c r="Q3740" t="str">
        <f>IF(tblMovies[[#This Row],[budget]]&gt;150000000,"Blockbuster",
 IF(tblMovies[[#This Row],[budget]]&gt;50000000,"High",
 IF(tblMovies[[#This Row],[budget]]&gt;10000000,"Mid","Low")))</f>
        <v>Low</v>
      </c>
    </row>
    <row r="3741" spans="1:17" x14ac:dyDescent="0.35">
      <c r="A3741" s="4">
        <v>4000000</v>
      </c>
      <c r="B3741" t="s">
        <v>13829</v>
      </c>
      <c r="C3741">
        <v>29426</v>
      </c>
      <c r="D3741" t="s">
        <v>13830</v>
      </c>
      <c r="E3741" t="s">
        <v>13831</v>
      </c>
      <c r="F3741">
        <v>10.789911999999999</v>
      </c>
      <c r="G3741" s="1">
        <v>40304</v>
      </c>
      <c r="H3741">
        <v>0</v>
      </c>
      <c r="I3741">
        <v>90</v>
      </c>
      <c r="J3741">
        <v>4.5999999999999996</v>
      </c>
      <c r="K3741">
        <v>116</v>
      </c>
      <c r="L3741">
        <v>2010</v>
      </c>
      <c r="M3741" t="s">
        <v>1821</v>
      </c>
      <c r="N3741" t="s">
        <v>13833</v>
      </c>
      <c r="O3741" s="4">
        <f>tblMovies[[#This Row],[WorldwideGross]] - tblMovies[[#This Row],[budget]]</f>
        <v>-4000000</v>
      </c>
      <c r="P3741">
        <f>IF(tblMovies[[#This Row],[budget]]&gt;0, (tblMovies[[#This Row],[WorldwideGross]]-tblMovies[[#This Row],[budget]]) / tblMovies[[#This Row],[budget]], 0)</f>
        <v>-1</v>
      </c>
      <c r="Q3741" t="str">
        <f>IF(tblMovies[[#This Row],[budget]]&gt;150000000,"Blockbuster",
 IF(tblMovies[[#This Row],[budget]]&gt;50000000,"High",
 IF(tblMovies[[#This Row],[budget]]&gt;10000000,"Mid","Low")))</f>
        <v>Low</v>
      </c>
    </row>
    <row r="3742" spans="1:17" x14ac:dyDescent="0.35">
      <c r="A3742" s="4">
        <v>114000</v>
      </c>
      <c r="B3742" t="s">
        <v>99</v>
      </c>
      <c r="C3742">
        <v>10331</v>
      </c>
      <c r="D3742" t="s">
        <v>13834</v>
      </c>
      <c r="E3742" t="s">
        <v>13835</v>
      </c>
      <c r="F3742">
        <v>25.666029000000002</v>
      </c>
      <c r="G3742" s="1">
        <v>25112</v>
      </c>
      <c r="H3742">
        <v>30000000</v>
      </c>
      <c r="I3742">
        <v>96</v>
      </c>
      <c r="J3742">
        <v>7.5</v>
      </c>
      <c r="K3742">
        <v>580</v>
      </c>
      <c r="L3742">
        <v>1968</v>
      </c>
      <c r="M3742" t="s">
        <v>1821</v>
      </c>
      <c r="N3742" t="s">
        <v>13837</v>
      </c>
      <c r="O3742" s="4">
        <f>tblMovies[[#This Row],[WorldwideGross]] - tblMovies[[#This Row],[budget]]</f>
        <v>29886000</v>
      </c>
      <c r="P3742">
        <f>IF(tblMovies[[#This Row],[budget]]&gt;0, (tblMovies[[#This Row],[WorldwideGross]]-tblMovies[[#This Row],[budget]]) / tblMovies[[#This Row],[budget]], 0)</f>
        <v>262.15789473684208</v>
      </c>
      <c r="Q3742" t="str">
        <f>IF(tblMovies[[#This Row],[budget]]&gt;150000000,"Blockbuster",
 IF(tblMovies[[#This Row],[budget]]&gt;50000000,"High",
 IF(tblMovies[[#This Row],[budget]]&gt;10000000,"Mid","Low")))</f>
        <v>Low</v>
      </c>
    </row>
    <row r="3743" spans="1:17" x14ac:dyDescent="0.35">
      <c r="A3743" s="4">
        <v>4000000</v>
      </c>
      <c r="B3743" t="s">
        <v>99</v>
      </c>
      <c r="C3743">
        <v>153</v>
      </c>
      <c r="D3743" t="s">
        <v>13838</v>
      </c>
      <c r="E3743" t="s">
        <v>13839</v>
      </c>
      <c r="F3743">
        <v>45.666620000000002</v>
      </c>
      <c r="G3743" s="1">
        <v>37864</v>
      </c>
      <c r="H3743">
        <v>119723856</v>
      </c>
      <c r="I3743">
        <v>102</v>
      </c>
      <c r="J3743">
        <v>7.3</v>
      </c>
      <c r="K3743">
        <v>1895</v>
      </c>
      <c r="L3743">
        <v>2003</v>
      </c>
      <c r="M3743" t="s">
        <v>155</v>
      </c>
      <c r="N3743" t="s">
        <v>4675</v>
      </c>
      <c r="O3743" s="4">
        <f>tblMovies[[#This Row],[WorldwideGross]] - tblMovies[[#This Row],[budget]]</f>
        <v>115723856</v>
      </c>
      <c r="P3743">
        <f>IF(tblMovies[[#This Row],[budget]]&gt;0, (tblMovies[[#This Row],[WorldwideGross]]-tblMovies[[#This Row],[budget]]) / tblMovies[[#This Row],[budget]], 0)</f>
        <v>28.930963999999999</v>
      </c>
      <c r="Q3743" t="str">
        <f>IF(tblMovies[[#This Row],[budget]]&gt;150000000,"Blockbuster",
 IF(tblMovies[[#This Row],[budget]]&gt;50000000,"High",
 IF(tblMovies[[#This Row],[budget]]&gt;10000000,"Mid","Low")))</f>
        <v>Low</v>
      </c>
    </row>
    <row r="3744" spans="1:17" x14ac:dyDescent="0.35">
      <c r="A3744" s="4">
        <v>4000000</v>
      </c>
      <c r="B3744" t="s">
        <v>99</v>
      </c>
      <c r="C3744">
        <v>703</v>
      </c>
      <c r="D3744" t="s">
        <v>13840</v>
      </c>
      <c r="E3744" t="s">
        <v>13841</v>
      </c>
      <c r="F3744">
        <v>35.892034000000002</v>
      </c>
      <c r="G3744" s="1">
        <v>28234</v>
      </c>
      <c r="H3744">
        <v>38251425</v>
      </c>
      <c r="I3744">
        <v>93</v>
      </c>
      <c r="J3744">
        <v>7.8</v>
      </c>
      <c r="K3744">
        <v>1010</v>
      </c>
      <c r="L3744">
        <v>1977</v>
      </c>
      <c r="M3744" t="s">
        <v>431</v>
      </c>
      <c r="N3744" t="s">
        <v>1581</v>
      </c>
      <c r="O3744" s="4">
        <f>tblMovies[[#This Row],[WorldwideGross]] - tblMovies[[#This Row],[budget]]</f>
        <v>34251425</v>
      </c>
      <c r="P3744">
        <f>IF(tblMovies[[#This Row],[budget]]&gt;0, (tblMovies[[#This Row],[WorldwideGross]]-tblMovies[[#This Row],[budget]]) / tblMovies[[#This Row],[budget]], 0)</f>
        <v>8.5628562499999994</v>
      </c>
      <c r="Q3744" t="str">
        <f>IF(tblMovies[[#This Row],[budget]]&gt;150000000,"Blockbuster",
 IF(tblMovies[[#This Row],[budget]]&gt;50000000,"High",
 IF(tblMovies[[#This Row],[budget]]&gt;10000000,"Mid","Low")))</f>
        <v>Low</v>
      </c>
    </row>
    <row r="3745" spans="1:17" x14ac:dyDescent="0.35">
      <c r="A3745" s="4">
        <v>4000000</v>
      </c>
      <c r="B3745" t="s">
        <v>99</v>
      </c>
      <c r="C3745">
        <v>27191</v>
      </c>
      <c r="D3745" t="s">
        <v>13842</v>
      </c>
      <c r="E3745" t="s">
        <v>13843</v>
      </c>
      <c r="F3745">
        <v>8.9884550000000001</v>
      </c>
      <c r="G3745" s="1">
        <v>19003</v>
      </c>
      <c r="H3745">
        <v>36000000</v>
      </c>
      <c r="I3745">
        <v>152</v>
      </c>
      <c r="J3745">
        <v>6.6</v>
      </c>
      <c r="K3745">
        <v>50</v>
      </c>
      <c r="L3745">
        <v>1952</v>
      </c>
      <c r="M3745" t="s">
        <v>21</v>
      </c>
      <c r="N3745" t="s">
        <v>110</v>
      </c>
      <c r="O3745" s="4">
        <f>tblMovies[[#This Row],[WorldwideGross]] - tblMovies[[#This Row],[budget]]</f>
        <v>32000000</v>
      </c>
      <c r="P3745">
        <f>IF(tblMovies[[#This Row],[budget]]&gt;0, (tblMovies[[#This Row],[WorldwideGross]]-tblMovies[[#This Row],[budget]]) / tblMovies[[#This Row],[budget]], 0)</f>
        <v>8</v>
      </c>
      <c r="Q3745" t="str">
        <f>IF(tblMovies[[#This Row],[budget]]&gt;150000000,"Blockbuster",
 IF(tblMovies[[#This Row],[budget]]&gt;50000000,"High",
 IF(tblMovies[[#This Row],[budget]]&gt;10000000,"Mid","Low")))</f>
        <v>Low</v>
      </c>
    </row>
    <row r="3746" spans="1:17" x14ac:dyDescent="0.35">
      <c r="A3746" s="4">
        <v>4000000</v>
      </c>
      <c r="B3746" t="s">
        <v>99</v>
      </c>
      <c r="C3746">
        <v>1365</v>
      </c>
      <c r="D3746" t="s">
        <v>13844</v>
      </c>
      <c r="E3746" t="s">
        <v>13845</v>
      </c>
      <c r="F3746">
        <v>14.042040999999999</v>
      </c>
      <c r="G3746" s="1">
        <v>37206</v>
      </c>
      <c r="H3746">
        <v>44909486</v>
      </c>
      <c r="I3746">
        <v>111</v>
      </c>
      <c r="J3746">
        <v>6.5</v>
      </c>
      <c r="K3746">
        <v>250</v>
      </c>
      <c r="L3746">
        <v>2001</v>
      </c>
      <c r="M3746" t="s">
        <v>155</v>
      </c>
      <c r="N3746" t="s">
        <v>977</v>
      </c>
      <c r="O3746" s="4">
        <f>tblMovies[[#This Row],[WorldwideGross]] - tblMovies[[#This Row],[budget]]</f>
        <v>40909486</v>
      </c>
      <c r="P3746">
        <f>IF(tblMovies[[#This Row],[budget]]&gt;0, (tblMovies[[#This Row],[WorldwideGross]]-tblMovies[[#This Row],[budget]]) / tblMovies[[#This Row],[budget]], 0)</f>
        <v>10.2273715</v>
      </c>
      <c r="Q3746" t="str">
        <f>IF(tblMovies[[#This Row],[budget]]&gt;150000000,"Blockbuster",
 IF(tblMovies[[#This Row],[budget]]&gt;50000000,"High",
 IF(tblMovies[[#This Row],[budget]]&gt;10000000,"Mid","Low")))</f>
        <v>Low</v>
      </c>
    </row>
    <row r="3747" spans="1:17" x14ac:dyDescent="0.35">
      <c r="A3747" s="4">
        <v>4000000</v>
      </c>
      <c r="B3747" t="s">
        <v>13847</v>
      </c>
      <c r="C3747">
        <v>287424</v>
      </c>
      <c r="D3747" t="s">
        <v>13848</v>
      </c>
      <c r="E3747" t="s">
        <v>13849</v>
      </c>
      <c r="F3747">
        <v>40.016306</v>
      </c>
      <c r="G3747" s="1">
        <v>42132</v>
      </c>
      <c r="H3747">
        <v>187112</v>
      </c>
      <c r="I3747">
        <v>95</v>
      </c>
      <c r="J3747">
        <v>5.2</v>
      </c>
      <c r="K3747">
        <v>593</v>
      </c>
      <c r="L3747">
        <v>2015</v>
      </c>
      <c r="M3747" t="s">
        <v>1821</v>
      </c>
      <c r="N3747" t="s">
        <v>849</v>
      </c>
      <c r="O3747" s="4">
        <f>tblMovies[[#This Row],[WorldwideGross]] - tblMovies[[#This Row],[budget]]</f>
        <v>-3812888</v>
      </c>
      <c r="P3747">
        <f>IF(tblMovies[[#This Row],[budget]]&gt;0, (tblMovies[[#This Row],[WorldwideGross]]-tblMovies[[#This Row],[budget]]) / tblMovies[[#This Row],[budget]], 0)</f>
        <v>-0.95322200000000001</v>
      </c>
      <c r="Q3747" t="str">
        <f>IF(tblMovies[[#This Row],[budget]]&gt;150000000,"Blockbuster",
 IF(tblMovies[[#This Row],[budget]]&gt;50000000,"High",
 IF(tblMovies[[#This Row],[budget]]&gt;10000000,"Mid","Low")))</f>
        <v>Low</v>
      </c>
    </row>
    <row r="3748" spans="1:17" x14ac:dyDescent="0.35">
      <c r="A3748" s="4">
        <v>3600000</v>
      </c>
      <c r="B3748" t="s">
        <v>13851</v>
      </c>
      <c r="C3748">
        <v>451</v>
      </c>
      <c r="D3748" t="s">
        <v>13852</v>
      </c>
      <c r="E3748" t="s">
        <v>13853</v>
      </c>
      <c r="F3748">
        <v>22.030517</v>
      </c>
      <c r="G3748" s="1">
        <v>34999</v>
      </c>
      <c r="H3748">
        <v>49800000</v>
      </c>
      <c r="I3748">
        <v>112</v>
      </c>
      <c r="J3748">
        <v>7.1</v>
      </c>
      <c r="K3748">
        <v>360</v>
      </c>
      <c r="L3748">
        <v>1995</v>
      </c>
      <c r="M3748" t="s">
        <v>155</v>
      </c>
      <c r="N3748" t="s">
        <v>1581</v>
      </c>
      <c r="O3748" s="4">
        <f>tblMovies[[#This Row],[WorldwideGross]] - tblMovies[[#This Row],[budget]]</f>
        <v>46200000</v>
      </c>
      <c r="P3748">
        <f>IF(tblMovies[[#This Row],[budget]]&gt;0, (tblMovies[[#This Row],[WorldwideGross]]-tblMovies[[#This Row],[budget]]) / tblMovies[[#This Row],[budget]], 0)</f>
        <v>12.833333333333334</v>
      </c>
      <c r="Q3748" t="str">
        <f>IF(tblMovies[[#This Row],[budget]]&gt;150000000,"Blockbuster",
 IF(tblMovies[[#This Row],[budget]]&gt;50000000,"High",
 IF(tblMovies[[#This Row],[budget]]&gt;10000000,"Mid","Low")))</f>
        <v>Low</v>
      </c>
    </row>
    <row r="3749" spans="1:17" x14ac:dyDescent="0.35">
      <c r="A3749" s="4">
        <v>4500000</v>
      </c>
      <c r="B3749" t="s">
        <v>13855</v>
      </c>
      <c r="C3749">
        <v>165864</v>
      </c>
      <c r="D3749" t="s">
        <v>13856</v>
      </c>
      <c r="E3749" t="s">
        <v>13857</v>
      </c>
      <c r="F3749">
        <v>2.5036119999999999</v>
      </c>
      <c r="G3749" s="1">
        <v>41324</v>
      </c>
      <c r="H3749">
        <v>0</v>
      </c>
      <c r="I3749">
        <v>86</v>
      </c>
      <c r="J3749">
        <v>4.8</v>
      </c>
      <c r="K3749">
        <v>67</v>
      </c>
      <c r="L3749">
        <v>2013</v>
      </c>
      <c r="M3749" t="s">
        <v>1821</v>
      </c>
      <c r="N3749" t="s">
        <v>13859</v>
      </c>
      <c r="O3749" s="4">
        <f>tblMovies[[#This Row],[WorldwideGross]] - tblMovies[[#This Row],[budget]]</f>
        <v>-4500000</v>
      </c>
      <c r="P3749">
        <f>IF(tblMovies[[#This Row],[budget]]&gt;0, (tblMovies[[#This Row],[WorldwideGross]]-tblMovies[[#This Row],[budget]]) / tblMovies[[#This Row],[budget]], 0)</f>
        <v>-1</v>
      </c>
      <c r="Q3749" t="str">
        <f>IF(tblMovies[[#This Row],[budget]]&gt;150000000,"Blockbuster",
 IF(tblMovies[[#This Row],[budget]]&gt;50000000,"High",
 IF(tblMovies[[#This Row],[budget]]&gt;10000000,"Mid","Low")))</f>
        <v>Low</v>
      </c>
    </row>
    <row r="3750" spans="1:17" x14ac:dyDescent="0.35">
      <c r="A3750" s="4">
        <v>4000000</v>
      </c>
      <c r="B3750" t="s">
        <v>99</v>
      </c>
      <c r="C3750">
        <v>987</v>
      </c>
      <c r="D3750" t="s">
        <v>13860</v>
      </c>
      <c r="E3750" t="s">
        <v>13861</v>
      </c>
      <c r="F3750">
        <v>4.1179680000000003</v>
      </c>
      <c r="G3750" s="1">
        <v>27364</v>
      </c>
      <c r="H3750">
        <v>0</v>
      </c>
      <c r="I3750">
        <v>105</v>
      </c>
      <c r="J3750">
        <v>6.9</v>
      </c>
      <c r="K3750">
        <v>68</v>
      </c>
      <c r="L3750">
        <v>1974</v>
      </c>
      <c r="M3750" t="s">
        <v>1220</v>
      </c>
      <c r="N3750" t="s">
        <v>173</v>
      </c>
      <c r="O3750" s="4">
        <f>tblMovies[[#This Row],[WorldwideGross]] - tblMovies[[#This Row],[budget]]</f>
        <v>-4000000</v>
      </c>
      <c r="P3750">
        <f>IF(tblMovies[[#This Row],[budget]]&gt;0, (tblMovies[[#This Row],[WorldwideGross]]-tblMovies[[#This Row],[budget]]) / tblMovies[[#This Row],[budget]], 0)</f>
        <v>-1</v>
      </c>
      <c r="Q3750" t="str">
        <f>IF(tblMovies[[#This Row],[budget]]&gt;150000000,"Blockbuster",
 IF(tblMovies[[#This Row],[budget]]&gt;50000000,"High",
 IF(tblMovies[[#This Row],[budget]]&gt;10000000,"Mid","Low")))</f>
        <v>Low</v>
      </c>
    </row>
    <row r="3751" spans="1:17" x14ac:dyDescent="0.35">
      <c r="A3751" s="4">
        <v>4000000</v>
      </c>
      <c r="B3751" t="s">
        <v>13862</v>
      </c>
      <c r="C3751">
        <v>241251</v>
      </c>
      <c r="D3751" t="s">
        <v>13863</v>
      </c>
      <c r="E3751" t="s">
        <v>13864</v>
      </c>
      <c r="F3751">
        <v>24.161735</v>
      </c>
      <c r="G3751" s="1">
        <v>42027</v>
      </c>
      <c r="H3751">
        <v>52425855</v>
      </c>
      <c r="I3751">
        <v>91</v>
      </c>
      <c r="J3751">
        <v>4.0999999999999996</v>
      </c>
      <c r="K3751">
        <v>1022</v>
      </c>
      <c r="L3751">
        <v>2015</v>
      </c>
      <c r="M3751" t="s">
        <v>166</v>
      </c>
      <c r="N3751" t="s">
        <v>167</v>
      </c>
      <c r="O3751" s="4">
        <f>tblMovies[[#This Row],[WorldwideGross]] - tblMovies[[#This Row],[budget]]</f>
        <v>48425855</v>
      </c>
      <c r="P3751">
        <f>IF(tblMovies[[#This Row],[budget]]&gt;0, (tblMovies[[#This Row],[WorldwideGross]]-tblMovies[[#This Row],[budget]]) / tblMovies[[#This Row],[budget]], 0)</f>
        <v>12.10646375</v>
      </c>
      <c r="Q3751" t="str">
        <f>IF(tblMovies[[#This Row],[budget]]&gt;150000000,"Blockbuster",
 IF(tblMovies[[#This Row],[budget]]&gt;50000000,"High",
 IF(tblMovies[[#This Row],[budget]]&gt;10000000,"Mid","Low")))</f>
        <v>Low</v>
      </c>
    </row>
    <row r="3752" spans="1:17" x14ac:dyDescent="0.35">
      <c r="A3752" s="4">
        <v>4000000</v>
      </c>
      <c r="B3752" t="s">
        <v>99</v>
      </c>
      <c r="C3752">
        <v>40494</v>
      </c>
      <c r="D3752" t="s">
        <v>13866</v>
      </c>
      <c r="E3752" t="s">
        <v>13867</v>
      </c>
      <c r="F3752">
        <v>1.379354</v>
      </c>
      <c r="G3752" s="1">
        <v>20605</v>
      </c>
      <c r="H3752">
        <v>14400000</v>
      </c>
      <c r="I3752">
        <v>105</v>
      </c>
      <c r="J3752">
        <v>6.4</v>
      </c>
      <c r="K3752">
        <v>22</v>
      </c>
      <c r="L3752">
        <v>1956</v>
      </c>
      <c r="M3752" t="s">
        <v>155</v>
      </c>
      <c r="N3752" t="s">
        <v>13869</v>
      </c>
      <c r="O3752" s="4">
        <f>tblMovies[[#This Row],[WorldwideGross]] - tblMovies[[#This Row],[budget]]</f>
        <v>10400000</v>
      </c>
      <c r="P3752">
        <f>IF(tblMovies[[#This Row],[budget]]&gt;0, (tblMovies[[#This Row],[WorldwideGross]]-tblMovies[[#This Row],[budget]]) / tblMovies[[#This Row],[budget]], 0)</f>
        <v>2.6</v>
      </c>
      <c r="Q3752" t="str">
        <f>IF(tblMovies[[#This Row],[budget]]&gt;150000000,"Blockbuster",
 IF(tblMovies[[#This Row],[budget]]&gt;50000000,"High",
 IF(tblMovies[[#This Row],[budget]]&gt;10000000,"Mid","Low")))</f>
        <v>Low</v>
      </c>
    </row>
    <row r="3753" spans="1:17" x14ac:dyDescent="0.35">
      <c r="A3753" s="4">
        <v>3500000</v>
      </c>
      <c r="B3753" t="s">
        <v>13870</v>
      </c>
      <c r="C3753">
        <v>39781</v>
      </c>
      <c r="D3753" t="s">
        <v>13871</v>
      </c>
      <c r="E3753" t="s">
        <v>13872</v>
      </c>
      <c r="F3753">
        <v>15.338210999999999</v>
      </c>
      <c r="G3753" s="1">
        <v>40368</v>
      </c>
      <c r="H3753">
        <v>34705850</v>
      </c>
      <c r="I3753">
        <v>106</v>
      </c>
      <c r="J3753">
        <v>6.5</v>
      </c>
      <c r="K3753">
        <v>506</v>
      </c>
      <c r="L3753">
        <v>2010</v>
      </c>
      <c r="M3753" t="s">
        <v>431</v>
      </c>
      <c r="N3753" t="s">
        <v>13145</v>
      </c>
      <c r="O3753" s="4">
        <f>tblMovies[[#This Row],[WorldwideGross]] - tblMovies[[#This Row],[budget]]</f>
        <v>31205850</v>
      </c>
      <c r="P3753">
        <f>IF(tblMovies[[#This Row],[budget]]&gt;0, (tblMovies[[#This Row],[WorldwideGross]]-tblMovies[[#This Row],[budget]]) / tblMovies[[#This Row],[budget]], 0)</f>
        <v>8.9159571428571436</v>
      </c>
      <c r="Q3753" t="str">
        <f>IF(tblMovies[[#This Row],[budget]]&gt;150000000,"Blockbuster",
 IF(tblMovies[[#This Row],[budget]]&gt;50000000,"High",
 IF(tblMovies[[#This Row],[budget]]&gt;10000000,"Mid","Low")))</f>
        <v>Low</v>
      </c>
    </row>
    <row r="3754" spans="1:17" x14ac:dyDescent="0.35">
      <c r="A3754" s="4">
        <v>4000000</v>
      </c>
      <c r="B3754" t="s">
        <v>13875</v>
      </c>
      <c r="C3754">
        <v>8337</v>
      </c>
      <c r="D3754" t="s">
        <v>13876</v>
      </c>
      <c r="E3754" t="s">
        <v>13877</v>
      </c>
      <c r="F3754">
        <v>29.852608</v>
      </c>
      <c r="G3754" s="1">
        <v>32470</v>
      </c>
      <c r="H3754">
        <v>13008928</v>
      </c>
      <c r="I3754">
        <v>94</v>
      </c>
      <c r="J3754">
        <v>7.1</v>
      </c>
      <c r="K3754">
        <v>550</v>
      </c>
      <c r="L3754">
        <v>1988</v>
      </c>
      <c r="M3754" t="s">
        <v>21</v>
      </c>
      <c r="N3754" t="s">
        <v>167</v>
      </c>
      <c r="O3754" s="4">
        <f>tblMovies[[#This Row],[WorldwideGross]] - tblMovies[[#This Row],[budget]]</f>
        <v>9008928</v>
      </c>
      <c r="P3754">
        <f>IF(tblMovies[[#This Row],[budget]]&gt;0, (tblMovies[[#This Row],[WorldwideGross]]-tblMovies[[#This Row],[budget]]) / tblMovies[[#This Row],[budget]], 0)</f>
        <v>2.2522319999999998</v>
      </c>
      <c r="Q3754" t="str">
        <f>IF(tblMovies[[#This Row],[budget]]&gt;150000000,"Blockbuster",
 IF(tblMovies[[#This Row],[budget]]&gt;50000000,"High",
 IF(tblMovies[[#This Row],[budget]]&gt;10000000,"Mid","Low")))</f>
        <v>Low</v>
      </c>
    </row>
    <row r="3755" spans="1:17" x14ac:dyDescent="0.35">
      <c r="A3755" s="4">
        <v>4000000</v>
      </c>
      <c r="B3755" t="s">
        <v>99</v>
      </c>
      <c r="C3755">
        <v>5925</v>
      </c>
      <c r="D3755" t="s">
        <v>13880</v>
      </c>
      <c r="E3755" t="s">
        <v>13881</v>
      </c>
      <c r="F3755">
        <v>35.061467</v>
      </c>
      <c r="G3755" s="1">
        <v>23182</v>
      </c>
      <c r="H3755">
        <v>11744471</v>
      </c>
      <c r="I3755">
        <v>172</v>
      </c>
      <c r="J3755">
        <v>7.8</v>
      </c>
      <c r="K3755">
        <v>717</v>
      </c>
      <c r="L3755">
        <v>1963</v>
      </c>
      <c r="M3755" t="s">
        <v>28</v>
      </c>
      <c r="N3755" t="s">
        <v>1581</v>
      </c>
      <c r="O3755" s="4">
        <f>tblMovies[[#This Row],[WorldwideGross]] - tblMovies[[#This Row],[budget]]</f>
        <v>7744471</v>
      </c>
      <c r="P3755">
        <f>IF(tblMovies[[#This Row],[budget]]&gt;0, (tblMovies[[#This Row],[WorldwideGross]]-tblMovies[[#This Row],[budget]]) / tblMovies[[#This Row],[budget]], 0)</f>
        <v>1.93611775</v>
      </c>
      <c r="Q3755" t="str">
        <f>IF(tblMovies[[#This Row],[budget]]&gt;150000000,"Blockbuster",
 IF(tblMovies[[#This Row],[budget]]&gt;50000000,"High",
 IF(tblMovies[[#This Row],[budget]]&gt;10000000,"Mid","Low")))</f>
        <v>Low</v>
      </c>
    </row>
    <row r="3756" spans="1:17" x14ac:dyDescent="0.35">
      <c r="A3756" s="4">
        <v>0</v>
      </c>
      <c r="B3756" t="s">
        <v>99</v>
      </c>
      <c r="C3756">
        <v>8357</v>
      </c>
      <c r="D3756" t="s">
        <v>13883</v>
      </c>
      <c r="E3756" t="s">
        <v>13884</v>
      </c>
      <c r="F3756">
        <v>7.2883519999999997</v>
      </c>
      <c r="G3756" s="1">
        <v>38100</v>
      </c>
      <c r="H3756">
        <v>10000000</v>
      </c>
      <c r="I3756">
        <v>109</v>
      </c>
      <c r="J3756">
        <v>5.8</v>
      </c>
      <c r="K3756">
        <v>34</v>
      </c>
      <c r="L3756">
        <v>2004</v>
      </c>
      <c r="M3756" t="s">
        <v>2113</v>
      </c>
      <c r="N3756" t="s">
        <v>13886</v>
      </c>
      <c r="O3756" s="4">
        <f>tblMovies[[#This Row],[WorldwideGross]] - tblMovies[[#This Row],[budget]]</f>
        <v>10000000</v>
      </c>
      <c r="P3756">
        <f>IF(tblMovies[[#This Row],[budget]]&gt;0, (tblMovies[[#This Row],[WorldwideGross]]-tblMovies[[#This Row],[budget]]) / tblMovies[[#This Row],[budget]], 0)</f>
        <v>0</v>
      </c>
      <c r="Q3756" t="str">
        <f>IF(tblMovies[[#This Row],[budget]]&gt;150000000,"Blockbuster",
 IF(tblMovies[[#This Row],[budget]]&gt;50000000,"High",
 IF(tblMovies[[#This Row],[budget]]&gt;10000000,"Mid","Low")))</f>
        <v>Low</v>
      </c>
    </row>
    <row r="3757" spans="1:17" x14ac:dyDescent="0.35">
      <c r="A3757" s="4">
        <v>5000000</v>
      </c>
      <c r="B3757" t="s">
        <v>99</v>
      </c>
      <c r="C3757">
        <v>146203</v>
      </c>
      <c r="D3757" t="s">
        <v>13887</v>
      </c>
      <c r="E3757" t="s">
        <v>13888</v>
      </c>
      <c r="F3757">
        <v>10.605752000000001</v>
      </c>
      <c r="G3757" s="1">
        <v>41333</v>
      </c>
      <c r="H3757">
        <v>15179302</v>
      </c>
      <c r="I3757">
        <v>88</v>
      </c>
      <c r="J3757">
        <v>4.4000000000000004</v>
      </c>
      <c r="K3757">
        <v>203</v>
      </c>
      <c r="L3757">
        <v>2013</v>
      </c>
      <c r="M3757" t="s">
        <v>1821</v>
      </c>
      <c r="N3757" t="s">
        <v>3814</v>
      </c>
      <c r="O3757" s="4">
        <f>tblMovies[[#This Row],[WorldwideGross]] - tblMovies[[#This Row],[budget]]</f>
        <v>10179302</v>
      </c>
      <c r="P3757">
        <f>IF(tblMovies[[#This Row],[budget]]&gt;0, (tblMovies[[#This Row],[WorldwideGross]]-tblMovies[[#This Row],[budget]]) / tblMovies[[#This Row],[budget]], 0)</f>
        <v>2.0358603999999998</v>
      </c>
      <c r="Q3757" t="str">
        <f>IF(tblMovies[[#This Row],[budget]]&gt;150000000,"Blockbuster",
 IF(tblMovies[[#This Row],[budget]]&gt;50000000,"High",
 IF(tblMovies[[#This Row],[budget]]&gt;10000000,"Mid","Low")))</f>
        <v>Low</v>
      </c>
    </row>
    <row r="3758" spans="1:17" x14ac:dyDescent="0.35">
      <c r="A3758" s="4">
        <v>4000000</v>
      </c>
      <c r="B3758" t="s">
        <v>99</v>
      </c>
      <c r="C3758">
        <v>85350</v>
      </c>
      <c r="D3758" t="s">
        <v>13890</v>
      </c>
      <c r="E3758" t="s">
        <v>13891</v>
      </c>
      <c r="F3758">
        <v>43.40352</v>
      </c>
      <c r="G3758" s="1">
        <v>41795</v>
      </c>
      <c r="H3758">
        <v>44349000</v>
      </c>
      <c r="I3758">
        <v>164</v>
      </c>
      <c r="J3758">
        <v>7.5</v>
      </c>
      <c r="K3758">
        <v>1971</v>
      </c>
      <c r="L3758">
        <v>2014</v>
      </c>
      <c r="M3758" t="s">
        <v>155</v>
      </c>
      <c r="N3758" t="s">
        <v>13893</v>
      </c>
      <c r="O3758" s="4">
        <f>tblMovies[[#This Row],[WorldwideGross]] - tblMovies[[#This Row],[budget]]</f>
        <v>40349000</v>
      </c>
      <c r="P3758">
        <f>IF(tblMovies[[#This Row],[budget]]&gt;0, (tblMovies[[#This Row],[WorldwideGross]]-tblMovies[[#This Row],[budget]]) / tblMovies[[#This Row],[budget]], 0)</f>
        <v>10.087249999999999</v>
      </c>
      <c r="Q3758" t="str">
        <f>IF(tblMovies[[#This Row],[budget]]&gt;150000000,"Blockbuster",
 IF(tblMovies[[#This Row],[budget]]&gt;50000000,"High",
 IF(tblMovies[[#This Row],[budget]]&gt;10000000,"Mid","Low")))</f>
        <v>Low</v>
      </c>
    </row>
    <row r="3759" spans="1:17" x14ac:dyDescent="0.35">
      <c r="A3759" s="4">
        <v>4000000</v>
      </c>
      <c r="B3759" t="s">
        <v>13894</v>
      </c>
      <c r="C3759">
        <v>512</v>
      </c>
      <c r="D3759" t="s">
        <v>13895</v>
      </c>
      <c r="E3759" t="s">
        <v>13896</v>
      </c>
      <c r="F3759">
        <v>17.229537000000001</v>
      </c>
      <c r="G3759" s="1">
        <v>38925</v>
      </c>
      <c r="H3759">
        <v>31584901</v>
      </c>
      <c r="I3759">
        <v>96</v>
      </c>
      <c r="J3759">
        <v>6.4</v>
      </c>
      <c r="K3759">
        <v>420</v>
      </c>
      <c r="L3759">
        <v>2006</v>
      </c>
      <c r="M3759" t="s">
        <v>431</v>
      </c>
      <c r="N3759" t="s">
        <v>4011</v>
      </c>
      <c r="O3759" s="4">
        <f>tblMovies[[#This Row],[WorldwideGross]] - tblMovies[[#This Row],[budget]]</f>
        <v>27584901</v>
      </c>
      <c r="P3759">
        <f>IF(tblMovies[[#This Row],[budget]]&gt;0, (tblMovies[[#This Row],[WorldwideGross]]-tblMovies[[#This Row],[budget]]) / tblMovies[[#This Row],[budget]], 0)</f>
        <v>6.8962252499999996</v>
      </c>
      <c r="Q3759" t="str">
        <f>IF(tblMovies[[#This Row],[budget]]&gt;150000000,"Blockbuster",
 IF(tblMovies[[#This Row],[budget]]&gt;50000000,"High",
 IF(tblMovies[[#This Row],[budget]]&gt;10000000,"Mid","Low")))</f>
        <v>Low</v>
      </c>
    </row>
    <row r="3760" spans="1:17" x14ac:dyDescent="0.35">
      <c r="A3760" s="4">
        <v>7000000</v>
      </c>
      <c r="B3760" t="s">
        <v>99</v>
      </c>
      <c r="C3760">
        <v>13408</v>
      </c>
      <c r="D3760" t="s">
        <v>13898</v>
      </c>
      <c r="E3760" t="s">
        <v>13899</v>
      </c>
      <c r="F3760">
        <v>2.4534590000000001</v>
      </c>
      <c r="G3760" s="1">
        <v>37211</v>
      </c>
      <c r="H3760">
        <v>10229331</v>
      </c>
      <c r="I3760">
        <v>93</v>
      </c>
      <c r="J3760">
        <v>5.3</v>
      </c>
      <c r="K3760">
        <v>26</v>
      </c>
      <c r="L3760">
        <v>2001</v>
      </c>
      <c r="M3760" t="s">
        <v>21</v>
      </c>
      <c r="N3760" t="s">
        <v>849</v>
      </c>
      <c r="O3760" s="4">
        <f>tblMovies[[#This Row],[WorldwideGross]] - tblMovies[[#This Row],[budget]]</f>
        <v>3229331</v>
      </c>
      <c r="P3760">
        <f>IF(tblMovies[[#This Row],[budget]]&gt;0, (tblMovies[[#This Row],[WorldwideGross]]-tblMovies[[#This Row],[budget]]) / tblMovies[[#This Row],[budget]], 0)</f>
        <v>0.46133299999999999</v>
      </c>
      <c r="Q3760" t="str">
        <f>IF(tblMovies[[#This Row],[budget]]&gt;150000000,"Blockbuster",
 IF(tblMovies[[#This Row],[budget]]&gt;50000000,"High",
 IF(tblMovies[[#This Row],[budget]]&gt;10000000,"Mid","Low")))</f>
        <v>Low</v>
      </c>
    </row>
    <row r="3761" spans="1:17" x14ac:dyDescent="0.35">
      <c r="A3761" s="4">
        <v>6000000</v>
      </c>
      <c r="B3761" t="s">
        <v>99</v>
      </c>
      <c r="C3761">
        <v>47816</v>
      </c>
      <c r="D3761" t="s">
        <v>13900</v>
      </c>
      <c r="E3761" t="s">
        <v>13901</v>
      </c>
      <c r="F3761">
        <v>1.433692</v>
      </c>
      <c r="G3761" s="1">
        <v>36586</v>
      </c>
      <c r="H3761">
        <v>9000000</v>
      </c>
      <c r="I3761">
        <v>82</v>
      </c>
      <c r="J3761">
        <v>5.9</v>
      </c>
      <c r="K3761">
        <v>15</v>
      </c>
      <c r="L3761">
        <v>2000</v>
      </c>
      <c r="M3761" t="s">
        <v>21</v>
      </c>
      <c r="N3761" t="s">
        <v>99</v>
      </c>
      <c r="O3761" s="4">
        <f>tblMovies[[#This Row],[WorldwideGross]] - tblMovies[[#This Row],[budget]]</f>
        <v>3000000</v>
      </c>
      <c r="P3761">
        <f>IF(tblMovies[[#This Row],[budget]]&gt;0, (tblMovies[[#This Row],[WorldwideGross]]-tblMovies[[#This Row],[budget]]) / tblMovies[[#This Row],[budget]], 0)</f>
        <v>0.5</v>
      </c>
      <c r="Q3761" t="str">
        <f>IF(tblMovies[[#This Row],[budget]]&gt;150000000,"Blockbuster",
 IF(tblMovies[[#This Row],[budget]]&gt;50000000,"High",
 IF(tblMovies[[#This Row],[budget]]&gt;10000000,"Mid","Low")))</f>
        <v>Low</v>
      </c>
    </row>
    <row r="3762" spans="1:17" x14ac:dyDescent="0.35">
      <c r="A3762" s="4">
        <v>32000000</v>
      </c>
      <c r="B3762" t="s">
        <v>99</v>
      </c>
      <c r="C3762">
        <v>10744</v>
      </c>
      <c r="D3762" t="s">
        <v>13902</v>
      </c>
      <c r="E3762" t="s">
        <v>13903</v>
      </c>
      <c r="F3762">
        <v>9.9764280000000003</v>
      </c>
      <c r="G3762" s="1">
        <v>37638</v>
      </c>
      <c r="H3762">
        <v>0</v>
      </c>
      <c r="I3762">
        <v>101</v>
      </c>
      <c r="J3762">
        <v>6.7</v>
      </c>
      <c r="K3762">
        <v>89</v>
      </c>
      <c r="L3762">
        <v>2003</v>
      </c>
      <c r="M3762" t="s">
        <v>155</v>
      </c>
      <c r="N3762" t="s">
        <v>13472</v>
      </c>
      <c r="O3762" s="4">
        <f>tblMovies[[#This Row],[WorldwideGross]] - tblMovies[[#This Row],[budget]]</f>
        <v>-32000000</v>
      </c>
      <c r="P3762">
        <f>IF(tblMovies[[#This Row],[budget]]&gt;0, (tblMovies[[#This Row],[WorldwideGross]]-tblMovies[[#This Row],[budget]]) / tblMovies[[#This Row],[budget]], 0)</f>
        <v>-1</v>
      </c>
      <c r="Q3762" t="str">
        <f>IF(tblMovies[[#This Row],[budget]]&gt;150000000,"Blockbuster",
 IF(tblMovies[[#This Row],[budget]]&gt;50000000,"High",
 IF(tblMovies[[#This Row],[budget]]&gt;10000000,"Mid","Low")))</f>
        <v>Mid</v>
      </c>
    </row>
    <row r="3763" spans="1:17" x14ac:dyDescent="0.35">
      <c r="A3763" s="4">
        <v>4000000</v>
      </c>
      <c r="B3763" t="s">
        <v>99</v>
      </c>
      <c r="C3763">
        <v>11536</v>
      </c>
      <c r="D3763" t="s">
        <v>13905</v>
      </c>
      <c r="E3763" t="s">
        <v>13906</v>
      </c>
      <c r="F3763">
        <v>2.9300579999999998</v>
      </c>
      <c r="G3763" s="1">
        <v>22282</v>
      </c>
      <c r="H3763">
        <v>8200000</v>
      </c>
      <c r="I3763">
        <v>124</v>
      </c>
      <c r="J3763">
        <v>6.8</v>
      </c>
      <c r="K3763">
        <v>72</v>
      </c>
      <c r="L3763">
        <v>1961</v>
      </c>
      <c r="M3763" t="s">
        <v>155</v>
      </c>
      <c r="N3763" t="s">
        <v>1581</v>
      </c>
      <c r="O3763" s="4">
        <f>tblMovies[[#This Row],[WorldwideGross]] - tblMovies[[#This Row],[budget]]</f>
        <v>4200000</v>
      </c>
      <c r="P3763">
        <f>IF(tblMovies[[#This Row],[budget]]&gt;0, (tblMovies[[#This Row],[WorldwideGross]]-tblMovies[[#This Row],[budget]]) / tblMovies[[#This Row],[budget]], 0)</f>
        <v>1.05</v>
      </c>
      <c r="Q3763" t="str">
        <f>IF(tblMovies[[#This Row],[budget]]&gt;150000000,"Blockbuster",
 IF(tblMovies[[#This Row],[budget]]&gt;50000000,"High",
 IF(tblMovies[[#This Row],[budget]]&gt;10000000,"Mid","Low")))</f>
        <v>Low</v>
      </c>
    </row>
    <row r="3764" spans="1:17" x14ac:dyDescent="0.35">
      <c r="A3764" s="4">
        <v>0</v>
      </c>
      <c r="B3764" t="s">
        <v>99</v>
      </c>
      <c r="C3764">
        <v>9782</v>
      </c>
      <c r="D3764" t="s">
        <v>13908</v>
      </c>
      <c r="E3764" t="s">
        <v>13909</v>
      </c>
      <c r="F3764">
        <v>7.1730590000000003</v>
      </c>
      <c r="G3764" s="1">
        <v>38760</v>
      </c>
      <c r="H3764">
        <v>0</v>
      </c>
      <c r="I3764">
        <v>91</v>
      </c>
      <c r="J3764">
        <v>5.5</v>
      </c>
      <c r="K3764">
        <v>57</v>
      </c>
      <c r="L3764">
        <v>2006</v>
      </c>
      <c r="M3764" t="s">
        <v>155</v>
      </c>
      <c r="N3764" t="s">
        <v>1142</v>
      </c>
      <c r="O3764" s="4">
        <f>tblMovies[[#This Row],[WorldwideGross]] - tblMovies[[#This Row],[budget]]</f>
        <v>0</v>
      </c>
      <c r="P3764">
        <f>IF(tblMovies[[#This Row],[budget]]&gt;0, (tblMovies[[#This Row],[WorldwideGross]]-tblMovies[[#This Row],[budget]]) / tblMovies[[#This Row],[budget]], 0)</f>
        <v>0</v>
      </c>
      <c r="Q3764" t="str">
        <f>IF(tblMovies[[#This Row],[budget]]&gt;150000000,"Blockbuster",
 IF(tblMovies[[#This Row],[budget]]&gt;50000000,"High",
 IF(tblMovies[[#This Row],[budget]]&gt;10000000,"Mid","Low")))</f>
        <v>Low</v>
      </c>
    </row>
    <row r="3765" spans="1:17" x14ac:dyDescent="0.35">
      <c r="A3765" s="4">
        <v>0</v>
      </c>
      <c r="B3765" t="s">
        <v>99</v>
      </c>
      <c r="C3765">
        <v>18713</v>
      </c>
      <c r="D3765" t="s">
        <v>13911</v>
      </c>
      <c r="E3765" t="s">
        <v>13912</v>
      </c>
      <c r="F3765">
        <v>1.7354620000000001</v>
      </c>
      <c r="G3765" s="1">
        <v>34733</v>
      </c>
      <c r="H3765">
        <v>0</v>
      </c>
      <c r="I3765">
        <v>82</v>
      </c>
      <c r="J3765">
        <v>4.8</v>
      </c>
      <c r="K3765">
        <v>10</v>
      </c>
      <c r="L3765">
        <v>1995</v>
      </c>
      <c r="M3765" t="s">
        <v>431</v>
      </c>
      <c r="N3765" t="s">
        <v>1980</v>
      </c>
      <c r="O3765" s="4">
        <f>tblMovies[[#This Row],[WorldwideGross]] - tblMovies[[#This Row],[budget]]</f>
        <v>0</v>
      </c>
      <c r="P3765">
        <f>IF(tblMovies[[#This Row],[budget]]&gt;0, (tblMovies[[#This Row],[WorldwideGross]]-tblMovies[[#This Row],[budget]]) / tblMovies[[#This Row],[budget]], 0)</f>
        <v>0</v>
      </c>
      <c r="Q3765" t="str">
        <f>IF(tblMovies[[#This Row],[budget]]&gt;150000000,"Blockbuster",
 IF(tblMovies[[#This Row],[budget]]&gt;50000000,"High",
 IF(tblMovies[[#This Row],[budget]]&gt;10000000,"Mid","Low")))</f>
        <v>Low</v>
      </c>
    </row>
    <row r="3766" spans="1:17" x14ac:dyDescent="0.35">
      <c r="A3766" s="4">
        <v>0</v>
      </c>
      <c r="B3766" t="s">
        <v>99</v>
      </c>
      <c r="C3766">
        <v>6537</v>
      </c>
      <c r="D3766" t="s">
        <v>13913</v>
      </c>
      <c r="E3766" t="s">
        <v>13914</v>
      </c>
      <c r="F3766">
        <v>29.071954999999999</v>
      </c>
      <c r="G3766" s="1">
        <v>39321</v>
      </c>
      <c r="H3766">
        <v>44000000</v>
      </c>
      <c r="I3766">
        <v>105</v>
      </c>
      <c r="J3766">
        <v>7.1</v>
      </c>
      <c r="K3766">
        <v>633</v>
      </c>
      <c r="L3766">
        <v>2007</v>
      </c>
      <c r="M3766" t="s">
        <v>1821</v>
      </c>
      <c r="N3766" t="s">
        <v>5094</v>
      </c>
      <c r="O3766" s="4">
        <f>tblMovies[[#This Row],[WorldwideGross]] - tblMovies[[#This Row],[budget]]</f>
        <v>44000000</v>
      </c>
      <c r="P3766">
        <f>IF(tblMovies[[#This Row],[budget]]&gt;0, (tblMovies[[#This Row],[WorldwideGross]]-tblMovies[[#This Row],[budget]]) / tblMovies[[#This Row],[budget]], 0)</f>
        <v>0</v>
      </c>
      <c r="Q3766" t="str">
        <f>IF(tblMovies[[#This Row],[budget]]&gt;150000000,"Blockbuster",
 IF(tblMovies[[#This Row],[budget]]&gt;50000000,"High",
 IF(tblMovies[[#This Row],[budget]]&gt;10000000,"Mid","Low")))</f>
        <v>Low</v>
      </c>
    </row>
    <row r="3767" spans="1:17" x14ac:dyDescent="0.35">
      <c r="A3767" s="4">
        <v>0</v>
      </c>
      <c r="B3767" t="s">
        <v>99</v>
      </c>
      <c r="C3767">
        <v>184345</v>
      </c>
      <c r="D3767" t="s">
        <v>13916</v>
      </c>
      <c r="E3767" t="s">
        <v>13917</v>
      </c>
      <c r="F3767">
        <v>18.428909000000001</v>
      </c>
      <c r="G3767" s="1">
        <v>41746</v>
      </c>
      <c r="H3767">
        <v>0</v>
      </c>
      <c r="I3767">
        <v>87</v>
      </c>
      <c r="J3767">
        <v>5.4</v>
      </c>
      <c r="K3767">
        <v>346</v>
      </c>
      <c r="L3767">
        <v>2014</v>
      </c>
      <c r="M3767" t="s">
        <v>431</v>
      </c>
      <c r="N3767" t="s">
        <v>13919</v>
      </c>
      <c r="O3767" s="4">
        <f>tblMovies[[#This Row],[WorldwideGross]] - tblMovies[[#This Row],[budget]]</f>
        <v>0</v>
      </c>
      <c r="P3767">
        <f>IF(tblMovies[[#This Row],[budget]]&gt;0, (tblMovies[[#This Row],[WorldwideGross]]-tblMovies[[#This Row],[budget]]) / tblMovies[[#This Row],[budget]], 0)</f>
        <v>0</v>
      </c>
      <c r="Q3767" t="str">
        <f>IF(tblMovies[[#This Row],[budget]]&gt;150000000,"Blockbuster",
 IF(tblMovies[[#This Row],[budget]]&gt;50000000,"High",
 IF(tblMovies[[#This Row],[budget]]&gt;10000000,"Mid","Low")))</f>
        <v>Low</v>
      </c>
    </row>
    <row r="3768" spans="1:17" x14ac:dyDescent="0.35">
      <c r="A3768" s="4">
        <v>4000000</v>
      </c>
      <c r="B3768" t="s">
        <v>99</v>
      </c>
      <c r="C3768">
        <v>1809</v>
      </c>
      <c r="D3768" t="s">
        <v>13920</v>
      </c>
      <c r="E3768" t="s">
        <v>13921</v>
      </c>
      <c r="F3768">
        <v>11.387335</v>
      </c>
      <c r="G3768" s="1">
        <v>37540</v>
      </c>
      <c r="H3768">
        <v>0</v>
      </c>
      <c r="I3768">
        <v>110</v>
      </c>
      <c r="J3768">
        <v>6.3</v>
      </c>
      <c r="K3768">
        <v>168</v>
      </c>
      <c r="L3768">
        <v>2002</v>
      </c>
      <c r="M3768" t="s">
        <v>431</v>
      </c>
      <c r="N3768" t="s">
        <v>9435</v>
      </c>
      <c r="O3768" s="4">
        <f>tblMovies[[#This Row],[WorldwideGross]] - tblMovies[[#This Row],[budget]]</f>
        <v>-4000000</v>
      </c>
      <c r="P3768">
        <f>IF(tblMovies[[#This Row],[budget]]&gt;0, (tblMovies[[#This Row],[WorldwideGross]]-tblMovies[[#This Row],[budget]]) / tblMovies[[#This Row],[budget]], 0)</f>
        <v>-1</v>
      </c>
      <c r="Q3768" t="str">
        <f>IF(tblMovies[[#This Row],[budget]]&gt;150000000,"Blockbuster",
 IF(tblMovies[[#This Row],[budget]]&gt;50000000,"High",
 IF(tblMovies[[#This Row],[budget]]&gt;10000000,"Mid","Low")))</f>
        <v>Low</v>
      </c>
    </row>
    <row r="3769" spans="1:17" x14ac:dyDescent="0.35">
      <c r="A3769" s="4">
        <v>4000000</v>
      </c>
      <c r="B3769" t="s">
        <v>99</v>
      </c>
      <c r="C3769">
        <v>2370</v>
      </c>
      <c r="D3769" t="s">
        <v>13923</v>
      </c>
      <c r="E3769" t="s">
        <v>13924</v>
      </c>
      <c r="F3769">
        <v>5.9756039999999997</v>
      </c>
      <c r="G3769" s="1">
        <v>25555</v>
      </c>
      <c r="H3769">
        <v>6000000</v>
      </c>
      <c r="I3769">
        <v>143</v>
      </c>
      <c r="J3769">
        <v>6.1</v>
      </c>
      <c r="K3769">
        <v>77</v>
      </c>
      <c r="L3769">
        <v>1969</v>
      </c>
      <c r="M3769" t="s">
        <v>21</v>
      </c>
      <c r="N3769" t="s">
        <v>167</v>
      </c>
      <c r="O3769" s="4">
        <f>tblMovies[[#This Row],[WorldwideGross]] - tblMovies[[#This Row],[budget]]</f>
        <v>2000000</v>
      </c>
      <c r="P3769">
        <f>IF(tblMovies[[#This Row],[budget]]&gt;0, (tblMovies[[#This Row],[WorldwideGross]]-tblMovies[[#This Row],[budget]]) / tblMovies[[#This Row],[budget]], 0)</f>
        <v>0.5</v>
      </c>
      <c r="Q3769" t="str">
        <f>IF(tblMovies[[#This Row],[budget]]&gt;150000000,"Blockbuster",
 IF(tblMovies[[#This Row],[budget]]&gt;50000000,"High",
 IF(tblMovies[[#This Row],[budget]]&gt;10000000,"Mid","Low")))</f>
        <v>Low</v>
      </c>
    </row>
    <row r="3770" spans="1:17" x14ac:dyDescent="0.35">
      <c r="A3770" s="4">
        <v>4000000</v>
      </c>
      <c r="B3770" t="s">
        <v>99</v>
      </c>
      <c r="C3770">
        <v>9809</v>
      </c>
      <c r="D3770" t="s">
        <v>13925</v>
      </c>
      <c r="E3770" t="s">
        <v>13926</v>
      </c>
      <c r="F3770">
        <v>4.5984100000000003</v>
      </c>
      <c r="G3770" s="1">
        <v>39038</v>
      </c>
      <c r="H3770">
        <v>4630045</v>
      </c>
      <c r="I3770">
        <v>84</v>
      </c>
      <c r="J3770">
        <v>5.5</v>
      </c>
      <c r="K3770">
        <v>69</v>
      </c>
      <c r="L3770">
        <v>2006</v>
      </c>
      <c r="M3770" t="s">
        <v>431</v>
      </c>
      <c r="N3770" t="s">
        <v>167</v>
      </c>
      <c r="O3770" s="4">
        <f>tblMovies[[#This Row],[WorldwideGross]] - tblMovies[[#This Row],[budget]]</f>
        <v>630045</v>
      </c>
      <c r="P3770">
        <f>IF(tblMovies[[#This Row],[budget]]&gt;0, (tblMovies[[#This Row],[WorldwideGross]]-tblMovies[[#This Row],[budget]]) / tblMovies[[#This Row],[budget]], 0)</f>
        <v>0.15751124999999999</v>
      </c>
      <c r="Q3770" t="str">
        <f>IF(tblMovies[[#This Row],[budget]]&gt;150000000,"Blockbuster",
 IF(tblMovies[[#This Row],[budget]]&gt;50000000,"High",
 IF(tblMovies[[#This Row],[budget]]&gt;10000000,"Mid","Low")))</f>
        <v>Low</v>
      </c>
    </row>
    <row r="3771" spans="1:17" x14ac:dyDescent="0.35">
      <c r="A3771" s="4">
        <v>4000000</v>
      </c>
      <c r="B3771" t="s">
        <v>99</v>
      </c>
      <c r="C3771">
        <v>5</v>
      </c>
      <c r="D3771" t="s">
        <v>13927</v>
      </c>
      <c r="E3771" t="s">
        <v>13928</v>
      </c>
      <c r="F3771">
        <v>22.87623</v>
      </c>
      <c r="G3771" s="1">
        <v>35042</v>
      </c>
      <c r="H3771">
        <v>4300000</v>
      </c>
      <c r="I3771">
        <v>98</v>
      </c>
      <c r="J3771">
        <v>6.5</v>
      </c>
      <c r="K3771">
        <v>530</v>
      </c>
      <c r="L3771">
        <v>1995</v>
      </c>
      <c r="M3771" t="s">
        <v>1342</v>
      </c>
      <c r="N3771" t="s">
        <v>1142</v>
      </c>
      <c r="O3771" s="4">
        <f>tblMovies[[#This Row],[WorldwideGross]] - tblMovies[[#This Row],[budget]]</f>
        <v>300000</v>
      </c>
      <c r="P3771">
        <f>IF(tblMovies[[#This Row],[budget]]&gt;0, (tblMovies[[#This Row],[WorldwideGross]]-tblMovies[[#This Row],[budget]]) / tblMovies[[#This Row],[budget]], 0)</f>
        <v>7.4999999999999997E-2</v>
      </c>
      <c r="Q3771" t="str">
        <f>IF(tblMovies[[#This Row],[budget]]&gt;150000000,"Blockbuster",
 IF(tblMovies[[#This Row],[budget]]&gt;50000000,"High",
 IF(tblMovies[[#This Row],[budget]]&gt;10000000,"Mid","Low")))</f>
        <v>Low</v>
      </c>
    </row>
    <row r="3772" spans="1:17" x14ac:dyDescent="0.35">
      <c r="A3772" s="4">
        <v>4000000</v>
      </c>
      <c r="B3772" t="s">
        <v>99</v>
      </c>
      <c r="C3772">
        <v>11013</v>
      </c>
      <c r="D3772" t="s">
        <v>13930</v>
      </c>
      <c r="E3772" t="s">
        <v>13931</v>
      </c>
      <c r="F3772">
        <v>19.107285000000001</v>
      </c>
      <c r="G3772" s="1">
        <v>37267</v>
      </c>
      <c r="H3772">
        <v>9304609</v>
      </c>
      <c r="I3772">
        <v>104</v>
      </c>
      <c r="J3772">
        <v>6.7</v>
      </c>
      <c r="K3772">
        <v>376</v>
      </c>
      <c r="L3772">
        <v>2002</v>
      </c>
      <c r="M3772" t="s">
        <v>431</v>
      </c>
      <c r="N3772" t="s">
        <v>13933</v>
      </c>
      <c r="O3772" s="4">
        <f>tblMovies[[#This Row],[WorldwideGross]] - tblMovies[[#This Row],[budget]]</f>
        <v>5304609</v>
      </c>
      <c r="P3772">
        <f>IF(tblMovies[[#This Row],[budget]]&gt;0, (tblMovies[[#This Row],[WorldwideGross]]-tblMovies[[#This Row],[budget]]) / tblMovies[[#This Row],[budget]], 0)</f>
        <v>1.32615225</v>
      </c>
      <c r="Q3772" t="str">
        <f>IF(tblMovies[[#This Row],[budget]]&gt;150000000,"Blockbuster",
 IF(tblMovies[[#This Row],[budget]]&gt;50000000,"High",
 IF(tblMovies[[#This Row],[budget]]&gt;10000000,"Mid","Low")))</f>
        <v>Low</v>
      </c>
    </row>
    <row r="3773" spans="1:17" x14ac:dyDescent="0.35">
      <c r="A3773" s="4">
        <v>0</v>
      </c>
      <c r="B3773" t="s">
        <v>99</v>
      </c>
      <c r="C3773">
        <v>19153</v>
      </c>
      <c r="D3773" t="s">
        <v>13934</v>
      </c>
      <c r="E3773" t="s">
        <v>13935</v>
      </c>
      <c r="F3773">
        <v>0.45648499999999997</v>
      </c>
      <c r="G3773" s="1">
        <v>37734</v>
      </c>
      <c r="H3773">
        <v>0</v>
      </c>
      <c r="I3773">
        <v>96</v>
      </c>
      <c r="J3773">
        <v>3.3</v>
      </c>
      <c r="K3773">
        <v>8</v>
      </c>
      <c r="L3773">
        <v>2003</v>
      </c>
      <c r="M3773" t="s">
        <v>2113</v>
      </c>
      <c r="N3773" t="s">
        <v>99</v>
      </c>
      <c r="O3773" s="4">
        <f>tblMovies[[#This Row],[WorldwideGross]] - tblMovies[[#This Row],[budget]]</f>
        <v>0</v>
      </c>
      <c r="P3773">
        <f>IF(tblMovies[[#This Row],[budget]]&gt;0, (tblMovies[[#This Row],[WorldwideGross]]-tblMovies[[#This Row],[budget]]) / tblMovies[[#This Row],[budget]], 0)</f>
        <v>0</v>
      </c>
      <c r="Q3773" t="str">
        <f>IF(tblMovies[[#This Row],[budget]]&gt;150000000,"Blockbuster",
 IF(tblMovies[[#This Row],[budget]]&gt;50000000,"High",
 IF(tblMovies[[#This Row],[budget]]&gt;10000000,"Mid","Low")))</f>
        <v>Low</v>
      </c>
    </row>
    <row r="3774" spans="1:17" x14ac:dyDescent="0.35">
      <c r="A3774" s="4">
        <v>4000000</v>
      </c>
      <c r="B3774" t="s">
        <v>99</v>
      </c>
      <c r="C3774">
        <v>10132</v>
      </c>
      <c r="D3774" t="s">
        <v>13936</v>
      </c>
      <c r="E3774" t="s">
        <v>13937</v>
      </c>
      <c r="F3774">
        <v>4.5419080000000003</v>
      </c>
      <c r="G3774" s="1">
        <v>32498</v>
      </c>
      <c r="H3774">
        <v>3468572</v>
      </c>
      <c r="I3774">
        <v>110</v>
      </c>
      <c r="J3774">
        <v>6.7</v>
      </c>
      <c r="K3774">
        <v>46</v>
      </c>
      <c r="L3774">
        <v>1988</v>
      </c>
      <c r="M3774" t="s">
        <v>155</v>
      </c>
      <c r="N3774" t="s">
        <v>13939</v>
      </c>
      <c r="O3774" s="4">
        <f>tblMovies[[#This Row],[WorldwideGross]] - tblMovies[[#This Row],[budget]]</f>
        <v>-531428</v>
      </c>
      <c r="P3774">
        <f>IF(tblMovies[[#This Row],[budget]]&gt;0, (tblMovies[[#This Row],[WorldwideGross]]-tblMovies[[#This Row],[budget]]) / tblMovies[[#This Row],[budget]], 0)</f>
        <v>-0.132857</v>
      </c>
      <c r="Q3774" t="str">
        <f>IF(tblMovies[[#This Row],[budget]]&gt;150000000,"Blockbuster",
 IF(tblMovies[[#This Row],[budget]]&gt;50000000,"High",
 IF(tblMovies[[#This Row],[budget]]&gt;10000000,"Mid","Low")))</f>
        <v>Low</v>
      </c>
    </row>
    <row r="3775" spans="1:17" x14ac:dyDescent="0.35">
      <c r="A3775" s="4">
        <v>0</v>
      </c>
      <c r="B3775" t="s">
        <v>99</v>
      </c>
      <c r="C3775">
        <v>16448</v>
      </c>
      <c r="D3775" t="s">
        <v>13940</v>
      </c>
      <c r="E3775" t="s">
        <v>13941</v>
      </c>
      <c r="F3775">
        <v>4.3484160000000003</v>
      </c>
      <c r="G3775" s="1">
        <v>35095</v>
      </c>
      <c r="H3775">
        <v>0</v>
      </c>
      <c r="I3775">
        <v>84</v>
      </c>
      <c r="J3775">
        <v>7.3</v>
      </c>
      <c r="K3775">
        <v>63</v>
      </c>
      <c r="L3775">
        <v>1996</v>
      </c>
      <c r="M3775" t="s">
        <v>3018</v>
      </c>
      <c r="N3775" t="s">
        <v>6873</v>
      </c>
      <c r="O3775" s="4">
        <f>tblMovies[[#This Row],[WorldwideGross]] - tblMovies[[#This Row],[budget]]</f>
        <v>0</v>
      </c>
      <c r="P3775">
        <f>IF(tblMovies[[#This Row],[budget]]&gt;0, (tblMovies[[#This Row],[WorldwideGross]]-tblMovies[[#This Row],[budget]]) / tblMovies[[#This Row],[budget]], 0)</f>
        <v>0</v>
      </c>
      <c r="Q3775" t="str">
        <f>IF(tblMovies[[#This Row],[budget]]&gt;150000000,"Blockbuster",
 IF(tblMovies[[#This Row],[budget]]&gt;50000000,"High",
 IF(tblMovies[[#This Row],[budget]]&gt;10000000,"Mid","Low")))</f>
        <v>Low</v>
      </c>
    </row>
    <row r="3776" spans="1:17" x14ac:dyDescent="0.35">
      <c r="A3776" s="4">
        <v>0</v>
      </c>
      <c r="B3776" t="s">
        <v>99</v>
      </c>
      <c r="C3776">
        <v>15122</v>
      </c>
      <c r="D3776" t="s">
        <v>13943</v>
      </c>
      <c r="E3776" t="s">
        <v>13944</v>
      </c>
      <c r="F3776">
        <v>3.3478850000000002</v>
      </c>
      <c r="G3776" s="1">
        <v>36413</v>
      </c>
      <c r="H3776">
        <v>0</v>
      </c>
      <c r="I3776">
        <v>94</v>
      </c>
      <c r="J3776">
        <v>5.4</v>
      </c>
      <c r="K3776">
        <v>11</v>
      </c>
      <c r="L3776">
        <v>1999</v>
      </c>
      <c r="M3776" t="s">
        <v>431</v>
      </c>
      <c r="N3776" t="s">
        <v>99</v>
      </c>
      <c r="O3776" s="4">
        <f>tblMovies[[#This Row],[WorldwideGross]] - tblMovies[[#This Row],[budget]]</f>
        <v>0</v>
      </c>
      <c r="P3776">
        <f>IF(tblMovies[[#This Row],[budget]]&gt;0, (tblMovies[[#This Row],[WorldwideGross]]-tblMovies[[#This Row],[budget]]) / tblMovies[[#This Row],[budget]], 0)</f>
        <v>0</v>
      </c>
      <c r="Q3776" t="str">
        <f>IF(tblMovies[[#This Row],[budget]]&gt;150000000,"Blockbuster",
 IF(tblMovies[[#This Row],[budget]]&gt;50000000,"High",
 IF(tblMovies[[#This Row],[budget]]&gt;10000000,"Mid","Low")))</f>
        <v>Low</v>
      </c>
    </row>
    <row r="3777" spans="1:17" x14ac:dyDescent="0.35">
      <c r="A3777" s="4">
        <v>4000000</v>
      </c>
      <c r="B3777" t="s">
        <v>13946</v>
      </c>
      <c r="C3777">
        <v>8141</v>
      </c>
      <c r="D3777" t="s">
        <v>13947</v>
      </c>
      <c r="E3777" t="s">
        <v>13948</v>
      </c>
      <c r="F3777">
        <v>6.0919509999999999</v>
      </c>
      <c r="G3777" s="1">
        <v>39122</v>
      </c>
      <c r="H3777">
        <v>2426851</v>
      </c>
      <c r="I3777">
        <v>90</v>
      </c>
      <c r="J3777">
        <v>6.2</v>
      </c>
      <c r="K3777">
        <v>80</v>
      </c>
      <c r="L3777">
        <v>2007</v>
      </c>
      <c r="M3777" t="s">
        <v>431</v>
      </c>
      <c r="N3777" t="s">
        <v>11540</v>
      </c>
      <c r="O3777" s="4">
        <f>tblMovies[[#This Row],[WorldwideGross]] - tblMovies[[#This Row],[budget]]</f>
        <v>-1573149</v>
      </c>
      <c r="P3777">
        <f>IF(tblMovies[[#This Row],[budget]]&gt;0, (tblMovies[[#This Row],[WorldwideGross]]-tblMovies[[#This Row],[budget]]) / tblMovies[[#This Row],[budget]], 0)</f>
        <v>-0.39328724999999998</v>
      </c>
      <c r="Q3777" t="str">
        <f>IF(tblMovies[[#This Row],[budget]]&gt;150000000,"Blockbuster",
 IF(tblMovies[[#This Row],[budget]]&gt;50000000,"High",
 IF(tblMovies[[#This Row],[budget]]&gt;10000000,"Mid","Low")))</f>
        <v>Low</v>
      </c>
    </row>
    <row r="3778" spans="1:17" x14ac:dyDescent="0.35">
      <c r="A3778" s="4">
        <v>0</v>
      </c>
      <c r="B3778" t="s">
        <v>99</v>
      </c>
      <c r="C3778">
        <v>1546</v>
      </c>
      <c r="D3778" t="s">
        <v>13950</v>
      </c>
      <c r="E3778" t="s">
        <v>13951</v>
      </c>
      <c r="F3778">
        <v>4.757625</v>
      </c>
      <c r="G3778" s="1">
        <v>38375</v>
      </c>
      <c r="H3778">
        <v>1919197</v>
      </c>
      <c r="I3778">
        <v>96</v>
      </c>
      <c r="J3778">
        <v>6.1</v>
      </c>
      <c r="K3778">
        <v>67</v>
      </c>
      <c r="L3778">
        <v>2005</v>
      </c>
      <c r="M3778" t="s">
        <v>431</v>
      </c>
      <c r="N3778" t="s">
        <v>6873</v>
      </c>
      <c r="O3778" s="4">
        <f>tblMovies[[#This Row],[WorldwideGross]] - tblMovies[[#This Row],[budget]]</f>
        <v>1919197</v>
      </c>
      <c r="P3778">
        <f>IF(tblMovies[[#This Row],[budget]]&gt;0, (tblMovies[[#This Row],[WorldwideGross]]-tblMovies[[#This Row],[budget]]) / tblMovies[[#This Row],[budget]], 0)</f>
        <v>0</v>
      </c>
      <c r="Q3778" t="str">
        <f>IF(tblMovies[[#This Row],[budget]]&gt;150000000,"Blockbuster",
 IF(tblMovies[[#This Row],[budget]]&gt;50000000,"High",
 IF(tblMovies[[#This Row],[budget]]&gt;10000000,"Mid","Low")))</f>
        <v>Low</v>
      </c>
    </row>
    <row r="3779" spans="1:17" x14ac:dyDescent="0.35">
      <c r="A3779" s="4">
        <v>4000000</v>
      </c>
      <c r="B3779" t="s">
        <v>99</v>
      </c>
      <c r="C3779">
        <v>48572</v>
      </c>
      <c r="D3779" t="s">
        <v>13954</v>
      </c>
      <c r="E3779" t="s">
        <v>13955</v>
      </c>
      <c r="F3779">
        <v>12.062371000000001</v>
      </c>
      <c r="G3779" s="1">
        <v>40774</v>
      </c>
      <c r="H3779">
        <v>1104682</v>
      </c>
      <c r="I3779">
        <v>88</v>
      </c>
      <c r="J3779">
        <v>5.9</v>
      </c>
      <c r="K3779">
        <v>316</v>
      </c>
      <c r="L3779">
        <v>2011</v>
      </c>
      <c r="M3779" t="s">
        <v>1821</v>
      </c>
      <c r="N3779" t="s">
        <v>13957</v>
      </c>
      <c r="O3779" s="4">
        <f>tblMovies[[#This Row],[WorldwideGross]] - tblMovies[[#This Row],[budget]]</f>
        <v>-2895318</v>
      </c>
      <c r="P3779">
        <f>IF(tblMovies[[#This Row],[budget]]&gt;0, (tblMovies[[#This Row],[WorldwideGross]]-tblMovies[[#This Row],[budget]]) / tblMovies[[#This Row],[budget]], 0)</f>
        <v>-0.72382950000000001</v>
      </c>
      <c r="Q3779" t="str">
        <f>IF(tblMovies[[#This Row],[budget]]&gt;150000000,"Blockbuster",
 IF(tblMovies[[#This Row],[budget]]&gt;50000000,"High",
 IF(tblMovies[[#This Row],[budget]]&gt;10000000,"Mid","Low")))</f>
        <v>Low</v>
      </c>
    </row>
    <row r="3780" spans="1:17" x14ac:dyDescent="0.35">
      <c r="A3780" s="4">
        <v>4000000</v>
      </c>
      <c r="B3780" t="s">
        <v>99</v>
      </c>
      <c r="C3780">
        <v>14517</v>
      </c>
      <c r="D3780" t="s">
        <v>13958</v>
      </c>
      <c r="E3780" t="s">
        <v>13959</v>
      </c>
      <c r="F3780">
        <v>7.7581879999999996</v>
      </c>
      <c r="G3780" s="1">
        <v>38377</v>
      </c>
      <c r="H3780">
        <v>866999</v>
      </c>
      <c r="I3780">
        <v>101</v>
      </c>
      <c r="J3780">
        <v>6.6</v>
      </c>
      <c r="K3780">
        <v>102</v>
      </c>
      <c r="L3780">
        <v>2005</v>
      </c>
      <c r="M3780" t="s">
        <v>52</v>
      </c>
      <c r="N3780" t="s">
        <v>8709</v>
      </c>
      <c r="O3780" s="4">
        <f>tblMovies[[#This Row],[WorldwideGross]] - tblMovies[[#This Row],[budget]]</f>
        <v>-3133001</v>
      </c>
      <c r="P3780">
        <f>IF(tblMovies[[#This Row],[budget]]&gt;0, (tblMovies[[#This Row],[WorldwideGross]]-tblMovies[[#This Row],[budget]]) / tblMovies[[#This Row],[budget]], 0)</f>
        <v>-0.78325025000000004</v>
      </c>
      <c r="Q3780" t="str">
        <f>IF(tblMovies[[#This Row],[budget]]&gt;150000000,"Blockbuster",
 IF(tblMovies[[#This Row],[budget]]&gt;50000000,"High",
 IF(tblMovies[[#This Row],[budget]]&gt;10000000,"Mid","Low")))</f>
        <v>Low</v>
      </c>
    </row>
    <row r="3781" spans="1:17" x14ac:dyDescent="0.35">
      <c r="A3781" s="4">
        <v>4000000</v>
      </c>
      <c r="B3781" t="s">
        <v>13962</v>
      </c>
      <c r="C3781">
        <v>89708</v>
      </c>
      <c r="D3781" t="s">
        <v>13963</v>
      </c>
      <c r="E3781" t="s">
        <v>13964</v>
      </c>
      <c r="F3781">
        <v>12.781973000000001</v>
      </c>
      <c r="G3781" s="1">
        <v>40802</v>
      </c>
      <c r="H3781">
        <v>0</v>
      </c>
      <c r="I3781">
        <v>102</v>
      </c>
      <c r="J3781">
        <v>8</v>
      </c>
      <c r="K3781">
        <v>167</v>
      </c>
      <c r="L3781">
        <v>2011</v>
      </c>
      <c r="M3781" t="s">
        <v>155</v>
      </c>
      <c r="N3781" t="s">
        <v>13966</v>
      </c>
      <c r="O3781" s="4">
        <f>tblMovies[[#This Row],[WorldwideGross]] - tblMovies[[#This Row],[budget]]</f>
        <v>-4000000</v>
      </c>
      <c r="P3781">
        <f>IF(tblMovies[[#This Row],[budget]]&gt;0, (tblMovies[[#This Row],[WorldwideGross]]-tblMovies[[#This Row],[budget]]) / tblMovies[[#This Row],[budget]], 0)</f>
        <v>-1</v>
      </c>
      <c r="Q3781" t="str">
        <f>IF(tblMovies[[#This Row],[budget]]&gt;150000000,"Blockbuster",
 IF(tblMovies[[#This Row],[budget]]&gt;50000000,"High",
 IF(tblMovies[[#This Row],[budget]]&gt;10000000,"Mid","Low")))</f>
        <v>Low</v>
      </c>
    </row>
    <row r="3782" spans="1:17" x14ac:dyDescent="0.35">
      <c r="A3782" s="4">
        <v>0</v>
      </c>
      <c r="B3782" t="s">
        <v>99</v>
      </c>
      <c r="C3782">
        <v>27551</v>
      </c>
      <c r="D3782" t="s">
        <v>13968</v>
      </c>
      <c r="E3782" t="s">
        <v>13969</v>
      </c>
      <c r="F3782">
        <v>1.631993</v>
      </c>
      <c r="G3782" s="1">
        <v>31837</v>
      </c>
      <c r="H3782">
        <v>0</v>
      </c>
      <c r="I3782">
        <v>87</v>
      </c>
      <c r="J3782">
        <v>5.0999999999999996</v>
      </c>
      <c r="K3782">
        <v>8</v>
      </c>
      <c r="L3782">
        <v>1987</v>
      </c>
      <c r="M3782" t="s">
        <v>52</v>
      </c>
      <c r="N3782" t="s">
        <v>9222</v>
      </c>
      <c r="O3782" s="4">
        <f>tblMovies[[#This Row],[WorldwideGross]] - tblMovies[[#This Row],[budget]]</f>
        <v>0</v>
      </c>
      <c r="P3782">
        <f>IF(tblMovies[[#This Row],[budget]]&gt;0, (tblMovies[[#This Row],[WorldwideGross]]-tblMovies[[#This Row],[budget]]) / tblMovies[[#This Row],[budget]], 0)</f>
        <v>0</v>
      </c>
      <c r="Q3782" t="str">
        <f>IF(tblMovies[[#This Row],[budget]]&gt;150000000,"Blockbuster",
 IF(tblMovies[[#This Row],[budget]]&gt;50000000,"High",
 IF(tblMovies[[#This Row],[budget]]&gt;10000000,"Mid","Low")))</f>
        <v>Low</v>
      </c>
    </row>
    <row r="3783" spans="1:17" x14ac:dyDescent="0.35">
      <c r="A3783" s="4">
        <v>0</v>
      </c>
      <c r="B3783" t="s">
        <v>13970</v>
      </c>
      <c r="C3783">
        <v>64678</v>
      </c>
      <c r="D3783" t="s">
        <v>13971</v>
      </c>
      <c r="E3783" t="s">
        <v>13972</v>
      </c>
      <c r="F3783">
        <v>12.690224000000001</v>
      </c>
      <c r="G3783" s="1">
        <v>40711</v>
      </c>
      <c r="H3783">
        <v>1406224</v>
      </c>
      <c r="I3783">
        <v>83</v>
      </c>
      <c r="J3783">
        <v>6.5</v>
      </c>
      <c r="K3783">
        <v>415</v>
      </c>
      <c r="L3783">
        <v>2011</v>
      </c>
      <c r="M3783" t="s">
        <v>155</v>
      </c>
      <c r="N3783" t="s">
        <v>13974</v>
      </c>
      <c r="O3783" s="4">
        <f>tblMovies[[#This Row],[WorldwideGross]] - tblMovies[[#This Row],[budget]]</f>
        <v>1406224</v>
      </c>
      <c r="P3783">
        <f>IF(tblMovies[[#This Row],[budget]]&gt;0, (tblMovies[[#This Row],[WorldwideGross]]-tblMovies[[#This Row],[budget]]) / tblMovies[[#This Row],[budget]], 0)</f>
        <v>0</v>
      </c>
      <c r="Q3783" t="str">
        <f>IF(tblMovies[[#This Row],[budget]]&gt;150000000,"Blockbuster",
 IF(tblMovies[[#This Row],[budget]]&gt;50000000,"High",
 IF(tblMovies[[#This Row],[budget]]&gt;10000000,"Mid","Low")))</f>
        <v>Low</v>
      </c>
    </row>
    <row r="3784" spans="1:17" x14ac:dyDescent="0.35">
      <c r="A3784" s="4">
        <v>0</v>
      </c>
      <c r="B3784" t="s">
        <v>99</v>
      </c>
      <c r="C3784">
        <v>309503</v>
      </c>
      <c r="D3784" t="s">
        <v>13975</v>
      </c>
      <c r="E3784" t="s">
        <v>13976</v>
      </c>
      <c r="F3784">
        <v>8.5162289999999992</v>
      </c>
      <c r="G3784" s="1">
        <v>42244</v>
      </c>
      <c r="H3784">
        <v>0</v>
      </c>
      <c r="I3784">
        <v>103</v>
      </c>
      <c r="J3784">
        <v>5.5</v>
      </c>
      <c r="K3784">
        <v>58</v>
      </c>
      <c r="L3784">
        <v>2015</v>
      </c>
      <c r="M3784" t="s">
        <v>166</v>
      </c>
      <c r="N3784" t="s">
        <v>13978</v>
      </c>
      <c r="O3784" s="4">
        <f>tblMovies[[#This Row],[WorldwideGross]] - tblMovies[[#This Row],[budget]]</f>
        <v>0</v>
      </c>
      <c r="P3784">
        <f>IF(tblMovies[[#This Row],[budget]]&gt;0, (tblMovies[[#This Row],[WorldwideGross]]-tblMovies[[#This Row],[budget]]) / tblMovies[[#This Row],[budget]], 0)</f>
        <v>0</v>
      </c>
      <c r="Q3784" t="str">
        <f>IF(tblMovies[[#This Row],[budget]]&gt;150000000,"Blockbuster",
 IF(tblMovies[[#This Row],[budget]]&gt;50000000,"High",
 IF(tblMovies[[#This Row],[budget]]&gt;10000000,"Mid","Low")))</f>
        <v>Low</v>
      </c>
    </row>
    <row r="3785" spans="1:17" x14ac:dyDescent="0.35">
      <c r="A3785" s="4">
        <v>0</v>
      </c>
      <c r="B3785" t="s">
        <v>99</v>
      </c>
      <c r="C3785">
        <v>14293</v>
      </c>
      <c r="D3785" t="s">
        <v>13979</v>
      </c>
      <c r="E3785" t="s">
        <v>13980</v>
      </c>
      <c r="F3785">
        <v>5.90259</v>
      </c>
      <c r="G3785" s="1">
        <v>37414</v>
      </c>
      <c r="H3785">
        <v>0</v>
      </c>
      <c r="I3785">
        <v>99</v>
      </c>
      <c r="J3785">
        <v>6.5</v>
      </c>
      <c r="K3785">
        <v>25</v>
      </c>
      <c r="L3785">
        <v>2002</v>
      </c>
      <c r="M3785" t="s">
        <v>431</v>
      </c>
      <c r="N3785" t="s">
        <v>12002</v>
      </c>
      <c r="O3785" s="4">
        <f>tblMovies[[#This Row],[WorldwideGross]] - tblMovies[[#This Row],[budget]]</f>
        <v>0</v>
      </c>
      <c r="P3785">
        <f>IF(tblMovies[[#This Row],[budget]]&gt;0, (tblMovies[[#This Row],[WorldwideGross]]-tblMovies[[#This Row],[budget]]) / tblMovies[[#This Row],[budget]], 0)</f>
        <v>0</v>
      </c>
      <c r="Q3785" t="str">
        <f>IF(tblMovies[[#This Row],[budget]]&gt;150000000,"Blockbuster",
 IF(tblMovies[[#This Row],[budget]]&gt;50000000,"High",
 IF(tblMovies[[#This Row],[budget]]&gt;10000000,"Mid","Low")))</f>
        <v>Low</v>
      </c>
    </row>
    <row r="3786" spans="1:17" x14ac:dyDescent="0.35">
      <c r="A3786" s="4">
        <v>4000000</v>
      </c>
      <c r="B3786" t="s">
        <v>99</v>
      </c>
      <c r="C3786">
        <v>15059</v>
      </c>
      <c r="D3786" t="s">
        <v>13981</v>
      </c>
      <c r="E3786" t="s">
        <v>13982</v>
      </c>
      <c r="F3786">
        <v>2.8669340000000001</v>
      </c>
      <c r="G3786" s="1">
        <v>36279</v>
      </c>
      <c r="H3786">
        <v>0</v>
      </c>
      <c r="I3786">
        <v>106</v>
      </c>
      <c r="J3786">
        <v>5.2</v>
      </c>
      <c r="K3786">
        <v>9</v>
      </c>
      <c r="L3786">
        <v>1999</v>
      </c>
      <c r="M3786" t="s">
        <v>155</v>
      </c>
      <c r="N3786" t="s">
        <v>760</v>
      </c>
      <c r="O3786" s="4">
        <f>tblMovies[[#This Row],[WorldwideGross]] - tblMovies[[#This Row],[budget]]</f>
        <v>-4000000</v>
      </c>
      <c r="P3786">
        <f>IF(tblMovies[[#This Row],[budget]]&gt;0, (tblMovies[[#This Row],[WorldwideGross]]-tblMovies[[#This Row],[budget]]) / tblMovies[[#This Row],[budget]], 0)</f>
        <v>-1</v>
      </c>
      <c r="Q3786" t="str">
        <f>IF(tblMovies[[#This Row],[budget]]&gt;150000000,"Blockbuster",
 IF(tblMovies[[#This Row],[budget]]&gt;50000000,"High",
 IF(tblMovies[[#This Row],[budget]]&gt;10000000,"Mid","Low")))</f>
        <v>Low</v>
      </c>
    </row>
    <row r="3787" spans="1:17" x14ac:dyDescent="0.35">
      <c r="A3787" s="4">
        <v>0</v>
      </c>
      <c r="B3787" t="s">
        <v>99</v>
      </c>
      <c r="C3787">
        <v>103328</v>
      </c>
      <c r="D3787" t="s">
        <v>13984</v>
      </c>
      <c r="E3787" t="s">
        <v>13985</v>
      </c>
      <c r="F3787">
        <v>9.140936</v>
      </c>
      <c r="G3787" s="1">
        <v>41092</v>
      </c>
      <c r="H3787">
        <v>641100</v>
      </c>
      <c r="I3787">
        <v>115</v>
      </c>
      <c r="J3787">
        <v>6.9</v>
      </c>
      <c r="K3787">
        <v>228</v>
      </c>
      <c r="L3787">
        <v>2012</v>
      </c>
      <c r="M3787" t="s">
        <v>155</v>
      </c>
      <c r="N3787" t="s">
        <v>9376</v>
      </c>
      <c r="O3787" s="4">
        <f>tblMovies[[#This Row],[WorldwideGross]] - tblMovies[[#This Row],[budget]]</f>
        <v>641100</v>
      </c>
      <c r="P3787">
        <f>IF(tblMovies[[#This Row],[budget]]&gt;0, (tblMovies[[#This Row],[WorldwideGross]]-tblMovies[[#This Row],[budget]]) / tblMovies[[#This Row],[budget]], 0)</f>
        <v>0</v>
      </c>
      <c r="Q3787" t="str">
        <f>IF(tblMovies[[#This Row],[budget]]&gt;150000000,"Blockbuster",
 IF(tblMovies[[#This Row],[budget]]&gt;50000000,"High",
 IF(tblMovies[[#This Row],[budget]]&gt;10000000,"Mid","Low")))</f>
        <v>Low</v>
      </c>
    </row>
    <row r="3788" spans="1:17" x14ac:dyDescent="0.35">
      <c r="A3788" s="4">
        <v>4000000</v>
      </c>
      <c r="B3788" t="s">
        <v>99</v>
      </c>
      <c r="C3788">
        <v>157847</v>
      </c>
      <c r="D3788" t="s">
        <v>13987</v>
      </c>
      <c r="E3788" t="s">
        <v>13988</v>
      </c>
      <c r="F3788">
        <v>22.987897</v>
      </c>
      <c r="G3788" s="1">
        <v>41740</v>
      </c>
      <c r="H3788">
        <v>2365467</v>
      </c>
      <c r="I3788">
        <v>118</v>
      </c>
      <c r="J3788">
        <v>6.5</v>
      </c>
      <c r="K3788">
        <v>338</v>
      </c>
      <c r="L3788">
        <v>2014</v>
      </c>
      <c r="M3788" t="s">
        <v>155</v>
      </c>
      <c r="N3788" t="s">
        <v>8402</v>
      </c>
      <c r="O3788" s="4">
        <f>tblMovies[[#This Row],[WorldwideGross]] - tblMovies[[#This Row],[budget]]</f>
        <v>-1634533</v>
      </c>
      <c r="P3788">
        <f>IF(tblMovies[[#This Row],[budget]]&gt;0, (tblMovies[[#This Row],[WorldwideGross]]-tblMovies[[#This Row],[budget]]) / tblMovies[[#This Row],[budget]], 0)</f>
        <v>-0.40863325</v>
      </c>
      <c r="Q3788" t="str">
        <f>IF(tblMovies[[#This Row],[budget]]&gt;150000000,"Blockbuster",
 IF(tblMovies[[#This Row],[budget]]&gt;50000000,"High",
 IF(tblMovies[[#This Row],[budget]]&gt;10000000,"Mid","Low")))</f>
        <v>Low</v>
      </c>
    </row>
    <row r="3789" spans="1:17" x14ac:dyDescent="0.35">
      <c r="A3789" s="4">
        <v>3000000</v>
      </c>
      <c r="B3789" t="s">
        <v>13990</v>
      </c>
      <c r="C3789">
        <v>25719</v>
      </c>
      <c r="D3789" t="s">
        <v>13991</v>
      </c>
      <c r="E3789" t="s">
        <v>13992</v>
      </c>
      <c r="F3789">
        <v>1.204941</v>
      </c>
      <c r="G3789" s="1">
        <v>35664</v>
      </c>
      <c r="H3789">
        <v>302204</v>
      </c>
      <c r="I3789">
        <v>109</v>
      </c>
      <c r="J3789">
        <v>7</v>
      </c>
      <c r="K3789">
        <v>23</v>
      </c>
      <c r="L3789">
        <v>1997</v>
      </c>
      <c r="M3789" t="s">
        <v>1342</v>
      </c>
      <c r="N3789" t="s">
        <v>10030</v>
      </c>
      <c r="O3789" s="4">
        <f>tblMovies[[#This Row],[WorldwideGross]] - tblMovies[[#This Row],[budget]]</f>
        <v>-2697796</v>
      </c>
      <c r="P3789">
        <f>IF(tblMovies[[#This Row],[budget]]&gt;0, (tblMovies[[#This Row],[WorldwideGross]]-tblMovies[[#This Row],[budget]]) / tblMovies[[#This Row],[budget]], 0)</f>
        <v>-0.89926533333333336</v>
      </c>
      <c r="Q3789" t="str">
        <f>IF(tblMovies[[#This Row],[budget]]&gt;150000000,"Blockbuster",
 IF(tblMovies[[#This Row],[budget]]&gt;50000000,"High",
 IF(tblMovies[[#This Row],[budget]]&gt;10000000,"Mid","Low")))</f>
        <v>Low</v>
      </c>
    </row>
    <row r="3790" spans="1:17" x14ac:dyDescent="0.35">
      <c r="A3790" s="4">
        <v>1300000</v>
      </c>
      <c r="B3790" t="s">
        <v>99</v>
      </c>
      <c r="C3790">
        <v>48309</v>
      </c>
      <c r="D3790" t="s">
        <v>13994</v>
      </c>
      <c r="E3790" t="s">
        <v>13995</v>
      </c>
      <c r="F3790">
        <v>7.6052910000000002</v>
      </c>
      <c r="G3790" s="1">
        <v>32206</v>
      </c>
      <c r="H3790">
        <v>354704</v>
      </c>
      <c r="I3790">
        <v>102</v>
      </c>
      <c r="J3790">
        <v>6.7</v>
      </c>
      <c r="K3790">
        <v>27</v>
      </c>
      <c r="L3790">
        <v>1988</v>
      </c>
      <c r="M3790" t="s">
        <v>1342</v>
      </c>
      <c r="N3790" t="s">
        <v>13997</v>
      </c>
      <c r="O3790" s="4">
        <f>tblMovies[[#This Row],[WorldwideGross]] - tblMovies[[#This Row],[budget]]</f>
        <v>-945296</v>
      </c>
      <c r="P3790">
        <f>IF(tblMovies[[#This Row],[budget]]&gt;0, (tblMovies[[#This Row],[WorldwideGross]]-tblMovies[[#This Row],[budget]]) / tblMovies[[#This Row],[budget]], 0)</f>
        <v>-0.72715076923076927</v>
      </c>
      <c r="Q3790" t="str">
        <f>IF(tblMovies[[#This Row],[budget]]&gt;150000000,"Blockbuster",
 IF(tblMovies[[#This Row],[budget]]&gt;50000000,"High",
 IF(tblMovies[[#This Row],[budget]]&gt;10000000,"Mid","Low")))</f>
        <v>Low</v>
      </c>
    </row>
    <row r="3791" spans="1:17" x14ac:dyDescent="0.35">
      <c r="A3791" s="4">
        <v>1500000</v>
      </c>
      <c r="B3791" t="s">
        <v>99</v>
      </c>
      <c r="C3791">
        <v>27723</v>
      </c>
      <c r="D3791" t="s">
        <v>13998</v>
      </c>
      <c r="E3791" t="s">
        <v>13999</v>
      </c>
      <c r="F3791">
        <v>2.855963</v>
      </c>
      <c r="G3791" s="1">
        <v>36744</v>
      </c>
      <c r="H3791">
        <v>0</v>
      </c>
      <c r="I3791">
        <v>95</v>
      </c>
      <c r="J3791">
        <v>6</v>
      </c>
      <c r="K3791">
        <v>26</v>
      </c>
      <c r="L3791">
        <v>2000</v>
      </c>
      <c r="M3791" t="s">
        <v>431</v>
      </c>
      <c r="N3791" t="s">
        <v>14001</v>
      </c>
      <c r="O3791" s="4">
        <f>tblMovies[[#This Row],[WorldwideGross]] - tblMovies[[#This Row],[budget]]</f>
        <v>-1500000</v>
      </c>
      <c r="P3791">
        <f>IF(tblMovies[[#This Row],[budget]]&gt;0, (tblMovies[[#This Row],[WorldwideGross]]-tblMovies[[#This Row],[budget]]) / tblMovies[[#This Row],[budget]], 0)</f>
        <v>-1</v>
      </c>
      <c r="Q3791" t="str">
        <f>IF(tblMovies[[#This Row],[budget]]&gt;150000000,"Blockbuster",
 IF(tblMovies[[#This Row],[budget]]&gt;50000000,"High",
 IF(tblMovies[[#This Row],[budget]]&gt;10000000,"Mid","Low")))</f>
        <v>Low</v>
      </c>
    </row>
    <row r="3792" spans="1:17" x14ac:dyDescent="0.35">
      <c r="A3792" s="4">
        <v>0</v>
      </c>
      <c r="B3792" t="s">
        <v>14003</v>
      </c>
      <c r="C3792">
        <v>20468</v>
      </c>
      <c r="D3792" t="s">
        <v>14004</v>
      </c>
      <c r="E3792" t="s">
        <v>14005</v>
      </c>
      <c r="F3792">
        <v>0.50239599999999995</v>
      </c>
      <c r="G3792" s="1">
        <v>36161</v>
      </c>
      <c r="H3792">
        <v>0</v>
      </c>
      <c r="I3792">
        <v>87</v>
      </c>
      <c r="J3792">
        <v>5.8</v>
      </c>
      <c r="K3792">
        <v>6</v>
      </c>
      <c r="L3792">
        <v>1999</v>
      </c>
      <c r="M3792" t="s">
        <v>431</v>
      </c>
      <c r="N3792" t="s">
        <v>99</v>
      </c>
      <c r="O3792" s="4">
        <f>tblMovies[[#This Row],[WorldwideGross]] - tblMovies[[#This Row],[budget]]</f>
        <v>0</v>
      </c>
      <c r="P3792">
        <f>IF(tblMovies[[#This Row],[budget]]&gt;0, (tblMovies[[#This Row],[WorldwideGross]]-tblMovies[[#This Row],[budget]]) / tblMovies[[#This Row],[budget]], 0)</f>
        <v>0</v>
      </c>
      <c r="Q3792" t="str">
        <f>IF(tblMovies[[#This Row],[budget]]&gt;150000000,"Blockbuster",
 IF(tblMovies[[#This Row],[budget]]&gt;50000000,"High",
 IF(tblMovies[[#This Row],[budget]]&gt;10000000,"Mid","Low")))</f>
        <v>Low</v>
      </c>
    </row>
    <row r="3793" spans="1:17" x14ac:dyDescent="0.35">
      <c r="A3793" s="4">
        <v>4000000</v>
      </c>
      <c r="B3793" t="s">
        <v>99</v>
      </c>
      <c r="C3793">
        <v>242575</v>
      </c>
      <c r="D3793" t="s">
        <v>14006</v>
      </c>
      <c r="E3793" t="s">
        <v>14007</v>
      </c>
      <c r="F3793">
        <v>1.771584</v>
      </c>
      <c r="G3793" s="1">
        <v>41565</v>
      </c>
      <c r="H3793">
        <v>0</v>
      </c>
      <c r="I3793">
        <v>119</v>
      </c>
      <c r="J3793">
        <v>8.1</v>
      </c>
      <c r="K3793">
        <v>18</v>
      </c>
      <c r="L3793">
        <v>2013</v>
      </c>
      <c r="M3793" t="s">
        <v>155</v>
      </c>
      <c r="N3793" t="s">
        <v>14009</v>
      </c>
      <c r="O3793" s="4">
        <f>tblMovies[[#This Row],[WorldwideGross]] - tblMovies[[#This Row],[budget]]</f>
        <v>-4000000</v>
      </c>
      <c r="P3793">
        <f>IF(tblMovies[[#This Row],[budget]]&gt;0, (tblMovies[[#This Row],[WorldwideGross]]-tblMovies[[#This Row],[budget]]) / tblMovies[[#This Row],[budget]], 0)</f>
        <v>-1</v>
      </c>
      <c r="Q3793" t="str">
        <f>IF(tblMovies[[#This Row],[budget]]&gt;150000000,"Blockbuster",
 IF(tblMovies[[#This Row],[budget]]&gt;50000000,"High",
 IF(tblMovies[[#This Row],[budget]]&gt;10000000,"Mid","Low")))</f>
        <v>Low</v>
      </c>
    </row>
    <row r="3794" spans="1:17" x14ac:dyDescent="0.35">
      <c r="A3794" s="4">
        <v>9500000</v>
      </c>
      <c r="B3794" t="s">
        <v>14010</v>
      </c>
      <c r="C3794">
        <v>44945</v>
      </c>
      <c r="D3794" t="s">
        <v>14011</v>
      </c>
      <c r="E3794" t="s">
        <v>14012</v>
      </c>
      <c r="F3794">
        <v>21.230737000000001</v>
      </c>
      <c r="G3794" s="1">
        <v>40431</v>
      </c>
      <c r="H3794">
        <v>120000</v>
      </c>
      <c r="I3794">
        <v>104</v>
      </c>
      <c r="J3794">
        <v>6.6</v>
      </c>
      <c r="K3794">
        <v>307</v>
      </c>
      <c r="L3794">
        <v>2010</v>
      </c>
      <c r="M3794" t="s">
        <v>1342</v>
      </c>
      <c r="N3794" t="s">
        <v>1303</v>
      </c>
      <c r="O3794" s="4">
        <f>tblMovies[[#This Row],[WorldwideGross]] - tblMovies[[#This Row],[budget]]</f>
        <v>-9380000</v>
      </c>
      <c r="P3794">
        <f>IF(tblMovies[[#This Row],[budget]]&gt;0, (tblMovies[[#This Row],[WorldwideGross]]-tblMovies[[#This Row],[budget]]) / tblMovies[[#This Row],[budget]], 0)</f>
        <v>-0.98736842105263156</v>
      </c>
      <c r="Q3794" t="str">
        <f>IF(tblMovies[[#This Row],[budget]]&gt;150000000,"Blockbuster",
 IF(tblMovies[[#This Row],[budget]]&gt;50000000,"High",
 IF(tblMovies[[#This Row],[budget]]&gt;10000000,"Mid","Low")))</f>
        <v>Low</v>
      </c>
    </row>
    <row r="3795" spans="1:17" x14ac:dyDescent="0.35">
      <c r="A3795" s="4">
        <v>0</v>
      </c>
      <c r="B3795" t="s">
        <v>99</v>
      </c>
      <c r="C3795">
        <v>29122</v>
      </c>
      <c r="D3795" t="s">
        <v>14014</v>
      </c>
      <c r="E3795" t="s">
        <v>14015</v>
      </c>
      <c r="F3795">
        <v>6.8246000000000001E-2</v>
      </c>
      <c r="G3795" s="1">
        <v>36882</v>
      </c>
      <c r="H3795">
        <v>0</v>
      </c>
      <c r="I3795">
        <v>103</v>
      </c>
      <c r="J3795">
        <v>6</v>
      </c>
      <c r="K3795">
        <v>1</v>
      </c>
      <c r="L3795">
        <v>2000</v>
      </c>
      <c r="M3795" t="s">
        <v>431</v>
      </c>
      <c r="N3795" t="s">
        <v>35</v>
      </c>
      <c r="O3795" s="4">
        <f>tblMovies[[#This Row],[WorldwideGross]] - tblMovies[[#This Row],[budget]]</f>
        <v>0</v>
      </c>
      <c r="P3795">
        <f>IF(tblMovies[[#This Row],[budget]]&gt;0, (tblMovies[[#This Row],[WorldwideGross]]-tblMovies[[#This Row],[budget]]) / tblMovies[[#This Row],[budget]], 0)</f>
        <v>0</v>
      </c>
      <c r="Q3795" t="str">
        <f>IF(tblMovies[[#This Row],[budget]]&gt;150000000,"Blockbuster",
 IF(tblMovies[[#This Row],[budget]]&gt;50000000,"High",
 IF(tblMovies[[#This Row],[budget]]&gt;10000000,"Mid","Low")))</f>
        <v>Low</v>
      </c>
    </row>
    <row r="3796" spans="1:17" x14ac:dyDescent="0.35">
      <c r="A3796" s="4">
        <v>0</v>
      </c>
      <c r="B3796" t="s">
        <v>99</v>
      </c>
      <c r="C3796">
        <v>125123</v>
      </c>
      <c r="D3796" t="s">
        <v>14017</v>
      </c>
      <c r="E3796" t="s">
        <v>14018</v>
      </c>
      <c r="F3796">
        <v>0.54165200000000002</v>
      </c>
      <c r="G3796" s="1">
        <v>35970</v>
      </c>
      <c r="H3796">
        <v>0</v>
      </c>
      <c r="I3796">
        <v>93</v>
      </c>
      <c r="J3796">
        <v>4.5</v>
      </c>
      <c r="K3796">
        <v>2</v>
      </c>
      <c r="L3796">
        <v>1998</v>
      </c>
      <c r="M3796" t="s">
        <v>431</v>
      </c>
      <c r="N3796" t="s">
        <v>10030</v>
      </c>
      <c r="O3796" s="4">
        <f>tblMovies[[#This Row],[WorldwideGross]] - tblMovies[[#This Row],[budget]]</f>
        <v>0</v>
      </c>
      <c r="P3796">
        <f>IF(tblMovies[[#This Row],[budget]]&gt;0, (tblMovies[[#This Row],[WorldwideGross]]-tblMovies[[#This Row],[budget]]) / tblMovies[[#This Row],[budget]], 0)</f>
        <v>0</v>
      </c>
      <c r="Q3796" t="str">
        <f>IF(tblMovies[[#This Row],[budget]]&gt;150000000,"Blockbuster",
 IF(tblMovies[[#This Row],[budget]]&gt;50000000,"High",
 IF(tblMovies[[#This Row],[budget]]&gt;10000000,"Mid","Low")))</f>
        <v>Low</v>
      </c>
    </row>
    <row r="3797" spans="1:17" x14ac:dyDescent="0.35">
      <c r="A3797" s="4">
        <v>16000000</v>
      </c>
      <c r="B3797" t="s">
        <v>99</v>
      </c>
      <c r="C3797">
        <v>111190</v>
      </c>
      <c r="D3797" t="s">
        <v>14019</v>
      </c>
      <c r="E3797" t="s">
        <v>14020</v>
      </c>
      <c r="F3797">
        <v>18.790220999999999</v>
      </c>
      <c r="G3797" s="1">
        <v>41367</v>
      </c>
      <c r="H3797">
        <v>318982</v>
      </c>
      <c r="I3797">
        <v>100</v>
      </c>
      <c r="J3797">
        <v>6.1</v>
      </c>
      <c r="K3797">
        <v>291</v>
      </c>
      <c r="L3797">
        <v>2013</v>
      </c>
      <c r="M3797" t="s">
        <v>155</v>
      </c>
      <c r="N3797" t="s">
        <v>5047</v>
      </c>
      <c r="O3797" s="4">
        <f>tblMovies[[#This Row],[WorldwideGross]] - tblMovies[[#This Row],[budget]]</f>
        <v>-15681018</v>
      </c>
      <c r="P3797">
        <f>IF(tblMovies[[#This Row],[budget]]&gt;0, (tblMovies[[#This Row],[WorldwideGross]]-tblMovies[[#This Row],[budget]]) / tblMovies[[#This Row],[budget]], 0)</f>
        <v>-0.98006362499999999</v>
      </c>
      <c r="Q3797" t="str">
        <f>IF(tblMovies[[#This Row],[budget]]&gt;150000000,"Blockbuster",
 IF(tblMovies[[#This Row],[budget]]&gt;50000000,"High",
 IF(tblMovies[[#This Row],[budget]]&gt;10000000,"Mid","Low")))</f>
        <v>Mid</v>
      </c>
    </row>
    <row r="3798" spans="1:17" x14ac:dyDescent="0.35">
      <c r="A3798" s="4">
        <v>4000000</v>
      </c>
      <c r="B3798" t="s">
        <v>99</v>
      </c>
      <c r="C3798">
        <v>133575</v>
      </c>
      <c r="D3798" t="s">
        <v>14022</v>
      </c>
      <c r="E3798" t="s">
        <v>14023</v>
      </c>
      <c r="F3798">
        <v>0.40908899999999998</v>
      </c>
      <c r="G3798" s="1">
        <v>36357</v>
      </c>
      <c r="H3798">
        <v>0</v>
      </c>
      <c r="I3798">
        <v>100</v>
      </c>
      <c r="J3798">
        <v>4.2</v>
      </c>
      <c r="K3798">
        <v>5</v>
      </c>
      <c r="L3798">
        <v>1999</v>
      </c>
      <c r="M3798" t="s">
        <v>155</v>
      </c>
      <c r="N3798" t="s">
        <v>14025</v>
      </c>
      <c r="O3798" s="4">
        <f>tblMovies[[#This Row],[WorldwideGross]] - tblMovies[[#This Row],[budget]]</f>
        <v>-4000000</v>
      </c>
      <c r="P3798">
        <f>IF(tblMovies[[#This Row],[budget]]&gt;0, (tblMovies[[#This Row],[WorldwideGross]]-tblMovies[[#This Row],[budget]]) / tblMovies[[#This Row],[budget]], 0)</f>
        <v>-1</v>
      </c>
      <c r="Q3798" t="str">
        <f>IF(tblMovies[[#This Row],[budget]]&gt;150000000,"Blockbuster",
 IF(tblMovies[[#This Row],[budget]]&gt;50000000,"High",
 IF(tblMovies[[#This Row],[budget]]&gt;10000000,"Mid","Low")))</f>
        <v>Low</v>
      </c>
    </row>
    <row r="3799" spans="1:17" x14ac:dyDescent="0.35">
      <c r="A3799" s="4">
        <v>4000000</v>
      </c>
      <c r="B3799" t="s">
        <v>99</v>
      </c>
      <c r="C3799">
        <v>54580</v>
      </c>
      <c r="D3799" t="s">
        <v>14026</v>
      </c>
      <c r="E3799" t="s">
        <v>14027</v>
      </c>
      <c r="F3799">
        <v>3.6631079999999998</v>
      </c>
      <c r="G3799" s="1">
        <v>37526</v>
      </c>
      <c r="H3799">
        <v>146402</v>
      </c>
      <c r="I3799">
        <v>113</v>
      </c>
      <c r="J3799">
        <v>7.1</v>
      </c>
      <c r="K3799">
        <v>36</v>
      </c>
      <c r="L3799">
        <v>2002</v>
      </c>
      <c r="M3799" t="s">
        <v>155</v>
      </c>
      <c r="N3799" t="s">
        <v>11096</v>
      </c>
      <c r="O3799" s="4">
        <f>tblMovies[[#This Row],[WorldwideGross]] - tblMovies[[#This Row],[budget]]</f>
        <v>-3853598</v>
      </c>
      <c r="P3799">
        <f>IF(tblMovies[[#This Row],[budget]]&gt;0, (tblMovies[[#This Row],[WorldwideGross]]-tblMovies[[#This Row],[budget]]) / tblMovies[[#This Row],[budget]], 0)</f>
        <v>-0.96339949999999996</v>
      </c>
      <c r="Q3799" t="str">
        <f>IF(tblMovies[[#This Row],[budget]]&gt;150000000,"Blockbuster",
 IF(tblMovies[[#This Row],[budget]]&gt;50000000,"High",
 IF(tblMovies[[#This Row],[budget]]&gt;10000000,"Mid","Low")))</f>
        <v>Low</v>
      </c>
    </row>
    <row r="3800" spans="1:17" x14ac:dyDescent="0.35">
      <c r="A3800" s="4">
        <v>650000</v>
      </c>
      <c r="B3800" t="s">
        <v>14029</v>
      </c>
      <c r="C3800">
        <v>52015</v>
      </c>
      <c r="D3800" t="s">
        <v>14030</v>
      </c>
      <c r="E3800" t="s">
        <v>14031</v>
      </c>
      <c r="F3800">
        <v>12.496261000000001</v>
      </c>
      <c r="G3800" s="1">
        <v>40451</v>
      </c>
      <c r="H3800">
        <v>33245</v>
      </c>
      <c r="I3800">
        <v>98</v>
      </c>
      <c r="J3800">
        <v>6.2</v>
      </c>
      <c r="K3800">
        <v>285</v>
      </c>
      <c r="L3800">
        <v>2010</v>
      </c>
      <c r="M3800" t="s">
        <v>155</v>
      </c>
      <c r="N3800" t="s">
        <v>14033</v>
      </c>
      <c r="O3800" s="4">
        <f>tblMovies[[#This Row],[WorldwideGross]] - tblMovies[[#This Row],[budget]]</f>
        <v>-616755</v>
      </c>
      <c r="P3800">
        <f>IF(tblMovies[[#This Row],[budget]]&gt;0, (tblMovies[[#This Row],[WorldwideGross]]-tblMovies[[#This Row],[budget]]) / tblMovies[[#This Row],[budget]], 0)</f>
        <v>-0.94885384615384616</v>
      </c>
      <c r="Q3800" t="str">
        <f>IF(tblMovies[[#This Row],[budget]]&gt;150000000,"Blockbuster",
 IF(tblMovies[[#This Row],[budget]]&gt;50000000,"High",
 IF(tblMovies[[#This Row],[budget]]&gt;10000000,"Mid","Low")))</f>
        <v>Low</v>
      </c>
    </row>
    <row r="3801" spans="1:17" x14ac:dyDescent="0.35">
      <c r="A3801" s="4">
        <v>0</v>
      </c>
      <c r="B3801" t="s">
        <v>99</v>
      </c>
      <c r="C3801">
        <v>34941</v>
      </c>
      <c r="D3801" t="s">
        <v>14034</v>
      </c>
      <c r="E3801" t="s">
        <v>14035</v>
      </c>
      <c r="F3801">
        <v>0.596889</v>
      </c>
      <c r="G3801" s="1">
        <v>35601</v>
      </c>
      <c r="H3801">
        <v>0</v>
      </c>
      <c r="I3801">
        <v>92</v>
      </c>
      <c r="J3801">
        <v>6.7</v>
      </c>
      <c r="K3801">
        <v>7</v>
      </c>
      <c r="L3801">
        <v>1997</v>
      </c>
      <c r="M3801" t="s">
        <v>155</v>
      </c>
      <c r="N3801" t="s">
        <v>12837</v>
      </c>
      <c r="O3801" s="4">
        <f>tblMovies[[#This Row],[WorldwideGross]] - tblMovies[[#This Row],[budget]]</f>
        <v>0</v>
      </c>
      <c r="P3801">
        <f>IF(tblMovies[[#This Row],[budget]]&gt;0, (tblMovies[[#This Row],[WorldwideGross]]-tblMovies[[#This Row],[budget]]) / tblMovies[[#This Row],[budget]], 0)</f>
        <v>0</v>
      </c>
      <c r="Q3801" t="str">
        <f>IF(tblMovies[[#This Row],[budget]]&gt;150000000,"Blockbuster",
 IF(tblMovies[[#This Row],[budget]]&gt;50000000,"High",
 IF(tblMovies[[#This Row],[budget]]&gt;10000000,"Mid","Low")))</f>
        <v>Low</v>
      </c>
    </row>
    <row r="3802" spans="1:17" x14ac:dyDescent="0.35">
      <c r="A3802" s="4">
        <v>0</v>
      </c>
      <c r="B3802" t="s">
        <v>99</v>
      </c>
      <c r="C3802">
        <v>227975</v>
      </c>
      <c r="D3802" t="s">
        <v>14037</v>
      </c>
      <c r="E3802" t="s">
        <v>14038</v>
      </c>
      <c r="F3802">
        <v>2.611364</v>
      </c>
      <c r="G3802" s="1">
        <v>41760</v>
      </c>
      <c r="H3802">
        <v>0</v>
      </c>
      <c r="I3802">
        <v>106</v>
      </c>
      <c r="J3802">
        <v>6.4</v>
      </c>
      <c r="K3802">
        <v>31</v>
      </c>
      <c r="L3802">
        <v>2014</v>
      </c>
      <c r="M3802" t="s">
        <v>155</v>
      </c>
      <c r="N3802" t="s">
        <v>14040</v>
      </c>
      <c r="O3802" s="4">
        <f>tblMovies[[#This Row],[WorldwideGross]] - tblMovies[[#This Row],[budget]]</f>
        <v>0</v>
      </c>
      <c r="P3802">
        <f>IF(tblMovies[[#This Row],[budget]]&gt;0, (tblMovies[[#This Row],[WorldwideGross]]-tblMovies[[#This Row],[budget]]) / tblMovies[[#This Row],[budget]], 0)</f>
        <v>0</v>
      </c>
      <c r="Q3802" t="str">
        <f>IF(tblMovies[[#This Row],[budget]]&gt;150000000,"Blockbuster",
 IF(tblMovies[[#This Row],[budget]]&gt;50000000,"High",
 IF(tblMovies[[#This Row],[budget]]&gt;10000000,"Mid","Low")))</f>
        <v>Low</v>
      </c>
    </row>
    <row r="3803" spans="1:17" x14ac:dyDescent="0.35">
      <c r="A3803" s="4">
        <v>4000000</v>
      </c>
      <c r="B3803" t="s">
        <v>99</v>
      </c>
      <c r="C3803">
        <v>60422</v>
      </c>
      <c r="D3803" t="s">
        <v>14041</v>
      </c>
      <c r="E3803" t="s">
        <v>14042</v>
      </c>
      <c r="F3803">
        <v>3.2384659999999998</v>
      </c>
      <c r="G3803" s="1">
        <v>40865</v>
      </c>
      <c r="H3803">
        <v>355688</v>
      </c>
      <c r="I3803">
        <v>119</v>
      </c>
      <c r="J3803">
        <v>6.2</v>
      </c>
      <c r="K3803">
        <v>37</v>
      </c>
      <c r="L3803">
        <v>2011</v>
      </c>
      <c r="M3803" t="s">
        <v>431</v>
      </c>
      <c r="N3803" t="s">
        <v>14044</v>
      </c>
      <c r="O3803" s="4">
        <f>tblMovies[[#This Row],[WorldwideGross]] - tblMovies[[#This Row],[budget]]</f>
        <v>-3644312</v>
      </c>
      <c r="P3803">
        <f>IF(tblMovies[[#This Row],[budget]]&gt;0, (tblMovies[[#This Row],[WorldwideGross]]-tblMovies[[#This Row],[budget]]) / tblMovies[[#This Row],[budget]], 0)</f>
        <v>-0.91107800000000005</v>
      </c>
      <c r="Q3803" t="str">
        <f>IF(tblMovies[[#This Row],[budget]]&gt;150000000,"Blockbuster",
 IF(tblMovies[[#This Row],[budget]]&gt;50000000,"High",
 IF(tblMovies[[#This Row],[budget]]&gt;10000000,"Mid","Low")))</f>
        <v>Low</v>
      </c>
    </row>
    <row r="3804" spans="1:17" x14ac:dyDescent="0.35">
      <c r="A3804" s="4">
        <v>4000000</v>
      </c>
      <c r="B3804" t="s">
        <v>99</v>
      </c>
      <c r="C3804">
        <v>81390</v>
      </c>
      <c r="D3804" t="s">
        <v>14045</v>
      </c>
      <c r="E3804" t="s">
        <v>14046</v>
      </c>
      <c r="F3804">
        <v>8.3072300000000006</v>
      </c>
      <c r="G3804" s="1">
        <v>40642</v>
      </c>
      <c r="H3804">
        <v>25345000</v>
      </c>
      <c r="I3804">
        <v>99</v>
      </c>
      <c r="J3804">
        <v>6.2</v>
      </c>
      <c r="K3804">
        <v>157</v>
      </c>
      <c r="L3804">
        <v>2011</v>
      </c>
      <c r="M3804" t="s">
        <v>28</v>
      </c>
      <c r="N3804" t="s">
        <v>14048</v>
      </c>
      <c r="O3804" s="4">
        <f>tblMovies[[#This Row],[WorldwideGross]] - tblMovies[[#This Row],[budget]]</f>
        <v>21345000</v>
      </c>
      <c r="P3804">
        <f>IF(tblMovies[[#This Row],[budget]]&gt;0, (tblMovies[[#This Row],[WorldwideGross]]-tblMovies[[#This Row],[budget]]) / tblMovies[[#This Row],[budget]], 0)</f>
        <v>5.3362499999999997</v>
      </c>
      <c r="Q3804" t="str">
        <f>IF(tblMovies[[#This Row],[budget]]&gt;150000000,"Blockbuster",
 IF(tblMovies[[#This Row],[budget]]&gt;50000000,"High",
 IF(tblMovies[[#This Row],[budget]]&gt;10000000,"Mid","Low")))</f>
        <v>Low</v>
      </c>
    </row>
    <row r="3805" spans="1:17" x14ac:dyDescent="0.35">
      <c r="A3805" s="4">
        <v>0</v>
      </c>
      <c r="B3805" t="s">
        <v>99</v>
      </c>
      <c r="C3805">
        <v>10981</v>
      </c>
      <c r="D3805" t="s">
        <v>14049</v>
      </c>
      <c r="E3805" t="s">
        <v>14050</v>
      </c>
      <c r="F3805">
        <v>3.4089550000000002</v>
      </c>
      <c r="G3805" s="1">
        <v>37873</v>
      </c>
      <c r="H3805">
        <v>0</v>
      </c>
      <c r="I3805">
        <v>90</v>
      </c>
      <c r="J3805">
        <v>5.8</v>
      </c>
      <c r="K3805">
        <v>38</v>
      </c>
      <c r="L3805">
        <v>2003</v>
      </c>
      <c r="M3805" t="s">
        <v>431</v>
      </c>
      <c r="N3805" t="s">
        <v>99</v>
      </c>
      <c r="O3805" s="4">
        <f>tblMovies[[#This Row],[WorldwideGross]] - tblMovies[[#This Row],[budget]]</f>
        <v>0</v>
      </c>
      <c r="P3805">
        <f>IF(tblMovies[[#This Row],[budget]]&gt;0, (tblMovies[[#This Row],[WorldwideGross]]-tblMovies[[#This Row],[budget]]) / tblMovies[[#This Row],[budget]], 0)</f>
        <v>0</v>
      </c>
      <c r="Q3805" t="str">
        <f>IF(tblMovies[[#This Row],[budget]]&gt;150000000,"Blockbuster",
 IF(tblMovies[[#This Row],[budget]]&gt;50000000,"High",
 IF(tblMovies[[#This Row],[budget]]&gt;10000000,"Mid","Low")))</f>
        <v>Low</v>
      </c>
    </row>
    <row r="3806" spans="1:17" x14ac:dyDescent="0.35">
      <c r="A3806" s="4">
        <v>0</v>
      </c>
      <c r="B3806" t="s">
        <v>99</v>
      </c>
      <c r="C3806">
        <v>225235</v>
      </c>
      <c r="D3806" t="s">
        <v>14051</v>
      </c>
      <c r="E3806" t="s">
        <v>14052</v>
      </c>
      <c r="F3806">
        <v>1.8766210000000001</v>
      </c>
      <c r="G3806" s="1">
        <v>41481</v>
      </c>
      <c r="H3806">
        <v>4037782</v>
      </c>
      <c r="I3806">
        <v>120</v>
      </c>
      <c r="J3806">
        <v>7.3</v>
      </c>
      <c r="K3806">
        <v>23</v>
      </c>
      <c r="L3806">
        <v>2013</v>
      </c>
      <c r="M3806" t="s">
        <v>155</v>
      </c>
      <c r="N3806" t="s">
        <v>14054</v>
      </c>
      <c r="O3806" s="4">
        <f>tblMovies[[#This Row],[WorldwideGross]] - tblMovies[[#This Row],[budget]]</f>
        <v>4037782</v>
      </c>
      <c r="P3806">
        <f>IF(tblMovies[[#This Row],[budget]]&gt;0, (tblMovies[[#This Row],[WorldwideGross]]-tblMovies[[#This Row],[budget]]) / tblMovies[[#This Row],[budget]], 0)</f>
        <v>0</v>
      </c>
      <c r="Q3806" t="str">
        <f>IF(tblMovies[[#This Row],[budget]]&gt;150000000,"Blockbuster",
 IF(tblMovies[[#This Row],[budget]]&gt;50000000,"High",
 IF(tblMovies[[#This Row],[budget]]&gt;10000000,"Mid","Low")))</f>
        <v>Low</v>
      </c>
    </row>
    <row r="3807" spans="1:17" x14ac:dyDescent="0.35">
      <c r="A3807" s="4">
        <v>0</v>
      </c>
      <c r="B3807" t="s">
        <v>99</v>
      </c>
      <c r="C3807">
        <v>14902</v>
      </c>
      <c r="D3807" t="s">
        <v>14056</v>
      </c>
      <c r="E3807" t="s">
        <v>14057</v>
      </c>
      <c r="F3807">
        <v>1.807571</v>
      </c>
      <c r="G3807" s="1">
        <v>26612</v>
      </c>
      <c r="H3807">
        <v>0</v>
      </c>
      <c r="I3807">
        <v>142</v>
      </c>
      <c r="J3807">
        <v>7.1</v>
      </c>
      <c r="K3807">
        <v>20</v>
      </c>
      <c r="L3807">
        <v>1972</v>
      </c>
      <c r="M3807" t="s">
        <v>155</v>
      </c>
      <c r="N3807" t="s">
        <v>863</v>
      </c>
      <c r="O3807" s="4">
        <f>tblMovies[[#This Row],[WorldwideGross]] - tblMovies[[#This Row],[budget]]</f>
        <v>0</v>
      </c>
      <c r="P3807">
        <f>IF(tblMovies[[#This Row],[budget]]&gt;0, (tblMovies[[#This Row],[WorldwideGross]]-tblMovies[[#This Row],[budget]]) / tblMovies[[#This Row],[budget]], 0)</f>
        <v>0</v>
      </c>
      <c r="Q3807" t="str">
        <f>IF(tblMovies[[#This Row],[budget]]&gt;150000000,"Blockbuster",
 IF(tblMovies[[#This Row],[budget]]&gt;50000000,"High",
 IF(tblMovies[[#This Row],[budget]]&gt;10000000,"Mid","Low")))</f>
        <v>Low</v>
      </c>
    </row>
    <row r="3808" spans="1:17" x14ac:dyDescent="0.35">
      <c r="A3808" s="4">
        <v>0</v>
      </c>
      <c r="B3808" t="s">
        <v>99</v>
      </c>
      <c r="C3808">
        <v>121676</v>
      </c>
      <c r="D3808" t="s">
        <v>14058</v>
      </c>
      <c r="E3808" t="s">
        <v>14059</v>
      </c>
      <c r="F3808">
        <v>6.7830529999999998</v>
      </c>
      <c r="G3808" s="1">
        <v>41166</v>
      </c>
      <c r="H3808">
        <v>0</v>
      </c>
      <c r="I3808">
        <v>93</v>
      </c>
      <c r="J3808">
        <v>5.2</v>
      </c>
      <c r="K3808">
        <v>13</v>
      </c>
      <c r="L3808">
        <v>2012</v>
      </c>
      <c r="M3808" t="s">
        <v>166</v>
      </c>
      <c r="N3808" t="s">
        <v>13893</v>
      </c>
      <c r="O3808" s="4">
        <f>tblMovies[[#This Row],[WorldwideGross]] - tblMovies[[#This Row],[budget]]</f>
        <v>0</v>
      </c>
      <c r="P3808">
        <f>IF(tblMovies[[#This Row],[budget]]&gt;0, (tblMovies[[#This Row],[WorldwideGross]]-tblMovies[[#This Row],[budget]]) / tblMovies[[#This Row],[budget]], 0)</f>
        <v>0</v>
      </c>
      <c r="Q3808" t="str">
        <f>IF(tblMovies[[#This Row],[budget]]&gt;150000000,"Blockbuster",
 IF(tblMovies[[#This Row],[budget]]&gt;50000000,"High",
 IF(tblMovies[[#This Row],[budget]]&gt;10000000,"Mid","Low")))</f>
        <v>Low</v>
      </c>
    </row>
    <row r="3809" spans="1:17" x14ac:dyDescent="0.35">
      <c r="A3809" s="4">
        <v>3950000</v>
      </c>
      <c r="B3809" t="s">
        <v>99</v>
      </c>
      <c r="C3809">
        <v>22301</v>
      </c>
      <c r="D3809" t="s">
        <v>14061</v>
      </c>
      <c r="E3809" t="s">
        <v>14062</v>
      </c>
      <c r="F3809">
        <v>8.4841230000000003</v>
      </c>
      <c r="G3809" s="1">
        <v>11277</v>
      </c>
      <c r="H3809">
        <v>8000000</v>
      </c>
      <c r="I3809">
        <v>127</v>
      </c>
      <c r="J3809">
        <v>6.1</v>
      </c>
      <c r="K3809">
        <v>19</v>
      </c>
      <c r="L3809">
        <v>1930</v>
      </c>
      <c r="M3809" t="s">
        <v>21</v>
      </c>
      <c r="N3809" t="s">
        <v>14064</v>
      </c>
      <c r="O3809" s="4">
        <f>tblMovies[[#This Row],[WorldwideGross]] - tblMovies[[#This Row],[budget]]</f>
        <v>4050000</v>
      </c>
      <c r="P3809">
        <f>IF(tblMovies[[#This Row],[budget]]&gt;0, (tblMovies[[#This Row],[WorldwideGross]]-tblMovies[[#This Row],[budget]]) / tblMovies[[#This Row],[budget]], 0)</f>
        <v>1.0253164556962024</v>
      </c>
      <c r="Q3809" t="str">
        <f>IF(tblMovies[[#This Row],[budget]]&gt;150000000,"Blockbuster",
 IF(tblMovies[[#This Row],[budget]]&gt;50000000,"High",
 IF(tblMovies[[#This Row],[budget]]&gt;10000000,"Mid","Low")))</f>
        <v>Low</v>
      </c>
    </row>
    <row r="3810" spans="1:17" x14ac:dyDescent="0.35">
      <c r="A3810" s="4">
        <v>4000000</v>
      </c>
      <c r="B3810" t="s">
        <v>99</v>
      </c>
      <c r="C3810">
        <v>20065</v>
      </c>
      <c r="D3810" t="s">
        <v>14065</v>
      </c>
      <c r="E3810" t="s">
        <v>14066</v>
      </c>
      <c r="F3810">
        <v>0.93623199999999995</v>
      </c>
      <c r="G3810" s="1">
        <v>39202</v>
      </c>
      <c r="H3810">
        <v>0</v>
      </c>
      <c r="I3810">
        <v>103</v>
      </c>
      <c r="J3810">
        <v>5.7</v>
      </c>
      <c r="K3810">
        <v>9</v>
      </c>
      <c r="L3810">
        <v>2007</v>
      </c>
      <c r="M3810" t="s">
        <v>431</v>
      </c>
      <c r="N3810" t="s">
        <v>99</v>
      </c>
      <c r="O3810" s="4">
        <f>tblMovies[[#This Row],[WorldwideGross]] - tblMovies[[#This Row],[budget]]</f>
        <v>-4000000</v>
      </c>
      <c r="P3810">
        <f>IF(tblMovies[[#This Row],[budget]]&gt;0, (tblMovies[[#This Row],[WorldwideGross]]-tblMovies[[#This Row],[budget]]) / tblMovies[[#This Row],[budget]], 0)</f>
        <v>-1</v>
      </c>
      <c r="Q3810" t="str">
        <f>IF(tblMovies[[#This Row],[budget]]&gt;150000000,"Blockbuster",
 IF(tblMovies[[#This Row],[budget]]&gt;50000000,"High",
 IF(tblMovies[[#This Row],[budget]]&gt;10000000,"Mid","Low")))</f>
        <v>Low</v>
      </c>
    </row>
    <row r="3811" spans="1:17" x14ac:dyDescent="0.35">
      <c r="A3811" s="4">
        <v>4000000</v>
      </c>
      <c r="B3811" t="s">
        <v>14067</v>
      </c>
      <c r="C3811">
        <v>257087</v>
      </c>
      <c r="D3811" t="s">
        <v>14068</v>
      </c>
      <c r="E3811" t="s">
        <v>14069</v>
      </c>
      <c r="F3811">
        <v>12.822533999999999</v>
      </c>
      <c r="G3811" s="1">
        <v>42481</v>
      </c>
      <c r="H3811">
        <v>0</v>
      </c>
      <c r="I3811">
        <v>93</v>
      </c>
      <c r="J3811">
        <v>4.5</v>
      </c>
      <c r="K3811">
        <v>118</v>
      </c>
      <c r="L3811">
        <v>2016</v>
      </c>
      <c r="M3811" t="s">
        <v>1821</v>
      </c>
      <c r="N3811" t="s">
        <v>11357</v>
      </c>
      <c r="O3811" s="4">
        <f>tblMovies[[#This Row],[WorldwideGross]] - tblMovies[[#This Row],[budget]]</f>
        <v>-4000000</v>
      </c>
      <c r="P3811">
        <f>IF(tblMovies[[#This Row],[budget]]&gt;0, (tblMovies[[#This Row],[WorldwideGross]]-tblMovies[[#This Row],[budget]]) / tblMovies[[#This Row],[budget]], 0)</f>
        <v>-1</v>
      </c>
      <c r="Q3811" t="str">
        <f>IF(tblMovies[[#This Row],[budget]]&gt;150000000,"Blockbuster",
 IF(tblMovies[[#This Row],[budget]]&gt;50000000,"High",
 IF(tblMovies[[#This Row],[budget]]&gt;10000000,"Mid","Low")))</f>
        <v>Low</v>
      </c>
    </row>
    <row r="3812" spans="1:17" x14ac:dyDescent="0.35">
      <c r="A3812" s="4">
        <v>0</v>
      </c>
      <c r="B3812" t="s">
        <v>14071</v>
      </c>
      <c r="C3812">
        <v>46420</v>
      </c>
      <c r="D3812" t="s">
        <v>14072</v>
      </c>
      <c r="E3812" t="s">
        <v>14073</v>
      </c>
      <c r="F3812">
        <v>4.9899849999999999</v>
      </c>
      <c r="G3812" s="1">
        <v>40069</v>
      </c>
      <c r="H3812">
        <v>0</v>
      </c>
      <c r="I3812">
        <v>84</v>
      </c>
      <c r="J3812">
        <v>6.6</v>
      </c>
      <c r="K3812">
        <v>207</v>
      </c>
      <c r="L3812">
        <v>2009</v>
      </c>
      <c r="M3812" t="s">
        <v>1821</v>
      </c>
      <c r="N3812" t="s">
        <v>14075</v>
      </c>
      <c r="O3812" s="4">
        <f>tblMovies[[#This Row],[WorldwideGross]] - tblMovies[[#This Row],[budget]]</f>
        <v>0</v>
      </c>
      <c r="P3812">
        <f>IF(tblMovies[[#This Row],[budget]]&gt;0, (tblMovies[[#This Row],[WorldwideGross]]-tblMovies[[#This Row],[budget]]) / tblMovies[[#This Row],[budget]], 0)</f>
        <v>0</v>
      </c>
      <c r="Q3812" t="str">
        <f>IF(tblMovies[[#This Row],[budget]]&gt;150000000,"Blockbuster",
 IF(tblMovies[[#This Row],[budget]]&gt;50000000,"High",
 IF(tblMovies[[#This Row],[budget]]&gt;10000000,"Mid","Low")))</f>
        <v>Low</v>
      </c>
    </row>
    <row r="3813" spans="1:17" x14ac:dyDescent="0.35">
      <c r="A3813" s="4">
        <v>4000000</v>
      </c>
      <c r="B3813" t="s">
        <v>14076</v>
      </c>
      <c r="C3813">
        <v>114635</v>
      </c>
      <c r="D3813" t="s">
        <v>14077</v>
      </c>
      <c r="E3813" t="s">
        <v>14078</v>
      </c>
      <c r="F3813">
        <v>1.3906590000000001</v>
      </c>
      <c r="G3813" s="1">
        <v>41209</v>
      </c>
      <c r="H3813">
        <v>0</v>
      </c>
      <c r="I3813">
        <v>78</v>
      </c>
      <c r="J3813">
        <v>4.0999999999999996</v>
      </c>
      <c r="K3813">
        <v>8</v>
      </c>
      <c r="L3813">
        <v>2012</v>
      </c>
      <c r="M3813" t="s">
        <v>1821</v>
      </c>
      <c r="N3813" t="s">
        <v>14080</v>
      </c>
      <c r="O3813" s="4">
        <f>tblMovies[[#This Row],[WorldwideGross]] - tblMovies[[#This Row],[budget]]</f>
        <v>-4000000</v>
      </c>
      <c r="P3813">
        <f>IF(tblMovies[[#This Row],[budget]]&gt;0, (tblMovies[[#This Row],[WorldwideGross]]-tblMovies[[#This Row],[budget]]) / tblMovies[[#This Row],[budget]], 0)</f>
        <v>-1</v>
      </c>
      <c r="Q3813" t="str">
        <f>IF(tblMovies[[#This Row],[budget]]&gt;150000000,"Blockbuster",
 IF(tblMovies[[#This Row],[budget]]&gt;50000000,"High",
 IF(tblMovies[[#This Row],[budget]]&gt;10000000,"Mid","Low")))</f>
        <v>Low</v>
      </c>
    </row>
    <row r="3814" spans="1:17" x14ac:dyDescent="0.35">
      <c r="A3814" s="4">
        <v>4000000</v>
      </c>
      <c r="B3814" t="s">
        <v>99</v>
      </c>
      <c r="C3814">
        <v>158150</v>
      </c>
      <c r="D3814" t="s">
        <v>14082</v>
      </c>
      <c r="E3814" t="s">
        <v>14083</v>
      </c>
      <c r="F3814">
        <v>1.9235139999999999</v>
      </c>
      <c r="G3814" s="1">
        <v>41111</v>
      </c>
      <c r="H3814">
        <v>0</v>
      </c>
      <c r="I3814">
        <v>0</v>
      </c>
      <c r="J3814">
        <v>5.2</v>
      </c>
      <c r="K3814">
        <v>20</v>
      </c>
      <c r="L3814">
        <v>2012</v>
      </c>
      <c r="M3814" t="s">
        <v>431</v>
      </c>
      <c r="N3814" t="s">
        <v>14085</v>
      </c>
      <c r="O3814" s="4">
        <f>tblMovies[[#This Row],[WorldwideGross]] - tblMovies[[#This Row],[budget]]</f>
        <v>-4000000</v>
      </c>
      <c r="P3814">
        <f>IF(tblMovies[[#This Row],[budget]]&gt;0, (tblMovies[[#This Row],[WorldwideGross]]-tblMovies[[#This Row],[budget]]) / tblMovies[[#This Row],[budget]], 0)</f>
        <v>-1</v>
      </c>
      <c r="Q3814" t="str">
        <f>IF(tblMovies[[#This Row],[budget]]&gt;150000000,"Blockbuster",
 IF(tblMovies[[#This Row],[budget]]&gt;50000000,"High",
 IF(tblMovies[[#This Row],[budget]]&gt;10000000,"Mid","Low")))</f>
        <v>Low</v>
      </c>
    </row>
    <row r="3815" spans="1:17" x14ac:dyDescent="0.35">
      <c r="A3815" s="4">
        <v>0</v>
      </c>
      <c r="B3815" t="s">
        <v>14086</v>
      </c>
      <c r="C3815">
        <v>251979</v>
      </c>
      <c r="D3815" t="s">
        <v>14087</v>
      </c>
      <c r="E3815" t="s">
        <v>14088</v>
      </c>
      <c r="F3815">
        <v>4.1186119999999997</v>
      </c>
      <c r="G3815" s="1">
        <v>41698</v>
      </c>
      <c r="H3815">
        <v>0</v>
      </c>
      <c r="I3815">
        <v>113</v>
      </c>
      <c r="J3815">
        <v>4.4000000000000004</v>
      </c>
      <c r="K3815">
        <v>21</v>
      </c>
      <c r="L3815">
        <v>2014</v>
      </c>
      <c r="M3815" t="s">
        <v>1220</v>
      </c>
      <c r="N3815" t="s">
        <v>14090</v>
      </c>
      <c r="O3815" s="4">
        <f>tblMovies[[#This Row],[WorldwideGross]] - tblMovies[[#This Row],[budget]]</f>
        <v>0</v>
      </c>
      <c r="P3815">
        <f>IF(tblMovies[[#This Row],[budget]]&gt;0, (tblMovies[[#This Row],[WorldwideGross]]-tblMovies[[#This Row],[budget]]) / tblMovies[[#This Row],[budget]], 0)</f>
        <v>0</v>
      </c>
      <c r="Q3815" t="str">
        <f>IF(tblMovies[[#This Row],[budget]]&gt;150000000,"Blockbuster",
 IF(tblMovies[[#This Row],[budget]]&gt;50000000,"High",
 IF(tblMovies[[#This Row],[budget]]&gt;10000000,"Mid","Low")))</f>
        <v>Low</v>
      </c>
    </row>
    <row r="3816" spans="1:17" x14ac:dyDescent="0.35">
      <c r="A3816" s="4">
        <v>3900000</v>
      </c>
      <c r="B3816" t="s">
        <v>99</v>
      </c>
      <c r="C3816">
        <v>874</v>
      </c>
      <c r="D3816" t="s">
        <v>14091</v>
      </c>
      <c r="E3816" t="s">
        <v>14092</v>
      </c>
      <c r="F3816">
        <v>9.5416880000000006</v>
      </c>
      <c r="G3816" s="1">
        <v>24453</v>
      </c>
      <c r="H3816">
        <v>28350000</v>
      </c>
      <c r="I3816">
        <v>120</v>
      </c>
      <c r="J3816">
        <v>7.5</v>
      </c>
      <c r="K3816">
        <v>89</v>
      </c>
      <c r="L3816">
        <v>1966</v>
      </c>
      <c r="M3816" t="s">
        <v>155</v>
      </c>
      <c r="N3816" t="s">
        <v>863</v>
      </c>
      <c r="O3816" s="4">
        <f>tblMovies[[#This Row],[WorldwideGross]] - tblMovies[[#This Row],[budget]]</f>
        <v>24450000</v>
      </c>
      <c r="P3816">
        <f>IF(tblMovies[[#This Row],[budget]]&gt;0, (tblMovies[[#This Row],[WorldwideGross]]-tblMovies[[#This Row],[budget]]) / tblMovies[[#This Row],[budget]], 0)</f>
        <v>6.2692307692307692</v>
      </c>
      <c r="Q3816" t="str">
        <f>IF(tblMovies[[#This Row],[budget]]&gt;150000000,"Blockbuster",
 IF(tblMovies[[#This Row],[budget]]&gt;50000000,"High",
 IF(tblMovies[[#This Row],[budget]]&gt;10000000,"Mid","Low")))</f>
        <v>Low</v>
      </c>
    </row>
    <row r="3817" spans="1:17" x14ac:dyDescent="0.35">
      <c r="A3817" s="4">
        <v>3800000</v>
      </c>
      <c r="B3817" t="s">
        <v>99</v>
      </c>
      <c r="C3817">
        <v>10774</v>
      </c>
      <c r="D3817" t="s">
        <v>14094</v>
      </c>
      <c r="E3817" t="s">
        <v>14095</v>
      </c>
      <c r="F3817">
        <v>17.234745</v>
      </c>
      <c r="G3817" s="1">
        <v>28065</v>
      </c>
      <c r="H3817">
        <v>23689877</v>
      </c>
      <c r="I3817">
        <v>121</v>
      </c>
      <c r="J3817">
        <v>7.7</v>
      </c>
      <c r="K3817">
        <v>381</v>
      </c>
      <c r="L3817">
        <v>1976</v>
      </c>
      <c r="M3817" t="s">
        <v>155</v>
      </c>
      <c r="N3817" t="s">
        <v>1581</v>
      </c>
      <c r="O3817" s="4">
        <f>tblMovies[[#This Row],[WorldwideGross]] - tblMovies[[#This Row],[budget]]</f>
        <v>19889877</v>
      </c>
      <c r="P3817">
        <f>IF(tblMovies[[#This Row],[budget]]&gt;0, (tblMovies[[#This Row],[WorldwideGross]]-tblMovies[[#This Row],[budget]]) / tblMovies[[#This Row],[budget]], 0)</f>
        <v>5.2341781578947373</v>
      </c>
      <c r="Q3817" t="str">
        <f>IF(tblMovies[[#This Row],[budget]]&gt;150000000,"Blockbuster",
 IF(tblMovies[[#This Row],[budget]]&gt;50000000,"High",
 IF(tblMovies[[#This Row],[budget]]&gt;10000000,"Mid","Low")))</f>
        <v>Low</v>
      </c>
    </row>
    <row r="3818" spans="1:17" x14ac:dyDescent="0.35">
      <c r="A3818" s="4">
        <v>4000000</v>
      </c>
      <c r="B3818" t="s">
        <v>99</v>
      </c>
      <c r="C3818">
        <v>770</v>
      </c>
      <c r="D3818" t="s">
        <v>14097</v>
      </c>
      <c r="E3818" t="s">
        <v>14098</v>
      </c>
      <c r="F3818">
        <v>48.982550000000003</v>
      </c>
      <c r="G3818" s="1">
        <v>14594</v>
      </c>
      <c r="H3818">
        <v>400176459</v>
      </c>
      <c r="I3818">
        <v>238</v>
      </c>
      <c r="J3818">
        <v>7.7</v>
      </c>
      <c r="K3818">
        <v>970</v>
      </c>
      <c r="L3818">
        <v>1939</v>
      </c>
      <c r="M3818" t="s">
        <v>155</v>
      </c>
      <c r="N3818" t="s">
        <v>14100</v>
      </c>
      <c r="O3818" s="4">
        <f>tblMovies[[#This Row],[WorldwideGross]] - tblMovies[[#This Row],[budget]]</f>
        <v>396176459</v>
      </c>
      <c r="P3818">
        <f>IF(tblMovies[[#This Row],[budget]]&gt;0, (tblMovies[[#This Row],[WorldwideGross]]-tblMovies[[#This Row],[budget]]) / tblMovies[[#This Row],[budget]], 0)</f>
        <v>99.044114750000006</v>
      </c>
      <c r="Q3818" t="str">
        <f>IF(tblMovies[[#This Row],[budget]]&gt;150000000,"Blockbuster",
 IF(tblMovies[[#This Row],[budget]]&gt;50000000,"High",
 IF(tblMovies[[#This Row],[budget]]&gt;10000000,"Mid","Low")))</f>
        <v>Low</v>
      </c>
    </row>
    <row r="3819" spans="1:17" x14ac:dyDescent="0.35">
      <c r="A3819" s="4">
        <v>0</v>
      </c>
      <c r="B3819" t="s">
        <v>99</v>
      </c>
      <c r="C3819">
        <v>266102</v>
      </c>
      <c r="D3819" t="s">
        <v>14101</v>
      </c>
      <c r="E3819" t="s">
        <v>14102</v>
      </c>
      <c r="F3819">
        <v>1.9726680000000001</v>
      </c>
      <c r="G3819" s="1">
        <v>41823</v>
      </c>
      <c r="H3819">
        <v>0</v>
      </c>
      <c r="I3819">
        <v>98</v>
      </c>
      <c r="J3819">
        <v>6.5</v>
      </c>
      <c r="K3819">
        <v>18</v>
      </c>
      <c r="L3819">
        <v>2014</v>
      </c>
      <c r="M3819" t="s">
        <v>155</v>
      </c>
      <c r="N3819" t="s">
        <v>14104</v>
      </c>
      <c r="O3819" s="4">
        <f>tblMovies[[#This Row],[WorldwideGross]] - tblMovies[[#This Row],[budget]]</f>
        <v>0</v>
      </c>
      <c r="P3819">
        <f>IF(tblMovies[[#This Row],[budget]]&gt;0, (tblMovies[[#This Row],[WorldwideGross]]-tblMovies[[#This Row],[budget]]) / tblMovies[[#This Row],[budget]], 0)</f>
        <v>0</v>
      </c>
      <c r="Q3819" t="str">
        <f>IF(tblMovies[[#This Row],[budget]]&gt;150000000,"Blockbuster",
 IF(tblMovies[[#This Row],[budget]]&gt;50000000,"High",
 IF(tblMovies[[#This Row],[budget]]&gt;10000000,"Mid","Low")))</f>
        <v>Low</v>
      </c>
    </row>
    <row r="3820" spans="1:17" x14ac:dyDescent="0.35">
      <c r="A3820" s="4">
        <v>3800000</v>
      </c>
      <c r="B3820" t="s">
        <v>99</v>
      </c>
      <c r="C3820">
        <v>29715</v>
      </c>
      <c r="D3820" t="s">
        <v>14106</v>
      </c>
      <c r="E3820" t="s">
        <v>14107</v>
      </c>
      <c r="F3820">
        <v>3.4902150000000001</v>
      </c>
      <c r="G3820" s="1">
        <v>23839</v>
      </c>
      <c r="H3820">
        <v>14873</v>
      </c>
      <c r="I3820">
        <v>123</v>
      </c>
      <c r="J3820">
        <v>6.2</v>
      </c>
      <c r="K3820">
        <v>38</v>
      </c>
      <c r="L3820">
        <v>1965</v>
      </c>
      <c r="M3820" t="s">
        <v>552</v>
      </c>
      <c r="N3820" t="s">
        <v>863</v>
      </c>
      <c r="O3820" s="4">
        <f>tblMovies[[#This Row],[WorldwideGross]] - tblMovies[[#This Row],[budget]]</f>
        <v>-3785127</v>
      </c>
      <c r="P3820">
        <f>IF(tblMovies[[#This Row],[budget]]&gt;0, (tblMovies[[#This Row],[WorldwideGross]]-tblMovies[[#This Row],[budget]]) / tblMovies[[#This Row],[budget]], 0)</f>
        <v>-0.9960860526315789</v>
      </c>
      <c r="Q3820" t="str">
        <f>IF(tblMovies[[#This Row],[budget]]&gt;150000000,"Blockbuster",
 IF(tblMovies[[#This Row],[budget]]&gt;50000000,"High",
 IF(tblMovies[[#This Row],[budget]]&gt;10000000,"Mid","Low")))</f>
        <v>Low</v>
      </c>
    </row>
    <row r="3821" spans="1:17" x14ac:dyDescent="0.35">
      <c r="A3821" s="4">
        <v>3768785</v>
      </c>
      <c r="B3821" t="s">
        <v>99</v>
      </c>
      <c r="C3821">
        <v>25209</v>
      </c>
      <c r="D3821" t="s">
        <v>14110</v>
      </c>
      <c r="E3821" t="s">
        <v>14111</v>
      </c>
      <c r="F3821">
        <v>1.726175</v>
      </c>
      <c r="G3821" s="1">
        <v>18400</v>
      </c>
      <c r="H3821">
        <v>8000000</v>
      </c>
      <c r="I3821">
        <v>107</v>
      </c>
      <c r="J3821">
        <v>7.3</v>
      </c>
      <c r="K3821">
        <v>22</v>
      </c>
      <c r="L3821">
        <v>1950</v>
      </c>
      <c r="M3821" t="s">
        <v>21</v>
      </c>
      <c r="N3821" t="s">
        <v>3375</v>
      </c>
      <c r="O3821" s="4">
        <f>tblMovies[[#This Row],[WorldwideGross]] - tblMovies[[#This Row],[budget]]</f>
        <v>4231215</v>
      </c>
      <c r="P3821">
        <f>IF(tblMovies[[#This Row],[budget]]&gt;0, (tblMovies[[#This Row],[WorldwideGross]]-tblMovies[[#This Row],[budget]]) / tblMovies[[#This Row],[budget]], 0)</f>
        <v>1.122700021359669</v>
      </c>
      <c r="Q3821" t="str">
        <f>IF(tblMovies[[#This Row],[budget]]&gt;150000000,"Blockbuster",
 IF(tblMovies[[#This Row],[budget]]&gt;50000000,"High",
 IF(tblMovies[[#This Row],[budget]]&gt;10000000,"Mid","Low")))</f>
        <v>Low</v>
      </c>
    </row>
    <row r="3822" spans="1:17" x14ac:dyDescent="0.35">
      <c r="A3822" s="4">
        <v>967686</v>
      </c>
      <c r="B3822" t="s">
        <v>14112</v>
      </c>
      <c r="C3822">
        <v>37495</v>
      </c>
      <c r="D3822" t="s">
        <v>14113</v>
      </c>
      <c r="E3822" t="s">
        <v>14114</v>
      </c>
      <c r="F3822">
        <v>20.544999000000001</v>
      </c>
      <c r="G3822" s="1">
        <v>40305</v>
      </c>
      <c r="H3822">
        <v>4270000</v>
      </c>
      <c r="I3822">
        <v>101</v>
      </c>
      <c r="J3822">
        <v>7</v>
      </c>
      <c r="K3822">
        <v>423</v>
      </c>
      <c r="L3822">
        <v>2010</v>
      </c>
      <c r="M3822" t="s">
        <v>431</v>
      </c>
      <c r="N3822" t="s">
        <v>10195</v>
      </c>
      <c r="O3822" s="4">
        <f>tblMovies[[#This Row],[WorldwideGross]] - tblMovies[[#This Row],[budget]]</f>
        <v>3302314</v>
      </c>
      <c r="P3822">
        <f>IF(tblMovies[[#This Row],[budget]]&gt;0, (tblMovies[[#This Row],[WorldwideGross]]-tblMovies[[#This Row],[budget]]) / tblMovies[[#This Row],[budget]], 0)</f>
        <v>3.4125883809417519</v>
      </c>
      <c r="Q3822" t="str">
        <f>IF(tblMovies[[#This Row],[budget]]&gt;150000000,"Blockbuster",
 IF(tblMovies[[#This Row],[budget]]&gt;50000000,"High",
 IF(tblMovies[[#This Row],[budget]]&gt;10000000,"Mid","Low")))</f>
        <v>Low</v>
      </c>
    </row>
    <row r="3823" spans="1:17" x14ac:dyDescent="0.35">
      <c r="A3823" s="4">
        <v>0</v>
      </c>
      <c r="B3823" t="s">
        <v>99</v>
      </c>
      <c r="C3823">
        <v>29262</v>
      </c>
      <c r="D3823" t="s">
        <v>14116</v>
      </c>
      <c r="E3823" t="s">
        <v>14117</v>
      </c>
      <c r="F3823">
        <v>0.38947100000000001</v>
      </c>
      <c r="G3823" s="1">
        <v>38485</v>
      </c>
      <c r="H3823">
        <v>0</v>
      </c>
      <c r="I3823">
        <v>115</v>
      </c>
      <c r="J3823">
        <v>6.7</v>
      </c>
      <c r="K3823">
        <v>9</v>
      </c>
      <c r="L3823">
        <v>2005</v>
      </c>
      <c r="M3823" t="s">
        <v>155</v>
      </c>
      <c r="N3823" t="s">
        <v>99</v>
      </c>
      <c r="O3823" s="4">
        <f>tblMovies[[#This Row],[WorldwideGross]] - tblMovies[[#This Row],[budget]]</f>
        <v>0</v>
      </c>
      <c r="P3823">
        <f>IF(tblMovies[[#This Row],[budget]]&gt;0, (tblMovies[[#This Row],[WorldwideGross]]-tblMovies[[#This Row],[budget]]) / tblMovies[[#This Row],[budget]], 0)</f>
        <v>0</v>
      </c>
      <c r="Q3823" t="str">
        <f>IF(tblMovies[[#This Row],[budget]]&gt;150000000,"Blockbuster",
 IF(tblMovies[[#This Row],[budget]]&gt;50000000,"High",
 IF(tblMovies[[#This Row],[budget]]&gt;10000000,"Mid","Low")))</f>
        <v>Low</v>
      </c>
    </row>
    <row r="3824" spans="1:17" x14ac:dyDescent="0.35">
      <c r="A3824" s="4">
        <v>3500000</v>
      </c>
      <c r="B3824" t="s">
        <v>99</v>
      </c>
      <c r="C3824">
        <v>34769</v>
      </c>
      <c r="D3824" t="s">
        <v>14118</v>
      </c>
      <c r="E3824" t="s">
        <v>14119</v>
      </c>
      <c r="F3824">
        <v>8.4534199999999995</v>
      </c>
      <c r="G3824" s="1">
        <v>40068</v>
      </c>
      <c r="H3824">
        <v>44462</v>
      </c>
      <c r="I3824">
        <v>101</v>
      </c>
      <c r="J3824">
        <v>6.5</v>
      </c>
      <c r="K3824">
        <v>195</v>
      </c>
      <c r="L3824">
        <v>2009</v>
      </c>
      <c r="M3824" t="s">
        <v>155</v>
      </c>
      <c r="N3824" t="s">
        <v>7695</v>
      </c>
      <c r="O3824" s="4">
        <f>tblMovies[[#This Row],[WorldwideGross]] - tblMovies[[#This Row],[budget]]</f>
        <v>-3455538</v>
      </c>
      <c r="P3824">
        <f>IF(tblMovies[[#This Row],[budget]]&gt;0, (tblMovies[[#This Row],[WorldwideGross]]-tblMovies[[#This Row],[budget]]) / tblMovies[[#This Row],[budget]], 0)</f>
        <v>-0.98729657142857141</v>
      </c>
      <c r="Q3824" t="str">
        <f>IF(tblMovies[[#This Row],[budget]]&gt;150000000,"Blockbuster",
 IF(tblMovies[[#This Row],[budget]]&gt;50000000,"High",
 IF(tblMovies[[#This Row],[budget]]&gt;10000000,"Mid","Low")))</f>
        <v>Low</v>
      </c>
    </row>
    <row r="3825" spans="1:17" x14ac:dyDescent="0.35">
      <c r="A3825" s="4">
        <v>3700000</v>
      </c>
      <c r="B3825" t="s">
        <v>99</v>
      </c>
      <c r="C3825">
        <v>35032</v>
      </c>
      <c r="D3825" t="s">
        <v>14121</v>
      </c>
      <c r="E3825" t="s">
        <v>14122</v>
      </c>
      <c r="F3825">
        <v>0.90522000000000002</v>
      </c>
      <c r="G3825" s="1">
        <v>17695</v>
      </c>
      <c r="H3825">
        <v>2956000</v>
      </c>
      <c r="I3825">
        <v>102</v>
      </c>
      <c r="J3825">
        <v>6.6</v>
      </c>
      <c r="K3825">
        <v>17</v>
      </c>
      <c r="L3825">
        <v>1948</v>
      </c>
      <c r="M3825" t="s">
        <v>3018</v>
      </c>
      <c r="N3825" t="s">
        <v>3375</v>
      </c>
      <c r="O3825" s="4">
        <f>tblMovies[[#This Row],[WorldwideGross]] - tblMovies[[#This Row],[budget]]</f>
        <v>-744000</v>
      </c>
      <c r="P3825">
        <f>IF(tblMovies[[#This Row],[budget]]&gt;0, (tblMovies[[#This Row],[WorldwideGross]]-tblMovies[[#This Row],[budget]]) / tblMovies[[#This Row],[budget]], 0)</f>
        <v>-0.20108108108108108</v>
      </c>
      <c r="Q3825" t="str">
        <f>IF(tblMovies[[#This Row],[budget]]&gt;150000000,"Blockbuster",
 IF(tblMovies[[#This Row],[budget]]&gt;50000000,"High",
 IF(tblMovies[[#This Row],[budget]]&gt;10000000,"Mid","Low")))</f>
        <v>Low</v>
      </c>
    </row>
    <row r="3826" spans="1:17" x14ac:dyDescent="0.35">
      <c r="A3826" s="4">
        <v>3800000</v>
      </c>
      <c r="B3826" t="s">
        <v>14123</v>
      </c>
      <c r="C3826">
        <v>5178</v>
      </c>
      <c r="D3826" t="s">
        <v>14124</v>
      </c>
      <c r="E3826" t="s">
        <v>14125</v>
      </c>
      <c r="F3826">
        <v>2.2016779999999998</v>
      </c>
      <c r="G3826" s="1">
        <v>40067</v>
      </c>
      <c r="H3826">
        <v>0</v>
      </c>
      <c r="I3826">
        <v>95</v>
      </c>
      <c r="J3826">
        <v>6</v>
      </c>
      <c r="K3826">
        <v>21</v>
      </c>
      <c r="L3826">
        <v>2009</v>
      </c>
      <c r="M3826" t="s">
        <v>155</v>
      </c>
      <c r="N3826" t="s">
        <v>14127</v>
      </c>
      <c r="O3826" s="4">
        <f>tblMovies[[#This Row],[WorldwideGross]] - tblMovies[[#This Row],[budget]]</f>
        <v>-3800000</v>
      </c>
      <c r="P3826">
        <f>IF(tblMovies[[#This Row],[budget]]&gt;0, (tblMovies[[#This Row],[WorldwideGross]]-tblMovies[[#This Row],[budget]]) / tblMovies[[#This Row],[budget]], 0)</f>
        <v>-1</v>
      </c>
      <c r="Q3826" t="str">
        <f>IF(tblMovies[[#This Row],[budget]]&gt;150000000,"Blockbuster",
 IF(tblMovies[[#This Row],[budget]]&gt;50000000,"High",
 IF(tblMovies[[#This Row],[budget]]&gt;10000000,"Mid","Low")))</f>
        <v>Low</v>
      </c>
    </row>
    <row r="3827" spans="1:17" x14ac:dyDescent="0.35">
      <c r="A3827" s="4">
        <v>4000000</v>
      </c>
      <c r="B3827" t="s">
        <v>14128</v>
      </c>
      <c r="C3827">
        <v>8618</v>
      </c>
      <c r="D3827" t="s">
        <v>14129</v>
      </c>
      <c r="E3827" t="s">
        <v>14130</v>
      </c>
      <c r="F3827">
        <v>3.771652</v>
      </c>
      <c r="G3827" s="1">
        <v>38992</v>
      </c>
      <c r="H3827">
        <v>13401952</v>
      </c>
      <c r="I3827">
        <v>109</v>
      </c>
      <c r="J3827">
        <v>6.6</v>
      </c>
      <c r="K3827">
        <v>66</v>
      </c>
      <c r="L3827">
        <v>2006</v>
      </c>
      <c r="M3827" t="s">
        <v>431</v>
      </c>
      <c r="N3827" t="s">
        <v>1812</v>
      </c>
      <c r="O3827" s="4">
        <f>tblMovies[[#This Row],[WorldwideGross]] - tblMovies[[#This Row],[budget]]</f>
        <v>9401952</v>
      </c>
      <c r="P3827">
        <f>IF(tblMovies[[#This Row],[budget]]&gt;0, (tblMovies[[#This Row],[WorldwideGross]]-tblMovies[[#This Row],[budget]]) / tblMovies[[#This Row],[budget]], 0)</f>
        <v>2.3504879999999999</v>
      </c>
      <c r="Q3827" t="str">
        <f>IF(tblMovies[[#This Row],[budget]]&gt;150000000,"Blockbuster",
 IF(tblMovies[[#This Row],[budget]]&gt;50000000,"High",
 IF(tblMovies[[#This Row],[budget]]&gt;10000000,"Mid","Low")))</f>
        <v>Low</v>
      </c>
    </row>
    <row r="3828" spans="1:17" x14ac:dyDescent="0.35">
      <c r="A3828" s="4">
        <v>3600000</v>
      </c>
      <c r="B3828" t="s">
        <v>99</v>
      </c>
      <c r="C3828">
        <v>3116</v>
      </c>
      <c r="D3828" t="s">
        <v>14132</v>
      </c>
      <c r="E3828" t="s">
        <v>14133</v>
      </c>
      <c r="F3828">
        <v>21.119209000000001</v>
      </c>
      <c r="G3828" s="1">
        <v>25348</v>
      </c>
      <c r="H3828">
        <v>44785053</v>
      </c>
      <c r="I3828">
        <v>113</v>
      </c>
      <c r="J3828">
        <v>7.4</v>
      </c>
      <c r="K3828">
        <v>299</v>
      </c>
      <c r="L3828">
        <v>1969</v>
      </c>
      <c r="M3828" t="s">
        <v>155</v>
      </c>
      <c r="N3828" t="s">
        <v>1581</v>
      </c>
      <c r="O3828" s="4">
        <f>tblMovies[[#This Row],[WorldwideGross]] - tblMovies[[#This Row],[budget]]</f>
        <v>41185053</v>
      </c>
      <c r="P3828">
        <f>IF(tblMovies[[#This Row],[budget]]&gt;0, (tblMovies[[#This Row],[WorldwideGross]]-tblMovies[[#This Row],[budget]]) / tblMovies[[#This Row],[budget]], 0)</f>
        <v>11.4402925</v>
      </c>
      <c r="Q3828" t="str">
        <f>IF(tblMovies[[#This Row],[budget]]&gt;150000000,"Blockbuster",
 IF(tblMovies[[#This Row],[budget]]&gt;50000000,"High",
 IF(tblMovies[[#This Row],[budget]]&gt;10000000,"Mid","Low")))</f>
        <v>Low</v>
      </c>
    </row>
    <row r="3829" spans="1:17" x14ac:dyDescent="0.35">
      <c r="A3829" s="4">
        <v>3500000</v>
      </c>
      <c r="B3829" t="s">
        <v>99</v>
      </c>
      <c r="C3829">
        <v>9427</v>
      </c>
      <c r="D3829" t="s">
        <v>14135</v>
      </c>
      <c r="E3829" t="s">
        <v>14136</v>
      </c>
      <c r="F3829">
        <v>17.002623</v>
      </c>
      <c r="G3829" s="1">
        <v>35655</v>
      </c>
      <c r="H3829">
        <v>257850122</v>
      </c>
      <c r="I3829">
        <v>91</v>
      </c>
      <c r="J3829">
        <v>6.8</v>
      </c>
      <c r="K3829">
        <v>363</v>
      </c>
      <c r="L3829">
        <v>1997</v>
      </c>
      <c r="M3829" t="s">
        <v>431</v>
      </c>
      <c r="N3829" t="s">
        <v>7208</v>
      </c>
      <c r="O3829" s="4">
        <f>tblMovies[[#This Row],[WorldwideGross]] - tblMovies[[#This Row],[budget]]</f>
        <v>254350122</v>
      </c>
      <c r="P3829">
        <f>IF(tblMovies[[#This Row],[budget]]&gt;0, (tblMovies[[#This Row],[WorldwideGross]]-tblMovies[[#This Row],[budget]]) / tblMovies[[#This Row],[budget]], 0)</f>
        <v>72.671463428571428</v>
      </c>
      <c r="Q3829" t="str">
        <f>IF(tblMovies[[#This Row],[budget]]&gt;150000000,"Blockbuster",
 IF(tblMovies[[#This Row],[budget]]&gt;50000000,"High",
 IF(tblMovies[[#This Row],[budget]]&gt;10000000,"Mid","Low")))</f>
        <v>Low</v>
      </c>
    </row>
    <row r="3830" spans="1:17" x14ac:dyDescent="0.35">
      <c r="A3830" s="4">
        <v>3500000</v>
      </c>
      <c r="B3830" t="s">
        <v>99</v>
      </c>
      <c r="C3830">
        <v>813</v>
      </c>
      <c r="D3830" t="s">
        <v>14138</v>
      </c>
      <c r="E3830" t="s">
        <v>14139</v>
      </c>
      <c r="F3830">
        <v>46.116885000000003</v>
      </c>
      <c r="G3830" s="1">
        <v>29404</v>
      </c>
      <c r="H3830">
        <v>83453539</v>
      </c>
      <c r="I3830">
        <v>88</v>
      </c>
      <c r="J3830">
        <v>7.1</v>
      </c>
      <c r="K3830">
        <v>1074</v>
      </c>
      <c r="L3830">
        <v>1980</v>
      </c>
      <c r="M3830" t="s">
        <v>431</v>
      </c>
      <c r="N3830" t="s">
        <v>110</v>
      </c>
      <c r="O3830" s="4">
        <f>tblMovies[[#This Row],[WorldwideGross]] - tblMovies[[#This Row],[budget]]</f>
        <v>79953539</v>
      </c>
      <c r="P3830">
        <f>IF(tblMovies[[#This Row],[budget]]&gt;0, (tblMovies[[#This Row],[WorldwideGross]]-tblMovies[[#This Row],[budget]]) / tblMovies[[#This Row],[budget]], 0)</f>
        <v>22.843868285714287</v>
      </c>
      <c r="Q3830" t="str">
        <f>IF(tblMovies[[#This Row],[budget]]&gt;150000000,"Blockbuster",
 IF(tblMovies[[#This Row],[budget]]&gt;50000000,"High",
 IF(tblMovies[[#This Row],[budget]]&gt;10000000,"Mid","Low")))</f>
        <v>Low</v>
      </c>
    </row>
    <row r="3831" spans="1:17" x14ac:dyDescent="0.35">
      <c r="A3831" s="4">
        <v>5000000</v>
      </c>
      <c r="B3831" t="s">
        <v>99</v>
      </c>
      <c r="C3831">
        <v>352978</v>
      </c>
      <c r="D3831" t="s">
        <v>14140</v>
      </c>
      <c r="E3831" t="s">
        <v>14141</v>
      </c>
      <c r="F3831">
        <v>1.398981</v>
      </c>
      <c r="G3831" s="1">
        <v>42246</v>
      </c>
      <c r="H3831">
        <v>0</v>
      </c>
      <c r="I3831">
        <v>88</v>
      </c>
      <c r="J3831">
        <v>5.3</v>
      </c>
      <c r="K3831">
        <v>11</v>
      </c>
      <c r="L3831">
        <v>2015</v>
      </c>
      <c r="M3831" t="s">
        <v>166</v>
      </c>
      <c r="N3831" t="s">
        <v>13599</v>
      </c>
      <c r="O3831" s="4">
        <f>tblMovies[[#This Row],[WorldwideGross]] - tblMovies[[#This Row],[budget]]</f>
        <v>-5000000</v>
      </c>
      <c r="P3831">
        <f>IF(tblMovies[[#This Row],[budget]]&gt;0, (tblMovies[[#This Row],[WorldwideGross]]-tblMovies[[#This Row],[budget]]) / tblMovies[[#This Row],[budget]], 0)</f>
        <v>-1</v>
      </c>
      <c r="Q3831" t="str">
        <f>IF(tblMovies[[#This Row],[budget]]&gt;150000000,"Blockbuster",
 IF(tblMovies[[#This Row],[budget]]&gt;50000000,"High",
 IF(tblMovies[[#This Row],[budget]]&gt;10000000,"Mid","Low")))</f>
        <v>Low</v>
      </c>
    </row>
    <row r="3832" spans="1:17" x14ac:dyDescent="0.35">
      <c r="A3832" s="4">
        <v>3500000</v>
      </c>
      <c r="B3832" t="s">
        <v>14143</v>
      </c>
      <c r="C3832">
        <v>10634</v>
      </c>
      <c r="D3832" t="s">
        <v>14144</v>
      </c>
      <c r="E3832" t="s">
        <v>14145</v>
      </c>
      <c r="F3832">
        <v>25.5748</v>
      </c>
      <c r="G3832" s="1">
        <v>34815</v>
      </c>
      <c r="H3832">
        <v>28215918</v>
      </c>
      <c r="I3832">
        <v>91</v>
      </c>
      <c r="J3832">
        <v>7</v>
      </c>
      <c r="K3832">
        <v>503</v>
      </c>
      <c r="L3832">
        <v>1995</v>
      </c>
      <c r="M3832" t="s">
        <v>431</v>
      </c>
      <c r="N3832" t="s">
        <v>145</v>
      </c>
      <c r="O3832" s="4">
        <f>tblMovies[[#This Row],[WorldwideGross]] - tblMovies[[#This Row],[budget]]</f>
        <v>24715918</v>
      </c>
      <c r="P3832">
        <f>IF(tblMovies[[#This Row],[budget]]&gt;0, (tblMovies[[#This Row],[WorldwideGross]]-tblMovies[[#This Row],[budget]]) / tblMovies[[#This Row],[budget]], 0)</f>
        <v>7.0616908571428567</v>
      </c>
      <c r="Q3832" t="str">
        <f>IF(tblMovies[[#This Row],[budget]]&gt;150000000,"Blockbuster",
 IF(tblMovies[[#This Row],[budget]]&gt;50000000,"High",
 IF(tblMovies[[#This Row],[budget]]&gt;10000000,"Mid","Low")))</f>
        <v>Low</v>
      </c>
    </row>
    <row r="3833" spans="1:17" x14ac:dyDescent="0.35">
      <c r="A3833" s="4">
        <v>3500000</v>
      </c>
      <c r="B3833" t="s">
        <v>99</v>
      </c>
      <c r="C3833">
        <v>9516</v>
      </c>
      <c r="D3833" t="s">
        <v>14146</v>
      </c>
      <c r="E3833" t="s">
        <v>14147</v>
      </c>
      <c r="F3833">
        <v>3.4188710000000002</v>
      </c>
      <c r="G3833" s="1">
        <v>34115</v>
      </c>
      <c r="H3833">
        <v>27900000</v>
      </c>
      <c r="I3833">
        <v>97</v>
      </c>
      <c r="J3833">
        <v>7.2</v>
      </c>
      <c r="K3833">
        <v>173</v>
      </c>
      <c r="L3833">
        <v>1993</v>
      </c>
      <c r="M3833" t="s">
        <v>155</v>
      </c>
      <c r="N3833" t="s">
        <v>145</v>
      </c>
      <c r="O3833" s="4">
        <f>tblMovies[[#This Row],[WorldwideGross]] - tblMovies[[#This Row],[budget]]</f>
        <v>24400000</v>
      </c>
      <c r="P3833">
        <f>IF(tblMovies[[#This Row],[budget]]&gt;0, (tblMovies[[#This Row],[WorldwideGross]]-tblMovies[[#This Row],[budget]]) / tblMovies[[#This Row],[budget]], 0)</f>
        <v>6.9714285714285715</v>
      </c>
      <c r="Q3833" t="str">
        <f>IF(tblMovies[[#This Row],[budget]]&gt;150000000,"Blockbuster",
 IF(tblMovies[[#This Row],[budget]]&gt;50000000,"High",
 IF(tblMovies[[#This Row],[budget]]&gt;10000000,"Mid","Low")))</f>
        <v>Low</v>
      </c>
    </row>
    <row r="3834" spans="1:17" x14ac:dyDescent="0.35">
      <c r="A3834" s="4">
        <v>3500000</v>
      </c>
      <c r="B3834" t="s">
        <v>99</v>
      </c>
      <c r="C3834">
        <v>16288</v>
      </c>
      <c r="D3834" t="s">
        <v>14148</v>
      </c>
      <c r="E3834" t="s">
        <v>14149</v>
      </c>
      <c r="F3834">
        <v>10.729884</v>
      </c>
      <c r="G3834" s="1">
        <v>31898</v>
      </c>
      <c r="H3834">
        <v>14000000</v>
      </c>
      <c r="I3834">
        <v>92</v>
      </c>
      <c r="J3834">
        <v>5.9</v>
      </c>
      <c r="K3834">
        <v>129</v>
      </c>
      <c r="L3834">
        <v>1987</v>
      </c>
      <c r="M3834" t="s">
        <v>1821</v>
      </c>
      <c r="N3834" t="s">
        <v>14151</v>
      </c>
      <c r="O3834" s="4">
        <f>tblMovies[[#This Row],[WorldwideGross]] - tblMovies[[#This Row],[budget]]</f>
        <v>10500000</v>
      </c>
      <c r="P3834">
        <f>IF(tblMovies[[#This Row],[budget]]&gt;0, (tblMovies[[#This Row],[WorldwideGross]]-tblMovies[[#This Row],[budget]]) / tblMovies[[#This Row],[budget]], 0)</f>
        <v>3</v>
      </c>
      <c r="Q3834" t="str">
        <f>IF(tblMovies[[#This Row],[budget]]&gt;150000000,"Blockbuster",
 IF(tblMovies[[#This Row],[budget]]&gt;50000000,"High",
 IF(tblMovies[[#This Row],[budget]]&gt;10000000,"Mid","Low")))</f>
        <v>Low</v>
      </c>
    </row>
    <row r="3835" spans="1:17" x14ac:dyDescent="0.35">
      <c r="A3835" s="4">
        <v>3716946</v>
      </c>
      <c r="B3835" t="s">
        <v>99</v>
      </c>
      <c r="C3835">
        <v>23330</v>
      </c>
      <c r="D3835" t="s">
        <v>14153</v>
      </c>
      <c r="E3835" t="s">
        <v>14154</v>
      </c>
      <c r="F3835">
        <v>2.6765349999999999</v>
      </c>
      <c r="G3835" s="1">
        <v>25701</v>
      </c>
      <c r="H3835">
        <v>5000000</v>
      </c>
      <c r="I3835">
        <v>121</v>
      </c>
      <c r="J3835">
        <v>6.9</v>
      </c>
      <c r="K3835">
        <v>47</v>
      </c>
      <c r="L3835">
        <v>1970</v>
      </c>
      <c r="M3835" t="s">
        <v>21</v>
      </c>
      <c r="N3835" t="s">
        <v>69</v>
      </c>
      <c r="O3835" s="4">
        <f>tblMovies[[#This Row],[WorldwideGross]] - tblMovies[[#This Row],[budget]]</f>
        <v>1283054</v>
      </c>
      <c r="P3835">
        <f>IF(tblMovies[[#This Row],[budget]]&gt;0, (tblMovies[[#This Row],[WorldwideGross]]-tblMovies[[#This Row],[budget]]) / tblMovies[[#This Row],[budget]], 0)</f>
        <v>0.34519037941363689</v>
      </c>
      <c r="Q3835" t="str">
        <f>IF(tblMovies[[#This Row],[budget]]&gt;150000000,"Blockbuster",
 IF(tblMovies[[#This Row],[budget]]&gt;50000000,"High",
 IF(tblMovies[[#This Row],[budget]]&gt;10000000,"Mid","Low")))</f>
        <v>Low</v>
      </c>
    </row>
    <row r="3836" spans="1:17" x14ac:dyDescent="0.35">
      <c r="A3836" s="4">
        <v>3500000</v>
      </c>
      <c r="B3836" t="s">
        <v>99</v>
      </c>
      <c r="C3836">
        <v>18900</v>
      </c>
      <c r="D3836" t="s">
        <v>14155</v>
      </c>
      <c r="E3836" t="s">
        <v>14156</v>
      </c>
      <c r="F3836">
        <v>7.8214379999999997</v>
      </c>
      <c r="G3836" s="1">
        <v>24820</v>
      </c>
      <c r="H3836">
        <v>13007551</v>
      </c>
      <c r="I3836">
        <v>134</v>
      </c>
      <c r="J3836">
        <v>7.4</v>
      </c>
      <c r="K3836">
        <v>82</v>
      </c>
      <c r="L3836">
        <v>1967</v>
      </c>
      <c r="M3836" t="s">
        <v>1342</v>
      </c>
      <c r="N3836" t="s">
        <v>863</v>
      </c>
      <c r="O3836" s="4">
        <f>tblMovies[[#This Row],[WorldwideGross]] - tblMovies[[#This Row],[budget]]</f>
        <v>9507551</v>
      </c>
      <c r="P3836">
        <f>IF(tblMovies[[#This Row],[budget]]&gt;0, (tblMovies[[#This Row],[WorldwideGross]]-tblMovies[[#This Row],[budget]]) / tblMovies[[#This Row],[budget]], 0)</f>
        <v>2.7164431428571429</v>
      </c>
      <c r="Q3836" t="str">
        <f>IF(tblMovies[[#This Row],[budget]]&gt;150000000,"Blockbuster",
 IF(tblMovies[[#This Row],[budget]]&gt;50000000,"High",
 IF(tblMovies[[#This Row],[budget]]&gt;10000000,"Mid","Low")))</f>
        <v>Low</v>
      </c>
    </row>
    <row r="3837" spans="1:17" x14ac:dyDescent="0.35">
      <c r="A3837" s="4">
        <v>3500000</v>
      </c>
      <c r="B3837" t="s">
        <v>99</v>
      </c>
      <c r="C3837">
        <v>27029</v>
      </c>
      <c r="D3837" t="s">
        <v>14158</v>
      </c>
      <c r="E3837" t="s">
        <v>14159</v>
      </c>
      <c r="F3837">
        <v>3.2815089999999998</v>
      </c>
      <c r="G3837" s="1">
        <v>21719</v>
      </c>
      <c r="H3837">
        <v>12800000</v>
      </c>
      <c r="I3837">
        <v>149</v>
      </c>
      <c r="J3837">
        <v>7.4</v>
      </c>
      <c r="K3837">
        <v>46</v>
      </c>
      <c r="L3837">
        <v>1959</v>
      </c>
      <c r="M3837" t="s">
        <v>155</v>
      </c>
      <c r="N3837" t="s">
        <v>69</v>
      </c>
      <c r="O3837" s="4">
        <f>tblMovies[[#This Row],[WorldwideGross]] - tblMovies[[#This Row],[budget]]</f>
        <v>9300000</v>
      </c>
      <c r="P3837">
        <f>IF(tblMovies[[#This Row],[budget]]&gt;0, (tblMovies[[#This Row],[WorldwideGross]]-tblMovies[[#This Row],[budget]]) / tblMovies[[#This Row],[budget]], 0)</f>
        <v>2.657142857142857</v>
      </c>
      <c r="Q3837" t="str">
        <f>IF(tblMovies[[#This Row],[budget]]&gt;150000000,"Blockbuster",
 IF(tblMovies[[#This Row],[budget]]&gt;50000000,"High",
 IF(tblMovies[[#This Row],[budget]]&gt;10000000,"Mid","Low")))</f>
        <v>Low</v>
      </c>
    </row>
    <row r="3838" spans="1:17" x14ac:dyDescent="0.35">
      <c r="A3838" s="4">
        <v>3500000</v>
      </c>
      <c r="B3838" t="s">
        <v>99</v>
      </c>
      <c r="C3838">
        <v>26268</v>
      </c>
      <c r="D3838" t="s">
        <v>14161</v>
      </c>
      <c r="E3838" t="s">
        <v>14162</v>
      </c>
      <c r="F3838">
        <v>2.9389729999999998</v>
      </c>
      <c r="G3838" s="1">
        <v>24161</v>
      </c>
      <c r="H3838">
        <v>12000000</v>
      </c>
      <c r="I3838">
        <v>121</v>
      </c>
      <c r="J3838">
        <v>6.2</v>
      </c>
      <c r="K3838">
        <v>35</v>
      </c>
      <c r="L3838">
        <v>1966</v>
      </c>
      <c r="M3838" t="s">
        <v>21</v>
      </c>
      <c r="N3838" t="s">
        <v>69</v>
      </c>
      <c r="O3838" s="4">
        <f>tblMovies[[#This Row],[WorldwideGross]] - tblMovies[[#This Row],[budget]]</f>
        <v>8500000</v>
      </c>
      <c r="P3838">
        <f>IF(tblMovies[[#This Row],[budget]]&gt;0, (tblMovies[[#This Row],[WorldwideGross]]-tblMovies[[#This Row],[budget]]) / tblMovies[[#This Row],[budget]], 0)</f>
        <v>2.4285714285714284</v>
      </c>
      <c r="Q3838" t="str">
        <f>IF(tblMovies[[#This Row],[budget]]&gt;150000000,"Blockbuster",
 IF(tblMovies[[#This Row],[budget]]&gt;50000000,"High",
 IF(tblMovies[[#This Row],[budget]]&gt;10000000,"Mid","Low")))</f>
        <v>Low</v>
      </c>
    </row>
    <row r="3839" spans="1:17" x14ac:dyDescent="0.35">
      <c r="A3839" s="4">
        <v>3500000</v>
      </c>
      <c r="B3839" t="s">
        <v>99</v>
      </c>
      <c r="C3839">
        <v>573</v>
      </c>
      <c r="D3839" t="s">
        <v>14163</v>
      </c>
      <c r="E3839" t="s">
        <v>14164</v>
      </c>
      <c r="F3839">
        <v>10.219942</v>
      </c>
      <c r="G3839" s="1">
        <v>26444</v>
      </c>
      <c r="H3839">
        <v>12600000</v>
      </c>
      <c r="I3839">
        <v>116</v>
      </c>
      <c r="J3839">
        <v>7.1</v>
      </c>
      <c r="K3839">
        <v>158</v>
      </c>
      <c r="L3839">
        <v>1972</v>
      </c>
      <c r="M3839" t="s">
        <v>1342</v>
      </c>
      <c r="N3839" t="s">
        <v>167</v>
      </c>
      <c r="O3839" s="4">
        <f>tblMovies[[#This Row],[WorldwideGross]] - tblMovies[[#This Row],[budget]]</f>
        <v>9100000</v>
      </c>
      <c r="P3839">
        <f>IF(tblMovies[[#This Row],[budget]]&gt;0, (tblMovies[[#This Row],[WorldwideGross]]-tblMovies[[#This Row],[budget]]) / tblMovies[[#This Row],[budget]], 0)</f>
        <v>2.6</v>
      </c>
      <c r="Q3839" t="str">
        <f>IF(tblMovies[[#This Row],[budget]]&gt;150000000,"Blockbuster",
 IF(tblMovies[[#This Row],[budget]]&gt;50000000,"High",
 IF(tblMovies[[#This Row],[budget]]&gt;10000000,"Mid","Low")))</f>
        <v>Low</v>
      </c>
    </row>
    <row r="3840" spans="1:17" x14ac:dyDescent="0.35">
      <c r="A3840" s="4">
        <v>3500000</v>
      </c>
      <c r="B3840" t="s">
        <v>14165</v>
      </c>
      <c r="C3840">
        <v>310131</v>
      </c>
      <c r="D3840" t="s">
        <v>14166</v>
      </c>
      <c r="E3840" t="s">
        <v>14167</v>
      </c>
      <c r="F3840">
        <v>50.319662000000001</v>
      </c>
      <c r="G3840" s="1">
        <v>42419</v>
      </c>
      <c r="H3840">
        <v>40423945</v>
      </c>
      <c r="I3840">
        <v>92</v>
      </c>
      <c r="J3840">
        <v>6.3</v>
      </c>
      <c r="K3840">
        <v>1434</v>
      </c>
      <c r="L3840">
        <v>2016</v>
      </c>
      <c r="M3840" t="s">
        <v>1806</v>
      </c>
      <c r="N3840" t="s">
        <v>14169</v>
      </c>
      <c r="O3840" s="4">
        <f>tblMovies[[#This Row],[WorldwideGross]] - tblMovies[[#This Row],[budget]]</f>
        <v>36923945</v>
      </c>
      <c r="P3840">
        <f>IF(tblMovies[[#This Row],[budget]]&gt;0, (tblMovies[[#This Row],[WorldwideGross]]-tblMovies[[#This Row],[budget]]) / tblMovies[[#This Row],[budget]], 0)</f>
        <v>10.549698571428571</v>
      </c>
      <c r="Q3840" t="str">
        <f>IF(tblMovies[[#This Row],[budget]]&gt;150000000,"Blockbuster",
 IF(tblMovies[[#This Row],[budget]]&gt;50000000,"High",
 IF(tblMovies[[#This Row],[budget]]&gt;10000000,"Mid","Low")))</f>
        <v>Low</v>
      </c>
    </row>
    <row r="3841" spans="1:17" x14ac:dyDescent="0.35">
      <c r="A3841" s="4">
        <v>0</v>
      </c>
      <c r="B3841" t="s">
        <v>99</v>
      </c>
      <c r="C3841">
        <v>40505</v>
      </c>
      <c r="D3841" t="s">
        <v>14170</v>
      </c>
      <c r="E3841" t="s">
        <v>14171</v>
      </c>
      <c r="F3841">
        <v>0.59306800000000004</v>
      </c>
      <c r="G3841" s="1">
        <v>35942</v>
      </c>
      <c r="H3841">
        <v>0</v>
      </c>
      <c r="I3841">
        <v>93</v>
      </c>
      <c r="J3841">
        <v>5.4</v>
      </c>
      <c r="K3841">
        <v>8</v>
      </c>
      <c r="L3841">
        <v>1998</v>
      </c>
      <c r="M3841" t="s">
        <v>21</v>
      </c>
      <c r="N3841" t="s">
        <v>4228</v>
      </c>
      <c r="O3841" s="4">
        <f>tblMovies[[#This Row],[WorldwideGross]] - tblMovies[[#This Row],[budget]]</f>
        <v>0</v>
      </c>
      <c r="P3841">
        <f>IF(tblMovies[[#This Row],[budget]]&gt;0, (tblMovies[[#This Row],[WorldwideGross]]-tblMovies[[#This Row],[budget]]) / tblMovies[[#This Row],[budget]], 0)</f>
        <v>0</v>
      </c>
      <c r="Q3841" t="str">
        <f>IF(tblMovies[[#This Row],[budget]]&gt;150000000,"Blockbuster",
 IF(tblMovies[[#This Row],[budget]]&gt;50000000,"High",
 IF(tblMovies[[#This Row],[budget]]&gt;10000000,"Mid","Low")))</f>
        <v>Low</v>
      </c>
    </row>
    <row r="3842" spans="1:17" x14ac:dyDescent="0.35">
      <c r="A3842" s="4">
        <v>3500000</v>
      </c>
      <c r="B3842" t="s">
        <v>99</v>
      </c>
      <c r="C3842">
        <v>11363</v>
      </c>
      <c r="D3842" t="s">
        <v>14173</v>
      </c>
      <c r="E3842" t="s">
        <v>14174</v>
      </c>
      <c r="F3842">
        <v>8.4060249999999996</v>
      </c>
      <c r="G3842" s="1">
        <v>35303</v>
      </c>
      <c r="H3842">
        <v>9482579</v>
      </c>
      <c r="I3842">
        <v>96</v>
      </c>
      <c r="J3842">
        <v>5.7</v>
      </c>
      <c r="K3842">
        <v>70</v>
      </c>
      <c r="L3842">
        <v>1996</v>
      </c>
      <c r="M3842" t="s">
        <v>431</v>
      </c>
      <c r="N3842" t="s">
        <v>5693</v>
      </c>
      <c r="O3842" s="4">
        <f>tblMovies[[#This Row],[WorldwideGross]] - tblMovies[[#This Row],[budget]]</f>
        <v>5982579</v>
      </c>
      <c r="P3842">
        <f>IF(tblMovies[[#This Row],[budget]]&gt;0, (tblMovies[[#This Row],[WorldwideGross]]-tblMovies[[#This Row],[budget]]) / tblMovies[[#This Row],[budget]], 0)</f>
        <v>1.7093082857142856</v>
      </c>
      <c r="Q3842" t="str">
        <f>IF(tblMovies[[#This Row],[budget]]&gt;150000000,"Blockbuster",
 IF(tblMovies[[#This Row],[budget]]&gt;50000000,"High",
 IF(tblMovies[[#This Row],[budget]]&gt;10000000,"Mid","Low")))</f>
        <v>Low</v>
      </c>
    </row>
    <row r="3843" spans="1:17" x14ac:dyDescent="0.35">
      <c r="A3843" s="4">
        <v>10000000</v>
      </c>
      <c r="B3843" t="s">
        <v>14175</v>
      </c>
      <c r="C3843">
        <v>3033</v>
      </c>
      <c r="D3843" t="s">
        <v>14176</v>
      </c>
      <c r="E3843" t="s">
        <v>14177</v>
      </c>
      <c r="F3843">
        <v>5.5886519999999997</v>
      </c>
      <c r="G3843" s="1">
        <v>35816</v>
      </c>
      <c r="H3843">
        <v>6451628</v>
      </c>
      <c r="I3843">
        <v>105</v>
      </c>
      <c r="J3843">
        <v>6.8</v>
      </c>
      <c r="K3843">
        <v>81</v>
      </c>
      <c r="L3843">
        <v>1998</v>
      </c>
      <c r="M3843" t="s">
        <v>155</v>
      </c>
      <c r="N3843" t="s">
        <v>977</v>
      </c>
      <c r="O3843" s="4">
        <f>tblMovies[[#This Row],[WorldwideGross]] - tblMovies[[#This Row],[budget]]</f>
        <v>-3548372</v>
      </c>
      <c r="P3843">
        <f>IF(tblMovies[[#This Row],[budget]]&gt;0, (tblMovies[[#This Row],[WorldwideGross]]-tblMovies[[#This Row],[budget]]) / tblMovies[[#This Row],[budget]], 0)</f>
        <v>-0.35483720000000002</v>
      </c>
      <c r="Q3843" t="str">
        <f>IF(tblMovies[[#This Row],[budget]]&gt;150000000,"Blockbuster",
 IF(tblMovies[[#This Row],[budget]]&gt;50000000,"High",
 IF(tblMovies[[#This Row],[budget]]&gt;10000000,"Mid","Low")))</f>
        <v>Low</v>
      </c>
    </row>
    <row r="3844" spans="1:17" x14ac:dyDescent="0.35">
      <c r="A3844" s="4">
        <v>2000000</v>
      </c>
      <c r="B3844" t="s">
        <v>14180</v>
      </c>
      <c r="C3844">
        <v>25376</v>
      </c>
      <c r="D3844" t="s">
        <v>14181</v>
      </c>
      <c r="E3844" t="s">
        <v>14182</v>
      </c>
      <c r="F3844">
        <v>25.894065000000001</v>
      </c>
      <c r="G3844" s="1">
        <v>40038</v>
      </c>
      <c r="H3844">
        <v>33965843</v>
      </c>
      <c r="I3844">
        <v>129</v>
      </c>
      <c r="J3844">
        <v>7.8</v>
      </c>
      <c r="K3844">
        <v>626</v>
      </c>
      <c r="L3844">
        <v>2009</v>
      </c>
      <c r="M3844" t="s">
        <v>1342</v>
      </c>
      <c r="N3844" t="s">
        <v>7881</v>
      </c>
      <c r="O3844" s="4">
        <f>tblMovies[[#This Row],[WorldwideGross]] - tblMovies[[#This Row],[budget]]</f>
        <v>31965843</v>
      </c>
      <c r="P3844">
        <f>IF(tblMovies[[#This Row],[budget]]&gt;0, (tblMovies[[#This Row],[WorldwideGross]]-tblMovies[[#This Row],[budget]]) / tblMovies[[#This Row],[budget]], 0)</f>
        <v>15.9829215</v>
      </c>
      <c r="Q3844" t="str">
        <f>IF(tblMovies[[#This Row],[budget]]&gt;150000000,"Blockbuster",
 IF(tblMovies[[#This Row],[budget]]&gt;50000000,"High",
 IF(tblMovies[[#This Row],[budget]]&gt;10000000,"Mid","Low")))</f>
        <v>Low</v>
      </c>
    </row>
    <row r="3845" spans="1:17" x14ac:dyDescent="0.35">
      <c r="A3845" s="4">
        <v>0</v>
      </c>
      <c r="B3845" t="s">
        <v>99</v>
      </c>
      <c r="C3845">
        <v>22007</v>
      </c>
      <c r="D3845" t="s">
        <v>14184</v>
      </c>
      <c r="E3845" t="s">
        <v>14185</v>
      </c>
      <c r="F3845">
        <v>3.280081</v>
      </c>
      <c r="G3845" s="1">
        <v>39737</v>
      </c>
      <c r="H3845">
        <v>0</v>
      </c>
      <c r="I3845">
        <v>94</v>
      </c>
      <c r="J3845">
        <v>4.8</v>
      </c>
      <c r="K3845">
        <v>36</v>
      </c>
      <c r="L3845">
        <v>2008</v>
      </c>
      <c r="M3845" t="s">
        <v>1821</v>
      </c>
      <c r="N3845" t="s">
        <v>1303</v>
      </c>
      <c r="O3845" s="4">
        <f>tblMovies[[#This Row],[WorldwideGross]] - tblMovies[[#This Row],[budget]]</f>
        <v>0</v>
      </c>
      <c r="P3845">
        <f>IF(tblMovies[[#This Row],[budget]]&gt;0, (tblMovies[[#This Row],[WorldwideGross]]-tblMovies[[#This Row],[budget]]) / tblMovies[[#This Row],[budget]], 0)</f>
        <v>0</v>
      </c>
      <c r="Q3845" t="str">
        <f>IF(tblMovies[[#This Row],[budget]]&gt;150000000,"Blockbuster",
 IF(tblMovies[[#This Row],[budget]]&gt;50000000,"High",
 IF(tblMovies[[#This Row],[budget]]&gt;10000000,"Mid","Low")))</f>
        <v>Low</v>
      </c>
    </row>
    <row r="3846" spans="1:17" x14ac:dyDescent="0.35">
      <c r="A3846" s="4">
        <v>3600000</v>
      </c>
      <c r="B3846" t="s">
        <v>99</v>
      </c>
      <c r="C3846">
        <v>765</v>
      </c>
      <c r="D3846" t="s">
        <v>14186</v>
      </c>
      <c r="E3846" t="s">
        <v>14187</v>
      </c>
      <c r="F3846">
        <v>35.674773999999999</v>
      </c>
      <c r="G3846" s="1">
        <v>31849</v>
      </c>
      <c r="H3846">
        <v>5923044</v>
      </c>
      <c r="I3846">
        <v>84</v>
      </c>
      <c r="J3846">
        <v>7.6</v>
      </c>
      <c r="K3846">
        <v>742</v>
      </c>
      <c r="L3846">
        <v>1987</v>
      </c>
      <c r="M3846" t="s">
        <v>1821</v>
      </c>
      <c r="N3846" t="s">
        <v>11912</v>
      </c>
      <c r="O3846" s="4">
        <f>tblMovies[[#This Row],[WorldwideGross]] - tblMovies[[#This Row],[budget]]</f>
        <v>2323044</v>
      </c>
      <c r="P3846">
        <f>IF(tblMovies[[#This Row],[budget]]&gt;0, (tblMovies[[#This Row],[WorldwideGross]]-tblMovies[[#This Row],[budget]]) / tblMovies[[#This Row],[budget]], 0)</f>
        <v>0.64529000000000003</v>
      </c>
      <c r="Q3846" t="str">
        <f>IF(tblMovies[[#This Row],[budget]]&gt;150000000,"Blockbuster",
 IF(tblMovies[[#This Row],[budget]]&gt;50000000,"High",
 IF(tblMovies[[#This Row],[budget]]&gt;10000000,"Mid","Low")))</f>
        <v>Low</v>
      </c>
    </row>
    <row r="3847" spans="1:17" x14ac:dyDescent="0.35">
      <c r="A3847" s="4">
        <v>0</v>
      </c>
      <c r="B3847" t="s">
        <v>99</v>
      </c>
      <c r="C3847">
        <v>10615</v>
      </c>
      <c r="D3847" t="s">
        <v>14189</v>
      </c>
      <c r="E3847" t="s">
        <v>14190</v>
      </c>
      <c r="F3847">
        <v>3.1157539999999999</v>
      </c>
      <c r="G3847" s="1">
        <v>37071</v>
      </c>
      <c r="H3847">
        <v>0</v>
      </c>
      <c r="I3847">
        <v>81</v>
      </c>
      <c r="J3847">
        <v>5.4</v>
      </c>
      <c r="K3847">
        <v>43</v>
      </c>
      <c r="L3847">
        <v>2001</v>
      </c>
      <c r="M3847" t="s">
        <v>21</v>
      </c>
      <c r="N3847" t="s">
        <v>99</v>
      </c>
      <c r="O3847" s="4">
        <f>tblMovies[[#This Row],[WorldwideGross]] - tblMovies[[#This Row],[budget]]</f>
        <v>0</v>
      </c>
      <c r="P3847">
        <f>IF(tblMovies[[#This Row],[budget]]&gt;0, (tblMovies[[#This Row],[WorldwideGross]]-tblMovies[[#This Row],[budget]]) / tblMovies[[#This Row],[budget]], 0)</f>
        <v>0</v>
      </c>
      <c r="Q3847" t="str">
        <f>IF(tblMovies[[#This Row],[budget]]&gt;150000000,"Blockbuster",
 IF(tblMovies[[#This Row],[budget]]&gt;50000000,"High",
 IF(tblMovies[[#This Row],[budget]]&gt;10000000,"Mid","Low")))</f>
        <v>Low</v>
      </c>
    </row>
    <row r="3848" spans="1:17" x14ac:dyDescent="0.35">
      <c r="A3848" s="4">
        <v>1000000</v>
      </c>
      <c r="B3848" t="s">
        <v>14192</v>
      </c>
      <c r="C3848">
        <v>205321</v>
      </c>
      <c r="D3848" t="s">
        <v>14193</v>
      </c>
      <c r="E3848" t="s">
        <v>14194</v>
      </c>
      <c r="F3848">
        <v>20.466432999999999</v>
      </c>
      <c r="G3848" s="1">
        <v>41466</v>
      </c>
      <c r="H3848">
        <v>0</v>
      </c>
      <c r="I3848">
        <v>86</v>
      </c>
      <c r="J3848">
        <v>3.8</v>
      </c>
      <c r="K3848">
        <v>476</v>
      </c>
      <c r="L3848">
        <v>2013</v>
      </c>
      <c r="M3848" t="s">
        <v>12221</v>
      </c>
      <c r="N3848" t="s">
        <v>14196</v>
      </c>
      <c r="O3848" s="4">
        <f>tblMovies[[#This Row],[WorldwideGross]] - tblMovies[[#This Row],[budget]]</f>
        <v>-1000000</v>
      </c>
      <c r="P3848">
        <f>IF(tblMovies[[#This Row],[budget]]&gt;0, (tblMovies[[#This Row],[WorldwideGross]]-tblMovies[[#This Row],[budget]]) / tblMovies[[#This Row],[budget]], 0)</f>
        <v>-1</v>
      </c>
      <c r="Q3848" t="str">
        <f>IF(tblMovies[[#This Row],[budget]]&gt;150000000,"Blockbuster",
 IF(tblMovies[[#This Row],[budget]]&gt;50000000,"High",
 IF(tblMovies[[#This Row],[budget]]&gt;10000000,"Mid","Low")))</f>
        <v>Low</v>
      </c>
    </row>
    <row r="3849" spans="1:17" x14ac:dyDescent="0.35">
      <c r="A3849" s="4">
        <v>0</v>
      </c>
      <c r="B3849" t="s">
        <v>99</v>
      </c>
      <c r="C3849">
        <v>89540</v>
      </c>
      <c r="D3849" t="s">
        <v>14197</v>
      </c>
      <c r="E3849" t="s">
        <v>14198</v>
      </c>
      <c r="F3849">
        <v>1.5597E-2</v>
      </c>
      <c r="G3849" s="1">
        <v>36251</v>
      </c>
      <c r="H3849">
        <v>0</v>
      </c>
      <c r="I3849">
        <v>105</v>
      </c>
      <c r="J3849">
        <v>5.4</v>
      </c>
      <c r="K3849">
        <v>4</v>
      </c>
      <c r="L3849">
        <v>1999</v>
      </c>
      <c r="M3849" t="s">
        <v>155</v>
      </c>
      <c r="N3849" t="s">
        <v>99</v>
      </c>
      <c r="O3849" s="4">
        <f>tblMovies[[#This Row],[WorldwideGross]] - tblMovies[[#This Row],[budget]]</f>
        <v>0</v>
      </c>
      <c r="P3849">
        <f>IF(tblMovies[[#This Row],[budget]]&gt;0, (tblMovies[[#This Row],[WorldwideGross]]-tblMovies[[#This Row],[budget]]) / tblMovies[[#This Row],[budget]], 0)</f>
        <v>0</v>
      </c>
      <c r="Q3849" t="str">
        <f>IF(tblMovies[[#This Row],[budget]]&gt;150000000,"Blockbuster",
 IF(tblMovies[[#This Row],[budget]]&gt;50000000,"High",
 IF(tblMovies[[#This Row],[budget]]&gt;10000000,"Mid","Low")))</f>
        <v>Low</v>
      </c>
    </row>
    <row r="3850" spans="1:17" x14ac:dyDescent="0.35">
      <c r="A3850" s="4">
        <v>3500000</v>
      </c>
      <c r="B3850" t="s">
        <v>14199</v>
      </c>
      <c r="C3850">
        <v>46146</v>
      </c>
      <c r="D3850" t="s">
        <v>14200</v>
      </c>
      <c r="E3850" t="s">
        <v>14201</v>
      </c>
      <c r="F3850">
        <v>12.982319</v>
      </c>
      <c r="G3850" s="1">
        <v>40480</v>
      </c>
      <c r="H3850">
        <v>4159678</v>
      </c>
      <c r="I3850">
        <v>103</v>
      </c>
      <c r="J3850">
        <v>6.7</v>
      </c>
      <c r="K3850">
        <v>583</v>
      </c>
      <c r="L3850">
        <v>2010</v>
      </c>
      <c r="M3850" t="s">
        <v>52</v>
      </c>
      <c r="N3850" t="s">
        <v>14203</v>
      </c>
      <c r="O3850" s="4">
        <f>tblMovies[[#This Row],[WorldwideGross]] - tblMovies[[#This Row],[budget]]</f>
        <v>659678</v>
      </c>
      <c r="P3850">
        <f>IF(tblMovies[[#This Row],[budget]]&gt;0, (tblMovies[[#This Row],[WorldwideGross]]-tblMovies[[#This Row],[budget]]) / tblMovies[[#This Row],[budget]], 0)</f>
        <v>0.18847942857142858</v>
      </c>
      <c r="Q3850" t="str">
        <f>IF(tblMovies[[#This Row],[budget]]&gt;150000000,"Blockbuster",
 IF(tblMovies[[#This Row],[budget]]&gt;50000000,"High",
 IF(tblMovies[[#This Row],[budget]]&gt;10000000,"Mid","Low")))</f>
        <v>Low</v>
      </c>
    </row>
    <row r="3851" spans="1:17" x14ac:dyDescent="0.35">
      <c r="A3851" s="4">
        <v>0</v>
      </c>
      <c r="B3851" t="s">
        <v>99</v>
      </c>
      <c r="C3851">
        <v>38007</v>
      </c>
      <c r="D3851" t="s">
        <v>14204</v>
      </c>
      <c r="E3851" t="s">
        <v>14205</v>
      </c>
      <c r="F3851">
        <v>0.595136</v>
      </c>
      <c r="G3851" s="1">
        <v>38718</v>
      </c>
      <c r="H3851">
        <v>0</v>
      </c>
      <c r="I3851">
        <v>104</v>
      </c>
      <c r="J3851">
        <v>5.8</v>
      </c>
      <c r="K3851">
        <v>9</v>
      </c>
      <c r="L3851">
        <v>2006</v>
      </c>
      <c r="M3851" t="s">
        <v>431</v>
      </c>
      <c r="N3851" t="s">
        <v>99</v>
      </c>
      <c r="O3851" s="4">
        <f>tblMovies[[#This Row],[WorldwideGross]] - tblMovies[[#This Row],[budget]]</f>
        <v>0</v>
      </c>
      <c r="P3851">
        <f>IF(tblMovies[[#This Row],[budget]]&gt;0, (tblMovies[[#This Row],[WorldwideGross]]-tblMovies[[#This Row],[budget]]) / tblMovies[[#This Row],[budget]], 0)</f>
        <v>0</v>
      </c>
      <c r="Q3851" t="str">
        <f>IF(tblMovies[[#This Row],[budget]]&gt;150000000,"Blockbuster",
 IF(tblMovies[[#This Row],[budget]]&gt;50000000,"High",
 IF(tblMovies[[#This Row],[budget]]&gt;10000000,"Mid","Low")))</f>
        <v>Low</v>
      </c>
    </row>
    <row r="3852" spans="1:17" x14ac:dyDescent="0.35">
      <c r="A3852" s="4">
        <v>3500000</v>
      </c>
      <c r="B3852" t="s">
        <v>99</v>
      </c>
      <c r="C3852">
        <v>14256</v>
      </c>
      <c r="D3852" t="s">
        <v>14206</v>
      </c>
      <c r="E3852" t="s">
        <v>14207</v>
      </c>
      <c r="F3852">
        <v>3.643608</v>
      </c>
      <c r="G3852" s="1">
        <v>38755</v>
      </c>
      <c r="H3852">
        <v>113783</v>
      </c>
      <c r="I3852">
        <v>98</v>
      </c>
      <c r="J3852">
        <v>6.7</v>
      </c>
      <c r="K3852">
        <v>28</v>
      </c>
      <c r="L3852">
        <v>2006</v>
      </c>
      <c r="M3852" t="s">
        <v>431</v>
      </c>
      <c r="N3852" t="s">
        <v>10432</v>
      </c>
      <c r="O3852" s="4">
        <f>tblMovies[[#This Row],[WorldwideGross]] - tblMovies[[#This Row],[budget]]</f>
        <v>-3386217</v>
      </c>
      <c r="P3852">
        <f>IF(tblMovies[[#This Row],[budget]]&gt;0, (tblMovies[[#This Row],[WorldwideGross]]-tblMovies[[#This Row],[budget]]) / tblMovies[[#This Row],[budget]], 0)</f>
        <v>-0.96749057142857142</v>
      </c>
      <c r="Q3852" t="str">
        <f>IF(tblMovies[[#This Row],[budget]]&gt;150000000,"Blockbuster",
 IF(tblMovies[[#This Row],[budget]]&gt;50000000,"High",
 IF(tblMovies[[#This Row],[budget]]&gt;10000000,"Mid","Low")))</f>
        <v>Low</v>
      </c>
    </row>
    <row r="3853" spans="1:17" x14ac:dyDescent="0.35">
      <c r="A3853" s="4">
        <v>3500000</v>
      </c>
      <c r="B3853" t="s">
        <v>99</v>
      </c>
      <c r="C3853">
        <v>540</v>
      </c>
      <c r="D3853" t="s">
        <v>14209</v>
      </c>
      <c r="E3853" t="s">
        <v>14210</v>
      </c>
      <c r="F3853">
        <v>6.3969360000000002</v>
      </c>
      <c r="G3853" s="1">
        <v>38007</v>
      </c>
      <c r="H3853">
        <v>0</v>
      </c>
      <c r="I3853">
        <v>91</v>
      </c>
      <c r="J3853">
        <v>5.6</v>
      </c>
      <c r="K3853">
        <v>90</v>
      </c>
      <c r="L3853">
        <v>2004</v>
      </c>
      <c r="M3853" t="s">
        <v>21</v>
      </c>
      <c r="N3853" t="s">
        <v>8709</v>
      </c>
      <c r="O3853" s="4">
        <f>tblMovies[[#This Row],[WorldwideGross]] - tblMovies[[#This Row],[budget]]</f>
        <v>-3500000</v>
      </c>
      <c r="P3853">
        <f>IF(tblMovies[[#This Row],[budget]]&gt;0, (tblMovies[[#This Row],[WorldwideGross]]-tblMovies[[#This Row],[budget]]) / tblMovies[[#This Row],[budget]], 0)</f>
        <v>-1</v>
      </c>
      <c r="Q3853" t="str">
        <f>IF(tblMovies[[#This Row],[budget]]&gt;150000000,"Blockbuster",
 IF(tblMovies[[#This Row],[budget]]&gt;50000000,"High",
 IF(tblMovies[[#This Row],[budget]]&gt;10000000,"Mid","Low")))</f>
        <v>Low</v>
      </c>
    </row>
    <row r="3854" spans="1:17" x14ac:dyDescent="0.35">
      <c r="A3854" s="4">
        <v>0</v>
      </c>
      <c r="B3854" t="s">
        <v>14213</v>
      </c>
      <c r="C3854">
        <v>370464</v>
      </c>
      <c r="D3854" t="s">
        <v>14214</v>
      </c>
      <c r="E3854" t="s">
        <v>14215</v>
      </c>
      <c r="F3854">
        <v>0.90906699999999996</v>
      </c>
      <c r="G3854" s="1">
        <v>42377</v>
      </c>
      <c r="H3854">
        <v>0</v>
      </c>
      <c r="I3854">
        <v>111</v>
      </c>
      <c r="J3854">
        <v>2.9</v>
      </c>
      <c r="K3854">
        <v>7</v>
      </c>
      <c r="L3854">
        <v>2016</v>
      </c>
      <c r="M3854" t="s">
        <v>1342</v>
      </c>
      <c r="N3854" t="s">
        <v>13327</v>
      </c>
      <c r="O3854" s="4">
        <f>tblMovies[[#This Row],[WorldwideGross]] - tblMovies[[#This Row],[budget]]</f>
        <v>0</v>
      </c>
      <c r="P3854">
        <f>IF(tblMovies[[#This Row],[budget]]&gt;0, (tblMovies[[#This Row],[WorldwideGross]]-tblMovies[[#This Row],[budget]]) / tblMovies[[#This Row],[budget]], 0)</f>
        <v>0</v>
      </c>
      <c r="Q3854" t="str">
        <f>IF(tblMovies[[#This Row],[budget]]&gt;150000000,"Blockbuster",
 IF(tblMovies[[#This Row],[budget]]&gt;50000000,"High",
 IF(tblMovies[[#This Row],[budget]]&gt;10000000,"Mid","Low")))</f>
        <v>Low</v>
      </c>
    </row>
    <row r="3855" spans="1:17" x14ac:dyDescent="0.35">
      <c r="A3855" s="4">
        <v>3500000</v>
      </c>
      <c r="B3855" t="s">
        <v>99</v>
      </c>
      <c r="C3855">
        <v>20055</v>
      </c>
      <c r="D3855" t="s">
        <v>14217</v>
      </c>
      <c r="E3855" t="s">
        <v>14218</v>
      </c>
      <c r="F3855">
        <v>1.348114</v>
      </c>
      <c r="G3855" s="1">
        <v>39718</v>
      </c>
      <c r="H3855">
        <v>0</v>
      </c>
      <c r="I3855">
        <v>98</v>
      </c>
      <c r="J3855">
        <v>5.2</v>
      </c>
      <c r="K3855">
        <v>10</v>
      </c>
      <c r="L3855">
        <v>2008</v>
      </c>
      <c r="M3855" t="s">
        <v>1342</v>
      </c>
      <c r="N3855" t="s">
        <v>3375</v>
      </c>
      <c r="O3855" s="4">
        <f>tblMovies[[#This Row],[WorldwideGross]] - tblMovies[[#This Row],[budget]]</f>
        <v>-3500000</v>
      </c>
      <c r="P3855">
        <f>IF(tblMovies[[#This Row],[budget]]&gt;0, (tblMovies[[#This Row],[WorldwideGross]]-tblMovies[[#This Row],[budget]]) / tblMovies[[#This Row],[budget]], 0)</f>
        <v>-1</v>
      </c>
      <c r="Q3855" t="str">
        <f>IF(tblMovies[[#This Row],[budget]]&gt;150000000,"Blockbuster",
 IF(tblMovies[[#This Row],[budget]]&gt;50000000,"High",
 IF(tblMovies[[#This Row],[budget]]&gt;10000000,"Mid","Low")))</f>
        <v>Low</v>
      </c>
    </row>
    <row r="3856" spans="1:17" x14ac:dyDescent="0.35">
      <c r="A3856" s="4">
        <v>0</v>
      </c>
      <c r="B3856" t="s">
        <v>99</v>
      </c>
      <c r="C3856">
        <v>224569</v>
      </c>
      <c r="D3856" t="s">
        <v>14220</v>
      </c>
      <c r="E3856" t="s">
        <v>14221</v>
      </c>
      <c r="F3856">
        <v>0.96480200000000005</v>
      </c>
      <c r="G3856" s="1">
        <v>36419</v>
      </c>
      <c r="H3856">
        <v>0</v>
      </c>
      <c r="I3856">
        <v>104</v>
      </c>
      <c r="J3856">
        <v>2</v>
      </c>
      <c r="K3856">
        <v>1</v>
      </c>
      <c r="L3856">
        <v>1999</v>
      </c>
      <c r="M3856" t="s">
        <v>21</v>
      </c>
      <c r="N3856" t="s">
        <v>14223</v>
      </c>
      <c r="O3856" s="4">
        <f>tblMovies[[#This Row],[WorldwideGross]] - tblMovies[[#This Row],[budget]]</f>
        <v>0</v>
      </c>
      <c r="P3856">
        <f>IF(tblMovies[[#This Row],[budget]]&gt;0, (tblMovies[[#This Row],[WorldwideGross]]-tblMovies[[#This Row],[budget]]) / tblMovies[[#This Row],[budget]], 0)</f>
        <v>0</v>
      </c>
      <c r="Q3856" t="str">
        <f>IF(tblMovies[[#This Row],[budget]]&gt;150000000,"Blockbuster",
 IF(tblMovies[[#This Row],[budget]]&gt;50000000,"High",
 IF(tblMovies[[#This Row],[budget]]&gt;10000000,"Mid","Low")))</f>
        <v>Low</v>
      </c>
    </row>
    <row r="3857" spans="1:17" x14ac:dyDescent="0.35">
      <c r="A3857" s="4">
        <v>0</v>
      </c>
      <c r="B3857" t="s">
        <v>99</v>
      </c>
      <c r="C3857">
        <v>395766</v>
      </c>
      <c r="D3857" t="s">
        <v>14224</v>
      </c>
      <c r="E3857" t="s">
        <v>14225</v>
      </c>
      <c r="F3857">
        <v>4.2346000000000002E-2</v>
      </c>
      <c r="G3857" s="1">
        <v>42489</v>
      </c>
      <c r="H3857">
        <v>0</v>
      </c>
      <c r="I3857">
        <v>200</v>
      </c>
      <c r="J3857">
        <v>0</v>
      </c>
      <c r="K3857">
        <v>0</v>
      </c>
      <c r="L3857">
        <v>2016</v>
      </c>
      <c r="M3857" t="s">
        <v>155</v>
      </c>
      <c r="N3857" t="s">
        <v>99</v>
      </c>
      <c r="O3857" s="4">
        <f>tblMovies[[#This Row],[WorldwideGross]] - tblMovies[[#This Row],[budget]]</f>
        <v>0</v>
      </c>
      <c r="P3857">
        <f>IF(tblMovies[[#This Row],[budget]]&gt;0, (tblMovies[[#This Row],[WorldwideGross]]-tblMovies[[#This Row],[budget]]) / tblMovies[[#This Row],[budget]], 0)</f>
        <v>0</v>
      </c>
      <c r="Q3857" t="str">
        <f>IF(tblMovies[[#This Row],[budget]]&gt;150000000,"Blockbuster",
 IF(tblMovies[[#This Row],[budget]]&gt;50000000,"High",
 IF(tblMovies[[#This Row],[budget]]&gt;10000000,"Mid","Low")))</f>
        <v>Low</v>
      </c>
    </row>
    <row r="3858" spans="1:17" x14ac:dyDescent="0.35">
      <c r="A3858" s="4">
        <v>3500000</v>
      </c>
      <c r="B3858" t="s">
        <v>99</v>
      </c>
      <c r="C3858">
        <v>39303</v>
      </c>
      <c r="D3858" t="s">
        <v>14226</v>
      </c>
      <c r="E3858" t="s">
        <v>14227</v>
      </c>
      <c r="F3858">
        <v>1.2716209999999999</v>
      </c>
      <c r="G3858" s="1">
        <v>39928</v>
      </c>
      <c r="H3858">
        <v>0</v>
      </c>
      <c r="I3858">
        <v>96</v>
      </c>
      <c r="J3858">
        <v>4.5999999999999996</v>
      </c>
      <c r="K3858">
        <v>10</v>
      </c>
      <c r="L3858">
        <v>2009</v>
      </c>
      <c r="M3858" t="s">
        <v>1821</v>
      </c>
      <c r="N3858" t="s">
        <v>14229</v>
      </c>
      <c r="O3858" s="4">
        <f>tblMovies[[#This Row],[WorldwideGross]] - tblMovies[[#This Row],[budget]]</f>
        <v>-3500000</v>
      </c>
      <c r="P3858">
        <f>IF(tblMovies[[#This Row],[budget]]&gt;0, (tblMovies[[#This Row],[WorldwideGross]]-tblMovies[[#This Row],[budget]]) / tblMovies[[#This Row],[budget]], 0)</f>
        <v>-1</v>
      </c>
      <c r="Q3858" t="str">
        <f>IF(tblMovies[[#This Row],[budget]]&gt;150000000,"Blockbuster",
 IF(tblMovies[[#This Row],[budget]]&gt;50000000,"High",
 IF(tblMovies[[#This Row],[budget]]&gt;10000000,"Mid","Low")))</f>
        <v>Low</v>
      </c>
    </row>
    <row r="3859" spans="1:17" x14ac:dyDescent="0.35">
      <c r="A3859" s="4">
        <v>3500000</v>
      </c>
      <c r="B3859" t="s">
        <v>99</v>
      </c>
      <c r="C3859">
        <v>142061</v>
      </c>
      <c r="D3859" t="s">
        <v>14231</v>
      </c>
      <c r="E3859" t="s">
        <v>14232</v>
      </c>
      <c r="F3859">
        <v>25.891466000000001</v>
      </c>
      <c r="G3859" s="1">
        <v>41292</v>
      </c>
      <c r="H3859">
        <v>0</v>
      </c>
      <c r="I3859">
        <v>78</v>
      </c>
      <c r="J3859">
        <v>7.9</v>
      </c>
      <c r="K3859">
        <v>419</v>
      </c>
      <c r="L3859">
        <v>2013</v>
      </c>
      <c r="M3859" t="s">
        <v>21</v>
      </c>
      <c r="N3859" t="s">
        <v>75</v>
      </c>
      <c r="O3859" s="4">
        <f>tblMovies[[#This Row],[WorldwideGross]] - tblMovies[[#This Row],[budget]]</f>
        <v>-3500000</v>
      </c>
      <c r="P3859">
        <f>IF(tblMovies[[#This Row],[budget]]&gt;0, (tblMovies[[#This Row],[WorldwideGross]]-tblMovies[[#This Row],[budget]]) / tblMovies[[#This Row],[budget]], 0)</f>
        <v>-1</v>
      </c>
      <c r="Q3859" t="str">
        <f>IF(tblMovies[[#This Row],[budget]]&gt;150000000,"Blockbuster",
 IF(tblMovies[[#This Row],[budget]]&gt;50000000,"High",
 IF(tblMovies[[#This Row],[budget]]&gt;10000000,"Mid","Low")))</f>
        <v>Low</v>
      </c>
    </row>
    <row r="3860" spans="1:17" x14ac:dyDescent="0.35">
      <c r="A3860" s="4">
        <v>3500000</v>
      </c>
      <c r="B3860" t="s">
        <v>14234</v>
      </c>
      <c r="C3860">
        <v>370662</v>
      </c>
      <c r="D3860" t="s">
        <v>14235</v>
      </c>
      <c r="E3860" t="s">
        <v>14236</v>
      </c>
      <c r="F3860">
        <v>1.6181380000000001</v>
      </c>
      <c r="G3860" s="1">
        <v>42251</v>
      </c>
      <c r="H3860">
        <v>0</v>
      </c>
      <c r="I3860">
        <v>100</v>
      </c>
      <c r="J3860">
        <v>0</v>
      </c>
      <c r="K3860">
        <v>0</v>
      </c>
      <c r="L3860">
        <v>2015</v>
      </c>
      <c r="M3860" t="s">
        <v>2113</v>
      </c>
      <c r="N3860" t="s">
        <v>14238</v>
      </c>
      <c r="O3860" s="4">
        <f>tblMovies[[#This Row],[WorldwideGross]] - tblMovies[[#This Row],[budget]]</f>
        <v>-3500000</v>
      </c>
      <c r="P3860">
        <f>IF(tblMovies[[#This Row],[budget]]&gt;0, (tblMovies[[#This Row],[WorldwideGross]]-tblMovies[[#This Row],[budget]]) / tblMovies[[#This Row],[budget]], 0)</f>
        <v>-1</v>
      </c>
      <c r="Q3860" t="str">
        <f>IF(tblMovies[[#This Row],[budget]]&gt;150000000,"Blockbuster",
 IF(tblMovies[[#This Row],[budget]]&gt;50000000,"High",
 IF(tblMovies[[#This Row],[budget]]&gt;10000000,"Mid","Low")))</f>
        <v>Low</v>
      </c>
    </row>
    <row r="3861" spans="1:17" x14ac:dyDescent="0.35">
      <c r="A3861" s="4">
        <v>3500000</v>
      </c>
      <c r="B3861" t="s">
        <v>99</v>
      </c>
      <c r="C3861">
        <v>252360</v>
      </c>
      <c r="D3861" t="s">
        <v>14240</v>
      </c>
      <c r="E3861" t="s">
        <v>14241</v>
      </c>
      <c r="F3861">
        <v>4.304341</v>
      </c>
      <c r="G3861" s="1">
        <v>41635</v>
      </c>
      <c r="H3861">
        <v>0</v>
      </c>
      <c r="I3861">
        <v>85</v>
      </c>
      <c r="J3861">
        <v>3.3</v>
      </c>
      <c r="K3861">
        <v>19</v>
      </c>
      <c r="L3861">
        <v>2013</v>
      </c>
      <c r="M3861" t="s">
        <v>21</v>
      </c>
      <c r="N3861" t="s">
        <v>99</v>
      </c>
      <c r="O3861" s="4">
        <f>tblMovies[[#This Row],[WorldwideGross]] - tblMovies[[#This Row],[budget]]</f>
        <v>-3500000</v>
      </c>
      <c r="P3861">
        <f>IF(tblMovies[[#This Row],[budget]]&gt;0, (tblMovies[[#This Row],[WorldwideGross]]-tblMovies[[#This Row],[budget]]) / tblMovies[[#This Row],[budget]], 0)</f>
        <v>-1</v>
      </c>
      <c r="Q3861" t="str">
        <f>IF(tblMovies[[#This Row],[budget]]&gt;150000000,"Blockbuster",
 IF(tblMovies[[#This Row],[budget]]&gt;50000000,"High",
 IF(tblMovies[[#This Row],[budget]]&gt;10000000,"Mid","Low")))</f>
        <v>Low</v>
      </c>
    </row>
    <row r="3862" spans="1:17" x14ac:dyDescent="0.35">
      <c r="A3862" s="4">
        <v>3500000</v>
      </c>
      <c r="B3862" t="s">
        <v>99</v>
      </c>
      <c r="C3862">
        <v>256740</v>
      </c>
      <c r="D3862" t="s">
        <v>14242</v>
      </c>
      <c r="E3862" t="s">
        <v>14243</v>
      </c>
      <c r="F3862">
        <v>3.1580560000000002</v>
      </c>
      <c r="G3862" s="1">
        <v>41702</v>
      </c>
      <c r="H3862">
        <v>0</v>
      </c>
      <c r="I3862">
        <v>92</v>
      </c>
      <c r="J3862">
        <v>5.3</v>
      </c>
      <c r="K3862">
        <v>37</v>
      </c>
      <c r="L3862">
        <v>2014</v>
      </c>
      <c r="M3862" t="s">
        <v>21</v>
      </c>
      <c r="N3862" t="s">
        <v>14245</v>
      </c>
      <c r="O3862" s="4">
        <f>tblMovies[[#This Row],[WorldwideGross]] - tblMovies[[#This Row],[budget]]</f>
        <v>-3500000</v>
      </c>
      <c r="P3862">
        <f>IF(tblMovies[[#This Row],[budget]]&gt;0, (tblMovies[[#This Row],[WorldwideGross]]-tblMovies[[#This Row],[budget]]) / tblMovies[[#This Row],[budget]], 0)</f>
        <v>-1</v>
      </c>
      <c r="Q3862" t="str">
        <f>IF(tblMovies[[#This Row],[budget]]&gt;150000000,"Blockbuster",
 IF(tblMovies[[#This Row],[budget]]&gt;50000000,"High",
 IF(tblMovies[[#This Row],[budget]]&gt;10000000,"Mid","Low")))</f>
        <v>Low</v>
      </c>
    </row>
    <row r="3863" spans="1:17" x14ac:dyDescent="0.35">
      <c r="A3863" s="4">
        <v>0</v>
      </c>
      <c r="B3863" t="s">
        <v>99</v>
      </c>
      <c r="C3863">
        <v>299145</v>
      </c>
      <c r="D3863" t="s">
        <v>14246</v>
      </c>
      <c r="E3863" t="s">
        <v>14247</v>
      </c>
      <c r="F3863">
        <v>3.2307790000000001</v>
      </c>
      <c r="G3863" s="1">
        <v>42160</v>
      </c>
      <c r="H3863">
        <v>0</v>
      </c>
      <c r="I3863">
        <v>86</v>
      </c>
      <c r="J3863">
        <v>5</v>
      </c>
      <c r="K3863">
        <v>11</v>
      </c>
      <c r="L3863">
        <v>2015</v>
      </c>
      <c r="M3863" t="s">
        <v>155</v>
      </c>
      <c r="N3863" t="s">
        <v>14249</v>
      </c>
      <c r="O3863" s="4">
        <f>tblMovies[[#This Row],[WorldwideGross]] - tblMovies[[#This Row],[budget]]</f>
        <v>0</v>
      </c>
      <c r="P3863">
        <f>IF(tblMovies[[#This Row],[budget]]&gt;0, (tblMovies[[#This Row],[WorldwideGross]]-tblMovies[[#This Row],[budget]]) / tblMovies[[#This Row],[budget]], 0)</f>
        <v>0</v>
      </c>
      <c r="Q3863" t="str">
        <f>IF(tblMovies[[#This Row],[budget]]&gt;150000000,"Blockbuster",
 IF(tblMovies[[#This Row],[budget]]&gt;50000000,"High",
 IF(tblMovies[[#This Row],[budget]]&gt;10000000,"Mid","Low")))</f>
        <v>Low</v>
      </c>
    </row>
    <row r="3864" spans="1:17" x14ac:dyDescent="0.35">
      <c r="A3864" s="4">
        <v>3440000</v>
      </c>
      <c r="B3864" t="s">
        <v>99</v>
      </c>
      <c r="C3864">
        <v>241766</v>
      </c>
      <c r="D3864" t="s">
        <v>14250</v>
      </c>
      <c r="E3864" t="s">
        <v>14251</v>
      </c>
      <c r="F3864">
        <v>1.9133020000000001</v>
      </c>
      <c r="G3864" s="1">
        <v>41645</v>
      </c>
      <c r="H3864">
        <v>0</v>
      </c>
      <c r="I3864">
        <v>90</v>
      </c>
      <c r="J3864">
        <v>3.6</v>
      </c>
      <c r="K3864">
        <v>6</v>
      </c>
      <c r="L3864">
        <v>2014</v>
      </c>
      <c r="M3864" t="s">
        <v>1342</v>
      </c>
      <c r="N3864" t="s">
        <v>99</v>
      </c>
      <c r="O3864" s="4">
        <f>tblMovies[[#This Row],[WorldwideGross]] - tblMovies[[#This Row],[budget]]</f>
        <v>-3440000</v>
      </c>
      <c r="P3864">
        <f>IF(tblMovies[[#This Row],[budget]]&gt;0, (tblMovies[[#This Row],[WorldwideGross]]-tblMovies[[#This Row],[budget]]) / tblMovies[[#This Row],[budget]], 0)</f>
        <v>-1</v>
      </c>
      <c r="Q3864" t="str">
        <f>IF(tblMovies[[#This Row],[budget]]&gt;150000000,"Blockbuster",
 IF(tblMovies[[#This Row],[budget]]&gt;50000000,"High",
 IF(tblMovies[[#This Row],[budget]]&gt;10000000,"Mid","Low")))</f>
        <v>Low</v>
      </c>
    </row>
    <row r="3865" spans="1:17" x14ac:dyDescent="0.35">
      <c r="A3865" s="4">
        <v>3400000</v>
      </c>
      <c r="B3865" t="s">
        <v>99</v>
      </c>
      <c r="C3865">
        <v>12535</v>
      </c>
      <c r="D3865" t="s">
        <v>14252</v>
      </c>
      <c r="E3865" t="s">
        <v>14253</v>
      </c>
      <c r="F3865">
        <v>5.6906189999999999</v>
      </c>
      <c r="G3865" s="1">
        <v>28484</v>
      </c>
      <c r="H3865">
        <v>31063038</v>
      </c>
      <c r="I3865">
        <v>94</v>
      </c>
      <c r="J3865">
        <v>6.5</v>
      </c>
      <c r="K3865">
        <v>84</v>
      </c>
      <c r="L3865">
        <v>1977</v>
      </c>
      <c r="M3865" t="s">
        <v>431</v>
      </c>
      <c r="N3865" t="s">
        <v>252</v>
      </c>
      <c r="O3865" s="4">
        <f>tblMovies[[#This Row],[WorldwideGross]] - tblMovies[[#This Row],[budget]]</f>
        <v>27663038</v>
      </c>
      <c r="P3865">
        <f>IF(tblMovies[[#This Row],[budget]]&gt;0, (tblMovies[[#This Row],[WorldwideGross]]-tblMovies[[#This Row],[budget]]) / tblMovies[[#This Row],[budget]], 0)</f>
        <v>8.1361876470588239</v>
      </c>
      <c r="Q3865" t="str">
        <f>IF(tblMovies[[#This Row],[budget]]&gt;150000000,"Blockbuster",
 IF(tblMovies[[#This Row],[budget]]&gt;50000000,"High",
 IF(tblMovies[[#This Row],[budget]]&gt;10000000,"Mid","Low")))</f>
        <v>Low</v>
      </c>
    </row>
    <row r="3866" spans="1:17" x14ac:dyDescent="0.35">
      <c r="A3866" s="4">
        <v>8000000</v>
      </c>
      <c r="B3866" t="s">
        <v>14255</v>
      </c>
      <c r="C3866">
        <v>1667</v>
      </c>
      <c r="D3866" t="s">
        <v>14256</v>
      </c>
      <c r="E3866" t="s">
        <v>14257</v>
      </c>
      <c r="F3866">
        <v>17.537154000000001</v>
      </c>
      <c r="G3866" s="1">
        <v>38378</v>
      </c>
      <c r="H3866">
        <v>127392239</v>
      </c>
      <c r="I3866">
        <v>80</v>
      </c>
      <c r="J3866">
        <v>6.9</v>
      </c>
      <c r="K3866">
        <v>358</v>
      </c>
      <c r="L3866">
        <v>2005</v>
      </c>
      <c r="M3866" t="s">
        <v>2113</v>
      </c>
      <c r="N3866" t="s">
        <v>5094</v>
      </c>
      <c r="O3866" s="4">
        <f>tblMovies[[#This Row],[WorldwideGross]] - tblMovies[[#This Row],[budget]]</f>
        <v>119392239</v>
      </c>
      <c r="P3866">
        <f>IF(tblMovies[[#This Row],[budget]]&gt;0, (tblMovies[[#This Row],[WorldwideGross]]-tblMovies[[#This Row],[budget]]) / tblMovies[[#This Row],[budget]], 0)</f>
        <v>14.924029875</v>
      </c>
      <c r="Q3866" t="str">
        <f>IF(tblMovies[[#This Row],[budget]]&gt;150000000,"Blockbuster",
 IF(tblMovies[[#This Row],[budget]]&gt;50000000,"High",
 IF(tblMovies[[#This Row],[budget]]&gt;10000000,"Mid","Low")))</f>
        <v>Low</v>
      </c>
    </row>
    <row r="3867" spans="1:17" x14ac:dyDescent="0.35">
      <c r="A3867" s="4">
        <v>3500000</v>
      </c>
      <c r="B3867" t="s">
        <v>14259</v>
      </c>
      <c r="C3867">
        <v>50839</v>
      </c>
      <c r="D3867" t="s">
        <v>14260</v>
      </c>
      <c r="E3867" t="s">
        <v>14261</v>
      </c>
      <c r="F3867">
        <v>26.259388999999999</v>
      </c>
      <c r="G3867" s="1">
        <v>40814</v>
      </c>
      <c r="H3867">
        <v>19504039</v>
      </c>
      <c r="I3867">
        <v>107</v>
      </c>
      <c r="J3867">
        <v>6.7</v>
      </c>
      <c r="K3867">
        <v>524</v>
      </c>
      <c r="L3867">
        <v>2011</v>
      </c>
      <c r="M3867" t="s">
        <v>166</v>
      </c>
      <c r="N3867" t="s">
        <v>14263</v>
      </c>
      <c r="O3867" s="4">
        <f>tblMovies[[#This Row],[WorldwideGross]] - tblMovies[[#This Row],[budget]]</f>
        <v>16004039</v>
      </c>
      <c r="P3867">
        <f>IF(tblMovies[[#This Row],[budget]]&gt;0, (tblMovies[[#This Row],[WorldwideGross]]-tblMovies[[#This Row],[budget]]) / tblMovies[[#This Row],[budget]], 0)</f>
        <v>4.5725825714285717</v>
      </c>
      <c r="Q3867" t="str">
        <f>IF(tblMovies[[#This Row],[budget]]&gt;150000000,"Blockbuster",
 IF(tblMovies[[#This Row],[budget]]&gt;50000000,"High",
 IF(tblMovies[[#This Row],[budget]]&gt;10000000,"Mid","Low")))</f>
        <v>Low</v>
      </c>
    </row>
    <row r="3868" spans="1:17" x14ac:dyDescent="0.35">
      <c r="A3868" s="4">
        <v>0</v>
      </c>
      <c r="B3868" t="s">
        <v>14264</v>
      </c>
      <c r="C3868">
        <v>86549</v>
      </c>
      <c r="D3868" t="s">
        <v>14265</v>
      </c>
      <c r="E3868" t="s">
        <v>14266</v>
      </c>
      <c r="F3868">
        <v>1.4194310000000001</v>
      </c>
      <c r="G3868" s="1">
        <v>40703</v>
      </c>
      <c r="H3868">
        <v>0</v>
      </c>
      <c r="I3868">
        <v>100</v>
      </c>
      <c r="J3868">
        <v>6.2</v>
      </c>
      <c r="K3868">
        <v>15</v>
      </c>
      <c r="L3868">
        <v>2011</v>
      </c>
      <c r="M3868" t="s">
        <v>155</v>
      </c>
      <c r="N3868" t="s">
        <v>99</v>
      </c>
      <c r="O3868" s="4">
        <f>tblMovies[[#This Row],[WorldwideGross]] - tblMovies[[#This Row],[budget]]</f>
        <v>0</v>
      </c>
      <c r="P3868">
        <f>IF(tblMovies[[#This Row],[budget]]&gt;0, (tblMovies[[#This Row],[WorldwideGross]]-tblMovies[[#This Row],[budget]]) / tblMovies[[#This Row],[budget]], 0)</f>
        <v>0</v>
      </c>
      <c r="Q3868" t="str">
        <f>IF(tblMovies[[#This Row],[budget]]&gt;150000000,"Blockbuster",
 IF(tblMovies[[#This Row],[budget]]&gt;50000000,"High",
 IF(tblMovies[[#This Row],[budget]]&gt;10000000,"Mid","Low")))</f>
        <v>Low</v>
      </c>
    </row>
    <row r="3869" spans="1:17" x14ac:dyDescent="0.35">
      <c r="A3869" s="4">
        <v>3000000</v>
      </c>
      <c r="B3869" t="s">
        <v>99</v>
      </c>
      <c r="C3869">
        <v>13973</v>
      </c>
      <c r="D3869" t="s">
        <v>14267</v>
      </c>
      <c r="E3869" t="s">
        <v>14268</v>
      </c>
      <c r="F3869">
        <v>11.637458000000001</v>
      </c>
      <c r="G3869" s="1">
        <v>39717</v>
      </c>
      <c r="H3869">
        <v>3830137</v>
      </c>
      <c r="I3869">
        <v>92</v>
      </c>
      <c r="J3869">
        <v>6</v>
      </c>
      <c r="K3869">
        <v>127</v>
      </c>
      <c r="L3869">
        <v>2008</v>
      </c>
      <c r="M3869" t="s">
        <v>431</v>
      </c>
      <c r="N3869" t="s">
        <v>5693</v>
      </c>
      <c r="O3869" s="4">
        <f>tblMovies[[#This Row],[WorldwideGross]] - tblMovies[[#This Row],[budget]]</f>
        <v>830137</v>
      </c>
      <c r="P3869">
        <f>IF(tblMovies[[#This Row],[budget]]&gt;0, (tblMovies[[#This Row],[WorldwideGross]]-tblMovies[[#This Row],[budget]]) / tblMovies[[#This Row],[budget]], 0)</f>
        <v>0.27671233333333334</v>
      </c>
      <c r="Q3869" t="str">
        <f>IF(tblMovies[[#This Row],[budget]]&gt;150000000,"Blockbuster",
 IF(tblMovies[[#This Row],[budget]]&gt;50000000,"High",
 IF(tblMovies[[#This Row],[budget]]&gt;10000000,"Mid","Low")))</f>
        <v>Low</v>
      </c>
    </row>
    <row r="3870" spans="1:17" x14ac:dyDescent="0.35">
      <c r="A3870" s="4">
        <v>3300000</v>
      </c>
      <c r="B3870" t="s">
        <v>14270</v>
      </c>
      <c r="C3870">
        <v>244786</v>
      </c>
      <c r="D3870" t="s">
        <v>14271</v>
      </c>
      <c r="E3870" t="s">
        <v>14272</v>
      </c>
      <c r="F3870">
        <v>192.528841</v>
      </c>
      <c r="G3870" s="1">
        <v>41922</v>
      </c>
      <c r="H3870">
        <v>13092000</v>
      </c>
      <c r="I3870">
        <v>105</v>
      </c>
      <c r="J3870">
        <v>8.3000000000000007</v>
      </c>
      <c r="K3870">
        <v>4254</v>
      </c>
      <c r="L3870">
        <v>2014</v>
      </c>
      <c r="M3870" t="s">
        <v>155</v>
      </c>
      <c r="N3870" t="s">
        <v>6926</v>
      </c>
      <c r="O3870" s="4">
        <f>tblMovies[[#This Row],[WorldwideGross]] - tblMovies[[#This Row],[budget]]</f>
        <v>9792000</v>
      </c>
      <c r="P3870">
        <f>IF(tblMovies[[#This Row],[budget]]&gt;0, (tblMovies[[#This Row],[WorldwideGross]]-tblMovies[[#This Row],[budget]]) / tblMovies[[#This Row],[budget]], 0)</f>
        <v>2.9672727272727273</v>
      </c>
      <c r="Q3870" t="str">
        <f>IF(tblMovies[[#This Row],[budget]]&gt;150000000,"Blockbuster",
 IF(tblMovies[[#This Row],[budget]]&gt;50000000,"High",
 IF(tblMovies[[#This Row],[budget]]&gt;10000000,"Mid","Low")))</f>
        <v>Low</v>
      </c>
    </row>
    <row r="3871" spans="1:17" x14ac:dyDescent="0.35">
      <c r="A3871" s="4">
        <v>3300000</v>
      </c>
      <c r="B3871" t="s">
        <v>14274</v>
      </c>
      <c r="C3871">
        <v>598</v>
      </c>
      <c r="D3871" t="s">
        <v>14275</v>
      </c>
      <c r="E3871" t="s">
        <v>14276</v>
      </c>
      <c r="F3871">
        <v>44.356710999999997</v>
      </c>
      <c r="G3871" s="1">
        <v>37292</v>
      </c>
      <c r="H3871">
        <v>30641770</v>
      </c>
      <c r="I3871">
        <v>130</v>
      </c>
      <c r="J3871">
        <v>8.1</v>
      </c>
      <c r="K3871">
        <v>1814</v>
      </c>
      <c r="L3871">
        <v>2002</v>
      </c>
      <c r="M3871" t="s">
        <v>155</v>
      </c>
      <c r="N3871" t="s">
        <v>10930</v>
      </c>
      <c r="O3871" s="4">
        <f>tblMovies[[#This Row],[WorldwideGross]] - tblMovies[[#This Row],[budget]]</f>
        <v>27341770</v>
      </c>
      <c r="P3871">
        <f>IF(tblMovies[[#This Row],[budget]]&gt;0, (tblMovies[[#This Row],[WorldwideGross]]-tblMovies[[#This Row],[budget]]) / tblMovies[[#This Row],[budget]], 0)</f>
        <v>8.2853848484848491</v>
      </c>
      <c r="Q3871" t="str">
        <f>IF(tblMovies[[#This Row],[budget]]&gt;150000000,"Blockbuster",
 IF(tblMovies[[#This Row],[budget]]&gt;50000000,"High",
 IF(tblMovies[[#This Row],[budget]]&gt;10000000,"Mid","Low")))</f>
        <v>Low</v>
      </c>
    </row>
    <row r="3872" spans="1:17" x14ac:dyDescent="0.35">
      <c r="A3872" s="4">
        <v>600000</v>
      </c>
      <c r="B3872" t="s">
        <v>99</v>
      </c>
      <c r="C3872">
        <v>11129</v>
      </c>
      <c r="D3872" t="s">
        <v>14278</v>
      </c>
      <c r="E3872" t="s">
        <v>14279</v>
      </c>
      <c r="F3872">
        <v>4.8598730000000003</v>
      </c>
      <c r="G3872" s="1">
        <v>36315</v>
      </c>
      <c r="H3872">
        <v>4000000</v>
      </c>
      <c r="I3872">
        <v>99</v>
      </c>
      <c r="J3872">
        <v>6.8</v>
      </c>
      <c r="K3872">
        <v>97</v>
      </c>
      <c r="L3872">
        <v>1999</v>
      </c>
      <c r="M3872" t="s">
        <v>431</v>
      </c>
      <c r="N3872" t="s">
        <v>14281</v>
      </c>
      <c r="O3872" s="4">
        <f>tblMovies[[#This Row],[WorldwideGross]] - tblMovies[[#This Row],[budget]]</f>
        <v>3400000</v>
      </c>
      <c r="P3872">
        <f>IF(tblMovies[[#This Row],[budget]]&gt;0, (tblMovies[[#This Row],[WorldwideGross]]-tblMovies[[#This Row],[budget]]) / tblMovies[[#This Row],[budget]], 0)</f>
        <v>5.666666666666667</v>
      </c>
      <c r="Q3872" t="str">
        <f>IF(tblMovies[[#This Row],[budget]]&gt;150000000,"Blockbuster",
 IF(tblMovies[[#This Row],[budget]]&gt;50000000,"High",
 IF(tblMovies[[#This Row],[budget]]&gt;10000000,"Mid","Low")))</f>
        <v>Low</v>
      </c>
    </row>
    <row r="3873" spans="1:17" x14ac:dyDescent="0.35">
      <c r="A3873" s="4">
        <v>3400000</v>
      </c>
      <c r="B3873" t="s">
        <v>14282</v>
      </c>
      <c r="C3873">
        <v>75861</v>
      </c>
      <c r="D3873" t="s">
        <v>14283</v>
      </c>
      <c r="E3873" t="s">
        <v>14284</v>
      </c>
      <c r="F3873">
        <v>6.7230569999999998</v>
      </c>
      <c r="G3873" s="1">
        <v>42076</v>
      </c>
      <c r="H3873">
        <v>0</v>
      </c>
      <c r="I3873">
        <v>118</v>
      </c>
      <c r="J3873">
        <v>6.8</v>
      </c>
      <c r="K3873">
        <v>47</v>
      </c>
      <c r="L3873">
        <v>2015</v>
      </c>
      <c r="M3873" t="s">
        <v>155</v>
      </c>
      <c r="N3873" t="s">
        <v>14286</v>
      </c>
      <c r="O3873" s="4">
        <f>tblMovies[[#This Row],[WorldwideGross]] - tblMovies[[#This Row],[budget]]</f>
        <v>-3400000</v>
      </c>
      <c r="P3873">
        <f>IF(tblMovies[[#This Row],[budget]]&gt;0, (tblMovies[[#This Row],[WorldwideGross]]-tblMovies[[#This Row],[budget]]) / tblMovies[[#This Row],[budget]], 0)</f>
        <v>-1</v>
      </c>
      <c r="Q3873" t="str">
        <f>IF(tblMovies[[#This Row],[budget]]&gt;150000000,"Blockbuster",
 IF(tblMovies[[#This Row],[budget]]&gt;50000000,"High",
 IF(tblMovies[[#This Row],[budget]]&gt;10000000,"Mid","Low")))</f>
        <v>Low</v>
      </c>
    </row>
    <row r="3874" spans="1:17" x14ac:dyDescent="0.35">
      <c r="A3874" s="4">
        <v>0</v>
      </c>
      <c r="B3874" t="s">
        <v>99</v>
      </c>
      <c r="C3874">
        <v>13551</v>
      </c>
      <c r="D3874" t="s">
        <v>14288</v>
      </c>
      <c r="E3874" t="s">
        <v>14289</v>
      </c>
      <c r="F3874">
        <v>3.0696050000000001</v>
      </c>
      <c r="G3874" s="1">
        <v>39028</v>
      </c>
      <c r="H3874">
        <v>0</v>
      </c>
      <c r="I3874">
        <v>85</v>
      </c>
      <c r="J3874">
        <v>6.4</v>
      </c>
      <c r="K3874">
        <v>66</v>
      </c>
      <c r="L3874">
        <v>2006</v>
      </c>
      <c r="M3874" t="s">
        <v>1806</v>
      </c>
      <c r="N3874" t="s">
        <v>2543</v>
      </c>
      <c r="O3874" s="4">
        <f>tblMovies[[#This Row],[WorldwideGross]] - tblMovies[[#This Row],[budget]]</f>
        <v>0</v>
      </c>
      <c r="P3874">
        <f>IF(tblMovies[[#This Row],[budget]]&gt;0, (tblMovies[[#This Row],[WorldwideGross]]-tblMovies[[#This Row],[budget]]) / tblMovies[[#This Row],[budget]], 0)</f>
        <v>0</v>
      </c>
      <c r="Q3874" t="str">
        <f>IF(tblMovies[[#This Row],[budget]]&gt;150000000,"Blockbuster",
 IF(tblMovies[[#This Row],[budget]]&gt;50000000,"High",
 IF(tblMovies[[#This Row],[budget]]&gt;10000000,"Mid","Low")))</f>
        <v>Low</v>
      </c>
    </row>
    <row r="3875" spans="1:17" x14ac:dyDescent="0.35">
      <c r="A3875" s="4">
        <v>3800000</v>
      </c>
      <c r="B3875" t="s">
        <v>99</v>
      </c>
      <c r="C3875">
        <v>103663</v>
      </c>
      <c r="D3875" t="s">
        <v>14291</v>
      </c>
      <c r="E3875" t="s">
        <v>14292</v>
      </c>
      <c r="F3875">
        <v>21.826888</v>
      </c>
      <c r="G3875" s="1">
        <v>41149</v>
      </c>
      <c r="H3875">
        <v>16800000</v>
      </c>
      <c r="I3875">
        <v>115</v>
      </c>
      <c r="J3875">
        <v>7.9</v>
      </c>
      <c r="K3875">
        <v>927</v>
      </c>
      <c r="L3875">
        <v>2012</v>
      </c>
      <c r="M3875" t="s">
        <v>155</v>
      </c>
      <c r="N3875" t="s">
        <v>10054</v>
      </c>
      <c r="O3875" s="4">
        <f>tblMovies[[#This Row],[WorldwideGross]] - tblMovies[[#This Row],[budget]]</f>
        <v>13000000</v>
      </c>
      <c r="P3875">
        <f>IF(tblMovies[[#This Row],[budget]]&gt;0, (tblMovies[[#This Row],[WorldwideGross]]-tblMovies[[#This Row],[budget]]) / tblMovies[[#This Row],[budget]], 0)</f>
        <v>3.4210526315789473</v>
      </c>
      <c r="Q3875" t="str">
        <f>IF(tblMovies[[#This Row],[budget]]&gt;150000000,"Blockbuster",
 IF(tblMovies[[#This Row],[budget]]&gt;50000000,"High",
 IF(tblMovies[[#This Row],[budget]]&gt;10000000,"Mid","Low")))</f>
        <v>Low</v>
      </c>
    </row>
    <row r="3876" spans="1:17" x14ac:dyDescent="0.35">
      <c r="A3876" s="4">
        <v>0</v>
      </c>
      <c r="B3876" t="s">
        <v>99</v>
      </c>
      <c r="C3876">
        <v>850</v>
      </c>
      <c r="D3876" t="s">
        <v>14294</v>
      </c>
      <c r="E3876" t="s">
        <v>14295</v>
      </c>
      <c r="F3876">
        <v>15.128316</v>
      </c>
      <c r="G3876" s="1">
        <v>30638</v>
      </c>
      <c r="H3876">
        <v>19294144</v>
      </c>
      <c r="I3876">
        <v>94</v>
      </c>
      <c r="J3876">
        <v>7.4</v>
      </c>
      <c r="K3876">
        <v>344</v>
      </c>
      <c r="L3876">
        <v>1983</v>
      </c>
      <c r="M3876" t="s">
        <v>431</v>
      </c>
      <c r="N3876" t="s">
        <v>3375</v>
      </c>
      <c r="O3876" s="4">
        <f>tblMovies[[#This Row],[WorldwideGross]] - tblMovies[[#This Row],[budget]]</f>
        <v>19294144</v>
      </c>
      <c r="P3876">
        <f>IF(tblMovies[[#This Row],[budget]]&gt;0, (tblMovies[[#This Row],[WorldwideGross]]-tblMovies[[#This Row],[budget]]) / tblMovies[[#This Row],[budget]], 0)</f>
        <v>0</v>
      </c>
      <c r="Q3876" t="str">
        <f>IF(tblMovies[[#This Row],[budget]]&gt;150000000,"Blockbuster",
 IF(tblMovies[[#This Row],[budget]]&gt;50000000,"High",
 IF(tblMovies[[#This Row],[budget]]&gt;10000000,"Mid","Low")))</f>
        <v>Low</v>
      </c>
    </row>
    <row r="3877" spans="1:17" x14ac:dyDescent="0.35">
      <c r="A3877" s="4">
        <v>0</v>
      </c>
      <c r="B3877" t="s">
        <v>99</v>
      </c>
      <c r="C3877">
        <v>12586</v>
      </c>
      <c r="D3877" t="s">
        <v>14297</v>
      </c>
      <c r="E3877" t="s">
        <v>14298</v>
      </c>
      <c r="F3877">
        <v>1.814802</v>
      </c>
      <c r="G3877" s="1">
        <v>38969</v>
      </c>
      <c r="H3877">
        <v>0</v>
      </c>
      <c r="I3877">
        <v>91</v>
      </c>
      <c r="J3877">
        <v>6.7</v>
      </c>
      <c r="K3877">
        <v>37</v>
      </c>
      <c r="L3877">
        <v>2006</v>
      </c>
      <c r="M3877" t="s">
        <v>155</v>
      </c>
      <c r="N3877" t="s">
        <v>6515</v>
      </c>
      <c r="O3877" s="4">
        <f>tblMovies[[#This Row],[WorldwideGross]] - tblMovies[[#This Row],[budget]]</f>
        <v>0</v>
      </c>
      <c r="P3877">
        <f>IF(tblMovies[[#This Row],[budget]]&gt;0, (tblMovies[[#This Row],[WorldwideGross]]-tblMovies[[#This Row],[budget]]) / tblMovies[[#This Row],[budget]], 0)</f>
        <v>0</v>
      </c>
      <c r="Q3877" t="str">
        <f>IF(tblMovies[[#This Row],[budget]]&gt;150000000,"Blockbuster",
 IF(tblMovies[[#This Row],[budget]]&gt;50000000,"High",
 IF(tblMovies[[#This Row],[budget]]&gt;10000000,"Mid","Low")))</f>
        <v>Low</v>
      </c>
    </row>
    <row r="3878" spans="1:17" x14ac:dyDescent="0.35">
      <c r="A3878" s="4">
        <v>4300000</v>
      </c>
      <c r="B3878" t="s">
        <v>99</v>
      </c>
      <c r="C3878">
        <v>11564</v>
      </c>
      <c r="D3878" t="s">
        <v>14301</v>
      </c>
      <c r="E3878" t="s">
        <v>14302</v>
      </c>
      <c r="F3878">
        <v>5.6430230000000003</v>
      </c>
      <c r="G3878" s="1">
        <v>30183</v>
      </c>
      <c r="H3878">
        <v>0</v>
      </c>
      <c r="I3878">
        <v>98</v>
      </c>
      <c r="J3878">
        <v>6.2</v>
      </c>
      <c r="K3878">
        <v>66</v>
      </c>
      <c r="L3878">
        <v>1982</v>
      </c>
      <c r="M3878" t="s">
        <v>21</v>
      </c>
      <c r="N3878" t="s">
        <v>14304</v>
      </c>
      <c r="O3878" s="4">
        <f>tblMovies[[#This Row],[WorldwideGross]] - tblMovies[[#This Row],[budget]]</f>
        <v>-4300000</v>
      </c>
      <c r="P3878">
        <f>IF(tblMovies[[#This Row],[budget]]&gt;0, (tblMovies[[#This Row],[WorldwideGross]]-tblMovies[[#This Row],[budget]]) / tblMovies[[#This Row],[budget]], 0)</f>
        <v>-1</v>
      </c>
      <c r="Q3878" t="str">
        <f>IF(tblMovies[[#This Row],[budget]]&gt;150000000,"Blockbuster",
 IF(tblMovies[[#This Row],[budget]]&gt;50000000,"High",
 IF(tblMovies[[#This Row],[budget]]&gt;10000000,"Mid","Low")))</f>
        <v>Low</v>
      </c>
    </row>
    <row r="3879" spans="1:17" x14ac:dyDescent="0.35">
      <c r="A3879" s="4">
        <v>3300000</v>
      </c>
      <c r="B3879" t="s">
        <v>99</v>
      </c>
      <c r="C3879">
        <v>301748</v>
      </c>
      <c r="D3879" t="s">
        <v>14305</v>
      </c>
      <c r="E3879" t="s">
        <v>14306</v>
      </c>
      <c r="F3879">
        <v>2.964785</v>
      </c>
      <c r="G3879" s="1">
        <v>41951</v>
      </c>
      <c r="H3879">
        <v>45000</v>
      </c>
      <c r="I3879">
        <v>96</v>
      </c>
      <c r="J3879">
        <v>4.0999999999999996</v>
      </c>
      <c r="K3879">
        <v>9</v>
      </c>
      <c r="L3879">
        <v>2014</v>
      </c>
      <c r="M3879" t="s">
        <v>431</v>
      </c>
      <c r="N3879" t="s">
        <v>14308</v>
      </c>
      <c r="O3879" s="4">
        <f>tblMovies[[#This Row],[WorldwideGross]] - tblMovies[[#This Row],[budget]]</f>
        <v>-3255000</v>
      </c>
      <c r="P3879">
        <f>IF(tblMovies[[#This Row],[budget]]&gt;0, (tblMovies[[#This Row],[WorldwideGross]]-tblMovies[[#This Row],[budget]]) / tblMovies[[#This Row],[budget]], 0)</f>
        <v>-0.98636363636363633</v>
      </c>
      <c r="Q3879" t="str">
        <f>IF(tblMovies[[#This Row],[budget]]&gt;150000000,"Blockbuster",
 IF(tblMovies[[#This Row],[budget]]&gt;50000000,"High",
 IF(tblMovies[[#This Row],[budget]]&gt;10000000,"Mid","Low")))</f>
        <v>Low</v>
      </c>
    </row>
    <row r="3880" spans="1:17" x14ac:dyDescent="0.35">
      <c r="A3880" s="4">
        <v>2000000</v>
      </c>
      <c r="B3880" t="s">
        <v>99</v>
      </c>
      <c r="C3880">
        <v>108346</v>
      </c>
      <c r="D3880" t="s">
        <v>14309</v>
      </c>
      <c r="E3880" t="s">
        <v>14310</v>
      </c>
      <c r="F3880">
        <v>0.11615</v>
      </c>
      <c r="G3880" s="1">
        <v>36462</v>
      </c>
      <c r="H3880">
        <v>7</v>
      </c>
      <c r="I3880">
        <v>92</v>
      </c>
      <c r="J3880">
        <v>8</v>
      </c>
      <c r="K3880">
        <v>1</v>
      </c>
      <c r="L3880">
        <v>1999</v>
      </c>
      <c r="M3880" t="s">
        <v>1220</v>
      </c>
      <c r="N3880" t="s">
        <v>14312</v>
      </c>
      <c r="O3880" s="4">
        <f>tblMovies[[#This Row],[WorldwideGross]] - tblMovies[[#This Row],[budget]]</f>
        <v>-1999993</v>
      </c>
      <c r="P3880">
        <f>IF(tblMovies[[#This Row],[budget]]&gt;0, (tblMovies[[#This Row],[WorldwideGross]]-tblMovies[[#This Row],[budget]]) / tblMovies[[#This Row],[budget]], 0)</f>
        <v>-0.99999649999999995</v>
      </c>
      <c r="Q3880" t="str">
        <f>IF(tblMovies[[#This Row],[budget]]&gt;150000000,"Blockbuster",
 IF(tblMovies[[#This Row],[budget]]&gt;50000000,"High",
 IF(tblMovies[[#This Row],[budget]]&gt;10000000,"Mid","Low")))</f>
        <v>Low</v>
      </c>
    </row>
    <row r="3881" spans="1:17" x14ac:dyDescent="0.35">
      <c r="A3881" s="4">
        <v>0</v>
      </c>
      <c r="B3881" t="s">
        <v>99</v>
      </c>
      <c r="C3881">
        <v>8841</v>
      </c>
      <c r="D3881" t="s">
        <v>14313</v>
      </c>
      <c r="E3881" t="s">
        <v>14314</v>
      </c>
      <c r="F3881">
        <v>13.437037999999999</v>
      </c>
      <c r="G3881" s="1">
        <v>39715</v>
      </c>
      <c r="H3881">
        <v>28814580</v>
      </c>
      <c r="I3881">
        <v>128</v>
      </c>
      <c r="J3881">
        <v>6.8</v>
      </c>
      <c r="K3881">
        <v>174</v>
      </c>
      <c r="L3881">
        <v>2008</v>
      </c>
      <c r="M3881" t="s">
        <v>155</v>
      </c>
      <c r="N3881" t="s">
        <v>14316</v>
      </c>
      <c r="O3881" s="4">
        <f>tblMovies[[#This Row],[WorldwideGross]] - tblMovies[[#This Row],[budget]]</f>
        <v>28814580</v>
      </c>
      <c r="P3881">
        <f>IF(tblMovies[[#This Row],[budget]]&gt;0, (tblMovies[[#This Row],[WorldwideGross]]-tblMovies[[#This Row],[budget]]) / tblMovies[[#This Row],[budget]], 0)</f>
        <v>0</v>
      </c>
      <c r="Q3881" t="str">
        <f>IF(tblMovies[[#This Row],[budget]]&gt;150000000,"Blockbuster",
 IF(tblMovies[[#This Row],[budget]]&gt;50000000,"High",
 IF(tblMovies[[#This Row],[budget]]&gt;10000000,"Mid","Low")))</f>
        <v>Low</v>
      </c>
    </row>
    <row r="3882" spans="1:17" x14ac:dyDescent="0.35">
      <c r="A3882" s="4">
        <v>3200000</v>
      </c>
      <c r="B3882" t="s">
        <v>99</v>
      </c>
      <c r="C3882">
        <v>805</v>
      </c>
      <c r="D3882" t="s">
        <v>14318</v>
      </c>
      <c r="E3882" t="s">
        <v>14319</v>
      </c>
      <c r="F3882">
        <v>26.180367</v>
      </c>
      <c r="G3882" s="1">
        <v>25001</v>
      </c>
      <c r="H3882">
        <v>33395426</v>
      </c>
      <c r="I3882">
        <v>136</v>
      </c>
      <c r="J3882">
        <v>7.5</v>
      </c>
      <c r="K3882">
        <v>863</v>
      </c>
      <c r="L3882">
        <v>1968</v>
      </c>
      <c r="M3882" t="s">
        <v>1821</v>
      </c>
      <c r="N3882" t="s">
        <v>110</v>
      </c>
      <c r="O3882" s="4">
        <f>tblMovies[[#This Row],[WorldwideGross]] - tblMovies[[#This Row],[budget]]</f>
        <v>30195426</v>
      </c>
      <c r="P3882">
        <f>IF(tblMovies[[#This Row],[budget]]&gt;0, (tblMovies[[#This Row],[WorldwideGross]]-tblMovies[[#This Row],[budget]]) / tblMovies[[#This Row],[budget]], 0)</f>
        <v>9.4360706249999993</v>
      </c>
      <c r="Q3882" t="str">
        <f>IF(tblMovies[[#This Row],[budget]]&gt;150000000,"Blockbuster",
 IF(tblMovies[[#This Row],[budget]]&gt;50000000,"High",
 IF(tblMovies[[#This Row],[budget]]&gt;10000000,"Mid","Low")))</f>
        <v>Low</v>
      </c>
    </row>
    <row r="3883" spans="1:17" x14ac:dyDescent="0.35">
      <c r="A3883" s="4">
        <v>3200000</v>
      </c>
      <c r="B3883" t="s">
        <v>99</v>
      </c>
      <c r="C3883">
        <v>11697</v>
      </c>
      <c r="D3883" t="s">
        <v>14321</v>
      </c>
      <c r="E3883" t="s">
        <v>14322</v>
      </c>
      <c r="F3883">
        <v>11.735287</v>
      </c>
      <c r="G3883" s="1">
        <v>22758</v>
      </c>
      <c r="H3883">
        <v>8000000</v>
      </c>
      <c r="I3883">
        <v>123</v>
      </c>
      <c r="J3883">
        <v>7.4</v>
      </c>
      <c r="K3883">
        <v>265</v>
      </c>
      <c r="L3883">
        <v>1962</v>
      </c>
      <c r="M3883" t="s">
        <v>823</v>
      </c>
      <c r="N3883" t="s">
        <v>110</v>
      </c>
      <c r="O3883" s="4">
        <f>tblMovies[[#This Row],[WorldwideGross]] - tblMovies[[#This Row],[budget]]</f>
        <v>4800000</v>
      </c>
      <c r="P3883">
        <f>IF(tblMovies[[#This Row],[budget]]&gt;0, (tblMovies[[#This Row],[WorldwideGross]]-tblMovies[[#This Row],[budget]]) / tblMovies[[#This Row],[budget]], 0)</f>
        <v>1.5</v>
      </c>
      <c r="Q3883" t="str">
        <f>IF(tblMovies[[#This Row],[budget]]&gt;150000000,"Blockbuster",
 IF(tblMovies[[#This Row],[budget]]&gt;50000000,"High",
 IF(tblMovies[[#This Row],[budget]]&gt;10000000,"Mid","Low")))</f>
        <v>Low</v>
      </c>
    </row>
    <row r="3884" spans="1:17" x14ac:dyDescent="0.35">
      <c r="A3884" s="4">
        <v>0</v>
      </c>
      <c r="B3884" t="s">
        <v>14324</v>
      </c>
      <c r="C3884">
        <v>22051</v>
      </c>
      <c r="D3884" t="s">
        <v>14325</v>
      </c>
      <c r="E3884" t="s">
        <v>14326</v>
      </c>
      <c r="F3884">
        <v>8.3084419999999994</v>
      </c>
      <c r="G3884" s="1">
        <v>40023</v>
      </c>
      <c r="H3884">
        <v>2277396</v>
      </c>
      <c r="I3884">
        <v>99</v>
      </c>
      <c r="J3884">
        <v>6.9</v>
      </c>
      <c r="K3884">
        <v>150</v>
      </c>
      <c r="L3884">
        <v>2009</v>
      </c>
      <c r="M3884" t="s">
        <v>155</v>
      </c>
      <c r="N3884" t="s">
        <v>14328</v>
      </c>
      <c r="O3884" s="4">
        <f>tblMovies[[#This Row],[WorldwideGross]] - tblMovies[[#This Row],[budget]]</f>
        <v>2277396</v>
      </c>
      <c r="P3884">
        <f>IF(tblMovies[[#This Row],[budget]]&gt;0, (tblMovies[[#This Row],[WorldwideGross]]-tblMovies[[#This Row],[budget]]) / tblMovies[[#This Row],[budget]], 0)</f>
        <v>0</v>
      </c>
      <c r="Q3884" t="str">
        <f>IF(tblMovies[[#This Row],[budget]]&gt;150000000,"Blockbuster",
 IF(tblMovies[[#This Row],[budget]]&gt;50000000,"High",
 IF(tblMovies[[#This Row],[budget]]&gt;10000000,"Mid","Low")))</f>
        <v>Low</v>
      </c>
    </row>
    <row r="3885" spans="1:17" x14ac:dyDescent="0.35">
      <c r="A3885" s="4">
        <v>0</v>
      </c>
      <c r="B3885" t="s">
        <v>14329</v>
      </c>
      <c r="C3885">
        <v>436</v>
      </c>
      <c r="D3885" t="s">
        <v>14330</v>
      </c>
      <c r="E3885" t="s">
        <v>14331</v>
      </c>
      <c r="F3885">
        <v>3.027892</v>
      </c>
      <c r="G3885" s="1">
        <v>38004</v>
      </c>
      <c r="H3885">
        <v>0</v>
      </c>
      <c r="I3885">
        <v>101</v>
      </c>
      <c r="J3885">
        <v>6.9</v>
      </c>
      <c r="K3885">
        <v>101</v>
      </c>
      <c r="L3885">
        <v>2004</v>
      </c>
      <c r="M3885" t="s">
        <v>155</v>
      </c>
      <c r="N3885" t="s">
        <v>8406</v>
      </c>
      <c r="O3885" s="4">
        <f>tblMovies[[#This Row],[WorldwideGross]] - tblMovies[[#This Row],[budget]]</f>
        <v>0</v>
      </c>
      <c r="P3885">
        <f>IF(tblMovies[[#This Row],[budget]]&gt;0, (tblMovies[[#This Row],[WorldwideGross]]-tblMovies[[#This Row],[budget]]) / tblMovies[[#This Row],[budget]], 0)</f>
        <v>0</v>
      </c>
      <c r="Q3885" t="str">
        <f>IF(tblMovies[[#This Row],[budget]]&gt;150000000,"Blockbuster",
 IF(tblMovies[[#This Row],[budget]]&gt;50000000,"High",
 IF(tblMovies[[#This Row],[budget]]&gt;10000000,"Mid","Low")))</f>
        <v>Low</v>
      </c>
    </row>
    <row r="3886" spans="1:17" x14ac:dyDescent="0.35">
      <c r="A3886" s="4">
        <v>3200000</v>
      </c>
      <c r="B3886" t="s">
        <v>14333</v>
      </c>
      <c r="C3886">
        <v>55347</v>
      </c>
      <c r="D3886" t="s">
        <v>14334</v>
      </c>
      <c r="E3886" t="s">
        <v>14335</v>
      </c>
      <c r="F3886">
        <v>11.933449</v>
      </c>
      <c r="G3886" s="1">
        <v>40432</v>
      </c>
      <c r="H3886">
        <v>5332926</v>
      </c>
      <c r="I3886">
        <v>105</v>
      </c>
      <c r="J3886">
        <v>6.8</v>
      </c>
      <c r="K3886">
        <v>347</v>
      </c>
      <c r="L3886">
        <v>2010</v>
      </c>
      <c r="M3886" t="s">
        <v>155</v>
      </c>
      <c r="N3886" t="s">
        <v>14169</v>
      </c>
      <c r="O3886" s="4">
        <f>tblMovies[[#This Row],[WorldwideGross]] - tblMovies[[#This Row],[budget]]</f>
        <v>2132926</v>
      </c>
      <c r="P3886">
        <f>IF(tblMovies[[#This Row],[budget]]&gt;0, (tblMovies[[#This Row],[WorldwideGross]]-tblMovies[[#This Row],[budget]]) / tblMovies[[#This Row],[budget]], 0)</f>
        <v>0.66653937500000005</v>
      </c>
      <c r="Q3886" t="str">
        <f>IF(tblMovies[[#This Row],[budget]]&gt;150000000,"Blockbuster",
 IF(tblMovies[[#This Row],[budget]]&gt;50000000,"High",
 IF(tblMovies[[#This Row],[budget]]&gt;10000000,"Mid","Low")))</f>
        <v>Low</v>
      </c>
    </row>
    <row r="3887" spans="1:17" x14ac:dyDescent="0.35">
      <c r="A3887" s="4">
        <v>0</v>
      </c>
      <c r="B3887" t="s">
        <v>14338</v>
      </c>
      <c r="C3887">
        <v>10070</v>
      </c>
      <c r="D3887" t="s">
        <v>14339</v>
      </c>
      <c r="E3887" t="s">
        <v>14340</v>
      </c>
      <c r="F3887">
        <v>8.825113</v>
      </c>
      <c r="G3887" s="1">
        <v>38639</v>
      </c>
      <c r="H3887">
        <v>658573</v>
      </c>
      <c r="I3887">
        <v>95</v>
      </c>
      <c r="J3887">
        <v>6.1</v>
      </c>
      <c r="K3887">
        <v>160</v>
      </c>
      <c r="L3887">
        <v>2005</v>
      </c>
      <c r="M3887" t="s">
        <v>21</v>
      </c>
      <c r="N3887" t="s">
        <v>6679</v>
      </c>
      <c r="O3887" s="4">
        <f>tblMovies[[#This Row],[WorldwideGross]] - tblMovies[[#This Row],[budget]]</f>
        <v>658573</v>
      </c>
      <c r="P3887">
        <f>IF(tblMovies[[#This Row],[budget]]&gt;0, (tblMovies[[#This Row],[WorldwideGross]]-tblMovies[[#This Row],[budget]]) / tblMovies[[#This Row],[budget]], 0)</f>
        <v>0</v>
      </c>
      <c r="Q3887" t="str">
        <f>IF(tblMovies[[#This Row],[budget]]&gt;150000000,"Blockbuster",
 IF(tblMovies[[#This Row],[budget]]&gt;50000000,"High",
 IF(tblMovies[[#This Row],[budget]]&gt;10000000,"Mid","Low")))</f>
        <v>Low</v>
      </c>
    </row>
    <row r="3888" spans="1:17" x14ac:dyDescent="0.35">
      <c r="A3888" s="4">
        <v>2700000</v>
      </c>
      <c r="B3888" t="s">
        <v>14342</v>
      </c>
      <c r="C3888">
        <v>8469</v>
      </c>
      <c r="D3888" t="s">
        <v>14343</v>
      </c>
      <c r="E3888" t="s">
        <v>14344</v>
      </c>
      <c r="F3888">
        <v>17.332585000000002</v>
      </c>
      <c r="G3888" s="1">
        <v>28698</v>
      </c>
      <c r="H3888">
        <v>141000000</v>
      </c>
      <c r="I3888">
        <v>109</v>
      </c>
      <c r="J3888">
        <v>7</v>
      </c>
      <c r="K3888">
        <v>418</v>
      </c>
      <c r="L3888">
        <v>1978</v>
      </c>
      <c r="M3888" t="s">
        <v>431</v>
      </c>
      <c r="N3888" t="s">
        <v>167</v>
      </c>
      <c r="O3888" s="4">
        <f>tblMovies[[#This Row],[WorldwideGross]] - tblMovies[[#This Row],[budget]]</f>
        <v>138300000</v>
      </c>
      <c r="P3888">
        <f>IF(tblMovies[[#This Row],[budget]]&gt;0, (tblMovies[[#This Row],[WorldwideGross]]-tblMovies[[#This Row],[budget]]) / tblMovies[[#This Row],[budget]], 0)</f>
        <v>51.222222222222221</v>
      </c>
      <c r="Q3888" t="str">
        <f>IF(tblMovies[[#This Row],[budget]]&gt;150000000,"Blockbuster",
 IF(tblMovies[[#This Row],[budget]]&gt;50000000,"High",
 IF(tblMovies[[#This Row],[budget]]&gt;10000000,"Mid","Low")))</f>
        <v>Low</v>
      </c>
    </row>
    <row r="3889" spans="1:17" x14ac:dyDescent="0.35">
      <c r="A3889" s="4">
        <v>2500000</v>
      </c>
      <c r="B3889" t="s">
        <v>14346</v>
      </c>
      <c r="C3889">
        <v>658</v>
      </c>
      <c r="D3889" t="s">
        <v>14347</v>
      </c>
      <c r="E3889" t="s">
        <v>14348</v>
      </c>
      <c r="F3889">
        <v>47.812466000000001</v>
      </c>
      <c r="G3889" s="1">
        <v>23637</v>
      </c>
      <c r="H3889">
        <v>124881062</v>
      </c>
      <c r="I3889">
        <v>110</v>
      </c>
      <c r="J3889">
        <v>7.2</v>
      </c>
      <c r="K3889">
        <v>987</v>
      </c>
      <c r="L3889">
        <v>1964</v>
      </c>
      <c r="M3889" t="s">
        <v>28</v>
      </c>
      <c r="N3889" t="s">
        <v>1581</v>
      </c>
      <c r="O3889" s="4">
        <f>tblMovies[[#This Row],[WorldwideGross]] - tblMovies[[#This Row],[budget]]</f>
        <v>122381062</v>
      </c>
      <c r="P3889">
        <f>IF(tblMovies[[#This Row],[budget]]&gt;0, (tblMovies[[#This Row],[WorldwideGross]]-tblMovies[[#This Row],[budget]]) / tblMovies[[#This Row],[budget]], 0)</f>
        <v>48.952424800000003</v>
      </c>
      <c r="Q3889" t="str">
        <f>IF(tblMovies[[#This Row],[budget]]&gt;150000000,"Blockbuster",
 IF(tblMovies[[#This Row],[budget]]&gt;50000000,"High",
 IF(tblMovies[[#This Row],[budget]]&gt;10000000,"Mid","Low")))</f>
        <v>Low</v>
      </c>
    </row>
    <row r="3890" spans="1:17" x14ac:dyDescent="0.35">
      <c r="A3890" s="4">
        <v>2400000</v>
      </c>
      <c r="B3890" t="s">
        <v>14350</v>
      </c>
      <c r="C3890">
        <v>125490</v>
      </c>
      <c r="D3890" t="s">
        <v>14351</v>
      </c>
      <c r="E3890" t="s">
        <v>14352</v>
      </c>
      <c r="F3890">
        <v>11.753553</v>
      </c>
      <c r="G3890" s="1">
        <v>41171</v>
      </c>
      <c r="H3890">
        <v>0</v>
      </c>
      <c r="I3890">
        <v>110</v>
      </c>
      <c r="J3890">
        <v>5.7</v>
      </c>
      <c r="K3890">
        <v>112</v>
      </c>
      <c r="L3890">
        <v>2012</v>
      </c>
      <c r="M3890" t="s">
        <v>109</v>
      </c>
      <c r="N3890" t="s">
        <v>7695</v>
      </c>
      <c r="O3890" s="4">
        <f>tblMovies[[#This Row],[WorldwideGross]] - tblMovies[[#This Row],[budget]]</f>
        <v>-2400000</v>
      </c>
      <c r="P3890">
        <f>IF(tblMovies[[#This Row],[budget]]&gt;0, (tblMovies[[#This Row],[WorldwideGross]]-tblMovies[[#This Row],[budget]]) / tblMovies[[#This Row],[budget]], 0)</f>
        <v>-1</v>
      </c>
      <c r="Q3890" t="str">
        <f>IF(tblMovies[[#This Row],[budget]]&gt;150000000,"Blockbuster",
 IF(tblMovies[[#This Row],[budget]]&gt;50000000,"High",
 IF(tblMovies[[#This Row],[budget]]&gt;10000000,"Mid","Low")))</f>
        <v>Low</v>
      </c>
    </row>
    <row r="3891" spans="1:17" x14ac:dyDescent="0.35">
      <c r="A3891" s="4">
        <v>3180000</v>
      </c>
      <c r="B3891" t="s">
        <v>99</v>
      </c>
      <c r="C3891">
        <v>1585</v>
      </c>
      <c r="D3891" t="s">
        <v>14355</v>
      </c>
      <c r="E3891" t="s">
        <v>14356</v>
      </c>
      <c r="F3891">
        <v>42.868495000000003</v>
      </c>
      <c r="G3891" s="1">
        <v>17156</v>
      </c>
      <c r="H3891">
        <v>9644124</v>
      </c>
      <c r="I3891">
        <v>130</v>
      </c>
      <c r="J3891">
        <v>8</v>
      </c>
      <c r="K3891">
        <v>1076</v>
      </c>
      <c r="L3891">
        <v>1946</v>
      </c>
      <c r="M3891" t="s">
        <v>155</v>
      </c>
      <c r="N3891" t="s">
        <v>4460</v>
      </c>
      <c r="O3891" s="4">
        <f>tblMovies[[#This Row],[WorldwideGross]] - tblMovies[[#This Row],[budget]]</f>
        <v>6464124</v>
      </c>
      <c r="P3891">
        <f>IF(tblMovies[[#This Row],[budget]]&gt;0, (tblMovies[[#This Row],[WorldwideGross]]-tblMovies[[#This Row],[budget]]) / tblMovies[[#This Row],[budget]], 0)</f>
        <v>2.0327433962264152</v>
      </c>
      <c r="Q3891" t="str">
        <f>IF(tblMovies[[#This Row],[budget]]&gt;150000000,"Blockbuster",
 IF(tblMovies[[#This Row],[budget]]&gt;50000000,"High",
 IF(tblMovies[[#This Row],[budget]]&gt;10000000,"Mid","Low")))</f>
        <v>Low</v>
      </c>
    </row>
    <row r="3892" spans="1:17" x14ac:dyDescent="0.35">
      <c r="A3892" s="4">
        <v>4000000</v>
      </c>
      <c r="B3892" t="s">
        <v>14358</v>
      </c>
      <c r="C3892">
        <v>627</v>
      </c>
      <c r="D3892" t="s">
        <v>14359</v>
      </c>
      <c r="E3892" t="s">
        <v>14360</v>
      </c>
      <c r="F3892">
        <v>63.513323999999997</v>
      </c>
      <c r="G3892" s="1">
        <v>35118</v>
      </c>
      <c r="H3892">
        <v>16491080</v>
      </c>
      <c r="I3892">
        <v>93</v>
      </c>
      <c r="J3892">
        <v>7.8</v>
      </c>
      <c r="K3892">
        <v>2655</v>
      </c>
      <c r="L3892">
        <v>1996</v>
      </c>
      <c r="M3892" t="s">
        <v>155</v>
      </c>
      <c r="N3892" t="s">
        <v>1142</v>
      </c>
      <c r="O3892" s="4">
        <f>tblMovies[[#This Row],[WorldwideGross]] - tblMovies[[#This Row],[budget]]</f>
        <v>12491080</v>
      </c>
      <c r="P3892">
        <f>IF(tblMovies[[#This Row],[budget]]&gt;0, (tblMovies[[#This Row],[WorldwideGross]]-tblMovies[[#This Row],[budget]]) / tblMovies[[#This Row],[budget]], 0)</f>
        <v>3.12277</v>
      </c>
      <c r="Q3892" t="str">
        <f>IF(tblMovies[[#This Row],[budget]]&gt;150000000,"Blockbuster",
 IF(tblMovies[[#This Row],[budget]]&gt;50000000,"High",
 IF(tblMovies[[#This Row],[budget]]&gt;10000000,"Mid","Low")))</f>
        <v>Low</v>
      </c>
    </row>
    <row r="3893" spans="1:17" x14ac:dyDescent="0.35">
      <c r="A3893" s="4">
        <v>0</v>
      </c>
      <c r="B3893" t="s">
        <v>99</v>
      </c>
      <c r="C3893">
        <v>23618</v>
      </c>
      <c r="D3893" t="s">
        <v>14362</v>
      </c>
      <c r="E3893" t="s">
        <v>14363</v>
      </c>
      <c r="F3893">
        <v>1.9189590000000001</v>
      </c>
      <c r="G3893" s="1">
        <v>36756</v>
      </c>
      <c r="H3893">
        <v>0</v>
      </c>
      <c r="I3893">
        <v>115</v>
      </c>
      <c r="J3893">
        <v>6.3</v>
      </c>
      <c r="K3893">
        <v>15</v>
      </c>
      <c r="L3893">
        <v>2000</v>
      </c>
      <c r="M3893" t="s">
        <v>431</v>
      </c>
      <c r="N3893" t="s">
        <v>7256</v>
      </c>
      <c r="O3893" s="4">
        <f>tblMovies[[#This Row],[WorldwideGross]] - tblMovies[[#This Row],[budget]]</f>
        <v>0</v>
      </c>
      <c r="P3893">
        <f>IF(tblMovies[[#This Row],[budget]]&gt;0, (tblMovies[[#This Row],[WorldwideGross]]-tblMovies[[#This Row],[budget]]) / tblMovies[[#This Row],[budget]], 0)</f>
        <v>0</v>
      </c>
      <c r="Q3893" t="str">
        <f>IF(tblMovies[[#This Row],[budget]]&gt;150000000,"Blockbuster",
 IF(tblMovies[[#This Row],[budget]]&gt;50000000,"High",
 IF(tblMovies[[#This Row],[budget]]&gt;10000000,"Mid","Low")))</f>
        <v>Low</v>
      </c>
    </row>
    <row r="3894" spans="1:17" x14ac:dyDescent="0.35">
      <c r="A3894" s="4">
        <v>3000000</v>
      </c>
      <c r="B3894" t="s">
        <v>14364</v>
      </c>
      <c r="C3894">
        <v>41436</v>
      </c>
      <c r="D3894" t="s">
        <v>14365</v>
      </c>
      <c r="E3894" t="s">
        <v>14366</v>
      </c>
      <c r="F3894">
        <v>22.789649000000001</v>
      </c>
      <c r="G3894" s="1">
        <v>40471</v>
      </c>
      <c r="H3894">
        <v>177512032</v>
      </c>
      <c r="I3894">
        <v>91</v>
      </c>
      <c r="J3894">
        <v>5.7</v>
      </c>
      <c r="K3894">
        <v>722</v>
      </c>
      <c r="L3894">
        <v>2010</v>
      </c>
      <c r="M3894" t="s">
        <v>1821</v>
      </c>
      <c r="N3894" t="s">
        <v>110</v>
      </c>
      <c r="O3894" s="4">
        <f>tblMovies[[#This Row],[WorldwideGross]] - tblMovies[[#This Row],[budget]]</f>
        <v>174512032</v>
      </c>
      <c r="P3894">
        <f>IF(tblMovies[[#This Row],[budget]]&gt;0, (tblMovies[[#This Row],[WorldwideGross]]-tblMovies[[#This Row],[budget]]) / tblMovies[[#This Row],[budget]], 0)</f>
        <v>58.17067733333333</v>
      </c>
      <c r="Q3894" t="str">
        <f>IF(tblMovies[[#This Row],[budget]]&gt;150000000,"Blockbuster",
 IF(tblMovies[[#This Row],[budget]]&gt;50000000,"High",
 IF(tblMovies[[#This Row],[budget]]&gt;10000000,"Mid","Low")))</f>
        <v>Low</v>
      </c>
    </row>
    <row r="3895" spans="1:17" x14ac:dyDescent="0.35">
      <c r="A3895" s="4">
        <v>0</v>
      </c>
      <c r="B3895" t="s">
        <v>99</v>
      </c>
      <c r="C3895">
        <v>10162</v>
      </c>
      <c r="D3895" t="s">
        <v>14368</v>
      </c>
      <c r="E3895" t="s">
        <v>14369</v>
      </c>
      <c r="F3895">
        <v>5.7359119999999999</v>
      </c>
      <c r="G3895" s="1">
        <v>36053</v>
      </c>
      <c r="H3895">
        <v>0</v>
      </c>
      <c r="I3895">
        <v>91</v>
      </c>
      <c r="J3895">
        <v>7.4</v>
      </c>
      <c r="K3895">
        <v>54</v>
      </c>
      <c r="L3895">
        <v>1998</v>
      </c>
      <c r="M3895" t="s">
        <v>431</v>
      </c>
      <c r="N3895" t="s">
        <v>5693</v>
      </c>
      <c r="O3895" s="4">
        <f>tblMovies[[#This Row],[WorldwideGross]] - tblMovies[[#This Row],[budget]]</f>
        <v>0</v>
      </c>
      <c r="P3895">
        <f>IF(tblMovies[[#This Row],[budget]]&gt;0, (tblMovies[[#This Row],[WorldwideGross]]-tblMovies[[#This Row],[budget]]) / tblMovies[[#This Row],[budget]], 0)</f>
        <v>0</v>
      </c>
      <c r="Q3895" t="str">
        <f>IF(tblMovies[[#This Row],[budget]]&gt;150000000,"Blockbuster",
 IF(tblMovies[[#This Row],[budget]]&gt;50000000,"High",
 IF(tblMovies[[#This Row],[budget]]&gt;10000000,"Mid","Low")))</f>
        <v>Low</v>
      </c>
    </row>
    <row r="3896" spans="1:17" x14ac:dyDescent="0.35">
      <c r="A3896" s="4">
        <v>4000000</v>
      </c>
      <c r="B3896" t="s">
        <v>14371</v>
      </c>
      <c r="C3896">
        <v>1430</v>
      </c>
      <c r="D3896" t="s">
        <v>14372</v>
      </c>
      <c r="E3896" t="s">
        <v>14373</v>
      </c>
      <c r="F3896">
        <v>11.414842999999999</v>
      </c>
      <c r="G3896" s="1">
        <v>37538</v>
      </c>
      <c r="H3896">
        <v>35564473</v>
      </c>
      <c r="I3896">
        <v>120</v>
      </c>
      <c r="J3896">
        <v>7.3</v>
      </c>
      <c r="K3896">
        <v>453</v>
      </c>
      <c r="L3896">
        <v>2002</v>
      </c>
      <c r="M3896" t="s">
        <v>2113</v>
      </c>
      <c r="N3896" t="s">
        <v>7952</v>
      </c>
      <c r="O3896" s="4">
        <f>tblMovies[[#This Row],[WorldwideGross]] - tblMovies[[#This Row],[budget]]</f>
        <v>31564473</v>
      </c>
      <c r="P3896">
        <f>IF(tblMovies[[#This Row],[budget]]&gt;0, (tblMovies[[#This Row],[WorldwideGross]]-tblMovies[[#This Row],[budget]]) / tblMovies[[#This Row],[budget]], 0)</f>
        <v>7.8911182499999999</v>
      </c>
      <c r="Q3896" t="str">
        <f>IF(tblMovies[[#This Row],[budget]]&gt;150000000,"Blockbuster",
 IF(tblMovies[[#This Row],[budget]]&gt;50000000,"High",
 IF(tblMovies[[#This Row],[budget]]&gt;10000000,"Mid","Low")))</f>
        <v>Low</v>
      </c>
    </row>
    <row r="3897" spans="1:17" x14ac:dyDescent="0.35">
      <c r="A3897" s="4">
        <v>0</v>
      </c>
      <c r="B3897" t="s">
        <v>99</v>
      </c>
      <c r="C3897">
        <v>259943</v>
      </c>
      <c r="D3897" t="s">
        <v>14375</v>
      </c>
      <c r="E3897" t="s">
        <v>14376</v>
      </c>
      <c r="F3897">
        <v>6.0172730000000003</v>
      </c>
      <c r="G3897" s="1">
        <v>41775</v>
      </c>
      <c r="H3897">
        <v>0</v>
      </c>
      <c r="I3897">
        <v>111</v>
      </c>
      <c r="J3897">
        <v>6.9</v>
      </c>
      <c r="K3897">
        <v>49</v>
      </c>
      <c r="L3897">
        <v>2014</v>
      </c>
      <c r="M3897" t="s">
        <v>155</v>
      </c>
      <c r="N3897" t="s">
        <v>14378</v>
      </c>
      <c r="O3897" s="4">
        <f>tblMovies[[#This Row],[WorldwideGross]] - tblMovies[[#This Row],[budget]]</f>
        <v>0</v>
      </c>
      <c r="P3897">
        <f>IF(tblMovies[[#This Row],[budget]]&gt;0, (tblMovies[[#This Row],[WorldwideGross]]-tblMovies[[#This Row],[budget]]) / tblMovies[[#This Row],[budget]], 0)</f>
        <v>0</v>
      </c>
      <c r="Q3897" t="str">
        <f>IF(tblMovies[[#This Row],[budget]]&gt;150000000,"Blockbuster",
 IF(tblMovies[[#This Row],[budget]]&gt;50000000,"High",
 IF(tblMovies[[#This Row],[budget]]&gt;10000000,"Mid","Low")))</f>
        <v>Low</v>
      </c>
    </row>
    <row r="3898" spans="1:17" x14ac:dyDescent="0.35">
      <c r="A3898" s="4">
        <v>3000000</v>
      </c>
      <c r="B3898" t="s">
        <v>99</v>
      </c>
      <c r="C3898">
        <v>10014</v>
      </c>
      <c r="D3898" t="s">
        <v>14379</v>
      </c>
      <c r="E3898" t="s">
        <v>14380</v>
      </c>
      <c r="F3898">
        <v>21.607227999999999</v>
      </c>
      <c r="G3898" s="1">
        <v>31351</v>
      </c>
      <c r="H3898">
        <v>29999213</v>
      </c>
      <c r="I3898">
        <v>87</v>
      </c>
      <c r="J3898">
        <v>5.7</v>
      </c>
      <c r="K3898">
        <v>361</v>
      </c>
      <c r="L3898">
        <v>1985</v>
      </c>
      <c r="M3898" t="s">
        <v>1821</v>
      </c>
      <c r="N3898" t="s">
        <v>145</v>
      </c>
      <c r="O3898" s="4">
        <f>tblMovies[[#This Row],[WorldwideGross]] - tblMovies[[#This Row],[budget]]</f>
        <v>26999213</v>
      </c>
      <c r="P3898">
        <f>IF(tblMovies[[#This Row],[budget]]&gt;0, (tblMovies[[#This Row],[WorldwideGross]]-tblMovies[[#This Row],[budget]]) / tblMovies[[#This Row],[budget]], 0)</f>
        <v>8.9997376666666664</v>
      </c>
      <c r="Q3898" t="str">
        <f>IF(tblMovies[[#This Row],[budget]]&gt;150000000,"Blockbuster",
 IF(tblMovies[[#This Row],[budget]]&gt;50000000,"High",
 IF(tblMovies[[#This Row],[budget]]&gt;10000000,"Mid","Low")))</f>
        <v>Low</v>
      </c>
    </row>
    <row r="3899" spans="1:17" x14ac:dyDescent="0.35">
      <c r="A3899" s="4">
        <v>3000000</v>
      </c>
      <c r="B3899" t="s">
        <v>99</v>
      </c>
      <c r="C3899">
        <v>11257</v>
      </c>
      <c r="D3899" t="s">
        <v>14381</v>
      </c>
      <c r="E3899" t="s">
        <v>14382</v>
      </c>
      <c r="F3899">
        <v>7.9615590000000003</v>
      </c>
      <c r="G3899" s="1">
        <v>31394</v>
      </c>
      <c r="H3899">
        <v>20966644</v>
      </c>
      <c r="I3899">
        <v>117</v>
      </c>
      <c r="J3899">
        <v>6.9</v>
      </c>
      <c r="K3899">
        <v>156</v>
      </c>
      <c r="L3899">
        <v>1985</v>
      </c>
      <c r="M3899" t="s">
        <v>155</v>
      </c>
      <c r="N3899" t="s">
        <v>13974</v>
      </c>
      <c r="O3899" s="4">
        <f>tblMovies[[#This Row],[WorldwideGross]] - tblMovies[[#This Row],[budget]]</f>
        <v>17966644</v>
      </c>
      <c r="P3899">
        <f>IF(tblMovies[[#This Row],[budget]]&gt;0, (tblMovies[[#This Row],[WorldwideGross]]-tblMovies[[#This Row],[budget]]) / tblMovies[[#This Row],[budget]], 0)</f>
        <v>5.9888813333333335</v>
      </c>
      <c r="Q3899" t="str">
        <f>IF(tblMovies[[#This Row],[budget]]&gt;150000000,"Blockbuster",
 IF(tblMovies[[#This Row],[budget]]&gt;50000000,"High",
 IF(tblMovies[[#This Row],[budget]]&gt;10000000,"Mid","Low")))</f>
        <v>Low</v>
      </c>
    </row>
    <row r="3900" spans="1:17" x14ac:dyDescent="0.35">
      <c r="A3900" s="4">
        <v>3000000</v>
      </c>
      <c r="B3900" t="s">
        <v>99</v>
      </c>
      <c r="C3900">
        <v>158015</v>
      </c>
      <c r="D3900" t="s">
        <v>14384</v>
      </c>
      <c r="E3900" t="s">
        <v>14385</v>
      </c>
      <c r="F3900">
        <v>54.403033000000001</v>
      </c>
      <c r="G3900" s="1">
        <v>41425</v>
      </c>
      <c r="H3900">
        <v>89328627</v>
      </c>
      <c r="I3900">
        <v>86</v>
      </c>
      <c r="J3900">
        <v>6</v>
      </c>
      <c r="K3900">
        <v>2428</v>
      </c>
      <c r="L3900">
        <v>2013</v>
      </c>
      <c r="M3900" t="s">
        <v>109</v>
      </c>
      <c r="N3900" t="s">
        <v>167</v>
      </c>
      <c r="O3900" s="4">
        <f>tblMovies[[#This Row],[WorldwideGross]] - tblMovies[[#This Row],[budget]]</f>
        <v>86328627</v>
      </c>
      <c r="P3900">
        <f>IF(tblMovies[[#This Row],[budget]]&gt;0, (tblMovies[[#This Row],[WorldwideGross]]-tblMovies[[#This Row],[budget]]) / tblMovies[[#This Row],[budget]], 0)</f>
        <v>28.776209000000001</v>
      </c>
      <c r="Q3900" t="str">
        <f>IF(tblMovies[[#This Row],[budget]]&gt;150000000,"Blockbuster",
 IF(tblMovies[[#This Row],[budget]]&gt;50000000,"High",
 IF(tblMovies[[#This Row],[budget]]&gt;10000000,"Mid","Low")))</f>
        <v>Low</v>
      </c>
    </row>
    <row r="3901" spans="1:17" x14ac:dyDescent="0.35">
      <c r="A3901" s="4">
        <v>3000000</v>
      </c>
      <c r="B3901" t="s">
        <v>99</v>
      </c>
      <c r="C3901">
        <v>82507</v>
      </c>
      <c r="D3901" t="s">
        <v>14387</v>
      </c>
      <c r="E3901" t="s">
        <v>14388</v>
      </c>
      <c r="F3901">
        <v>41.045084000000003</v>
      </c>
      <c r="G3901" s="1">
        <v>40997</v>
      </c>
      <c r="H3901">
        <v>77712439</v>
      </c>
      <c r="I3901">
        <v>110</v>
      </c>
      <c r="J3901">
        <v>6.7</v>
      </c>
      <c r="K3901">
        <v>1573</v>
      </c>
      <c r="L3901">
        <v>2012</v>
      </c>
      <c r="M3901" t="s">
        <v>1821</v>
      </c>
      <c r="N3901" t="s">
        <v>7695</v>
      </c>
      <c r="O3901" s="4">
        <f>tblMovies[[#This Row],[WorldwideGross]] - tblMovies[[#This Row],[budget]]</f>
        <v>74712439</v>
      </c>
      <c r="P3901">
        <f>IF(tblMovies[[#This Row],[budget]]&gt;0, (tblMovies[[#This Row],[WorldwideGross]]-tblMovies[[#This Row],[budget]]) / tblMovies[[#This Row],[budget]], 0)</f>
        <v>24.904146333333333</v>
      </c>
      <c r="Q3901" t="str">
        <f>IF(tblMovies[[#This Row],[budget]]&gt;150000000,"Blockbuster",
 IF(tblMovies[[#This Row],[budget]]&gt;50000000,"High",
 IF(tblMovies[[#This Row],[budget]]&gt;10000000,"Mid","Low")))</f>
        <v>Low</v>
      </c>
    </row>
    <row r="3902" spans="1:17" x14ac:dyDescent="0.35">
      <c r="A3902" s="4">
        <v>3000000</v>
      </c>
      <c r="B3902" t="s">
        <v>99</v>
      </c>
      <c r="C3902">
        <v>20337</v>
      </c>
      <c r="D3902" t="s">
        <v>14390</v>
      </c>
      <c r="E3902" t="s">
        <v>14391</v>
      </c>
      <c r="F3902">
        <v>0.29522599999999999</v>
      </c>
      <c r="G3902" s="1">
        <v>37469</v>
      </c>
      <c r="H3902">
        <v>19184015</v>
      </c>
      <c r="I3902">
        <v>113</v>
      </c>
      <c r="J3902">
        <v>5</v>
      </c>
      <c r="K3902">
        <v>1</v>
      </c>
      <c r="L3902">
        <v>2002</v>
      </c>
      <c r="M3902" t="s">
        <v>431</v>
      </c>
      <c r="N3902" t="s">
        <v>99</v>
      </c>
      <c r="O3902" s="4">
        <f>tblMovies[[#This Row],[WorldwideGross]] - tblMovies[[#This Row],[budget]]</f>
        <v>16184015</v>
      </c>
      <c r="P3902">
        <f>IF(tblMovies[[#This Row],[budget]]&gt;0, (tblMovies[[#This Row],[WorldwideGross]]-tblMovies[[#This Row],[budget]]) / tblMovies[[#This Row],[budget]], 0)</f>
        <v>5.3946716666666665</v>
      </c>
      <c r="Q3902" t="str">
        <f>IF(tblMovies[[#This Row],[budget]]&gt;150000000,"Blockbuster",
 IF(tblMovies[[#This Row],[budget]]&gt;50000000,"High",
 IF(tblMovies[[#This Row],[budget]]&gt;10000000,"Mid","Low")))</f>
        <v>Low</v>
      </c>
    </row>
    <row r="3903" spans="1:17" x14ac:dyDescent="0.35">
      <c r="A3903" s="4">
        <v>3000000</v>
      </c>
      <c r="B3903" t="s">
        <v>99</v>
      </c>
      <c r="C3903">
        <v>261</v>
      </c>
      <c r="D3903" t="s">
        <v>14392</v>
      </c>
      <c r="E3903" t="s">
        <v>14393</v>
      </c>
      <c r="F3903">
        <v>16.553594</v>
      </c>
      <c r="G3903" s="1">
        <v>21233</v>
      </c>
      <c r="H3903">
        <v>17570324</v>
      </c>
      <c r="I3903">
        <v>108</v>
      </c>
      <c r="J3903">
        <v>7.6</v>
      </c>
      <c r="K3903">
        <v>165</v>
      </c>
      <c r="L3903">
        <v>1958</v>
      </c>
      <c r="M3903" t="s">
        <v>155</v>
      </c>
      <c r="N3903" t="s">
        <v>14395</v>
      </c>
      <c r="O3903" s="4">
        <f>tblMovies[[#This Row],[WorldwideGross]] - tblMovies[[#This Row],[budget]]</f>
        <v>14570324</v>
      </c>
      <c r="P3903">
        <f>IF(tblMovies[[#This Row],[budget]]&gt;0, (tblMovies[[#This Row],[WorldwideGross]]-tblMovies[[#This Row],[budget]]) / tblMovies[[#This Row],[budget]], 0)</f>
        <v>4.8567746666666665</v>
      </c>
      <c r="Q3903" t="str">
        <f>IF(tblMovies[[#This Row],[budget]]&gt;150000000,"Blockbuster",
 IF(tblMovies[[#This Row],[budget]]&gt;50000000,"High",
 IF(tblMovies[[#This Row],[budget]]&gt;10000000,"Mid","Low")))</f>
        <v>Low</v>
      </c>
    </row>
    <row r="3904" spans="1:17" x14ac:dyDescent="0.35">
      <c r="A3904" s="4">
        <v>3000000</v>
      </c>
      <c r="B3904" t="s">
        <v>99</v>
      </c>
      <c r="C3904">
        <v>1685</v>
      </c>
      <c r="D3904" t="s">
        <v>14397</v>
      </c>
      <c r="E3904" t="s">
        <v>14398</v>
      </c>
      <c r="F3904">
        <v>24.393295999999999</v>
      </c>
      <c r="G3904" s="1">
        <v>25689</v>
      </c>
      <c r="H3904">
        <v>18999718</v>
      </c>
      <c r="I3904">
        <v>95</v>
      </c>
      <c r="J3904">
        <v>6.2</v>
      </c>
      <c r="K3904">
        <v>361</v>
      </c>
      <c r="L3904">
        <v>1970</v>
      </c>
      <c r="M3904" t="s">
        <v>28</v>
      </c>
      <c r="N3904" t="s">
        <v>252</v>
      </c>
      <c r="O3904" s="4">
        <f>tblMovies[[#This Row],[WorldwideGross]] - tblMovies[[#This Row],[budget]]</f>
        <v>15999718</v>
      </c>
      <c r="P3904">
        <f>IF(tblMovies[[#This Row],[budget]]&gt;0, (tblMovies[[#This Row],[WorldwideGross]]-tblMovies[[#This Row],[budget]]) / tblMovies[[#This Row],[budget]], 0)</f>
        <v>5.3332393333333332</v>
      </c>
      <c r="Q3904" t="str">
        <f>IF(tblMovies[[#This Row],[budget]]&gt;150000000,"Blockbuster",
 IF(tblMovies[[#This Row],[budget]]&gt;50000000,"High",
 IF(tblMovies[[#This Row],[budget]]&gt;10000000,"Mid","Low")))</f>
        <v>Low</v>
      </c>
    </row>
    <row r="3905" spans="1:17" x14ac:dyDescent="0.35">
      <c r="A3905" s="4">
        <v>3000000</v>
      </c>
      <c r="B3905" t="s">
        <v>99</v>
      </c>
      <c r="C3905">
        <v>20737</v>
      </c>
      <c r="D3905" t="s">
        <v>14401</v>
      </c>
      <c r="E3905" t="s">
        <v>14402</v>
      </c>
      <c r="F3905">
        <v>11.241802</v>
      </c>
      <c r="G3905" s="1">
        <v>35643</v>
      </c>
      <c r="H3905">
        <v>23144499</v>
      </c>
      <c r="I3905">
        <v>98</v>
      </c>
      <c r="J3905">
        <v>5.3</v>
      </c>
      <c r="K3905">
        <v>106</v>
      </c>
      <c r="L3905">
        <v>1997</v>
      </c>
      <c r="M3905" t="s">
        <v>431</v>
      </c>
      <c r="N3905" t="s">
        <v>29</v>
      </c>
      <c r="O3905" s="4">
        <f>tblMovies[[#This Row],[WorldwideGross]] - tblMovies[[#This Row],[budget]]</f>
        <v>20144499</v>
      </c>
      <c r="P3905">
        <f>IF(tblMovies[[#This Row],[budget]]&gt;0, (tblMovies[[#This Row],[WorldwideGross]]-tblMovies[[#This Row],[budget]]) / tblMovies[[#This Row],[budget]], 0)</f>
        <v>6.7148329999999996</v>
      </c>
      <c r="Q3905" t="str">
        <f>IF(tblMovies[[#This Row],[budget]]&gt;150000000,"Blockbuster",
 IF(tblMovies[[#This Row],[budget]]&gt;50000000,"High",
 IF(tblMovies[[#This Row],[budget]]&gt;10000000,"Mid","Low")))</f>
        <v>Low</v>
      </c>
    </row>
    <row r="3906" spans="1:17" x14ac:dyDescent="0.35">
      <c r="A3906" s="4">
        <v>16000000</v>
      </c>
      <c r="B3906" t="s">
        <v>14404</v>
      </c>
      <c r="C3906">
        <v>10991</v>
      </c>
      <c r="D3906" t="s">
        <v>14405</v>
      </c>
      <c r="E3906" t="s">
        <v>14406</v>
      </c>
      <c r="F3906">
        <v>9.1888500000000004</v>
      </c>
      <c r="G3906" s="1">
        <v>36715</v>
      </c>
      <c r="H3906">
        <v>68411275</v>
      </c>
      <c r="I3906">
        <v>93</v>
      </c>
      <c r="J3906">
        <v>5.9</v>
      </c>
      <c r="K3906">
        <v>137</v>
      </c>
      <c r="L3906">
        <v>2000</v>
      </c>
      <c r="M3906" t="s">
        <v>28</v>
      </c>
      <c r="N3906" t="s">
        <v>14408</v>
      </c>
      <c r="O3906" s="4">
        <f>tblMovies[[#This Row],[WorldwideGross]] - tblMovies[[#This Row],[budget]]</f>
        <v>52411275</v>
      </c>
      <c r="P3906">
        <f>IF(tblMovies[[#This Row],[budget]]&gt;0, (tblMovies[[#This Row],[WorldwideGross]]-tblMovies[[#This Row],[budget]]) / tblMovies[[#This Row],[budget]], 0)</f>
        <v>3.2757046875000002</v>
      </c>
      <c r="Q3906" t="str">
        <f>IF(tblMovies[[#This Row],[budget]]&gt;150000000,"Blockbuster",
 IF(tblMovies[[#This Row],[budget]]&gt;50000000,"High",
 IF(tblMovies[[#This Row],[budget]]&gt;10000000,"Mid","Low")))</f>
        <v>Mid</v>
      </c>
    </row>
    <row r="3907" spans="1:17" x14ac:dyDescent="0.35">
      <c r="A3907" s="4">
        <v>3000000</v>
      </c>
      <c r="B3907" t="s">
        <v>99</v>
      </c>
      <c r="C3907">
        <v>10225</v>
      </c>
      <c r="D3907" t="s">
        <v>14409</v>
      </c>
      <c r="E3907" t="s">
        <v>14410</v>
      </c>
      <c r="F3907">
        <v>11.158167000000001</v>
      </c>
      <c r="G3907" s="1">
        <v>31625</v>
      </c>
      <c r="H3907">
        <v>19472057</v>
      </c>
      <c r="I3907">
        <v>86</v>
      </c>
      <c r="J3907">
        <v>5.7</v>
      </c>
      <c r="K3907">
        <v>216</v>
      </c>
      <c r="L3907">
        <v>1986</v>
      </c>
      <c r="M3907" t="s">
        <v>1821</v>
      </c>
      <c r="N3907" t="s">
        <v>110</v>
      </c>
      <c r="O3907" s="4">
        <f>tblMovies[[#This Row],[WorldwideGross]] - tblMovies[[#This Row],[budget]]</f>
        <v>16472057</v>
      </c>
      <c r="P3907">
        <f>IF(tblMovies[[#This Row],[budget]]&gt;0, (tblMovies[[#This Row],[WorldwideGross]]-tblMovies[[#This Row],[budget]]) / tblMovies[[#This Row],[budget]], 0)</f>
        <v>5.4906856666666668</v>
      </c>
      <c r="Q3907" t="str">
        <f>IF(tblMovies[[#This Row],[budget]]&gt;150000000,"Blockbuster",
 IF(tblMovies[[#This Row],[budget]]&gt;50000000,"High",
 IF(tblMovies[[#This Row],[budget]]&gt;10000000,"Mid","Low")))</f>
        <v>Low</v>
      </c>
    </row>
    <row r="3908" spans="1:17" x14ac:dyDescent="0.35">
      <c r="A3908" s="4">
        <v>3000000</v>
      </c>
      <c r="B3908" t="s">
        <v>99</v>
      </c>
      <c r="C3908">
        <v>826</v>
      </c>
      <c r="D3908" t="s">
        <v>14411</v>
      </c>
      <c r="E3908" t="s">
        <v>14412</v>
      </c>
      <c r="F3908">
        <v>23.109959</v>
      </c>
      <c r="G3908" s="1">
        <v>21095</v>
      </c>
      <c r="H3908">
        <v>33300000</v>
      </c>
      <c r="I3908">
        <v>161</v>
      </c>
      <c r="J3908">
        <v>7.7</v>
      </c>
      <c r="K3908">
        <v>542</v>
      </c>
      <c r="L3908">
        <v>1957</v>
      </c>
      <c r="M3908" t="s">
        <v>155</v>
      </c>
      <c r="N3908" t="s">
        <v>863</v>
      </c>
      <c r="O3908" s="4">
        <f>tblMovies[[#This Row],[WorldwideGross]] - tblMovies[[#This Row],[budget]]</f>
        <v>30300000</v>
      </c>
      <c r="P3908">
        <f>IF(tblMovies[[#This Row],[budget]]&gt;0, (tblMovies[[#This Row],[WorldwideGross]]-tblMovies[[#This Row],[budget]]) / tblMovies[[#This Row],[budget]], 0)</f>
        <v>10.1</v>
      </c>
      <c r="Q3908" t="str">
        <f>IF(tblMovies[[#This Row],[budget]]&gt;150000000,"Blockbuster",
 IF(tblMovies[[#This Row],[budget]]&gt;50000000,"High",
 IF(tblMovies[[#This Row],[budget]]&gt;10000000,"Mid","Low")))</f>
        <v>Low</v>
      </c>
    </row>
    <row r="3909" spans="1:17" x14ac:dyDescent="0.35">
      <c r="A3909" s="4">
        <v>3000000</v>
      </c>
      <c r="B3909" t="s">
        <v>99</v>
      </c>
      <c r="C3909">
        <v>34086</v>
      </c>
      <c r="D3909" t="s">
        <v>14414</v>
      </c>
      <c r="E3909" t="s">
        <v>14415</v>
      </c>
      <c r="F3909">
        <v>1.586598</v>
      </c>
      <c r="G3909" s="1">
        <v>32990</v>
      </c>
      <c r="H3909">
        <v>15369573</v>
      </c>
      <c r="I3909">
        <v>100</v>
      </c>
      <c r="J3909">
        <v>4.7</v>
      </c>
      <c r="K3909">
        <v>25</v>
      </c>
      <c r="L3909">
        <v>1990</v>
      </c>
      <c r="M3909" t="s">
        <v>431</v>
      </c>
      <c r="N3909" t="s">
        <v>957</v>
      </c>
      <c r="O3909" s="4">
        <f>tblMovies[[#This Row],[WorldwideGross]] - tblMovies[[#This Row],[budget]]</f>
        <v>12369573</v>
      </c>
      <c r="P3909">
        <f>IF(tblMovies[[#This Row],[budget]]&gt;0, (tblMovies[[#This Row],[WorldwideGross]]-tblMovies[[#This Row],[budget]]) / tblMovies[[#This Row],[budget]], 0)</f>
        <v>4.1231910000000003</v>
      </c>
      <c r="Q3909" t="str">
        <f>IF(tblMovies[[#This Row],[budget]]&gt;150000000,"Blockbuster",
 IF(tblMovies[[#This Row],[budget]]&gt;50000000,"High",
 IF(tblMovies[[#This Row],[budget]]&gt;10000000,"Mid","Low")))</f>
        <v>Low</v>
      </c>
    </row>
    <row r="3910" spans="1:17" x14ac:dyDescent="0.35">
      <c r="A3910" s="4">
        <v>2000000</v>
      </c>
      <c r="B3910" t="s">
        <v>99</v>
      </c>
      <c r="C3910">
        <v>5854</v>
      </c>
      <c r="D3910" t="s">
        <v>14416</v>
      </c>
      <c r="E3910" t="s">
        <v>14417</v>
      </c>
      <c r="F3910">
        <v>3.8328579999999999</v>
      </c>
      <c r="G3910" s="1">
        <v>27859</v>
      </c>
      <c r="H3910">
        <v>7900000</v>
      </c>
      <c r="I3910">
        <v>121</v>
      </c>
      <c r="J3910">
        <v>6.7</v>
      </c>
      <c r="K3910">
        <v>86</v>
      </c>
      <c r="L3910">
        <v>1976</v>
      </c>
      <c r="M3910" t="s">
        <v>431</v>
      </c>
      <c r="N3910" t="s">
        <v>167</v>
      </c>
      <c r="O3910" s="4">
        <f>tblMovies[[#This Row],[WorldwideGross]] - tblMovies[[#This Row],[budget]]</f>
        <v>5900000</v>
      </c>
      <c r="P3910">
        <f>IF(tblMovies[[#This Row],[budget]]&gt;0, (tblMovies[[#This Row],[WorldwideGross]]-tblMovies[[#This Row],[budget]]) / tblMovies[[#This Row],[budget]], 0)</f>
        <v>2.95</v>
      </c>
      <c r="Q3910" t="str">
        <f>IF(tblMovies[[#This Row],[budget]]&gt;150000000,"Blockbuster",
 IF(tblMovies[[#This Row],[budget]]&gt;50000000,"High",
 IF(tblMovies[[#This Row],[budget]]&gt;10000000,"Mid","Low")))</f>
        <v>Low</v>
      </c>
    </row>
    <row r="3911" spans="1:17" x14ac:dyDescent="0.35">
      <c r="A3911" s="4">
        <v>3000000</v>
      </c>
      <c r="B3911" t="s">
        <v>99</v>
      </c>
      <c r="C3911">
        <v>284</v>
      </c>
      <c r="D3911" t="s">
        <v>14418</v>
      </c>
      <c r="E3911" t="s">
        <v>14419</v>
      </c>
      <c r="F3911">
        <v>22.889294</v>
      </c>
      <c r="G3911" s="1">
        <v>22082</v>
      </c>
      <c r="H3911">
        <v>25000000</v>
      </c>
      <c r="I3911">
        <v>125</v>
      </c>
      <c r="J3911">
        <v>8.1</v>
      </c>
      <c r="K3911">
        <v>483</v>
      </c>
      <c r="L3911">
        <v>1960</v>
      </c>
      <c r="M3911" t="s">
        <v>431</v>
      </c>
      <c r="N3911" t="s">
        <v>1581</v>
      </c>
      <c r="O3911" s="4">
        <f>tblMovies[[#This Row],[WorldwideGross]] - tblMovies[[#This Row],[budget]]</f>
        <v>22000000</v>
      </c>
      <c r="P3911">
        <f>IF(tblMovies[[#This Row],[budget]]&gt;0, (tblMovies[[#This Row],[WorldwideGross]]-tblMovies[[#This Row],[budget]]) / tblMovies[[#This Row],[budget]], 0)</f>
        <v>7.333333333333333</v>
      </c>
      <c r="Q3911" t="str">
        <f>IF(tblMovies[[#This Row],[budget]]&gt;150000000,"Blockbuster",
 IF(tblMovies[[#This Row],[budget]]&gt;50000000,"High",
 IF(tblMovies[[#This Row],[budget]]&gt;10000000,"Mid","Low")))</f>
        <v>Low</v>
      </c>
    </row>
    <row r="3912" spans="1:17" x14ac:dyDescent="0.35">
      <c r="A3912" s="4">
        <v>3000000</v>
      </c>
      <c r="B3912" t="s">
        <v>99</v>
      </c>
      <c r="C3912">
        <v>10285</v>
      </c>
      <c r="D3912" t="s">
        <v>14421</v>
      </c>
      <c r="E3912" t="s">
        <v>14422</v>
      </c>
      <c r="F3912">
        <v>10.341982</v>
      </c>
      <c r="G3912" s="1">
        <v>34194</v>
      </c>
      <c r="H3912">
        <v>15938065</v>
      </c>
      <c r="I3912">
        <v>87</v>
      </c>
      <c r="J3912">
        <v>4.2</v>
      </c>
      <c r="K3912">
        <v>193</v>
      </c>
      <c r="L3912">
        <v>1993</v>
      </c>
      <c r="M3912" t="s">
        <v>52</v>
      </c>
      <c r="N3912" t="s">
        <v>145</v>
      </c>
      <c r="O3912" s="4">
        <f>tblMovies[[#This Row],[WorldwideGross]] - tblMovies[[#This Row],[budget]]</f>
        <v>12938065</v>
      </c>
      <c r="P3912">
        <f>IF(tblMovies[[#This Row],[budget]]&gt;0, (tblMovies[[#This Row],[WorldwideGross]]-tblMovies[[#This Row],[budget]]) / tblMovies[[#This Row],[budget]], 0)</f>
        <v>4.312688333333333</v>
      </c>
      <c r="Q3912" t="str">
        <f>IF(tblMovies[[#This Row],[budget]]&gt;150000000,"Blockbuster",
 IF(tblMovies[[#This Row],[budget]]&gt;50000000,"High",
 IF(tblMovies[[#This Row],[budget]]&gt;10000000,"Mid","Low")))</f>
        <v>Low</v>
      </c>
    </row>
    <row r="3913" spans="1:17" x14ac:dyDescent="0.35">
      <c r="A3913" s="4">
        <v>3000000</v>
      </c>
      <c r="B3913" t="s">
        <v>99</v>
      </c>
      <c r="C3913">
        <v>5780</v>
      </c>
      <c r="D3913" t="s">
        <v>14424</v>
      </c>
      <c r="E3913" t="s">
        <v>14425</v>
      </c>
      <c r="F3913">
        <v>7.924982</v>
      </c>
      <c r="G3913" s="1">
        <v>24301</v>
      </c>
      <c r="H3913">
        <v>13000000</v>
      </c>
      <c r="I3913">
        <v>128</v>
      </c>
      <c r="J3913">
        <v>6.4</v>
      </c>
      <c r="K3913">
        <v>120</v>
      </c>
      <c r="L3913">
        <v>1966</v>
      </c>
      <c r="M3913" t="s">
        <v>1806</v>
      </c>
      <c r="N3913" t="s">
        <v>167</v>
      </c>
      <c r="O3913" s="4">
        <f>tblMovies[[#This Row],[WorldwideGross]] - tblMovies[[#This Row],[budget]]</f>
        <v>10000000</v>
      </c>
      <c r="P3913">
        <f>IF(tblMovies[[#This Row],[budget]]&gt;0, (tblMovies[[#This Row],[WorldwideGross]]-tblMovies[[#This Row],[budget]]) / tblMovies[[#This Row],[budget]], 0)</f>
        <v>3.3333333333333335</v>
      </c>
      <c r="Q3913" t="str">
        <f>IF(tblMovies[[#This Row],[budget]]&gt;150000000,"Blockbuster",
 IF(tblMovies[[#This Row],[budget]]&gt;50000000,"High",
 IF(tblMovies[[#This Row],[budget]]&gt;10000000,"Mid","Low")))</f>
        <v>Low</v>
      </c>
    </row>
    <row r="3914" spans="1:17" x14ac:dyDescent="0.35">
      <c r="A3914" s="4">
        <v>3000000</v>
      </c>
      <c r="B3914" t="s">
        <v>14427</v>
      </c>
      <c r="C3914">
        <v>292</v>
      </c>
      <c r="D3914" t="s">
        <v>14428</v>
      </c>
      <c r="E3914" t="s">
        <v>14429</v>
      </c>
      <c r="F3914">
        <v>1.697846</v>
      </c>
      <c r="G3914" s="1">
        <v>38607</v>
      </c>
      <c r="H3914">
        <v>11718595</v>
      </c>
      <c r="I3914">
        <v>100</v>
      </c>
      <c r="J3914">
        <v>6.4</v>
      </c>
      <c r="K3914">
        <v>28</v>
      </c>
      <c r="L3914">
        <v>2005</v>
      </c>
      <c r="M3914" t="s">
        <v>431</v>
      </c>
      <c r="N3914" t="s">
        <v>10432</v>
      </c>
      <c r="O3914" s="4">
        <f>tblMovies[[#This Row],[WorldwideGross]] - tblMovies[[#This Row],[budget]]</f>
        <v>8718595</v>
      </c>
      <c r="P3914">
        <f>IF(tblMovies[[#This Row],[budget]]&gt;0, (tblMovies[[#This Row],[WorldwideGross]]-tblMovies[[#This Row],[budget]]) / tblMovies[[#This Row],[budget]], 0)</f>
        <v>2.9061983333333332</v>
      </c>
      <c r="Q3914" t="str">
        <f>IF(tblMovies[[#This Row],[budget]]&gt;150000000,"Blockbuster",
 IF(tblMovies[[#This Row],[budget]]&gt;50000000,"High",
 IF(tblMovies[[#This Row],[budget]]&gt;10000000,"Mid","Low")))</f>
        <v>Low</v>
      </c>
    </row>
    <row r="3915" spans="1:17" x14ac:dyDescent="0.35">
      <c r="A3915" s="4">
        <v>0</v>
      </c>
      <c r="B3915" t="s">
        <v>99</v>
      </c>
      <c r="C3915">
        <v>223485</v>
      </c>
      <c r="D3915" t="s">
        <v>14431</v>
      </c>
      <c r="E3915" t="s">
        <v>14432</v>
      </c>
      <c r="F3915">
        <v>14.936661000000001</v>
      </c>
      <c r="G3915" s="1">
        <v>42110</v>
      </c>
      <c r="H3915">
        <v>229094</v>
      </c>
      <c r="I3915">
        <v>84</v>
      </c>
      <c r="J3915">
        <v>6.6</v>
      </c>
      <c r="K3915">
        <v>367</v>
      </c>
      <c r="L3915">
        <v>2015</v>
      </c>
      <c r="M3915" t="s">
        <v>1220</v>
      </c>
      <c r="N3915" t="s">
        <v>14434</v>
      </c>
      <c r="O3915" s="4">
        <f>tblMovies[[#This Row],[WorldwideGross]] - tblMovies[[#This Row],[budget]]</f>
        <v>229094</v>
      </c>
      <c r="P3915">
        <f>IF(tblMovies[[#This Row],[budget]]&gt;0, (tblMovies[[#This Row],[WorldwideGross]]-tblMovies[[#This Row],[budget]]) / tblMovies[[#This Row],[budget]], 0)</f>
        <v>0</v>
      </c>
      <c r="Q3915" t="str">
        <f>IF(tblMovies[[#This Row],[budget]]&gt;150000000,"Blockbuster",
 IF(tblMovies[[#This Row],[budget]]&gt;50000000,"High",
 IF(tblMovies[[#This Row],[budget]]&gt;10000000,"Mid","Low")))</f>
        <v>Low</v>
      </c>
    </row>
    <row r="3916" spans="1:17" x14ac:dyDescent="0.35">
      <c r="A3916" s="4">
        <v>3000000</v>
      </c>
      <c r="B3916" t="s">
        <v>99</v>
      </c>
      <c r="C3916">
        <v>29463</v>
      </c>
      <c r="D3916" t="s">
        <v>14435</v>
      </c>
      <c r="E3916" t="s">
        <v>14436</v>
      </c>
      <c r="F3916">
        <v>0.72009100000000004</v>
      </c>
      <c r="G3916" s="1">
        <v>31345</v>
      </c>
      <c r="H3916">
        <v>0</v>
      </c>
      <c r="I3916">
        <v>97</v>
      </c>
      <c r="J3916">
        <v>7</v>
      </c>
      <c r="K3916">
        <v>11</v>
      </c>
      <c r="L3916">
        <v>1985</v>
      </c>
      <c r="M3916" t="s">
        <v>155</v>
      </c>
      <c r="N3916" t="s">
        <v>69</v>
      </c>
      <c r="O3916" s="4">
        <f>tblMovies[[#This Row],[WorldwideGross]] - tblMovies[[#This Row],[budget]]</f>
        <v>-3000000</v>
      </c>
      <c r="P3916">
        <f>IF(tblMovies[[#This Row],[budget]]&gt;0, (tblMovies[[#This Row],[WorldwideGross]]-tblMovies[[#This Row],[budget]]) / tblMovies[[#This Row],[budget]], 0)</f>
        <v>-1</v>
      </c>
      <c r="Q3916" t="str">
        <f>IF(tblMovies[[#This Row],[budget]]&gt;150000000,"Blockbuster",
 IF(tblMovies[[#This Row],[budget]]&gt;50000000,"High",
 IF(tblMovies[[#This Row],[budget]]&gt;10000000,"Mid","Low")))</f>
        <v>Low</v>
      </c>
    </row>
    <row r="3917" spans="1:17" x14ac:dyDescent="0.35">
      <c r="A3917" s="4">
        <v>0</v>
      </c>
      <c r="B3917" t="s">
        <v>14438</v>
      </c>
      <c r="C3917">
        <v>18065</v>
      </c>
      <c r="D3917" t="s">
        <v>14439</v>
      </c>
      <c r="E3917" t="s">
        <v>14440</v>
      </c>
      <c r="F3917">
        <v>2.7474020000000001</v>
      </c>
      <c r="G3917" s="1">
        <v>39850</v>
      </c>
      <c r="H3917">
        <v>0</v>
      </c>
      <c r="I3917">
        <v>84</v>
      </c>
      <c r="J3917">
        <v>5.3</v>
      </c>
      <c r="K3917">
        <v>36</v>
      </c>
      <c r="L3917">
        <v>2009</v>
      </c>
      <c r="M3917" t="s">
        <v>21</v>
      </c>
      <c r="N3917" t="s">
        <v>14442</v>
      </c>
      <c r="O3917" s="4">
        <f>tblMovies[[#This Row],[WorldwideGross]] - tblMovies[[#This Row],[budget]]</f>
        <v>0</v>
      </c>
      <c r="P3917">
        <f>IF(tblMovies[[#This Row],[budget]]&gt;0, (tblMovies[[#This Row],[WorldwideGross]]-tblMovies[[#This Row],[budget]]) / tblMovies[[#This Row],[budget]], 0)</f>
        <v>0</v>
      </c>
      <c r="Q3917" t="str">
        <f>IF(tblMovies[[#This Row],[budget]]&gt;150000000,"Blockbuster",
 IF(tblMovies[[#This Row],[budget]]&gt;50000000,"High",
 IF(tblMovies[[#This Row],[budget]]&gt;10000000,"Mid","Low")))</f>
        <v>Low</v>
      </c>
    </row>
    <row r="3918" spans="1:17" x14ac:dyDescent="0.35">
      <c r="A3918" s="4">
        <v>3000000</v>
      </c>
      <c r="B3918" t="s">
        <v>99</v>
      </c>
      <c r="C3918">
        <v>22013</v>
      </c>
      <c r="D3918" t="s">
        <v>14443</v>
      </c>
      <c r="E3918" t="s">
        <v>14444</v>
      </c>
      <c r="F3918">
        <v>6.7349649999999999</v>
      </c>
      <c r="G3918" s="1">
        <v>22086</v>
      </c>
      <c r="H3918">
        <v>10400000</v>
      </c>
      <c r="I3918">
        <v>146</v>
      </c>
      <c r="J3918">
        <v>7.3</v>
      </c>
      <c r="K3918">
        <v>41</v>
      </c>
      <c r="L3918">
        <v>1960</v>
      </c>
      <c r="M3918" t="s">
        <v>155</v>
      </c>
      <c r="N3918" t="s">
        <v>1581</v>
      </c>
      <c r="O3918" s="4">
        <f>tblMovies[[#This Row],[WorldwideGross]] - tblMovies[[#This Row],[budget]]</f>
        <v>7400000</v>
      </c>
      <c r="P3918">
        <f>IF(tblMovies[[#This Row],[budget]]&gt;0, (tblMovies[[#This Row],[WorldwideGross]]-tblMovies[[#This Row],[budget]]) / tblMovies[[#This Row],[budget]], 0)</f>
        <v>2.4666666666666668</v>
      </c>
      <c r="Q3918" t="str">
        <f>IF(tblMovies[[#This Row],[budget]]&gt;150000000,"Blockbuster",
 IF(tblMovies[[#This Row],[budget]]&gt;50000000,"High",
 IF(tblMovies[[#This Row],[budget]]&gt;10000000,"Mid","Low")))</f>
        <v>Low</v>
      </c>
    </row>
    <row r="3919" spans="1:17" x14ac:dyDescent="0.35">
      <c r="A3919" s="4">
        <v>3000000</v>
      </c>
      <c r="B3919" t="s">
        <v>99</v>
      </c>
      <c r="C3919">
        <v>821</v>
      </c>
      <c r="D3919" t="s">
        <v>14445</v>
      </c>
      <c r="E3919" t="s">
        <v>14446</v>
      </c>
      <c r="F3919">
        <v>13.338539000000001</v>
      </c>
      <c r="G3919" s="1">
        <v>22616</v>
      </c>
      <c r="H3919">
        <v>10000000</v>
      </c>
      <c r="I3919">
        <v>186</v>
      </c>
      <c r="J3919">
        <v>7.6</v>
      </c>
      <c r="K3919">
        <v>155</v>
      </c>
      <c r="L3919">
        <v>1961</v>
      </c>
      <c r="M3919" t="s">
        <v>155</v>
      </c>
      <c r="N3919" t="s">
        <v>1581</v>
      </c>
      <c r="O3919" s="4">
        <f>tblMovies[[#This Row],[WorldwideGross]] - tblMovies[[#This Row],[budget]]</f>
        <v>7000000</v>
      </c>
      <c r="P3919">
        <f>IF(tblMovies[[#This Row],[budget]]&gt;0, (tblMovies[[#This Row],[WorldwideGross]]-tblMovies[[#This Row],[budget]]) / tblMovies[[#This Row],[budget]], 0)</f>
        <v>2.3333333333333335</v>
      </c>
      <c r="Q3919" t="str">
        <f>IF(tblMovies[[#This Row],[budget]]&gt;150000000,"Blockbuster",
 IF(tblMovies[[#This Row],[budget]]&gt;50000000,"High",
 IF(tblMovies[[#This Row],[budget]]&gt;10000000,"Mid","Low")))</f>
        <v>Low</v>
      </c>
    </row>
    <row r="3920" spans="1:17" x14ac:dyDescent="0.35">
      <c r="A3920" s="4">
        <v>0</v>
      </c>
      <c r="B3920" t="s">
        <v>99</v>
      </c>
      <c r="C3920">
        <v>53862</v>
      </c>
      <c r="D3920" t="s">
        <v>14448</v>
      </c>
      <c r="E3920" t="s">
        <v>14449</v>
      </c>
      <c r="F3920">
        <v>0.18537300000000001</v>
      </c>
      <c r="G3920" s="1">
        <v>36292</v>
      </c>
      <c r="H3920">
        <v>9016377</v>
      </c>
      <c r="I3920">
        <v>94</v>
      </c>
      <c r="J3920">
        <v>4.5</v>
      </c>
      <c r="K3920">
        <v>4</v>
      </c>
      <c r="L3920">
        <v>1999</v>
      </c>
      <c r="M3920" t="s">
        <v>431</v>
      </c>
      <c r="N3920" t="s">
        <v>1331</v>
      </c>
      <c r="O3920" s="4">
        <f>tblMovies[[#This Row],[WorldwideGross]] - tblMovies[[#This Row],[budget]]</f>
        <v>9016377</v>
      </c>
      <c r="P3920">
        <f>IF(tblMovies[[#This Row],[budget]]&gt;0, (tblMovies[[#This Row],[WorldwideGross]]-tblMovies[[#This Row],[budget]]) / tblMovies[[#This Row],[budget]], 0)</f>
        <v>0</v>
      </c>
      <c r="Q3920" t="str">
        <f>IF(tblMovies[[#This Row],[budget]]&gt;150000000,"Blockbuster",
 IF(tblMovies[[#This Row],[budget]]&gt;50000000,"High",
 IF(tblMovies[[#This Row],[budget]]&gt;10000000,"Mid","Low")))</f>
        <v>Low</v>
      </c>
    </row>
    <row r="3921" spans="1:17" x14ac:dyDescent="0.35">
      <c r="A3921" s="4">
        <v>3000000</v>
      </c>
      <c r="B3921" t="s">
        <v>99</v>
      </c>
      <c r="C3921">
        <v>3089</v>
      </c>
      <c r="D3921" t="s">
        <v>14450</v>
      </c>
      <c r="E3921" t="s">
        <v>14451</v>
      </c>
      <c r="F3921">
        <v>5.3448149999999996</v>
      </c>
      <c r="G3921" s="1">
        <v>17771</v>
      </c>
      <c r="H3921">
        <v>9012000</v>
      </c>
      <c r="I3921">
        <v>133</v>
      </c>
      <c r="J3921">
        <v>7.3</v>
      </c>
      <c r="K3921">
        <v>82</v>
      </c>
      <c r="L3921">
        <v>1948</v>
      </c>
      <c r="M3921" t="s">
        <v>823</v>
      </c>
      <c r="N3921" t="s">
        <v>1581</v>
      </c>
      <c r="O3921" s="4">
        <f>tblMovies[[#This Row],[WorldwideGross]] - tblMovies[[#This Row],[budget]]</f>
        <v>6012000</v>
      </c>
      <c r="P3921">
        <f>IF(tblMovies[[#This Row],[budget]]&gt;0, (tblMovies[[#This Row],[WorldwideGross]]-tblMovies[[#This Row],[budget]]) / tblMovies[[#This Row],[budget]], 0)</f>
        <v>2.004</v>
      </c>
      <c r="Q3921" t="str">
        <f>IF(tblMovies[[#This Row],[budget]]&gt;150000000,"Blockbuster",
 IF(tblMovies[[#This Row],[budget]]&gt;50000000,"High",
 IF(tblMovies[[#This Row],[budget]]&gt;10000000,"Mid","Low")))</f>
        <v>Low</v>
      </c>
    </row>
    <row r="3922" spans="1:17" x14ac:dyDescent="0.35">
      <c r="A3922" s="4">
        <v>0</v>
      </c>
      <c r="B3922" t="s">
        <v>99</v>
      </c>
      <c r="C3922">
        <v>30139</v>
      </c>
      <c r="D3922" t="s">
        <v>14453</v>
      </c>
      <c r="E3922" t="s">
        <v>14454</v>
      </c>
      <c r="F3922">
        <v>0.98262400000000005</v>
      </c>
      <c r="G3922" s="1">
        <v>38718</v>
      </c>
      <c r="H3922">
        <v>0</v>
      </c>
      <c r="I3922">
        <v>99</v>
      </c>
      <c r="J3922">
        <v>3.7</v>
      </c>
      <c r="K3922">
        <v>10</v>
      </c>
      <c r="L3922">
        <v>2006</v>
      </c>
      <c r="M3922" t="s">
        <v>431</v>
      </c>
      <c r="N3922" t="s">
        <v>99</v>
      </c>
      <c r="O3922" s="4">
        <f>tblMovies[[#This Row],[WorldwideGross]] - tblMovies[[#This Row],[budget]]</f>
        <v>0</v>
      </c>
      <c r="P3922">
        <f>IF(tblMovies[[#This Row],[budget]]&gt;0, (tblMovies[[#This Row],[WorldwideGross]]-tblMovies[[#This Row],[budget]]) / tblMovies[[#This Row],[budget]], 0)</f>
        <v>0</v>
      </c>
      <c r="Q3922" t="str">
        <f>IF(tblMovies[[#This Row],[budget]]&gt;150000000,"Blockbuster",
 IF(tblMovies[[#This Row],[budget]]&gt;50000000,"High",
 IF(tblMovies[[#This Row],[budget]]&gt;10000000,"Mid","Low")))</f>
        <v>Low</v>
      </c>
    </row>
    <row r="3923" spans="1:17" x14ac:dyDescent="0.35">
      <c r="A3923" s="4">
        <v>3000000</v>
      </c>
      <c r="B3923" t="s">
        <v>99</v>
      </c>
      <c r="C3923">
        <v>132344</v>
      </c>
      <c r="D3923" t="s">
        <v>14455</v>
      </c>
      <c r="E3923" t="s">
        <v>14456</v>
      </c>
      <c r="F3923">
        <v>23.299907000000001</v>
      </c>
      <c r="G3923" s="1">
        <v>41369</v>
      </c>
      <c r="H3923">
        <v>11176469</v>
      </c>
      <c r="I3923">
        <v>108</v>
      </c>
      <c r="J3923">
        <v>7.4</v>
      </c>
      <c r="K3923">
        <v>568</v>
      </c>
      <c r="L3923">
        <v>2013</v>
      </c>
      <c r="M3923" t="s">
        <v>1220</v>
      </c>
      <c r="N3923" t="s">
        <v>2787</v>
      </c>
      <c r="O3923" s="4">
        <f>tblMovies[[#This Row],[WorldwideGross]] - tblMovies[[#This Row],[budget]]</f>
        <v>8176469</v>
      </c>
      <c r="P3923">
        <f>IF(tblMovies[[#This Row],[budget]]&gt;0, (tblMovies[[#This Row],[WorldwideGross]]-tblMovies[[#This Row],[budget]]) / tblMovies[[#This Row],[budget]], 0)</f>
        <v>2.7254896666666668</v>
      </c>
      <c r="Q3923" t="str">
        <f>IF(tblMovies[[#This Row],[budget]]&gt;150000000,"Blockbuster",
 IF(tblMovies[[#This Row],[budget]]&gt;50000000,"High",
 IF(tblMovies[[#This Row],[budget]]&gt;10000000,"Mid","Low")))</f>
        <v>Low</v>
      </c>
    </row>
    <row r="3924" spans="1:17" x14ac:dyDescent="0.35">
      <c r="A3924" s="4">
        <v>0</v>
      </c>
      <c r="B3924" t="s">
        <v>99</v>
      </c>
      <c r="C3924">
        <v>15582</v>
      </c>
      <c r="D3924" t="s">
        <v>14458</v>
      </c>
      <c r="E3924" t="s">
        <v>14459</v>
      </c>
      <c r="F3924">
        <v>4.103764</v>
      </c>
      <c r="G3924" s="1">
        <v>32101</v>
      </c>
      <c r="H3924">
        <v>0</v>
      </c>
      <c r="I3924">
        <v>95</v>
      </c>
      <c r="J3924">
        <v>3.8</v>
      </c>
      <c r="K3924">
        <v>46</v>
      </c>
      <c r="L3924">
        <v>1987</v>
      </c>
      <c r="M3924" t="s">
        <v>431</v>
      </c>
      <c r="N3924" t="s">
        <v>14461</v>
      </c>
      <c r="O3924" s="4">
        <f>tblMovies[[#This Row],[WorldwideGross]] - tblMovies[[#This Row],[budget]]</f>
        <v>0</v>
      </c>
      <c r="P3924">
        <f>IF(tblMovies[[#This Row],[budget]]&gt;0, (tblMovies[[#This Row],[WorldwideGross]]-tblMovies[[#This Row],[budget]]) / tblMovies[[#This Row],[budget]], 0)</f>
        <v>0</v>
      </c>
      <c r="Q3924" t="str">
        <f>IF(tblMovies[[#This Row],[budget]]&gt;150000000,"Blockbuster",
 IF(tblMovies[[#This Row],[budget]]&gt;50000000,"High",
 IF(tblMovies[[#This Row],[budget]]&gt;10000000,"Mid","Low")))</f>
        <v>Low</v>
      </c>
    </row>
    <row r="3925" spans="1:17" x14ac:dyDescent="0.35">
      <c r="A3925" s="4">
        <v>3000000</v>
      </c>
      <c r="B3925" t="s">
        <v>14462</v>
      </c>
      <c r="C3925">
        <v>15158</v>
      </c>
      <c r="D3925" t="s">
        <v>14463</v>
      </c>
      <c r="E3925" t="s">
        <v>14464</v>
      </c>
      <c r="F3925">
        <v>5.0036149999999999</v>
      </c>
      <c r="G3925" s="1">
        <v>32332</v>
      </c>
      <c r="H3925">
        <v>7282851</v>
      </c>
      <c r="I3925">
        <v>97</v>
      </c>
      <c r="J3925">
        <v>6.3</v>
      </c>
      <c r="K3925">
        <v>94</v>
      </c>
      <c r="L3925">
        <v>1988</v>
      </c>
      <c r="M3925" t="s">
        <v>21</v>
      </c>
      <c r="N3925" t="s">
        <v>167</v>
      </c>
      <c r="O3925" s="4">
        <f>tblMovies[[#This Row],[WorldwideGross]] - tblMovies[[#This Row],[budget]]</f>
        <v>4282851</v>
      </c>
      <c r="P3925">
        <f>IF(tblMovies[[#This Row],[budget]]&gt;0, (tblMovies[[#This Row],[WorldwideGross]]-tblMovies[[#This Row],[budget]]) / tblMovies[[#This Row],[budget]], 0)</f>
        <v>1.4276169999999999</v>
      </c>
      <c r="Q3925" t="str">
        <f>IF(tblMovies[[#This Row],[budget]]&gt;150000000,"Blockbuster",
 IF(tblMovies[[#This Row],[budget]]&gt;50000000,"High",
 IF(tblMovies[[#This Row],[budget]]&gt;10000000,"Mid","Low")))</f>
        <v>Low</v>
      </c>
    </row>
    <row r="3926" spans="1:17" x14ac:dyDescent="0.35">
      <c r="A3926" s="4">
        <v>3000000</v>
      </c>
      <c r="B3926" t="s">
        <v>99</v>
      </c>
      <c r="C3926">
        <v>44634</v>
      </c>
      <c r="D3926" t="s">
        <v>14466</v>
      </c>
      <c r="E3926" t="s">
        <v>14467</v>
      </c>
      <c r="F3926">
        <v>1.9983999999999998E-2</v>
      </c>
      <c r="G3926" s="1">
        <v>38260</v>
      </c>
      <c r="H3926">
        <v>6804016</v>
      </c>
      <c r="I3926">
        <v>94</v>
      </c>
      <c r="J3926">
        <v>5</v>
      </c>
      <c r="K3926">
        <v>3</v>
      </c>
      <c r="L3926">
        <v>2004</v>
      </c>
      <c r="M3926" t="s">
        <v>155</v>
      </c>
      <c r="N3926" t="s">
        <v>99</v>
      </c>
      <c r="O3926" s="4">
        <f>tblMovies[[#This Row],[WorldwideGross]] - tblMovies[[#This Row],[budget]]</f>
        <v>3804016</v>
      </c>
      <c r="P3926">
        <f>IF(tblMovies[[#This Row],[budget]]&gt;0, (tblMovies[[#This Row],[WorldwideGross]]-tblMovies[[#This Row],[budget]]) / tblMovies[[#This Row],[budget]], 0)</f>
        <v>1.2680053333333334</v>
      </c>
      <c r="Q3926" t="str">
        <f>IF(tblMovies[[#This Row],[budget]]&gt;150000000,"Blockbuster",
 IF(tblMovies[[#This Row],[budget]]&gt;50000000,"High",
 IF(tblMovies[[#This Row],[budget]]&gt;10000000,"Mid","Low")))</f>
        <v>Low</v>
      </c>
    </row>
    <row r="3927" spans="1:17" x14ac:dyDescent="0.35">
      <c r="A3927" s="4">
        <v>0</v>
      </c>
      <c r="B3927" t="s">
        <v>99</v>
      </c>
      <c r="C3927">
        <v>30309</v>
      </c>
      <c r="D3927" t="s">
        <v>14468</v>
      </c>
      <c r="E3927" t="s">
        <v>14469</v>
      </c>
      <c r="F3927">
        <v>1.026243</v>
      </c>
      <c r="G3927" s="1">
        <v>37257</v>
      </c>
      <c r="H3927">
        <v>0</v>
      </c>
      <c r="I3927">
        <v>86</v>
      </c>
      <c r="J3927">
        <v>5.8</v>
      </c>
      <c r="K3927">
        <v>19</v>
      </c>
      <c r="L3927">
        <v>2002</v>
      </c>
      <c r="M3927" t="s">
        <v>431</v>
      </c>
      <c r="N3927" t="s">
        <v>99</v>
      </c>
      <c r="O3927" s="4">
        <f>tblMovies[[#This Row],[WorldwideGross]] - tblMovies[[#This Row],[budget]]</f>
        <v>0</v>
      </c>
      <c r="P3927">
        <f>IF(tblMovies[[#This Row],[budget]]&gt;0, (tblMovies[[#This Row],[WorldwideGross]]-tblMovies[[#This Row],[budget]]) / tblMovies[[#This Row],[budget]], 0)</f>
        <v>0</v>
      </c>
      <c r="Q3927" t="str">
        <f>IF(tblMovies[[#This Row],[budget]]&gt;150000000,"Blockbuster",
 IF(tblMovies[[#This Row],[budget]]&gt;50000000,"High",
 IF(tblMovies[[#This Row],[budget]]&gt;10000000,"Mid","Low")))</f>
        <v>Low</v>
      </c>
    </row>
    <row r="3928" spans="1:17" x14ac:dyDescent="0.35">
      <c r="A3928" s="4">
        <v>0</v>
      </c>
      <c r="B3928" t="s">
        <v>99</v>
      </c>
      <c r="C3928">
        <v>7509</v>
      </c>
      <c r="D3928" t="s">
        <v>14470</v>
      </c>
      <c r="E3928" t="s">
        <v>14471</v>
      </c>
      <c r="F3928">
        <v>2.7873749999999999</v>
      </c>
      <c r="G3928" s="1">
        <v>38603</v>
      </c>
      <c r="H3928">
        <v>10422387</v>
      </c>
      <c r="I3928">
        <v>115</v>
      </c>
      <c r="J3928">
        <v>6.8</v>
      </c>
      <c r="K3928">
        <v>34</v>
      </c>
      <c r="L3928">
        <v>2005</v>
      </c>
      <c r="M3928" t="s">
        <v>155</v>
      </c>
      <c r="N3928" t="s">
        <v>14473</v>
      </c>
      <c r="O3928" s="4">
        <f>tblMovies[[#This Row],[WorldwideGross]] - tblMovies[[#This Row],[budget]]</f>
        <v>10422387</v>
      </c>
      <c r="P3928">
        <f>IF(tblMovies[[#This Row],[budget]]&gt;0, (tblMovies[[#This Row],[WorldwideGross]]-tblMovies[[#This Row],[budget]]) / tblMovies[[#This Row],[budget]], 0)</f>
        <v>0</v>
      </c>
      <c r="Q3928" t="str">
        <f>IF(tblMovies[[#This Row],[budget]]&gt;150000000,"Blockbuster",
 IF(tblMovies[[#This Row],[budget]]&gt;50000000,"High",
 IF(tblMovies[[#This Row],[budget]]&gt;10000000,"Mid","Low")))</f>
        <v>Low</v>
      </c>
    </row>
    <row r="3929" spans="1:17" x14ac:dyDescent="0.35">
      <c r="A3929" s="4">
        <v>3800000</v>
      </c>
      <c r="B3929" t="s">
        <v>99</v>
      </c>
      <c r="C3929">
        <v>10557</v>
      </c>
      <c r="D3929" t="s">
        <v>14474</v>
      </c>
      <c r="E3929" t="s">
        <v>14475</v>
      </c>
      <c r="F3929">
        <v>3.6673719999999999</v>
      </c>
      <c r="G3929" s="1">
        <v>36294</v>
      </c>
      <c r="H3929">
        <v>28200000</v>
      </c>
      <c r="I3929">
        <v>97</v>
      </c>
      <c r="J3929">
        <v>6.5</v>
      </c>
      <c r="K3929">
        <v>59</v>
      </c>
      <c r="L3929">
        <v>1999</v>
      </c>
      <c r="M3929" t="s">
        <v>431</v>
      </c>
      <c r="N3929" t="s">
        <v>14477</v>
      </c>
      <c r="O3929" s="4">
        <f>tblMovies[[#This Row],[WorldwideGross]] - tblMovies[[#This Row],[budget]]</f>
        <v>24400000</v>
      </c>
      <c r="P3929">
        <f>IF(tblMovies[[#This Row],[budget]]&gt;0, (tblMovies[[#This Row],[WorldwideGross]]-tblMovies[[#This Row],[budget]]) / tblMovies[[#This Row],[budget]], 0)</f>
        <v>6.4210526315789478</v>
      </c>
      <c r="Q3929" t="str">
        <f>IF(tblMovies[[#This Row],[budget]]&gt;150000000,"Blockbuster",
 IF(tblMovies[[#This Row],[budget]]&gt;50000000,"High",
 IF(tblMovies[[#This Row],[budget]]&gt;10000000,"Mid","Low")))</f>
        <v>Low</v>
      </c>
    </row>
    <row r="3930" spans="1:17" x14ac:dyDescent="0.35">
      <c r="A3930" s="4">
        <v>3000000</v>
      </c>
      <c r="B3930" t="s">
        <v>99</v>
      </c>
      <c r="C3930">
        <v>23531</v>
      </c>
      <c r="D3930" t="s">
        <v>14478</v>
      </c>
      <c r="E3930" t="s">
        <v>14479</v>
      </c>
      <c r="F3930">
        <v>2.1443539999999999</v>
      </c>
      <c r="G3930" s="1">
        <v>36770</v>
      </c>
      <c r="H3930">
        <v>0</v>
      </c>
      <c r="I3930">
        <v>82</v>
      </c>
      <c r="J3930">
        <v>3.1</v>
      </c>
      <c r="K3930">
        <v>11</v>
      </c>
      <c r="L3930">
        <v>2000</v>
      </c>
      <c r="M3930" t="s">
        <v>431</v>
      </c>
      <c r="N3930" t="s">
        <v>14481</v>
      </c>
      <c r="O3930" s="4">
        <f>tblMovies[[#This Row],[WorldwideGross]] - tblMovies[[#This Row],[budget]]</f>
        <v>-3000000</v>
      </c>
      <c r="P3930">
        <f>IF(tblMovies[[#This Row],[budget]]&gt;0, (tblMovies[[#This Row],[WorldwideGross]]-tblMovies[[#This Row],[budget]]) / tblMovies[[#This Row],[budget]], 0)</f>
        <v>-1</v>
      </c>
      <c r="Q3930" t="str">
        <f>IF(tblMovies[[#This Row],[budget]]&gt;150000000,"Blockbuster",
 IF(tblMovies[[#This Row],[budget]]&gt;50000000,"High",
 IF(tblMovies[[#This Row],[budget]]&gt;10000000,"Mid","Low")))</f>
        <v>Low</v>
      </c>
    </row>
    <row r="3931" spans="1:17" x14ac:dyDescent="0.35">
      <c r="A3931" s="4">
        <v>3000000</v>
      </c>
      <c r="B3931" t="s">
        <v>99</v>
      </c>
      <c r="C3931">
        <v>28005</v>
      </c>
      <c r="D3931" t="s">
        <v>14482</v>
      </c>
      <c r="E3931" t="s">
        <v>14483</v>
      </c>
      <c r="F3931">
        <v>3.9379390000000001</v>
      </c>
      <c r="G3931" s="1">
        <v>35319</v>
      </c>
      <c r="H3931">
        <v>4109095</v>
      </c>
      <c r="I3931">
        <v>117</v>
      </c>
      <c r="J3931">
        <v>5.7</v>
      </c>
      <c r="K3931">
        <v>35</v>
      </c>
      <c r="L3931">
        <v>1996</v>
      </c>
      <c r="M3931" t="s">
        <v>155</v>
      </c>
      <c r="N3931" t="s">
        <v>14485</v>
      </c>
      <c r="O3931" s="4">
        <f>tblMovies[[#This Row],[WorldwideGross]] - tblMovies[[#This Row],[budget]]</f>
        <v>1109095</v>
      </c>
      <c r="P3931">
        <f>IF(tblMovies[[#This Row],[budget]]&gt;0, (tblMovies[[#This Row],[WorldwideGross]]-tblMovies[[#This Row],[budget]]) / tblMovies[[#This Row],[budget]], 0)</f>
        <v>0.36969833333333335</v>
      </c>
      <c r="Q3931" t="str">
        <f>IF(tblMovies[[#This Row],[budget]]&gt;150000000,"Blockbuster",
 IF(tblMovies[[#This Row],[budget]]&gt;50000000,"High",
 IF(tblMovies[[#This Row],[budget]]&gt;10000000,"Mid","Low")))</f>
        <v>Low</v>
      </c>
    </row>
    <row r="3932" spans="1:17" x14ac:dyDescent="0.35">
      <c r="A3932" s="4">
        <v>3000000</v>
      </c>
      <c r="B3932" t="s">
        <v>14486</v>
      </c>
      <c r="C3932">
        <v>40247</v>
      </c>
      <c r="D3932" t="s">
        <v>14487</v>
      </c>
      <c r="E3932" t="s">
        <v>14488</v>
      </c>
      <c r="F3932">
        <v>5.3251559999999998</v>
      </c>
      <c r="G3932" s="1">
        <v>40200</v>
      </c>
      <c r="H3932">
        <v>0</v>
      </c>
      <c r="I3932">
        <v>90</v>
      </c>
      <c r="J3932">
        <v>6</v>
      </c>
      <c r="K3932">
        <v>57</v>
      </c>
      <c r="L3932">
        <v>2010</v>
      </c>
      <c r="M3932" t="s">
        <v>431</v>
      </c>
      <c r="N3932" t="s">
        <v>6873</v>
      </c>
      <c r="O3932" s="4">
        <f>tblMovies[[#This Row],[WorldwideGross]] - tblMovies[[#This Row],[budget]]</f>
        <v>-3000000</v>
      </c>
      <c r="P3932">
        <f>IF(tblMovies[[#This Row],[budget]]&gt;0, (tblMovies[[#This Row],[WorldwideGross]]-tblMovies[[#This Row],[budget]]) / tblMovies[[#This Row],[budget]], 0)</f>
        <v>-1</v>
      </c>
      <c r="Q3932" t="str">
        <f>IF(tblMovies[[#This Row],[budget]]&gt;150000000,"Blockbuster",
 IF(tblMovies[[#This Row],[budget]]&gt;50000000,"High",
 IF(tblMovies[[#This Row],[budget]]&gt;10000000,"Mid","Low")))</f>
        <v>Low</v>
      </c>
    </row>
    <row r="3933" spans="1:17" x14ac:dyDescent="0.35">
      <c r="A3933" s="4">
        <v>3000000</v>
      </c>
      <c r="B3933" t="s">
        <v>99</v>
      </c>
      <c r="C3933">
        <v>252</v>
      </c>
      <c r="D3933" t="s">
        <v>14490</v>
      </c>
      <c r="E3933" t="s">
        <v>14491</v>
      </c>
      <c r="F3933">
        <v>23.981601000000001</v>
      </c>
      <c r="G3933" s="1">
        <v>26113</v>
      </c>
      <c r="H3933">
        <v>4000000</v>
      </c>
      <c r="I3933">
        <v>100</v>
      </c>
      <c r="J3933">
        <v>7.4</v>
      </c>
      <c r="K3933">
        <v>798</v>
      </c>
      <c r="L3933">
        <v>1971</v>
      </c>
      <c r="M3933" t="s">
        <v>191</v>
      </c>
      <c r="N3933" t="s">
        <v>110</v>
      </c>
      <c r="O3933" s="4">
        <f>tblMovies[[#This Row],[WorldwideGross]] - tblMovies[[#This Row],[budget]]</f>
        <v>1000000</v>
      </c>
      <c r="P3933">
        <f>IF(tblMovies[[#This Row],[budget]]&gt;0, (tblMovies[[#This Row],[WorldwideGross]]-tblMovies[[#This Row],[budget]]) / tblMovies[[#This Row],[budget]], 0)</f>
        <v>0.33333333333333331</v>
      </c>
      <c r="Q3933" t="str">
        <f>IF(tblMovies[[#This Row],[budget]]&gt;150000000,"Blockbuster",
 IF(tblMovies[[#This Row],[budget]]&gt;50000000,"High",
 IF(tblMovies[[#This Row],[budget]]&gt;10000000,"Mid","Low")))</f>
        <v>Low</v>
      </c>
    </row>
    <row r="3934" spans="1:17" x14ac:dyDescent="0.35">
      <c r="A3934" s="4">
        <v>0</v>
      </c>
      <c r="B3934" t="s">
        <v>99</v>
      </c>
      <c r="C3934">
        <v>24126</v>
      </c>
      <c r="D3934" t="s">
        <v>14493</v>
      </c>
      <c r="E3934" t="s">
        <v>14494</v>
      </c>
      <c r="F3934">
        <v>3.1071490000000002</v>
      </c>
      <c r="G3934" s="1">
        <v>34090</v>
      </c>
      <c r="H3934">
        <v>0</v>
      </c>
      <c r="I3934">
        <v>98</v>
      </c>
      <c r="J3934">
        <v>5.2</v>
      </c>
      <c r="K3934">
        <v>38</v>
      </c>
      <c r="L3934">
        <v>1993</v>
      </c>
      <c r="M3934" t="s">
        <v>52</v>
      </c>
      <c r="N3934" t="s">
        <v>12837</v>
      </c>
      <c r="O3934" s="4">
        <f>tblMovies[[#This Row],[WorldwideGross]] - tblMovies[[#This Row],[budget]]</f>
        <v>0</v>
      </c>
      <c r="P3934">
        <f>IF(tblMovies[[#This Row],[budget]]&gt;0, (tblMovies[[#This Row],[WorldwideGross]]-tblMovies[[#This Row],[budget]]) / tblMovies[[#This Row],[budget]], 0)</f>
        <v>0</v>
      </c>
      <c r="Q3934" t="str">
        <f>IF(tblMovies[[#This Row],[budget]]&gt;150000000,"Blockbuster",
 IF(tblMovies[[#This Row],[budget]]&gt;50000000,"High",
 IF(tblMovies[[#This Row],[budget]]&gt;10000000,"Mid","Low")))</f>
        <v>Low</v>
      </c>
    </row>
    <row r="3935" spans="1:17" x14ac:dyDescent="0.35">
      <c r="A3935" s="4">
        <v>0</v>
      </c>
      <c r="B3935" t="s">
        <v>99</v>
      </c>
      <c r="C3935">
        <v>13982</v>
      </c>
      <c r="D3935" t="s">
        <v>14496</v>
      </c>
      <c r="E3935" t="s">
        <v>14497</v>
      </c>
      <c r="F3935">
        <v>5.0166069999999996</v>
      </c>
      <c r="G3935" s="1">
        <v>35538</v>
      </c>
      <c r="H3935">
        <v>0</v>
      </c>
      <c r="I3935">
        <v>95</v>
      </c>
      <c r="J3935">
        <v>5.4</v>
      </c>
      <c r="K3935">
        <v>39</v>
      </c>
      <c r="L3935">
        <v>1997</v>
      </c>
      <c r="M3935" t="s">
        <v>431</v>
      </c>
      <c r="N3935" t="s">
        <v>4141</v>
      </c>
      <c r="O3935" s="4">
        <f>tblMovies[[#This Row],[WorldwideGross]] - tblMovies[[#This Row],[budget]]</f>
        <v>0</v>
      </c>
      <c r="P3935">
        <f>IF(tblMovies[[#This Row],[budget]]&gt;0, (tblMovies[[#This Row],[WorldwideGross]]-tblMovies[[#This Row],[budget]]) / tblMovies[[#This Row],[budget]], 0)</f>
        <v>0</v>
      </c>
      <c r="Q3935" t="str">
        <f>IF(tblMovies[[#This Row],[budget]]&gt;150000000,"Blockbuster",
 IF(tblMovies[[#This Row],[budget]]&gt;50000000,"High",
 IF(tblMovies[[#This Row],[budget]]&gt;10000000,"Mid","Low")))</f>
        <v>Low</v>
      </c>
    </row>
    <row r="3936" spans="1:17" x14ac:dyDescent="0.35">
      <c r="A3936" s="4">
        <v>0</v>
      </c>
      <c r="B3936" t="s">
        <v>99</v>
      </c>
      <c r="C3936">
        <v>16642</v>
      </c>
      <c r="D3936" t="s">
        <v>14499</v>
      </c>
      <c r="E3936" t="s">
        <v>14500</v>
      </c>
      <c r="F3936">
        <v>13.857194</v>
      </c>
      <c r="G3936" s="1">
        <v>28746</v>
      </c>
      <c r="H3936">
        <v>0</v>
      </c>
      <c r="I3936">
        <v>94</v>
      </c>
      <c r="J3936">
        <v>7.6</v>
      </c>
      <c r="K3936">
        <v>234</v>
      </c>
      <c r="L3936">
        <v>1978</v>
      </c>
      <c r="M3936" t="s">
        <v>155</v>
      </c>
      <c r="N3936" t="s">
        <v>110</v>
      </c>
      <c r="O3936" s="4">
        <f>tblMovies[[#This Row],[WorldwideGross]] - tblMovies[[#This Row],[budget]]</f>
        <v>0</v>
      </c>
      <c r="P3936">
        <f>IF(tblMovies[[#This Row],[budget]]&gt;0, (tblMovies[[#This Row],[WorldwideGross]]-tblMovies[[#This Row],[budget]]) / tblMovies[[#This Row],[budget]], 0)</f>
        <v>0</v>
      </c>
      <c r="Q3936" t="str">
        <f>IF(tblMovies[[#This Row],[budget]]&gt;150000000,"Blockbuster",
 IF(tblMovies[[#This Row],[budget]]&gt;50000000,"High",
 IF(tblMovies[[#This Row],[budget]]&gt;10000000,"Mid","Low")))</f>
        <v>Low</v>
      </c>
    </row>
    <row r="3937" spans="1:17" x14ac:dyDescent="0.35">
      <c r="A3937" s="4">
        <v>0</v>
      </c>
      <c r="B3937" t="s">
        <v>99</v>
      </c>
      <c r="C3937">
        <v>17734</v>
      </c>
      <c r="D3937" t="s">
        <v>14501</v>
      </c>
      <c r="E3937" t="s">
        <v>14502</v>
      </c>
      <c r="F3937">
        <v>6.9974949999999998</v>
      </c>
      <c r="G3937" s="1">
        <v>37136</v>
      </c>
      <c r="H3937">
        <v>0</v>
      </c>
      <c r="I3937">
        <v>104</v>
      </c>
      <c r="J3937">
        <v>6.4</v>
      </c>
      <c r="K3937">
        <v>25</v>
      </c>
      <c r="L3937">
        <v>2001</v>
      </c>
      <c r="M3937" t="s">
        <v>155</v>
      </c>
      <c r="N3937" t="s">
        <v>99</v>
      </c>
      <c r="O3937" s="4">
        <f>tblMovies[[#This Row],[WorldwideGross]] - tblMovies[[#This Row],[budget]]</f>
        <v>0</v>
      </c>
      <c r="P3937">
        <f>IF(tblMovies[[#This Row],[budget]]&gt;0, (tblMovies[[#This Row],[WorldwideGross]]-tblMovies[[#This Row],[budget]]) / tblMovies[[#This Row],[budget]], 0)</f>
        <v>0</v>
      </c>
      <c r="Q3937" t="str">
        <f>IF(tblMovies[[#This Row],[budget]]&gt;150000000,"Blockbuster",
 IF(tblMovies[[#This Row],[budget]]&gt;50000000,"High",
 IF(tblMovies[[#This Row],[budget]]&gt;10000000,"Mid","Low")))</f>
        <v>Low</v>
      </c>
    </row>
    <row r="3938" spans="1:17" x14ac:dyDescent="0.35">
      <c r="A3938" s="4">
        <v>3000000</v>
      </c>
      <c r="B3938" t="s">
        <v>99</v>
      </c>
      <c r="C3938">
        <v>18892</v>
      </c>
      <c r="D3938" t="s">
        <v>14503</v>
      </c>
      <c r="E3938" t="s">
        <v>14504</v>
      </c>
      <c r="F3938">
        <v>4.3376849999999996</v>
      </c>
      <c r="G3938" s="1">
        <v>36190</v>
      </c>
      <c r="H3938">
        <v>3076820</v>
      </c>
      <c r="I3938">
        <v>87</v>
      </c>
      <c r="J3938">
        <v>5.9</v>
      </c>
      <c r="K3938">
        <v>90</v>
      </c>
      <c r="L3938">
        <v>1999</v>
      </c>
      <c r="M3938" t="s">
        <v>431</v>
      </c>
      <c r="N3938" t="s">
        <v>953</v>
      </c>
      <c r="O3938" s="4">
        <f>tblMovies[[#This Row],[WorldwideGross]] - tblMovies[[#This Row],[budget]]</f>
        <v>76820</v>
      </c>
      <c r="P3938">
        <f>IF(tblMovies[[#This Row],[budget]]&gt;0, (tblMovies[[#This Row],[WorldwideGross]]-tblMovies[[#This Row],[budget]]) / tblMovies[[#This Row],[budget]], 0)</f>
        <v>2.5606666666666666E-2</v>
      </c>
      <c r="Q3938" t="str">
        <f>IF(tblMovies[[#This Row],[budget]]&gt;150000000,"Blockbuster",
 IF(tblMovies[[#This Row],[budget]]&gt;50000000,"High",
 IF(tblMovies[[#This Row],[budget]]&gt;10000000,"Mid","Low")))</f>
        <v>Low</v>
      </c>
    </row>
    <row r="3939" spans="1:17" x14ac:dyDescent="0.35">
      <c r="A3939" s="4">
        <v>2962051</v>
      </c>
      <c r="B3939" t="s">
        <v>99</v>
      </c>
      <c r="C3939">
        <v>549</v>
      </c>
      <c r="D3939" t="s">
        <v>14506</v>
      </c>
      <c r="E3939" t="s">
        <v>14507</v>
      </c>
      <c r="F3939">
        <v>3.6366339999999999</v>
      </c>
      <c r="G3939" s="1">
        <v>35286</v>
      </c>
      <c r="H3939">
        <v>3011195</v>
      </c>
      <c r="I3939">
        <v>108</v>
      </c>
      <c r="J3939">
        <v>6.6</v>
      </c>
      <c r="K3939">
        <v>94</v>
      </c>
      <c r="L3939">
        <v>1996</v>
      </c>
      <c r="M3939" t="s">
        <v>155</v>
      </c>
      <c r="N3939" t="s">
        <v>11366</v>
      </c>
      <c r="O3939" s="4">
        <f>tblMovies[[#This Row],[WorldwideGross]] - tblMovies[[#This Row],[budget]]</f>
        <v>49144</v>
      </c>
      <c r="P3939">
        <f>IF(tblMovies[[#This Row],[budget]]&gt;0, (tblMovies[[#This Row],[WorldwideGross]]-tblMovies[[#This Row],[budget]]) / tblMovies[[#This Row],[budget]], 0)</f>
        <v>1.6591206565990928E-2</v>
      </c>
      <c r="Q3939" t="str">
        <f>IF(tblMovies[[#This Row],[budget]]&gt;150000000,"Blockbuster",
 IF(tblMovies[[#This Row],[budget]]&gt;50000000,"High",
 IF(tblMovies[[#This Row],[budget]]&gt;10000000,"Mid","Low")))</f>
        <v>Low</v>
      </c>
    </row>
    <row r="3940" spans="1:17" x14ac:dyDescent="0.35">
      <c r="A3940" s="4">
        <v>0</v>
      </c>
      <c r="B3940" t="s">
        <v>99</v>
      </c>
      <c r="C3940">
        <v>121986</v>
      </c>
      <c r="D3940" t="s">
        <v>14509</v>
      </c>
      <c r="E3940" t="s">
        <v>14510</v>
      </c>
      <c r="F3940">
        <v>15.492257</v>
      </c>
      <c r="G3940" s="1">
        <v>41411</v>
      </c>
      <c r="H3940">
        <v>4069826</v>
      </c>
      <c r="I3940">
        <v>86</v>
      </c>
      <c r="J3940">
        <v>7.2</v>
      </c>
      <c r="K3940">
        <v>345</v>
      </c>
      <c r="L3940">
        <v>2013</v>
      </c>
      <c r="M3940" t="s">
        <v>431</v>
      </c>
      <c r="N3940" t="s">
        <v>2413</v>
      </c>
      <c r="O3940" s="4">
        <f>tblMovies[[#This Row],[WorldwideGross]] - tblMovies[[#This Row],[budget]]</f>
        <v>4069826</v>
      </c>
      <c r="P3940">
        <f>IF(tblMovies[[#This Row],[budget]]&gt;0, (tblMovies[[#This Row],[WorldwideGross]]-tblMovies[[#This Row],[budget]]) / tblMovies[[#This Row],[budget]], 0)</f>
        <v>0</v>
      </c>
      <c r="Q3940" t="str">
        <f>IF(tblMovies[[#This Row],[budget]]&gt;150000000,"Blockbuster",
 IF(tblMovies[[#This Row],[budget]]&gt;50000000,"High",
 IF(tblMovies[[#This Row],[budget]]&gt;10000000,"Mid","Low")))</f>
        <v>Low</v>
      </c>
    </row>
    <row r="3941" spans="1:17" x14ac:dyDescent="0.35">
      <c r="A3941" s="4">
        <v>3000000</v>
      </c>
      <c r="B3941" t="s">
        <v>14512</v>
      </c>
      <c r="C3941">
        <v>868</v>
      </c>
      <c r="D3941" t="s">
        <v>14513</v>
      </c>
      <c r="E3941" t="s">
        <v>14514</v>
      </c>
      <c r="F3941">
        <v>2.5041690000000001</v>
      </c>
      <c r="G3941" s="1">
        <v>38582</v>
      </c>
      <c r="H3941">
        <v>9879971</v>
      </c>
      <c r="I3941">
        <v>94</v>
      </c>
      <c r="J3941">
        <v>6.9</v>
      </c>
      <c r="K3941">
        <v>94</v>
      </c>
      <c r="L3941">
        <v>2005</v>
      </c>
      <c r="M3941" t="s">
        <v>1342</v>
      </c>
      <c r="N3941" t="s">
        <v>14516</v>
      </c>
      <c r="O3941" s="4">
        <f>tblMovies[[#This Row],[WorldwideGross]] - tblMovies[[#This Row],[budget]]</f>
        <v>6879971</v>
      </c>
      <c r="P3941">
        <f>IF(tblMovies[[#This Row],[budget]]&gt;0, (tblMovies[[#This Row],[WorldwideGross]]-tblMovies[[#This Row],[budget]]) / tblMovies[[#This Row],[budget]], 0)</f>
        <v>2.2933236666666668</v>
      </c>
      <c r="Q3941" t="str">
        <f>IF(tblMovies[[#This Row],[budget]]&gt;150000000,"Blockbuster",
 IF(tblMovies[[#This Row],[budget]]&gt;50000000,"High",
 IF(tblMovies[[#This Row],[budget]]&gt;10000000,"Mid","Low")))</f>
        <v>Low</v>
      </c>
    </row>
    <row r="3942" spans="1:17" x14ac:dyDescent="0.35">
      <c r="A3942" s="4">
        <v>3000000</v>
      </c>
      <c r="B3942" t="s">
        <v>99</v>
      </c>
      <c r="C3942">
        <v>10683</v>
      </c>
      <c r="D3942" t="s">
        <v>14517</v>
      </c>
      <c r="E3942" t="s">
        <v>14518</v>
      </c>
      <c r="F3942">
        <v>10.757539</v>
      </c>
      <c r="G3942" s="1">
        <v>36084</v>
      </c>
      <c r="H3942">
        <v>2807390</v>
      </c>
      <c r="I3942">
        <v>139</v>
      </c>
      <c r="J3942">
        <v>7.4</v>
      </c>
      <c r="K3942">
        <v>194</v>
      </c>
      <c r="L3942">
        <v>1998</v>
      </c>
      <c r="M3942" t="s">
        <v>431</v>
      </c>
      <c r="N3942" t="s">
        <v>10443</v>
      </c>
      <c r="O3942" s="4">
        <f>tblMovies[[#This Row],[WorldwideGross]] - tblMovies[[#This Row],[budget]]</f>
        <v>-192610</v>
      </c>
      <c r="P3942">
        <f>IF(tblMovies[[#This Row],[budget]]&gt;0, (tblMovies[[#This Row],[WorldwideGross]]-tblMovies[[#This Row],[budget]]) / tblMovies[[#This Row],[budget]], 0)</f>
        <v>-6.4203333333333334E-2</v>
      </c>
      <c r="Q3942" t="str">
        <f>IF(tblMovies[[#This Row],[budget]]&gt;150000000,"Blockbuster",
 IF(tblMovies[[#This Row],[budget]]&gt;50000000,"High",
 IF(tblMovies[[#This Row],[budget]]&gt;10000000,"Mid","Low")))</f>
        <v>Low</v>
      </c>
    </row>
    <row r="3943" spans="1:17" x14ac:dyDescent="0.35">
      <c r="A3943" s="4">
        <v>0</v>
      </c>
      <c r="B3943" t="s">
        <v>99</v>
      </c>
      <c r="C3943">
        <v>17995</v>
      </c>
      <c r="D3943" t="s">
        <v>14520</v>
      </c>
      <c r="E3943" t="s">
        <v>14521</v>
      </c>
      <c r="F3943">
        <v>1.5800270000000001</v>
      </c>
      <c r="G3943" s="1">
        <v>37715</v>
      </c>
      <c r="H3943">
        <v>0</v>
      </c>
      <c r="I3943">
        <v>89</v>
      </c>
      <c r="J3943">
        <v>6.1</v>
      </c>
      <c r="K3943">
        <v>4</v>
      </c>
      <c r="L3943">
        <v>2003</v>
      </c>
      <c r="M3943" t="s">
        <v>431</v>
      </c>
      <c r="N3943" t="s">
        <v>14523</v>
      </c>
      <c r="O3943" s="4">
        <f>tblMovies[[#This Row],[WorldwideGross]] - tblMovies[[#This Row],[budget]]</f>
        <v>0</v>
      </c>
      <c r="P3943">
        <f>IF(tblMovies[[#This Row],[budget]]&gt;0, (tblMovies[[#This Row],[WorldwideGross]]-tblMovies[[#This Row],[budget]]) / tblMovies[[#This Row],[budget]], 0)</f>
        <v>0</v>
      </c>
      <c r="Q3943" t="str">
        <f>IF(tblMovies[[#This Row],[budget]]&gt;150000000,"Blockbuster",
 IF(tblMovies[[#This Row],[budget]]&gt;50000000,"High",
 IF(tblMovies[[#This Row],[budget]]&gt;10000000,"Mid","Low")))</f>
        <v>Low</v>
      </c>
    </row>
    <row r="3944" spans="1:17" x14ac:dyDescent="0.35">
      <c r="A3944" s="4">
        <v>2800000</v>
      </c>
      <c r="B3944" t="s">
        <v>99</v>
      </c>
      <c r="C3944">
        <v>246403</v>
      </c>
      <c r="D3944" t="s">
        <v>14524</v>
      </c>
      <c r="E3944" t="s">
        <v>14525</v>
      </c>
      <c r="F3944">
        <v>15.754614</v>
      </c>
      <c r="G3944" s="1">
        <v>41901</v>
      </c>
      <c r="H3944">
        <v>1826705</v>
      </c>
      <c r="I3944">
        <v>102</v>
      </c>
      <c r="J3944">
        <v>5.0999999999999996</v>
      </c>
      <c r="K3944">
        <v>366</v>
      </c>
      <c r="L3944">
        <v>2014</v>
      </c>
      <c r="M3944" t="s">
        <v>431</v>
      </c>
      <c r="N3944" t="s">
        <v>14527</v>
      </c>
      <c r="O3944" s="4">
        <f>tblMovies[[#This Row],[WorldwideGross]] - tblMovies[[#This Row],[budget]]</f>
        <v>-973295</v>
      </c>
      <c r="P3944">
        <f>IF(tblMovies[[#This Row],[budget]]&gt;0, (tblMovies[[#This Row],[WorldwideGross]]-tblMovies[[#This Row],[budget]]) / tblMovies[[#This Row],[budget]], 0)</f>
        <v>-0.34760535714285712</v>
      </c>
      <c r="Q3944" t="str">
        <f>IF(tblMovies[[#This Row],[budget]]&gt;150000000,"Blockbuster",
 IF(tblMovies[[#This Row],[budget]]&gt;50000000,"High",
 IF(tblMovies[[#This Row],[budget]]&gt;10000000,"Mid","Low")))</f>
        <v>Low</v>
      </c>
    </row>
    <row r="3945" spans="1:17" x14ac:dyDescent="0.35">
      <c r="A3945" s="4">
        <v>3000000</v>
      </c>
      <c r="B3945" t="s">
        <v>99</v>
      </c>
      <c r="C3945">
        <v>670</v>
      </c>
      <c r="D3945" t="s">
        <v>14529</v>
      </c>
      <c r="E3945" t="s">
        <v>14530</v>
      </c>
      <c r="F3945">
        <v>56.763489999999997</v>
      </c>
      <c r="G3945" s="1">
        <v>37622</v>
      </c>
      <c r="H3945">
        <v>14980005</v>
      </c>
      <c r="I3945">
        <v>120</v>
      </c>
      <c r="J3945">
        <v>8</v>
      </c>
      <c r="K3945">
        <v>1945</v>
      </c>
      <c r="L3945">
        <v>2003</v>
      </c>
      <c r="M3945" t="s">
        <v>155</v>
      </c>
      <c r="N3945" t="s">
        <v>14532</v>
      </c>
      <c r="O3945" s="4">
        <f>tblMovies[[#This Row],[WorldwideGross]] - tblMovies[[#This Row],[budget]]</f>
        <v>11980005</v>
      </c>
      <c r="P3945">
        <f>IF(tblMovies[[#This Row],[budget]]&gt;0, (tblMovies[[#This Row],[WorldwideGross]]-tblMovies[[#This Row],[budget]]) / tblMovies[[#This Row],[budget]], 0)</f>
        <v>3.9933350000000001</v>
      </c>
      <c r="Q3945" t="str">
        <f>IF(tblMovies[[#This Row],[budget]]&gt;150000000,"Blockbuster",
 IF(tblMovies[[#This Row],[budget]]&gt;50000000,"High",
 IF(tblMovies[[#This Row],[budget]]&gt;10000000,"Mid","Low")))</f>
        <v>Low</v>
      </c>
    </row>
    <row r="3946" spans="1:17" x14ac:dyDescent="0.35">
      <c r="A3946" s="4">
        <v>0</v>
      </c>
      <c r="B3946" t="s">
        <v>14534</v>
      </c>
      <c r="C3946">
        <v>35691</v>
      </c>
      <c r="D3946" t="s">
        <v>14535</v>
      </c>
      <c r="E3946" t="s">
        <v>14536</v>
      </c>
      <c r="F3946">
        <v>3.6448719999999999</v>
      </c>
      <c r="G3946" s="1">
        <v>40277</v>
      </c>
      <c r="H3946">
        <v>0</v>
      </c>
      <c r="I3946">
        <v>110</v>
      </c>
      <c r="J3946">
        <v>6.5</v>
      </c>
      <c r="K3946">
        <v>37</v>
      </c>
      <c r="L3946">
        <v>2010</v>
      </c>
      <c r="M3946" t="s">
        <v>21</v>
      </c>
      <c r="N3946" t="s">
        <v>14538</v>
      </c>
      <c r="O3946" s="4">
        <f>tblMovies[[#This Row],[WorldwideGross]] - tblMovies[[#This Row],[budget]]</f>
        <v>0</v>
      </c>
      <c r="P3946">
        <f>IF(tblMovies[[#This Row],[budget]]&gt;0, (tblMovies[[#This Row],[WorldwideGross]]-tblMovies[[#This Row],[budget]]) / tblMovies[[#This Row],[budget]], 0)</f>
        <v>0</v>
      </c>
      <c r="Q3946" t="str">
        <f>IF(tblMovies[[#This Row],[budget]]&gt;150000000,"Blockbuster",
 IF(tblMovies[[#This Row],[budget]]&gt;50000000,"High",
 IF(tblMovies[[#This Row],[budget]]&gt;10000000,"Mid","Low")))</f>
        <v>Low</v>
      </c>
    </row>
    <row r="3947" spans="1:17" x14ac:dyDescent="0.35">
      <c r="A3947" s="4">
        <v>3000000</v>
      </c>
      <c r="B3947" t="s">
        <v>14539</v>
      </c>
      <c r="C3947">
        <v>49010</v>
      </c>
      <c r="D3947" t="s">
        <v>14540</v>
      </c>
      <c r="E3947" t="s">
        <v>14541</v>
      </c>
      <c r="F3947">
        <v>16.900433</v>
      </c>
      <c r="G3947" s="1">
        <v>40669</v>
      </c>
      <c r="H3947">
        <v>748453</v>
      </c>
      <c r="I3947">
        <v>86</v>
      </c>
      <c r="J3947">
        <v>5.7</v>
      </c>
      <c r="K3947">
        <v>211</v>
      </c>
      <c r="L3947">
        <v>2011</v>
      </c>
      <c r="M3947" t="s">
        <v>21</v>
      </c>
      <c r="N3947" t="s">
        <v>7426</v>
      </c>
      <c r="O3947" s="4">
        <f>tblMovies[[#This Row],[WorldwideGross]] - tblMovies[[#This Row],[budget]]</f>
        <v>-2251547</v>
      </c>
      <c r="P3947">
        <f>IF(tblMovies[[#This Row],[budget]]&gt;0, (tblMovies[[#This Row],[WorldwideGross]]-tblMovies[[#This Row],[budget]]) / tblMovies[[#This Row],[budget]], 0)</f>
        <v>-0.75051566666666669</v>
      </c>
      <c r="Q3947" t="str">
        <f>IF(tblMovies[[#This Row],[budget]]&gt;150000000,"Blockbuster",
 IF(tblMovies[[#This Row],[budget]]&gt;50000000,"High",
 IF(tblMovies[[#This Row],[budget]]&gt;10000000,"Mid","Low")))</f>
        <v>Low</v>
      </c>
    </row>
    <row r="3948" spans="1:17" x14ac:dyDescent="0.35">
      <c r="A3948" s="4">
        <v>3000000</v>
      </c>
      <c r="B3948" t="s">
        <v>14543</v>
      </c>
      <c r="C3948">
        <v>317930</v>
      </c>
      <c r="D3948" t="s">
        <v>14544</v>
      </c>
      <c r="E3948" t="s">
        <v>14545</v>
      </c>
      <c r="F3948">
        <v>1.5692459999999999</v>
      </c>
      <c r="G3948" s="1">
        <v>42460</v>
      </c>
      <c r="H3948">
        <v>0</v>
      </c>
      <c r="I3948">
        <v>101</v>
      </c>
      <c r="J3948">
        <v>5.2</v>
      </c>
      <c r="K3948">
        <v>17</v>
      </c>
      <c r="L3948">
        <v>2016</v>
      </c>
      <c r="M3948" t="s">
        <v>21</v>
      </c>
      <c r="N3948" t="s">
        <v>99</v>
      </c>
      <c r="O3948" s="4">
        <f>tblMovies[[#This Row],[WorldwideGross]] - tblMovies[[#This Row],[budget]]</f>
        <v>-3000000</v>
      </c>
      <c r="P3948">
        <f>IF(tblMovies[[#This Row],[budget]]&gt;0, (tblMovies[[#This Row],[WorldwideGross]]-tblMovies[[#This Row],[budget]]) / tblMovies[[#This Row],[budget]], 0)</f>
        <v>-1</v>
      </c>
      <c r="Q3948" t="str">
        <f>IF(tblMovies[[#This Row],[budget]]&gt;150000000,"Blockbuster",
 IF(tblMovies[[#This Row],[budget]]&gt;50000000,"High",
 IF(tblMovies[[#This Row],[budget]]&gt;10000000,"Mid","Low")))</f>
        <v>Low</v>
      </c>
    </row>
    <row r="3949" spans="1:17" x14ac:dyDescent="0.35">
      <c r="A3949" s="4">
        <v>3000000</v>
      </c>
      <c r="B3949" t="s">
        <v>99</v>
      </c>
      <c r="C3949">
        <v>11229</v>
      </c>
      <c r="D3949" t="s">
        <v>14546</v>
      </c>
      <c r="E3949" t="s">
        <v>14547</v>
      </c>
      <c r="F3949">
        <v>4.6828810000000001</v>
      </c>
      <c r="G3949" s="1">
        <v>35300</v>
      </c>
      <c r="H3949">
        <v>0</v>
      </c>
      <c r="I3949">
        <v>110</v>
      </c>
      <c r="J3949">
        <v>6.5</v>
      </c>
      <c r="K3949">
        <v>95</v>
      </c>
      <c r="L3949">
        <v>1996</v>
      </c>
      <c r="M3949" t="s">
        <v>431</v>
      </c>
      <c r="N3949" t="s">
        <v>14549</v>
      </c>
      <c r="O3949" s="4">
        <f>tblMovies[[#This Row],[WorldwideGross]] - tblMovies[[#This Row],[budget]]</f>
        <v>-3000000</v>
      </c>
      <c r="P3949">
        <f>IF(tblMovies[[#This Row],[budget]]&gt;0, (tblMovies[[#This Row],[WorldwideGross]]-tblMovies[[#This Row],[budget]]) / tblMovies[[#This Row],[budget]], 0)</f>
        <v>-1</v>
      </c>
      <c r="Q3949" t="str">
        <f>IF(tblMovies[[#This Row],[budget]]&gt;150000000,"Blockbuster",
 IF(tblMovies[[#This Row],[budget]]&gt;50000000,"High",
 IF(tblMovies[[#This Row],[budget]]&gt;10000000,"Mid","Low")))</f>
        <v>Low</v>
      </c>
    </row>
    <row r="3950" spans="1:17" x14ac:dyDescent="0.35">
      <c r="A3950" s="4">
        <v>0</v>
      </c>
      <c r="B3950" t="s">
        <v>99</v>
      </c>
      <c r="C3950">
        <v>22488</v>
      </c>
      <c r="D3950" t="s">
        <v>14551</v>
      </c>
      <c r="E3950" t="s">
        <v>14552</v>
      </c>
      <c r="F3950">
        <v>1.1285590000000001</v>
      </c>
      <c r="G3950" s="1">
        <v>38996</v>
      </c>
      <c r="H3950">
        <v>0</v>
      </c>
      <c r="I3950">
        <v>87</v>
      </c>
      <c r="J3950">
        <v>5.8</v>
      </c>
      <c r="K3950">
        <v>12</v>
      </c>
      <c r="L3950">
        <v>2006</v>
      </c>
      <c r="M3950" t="s">
        <v>12221</v>
      </c>
      <c r="N3950" t="s">
        <v>99</v>
      </c>
      <c r="O3950" s="4">
        <f>tblMovies[[#This Row],[WorldwideGross]] - tblMovies[[#This Row],[budget]]</f>
        <v>0</v>
      </c>
      <c r="P3950">
        <f>IF(tblMovies[[#This Row],[budget]]&gt;0, (tblMovies[[#This Row],[WorldwideGross]]-tblMovies[[#This Row],[budget]]) / tblMovies[[#This Row],[budget]], 0)</f>
        <v>0</v>
      </c>
      <c r="Q3950" t="str">
        <f>IF(tblMovies[[#This Row],[budget]]&gt;150000000,"Blockbuster",
 IF(tblMovies[[#This Row],[budget]]&gt;50000000,"High",
 IF(tblMovies[[#This Row],[budget]]&gt;10000000,"Mid","Low")))</f>
        <v>Low</v>
      </c>
    </row>
    <row r="3951" spans="1:17" x14ac:dyDescent="0.35">
      <c r="A3951" s="4">
        <v>3000000</v>
      </c>
      <c r="B3951" t="s">
        <v>99</v>
      </c>
      <c r="C3951">
        <v>24469</v>
      </c>
      <c r="D3951" t="s">
        <v>14553</v>
      </c>
      <c r="E3951" t="s">
        <v>14554</v>
      </c>
      <c r="F3951">
        <v>12.686719999999999</v>
      </c>
      <c r="G3951" s="1">
        <v>39947</v>
      </c>
      <c r="H3951">
        <v>2357852</v>
      </c>
      <c r="I3951">
        <v>123</v>
      </c>
      <c r="J3951">
        <v>6.9</v>
      </c>
      <c r="K3951">
        <v>250</v>
      </c>
      <c r="L3951">
        <v>2009</v>
      </c>
      <c r="M3951" t="s">
        <v>155</v>
      </c>
      <c r="N3951" t="s">
        <v>4011</v>
      </c>
      <c r="O3951" s="4">
        <f>tblMovies[[#This Row],[WorldwideGross]] - tblMovies[[#This Row],[budget]]</f>
        <v>-642148</v>
      </c>
      <c r="P3951">
        <f>IF(tblMovies[[#This Row],[budget]]&gt;0, (tblMovies[[#This Row],[WorldwideGross]]-tblMovies[[#This Row],[budget]]) / tblMovies[[#This Row],[budget]], 0)</f>
        <v>-0.21404933333333334</v>
      </c>
      <c r="Q3951" t="str">
        <f>IF(tblMovies[[#This Row],[budget]]&gt;150000000,"Blockbuster",
 IF(tblMovies[[#This Row],[budget]]&gt;50000000,"High",
 IF(tblMovies[[#This Row],[budget]]&gt;10000000,"Mid","Low")))</f>
        <v>Low</v>
      </c>
    </row>
    <row r="3952" spans="1:17" x14ac:dyDescent="0.35">
      <c r="A3952" s="4">
        <v>0</v>
      </c>
      <c r="B3952" t="s">
        <v>14556</v>
      </c>
      <c r="C3952">
        <v>82533</v>
      </c>
      <c r="D3952" t="s">
        <v>14557</v>
      </c>
      <c r="E3952" t="s">
        <v>14558</v>
      </c>
      <c r="F3952">
        <v>3.7503380000000002</v>
      </c>
      <c r="G3952" s="1">
        <v>41005</v>
      </c>
      <c r="H3952">
        <v>0</v>
      </c>
      <c r="I3952">
        <v>99</v>
      </c>
      <c r="J3952">
        <v>5.6</v>
      </c>
      <c r="K3952">
        <v>67</v>
      </c>
      <c r="L3952">
        <v>2012</v>
      </c>
      <c r="M3952" t="s">
        <v>431</v>
      </c>
      <c r="N3952" t="s">
        <v>14560</v>
      </c>
      <c r="O3952" s="4">
        <f>tblMovies[[#This Row],[WorldwideGross]] - tblMovies[[#This Row],[budget]]</f>
        <v>0</v>
      </c>
      <c r="P3952">
        <f>IF(tblMovies[[#This Row],[budget]]&gt;0, (tblMovies[[#This Row],[WorldwideGross]]-tblMovies[[#This Row],[budget]]) / tblMovies[[#This Row],[budget]], 0)</f>
        <v>0</v>
      </c>
      <c r="Q3952" t="str">
        <f>IF(tblMovies[[#This Row],[budget]]&gt;150000000,"Blockbuster",
 IF(tblMovies[[#This Row],[budget]]&gt;50000000,"High",
 IF(tblMovies[[#This Row],[budget]]&gt;10000000,"Mid","Low")))</f>
        <v>Low</v>
      </c>
    </row>
    <row r="3953" spans="1:17" x14ac:dyDescent="0.35">
      <c r="A3953" s="4">
        <v>0</v>
      </c>
      <c r="B3953" t="s">
        <v>99</v>
      </c>
      <c r="C3953">
        <v>50942</v>
      </c>
      <c r="D3953" t="s">
        <v>14561</v>
      </c>
      <c r="E3953" t="s">
        <v>14562</v>
      </c>
      <c r="F3953">
        <v>2.8578480000000002</v>
      </c>
      <c r="G3953" s="1">
        <v>35932</v>
      </c>
      <c r="H3953">
        <v>0</v>
      </c>
      <c r="I3953">
        <v>176</v>
      </c>
      <c r="J3953">
        <v>4</v>
      </c>
      <c r="K3953">
        <v>21</v>
      </c>
      <c r="L3953">
        <v>1998</v>
      </c>
      <c r="M3953" t="s">
        <v>1821</v>
      </c>
      <c r="N3953" t="s">
        <v>14564</v>
      </c>
      <c r="O3953" s="4">
        <f>tblMovies[[#This Row],[WorldwideGross]] - tblMovies[[#This Row],[budget]]</f>
        <v>0</v>
      </c>
      <c r="P3953">
        <f>IF(tblMovies[[#This Row],[budget]]&gt;0, (tblMovies[[#This Row],[WorldwideGross]]-tblMovies[[#This Row],[budget]]) / tblMovies[[#This Row],[budget]], 0)</f>
        <v>0</v>
      </c>
      <c r="Q3953" t="str">
        <f>IF(tblMovies[[#This Row],[budget]]&gt;150000000,"Blockbuster",
 IF(tblMovies[[#This Row],[budget]]&gt;50000000,"High",
 IF(tblMovies[[#This Row],[budget]]&gt;10000000,"Mid","Low")))</f>
        <v>Low</v>
      </c>
    </row>
    <row r="3954" spans="1:17" x14ac:dyDescent="0.35">
      <c r="A3954" s="4">
        <v>3000000</v>
      </c>
      <c r="B3954" t="s">
        <v>14565</v>
      </c>
      <c r="C3954">
        <v>84174</v>
      </c>
      <c r="D3954" t="s">
        <v>14566</v>
      </c>
      <c r="E3954" t="s">
        <v>14567</v>
      </c>
      <c r="F3954">
        <v>20.952819999999999</v>
      </c>
      <c r="G3954" s="1">
        <v>41127</v>
      </c>
      <c r="H3954">
        <v>11947954</v>
      </c>
      <c r="I3954">
        <v>87</v>
      </c>
      <c r="J3954">
        <v>5.3</v>
      </c>
      <c r="K3954">
        <v>444</v>
      </c>
      <c r="L3954">
        <v>2012</v>
      </c>
      <c r="M3954" t="s">
        <v>431</v>
      </c>
      <c r="N3954" t="s">
        <v>4670</v>
      </c>
      <c r="O3954" s="4">
        <f>tblMovies[[#This Row],[WorldwideGross]] - tblMovies[[#This Row],[budget]]</f>
        <v>8947954</v>
      </c>
      <c r="P3954">
        <f>IF(tblMovies[[#This Row],[budget]]&gt;0, (tblMovies[[#This Row],[WorldwideGross]]-tblMovies[[#This Row],[budget]]) / tblMovies[[#This Row],[budget]], 0)</f>
        <v>2.9826513333333335</v>
      </c>
      <c r="Q3954" t="str">
        <f>IF(tblMovies[[#This Row],[budget]]&gt;150000000,"Blockbuster",
 IF(tblMovies[[#This Row],[budget]]&gt;50000000,"High",
 IF(tblMovies[[#This Row],[budget]]&gt;10000000,"Mid","Low")))</f>
        <v>Low</v>
      </c>
    </row>
    <row r="3955" spans="1:17" x14ac:dyDescent="0.35">
      <c r="A3955" s="4">
        <v>0</v>
      </c>
      <c r="B3955" t="s">
        <v>99</v>
      </c>
      <c r="C3955">
        <v>34099</v>
      </c>
      <c r="D3955" t="s">
        <v>14570</v>
      </c>
      <c r="E3955" t="s">
        <v>14571</v>
      </c>
      <c r="F3955">
        <v>0.18093999999999999</v>
      </c>
      <c r="G3955" s="1">
        <v>38102</v>
      </c>
      <c r="H3955">
        <v>0</v>
      </c>
      <c r="I3955">
        <v>120</v>
      </c>
      <c r="J3955">
        <v>3.7</v>
      </c>
      <c r="K3955">
        <v>3</v>
      </c>
      <c r="L3955">
        <v>2004</v>
      </c>
      <c r="M3955" t="s">
        <v>155</v>
      </c>
      <c r="N3955" t="s">
        <v>14573</v>
      </c>
      <c r="O3955" s="4">
        <f>tblMovies[[#This Row],[WorldwideGross]] - tblMovies[[#This Row],[budget]]</f>
        <v>0</v>
      </c>
      <c r="P3955">
        <f>IF(tblMovies[[#This Row],[budget]]&gt;0, (tblMovies[[#This Row],[WorldwideGross]]-tblMovies[[#This Row],[budget]]) / tblMovies[[#This Row],[budget]], 0)</f>
        <v>0</v>
      </c>
      <c r="Q3955" t="str">
        <f>IF(tblMovies[[#This Row],[budget]]&gt;150000000,"Blockbuster",
 IF(tblMovies[[#This Row],[budget]]&gt;50000000,"High",
 IF(tblMovies[[#This Row],[budget]]&gt;10000000,"Mid","Low")))</f>
        <v>Low</v>
      </c>
    </row>
    <row r="3956" spans="1:17" x14ac:dyDescent="0.35">
      <c r="A3956" s="4">
        <v>0</v>
      </c>
      <c r="B3956" t="s">
        <v>99</v>
      </c>
      <c r="C3956">
        <v>79940</v>
      </c>
      <c r="D3956" t="s">
        <v>14574</v>
      </c>
      <c r="E3956" t="s">
        <v>14575</v>
      </c>
      <c r="F3956">
        <v>1.7531099999999999</v>
      </c>
      <c r="G3956" s="1">
        <v>40970</v>
      </c>
      <c r="H3956">
        <v>0</v>
      </c>
      <c r="I3956">
        <v>94</v>
      </c>
      <c r="J3956">
        <v>5.2</v>
      </c>
      <c r="K3956">
        <v>34</v>
      </c>
      <c r="L3956">
        <v>2012</v>
      </c>
      <c r="M3956" t="s">
        <v>431</v>
      </c>
      <c r="N3956" t="s">
        <v>6869</v>
      </c>
      <c r="O3956" s="4">
        <f>tblMovies[[#This Row],[WorldwideGross]] - tblMovies[[#This Row],[budget]]</f>
        <v>0</v>
      </c>
      <c r="P3956">
        <f>IF(tblMovies[[#This Row],[budget]]&gt;0, (tblMovies[[#This Row],[WorldwideGross]]-tblMovies[[#This Row],[budget]]) / tblMovies[[#This Row],[budget]], 0)</f>
        <v>0</v>
      </c>
      <c r="Q3956" t="str">
        <f>IF(tblMovies[[#This Row],[budget]]&gt;150000000,"Blockbuster",
 IF(tblMovies[[#This Row],[budget]]&gt;50000000,"High",
 IF(tblMovies[[#This Row],[budget]]&gt;10000000,"Mid","Low")))</f>
        <v>Low</v>
      </c>
    </row>
    <row r="3957" spans="1:17" x14ac:dyDescent="0.35">
      <c r="A3957" s="4">
        <v>2700000</v>
      </c>
      <c r="B3957" t="s">
        <v>14577</v>
      </c>
      <c r="C3957">
        <v>342</v>
      </c>
      <c r="D3957" t="s">
        <v>14578</v>
      </c>
      <c r="E3957" t="s">
        <v>14579</v>
      </c>
      <c r="F3957">
        <v>3.1207470000000002</v>
      </c>
      <c r="G3957" s="1">
        <v>38232</v>
      </c>
      <c r="H3957">
        <v>0</v>
      </c>
      <c r="I3957">
        <v>98</v>
      </c>
      <c r="J3957">
        <v>6.7</v>
      </c>
      <c r="K3957">
        <v>59</v>
      </c>
      <c r="L3957">
        <v>2004</v>
      </c>
      <c r="M3957" t="s">
        <v>431</v>
      </c>
      <c r="N3957" t="s">
        <v>14581</v>
      </c>
      <c r="O3957" s="4">
        <f>tblMovies[[#This Row],[WorldwideGross]] - tblMovies[[#This Row],[budget]]</f>
        <v>-2700000</v>
      </c>
      <c r="P3957">
        <f>IF(tblMovies[[#This Row],[budget]]&gt;0, (tblMovies[[#This Row],[WorldwideGross]]-tblMovies[[#This Row],[budget]]) / tblMovies[[#This Row],[budget]], 0)</f>
        <v>-1</v>
      </c>
      <c r="Q3957" t="str">
        <f>IF(tblMovies[[#This Row],[budget]]&gt;150000000,"Blockbuster",
 IF(tblMovies[[#This Row],[budget]]&gt;50000000,"High",
 IF(tblMovies[[#This Row],[budget]]&gt;10000000,"Mid","Low")))</f>
        <v>Low</v>
      </c>
    </row>
    <row r="3958" spans="1:17" x14ac:dyDescent="0.35">
      <c r="A3958" s="4">
        <v>0</v>
      </c>
      <c r="B3958" t="s">
        <v>99</v>
      </c>
      <c r="C3958">
        <v>281230</v>
      </c>
      <c r="D3958" t="s">
        <v>14582</v>
      </c>
      <c r="E3958" t="s">
        <v>14583</v>
      </c>
      <c r="F3958">
        <v>0.384496</v>
      </c>
      <c r="G3958" s="1">
        <v>41640</v>
      </c>
      <c r="H3958">
        <v>0</v>
      </c>
      <c r="I3958">
        <v>0</v>
      </c>
      <c r="J3958">
        <v>6.3</v>
      </c>
      <c r="K3958">
        <v>2</v>
      </c>
      <c r="L3958">
        <v>2014</v>
      </c>
      <c r="M3958" t="s">
        <v>552</v>
      </c>
      <c r="N3958" t="s">
        <v>99</v>
      </c>
      <c r="O3958" s="4">
        <f>tblMovies[[#This Row],[WorldwideGross]] - tblMovies[[#This Row],[budget]]</f>
        <v>0</v>
      </c>
      <c r="P3958">
        <f>IF(tblMovies[[#This Row],[budget]]&gt;0, (tblMovies[[#This Row],[WorldwideGross]]-tblMovies[[#This Row],[budget]]) / tblMovies[[#This Row],[budget]], 0)</f>
        <v>0</v>
      </c>
      <c r="Q3958" t="str">
        <f>IF(tblMovies[[#This Row],[budget]]&gt;150000000,"Blockbuster",
 IF(tblMovies[[#This Row],[budget]]&gt;50000000,"High",
 IF(tblMovies[[#This Row],[budget]]&gt;10000000,"Mid","Low")))</f>
        <v>Low</v>
      </c>
    </row>
    <row r="3959" spans="1:17" x14ac:dyDescent="0.35">
      <c r="A3959" s="4">
        <v>0</v>
      </c>
      <c r="B3959" t="s">
        <v>99</v>
      </c>
      <c r="C3959">
        <v>38033</v>
      </c>
      <c r="D3959" t="s">
        <v>14584</v>
      </c>
      <c r="E3959" t="s">
        <v>14585</v>
      </c>
      <c r="F3959">
        <v>2.504156</v>
      </c>
      <c r="G3959" s="1">
        <v>40452</v>
      </c>
      <c r="H3959">
        <v>0</v>
      </c>
      <c r="I3959">
        <v>96</v>
      </c>
      <c r="J3959">
        <v>3.9</v>
      </c>
      <c r="K3959">
        <v>37</v>
      </c>
      <c r="L3959">
        <v>2010</v>
      </c>
      <c r="M3959" t="s">
        <v>1821</v>
      </c>
      <c r="N3959" t="s">
        <v>14587</v>
      </c>
      <c r="O3959" s="4">
        <f>tblMovies[[#This Row],[WorldwideGross]] - tblMovies[[#This Row],[budget]]</f>
        <v>0</v>
      </c>
      <c r="P3959">
        <f>IF(tblMovies[[#This Row],[budget]]&gt;0, (tblMovies[[#This Row],[WorldwideGross]]-tblMovies[[#This Row],[budget]]) / tblMovies[[#This Row],[budget]], 0)</f>
        <v>0</v>
      </c>
      <c r="Q3959" t="str">
        <f>IF(tblMovies[[#This Row],[budget]]&gt;150000000,"Blockbuster",
 IF(tblMovies[[#This Row],[budget]]&gt;50000000,"High",
 IF(tblMovies[[#This Row],[budget]]&gt;10000000,"Mid","Low")))</f>
        <v>Low</v>
      </c>
    </row>
    <row r="3960" spans="1:17" x14ac:dyDescent="0.35">
      <c r="A3960" s="4">
        <v>3000000</v>
      </c>
      <c r="B3960" t="s">
        <v>99</v>
      </c>
      <c r="C3960">
        <v>100975</v>
      </c>
      <c r="D3960" t="s">
        <v>14588</v>
      </c>
      <c r="E3960" t="s">
        <v>14589</v>
      </c>
      <c r="F3960">
        <v>0.43133199999999999</v>
      </c>
      <c r="G3960" s="1">
        <v>36454</v>
      </c>
      <c r="H3960">
        <v>0</v>
      </c>
      <c r="I3960">
        <v>97</v>
      </c>
      <c r="J3960">
        <v>5.8</v>
      </c>
      <c r="K3960">
        <v>5</v>
      </c>
      <c r="L3960">
        <v>1999</v>
      </c>
      <c r="M3960" t="s">
        <v>155</v>
      </c>
      <c r="N3960" t="s">
        <v>10765</v>
      </c>
      <c r="O3960" s="4">
        <f>tblMovies[[#This Row],[WorldwideGross]] - tblMovies[[#This Row],[budget]]</f>
        <v>-3000000</v>
      </c>
      <c r="P3960">
        <f>IF(tblMovies[[#This Row],[budget]]&gt;0, (tblMovies[[#This Row],[WorldwideGross]]-tblMovies[[#This Row],[budget]]) / tblMovies[[#This Row],[budget]], 0)</f>
        <v>-1</v>
      </c>
      <c r="Q3960" t="str">
        <f>IF(tblMovies[[#This Row],[budget]]&gt;150000000,"Blockbuster",
 IF(tblMovies[[#This Row],[budget]]&gt;50000000,"High",
 IF(tblMovies[[#This Row],[budget]]&gt;10000000,"Mid","Low")))</f>
        <v>Low</v>
      </c>
    </row>
    <row r="3961" spans="1:17" x14ac:dyDescent="0.35">
      <c r="A3961" s="4">
        <v>3000000</v>
      </c>
      <c r="B3961" t="s">
        <v>99</v>
      </c>
      <c r="C3961">
        <v>38541</v>
      </c>
      <c r="D3961" t="s">
        <v>14591</v>
      </c>
      <c r="E3961" t="s">
        <v>14592</v>
      </c>
      <c r="F3961">
        <v>11.882562999999999</v>
      </c>
      <c r="G3961" s="1">
        <v>40615</v>
      </c>
      <c r="H3961">
        <v>22000</v>
      </c>
      <c r="I3961">
        <v>112</v>
      </c>
      <c r="J3961">
        <v>5.7</v>
      </c>
      <c r="K3961">
        <v>197</v>
      </c>
      <c r="L3961">
        <v>2011</v>
      </c>
      <c r="M3961" t="s">
        <v>109</v>
      </c>
      <c r="N3961" t="s">
        <v>14594</v>
      </c>
      <c r="O3961" s="4">
        <f>tblMovies[[#This Row],[WorldwideGross]] - tblMovies[[#This Row],[budget]]</f>
        <v>-2978000</v>
      </c>
      <c r="P3961">
        <f>IF(tblMovies[[#This Row],[budget]]&gt;0, (tblMovies[[#This Row],[WorldwideGross]]-tblMovies[[#This Row],[budget]]) / tblMovies[[#This Row],[budget]], 0)</f>
        <v>-0.9926666666666667</v>
      </c>
      <c r="Q3961" t="str">
        <f>IF(tblMovies[[#This Row],[budget]]&gt;150000000,"Blockbuster",
 IF(tblMovies[[#This Row],[budget]]&gt;50000000,"High",
 IF(tblMovies[[#This Row],[budget]]&gt;10000000,"Mid","Low")))</f>
        <v>Low</v>
      </c>
    </row>
    <row r="3962" spans="1:17" x14ac:dyDescent="0.35">
      <c r="A3962" s="4">
        <v>0</v>
      </c>
      <c r="B3962" t="s">
        <v>14596</v>
      </c>
      <c r="C3962">
        <v>39563</v>
      </c>
      <c r="D3962" t="s">
        <v>14597</v>
      </c>
      <c r="E3962" t="s">
        <v>14598</v>
      </c>
      <c r="F3962">
        <v>9.3424650000000007</v>
      </c>
      <c r="G3962" s="1">
        <v>39927</v>
      </c>
      <c r="H3962">
        <v>0</v>
      </c>
      <c r="I3962">
        <v>88</v>
      </c>
      <c r="J3962">
        <v>6.1</v>
      </c>
      <c r="K3962">
        <v>15</v>
      </c>
      <c r="L3962">
        <v>2009</v>
      </c>
      <c r="M3962" t="s">
        <v>155</v>
      </c>
      <c r="N3962" t="s">
        <v>99</v>
      </c>
      <c r="O3962" s="4">
        <f>tblMovies[[#This Row],[WorldwideGross]] - tblMovies[[#This Row],[budget]]</f>
        <v>0</v>
      </c>
      <c r="P3962">
        <f>IF(tblMovies[[#This Row],[budget]]&gt;0, (tblMovies[[#This Row],[WorldwideGross]]-tblMovies[[#This Row],[budget]]) / tblMovies[[#This Row],[budget]], 0)</f>
        <v>0</v>
      </c>
      <c r="Q3962" t="str">
        <f>IF(tblMovies[[#This Row],[budget]]&gt;150000000,"Blockbuster",
 IF(tblMovies[[#This Row],[budget]]&gt;50000000,"High",
 IF(tblMovies[[#This Row],[budget]]&gt;10000000,"Mid","Low")))</f>
        <v>Low</v>
      </c>
    </row>
    <row r="3963" spans="1:17" x14ac:dyDescent="0.35">
      <c r="A3963" s="4">
        <v>3000000</v>
      </c>
      <c r="B3963" t="s">
        <v>99</v>
      </c>
      <c r="C3963">
        <v>234212</v>
      </c>
      <c r="D3963" t="s">
        <v>14599</v>
      </c>
      <c r="E3963" t="s">
        <v>14600</v>
      </c>
      <c r="F3963">
        <v>12.564553999999999</v>
      </c>
      <c r="G3963" s="1">
        <v>42047</v>
      </c>
      <c r="H3963">
        <v>3387000</v>
      </c>
      <c r="I3963">
        <v>83</v>
      </c>
      <c r="J3963">
        <v>4.9000000000000004</v>
      </c>
      <c r="K3963">
        <v>148</v>
      </c>
      <c r="L3963">
        <v>2015</v>
      </c>
      <c r="M3963" t="s">
        <v>166</v>
      </c>
      <c r="N3963" t="s">
        <v>2390</v>
      </c>
      <c r="O3963" s="4">
        <f>tblMovies[[#This Row],[WorldwideGross]] - tblMovies[[#This Row],[budget]]</f>
        <v>387000</v>
      </c>
      <c r="P3963">
        <f>IF(tblMovies[[#This Row],[budget]]&gt;0, (tblMovies[[#This Row],[WorldwideGross]]-tblMovies[[#This Row],[budget]]) / tblMovies[[#This Row],[budget]], 0)</f>
        <v>0.129</v>
      </c>
      <c r="Q3963" t="str">
        <f>IF(tblMovies[[#This Row],[budget]]&gt;150000000,"Blockbuster",
 IF(tblMovies[[#This Row],[budget]]&gt;50000000,"High",
 IF(tblMovies[[#This Row],[budget]]&gt;10000000,"Mid","Low")))</f>
        <v>Low</v>
      </c>
    </row>
    <row r="3964" spans="1:17" x14ac:dyDescent="0.35">
      <c r="A3964" s="4">
        <v>0</v>
      </c>
      <c r="B3964" t="s">
        <v>99</v>
      </c>
      <c r="C3964">
        <v>27404</v>
      </c>
      <c r="D3964" t="s">
        <v>14602</v>
      </c>
      <c r="E3964" t="s">
        <v>14603</v>
      </c>
      <c r="F3964">
        <v>0.68822000000000005</v>
      </c>
      <c r="G3964" s="1">
        <v>38415</v>
      </c>
      <c r="H3964">
        <v>0</v>
      </c>
      <c r="I3964">
        <v>80</v>
      </c>
      <c r="J3964">
        <v>3</v>
      </c>
      <c r="K3964">
        <v>5</v>
      </c>
      <c r="L3964">
        <v>2005</v>
      </c>
      <c r="M3964" t="s">
        <v>431</v>
      </c>
      <c r="N3964" t="s">
        <v>14605</v>
      </c>
      <c r="O3964" s="4">
        <f>tblMovies[[#This Row],[WorldwideGross]] - tblMovies[[#This Row],[budget]]</f>
        <v>0</v>
      </c>
      <c r="P3964">
        <f>IF(tblMovies[[#This Row],[budget]]&gt;0, (tblMovies[[#This Row],[WorldwideGross]]-tblMovies[[#This Row],[budget]]) / tblMovies[[#This Row],[budget]], 0)</f>
        <v>0</v>
      </c>
      <c r="Q3964" t="str">
        <f>IF(tblMovies[[#This Row],[budget]]&gt;150000000,"Blockbuster",
 IF(tblMovies[[#This Row],[budget]]&gt;50000000,"High",
 IF(tblMovies[[#This Row],[budget]]&gt;10000000,"Mid","Low")))</f>
        <v>Low</v>
      </c>
    </row>
    <row r="3965" spans="1:17" x14ac:dyDescent="0.35">
      <c r="A3965" s="4">
        <v>0</v>
      </c>
      <c r="B3965" t="s">
        <v>14606</v>
      </c>
      <c r="C3965">
        <v>170480</v>
      </c>
      <c r="D3965" t="s">
        <v>14607</v>
      </c>
      <c r="E3965" t="s">
        <v>14608</v>
      </c>
      <c r="F3965">
        <v>0.19484799999999999</v>
      </c>
      <c r="G3965" s="1">
        <v>40344</v>
      </c>
      <c r="H3965">
        <v>0</v>
      </c>
      <c r="I3965">
        <v>90</v>
      </c>
      <c r="J3965">
        <v>0</v>
      </c>
      <c r="K3965">
        <v>0</v>
      </c>
      <c r="L3965">
        <v>2010</v>
      </c>
      <c r="M3965" t="s">
        <v>431</v>
      </c>
      <c r="N3965" t="s">
        <v>99</v>
      </c>
      <c r="O3965" s="4">
        <f>tblMovies[[#This Row],[WorldwideGross]] - tblMovies[[#This Row],[budget]]</f>
        <v>0</v>
      </c>
      <c r="P3965">
        <f>IF(tblMovies[[#This Row],[budget]]&gt;0, (tblMovies[[#This Row],[WorldwideGross]]-tblMovies[[#This Row],[budget]]) / tblMovies[[#This Row],[budget]], 0)</f>
        <v>0</v>
      </c>
      <c r="Q3965" t="str">
        <f>IF(tblMovies[[#This Row],[budget]]&gt;150000000,"Blockbuster",
 IF(tblMovies[[#This Row],[budget]]&gt;50000000,"High",
 IF(tblMovies[[#This Row],[budget]]&gt;10000000,"Mid","Low")))</f>
        <v>Low</v>
      </c>
    </row>
    <row r="3966" spans="1:17" x14ac:dyDescent="0.35">
      <c r="A3966" s="4">
        <v>0</v>
      </c>
      <c r="B3966" t="s">
        <v>14609</v>
      </c>
      <c r="C3966">
        <v>71866</v>
      </c>
      <c r="D3966" t="s">
        <v>14610</v>
      </c>
      <c r="E3966" t="s">
        <v>14611</v>
      </c>
      <c r="F3966">
        <v>2.0155249999999998</v>
      </c>
      <c r="G3966" s="1">
        <v>40070</v>
      </c>
      <c r="H3966">
        <v>0</v>
      </c>
      <c r="I3966">
        <v>96</v>
      </c>
      <c r="J3966">
        <v>5.4</v>
      </c>
      <c r="K3966">
        <v>32</v>
      </c>
      <c r="L3966">
        <v>2009</v>
      </c>
      <c r="M3966" t="s">
        <v>155</v>
      </c>
      <c r="N3966" t="s">
        <v>14613</v>
      </c>
      <c r="O3966" s="4">
        <f>tblMovies[[#This Row],[WorldwideGross]] - tblMovies[[#This Row],[budget]]</f>
        <v>0</v>
      </c>
      <c r="P3966">
        <f>IF(tblMovies[[#This Row],[budget]]&gt;0, (tblMovies[[#This Row],[WorldwideGross]]-tblMovies[[#This Row],[budget]]) / tblMovies[[#This Row],[budget]], 0)</f>
        <v>0</v>
      </c>
      <c r="Q3966" t="str">
        <f>IF(tblMovies[[#This Row],[budget]]&gt;150000000,"Blockbuster",
 IF(tblMovies[[#This Row],[budget]]&gt;50000000,"High",
 IF(tblMovies[[#This Row],[budget]]&gt;10000000,"Mid","Low")))</f>
        <v>Low</v>
      </c>
    </row>
    <row r="3967" spans="1:17" x14ac:dyDescent="0.35">
      <c r="A3967" s="4">
        <v>3000000</v>
      </c>
      <c r="B3967" t="s">
        <v>99</v>
      </c>
      <c r="C3967">
        <v>192210</v>
      </c>
      <c r="D3967" t="s">
        <v>14614</v>
      </c>
      <c r="E3967" t="s">
        <v>14615</v>
      </c>
      <c r="F3967">
        <v>2.6806290000000002</v>
      </c>
      <c r="G3967" s="1">
        <v>41376</v>
      </c>
      <c r="H3967">
        <v>0</v>
      </c>
      <c r="I3967">
        <v>85</v>
      </c>
      <c r="J3967">
        <v>5.2</v>
      </c>
      <c r="K3967">
        <v>18</v>
      </c>
      <c r="L3967">
        <v>2013</v>
      </c>
      <c r="M3967" t="s">
        <v>21</v>
      </c>
      <c r="N3967" t="s">
        <v>14617</v>
      </c>
      <c r="O3967" s="4">
        <f>tblMovies[[#This Row],[WorldwideGross]] - tblMovies[[#This Row],[budget]]</f>
        <v>-3000000</v>
      </c>
      <c r="P3967">
        <f>IF(tblMovies[[#This Row],[budget]]&gt;0, (tblMovies[[#This Row],[WorldwideGross]]-tblMovies[[#This Row],[budget]]) / tblMovies[[#This Row],[budget]], 0)</f>
        <v>-1</v>
      </c>
      <c r="Q3967" t="str">
        <f>IF(tblMovies[[#This Row],[budget]]&gt;150000000,"Blockbuster",
 IF(tblMovies[[#This Row],[budget]]&gt;50000000,"High",
 IF(tblMovies[[#This Row],[budget]]&gt;10000000,"Mid","Low")))</f>
        <v>Low</v>
      </c>
    </row>
    <row r="3968" spans="1:17" x14ac:dyDescent="0.35">
      <c r="A3968" s="4">
        <v>0</v>
      </c>
      <c r="B3968" t="s">
        <v>99</v>
      </c>
      <c r="C3968">
        <v>180296</v>
      </c>
      <c r="D3968" t="s">
        <v>14618</v>
      </c>
      <c r="E3968" t="s">
        <v>14619</v>
      </c>
      <c r="F3968">
        <v>12.036887999999999</v>
      </c>
      <c r="G3968" s="1">
        <v>41817</v>
      </c>
      <c r="H3968">
        <v>0</v>
      </c>
      <c r="I3968">
        <v>84</v>
      </c>
      <c r="J3968">
        <v>5.3</v>
      </c>
      <c r="K3968">
        <v>171</v>
      </c>
      <c r="L3968">
        <v>2014</v>
      </c>
      <c r="M3968" t="s">
        <v>431</v>
      </c>
      <c r="N3968" t="s">
        <v>849</v>
      </c>
      <c r="O3968" s="4">
        <f>tblMovies[[#This Row],[WorldwideGross]] - tblMovies[[#This Row],[budget]]</f>
        <v>0</v>
      </c>
      <c r="P3968">
        <f>IF(tblMovies[[#This Row],[budget]]&gt;0, (tblMovies[[#This Row],[WorldwideGross]]-tblMovies[[#This Row],[budget]]) / tblMovies[[#This Row],[budget]], 0)</f>
        <v>0</v>
      </c>
      <c r="Q3968" t="str">
        <f>IF(tblMovies[[#This Row],[budget]]&gt;150000000,"Blockbuster",
 IF(tblMovies[[#This Row],[budget]]&gt;50000000,"High",
 IF(tblMovies[[#This Row],[budget]]&gt;10000000,"Mid","Low")))</f>
        <v>Low</v>
      </c>
    </row>
    <row r="3969" spans="1:17" x14ac:dyDescent="0.35">
      <c r="A3969" s="4">
        <v>0</v>
      </c>
      <c r="B3969" t="s">
        <v>99</v>
      </c>
      <c r="C3969">
        <v>157058</v>
      </c>
      <c r="D3969" t="s">
        <v>14620</v>
      </c>
      <c r="E3969" t="s">
        <v>14621</v>
      </c>
      <c r="F3969">
        <v>1.7370319999999999</v>
      </c>
      <c r="G3969" s="1">
        <v>41288</v>
      </c>
      <c r="H3969">
        <v>0</v>
      </c>
      <c r="I3969">
        <v>80</v>
      </c>
      <c r="J3969">
        <v>2.9</v>
      </c>
      <c r="K3969">
        <v>28</v>
      </c>
      <c r="L3969">
        <v>2013</v>
      </c>
      <c r="M3969" t="s">
        <v>431</v>
      </c>
      <c r="N3969" t="s">
        <v>14623</v>
      </c>
      <c r="O3969" s="4">
        <f>tblMovies[[#This Row],[WorldwideGross]] - tblMovies[[#This Row],[budget]]</f>
        <v>0</v>
      </c>
      <c r="P3969">
        <f>IF(tblMovies[[#This Row],[budget]]&gt;0, (tblMovies[[#This Row],[WorldwideGross]]-tblMovies[[#This Row],[budget]]) / tblMovies[[#This Row],[budget]], 0)</f>
        <v>0</v>
      </c>
      <c r="Q3969" t="str">
        <f>IF(tblMovies[[#This Row],[budget]]&gt;150000000,"Blockbuster",
 IF(tblMovies[[#This Row],[budget]]&gt;50000000,"High",
 IF(tblMovies[[#This Row],[budget]]&gt;10000000,"Mid","Low")))</f>
        <v>Low</v>
      </c>
    </row>
    <row r="3970" spans="1:17" x14ac:dyDescent="0.35">
      <c r="A3970" s="4">
        <v>3000000</v>
      </c>
      <c r="B3970" t="s">
        <v>99</v>
      </c>
      <c r="C3970">
        <v>70006</v>
      </c>
      <c r="D3970" t="s">
        <v>14624</v>
      </c>
      <c r="E3970" t="s">
        <v>14625</v>
      </c>
      <c r="F3970">
        <v>9.2492289999999997</v>
      </c>
      <c r="G3970" s="1">
        <v>40799</v>
      </c>
      <c r="H3970">
        <v>0</v>
      </c>
      <c r="I3970">
        <v>90</v>
      </c>
      <c r="J3970">
        <v>5.8</v>
      </c>
      <c r="K3970">
        <v>136</v>
      </c>
      <c r="L3970">
        <v>2011</v>
      </c>
      <c r="M3970" t="s">
        <v>155</v>
      </c>
      <c r="N3970" t="s">
        <v>99</v>
      </c>
      <c r="O3970" s="4">
        <f>tblMovies[[#This Row],[WorldwideGross]] - tblMovies[[#This Row],[budget]]</f>
        <v>-3000000</v>
      </c>
      <c r="P3970">
        <f>IF(tblMovies[[#This Row],[budget]]&gt;0, (tblMovies[[#This Row],[WorldwideGross]]-tblMovies[[#This Row],[budget]]) / tblMovies[[#This Row],[budget]], 0)</f>
        <v>-1</v>
      </c>
      <c r="Q3970" t="str">
        <f>IF(tblMovies[[#This Row],[budget]]&gt;150000000,"Blockbuster",
 IF(tblMovies[[#This Row],[budget]]&gt;50000000,"High",
 IF(tblMovies[[#This Row],[budget]]&gt;10000000,"Mid","Low")))</f>
        <v>Low</v>
      </c>
    </row>
    <row r="3971" spans="1:17" x14ac:dyDescent="0.35">
      <c r="A3971" s="4">
        <v>2500000</v>
      </c>
      <c r="B3971" t="s">
        <v>99</v>
      </c>
      <c r="C3971">
        <v>26039</v>
      </c>
      <c r="D3971" t="s">
        <v>14626</v>
      </c>
      <c r="E3971" t="s">
        <v>14627</v>
      </c>
      <c r="F3971">
        <v>5.1644230000000002</v>
      </c>
      <c r="G3971" s="1">
        <v>24714</v>
      </c>
      <c r="H3971">
        <v>3200000</v>
      </c>
      <c r="I3971">
        <v>92</v>
      </c>
      <c r="J3971">
        <v>7.1</v>
      </c>
      <c r="K3971">
        <v>95</v>
      </c>
      <c r="L3971">
        <v>1967</v>
      </c>
      <c r="M3971" t="s">
        <v>21</v>
      </c>
      <c r="N3971" t="s">
        <v>3375</v>
      </c>
      <c r="O3971" s="4">
        <f>tblMovies[[#This Row],[WorldwideGross]] - tblMovies[[#This Row],[budget]]</f>
        <v>700000</v>
      </c>
      <c r="P3971">
        <f>IF(tblMovies[[#This Row],[budget]]&gt;0, (tblMovies[[#This Row],[WorldwideGross]]-tblMovies[[#This Row],[budget]]) / tblMovies[[#This Row],[budget]], 0)</f>
        <v>0.28000000000000003</v>
      </c>
      <c r="Q3971" t="str">
        <f>IF(tblMovies[[#This Row],[budget]]&gt;150000000,"Blockbuster",
 IF(tblMovies[[#This Row],[budget]]&gt;50000000,"High",
 IF(tblMovies[[#This Row],[budget]]&gt;10000000,"Mid","Low")))</f>
        <v>Low</v>
      </c>
    </row>
    <row r="3972" spans="1:17" x14ac:dyDescent="0.35">
      <c r="A3972" s="4">
        <v>3</v>
      </c>
      <c r="B3972" t="s">
        <v>99</v>
      </c>
      <c r="C3972">
        <v>79587</v>
      </c>
      <c r="D3972" t="s">
        <v>14629</v>
      </c>
      <c r="E3972" t="s">
        <v>14630</v>
      </c>
      <c r="F3972">
        <v>8.2629999999999995E-3</v>
      </c>
      <c r="G3972" s="1">
        <v>39828</v>
      </c>
      <c r="H3972">
        <v>0</v>
      </c>
      <c r="I3972">
        <v>100</v>
      </c>
      <c r="J3972">
        <v>0</v>
      </c>
      <c r="K3972">
        <v>0</v>
      </c>
      <c r="L3972">
        <v>2009</v>
      </c>
      <c r="M3972" t="s">
        <v>155</v>
      </c>
      <c r="N3972" t="s">
        <v>14632</v>
      </c>
      <c r="O3972" s="4">
        <f>tblMovies[[#This Row],[WorldwideGross]] - tblMovies[[#This Row],[budget]]</f>
        <v>-3</v>
      </c>
      <c r="P3972">
        <f>IF(tblMovies[[#This Row],[budget]]&gt;0, (tblMovies[[#This Row],[WorldwideGross]]-tblMovies[[#This Row],[budget]]) / tblMovies[[#This Row],[budget]], 0)</f>
        <v>-1</v>
      </c>
      <c r="Q3972" t="str">
        <f>IF(tblMovies[[#This Row],[budget]]&gt;150000000,"Blockbuster",
 IF(tblMovies[[#This Row],[budget]]&gt;50000000,"High",
 IF(tblMovies[[#This Row],[budget]]&gt;10000000,"Mid","Low")))</f>
        <v>Low</v>
      </c>
    </row>
    <row r="3973" spans="1:17" x14ac:dyDescent="0.35">
      <c r="A3973" s="4">
        <v>0</v>
      </c>
      <c r="B3973" t="s">
        <v>99</v>
      </c>
      <c r="C3973">
        <v>176077</v>
      </c>
      <c r="D3973" t="s">
        <v>14633</v>
      </c>
      <c r="E3973" t="s">
        <v>14634</v>
      </c>
      <c r="F3973">
        <v>1.998826</v>
      </c>
      <c r="G3973" s="1">
        <v>41344</v>
      </c>
      <c r="H3973">
        <v>0</v>
      </c>
      <c r="I3973">
        <v>88</v>
      </c>
      <c r="J3973">
        <v>4.8</v>
      </c>
      <c r="K3973">
        <v>14</v>
      </c>
      <c r="L3973">
        <v>2013</v>
      </c>
      <c r="M3973" t="s">
        <v>166</v>
      </c>
      <c r="N3973" t="s">
        <v>14636</v>
      </c>
      <c r="O3973" s="4">
        <f>tblMovies[[#This Row],[WorldwideGross]] - tblMovies[[#This Row],[budget]]</f>
        <v>0</v>
      </c>
      <c r="P3973">
        <f>IF(tblMovies[[#This Row],[budget]]&gt;0, (tblMovies[[#This Row],[WorldwideGross]]-tblMovies[[#This Row],[budget]]) / tblMovies[[#This Row],[budget]], 0)</f>
        <v>0</v>
      </c>
      <c r="Q3973" t="str">
        <f>IF(tblMovies[[#This Row],[budget]]&gt;150000000,"Blockbuster",
 IF(tblMovies[[#This Row],[budget]]&gt;50000000,"High",
 IF(tblMovies[[#This Row],[budget]]&gt;10000000,"Mid","Low")))</f>
        <v>Low</v>
      </c>
    </row>
    <row r="3974" spans="1:17" x14ac:dyDescent="0.35">
      <c r="A3974" s="4">
        <v>3000000</v>
      </c>
      <c r="B3974" t="s">
        <v>99</v>
      </c>
      <c r="C3974">
        <v>260947</v>
      </c>
      <c r="D3974" t="s">
        <v>14637</v>
      </c>
      <c r="E3974" t="s">
        <v>14638</v>
      </c>
      <c r="F3974">
        <v>1.9686790000000001</v>
      </c>
      <c r="G3974" s="1">
        <v>41733</v>
      </c>
      <c r="H3974">
        <v>0</v>
      </c>
      <c r="I3974">
        <v>95</v>
      </c>
      <c r="J3974">
        <v>4.5999999999999996</v>
      </c>
      <c r="K3974">
        <v>16</v>
      </c>
      <c r="L3974">
        <v>2014</v>
      </c>
      <c r="M3974" t="s">
        <v>1806</v>
      </c>
      <c r="N3974" t="s">
        <v>14640</v>
      </c>
      <c r="O3974" s="4">
        <f>tblMovies[[#This Row],[WorldwideGross]] - tblMovies[[#This Row],[budget]]</f>
        <v>-3000000</v>
      </c>
      <c r="P3974">
        <f>IF(tblMovies[[#This Row],[budget]]&gt;0, (tblMovies[[#This Row],[WorldwideGross]]-tblMovies[[#This Row],[budget]]) / tblMovies[[#This Row],[budget]], 0)</f>
        <v>-1</v>
      </c>
      <c r="Q3974" t="str">
        <f>IF(tblMovies[[#This Row],[budget]]&gt;150000000,"Blockbuster",
 IF(tblMovies[[#This Row],[budget]]&gt;50000000,"High",
 IF(tblMovies[[#This Row],[budget]]&gt;10000000,"Mid","Low")))</f>
        <v>Low</v>
      </c>
    </row>
    <row r="3975" spans="1:17" x14ac:dyDescent="0.35">
      <c r="A3975" s="4">
        <v>3000000</v>
      </c>
      <c r="B3975" t="s">
        <v>99</v>
      </c>
      <c r="C3975">
        <v>342502</v>
      </c>
      <c r="D3975" t="s">
        <v>14641</v>
      </c>
      <c r="E3975" t="s">
        <v>14642</v>
      </c>
      <c r="F3975">
        <v>1.1414629999999999</v>
      </c>
      <c r="G3975" s="1">
        <v>42223</v>
      </c>
      <c r="H3975">
        <v>0</v>
      </c>
      <c r="I3975">
        <v>79</v>
      </c>
      <c r="J3975">
        <v>2.8</v>
      </c>
      <c r="K3975">
        <v>10</v>
      </c>
      <c r="L3975">
        <v>2015</v>
      </c>
      <c r="M3975" t="s">
        <v>166</v>
      </c>
      <c r="N3975" t="s">
        <v>14644</v>
      </c>
      <c r="O3975" s="4">
        <f>tblMovies[[#This Row],[WorldwideGross]] - tblMovies[[#This Row],[budget]]</f>
        <v>-3000000</v>
      </c>
      <c r="P3975">
        <f>IF(tblMovies[[#This Row],[budget]]&gt;0, (tblMovies[[#This Row],[WorldwideGross]]-tblMovies[[#This Row],[budget]]) / tblMovies[[#This Row],[budget]], 0)</f>
        <v>-1</v>
      </c>
      <c r="Q3975" t="str">
        <f>IF(tblMovies[[#This Row],[budget]]&gt;150000000,"Blockbuster",
 IF(tblMovies[[#This Row],[budget]]&gt;50000000,"High",
 IF(tblMovies[[#This Row],[budget]]&gt;10000000,"Mid","Low")))</f>
        <v>Low</v>
      </c>
    </row>
    <row r="3976" spans="1:17" x14ac:dyDescent="0.35">
      <c r="A3976" s="4">
        <v>0</v>
      </c>
      <c r="B3976" t="s">
        <v>99</v>
      </c>
      <c r="C3976">
        <v>191229</v>
      </c>
      <c r="D3976" t="s">
        <v>14645</v>
      </c>
      <c r="E3976" t="s">
        <v>14646</v>
      </c>
      <c r="F3976">
        <v>0.21470400000000001</v>
      </c>
      <c r="G3976" s="1">
        <v>32234</v>
      </c>
      <c r="H3976">
        <v>0</v>
      </c>
      <c r="I3976">
        <v>88</v>
      </c>
      <c r="J3976">
        <v>6</v>
      </c>
      <c r="K3976">
        <v>1</v>
      </c>
      <c r="L3976">
        <v>1988</v>
      </c>
      <c r="M3976" t="s">
        <v>99</v>
      </c>
      <c r="N3976" t="s">
        <v>99</v>
      </c>
      <c r="O3976" s="4">
        <f>tblMovies[[#This Row],[WorldwideGross]] - tblMovies[[#This Row],[budget]]</f>
        <v>0</v>
      </c>
      <c r="P3976">
        <f>IF(tblMovies[[#This Row],[budget]]&gt;0, (tblMovies[[#This Row],[WorldwideGross]]-tblMovies[[#This Row],[budget]]) / tblMovies[[#This Row],[budget]], 0)</f>
        <v>0</v>
      </c>
      <c r="Q3976" t="str">
        <f>IF(tblMovies[[#This Row],[budget]]&gt;150000000,"Blockbuster",
 IF(tblMovies[[#This Row],[budget]]&gt;50000000,"High",
 IF(tblMovies[[#This Row],[budget]]&gt;10000000,"Mid","Low")))</f>
        <v>Low</v>
      </c>
    </row>
    <row r="3977" spans="1:17" x14ac:dyDescent="0.35">
      <c r="A3977" s="4">
        <v>3200000</v>
      </c>
      <c r="B3977" t="s">
        <v>99</v>
      </c>
      <c r="C3977">
        <v>43213</v>
      </c>
      <c r="D3977" t="s">
        <v>14647</v>
      </c>
      <c r="E3977" t="s">
        <v>14648</v>
      </c>
      <c r="F3977">
        <v>1.0348440000000001</v>
      </c>
      <c r="G3977" s="1">
        <v>40096</v>
      </c>
      <c r="H3977">
        <v>0</v>
      </c>
      <c r="I3977">
        <v>95</v>
      </c>
      <c r="J3977">
        <v>6.1</v>
      </c>
      <c r="K3977">
        <v>5</v>
      </c>
      <c r="L3977">
        <v>2009</v>
      </c>
      <c r="M3977" t="s">
        <v>21</v>
      </c>
      <c r="N3977" t="s">
        <v>14650</v>
      </c>
      <c r="O3977" s="4">
        <f>tblMovies[[#This Row],[WorldwideGross]] - tblMovies[[#This Row],[budget]]</f>
        <v>-3200000</v>
      </c>
      <c r="P3977">
        <f>IF(tblMovies[[#This Row],[budget]]&gt;0, (tblMovies[[#This Row],[WorldwideGross]]-tblMovies[[#This Row],[budget]]) / tblMovies[[#This Row],[budget]], 0)</f>
        <v>-1</v>
      </c>
      <c r="Q3977" t="str">
        <f>IF(tblMovies[[#This Row],[budget]]&gt;150000000,"Blockbuster",
 IF(tblMovies[[#This Row],[budget]]&gt;50000000,"High",
 IF(tblMovies[[#This Row],[budget]]&gt;10000000,"Mid","Low")))</f>
        <v>Low</v>
      </c>
    </row>
    <row r="3978" spans="1:17" x14ac:dyDescent="0.35">
      <c r="A3978" s="4">
        <v>0</v>
      </c>
      <c r="B3978" t="s">
        <v>99</v>
      </c>
      <c r="C3978">
        <v>44594</v>
      </c>
      <c r="D3978" t="s">
        <v>14651</v>
      </c>
      <c r="E3978" t="s">
        <v>14652</v>
      </c>
      <c r="F3978">
        <v>1.9759409999999999</v>
      </c>
      <c r="G3978" s="1">
        <v>40250</v>
      </c>
      <c r="H3978">
        <v>0</v>
      </c>
      <c r="I3978">
        <v>95</v>
      </c>
      <c r="J3978">
        <v>6.3</v>
      </c>
      <c r="K3978">
        <v>22</v>
      </c>
      <c r="L3978">
        <v>2010</v>
      </c>
      <c r="M3978" t="s">
        <v>431</v>
      </c>
      <c r="N3978" t="s">
        <v>14654</v>
      </c>
      <c r="O3978" s="4">
        <f>tblMovies[[#This Row],[WorldwideGross]] - tblMovies[[#This Row],[budget]]</f>
        <v>0</v>
      </c>
      <c r="P3978">
        <f>IF(tblMovies[[#This Row],[budget]]&gt;0, (tblMovies[[#This Row],[WorldwideGross]]-tblMovies[[#This Row],[budget]]) / tblMovies[[#This Row],[budget]], 0)</f>
        <v>0</v>
      </c>
      <c r="Q3978" t="str">
        <f>IF(tblMovies[[#This Row],[budget]]&gt;150000000,"Blockbuster",
 IF(tblMovies[[#This Row],[budget]]&gt;50000000,"High",
 IF(tblMovies[[#This Row],[budget]]&gt;10000000,"Mid","Low")))</f>
        <v>Low</v>
      </c>
    </row>
    <row r="3979" spans="1:17" x14ac:dyDescent="0.35">
      <c r="A3979" s="4">
        <v>2900000</v>
      </c>
      <c r="B3979" t="s">
        <v>99</v>
      </c>
      <c r="C3979">
        <v>666</v>
      </c>
      <c r="D3979" t="s">
        <v>14655</v>
      </c>
      <c r="E3979" t="s">
        <v>14656</v>
      </c>
      <c r="F3979">
        <v>5.9289370000000003</v>
      </c>
      <c r="G3979" s="1">
        <v>35811</v>
      </c>
      <c r="H3979">
        <v>5596708</v>
      </c>
      <c r="I3979">
        <v>113</v>
      </c>
      <c r="J3979">
        <v>7.6</v>
      </c>
      <c r="K3979">
        <v>126</v>
      </c>
      <c r="L3979">
        <v>1998</v>
      </c>
      <c r="M3979" t="s">
        <v>155</v>
      </c>
      <c r="N3979" t="s">
        <v>10909</v>
      </c>
      <c r="O3979" s="4">
        <f>tblMovies[[#This Row],[WorldwideGross]] - tblMovies[[#This Row],[budget]]</f>
        <v>2696708</v>
      </c>
      <c r="P3979">
        <f>IF(tblMovies[[#This Row],[budget]]&gt;0, (tblMovies[[#This Row],[WorldwideGross]]-tblMovies[[#This Row],[budget]]) / tblMovies[[#This Row],[budget]], 0)</f>
        <v>0.92989931034482753</v>
      </c>
      <c r="Q3979" t="str">
        <f>IF(tblMovies[[#This Row],[budget]]&gt;150000000,"Blockbuster",
 IF(tblMovies[[#This Row],[budget]]&gt;50000000,"High",
 IF(tblMovies[[#This Row],[budget]]&gt;10000000,"Mid","Low")))</f>
        <v>Low</v>
      </c>
    </row>
    <row r="3980" spans="1:17" x14ac:dyDescent="0.35">
      <c r="A3980" s="4">
        <v>2900000</v>
      </c>
      <c r="B3980" t="s">
        <v>99</v>
      </c>
      <c r="C3980">
        <v>248</v>
      </c>
      <c r="D3980" t="s">
        <v>14658</v>
      </c>
      <c r="E3980" t="s">
        <v>14659</v>
      </c>
      <c r="F3980">
        <v>3.370225</v>
      </c>
      <c r="G3980" s="1">
        <v>22633</v>
      </c>
      <c r="H3980">
        <v>5000000</v>
      </c>
      <c r="I3980">
        <v>136</v>
      </c>
      <c r="J3980">
        <v>7.3</v>
      </c>
      <c r="K3980">
        <v>25</v>
      </c>
      <c r="L3980">
        <v>1961</v>
      </c>
      <c r="M3980" t="s">
        <v>431</v>
      </c>
      <c r="N3980" t="s">
        <v>14661</v>
      </c>
      <c r="O3980" s="4">
        <f>tblMovies[[#This Row],[WorldwideGross]] - tblMovies[[#This Row],[budget]]</f>
        <v>2100000</v>
      </c>
      <c r="P3980">
        <f>IF(tblMovies[[#This Row],[budget]]&gt;0, (tblMovies[[#This Row],[WorldwideGross]]-tblMovies[[#This Row],[budget]]) / tblMovies[[#This Row],[budget]], 0)</f>
        <v>0.72413793103448276</v>
      </c>
      <c r="Q3980" t="str">
        <f>IF(tblMovies[[#This Row],[budget]]&gt;150000000,"Blockbuster",
 IF(tblMovies[[#This Row],[budget]]&gt;50000000,"High",
 IF(tblMovies[[#This Row],[budget]]&gt;10000000,"Mid","Low")))</f>
        <v>Low</v>
      </c>
    </row>
    <row r="3981" spans="1:17" x14ac:dyDescent="0.35">
      <c r="A3981" s="4">
        <v>0</v>
      </c>
      <c r="B3981" t="s">
        <v>14662</v>
      </c>
      <c r="C3981">
        <v>325173</v>
      </c>
      <c r="D3981" t="s">
        <v>14663</v>
      </c>
      <c r="E3981" t="s">
        <v>14664</v>
      </c>
      <c r="F3981">
        <v>5.4852169999999996</v>
      </c>
      <c r="G3981" s="1">
        <v>42349</v>
      </c>
      <c r="H3981">
        <v>0</v>
      </c>
      <c r="I3981">
        <v>80</v>
      </c>
      <c r="J3981">
        <v>4.9000000000000004</v>
      </c>
      <c r="K3981">
        <v>54</v>
      </c>
      <c r="L3981">
        <v>2015</v>
      </c>
      <c r="M3981" t="s">
        <v>1342</v>
      </c>
      <c r="N3981" t="s">
        <v>11524</v>
      </c>
      <c r="O3981" s="4">
        <f>tblMovies[[#This Row],[WorldwideGross]] - tblMovies[[#This Row],[budget]]</f>
        <v>0</v>
      </c>
      <c r="P3981">
        <f>IF(tblMovies[[#This Row],[budget]]&gt;0, (tblMovies[[#This Row],[WorldwideGross]]-tblMovies[[#This Row],[budget]]) / tblMovies[[#This Row],[budget]], 0)</f>
        <v>0</v>
      </c>
      <c r="Q3981" t="str">
        <f>IF(tblMovies[[#This Row],[budget]]&gt;150000000,"Blockbuster",
 IF(tblMovies[[#This Row],[budget]]&gt;50000000,"High",
 IF(tblMovies[[#This Row],[budget]]&gt;10000000,"Mid","Low")))</f>
        <v>Low</v>
      </c>
    </row>
    <row r="3982" spans="1:17" x14ac:dyDescent="0.35">
      <c r="A3982" s="4">
        <v>0</v>
      </c>
      <c r="B3982" t="s">
        <v>99</v>
      </c>
      <c r="C3982">
        <v>55831</v>
      </c>
      <c r="D3982" t="s">
        <v>14666</v>
      </c>
      <c r="E3982" t="s">
        <v>14667</v>
      </c>
      <c r="F3982">
        <v>0.18887000000000001</v>
      </c>
      <c r="G3982" s="1">
        <v>38569</v>
      </c>
      <c r="H3982">
        <v>0</v>
      </c>
      <c r="I3982">
        <v>105</v>
      </c>
      <c r="J3982">
        <v>6.8</v>
      </c>
      <c r="K3982">
        <v>3</v>
      </c>
      <c r="L3982">
        <v>2005</v>
      </c>
      <c r="M3982" t="s">
        <v>431</v>
      </c>
      <c r="N3982" t="s">
        <v>99</v>
      </c>
      <c r="O3982" s="4">
        <f>tblMovies[[#This Row],[WorldwideGross]] - tblMovies[[#This Row],[budget]]</f>
        <v>0</v>
      </c>
      <c r="P3982">
        <f>IF(tblMovies[[#This Row],[budget]]&gt;0, (tblMovies[[#This Row],[WorldwideGross]]-tblMovies[[#This Row],[budget]]) / tblMovies[[#This Row],[budget]], 0)</f>
        <v>0</v>
      </c>
      <c r="Q3982" t="str">
        <f>IF(tblMovies[[#This Row],[budget]]&gt;150000000,"Blockbuster",
 IF(tblMovies[[#This Row],[budget]]&gt;50000000,"High",
 IF(tblMovies[[#This Row],[budget]]&gt;10000000,"Mid","Low")))</f>
        <v>Low</v>
      </c>
    </row>
    <row r="3983" spans="1:17" x14ac:dyDescent="0.35">
      <c r="A3983" s="4">
        <v>3000000</v>
      </c>
      <c r="B3983" t="s">
        <v>99</v>
      </c>
      <c r="C3983">
        <v>351043</v>
      </c>
      <c r="D3983" t="s">
        <v>14669</v>
      </c>
      <c r="E3983" t="s">
        <v>14670</v>
      </c>
      <c r="F3983">
        <v>3.0778850000000002</v>
      </c>
      <c r="G3983" s="1">
        <v>42230</v>
      </c>
      <c r="H3983">
        <v>0</v>
      </c>
      <c r="I3983">
        <v>90</v>
      </c>
      <c r="J3983">
        <v>4.0999999999999996</v>
      </c>
      <c r="K3983">
        <v>52</v>
      </c>
      <c r="L3983">
        <v>2015</v>
      </c>
      <c r="M3983" t="s">
        <v>166</v>
      </c>
      <c r="N3983" t="s">
        <v>14672</v>
      </c>
      <c r="O3983" s="4">
        <f>tblMovies[[#This Row],[WorldwideGross]] - tblMovies[[#This Row],[budget]]</f>
        <v>-3000000</v>
      </c>
      <c r="P3983">
        <f>IF(tblMovies[[#This Row],[budget]]&gt;0, (tblMovies[[#This Row],[WorldwideGross]]-tblMovies[[#This Row],[budget]]) / tblMovies[[#This Row],[budget]], 0)</f>
        <v>-1</v>
      </c>
      <c r="Q3983" t="str">
        <f>IF(tblMovies[[#This Row],[budget]]&gt;150000000,"Blockbuster",
 IF(tblMovies[[#This Row],[budget]]&gt;50000000,"High",
 IF(tblMovies[[#This Row],[budget]]&gt;10000000,"Mid","Low")))</f>
        <v>Low</v>
      </c>
    </row>
    <row r="3984" spans="1:17" x14ac:dyDescent="0.35">
      <c r="A3984" s="4">
        <v>3000000</v>
      </c>
      <c r="B3984" t="s">
        <v>14673</v>
      </c>
      <c r="C3984">
        <v>43942</v>
      </c>
      <c r="D3984" t="s">
        <v>14674</v>
      </c>
      <c r="E3984" t="s">
        <v>14675</v>
      </c>
      <c r="F3984">
        <v>1.7814620000000001</v>
      </c>
      <c r="G3984" s="1">
        <v>40452</v>
      </c>
      <c r="H3984">
        <v>103735</v>
      </c>
      <c r="I3984">
        <v>93</v>
      </c>
      <c r="J3984">
        <v>6.6</v>
      </c>
      <c r="K3984">
        <v>36</v>
      </c>
      <c r="L3984">
        <v>2010</v>
      </c>
      <c r="M3984" t="s">
        <v>2113</v>
      </c>
      <c r="N3984" t="s">
        <v>14677</v>
      </c>
      <c r="O3984" s="4">
        <f>tblMovies[[#This Row],[WorldwideGross]] - tblMovies[[#This Row],[budget]]</f>
        <v>-2896265</v>
      </c>
      <c r="P3984">
        <f>IF(tblMovies[[#This Row],[budget]]&gt;0, (tblMovies[[#This Row],[WorldwideGross]]-tblMovies[[#This Row],[budget]]) / tblMovies[[#This Row],[budget]], 0)</f>
        <v>-0.96542166666666662</v>
      </c>
      <c r="Q3984" t="str">
        <f>IF(tblMovies[[#This Row],[budget]]&gt;150000000,"Blockbuster",
 IF(tblMovies[[#This Row],[budget]]&gt;50000000,"High",
 IF(tblMovies[[#This Row],[budget]]&gt;10000000,"Mid","Low")))</f>
        <v>Low</v>
      </c>
    </row>
    <row r="3985" spans="1:17" x14ac:dyDescent="0.35">
      <c r="A3985" s="4">
        <v>0</v>
      </c>
      <c r="B3985" t="s">
        <v>99</v>
      </c>
      <c r="C3985">
        <v>10226</v>
      </c>
      <c r="D3985" t="s">
        <v>14678</v>
      </c>
      <c r="E3985" t="s">
        <v>14679</v>
      </c>
      <c r="F3985">
        <v>4.9529829999999997</v>
      </c>
      <c r="G3985" s="1">
        <v>37790</v>
      </c>
      <c r="H3985">
        <v>0</v>
      </c>
      <c r="I3985">
        <v>91</v>
      </c>
      <c r="J3985">
        <v>6.6</v>
      </c>
      <c r="K3985">
        <v>271</v>
      </c>
      <c r="L3985">
        <v>2003</v>
      </c>
      <c r="M3985" t="s">
        <v>1821</v>
      </c>
      <c r="N3985" t="s">
        <v>14681</v>
      </c>
      <c r="O3985" s="4">
        <f>tblMovies[[#This Row],[WorldwideGross]] - tblMovies[[#This Row],[budget]]</f>
        <v>0</v>
      </c>
      <c r="P3985">
        <f>IF(tblMovies[[#This Row],[budget]]&gt;0, (tblMovies[[#This Row],[WorldwideGross]]-tblMovies[[#This Row],[budget]]) / tblMovies[[#This Row],[budget]], 0)</f>
        <v>0</v>
      </c>
      <c r="Q3985" t="str">
        <f>IF(tblMovies[[#This Row],[budget]]&gt;150000000,"Blockbuster",
 IF(tblMovies[[#This Row],[budget]]&gt;50000000,"High",
 IF(tblMovies[[#This Row],[budget]]&gt;10000000,"Mid","Low")))</f>
        <v>Low</v>
      </c>
    </row>
    <row r="3986" spans="1:17" x14ac:dyDescent="0.35">
      <c r="A3986" s="4">
        <v>2902660</v>
      </c>
      <c r="B3986" t="s">
        <v>99</v>
      </c>
      <c r="C3986">
        <v>66942</v>
      </c>
      <c r="D3986" t="s">
        <v>14682</v>
      </c>
      <c r="E3986" t="s">
        <v>14683</v>
      </c>
      <c r="F3986">
        <v>1.3508800000000001</v>
      </c>
      <c r="G3986" s="1">
        <v>40774</v>
      </c>
      <c r="H3986">
        <v>0</v>
      </c>
      <c r="I3986">
        <v>93</v>
      </c>
      <c r="J3986">
        <v>6.1</v>
      </c>
      <c r="K3986">
        <v>34</v>
      </c>
      <c r="L3986">
        <v>2011</v>
      </c>
      <c r="M3986" t="s">
        <v>1220</v>
      </c>
      <c r="N3986" t="s">
        <v>11781</v>
      </c>
      <c r="O3986" s="4">
        <f>tblMovies[[#This Row],[WorldwideGross]] - tblMovies[[#This Row],[budget]]</f>
        <v>-2902660</v>
      </c>
      <c r="P3986">
        <f>IF(tblMovies[[#This Row],[budget]]&gt;0, (tblMovies[[#This Row],[WorldwideGross]]-tblMovies[[#This Row],[budget]]) / tblMovies[[#This Row],[budget]], 0)</f>
        <v>-1</v>
      </c>
      <c r="Q3986" t="str">
        <f>IF(tblMovies[[#This Row],[budget]]&gt;150000000,"Blockbuster",
 IF(tblMovies[[#This Row],[budget]]&gt;50000000,"High",
 IF(tblMovies[[#This Row],[budget]]&gt;10000000,"Mid","Low")))</f>
        <v>Low</v>
      </c>
    </row>
    <row r="3987" spans="1:17" x14ac:dyDescent="0.35">
      <c r="A3987" s="4">
        <v>0</v>
      </c>
      <c r="B3987" t="s">
        <v>99</v>
      </c>
      <c r="C3987">
        <v>356483</v>
      </c>
      <c r="D3987" t="s">
        <v>14685</v>
      </c>
      <c r="E3987" t="s">
        <v>14686</v>
      </c>
      <c r="F3987">
        <v>0.68765600000000004</v>
      </c>
      <c r="G3987" s="1">
        <v>42293</v>
      </c>
      <c r="H3987">
        <v>0</v>
      </c>
      <c r="I3987">
        <v>89</v>
      </c>
      <c r="J3987">
        <v>4.3</v>
      </c>
      <c r="K3987">
        <v>12</v>
      </c>
      <c r="L3987">
        <v>2015</v>
      </c>
      <c r="M3987" t="s">
        <v>166</v>
      </c>
      <c r="N3987" t="s">
        <v>14688</v>
      </c>
      <c r="O3987" s="4">
        <f>tblMovies[[#This Row],[WorldwideGross]] - tblMovies[[#This Row],[budget]]</f>
        <v>0</v>
      </c>
      <c r="P3987">
        <f>IF(tblMovies[[#This Row],[budget]]&gt;0, (tblMovies[[#This Row],[WorldwideGross]]-tblMovies[[#This Row],[budget]]) / tblMovies[[#This Row],[budget]], 0)</f>
        <v>0</v>
      </c>
      <c r="Q3987" t="str">
        <f>IF(tblMovies[[#This Row],[budget]]&gt;150000000,"Blockbuster",
 IF(tblMovies[[#This Row],[budget]]&gt;50000000,"High",
 IF(tblMovies[[#This Row],[budget]]&gt;10000000,"Mid","Low")))</f>
        <v>Low</v>
      </c>
    </row>
    <row r="3988" spans="1:17" x14ac:dyDescent="0.35">
      <c r="A3988" s="4">
        <v>8000000</v>
      </c>
      <c r="B3988" t="s">
        <v>99</v>
      </c>
      <c r="C3988">
        <v>10476</v>
      </c>
      <c r="D3988" t="s">
        <v>14689</v>
      </c>
      <c r="E3988" t="s">
        <v>14690</v>
      </c>
      <c r="F3988">
        <v>6.3950300000000002</v>
      </c>
      <c r="G3988" s="1">
        <v>38555</v>
      </c>
      <c r="H3988">
        <v>23563727</v>
      </c>
      <c r="I3988">
        <v>116</v>
      </c>
      <c r="J3988">
        <v>6.9</v>
      </c>
      <c r="K3988">
        <v>99</v>
      </c>
      <c r="L3988">
        <v>2005</v>
      </c>
      <c r="M3988" t="s">
        <v>155</v>
      </c>
      <c r="N3988" t="s">
        <v>7983</v>
      </c>
      <c r="O3988" s="4">
        <f>tblMovies[[#This Row],[WorldwideGross]] - tblMovies[[#This Row],[budget]]</f>
        <v>15563727</v>
      </c>
      <c r="P3988">
        <f>IF(tblMovies[[#This Row],[budget]]&gt;0, (tblMovies[[#This Row],[WorldwideGross]]-tblMovies[[#This Row],[budget]]) / tblMovies[[#This Row],[budget]], 0)</f>
        <v>1.945465875</v>
      </c>
      <c r="Q3988" t="str">
        <f>IF(tblMovies[[#This Row],[budget]]&gt;150000000,"Blockbuster",
 IF(tblMovies[[#This Row],[budget]]&gt;50000000,"High",
 IF(tblMovies[[#This Row],[budget]]&gt;10000000,"Mid","Low")))</f>
        <v>Low</v>
      </c>
    </row>
    <row r="3989" spans="1:17" x14ac:dyDescent="0.35">
      <c r="A3989" s="4">
        <v>2883848</v>
      </c>
      <c r="B3989" t="s">
        <v>99</v>
      </c>
      <c r="C3989">
        <v>239</v>
      </c>
      <c r="D3989" t="s">
        <v>14691</v>
      </c>
      <c r="E3989" t="s">
        <v>14692</v>
      </c>
      <c r="F3989">
        <v>39.309820000000002</v>
      </c>
      <c r="G3989" s="1">
        <v>21627</v>
      </c>
      <c r="H3989">
        <v>25000000</v>
      </c>
      <c r="I3989">
        <v>122</v>
      </c>
      <c r="J3989">
        <v>8</v>
      </c>
      <c r="K3989">
        <v>808</v>
      </c>
      <c r="L3989">
        <v>1959</v>
      </c>
      <c r="M3989" t="s">
        <v>431</v>
      </c>
      <c r="N3989" t="s">
        <v>14694</v>
      </c>
      <c r="O3989" s="4">
        <f>tblMovies[[#This Row],[WorldwideGross]] - tblMovies[[#This Row],[budget]]</f>
        <v>22116152</v>
      </c>
      <c r="P3989">
        <f>IF(tblMovies[[#This Row],[budget]]&gt;0, (tblMovies[[#This Row],[WorldwideGross]]-tblMovies[[#This Row],[budget]]) / tblMovies[[#This Row],[budget]], 0)</f>
        <v>7.6689728446159435</v>
      </c>
      <c r="Q3989" t="str">
        <f>IF(tblMovies[[#This Row],[budget]]&gt;150000000,"Blockbuster",
 IF(tblMovies[[#This Row],[budget]]&gt;50000000,"High",
 IF(tblMovies[[#This Row],[budget]]&gt;10000000,"Mid","Low")))</f>
        <v>Low</v>
      </c>
    </row>
    <row r="3990" spans="1:17" x14ac:dyDescent="0.35">
      <c r="A3990" s="4">
        <v>2800000</v>
      </c>
      <c r="B3990" t="s">
        <v>99</v>
      </c>
      <c r="C3990">
        <v>10281</v>
      </c>
      <c r="D3990" t="s">
        <v>14695</v>
      </c>
      <c r="E3990" t="s">
        <v>14696</v>
      </c>
      <c r="F3990">
        <v>9.0708420000000007</v>
      </c>
      <c r="G3990" s="1">
        <v>32276</v>
      </c>
      <c r="H3990">
        <v>19170001</v>
      </c>
      <c r="I3990">
        <v>88</v>
      </c>
      <c r="J3990">
        <v>5.3</v>
      </c>
      <c r="K3990">
        <v>192</v>
      </c>
      <c r="L3990">
        <v>1988</v>
      </c>
      <c r="M3990" t="s">
        <v>1821</v>
      </c>
      <c r="N3990" t="s">
        <v>110</v>
      </c>
      <c r="O3990" s="4">
        <f>tblMovies[[#This Row],[WorldwideGross]] - tblMovies[[#This Row],[budget]]</f>
        <v>16370001</v>
      </c>
      <c r="P3990">
        <f>IF(tblMovies[[#This Row],[budget]]&gt;0, (tblMovies[[#This Row],[WorldwideGross]]-tblMovies[[#This Row],[budget]]) / tblMovies[[#This Row],[budget]], 0)</f>
        <v>5.8464289285714282</v>
      </c>
      <c r="Q3990" t="str">
        <f>IF(tblMovies[[#This Row],[budget]]&gt;150000000,"Blockbuster",
 IF(tblMovies[[#This Row],[budget]]&gt;50000000,"High",
 IF(tblMovies[[#This Row],[budget]]&gt;10000000,"Mid","Low")))</f>
        <v>Low</v>
      </c>
    </row>
    <row r="3991" spans="1:17" x14ac:dyDescent="0.35">
      <c r="A3991" s="4">
        <v>2777000</v>
      </c>
      <c r="B3991" t="s">
        <v>14697</v>
      </c>
      <c r="C3991">
        <v>630</v>
      </c>
      <c r="D3991" t="s">
        <v>14698</v>
      </c>
      <c r="E3991" t="s">
        <v>14699</v>
      </c>
      <c r="F3991">
        <v>67.417541999999997</v>
      </c>
      <c r="G3991" s="1">
        <v>14472</v>
      </c>
      <c r="H3991">
        <v>33754967</v>
      </c>
      <c r="I3991">
        <v>102</v>
      </c>
      <c r="J3991">
        <v>7.4</v>
      </c>
      <c r="K3991">
        <v>1642</v>
      </c>
      <c r="L3991">
        <v>1939</v>
      </c>
      <c r="M3991" t="s">
        <v>28</v>
      </c>
      <c r="N3991" t="s">
        <v>14701</v>
      </c>
      <c r="O3991" s="4">
        <f>tblMovies[[#This Row],[WorldwideGross]] - tblMovies[[#This Row],[budget]]</f>
        <v>30977967</v>
      </c>
      <c r="P3991">
        <f>IF(tblMovies[[#This Row],[budget]]&gt;0, (tblMovies[[#This Row],[WorldwideGross]]-tblMovies[[#This Row],[budget]]) / tblMovies[[#This Row],[budget]], 0)</f>
        <v>11.15519157364062</v>
      </c>
      <c r="Q3991" t="str">
        <f>IF(tblMovies[[#This Row],[budget]]&gt;150000000,"Blockbuster",
 IF(tblMovies[[#This Row],[budget]]&gt;50000000,"High",
 IF(tblMovies[[#This Row],[budget]]&gt;10000000,"Mid","Low")))</f>
        <v>Low</v>
      </c>
    </row>
    <row r="3992" spans="1:17" x14ac:dyDescent="0.35">
      <c r="A3992" s="4">
        <v>2800000</v>
      </c>
      <c r="B3992" t="s">
        <v>99</v>
      </c>
      <c r="C3992">
        <v>3034</v>
      </c>
      <c r="D3992" t="s">
        <v>14702</v>
      </c>
      <c r="E3992" t="s">
        <v>14703</v>
      </c>
      <c r="F3992">
        <v>36.444893999999998</v>
      </c>
      <c r="G3992" s="1">
        <v>27378</v>
      </c>
      <c r="H3992">
        <v>86273333</v>
      </c>
      <c r="I3992">
        <v>106</v>
      </c>
      <c r="J3992">
        <v>7.7</v>
      </c>
      <c r="K3992">
        <v>854</v>
      </c>
      <c r="L3992">
        <v>1974</v>
      </c>
      <c r="M3992" t="s">
        <v>431</v>
      </c>
      <c r="N3992" t="s">
        <v>252</v>
      </c>
      <c r="O3992" s="4">
        <f>tblMovies[[#This Row],[WorldwideGross]] - tblMovies[[#This Row],[budget]]</f>
        <v>83473333</v>
      </c>
      <c r="P3992">
        <f>IF(tblMovies[[#This Row],[budget]]&gt;0, (tblMovies[[#This Row],[WorldwideGross]]-tblMovies[[#This Row],[budget]]) / tblMovies[[#This Row],[budget]], 0)</f>
        <v>29.811904642857144</v>
      </c>
      <c r="Q3992" t="str">
        <f>IF(tblMovies[[#This Row],[budget]]&gt;150000000,"Blockbuster",
 IF(tblMovies[[#This Row],[budget]]&gt;50000000,"High",
 IF(tblMovies[[#This Row],[budget]]&gt;10000000,"Mid","Low")))</f>
        <v>Low</v>
      </c>
    </row>
    <row r="3993" spans="1:17" x14ac:dyDescent="0.35">
      <c r="A3993" s="4">
        <v>2000000</v>
      </c>
      <c r="B3993" t="s">
        <v>99</v>
      </c>
      <c r="C3993">
        <v>13025</v>
      </c>
      <c r="D3993" t="s">
        <v>14705</v>
      </c>
      <c r="E3993" t="s">
        <v>14706</v>
      </c>
      <c r="F3993">
        <v>15.351412</v>
      </c>
      <c r="G3993" s="1">
        <v>39333</v>
      </c>
      <c r="H3993">
        <v>5364858</v>
      </c>
      <c r="I3993">
        <v>95</v>
      </c>
      <c r="J3993">
        <v>5.4</v>
      </c>
      <c r="K3993">
        <v>190</v>
      </c>
      <c r="L3993">
        <v>2007</v>
      </c>
      <c r="M3993" t="s">
        <v>1821</v>
      </c>
      <c r="N3993" t="s">
        <v>14708</v>
      </c>
      <c r="O3993" s="4">
        <f>tblMovies[[#This Row],[WorldwideGross]] - tblMovies[[#This Row],[budget]]</f>
        <v>3364858</v>
      </c>
      <c r="P3993">
        <f>IF(tblMovies[[#This Row],[budget]]&gt;0, (tblMovies[[#This Row],[WorldwideGross]]-tblMovies[[#This Row],[budget]]) / tblMovies[[#This Row],[budget]], 0)</f>
        <v>1.682429</v>
      </c>
      <c r="Q3993" t="str">
        <f>IF(tblMovies[[#This Row],[budget]]&gt;150000000,"Blockbuster",
 IF(tblMovies[[#This Row],[budget]]&gt;50000000,"High",
 IF(tblMovies[[#This Row],[budget]]&gt;10000000,"Mid","Low")))</f>
        <v>Low</v>
      </c>
    </row>
    <row r="3994" spans="1:17" x14ac:dyDescent="0.35">
      <c r="A3994" s="4">
        <v>0</v>
      </c>
      <c r="B3994" t="s">
        <v>99</v>
      </c>
      <c r="C3994">
        <v>21461</v>
      </c>
      <c r="D3994" t="s">
        <v>14709</v>
      </c>
      <c r="E3994" t="s">
        <v>14710</v>
      </c>
      <c r="F3994">
        <v>2.4360189999999999</v>
      </c>
      <c r="G3994" s="1">
        <v>38718</v>
      </c>
      <c r="H3994">
        <v>0</v>
      </c>
      <c r="I3994">
        <v>144</v>
      </c>
      <c r="J3994">
        <v>7.6</v>
      </c>
      <c r="K3994">
        <v>44</v>
      </c>
      <c r="L3994">
        <v>2006</v>
      </c>
      <c r="M3994" t="s">
        <v>431</v>
      </c>
      <c r="N3994" t="s">
        <v>99</v>
      </c>
      <c r="O3994" s="4">
        <f>tblMovies[[#This Row],[WorldwideGross]] - tblMovies[[#This Row],[budget]]</f>
        <v>0</v>
      </c>
      <c r="P3994">
        <f>IF(tblMovies[[#This Row],[budget]]&gt;0, (tblMovies[[#This Row],[WorldwideGross]]-tblMovies[[#This Row],[budget]]) / tblMovies[[#This Row],[budget]], 0)</f>
        <v>0</v>
      </c>
      <c r="Q3994" t="str">
        <f>IF(tblMovies[[#This Row],[budget]]&gt;150000000,"Blockbuster",
 IF(tblMovies[[#This Row],[budget]]&gt;50000000,"High",
 IF(tblMovies[[#This Row],[budget]]&gt;10000000,"Mid","Low")))</f>
        <v>Low</v>
      </c>
    </row>
    <row r="3995" spans="1:17" x14ac:dyDescent="0.35">
      <c r="A3995" s="4">
        <v>0</v>
      </c>
      <c r="B3995" t="s">
        <v>99</v>
      </c>
      <c r="C3995">
        <v>55306</v>
      </c>
      <c r="D3995" t="s">
        <v>14711</v>
      </c>
      <c r="E3995" t="s">
        <v>14712</v>
      </c>
      <c r="F3995">
        <v>0.93391999999999997</v>
      </c>
      <c r="G3995" s="1">
        <v>35594</v>
      </c>
      <c r="H3995">
        <v>0</v>
      </c>
      <c r="I3995">
        <v>112</v>
      </c>
      <c r="J3995">
        <v>6.5</v>
      </c>
      <c r="K3995">
        <v>19</v>
      </c>
      <c r="L3995">
        <v>1997</v>
      </c>
      <c r="M3995" t="s">
        <v>155</v>
      </c>
      <c r="N3995" t="s">
        <v>10719</v>
      </c>
      <c r="O3995" s="4">
        <f>tblMovies[[#This Row],[WorldwideGross]] - tblMovies[[#This Row],[budget]]</f>
        <v>0</v>
      </c>
      <c r="P3995">
        <f>IF(tblMovies[[#This Row],[budget]]&gt;0, (tblMovies[[#This Row],[WorldwideGross]]-tblMovies[[#This Row],[budget]]) / tblMovies[[#This Row],[budget]], 0)</f>
        <v>0</v>
      </c>
      <c r="Q3995" t="str">
        <f>IF(tblMovies[[#This Row],[budget]]&gt;150000000,"Blockbuster",
 IF(tblMovies[[#This Row],[budget]]&gt;50000000,"High",
 IF(tblMovies[[#This Row],[budget]]&gt;10000000,"Mid","Low")))</f>
        <v>Low</v>
      </c>
    </row>
    <row r="3996" spans="1:17" x14ac:dyDescent="0.35">
      <c r="A3996" s="4">
        <v>2700000</v>
      </c>
      <c r="B3996" t="s">
        <v>99</v>
      </c>
      <c r="C3996">
        <v>17264</v>
      </c>
      <c r="D3996" t="s">
        <v>14714</v>
      </c>
      <c r="E3996" t="s">
        <v>14715</v>
      </c>
      <c r="F3996">
        <v>11.359719999999999</v>
      </c>
      <c r="G3996" s="1">
        <v>29145</v>
      </c>
      <c r="H3996">
        <v>37799643</v>
      </c>
      <c r="I3996">
        <v>118</v>
      </c>
      <c r="J3996">
        <v>7</v>
      </c>
      <c r="K3996">
        <v>59</v>
      </c>
      <c r="L3996">
        <v>1979</v>
      </c>
      <c r="M3996" t="s">
        <v>28</v>
      </c>
      <c r="N3996" t="s">
        <v>1581</v>
      </c>
      <c r="O3996" s="4">
        <f>tblMovies[[#This Row],[WorldwideGross]] - tblMovies[[#This Row],[budget]]</f>
        <v>35099643</v>
      </c>
      <c r="P3996">
        <f>IF(tblMovies[[#This Row],[budget]]&gt;0, (tblMovies[[#This Row],[WorldwideGross]]-tblMovies[[#This Row],[budget]]) / tblMovies[[#This Row],[budget]], 0)</f>
        <v>12.999867777777778</v>
      </c>
      <c r="Q3996" t="str">
        <f>IF(tblMovies[[#This Row],[budget]]&gt;150000000,"Blockbuster",
 IF(tblMovies[[#This Row],[budget]]&gt;50000000,"High",
 IF(tblMovies[[#This Row],[budget]]&gt;10000000,"Mid","Low")))</f>
        <v>Low</v>
      </c>
    </row>
    <row r="3997" spans="1:17" x14ac:dyDescent="0.35">
      <c r="A3997" s="4">
        <v>0</v>
      </c>
      <c r="B3997" t="s">
        <v>99</v>
      </c>
      <c r="C3997">
        <v>346081</v>
      </c>
      <c r="D3997" t="s">
        <v>14716</v>
      </c>
      <c r="E3997" t="s">
        <v>14717</v>
      </c>
      <c r="F3997">
        <v>0.29698099999999999</v>
      </c>
      <c r="G3997" s="1">
        <v>42181</v>
      </c>
      <c r="H3997">
        <v>0</v>
      </c>
      <c r="I3997">
        <v>0</v>
      </c>
      <c r="J3997">
        <v>9.5</v>
      </c>
      <c r="K3997">
        <v>2</v>
      </c>
      <c r="L3997">
        <v>2015</v>
      </c>
      <c r="M3997" t="s">
        <v>99</v>
      </c>
      <c r="N3997" t="s">
        <v>99</v>
      </c>
      <c r="O3997" s="4">
        <f>tblMovies[[#This Row],[WorldwideGross]] - tblMovies[[#This Row],[budget]]</f>
        <v>0</v>
      </c>
      <c r="P3997">
        <f>IF(tblMovies[[#This Row],[budget]]&gt;0, (tblMovies[[#This Row],[WorldwideGross]]-tblMovies[[#This Row],[budget]]) / tblMovies[[#This Row],[budget]], 0)</f>
        <v>0</v>
      </c>
      <c r="Q3997" t="str">
        <f>IF(tblMovies[[#This Row],[budget]]&gt;150000000,"Blockbuster",
 IF(tblMovies[[#This Row],[budget]]&gt;50000000,"High",
 IF(tblMovies[[#This Row],[budget]]&gt;10000000,"Mid","Low")))</f>
        <v>Low</v>
      </c>
    </row>
    <row r="3998" spans="1:17" x14ac:dyDescent="0.35">
      <c r="A3998" s="4">
        <v>0</v>
      </c>
      <c r="B3998" t="s">
        <v>99</v>
      </c>
      <c r="C3998">
        <v>16016</v>
      </c>
      <c r="D3998" t="s">
        <v>14719</v>
      </c>
      <c r="E3998" t="s">
        <v>14720</v>
      </c>
      <c r="F3998">
        <v>1.776624</v>
      </c>
      <c r="G3998" s="1">
        <v>39717</v>
      </c>
      <c r="H3998">
        <v>0</v>
      </c>
      <c r="I3998">
        <v>90</v>
      </c>
      <c r="J3998">
        <v>4.9000000000000004</v>
      </c>
      <c r="K3998">
        <v>10</v>
      </c>
      <c r="L3998">
        <v>2008</v>
      </c>
      <c r="M3998" t="s">
        <v>21</v>
      </c>
      <c r="N3998" t="s">
        <v>13155</v>
      </c>
      <c r="O3998" s="4">
        <f>tblMovies[[#This Row],[WorldwideGross]] - tblMovies[[#This Row],[budget]]</f>
        <v>0</v>
      </c>
      <c r="P3998">
        <f>IF(tblMovies[[#This Row],[budget]]&gt;0, (tblMovies[[#This Row],[WorldwideGross]]-tblMovies[[#This Row],[budget]]) / tblMovies[[#This Row],[budget]], 0)</f>
        <v>0</v>
      </c>
      <c r="Q3998" t="str">
        <f>IF(tblMovies[[#This Row],[budget]]&gt;150000000,"Blockbuster",
 IF(tblMovies[[#This Row],[budget]]&gt;50000000,"High",
 IF(tblMovies[[#This Row],[budget]]&gt;10000000,"Mid","Low")))</f>
        <v>Low</v>
      </c>
    </row>
    <row r="3999" spans="1:17" x14ac:dyDescent="0.35">
      <c r="A3999" s="4">
        <v>2686000</v>
      </c>
      <c r="B3999" t="s">
        <v>99</v>
      </c>
      <c r="C3999">
        <v>15875</v>
      </c>
      <c r="D3999" t="s">
        <v>14722</v>
      </c>
      <c r="E3999" t="s">
        <v>14723</v>
      </c>
      <c r="F3999">
        <v>1.8972629999999999</v>
      </c>
      <c r="G3999" s="1">
        <v>23174</v>
      </c>
      <c r="H3999">
        <v>6600000</v>
      </c>
      <c r="I3999">
        <v>109</v>
      </c>
      <c r="J3999">
        <v>6</v>
      </c>
      <c r="K3999">
        <v>30</v>
      </c>
      <c r="L3999">
        <v>1963</v>
      </c>
      <c r="M3999" t="s">
        <v>28</v>
      </c>
      <c r="N3999" t="s">
        <v>110</v>
      </c>
      <c r="O3999" s="4">
        <f>tblMovies[[#This Row],[WorldwideGross]] - tblMovies[[#This Row],[budget]]</f>
        <v>3914000</v>
      </c>
      <c r="P3999">
        <f>IF(tblMovies[[#This Row],[budget]]&gt;0, (tblMovies[[#This Row],[WorldwideGross]]-tblMovies[[#This Row],[budget]]) / tblMovies[[#This Row],[budget]], 0)</f>
        <v>1.4571854058078928</v>
      </c>
      <c r="Q3999" t="str">
        <f>IF(tblMovies[[#This Row],[budget]]&gt;150000000,"Blockbuster",
 IF(tblMovies[[#This Row],[budget]]&gt;50000000,"High",
 IF(tblMovies[[#This Row],[budget]]&gt;10000000,"Mid","Low")))</f>
        <v>Low</v>
      </c>
    </row>
    <row r="4000" spans="1:17" x14ac:dyDescent="0.35">
      <c r="A4000" s="4">
        <v>0</v>
      </c>
      <c r="B4000" t="s">
        <v>99</v>
      </c>
      <c r="C4000">
        <v>5900</v>
      </c>
      <c r="D4000" t="s">
        <v>14724</v>
      </c>
      <c r="E4000" t="s">
        <v>14725</v>
      </c>
      <c r="F4000">
        <v>0.14403099999999999</v>
      </c>
      <c r="G4000" s="1">
        <v>35145</v>
      </c>
      <c r="H4000">
        <v>0</v>
      </c>
      <c r="I4000">
        <v>103</v>
      </c>
      <c r="J4000">
        <v>7</v>
      </c>
      <c r="K4000">
        <v>3</v>
      </c>
      <c r="L4000">
        <v>1996</v>
      </c>
      <c r="M4000" t="s">
        <v>431</v>
      </c>
      <c r="N4000" t="s">
        <v>99</v>
      </c>
      <c r="O4000" s="4">
        <f>tblMovies[[#This Row],[WorldwideGross]] - tblMovies[[#This Row],[budget]]</f>
        <v>0</v>
      </c>
      <c r="P4000">
        <f>IF(tblMovies[[#This Row],[budget]]&gt;0, (tblMovies[[#This Row],[WorldwideGross]]-tblMovies[[#This Row],[budget]]) / tblMovies[[#This Row],[budget]], 0)</f>
        <v>0</v>
      </c>
      <c r="Q4000" t="str">
        <f>IF(tblMovies[[#This Row],[budget]]&gt;150000000,"Blockbuster",
 IF(tblMovies[[#This Row],[budget]]&gt;50000000,"High",
 IF(tblMovies[[#This Row],[budget]]&gt;10000000,"Mid","Low")))</f>
        <v>Low</v>
      </c>
    </row>
    <row r="4001" spans="1:17" x14ac:dyDescent="0.35">
      <c r="A4001" s="4">
        <v>2627000</v>
      </c>
      <c r="B4001" t="s">
        <v>99</v>
      </c>
      <c r="C4001">
        <v>43306</v>
      </c>
      <c r="D4001" t="s">
        <v>14726</v>
      </c>
      <c r="E4001" t="s">
        <v>14727</v>
      </c>
      <c r="F4001">
        <v>0.53144400000000003</v>
      </c>
      <c r="G4001" s="1">
        <v>16132</v>
      </c>
      <c r="H4001">
        <v>5363000</v>
      </c>
      <c r="I4001">
        <v>120</v>
      </c>
      <c r="J4001">
        <v>6</v>
      </c>
      <c r="K4001">
        <v>8</v>
      </c>
      <c r="L4001">
        <v>1944</v>
      </c>
      <c r="M4001" t="s">
        <v>155</v>
      </c>
      <c r="N4001" t="s">
        <v>3375</v>
      </c>
      <c r="O4001" s="4">
        <f>tblMovies[[#This Row],[WorldwideGross]] - tblMovies[[#This Row],[budget]]</f>
        <v>2736000</v>
      </c>
      <c r="P4001">
        <f>IF(tblMovies[[#This Row],[budget]]&gt;0, (tblMovies[[#This Row],[WorldwideGross]]-tblMovies[[#This Row],[budget]]) / tblMovies[[#This Row],[budget]], 0)</f>
        <v>1.0414921964217738</v>
      </c>
      <c r="Q4001" t="str">
        <f>IF(tblMovies[[#This Row],[budget]]&gt;150000000,"Blockbuster",
 IF(tblMovies[[#This Row],[budget]]&gt;50000000,"High",
 IF(tblMovies[[#This Row],[budget]]&gt;10000000,"Mid","Low")))</f>
        <v>Low</v>
      </c>
    </row>
    <row r="4002" spans="1:17" x14ac:dyDescent="0.35">
      <c r="A4002" s="4">
        <v>2600000</v>
      </c>
      <c r="B4002" t="s">
        <v>99</v>
      </c>
      <c r="C4002">
        <v>11072</v>
      </c>
      <c r="D4002" t="s">
        <v>14729</v>
      </c>
      <c r="E4002" t="s">
        <v>14730</v>
      </c>
      <c r="F4002">
        <v>22.793928999999999</v>
      </c>
      <c r="G4002" s="1">
        <v>27067</v>
      </c>
      <c r="H4002">
        <v>119500000</v>
      </c>
      <c r="I4002">
        <v>93</v>
      </c>
      <c r="J4002">
        <v>7.2</v>
      </c>
      <c r="K4002">
        <v>609</v>
      </c>
      <c r="L4002">
        <v>1974</v>
      </c>
      <c r="M4002" t="s">
        <v>823</v>
      </c>
      <c r="N4002" t="s">
        <v>13767</v>
      </c>
      <c r="O4002" s="4">
        <f>tblMovies[[#This Row],[WorldwideGross]] - tblMovies[[#This Row],[budget]]</f>
        <v>116900000</v>
      </c>
      <c r="P4002">
        <f>IF(tblMovies[[#This Row],[budget]]&gt;0, (tblMovies[[#This Row],[WorldwideGross]]-tblMovies[[#This Row],[budget]]) / tblMovies[[#This Row],[budget]], 0)</f>
        <v>44.96153846153846</v>
      </c>
      <c r="Q4002" t="str">
        <f>IF(tblMovies[[#This Row],[budget]]&gt;150000000,"Blockbuster",
 IF(tblMovies[[#This Row],[budget]]&gt;50000000,"High",
 IF(tblMovies[[#This Row],[budget]]&gt;10000000,"Mid","Low")))</f>
        <v>Low</v>
      </c>
    </row>
    <row r="4003" spans="1:17" x14ac:dyDescent="0.35">
      <c r="A4003" s="4">
        <v>2600000</v>
      </c>
      <c r="B4003" t="s">
        <v>99</v>
      </c>
      <c r="C4003">
        <v>9730</v>
      </c>
      <c r="D4003" t="s">
        <v>14732</v>
      </c>
      <c r="E4003" t="s">
        <v>14733</v>
      </c>
      <c r="F4003">
        <v>14.013413999999999</v>
      </c>
      <c r="G4003" s="1">
        <v>30785</v>
      </c>
      <c r="H4003">
        <v>32980880</v>
      </c>
      <c r="I4003">
        <v>91</v>
      </c>
      <c r="J4003">
        <v>5.9</v>
      </c>
      <c r="K4003">
        <v>237</v>
      </c>
      <c r="L4003">
        <v>1984</v>
      </c>
      <c r="M4003" t="s">
        <v>1821</v>
      </c>
      <c r="N4003" t="s">
        <v>110</v>
      </c>
      <c r="O4003" s="4">
        <f>tblMovies[[#This Row],[WorldwideGross]] - tblMovies[[#This Row],[budget]]</f>
        <v>30380880</v>
      </c>
      <c r="P4003">
        <f>IF(tblMovies[[#This Row],[budget]]&gt;0, (tblMovies[[#This Row],[WorldwideGross]]-tblMovies[[#This Row],[budget]]) / tblMovies[[#This Row],[budget]], 0)</f>
        <v>11.684953846153846</v>
      </c>
      <c r="Q4003" t="str">
        <f>IF(tblMovies[[#This Row],[budget]]&gt;150000000,"Blockbuster",
 IF(tblMovies[[#This Row],[budget]]&gt;50000000,"High",
 IF(tblMovies[[#This Row],[budget]]&gt;10000000,"Mid","Low")))</f>
        <v>Low</v>
      </c>
    </row>
    <row r="4004" spans="1:17" x14ac:dyDescent="0.35">
      <c r="A4004" s="4">
        <v>2159280</v>
      </c>
      <c r="B4004" t="s">
        <v>99</v>
      </c>
      <c r="C4004">
        <v>209274</v>
      </c>
      <c r="D4004" t="s">
        <v>14735</v>
      </c>
      <c r="E4004" t="s">
        <v>14736</v>
      </c>
      <c r="F4004">
        <v>13.265432000000001</v>
      </c>
      <c r="G4004" s="1">
        <v>41572</v>
      </c>
      <c r="H4004">
        <v>10700000</v>
      </c>
      <c r="I4004">
        <v>80</v>
      </c>
      <c r="J4004">
        <v>7.1</v>
      </c>
      <c r="K4004">
        <v>260</v>
      </c>
      <c r="L4004">
        <v>2013</v>
      </c>
      <c r="M4004" t="s">
        <v>155</v>
      </c>
      <c r="N4004" t="s">
        <v>14738</v>
      </c>
      <c r="O4004" s="4">
        <f>tblMovies[[#This Row],[WorldwideGross]] - tblMovies[[#This Row],[budget]]</f>
        <v>8540720</v>
      </c>
      <c r="P4004">
        <f>IF(tblMovies[[#This Row],[budget]]&gt;0, (tblMovies[[#This Row],[WorldwideGross]]-tblMovies[[#This Row],[budget]]) / tblMovies[[#This Row],[budget]], 0)</f>
        <v>3.9553554888666591</v>
      </c>
      <c r="Q4004" t="str">
        <f>IF(tblMovies[[#This Row],[budget]]&gt;150000000,"Blockbuster",
 IF(tblMovies[[#This Row],[budget]]&gt;50000000,"High",
 IF(tblMovies[[#This Row],[budget]]&gt;10000000,"Mid","Low")))</f>
        <v>Low</v>
      </c>
    </row>
    <row r="4005" spans="1:17" x14ac:dyDescent="0.35">
      <c r="A4005" s="4">
        <v>0</v>
      </c>
      <c r="B4005" t="s">
        <v>99</v>
      </c>
      <c r="C4005">
        <v>26371</v>
      </c>
      <c r="D4005" t="s">
        <v>14739</v>
      </c>
      <c r="E4005" t="s">
        <v>14740</v>
      </c>
      <c r="F4005">
        <v>11.552246999999999</v>
      </c>
      <c r="G4005" s="1">
        <v>32038</v>
      </c>
      <c r="H4005">
        <v>0</v>
      </c>
      <c r="I4005">
        <v>134</v>
      </c>
      <c r="J4005">
        <v>7.1</v>
      </c>
      <c r="K4005">
        <v>61</v>
      </c>
      <c r="L4005">
        <v>1987</v>
      </c>
      <c r="M4005" t="s">
        <v>155</v>
      </c>
      <c r="N4005" t="s">
        <v>10184</v>
      </c>
      <c r="O4005" s="4">
        <f>tblMovies[[#This Row],[WorldwideGross]] - tblMovies[[#This Row],[budget]]</f>
        <v>0</v>
      </c>
      <c r="P4005">
        <f>IF(tblMovies[[#This Row],[budget]]&gt;0, (tblMovies[[#This Row],[WorldwideGross]]-tblMovies[[#This Row],[budget]]) / tblMovies[[#This Row],[budget]], 0)</f>
        <v>0</v>
      </c>
      <c r="Q4005" t="str">
        <f>IF(tblMovies[[#This Row],[budget]]&gt;150000000,"Blockbuster",
 IF(tblMovies[[#This Row],[budget]]&gt;50000000,"High",
 IF(tblMovies[[#This Row],[budget]]&gt;10000000,"Mid","Low")))</f>
        <v>Low</v>
      </c>
    </row>
    <row r="4006" spans="1:17" x14ac:dyDescent="0.35">
      <c r="A4006" s="4">
        <v>0</v>
      </c>
      <c r="B4006" t="s">
        <v>14742</v>
      </c>
      <c r="C4006">
        <v>14137</v>
      </c>
      <c r="D4006" t="s">
        <v>14743</v>
      </c>
      <c r="E4006" t="s">
        <v>14744</v>
      </c>
      <c r="F4006">
        <v>1.73892</v>
      </c>
      <c r="G4006" s="1">
        <v>38975</v>
      </c>
      <c r="H4006">
        <v>0</v>
      </c>
      <c r="I4006">
        <v>86</v>
      </c>
      <c r="J4006">
        <v>5.3</v>
      </c>
      <c r="K4006">
        <v>22</v>
      </c>
      <c r="L4006">
        <v>2006</v>
      </c>
      <c r="M4006" t="s">
        <v>431</v>
      </c>
      <c r="N4006" t="s">
        <v>14746</v>
      </c>
      <c r="O4006" s="4">
        <f>tblMovies[[#This Row],[WorldwideGross]] - tblMovies[[#This Row],[budget]]</f>
        <v>0</v>
      </c>
      <c r="P4006">
        <f>IF(tblMovies[[#This Row],[budget]]&gt;0, (tblMovies[[#This Row],[WorldwideGross]]-tblMovies[[#This Row],[budget]]) / tblMovies[[#This Row],[budget]], 0)</f>
        <v>0</v>
      </c>
      <c r="Q4006" t="str">
        <f>IF(tblMovies[[#This Row],[budget]]&gt;150000000,"Blockbuster",
 IF(tblMovies[[#This Row],[budget]]&gt;50000000,"High",
 IF(tblMovies[[#This Row],[budget]]&gt;10000000,"Mid","Low")))</f>
        <v>Low</v>
      </c>
    </row>
    <row r="4007" spans="1:17" x14ac:dyDescent="0.35">
      <c r="A4007" s="4">
        <v>2600000</v>
      </c>
      <c r="B4007" t="s">
        <v>14747</v>
      </c>
      <c r="C4007">
        <v>291</v>
      </c>
      <c r="D4007" t="s">
        <v>14748</v>
      </c>
      <c r="E4007" t="s">
        <v>14749</v>
      </c>
      <c r="F4007">
        <v>0.89594600000000002</v>
      </c>
      <c r="G4007" s="1">
        <v>38177</v>
      </c>
      <c r="H4007">
        <v>3166000</v>
      </c>
      <c r="I4007">
        <v>105</v>
      </c>
      <c r="J4007">
        <v>7.6</v>
      </c>
      <c r="K4007">
        <v>23</v>
      </c>
      <c r="L4007">
        <v>2004</v>
      </c>
      <c r="M4007" t="s">
        <v>2113</v>
      </c>
      <c r="N4007" t="s">
        <v>99</v>
      </c>
      <c r="O4007" s="4">
        <f>tblMovies[[#This Row],[WorldwideGross]] - tblMovies[[#This Row],[budget]]</f>
        <v>566000</v>
      </c>
      <c r="P4007">
        <f>IF(tblMovies[[#This Row],[budget]]&gt;0, (tblMovies[[#This Row],[WorldwideGross]]-tblMovies[[#This Row],[budget]]) / tblMovies[[#This Row],[budget]], 0)</f>
        <v>0.21769230769230768</v>
      </c>
      <c r="Q4007" t="str">
        <f>IF(tblMovies[[#This Row],[budget]]&gt;150000000,"Blockbuster",
 IF(tblMovies[[#This Row],[budget]]&gt;50000000,"High",
 IF(tblMovies[[#This Row],[budget]]&gt;10000000,"Mid","Low")))</f>
        <v>Low</v>
      </c>
    </row>
    <row r="4008" spans="1:17" x14ac:dyDescent="0.35">
      <c r="A4008" s="4">
        <v>2600000</v>
      </c>
      <c r="B4008" t="s">
        <v>14750</v>
      </c>
      <c r="C4008">
        <v>14139</v>
      </c>
      <c r="D4008" t="s">
        <v>14751</v>
      </c>
      <c r="E4008" t="s">
        <v>14752</v>
      </c>
      <c r="F4008">
        <v>19.02965</v>
      </c>
      <c r="G4008" s="1">
        <v>39345</v>
      </c>
      <c r="H4008">
        <v>553198</v>
      </c>
      <c r="I4008">
        <v>92</v>
      </c>
      <c r="J4008">
        <v>7</v>
      </c>
      <c r="K4008">
        <v>308</v>
      </c>
      <c r="L4008">
        <v>2007</v>
      </c>
      <c r="M4008" t="s">
        <v>109</v>
      </c>
      <c r="N4008" t="s">
        <v>14754</v>
      </c>
      <c r="O4008" s="4">
        <f>tblMovies[[#This Row],[WorldwideGross]] - tblMovies[[#This Row],[budget]]</f>
        <v>-2046802</v>
      </c>
      <c r="P4008">
        <f>IF(tblMovies[[#This Row],[budget]]&gt;0, (tblMovies[[#This Row],[WorldwideGross]]-tblMovies[[#This Row],[budget]]) / tblMovies[[#This Row],[budget]], 0)</f>
        <v>-0.78723153846153848</v>
      </c>
      <c r="Q4008" t="str">
        <f>IF(tblMovies[[#This Row],[budget]]&gt;150000000,"Blockbuster",
 IF(tblMovies[[#This Row],[budget]]&gt;50000000,"High",
 IF(tblMovies[[#This Row],[budget]]&gt;10000000,"Mid","Low")))</f>
        <v>Low</v>
      </c>
    </row>
    <row r="4009" spans="1:17" x14ac:dyDescent="0.35">
      <c r="A4009" s="4">
        <v>0</v>
      </c>
      <c r="B4009" t="s">
        <v>99</v>
      </c>
      <c r="C4009">
        <v>33106</v>
      </c>
      <c r="D4009" t="s">
        <v>14756</v>
      </c>
      <c r="E4009" t="s">
        <v>14757</v>
      </c>
      <c r="F4009">
        <v>0.40664499999999998</v>
      </c>
      <c r="G4009" s="1">
        <v>39833</v>
      </c>
      <c r="H4009">
        <v>0</v>
      </c>
      <c r="I4009">
        <v>99</v>
      </c>
      <c r="J4009">
        <v>7.4</v>
      </c>
      <c r="K4009">
        <v>13</v>
      </c>
      <c r="L4009">
        <v>2009</v>
      </c>
      <c r="M4009" t="s">
        <v>21</v>
      </c>
      <c r="N4009" t="s">
        <v>99</v>
      </c>
      <c r="O4009" s="4">
        <f>tblMovies[[#This Row],[WorldwideGross]] - tblMovies[[#This Row],[budget]]</f>
        <v>0</v>
      </c>
      <c r="P4009">
        <f>IF(tblMovies[[#This Row],[budget]]&gt;0, (tblMovies[[#This Row],[WorldwideGross]]-tblMovies[[#This Row],[budget]]) / tblMovies[[#This Row],[budget]], 0)</f>
        <v>0</v>
      </c>
      <c r="Q4009" t="str">
        <f>IF(tblMovies[[#This Row],[budget]]&gt;150000000,"Blockbuster",
 IF(tblMovies[[#This Row],[budget]]&gt;50000000,"High",
 IF(tblMovies[[#This Row],[budget]]&gt;10000000,"Mid","Low")))</f>
        <v>Low</v>
      </c>
    </row>
    <row r="4010" spans="1:17" x14ac:dyDescent="0.35">
      <c r="A4010" s="4">
        <v>2600000</v>
      </c>
      <c r="B4010" t="s">
        <v>99</v>
      </c>
      <c r="C4010">
        <v>8875</v>
      </c>
      <c r="D4010" t="s">
        <v>14758</v>
      </c>
      <c r="E4010" t="s">
        <v>14759</v>
      </c>
      <c r="F4010">
        <v>3.6875740000000001</v>
      </c>
      <c r="G4010" s="1">
        <v>39423</v>
      </c>
      <c r="H4010">
        <v>0</v>
      </c>
      <c r="I4010">
        <v>97</v>
      </c>
      <c r="J4010">
        <v>5.2</v>
      </c>
      <c r="K4010">
        <v>38</v>
      </c>
      <c r="L4010">
        <v>2007</v>
      </c>
      <c r="M4010" t="s">
        <v>1821</v>
      </c>
      <c r="N4010" t="s">
        <v>14761</v>
      </c>
      <c r="O4010" s="4">
        <f>tblMovies[[#This Row],[WorldwideGross]] - tblMovies[[#This Row],[budget]]</f>
        <v>-2600000</v>
      </c>
      <c r="P4010">
        <f>IF(tblMovies[[#This Row],[budget]]&gt;0, (tblMovies[[#This Row],[WorldwideGross]]-tblMovies[[#This Row],[budget]]) / tblMovies[[#This Row],[budget]], 0)</f>
        <v>-1</v>
      </c>
      <c r="Q4010" t="str">
        <f>IF(tblMovies[[#This Row],[budget]]&gt;150000000,"Blockbuster",
 IF(tblMovies[[#This Row],[budget]]&gt;50000000,"High",
 IF(tblMovies[[#This Row],[budget]]&gt;10000000,"Mid","Low")))</f>
        <v>Low</v>
      </c>
    </row>
    <row r="4011" spans="1:17" x14ac:dyDescent="0.35">
      <c r="A4011" s="4">
        <v>2540800</v>
      </c>
      <c r="B4011" t="s">
        <v>99</v>
      </c>
      <c r="C4011">
        <v>872</v>
      </c>
      <c r="D4011" t="s">
        <v>14762</v>
      </c>
      <c r="E4011" t="s">
        <v>14763</v>
      </c>
      <c r="F4011">
        <v>36.556953999999998</v>
      </c>
      <c r="G4011" s="1">
        <v>19094</v>
      </c>
      <c r="H4011">
        <v>7200000</v>
      </c>
      <c r="I4011">
        <v>103</v>
      </c>
      <c r="J4011">
        <v>7.8</v>
      </c>
      <c r="K4011">
        <v>727</v>
      </c>
      <c r="L4011">
        <v>1952</v>
      </c>
      <c r="M4011" t="s">
        <v>431</v>
      </c>
      <c r="N4011" t="s">
        <v>3375</v>
      </c>
      <c r="O4011" s="4">
        <f>tblMovies[[#This Row],[WorldwideGross]] - tblMovies[[#This Row],[budget]]</f>
        <v>4659200</v>
      </c>
      <c r="P4011">
        <f>IF(tblMovies[[#This Row],[budget]]&gt;0, (tblMovies[[#This Row],[WorldwideGross]]-tblMovies[[#This Row],[budget]]) / tblMovies[[#This Row],[budget]], 0)</f>
        <v>1.8337531486146095</v>
      </c>
      <c r="Q4011" t="str">
        <f>IF(tblMovies[[#This Row],[budget]]&gt;150000000,"Blockbuster",
 IF(tblMovies[[#This Row],[budget]]&gt;50000000,"High",
 IF(tblMovies[[#This Row],[budget]]&gt;10000000,"Mid","Low")))</f>
        <v>Low</v>
      </c>
    </row>
    <row r="4012" spans="1:17" x14ac:dyDescent="0.35">
      <c r="A4012" s="4">
        <v>0</v>
      </c>
      <c r="B4012" t="s">
        <v>14764</v>
      </c>
      <c r="C4012">
        <v>72914</v>
      </c>
      <c r="D4012" t="s">
        <v>14765</v>
      </c>
      <c r="E4012" t="s">
        <v>14766</v>
      </c>
      <c r="F4012">
        <v>0.545825</v>
      </c>
      <c r="G4012" s="1">
        <v>40284</v>
      </c>
      <c r="H4012">
        <v>0</v>
      </c>
      <c r="I4012">
        <v>97</v>
      </c>
      <c r="J4012">
        <v>7.1</v>
      </c>
      <c r="K4012">
        <v>47</v>
      </c>
      <c r="L4012">
        <v>2010</v>
      </c>
      <c r="M4012" t="s">
        <v>2113</v>
      </c>
      <c r="N4012" t="s">
        <v>99</v>
      </c>
      <c r="O4012" s="4">
        <f>tblMovies[[#This Row],[WorldwideGross]] - tblMovies[[#This Row],[budget]]</f>
        <v>0</v>
      </c>
      <c r="P4012">
        <f>IF(tblMovies[[#This Row],[budget]]&gt;0, (tblMovies[[#This Row],[WorldwideGross]]-tblMovies[[#This Row],[budget]]) / tblMovies[[#This Row],[budget]], 0)</f>
        <v>0</v>
      </c>
      <c r="Q4012" t="str">
        <f>IF(tblMovies[[#This Row],[budget]]&gt;150000000,"Blockbuster",
 IF(tblMovies[[#This Row],[budget]]&gt;50000000,"High",
 IF(tblMovies[[#This Row],[budget]]&gt;10000000,"Mid","Low")))</f>
        <v>Low</v>
      </c>
    </row>
    <row r="4013" spans="1:17" x14ac:dyDescent="0.35">
      <c r="A4013" s="4">
        <v>2500000</v>
      </c>
      <c r="B4013" t="s">
        <v>14767</v>
      </c>
      <c r="C4013">
        <v>139038</v>
      </c>
      <c r="D4013" t="s">
        <v>14768</v>
      </c>
      <c r="E4013" t="s">
        <v>14769</v>
      </c>
      <c r="F4013">
        <v>18.661541</v>
      </c>
      <c r="G4013" s="1">
        <v>41285</v>
      </c>
      <c r="H4013">
        <v>60141683</v>
      </c>
      <c r="I4013">
        <v>86</v>
      </c>
      <c r="J4013">
        <v>5.4</v>
      </c>
      <c r="K4013">
        <v>516</v>
      </c>
      <c r="L4013">
        <v>2013</v>
      </c>
      <c r="M4013" t="s">
        <v>431</v>
      </c>
      <c r="N4013" t="s">
        <v>6128</v>
      </c>
      <c r="O4013" s="4">
        <f>tblMovies[[#This Row],[WorldwideGross]] - tblMovies[[#This Row],[budget]]</f>
        <v>57641683</v>
      </c>
      <c r="P4013">
        <f>IF(tblMovies[[#This Row],[budget]]&gt;0, (tblMovies[[#This Row],[WorldwideGross]]-tblMovies[[#This Row],[budget]]) / tblMovies[[#This Row],[budget]], 0)</f>
        <v>23.056673199999999</v>
      </c>
      <c r="Q4013" t="str">
        <f>IF(tblMovies[[#This Row],[budget]]&gt;150000000,"Blockbuster",
 IF(tblMovies[[#This Row],[budget]]&gt;50000000,"High",
 IF(tblMovies[[#This Row],[budget]]&gt;10000000,"Mid","Low")))</f>
        <v>Low</v>
      </c>
    </row>
    <row r="4014" spans="1:17" x14ac:dyDescent="0.35">
      <c r="A4014" s="4">
        <v>2500000</v>
      </c>
      <c r="B4014" t="s">
        <v>14771</v>
      </c>
      <c r="C4014">
        <v>126509</v>
      </c>
      <c r="D4014" t="s">
        <v>14772</v>
      </c>
      <c r="E4014" t="s">
        <v>14773</v>
      </c>
      <c r="F4014">
        <v>0.97358199999999995</v>
      </c>
      <c r="G4014" s="1">
        <v>41103</v>
      </c>
      <c r="H4014">
        <v>33400000</v>
      </c>
      <c r="I4014">
        <v>87</v>
      </c>
      <c r="J4014">
        <v>4.5999999999999996</v>
      </c>
      <c r="K4014">
        <v>19</v>
      </c>
      <c r="L4014">
        <v>2012</v>
      </c>
      <c r="M4014" t="s">
        <v>2113</v>
      </c>
      <c r="N4014" t="s">
        <v>99</v>
      </c>
      <c r="O4014" s="4">
        <f>tblMovies[[#This Row],[WorldwideGross]] - tblMovies[[#This Row],[budget]]</f>
        <v>30900000</v>
      </c>
      <c r="P4014">
        <f>IF(tblMovies[[#This Row],[budget]]&gt;0, (tblMovies[[#This Row],[WorldwideGross]]-tblMovies[[#This Row],[budget]]) / tblMovies[[#This Row],[budget]], 0)</f>
        <v>12.36</v>
      </c>
      <c r="Q4014" t="str">
        <f>IF(tblMovies[[#This Row],[budget]]&gt;150000000,"Blockbuster",
 IF(tblMovies[[#This Row],[budget]]&gt;50000000,"High",
 IF(tblMovies[[#This Row],[budget]]&gt;10000000,"Mid","Low")))</f>
        <v>Low</v>
      </c>
    </row>
    <row r="4015" spans="1:17" x14ac:dyDescent="0.35">
      <c r="A4015" s="4">
        <v>0</v>
      </c>
      <c r="B4015" t="s">
        <v>99</v>
      </c>
      <c r="C4015">
        <v>9591</v>
      </c>
      <c r="D4015" t="s">
        <v>14774</v>
      </c>
      <c r="E4015" t="s">
        <v>14775</v>
      </c>
      <c r="F4015">
        <v>14.885388000000001</v>
      </c>
      <c r="G4015" s="1">
        <v>35342</v>
      </c>
      <c r="H4015">
        <v>34585416</v>
      </c>
      <c r="I4015">
        <v>108</v>
      </c>
      <c r="J4015">
        <v>6.8</v>
      </c>
      <c r="K4015">
        <v>225</v>
      </c>
      <c r="L4015">
        <v>1996</v>
      </c>
      <c r="M4015" t="s">
        <v>431</v>
      </c>
      <c r="N4015" t="s">
        <v>252</v>
      </c>
      <c r="O4015" s="4">
        <f>tblMovies[[#This Row],[WorldwideGross]] - tblMovies[[#This Row],[budget]]</f>
        <v>34585416</v>
      </c>
      <c r="P4015">
        <f>IF(tblMovies[[#This Row],[budget]]&gt;0, (tblMovies[[#This Row],[WorldwideGross]]-tblMovies[[#This Row],[budget]]) / tblMovies[[#This Row],[budget]], 0)</f>
        <v>0</v>
      </c>
      <c r="Q4015" t="str">
        <f>IF(tblMovies[[#This Row],[budget]]&gt;150000000,"Blockbuster",
 IF(tblMovies[[#This Row],[budget]]&gt;50000000,"High",
 IF(tblMovies[[#This Row],[budget]]&gt;10000000,"Mid","Low")))</f>
        <v>Low</v>
      </c>
    </row>
    <row r="4016" spans="1:17" x14ac:dyDescent="0.35">
      <c r="A4016" s="4">
        <v>2500000</v>
      </c>
      <c r="B4016" t="s">
        <v>99</v>
      </c>
      <c r="C4016">
        <v>10676</v>
      </c>
      <c r="D4016" t="s">
        <v>14777</v>
      </c>
      <c r="E4016" t="s">
        <v>14778</v>
      </c>
      <c r="F4016">
        <v>12.030455999999999</v>
      </c>
      <c r="G4016" s="1">
        <v>30246</v>
      </c>
      <c r="H4016">
        <v>14400000</v>
      </c>
      <c r="I4016">
        <v>98</v>
      </c>
      <c r="J4016">
        <v>5</v>
      </c>
      <c r="K4016">
        <v>229</v>
      </c>
      <c r="L4016">
        <v>1982</v>
      </c>
      <c r="M4016" t="s">
        <v>1821</v>
      </c>
      <c r="N4016" t="s">
        <v>167</v>
      </c>
      <c r="O4016" s="4">
        <f>tblMovies[[#This Row],[WorldwideGross]] - tblMovies[[#This Row],[budget]]</f>
        <v>11900000</v>
      </c>
      <c r="P4016">
        <f>IF(tblMovies[[#This Row],[budget]]&gt;0, (tblMovies[[#This Row],[WorldwideGross]]-tblMovies[[#This Row],[budget]]) / tblMovies[[#This Row],[budget]], 0)</f>
        <v>4.76</v>
      </c>
      <c r="Q4016" t="str">
        <f>IF(tblMovies[[#This Row],[budget]]&gt;150000000,"Blockbuster",
 IF(tblMovies[[#This Row],[budget]]&gt;50000000,"High",
 IF(tblMovies[[#This Row],[budget]]&gt;10000000,"Mid","Low")))</f>
        <v>Low</v>
      </c>
    </row>
    <row r="4017" spans="1:17" x14ac:dyDescent="0.35">
      <c r="A4017" s="4">
        <v>2500000</v>
      </c>
      <c r="B4017" t="s">
        <v>99</v>
      </c>
      <c r="C4017">
        <v>1687</v>
      </c>
      <c r="D4017" t="s">
        <v>14779</v>
      </c>
      <c r="E4017" t="s">
        <v>14780</v>
      </c>
      <c r="F4017">
        <v>18.309609999999999</v>
      </c>
      <c r="G4017" s="1">
        <v>26073</v>
      </c>
      <c r="H4017">
        <v>12348905</v>
      </c>
      <c r="I4017">
        <v>98</v>
      </c>
      <c r="J4017">
        <v>6.3</v>
      </c>
      <c r="K4017">
        <v>264</v>
      </c>
      <c r="L4017">
        <v>1971</v>
      </c>
      <c r="M4017" t="s">
        <v>21</v>
      </c>
      <c r="N4017" t="s">
        <v>252</v>
      </c>
      <c r="O4017" s="4">
        <f>tblMovies[[#This Row],[WorldwideGross]] - tblMovies[[#This Row],[budget]]</f>
        <v>9848905</v>
      </c>
      <c r="P4017">
        <f>IF(tblMovies[[#This Row],[budget]]&gt;0, (tblMovies[[#This Row],[WorldwideGross]]-tblMovies[[#This Row],[budget]]) / tblMovies[[#This Row],[budget]], 0)</f>
        <v>3.939562</v>
      </c>
      <c r="Q4017" t="str">
        <f>IF(tblMovies[[#This Row],[budget]]&gt;150000000,"Blockbuster",
 IF(tblMovies[[#This Row],[budget]]&gt;50000000,"High",
 IF(tblMovies[[#This Row],[budget]]&gt;10000000,"Mid","Low")))</f>
        <v>Low</v>
      </c>
    </row>
    <row r="4018" spans="1:17" x14ac:dyDescent="0.35">
      <c r="A4018" s="4">
        <v>2500000</v>
      </c>
      <c r="B4018" t="s">
        <v>99</v>
      </c>
      <c r="C4018">
        <v>24748</v>
      </c>
      <c r="D4018" t="s">
        <v>14781</v>
      </c>
      <c r="E4018" t="s">
        <v>14782</v>
      </c>
      <c r="F4018">
        <v>6.8291899999999996</v>
      </c>
      <c r="G4018" s="1">
        <v>23160</v>
      </c>
      <c r="H4018">
        <v>10000000</v>
      </c>
      <c r="I4018">
        <v>112</v>
      </c>
      <c r="J4018">
        <v>7.5</v>
      </c>
      <c r="K4018">
        <v>66</v>
      </c>
      <c r="L4018">
        <v>1963</v>
      </c>
      <c r="M4018" t="s">
        <v>21</v>
      </c>
      <c r="N4018" t="s">
        <v>110</v>
      </c>
      <c r="O4018" s="4">
        <f>tblMovies[[#This Row],[WorldwideGross]] - tblMovies[[#This Row],[budget]]</f>
        <v>7500000</v>
      </c>
      <c r="P4018">
        <f>IF(tblMovies[[#This Row],[budget]]&gt;0, (tblMovies[[#This Row],[WorldwideGross]]-tblMovies[[#This Row],[budget]]) / tblMovies[[#This Row],[budget]], 0)</f>
        <v>3</v>
      </c>
      <c r="Q4018" t="str">
        <f>IF(tblMovies[[#This Row],[budget]]&gt;150000000,"Blockbuster",
 IF(tblMovies[[#This Row],[budget]]&gt;50000000,"High",
 IF(tblMovies[[#This Row],[budget]]&gt;10000000,"Mid","Low")))</f>
        <v>Low</v>
      </c>
    </row>
    <row r="4019" spans="1:17" x14ac:dyDescent="0.35">
      <c r="A4019" s="4">
        <v>0</v>
      </c>
      <c r="B4019" t="s">
        <v>14783</v>
      </c>
      <c r="C4019">
        <v>181330</v>
      </c>
      <c r="D4019" t="s">
        <v>14784</v>
      </c>
      <c r="E4019" t="s">
        <v>14785</v>
      </c>
      <c r="F4019">
        <v>9.7993570000000005</v>
      </c>
      <c r="G4019" s="1">
        <v>41458</v>
      </c>
      <c r="H4019">
        <v>32230907</v>
      </c>
      <c r="I4019">
        <v>74</v>
      </c>
      <c r="J4019">
        <v>7.1</v>
      </c>
      <c r="K4019">
        <v>95</v>
      </c>
      <c r="L4019">
        <v>2013</v>
      </c>
      <c r="M4019" t="s">
        <v>431</v>
      </c>
      <c r="N4019" t="s">
        <v>14787</v>
      </c>
      <c r="O4019" s="4">
        <f>tblMovies[[#This Row],[WorldwideGross]] - tblMovies[[#This Row],[budget]]</f>
        <v>32230907</v>
      </c>
      <c r="P4019">
        <f>IF(tblMovies[[#This Row],[budget]]&gt;0, (tblMovies[[#This Row],[WorldwideGross]]-tblMovies[[#This Row],[budget]]) / tblMovies[[#This Row],[budget]], 0)</f>
        <v>0</v>
      </c>
      <c r="Q4019" t="str">
        <f>IF(tblMovies[[#This Row],[budget]]&gt;150000000,"Blockbuster",
 IF(tblMovies[[#This Row],[budget]]&gt;50000000,"High",
 IF(tblMovies[[#This Row],[budget]]&gt;10000000,"Mid","Low")))</f>
        <v>Low</v>
      </c>
    </row>
    <row r="4020" spans="1:17" x14ac:dyDescent="0.35">
      <c r="A4020" s="4">
        <v>2500000</v>
      </c>
      <c r="B4020" t="s">
        <v>99</v>
      </c>
      <c r="C4020">
        <v>468</v>
      </c>
      <c r="D4020" t="s">
        <v>14788</v>
      </c>
      <c r="E4020" t="s">
        <v>14789</v>
      </c>
      <c r="F4020">
        <v>10.363642</v>
      </c>
      <c r="G4020" s="1">
        <v>33528</v>
      </c>
      <c r="H4020">
        <v>0</v>
      </c>
      <c r="I4020">
        <v>104</v>
      </c>
      <c r="J4020">
        <v>7.1</v>
      </c>
      <c r="K4020">
        <v>212</v>
      </c>
      <c r="L4020">
        <v>1991</v>
      </c>
      <c r="M4020" t="s">
        <v>155</v>
      </c>
      <c r="N4020" t="s">
        <v>8406</v>
      </c>
      <c r="O4020" s="4">
        <f>tblMovies[[#This Row],[WorldwideGross]] - tblMovies[[#This Row],[budget]]</f>
        <v>-2500000</v>
      </c>
      <c r="P4020">
        <f>IF(tblMovies[[#This Row],[budget]]&gt;0, (tblMovies[[#This Row],[WorldwideGross]]-tblMovies[[#This Row],[budget]]) / tblMovies[[#This Row],[budget]], 0)</f>
        <v>-1</v>
      </c>
      <c r="Q4020" t="str">
        <f>IF(tblMovies[[#This Row],[budget]]&gt;150000000,"Blockbuster",
 IF(tblMovies[[#This Row],[budget]]&gt;50000000,"High",
 IF(tblMovies[[#This Row],[budget]]&gt;10000000,"Mid","Low")))</f>
        <v>Low</v>
      </c>
    </row>
    <row r="4021" spans="1:17" x14ac:dyDescent="0.35">
      <c r="A4021" s="4">
        <v>2500000</v>
      </c>
      <c r="B4021" t="s">
        <v>14790</v>
      </c>
      <c r="C4021">
        <v>401</v>
      </c>
      <c r="D4021" t="s">
        <v>14791</v>
      </c>
      <c r="E4021" t="s">
        <v>14792</v>
      </c>
      <c r="F4021">
        <v>30.583959</v>
      </c>
      <c r="G4021" s="1">
        <v>38196</v>
      </c>
      <c r="H4021">
        <v>26781723</v>
      </c>
      <c r="I4021">
        <v>102</v>
      </c>
      <c r="J4021">
        <v>7.1</v>
      </c>
      <c r="K4021">
        <v>618</v>
      </c>
      <c r="L4021">
        <v>2004</v>
      </c>
      <c r="M4021" t="s">
        <v>431</v>
      </c>
      <c r="N4021" t="s">
        <v>5693</v>
      </c>
      <c r="O4021" s="4">
        <f>tblMovies[[#This Row],[WorldwideGross]] - tblMovies[[#This Row],[budget]]</f>
        <v>24281723</v>
      </c>
      <c r="P4021">
        <f>IF(tblMovies[[#This Row],[budget]]&gt;0, (tblMovies[[#This Row],[WorldwideGross]]-tblMovies[[#This Row],[budget]]) / tblMovies[[#This Row],[budget]], 0)</f>
        <v>9.7126891999999998</v>
      </c>
      <c r="Q4021" t="str">
        <f>IF(tblMovies[[#This Row],[budget]]&gt;150000000,"Blockbuster",
 IF(tblMovies[[#This Row],[budget]]&gt;50000000,"High",
 IF(tblMovies[[#This Row],[budget]]&gt;10000000,"Mid","Low")))</f>
        <v>Low</v>
      </c>
    </row>
    <row r="4022" spans="1:17" x14ac:dyDescent="0.35">
      <c r="A4022" s="4">
        <v>2500000</v>
      </c>
      <c r="B4022" t="s">
        <v>99</v>
      </c>
      <c r="C4022">
        <v>76</v>
      </c>
      <c r="D4022" t="s">
        <v>14794</v>
      </c>
      <c r="E4022" t="s">
        <v>14795</v>
      </c>
      <c r="F4022">
        <v>23.672571000000001</v>
      </c>
      <c r="G4022" s="1">
        <v>34726</v>
      </c>
      <c r="H4022">
        <v>5535405</v>
      </c>
      <c r="I4022">
        <v>105</v>
      </c>
      <c r="J4022">
        <v>7.7</v>
      </c>
      <c r="K4022">
        <v>959</v>
      </c>
      <c r="L4022">
        <v>1995</v>
      </c>
      <c r="M4022" t="s">
        <v>155</v>
      </c>
      <c r="N4022" t="s">
        <v>14797</v>
      </c>
      <c r="O4022" s="4">
        <f>tblMovies[[#This Row],[WorldwideGross]] - tblMovies[[#This Row],[budget]]</f>
        <v>3035405</v>
      </c>
      <c r="P4022">
        <f>IF(tblMovies[[#This Row],[budget]]&gt;0, (tblMovies[[#This Row],[WorldwideGross]]-tblMovies[[#This Row],[budget]]) / tblMovies[[#This Row],[budget]], 0)</f>
        <v>1.214162</v>
      </c>
      <c r="Q4022" t="str">
        <f>IF(tblMovies[[#This Row],[budget]]&gt;150000000,"Blockbuster",
 IF(tblMovies[[#This Row],[budget]]&gt;50000000,"High",
 IF(tblMovies[[#This Row],[budget]]&gt;10000000,"Mid","Low")))</f>
        <v>Low</v>
      </c>
    </row>
    <row r="4023" spans="1:17" x14ac:dyDescent="0.35">
      <c r="A4023" s="4">
        <v>0</v>
      </c>
      <c r="B4023" t="s">
        <v>99</v>
      </c>
      <c r="C4023">
        <v>50538</v>
      </c>
      <c r="D4023" t="s">
        <v>14798</v>
      </c>
      <c r="E4023" t="s">
        <v>14799</v>
      </c>
      <c r="F4023">
        <v>0.20503399999999999</v>
      </c>
      <c r="G4023" s="1">
        <v>37897</v>
      </c>
      <c r="H4023">
        <v>0</v>
      </c>
      <c r="I4023">
        <v>100</v>
      </c>
      <c r="J4023">
        <v>6.9</v>
      </c>
      <c r="K4023">
        <v>8</v>
      </c>
      <c r="L4023">
        <v>2003</v>
      </c>
      <c r="M4023" t="s">
        <v>1821</v>
      </c>
      <c r="N4023" t="s">
        <v>14801</v>
      </c>
      <c r="O4023" s="4">
        <f>tblMovies[[#This Row],[WorldwideGross]] - tblMovies[[#This Row],[budget]]</f>
        <v>0</v>
      </c>
      <c r="P4023">
        <f>IF(tblMovies[[#This Row],[budget]]&gt;0, (tblMovies[[#This Row],[WorldwideGross]]-tblMovies[[#This Row],[budget]]) / tblMovies[[#This Row],[budget]], 0)</f>
        <v>0</v>
      </c>
      <c r="Q4023" t="str">
        <f>IF(tblMovies[[#This Row],[budget]]&gt;150000000,"Blockbuster",
 IF(tblMovies[[#This Row],[budget]]&gt;50000000,"High",
 IF(tblMovies[[#This Row],[budget]]&gt;10000000,"Mid","Low")))</f>
        <v>Low</v>
      </c>
    </row>
    <row r="4024" spans="1:17" x14ac:dyDescent="0.35">
      <c r="A4024" s="4">
        <v>0</v>
      </c>
      <c r="B4024" t="s">
        <v>99</v>
      </c>
      <c r="C4024">
        <v>25636</v>
      </c>
      <c r="D4024" t="s">
        <v>14802</v>
      </c>
      <c r="E4024" t="s">
        <v>14803</v>
      </c>
      <c r="F4024">
        <v>5.5817430000000003</v>
      </c>
      <c r="G4024" s="1">
        <v>36408</v>
      </c>
      <c r="H4024">
        <v>0</v>
      </c>
      <c r="I4024">
        <v>107</v>
      </c>
      <c r="J4024">
        <v>6.7</v>
      </c>
      <c r="K4024">
        <v>22</v>
      </c>
      <c r="L4024">
        <v>1999</v>
      </c>
      <c r="M4024" t="s">
        <v>431</v>
      </c>
      <c r="N4024" t="s">
        <v>14805</v>
      </c>
      <c r="O4024" s="4">
        <f>tblMovies[[#This Row],[WorldwideGross]] - tblMovies[[#This Row],[budget]]</f>
        <v>0</v>
      </c>
      <c r="P4024">
        <f>IF(tblMovies[[#This Row],[budget]]&gt;0, (tblMovies[[#This Row],[WorldwideGross]]-tblMovies[[#This Row],[budget]]) / tblMovies[[#This Row],[budget]], 0)</f>
        <v>0</v>
      </c>
      <c r="Q4024" t="str">
        <f>IF(tblMovies[[#This Row],[budget]]&gt;150000000,"Blockbuster",
 IF(tblMovies[[#This Row],[budget]]&gt;50000000,"High",
 IF(tblMovies[[#This Row],[budget]]&gt;10000000,"Mid","Low")))</f>
        <v>Low</v>
      </c>
    </row>
    <row r="4025" spans="1:17" x14ac:dyDescent="0.35">
      <c r="A4025" s="4">
        <v>0</v>
      </c>
      <c r="B4025" t="s">
        <v>99</v>
      </c>
      <c r="C4025">
        <v>19316</v>
      </c>
      <c r="D4025" t="s">
        <v>14806</v>
      </c>
      <c r="E4025" t="s">
        <v>14807</v>
      </c>
      <c r="F4025">
        <v>2.4872550000000002</v>
      </c>
      <c r="G4025" s="1">
        <v>38242</v>
      </c>
      <c r="H4025">
        <v>0</v>
      </c>
      <c r="I4025">
        <v>91</v>
      </c>
      <c r="J4025">
        <v>6.8</v>
      </c>
      <c r="K4025">
        <v>32</v>
      </c>
      <c r="L4025">
        <v>2004</v>
      </c>
      <c r="M4025" t="s">
        <v>431</v>
      </c>
      <c r="N4025" t="s">
        <v>99</v>
      </c>
      <c r="O4025" s="4">
        <f>tblMovies[[#This Row],[WorldwideGross]] - tblMovies[[#This Row],[budget]]</f>
        <v>0</v>
      </c>
      <c r="P4025">
        <f>IF(tblMovies[[#This Row],[budget]]&gt;0, (tblMovies[[#This Row],[WorldwideGross]]-tblMovies[[#This Row],[budget]]) / tblMovies[[#This Row],[budget]], 0)</f>
        <v>0</v>
      </c>
      <c r="Q4025" t="str">
        <f>IF(tblMovies[[#This Row],[budget]]&gt;150000000,"Blockbuster",
 IF(tblMovies[[#This Row],[budget]]&gt;50000000,"High",
 IF(tblMovies[[#This Row],[budget]]&gt;10000000,"Mid","Low")))</f>
        <v>Low</v>
      </c>
    </row>
    <row r="4026" spans="1:17" x14ac:dyDescent="0.35">
      <c r="A4026" s="4">
        <v>0</v>
      </c>
      <c r="B4026" t="s">
        <v>99</v>
      </c>
      <c r="C4026">
        <v>21074</v>
      </c>
      <c r="D4026" t="s">
        <v>14808</v>
      </c>
      <c r="E4026" t="s">
        <v>14809</v>
      </c>
      <c r="F4026">
        <v>0.26213500000000001</v>
      </c>
      <c r="G4026" s="1">
        <v>39402</v>
      </c>
      <c r="H4026">
        <v>0</v>
      </c>
      <c r="I4026">
        <v>102</v>
      </c>
      <c r="J4026">
        <v>5.2</v>
      </c>
      <c r="K4026">
        <v>15</v>
      </c>
      <c r="L4026">
        <v>2007</v>
      </c>
      <c r="M4026" t="s">
        <v>155</v>
      </c>
      <c r="N4026" t="s">
        <v>22</v>
      </c>
      <c r="O4026" s="4">
        <f>tblMovies[[#This Row],[WorldwideGross]] - tblMovies[[#This Row],[budget]]</f>
        <v>0</v>
      </c>
      <c r="P4026">
        <f>IF(tblMovies[[#This Row],[budget]]&gt;0, (tblMovies[[#This Row],[WorldwideGross]]-tblMovies[[#This Row],[budget]]) / tblMovies[[#This Row],[budget]], 0)</f>
        <v>0</v>
      </c>
      <c r="Q4026" t="str">
        <f>IF(tblMovies[[#This Row],[budget]]&gt;150000000,"Blockbuster",
 IF(tblMovies[[#This Row],[budget]]&gt;50000000,"High",
 IF(tblMovies[[#This Row],[budget]]&gt;10000000,"Mid","Low")))</f>
        <v>Low</v>
      </c>
    </row>
    <row r="4027" spans="1:17" x14ac:dyDescent="0.35">
      <c r="A4027" s="4">
        <v>2500000</v>
      </c>
      <c r="B4027" t="s">
        <v>14812</v>
      </c>
      <c r="C4027">
        <v>84329</v>
      </c>
      <c r="D4027" t="s">
        <v>14813</v>
      </c>
      <c r="E4027" t="s">
        <v>14814</v>
      </c>
      <c r="F4027">
        <v>23.419060999999999</v>
      </c>
      <c r="G4027" s="1">
        <v>41137</v>
      </c>
      <c r="H4027">
        <v>3325038</v>
      </c>
      <c r="I4027">
        <v>85</v>
      </c>
      <c r="J4027">
        <v>6.8</v>
      </c>
      <c r="K4027">
        <v>450</v>
      </c>
      <c r="L4027">
        <v>2012</v>
      </c>
      <c r="M4027" t="s">
        <v>109</v>
      </c>
      <c r="N4027" t="s">
        <v>14816</v>
      </c>
      <c r="O4027" s="4">
        <f>tblMovies[[#This Row],[WorldwideGross]] - tblMovies[[#This Row],[budget]]</f>
        <v>825038</v>
      </c>
      <c r="P4027">
        <f>IF(tblMovies[[#This Row],[budget]]&gt;0, (tblMovies[[#This Row],[WorldwideGross]]-tblMovies[[#This Row],[budget]]) / tblMovies[[#This Row],[budget]], 0)</f>
        <v>0.33001520000000001</v>
      </c>
      <c r="Q4027" t="str">
        <f>IF(tblMovies[[#This Row],[budget]]&gt;150000000,"Blockbuster",
 IF(tblMovies[[#This Row],[budget]]&gt;50000000,"High",
 IF(tblMovies[[#This Row],[budget]]&gt;10000000,"Mid","Low")))</f>
        <v>Low</v>
      </c>
    </row>
    <row r="4028" spans="1:17" x14ac:dyDescent="0.35">
      <c r="A4028" s="4">
        <v>0</v>
      </c>
      <c r="B4028" t="s">
        <v>14817</v>
      </c>
      <c r="C4028">
        <v>20</v>
      </c>
      <c r="D4028" t="s">
        <v>14818</v>
      </c>
      <c r="E4028" t="s">
        <v>14819</v>
      </c>
      <c r="F4028">
        <v>7.958831</v>
      </c>
      <c r="G4028" s="1">
        <v>37687</v>
      </c>
      <c r="H4028">
        <v>9726954</v>
      </c>
      <c r="I4028">
        <v>106</v>
      </c>
      <c r="J4028">
        <v>7.2</v>
      </c>
      <c r="K4028">
        <v>77</v>
      </c>
      <c r="L4028">
        <v>2003</v>
      </c>
      <c r="M4028" t="s">
        <v>155</v>
      </c>
      <c r="N4028" t="s">
        <v>11752</v>
      </c>
      <c r="O4028" s="4">
        <f>tblMovies[[#This Row],[WorldwideGross]] - tblMovies[[#This Row],[budget]]</f>
        <v>9726954</v>
      </c>
      <c r="P4028">
        <f>IF(tblMovies[[#This Row],[budget]]&gt;0, (tblMovies[[#This Row],[WorldwideGross]]-tblMovies[[#This Row],[budget]]) / tblMovies[[#This Row],[budget]], 0)</f>
        <v>0</v>
      </c>
      <c r="Q4028" t="str">
        <f>IF(tblMovies[[#This Row],[budget]]&gt;150000000,"Blockbuster",
 IF(tblMovies[[#This Row],[budget]]&gt;50000000,"High",
 IF(tblMovies[[#This Row],[budget]]&gt;10000000,"Mid","Low")))</f>
        <v>Low</v>
      </c>
    </row>
    <row r="4029" spans="1:17" x14ac:dyDescent="0.35">
      <c r="A4029" s="4">
        <v>2500000</v>
      </c>
      <c r="B4029" t="s">
        <v>14821</v>
      </c>
      <c r="C4029">
        <v>157386</v>
      </c>
      <c r="D4029" t="s">
        <v>14822</v>
      </c>
      <c r="E4029" t="s">
        <v>14823</v>
      </c>
      <c r="F4029">
        <v>25.722746999999998</v>
      </c>
      <c r="G4029" s="1">
        <v>41488</v>
      </c>
      <c r="H4029">
        <v>6854611</v>
      </c>
      <c r="I4029">
        <v>95</v>
      </c>
      <c r="J4029">
        <v>6.8</v>
      </c>
      <c r="K4029">
        <v>1048</v>
      </c>
      <c r="L4029">
        <v>2013</v>
      </c>
      <c r="M4029" t="s">
        <v>431</v>
      </c>
      <c r="N4029" t="s">
        <v>14825</v>
      </c>
      <c r="O4029" s="4">
        <f>tblMovies[[#This Row],[WorldwideGross]] - tblMovies[[#This Row],[budget]]</f>
        <v>4354611</v>
      </c>
      <c r="P4029">
        <f>IF(tblMovies[[#This Row],[budget]]&gt;0, (tblMovies[[#This Row],[WorldwideGross]]-tblMovies[[#This Row],[budget]]) / tblMovies[[#This Row],[budget]], 0)</f>
        <v>1.7418444</v>
      </c>
      <c r="Q4029" t="str">
        <f>IF(tblMovies[[#This Row],[budget]]&gt;150000000,"Blockbuster",
 IF(tblMovies[[#This Row],[budget]]&gt;50000000,"High",
 IF(tblMovies[[#This Row],[budget]]&gt;10000000,"Mid","Low")))</f>
        <v>Low</v>
      </c>
    </row>
    <row r="4030" spans="1:17" x14ac:dyDescent="0.35">
      <c r="A4030" s="4">
        <v>0</v>
      </c>
      <c r="B4030" t="s">
        <v>14826</v>
      </c>
      <c r="C4030">
        <v>13007</v>
      </c>
      <c r="D4030" t="s">
        <v>14827</v>
      </c>
      <c r="E4030" t="s">
        <v>14828</v>
      </c>
      <c r="F4030">
        <v>9.7741260000000008</v>
      </c>
      <c r="G4030" s="1">
        <v>39722</v>
      </c>
      <c r="H4030">
        <v>0</v>
      </c>
      <c r="I4030">
        <v>101</v>
      </c>
      <c r="J4030">
        <v>7.2</v>
      </c>
      <c r="K4030">
        <v>197</v>
      </c>
      <c r="L4030">
        <v>2008</v>
      </c>
      <c r="M4030" t="s">
        <v>431</v>
      </c>
      <c r="N4030" t="s">
        <v>977</v>
      </c>
      <c r="O4030" s="4">
        <f>tblMovies[[#This Row],[WorldwideGross]] - tblMovies[[#This Row],[budget]]</f>
        <v>0</v>
      </c>
      <c r="P4030">
        <f>IF(tblMovies[[#This Row],[budget]]&gt;0, (tblMovies[[#This Row],[WorldwideGross]]-tblMovies[[#This Row],[budget]]) / tblMovies[[#This Row],[budget]], 0)</f>
        <v>0</v>
      </c>
      <c r="Q4030" t="str">
        <f>IF(tblMovies[[#This Row],[budget]]&gt;150000000,"Blockbuster",
 IF(tblMovies[[#This Row],[budget]]&gt;50000000,"High",
 IF(tblMovies[[#This Row],[budget]]&gt;10000000,"Mid","Low")))</f>
        <v>Low</v>
      </c>
    </row>
    <row r="4031" spans="1:17" x14ac:dyDescent="0.35">
      <c r="A4031" s="4">
        <v>0</v>
      </c>
      <c r="B4031" t="s">
        <v>14830</v>
      </c>
      <c r="C4031">
        <v>13518</v>
      </c>
      <c r="D4031" t="s">
        <v>14831</v>
      </c>
      <c r="E4031" t="s">
        <v>14832</v>
      </c>
      <c r="F4031">
        <v>0.19746900000000001</v>
      </c>
      <c r="G4031" s="1">
        <v>39766</v>
      </c>
      <c r="H4031">
        <v>0</v>
      </c>
      <c r="I4031">
        <v>90</v>
      </c>
      <c r="J4031">
        <v>7</v>
      </c>
      <c r="K4031">
        <v>3</v>
      </c>
      <c r="L4031">
        <v>2008</v>
      </c>
      <c r="M4031" t="s">
        <v>2113</v>
      </c>
      <c r="N4031" t="s">
        <v>99</v>
      </c>
      <c r="O4031" s="4">
        <f>tblMovies[[#This Row],[WorldwideGross]] - tblMovies[[#This Row],[budget]]</f>
        <v>0</v>
      </c>
      <c r="P4031">
        <f>IF(tblMovies[[#This Row],[budget]]&gt;0, (tblMovies[[#This Row],[WorldwideGross]]-tblMovies[[#This Row],[budget]]) / tblMovies[[#This Row],[budget]], 0)</f>
        <v>0</v>
      </c>
      <c r="Q4031" t="str">
        <f>IF(tblMovies[[#This Row],[budget]]&gt;150000000,"Blockbuster",
 IF(tblMovies[[#This Row],[budget]]&gt;50000000,"High",
 IF(tblMovies[[#This Row],[budget]]&gt;10000000,"Mid","Low")))</f>
        <v>Low</v>
      </c>
    </row>
    <row r="4032" spans="1:17" x14ac:dyDescent="0.35">
      <c r="A4032" s="4">
        <v>0</v>
      </c>
      <c r="B4032" t="s">
        <v>99</v>
      </c>
      <c r="C4032">
        <v>116584</v>
      </c>
      <c r="D4032" t="s">
        <v>14833</v>
      </c>
      <c r="E4032" t="s">
        <v>14834</v>
      </c>
      <c r="F4032">
        <v>0.14225499999999999</v>
      </c>
      <c r="G4032" s="1">
        <v>38831</v>
      </c>
      <c r="H4032">
        <v>0</v>
      </c>
      <c r="I4032">
        <v>100</v>
      </c>
      <c r="J4032">
        <v>7</v>
      </c>
      <c r="K4032">
        <v>1</v>
      </c>
      <c r="L4032">
        <v>2006</v>
      </c>
      <c r="M4032" t="s">
        <v>155</v>
      </c>
      <c r="N4032" t="s">
        <v>99</v>
      </c>
      <c r="O4032" s="4">
        <f>tblMovies[[#This Row],[WorldwideGross]] - tblMovies[[#This Row],[budget]]</f>
        <v>0</v>
      </c>
      <c r="P4032">
        <f>IF(tblMovies[[#This Row],[budget]]&gt;0, (tblMovies[[#This Row],[WorldwideGross]]-tblMovies[[#This Row],[budget]]) / tblMovies[[#This Row],[budget]], 0)</f>
        <v>0</v>
      </c>
      <c r="Q4032" t="str">
        <f>IF(tblMovies[[#This Row],[budget]]&gt;150000000,"Blockbuster",
 IF(tblMovies[[#This Row],[budget]]&gt;50000000,"High",
 IF(tblMovies[[#This Row],[budget]]&gt;10000000,"Mid","Low")))</f>
        <v>Low</v>
      </c>
    </row>
    <row r="4033" spans="1:17" x14ac:dyDescent="0.35">
      <c r="A4033" s="4">
        <v>2500000</v>
      </c>
      <c r="B4033" t="s">
        <v>99</v>
      </c>
      <c r="C4033">
        <v>46849</v>
      </c>
      <c r="D4033" t="s">
        <v>14835</v>
      </c>
      <c r="E4033" t="s">
        <v>14836</v>
      </c>
      <c r="F4033">
        <v>0.30188399999999999</v>
      </c>
      <c r="G4033" s="1">
        <v>39318</v>
      </c>
      <c r="H4033">
        <v>71904</v>
      </c>
      <c r="I4033">
        <v>100</v>
      </c>
      <c r="J4033">
        <v>7.1</v>
      </c>
      <c r="K4033">
        <v>7</v>
      </c>
      <c r="L4033">
        <v>2007</v>
      </c>
      <c r="M4033" t="s">
        <v>155</v>
      </c>
      <c r="N4033" t="s">
        <v>4268</v>
      </c>
      <c r="O4033" s="4">
        <f>tblMovies[[#This Row],[WorldwideGross]] - tblMovies[[#This Row],[budget]]</f>
        <v>-2428096</v>
      </c>
      <c r="P4033">
        <f>IF(tblMovies[[#This Row],[budget]]&gt;0, (tblMovies[[#This Row],[WorldwideGross]]-tblMovies[[#This Row],[budget]]) / tblMovies[[#This Row],[budget]], 0)</f>
        <v>-0.97123839999999995</v>
      </c>
      <c r="Q4033" t="str">
        <f>IF(tblMovies[[#This Row],[budget]]&gt;150000000,"Blockbuster",
 IF(tblMovies[[#This Row],[budget]]&gt;50000000,"High",
 IF(tblMovies[[#This Row],[budget]]&gt;10000000,"Mid","Low")))</f>
        <v>Low</v>
      </c>
    </row>
    <row r="4034" spans="1:17" x14ac:dyDescent="0.35">
      <c r="A4034" s="4">
        <v>0</v>
      </c>
      <c r="B4034" t="s">
        <v>99</v>
      </c>
      <c r="C4034">
        <v>40428</v>
      </c>
      <c r="D4034" t="s">
        <v>14838</v>
      </c>
      <c r="E4034" t="s">
        <v>14839</v>
      </c>
      <c r="F4034">
        <v>0.42495699999999997</v>
      </c>
      <c r="G4034" s="1">
        <v>40179</v>
      </c>
      <c r="H4034">
        <v>0</v>
      </c>
      <c r="I4034">
        <v>80</v>
      </c>
      <c r="J4034">
        <v>5.5</v>
      </c>
      <c r="K4034">
        <v>6</v>
      </c>
      <c r="L4034">
        <v>2010</v>
      </c>
      <c r="M4034" t="s">
        <v>2113</v>
      </c>
      <c r="N4034" t="s">
        <v>99</v>
      </c>
      <c r="O4034" s="4">
        <f>tblMovies[[#This Row],[WorldwideGross]] - tblMovies[[#This Row],[budget]]</f>
        <v>0</v>
      </c>
      <c r="P4034">
        <f>IF(tblMovies[[#This Row],[budget]]&gt;0, (tblMovies[[#This Row],[WorldwideGross]]-tblMovies[[#This Row],[budget]]) / tblMovies[[#This Row],[budget]], 0)</f>
        <v>0</v>
      </c>
      <c r="Q4034" t="str">
        <f>IF(tblMovies[[#This Row],[budget]]&gt;150000000,"Blockbuster",
 IF(tblMovies[[#This Row],[budget]]&gt;50000000,"High",
 IF(tblMovies[[#This Row],[budget]]&gt;10000000,"Mid","Low")))</f>
        <v>Low</v>
      </c>
    </row>
    <row r="4035" spans="1:17" x14ac:dyDescent="0.35">
      <c r="A4035" s="4">
        <v>14000000</v>
      </c>
      <c r="B4035" t="s">
        <v>99</v>
      </c>
      <c r="C4035">
        <v>17334</v>
      </c>
      <c r="D4035" t="s">
        <v>14840</v>
      </c>
      <c r="E4035" t="s">
        <v>14841</v>
      </c>
      <c r="F4035">
        <v>3.3936480000000002</v>
      </c>
      <c r="G4035" s="1">
        <v>39750</v>
      </c>
      <c r="H4035">
        <v>0</v>
      </c>
      <c r="I4035">
        <v>106</v>
      </c>
      <c r="J4035">
        <v>6.1</v>
      </c>
      <c r="K4035">
        <v>50</v>
      </c>
      <c r="L4035">
        <v>2008</v>
      </c>
      <c r="M4035" t="s">
        <v>431</v>
      </c>
      <c r="N4035" t="s">
        <v>14843</v>
      </c>
      <c r="O4035" s="4">
        <f>tblMovies[[#This Row],[WorldwideGross]] - tblMovies[[#This Row],[budget]]</f>
        <v>-14000000</v>
      </c>
      <c r="P4035">
        <f>IF(tblMovies[[#This Row],[budget]]&gt;0, (tblMovies[[#This Row],[WorldwideGross]]-tblMovies[[#This Row],[budget]]) / tblMovies[[#This Row],[budget]], 0)</f>
        <v>-1</v>
      </c>
      <c r="Q4035" t="str">
        <f>IF(tblMovies[[#This Row],[budget]]&gt;150000000,"Blockbuster",
 IF(tblMovies[[#This Row],[budget]]&gt;50000000,"High",
 IF(tblMovies[[#This Row],[budget]]&gt;10000000,"Mid","Low")))</f>
        <v>Mid</v>
      </c>
    </row>
    <row r="4036" spans="1:17" x14ac:dyDescent="0.35">
      <c r="A4036" s="4">
        <v>0</v>
      </c>
      <c r="B4036" t="s">
        <v>99</v>
      </c>
      <c r="C4036">
        <v>1698</v>
      </c>
      <c r="D4036" t="s">
        <v>14844</v>
      </c>
      <c r="E4036" t="s">
        <v>14845</v>
      </c>
      <c r="F4036">
        <v>5.025938</v>
      </c>
      <c r="G4036" s="1">
        <v>36559</v>
      </c>
      <c r="H4036">
        <v>0</v>
      </c>
      <c r="I4036">
        <v>103</v>
      </c>
      <c r="J4036">
        <v>6.1</v>
      </c>
      <c r="K4036">
        <v>61</v>
      </c>
      <c r="L4036">
        <v>2000</v>
      </c>
      <c r="M4036" t="s">
        <v>1821</v>
      </c>
      <c r="N4036" t="s">
        <v>14581</v>
      </c>
      <c r="O4036" s="4">
        <f>tblMovies[[#This Row],[WorldwideGross]] - tblMovies[[#This Row],[budget]]</f>
        <v>0</v>
      </c>
      <c r="P4036">
        <f>IF(tblMovies[[#This Row],[budget]]&gt;0, (tblMovies[[#This Row],[WorldwideGross]]-tblMovies[[#This Row],[budget]]) / tblMovies[[#This Row],[budget]], 0)</f>
        <v>0</v>
      </c>
      <c r="Q4036" t="str">
        <f>IF(tblMovies[[#This Row],[budget]]&gt;150000000,"Blockbuster",
 IF(tblMovies[[#This Row],[budget]]&gt;50000000,"High",
 IF(tblMovies[[#This Row],[budget]]&gt;10000000,"Mid","Low")))</f>
        <v>Low</v>
      </c>
    </row>
    <row r="4037" spans="1:17" x14ac:dyDescent="0.35">
      <c r="A4037" s="4">
        <v>2500000</v>
      </c>
      <c r="B4037" t="s">
        <v>14846</v>
      </c>
      <c r="C4037">
        <v>20764</v>
      </c>
      <c r="D4037" t="s">
        <v>14847</v>
      </c>
      <c r="E4037" t="s">
        <v>14848</v>
      </c>
      <c r="F4037">
        <v>4.6246910000000003</v>
      </c>
      <c r="G4037" s="1">
        <v>39792</v>
      </c>
      <c r="H4037">
        <v>107559</v>
      </c>
      <c r="I4037">
        <v>90</v>
      </c>
      <c r="J4037">
        <v>6</v>
      </c>
      <c r="K4037">
        <v>40</v>
      </c>
      <c r="L4037">
        <v>2008</v>
      </c>
      <c r="M4037" t="s">
        <v>155</v>
      </c>
      <c r="N4037" t="s">
        <v>8528</v>
      </c>
      <c r="O4037" s="4">
        <f>tblMovies[[#This Row],[WorldwideGross]] - tblMovies[[#This Row],[budget]]</f>
        <v>-2392441</v>
      </c>
      <c r="P4037">
        <f>IF(tblMovies[[#This Row],[budget]]&gt;0, (tblMovies[[#This Row],[WorldwideGross]]-tblMovies[[#This Row],[budget]]) / tblMovies[[#This Row],[budget]], 0)</f>
        <v>-0.95697639999999995</v>
      </c>
      <c r="Q4037" t="str">
        <f>IF(tblMovies[[#This Row],[budget]]&gt;150000000,"Blockbuster",
 IF(tblMovies[[#This Row],[budget]]&gt;50000000,"High",
 IF(tblMovies[[#This Row],[budget]]&gt;10000000,"Mid","Low")))</f>
        <v>Low</v>
      </c>
    </row>
    <row r="4038" spans="1:17" x14ac:dyDescent="0.35">
      <c r="A4038" s="4">
        <v>2500000</v>
      </c>
      <c r="B4038" t="s">
        <v>14850</v>
      </c>
      <c r="C4038">
        <v>45132</v>
      </c>
      <c r="D4038" t="s">
        <v>14851</v>
      </c>
      <c r="E4038" t="s">
        <v>14852</v>
      </c>
      <c r="F4038">
        <v>12.204568999999999</v>
      </c>
      <c r="G4038" s="1">
        <v>40430</v>
      </c>
      <c r="H4038">
        <v>324138</v>
      </c>
      <c r="I4038">
        <v>96</v>
      </c>
      <c r="J4038">
        <v>6.6</v>
      </c>
      <c r="K4038">
        <v>441</v>
      </c>
      <c r="L4038">
        <v>2010</v>
      </c>
      <c r="M4038" t="s">
        <v>431</v>
      </c>
      <c r="N4038" t="s">
        <v>8108</v>
      </c>
      <c r="O4038" s="4">
        <f>tblMovies[[#This Row],[WorldwideGross]] - tblMovies[[#This Row],[budget]]</f>
        <v>-2175862</v>
      </c>
      <c r="P4038">
        <f>IF(tblMovies[[#This Row],[budget]]&gt;0, (tblMovies[[#This Row],[WorldwideGross]]-tblMovies[[#This Row],[budget]]) / tblMovies[[#This Row],[budget]], 0)</f>
        <v>-0.87034480000000003</v>
      </c>
      <c r="Q4038" t="str">
        <f>IF(tblMovies[[#This Row],[budget]]&gt;150000000,"Blockbuster",
 IF(tblMovies[[#This Row],[budget]]&gt;50000000,"High",
 IF(tblMovies[[#This Row],[budget]]&gt;10000000,"Mid","Low")))</f>
        <v>Low</v>
      </c>
    </row>
    <row r="4039" spans="1:17" x14ac:dyDescent="0.35">
      <c r="A4039" s="4">
        <v>0</v>
      </c>
      <c r="B4039" t="s">
        <v>99</v>
      </c>
      <c r="C4039">
        <v>76706</v>
      </c>
      <c r="D4039" t="s">
        <v>14854</v>
      </c>
      <c r="E4039" t="s">
        <v>14855</v>
      </c>
      <c r="F4039">
        <v>0.63022599999999995</v>
      </c>
      <c r="G4039" s="1">
        <v>40513</v>
      </c>
      <c r="H4039">
        <v>0</v>
      </c>
      <c r="I4039">
        <v>89</v>
      </c>
      <c r="J4039">
        <v>5</v>
      </c>
      <c r="K4039">
        <v>15</v>
      </c>
      <c r="L4039">
        <v>2010</v>
      </c>
      <c r="M4039" t="s">
        <v>431</v>
      </c>
      <c r="N4039" t="s">
        <v>99</v>
      </c>
      <c r="O4039" s="4">
        <f>tblMovies[[#This Row],[WorldwideGross]] - tblMovies[[#This Row],[budget]]</f>
        <v>0</v>
      </c>
      <c r="P4039">
        <f>IF(tblMovies[[#This Row],[budget]]&gt;0, (tblMovies[[#This Row],[WorldwideGross]]-tblMovies[[#This Row],[budget]]) / tblMovies[[#This Row],[budget]], 0)</f>
        <v>0</v>
      </c>
      <c r="Q4039" t="str">
        <f>IF(tblMovies[[#This Row],[budget]]&gt;150000000,"Blockbuster",
 IF(tblMovies[[#This Row],[budget]]&gt;50000000,"High",
 IF(tblMovies[[#This Row],[budget]]&gt;10000000,"Mid","Low")))</f>
        <v>Low</v>
      </c>
    </row>
    <row r="4040" spans="1:17" x14ac:dyDescent="0.35">
      <c r="A4040" s="4">
        <v>2500000</v>
      </c>
      <c r="B4040" t="s">
        <v>99</v>
      </c>
      <c r="C4040">
        <v>254472</v>
      </c>
      <c r="D4040" t="s">
        <v>14856</v>
      </c>
      <c r="E4040" t="s">
        <v>14857</v>
      </c>
      <c r="F4040">
        <v>4.2704890000000004</v>
      </c>
      <c r="G4040" s="1">
        <v>42188</v>
      </c>
      <c r="H4040">
        <v>0</v>
      </c>
      <c r="I4040">
        <v>87</v>
      </c>
      <c r="J4040">
        <v>4.9000000000000004</v>
      </c>
      <c r="K4040">
        <v>63</v>
      </c>
      <c r="L4040">
        <v>2015</v>
      </c>
      <c r="M4040" t="s">
        <v>431</v>
      </c>
      <c r="N4040" t="s">
        <v>14859</v>
      </c>
      <c r="O4040" s="4">
        <f>tblMovies[[#This Row],[WorldwideGross]] - tblMovies[[#This Row],[budget]]</f>
        <v>-2500000</v>
      </c>
      <c r="P4040">
        <f>IF(tblMovies[[#This Row],[budget]]&gt;0, (tblMovies[[#This Row],[WorldwideGross]]-tblMovies[[#This Row],[budget]]) / tblMovies[[#This Row],[budget]], 0)</f>
        <v>-1</v>
      </c>
      <c r="Q4040" t="str">
        <f>IF(tblMovies[[#This Row],[budget]]&gt;150000000,"Blockbuster",
 IF(tblMovies[[#This Row],[budget]]&gt;50000000,"High",
 IF(tblMovies[[#This Row],[budget]]&gt;10000000,"Mid","Low")))</f>
        <v>Low</v>
      </c>
    </row>
    <row r="4041" spans="1:17" x14ac:dyDescent="0.35">
      <c r="A4041" s="4">
        <v>35000000</v>
      </c>
      <c r="B4041" t="s">
        <v>99</v>
      </c>
      <c r="C4041">
        <v>332285</v>
      </c>
      <c r="D4041" t="s">
        <v>14860</v>
      </c>
      <c r="E4041" t="s">
        <v>14861</v>
      </c>
      <c r="F4041">
        <v>3.6742940000000002</v>
      </c>
      <c r="G4041" s="1">
        <v>42615</v>
      </c>
      <c r="H4041">
        <v>0</v>
      </c>
      <c r="I4041">
        <v>94</v>
      </c>
      <c r="J4041">
        <v>4.8</v>
      </c>
      <c r="K4041">
        <v>40</v>
      </c>
      <c r="L4041">
        <v>2016</v>
      </c>
      <c r="M4041" t="s">
        <v>1821</v>
      </c>
      <c r="N4041" t="s">
        <v>14863</v>
      </c>
      <c r="O4041" s="4">
        <f>tblMovies[[#This Row],[WorldwideGross]] - tblMovies[[#This Row],[budget]]</f>
        <v>-35000000</v>
      </c>
      <c r="P4041">
        <f>IF(tblMovies[[#This Row],[budget]]&gt;0, (tblMovies[[#This Row],[WorldwideGross]]-tblMovies[[#This Row],[budget]]) / tblMovies[[#This Row],[budget]], 0)</f>
        <v>-1</v>
      </c>
      <c r="Q4041" t="str">
        <f>IF(tblMovies[[#This Row],[budget]]&gt;150000000,"Blockbuster",
 IF(tblMovies[[#This Row],[budget]]&gt;50000000,"High",
 IF(tblMovies[[#This Row],[budget]]&gt;10000000,"Mid","Low")))</f>
        <v>Mid</v>
      </c>
    </row>
    <row r="4042" spans="1:17" x14ac:dyDescent="0.35">
      <c r="A4042" s="4">
        <v>2400000</v>
      </c>
      <c r="B4042" t="s">
        <v>99</v>
      </c>
      <c r="C4042">
        <v>49471</v>
      </c>
      <c r="D4042" t="s">
        <v>14864</v>
      </c>
      <c r="E4042" t="s">
        <v>14865</v>
      </c>
      <c r="F4042">
        <v>4.6230589999999996</v>
      </c>
      <c r="G4042" s="1">
        <v>35354</v>
      </c>
      <c r="H4042">
        <v>5731103</v>
      </c>
      <c r="I4042">
        <v>120</v>
      </c>
      <c r="J4042">
        <v>7</v>
      </c>
      <c r="K4042">
        <v>11</v>
      </c>
      <c r="L4042">
        <v>1996</v>
      </c>
      <c r="M4042" t="s">
        <v>155</v>
      </c>
      <c r="N4042" t="s">
        <v>35</v>
      </c>
      <c r="O4042" s="4">
        <f>tblMovies[[#This Row],[WorldwideGross]] - tblMovies[[#This Row],[budget]]</f>
        <v>3331103</v>
      </c>
      <c r="P4042">
        <f>IF(tblMovies[[#This Row],[budget]]&gt;0, (tblMovies[[#This Row],[WorldwideGross]]-tblMovies[[#This Row],[budget]]) / tblMovies[[#This Row],[budget]], 0)</f>
        <v>1.3879595833333334</v>
      </c>
      <c r="Q4042" t="str">
        <f>IF(tblMovies[[#This Row],[budget]]&gt;150000000,"Blockbuster",
 IF(tblMovies[[#This Row],[budget]]&gt;50000000,"High",
 IF(tblMovies[[#This Row],[budget]]&gt;10000000,"Mid","Low")))</f>
        <v>Low</v>
      </c>
    </row>
    <row r="4043" spans="1:17" x14ac:dyDescent="0.35">
      <c r="A4043" s="4">
        <v>0</v>
      </c>
      <c r="B4043" t="s">
        <v>99</v>
      </c>
      <c r="C4043">
        <v>13569</v>
      </c>
      <c r="D4043" t="s">
        <v>14866</v>
      </c>
      <c r="E4043" t="s">
        <v>14867</v>
      </c>
      <c r="F4043">
        <v>1.946715</v>
      </c>
      <c r="G4043" s="1">
        <v>39052</v>
      </c>
      <c r="H4043">
        <v>0</v>
      </c>
      <c r="I4043">
        <v>101</v>
      </c>
      <c r="J4043">
        <v>4.8</v>
      </c>
      <c r="K4043">
        <v>21</v>
      </c>
      <c r="L4043">
        <v>2006</v>
      </c>
      <c r="M4043" t="s">
        <v>155</v>
      </c>
      <c r="N4043" t="s">
        <v>14869</v>
      </c>
      <c r="O4043" s="4">
        <f>tblMovies[[#This Row],[WorldwideGross]] - tblMovies[[#This Row],[budget]]</f>
        <v>0</v>
      </c>
      <c r="P4043">
        <f>IF(tblMovies[[#This Row],[budget]]&gt;0, (tblMovies[[#This Row],[WorldwideGross]]-tblMovies[[#This Row],[budget]]) / tblMovies[[#This Row],[budget]], 0)</f>
        <v>0</v>
      </c>
      <c r="Q4043" t="str">
        <f>IF(tblMovies[[#This Row],[budget]]&gt;150000000,"Blockbuster",
 IF(tblMovies[[#This Row],[budget]]&gt;50000000,"High",
 IF(tblMovies[[#This Row],[budget]]&gt;10000000,"Mid","Low")))</f>
        <v>Low</v>
      </c>
    </row>
    <row r="4044" spans="1:17" x14ac:dyDescent="0.35">
      <c r="A4044" s="4">
        <v>30000000</v>
      </c>
      <c r="B4044" t="s">
        <v>99</v>
      </c>
      <c r="C4044">
        <v>7512</v>
      </c>
      <c r="D4044" t="s">
        <v>14870</v>
      </c>
      <c r="E4044" t="s">
        <v>14871</v>
      </c>
      <c r="F4044">
        <v>27.940093000000001</v>
      </c>
      <c r="G4044" s="1">
        <v>38961</v>
      </c>
      <c r="H4044">
        <v>495303</v>
      </c>
      <c r="I4044">
        <v>84</v>
      </c>
      <c r="J4044">
        <v>6.3</v>
      </c>
      <c r="K4044">
        <v>664</v>
      </c>
      <c r="L4044">
        <v>2006</v>
      </c>
      <c r="M4044" t="s">
        <v>28</v>
      </c>
      <c r="N4044" t="s">
        <v>252</v>
      </c>
      <c r="O4044" s="4">
        <f>tblMovies[[#This Row],[WorldwideGross]] - tblMovies[[#This Row],[budget]]</f>
        <v>-29504697</v>
      </c>
      <c r="P4044">
        <f>IF(tblMovies[[#This Row],[budget]]&gt;0, (tblMovies[[#This Row],[WorldwideGross]]-tblMovies[[#This Row],[budget]]) / tblMovies[[#This Row],[budget]], 0)</f>
        <v>-0.98348990000000003</v>
      </c>
      <c r="Q4044" t="str">
        <f>IF(tblMovies[[#This Row],[budget]]&gt;150000000,"Blockbuster",
 IF(tblMovies[[#This Row],[budget]]&gt;50000000,"High",
 IF(tblMovies[[#This Row],[budget]]&gt;10000000,"Mid","Low")))</f>
        <v>Mid</v>
      </c>
    </row>
    <row r="4045" spans="1:17" x14ac:dyDescent="0.35">
      <c r="A4045" s="4">
        <v>2500000</v>
      </c>
      <c r="B4045" t="s">
        <v>14874</v>
      </c>
      <c r="C4045">
        <v>356216</v>
      </c>
      <c r="D4045" t="s">
        <v>14875</v>
      </c>
      <c r="E4045" t="s">
        <v>14876</v>
      </c>
      <c r="F4045">
        <v>1.759506</v>
      </c>
      <c r="G4045" s="1">
        <v>42245</v>
      </c>
      <c r="H4045">
        <v>0</v>
      </c>
      <c r="I4045">
        <v>110</v>
      </c>
      <c r="J4045">
        <v>4.5</v>
      </c>
      <c r="K4045">
        <v>19</v>
      </c>
      <c r="L4045">
        <v>2015</v>
      </c>
      <c r="M4045" t="s">
        <v>1342</v>
      </c>
      <c r="N4045" t="s">
        <v>14048</v>
      </c>
      <c r="O4045" s="4">
        <f>tblMovies[[#This Row],[WorldwideGross]] - tblMovies[[#This Row],[budget]]</f>
        <v>-2500000</v>
      </c>
      <c r="P4045">
        <f>IF(tblMovies[[#This Row],[budget]]&gt;0, (tblMovies[[#This Row],[WorldwideGross]]-tblMovies[[#This Row],[budget]]) / tblMovies[[#This Row],[budget]], 0)</f>
        <v>-1</v>
      </c>
      <c r="Q4045" t="str">
        <f>IF(tblMovies[[#This Row],[budget]]&gt;150000000,"Blockbuster",
 IF(tblMovies[[#This Row],[budget]]&gt;50000000,"High",
 IF(tblMovies[[#This Row],[budget]]&gt;10000000,"Mid","Low")))</f>
        <v>Low</v>
      </c>
    </row>
    <row r="4046" spans="1:17" x14ac:dyDescent="0.35">
      <c r="A4046" s="4">
        <v>2380000</v>
      </c>
      <c r="B4046" t="s">
        <v>14878</v>
      </c>
      <c r="C4046">
        <v>11798</v>
      </c>
      <c r="D4046" t="s">
        <v>14879</v>
      </c>
      <c r="E4046" t="s">
        <v>14880</v>
      </c>
      <c r="F4046">
        <v>8.3956239999999998</v>
      </c>
      <c r="G4046" s="1">
        <v>38972</v>
      </c>
      <c r="H4046">
        <v>8176544</v>
      </c>
      <c r="I4046">
        <v>101</v>
      </c>
      <c r="J4046">
        <v>7.4</v>
      </c>
      <c r="K4046">
        <v>363</v>
      </c>
      <c r="L4046">
        <v>2006</v>
      </c>
      <c r="M4046" t="s">
        <v>155</v>
      </c>
      <c r="N4046" t="s">
        <v>14882</v>
      </c>
      <c r="O4046" s="4">
        <f>tblMovies[[#This Row],[WorldwideGross]] - tblMovies[[#This Row],[budget]]</f>
        <v>5796544</v>
      </c>
      <c r="P4046">
        <f>IF(tblMovies[[#This Row],[budget]]&gt;0, (tblMovies[[#This Row],[WorldwideGross]]-tblMovies[[#This Row],[budget]]) / tblMovies[[#This Row],[budget]], 0)</f>
        <v>2.4355226890756301</v>
      </c>
      <c r="Q4046" t="str">
        <f>IF(tblMovies[[#This Row],[budget]]&gt;150000000,"Blockbuster",
 IF(tblMovies[[#This Row],[budget]]&gt;50000000,"High",
 IF(tblMovies[[#This Row],[budget]]&gt;10000000,"Mid","Low")))</f>
        <v>Low</v>
      </c>
    </row>
    <row r="4047" spans="1:17" x14ac:dyDescent="0.35">
      <c r="A4047" s="4">
        <v>2500000</v>
      </c>
      <c r="B4047" t="s">
        <v>99</v>
      </c>
      <c r="C4047">
        <v>146631</v>
      </c>
      <c r="D4047" t="s">
        <v>14883</v>
      </c>
      <c r="E4047" t="s">
        <v>14884</v>
      </c>
      <c r="F4047">
        <v>8.2481489999999997</v>
      </c>
      <c r="G4047" s="1">
        <v>41257</v>
      </c>
      <c r="H4047">
        <v>0</v>
      </c>
      <c r="I4047">
        <v>101</v>
      </c>
      <c r="J4047">
        <v>3.1</v>
      </c>
      <c r="K4047">
        <v>47</v>
      </c>
      <c r="L4047">
        <v>2012</v>
      </c>
      <c r="M4047" t="s">
        <v>21</v>
      </c>
      <c r="N4047" t="s">
        <v>14886</v>
      </c>
      <c r="O4047" s="4">
        <f>tblMovies[[#This Row],[WorldwideGross]] - tblMovies[[#This Row],[budget]]</f>
        <v>-2500000</v>
      </c>
      <c r="P4047">
        <f>IF(tblMovies[[#This Row],[budget]]&gt;0, (tblMovies[[#This Row],[WorldwideGross]]-tblMovies[[#This Row],[budget]]) / tblMovies[[#This Row],[budget]], 0)</f>
        <v>-1</v>
      </c>
      <c r="Q4047" t="str">
        <f>IF(tblMovies[[#This Row],[budget]]&gt;150000000,"Blockbuster",
 IF(tblMovies[[#This Row],[budget]]&gt;50000000,"High",
 IF(tblMovies[[#This Row],[budget]]&gt;10000000,"Mid","Low")))</f>
        <v>Low</v>
      </c>
    </row>
    <row r="4048" spans="1:17" x14ac:dyDescent="0.35">
      <c r="A4048" s="4">
        <v>2361000</v>
      </c>
      <c r="B4048" t="s">
        <v>99</v>
      </c>
      <c r="C4048">
        <v>43546</v>
      </c>
      <c r="D4048" t="s">
        <v>14887</v>
      </c>
      <c r="E4048" t="s">
        <v>14888</v>
      </c>
      <c r="F4048">
        <v>0.62805100000000003</v>
      </c>
      <c r="G4048" s="1">
        <v>16254</v>
      </c>
      <c r="H4048">
        <v>6892000</v>
      </c>
      <c r="I4048">
        <v>101</v>
      </c>
      <c r="J4048">
        <v>7</v>
      </c>
      <c r="K4048">
        <v>4</v>
      </c>
      <c r="L4048">
        <v>1944</v>
      </c>
      <c r="M4048" t="s">
        <v>431</v>
      </c>
      <c r="N4048" t="s">
        <v>3375</v>
      </c>
      <c r="O4048" s="4">
        <f>tblMovies[[#This Row],[WorldwideGross]] - tblMovies[[#This Row],[budget]]</f>
        <v>4531000</v>
      </c>
      <c r="P4048">
        <f>IF(tblMovies[[#This Row],[budget]]&gt;0, (tblMovies[[#This Row],[WorldwideGross]]-tblMovies[[#This Row],[budget]]) / tblMovies[[#This Row],[budget]], 0)</f>
        <v>1.9191020753917831</v>
      </c>
      <c r="Q4048" t="str">
        <f>IF(tblMovies[[#This Row],[budget]]&gt;150000000,"Blockbuster",
 IF(tblMovies[[#This Row],[budget]]&gt;50000000,"High",
 IF(tblMovies[[#This Row],[budget]]&gt;10000000,"Mid","Low")))</f>
        <v>Low</v>
      </c>
    </row>
    <row r="4049" spans="1:17" x14ac:dyDescent="0.35">
      <c r="A4049" s="4">
        <v>2450000</v>
      </c>
      <c r="B4049" t="s">
        <v>14889</v>
      </c>
      <c r="C4049">
        <v>61038</v>
      </c>
      <c r="D4049" t="s">
        <v>14890</v>
      </c>
      <c r="E4049" t="s">
        <v>14891</v>
      </c>
      <c r="F4049">
        <v>0.500753</v>
      </c>
      <c r="G4049" s="1">
        <v>40676</v>
      </c>
      <c r="H4049">
        <v>0</v>
      </c>
      <c r="I4049">
        <v>105</v>
      </c>
      <c r="J4049">
        <v>4.5999999999999996</v>
      </c>
      <c r="K4049">
        <v>5</v>
      </c>
      <c r="L4049">
        <v>2011</v>
      </c>
      <c r="M4049" t="s">
        <v>155</v>
      </c>
      <c r="N4049" t="s">
        <v>14893</v>
      </c>
      <c r="O4049" s="4">
        <f>tblMovies[[#This Row],[WorldwideGross]] - tblMovies[[#This Row],[budget]]</f>
        <v>-2450000</v>
      </c>
      <c r="P4049">
        <f>IF(tblMovies[[#This Row],[budget]]&gt;0, (tblMovies[[#This Row],[WorldwideGross]]-tblMovies[[#This Row],[budget]]) / tblMovies[[#This Row],[budget]], 0)</f>
        <v>-1</v>
      </c>
      <c r="Q4049" t="str">
        <f>IF(tblMovies[[#This Row],[budget]]&gt;150000000,"Blockbuster",
 IF(tblMovies[[#This Row],[budget]]&gt;50000000,"High",
 IF(tblMovies[[#This Row],[budget]]&gt;10000000,"Mid","Low")))</f>
        <v>Low</v>
      </c>
    </row>
    <row r="4050" spans="1:17" x14ac:dyDescent="0.35">
      <c r="A4050" s="4">
        <v>0</v>
      </c>
      <c r="B4050" t="s">
        <v>99</v>
      </c>
      <c r="C4050">
        <v>78373</v>
      </c>
      <c r="D4050" t="s">
        <v>14894</v>
      </c>
      <c r="E4050" t="s">
        <v>14895</v>
      </c>
      <c r="F4050">
        <v>0.376662</v>
      </c>
      <c r="G4050" s="1">
        <v>35916</v>
      </c>
      <c r="H4050">
        <v>565592</v>
      </c>
      <c r="I4050">
        <v>97</v>
      </c>
      <c r="J4050">
        <v>10</v>
      </c>
      <c r="K4050">
        <v>1</v>
      </c>
      <c r="L4050">
        <v>1998</v>
      </c>
      <c r="M4050" t="s">
        <v>431</v>
      </c>
      <c r="N4050" t="s">
        <v>14897</v>
      </c>
      <c r="O4050" s="4">
        <f>tblMovies[[#This Row],[WorldwideGross]] - tblMovies[[#This Row],[budget]]</f>
        <v>565592</v>
      </c>
      <c r="P4050">
        <f>IF(tblMovies[[#This Row],[budget]]&gt;0, (tblMovies[[#This Row],[WorldwideGross]]-tblMovies[[#This Row],[budget]]) / tblMovies[[#This Row],[budget]], 0)</f>
        <v>0</v>
      </c>
      <c r="Q4050" t="str">
        <f>IF(tblMovies[[#This Row],[budget]]&gt;150000000,"Blockbuster",
 IF(tblMovies[[#This Row],[budget]]&gt;50000000,"High",
 IF(tblMovies[[#This Row],[budget]]&gt;10000000,"Mid","Low")))</f>
        <v>Low</v>
      </c>
    </row>
    <row r="4051" spans="1:17" x14ac:dyDescent="0.35">
      <c r="A4051" s="4">
        <v>2300000</v>
      </c>
      <c r="B4051" t="s">
        <v>99</v>
      </c>
      <c r="C4051">
        <v>17820</v>
      </c>
      <c r="D4051" t="s">
        <v>14898</v>
      </c>
      <c r="E4051" t="s">
        <v>14899</v>
      </c>
      <c r="F4051">
        <v>1.606314</v>
      </c>
      <c r="G4051" s="1">
        <v>18822</v>
      </c>
      <c r="H4051">
        <v>11000000</v>
      </c>
      <c r="I4051">
        <v>107</v>
      </c>
      <c r="J4051">
        <v>6.9</v>
      </c>
      <c r="K4051">
        <v>18</v>
      </c>
      <c r="L4051">
        <v>1951</v>
      </c>
      <c r="M4051" t="s">
        <v>3018</v>
      </c>
      <c r="N4051" t="s">
        <v>3375</v>
      </c>
      <c r="O4051" s="4">
        <f>tblMovies[[#This Row],[WorldwideGross]] - tblMovies[[#This Row],[budget]]</f>
        <v>8700000</v>
      </c>
      <c r="P4051">
        <f>IF(tblMovies[[#This Row],[budget]]&gt;0, (tblMovies[[#This Row],[WorldwideGross]]-tblMovies[[#This Row],[budget]]) / tblMovies[[#This Row],[budget]], 0)</f>
        <v>3.7826086956521738</v>
      </c>
      <c r="Q4051" t="str">
        <f>IF(tblMovies[[#This Row],[budget]]&gt;150000000,"Blockbuster",
 IF(tblMovies[[#This Row],[budget]]&gt;50000000,"High",
 IF(tblMovies[[#This Row],[budget]]&gt;10000000,"Mid","Low")))</f>
        <v>Low</v>
      </c>
    </row>
    <row r="4052" spans="1:17" x14ac:dyDescent="0.35">
      <c r="A4052" s="4">
        <v>0</v>
      </c>
      <c r="B4052" t="s">
        <v>99</v>
      </c>
      <c r="C4052">
        <v>74457</v>
      </c>
      <c r="D4052" t="s">
        <v>14900</v>
      </c>
      <c r="E4052" t="s">
        <v>14901</v>
      </c>
      <c r="F4052">
        <v>0.19726399999999999</v>
      </c>
      <c r="G4052" s="1">
        <v>40781</v>
      </c>
      <c r="H4052">
        <v>0</v>
      </c>
      <c r="I4052">
        <v>91</v>
      </c>
      <c r="J4052">
        <v>4.7</v>
      </c>
      <c r="K4052">
        <v>6</v>
      </c>
      <c r="L4052">
        <v>2011</v>
      </c>
      <c r="M4052" t="s">
        <v>155</v>
      </c>
      <c r="N4052" t="s">
        <v>14903</v>
      </c>
      <c r="O4052" s="4">
        <f>tblMovies[[#This Row],[WorldwideGross]] - tblMovies[[#This Row],[budget]]</f>
        <v>0</v>
      </c>
      <c r="P4052">
        <f>IF(tblMovies[[#This Row],[budget]]&gt;0, (tblMovies[[#This Row],[WorldwideGross]]-tblMovies[[#This Row],[budget]]) / tblMovies[[#This Row],[budget]], 0)</f>
        <v>0</v>
      </c>
      <c r="Q4052" t="str">
        <f>IF(tblMovies[[#This Row],[budget]]&gt;150000000,"Blockbuster",
 IF(tblMovies[[#This Row],[budget]]&gt;50000000,"High",
 IF(tblMovies[[#This Row],[budget]]&gt;10000000,"Mid","Low")))</f>
        <v>Low</v>
      </c>
    </row>
    <row r="4053" spans="1:17" x14ac:dyDescent="0.35">
      <c r="A4053" s="4">
        <v>0</v>
      </c>
      <c r="B4053" t="s">
        <v>99</v>
      </c>
      <c r="C4053">
        <v>283384</v>
      </c>
      <c r="D4053" t="s">
        <v>14904</v>
      </c>
      <c r="E4053" t="s">
        <v>14905</v>
      </c>
      <c r="F4053">
        <v>5.759493</v>
      </c>
      <c r="G4053" s="1">
        <v>41856</v>
      </c>
      <c r="H4053">
        <v>0</v>
      </c>
      <c r="I4053">
        <v>108</v>
      </c>
      <c r="J4053">
        <v>5.6</v>
      </c>
      <c r="K4053">
        <v>88</v>
      </c>
      <c r="L4053">
        <v>2014</v>
      </c>
      <c r="M4053" t="s">
        <v>166</v>
      </c>
      <c r="N4053" t="s">
        <v>14907</v>
      </c>
      <c r="O4053" s="4">
        <f>tblMovies[[#This Row],[WorldwideGross]] - tblMovies[[#This Row],[budget]]</f>
        <v>0</v>
      </c>
      <c r="P4053">
        <f>IF(tblMovies[[#This Row],[budget]]&gt;0, (tblMovies[[#This Row],[WorldwideGross]]-tblMovies[[#This Row],[budget]]) / tblMovies[[#This Row],[budget]], 0)</f>
        <v>0</v>
      </c>
      <c r="Q4053" t="str">
        <f>IF(tblMovies[[#This Row],[budget]]&gt;150000000,"Blockbuster",
 IF(tblMovies[[#This Row],[budget]]&gt;50000000,"High",
 IF(tblMovies[[#This Row],[budget]]&gt;10000000,"Mid","Low")))</f>
        <v>Low</v>
      </c>
    </row>
    <row r="4054" spans="1:17" x14ac:dyDescent="0.35">
      <c r="A4054" s="4">
        <v>2000000</v>
      </c>
      <c r="B4054" t="s">
        <v>99</v>
      </c>
      <c r="C4054">
        <v>19933</v>
      </c>
      <c r="D4054" t="s">
        <v>14909</v>
      </c>
      <c r="E4054" t="s">
        <v>14910</v>
      </c>
      <c r="F4054">
        <v>6.8630199999999997</v>
      </c>
      <c r="G4054" s="1">
        <v>31967</v>
      </c>
      <c r="H4054">
        <v>0</v>
      </c>
      <c r="I4054">
        <v>90</v>
      </c>
      <c r="J4054">
        <v>6.7</v>
      </c>
      <c r="K4054">
        <v>93</v>
      </c>
      <c r="L4054">
        <v>1987</v>
      </c>
      <c r="M4054" t="s">
        <v>52</v>
      </c>
      <c r="N4054" t="s">
        <v>14549</v>
      </c>
      <c r="O4054" s="4">
        <f>tblMovies[[#This Row],[WorldwideGross]] - tblMovies[[#This Row],[budget]]</f>
        <v>-2000000</v>
      </c>
      <c r="P4054">
        <f>IF(tblMovies[[#This Row],[budget]]&gt;0, (tblMovies[[#This Row],[WorldwideGross]]-tblMovies[[#This Row],[budget]]) / tblMovies[[#This Row],[budget]], 0)</f>
        <v>-1</v>
      </c>
      <c r="Q4054" t="str">
        <f>IF(tblMovies[[#This Row],[budget]]&gt;150000000,"Blockbuster",
 IF(tblMovies[[#This Row],[budget]]&gt;50000000,"High",
 IF(tblMovies[[#This Row],[budget]]&gt;10000000,"Mid","Low")))</f>
        <v>Low</v>
      </c>
    </row>
    <row r="4055" spans="1:17" x14ac:dyDescent="0.35">
      <c r="A4055" s="4">
        <v>2280000</v>
      </c>
      <c r="B4055" t="s">
        <v>14912</v>
      </c>
      <c r="C4055">
        <v>756</v>
      </c>
      <c r="D4055" t="s">
        <v>14913</v>
      </c>
      <c r="E4055" t="s">
        <v>14914</v>
      </c>
      <c r="F4055">
        <v>32.875469000000002</v>
      </c>
      <c r="G4055" s="1">
        <v>14928</v>
      </c>
      <c r="H4055">
        <v>83320000</v>
      </c>
      <c r="I4055">
        <v>124</v>
      </c>
      <c r="J4055">
        <v>7.2</v>
      </c>
      <c r="K4055">
        <v>808</v>
      </c>
      <c r="L4055">
        <v>1940</v>
      </c>
      <c r="M4055" t="s">
        <v>58</v>
      </c>
      <c r="N4055" t="s">
        <v>29</v>
      </c>
      <c r="O4055" s="4">
        <f>tblMovies[[#This Row],[WorldwideGross]] - tblMovies[[#This Row],[budget]]</f>
        <v>81040000</v>
      </c>
      <c r="P4055">
        <f>IF(tblMovies[[#This Row],[budget]]&gt;0, (tblMovies[[#This Row],[WorldwideGross]]-tblMovies[[#This Row],[budget]]) / tblMovies[[#This Row],[budget]], 0)</f>
        <v>35.543859649122808</v>
      </c>
      <c r="Q4055" t="str">
        <f>IF(tblMovies[[#This Row],[budget]]&gt;150000000,"Blockbuster",
 IF(tblMovies[[#This Row],[budget]]&gt;50000000,"High",
 IF(tblMovies[[#This Row],[budget]]&gt;10000000,"Mid","Low")))</f>
        <v>Low</v>
      </c>
    </row>
    <row r="4056" spans="1:17" x14ac:dyDescent="0.35">
      <c r="A4056" s="4">
        <v>0</v>
      </c>
      <c r="B4056" t="s">
        <v>99</v>
      </c>
      <c r="C4056">
        <v>433715</v>
      </c>
      <c r="D4056" t="s">
        <v>14915</v>
      </c>
      <c r="E4056" t="s">
        <v>14916</v>
      </c>
      <c r="F4056">
        <v>1.5295E-2</v>
      </c>
      <c r="G4056" s="1">
        <v>41805</v>
      </c>
      <c r="H4056">
        <v>0</v>
      </c>
      <c r="I4056">
        <v>90</v>
      </c>
      <c r="J4056">
        <v>0</v>
      </c>
      <c r="K4056">
        <v>0</v>
      </c>
      <c r="L4056">
        <v>2014</v>
      </c>
      <c r="M4056" t="s">
        <v>166</v>
      </c>
      <c r="N4056" t="s">
        <v>14918</v>
      </c>
      <c r="O4056" s="4">
        <f>tblMovies[[#This Row],[WorldwideGross]] - tblMovies[[#This Row],[budget]]</f>
        <v>0</v>
      </c>
      <c r="P4056">
        <f>IF(tblMovies[[#This Row],[budget]]&gt;0, (tblMovies[[#This Row],[WorldwideGross]]-tblMovies[[#This Row],[budget]]) / tblMovies[[#This Row],[budget]], 0)</f>
        <v>0</v>
      </c>
      <c r="Q4056" t="str">
        <f>IF(tblMovies[[#This Row],[budget]]&gt;150000000,"Blockbuster",
 IF(tblMovies[[#This Row],[budget]]&gt;50000000,"High",
 IF(tblMovies[[#This Row],[budget]]&gt;10000000,"Mid","Low")))</f>
        <v>Low</v>
      </c>
    </row>
    <row r="4057" spans="1:17" x14ac:dyDescent="0.35">
      <c r="A4057" s="4">
        <v>4000000</v>
      </c>
      <c r="B4057" t="s">
        <v>99</v>
      </c>
      <c r="C4057">
        <v>9728</v>
      </c>
      <c r="D4057" t="s">
        <v>14919</v>
      </c>
      <c r="E4057" t="s">
        <v>14920</v>
      </c>
      <c r="F4057">
        <v>14.206524999999999</v>
      </c>
      <c r="G4057" s="1">
        <v>30176</v>
      </c>
      <c r="H4057">
        <v>36690067</v>
      </c>
      <c r="I4057">
        <v>95</v>
      </c>
      <c r="J4057">
        <v>5.7</v>
      </c>
      <c r="K4057">
        <v>254</v>
      </c>
      <c r="L4057">
        <v>1982</v>
      </c>
      <c r="M4057" t="s">
        <v>1821</v>
      </c>
      <c r="N4057" t="s">
        <v>110</v>
      </c>
      <c r="O4057" s="4">
        <f>tblMovies[[#This Row],[WorldwideGross]] - tblMovies[[#This Row],[budget]]</f>
        <v>32690067</v>
      </c>
      <c r="P4057">
        <f>IF(tblMovies[[#This Row],[budget]]&gt;0, (tblMovies[[#This Row],[WorldwideGross]]-tblMovies[[#This Row],[budget]]) / tblMovies[[#This Row],[budget]], 0)</f>
        <v>8.1725167499999998</v>
      </c>
      <c r="Q4057" t="str">
        <f>IF(tblMovies[[#This Row],[budget]]&gt;150000000,"Blockbuster",
 IF(tblMovies[[#This Row],[budget]]&gt;50000000,"High",
 IF(tblMovies[[#This Row],[budget]]&gt;10000000,"Mid","Low")))</f>
        <v>Low</v>
      </c>
    </row>
    <row r="4058" spans="1:17" x14ac:dyDescent="0.35">
      <c r="A4058" s="4">
        <v>2200000</v>
      </c>
      <c r="B4058" t="s">
        <v>99</v>
      </c>
      <c r="C4058">
        <v>9731</v>
      </c>
      <c r="D4058" t="s">
        <v>14922</v>
      </c>
      <c r="E4058" t="s">
        <v>14923</v>
      </c>
      <c r="F4058">
        <v>12.639469</v>
      </c>
      <c r="G4058" s="1">
        <v>31128</v>
      </c>
      <c r="H4058">
        <v>21930418</v>
      </c>
      <c r="I4058">
        <v>92</v>
      </c>
      <c r="J4058">
        <v>5.0999999999999996</v>
      </c>
      <c r="K4058">
        <v>196</v>
      </c>
      <c r="L4058">
        <v>1985</v>
      </c>
      <c r="M4058" t="s">
        <v>1821</v>
      </c>
      <c r="N4058" t="s">
        <v>110</v>
      </c>
      <c r="O4058" s="4">
        <f>tblMovies[[#This Row],[WorldwideGross]] - tblMovies[[#This Row],[budget]]</f>
        <v>19730418</v>
      </c>
      <c r="P4058">
        <f>IF(tblMovies[[#This Row],[budget]]&gt;0, (tblMovies[[#This Row],[WorldwideGross]]-tblMovies[[#This Row],[budget]]) / tblMovies[[#This Row],[budget]], 0)</f>
        <v>8.9683718181818186</v>
      </c>
      <c r="Q4058" t="str">
        <f>IF(tblMovies[[#This Row],[budget]]&gt;150000000,"Blockbuster",
 IF(tblMovies[[#This Row],[budget]]&gt;50000000,"High",
 IF(tblMovies[[#This Row],[budget]]&gt;10000000,"Mid","Low")))</f>
        <v>Low</v>
      </c>
    </row>
    <row r="4059" spans="1:17" x14ac:dyDescent="0.35">
      <c r="A4059" s="4">
        <v>0</v>
      </c>
      <c r="B4059" t="s">
        <v>99</v>
      </c>
      <c r="C4059">
        <v>9916</v>
      </c>
      <c r="D4059" t="s">
        <v>14925</v>
      </c>
      <c r="E4059" t="s">
        <v>14926</v>
      </c>
      <c r="F4059">
        <v>2.3714770000000001</v>
      </c>
      <c r="G4059" s="1">
        <v>39122</v>
      </c>
      <c r="H4059">
        <v>0</v>
      </c>
      <c r="I4059">
        <v>117</v>
      </c>
      <c r="J4059">
        <v>6.2</v>
      </c>
      <c r="K4059">
        <v>11</v>
      </c>
      <c r="L4059">
        <v>2007</v>
      </c>
      <c r="M4059" t="s">
        <v>155</v>
      </c>
      <c r="N4059" t="s">
        <v>99</v>
      </c>
      <c r="O4059" s="4">
        <f>tblMovies[[#This Row],[WorldwideGross]] - tblMovies[[#This Row],[budget]]</f>
        <v>0</v>
      </c>
      <c r="P4059">
        <f>IF(tblMovies[[#This Row],[budget]]&gt;0, (tblMovies[[#This Row],[WorldwideGross]]-tblMovies[[#This Row],[budget]]) / tblMovies[[#This Row],[budget]], 0)</f>
        <v>0</v>
      </c>
      <c r="Q4059" t="str">
        <f>IF(tblMovies[[#This Row],[budget]]&gt;150000000,"Blockbuster",
 IF(tblMovies[[#This Row],[budget]]&gt;50000000,"High",
 IF(tblMovies[[#This Row],[budget]]&gt;10000000,"Mid","Low")))</f>
        <v>Low</v>
      </c>
    </row>
    <row r="4060" spans="1:17" x14ac:dyDescent="0.35">
      <c r="A4060" s="4">
        <v>0</v>
      </c>
      <c r="B4060" t="s">
        <v>99</v>
      </c>
      <c r="C4060">
        <v>309425</v>
      </c>
      <c r="D4060" t="s">
        <v>14927</v>
      </c>
      <c r="E4060" t="s">
        <v>14928</v>
      </c>
      <c r="F4060">
        <v>2.4704429999999999</v>
      </c>
      <c r="G4060" s="1">
        <v>42083</v>
      </c>
      <c r="H4060">
        <v>0</v>
      </c>
      <c r="I4060">
        <v>115</v>
      </c>
      <c r="J4060">
        <v>6.6</v>
      </c>
      <c r="K4060">
        <v>48</v>
      </c>
      <c r="L4060">
        <v>2015</v>
      </c>
      <c r="M4060" t="s">
        <v>52</v>
      </c>
      <c r="N4060" t="s">
        <v>14930</v>
      </c>
      <c r="O4060" s="4">
        <f>tblMovies[[#This Row],[WorldwideGross]] - tblMovies[[#This Row],[budget]]</f>
        <v>0</v>
      </c>
      <c r="P4060">
        <f>IF(tblMovies[[#This Row],[budget]]&gt;0, (tblMovies[[#This Row],[WorldwideGross]]-tblMovies[[#This Row],[budget]]) / tblMovies[[#This Row],[budget]], 0)</f>
        <v>0</v>
      </c>
      <c r="Q4060" t="str">
        <f>IF(tblMovies[[#This Row],[budget]]&gt;150000000,"Blockbuster",
 IF(tblMovies[[#This Row],[budget]]&gt;50000000,"High",
 IF(tblMovies[[#This Row],[budget]]&gt;10000000,"Mid","Low")))</f>
        <v>Low</v>
      </c>
    </row>
    <row r="4061" spans="1:17" x14ac:dyDescent="0.35">
      <c r="A4061" s="4">
        <v>0</v>
      </c>
      <c r="B4061" t="s">
        <v>99</v>
      </c>
      <c r="C4061">
        <v>14156</v>
      </c>
      <c r="D4061" t="s">
        <v>14931</v>
      </c>
      <c r="E4061" t="s">
        <v>14932</v>
      </c>
      <c r="F4061">
        <v>1.532518</v>
      </c>
      <c r="G4061" s="1">
        <v>39612</v>
      </c>
      <c r="H4061">
        <v>0</v>
      </c>
      <c r="I4061">
        <v>90</v>
      </c>
      <c r="J4061">
        <v>5.7</v>
      </c>
      <c r="K4061">
        <v>5</v>
      </c>
      <c r="L4061">
        <v>2008</v>
      </c>
      <c r="M4061" t="s">
        <v>166</v>
      </c>
      <c r="N4061" t="s">
        <v>99</v>
      </c>
      <c r="O4061" s="4">
        <f>tblMovies[[#This Row],[WorldwideGross]] - tblMovies[[#This Row],[budget]]</f>
        <v>0</v>
      </c>
      <c r="P4061">
        <f>IF(tblMovies[[#This Row],[budget]]&gt;0, (tblMovies[[#This Row],[WorldwideGross]]-tblMovies[[#This Row],[budget]]) / tblMovies[[#This Row],[budget]], 0)</f>
        <v>0</v>
      </c>
      <c r="Q4061" t="str">
        <f>IF(tblMovies[[#This Row],[budget]]&gt;150000000,"Blockbuster",
 IF(tblMovies[[#This Row],[budget]]&gt;50000000,"High",
 IF(tblMovies[[#This Row],[budget]]&gt;10000000,"Mid","Low")))</f>
        <v>Low</v>
      </c>
    </row>
    <row r="4062" spans="1:17" x14ac:dyDescent="0.35">
      <c r="A4062" s="4">
        <v>2160000</v>
      </c>
      <c r="B4062" t="s">
        <v>99</v>
      </c>
      <c r="C4062">
        <v>43610</v>
      </c>
      <c r="D4062" t="s">
        <v>14933</v>
      </c>
      <c r="E4062" t="s">
        <v>14934</v>
      </c>
      <c r="F4062">
        <v>0.18129999999999999</v>
      </c>
      <c r="G4062" s="1">
        <v>16589</v>
      </c>
      <c r="H4062">
        <v>9132000</v>
      </c>
      <c r="I4062">
        <v>119</v>
      </c>
      <c r="J4062">
        <v>5.8</v>
      </c>
      <c r="K4062">
        <v>4</v>
      </c>
      <c r="L4062">
        <v>1945</v>
      </c>
      <c r="M4062" t="s">
        <v>155</v>
      </c>
      <c r="N4062" t="s">
        <v>3375</v>
      </c>
      <c r="O4062" s="4">
        <f>tblMovies[[#This Row],[WorldwideGross]] - tblMovies[[#This Row],[budget]]</f>
        <v>6972000</v>
      </c>
      <c r="P4062">
        <f>IF(tblMovies[[#This Row],[budget]]&gt;0, (tblMovies[[#This Row],[WorldwideGross]]-tblMovies[[#This Row],[budget]]) / tblMovies[[#This Row],[budget]], 0)</f>
        <v>3.2277777777777779</v>
      </c>
      <c r="Q4062" t="str">
        <f>IF(tblMovies[[#This Row],[budget]]&gt;150000000,"Blockbuster",
 IF(tblMovies[[#This Row],[budget]]&gt;50000000,"High",
 IF(tblMovies[[#This Row],[budget]]&gt;10000000,"Mid","Low")))</f>
        <v>Low</v>
      </c>
    </row>
    <row r="4063" spans="1:17" x14ac:dyDescent="0.35">
      <c r="A4063" s="4">
        <v>2300000</v>
      </c>
      <c r="B4063" t="s">
        <v>99</v>
      </c>
      <c r="C4063">
        <v>360339</v>
      </c>
      <c r="D4063" t="s">
        <v>14935</v>
      </c>
      <c r="E4063" t="s">
        <v>14936</v>
      </c>
      <c r="F4063">
        <v>2.713171</v>
      </c>
      <c r="G4063" s="1">
        <v>42299</v>
      </c>
      <c r="H4063">
        <v>0</v>
      </c>
      <c r="I4063">
        <v>97</v>
      </c>
      <c r="J4063">
        <v>5.6</v>
      </c>
      <c r="K4063">
        <v>19</v>
      </c>
      <c r="L4063">
        <v>2015</v>
      </c>
      <c r="M4063" t="s">
        <v>166</v>
      </c>
      <c r="N4063" t="s">
        <v>14938</v>
      </c>
      <c r="O4063" s="4">
        <f>tblMovies[[#This Row],[WorldwideGross]] - tblMovies[[#This Row],[budget]]</f>
        <v>-2300000</v>
      </c>
      <c r="P4063">
        <f>IF(tblMovies[[#This Row],[budget]]&gt;0, (tblMovies[[#This Row],[WorldwideGross]]-tblMovies[[#This Row],[budget]]) / tblMovies[[#This Row],[budget]], 0)</f>
        <v>-1</v>
      </c>
      <c r="Q4063" t="str">
        <f>IF(tblMovies[[#This Row],[budget]]&gt;150000000,"Blockbuster",
 IF(tblMovies[[#This Row],[budget]]&gt;50000000,"High",
 IF(tblMovies[[#This Row],[budget]]&gt;10000000,"Mid","Low")))</f>
        <v>Low</v>
      </c>
    </row>
    <row r="4064" spans="1:17" x14ac:dyDescent="0.35">
      <c r="A4064" s="4">
        <v>0</v>
      </c>
      <c r="B4064" t="s">
        <v>99</v>
      </c>
      <c r="C4064">
        <v>31163</v>
      </c>
      <c r="D4064" t="s">
        <v>14940</v>
      </c>
      <c r="E4064" t="s">
        <v>14941</v>
      </c>
      <c r="F4064">
        <v>0.258413</v>
      </c>
      <c r="G4064" s="1">
        <v>38464</v>
      </c>
      <c r="H4064">
        <v>0</v>
      </c>
      <c r="I4064">
        <v>90</v>
      </c>
      <c r="J4064">
        <v>3.5</v>
      </c>
      <c r="K4064">
        <v>5</v>
      </c>
      <c r="L4064">
        <v>2005</v>
      </c>
      <c r="M4064" t="s">
        <v>431</v>
      </c>
      <c r="N4064" t="s">
        <v>99</v>
      </c>
      <c r="O4064" s="4">
        <f>tblMovies[[#This Row],[WorldwideGross]] - tblMovies[[#This Row],[budget]]</f>
        <v>0</v>
      </c>
      <c r="P4064">
        <f>IF(tblMovies[[#This Row],[budget]]&gt;0, (tblMovies[[#This Row],[WorldwideGross]]-tblMovies[[#This Row],[budget]]) / tblMovies[[#This Row],[budget]], 0)</f>
        <v>0</v>
      </c>
      <c r="Q4064" t="str">
        <f>IF(tblMovies[[#This Row],[budget]]&gt;150000000,"Blockbuster",
 IF(tblMovies[[#This Row],[budget]]&gt;50000000,"High",
 IF(tblMovies[[#This Row],[budget]]&gt;10000000,"Mid","Low")))</f>
        <v>Low</v>
      </c>
    </row>
    <row r="4065" spans="1:17" x14ac:dyDescent="0.35">
      <c r="A4065" s="4">
        <v>0</v>
      </c>
      <c r="B4065" t="s">
        <v>99</v>
      </c>
      <c r="C4065">
        <v>297621</v>
      </c>
      <c r="D4065" t="s">
        <v>14943</v>
      </c>
      <c r="E4065" t="s">
        <v>14944</v>
      </c>
      <c r="F4065">
        <v>2.0257010000000002</v>
      </c>
      <c r="G4065" s="1">
        <v>41957</v>
      </c>
      <c r="H4065">
        <v>0</v>
      </c>
      <c r="I4065">
        <v>90</v>
      </c>
      <c r="J4065">
        <v>5.4</v>
      </c>
      <c r="K4065">
        <v>12</v>
      </c>
      <c r="L4065">
        <v>2014</v>
      </c>
      <c r="M4065" t="s">
        <v>1220</v>
      </c>
      <c r="N4065" t="s">
        <v>14946</v>
      </c>
      <c r="O4065" s="4">
        <f>tblMovies[[#This Row],[WorldwideGross]] - tblMovies[[#This Row],[budget]]</f>
        <v>0</v>
      </c>
      <c r="P4065">
        <f>IF(tblMovies[[#This Row],[budget]]&gt;0, (tblMovies[[#This Row],[WorldwideGross]]-tblMovies[[#This Row],[budget]]) / tblMovies[[#This Row],[budget]], 0)</f>
        <v>0</v>
      </c>
      <c r="Q4065" t="str">
        <f>IF(tblMovies[[#This Row],[budget]]&gt;150000000,"Blockbuster",
 IF(tblMovies[[#This Row],[budget]]&gt;50000000,"High",
 IF(tblMovies[[#This Row],[budget]]&gt;10000000,"Mid","Low")))</f>
        <v>Low</v>
      </c>
    </row>
    <row r="4066" spans="1:17" x14ac:dyDescent="0.35">
      <c r="A4066" s="4">
        <v>0</v>
      </c>
      <c r="B4066" t="s">
        <v>99</v>
      </c>
      <c r="C4066">
        <v>16205</v>
      </c>
      <c r="D4066" t="s">
        <v>14947</v>
      </c>
      <c r="E4066" t="s">
        <v>14948</v>
      </c>
      <c r="F4066">
        <v>2.6598039999999998</v>
      </c>
      <c r="G4066" s="1">
        <v>39364</v>
      </c>
      <c r="H4066">
        <v>0</v>
      </c>
      <c r="I4066">
        <v>85</v>
      </c>
      <c r="J4066">
        <v>5.7</v>
      </c>
      <c r="K4066">
        <v>59</v>
      </c>
      <c r="L4066">
        <v>2007</v>
      </c>
      <c r="M4066" t="s">
        <v>21</v>
      </c>
      <c r="N4066" t="s">
        <v>14950</v>
      </c>
      <c r="O4066" s="4">
        <f>tblMovies[[#This Row],[WorldwideGross]] - tblMovies[[#This Row],[budget]]</f>
        <v>0</v>
      </c>
      <c r="P4066">
        <f>IF(tblMovies[[#This Row],[budget]]&gt;0, (tblMovies[[#This Row],[WorldwideGross]]-tblMovies[[#This Row],[budget]]) / tblMovies[[#This Row],[budget]], 0)</f>
        <v>0</v>
      </c>
      <c r="Q4066" t="str">
        <f>IF(tblMovies[[#This Row],[budget]]&gt;150000000,"Blockbuster",
 IF(tblMovies[[#This Row],[budget]]&gt;50000000,"High",
 IF(tblMovies[[#This Row],[budget]]&gt;10000000,"Mid","Low")))</f>
        <v>Low</v>
      </c>
    </row>
    <row r="4067" spans="1:17" x14ac:dyDescent="0.35">
      <c r="A4067" s="4">
        <v>2100000</v>
      </c>
      <c r="B4067" t="s">
        <v>99</v>
      </c>
      <c r="C4067">
        <v>887</v>
      </c>
      <c r="D4067" t="s">
        <v>14951</v>
      </c>
      <c r="E4067" t="s">
        <v>14952</v>
      </c>
      <c r="F4067">
        <v>8.3871699999999993</v>
      </c>
      <c r="G4067" s="1">
        <v>17161</v>
      </c>
      <c r="H4067">
        <v>23650000</v>
      </c>
      <c r="I4067">
        <v>172</v>
      </c>
      <c r="J4067">
        <v>7.6</v>
      </c>
      <c r="K4067">
        <v>143</v>
      </c>
      <c r="L4067">
        <v>1946</v>
      </c>
      <c r="M4067" t="s">
        <v>155</v>
      </c>
      <c r="N4067" t="s">
        <v>11041</v>
      </c>
      <c r="O4067" s="4">
        <f>tblMovies[[#This Row],[WorldwideGross]] - tblMovies[[#This Row],[budget]]</f>
        <v>21550000</v>
      </c>
      <c r="P4067">
        <f>IF(tblMovies[[#This Row],[budget]]&gt;0, (tblMovies[[#This Row],[WorldwideGross]]-tblMovies[[#This Row],[budget]]) / tblMovies[[#This Row],[budget]], 0)</f>
        <v>10.261904761904763</v>
      </c>
      <c r="Q4067" t="str">
        <f>IF(tblMovies[[#This Row],[budget]]&gt;150000000,"Blockbuster",
 IF(tblMovies[[#This Row],[budget]]&gt;50000000,"High",
 IF(tblMovies[[#This Row],[budget]]&gt;10000000,"Mid","Low")))</f>
        <v>Low</v>
      </c>
    </row>
    <row r="4068" spans="1:17" x14ac:dyDescent="0.35">
      <c r="A4068" s="4">
        <v>0</v>
      </c>
      <c r="B4068" t="s">
        <v>99</v>
      </c>
      <c r="C4068">
        <v>9517</v>
      </c>
      <c r="D4068" t="s">
        <v>14953</v>
      </c>
      <c r="E4068" t="s">
        <v>14954</v>
      </c>
      <c r="F4068">
        <v>6.6770930000000002</v>
      </c>
      <c r="G4068" s="1">
        <v>37057</v>
      </c>
      <c r="H4068">
        <v>480811</v>
      </c>
      <c r="I4068">
        <v>113</v>
      </c>
      <c r="J4068">
        <v>6.7</v>
      </c>
      <c r="K4068">
        <v>125</v>
      </c>
      <c r="L4068">
        <v>2001</v>
      </c>
      <c r="M4068" t="s">
        <v>1342</v>
      </c>
      <c r="N4068" t="s">
        <v>3814</v>
      </c>
      <c r="O4068" s="4">
        <f>tblMovies[[#This Row],[WorldwideGross]] - tblMovies[[#This Row],[budget]]</f>
        <v>480811</v>
      </c>
      <c r="P4068">
        <f>IF(tblMovies[[#This Row],[budget]]&gt;0, (tblMovies[[#This Row],[WorldwideGross]]-tblMovies[[#This Row],[budget]]) / tblMovies[[#This Row],[budget]], 0)</f>
        <v>0</v>
      </c>
      <c r="Q4068" t="str">
        <f>IF(tblMovies[[#This Row],[budget]]&gt;150000000,"Blockbuster",
 IF(tblMovies[[#This Row],[budget]]&gt;50000000,"High",
 IF(tblMovies[[#This Row],[budget]]&gt;10000000,"Mid","Low")))</f>
        <v>Low</v>
      </c>
    </row>
    <row r="4069" spans="1:17" x14ac:dyDescent="0.35">
      <c r="A4069" s="4">
        <v>0</v>
      </c>
      <c r="B4069" t="s">
        <v>99</v>
      </c>
      <c r="C4069">
        <v>6007</v>
      </c>
      <c r="D4069" t="s">
        <v>14956</v>
      </c>
      <c r="E4069" t="s">
        <v>14957</v>
      </c>
      <c r="F4069">
        <v>2.5263559999999998</v>
      </c>
      <c r="G4069" s="1">
        <v>36966</v>
      </c>
      <c r="H4069">
        <v>0</v>
      </c>
      <c r="I4069">
        <v>89</v>
      </c>
      <c r="J4069">
        <v>7</v>
      </c>
      <c r="K4069">
        <v>51</v>
      </c>
      <c r="L4069">
        <v>2001</v>
      </c>
      <c r="M4069" t="s">
        <v>431</v>
      </c>
      <c r="N4069" t="s">
        <v>13171</v>
      </c>
      <c r="O4069" s="4">
        <f>tblMovies[[#This Row],[WorldwideGross]] - tblMovies[[#This Row],[budget]]</f>
        <v>0</v>
      </c>
      <c r="P4069">
        <f>IF(tblMovies[[#This Row],[budget]]&gt;0, (tblMovies[[#This Row],[WorldwideGross]]-tblMovies[[#This Row],[budget]]) / tblMovies[[#This Row],[budget]], 0)</f>
        <v>0</v>
      </c>
      <c r="Q4069" t="str">
        <f>IF(tblMovies[[#This Row],[budget]]&gt;150000000,"Blockbuster",
 IF(tblMovies[[#This Row],[budget]]&gt;50000000,"High",
 IF(tblMovies[[#This Row],[budget]]&gt;10000000,"Mid","Low")))</f>
        <v>Low</v>
      </c>
    </row>
    <row r="4070" spans="1:17" x14ac:dyDescent="0.35">
      <c r="A4070" s="4">
        <v>2100000</v>
      </c>
      <c r="B4070" t="s">
        <v>14958</v>
      </c>
      <c r="C4070">
        <v>364083</v>
      </c>
      <c r="D4070" t="s">
        <v>14959</v>
      </c>
      <c r="E4070" t="s">
        <v>14960</v>
      </c>
      <c r="F4070">
        <v>3.9007E-2</v>
      </c>
      <c r="G4070" s="1">
        <v>42293</v>
      </c>
      <c r="H4070">
        <v>3330</v>
      </c>
      <c r="I4070">
        <v>126</v>
      </c>
      <c r="J4070">
        <v>0</v>
      </c>
      <c r="K4070">
        <v>0</v>
      </c>
      <c r="L4070">
        <v>2015</v>
      </c>
      <c r="M4070" t="s">
        <v>155</v>
      </c>
      <c r="N4070" t="s">
        <v>14962</v>
      </c>
      <c r="O4070" s="4">
        <f>tblMovies[[#This Row],[WorldwideGross]] - tblMovies[[#This Row],[budget]]</f>
        <v>-2096670</v>
      </c>
      <c r="P4070">
        <f>IF(tblMovies[[#This Row],[budget]]&gt;0, (tblMovies[[#This Row],[WorldwideGross]]-tblMovies[[#This Row],[budget]]) / tblMovies[[#This Row],[budget]], 0)</f>
        <v>-0.9984142857142857</v>
      </c>
      <c r="Q4070" t="str">
        <f>IF(tblMovies[[#This Row],[budget]]&gt;150000000,"Blockbuster",
 IF(tblMovies[[#This Row],[budget]]&gt;50000000,"High",
 IF(tblMovies[[#This Row],[budget]]&gt;10000000,"Mid","Low")))</f>
        <v>Low</v>
      </c>
    </row>
    <row r="4071" spans="1:17" x14ac:dyDescent="0.35">
      <c r="A4071" s="4">
        <v>1500000</v>
      </c>
      <c r="B4071" t="s">
        <v>14963</v>
      </c>
      <c r="C4071">
        <v>8329</v>
      </c>
      <c r="D4071" t="s">
        <v>14964</v>
      </c>
      <c r="E4071" t="s">
        <v>14965</v>
      </c>
      <c r="F4071">
        <v>31.691617000000001</v>
      </c>
      <c r="G4071" s="1">
        <v>39182</v>
      </c>
      <c r="H4071">
        <v>30448000</v>
      </c>
      <c r="I4071">
        <v>78</v>
      </c>
      <c r="J4071">
        <v>7.1</v>
      </c>
      <c r="K4071">
        <v>934</v>
      </c>
      <c r="L4071">
        <v>2007</v>
      </c>
      <c r="M4071" t="s">
        <v>1821</v>
      </c>
      <c r="N4071" t="s">
        <v>9052</v>
      </c>
      <c r="O4071" s="4">
        <f>tblMovies[[#This Row],[WorldwideGross]] - tblMovies[[#This Row],[budget]]</f>
        <v>28948000</v>
      </c>
      <c r="P4071">
        <f>IF(tblMovies[[#This Row],[budget]]&gt;0, (tblMovies[[#This Row],[WorldwideGross]]-tblMovies[[#This Row],[budget]]) / tblMovies[[#This Row],[budget]], 0)</f>
        <v>19.298666666666666</v>
      </c>
      <c r="Q4071" t="str">
        <f>IF(tblMovies[[#This Row],[budget]]&gt;150000000,"Blockbuster",
 IF(tblMovies[[#This Row],[budget]]&gt;50000000,"High",
 IF(tblMovies[[#This Row],[budget]]&gt;10000000,"Mid","Low")))</f>
        <v>Low</v>
      </c>
    </row>
    <row r="4072" spans="1:17" x14ac:dyDescent="0.35">
      <c r="A4072" s="4">
        <v>0</v>
      </c>
      <c r="B4072" t="s">
        <v>99</v>
      </c>
      <c r="C4072">
        <v>69640</v>
      </c>
      <c r="D4072" t="s">
        <v>14966</v>
      </c>
      <c r="E4072" t="s">
        <v>14967</v>
      </c>
      <c r="F4072">
        <v>0.47909000000000002</v>
      </c>
      <c r="G4072" s="1">
        <v>40454</v>
      </c>
      <c r="H4072">
        <v>0</v>
      </c>
      <c r="I4072">
        <v>88</v>
      </c>
      <c r="J4072">
        <v>4.5</v>
      </c>
      <c r="K4072">
        <v>4</v>
      </c>
      <c r="L4072">
        <v>2010</v>
      </c>
      <c r="M4072" t="s">
        <v>155</v>
      </c>
      <c r="N4072" t="s">
        <v>99</v>
      </c>
      <c r="O4072" s="4">
        <f>tblMovies[[#This Row],[WorldwideGross]] - tblMovies[[#This Row],[budget]]</f>
        <v>0</v>
      </c>
      <c r="P4072">
        <f>IF(tblMovies[[#This Row],[budget]]&gt;0, (tblMovies[[#This Row],[WorldwideGross]]-tblMovies[[#This Row],[budget]]) / tblMovies[[#This Row],[budget]], 0)</f>
        <v>0</v>
      </c>
      <c r="Q4072" t="str">
        <f>IF(tblMovies[[#This Row],[budget]]&gt;150000000,"Blockbuster",
 IF(tblMovies[[#This Row],[budget]]&gt;50000000,"High",
 IF(tblMovies[[#This Row],[budget]]&gt;10000000,"Mid","Low")))</f>
        <v>Low</v>
      </c>
    </row>
    <row r="4073" spans="1:17" x14ac:dyDescent="0.35">
      <c r="A4073" s="4">
        <v>0</v>
      </c>
      <c r="B4073" t="s">
        <v>99</v>
      </c>
      <c r="C4073">
        <v>371085</v>
      </c>
      <c r="D4073" t="s">
        <v>14968</v>
      </c>
      <c r="E4073" t="s">
        <v>14969</v>
      </c>
      <c r="F4073">
        <v>2.7800999999999999E-2</v>
      </c>
      <c r="G4073" s="1">
        <v>42005</v>
      </c>
      <c r="H4073">
        <v>0</v>
      </c>
      <c r="I4073">
        <v>0</v>
      </c>
      <c r="J4073">
        <v>0</v>
      </c>
      <c r="K4073">
        <v>0</v>
      </c>
      <c r="L4073">
        <v>2015</v>
      </c>
      <c r="M4073" t="s">
        <v>99</v>
      </c>
      <c r="N4073" t="s">
        <v>99</v>
      </c>
      <c r="O4073" s="4">
        <f>tblMovies[[#This Row],[WorldwideGross]] - tblMovies[[#This Row],[budget]]</f>
        <v>0</v>
      </c>
      <c r="P4073">
        <f>IF(tblMovies[[#This Row],[budget]]&gt;0, (tblMovies[[#This Row],[WorldwideGross]]-tblMovies[[#This Row],[budget]]) / tblMovies[[#This Row],[budget]], 0)</f>
        <v>0</v>
      </c>
      <c r="Q4073" t="str">
        <f>IF(tblMovies[[#This Row],[budget]]&gt;150000000,"Blockbuster",
 IF(tblMovies[[#This Row],[budget]]&gt;50000000,"High",
 IF(tblMovies[[#This Row],[budget]]&gt;10000000,"Mid","Low")))</f>
        <v>Low</v>
      </c>
    </row>
    <row r="4074" spans="1:17" x14ac:dyDescent="0.35">
      <c r="A4074" s="4">
        <v>0</v>
      </c>
      <c r="B4074" t="s">
        <v>14971</v>
      </c>
      <c r="C4074">
        <v>347548</v>
      </c>
      <c r="D4074" t="s">
        <v>14972</v>
      </c>
      <c r="E4074" t="s">
        <v>14973</v>
      </c>
      <c r="F4074">
        <v>2.1224509999999999</v>
      </c>
      <c r="G4074" s="1">
        <v>42194</v>
      </c>
      <c r="H4074">
        <v>0</v>
      </c>
      <c r="I4074">
        <v>77</v>
      </c>
      <c r="J4074">
        <v>5.0999999999999996</v>
      </c>
      <c r="K4074">
        <v>36</v>
      </c>
      <c r="L4074">
        <v>2015</v>
      </c>
      <c r="M4074" t="s">
        <v>166</v>
      </c>
      <c r="N4074" t="s">
        <v>14975</v>
      </c>
      <c r="O4074" s="4">
        <f>tblMovies[[#This Row],[WorldwideGross]] - tblMovies[[#This Row],[budget]]</f>
        <v>0</v>
      </c>
      <c r="P4074">
        <f>IF(tblMovies[[#This Row],[budget]]&gt;0, (tblMovies[[#This Row],[WorldwideGross]]-tblMovies[[#This Row],[budget]]) / tblMovies[[#This Row],[budget]], 0)</f>
        <v>0</v>
      </c>
      <c r="Q4074" t="str">
        <f>IF(tblMovies[[#This Row],[budget]]&gt;150000000,"Blockbuster",
 IF(tblMovies[[#This Row],[budget]]&gt;50000000,"High",
 IF(tblMovies[[#This Row],[budget]]&gt;10000000,"Mid","Low")))</f>
        <v>Low</v>
      </c>
    </row>
    <row r="4075" spans="1:17" x14ac:dyDescent="0.35">
      <c r="A4075" s="4">
        <v>0</v>
      </c>
      <c r="B4075" t="s">
        <v>99</v>
      </c>
      <c r="C4075">
        <v>322443</v>
      </c>
      <c r="D4075" t="s">
        <v>14976</v>
      </c>
      <c r="E4075" t="s">
        <v>14977</v>
      </c>
      <c r="F4075">
        <v>0.80376099999999995</v>
      </c>
      <c r="G4075" s="1">
        <v>42062</v>
      </c>
      <c r="H4075">
        <v>0</v>
      </c>
      <c r="I4075">
        <v>81</v>
      </c>
      <c r="J4075">
        <v>4.0999999999999996</v>
      </c>
      <c r="K4075">
        <v>15</v>
      </c>
      <c r="L4075">
        <v>2015</v>
      </c>
      <c r="M4075" t="s">
        <v>28</v>
      </c>
      <c r="N4075" t="s">
        <v>14979</v>
      </c>
      <c r="O4075" s="4">
        <f>tblMovies[[#This Row],[WorldwideGross]] - tblMovies[[#This Row],[budget]]</f>
        <v>0</v>
      </c>
      <c r="P4075">
        <f>IF(tblMovies[[#This Row],[budget]]&gt;0, (tblMovies[[#This Row],[WorldwideGross]]-tblMovies[[#This Row],[budget]]) / tblMovies[[#This Row],[budget]], 0)</f>
        <v>0</v>
      </c>
      <c r="Q4075" t="str">
        <f>IF(tblMovies[[#This Row],[budget]]&gt;150000000,"Blockbuster",
 IF(tblMovies[[#This Row],[budget]]&gt;50000000,"High",
 IF(tblMovies[[#This Row],[budget]]&gt;10000000,"Mid","Low")))</f>
        <v>Low</v>
      </c>
    </row>
    <row r="4076" spans="1:17" x14ac:dyDescent="0.35">
      <c r="A4076" s="4">
        <v>2000000</v>
      </c>
      <c r="B4076" t="s">
        <v>14980</v>
      </c>
      <c r="C4076">
        <v>657</v>
      </c>
      <c r="D4076" t="s">
        <v>14981</v>
      </c>
      <c r="E4076" t="s">
        <v>14982</v>
      </c>
      <c r="F4076">
        <v>41.298723000000003</v>
      </c>
      <c r="G4076" s="1">
        <v>23295</v>
      </c>
      <c r="H4076">
        <v>78898765</v>
      </c>
      <c r="I4076">
        <v>115</v>
      </c>
      <c r="J4076">
        <v>6.9</v>
      </c>
      <c r="K4076">
        <v>760</v>
      </c>
      <c r="L4076">
        <v>1963</v>
      </c>
      <c r="M4076" t="s">
        <v>21</v>
      </c>
      <c r="N4076" t="s">
        <v>1581</v>
      </c>
      <c r="O4076" s="4">
        <f>tblMovies[[#This Row],[WorldwideGross]] - tblMovies[[#This Row],[budget]]</f>
        <v>76898765</v>
      </c>
      <c r="P4076">
        <f>IF(tblMovies[[#This Row],[budget]]&gt;0, (tblMovies[[#This Row],[WorldwideGross]]-tblMovies[[#This Row],[budget]]) / tblMovies[[#This Row],[budget]], 0)</f>
        <v>38.449382499999999</v>
      </c>
      <c r="Q4076" t="str">
        <f>IF(tblMovies[[#This Row],[budget]]&gt;150000000,"Blockbuster",
 IF(tblMovies[[#This Row],[budget]]&gt;50000000,"High",
 IF(tblMovies[[#This Row],[budget]]&gt;10000000,"Mid","Low")))</f>
        <v>Low</v>
      </c>
    </row>
    <row r="4077" spans="1:17" x14ac:dyDescent="0.35">
      <c r="A4077" s="4">
        <v>0</v>
      </c>
      <c r="B4077" t="s">
        <v>99</v>
      </c>
      <c r="C4077">
        <v>28165</v>
      </c>
      <c r="D4077" t="s">
        <v>14984</v>
      </c>
      <c r="E4077" t="s">
        <v>14985</v>
      </c>
      <c r="F4077">
        <v>1.791331</v>
      </c>
      <c r="G4077" s="1">
        <v>32563</v>
      </c>
      <c r="H4077">
        <v>0</v>
      </c>
      <c r="I4077">
        <v>96</v>
      </c>
      <c r="J4077">
        <v>5.3</v>
      </c>
      <c r="K4077">
        <v>39</v>
      </c>
      <c r="L4077">
        <v>1989</v>
      </c>
      <c r="M4077" t="s">
        <v>431</v>
      </c>
      <c r="N4077" t="s">
        <v>14987</v>
      </c>
      <c r="O4077" s="4">
        <f>tblMovies[[#This Row],[WorldwideGross]] - tblMovies[[#This Row],[budget]]</f>
        <v>0</v>
      </c>
      <c r="P4077">
        <f>IF(tblMovies[[#This Row],[budget]]&gt;0, (tblMovies[[#This Row],[WorldwideGross]]-tblMovies[[#This Row],[budget]]) / tblMovies[[#This Row],[budget]], 0)</f>
        <v>0</v>
      </c>
      <c r="Q4077" t="str">
        <f>IF(tblMovies[[#This Row],[budget]]&gt;150000000,"Blockbuster",
 IF(tblMovies[[#This Row],[budget]]&gt;50000000,"High",
 IF(tblMovies[[#This Row],[budget]]&gt;10000000,"Mid","Low")))</f>
        <v>Low</v>
      </c>
    </row>
    <row r="4078" spans="1:17" x14ac:dyDescent="0.35">
      <c r="A4078" s="4">
        <v>2000000</v>
      </c>
      <c r="B4078" t="s">
        <v>99</v>
      </c>
      <c r="C4078">
        <v>11561</v>
      </c>
      <c r="D4078" t="s">
        <v>14989</v>
      </c>
      <c r="E4078" t="s">
        <v>14990</v>
      </c>
      <c r="F4078">
        <v>10.664202</v>
      </c>
      <c r="G4078" s="1">
        <v>27015</v>
      </c>
      <c r="H4078">
        <v>18344729</v>
      </c>
      <c r="I4078">
        <v>89</v>
      </c>
      <c r="J4078">
        <v>7</v>
      </c>
      <c r="K4078">
        <v>200</v>
      </c>
      <c r="L4078">
        <v>1973</v>
      </c>
      <c r="M4078" t="s">
        <v>431</v>
      </c>
      <c r="N4078" t="s">
        <v>14992</v>
      </c>
      <c r="O4078" s="4">
        <f>tblMovies[[#This Row],[WorldwideGross]] - tblMovies[[#This Row],[budget]]</f>
        <v>16344729</v>
      </c>
      <c r="P4078">
        <f>IF(tblMovies[[#This Row],[budget]]&gt;0, (tblMovies[[#This Row],[WorldwideGross]]-tblMovies[[#This Row],[budget]]) / tblMovies[[#This Row],[budget]], 0)</f>
        <v>8.1723645000000005</v>
      </c>
      <c r="Q4078" t="str">
        <f>IF(tblMovies[[#This Row],[budget]]&gt;150000000,"Blockbuster",
 IF(tblMovies[[#This Row],[budget]]&gt;50000000,"High",
 IF(tblMovies[[#This Row],[budget]]&gt;10000000,"Mid","Low")))</f>
        <v>Low</v>
      </c>
    </row>
    <row r="4079" spans="1:17" x14ac:dyDescent="0.35">
      <c r="A4079" s="4">
        <v>2000000</v>
      </c>
      <c r="B4079" t="s">
        <v>99</v>
      </c>
      <c r="C4079">
        <v>270303</v>
      </c>
      <c r="D4079" t="s">
        <v>14993</v>
      </c>
      <c r="E4079" t="s">
        <v>14994</v>
      </c>
      <c r="F4079">
        <v>100.876794</v>
      </c>
      <c r="G4079" s="1">
        <v>42039</v>
      </c>
      <c r="H4079">
        <v>14674076</v>
      </c>
      <c r="I4079">
        <v>100</v>
      </c>
      <c r="J4079">
        <v>6.6</v>
      </c>
      <c r="K4079">
        <v>1832</v>
      </c>
      <c r="L4079">
        <v>2015</v>
      </c>
      <c r="M4079" t="s">
        <v>1821</v>
      </c>
      <c r="N4079" t="s">
        <v>14996</v>
      </c>
      <c r="O4079" s="4">
        <f>tblMovies[[#This Row],[WorldwideGross]] - tblMovies[[#This Row],[budget]]</f>
        <v>12674076</v>
      </c>
      <c r="P4079">
        <f>IF(tblMovies[[#This Row],[budget]]&gt;0, (tblMovies[[#This Row],[WorldwideGross]]-tblMovies[[#This Row],[budget]]) / tblMovies[[#This Row],[budget]], 0)</f>
        <v>6.3370379999999997</v>
      </c>
      <c r="Q4079" t="str">
        <f>IF(tblMovies[[#This Row],[budget]]&gt;150000000,"Blockbuster",
 IF(tblMovies[[#This Row],[budget]]&gt;50000000,"High",
 IF(tblMovies[[#This Row],[budget]]&gt;10000000,"Mid","Low")))</f>
        <v>Low</v>
      </c>
    </row>
    <row r="4080" spans="1:17" x14ac:dyDescent="0.35">
      <c r="A4080" s="4">
        <v>2000000</v>
      </c>
      <c r="B4080" t="s">
        <v>99</v>
      </c>
      <c r="C4080">
        <v>11624</v>
      </c>
      <c r="D4080" t="s">
        <v>14997</v>
      </c>
      <c r="E4080" t="s">
        <v>14998</v>
      </c>
      <c r="F4080">
        <v>13.223110999999999</v>
      </c>
      <c r="G4080" s="1">
        <v>26517</v>
      </c>
      <c r="H4080">
        <v>18016290</v>
      </c>
      <c r="I4080">
        <v>88</v>
      </c>
      <c r="J4080">
        <v>6.6</v>
      </c>
      <c r="K4080">
        <v>215</v>
      </c>
      <c r="L4080">
        <v>1972</v>
      </c>
      <c r="M4080" t="s">
        <v>431</v>
      </c>
      <c r="N4080" t="s">
        <v>1581</v>
      </c>
      <c r="O4080" s="4">
        <f>tblMovies[[#This Row],[WorldwideGross]] - tblMovies[[#This Row],[budget]]</f>
        <v>16016290</v>
      </c>
      <c r="P4080">
        <f>IF(tblMovies[[#This Row],[budget]]&gt;0, (tblMovies[[#This Row],[WorldwideGross]]-tblMovies[[#This Row],[budget]]) / tblMovies[[#This Row],[budget]], 0)</f>
        <v>8.0081450000000007</v>
      </c>
      <c r="Q4080" t="str">
        <f>IF(tblMovies[[#This Row],[budget]]&gt;150000000,"Blockbuster",
 IF(tblMovies[[#This Row],[budget]]&gt;50000000,"High",
 IF(tblMovies[[#This Row],[budget]]&gt;10000000,"Mid","Low")))</f>
        <v>Low</v>
      </c>
    </row>
    <row r="4081" spans="1:17" x14ac:dyDescent="0.35">
      <c r="A4081" s="4">
        <v>2000000</v>
      </c>
      <c r="B4081" t="s">
        <v>99</v>
      </c>
      <c r="C4081">
        <v>595</v>
      </c>
      <c r="D4081" t="s">
        <v>14999</v>
      </c>
      <c r="E4081" t="s">
        <v>15000</v>
      </c>
      <c r="F4081">
        <v>22.139842000000002</v>
      </c>
      <c r="G4081" s="1">
        <v>23005</v>
      </c>
      <c r="H4081">
        <v>13129846</v>
      </c>
      <c r="I4081">
        <v>129</v>
      </c>
      <c r="J4081">
        <v>8</v>
      </c>
      <c r="K4081">
        <v>657</v>
      </c>
      <c r="L4081">
        <v>1962</v>
      </c>
      <c r="M4081" t="s">
        <v>1342</v>
      </c>
      <c r="N4081" t="s">
        <v>167</v>
      </c>
      <c r="O4081" s="4">
        <f>tblMovies[[#This Row],[WorldwideGross]] - tblMovies[[#This Row],[budget]]</f>
        <v>11129846</v>
      </c>
      <c r="P4081">
        <f>IF(tblMovies[[#This Row],[budget]]&gt;0, (tblMovies[[#This Row],[WorldwideGross]]-tblMovies[[#This Row],[budget]]) / tblMovies[[#This Row],[budget]], 0)</f>
        <v>5.5649230000000003</v>
      </c>
      <c r="Q4081" t="str">
        <f>IF(tblMovies[[#This Row],[budget]]&gt;150000000,"Blockbuster",
 IF(tblMovies[[#This Row],[budget]]&gt;50000000,"High",
 IF(tblMovies[[#This Row],[budget]]&gt;10000000,"Mid","Low")))</f>
        <v>Low</v>
      </c>
    </row>
    <row r="4082" spans="1:17" x14ac:dyDescent="0.35">
      <c r="A4082" s="4">
        <v>2000000</v>
      </c>
      <c r="B4082" t="s">
        <v>99</v>
      </c>
      <c r="C4082">
        <v>8810</v>
      </c>
      <c r="D4082" t="s">
        <v>15001</v>
      </c>
      <c r="E4082" t="s">
        <v>15002</v>
      </c>
      <c r="F4082">
        <v>37.117362</v>
      </c>
      <c r="G4082" s="1">
        <v>29944</v>
      </c>
      <c r="H4082">
        <v>24600832</v>
      </c>
      <c r="I4082">
        <v>95</v>
      </c>
      <c r="J4082">
        <v>7.3</v>
      </c>
      <c r="K4082">
        <v>957</v>
      </c>
      <c r="L4082">
        <v>1981</v>
      </c>
      <c r="M4082" t="s">
        <v>28</v>
      </c>
      <c r="N4082" t="s">
        <v>1684</v>
      </c>
      <c r="O4082" s="4">
        <f>tblMovies[[#This Row],[WorldwideGross]] - tblMovies[[#This Row],[budget]]</f>
        <v>22600832</v>
      </c>
      <c r="P4082">
        <f>IF(tblMovies[[#This Row],[budget]]&gt;0, (tblMovies[[#This Row],[WorldwideGross]]-tblMovies[[#This Row],[budget]]) / tblMovies[[#This Row],[budget]], 0)</f>
        <v>11.300416</v>
      </c>
      <c r="Q4082" t="str">
        <f>IF(tblMovies[[#This Row],[budget]]&gt;150000000,"Blockbuster",
 IF(tblMovies[[#This Row],[budget]]&gt;50000000,"High",
 IF(tblMovies[[#This Row],[budget]]&gt;10000000,"Mid","Low")))</f>
        <v>Low</v>
      </c>
    </row>
    <row r="4083" spans="1:17" x14ac:dyDescent="0.35">
      <c r="A4083" s="4">
        <v>0</v>
      </c>
      <c r="B4083" t="s">
        <v>99</v>
      </c>
      <c r="C4083">
        <v>12207</v>
      </c>
      <c r="D4083" t="s">
        <v>15003</v>
      </c>
      <c r="E4083" t="s">
        <v>15004</v>
      </c>
      <c r="F4083">
        <v>15.046612</v>
      </c>
      <c r="G4083" s="1">
        <v>34368</v>
      </c>
      <c r="H4083">
        <v>0</v>
      </c>
      <c r="I4083">
        <v>102</v>
      </c>
      <c r="J4083">
        <v>7.2</v>
      </c>
      <c r="K4083">
        <v>242</v>
      </c>
      <c r="L4083">
        <v>1994</v>
      </c>
      <c r="M4083" t="s">
        <v>21</v>
      </c>
      <c r="N4083" t="s">
        <v>15006</v>
      </c>
      <c r="O4083" s="4">
        <f>tblMovies[[#This Row],[WorldwideGross]] - tblMovies[[#This Row],[budget]]</f>
        <v>0</v>
      </c>
      <c r="P4083">
        <f>IF(tblMovies[[#This Row],[budget]]&gt;0, (tblMovies[[#This Row],[WorldwideGross]]-tblMovies[[#This Row],[budget]]) / tblMovies[[#This Row],[budget]], 0)</f>
        <v>0</v>
      </c>
      <c r="Q4083" t="str">
        <f>IF(tblMovies[[#This Row],[budget]]&gt;150000000,"Blockbuster",
 IF(tblMovies[[#This Row],[budget]]&gt;50000000,"High",
 IF(tblMovies[[#This Row],[budget]]&gt;10000000,"Mid","Low")))</f>
        <v>Low</v>
      </c>
    </row>
    <row r="4084" spans="1:17" x14ac:dyDescent="0.35">
      <c r="A4084" s="4">
        <v>2000000</v>
      </c>
      <c r="B4084" t="s">
        <v>15007</v>
      </c>
      <c r="C4084">
        <v>226</v>
      </c>
      <c r="D4084" t="s">
        <v>15008</v>
      </c>
      <c r="E4084" t="s">
        <v>15009</v>
      </c>
      <c r="F4084">
        <v>15.557143999999999</v>
      </c>
      <c r="G4084" s="1">
        <v>36405</v>
      </c>
      <c r="H4084">
        <v>11540607</v>
      </c>
      <c r="I4084">
        <v>118</v>
      </c>
      <c r="J4084">
        <v>7.2</v>
      </c>
      <c r="K4084">
        <v>353</v>
      </c>
      <c r="L4084">
        <v>1999</v>
      </c>
      <c r="M4084" t="s">
        <v>1342</v>
      </c>
      <c r="N4084" t="s">
        <v>5693</v>
      </c>
      <c r="O4084" s="4">
        <f>tblMovies[[#This Row],[WorldwideGross]] - tblMovies[[#This Row],[budget]]</f>
        <v>9540607</v>
      </c>
      <c r="P4084">
        <f>IF(tblMovies[[#This Row],[budget]]&gt;0, (tblMovies[[#This Row],[WorldwideGross]]-tblMovies[[#This Row],[budget]]) / tblMovies[[#This Row],[budget]], 0)</f>
        <v>4.7703034999999998</v>
      </c>
      <c r="Q4084" t="str">
        <f>IF(tblMovies[[#This Row],[budget]]&gt;150000000,"Blockbuster",
 IF(tblMovies[[#This Row],[budget]]&gt;50000000,"High",
 IF(tblMovies[[#This Row],[budget]]&gt;10000000,"Mid","Low")))</f>
        <v>Low</v>
      </c>
    </row>
    <row r="4085" spans="1:17" x14ac:dyDescent="0.35">
      <c r="A4085" s="4">
        <v>2000000</v>
      </c>
      <c r="B4085" t="s">
        <v>99</v>
      </c>
      <c r="C4085">
        <v>92182</v>
      </c>
      <c r="D4085" t="s">
        <v>15011</v>
      </c>
      <c r="E4085" t="s">
        <v>15012</v>
      </c>
      <c r="F4085">
        <v>11.666320000000001</v>
      </c>
      <c r="G4085" s="1">
        <v>40564</v>
      </c>
      <c r="H4085">
        <v>13101672</v>
      </c>
      <c r="I4085">
        <v>85</v>
      </c>
      <c r="J4085">
        <v>5.2</v>
      </c>
      <c r="K4085">
        <v>125</v>
      </c>
      <c r="L4085">
        <v>2011</v>
      </c>
      <c r="M4085" t="s">
        <v>1821</v>
      </c>
      <c r="N4085" t="s">
        <v>15014</v>
      </c>
      <c r="O4085" s="4">
        <f>tblMovies[[#This Row],[WorldwideGross]] - tblMovies[[#This Row],[budget]]</f>
        <v>11101672</v>
      </c>
      <c r="P4085">
        <f>IF(tblMovies[[#This Row],[budget]]&gt;0, (tblMovies[[#This Row],[WorldwideGross]]-tblMovies[[#This Row],[budget]]) / tblMovies[[#This Row],[budget]], 0)</f>
        <v>5.5508360000000003</v>
      </c>
      <c r="Q4085" t="str">
        <f>IF(tblMovies[[#This Row],[budget]]&gt;150000000,"Blockbuster",
 IF(tblMovies[[#This Row],[budget]]&gt;50000000,"High",
 IF(tblMovies[[#This Row],[budget]]&gt;10000000,"Mid","Low")))</f>
        <v>Low</v>
      </c>
    </row>
    <row r="4086" spans="1:17" x14ac:dyDescent="0.35">
      <c r="A4086" s="4">
        <v>2000000</v>
      </c>
      <c r="B4086" t="s">
        <v>99</v>
      </c>
      <c r="C4086">
        <v>582</v>
      </c>
      <c r="D4086" t="s">
        <v>15015</v>
      </c>
      <c r="E4086" t="s">
        <v>15016</v>
      </c>
      <c r="F4086">
        <v>34.938177000000003</v>
      </c>
      <c r="G4086" s="1">
        <v>38791</v>
      </c>
      <c r="H4086">
        <v>70000000</v>
      </c>
      <c r="I4086">
        <v>137</v>
      </c>
      <c r="J4086">
        <v>7.9</v>
      </c>
      <c r="K4086">
        <v>958</v>
      </c>
      <c r="L4086">
        <v>2006</v>
      </c>
      <c r="M4086" t="s">
        <v>155</v>
      </c>
      <c r="N4086" t="s">
        <v>15018</v>
      </c>
      <c r="O4086" s="4">
        <f>tblMovies[[#This Row],[WorldwideGross]] - tblMovies[[#This Row],[budget]]</f>
        <v>68000000</v>
      </c>
      <c r="P4086">
        <f>IF(tblMovies[[#This Row],[budget]]&gt;0, (tblMovies[[#This Row],[WorldwideGross]]-tblMovies[[#This Row],[budget]]) / tblMovies[[#This Row],[budget]], 0)</f>
        <v>34</v>
      </c>
      <c r="Q4086" t="str">
        <f>IF(tblMovies[[#This Row],[budget]]&gt;150000000,"Blockbuster",
 IF(tblMovies[[#This Row],[budget]]&gt;50000000,"High",
 IF(tblMovies[[#This Row],[budget]]&gt;10000000,"Mid","Low")))</f>
        <v>Low</v>
      </c>
    </row>
    <row r="4087" spans="1:17" x14ac:dyDescent="0.35">
      <c r="A4087" s="4">
        <v>1000000</v>
      </c>
      <c r="B4087" t="s">
        <v>15019</v>
      </c>
      <c r="C4087">
        <v>72213</v>
      </c>
      <c r="D4087" t="s">
        <v>15020</v>
      </c>
      <c r="E4087" t="s">
        <v>15021</v>
      </c>
      <c r="F4087">
        <v>5.9611190000000001</v>
      </c>
      <c r="G4087" s="1">
        <v>40816</v>
      </c>
      <c r="H4087">
        <v>34522221</v>
      </c>
      <c r="I4087">
        <v>129</v>
      </c>
      <c r="J4087">
        <v>6.8</v>
      </c>
      <c r="K4087">
        <v>77</v>
      </c>
      <c r="L4087">
        <v>2011</v>
      </c>
      <c r="M4087" t="s">
        <v>155</v>
      </c>
      <c r="N4087" t="s">
        <v>953</v>
      </c>
      <c r="O4087" s="4">
        <f>tblMovies[[#This Row],[WorldwideGross]] - tblMovies[[#This Row],[budget]]</f>
        <v>33522221</v>
      </c>
      <c r="P4087">
        <f>IF(tblMovies[[#This Row],[budget]]&gt;0, (tblMovies[[#This Row],[WorldwideGross]]-tblMovies[[#This Row],[budget]]) / tblMovies[[#This Row],[budget]], 0)</f>
        <v>33.522221000000002</v>
      </c>
      <c r="Q4087" t="str">
        <f>IF(tblMovies[[#This Row],[budget]]&gt;150000000,"Blockbuster",
 IF(tblMovies[[#This Row],[budget]]&gt;50000000,"High",
 IF(tblMovies[[#This Row],[budget]]&gt;10000000,"Mid","Low")))</f>
        <v>Low</v>
      </c>
    </row>
    <row r="4088" spans="1:17" x14ac:dyDescent="0.35">
      <c r="A4088" s="4">
        <v>2000000</v>
      </c>
      <c r="B4088" t="s">
        <v>99</v>
      </c>
      <c r="C4088">
        <v>990</v>
      </c>
      <c r="D4088" t="s">
        <v>15023</v>
      </c>
      <c r="E4088" t="s">
        <v>15024</v>
      </c>
      <c r="F4088">
        <v>17.639478</v>
      </c>
      <c r="G4088" s="1">
        <v>22549</v>
      </c>
      <c r="H4088">
        <v>7600000</v>
      </c>
      <c r="I4088">
        <v>134</v>
      </c>
      <c r="J4088">
        <v>7.6</v>
      </c>
      <c r="K4088">
        <v>240</v>
      </c>
      <c r="L4088">
        <v>1961</v>
      </c>
      <c r="M4088" t="s">
        <v>155</v>
      </c>
      <c r="N4088" t="s">
        <v>252</v>
      </c>
      <c r="O4088" s="4">
        <f>tblMovies[[#This Row],[WorldwideGross]] - tblMovies[[#This Row],[budget]]</f>
        <v>5600000</v>
      </c>
      <c r="P4088">
        <f>IF(tblMovies[[#This Row],[budget]]&gt;0, (tblMovies[[#This Row],[WorldwideGross]]-tblMovies[[#This Row],[budget]]) / tblMovies[[#This Row],[budget]], 0)</f>
        <v>2.8</v>
      </c>
      <c r="Q4088" t="str">
        <f>IF(tblMovies[[#This Row],[budget]]&gt;150000000,"Blockbuster",
 IF(tblMovies[[#This Row],[budget]]&gt;50000000,"High",
 IF(tblMovies[[#This Row],[budget]]&gt;10000000,"Mid","Low")))</f>
        <v>Low</v>
      </c>
    </row>
    <row r="4089" spans="1:17" x14ac:dyDescent="0.35">
      <c r="A4089" s="4">
        <v>2000000</v>
      </c>
      <c r="B4089" t="s">
        <v>99</v>
      </c>
      <c r="C4089">
        <v>55604</v>
      </c>
      <c r="D4089" t="s">
        <v>15026</v>
      </c>
      <c r="E4089" t="s">
        <v>15027</v>
      </c>
      <c r="F4089">
        <v>1.8670040000000001</v>
      </c>
      <c r="G4089" s="1">
        <v>14853</v>
      </c>
      <c r="H4089">
        <v>9172000</v>
      </c>
      <c r="I4089">
        <v>119</v>
      </c>
      <c r="J4089">
        <v>6.5</v>
      </c>
      <c r="K4089">
        <v>8</v>
      </c>
      <c r="L4089">
        <v>1940</v>
      </c>
      <c r="M4089" t="s">
        <v>28</v>
      </c>
      <c r="N4089" t="s">
        <v>3375</v>
      </c>
      <c r="O4089" s="4">
        <f>tblMovies[[#This Row],[WorldwideGross]] - tblMovies[[#This Row],[budget]]</f>
        <v>7172000</v>
      </c>
      <c r="P4089">
        <f>IF(tblMovies[[#This Row],[budget]]&gt;0, (tblMovies[[#This Row],[WorldwideGross]]-tblMovies[[#This Row],[budget]]) / tblMovies[[#This Row],[budget]], 0)</f>
        <v>3.5859999999999999</v>
      </c>
      <c r="Q4089" t="str">
        <f>IF(tblMovies[[#This Row],[budget]]&gt;150000000,"Blockbuster",
 IF(tblMovies[[#This Row],[budget]]&gt;50000000,"High",
 IF(tblMovies[[#This Row],[budget]]&gt;10000000,"Mid","Low")))</f>
        <v>Low</v>
      </c>
    </row>
    <row r="4090" spans="1:17" x14ac:dyDescent="0.35">
      <c r="A4090" s="4">
        <v>8000000</v>
      </c>
      <c r="B4090" t="s">
        <v>15029</v>
      </c>
      <c r="C4090">
        <v>9662</v>
      </c>
      <c r="D4090" t="s">
        <v>15030</v>
      </c>
      <c r="E4090" t="s">
        <v>15031</v>
      </c>
      <c r="F4090">
        <v>13.944645</v>
      </c>
      <c r="G4090" s="1">
        <v>37783</v>
      </c>
      <c r="H4090">
        <v>1477676</v>
      </c>
      <c r="I4090">
        <v>80</v>
      </c>
      <c r="J4090">
        <v>7.3</v>
      </c>
      <c r="K4090">
        <v>231</v>
      </c>
      <c r="L4090">
        <v>2003</v>
      </c>
      <c r="M4090" t="s">
        <v>28</v>
      </c>
      <c r="N4090" t="s">
        <v>6873</v>
      </c>
      <c r="O4090" s="4">
        <f>tblMovies[[#This Row],[WorldwideGross]] - tblMovies[[#This Row],[budget]]</f>
        <v>-6522324</v>
      </c>
      <c r="P4090">
        <f>IF(tblMovies[[#This Row],[budget]]&gt;0, (tblMovies[[#This Row],[WorldwideGross]]-tblMovies[[#This Row],[budget]]) / tblMovies[[#This Row],[budget]], 0)</f>
        <v>-0.81529050000000003</v>
      </c>
      <c r="Q4090" t="str">
        <f>IF(tblMovies[[#This Row],[budget]]&gt;150000000,"Blockbuster",
 IF(tblMovies[[#This Row],[budget]]&gt;50000000,"High",
 IF(tblMovies[[#This Row],[budget]]&gt;10000000,"Mid","Low")))</f>
        <v>Low</v>
      </c>
    </row>
    <row r="4091" spans="1:17" x14ac:dyDescent="0.35">
      <c r="A4091" s="4">
        <v>0</v>
      </c>
      <c r="B4091" t="s">
        <v>99</v>
      </c>
      <c r="C4091">
        <v>20862</v>
      </c>
      <c r="D4091" t="s">
        <v>15033</v>
      </c>
      <c r="E4091" t="s">
        <v>15034</v>
      </c>
      <c r="F4091">
        <v>2.3045520000000002</v>
      </c>
      <c r="G4091" s="1">
        <v>35811</v>
      </c>
      <c r="H4091">
        <v>0</v>
      </c>
      <c r="I4091">
        <v>89</v>
      </c>
      <c r="J4091">
        <v>6.6</v>
      </c>
      <c r="K4091">
        <v>24</v>
      </c>
      <c r="L4091">
        <v>1998</v>
      </c>
      <c r="M4091" t="s">
        <v>155</v>
      </c>
      <c r="N4091" t="s">
        <v>1142</v>
      </c>
      <c r="O4091" s="4">
        <f>tblMovies[[#This Row],[WorldwideGross]] - tblMovies[[#This Row],[budget]]</f>
        <v>0</v>
      </c>
      <c r="P4091">
        <f>IF(tblMovies[[#This Row],[budget]]&gt;0, (tblMovies[[#This Row],[WorldwideGross]]-tblMovies[[#This Row],[budget]]) / tblMovies[[#This Row],[budget]], 0)</f>
        <v>0</v>
      </c>
      <c r="Q4091" t="str">
        <f>IF(tblMovies[[#This Row],[budget]]&gt;150000000,"Blockbuster",
 IF(tblMovies[[#This Row],[budget]]&gt;50000000,"High",
 IF(tblMovies[[#This Row],[budget]]&gt;10000000,"Mid","Low")))</f>
        <v>Low</v>
      </c>
    </row>
    <row r="4092" spans="1:17" x14ac:dyDescent="0.35">
      <c r="A4092" s="4">
        <v>0</v>
      </c>
      <c r="B4092" t="s">
        <v>15036</v>
      </c>
      <c r="C4092">
        <v>2771</v>
      </c>
      <c r="D4092" t="s">
        <v>15037</v>
      </c>
      <c r="E4092" t="s">
        <v>15038</v>
      </c>
      <c r="F4092">
        <v>7.7928509999999998</v>
      </c>
      <c r="G4092" s="1">
        <v>37848</v>
      </c>
      <c r="H4092">
        <v>6003587</v>
      </c>
      <c r="I4092">
        <v>101</v>
      </c>
      <c r="J4092">
        <v>7.1</v>
      </c>
      <c r="K4092">
        <v>120</v>
      </c>
      <c r="L4092">
        <v>2003</v>
      </c>
      <c r="M4092" t="s">
        <v>431</v>
      </c>
      <c r="N4092" t="s">
        <v>99</v>
      </c>
      <c r="O4092" s="4">
        <f>tblMovies[[#This Row],[WorldwideGross]] - tblMovies[[#This Row],[budget]]</f>
        <v>6003587</v>
      </c>
      <c r="P4092">
        <f>IF(tblMovies[[#This Row],[budget]]&gt;0, (tblMovies[[#This Row],[WorldwideGross]]-tblMovies[[#This Row],[budget]]) / tblMovies[[#This Row],[budget]], 0)</f>
        <v>0</v>
      </c>
      <c r="Q4092" t="str">
        <f>IF(tblMovies[[#This Row],[budget]]&gt;150000000,"Blockbuster",
 IF(tblMovies[[#This Row],[budget]]&gt;50000000,"High",
 IF(tblMovies[[#This Row],[budget]]&gt;10000000,"Mid","Low")))</f>
        <v>Low</v>
      </c>
    </row>
    <row r="4093" spans="1:17" x14ac:dyDescent="0.35">
      <c r="A4093" s="4">
        <v>2700000</v>
      </c>
      <c r="B4093" t="s">
        <v>15039</v>
      </c>
      <c r="C4093">
        <v>80</v>
      </c>
      <c r="D4093" t="s">
        <v>15040</v>
      </c>
      <c r="E4093" t="s">
        <v>15041</v>
      </c>
      <c r="F4093">
        <v>14.799322999999999</v>
      </c>
      <c r="G4093" s="1">
        <v>38027</v>
      </c>
      <c r="H4093">
        <v>15992615</v>
      </c>
      <c r="I4093">
        <v>80</v>
      </c>
      <c r="J4093">
        <v>7.6</v>
      </c>
      <c r="K4093">
        <v>718</v>
      </c>
      <c r="L4093">
        <v>2004</v>
      </c>
      <c r="M4093" t="s">
        <v>155</v>
      </c>
      <c r="N4093" t="s">
        <v>2787</v>
      </c>
      <c r="O4093" s="4">
        <f>tblMovies[[#This Row],[WorldwideGross]] - tblMovies[[#This Row],[budget]]</f>
        <v>13292615</v>
      </c>
      <c r="P4093">
        <f>IF(tblMovies[[#This Row],[budget]]&gt;0, (tblMovies[[#This Row],[WorldwideGross]]-tblMovies[[#This Row],[budget]]) / tblMovies[[#This Row],[budget]], 0)</f>
        <v>4.9231907407407407</v>
      </c>
      <c r="Q4093" t="str">
        <f>IF(tblMovies[[#This Row],[budget]]&gt;150000000,"Blockbuster",
 IF(tblMovies[[#This Row],[budget]]&gt;50000000,"High",
 IF(tblMovies[[#This Row],[budget]]&gt;10000000,"Mid","Low")))</f>
        <v>Low</v>
      </c>
    </row>
    <row r="4094" spans="1:17" x14ac:dyDescent="0.35">
      <c r="A4094" s="4">
        <v>2000000</v>
      </c>
      <c r="B4094" t="s">
        <v>99</v>
      </c>
      <c r="C4094">
        <v>55</v>
      </c>
      <c r="D4094" t="s">
        <v>15043</v>
      </c>
      <c r="E4094" t="s">
        <v>15044</v>
      </c>
      <c r="F4094">
        <v>23.281616</v>
      </c>
      <c r="G4094" s="1">
        <v>36693</v>
      </c>
      <c r="H4094">
        <v>20908467</v>
      </c>
      <c r="I4094">
        <v>154</v>
      </c>
      <c r="J4094">
        <v>7.6</v>
      </c>
      <c r="K4094">
        <v>521</v>
      </c>
      <c r="L4094">
        <v>2000</v>
      </c>
      <c r="M4094" t="s">
        <v>155</v>
      </c>
      <c r="N4094" t="s">
        <v>15046</v>
      </c>
      <c r="O4094" s="4">
        <f>tblMovies[[#This Row],[WorldwideGross]] - tblMovies[[#This Row],[budget]]</f>
        <v>18908467</v>
      </c>
      <c r="P4094">
        <f>IF(tblMovies[[#This Row],[budget]]&gt;0, (tblMovies[[#This Row],[WorldwideGross]]-tblMovies[[#This Row],[budget]]) / tblMovies[[#This Row],[budget]], 0)</f>
        <v>9.4542335000000008</v>
      </c>
      <c r="Q4094" t="str">
        <f>IF(tblMovies[[#This Row],[budget]]&gt;150000000,"Blockbuster",
 IF(tblMovies[[#This Row],[budget]]&gt;50000000,"High",
 IF(tblMovies[[#This Row],[budget]]&gt;10000000,"Mid","Low")))</f>
        <v>Low</v>
      </c>
    </row>
    <row r="4095" spans="1:17" x14ac:dyDescent="0.35">
      <c r="A4095" s="4">
        <v>2000000</v>
      </c>
      <c r="B4095" t="s">
        <v>99</v>
      </c>
      <c r="C4095">
        <v>11023</v>
      </c>
      <c r="D4095" t="s">
        <v>15047</v>
      </c>
      <c r="E4095" t="s">
        <v>15048</v>
      </c>
      <c r="F4095">
        <v>20.331593000000002</v>
      </c>
      <c r="G4095" s="1">
        <v>37853</v>
      </c>
      <c r="H4095">
        <v>4601043</v>
      </c>
      <c r="I4095">
        <v>100</v>
      </c>
      <c r="J4095">
        <v>6.7</v>
      </c>
      <c r="K4095">
        <v>339</v>
      </c>
      <c r="L4095">
        <v>2003</v>
      </c>
      <c r="M4095" t="s">
        <v>1342</v>
      </c>
      <c r="N4095" t="s">
        <v>5693</v>
      </c>
      <c r="O4095" s="4">
        <f>tblMovies[[#This Row],[WorldwideGross]] - tblMovies[[#This Row],[budget]]</f>
        <v>2601043</v>
      </c>
      <c r="P4095">
        <f>IF(tblMovies[[#This Row],[budget]]&gt;0, (tblMovies[[#This Row],[WorldwideGross]]-tblMovies[[#This Row],[budget]]) / tblMovies[[#This Row],[budget]], 0)</f>
        <v>1.3005215000000001</v>
      </c>
      <c r="Q4095" t="str">
        <f>IF(tblMovies[[#This Row],[budget]]&gt;150000000,"Blockbuster",
 IF(tblMovies[[#This Row],[budget]]&gt;50000000,"High",
 IF(tblMovies[[#This Row],[budget]]&gt;10000000,"Mid","Low")))</f>
        <v>Low</v>
      </c>
    </row>
    <row r="4096" spans="1:17" x14ac:dyDescent="0.35">
      <c r="A4096" s="4">
        <v>2000000</v>
      </c>
      <c r="B4096" t="s">
        <v>99</v>
      </c>
      <c r="C4096">
        <v>33667</v>
      </c>
      <c r="D4096" t="s">
        <v>15050</v>
      </c>
      <c r="E4096" t="s">
        <v>15051</v>
      </c>
      <c r="F4096">
        <v>5.3815359999999997</v>
      </c>
      <c r="G4096" s="1">
        <v>17482</v>
      </c>
      <c r="H4096">
        <v>7800000</v>
      </c>
      <c r="I4096">
        <v>118</v>
      </c>
      <c r="J4096">
        <v>6.8</v>
      </c>
      <c r="K4096">
        <v>47</v>
      </c>
      <c r="L4096">
        <v>1947</v>
      </c>
      <c r="M4096" t="s">
        <v>155</v>
      </c>
      <c r="N4096" t="s">
        <v>252</v>
      </c>
      <c r="O4096" s="4">
        <f>tblMovies[[#This Row],[WorldwideGross]] - tblMovies[[#This Row],[budget]]</f>
        <v>5800000</v>
      </c>
      <c r="P4096">
        <f>IF(tblMovies[[#This Row],[budget]]&gt;0, (tblMovies[[#This Row],[WorldwideGross]]-tblMovies[[#This Row],[budget]]) / tblMovies[[#This Row],[budget]], 0)</f>
        <v>2.9</v>
      </c>
      <c r="Q4096" t="str">
        <f>IF(tblMovies[[#This Row],[budget]]&gt;150000000,"Blockbuster",
 IF(tblMovies[[#This Row],[budget]]&gt;50000000,"High",
 IF(tblMovies[[#This Row],[budget]]&gt;10000000,"Mid","Low")))</f>
        <v>Low</v>
      </c>
    </row>
    <row r="4097" spans="1:17" x14ac:dyDescent="0.35">
      <c r="A4097" s="4">
        <v>2000000</v>
      </c>
      <c r="B4097" t="s">
        <v>15052</v>
      </c>
      <c r="C4097">
        <v>39013</v>
      </c>
      <c r="D4097" t="s">
        <v>15053</v>
      </c>
      <c r="E4097" t="s">
        <v>15054</v>
      </c>
      <c r="F4097">
        <v>20.834883000000001</v>
      </c>
      <c r="G4097" s="1">
        <v>40340</v>
      </c>
      <c r="H4097">
        <v>13831503</v>
      </c>
      <c r="I4097">
        <v>100</v>
      </c>
      <c r="J4097">
        <v>6.8</v>
      </c>
      <c r="K4097">
        <v>565</v>
      </c>
      <c r="L4097">
        <v>2010</v>
      </c>
      <c r="M4097" t="s">
        <v>155</v>
      </c>
      <c r="N4097" t="s">
        <v>6779</v>
      </c>
      <c r="O4097" s="4">
        <f>tblMovies[[#This Row],[WorldwideGross]] - tblMovies[[#This Row],[budget]]</f>
        <v>11831503</v>
      </c>
      <c r="P4097">
        <f>IF(tblMovies[[#This Row],[budget]]&gt;0, (tblMovies[[#This Row],[WorldwideGross]]-tblMovies[[#This Row],[budget]]) / tblMovies[[#This Row],[budget]], 0)</f>
        <v>5.9157514999999998</v>
      </c>
      <c r="Q4097" t="str">
        <f>IF(tblMovies[[#This Row],[budget]]&gt;150000000,"Blockbuster",
 IF(tblMovies[[#This Row],[budget]]&gt;50000000,"High",
 IF(tblMovies[[#This Row],[budget]]&gt;10000000,"Mid","Low")))</f>
        <v>Low</v>
      </c>
    </row>
    <row r="4098" spans="1:17" x14ac:dyDescent="0.35">
      <c r="A4098" s="4">
        <v>0</v>
      </c>
      <c r="B4098" t="s">
        <v>99</v>
      </c>
      <c r="C4098">
        <v>11194</v>
      </c>
      <c r="D4098" t="s">
        <v>15057</v>
      </c>
      <c r="E4098" t="s">
        <v>15058</v>
      </c>
      <c r="F4098">
        <v>14.045887</v>
      </c>
      <c r="G4098" s="1">
        <v>37869</v>
      </c>
      <c r="H4098">
        <v>13885802</v>
      </c>
      <c r="I4098">
        <v>106</v>
      </c>
      <c r="J4098">
        <v>7.6</v>
      </c>
      <c r="K4098">
        <v>138</v>
      </c>
      <c r="L4098">
        <v>2003</v>
      </c>
      <c r="M4098" t="s">
        <v>2113</v>
      </c>
      <c r="N4098" t="s">
        <v>15060</v>
      </c>
      <c r="O4098" s="4">
        <f>tblMovies[[#This Row],[WorldwideGross]] - tblMovies[[#This Row],[budget]]</f>
        <v>13885802</v>
      </c>
      <c r="P4098">
        <f>IF(tblMovies[[#This Row],[budget]]&gt;0, (tblMovies[[#This Row],[WorldwideGross]]-tblMovies[[#This Row],[budget]]) / tblMovies[[#This Row],[budget]], 0)</f>
        <v>0</v>
      </c>
      <c r="Q4098" t="str">
        <f>IF(tblMovies[[#This Row],[budget]]&gt;150000000,"Blockbuster",
 IF(tblMovies[[#This Row],[budget]]&gt;50000000,"High",
 IF(tblMovies[[#This Row],[budget]]&gt;10000000,"Mid","Low")))</f>
        <v>Low</v>
      </c>
    </row>
    <row r="4099" spans="1:17" x14ac:dyDescent="0.35">
      <c r="A4099" s="4">
        <v>2000000</v>
      </c>
      <c r="B4099" t="s">
        <v>99</v>
      </c>
      <c r="C4099">
        <v>43839</v>
      </c>
      <c r="D4099" t="s">
        <v>15061</v>
      </c>
      <c r="E4099" t="s">
        <v>15062</v>
      </c>
      <c r="F4099">
        <v>0.48397400000000002</v>
      </c>
      <c r="G4099" s="1">
        <v>14024</v>
      </c>
      <c r="H4099">
        <v>4000000</v>
      </c>
      <c r="I4099">
        <v>106</v>
      </c>
      <c r="J4099">
        <v>4.8</v>
      </c>
      <c r="K4099">
        <v>6</v>
      </c>
      <c r="L4099">
        <v>1938</v>
      </c>
      <c r="M4099" t="s">
        <v>155</v>
      </c>
      <c r="N4099" t="s">
        <v>252</v>
      </c>
      <c r="O4099" s="4">
        <f>tblMovies[[#This Row],[WorldwideGross]] - tblMovies[[#This Row],[budget]]</f>
        <v>2000000</v>
      </c>
      <c r="P4099">
        <f>IF(tblMovies[[#This Row],[budget]]&gt;0, (tblMovies[[#This Row],[WorldwideGross]]-tblMovies[[#This Row],[budget]]) / tblMovies[[#This Row],[budget]], 0)</f>
        <v>1</v>
      </c>
      <c r="Q4099" t="str">
        <f>IF(tblMovies[[#This Row],[budget]]&gt;150000000,"Blockbuster",
 IF(tblMovies[[#This Row],[budget]]&gt;50000000,"High",
 IF(tblMovies[[#This Row],[budget]]&gt;10000000,"Mid","Low")))</f>
        <v>Low</v>
      </c>
    </row>
    <row r="4100" spans="1:17" x14ac:dyDescent="0.35">
      <c r="A4100" s="4">
        <v>0</v>
      </c>
      <c r="B4100" t="s">
        <v>15063</v>
      </c>
      <c r="C4100">
        <v>1382</v>
      </c>
      <c r="D4100" t="s">
        <v>15064</v>
      </c>
      <c r="E4100" t="s">
        <v>15065</v>
      </c>
      <c r="F4100">
        <v>9.7190940000000001</v>
      </c>
      <c r="G4100" s="1">
        <v>38520</v>
      </c>
      <c r="H4100">
        <v>0</v>
      </c>
      <c r="I4100">
        <v>90</v>
      </c>
      <c r="J4100">
        <v>7</v>
      </c>
      <c r="K4100">
        <v>107</v>
      </c>
      <c r="L4100">
        <v>2005</v>
      </c>
      <c r="M4100" t="s">
        <v>431</v>
      </c>
      <c r="N4100" t="s">
        <v>13893</v>
      </c>
      <c r="O4100" s="4">
        <f>tblMovies[[#This Row],[WorldwideGross]] - tblMovies[[#This Row],[budget]]</f>
        <v>0</v>
      </c>
      <c r="P4100">
        <f>IF(tblMovies[[#This Row],[budget]]&gt;0, (tblMovies[[#This Row],[WorldwideGross]]-tblMovies[[#This Row],[budget]]) / tblMovies[[#This Row],[budget]], 0)</f>
        <v>0</v>
      </c>
      <c r="Q4100" t="str">
        <f>IF(tblMovies[[#This Row],[budget]]&gt;150000000,"Blockbuster",
 IF(tblMovies[[#This Row],[budget]]&gt;50000000,"High",
 IF(tblMovies[[#This Row],[budget]]&gt;10000000,"Mid","Low")))</f>
        <v>Low</v>
      </c>
    </row>
    <row r="4101" spans="1:17" x14ac:dyDescent="0.35">
      <c r="A4101" s="4">
        <v>2000000</v>
      </c>
      <c r="B4101" t="s">
        <v>15067</v>
      </c>
      <c r="C4101">
        <v>44639</v>
      </c>
      <c r="D4101" t="s">
        <v>15068</v>
      </c>
      <c r="E4101" t="s">
        <v>15069</v>
      </c>
      <c r="F4101">
        <v>16.930914000000001</v>
      </c>
      <c r="G4101" s="1">
        <v>40459</v>
      </c>
      <c r="H4101">
        <v>7871522</v>
      </c>
      <c r="I4101">
        <v>109</v>
      </c>
      <c r="J4101">
        <v>7.7</v>
      </c>
      <c r="K4101">
        <v>286</v>
      </c>
      <c r="L4101">
        <v>2010</v>
      </c>
      <c r="M4101" t="s">
        <v>2113</v>
      </c>
      <c r="N4101" t="s">
        <v>6873</v>
      </c>
      <c r="O4101" s="4">
        <f>tblMovies[[#This Row],[WorldwideGross]] - tblMovies[[#This Row],[budget]]</f>
        <v>5871522</v>
      </c>
      <c r="P4101">
        <f>IF(tblMovies[[#This Row],[budget]]&gt;0, (tblMovies[[#This Row],[WorldwideGross]]-tblMovies[[#This Row],[budget]]) / tblMovies[[#This Row],[budget]], 0)</f>
        <v>2.9357609999999998</v>
      </c>
      <c r="Q4101" t="str">
        <f>IF(tblMovies[[#This Row],[budget]]&gt;150000000,"Blockbuster",
 IF(tblMovies[[#This Row],[budget]]&gt;50000000,"High",
 IF(tblMovies[[#This Row],[budget]]&gt;10000000,"Mid","Low")))</f>
        <v>Low</v>
      </c>
    </row>
    <row r="4102" spans="1:17" x14ac:dyDescent="0.35">
      <c r="A4102" s="4">
        <v>6000000</v>
      </c>
      <c r="B4102" t="s">
        <v>99</v>
      </c>
      <c r="C4102">
        <v>301351</v>
      </c>
      <c r="D4102" t="s">
        <v>15071</v>
      </c>
      <c r="E4102" t="s">
        <v>15072</v>
      </c>
      <c r="F4102">
        <v>28.819424000000001</v>
      </c>
      <c r="G4102" s="1">
        <v>42242</v>
      </c>
      <c r="H4102">
        <v>11122090</v>
      </c>
      <c r="I4102">
        <v>96</v>
      </c>
      <c r="J4102">
        <v>6.3</v>
      </c>
      <c r="K4102">
        <v>658</v>
      </c>
      <c r="L4102">
        <v>2015</v>
      </c>
      <c r="M4102" t="s">
        <v>155</v>
      </c>
      <c r="N4102" t="s">
        <v>6557</v>
      </c>
      <c r="O4102" s="4">
        <f>tblMovies[[#This Row],[WorldwideGross]] - tblMovies[[#This Row],[budget]]</f>
        <v>5122090</v>
      </c>
      <c r="P4102">
        <f>IF(tblMovies[[#This Row],[budget]]&gt;0, (tblMovies[[#This Row],[WorldwideGross]]-tblMovies[[#This Row],[budget]]) / tblMovies[[#This Row],[budget]], 0)</f>
        <v>0.85368166666666667</v>
      </c>
      <c r="Q4102" t="str">
        <f>IF(tblMovies[[#This Row],[budget]]&gt;150000000,"Blockbuster",
 IF(tblMovies[[#This Row],[budget]]&gt;50000000,"High",
 IF(tblMovies[[#This Row],[budget]]&gt;10000000,"Mid","Low")))</f>
        <v>Low</v>
      </c>
    </row>
    <row r="4103" spans="1:17" x14ac:dyDescent="0.35">
      <c r="A4103" s="4">
        <v>0</v>
      </c>
      <c r="B4103" t="s">
        <v>99</v>
      </c>
      <c r="C4103">
        <v>4816</v>
      </c>
      <c r="D4103" t="s">
        <v>15073</v>
      </c>
      <c r="E4103" t="s">
        <v>15074</v>
      </c>
      <c r="F4103">
        <v>18.223139</v>
      </c>
      <c r="G4103" s="1">
        <v>36416</v>
      </c>
      <c r="H4103">
        <v>0</v>
      </c>
      <c r="I4103">
        <v>116</v>
      </c>
      <c r="J4103">
        <v>7.2</v>
      </c>
      <c r="K4103">
        <v>298</v>
      </c>
      <c r="L4103">
        <v>1999</v>
      </c>
      <c r="M4103" t="s">
        <v>1342</v>
      </c>
      <c r="N4103" t="s">
        <v>5196</v>
      </c>
      <c r="O4103" s="4">
        <f>tblMovies[[#This Row],[WorldwideGross]] - tblMovies[[#This Row],[budget]]</f>
        <v>0</v>
      </c>
      <c r="P4103">
        <f>IF(tblMovies[[#This Row],[budget]]&gt;0, (tblMovies[[#This Row],[WorldwideGross]]-tblMovies[[#This Row],[budget]]) / tblMovies[[#This Row],[budget]], 0)</f>
        <v>0</v>
      </c>
      <c r="Q4103" t="str">
        <f>IF(tblMovies[[#This Row],[budget]]&gt;150000000,"Blockbuster",
 IF(tblMovies[[#This Row],[budget]]&gt;50000000,"High",
 IF(tblMovies[[#This Row],[budget]]&gt;10000000,"Mid","Low")))</f>
        <v>Low</v>
      </c>
    </row>
    <row r="4104" spans="1:17" x14ac:dyDescent="0.35">
      <c r="A4104" s="4">
        <v>2000000</v>
      </c>
      <c r="B4104" t="s">
        <v>15077</v>
      </c>
      <c r="C4104">
        <v>7873</v>
      </c>
      <c r="D4104" t="s">
        <v>15078</v>
      </c>
      <c r="E4104" t="s">
        <v>15079</v>
      </c>
      <c r="F4104">
        <v>12.999022999999999</v>
      </c>
      <c r="G4104" s="1">
        <v>38606</v>
      </c>
      <c r="H4104">
        <v>5967038</v>
      </c>
      <c r="I4104">
        <v>120</v>
      </c>
      <c r="J4104">
        <v>6.3</v>
      </c>
      <c r="K4104">
        <v>197</v>
      </c>
      <c r="L4104">
        <v>2005</v>
      </c>
      <c r="M4104" t="s">
        <v>1342</v>
      </c>
      <c r="N4104" t="s">
        <v>2038</v>
      </c>
      <c r="O4104" s="4">
        <f>tblMovies[[#This Row],[WorldwideGross]] - tblMovies[[#This Row],[budget]]</f>
        <v>3967038</v>
      </c>
      <c r="P4104">
        <f>IF(tblMovies[[#This Row],[budget]]&gt;0, (tblMovies[[#This Row],[WorldwideGross]]-tblMovies[[#This Row],[budget]]) / tblMovies[[#This Row],[budget]], 0)</f>
        <v>1.983519</v>
      </c>
      <c r="Q4104" t="str">
        <f>IF(tblMovies[[#This Row],[budget]]&gt;150000000,"Blockbuster",
 IF(tblMovies[[#This Row],[budget]]&gt;50000000,"High",
 IF(tblMovies[[#This Row],[budget]]&gt;10000000,"Mid","Low")))</f>
        <v>Low</v>
      </c>
    </row>
    <row r="4105" spans="1:17" x14ac:dyDescent="0.35">
      <c r="A4105" s="4">
        <v>2000000</v>
      </c>
      <c r="B4105" t="s">
        <v>99</v>
      </c>
      <c r="C4105">
        <v>331190</v>
      </c>
      <c r="D4105" t="s">
        <v>15080</v>
      </c>
      <c r="E4105" t="s">
        <v>15081</v>
      </c>
      <c r="F4105">
        <v>6.7288819999999996</v>
      </c>
      <c r="G4105" s="1">
        <v>42264</v>
      </c>
      <c r="H4105">
        <v>2801508</v>
      </c>
      <c r="I4105">
        <v>97</v>
      </c>
      <c r="J4105">
        <v>5.6</v>
      </c>
      <c r="K4105">
        <v>92</v>
      </c>
      <c r="L4105">
        <v>2015</v>
      </c>
      <c r="M4105" t="s">
        <v>1342</v>
      </c>
      <c r="N4105" t="s">
        <v>15083</v>
      </c>
      <c r="O4105" s="4">
        <f>tblMovies[[#This Row],[WorldwideGross]] - tblMovies[[#This Row],[budget]]</f>
        <v>801508</v>
      </c>
      <c r="P4105">
        <f>IF(tblMovies[[#This Row],[budget]]&gt;0, (tblMovies[[#This Row],[WorldwideGross]]-tblMovies[[#This Row],[budget]]) / tblMovies[[#This Row],[budget]], 0)</f>
        <v>0.400754</v>
      </c>
      <c r="Q4105" t="str">
        <f>IF(tblMovies[[#This Row],[budget]]&gt;150000000,"Blockbuster",
 IF(tblMovies[[#This Row],[budget]]&gt;50000000,"High",
 IF(tblMovies[[#This Row],[budget]]&gt;10000000,"Mid","Low")))</f>
        <v>Low</v>
      </c>
    </row>
    <row r="4106" spans="1:17" x14ac:dyDescent="0.35">
      <c r="A4106" s="4">
        <v>2000000</v>
      </c>
      <c r="B4106" t="s">
        <v>99</v>
      </c>
      <c r="C4106">
        <v>15186</v>
      </c>
      <c r="D4106" t="s">
        <v>15084</v>
      </c>
      <c r="E4106" t="s">
        <v>15085</v>
      </c>
      <c r="F4106">
        <v>1.95686</v>
      </c>
      <c r="G4106" s="1">
        <v>37470</v>
      </c>
      <c r="H4106">
        <v>2506446</v>
      </c>
      <c r="I4106">
        <v>96</v>
      </c>
      <c r="J4106">
        <v>4.8</v>
      </c>
      <c r="K4106">
        <v>26</v>
      </c>
      <c r="L4106">
        <v>2002</v>
      </c>
      <c r="M4106" t="s">
        <v>431</v>
      </c>
      <c r="N4106" t="s">
        <v>1142</v>
      </c>
      <c r="O4106" s="4">
        <f>tblMovies[[#This Row],[WorldwideGross]] - tblMovies[[#This Row],[budget]]</f>
        <v>506446</v>
      </c>
      <c r="P4106">
        <f>IF(tblMovies[[#This Row],[budget]]&gt;0, (tblMovies[[#This Row],[WorldwideGross]]-tblMovies[[#This Row],[budget]]) / tblMovies[[#This Row],[budget]], 0)</f>
        <v>0.25322299999999998</v>
      </c>
      <c r="Q4106" t="str">
        <f>IF(tblMovies[[#This Row],[budget]]&gt;150000000,"Blockbuster",
 IF(tblMovies[[#This Row],[budget]]&gt;50000000,"High",
 IF(tblMovies[[#This Row],[budget]]&gt;10000000,"Mid","Low")))</f>
        <v>Low</v>
      </c>
    </row>
    <row r="4107" spans="1:17" x14ac:dyDescent="0.35">
      <c r="A4107" s="4">
        <v>0</v>
      </c>
      <c r="B4107" t="s">
        <v>99</v>
      </c>
      <c r="C4107">
        <v>17994</v>
      </c>
      <c r="D4107" t="s">
        <v>15087</v>
      </c>
      <c r="E4107" t="s">
        <v>15088</v>
      </c>
      <c r="F4107">
        <v>7.151154</v>
      </c>
      <c r="G4107" s="1">
        <v>31777</v>
      </c>
      <c r="H4107">
        <v>0</v>
      </c>
      <c r="I4107">
        <v>98</v>
      </c>
      <c r="J4107">
        <v>5.9</v>
      </c>
      <c r="K4107">
        <v>58</v>
      </c>
      <c r="L4107">
        <v>1986</v>
      </c>
      <c r="M4107" t="s">
        <v>1821</v>
      </c>
      <c r="N4107" t="s">
        <v>99</v>
      </c>
      <c r="O4107" s="4">
        <f>tblMovies[[#This Row],[WorldwideGross]] - tblMovies[[#This Row],[budget]]</f>
        <v>0</v>
      </c>
      <c r="P4107">
        <f>IF(tblMovies[[#This Row],[budget]]&gt;0, (tblMovies[[#This Row],[WorldwideGross]]-tblMovies[[#This Row],[budget]]) / tblMovies[[#This Row],[budget]], 0)</f>
        <v>0</v>
      </c>
      <c r="Q4107" t="str">
        <f>IF(tblMovies[[#This Row],[budget]]&gt;150000000,"Blockbuster",
 IF(tblMovies[[#This Row],[budget]]&gt;50000000,"High",
 IF(tblMovies[[#This Row],[budget]]&gt;10000000,"Mid","Low")))</f>
        <v>Low</v>
      </c>
    </row>
    <row r="4108" spans="1:17" x14ac:dyDescent="0.35">
      <c r="A4108" s="4">
        <v>2000000</v>
      </c>
      <c r="B4108" t="s">
        <v>15089</v>
      </c>
      <c r="C4108">
        <v>1378</v>
      </c>
      <c r="D4108" t="s">
        <v>15090</v>
      </c>
      <c r="E4108" t="s">
        <v>15091</v>
      </c>
      <c r="F4108">
        <v>14.846000999999999</v>
      </c>
      <c r="G4108" s="1">
        <v>38857</v>
      </c>
      <c r="H4108">
        <v>5179037</v>
      </c>
      <c r="I4108">
        <v>101</v>
      </c>
      <c r="J4108">
        <v>6.3</v>
      </c>
      <c r="K4108">
        <v>140</v>
      </c>
      <c r="L4108">
        <v>2006</v>
      </c>
      <c r="M4108" t="s">
        <v>1220</v>
      </c>
      <c r="N4108" t="s">
        <v>15093</v>
      </c>
      <c r="O4108" s="4">
        <f>tblMovies[[#This Row],[WorldwideGross]] - tblMovies[[#This Row],[budget]]</f>
        <v>3179037</v>
      </c>
      <c r="P4108">
        <f>IF(tblMovies[[#This Row],[budget]]&gt;0, (tblMovies[[#This Row],[WorldwideGross]]-tblMovies[[#This Row],[budget]]) / tblMovies[[#This Row],[budget]], 0)</f>
        <v>1.5895185000000001</v>
      </c>
      <c r="Q4108" t="str">
        <f>IF(tblMovies[[#This Row],[budget]]&gt;150000000,"Blockbuster",
 IF(tblMovies[[#This Row],[budget]]&gt;50000000,"High",
 IF(tblMovies[[#This Row],[budget]]&gt;10000000,"Mid","Low")))</f>
        <v>Low</v>
      </c>
    </row>
    <row r="4109" spans="1:17" x14ac:dyDescent="0.35">
      <c r="A4109" s="4">
        <v>2000000</v>
      </c>
      <c r="B4109" t="s">
        <v>15095</v>
      </c>
      <c r="C4109">
        <v>8885</v>
      </c>
      <c r="D4109" t="s">
        <v>15096</v>
      </c>
      <c r="E4109" t="s">
        <v>15097</v>
      </c>
      <c r="F4109">
        <v>14.082509999999999</v>
      </c>
      <c r="G4109" s="1">
        <v>39624</v>
      </c>
      <c r="H4109">
        <v>11125849</v>
      </c>
      <c r="I4109">
        <v>90</v>
      </c>
      <c r="J4109">
        <v>7.8</v>
      </c>
      <c r="K4109">
        <v>291</v>
      </c>
      <c r="L4109">
        <v>2008</v>
      </c>
      <c r="M4109" t="s">
        <v>155</v>
      </c>
      <c r="N4109" t="s">
        <v>15099</v>
      </c>
      <c r="O4109" s="4">
        <f>tblMovies[[#This Row],[WorldwideGross]] - tblMovies[[#This Row],[budget]]</f>
        <v>9125849</v>
      </c>
      <c r="P4109">
        <f>IF(tblMovies[[#This Row],[budget]]&gt;0, (tblMovies[[#This Row],[WorldwideGross]]-tblMovies[[#This Row],[budget]]) / tblMovies[[#This Row],[budget]], 0)</f>
        <v>4.5629245000000003</v>
      </c>
      <c r="Q4109" t="str">
        <f>IF(tblMovies[[#This Row],[budget]]&gt;150000000,"Blockbuster",
 IF(tblMovies[[#This Row],[budget]]&gt;50000000,"High",
 IF(tblMovies[[#This Row],[budget]]&gt;10000000,"Mid","Low")))</f>
        <v>Low</v>
      </c>
    </row>
    <row r="4110" spans="1:17" x14ac:dyDescent="0.35">
      <c r="A4110" s="4">
        <v>2000000</v>
      </c>
      <c r="B4110" t="s">
        <v>99</v>
      </c>
      <c r="C4110">
        <v>48382</v>
      </c>
      <c r="D4110" t="s">
        <v>15100</v>
      </c>
      <c r="E4110" t="s">
        <v>15101</v>
      </c>
      <c r="F4110">
        <v>3.1947000000000003E-2</v>
      </c>
      <c r="G4110" s="1">
        <v>37876</v>
      </c>
      <c r="H4110">
        <v>1672730</v>
      </c>
      <c r="I4110">
        <v>120</v>
      </c>
      <c r="J4110">
        <v>5</v>
      </c>
      <c r="K4110">
        <v>2</v>
      </c>
      <c r="L4110">
        <v>2003</v>
      </c>
      <c r="M4110" t="s">
        <v>99</v>
      </c>
      <c r="N4110" t="s">
        <v>99</v>
      </c>
      <c r="O4110" s="4">
        <f>tblMovies[[#This Row],[WorldwideGross]] - tblMovies[[#This Row],[budget]]</f>
        <v>-327270</v>
      </c>
      <c r="P4110">
        <f>IF(tblMovies[[#This Row],[budget]]&gt;0, (tblMovies[[#This Row],[WorldwideGross]]-tblMovies[[#This Row],[budget]]) / tblMovies[[#This Row],[budget]], 0)</f>
        <v>-0.163635</v>
      </c>
      <c r="Q4110" t="str">
        <f>IF(tblMovies[[#This Row],[budget]]&gt;150000000,"Blockbuster",
 IF(tblMovies[[#This Row],[budget]]&gt;50000000,"High",
 IF(tblMovies[[#This Row],[budget]]&gt;10000000,"Mid","Low")))</f>
        <v>Low</v>
      </c>
    </row>
    <row r="4111" spans="1:17" x14ac:dyDescent="0.35">
      <c r="A4111" s="4">
        <v>2000000</v>
      </c>
      <c r="B4111" t="s">
        <v>15102</v>
      </c>
      <c r="C4111">
        <v>12901</v>
      </c>
      <c r="D4111" t="s">
        <v>15103</v>
      </c>
      <c r="E4111" t="s">
        <v>15104</v>
      </c>
      <c r="F4111">
        <v>2.2837960000000002</v>
      </c>
      <c r="G4111" s="1">
        <v>39290</v>
      </c>
      <c r="H4111">
        <v>1431623</v>
      </c>
      <c r="I4111">
        <v>102</v>
      </c>
      <c r="J4111">
        <v>7.2</v>
      </c>
      <c r="K4111">
        <v>23</v>
      </c>
      <c r="L4111">
        <v>2007</v>
      </c>
      <c r="M4111" t="s">
        <v>2113</v>
      </c>
      <c r="N4111" t="s">
        <v>99</v>
      </c>
      <c r="O4111" s="4">
        <f>tblMovies[[#This Row],[WorldwideGross]] - tblMovies[[#This Row],[budget]]</f>
        <v>-568377</v>
      </c>
      <c r="P4111">
        <f>IF(tblMovies[[#This Row],[budget]]&gt;0, (tblMovies[[#This Row],[WorldwideGross]]-tblMovies[[#This Row],[budget]]) / tblMovies[[#This Row],[budget]], 0)</f>
        <v>-0.28418850000000001</v>
      </c>
      <c r="Q4111" t="str">
        <f>IF(tblMovies[[#This Row],[budget]]&gt;150000000,"Blockbuster",
 IF(tblMovies[[#This Row],[budget]]&gt;50000000,"High",
 IF(tblMovies[[#This Row],[budget]]&gt;10000000,"Mid","Low")))</f>
        <v>Low</v>
      </c>
    </row>
    <row r="4112" spans="1:17" x14ac:dyDescent="0.35">
      <c r="A4112" s="4">
        <v>2000000</v>
      </c>
      <c r="B4112" t="s">
        <v>99</v>
      </c>
      <c r="C4112">
        <v>250124</v>
      </c>
      <c r="D4112" t="s">
        <v>15105</v>
      </c>
      <c r="E4112" t="s">
        <v>15106</v>
      </c>
      <c r="F4112">
        <v>18.224326000000001</v>
      </c>
      <c r="G4112" s="1">
        <v>42223</v>
      </c>
      <c r="H4112">
        <v>1477002</v>
      </c>
      <c r="I4112">
        <v>98</v>
      </c>
      <c r="J4112">
        <v>6.8</v>
      </c>
      <c r="K4112">
        <v>279</v>
      </c>
      <c r="L4112">
        <v>2015</v>
      </c>
      <c r="M4112" t="s">
        <v>155</v>
      </c>
      <c r="N4112" t="s">
        <v>15108</v>
      </c>
      <c r="O4112" s="4">
        <f>tblMovies[[#This Row],[WorldwideGross]] - tblMovies[[#This Row],[budget]]</f>
        <v>-522998</v>
      </c>
      <c r="P4112">
        <f>IF(tblMovies[[#This Row],[budget]]&gt;0, (tblMovies[[#This Row],[WorldwideGross]]-tblMovies[[#This Row],[budget]]) / tblMovies[[#This Row],[budget]], 0)</f>
        <v>-0.26149899999999998</v>
      </c>
      <c r="Q4112" t="str">
        <f>IF(tblMovies[[#This Row],[budget]]&gt;150000000,"Blockbuster",
 IF(tblMovies[[#This Row],[budget]]&gt;50000000,"High",
 IF(tblMovies[[#This Row],[budget]]&gt;10000000,"Mid","Low")))</f>
        <v>Low</v>
      </c>
    </row>
    <row r="4113" spans="1:17" x14ac:dyDescent="0.35">
      <c r="A4113" s="4">
        <v>2000000</v>
      </c>
      <c r="B4113" t="s">
        <v>99</v>
      </c>
      <c r="C4113">
        <v>14284</v>
      </c>
      <c r="D4113" t="s">
        <v>15109</v>
      </c>
      <c r="E4113" t="s">
        <v>15110</v>
      </c>
      <c r="F4113">
        <v>3.4315899999999999</v>
      </c>
      <c r="G4113" s="1">
        <v>39101</v>
      </c>
      <c r="H4113">
        <v>0</v>
      </c>
      <c r="I4113">
        <v>109</v>
      </c>
      <c r="J4113">
        <v>7.6</v>
      </c>
      <c r="K4113">
        <v>31</v>
      </c>
      <c r="L4113">
        <v>2007</v>
      </c>
      <c r="M4113" t="s">
        <v>2113</v>
      </c>
      <c r="N4113" t="s">
        <v>10195</v>
      </c>
      <c r="O4113" s="4">
        <f>tblMovies[[#This Row],[WorldwideGross]] - tblMovies[[#This Row],[budget]]</f>
        <v>-2000000</v>
      </c>
      <c r="P4113">
        <f>IF(tblMovies[[#This Row],[budget]]&gt;0, (tblMovies[[#This Row],[WorldwideGross]]-tblMovies[[#This Row],[budget]]) / tblMovies[[#This Row],[budget]], 0)</f>
        <v>-1</v>
      </c>
      <c r="Q4113" t="str">
        <f>IF(tblMovies[[#This Row],[budget]]&gt;150000000,"Blockbuster",
 IF(tblMovies[[#This Row],[budget]]&gt;50000000,"High",
 IF(tblMovies[[#This Row],[budget]]&gt;10000000,"Mid","Low")))</f>
        <v>Low</v>
      </c>
    </row>
    <row r="4114" spans="1:17" x14ac:dyDescent="0.35">
      <c r="A4114" s="4">
        <v>0</v>
      </c>
      <c r="B4114" t="s">
        <v>15112</v>
      </c>
      <c r="C4114">
        <v>57120</v>
      </c>
      <c r="D4114" t="s">
        <v>15113</v>
      </c>
      <c r="E4114" t="s">
        <v>15114</v>
      </c>
      <c r="F4114">
        <v>4.7498849999999999</v>
      </c>
      <c r="G4114" s="1">
        <v>40426</v>
      </c>
      <c r="H4114">
        <v>876302</v>
      </c>
      <c r="I4114">
        <v>104</v>
      </c>
      <c r="J4114">
        <v>6.5</v>
      </c>
      <c r="K4114">
        <v>77</v>
      </c>
      <c r="L4114">
        <v>2010</v>
      </c>
      <c r="M4114" t="s">
        <v>155</v>
      </c>
      <c r="N4114" t="s">
        <v>13478</v>
      </c>
      <c r="O4114" s="4">
        <f>tblMovies[[#This Row],[WorldwideGross]] - tblMovies[[#This Row],[budget]]</f>
        <v>876302</v>
      </c>
      <c r="P4114">
        <f>IF(tblMovies[[#This Row],[budget]]&gt;0, (tblMovies[[#This Row],[WorldwideGross]]-tblMovies[[#This Row],[budget]]) / tblMovies[[#This Row],[budget]], 0)</f>
        <v>0</v>
      </c>
      <c r="Q4114" t="str">
        <f>IF(tblMovies[[#This Row],[budget]]&gt;150000000,"Blockbuster",
 IF(tblMovies[[#This Row],[budget]]&gt;50000000,"High",
 IF(tblMovies[[#This Row],[budget]]&gt;10000000,"Mid","Low")))</f>
        <v>Low</v>
      </c>
    </row>
    <row r="4115" spans="1:17" x14ac:dyDescent="0.35">
      <c r="A4115" s="4">
        <v>2000000</v>
      </c>
      <c r="B4115" t="s">
        <v>99</v>
      </c>
      <c r="C4115">
        <v>12228</v>
      </c>
      <c r="D4115" t="s">
        <v>15117</v>
      </c>
      <c r="E4115" t="s">
        <v>15118</v>
      </c>
      <c r="F4115">
        <v>3.9800719999999998</v>
      </c>
      <c r="G4115" s="1">
        <v>38394</v>
      </c>
      <c r="H4115">
        <v>653621</v>
      </c>
      <c r="I4115">
        <v>92</v>
      </c>
      <c r="J4115">
        <v>6.8</v>
      </c>
      <c r="K4115">
        <v>31</v>
      </c>
      <c r="L4115">
        <v>2005</v>
      </c>
      <c r="M4115" t="s">
        <v>542</v>
      </c>
      <c r="N4115" t="s">
        <v>99</v>
      </c>
      <c r="O4115" s="4">
        <f>tblMovies[[#This Row],[WorldwideGross]] - tblMovies[[#This Row],[budget]]</f>
        <v>-1346379</v>
      </c>
      <c r="P4115">
        <f>IF(tblMovies[[#This Row],[budget]]&gt;0, (tblMovies[[#This Row],[WorldwideGross]]-tblMovies[[#This Row],[budget]]) / tblMovies[[#This Row],[budget]], 0)</f>
        <v>-0.6731895</v>
      </c>
      <c r="Q4115" t="str">
        <f>IF(tblMovies[[#This Row],[budget]]&gt;150000000,"Blockbuster",
 IF(tblMovies[[#This Row],[budget]]&gt;50000000,"High",
 IF(tblMovies[[#This Row],[budget]]&gt;10000000,"Mid","Low")))</f>
        <v>Low</v>
      </c>
    </row>
    <row r="4116" spans="1:17" x14ac:dyDescent="0.35">
      <c r="A4116" s="4">
        <v>0</v>
      </c>
      <c r="B4116" t="s">
        <v>99</v>
      </c>
      <c r="C4116">
        <v>22617</v>
      </c>
      <c r="D4116" t="s">
        <v>15119</v>
      </c>
      <c r="E4116" t="s">
        <v>15120</v>
      </c>
      <c r="F4116">
        <v>1.096355</v>
      </c>
      <c r="G4116" s="1">
        <v>36770</v>
      </c>
      <c r="H4116">
        <v>0</v>
      </c>
      <c r="I4116">
        <v>99</v>
      </c>
      <c r="J4116">
        <v>7.1</v>
      </c>
      <c r="K4116">
        <v>19</v>
      </c>
      <c r="L4116">
        <v>2000</v>
      </c>
      <c r="M4116" t="s">
        <v>155</v>
      </c>
      <c r="N4116" t="s">
        <v>15122</v>
      </c>
      <c r="O4116" s="4">
        <f>tblMovies[[#This Row],[WorldwideGross]] - tblMovies[[#This Row],[budget]]</f>
        <v>0</v>
      </c>
      <c r="P4116">
        <f>IF(tblMovies[[#This Row],[budget]]&gt;0, (tblMovies[[#This Row],[WorldwideGross]]-tblMovies[[#This Row],[budget]]) / tblMovies[[#This Row],[budget]], 0)</f>
        <v>0</v>
      </c>
      <c r="Q4116" t="str">
        <f>IF(tblMovies[[#This Row],[budget]]&gt;150000000,"Blockbuster",
 IF(tblMovies[[#This Row],[budget]]&gt;50000000,"High",
 IF(tblMovies[[#This Row],[budget]]&gt;10000000,"Mid","Low")))</f>
        <v>Low</v>
      </c>
    </row>
    <row r="4117" spans="1:17" x14ac:dyDescent="0.35">
      <c r="A4117" s="4">
        <v>0</v>
      </c>
      <c r="B4117" t="s">
        <v>99</v>
      </c>
      <c r="C4117">
        <v>55561</v>
      </c>
      <c r="D4117" t="s">
        <v>15123</v>
      </c>
      <c r="E4117" t="s">
        <v>15124</v>
      </c>
      <c r="F4117">
        <v>1.1969430000000001</v>
      </c>
      <c r="G4117" s="1">
        <v>35431</v>
      </c>
      <c r="H4117">
        <v>0</v>
      </c>
      <c r="I4117">
        <v>96</v>
      </c>
      <c r="J4117">
        <v>5.6</v>
      </c>
      <c r="K4117">
        <v>13</v>
      </c>
      <c r="L4117">
        <v>1997</v>
      </c>
      <c r="M4117" t="s">
        <v>431</v>
      </c>
      <c r="N4117" t="s">
        <v>99</v>
      </c>
      <c r="O4117" s="4">
        <f>tblMovies[[#This Row],[WorldwideGross]] - tblMovies[[#This Row],[budget]]</f>
        <v>0</v>
      </c>
      <c r="P4117">
        <f>IF(tblMovies[[#This Row],[budget]]&gt;0, (tblMovies[[#This Row],[WorldwideGross]]-tblMovies[[#This Row],[budget]]) / tblMovies[[#This Row],[budget]], 0)</f>
        <v>0</v>
      </c>
      <c r="Q4117" t="str">
        <f>IF(tblMovies[[#This Row],[budget]]&gt;150000000,"Blockbuster",
 IF(tblMovies[[#This Row],[budget]]&gt;50000000,"High",
 IF(tblMovies[[#This Row],[budget]]&gt;10000000,"Mid","Low")))</f>
        <v>Low</v>
      </c>
    </row>
    <row r="4118" spans="1:17" x14ac:dyDescent="0.35">
      <c r="A4118" s="4">
        <v>2000000</v>
      </c>
      <c r="B4118" t="s">
        <v>15125</v>
      </c>
      <c r="C4118">
        <v>42889</v>
      </c>
      <c r="D4118" t="s">
        <v>15126</v>
      </c>
      <c r="E4118" t="s">
        <v>15127</v>
      </c>
      <c r="F4118">
        <v>3.1253820000000001</v>
      </c>
      <c r="G4118" s="1">
        <v>40431</v>
      </c>
      <c r="H4118">
        <v>563706</v>
      </c>
      <c r="I4118">
        <v>120</v>
      </c>
      <c r="J4118">
        <v>4.5999999999999996</v>
      </c>
      <c r="K4118">
        <v>19</v>
      </c>
      <c r="L4118">
        <v>2010</v>
      </c>
      <c r="M4118" t="s">
        <v>431</v>
      </c>
      <c r="N4118" t="s">
        <v>4670</v>
      </c>
      <c r="O4118" s="4">
        <f>tblMovies[[#This Row],[WorldwideGross]] - tblMovies[[#This Row],[budget]]</f>
        <v>-1436294</v>
      </c>
      <c r="P4118">
        <f>IF(tblMovies[[#This Row],[budget]]&gt;0, (tblMovies[[#This Row],[WorldwideGross]]-tblMovies[[#This Row],[budget]]) / tblMovies[[#This Row],[budget]], 0)</f>
        <v>-0.71814699999999998</v>
      </c>
      <c r="Q4118" t="str">
        <f>IF(tblMovies[[#This Row],[budget]]&gt;150000000,"Blockbuster",
 IF(tblMovies[[#This Row],[budget]]&gt;50000000,"High",
 IF(tblMovies[[#This Row],[budget]]&gt;10000000,"Mid","Low")))</f>
        <v>Low</v>
      </c>
    </row>
    <row r="4119" spans="1:17" x14ac:dyDescent="0.35">
      <c r="A4119" s="4">
        <v>2000000</v>
      </c>
      <c r="B4119" t="s">
        <v>99</v>
      </c>
      <c r="C4119">
        <v>10656</v>
      </c>
      <c r="D4119" t="s">
        <v>15129</v>
      </c>
      <c r="E4119" t="s">
        <v>15130</v>
      </c>
      <c r="F4119">
        <v>5.2610650000000003</v>
      </c>
      <c r="G4119" s="1">
        <v>31147</v>
      </c>
      <c r="H4119">
        <v>390659</v>
      </c>
      <c r="I4119">
        <v>104</v>
      </c>
      <c r="J4119">
        <v>6.3</v>
      </c>
      <c r="K4119">
        <v>86</v>
      </c>
      <c r="L4119">
        <v>1985</v>
      </c>
      <c r="M4119" t="s">
        <v>21</v>
      </c>
      <c r="N4119" t="s">
        <v>5047</v>
      </c>
      <c r="O4119" s="4">
        <f>tblMovies[[#This Row],[WorldwideGross]] - tblMovies[[#This Row],[budget]]</f>
        <v>-1609341</v>
      </c>
      <c r="P4119">
        <f>IF(tblMovies[[#This Row],[budget]]&gt;0, (tblMovies[[#This Row],[WorldwideGross]]-tblMovies[[#This Row],[budget]]) / tblMovies[[#This Row],[budget]], 0)</f>
        <v>-0.80467049999999996</v>
      </c>
      <c r="Q4119" t="str">
        <f>IF(tblMovies[[#This Row],[budget]]&gt;150000000,"Blockbuster",
 IF(tblMovies[[#This Row],[budget]]&gt;50000000,"High",
 IF(tblMovies[[#This Row],[budget]]&gt;10000000,"Mid","Low")))</f>
        <v>Low</v>
      </c>
    </row>
    <row r="4120" spans="1:17" x14ac:dyDescent="0.35">
      <c r="A4120" s="4">
        <v>0</v>
      </c>
      <c r="B4120" t="s">
        <v>15132</v>
      </c>
      <c r="C4120">
        <v>24363</v>
      </c>
      <c r="D4120" t="s">
        <v>15133</v>
      </c>
      <c r="E4120" t="s">
        <v>15134</v>
      </c>
      <c r="F4120">
        <v>6.3377350000000003</v>
      </c>
      <c r="G4120" s="1">
        <v>38457</v>
      </c>
      <c r="H4120">
        <v>0</v>
      </c>
      <c r="I4120">
        <v>97</v>
      </c>
      <c r="J4120">
        <v>6.1</v>
      </c>
      <c r="K4120">
        <v>23</v>
      </c>
      <c r="L4120">
        <v>2005</v>
      </c>
      <c r="M4120" t="s">
        <v>431</v>
      </c>
      <c r="N4120" t="s">
        <v>13859</v>
      </c>
      <c r="O4120" s="4">
        <f>tblMovies[[#This Row],[WorldwideGross]] - tblMovies[[#This Row],[budget]]</f>
        <v>0</v>
      </c>
      <c r="P4120">
        <f>IF(tblMovies[[#This Row],[budget]]&gt;0, (tblMovies[[#This Row],[WorldwideGross]]-tblMovies[[#This Row],[budget]]) / tblMovies[[#This Row],[budget]], 0)</f>
        <v>0</v>
      </c>
      <c r="Q4120" t="str">
        <f>IF(tblMovies[[#This Row],[budget]]&gt;150000000,"Blockbuster",
 IF(tblMovies[[#This Row],[budget]]&gt;50000000,"High",
 IF(tblMovies[[#This Row],[budget]]&gt;10000000,"Mid","Low")))</f>
        <v>Low</v>
      </c>
    </row>
    <row r="4121" spans="1:17" x14ac:dyDescent="0.35">
      <c r="A4121" s="4">
        <v>0</v>
      </c>
      <c r="B4121" t="s">
        <v>99</v>
      </c>
      <c r="C4121">
        <v>13121</v>
      </c>
      <c r="D4121" t="s">
        <v>15136</v>
      </c>
      <c r="E4121" t="s">
        <v>15137</v>
      </c>
      <c r="F4121">
        <v>7.359286</v>
      </c>
      <c r="G4121" s="1">
        <v>39101</v>
      </c>
      <c r="H4121">
        <v>0</v>
      </c>
      <c r="I4121">
        <v>94</v>
      </c>
      <c r="J4121">
        <v>5.2</v>
      </c>
      <c r="K4121">
        <v>210</v>
      </c>
      <c r="L4121">
        <v>2007</v>
      </c>
      <c r="M4121" t="s">
        <v>431</v>
      </c>
      <c r="N4121" t="s">
        <v>15136</v>
      </c>
      <c r="O4121" s="4">
        <f>tblMovies[[#This Row],[WorldwideGross]] - tblMovies[[#This Row],[budget]]</f>
        <v>0</v>
      </c>
      <c r="P4121">
        <f>IF(tblMovies[[#This Row],[budget]]&gt;0, (tblMovies[[#This Row],[WorldwideGross]]-tblMovies[[#This Row],[budget]]) / tblMovies[[#This Row],[budget]], 0)</f>
        <v>0</v>
      </c>
      <c r="Q4121" t="str">
        <f>IF(tblMovies[[#This Row],[budget]]&gt;150000000,"Blockbuster",
 IF(tblMovies[[#This Row],[budget]]&gt;50000000,"High",
 IF(tblMovies[[#This Row],[budget]]&gt;10000000,"Mid","Low")))</f>
        <v>Low</v>
      </c>
    </row>
    <row r="4122" spans="1:17" x14ac:dyDescent="0.35">
      <c r="A4122" s="4">
        <v>2000000</v>
      </c>
      <c r="B4122" t="s">
        <v>99</v>
      </c>
      <c r="C4122">
        <v>24746</v>
      </c>
      <c r="D4122" t="s">
        <v>15139</v>
      </c>
      <c r="E4122" t="s">
        <v>15140</v>
      </c>
      <c r="F4122">
        <v>1.8921829999999999</v>
      </c>
      <c r="G4122" s="1">
        <v>36056</v>
      </c>
      <c r="H4122">
        <v>124494</v>
      </c>
      <c r="I4122">
        <v>91</v>
      </c>
      <c r="J4122">
        <v>5.8</v>
      </c>
      <c r="K4122">
        <v>36</v>
      </c>
      <c r="L4122">
        <v>1998</v>
      </c>
      <c r="M4122" t="s">
        <v>21</v>
      </c>
      <c r="N4122" t="s">
        <v>14897</v>
      </c>
      <c r="O4122" s="4">
        <f>tblMovies[[#This Row],[WorldwideGross]] - tblMovies[[#This Row],[budget]]</f>
        <v>-1875506</v>
      </c>
      <c r="P4122">
        <f>IF(tblMovies[[#This Row],[budget]]&gt;0, (tblMovies[[#This Row],[WorldwideGross]]-tblMovies[[#This Row],[budget]]) / tblMovies[[#This Row],[budget]], 0)</f>
        <v>-0.93775299999999995</v>
      </c>
      <c r="Q4122" t="str">
        <f>IF(tblMovies[[#This Row],[budget]]&gt;150000000,"Blockbuster",
 IF(tblMovies[[#This Row],[budget]]&gt;50000000,"High",
 IF(tblMovies[[#This Row],[budget]]&gt;10000000,"Mid","Low")))</f>
        <v>Low</v>
      </c>
    </row>
    <row r="4123" spans="1:17" x14ac:dyDescent="0.35">
      <c r="A4123" s="4">
        <v>0</v>
      </c>
      <c r="B4123" t="s">
        <v>99</v>
      </c>
      <c r="C4123">
        <v>325140</v>
      </c>
      <c r="D4123" t="s">
        <v>15142</v>
      </c>
      <c r="E4123" t="s">
        <v>15143</v>
      </c>
      <c r="F4123">
        <v>1.186E-3</v>
      </c>
      <c r="G4123" s="1">
        <v>36672</v>
      </c>
      <c r="H4123">
        <v>0</v>
      </c>
      <c r="I4123">
        <v>0</v>
      </c>
      <c r="J4123">
        <v>0</v>
      </c>
      <c r="K4123">
        <v>0</v>
      </c>
      <c r="L4123">
        <v>2000</v>
      </c>
      <c r="M4123" t="s">
        <v>99</v>
      </c>
      <c r="N4123" t="s">
        <v>99</v>
      </c>
      <c r="O4123" s="4">
        <f>tblMovies[[#This Row],[WorldwideGross]] - tblMovies[[#This Row],[budget]]</f>
        <v>0</v>
      </c>
      <c r="P4123">
        <f>IF(tblMovies[[#This Row],[budget]]&gt;0, (tblMovies[[#This Row],[WorldwideGross]]-tblMovies[[#This Row],[budget]]) / tblMovies[[#This Row],[budget]], 0)</f>
        <v>0</v>
      </c>
      <c r="Q4123" t="str">
        <f>IF(tblMovies[[#This Row],[budget]]&gt;150000000,"Blockbuster",
 IF(tblMovies[[#This Row],[budget]]&gt;50000000,"High",
 IF(tblMovies[[#This Row],[budget]]&gt;10000000,"Mid","Low")))</f>
        <v>Low</v>
      </c>
    </row>
    <row r="4124" spans="1:17" x14ac:dyDescent="0.35">
      <c r="A4124" s="4">
        <v>2000000</v>
      </c>
      <c r="B4124" t="s">
        <v>99</v>
      </c>
      <c r="C4124">
        <v>12109</v>
      </c>
      <c r="D4124" t="s">
        <v>15144</v>
      </c>
      <c r="E4124" t="s">
        <v>15145</v>
      </c>
      <c r="F4124">
        <v>3.9114450000000001</v>
      </c>
      <c r="G4124" s="1">
        <v>38242</v>
      </c>
      <c r="H4124">
        <v>120620</v>
      </c>
      <c r="I4124">
        <v>90</v>
      </c>
      <c r="J4124">
        <v>7.1</v>
      </c>
      <c r="K4124">
        <v>52</v>
      </c>
      <c r="L4124">
        <v>2004</v>
      </c>
      <c r="M4124" t="s">
        <v>155</v>
      </c>
      <c r="N4124" t="s">
        <v>99</v>
      </c>
      <c r="O4124" s="4">
        <f>tblMovies[[#This Row],[WorldwideGross]] - tblMovies[[#This Row],[budget]]</f>
        <v>-1879380</v>
      </c>
      <c r="P4124">
        <f>IF(tblMovies[[#This Row],[budget]]&gt;0, (tblMovies[[#This Row],[WorldwideGross]]-tblMovies[[#This Row],[budget]]) / tblMovies[[#This Row],[budget]], 0)</f>
        <v>-0.93969000000000003</v>
      </c>
      <c r="Q4124" t="str">
        <f>IF(tblMovies[[#This Row],[budget]]&gt;150000000,"Blockbuster",
 IF(tblMovies[[#This Row],[budget]]&gt;50000000,"High",
 IF(tblMovies[[#This Row],[budget]]&gt;10000000,"Mid","Low")))</f>
        <v>Low</v>
      </c>
    </row>
    <row r="4125" spans="1:17" x14ac:dyDescent="0.35">
      <c r="A4125" s="4">
        <v>3800000</v>
      </c>
      <c r="B4125" t="s">
        <v>15146</v>
      </c>
      <c r="C4125">
        <v>27023</v>
      </c>
      <c r="D4125" t="s">
        <v>15147</v>
      </c>
      <c r="E4125" t="s">
        <v>15148</v>
      </c>
      <c r="F4125">
        <v>2.559806</v>
      </c>
      <c r="G4125" s="1">
        <v>39974</v>
      </c>
      <c r="H4125">
        <v>111731</v>
      </c>
      <c r="I4125">
        <v>84</v>
      </c>
      <c r="J4125">
        <v>5.9</v>
      </c>
      <c r="K4125">
        <v>18</v>
      </c>
      <c r="L4125">
        <v>2009</v>
      </c>
      <c r="M4125" t="s">
        <v>431</v>
      </c>
      <c r="N4125" t="s">
        <v>99</v>
      </c>
      <c r="O4125" s="4">
        <f>tblMovies[[#This Row],[WorldwideGross]] - tblMovies[[#This Row],[budget]]</f>
        <v>-3688269</v>
      </c>
      <c r="P4125">
        <f>IF(tblMovies[[#This Row],[budget]]&gt;0, (tblMovies[[#This Row],[WorldwideGross]]-tblMovies[[#This Row],[budget]]) / tblMovies[[#This Row],[budget]], 0)</f>
        <v>-0.9705971052631579</v>
      </c>
      <c r="Q4125" t="str">
        <f>IF(tblMovies[[#This Row],[budget]]&gt;150000000,"Blockbuster",
 IF(tblMovies[[#This Row],[budget]]&gt;50000000,"High",
 IF(tblMovies[[#This Row],[budget]]&gt;10000000,"Mid","Low")))</f>
        <v>Low</v>
      </c>
    </row>
    <row r="4126" spans="1:17" x14ac:dyDescent="0.35">
      <c r="A4126" s="4">
        <v>0</v>
      </c>
      <c r="B4126" t="s">
        <v>99</v>
      </c>
      <c r="C4126">
        <v>22913</v>
      </c>
      <c r="D4126" t="s">
        <v>15149</v>
      </c>
      <c r="E4126" t="s">
        <v>15150</v>
      </c>
      <c r="F4126">
        <v>0.74440600000000001</v>
      </c>
      <c r="G4126" s="1">
        <v>35673</v>
      </c>
      <c r="H4126">
        <v>0</v>
      </c>
      <c r="I4126">
        <v>96</v>
      </c>
      <c r="J4126">
        <v>6.3</v>
      </c>
      <c r="K4126">
        <v>10</v>
      </c>
      <c r="L4126">
        <v>1997</v>
      </c>
      <c r="M4126" t="s">
        <v>431</v>
      </c>
      <c r="N4126" t="s">
        <v>15152</v>
      </c>
      <c r="O4126" s="4">
        <f>tblMovies[[#This Row],[WorldwideGross]] - tblMovies[[#This Row],[budget]]</f>
        <v>0</v>
      </c>
      <c r="P4126">
        <f>IF(tblMovies[[#This Row],[budget]]&gt;0, (tblMovies[[#This Row],[WorldwideGross]]-tblMovies[[#This Row],[budget]]) / tblMovies[[#This Row],[budget]], 0)</f>
        <v>0</v>
      </c>
      <c r="Q4126" t="str">
        <f>IF(tblMovies[[#This Row],[budget]]&gt;150000000,"Blockbuster",
 IF(tblMovies[[#This Row],[budget]]&gt;50000000,"High",
 IF(tblMovies[[#This Row],[budget]]&gt;10000000,"Mid","Low")))</f>
        <v>Low</v>
      </c>
    </row>
    <row r="4127" spans="1:17" x14ac:dyDescent="0.35">
      <c r="A4127" s="4">
        <v>13500000</v>
      </c>
      <c r="B4127" t="s">
        <v>15153</v>
      </c>
      <c r="C4127">
        <v>273899</v>
      </c>
      <c r="D4127" t="s">
        <v>15154</v>
      </c>
      <c r="E4127" t="s">
        <v>15155</v>
      </c>
      <c r="F4127">
        <v>5.1602300000000003</v>
      </c>
      <c r="G4127" s="1">
        <v>42265</v>
      </c>
      <c r="H4127">
        <v>187674</v>
      </c>
      <c r="I4127">
        <v>129</v>
      </c>
      <c r="J4127">
        <v>5.2</v>
      </c>
      <c r="K4127">
        <v>32</v>
      </c>
      <c r="L4127">
        <v>2015</v>
      </c>
      <c r="M4127" t="s">
        <v>155</v>
      </c>
      <c r="N4127" t="s">
        <v>1123</v>
      </c>
      <c r="O4127" s="4">
        <f>tblMovies[[#This Row],[WorldwideGross]] - tblMovies[[#This Row],[budget]]</f>
        <v>-13312326</v>
      </c>
      <c r="P4127">
        <f>IF(tblMovies[[#This Row],[budget]]&gt;0, (tblMovies[[#This Row],[WorldwideGross]]-tblMovies[[#This Row],[budget]]) / tblMovies[[#This Row],[budget]], 0)</f>
        <v>-0.98609822222222221</v>
      </c>
      <c r="Q4127" t="str">
        <f>IF(tblMovies[[#This Row],[budget]]&gt;150000000,"Blockbuster",
 IF(tblMovies[[#This Row],[budget]]&gt;50000000,"High",
 IF(tblMovies[[#This Row],[budget]]&gt;10000000,"Mid","Low")))</f>
        <v>Mid</v>
      </c>
    </row>
    <row r="4128" spans="1:17" x14ac:dyDescent="0.35">
      <c r="A4128" s="4">
        <v>7000000</v>
      </c>
      <c r="B4128" t="s">
        <v>15158</v>
      </c>
      <c r="C4128">
        <v>20653</v>
      </c>
      <c r="D4128" t="s">
        <v>15159</v>
      </c>
      <c r="E4128" t="s">
        <v>15160</v>
      </c>
      <c r="F4128">
        <v>0.25359500000000001</v>
      </c>
      <c r="G4128" s="1">
        <v>39745</v>
      </c>
      <c r="H4128">
        <v>1100000</v>
      </c>
      <c r="I4128">
        <v>93</v>
      </c>
      <c r="J4128">
        <v>6.7</v>
      </c>
      <c r="K4128">
        <v>3</v>
      </c>
      <c r="L4128">
        <v>2008</v>
      </c>
      <c r="M4128" t="s">
        <v>58</v>
      </c>
      <c r="N4128" t="s">
        <v>29</v>
      </c>
      <c r="O4128" s="4">
        <f>tblMovies[[#This Row],[WorldwideGross]] - tblMovies[[#This Row],[budget]]</f>
        <v>-5900000</v>
      </c>
      <c r="P4128">
        <f>IF(tblMovies[[#This Row],[budget]]&gt;0, (tblMovies[[#This Row],[WorldwideGross]]-tblMovies[[#This Row],[budget]]) / tblMovies[[#This Row],[budget]], 0)</f>
        <v>-0.84285714285714286</v>
      </c>
      <c r="Q4128" t="str">
        <f>IF(tblMovies[[#This Row],[budget]]&gt;150000000,"Blockbuster",
 IF(tblMovies[[#This Row],[budget]]&gt;50000000,"High",
 IF(tblMovies[[#This Row],[budget]]&gt;10000000,"Mid","Low")))</f>
        <v>Low</v>
      </c>
    </row>
    <row r="4129" spans="1:17" x14ac:dyDescent="0.35">
      <c r="A4129" s="4">
        <v>0</v>
      </c>
      <c r="B4129" t="s">
        <v>99</v>
      </c>
      <c r="C4129">
        <v>67373</v>
      </c>
      <c r="D4129" t="s">
        <v>15162</v>
      </c>
      <c r="E4129" t="s">
        <v>15163</v>
      </c>
      <c r="F4129">
        <v>4.6868E-2</v>
      </c>
      <c r="G4129" s="1">
        <v>38353</v>
      </c>
      <c r="H4129">
        <v>0</v>
      </c>
      <c r="I4129">
        <v>100</v>
      </c>
      <c r="J4129">
        <v>5</v>
      </c>
      <c r="K4129">
        <v>1</v>
      </c>
      <c r="L4129">
        <v>2005</v>
      </c>
      <c r="M4129" t="s">
        <v>155</v>
      </c>
      <c r="N4129" t="s">
        <v>99</v>
      </c>
      <c r="O4129" s="4">
        <f>tblMovies[[#This Row],[WorldwideGross]] - tblMovies[[#This Row],[budget]]</f>
        <v>0</v>
      </c>
      <c r="P4129">
        <f>IF(tblMovies[[#This Row],[budget]]&gt;0, (tblMovies[[#This Row],[WorldwideGross]]-tblMovies[[#This Row],[budget]]) / tblMovies[[#This Row],[budget]], 0)</f>
        <v>0</v>
      </c>
      <c r="Q4129" t="str">
        <f>IF(tblMovies[[#This Row],[budget]]&gt;150000000,"Blockbuster",
 IF(tblMovies[[#This Row],[budget]]&gt;50000000,"High",
 IF(tblMovies[[#This Row],[budget]]&gt;10000000,"Mid","Low")))</f>
        <v>Low</v>
      </c>
    </row>
    <row r="4130" spans="1:17" x14ac:dyDescent="0.35">
      <c r="A4130" s="4">
        <v>0</v>
      </c>
      <c r="B4130" t="s">
        <v>15164</v>
      </c>
      <c r="C4130">
        <v>171759</v>
      </c>
      <c r="D4130" t="s">
        <v>15165</v>
      </c>
      <c r="E4130" t="s">
        <v>15166</v>
      </c>
      <c r="F4130">
        <v>2.9529320000000001</v>
      </c>
      <c r="G4130" s="1">
        <v>41334</v>
      </c>
      <c r="H4130">
        <v>0</v>
      </c>
      <c r="I4130">
        <v>97</v>
      </c>
      <c r="J4130">
        <v>5.6</v>
      </c>
      <c r="K4130">
        <v>13</v>
      </c>
      <c r="L4130">
        <v>2013</v>
      </c>
      <c r="M4130" t="s">
        <v>28</v>
      </c>
      <c r="N4130" t="s">
        <v>15168</v>
      </c>
      <c r="O4130" s="4">
        <f>tblMovies[[#This Row],[WorldwideGross]] - tblMovies[[#This Row],[budget]]</f>
        <v>0</v>
      </c>
      <c r="P4130">
        <f>IF(tblMovies[[#This Row],[budget]]&gt;0, (tblMovies[[#This Row],[WorldwideGross]]-tblMovies[[#This Row],[budget]]) / tblMovies[[#This Row],[budget]], 0)</f>
        <v>0</v>
      </c>
      <c r="Q4130" t="str">
        <f>IF(tblMovies[[#This Row],[budget]]&gt;150000000,"Blockbuster",
 IF(tblMovies[[#This Row],[budget]]&gt;50000000,"High",
 IF(tblMovies[[#This Row],[budget]]&gt;10000000,"Mid","Low")))</f>
        <v>Low</v>
      </c>
    </row>
    <row r="4131" spans="1:17" x14ac:dyDescent="0.35">
      <c r="A4131" s="4">
        <v>0</v>
      </c>
      <c r="B4131" t="s">
        <v>99</v>
      </c>
      <c r="C4131">
        <v>206296</v>
      </c>
      <c r="D4131" t="s">
        <v>15169</v>
      </c>
      <c r="E4131" t="s">
        <v>15170</v>
      </c>
      <c r="F4131">
        <v>5.5630680000000003</v>
      </c>
      <c r="G4131" s="1">
        <v>41946</v>
      </c>
      <c r="H4131">
        <v>0</v>
      </c>
      <c r="I4131">
        <v>94</v>
      </c>
      <c r="J4131">
        <v>5.5</v>
      </c>
      <c r="K4131">
        <v>143</v>
      </c>
      <c r="L4131">
        <v>2014</v>
      </c>
      <c r="M4131" t="s">
        <v>431</v>
      </c>
      <c r="N4131" t="s">
        <v>9461</v>
      </c>
      <c r="O4131" s="4">
        <f>tblMovies[[#This Row],[WorldwideGross]] - tblMovies[[#This Row],[budget]]</f>
        <v>0</v>
      </c>
      <c r="P4131">
        <f>IF(tblMovies[[#This Row],[budget]]&gt;0, (tblMovies[[#This Row],[WorldwideGross]]-tblMovies[[#This Row],[budget]]) / tblMovies[[#This Row],[budget]], 0)</f>
        <v>0</v>
      </c>
      <c r="Q4131" t="str">
        <f>IF(tblMovies[[#This Row],[budget]]&gt;150000000,"Blockbuster",
 IF(tblMovies[[#This Row],[budget]]&gt;50000000,"High",
 IF(tblMovies[[#This Row],[budget]]&gt;10000000,"Mid","Low")))</f>
        <v>Low</v>
      </c>
    </row>
    <row r="4132" spans="1:17" x14ac:dyDescent="0.35">
      <c r="A4132" s="4">
        <v>0</v>
      </c>
      <c r="B4132" t="s">
        <v>99</v>
      </c>
      <c r="C4132">
        <v>35219</v>
      </c>
      <c r="D4132" t="s">
        <v>15173</v>
      </c>
      <c r="E4132" t="s">
        <v>15174</v>
      </c>
      <c r="F4132">
        <v>1.1610339999999999</v>
      </c>
      <c r="G4132" s="1">
        <v>39829</v>
      </c>
      <c r="H4132">
        <v>0</v>
      </c>
      <c r="I4132">
        <v>95</v>
      </c>
      <c r="J4132">
        <v>6.4</v>
      </c>
      <c r="K4132">
        <v>9</v>
      </c>
      <c r="L4132">
        <v>2009</v>
      </c>
      <c r="M4132" t="s">
        <v>431</v>
      </c>
      <c r="N4132" t="s">
        <v>15176</v>
      </c>
      <c r="O4132" s="4">
        <f>tblMovies[[#This Row],[WorldwideGross]] - tblMovies[[#This Row],[budget]]</f>
        <v>0</v>
      </c>
      <c r="P4132">
        <f>IF(tblMovies[[#This Row],[budget]]&gt;0, (tblMovies[[#This Row],[WorldwideGross]]-tblMovies[[#This Row],[budget]]) / tblMovies[[#This Row],[budget]], 0)</f>
        <v>0</v>
      </c>
      <c r="Q4132" t="str">
        <f>IF(tblMovies[[#This Row],[budget]]&gt;150000000,"Blockbuster",
 IF(tblMovies[[#This Row],[budget]]&gt;50000000,"High",
 IF(tblMovies[[#This Row],[budget]]&gt;10000000,"Mid","Low")))</f>
        <v>Low</v>
      </c>
    </row>
    <row r="4133" spans="1:17" x14ac:dyDescent="0.35">
      <c r="A4133" s="4">
        <v>2000000</v>
      </c>
      <c r="B4133" t="s">
        <v>99</v>
      </c>
      <c r="C4133">
        <v>28260</v>
      </c>
      <c r="D4133" t="s">
        <v>15178</v>
      </c>
      <c r="E4133" t="s">
        <v>15179</v>
      </c>
      <c r="F4133">
        <v>7.5029339999999998</v>
      </c>
      <c r="G4133" s="1">
        <v>34243</v>
      </c>
      <c r="H4133">
        <v>54207</v>
      </c>
      <c r="I4133">
        <v>97</v>
      </c>
      <c r="J4133">
        <v>5.9</v>
      </c>
      <c r="K4133">
        <v>88</v>
      </c>
      <c r="L4133">
        <v>1993</v>
      </c>
      <c r="M4133" t="s">
        <v>431</v>
      </c>
      <c r="N4133" t="s">
        <v>15181</v>
      </c>
      <c r="O4133" s="4">
        <f>tblMovies[[#This Row],[WorldwideGross]] - tblMovies[[#This Row],[budget]]</f>
        <v>-1945793</v>
      </c>
      <c r="P4133">
        <f>IF(tblMovies[[#This Row],[budget]]&gt;0, (tblMovies[[#This Row],[WorldwideGross]]-tblMovies[[#This Row],[budget]]) / tblMovies[[#This Row],[budget]], 0)</f>
        <v>-0.97289650000000005</v>
      </c>
      <c r="Q4133" t="str">
        <f>IF(tblMovies[[#This Row],[budget]]&gt;150000000,"Blockbuster",
 IF(tblMovies[[#This Row],[budget]]&gt;50000000,"High",
 IF(tblMovies[[#This Row],[budget]]&gt;10000000,"Mid","Low")))</f>
        <v>Low</v>
      </c>
    </row>
    <row r="4134" spans="1:17" x14ac:dyDescent="0.35">
      <c r="A4134" s="4">
        <v>0</v>
      </c>
      <c r="B4134" t="s">
        <v>99</v>
      </c>
      <c r="C4134">
        <v>7515</v>
      </c>
      <c r="D4134" t="s">
        <v>15182</v>
      </c>
      <c r="E4134" t="s">
        <v>15183</v>
      </c>
      <c r="F4134">
        <v>5.3504230000000002</v>
      </c>
      <c r="G4134" s="1">
        <v>38393</v>
      </c>
      <c r="H4134">
        <v>0</v>
      </c>
      <c r="I4134">
        <v>92</v>
      </c>
      <c r="J4134">
        <v>6.1</v>
      </c>
      <c r="K4134">
        <v>96</v>
      </c>
      <c r="L4134">
        <v>2005</v>
      </c>
      <c r="M4134" t="s">
        <v>155</v>
      </c>
      <c r="N4134" t="s">
        <v>8709</v>
      </c>
      <c r="O4134" s="4">
        <f>tblMovies[[#This Row],[WorldwideGross]] - tblMovies[[#This Row],[budget]]</f>
        <v>0</v>
      </c>
      <c r="P4134">
        <f>IF(tblMovies[[#This Row],[budget]]&gt;0, (tblMovies[[#This Row],[WorldwideGross]]-tblMovies[[#This Row],[budget]]) / tblMovies[[#This Row],[budget]], 0)</f>
        <v>0</v>
      </c>
      <c r="Q4134" t="str">
        <f>IF(tblMovies[[#This Row],[budget]]&gt;150000000,"Blockbuster",
 IF(tblMovies[[#This Row],[budget]]&gt;50000000,"High",
 IF(tblMovies[[#This Row],[budget]]&gt;10000000,"Mid","Low")))</f>
        <v>Low</v>
      </c>
    </row>
    <row r="4135" spans="1:17" x14ac:dyDescent="0.35">
      <c r="A4135" s="4">
        <v>2000000</v>
      </c>
      <c r="B4135" t="s">
        <v>99</v>
      </c>
      <c r="C4135">
        <v>13075</v>
      </c>
      <c r="D4135" t="s">
        <v>15185</v>
      </c>
      <c r="E4135" t="s">
        <v>15186</v>
      </c>
      <c r="F4135">
        <v>4.2615090000000002</v>
      </c>
      <c r="G4135" s="1">
        <v>38968</v>
      </c>
      <c r="H4135">
        <v>622806</v>
      </c>
      <c r="I4135">
        <v>96</v>
      </c>
      <c r="J4135">
        <v>6.3</v>
      </c>
      <c r="K4135">
        <v>41</v>
      </c>
      <c r="L4135">
        <v>2006</v>
      </c>
      <c r="M4135" t="s">
        <v>155</v>
      </c>
      <c r="N4135" t="s">
        <v>15188</v>
      </c>
      <c r="O4135" s="4">
        <f>tblMovies[[#This Row],[WorldwideGross]] - tblMovies[[#This Row],[budget]]</f>
        <v>-1377194</v>
      </c>
      <c r="P4135">
        <f>IF(tblMovies[[#This Row],[budget]]&gt;0, (tblMovies[[#This Row],[WorldwideGross]]-tblMovies[[#This Row],[budget]]) / tblMovies[[#This Row],[budget]], 0)</f>
        <v>-0.68859700000000001</v>
      </c>
      <c r="Q4135" t="str">
        <f>IF(tblMovies[[#This Row],[budget]]&gt;150000000,"Blockbuster",
 IF(tblMovies[[#This Row],[budget]]&gt;50000000,"High",
 IF(tblMovies[[#This Row],[budget]]&gt;10000000,"Mid","Low")))</f>
        <v>Low</v>
      </c>
    </row>
    <row r="4136" spans="1:17" x14ac:dyDescent="0.35">
      <c r="A4136" s="4">
        <v>0</v>
      </c>
      <c r="B4136" t="s">
        <v>99</v>
      </c>
      <c r="C4136">
        <v>335866</v>
      </c>
      <c r="D4136" t="s">
        <v>15189</v>
      </c>
      <c r="E4136" t="s">
        <v>15190</v>
      </c>
      <c r="F4136">
        <v>6.7521409999999999</v>
      </c>
      <c r="G4136" s="1">
        <v>42279</v>
      </c>
      <c r="H4136">
        <v>0</v>
      </c>
      <c r="I4136">
        <v>87</v>
      </c>
      <c r="J4136">
        <v>6</v>
      </c>
      <c r="K4136">
        <v>333</v>
      </c>
      <c r="L4136">
        <v>2015</v>
      </c>
      <c r="M4136" t="s">
        <v>1821</v>
      </c>
      <c r="N4136" t="s">
        <v>15192</v>
      </c>
      <c r="O4136" s="4">
        <f>tblMovies[[#This Row],[WorldwideGross]] - tblMovies[[#This Row],[budget]]</f>
        <v>0</v>
      </c>
      <c r="P4136">
        <f>IF(tblMovies[[#This Row],[budget]]&gt;0, (tblMovies[[#This Row],[WorldwideGross]]-tblMovies[[#This Row],[budget]]) / tblMovies[[#This Row],[budget]], 0)</f>
        <v>0</v>
      </c>
      <c r="Q4136" t="str">
        <f>IF(tblMovies[[#This Row],[budget]]&gt;150000000,"Blockbuster",
 IF(tblMovies[[#This Row],[budget]]&gt;50000000,"High",
 IF(tblMovies[[#This Row],[budget]]&gt;10000000,"Mid","Low")))</f>
        <v>Low</v>
      </c>
    </row>
    <row r="4137" spans="1:17" x14ac:dyDescent="0.35">
      <c r="A4137" s="4">
        <v>0</v>
      </c>
      <c r="B4137" t="s">
        <v>99</v>
      </c>
      <c r="C4137">
        <v>13510</v>
      </c>
      <c r="D4137" t="s">
        <v>15193</v>
      </c>
      <c r="E4137" t="s">
        <v>15194</v>
      </c>
      <c r="F4137">
        <v>20.362373000000002</v>
      </c>
      <c r="G4137" s="1">
        <v>39703</v>
      </c>
      <c r="H4137">
        <v>3983997</v>
      </c>
      <c r="I4137">
        <v>91</v>
      </c>
      <c r="J4137">
        <v>6.7</v>
      </c>
      <c r="K4137">
        <v>406</v>
      </c>
      <c r="L4137">
        <v>2008</v>
      </c>
      <c r="M4137" t="s">
        <v>1821</v>
      </c>
      <c r="N4137" t="s">
        <v>15196</v>
      </c>
      <c r="O4137" s="4">
        <f>tblMovies[[#This Row],[WorldwideGross]] - tblMovies[[#This Row],[budget]]</f>
        <v>3983997</v>
      </c>
      <c r="P4137">
        <f>IF(tblMovies[[#This Row],[budget]]&gt;0, (tblMovies[[#This Row],[WorldwideGross]]-tblMovies[[#This Row],[budget]]) / tblMovies[[#This Row],[budget]], 0)</f>
        <v>0</v>
      </c>
      <c r="Q4137" t="str">
        <f>IF(tblMovies[[#This Row],[budget]]&gt;150000000,"Blockbuster",
 IF(tblMovies[[#This Row],[budget]]&gt;50000000,"High",
 IF(tblMovies[[#This Row],[budget]]&gt;10000000,"Mid","Low")))</f>
        <v>Low</v>
      </c>
    </row>
    <row r="4138" spans="1:17" x14ac:dyDescent="0.35">
      <c r="A4138" s="4">
        <v>0</v>
      </c>
      <c r="B4138" t="s">
        <v>15197</v>
      </c>
      <c r="C4138">
        <v>215881</v>
      </c>
      <c r="D4138" t="s">
        <v>15198</v>
      </c>
      <c r="E4138" t="s">
        <v>15199</v>
      </c>
      <c r="F4138">
        <v>5.0993680000000001</v>
      </c>
      <c r="G4138" s="1">
        <v>41530</v>
      </c>
      <c r="H4138">
        <v>0</v>
      </c>
      <c r="I4138">
        <v>98</v>
      </c>
      <c r="J4138">
        <v>5.4</v>
      </c>
      <c r="K4138">
        <v>40</v>
      </c>
      <c r="L4138">
        <v>2013</v>
      </c>
      <c r="M4138" t="s">
        <v>166</v>
      </c>
      <c r="N4138" t="s">
        <v>11357</v>
      </c>
      <c r="O4138" s="4">
        <f>tblMovies[[#This Row],[WorldwideGross]] - tblMovies[[#This Row],[budget]]</f>
        <v>0</v>
      </c>
      <c r="P4138">
        <f>IF(tblMovies[[#This Row],[budget]]&gt;0, (tblMovies[[#This Row],[WorldwideGross]]-tblMovies[[#This Row],[budget]]) / tblMovies[[#This Row],[budget]], 0)</f>
        <v>0</v>
      </c>
      <c r="Q4138" t="str">
        <f>IF(tblMovies[[#This Row],[budget]]&gt;150000000,"Blockbuster",
 IF(tblMovies[[#This Row],[budget]]&gt;50000000,"High",
 IF(tblMovies[[#This Row],[budget]]&gt;10000000,"Mid","Low")))</f>
        <v>Low</v>
      </c>
    </row>
    <row r="4139" spans="1:17" x14ac:dyDescent="0.35">
      <c r="A4139" s="4">
        <v>0</v>
      </c>
      <c r="B4139" t="s">
        <v>15201</v>
      </c>
      <c r="C4139">
        <v>18238</v>
      </c>
      <c r="D4139" t="s">
        <v>15202</v>
      </c>
      <c r="E4139" t="s">
        <v>15203</v>
      </c>
      <c r="F4139">
        <v>6.6328909999999999</v>
      </c>
      <c r="G4139" s="1">
        <v>39888</v>
      </c>
      <c r="H4139">
        <v>0</v>
      </c>
      <c r="I4139">
        <v>86</v>
      </c>
      <c r="J4139">
        <v>5.3</v>
      </c>
      <c r="K4139">
        <v>124</v>
      </c>
      <c r="L4139">
        <v>2009</v>
      </c>
      <c r="M4139" t="s">
        <v>1821</v>
      </c>
      <c r="N4139" t="s">
        <v>15205</v>
      </c>
      <c r="O4139" s="4">
        <f>tblMovies[[#This Row],[WorldwideGross]] - tblMovies[[#This Row],[budget]]</f>
        <v>0</v>
      </c>
      <c r="P4139">
        <f>IF(tblMovies[[#This Row],[budget]]&gt;0, (tblMovies[[#This Row],[WorldwideGross]]-tblMovies[[#This Row],[budget]]) / tblMovies[[#This Row],[budget]], 0)</f>
        <v>0</v>
      </c>
      <c r="Q4139" t="str">
        <f>IF(tblMovies[[#This Row],[budget]]&gt;150000000,"Blockbuster",
 IF(tblMovies[[#This Row],[budget]]&gt;50000000,"High",
 IF(tblMovies[[#This Row],[budget]]&gt;10000000,"Mid","Low")))</f>
        <v>Low</v>
      </c>
    </row>
    <row r="4140" spans="1:17" x14ac:dyDescent="0.35">
      <c r="A4140" s="4">
        <v>0</v>
      </c>
      <c r="B4140" t="s">
        <v>99</v>
      </c>
      <c r="C4140">
        <v>22600</v>
      </c>
      <c r="D4140" t="s">
        <v>15206</v>
      </c>
      <c r="E4140" t="s">
        <v>15207</v>
      </c>
      <c r="F4140">
        <v>1.717376</v>
      </c>
      <c r="G4140" s="1">
        <v>39489</v>
      </c>
      <c r="H4140">
        <v>0</v>
      </c>
      <c r="I4140">
        <v>120</v>
      </c>
      <c r="J4140">
        <v>6.8</v>
      </c>
      <c r="K4140">
        <v>16</v>
      </c>
      <c r="L4140">
        <v>2008</v>
      </c>
      <c r="M4140" t="s">
        <v>155</v>
      </c>
      <c r="N4140" t="s">
        <v>15209</v>
      </c>
      <c r="O4140" s="4">
        <f>tblMovies[[#This Row],[WorldwideGross]] - tblMovies[[#This Row],[budget]]</f>
        <v>0</v>
      </c>
      <c r="P4140">
        <f>IF(tblMovies[[#This Row],[budget]]&gt;0, (tblMovies[[#This Row],[WorldwideGross]]-tblMovies[[#This Row],[budget]]) / tblMovies[[#This Row],[budget]], 0)</f>
        <v>0</v>
      </c>
      <c r="Q4140" t="str">
        <f>IF(tblMovies[[#This Row],[budget]]&gt;150000000,"Blockbuster",
 IF(tblMovies[[#This Row],[budget]]&gt;50000000,"High",
 IF(tblMovies[[#This Row],[budget]]&gt;10000000,"Mid","Low")))</f>
        <v>Low</v>
      </c>
    </row>
    <row r="4141" spans="1:17" x14ac:dyDescent="0.35">
      <c r="A4141" s="4">
        <v>0</v>
      </c>
      <c r="B4141" t="s">
        <v>99</v>
      </c>
      <c r="C4141">
        <v>12612</v>
      </c>
      <c r="D4141" t="s">
        <v>15210</v>
      </c>
      <c r="E4141" t="s">
        <v>15211</v>
      </c>
      <c r="F4141">
        <v>4.9223970000000001</v>
      </c>
      <c r="G4141" s="1">
        <v>38108</v>
      </c>
      <c r="H4141">
        <v>0</v>
      </c>
      <c r="I4141">
        <v>99</v>
      </c>
      <c r="J4141">
        <v>6.9</v>
      </c>
      <c r="K4141">
        <v>18</v>
      </c>
      <c r="L4141">
        <v>2004</v>
      </c>
      <c r="M4141" t="s">
        <v>166</v>
      </c>
      <c r="N4141" t="s">
        <v>99</v>
      </c>
      <c r="O4141" s="4">
        <f>tblMovies[[#This Row],[WorldwideGross]] - tblMovies[[#This Row],[budget]]</f>
        <v>0</v>
      </c>
      <c r="P4141">
        <f>IF(tblMovies[[#This Row],[budget]]&gt;0, (tblMovies[[#This Row],[WorldwideGross]]-tblMovies[[#This Row],[budget]]) / tblMovies[[#This Row],[budget]], 0)</f>
        <v>0</v>
      </c>
      <c r="Q4141" t="str">
        <f>IF(tblMovies[[#This Row],[budget]]&gt;150000000,"Blockbuster",
 IF(tblMovies[[#This Row],[budget]]&gt;50000000,"High",
 IF(tblMovies[[#This Row],[budget]]&gt;10000000,"Mid","Low")))</f>
        <v>Low</v>
      </c>
    </row>
    <row r="4142" spans="1:17" x14ac:dyDescent="0.35">
      <c r="A4142" s="4">
        <v>1000000</v>
      </c>
      <c r="B4142" t="s">
        <v>15212</v>
      </c>
      <c r="C4142">
        <v>50698</v>
      </c>
      <c r="D4142" t="s">
        <v>15213</v>
      </c>
      <c r="E4142" t="s">
        <v>15214</v>
      </c>
      <c r="F4142">
        <v>13.222268</v>
      </c>
      <c r="G4142" s="1">
        <v>40795</v>
      </c>
      <c r="H4142">
        <v>0</v>
      </c>
      <c r="I4142">
        <v>92</v>
      </c>
      <c r="J4142">
        <v>6.1</v>
      </c>
      <c r="K4142">
        <v>381</v>
      </c>
      <c r="L4142">
        <v>2011</v>
      </c>
      <c r="M4142" t="s">
        <v>166</v>
      </c>
      <c r="N4142" t="s">
        <v>15216</v>
      </c>
      <c r="O4142" s="4">
        <f>tblMovies[[#This Row],[WorldwideGross]] - tblMovies[[#This Row],[budget]]</f>
        <v>-1000000</v>
      </c>
      <c r="P4142">
        <f>IF(tblMovies[[#This Row],[budget]]&gt;0, (tblMovies[[#This Row],[WorldwideGross]]-tblMovies[[#This Row],[budget]]) / tblMovies[[#This Row],[budget]], 0)</f>
        <v>-1</v>
      </c>
      <c r="Q4142" t="str">
        <f>IF(tblMovies[[#This Row],[budget]]&gt;150000000,"Blockbuster",
 IF(tblMovies[[#This Row],[budget]]&gt;50000000,"High",
 IF(tblMovies[[#This Row],[budget]]&gt;10000000,"Mid","Low")))</f>
        <v>Low</v>
      </c>
    </row>
    <row r="4143" spans="1:17" x14ac:dyDescent="0.35">
      <c r="A4143" s="4">
        <v>100000</v>
      </c>
      <c r="B4143" t="s">
        <v>99</v>
      </c>
      <c r="C4143">
        <v>115210</v>
      </c>
      <c r="D4143" t="s">
        <v>15217</v>
      </c>
      <c r="E4143" t="s">
        <v>15218</v>
      </c>
      <c r="F4143">
        <v>7.4477140000000004</v>
      </c>
      <c r="G4143" s="1">
        <v>41048</v>
      </c>
      <c r="H4143">
        <v>95000</v>
      </c>
      <c r="I4143">
        <v>86</v>
      </c>
      <c r="J4143">
        <v>5.5</v>
      </c>
      <c r="K4143">
        <v>92</v>
      </c>
      <c r="L4143">
        <v>2012</v>
      </c>
      <c r="M4143" t="s">
        <v>1821</v>
      </c>
      <c r="N4143" t="s">
        <v>15220</v>
      </c>
      <c r="O4143" s="4">
        <f>tblMovies[[#This Row],[WorldwideGross]] - tblMovies[[#This Row],[budget]]</f>
        <v>-5000</v>
      </c>
      <c r="P4143">
        <f>IF(tblMovies[[#This Row],[budget]]&gt;0, (tblMovies[[#This Row],[WorldwideGross]]-tblMovies[[#This Row],[budget]]) / tblMovies[[#This Row],[budget]], 0)</f>
        <v>-0.05</v>
      </c>
      <c r="Q4143" t="str">
        <f>IF(tblMovies[[#This Row],[budget]]&gt;150000000,"Blockbuster",
 IF(tblMovies[[#This Row],[budget]]&gt;50000000,"High",
 IF(tblMovies[[#This Row],[budget]]&gt;10000000,"Mid","Low")))</f>
        <v>Low</v>
      </c>
    </row>
    <row r="4144" spans="1:17" x14ac:dyDescent="0.35">
      <c r="A4144" s="4">
        <v>2000000</v>
      </c>
      <c r="B4144" t="s">
        <v>15221</v>
      </c>
      <c r="C4144">
        <v>34335</v>
      </c>
      <c r="D4144" t="s">
        <v>15222</v>
      </c>
      <c r="E4144" t="s">
        <v>15223</v>
      </c>
      <c r="F4144">
        <v>9.6879299999999997</v>
      </c>
      <c r="G4144" s="1">
        <v>40179</v>
      </c>
      <c r="H4144">
        <v>0</v>
      </c>
      <c r="I4144">
        <v>98</v>
      </c>
      <c r="J4144">
        <v>5.2</v>
      </c>
      <c r="K4144">
        <v>84</v>
      </c>
      <c r="L4144">
        <v>2010</v>
      </c>
      <c r="M4144" t="s">
        <v>1342</v>
      </c>
      <c r="N4144" t="s">
        <v>15225</v>
      </c>
      <c r="O4144" s="4">
        <f>tblMovies[[#This Row],[WorldwideGross]] - tblMovies[[#This Row],[budget]]</f>
        <v>-2000000</v>
      </c>
      <c r="P4144">
        <f>IF(tblMovies[[#This Row],[budget]]&gt;0, (tblMovies[[#This Row],[WorldwideGross]]-tblMovies[[#This Row],[budget]]) / tblMovies[[#This Row],[budget]], 0)</f>
        <v>-1</v>
      </c>
      <c r="Q4144" t="str">
        <f>IF(tblMovies[[#This Row],[budget]]&gt;150000000,"Blockbuster",
 IF(tblMovies[[#This Row],[budget]]&gt;50000000,"High",
 IF(tblMovies[[#This Row],[budget]]&gt;10000000,"Mid","Low")))</f>
        <v>Low</v>
      </c>
    </row>
    <row r="4145" spans="1:17" x14ac:dyDescent="0.35">
      <c r="A4145" s="4">
        <v>2</v>
      </c>
      <c r="B4145" t="s">
        <v>99</v>
      </c>
      <c r="C4145">
        <v>459488</v>
      </c>
      <c r="D4145" t="s">
        <v>15226</v>
      </c>
      <c r="E4145" t="s">
        <v>99</v>
      </c>
      <c r="F4145">
        <v>5.0625000000000003E-2</v>
      </c>
      <c r="G4145" s="1">
        <v>42350</v>
      </c>
      <c r="H4145">
        <v>0</v>
      </c>
      <c r="J4145">
        <v>0</v>
      </c>
      <c r="K4145">
        <v>0</v>
      </c>
      <c r="L4145">
        <v>2015</v>
      </c>
      <c r="M4145" t="s">
        <v>2113</v>
      </c>
      <c r="N4145" t="s">
        <v>15228</v>
      </c>
      <c r="O4145" s="4">
        <f>tblMovies[[#This Row],[WorldwideGross]] - tblMovies[[#This Row],[budget]]</f>
        <v>-2</v>
      </c>
      <c r="P4145">
        <f>IF(tblMovies[[#This Row],[budget]]&gt;0, (tblMovies[[#This Row],[WorldwideGross]]-tblMovies[[#This Row],[budget]]) / tblMovies[[#This Row],[budget]], 0)</f>
        <v>-1</v>
      </c>
      <c r="Q4145" t="str">
        <f>IF(tblMovies[[#This Row],[budget]]&gt;150000000,"Blockbuster",
 IF(tblMovies[[#This Row],[budget]]&gt;50000000,"High",
 IF(tblMovies[[#This Row],[budget]]&gt;10000000,"Mid","Low")))</f>
        <v>Low</v>
      </c>
    </row>
    <row r="4146" spans="1:17" x14ac:dyDescent="0.35">
      <c r="A4146" s="4">
        <v>2000000</v>
      </c>
      <c r="B4146" t="s">
        <v>99</v>
      </c>
      <c r="C4146">
        <v>11302</v>
      </c>
      <c r="D4146" t="s">
        <v>15229</v>
      </c>
      <c r="E4146" t="s">
        <v>15230</v>
      </c>
      <c r="F4146">
        <v>5.9418519999999999</v>
      </c>
      <c r="G4146" s="1">
        <v>26051</v>
      </c>
      <c r="H4146">
        <v>11833696</v>
      </c>
      <c r="I4146">
        <v>82</v>
      </c>
      <c r="J4146">
        <v>6.7</v>
      </c>
      <c r="K4146">
        <v>165</v>
      </c>
      <c r="L4146">
        <v>1971</v>
      </c>
      <c r="M4146" t="s">
        <v>431</v>
      </c>
      <c r="N4146" t="s">
        <v>1581</v>
      </c>
      <c r="O4146" s="4">
        <f>tblMovies[[#This Row],[WorldwideGross]] - tblMovies[[#This Row],[budget]]</f>
        <v>9833696</v>
      </c>
      <c r="P4146">
        <f>IF(tblMovies[[#This Row],[budget]]&gt;0, (tblMovies[[#This Row],[WorldwideGross]]-tblMovies[[#This Row],[budget]]) / tblMovies[[#This Row],[budget]], 0)</f>
        <v>4.9168479999999999</v>
      </c>
      <c r="Q4146" t="str">
        <f>IF(tblMovies[[#This Row],[budget]]&gt;150000000,"Blockbuster",
 IF(tblMovies[[#This Row],[budget]]&gt;50000000,"High",
 IF(tblMovies[[#This Row],[budget]]&gt;10000000,"Mid","Low")))</f>
        <v>Low</v>
      </c>
    </row>
    <row r="4147" spans="1:17" x14ac:dyDescent="0.35">
      <c r="A4147" s="4">
        <v>0</v>
      </c>
      <c r="B4147" t="s">
        <v>15232</v>
      </c>
      <c r="C4147">
        <v>119458</v>
      </c>
      <c r="D4147" t="s">
        <v>15233</v>
      </c>
      <c r="E4147" t="s">
        <v>15234</v>
      </c>
      <c r="F4147">
        <v>0.17431099999999999</v>
      </c>
      <c r="G4147" s="1">
        <v>41131</v>
      </c>
      <c r="H4147">
        <v>0</v>
      </c>
      <c r="I4147">
        <v>103</v>
      </c>
      <c r="J4147">
        <v>3.5</v>
      </c>
      <c r="K4147">
        <v>2</v>
      </c>
      <c r="L4147">
        <v>2012</v>
      </c>
      <c r="M4147" t="s">
        <v>166</v>
      </c>
      <c r="N4147" t="s">
        <v>99</v>
      </c>
      <c r="O4147" s="4">
        <f>tblMovies[[#This Row],[WorldwideGross]] - tblMovies[[#This Row],[budget]]</f>
        <v>0</v>
      </c>
      <c r="P4147">
        <f>IF(tblMovies[[#This Row],[budget]]&gt;0, (tblMovies[[#This Row],[WorldwideGross]]-tblMovies[[#This Row],[budget]]) / tblMovies[[#This Row],[budget]], 0)</f>
        <v>0</v>
      </c>
      <c r="Q4147" t="str">
        <f>IF(tblMovies[[#This Row],[budget]]&gt;150000000,"Blockbuster",
 IF(tblMovies[[#This Row],[budget]]&gt;50000000,"High",
 IF(tblMovies[[#This Row],[budget]]&gt;10000000,"Mid","Low")))</f>
        <v>Low</v>
      </c>
    </row>
    <row r="4148" spans="1:17" x14ac:dyDescent="0.35">
      <c r="A4148" s="4">
        <v>0</v>
      </c>
      <c r="B4148" t="s">
        <v>99</v>
      </c>
      <c r="C4148">
        <v>20406</v>
      </c>
      <c r="D4148" t="s">
        <v>15235</v>
      </c>
      <c r="E4148" t="s">
        <v>15236</v>
      </c>
      <c r="F4148">
        <v>0.36155399999999999</v>
      </c>
      <c r="G4148" s="1">
        <v>39270</v>
      </c>
      <c r="H4148">
        <v>0</v>
      </c>
      <c r="I4148">
        <v>76</v>
      </c>
      <c r="J4148">
        <v>5.8</v>
      </c>
      <c r="K4148">
        <v>2</v>
      </c>
      <c r="L4148">
        <v>2007</v>
      </c>
      <c r="M4148" t="s">
        <v>21</v>
      </c>
      <c r="N4148" t="s">
        <v>15238</v>
      </c>
      <c r="O4148" s="4">
        <f>tblMovies[[#This Row],[WorldwideGross]] - tblMovies[[#This Row],[budget]]</f>
        <v>0</v>
      </c>
      <c r="P4148">
        <f>IF(tblMovies[[#This Row],[budget]]&gt;0, (tblMovies[[#This Row],[WorldwideGross]]-tblMovies[[#This Row],[budget]]) / tblMovies[[#This Row],[budget]], 0)</f>
        <v>0</v>
      </c>
      <c r="Q4148" t="str">
        <f>IF(tblMovies[[#This Row],[budget]]&gt;150000000,"Blockbuster",
 IF(tblMovies[[#This Row],[budget]]&gt;50000000,"High",
 IF(tblMovies[[#This Row],[budget]]&gt;10000000,"Mid","Low")))</f>
        <v>Low</v>
      </c>
    </row>
    <row r="4149" spans="1:17" x14ac:dyDescent="0.35">
      <c r="A4149" s="4">
        <v>2300000</v>
      </c>
      <c r="B4149" t="s">
        <v>99</v>
      </c>
      <c r="C4149">
        <v>3766</v>
      </c>
      <c r="D4149" t="s">
        <v>15239</v>
      </c>
      <c r="E4149" t="s">
        <v>15240</v>
      </c>
      <c r="F4149">
        <v>8.0550840000000008</v>
      </c>
      <c r="G4149" s="1">
        <v>17525</v>
      </c>
      <c r="H4149">
        <v>0</v>
      </c>
      <c r="I4149">
        <v>87</v>
      </c>
      <c r="J4149">
        <v>7.2</v>
      </c>
      <c r="K4149">
        <v>102</v>
      </c>
      <c r="L4149">
        <v>1947</v>
      </c>
      <c r="M4149" t="s">
        <v>1342</v>
      </c>
      <c r="N4149" t="s">
        <v>863</v>
      </c>
      <c r="O4149" s="4">
        <f>tblMovies[[#This Row],[WorldwideGross]] - tblMovies[[#This Row],[budget]]</f>
        <v>-2300000</v>
      </c>
      <c r="P4149">
        <f>IF(tblMovies[[#This Row],[budget]]&gt;0, (tblMovies[[#This Row],[WorldwideGross]]-tblMovies[[#This Row],[budget]]) / tblMovies[[#This Row],[budget]], 0)</f>
        <v>-1</v>
      </c>
      <c r="Q4149" t="str">
        <f>IF(tblMovies[[#This Row],[budget]]&gt;150000000,"Blockbuster",
 IF(tblMovies[[#This Row],[budget]]&gt;50000000,"High",
 IF(tblMovies[[#This Row],[budget]]&gt;10000000,"Mid","Low")))</f>
        <v>Low</v>
      </c>
    </row>
    <row r="4150" spans="1:17" x14ac:dyDescent="0.35">
      <c r="A4150" s="4">
        <v>2000000</v>
      </c>
      <c r="B4150" t="s">
        <v>99</v>
      </c>
      <c r="C4150">
        <v>18616</v>
      </c>
      <c r="D4150" t="s">
        <v>15242</v>
      </c>
      <c r="E4150" t="s">
        <v>15243</v>
      </c>
      <c r="F4150">
        <v>4.3462709999999998</v>
      </c>
      <c r="G4150" s="1">
        <v>39569</v>
      </c>
      <c r="H4150">
        <v>0</v>
      </c>
      <c r="I4150">
        <v>88</v>
      </c>
      <c r="J4150">
        <v>4.4000000000000004</v>
      </c>
      <c r="K4150">
        <v>27</v>
      </c>
      <c r="L4150">
        <v>2008</v>
      </c>
      <c r="M4150" t="s">
        <v>1821</v>
      </c>
      <c r="N4150" t="s">
        <v>15245</v>
      </c>
      <c r="O4150" s="4">
        <f>tblMovies[[#This Row],[WorldwideGross]] - tblMovies[[#This Row],[budget]]</f>
        <v>-2000000</v>
      </c>
      <c r="P4150">
        <f>IF(tblMovies[[#This Row],[budget]]&gt;0, (tblMovies[[#This Row],[WorldwideGross]]-tblMovies[[#This Row],[budget]]) / tblMovies[[#This Row],[budget]], 0)</f>
        <v>-1</v>
      </c>
      <c r="Q4150" t="str">
        <f>IF(tblMovies[[#This Row],[budget]]&gt;150000000,"Blockbuster",
 IF(tblMovies[[#This Row],[budget]]&gt;50000000,"High",
 IF(tblMovies[[#This Row],[budget]]&gt;10000000,"Mid","Low")))</f>
        <v>Low</v>
      </c>
    </row>
    <row r="4151" spans="1:17" x14ac:dyDescent="0.35">
      <c r="A4151" s="4">
        <v>14000000</v>
      </c>
      <c r="B4151" t="s">
        <v>99</v>
      </c>
      <c r="C4151">
        <v>18808</v>
      </c>
      <c r="D4151" t="s">
        <v>15246</v>
      </c>
      <c r="E4151" t="s">
        <v>15247</v>
      </c>
      <c r="F4151">
        <v>3.4196849999999999</v>
      </c>
      <c r="G4151" s="1">
        <v>37257</v>
      </c>
      <c r="H4151">
        <v>0</v>
      </c>
      <c r="I4151">
        <v>97</v>
      </c>
      <c r="J4151">
        <v>5.6</v>
      </c>
      <c r="K4151">
        <v>37</v>
      </c>
      <c r="L4151">
        <v>2002</v>
      </c>
      <c r="M4151" t="s">
        <v>21</v>
      </c>
      <c r="N4151" t="s">
        <v>15249</v>
      </c>
      <c r="O4151" s="4">
        <f>tblMovies[[#This Row],[WorldwideGross]] - tblMovies[[#This Row],[budget]]</f>
        <v>-14000000</v>
      </c>
      <c r="P4151">
        <f>IF(tblMovies[[#This Row],[budget]]&gt;0, (tblMovies[[#This Row],[WorldwideGross]]-tblMovies[[#This Row],[budget]]) / tblMovies[[#This Row],[budget]], 0)</f>
        <v>-1</v>
      </c>
      <c r="Q4151" t="str">
        <f>IF(tblMovies[[#This Row],[budget]]&gt;150000000,"Blockbuster",
 IF(tblMovies[[#This Row],[budget]]&gt;50000000,"High",
 IF(tblMovies[[#This Row],[budget]]&gt;10000000,"Mid","Low")))</f>
        <v>Mid</v>
      </c>
    </row>
    <row r="4152" spans="1:17" x14ac:dyDescent="0.35">
      <c r="A4152" s="4">
        <v>2000000</v>
      </c>
      <c r="B4152" t="s">
        <v>99</v>
      </c>
      <c r="C4152">
        <v>95755</v>
      </c>
      <c r="D4152" t="s">
        <v>15250</v>
      </c>
      <c r="E4152" t="s">
        <v>15251</v>
      </c>
      <c r="F4152">
        <v>5.1007410000000002</v>
      </c>
      <c r="G4152" s="1">
        <v>40978</v>
      </c>
      <c r="H4152">
        <v>0</v>
      </c>
      <c r="I4152">
        <v>96</v>
      </c>
      <c r="J4152">
        <v>5.7</v>
      </c>
      <c r="K4152">
        <v>50</v>
      </c>
      <c r="L4152">
        <v>2012</v>
      </c>
      <c r="M4152" t="s">
        <v>431</v>
      </c>
      <c r="N4152" t="s">
        <v>15253</v>
      </c>
      <c r="O4152" s="4">
        <f>tblMovies[[#This Row],[WorldwideGross]] - tblMovies[[#This Row],[budget]]</f>
        <v>-2000000</v>
      </c>
      <c r="P4152">
        <f>IF(tblMovies[[#This Row],[budget]]&gt;0, (tblMovies[[#This Row],[WorldwideGross]]-tblMovies[[#This Row],[budget]]) / tblMovies[[#This Row],[budget]], 0)</f>
        <v>-1</v>
      </c>
      <c r="Q4152" t="str">
        <f>IF(tblMovies[[#This Row],[budget]]&gt;150000000,"Blockbuster",
 IF(tblMovies[[#This Row],[budget]]&gt;50000000,"High",
 IF(tblMovies[[#This Row],[budget]]&gt;10000000,"Mid","Low")))</f>
        <v>Low</v>
      </c>
    </row>
    <row r="4153" spans="1:17" x14ac:dyDescent="0.35">
      <c r="A4153" s="4">
        <v>0</v>
      </c>
      <c r="B4153" t="s">
        <v>15254</v>
      </c>
      <c r="C4153">
        <v>198062</v>
      </c>
      <c r="D4153" t="s">
        <v>15255</v>
      </c>
      <c r="E4153" t="s">
        <v>15256</v>
      </c>
      <c r="F4153">
        <v>2.2535889999999998</v>
      </c>
      <c r="G4153" s="1">
        <v>41464</v>
      </c>
      <c r="H4153">
        <v>0</v>
      </c>
      <c r="I4153">
        <v>87</v>
      </c>
      <c r="J4153">
        <v>6.7</v>
      </c>
      <c r="K4153">
        <v>45</v>
      </c>
      <c r="L4153">
        <v>2013</v>
      </c>
      <c r="M4153" t="s">
        <v>431</v>
      </c>
      <c r="N4153" t="s">
        <v>99</v>
      </c>
      <c r="O4153" s="4">
        <f>tblMovies[[#This Row],[WorldwideGross]] - tblMovies[[#This Row],[budget]]</f>
        <v>0</v>
      </c>
      <c r="P4153">
        <f>IF(tblMovies[[#This Row],[budget]]&gt;0, (tblMovies[[#This Row],[WorldwideGross]]-tblMovies[[#This Row],[budget]]) / tblMovies[[#This Row],[budget]], 0)</f>
        <v>0</v>
      </c>
      <c r="Q4153" t="str">
        <f>IF(tblMovies[[#This Row],[budget]]&gt;150000000,"Blockbuster",
 IF(tblMovies[[#This Row],[budget]]&gt;50000000,"High",
 IF(tblMovies[[#This Row],[budget]]&gt;10000000,"Mid","Low")))</f>
        <v>Low</v>
      </c>
    </row>
    <row r="4154" spans="1:17" x14ac:dyDescent="0.35">
      <c r="A4154" s="4">
        <v>0</v>
      </c>
      <c r="B4154" t="s">
        <v>15258</v>
      </c>
      <c r="C4154">
        <v>188652</v>
      </c>
      <c r="D4154" t="s">
        <v>15259</v>
      </c>
      <c r="E4154" t="s">
        <v>15260</v>
      </c>
      <c r="F4154">
        <v>0.20947499999999999</v>
      </c>
      <c r="G4154" s="1">
        <v>41390</v>
      </c>
      <c r="H4154">
        <v>0</v>
      </c>
      <c r="I4154">
        <v>106</v>
      </c>
      <c r="J4154">
        <v>6.6</v>
      </c>
      <c r="K4154">
        <v>8</v>
      </c>
      <c r="L4154">
        <v>2013</v>
      </c>
      <c r="M4154" t="s">
        <v>431</v>
      </c>
      <c r="N4154" t="s">
        <v>99</v>
      </c>
      <c r="O4154" s="4">
        <f>tblMovies[[#This Row],[WorldwideGross]] - tblMovies[[#This Row],[budget]]</f>
        <v>0</v>
      </c>
      <c r="P4154">
        <f>IF(tblMovies[[#This Row],[budget]]&gt;0, (tblMovies[[#This Row],[WorldwideGross]]-tblMovies[[#This Row],[budget]]) / tblMovies[[#This Row],[budget]], 0)</f>
        <v>0</v>
      </c>
      <c r="Q4154" t="str">
        <f>IF(tblMovies[[#This Row],[budget]]&gt;150000000,"Blockbuster",
 IF(tblMovies[[#This Row],[budget]]&gt;50000000,"High",
 IF(tblMovies[[#This Row],[budget]]&gt;10000000,"Mid","Low")))</f>
        <v>Low</v>
      </c>
    </row>
    <row r="4155" spans="1:17" x14ac:dyDescent="0.35">
      <c r="A4155" s="4">
        <v>0</v>
      </c>
      <c r="B4155" t="s">
        <v>99</v>
      </c>
      <c r="C4155">
        <v>174311</v>
      </c>
      <c r="D4155" t="s">
        <v>15261</v>
      </c>
      <c r="E4155" t="s">
        <v>15262</v>
      </c>
      <c r="F4155">
        <v>3.6135769999999998</v>
      </c>
      <c r="G4155" s="1">
        <v>41527</v>
      </c>
      <c r="H4155">
        <v>0</v>
      </c>
      <c r="I4155">
        <v>107</v>
      </c>
      <c r="J4155">
        <v>5.3</v>
      </c>
      <c r="K4155">
        <v>36</v>
      </c>
      <c r="L4155">
        <v>2013</v>
      </c>
      <c r="M4155" t="s">
        <v>431</v>
      </c>
      <c r="N4155" t="s">
        <v>7896</v>
      </c>
      <c r="O4155" s="4">
        <f>tblMovies[[#This Row],[WorldwideGross]] - tblMovies[[#This Row],[budget]]</f>
        <v>0</v>
      </c>
      <c r="P4155">
        <f>IF(tblMovies[[#This Row],[budget]]&gt;0, (tblMovies[[#This Row],[WorldwideGross]]-tblMovies[[#This Row],[budget]]) / tblMovies[[#This Row],[budget]], 0)</f>
        <v>0</v>
      </c>
      <c r="Q4155" t="str">
        <f>IF(tblMovies[[#This Row],[budget]]&gt;150000000,"Blockbuster",
 IF(tblMovies[[#This Row],[budget]]&gt;50000000,"High",
 IF(tblMovies[[#This Row],[budget]]&gt;10000000,"Mid","Low")))</f>
        <v>Low</v>
      </c>
    </row>
    <row r="4156" spans="1:17" x14ac:dyDescent="0.35">
      <c r="A4156" s="4">
        <v>0</v>
      </c>
      <c r="B4156" t="s">
        <v>99</v>
      </c>
      <c r="C4156">
        <v>12602</v>
      </c>
      <c r="D4156" t="s">
        <v>15265</v>
      </c>
      <c r="E4156" t="s">
        <v>15266</v>
      </c>
      <c r="F4156">
        <v>1.2967839999999999</v>
      </c>
      <c r="G4156" s="1">
        <v>24750</v>
      </c>
      <c r="H4156">
        <v>0</v>
      </c>
      <c r="I4156">
        <v>85</v>
      </c>
      <c r="J4156">
        <v>6.3</v>
      </c>
      <c r="K4156">
        <v>12</v>
      </c>
      <c r="L4156">
        <v>1967</v>
      </c>
      <c r="M4156" t="s">
        <v>1806</v>
      </c>
      <c r="N4156" t="s">
        <v>3247</v>
      </c>
      <c r="O4156" s="4">
        <f>tblMovies[[#This Row],[WorldwideGross]] - tblMovies[[#This Row],[budget]]</f>
        <v>0</v>
      </c>
      <c r="P4156">
        <f>IF(tblMovies[[#This Row],[budget]]&gt;0, (tblMovies[[#This Row],[WorldwideGross]]-tblMovies[[#This Row],[budget]]) / tblMovies[[#This Row],[budget]], 0)</f>
        <v>0</v>
      </c>
      <c r="Q4156" t="str">
        <f>IF(tblMovies[[#This Row],[budget]]&gt;150000000,"Blockbuster",
 IF(tblMovies[[#This Row],[budget]]&gt;50000000,"High",
 IF(tblMovies[[#This Row],[budget]]&gt;10000000,"Mid","Low")))</f>
        <v>Low</v>
      </c>
    </row>
    <row r="4157" spans="1:17" x14ac:dyDescent="0.35">
      <c r="A4157" s="4">
        <v>7000000</v>
      </c>
      <c r="B4157" t="s">
        <v>99</v>
      </c>
      <c r="C4157">
        <v>153795</v>
      </c>
      <c r="D4157" t="s">
        <v>15267</v>
      </c>
      <c r="E4157" t="s">
        <v>15268</v>
      </c>
      <c r="F4157">
        <v>4.5082899999999997</v>
      </c>
      <c r="G4157" s="1">
        <v>41290</v>
      </c>
      <c r="H4157">
        <v>0</v>
      </c>
      <c r="I4157">
        <v>88</v>
      </c>
      <c r="J4157">
        <v>5.2</v>
      </c>
      <c r="K4157">
        <v>46</v>
      </c>
      <c r="L4157">
        <v>2013</v>
      </c>
      <c r="M4157" t="s">
        <v>431</v>
      </c>
      <c r="N4157" t="s">
        <v>1303</v>
      </c>
      <c r="O4157" s="4">
        <f>tblMovies[[#This Row],[WorldwideGross]] - tblMovies[[#This Row],[budget]]</f>
        <v>-7000000</v>
      </c>
      <c r="P4157">
        <f>IF(tblMovies[[#This Row],[budget]]&gt;0, (tblMovies[[#This Row],[WorldwideGross]]-tblMovies[[#This Row],[budget]]) / tblMovies[[#This Row],[budget]], 0)</f>
        <v>-1</v>
      </c>
      <c r="Q4157" t="str">
        <f>IF(tblMovies[[#This Row],[budget]]&gt;150000000,"Blockbuster",
 IF(tblMovies[[#This Row],[budget]]&gt;50000000,"High",
 IF(tblMovies[[#This Row],[budget]]&gt;10000000,"Mid","Low")))</f>
        <v>Low</v>
      </c>
    </row>
    <row r="4158" spans="1:17" x14ac:dyDescent="0.35">
      <c r="A4158" s="4">
        <v>0</v>
      </c>
      <c r="B4158" t="s">
        <v>99</v>
      </c>
      <c r="C4158">
        <v>17768</v>
      </c>
      <c r="D4158" t="s">
        <v>15270</v>
      </c>
      <c r="E4158" t="s">
        <v>15271</v>
      </c>
      <c r="F4158">
        <v>8.9021019999999993</v>
      </c>
      <c r="G4158" s="1">
        <v>24396</v>
      </c>
      <c r="H4158">
        <v>0</v>
      </c>
      <c r="I4158">
        <v>99</v>
      </c>
      <c r="J4158">
        <v>6.1</v>
      </c>
      <c r="K4158">
        <v>24</v>
      </c>
      <c r="L4158">
        <v>1966</v>
      </c>
      <c r="M4158" t="s">
        <v>431</v>
      </c>
      <c r="N4158" t="s">
        <v>1581</v>
      </c>
      <c r="O4158" s="4">
        <f>tblMovies[[#This Row],[WorldwideGross]] - tblMovies[[#This Row],[budget]]</f>
        <v>0</v>
      </c>
      <c r="P4158">
        <f>IF(tblMovies[[#This Row],[budget]]&gt;0, (tblMovies[[#This Row],[WorldwideGross]]-tblMovies[[#This Row],[budget]]) / tblMovies[[#This Row],[budget]], 0)</f>
        <v>0</v>
      </c>
      <c r="Q4158" t="str">
        <f>IF(tblMovies[[#This Row],[budget]]&gt;150000000,"Blockbuster",
 IF(tblMovies[[#This Row],[budget]]&gt;50000000,"High",
 IF(tblMovies[[#This Row],[budget]]&gt;10000000,"Mid","Low")))</f>
        <v>Low</v>
      </c>
    </row>
    <row r="4159" spans="1:17" x14ac:dyDescent="0.35">
      <c r="A4159" s="4">
        <v>0</v>
      </c>
      <c r="B4159" t="s">
        <v>99</v>
      </c>
      <c r="C4159">
        <v>13516</v>
      </c>
      <c r="D4159" t="s">
        <v>15273</v>
      </c>
      <c r="E4159" t="s">
        <v>15274</v>
      </c>
      <c r="F4159">
        <v>1.6196349999999999</v>
      </c>
      <c r="G4159" s="1">
        <v>39352</v>
      </c>
      <c r="H4159">
        <v>0</v>
      </c>
      <c r="I4159">
        <v>102</v>
      </c>
      <c r="J4159">
        <v>5.9</v>
      </c>
      <c r="K4159">
        <v>10</v>
      </c>
      <c r="L4159">
        <v>2007</v>
      </c>
      <c r="M4159" t="s">
        <v>2113</v>
      </c>
      <c r="N4159" t="s">
        <v>99</v>
      </c>
      <c r="O4159" s="4">
        <f>tblMovies[[#This Row],[WorldwideGross]] - tblMovies[[#This Row],[budget]]</f>
        <v>0</v>
      </c>
      <c r="P4159">
        <f>IF(tblMovies[[#This Row],[budget]]&gt;0, (tblMovies[[#This Row],[WorldwideGross]]-tblMovies[[#This Row],[budget]]) / tblMovies[[#This Row],[budget]], 0)</f>
        <v>0</v>
      </c>
      <c r="Q4159" t="str">
        <f>IF(tblMovies[[#This Row],[budget]]&gt;150000000,"Blockbuster",
 IF(tblMovies[[#This Row],[budget]]&gt;50000000,"High",
 IF(tblMovies[[#This Row],[budget]]&gt;10000000,"Mid","Low")))</f>
        <v>Low</v>
      </c>
    </row>
    <row r="4160" spans="1:17" x14ac:dyDescent="0.35">
      <c r="A4160" s="4">
        <v>0</v>
      </c>
      <c r="B4160" t="s">
        <v>99</v>
      </c>
      <c r="C4160">
        <v>98549</v>
      </c>
      <c r="D4160" t="s">
        <v>15276</v>
      </c>
      <c r="E4160" t="s">
        <v>15277</v>
      </c>
      <c r="F4160">
        <v>1.0025850000000001</v>
      </c>
      <c r="G4160" s="1">
        <v>40605</v>
      </c>
      <c r="H4160">
        <v>0</v>
      </c>
      <c r="I4160">
        <v>108</v>
      </c>
      <c r="J4160">
        <v>3.9</v>
      </c>
      <c r="K4160">
        <v>8</v>
      </c>
      <c r="L4160">
        <v>2011</v>
      </c>
      <c r="M4160" t="s">
        <v>21</v>
      </c>
      <c r="N4160" t="s">
        <v>15279</v>
      </c>
      <c r="O4160" s="4">
        <f>tblMovies[[#This Row],[WorldwideGross]] - tblMovies[[#This Row],[budget]]</f>
        <v>0</v>
      </c>
      <c r="P4160">
        <f>IF(tblMovies[[#This Row],[budget]]&gt;0, (tblMovies[[#This Row],[WorldwideGross]]-tblMovies[[#This Row],[budget]]) / tblMovies[[#This Row],[budget]], 0)</f>
        <v>0</v>
      </c>
      <c r="Q4160" t="str">
        <f>IF(tblMovies[[#This Row],[budget]]&gt;150000000,"Blockbuster",
 IF(tblMovies[[#This Row],[budget]]&gt;50000000,"High",
 IF(tblMovies[[#This Row],[budget]]&gt;10000000,"Mid","Low")))</f>
        <v>Low</v>
      </c>
    </row>
    <row r="4161" spans="1:17" x14ac:dyDescent="0.35">
      <c r="A4161" s="4">
        <v>0</v>
      </c>
      <c r="B4161" t="s">
        <v>99</v>
      </c>
      <c r="C4161">
        <v>312793</v>
      </c>
      <c r="D4161" t="s">
        <v>15281</v>
      </c>
      <c r="E4161" t="s">
        <v>15282</v>
      </c>
      <c r="F4161">
        <v>1.3328040000000001</v>
      </c>
      <c r="G4161" s="1">
        <v>42083</v>
      </c>
      <c r="H4161">
        <v>0</v>
      </c>
      <c r="I4161">
        <v>90</v>
      </c>
      <c r="J4161">
        <v>4.2</v>
      </c>
      <c r="K4161">
        <v>35</v>
      </c>
      <c r="L4161">
        <v>2015</v>
      </c>
      <c r="M4161" t="s">
        <v>109</v>
      </c>
      <c r="N4161" t="s">
        <v>15284</v>
      </c>
      <c r="O4161" s="4">
        <f>tblMovies[[#This Row],[WorldwideGross]] - tblMovies[[#This Row],[budget]]</f>
        <v>0</v>
      </c>
      <c r="P4161">
        <f>IF(tblMovies[[#This Row],[budget]]&gt;0, (tblMovies[[#This Row],[WorldwideGross]]-tblMovies[[#This Row],[budget]]) / tblMovies[[#This Row],[budget]], 0)</f>
        <v>0</v>
      </c>
      <c r="Q4161" t="str">
        <f>IF(tblMovies[[#This Row],[budget]]&gt;150000000,"Blockbuster",
 IF(tblMovies[[#This Row],[budget]]&gt;50000000,"High",
 IF(tblMovies[[#This Row],[budget]]&gt;10000000,"Mid","Low")))</f>
        <v>Low</v>
      </c>
    </row>
    <row r="4162" spans="1:17" x14ac:dyDescent="0.35">
      <c r="A4162" s="4">
        <v>2000000</v>
      </c>
      <c r="B4162" t="s">
        <v>99</v>
      </c>
      <c r="C4162">
        <v>309919</v>
      </c>
      <c r="D4162" t="s">
        <v>15286</v>
      </c>
      <c r="E4162" t="s">
        <v>15287</v>
      </c>
      <c r="F4162">
        <v>2.00163</v>
      </c>
      <c r="G4162" s="1">
        <v>42237</v>
      </c>
      <c r="H4162">
        <v>0</v>
      </c>
      <c r="I4162">
        <v>89</v>
      </c>
      <c r="J4162">
        <v>4.4000000000000004</v>
      </c>
      <c r="K4162">
        <v>24</v>
      </c>
      <c r="L4162">
        <v>2015</v>
      </c>
      <c r="M4162" t="s">
        <v>166</v>
      </c>
      <c r="N4162" t="s">
        <v>11660</v>
      </c>
      <c r="O4162" s="4">
        <f>tblMovies[[#This Row],[WorldwideGross]] - tblMovies[[#This Row],[budget]]</f>
        <v>-2000000</v>
      </c>
      <c r="P4162">
        <f>IF(tblMovies[[#This Row],[budget]]&gt;0, (tblMovies[[#This Row],[WorldwideGross]]-tblMovies[[#This Row],[budget]]) / tblMovies[[#This Row],[budget]], 0)</f>
        <v>-1</v>
      </c>
      <c r="Q4162" t="str">
        <f>IF(tblMovies[[#This Row],[budget]]&gt;150000000,"Blockbuster",
 IF(tblMovies[[#This Row],[budget]]&gt;50000000,"High",
 IF(tblMovies[[#This Row],[budget]]&gt;10000000,"Mid","Low")))</f>
        <v>Low</v>
      </c>
    </row>
    <row r="4163" spans="1:17" x14ac:dyDescent="0.35">
      <c r="A4163" s="4">
        <v>2000000</v>
      </c>
      <c r="B4163" t="s">
        <v>15289</v>
      </c>
      <c r="C4163">
        <v>299553</v>
      </c>
      <c r="D4163" t="s">
        <v>15290</v>
      </c>
      <c r="E4163" t="s">
        <v>15291</v>
      </c>
      <c r="F4163">
        <v>1.187764</v>
      </c>
      <c r="G4163" s="1">
        <v>42279</v>
      </c>
      <c r="H4163">
        <v>0</v>
      </c>
      <c r="I4163">
        <v>92</v>
      </c>
      <c r="J4163">
        <v>4.4000000000000004</v>
      </c>
      <c r="K4163">
        <v>19</v>
      </c>
      <c r="L4163">
        <v>2015</v>
      </c>
      <c r="M4163" t="s">
        <v>166</v>
      </c>
      <c r="N4163" t="s">
        <v>15293</v>
      </c>
      <c r="O4163" s="4">
        <f>tblMovies[[#This Row],[WorldwideGross]] - tblMovies[[#This Row],[budget]]</f>
        <v>-2000000</v>
      </c>
      <c r="P4163">
        <f>IF(tblMovies[[#This Row],[budget]]&gt;0, (tblMovies[[#This Row],[WorldwideGross]]-tblMovies[[#This Row],[budget]]) / tblMovies[[#This Row],[budget]], 0)</f>
        <v>-1</v>
      </c>
      <c r="Q4163" t="str">
        <f>IF(tblMovies[[#This Row],[budget]]&gt;150000000,"Blockbuster",
 IF(tblMovies[[#This Row],[budget]]&gt;50000000,"High",
 IF(tblMovies[[#This Row],[budget]]&gt;10000000,"Mid","Low")))</f>
        <v>Low</v>
      </c>
    </row>
    <row r="4164" spans="1:17" x14ac:dyDescent="0.35">
      <c r="A4164" s="4">
        <v>19000000</v>
      </c>
      <c r="B4164" t="s">
        <v>99</v>
      </c>
      <c r="C4164">
        <v>21309</v>
      </c>
      <c r="D4164" t="s">
        <v>15294</v>
      </c>
      <c r="E4164" t="s">
        <v>15295</v>
      </c>
      <c r="F4164">
        <v>6.4638059999999999</v>
      </c>
      <c r="G4164" s="1">
        <v>31651</v>
      </c>
      <c r="H4164">
        <v>0</v>
      </c>
      <c r="I4164">
        <v>99</v>
      </c>
      <c r="J4164">
        <v>6.7</v>
      </c>
      <c r="K4164">
        <v>59</v>
      </c>
      <c r="L4164">
        <v>1986</v>
      </c>
      <c r="M4164" t="s">
        <v>1342</v>
      </c>
      <c r="N4164" t="s">
        <v>13699</v>
      </c>
      <c r="O4164" s="4">
        <f>tblMovies[[#This Row],[WorldwideGross]] - tblMovies[[#This Row],[budget]]</f>
        <v>-19000000</v>
      </c>
      <c r="P4164">
        <f>IF(tblMovies[[#This Row],[budget]]&gt;0, (tblMovies[[#This Row],[WorldwideGross]]-tblMovies[[#This Row],[budget]]) / tblMovies[[#This Row],[budget]], 0)</f>
        <v>-1</v>
      </c>
      <c r="Q4164" t="str">
        <f>IF(tblMovies[[#This Row],[budget]]&gt;150000000,"Blockbuster",
 IF(tblMovies[[#This Row],[budget]]&gt;50000000,"High",
 IF(tblMovies[[#This Row],[budget]]&gt;10000000,"Mid","Low")))</f>
        <v>Mid</v>
      </c>
    </row>
    <row r="4165" spans="1:17" x14ac:dyDescent="0.35">
      <c r="A4165" s="4">
        <v>0</v>
      </c>
      <c r="B4165" t="s">
        <v>99</v>
      </c>
      <c r="C4165">
        <v>32235</v>
      </c>
      <c r="D4165" t="s">
        <v>15298</v>
      </c>
      <c r="E4165" t="s">
        <v>15299</v>
      </c>
      <c r="F4165">
        <v>1.9802649999999999</v>
      </c>
      <c r="G4165" s="1">
        <v>37622</v>
      </c>
      <c r="H4165">
        <v>0</v>
      </c>
      <c r="I4165">
        <v>103</v>
      </c>
      <c r="J4165">
        <v>6.7</v>
      </c>
      <c r="K4165">
        <v>24</v>
      </c>
      <c r="L4165">
        <v>2003</v>
      </c>
      <c r="M4165" t="s">
        <v>52</v>
      </c>
      <c r="N4165" t="s">
        <v>99</v>
      </c>
      <c r="O4165" s="4">
        <f>tblMovies[[#This Row],[WorldwideGross]] - tblMovies[[#This Row],[budget]]</f>
        <v>0</v>
      </c>
      <c r="P4165">
        <f>IF(tblMovies[[#This Row],[budget]]&gt;0, (tblMovies[[#This Row],[WorldwideGross]]-tblMovies[[#This Row],[budget]]) / tblMovies[[#This Row],[budget]], 0)</f>
        <v>0</v>
      </c>
      <c r="Q4165" t="str">
        <f>IF(tblMovies[[#This Row],[budget]]&gt;150000000,"Blockbuster",
 IF(tblMovies[[#This Row],[budget]]&gt;50000000,"High",
 IF(tblMovies[[#This Row],[budget]]&gt;10000000,"Mid","Low")))</f>
        <v>Low</v>
      </c>
    </row>
    <row r="4166" spans="1:17" x14ac:dyDescent="0.35">
      <c r="A4166" s="4">
        <v>1950000</v>
      </c>
      <c r="B4166" t="s">
        <v>99</v>
      </c>
      <c r="C4166">
        <v>329540</v>
      </c>
      <c r="D4166" t="s">
        <v>15300</v>
      </c>
      <c r="E4166" t="s">
        <v>15301</v>
      </c>
      <c r="F4166">
        <v>3.696123</v>
      </c>
      <c r="G4166" s="1">
        <v>42104</v>
      </c>
      <c r="H4166">
        <v>0</v>
      </c>
      <c r="I4166">
        <v>90</v>
      </c>
      <c r="J4166">
        <v>5.8</v>
      </c>
      <c r="K4166">
        <v>49</v>
      </c>
      <c r="L4166">
        <v>2015</v>
      </c>
      <c r="M4166" t="s">
        <v>166</v>
      </c>
      <c r="N4166" t="s">
        <v>15303</v>
      </c>
      <c r="O4166" s="4">
        <f>tblMovies[[#This Row],[WorldwideGross]] - tblMovies[[#This Row],[budget]]</f>
        <v>-1950000</v>
      </c>
      <c r="P4166">
        <f>IF(tblMovies[[#This Row],[budget]]&gt;0, (tblMovies[[#This Row],[WorldwideGross]]-tblMovies[[#This Row],[budget]]) / tblMovies[[#This Row],[budget]], 0)</f>
        <v>-1</v>
      </c>
      <c r="Q4166" t="str">
        <f>IF(tblMovies[[#This Row],[budget]]&gt;150000000,"Blockbuster",
 IF(tblMovies[[#This Row],[budget]]&gt;50000000,"High",
 IF(tblMovies[[#This Row],[budget]]&gt;10000000,"Mid","Low")))</f>
        <v>Low</v>
      </c>
    </row>
    <row r="4167" spans="1:17" x14ac:dyDescent="0.35">
      <c r="A4167" s="4">
        <v>1987650</v>
      </c>
      <c r="B4167" t="s">
        <v>15304</v>
      </c>
      <c r="C4167">
        <v>26388</v>
      </c>
      <c r="D4167" t="s">
        <v>15305</v>
      </c>
      <c r="E4167" t="s">
        <v>15306</v>
      </c>
      <c r="F4167">
        <v>32.841228999999998</v>
      </c>
      <c r="G4167" s="1">
        <v>40445</v>
      </c>
      <c r="H4167">
        <v>19152480</v>
      </c>
      <c r="I4167">
        <v>94</v>
      </c>
      <c r="J4167">
        <v>6.6</v>
      </c>
      <c r="K4167">
        <v>827</v>
      </c>
      <c r="L4167">
        <v>2010</v>
      </c>
      <c r="M4167" t="s">
        <v>155</v>
      </c>
      <c r="N4167" t="s">
        <v>15308</v>
      </c>
      <c r="O4167" s="4">
        <f>tblMovies[[#This Row],[WorldwideGross]] - tblMovies[[#This Row],[budget]]</f>
        <v>17164830</v>
      </c>
      <c r="P4167">
        <f>IF(tblMovies[[#This Row],[budget]]&gt;0, (tblMovies[[#This Row],[WorldwideGross]]-tblMovies[[#This Row],[budget]]) / tblMovies[[#This Row],[budget]], 0)</f>
        <v>8.6357406988151837</v>
      </c>
      <c r="Q4167" t="str">
        <f>IF(tblMovies[[#This Row],[budget]]&gt;150000000,"Blockbuster",
 IF(tblMovies[[#This Row],[budget]]&gt;50000000,"High",
 IF(tblMovies[[#This Row],[budget]]&gt;10000000,"Mid","Low")))</f>
        <v>Low</v>
      </c>
    </row>
    <row r="4168" spans="1:17" x14ac:dyDescent="0.35">
      <c r="A4168" s="4">
        <v>0</v>
      </c>
      <c r="B4168" t="s">
        <v>15309</v>
      </c>
      <c r="C4168">
        <v>49020</v>
      </c>
      <c r="D4168" t="s">
        <v>15310</v>
      </c>
      <c r="E4168" t="s">
        <v>15311</v>
      </c>
      <c r="F4168">
        <v>8.5188659999999992</v>
      </c>
      <c r="G4168" s="1">
        <v>40620</v>
      </c>
      <c r="H4168">
        <v>864659</v>
      </c>
      <c r="I4168">
        <v>97</v>
      </c>
      <c r="J4168">
        <v>7.4</v>
      </c>
      <c r="K4168">
        <v>443</v>
      </c>
      <c r="L4168">
        <v>2011</v>
      </c>
      <c r="M4168" t="s">
        <v>155</v>
      </c>
      <c r="N4168" t="s">
        <v>10195</v>
      </c>
      <c r="O4168" s="4">
        <f>tblMovies[[#This Row],[WorldwideGross]] - tblMovies[[#This Row],[budget]]</f>
        <v>864659</v>
      </c>
      <c r="P4168">
        <f>IF(tblMovies[[#This Row],[budget]]&gt;0, (tblMovies[[#This Row],[WorldwideGross]]-tblMovies[[#This Row],[budget]]) / tblMovies[[#This Row],[budget]], 0)</f>
        <v>0</v>
      </c>
      <c r="Q4168" t="str">
        <f>IF(tblMovies[[#This Row],[budget]]&gt;150000000,"Blockbuster",
 IF(tblMovies[[#This Row],[budget]]&gt;50000000,"High",
 IF(tblMovies[[#This Row],[budget]]&gt;10000000,"Mid","Low")))</f>
        <v>Low</v>
      </c>
    </row>
    <row r="4169" spans="1:17" x14ac:dyDescent="0.35">
      <c r="A4169" s="4">
        <v>0</v>
      </c>
      <c r="B4169" t="s">
        <v>15314</v>
      </c>
      <c r="C4169">
        <v>159037</v>
      </c>
      <c r="D4169" t="s">
        <v>15315</v>
      </c>
      <c r="E4169" t="s">
        <v>15316</v>
      </c>
      <c r="F4169">
        <v>4.8922030000000003</v>
      </c>
      <c r="G4169" s="1">
        <v>41432</v>
      </c>
      <c r="H4169">
        <v>0</v>
      </c>
      <c r="I4169">
        <v>88</v>
      </c>
      <c r="J4169">
        <v>7.8</v>
      </c>
      <c r="K4169">
        <v>55</v>
      </c>
      <c r="L4169">
        <v>2013</v>
      </c>
      <c r="M4169" t="s">
        <v>2113</v>
      </c>
      <c r="N4169" t="s">
        <v>15318</v>
      </c>
      <c r="O4169" s="4">
        <f>tblMovies[[#This Row],[WorldwideGross]] - tblMovies[[#This Row],[budget]]</f>
        <v>0</v>
      </c>
      <c r="P4169">
        <f>IF(tblMovies[[#This Row],[budget]]&gt;0, (tblMovies[[#This Row],[WorldwideGross]]-tblMovies[[#This Row],[budget]]) / tblMovies[[#This Row],[budget]], 0)</f>
        <v>0</v>
      </c>
      <c r="Q4169" t="str">
        <f>IF(tblMovies[[#This Row],[budget]]&gt;150000000,"Blockbuster",
 IF(tblMovies[[#This Row],[budget]]&gt;50000000,"High",
 IF(tblMovies[[#This Row],[budget]]&gt;10000000,"Mid","Low")))</f>
        <v>Low</v>
      </c>
    </row>
    <row r="4170" spans="1:17" x14ac:dyDescent="0.35">
      <c r="A4170" s="4">
        <v>0</v>
      </c>
      <c r="B4170" t="s">
        <v>99</v>
      </c>
      <c r="C4170">
        <v>12838</v>
      </c>
      <c r="D4170" t="s">
        <v>15319</v>
      </c>
      <c r="E4170" t="s">
        <v>15320</v>
      </c>
      <c r="F4170">
        <v>4.6650260000000001</v>
      </c>
      <c r="G4170" s="1">
        <v>38919</v>
      </c>
      <c r="H4170">
        <v>0</v>
      </c>
      <c r="I4170">
        <v>95</v>
      </c>
      <c r="J4170">
        <v>5.8</v>
      </c>
      <c r="K4170">
        <v>12</v>
      </c>
      <c r="L4170">
        <v>2006</v>
      </c>
      <c r="M4170" t="s">
        <v>155</v>
      </c>
      <c r="N4170" t="s">
        <v>15322</v>
      </c>
      <c r="O4170" s="4">
        <f>tblMovies[[#This Row],[WorldwideGross]] - tblMovies[[#This Row],[budget]]</f>
        <v>0</v>
      </c>
      <c r="P4170">
        <f>IF(tblMovies[[#This Row],[budget]]&gt;0, (tblMovies[[#This Row],[WorldwideGross]]-tblMovies[[#This Row],[budget]]) / tblMovies[[#This Row],[budget]], 0)</f>
        <v>0</v>
      </c>
      <c r="Q4170" t="str">
        <f>IF(tblMovies[[#This Row],[budget]]&gt;150000000,"Blockbuster",
 IF(tblMovies[[#This Row],[budget]]&gt;50000000,"High",
 IF(tblMovies[[#This Row],[budget]]&gt;10000000,"Mid","Low")))</f>
        <v>Low</v>
      </c>
    </row>
    <row r="4171" spans="1:17" x14ac:dyDescent="0.35">
      <c r="A4171" s="4">
        <v>0</v>
      </c>
      <c r="B4171" t="s">
        <v>99</v>
      </c>
      <c r="C4171">
        <v>157293</v>
      </c>
      <c r="D4171" t="s">
        <v>15323</v>
      </c>
      <c r="E4171" t="s">
        <v>15324</v>
      </c>
      <c r="F4171">
        <v>1.294967</v>
      </c>
      <c r="G4171" s="1">
        <v>41312</v>
      </c>
      <c r="H4171">
        <v>222000</v>
      </c>
      <c r="I4171">
        <v>160</v>
      </c>
      <c r="J4171">
        <v>5.6</v>
      </c>
      <c r="K4171">
        <v>10</v>
      </c>
      <c r="L4171">
        <v>2013</v>
      </c>
      <c r="M4171" t="s">
        <v>155</v>
      </c>
      <c r="N4171" t="s">
        <v>15326</v>
      </c>
      <c r="O4171" s="4">
        <f>tblMovies[[#This Row],[WorldwideGross]] - tblMovies[[#This Row],[budget]]</f>
        <v>222000</v>
      </c>
      <c r="P4171">
        <f>IF(tblMovies[[#This Row],[budget]]&gt;0, (tblMovies[[#This Row],[WorldwideGross]]-tblMovies[[#This Row],[budget]]) / tblMovies[[#This Row],[budget]], 0)</f>
        <v>0</v>
      </c>
      <c r="Q4171" t="str">
        <f>IF(tblMovies[[#This Row],[budget]]&gt;150000000,"Blockbuster",
 IF(tblMovies[[#This Row],[budget]]&gt;50000000,"High",
 IF(tblMovies[[#This Row],[budget]]&gt;10000000,"Mid","Low")))</f>
        <v>Low</v>
      </c>
    </row>
    <row r="4172" spans="1:17" x14ac:dyDescent="0.35">
      <c r="A4172" s="4">
        <v>0</v>
      </c>
      <c r="B4172" t="s">
        <v>15328</v>
      </c>
      <c r="C4172">
        <v>14048</v>
      </c>
      <c r="D4172" t="s">
        <v>15329</v>
      </c>
      <c r="E4172" t="s">
        <v>15330</v>
      </c>
      <c r="F4172">
        <v>14.331992</v>
      </c>
      <c r="G4172" s="1">
        <v>39654</v>
      </c>
      <c r="H4172">
        <v>2957978</v>
      </c>
      <c r="I4172">
        <v>94</v>
      </c>
      <c r="J4172">
        <v>7.5</v>
      </c>
      <c r="K4172">
        <v>275</v>
      </c>
      <c r="L4172">
        <v>2008</v>
      </c>
      <c r="M4172" t="s">
        <v>166</v>
      </c>
      <c r="N4172" t="s">
        <v>6742</v>
      </c>
      <c r="O4172" s="4">
        <f>tblMovies[[#This Row],[WorldwideGross]] - tblMovies[[#This Row],[budget]]</f>
        <v>2957978</v>
      </c>
      <c r="P4172">
        <f>IF(tblMovies[[#This Row],[budget]]&gt;0, (tblMovies[[#This Row],[WorldwideGross]]-tblMovies[[#This Row],[budget]]) / tblMovies[[#This Row],[budget]], 0)</f>
        <v>0</v>
      </c>
      <c r="Q4172" t="str">
        <f>IF(tblMovies[[#This Row],[budget]]&gt;150000000,"Blockbuster",
 IF(tblMovies[[#This Row],[budget]]&gt;50000000,"High",
 IF(tblMovies[[#This Row],[budget]]&gt;10000000,"Mid","Low")))</f>
        <v>Low</v>
      </c>
    </row>
    <row r="4173" spans="1:17" x14ac:dyDescent="0.35">
      <c r="A4173" s="4">
        <v>0</v>
      </c>
      <c r="B4173" t="s">
        <v>99</v>
      </c>
      <c r="C4173">
        <v>356987</v>
      </c>
      <c r="D4173" t="s">
        <v>15332</v>
      </c>
      <c r="E4173" t="s">
        <v>15333</v>
      </c>
      <c r="F4173">
        <v>3.0684629999999999</v>
      </c>
      <c r="G4173" s="1">
        <v>42246</v>
      </c>
      <c r="H4173">
        <v>0</v>
      </c>
      <c r="I4173">
        <v>82</v>
      </c>
      <c r="J4173">
        <v>5.8</v>
      </c>
      <c r="K4173">
        <v>27</v>
      </c>
      <c r="L4173">
        <v>2015</v>
      </c>
      <c r="M4173" t="s">
        <v>155</v>
      </c>
      <c r="N4173" t="s">
        <v>15335</v>
      </c>
      <c r="O4173" s="4">
        <f>tblMovies[[#This Row],[WorldwideGross]] - tblMovies[[#This Row],[budget]]</f>
        <v>0</v>
      </c>
      <c r="P4173">
        <f>IF(tblMovies[[#This Row],[budget]]&gt;0, (tblMovies[[#This Row],[WorldwideGross]]-tblMovies[[#This Row],[budget]]) / tblMovies[[#This Row],[budget]], 0)</f>
        <v>0</v>
      </c>
      <c r="Q4173" t="str">
        <f>IF(tblMovies[[#This Row],[budget]]&gt;150000000,"Blockbuster",
 IF(tblMovies[[#This Row],[budget]]&gt;50000000,"High",
 IF(tblMovies[[#This Row],[budget]]&gt;10000000,"Mid","Low")))</f>
        <v>Low</v>
      </c>
    </row>
    <row r="4174" spans="1:17" x14ac:dyDescent="0.35">
      <c r="A4174" s="4">
        <v>1900000</v>
      </c>
      <c r="B4174" t="s">
        <v>99</v>
      </c>
      <c r="C4174">
        <v>295886</v>
      </c>
      <c r="D4174" t="s">
        <v>15336</v>
      </c>
      <c r="E4174" t="s">
        <v>15337</v>
      </c>
      <c r="F4174">
        <v>1.3677509999999999</v>
      </c>
      <c r="G4174" s="1">
        <v>42118</v>
      </c>
      <c r="H4174">
        <v>0</v>
      </c>
      <c r="I4174">
        <v>89</v>
      </c>
      <c r="J4174">
        <v>6.9</v>
      </c>
      <c r="K4174">
        <v>21</v>
      </c>
      <c r="L4174">
        <v>2015</v>
      </c>
      <c r="M4174" t="s">
        <v>155</v>
      </c>
      <c r="N4174" t="s">
        <v>99</v>
      </c>
      <c r="O4174" s="4">
        <f>tblMovies[[#This Row],[WorldwideGross]] - tblMovies[[#This Row],[budget]]</f>
        <v>-1900000</v>
      </c>
      <c r="P4174">
        <f>IF(tblMovies[[#This Row],[budget]]&gt;0, (tblMovies[[#This Row],[WorldwideGross]]-tblMovies[[#This Row],[budget]]) / tblMovies[[#This Row],[budget]], 0)</f>
        <v>-1</v>
      </c>
      <c r="Q4174" t="str">
        <f>IF(tblMovies[[#This Row],[budget]]&gt;150000000,"Blockbuster",
 IF(tblMovies[[#This Row],[budget]]&gt;50000000,"High",
 IF(tblMovies[[#This Row],[budget]]&gt;10000000,"Mid","Low")))</f>
        <v>Low</v>
      </c>
    </row>
    <row r="4175" spans="1:17" x14ac:dyDescent="0.35">
      <c r="A4175" s="4">
        <v>1800000</v>
      </c>
      <c r="B4175" t="s">
        <v>15338</v>
      </c>
      <c r="C4175">
        <v>38358</v>
      </c>
      <c r="D4175" t="s">
        <v>15339</v>
      </c>
      <c r="E4175" t="s">
        <v>15340</v>
      </c>
      <c r="F4175">
        <v>14.838986</v>
      </c>
      <c r="G4175" s="1">
        <v>40417</v>
      </c>
      <c r="H4175">
        <v>67738090</v>
      </c>
      <c r="I4175">
        <v>87</v>
      </c>
      <c r="J4175">
        <v>5.6</v>
      </c>
      <c r="K4175">
        <v>328</v>
      </c>
      <c r="L4175">
        <v>2010</v>
      </c>
      <c r="M4175" t="s">
        <v>1821</v>
      </c>
      <c r="N4175" t="s">
        <v>15342</v>
      </c>
      <c r="O4175" s="4">
        <f>tblMovies[[#This Row],[WorldwideGross]] - tblMovies[[#This Row],[budget]]</f>
        <v>65938090</v>
      </c>
      <c r="P4175">
        <f>IF(tblMovies[[#This Row],[budget]]&gt;0, (tblMovies[[#This Row],[WorldwideGross]]-tblMovies[[#This Row],[budget]]) / tblMovies[[#This Row],[budget]], 0)</f>
        <v>36.63227222222222</v>
      </c>
      <c r="Q4175" t="str">
        <f>IF(tblMovies[[#This Row],[budget]]&gt;150000000,"Blockbuster",
 IF(tblMovies[[#This Row],[budget]]&gt;50000000,"High",
 IF(tblMovies[[#This Row],[budget]]&gt;10000000,"Mid","Low")))</f>
        <v>Low</v>
      </c>
    </row>
    <row r="4176" spans="1:17" x14ac:dyDescent="0.35">
      <c r="A4176" s="4">
        <v>0</v>
      </c>
      <c r="B4176" t="s">
        <v>15343</v>
      </c>
      <c r="C4176">
        <v>33511</v>
      </c>
      <c r="D4176" t="s">
        <v>15344</v>
      </c>
      <c r="E4176" t="s">
        <v>15345</v>
      </c>
      <c r="F4176">
        <v>1.9509590000000001</v>
      </c>
      <c r="G4176" s="1">
        <v>40172</v>
      </c>
      <c r="H4176">
        <v>0</v>
      </c>
      <c r="I4176">
        <v>98</v>
      </c>
      <c r="J4176">
        <v>7.2</v>
      </c>
      <c r="K4176">
        <v>244</v>
      </c>
      <c r="L4176">
        <v>2009</v>
      </c>
      <c r="M4176" t="s">
        <v>155</v>
      </c>
      <c r="N4176" t="s">
        <v>9288</v>
      </c>
      <c r="O4176" s="4">
        <f>tblMovies[[#This Row],[WorldwideGross]] - tblMovies[[#This Row],[budget]]</f>
        <v>0</v>
      </c>
      <c r="P4176">
        <f>IF(tblMovies[[#This Row],[budget]]&gt;0, (tblMovies[[#This Row],[WorldwideGross]]-tblMovies[[#This Row],[budget]]) / tblMovies[[#This Row],[budget]], 0)</f>
        <v>0</v>
      </c>
      <c r="Q4176" t="str">
        <f>IF(tblMovies[[#This Row],[budget]]&gt;150000000,"Blockbuster",
 IF(tblMovies[[#This Row],[budget]]&gt;50000000,"High",
 IF(tblMovies[[#This Row],[budget]]&gt;10000000,"Mid","Low")))</f>
        <v>Low</v>
      </c>
    </row>
    <row r="4177" spans="1:17" x14ac:dyDescent="0.35">
      <c r="A4177" s="4">
        <v>1800000</v>
      </c>
      <c r="B4177" t="s">
        <v>99</v>
      </c>
      <c r="C4177">
        <v>702</v>
      </c>
      <c r="D4177" t="s">
        <v>15347</v>
      </c>
      <c r="E4177" t="s">
        <v>15348</v>
      </c>
      <c r="F4177">
        <v>14.884755999999999</v>
      </c>
      <c r="G4177" s="1">
        <v>18889</v>
      </c>
      <c r="H4177">
        <v>8000000</v>
      </c>
      <c r="I4177">
        <v>125</v>
      </c>
      <c r="J4177">
        <v>7.6</v>
      </c>
      <c r="K4177">
        <v>281</v>
      </c>
      <c r="L4177">
        <v>1951</v>
      </c>
      <c r="M4177" t="s">
        <v>155</v>
      </c>
      <c r="N4177" t="s">
        <v>15350</v>
      </c>
      <c r="O4177" s="4">
        <f>tblMovies[[#This Row],[WorldwideGross]] - tblMovies[[#This Row],[budget]]</f>
        <v>6200000</v>
      </c>
      <c r="P4177">
        <f>IF(tblMovies[[#This Row],[budget]]&gt;0, (tblMovies[[#This Row],[WorldwideGross]]-tblMovies[[#This Row],[budget]]) / tblMovies[[#This Row],[budget]], 0)</f>
        <v>3.4444444444444446</v>
      </c>
      <c r="Q4177" t="str">
        <f>IF(tblMovies[[#This Row],[budget]]&gt;150000000,"Blockbuster",
 IF(tblMovies[[#This Row],[budget]]&gt;50000000,"High",
 IF(tblMovies[[#This Row],[budget]]&gt;10000000,"Mid","Low")))</f>
        <v>Low</v>
      </c>
    </row>
    <row r="4178" spans="1:17" x14ac:dyDescent="0.35">
      <c r="A4178" s="4">
        <v>1800000</v>
      </c>
      <c r="B4178" t="s">
        <v>99</v>
      </c>
      <c r="C4178">
        <v>935</v>
      </c>
      <c r="D4178" t="s">
        <v>15352</v>
      </c>
      <c r="E4178" t="s">
        <v>15353</v>
      </c>
      <c r="F4178">
        <v>41.996783000000001</v>
      </c>
      <c r="G4178" s="1">
        <v>23405</v>
      </c>
      <c r="H4178">
        <v>9440272</v>
      </c>
      <c r="I4178">
        <v>95</v>
      </c>
      <c r="J4178">
        <v>8</v>
      </c>
      <c r="K4178">
        <v>1442</v>
      </c>
      <c r="L4178">
        <v>1964</v>
      </c>
      <c r="M4178" t="s">
        <v>155</v>
      </c>
      <c r="N4178" t="s">
        <v>8678</v>
      </c>
      <c r="O4178" s="4">
        <f>tblMovies[[#This Row],[WorldwideGross]] - tblMovies[[#This Row],[budget]]</f>
        <v>7640272</v>
      </c>
      <c r="P4178">
        <f>IF(tblMovies[[#This Row],[budget]]&gt;0, (tblMovies[[#This Row],[WorldwideGross]]-tblMovies[[#This Row],[budget]]) / tblMovies[[#This Row],[budget]], 0)</f>
        <v>4.2445955555555557</v>
      </c>
      <c r="Q4178" t="str">
        <f>IF(tblMovies[[#This Row],[budget]]&gt;150000000,"Blockbuster",
 IF(tblMovies[[#This Row],[budget]]&gt;50000000,"High",
 IF(tblMovies[[#This Row],[budget]]&gt;10000000,"Mid","Low")))</f>
        <v>Low</v>
      </c>
    </row>
    <row r="4179" spans="1:17" x14ac:dyDescent="0.35">
      <c r="A4179" s="4">
        <v>1800000</v>
      </c>
      <c r="B4179" t="s">
        <v>15355</v>
      </c>
      <c r="C4179">
        <v>542</v>
      </c>
      <c r="D4179" t="s">
        <v>15356</v>
      </c>
      <c r="E4179" t="s">
        <v>15357</v>
      </c>
      <c r="F4179">
        <v>2.1794280000000001</v>
      </c>
      <c r="G4179" s="1">
        <v>37530</v>
      </c>
      <c r="H4179">
        <v>0</v>
      </c>
      <c r="I4179">
        <v>118</v>
      </c>
      <c r="J4179">
        <v>6.2</v>
      </c>
      <c r="K4179">
        <v>36</v>
      </c>
      <c r="L4179">
        <v>2002</v>
      </c>
      <c r="M4179" t="s">
        <v>155</v>
      </c>
      <c r="N4179" t="s">
        <v>15359</v>
      </c>
      <c r="O4179" s="4">
        <f>tblMovies[[#This Row],[WorldwideGross]] - tblMovies[[#This Row],[budget]]</f>
        <v>-1800000</v>
      </c>
      <c r="P4179">
        <f>IF(tblMovies[[#This Row],[budget]]&gt;0, (tblMovies[[#This Row],[WorldwideGross]]-tblMovies[[#This Row],[budget]]) / tblMovies[[#This Row],[budget]], 0)</f>
        <v>-1</v>
      </c>
      <c r="Q4179" t="str">
        <f>IF(tblMovies[[#This Row],[budget]]&gt;150000000,"Blockbuster",
 IF(tblMovies[[#This Row],[budget]]&gt;50000000,"High",
 IF(tblMovies[[#This Row],[budget]]&gt;10000000,"Mid","Low")))</f>
        <v>Low</v>
      </c>
    </row>
    <row r="4180" spans="1:17" x14ac:dyDescent="0.35">
      <c r="A4180" s="4">
        <v>1800000</v>
      </c>
      <c r="B4180" t="s">
        <v>15360</v>
      </c>
      <c r="C4180">
        <v>84175</v>
      </c>
      <c r="D4180" t="s">
        <v>15361</v>
      </c>
      <c r="E4180" t="s">
        <v>15362</v>
      </c>
      <c r="F4180">
        <v>12.471239000000001</v>
      </c>
      <c r="G4180" s="1">
        <v>41089</v>
      </c>
      <c r="H4180">
        <v>21107746</v>
      </c>
      <c r="I4180">
        <v>93</v>
      </c>
      <c r="J4180">
        <v>6.8</v>
      </c>
      <c r="K4180">
        <v>403</v>
      </c>
      <c r="L4180">
        <v>2012</v>
      </c>
      <c r="M4180" t="s">
        <v>155</v>
      </c>
      <c r="N4180" t="s">
        <v>15364</v>
      </c>
      <c r="O4180" s="4">
        <f>tblMovies[[#This Row],[WorldwideGross]] - tblMovies[[#This Row],[budget]]</f>
        <v>19307746</v>
      </c>
      <c r="P4180">
        <f>IF(tblMovies[[#This Row],[budget]]&gt;0, (tblMovies[[#This Row],[WorldwideGross]]-tblMovies[[#This Row],[budget]]) / tblMovies[[#This Row],[budget]], 0)</f>
        <v>10.726525555555556</v>
      </c>
      <c r="Q4180" t="str">
        <f>IF(tblMovies[[#This Row],[budget]]&gt;150000000,"Blockbuster",
 IF(tblMovies[[#This Row],[budget]]&gt;50000000,"High",
 IF(tblMovies[[#This Row],[budget]]&gt;10000000,"Mid","Low")))</f>
        <v>Low</v>
      </c>
    </row>
    <row r="4181" spans="1:17" x14ac:dyDescent="0.35">
      <c r="A4181" s="4">
        <v>1700000</v>
      </c>
      <c r="B4181" t="s">
        <v>99</v>
      </c>
      <c r="C4181">
        <v>1705</v>
      </c>
      <c r="D4181" t="s">
        <v>15365</v>
      </c>
      <c r="E4181" t="s">
        <v>15366</v>
      </c>
      <c r="F4181">
        <v>13.315383000000001</v>
      </c>
      <c r="G4181" s="1">
        <v>26830</v>
      </c>
      <c r="H4181">
        <v>8844595</v>
      </c>
      <c r="I4181">
        <v>93</v>
      </c>
      <c r="J4181">
        <v>5.5</v>
      </c>
      <c r="K4181">
        <v>215</v>
      </c>
      <c r="L4181">
        <v>1973</v>
      </c>
      <c r="M4181" t="s">
        <v>21</v>
      </c>
      <c r="N4181" t="s">
        <v>252</v>
      </c>
      <c r="O4181" s="4">
        <f>tblMovies[[#This Row],[WorldwideGross]] - tblMovies[[#This Row],[budget]]</f>
        <v>7144595</v>
      </c>
      <c r="P4181">
        <f>IF(tblMovies[[#This Row],[budget]]&gt;0, (tblMovies[[#This Row],[WorldwideGross]]-tblMovies[[#This Row],[budget]]) / tblMovies[[#This Row],[budget]], 0)</f>
        <v>4.2027029411764705</v>
      </c>
      <c r="Q4181" t="str">
        <f>IF(tblMovies[[#This Row],[budget]]&gt;150000000,"Blockbuster",
 IF(tblMovies[[#This Row],[budget]]&gt;50000000,"High",
 IF(tblMovies[[#This Row],[budget]]&gt;10000000,"Mid","Low")))</f>
        <v>Low</v>
      </c>
    </row>
    <row r="4182" spans="1:17" x14ac:dyDescent="0.35">
      <c r="A4182" s="4">
        <v>0</v>
      </c>
      <c r="B4182" t="s">
        <v>99</v>
      </c>
      <c r="C4182">
        <v>62677</v>
      </c>
      <c r="D4182" t="s">
        <v>15368</v>
      </c>
      <c r="E4182" t="s">
        <v>15369</v>
      </c>
      <c r="F4182">
        <v>3.363321</v>
      </c>
      <c r="G4182" s="1">
        <v>36951</v>
      </c>
      <c r="H4182">
        <v>0</v>
      </c>
      <c r="I4182">
        <v>109</v>
      </c>
      <c r="J4182">
        <v>5.6</v>
      </c>
      <c r="K4182">
        <v>9</v>
      </c>
      <c r="L4182">
        <v>2001</v>
      </c>
      <c r="M4182" t="s">
        <v>155</v>
      </c>
      <c r="N4182" t="s">
        <v>15371</v>
      </c>
      <c r="O4182" s="4">
        <f>tblMovies[[#This Row],[WorldwideGross]] - tblMovies[[#This Row],[budget]]</f>
        <v>0</v>
      </c>
      <c r="P4182">
        <f>IF(tblMovies[[#This Row],[budget]]&gt;0, (tblMovies[[#This Row],[WorldwideGross]]-tblMovies[[#This Row],[budget]]) / tblMovies[[#This Row],[budget]], 0)</f>
        <v>0</v>
      </c>
      <c r="Q4182" t="str">
        <f>IF(tblMovies[[#This Row],[budget]]&gt;150000000,"Blockbuster",
 IF(tblMovies[[#This Row],[budget]]&gt;50000000,"High",
 IF(tblMovies[[#This Row],[budget]]&gt;10000000,"Mid","Low")))</f>
        <v>Low</v>
      </c>
    </row>
    <row r="4183" spans="1:17" x14ac:dyDescent="0.35">
      <c r="A4183" s="4">
        <v>2000000</v>
      </c>
      <c r="B4183" t="s">
        <v>15372</v>
      </c>
      <c r="C4183">
        <v>50875</v>
      </c>
      <c r="D4183" t="s">
        <v>15373</v>
      </c>
      <c r="E4183" t="s">
        <v>15374</v>
      </c>
      <c r="F4183">
        <v>1.699101</v>
      </c>
      <c r="G4183" s="1">
        <v>40781</v>
      </c>
      <c r="H4183">
        <v>841733</v>
      </c>
      <c r="I4183">
        <v>109</v>
      </c>
      <c r="J4183">
        <v>5.3</v>
      </c>
      <c r="K4183">
        <v>14</v>
      </c>
      <c r="L4183">
        <v>2011</v>
      </c>
      <c r="M4183" t="s">
        <v>155</v>
      </c>
      <c r="N4183" t="s">
        <v>99</v>
      </c>
      <c r="O4183" s="4">
        <f>tblMovies[[#This Row],[WorldwideGross]] - tblMovies[[#This Row],[budget]]</f>
        <v>-1158267</v>
      </c>
      <c r="P4183">
        <f>IF(tblMovies[[#This Row],[budget]]&gt;0, (tblMovies[[#This Row],[WorldwideGross]]-tblMovies[[#This Row],[budget]]) / tblMovies[[#This Row],[budget]], 0)</f>
        <v>-0.57913349999999997</v>
      </c>
      <c r="Q4183" t="str">
        <f>IF(tblMovies[[#This Row],[budget]]&gt;150000000,"Blockbuster",
 IF(tblMovies[[#This Row],[budget]]&gt;50000000,"High",
 IF(tblMovies[[#This Row],[budget]]&gt;10000000,"Mid","Low")))</f>
        <v>Low</v>
      </c>
    </row>
    <row r="4184" spans="1:17" x14ac:dyDescent="0.35">
      <c r="A4184" s="4">
        <v>0</v>
      </c>
      <c r="B4184" t="s">
        <v>99</v>
      </c>
      <c r="C4184">
        <v>260778</v>
      </c>
      <c r="D4184" t="s">
        <v>15375</v>
      </c>
      <c r="E4184" t="s">
        <v>15376</v>
      </c>
      <c r="F4184">
        <v>0.32038699999999998</v>
      </c>
      <c r="G4184" s="1">
        <v>42230</v>
      </c>
      <c r="H4184">
        <v>0</v>
      </c>
      <c r="I4184">
        <v>155</v>
      </c>
      <c r="J4184">
        <v>6.7</v>
      </c>
      <c r="K4184">
        <v>5</v>
      </c>
      <c r="L4184">
        <v>2015</v>
      </c>
      <c r="M4184" t="s">
        <v>431</v>
      </c>
      <c r="N4184" t="s">
        <v>15378</v>
      </c>
      <c r="O4184" s="4">
        <f>tblMovies[[#This Row],[WorldwideGross]] - tblMovies[[#This Row],[budget]]</f>
        <v>0</v>
      </c>
      <c r="P4184">
        <f>IF(tblMovies[[#This Row],[budget]]&gt;0, (tblMovies[[#This Row],[WorldwideGross]]-tblMovies[[#This Row],[budget]]) / tblMovies[[#This Row],[budget]], 0)</f>
        <v>0</v>
      </c>
      <c r="Q4184" t="str">
        <f>IF(tblMovies[[#This Row],[budget]]&gt;150000000,"Blockbuster",
 IF(tblMovies[[#This Row],[budget]]&gt;50000000,"High",
 IF(tblMovies[[#This Row],[budget]]&gt;10000000,"Mid","Low")))</f>
        <v>Low</v>
      </c>
    </row>
    <row r="4185" spans="1:17" x14ac:dyDescent="0.35">
      <c r="A4185" s="4">
        <v>0</v>
      </c>
      <c r="B4185" t="s">
        <v>15379</v>
      </c>
      <c r="C4185">
        <v>58492</v>
      </c>
      <c r="D4185" t="s">
        <v>15380</v>
      </c>
      <c r="E4185" t="s">
        <v>15381</v>
      </c>
      <c r="F4185">
        <v>0.69249700000000003</v>
      </c>
      <c r="G4185" s="1">
        <v>40655</v>
      </c>
      <c r="H4185">
        <v>621951</v>
      </c>
      <c r="I4185">
        <v>87</v>
      </c>
      <c r="J4185">
        <v>6.4</v>
      </c>
      <c r="K4185">
        <v>88</v>
      </c>
      <c r="L4185">
        <v>2011</v>
      </c>
      <c r="M4185" t="s">
        <v>431</v>
      </c>
      <c r="N4185" t="s">
        <v>15383</v>
      </c>
      <c r="O4185" s="4">
        <f>tblMovies[[#This Row],[WorldwideGross]] - tblMovies[[#This Row],[budget]]</f>
        <v>621951</v>
      </c>
      <c r="P4185">
        <f>IF(tblMovies[[#This Row],[budget]]&gt;0, (tblMovies[[#This Row],[WorldwideGross]]-tblMovies[[#This Row],[budget]]) / tblMovies[[#This Row],[budget]], 0)</f>
        <v>0</v>
      </c>
      <c r="Q4185" t="str">
        <f>IF(tblMovies[[#This Row],[budget]]&gt;150000000,"Blockbuster",
 IF(tblMovies[[#This Row],[budget]]&gt;50000000,"High",
 IF(tblMovies[[#This Row],[budget]]&gt;10000000,"Mid","Low")))</f>
        <v>Low</v>
      </c>
    </row>
    <row r="4186" spans="1:17" x14ac:dyDescent="0.35">
      <c r="A4186" s="4">
        <v>0</v>
      </c>
      <c r="B4186" t="s">
        <v>99</v>
      </c>
      <c r="C4186">
        <v>44562</v>
      </c>
      <c r="D4186" t="s">
        <v>15384</v>
      </c>
      <c r="E4186" t="s">
        <v>15385</v>
      </c>
      <c r="F4186">
        <v>2.3435999999999998E-2</v>
      </c>
      <c r="G4186" s="1">
        <v>34124</v>
      </c>
      <c r="H4186">
        <v>0</v>
      </c>
      <c r="I4186">
        <v>93</v>
      </c>
      <c r="J4186">
        <v>5.5</v>
      </c>
      <c r="K4186">
        <v>12</v>
      </c>
      <c r="L4186">
        <v>1993</v>
      </c>
      <c r="M4186" t="s">
        <v>431</v>
      </c>
      <c r="N4186" t="s">
        <v>99</v>
      </c>
      <c r="O4186" s="4">
        <f>tblMovies[[#This Row],[WorldwideGross]] - tblMovies[[#This Row],[budget]]</f>
        <v>0</v>
      </c>
      <c r="P4186">
        <f>IF(tblMovies[[#This Row],[budget]]&gt;0, (tblMovies[[#This Row],[WorldwideGross]]-tblMovies[[#This Row],[budget]]) / tblMovies[[#This Row],[budget]], 0)</f>
        <v>0</v>
      </c>
      <c r="Q4186" t="str">
        <f>IF(tblMovies[[#This Row],[budget]]&gt;150000000,"Blockbuster",
 IF(tblMovies[[#This Row],[budget]]&gt;50000000,"High",
 IF(tblMovies[[#This Row],[budget]]&gt;10000000,"Mid","Low")))</f>
        <v>Low</v>
      </c>
    </row>
    <row r="4187" spans="1:17" x14ac:dyDescent="0.35">
      <c r="A4187" s="4">
        <v>0</v>
      </c>
      <c r="B4187" t="s">
        <v>15387</v>
      </c>
      <c r="C4187">
        <v>37232</v>
      </c>
      <c r="D4187" t="s">
        <v>15388</v>
      </c>
      <c r="E4187" t="s">
        <v>15389</v>
      </c>
      <c r="F4187">
        <v>0.749699</v>
      </c>
      <c r="G4187" s="1">
        <v>37873</v>
      </c>
      <c r="H4187">
        <v>0</v>
      </c>
      <c r="I4187">
        <v>108</v>
      </c>
      <c r="J4187">
        <v>6.8</v>
      </c>
      <c r="K4187">
        <v>9</v>
      </c>
      <c r="L4187">
        <v>2003</v>
      </c>
      <c r="M4187" t="s">
        <v>28</v>
      </c>
      <c r="N4187" t="s">
        <v>15391</v>
      </c>
      <c r="O4187" s="4">
        <f>tblMovies[[#This Row],[WorldwideGross]] - tblMovies[[#This Row],[budget]]</f>
        <v>0</v>
      </c>
      <c r="P4187">
        <f>IF(tblMovies[[#This Row],[budget]]&gt;0, (tblMovies[[#This Row],[WorldwideGross]]-tblMovies[[#This Row],[budget]]) / tblMovies[[#This Row],[budget]], 0)</f>
        <v>0</v>
      </c>
      <c r="Q4187" t="str">
        <f>IF(tblMovies[[#This Row],[budget]]&gt;150000000,"Blockbuster",
 IF(tblMovies[[#This Row],[budget]]&gt;50000000,"High",
 IF(tblMovies[[#This Row],[budget]]&gt;10000000,"Mid","Low")))</f>
        <v>Low</v>
      </c>
    </row>
    <row r="4188" spans="1:17" x14ac:dyDescent="0.35">
      <c r="A4188" s="4">
        <v>1800000</v>
      </c>
      <c r="B4188" t="s">
        <v>99</v>
      </c>
      <c r="C4188">
        <v>4929</v>
      </c>
      <c r="D4188" t="s">
        <v>15392</v>
      </c>
      <c r="E4188" t="s">
        <v>15393</v>
      </c>
      <c r="F4188">
        <v>11.756943</v>
      </c>
      <c r="G4188" s="1">
        <v>25050</v>
      </c>
      <c r="H4188">
        <v>6800000</v>
      </c>
      <c r="I4188">
        <v>114</v>
      </c>
      <c r="J4188">
        <v>6.7</v>
      </c>
      <c r="K4188">
        <v>192</v>
      </c>
      <c r="L4188">
        <v>1968</v>
      </c>
      <c r="M4188" t="s">
        <v>823</v>
      </c>
      <c r="N4188" t="s">
        <v>1581</v>
      </c>
      <c r="O4188" s="4">
        <f>tblMovies[[#This Row],[WorldwideGross]] - tblMovies[[#This Row],[budget]]</f>
        <v>5000000</v>
      </c>
      <c r="P4188">
        <f>IF(tblMovies[[#This Row],[budget]]&gt;0, (tblMovies[[#This Row],[WorldwideGross]]-tblMovies[[#This Row],[budget]]) / tblMovies[[#This Row],[budget]], 0)</f>
        <v>2.7777777777777777</v>
      </c>
      <c r="Q4188" t="str">
        <f>IF(tblMovies[[#This Row],[budget]]&gt;150000000,"Blockbuster",
 IF(tblMovies[[#This Row],[budget]]&gt;50000000,"High",
 IF(tblMovies[[#This Row],[budget]]&gt;10000000,"Mid","Low")))</f>
        <v>Low</v>
      </c>
    </row>
    <row r="4189" spans="1:17" x14ac:dyDescent="0.35">
      <c r="A4189" s="4">
        <v>0</v>
      </c>
      <c r="B4189" t="s">
        <v>99</v>
      </c>
      <c r="C4189">
        <v>36334</v>
      </c>
      <c r="D4189" t="s">
        <v>15394</v>
      </c>
      <c r="E4189" t="s">
        <v>15395</v>
      </c>
      <c r="F4189">
        <v>0.22562699999999999</v>
      </c>
      <c r="G4189" s="1">
        <v>19067</v>
      </c>
      <c r="H4189">
        <v>0</v>
      </c>
      <c r="I4189">
        <v>87</v>
      </c>
      <c r="J4189">
        <v>6.9</v>
      </c>
      <c r="K4189">
        <v>17</v>
      </c>
      <c r="L4189">
        <v>1952</v>
      </c>
      <c r="M4189" t="s">
        <v>1342</v>
      </c>
      <c r="N4189" t="s">
        <v>252</v>
      </c>
      <c r="O4189" s="4">
        <f>tblMovies[[#This Row],[WorldwideGross]] - tblMovies[[#This Row],[budget]]</f>
        <v>0</v>
      </c>
      <c r="P4189">
        <f>IF(tblMovies[[#This Row],[budget]]&gt;0, (tblMovies[[#This Row],[WorldwideGross]]-tblMovies[[#This Row],[budget]]) / tblMovies[[#This Row],[budget]], 0)</f>
        <v>0</v>
      </c>
      <c r="Q4189" t="str">
        <f>IF(tblMovies[[#This Row],[budget]]&gt;150000000,"Blockbuster",
 IF(tblMovies[[#This Row],[budget]]&gt;50000000,"High",
 IF(tblMovies[[#This Row],[budget]]&gt;10000000,"Mid","Low")))</f>
        <v>Low</v>
      </c>
    </row>
    <row r="4190" spans="1:17" x14ac:dyDescent="0.35">
      <c r="A4190" s="4">
        <v>0</v>
      </c>
      <c r="B4190" t="s">
        <v>99</v>
      </c>
      <c r="C4190">
        <v>9783</v>
      </c>
      <c r="D4190" t="s">
        <v>15396</v>
      </c>
      <c r="E4190" t="s">
        <v>15397</v>
      </c>
      <c r="F4190">
        <v>6.833164</v>
      </c>
      <c r="G4190" s="1">
        <v>39248</v>
      </c>
      <c r="H4190">
        <v>0</v>
      </c>
      <c r="I4190">
        <v>113</v>
      </c>
      <c r="J4190">
        <v>5.3</v>
      </c>
      <c r="K4190">
        <v>33</v>
      </c>
      <c r="L4190">
        <v>2007</v>
      </c>
      <c r="M4190" t="s">
        <v>1821</v>
      </c>
      <c r="N4190" t="s">
        <v>15399</v>
      </c>
      <c r="O4190" s="4">
        <f>tblMovies[[#This Row],[WorldwideGross]] - tblMovies[[#This Row],[budget]]</f>
        <v>0</v>
      </c>
      <c r="P4190">
        <f>IF(tblMovies[[#This Row],[budget]]&gt;0, (tblMovies[[#This Row],[WorldwideGross]]-tblMovies[[#This Row],[budget]]) / tblMovies[[#This Row],[budget]], 0)</f>
        <v>0</v>
      </c>
      <c r="Q4190" t="str">
        <f>IF(tblMovies[[#This Row],[budget]]&gt;150000000,"Blockbuster",
 IF(tblMovies[[#This Row],[budget]]&gt;50000000,"High",
 IF(tblMovies[[#This Row],[budget]]&gt;10000000,"Mid","Low")))</f>
        <v>Low</v>
      </c>
    </row>
    <row r="4191" spans="1:17" x14ac:dyDescent="0.35">
      <c r="A4191" s="4">
        <v>0</v>
      </c>
      <c r="B4191" t="s">
        <v>99</v>
      </c>
      <c r="C4191">
        <v>386826</v>
      </c>
      <c r="D4191" t="s">
        <v>15400</v>
      </c>
      <c r="E4191" t="s">
        <v>15401</v>
      </c>
      <c r="F4191">
        <v>6.0127E-2</v>
      </c>
      <c r="G4191" s="1">
        <v>42433</v>
      </c>
      <c r="H4191">
        <v>0</v>
      </c>
      <c r="I4191">
        <v>87</v>
      </c>
      <c r="J4191">
        <v>0</v>
      </c>
      <c r="K4191">
        <v>0</v>
      </c>
      <c r="L4191">
        <v>2016</v>
      </c>
      <c r="M4191" t="s">
        <v>166</v>
      </c>
      <c r="N4191" t="s">
        <v>99</v>
      </c>
      <c r="O4191" s="4">
        <f>tblMovies[[#This Row],[WorldwideGross]] - tblMovies[[#This Row],[budget]]</f>
        <v>0</v>
      </c>
      <c r="P4191">
        <f>IF(tblMovies[[#This Row],[budget]]&gt;0, (tblMovies[[#This Row],[WorldwideGross]]-tblMovies[[#This Row],[budget]]) / tblMovies[[#This Row],[budget]], 0)</f>
        <v>0</v>
      </c>
      <c r="Q4191" t="str">
        <f>IF(tblMovies[[#This Row],[budget]]&gt;150000000,"Blockbuster",
 IF(tblMovies[[#This Row],[budget]]&gt;50000000,"High",
 IF(tblMovies[[#This Row],[budget]]&gt;10000000,"Mid","Low")))</f>
        <v>Low</v>
      </c>
    </row>
    <row r="4192" spans="1:17" x14ac:dyDescent="0.35">
      <c r="A4192" s="4">
        <v>1800000</v>
      </c>
      <c r="B4192" t="s">
        <v>99</v>
      </c>
      <c r="C4192">
        <v>205126</v>
      </c>
      <c r="D4192" t="s">
        <v>15402</v>
      </c>
      <c r="E4192" t="s">
        <v>15403</v>
      </c>
      <c r="F4192">
        <v>1.9594050000000001</v>
      </c>
      <c r="G4192" s="1">
        <v>41452</v>
      </c>
      <c r="H4192">
        <v>0</v>
      </c>
      <c r="I4192">
        <v>86</v>
      </c>
      <c r="J4192">
        <v>4.2</v>
      </c>
      <c r="K4192">
        <v>22</v>
      </c>
      <c r="L4192">
        <v>2013</v>
      </c>
      <c r="M4192" t="s">
        <v>21</v>
      </c>
      <c r="N4192" t="s">
        <v>15405</v>
      </c>
      <c r="O4192" s="4">
        <f>tblMovies[[#This Row],[WorldwideGross]] - tblMovies[[#This Row],[budget]]</f>
        <v>-1800000</v>
      </c>
      <c r="P4192">
        <f>IF(tblMovies[[#This Row],[budget]]&gt;0, (tblMovies[[#This Row],[WorldwideGross]]-tblMovies[[#This Row],[budget]]) / tblMovies[[#This Row],[budget]], 0)</f>
        <v>-1</v>
      </c>
      <c r="Q4192" t="str">
        <f>IF(tblMovies[[#This Row],[budget]]&gt;150000000,"Blockbuster",
 IF(tblMovies[[#This Row],[budget]]&gt;50000000,"High",
 IF(tblMovies[[#This Row],[budget]]&gt;10000000,"Mid","Low")))</f>
        <v>Low</v>
      </c>
    </row>
    <row r="4193" spans="1:17" x14ac:dyDescent="0.35">
      <c r="A4193" s="4">
        <v>1800000</v>
      </c>
      <c r="B4193" t="s">
        <v>99</v>
      </c>
      <c r="C4193">
        <v>98557</v>
      </c>
      <c r="D4193" t="s">
        <v>15406</v>
      </c>
      <c r="E4193" t="s">
        <v>15407</v>
      </c>
      <c r="F4193">
        <v>0.21543999999999999</v>
      </c>
      <c r="G4193" s="1">
        <v>40942</v>
      </c>
      <c r="H4193">
        <v>0</v>
      </c>
      <c r="I4193">
        <v>101</v>
      </c>
      <c r="J4193">
        <v>5</v>
      </c>
      <c r="K4193">
        <v>4</v>
      </c>
      <c r="L4193">
        <v>2012</v>
      </c>
      <c r="M4193" t="s">
        <v>431</v>
      </c>
      <c r="N4193" t="s">
        <v>99</v>
      </c>
      <c r="O4193" s="4">
        <f>tblMovies[[#This Row],[WorldwideGross]] - tblMovies[[#This Row],[budget]]</f>
        <v>-1800000</v>
      </c>
      <c r="P4193">
        <f>IF(tblMovies[[#This Row],[budget]]&gt;0, (tblMovies[[#This Row],[WorldwideGross]]-tblMovies[[#This Row],[budget]]) / tblMovies[[#This Row],[budget]], 0)</f>
        <v>-1</v>
      </c>
      <c r="Q4193" t="str">
        <f>IF(tblMovies[[#This Row],[budget]]&gt;150000000,"Blockbuster",
 IF(tblMovies[[#This Row],[budget]]&gt;50000000,"High",
 IF(tblMovies[[#This Row],[budget]]&gt;10000000,"Mid","Low")))</f>
        <v>Low</v>
      </c>
    </row>
    <row r="4194" spans="1:17" x14ac:dyDescent="0.35">
      <c r="A4194" s="4">
        <v>1530000</v>
      </c>
      <c r="B4194" t="s">
        <v>99</v>
      </c>
      <c r="C4194">
        <v>104</v>
      </c>
      <c r="D4194" t="s">
        <v>15408</v>
      </c>
      <c r="E4194" t="s">
        <v>15409</v>
      </c>
      <c r="F4194">
        <v>27.36562</v>
      </c>
      <c r="G4194" s="1">
        <v>36027</v>
      </c>
      <c r="H4194">
        <v>7267585</v>
      </c>
      <c r="I4194">
        <v>81</v>
      </c>
      <c r="J4194">
        <v>7.2</v>
      </c>
      <c r="K4194">
        <v>664</v>
      </c>
      <c r="L4194">
        <v>1998</v>
      </c>
      <c r="M4194" t="s">
        <v>21</v>
      </c>
      <c r="N4194" t="s">
        <v>15411</v>
      </c>
      <c r="O4194" s="4">
        <f>tblMovies[[#This Row],[WorldwideGross]] - tblMovies[[#This Row],[budget]]</f>
        <v>5737585</v>
      </c>
      <c r="P4194">
        <f>IF(tblMovies[[#This Row],[budget]]&gt;0, (tblMovies[[#This Row],[WorldwideGross]]-tblMovies[[#This Row],[budget]]) / tblMovies[[#This Row],[budget]], 0)</f>
        <v>3.7500555555555555</v>
      </c>
      <c r="Q4194" t="str">
        <f>IF(tblMovies[[#This Row],[budget]]&gt;150000000,"Blockbuster",
 IF(tblMovies[[#This Row],[budget]]&gt;50000000,"High",
 IF(tblMovies[[#This Row],[budget]]&gt;10000000,"Mid","Low")))</f>
        <v>Low</v>
      </c>
    </row>
    <row r="4195" spans="1:17" x14ac:dyDescent="0.35">
      <c r="A4195" s="4">
        <v>500000</v>
      </c>
      <c r="B4195" t="s">
        <v>99</v>
      </c>
      <c r="C4195">
        <v>10894</v>
      </c>
      <c r="D4195" t="s">
        <v>15412</v>
      </c>
      <c r="E4195" t="s">
        <v>15413</v>
      </c>
      <c r="F4195">
        <v>8.650779</v>
      </c>
      <c r="G4195" s="1">
        <v>37269</v>
      </c>
      <c r="H4195">
        <v>150277</v>
      </c>
      <c r="I4195">
        <v>93</v>
      </c>
      <c r="J4195">
        <v>6.3</v>
      </c>
      <c r="K4195">
        <v>152</v>
      </c>
      <c r="L4195">
        <v>2002</v>
      </c>
      <c r="M4195" t="s">
        <v>155</v>
      </c>
      <c r="N4195" t="s">
        <v>15415</v>
      </c>
      <c r="O4195" s="4">
        <f>tblMovies[[#This Row],[WorldwideGross]] - tblMovies[[#This Row],[budget]]</f>
        <v>-349723</v>
      </c>
      <c r="P4195">
        <f>IF(tblMovies[[#This Row],[budget]]&gt;0, (tblMovies[[#This Row],[WorldwideGross]]-tblMovies[[#This Row],[budget]]) / tblMovies[[#This Row],[budget]], 0)</f>
        <v>-0.69944600000000001</v>
      </c>
      <c r="Q4195" t="str">
        <f>IF(tblMovies[[#This Row],[budget]]&gt;150000000,"Blockbuster",
 IF(tblMovies[[#This Row],[budget]]&gt;50000000,"High",
 IF(tblMovies[[#This Row],[budget]]&gt;10000000,"Mid","Low")))</f>
        <v>Low</v>
      </c>
    </row>
    <row r="4196" spans="1:17" x14ac:dyDescent="0.35">
      <c r="A4196" s="4">
        <v>1493619</v>
      </c>
      <c r="B4196" t="s">
        <v>15416</v>
      </c>
      <c r="C4196">
        <v>246449</v>
      </c>
      <c r="D4196" t="s">
        <v>15417</v>
      </c>
      <c r="E4196" t="s">
        <v>15418</v>
      </c>
      <c r="F4196">
        <v>2.492747</v>
      </c>
      <c r="G4196" s="1">
        <v>41637</v>
      </c>
      <c r="H4196">
        <v>0</v>
      </c>
      <c r="I4196">
        <v>90</v>
      </c>
      <c r="J4196">
        <v>4.9000000000000004</v>
      </c>
      <c r="K4196">
        <v>19</v>
      </c>
      <c r="L4196">
        <v>2013</v>
      </c>
      <c r="M4196" t="s">
        <v>28</v>
      </c>
      <c r="N4196" t="s">
        <v>15420</v>
      </c>
      <c r="O4196" s="4">
        <f>tblMovies[[#This Row],[WorldwideGross]] - tblMovies[[#This Row],[budget]]</f>
        <v>-1493619</v>
      </c>
      <c r="P4196">
        <f>IF(tblMovies[[#This Row],[budget]]&gt;0, (tblMovies[[#This Row],[WorldwideGross]]-tblMovies[[#This Row],[budget]]) / tblMovies[[#This Row],[budget]], 0)</f>
        <v>-1</v>
      </c>
      <c r="Q4196" t="str">
        <f>IF(tblMovies[[#This Row],[budget]]&gt;150000000,"Blockbuster",
 IF(tblMovies[[#This Row],[budget]]&gt;50000000,"High",
 IF(tblMovies[[#This Row],[budget]]&gt;10000000,"Mid","Low")))</f>
        <v>Low</v>
      </c>
    </row>
    <row r="4197" spans="1:17" x14ac:dyDescent="0.35">
      <c r="A4197" s="4">
        <v>0</v>
      </c>
      <c r="B4197" t="s">
        <v>15421</v>
      </c>
      <c r="C4197">
        <v>32579</v>
      </c>
      <c r="D4197" t="s">
        <v>15422</v>
      </c>
      <c r="E4197" t="s">
        <v>15423</v>
      </c>
      <c r="F4197">
        <v>2.7564350000000002</v>
      </c>
      <c r="G4197" s="1">
        <v>39527</v>
      </c>
      <c r="H4197">
        <v>23311391</v>
      </c>
      <c r="I4197">
        <v>106</v>
      </c>
      <c r="J4197">
        <v>7</v>
      </c>
      <c r="K4197">
        <v>28</v>
      </c>
      <c r="L4197">
        <v>2008</v>
      </c>
      <c r="M4197" t="s">
        <v>155</v>
      </c>
      <c r="N4197" t="s">
        <v>2038</v>
      </c>
      <c r="O4197" s="4">
        <f>tblMovies[[#This Row],[WorldwideGross]] - tblMovies[[#This Row],[budget]]</f>
        <v>23311391</v>
      </c>
      <c r="P4197">
        <f>IF(tblMovies[[#This Row],[budget]]&gt;0, (tblMovies[[#This Row],[WorldwideGross]]-tblMovies[[#This Row],[budget]]) / tblMovies[[#This Row],[budget]], 0)</f>
        <v>0</v>
      </c>
      <c r="Q4197" t="str">
        <f>IF(tblMovies[[#This Row],[budget]]&gt;150000000,"Blockbuster",
 IF(tblMovies[[#This Row],[budget]]&gt;50000000,"High",
 IF(tblMovies[[#This Row],[budget]]&gt;10000000,"Mid","Low")))</f>
        <v>Low</v>
      </c>
    </row>
    <row r="4198" spans="1:17" x14ac:dyDescent="0.35">
      <c r="A4198" s="4">
        <v>1700000</v>
      </c>
      <c r="B4198" t="s">
        <v>99</v>
      </c>
      <c r="C4198">
        <v>1688</v>
      </c>
      <c r="D4198" t="s">
        <v>15425</v>
      </c>
      <c r="E4198" t="s">
        <v>15426</v>
      </c>
      <c r="F4198">
        <v>18.828683000000002</v>
      </c>
      <c r="G4198" s="1">
        <v>26479</v>
      </c>
      <c r="H4198">
        <v>9700000</v>
      </c>
      <c r="I4198">
        <v>88</v>
      </c>
      <c r="J4198">
        <v>6.1</v>
      </c>
      <c r="K4198">
        <v>236</v>
      </c>
      <c r="L4198">
        <v>1972</v>
      </c>
      <c r="M4198" t="s">
        <v>21</v>
      </c>
      <c r="N4198" t="s">
        <v>252</v>
      </c>
      <c r="O4198" s="4">
        <f>tblMovies[[#This Row],[WorldwideGross]] - tblMovies[[#This Row],[budget]]</f>
        <v>8000000</v>
      </c>
      <c r="P4198">
        <f>IF(tblMovies[[#This Row],[budget]]&gt;0, (tblMovies[[#This Row],[WorldwideGross]]-tblMovies[[#This Row],[budget]]) / tblMovies[[#This Row],[budget]], 0)</f>
        <v>4.7058823529411766</v>
      </c>
      <c r="Q4198" t="str">
        <f>IF(tblMovies[[#This Row],[budget]]&gt;150000000,"Blockbuster",
 IF(tblMovies[[#This Row],[budget]]&gt;50000000,"High",
 IF(tblMovies[[#This Row],[budget]]&gt;10000000,"Mid","Low")))</f>
        <v>Low</v>
      </c>
    </row>
    <row r="4199" spans="1:17" x14ac:dyDescent="0.35">
      <c r="A4199" s="4">
        <v>1700000</v>
      </c>
      <c r="B4199" t="s">
        <v>99</v>
      </c>
      <c r="C4199">
        <v>1999</v>
      </c>
      <c r="D4199" t="s">
        <v>15427</v>
      </c>
      <c r="E4199" t="s">
        <v>15428</v>
      </c>
      <c r="F4199">
        <v>6.9796379999999996</v>
      </c>
      <c r="G4199" s="1">
        <v>37218</v>
      </c>
      <c r="H4199">
        <v>0</v>
      </c>
      <c r="I4199">
        <v>130</v>
      </c>
      <c r="J4199">
        <v>6.4</v>
      </c>
      <c r="K4199">
        <v>89</v>
      </c>
      <c r="L4199">
        <v>2001</v>
      </c>
      <c r="M4199" t="s">
        <v>155</v>
      </c>
      <c r="N4199" t="s">
        <v>1142</v>
      </c>
      <c r="O4199" s="4">
        <f>tblMovies[[#This Row],[WorldwideGross]] - tblMovies[[#This Row],[budget]]</f>
        <v>-1700000</v>
      </c>
      <c r="P4199">
        <f>IF(tblMovies[[#This Row],[budget]]&gt;0, (tblMovies[[#This Row],[WorldwideGross]]-tblMovies[[#This Row],[budget]]) / tblMovies[[#This Row],[budget]], 0)</f>
        <v>-1</v>
      </c>
      <c r="Q4199" t="str">
        <f>IF(tblMovies[[#This Row],[budget]]&gt;150000000,"Blockbuster",
 IF(tblMovies[[#This Row],[budget]]&gt;50000000,"High",
 IF(tblMovies[[#This Row],[budget]]&gt;10000000,"Mid","Low")))</f>
        <v>Low</v>
      </c>
    </row>
    <row r="4200" spans="1:17" x14ac:dyDescent="0.35">
      <c r="A4200" s="4">
        <v>2000000</v>
      </c>
      <c r="B4200" t="s">
        <v>99</v>
      </c>
      <c r="C4200">
        <v>43947</v>
      </c>
      <c r="D4200" t="s">
        <v>15430</v>
      </c>
      <c r="E4200" t="s">
        <v>15431</v>
      </c>
      <c r="F4200">
        <v>26.281839000000002</v>
      </c>
      <c r="G4200" s="1">
        <v>40346</v>
      </c>
      <c r="H4200">
        <v>572809</v>
      </c>
      <c r="I4200">
        <v>108</v>
      </c>
      <c r="J4200">
        <v>6.3</v>
      </c>
      <c r="K4200">
        <v>519</v>
      </c>
      <c r="L4200">
        <v>2010</v>
      </c>
      <c r="M4200" t="s">
        <v>166</v>
      </c>
      <c r="N4200" t="s">
        <v>15433</v>
      </c>
      <c r="O4200" s="4">
        <f>tblMovies[[#This Row],[WorldwideGross]] - tblMovies[[#This Row],[budget]]</f>
        <v>-1427191</v>
      </c>
      <c r="P4200">
        <f>IF(tblMovies[[#This Row],[budget]]&gt;0, (tblMovies[[#This Row],[WorldwideGross]]-tblMovies[[#This Row],[budget]]) / tblMovies[[#This Row],[budget]], 0)</f>
        <v>-0.71359550000000005</v>
      </c>
      <c r="Q4200" t="str">
        <f>IF(tblMovies[[#This Row],[budget]]&gt;150000000,"Blockbuster",
 IF(tblMovies[[#This Row],[budget]]&gt;50000000,"High",
 IF(tblMovies[[#This Row],[budget]]&gt;10000000,"Mid","Low")))</f>
        <v>Low</v>
      </c>
    </row>
    <row r="4201" spans="1:17" x14ac:dyDescent="0.35">
      <c r="A4201" s="4">
        <v>1700000</v>
      </c>
      <c r="B4201" t="s">
        <v>99</v>
      </c>
      <c r="C4201">
        <v>24066</v>
      </c>
      <c r="D4201" t="s">
        <v>15434</v>
      </c>
      <c r="E4201" t="s">
        <v>15435</v>
      </c>
      <c r="F4201">
        <v>2.0791249999999999</v>
      </c>
      <c r="G4201" s="1">
        <v>36497</v>
      </c>
      <c r="H4201">
        <v>1943649</v>
      </c>
      <c r="I4201">
        <v>98</v>
      </c>
      <c r="J4201">
        <v>5.5</v>
      </c>
      <c r="K4201">
        <v>39</v>
      </c>
      <c r="L4201">
        <v>1999</v>
      </c>
      <c r="M4201" t="s">
        <v>431</v>
      </c>
      <c r="N4201" t="s">
        <v>1142</v>
      </c>
      <c r="O4201" s="4">
        <f>tblMovies[[#This Row],[WorldwideGross]] - tblMovies[[#This Row],[budget]]</f>
        <v>243649</v>
      </c>
      <c r="P4201">
        <f>IF(tblMovies[[#This Row],[budget]]&gt;0, (tblMovies[[#This Row],[WorldwideGross]]-tblMovies[[#This Row],[budget]]) / tblMovies[[#This Row],[budget]], 0)</f>
        <v>0.1433229411764706</v>
      </c>
      <c r="Q4201" t="str">
        <f>IF(tblMovies[[#This Row],[budget]]&gt;150000000,"Blockbuster",
 IF(tblMovies[[#This Row],[budget]]&gt;50000000,"High",
 IF(tblMovies[[#This Row],[budget]]&gt;10000000,"Mid","Low")))</f>
        <v>Low</v>
      </c>
    </row>
    <row r="4202" spans="1:17" x14ac:dyDescent="0.35">
      <c r="A4202" s="4">
        <v>0</v>
      </c>
      <c r="B4202" t="s">
        <v>99</v>
      </c>
      <c r="C4202">
        <v>9709</v>
      </c>
      <c r="D4202" t="s">
        <v>15438</v>
      </c>
      <c r="E4202" t="s">
        <v>15439</v>
      </c>
      <c r="F4202">
        <v>3.9397530000000001</v>
      </c>
      <c r="G4202" s="1">
        <v>38219</v>
      </c>
      <c r="H4202">
        <v>0</v>
      </c>
      <c r="I4202">
        <v>86</v>
      </c>
      <c r="J4202">
        <v>6</v>
      </c>
      <c r="K4202">
        <v>59</v>
      </c>
      <c r="L4202">
        <v>2004</v>
      </c>
      <c r="M4202" t="s">
        <v>155</v>
      </c>
      <c r="N4202" t="s">
        <v>99</v>
      </c>
      <c r="O4202" s="4">
        <f>tblMovies[[#This Row],[WorldwideGross]] - tblMovies[[#This Row],[budget]]</f>
        <v>0</v>
      </c>
      <c r="P4202">
        <f>IF(tblMovies[[#This Row],[budget]]&gt;0, (tblMovies[[#This Row],[WorldwideGross]]-tblMovies[[#This Row],[budget]]) / tblMovies[[#This Row],[budget]], 0)</f>
        <v>0</v>
      </c>
      <c r="Q4202" t="str">
        <f>IF(tblMovies[[#This Row],[budget]]&gt;150000000,"Blockbuster",
 IF(tblMovies[[#This Row],[budget]]&gt;50000000,"High",
 IF(tblMovies[[#This Row],[budget]]&gt;10000000,"Mid","Low")))</f>
        <v>Low</v>
      </c>
    </row>
    <row r="4203" spans="1:17" x14ac:dyDescent="0.35">
      <c r="A4203" s="4">
        <v>1000000</v>
      </c>
      <c r="B4203" t="s">
        <v>99</v>
      </c>
      <c r="C4203">
        <v>191714</v>
      </c>
      <c r="D4203" t="s">
        <v>15440</v>
      </c>
      <c r="E4203" t="s">
        <v>15441</v>
      </c>
      <c r="F4203">
        <v>14.017809</v>
      </c>
      <c r="G4203" s="1">
        <v>41536</v>
      </c>
      <c r="H4203">
        <v>4235151</v>
      </c>
      <c r="I4203">
        <v>104</v>
      </c>
      <c r="J4203">
        <v>7.3</v>
      </c>
      <c r="K4203">
        <v>221</v>
      </c>
      <c r="L4203">
        <v>2013</v>
      </c>
      <c r="M4203" t="s">
        <v>155</v>
      </c>
      <c r="N4203" t="s">
        <v>15326</v>
      </c>
      <c r="O4203" s="4">
        <f>tblMovies[[#This Row],[WorldwideGross]] - tblMovies[[#This Row],[budget]]</f>
        <v>3235151</v>
      </c>
      <c r="P4203">
        <f>IF(tblMovies[[#This Row],[budget]]&gt;0, (tblMovies[[#This Row],[WorldwideGross]]-tblMovies[[#This Row],[budget]]) / tblMovies[[#This Row],[budget]], 0)</f>
        <v>3.2351510000000001</v>
      </c>
      <c r="Q4203" t="str">
        <f>IF(tblMovies[[#This Row],[budget]]&gt;150000000,"Blockbuster",
 IF(tblMovies[[#This Row],[budget]]&gt;50000000,"High",
 IF(tblMovies[[#This Row],[budget]]&gt;10000000,"Mid","Low")))</f>
        <v>Low</v>
      </c>
    </row>
    <row r="4204" spans="1:17" x14ac:dyDescent="0.35">
      <c r="A4204" s="4">
        <v>0</v>
      </c>
      <c r="B4204" t="s">
        <v>99</v>
      </c>
      <c r="C4204">
        <v>25312</v>
      </c>
      <c r="D4204" t="s">
        <v>15442</v>
      </c>
      <c r="E4204" t="s">
        <v>15443</v>
      </c>
      <c r="F4204">
        <v>3.6778309999999999</v>
      </c>
      <c r="G4204" s="1">
        <v>38569</v>
      </c>
      <c r="H4204">
        <v>0</v>
      </c>
      <c r="I4204">
        <v>100</v>
      </c>
      <c r="J4204">
        <v>5.9</v>
      </c>
      <c r="K4204">
        <v>7</v>
      </c>
      <c r="L4204">
        <v>2005</v>
      </c>
      <c r="M4204" t="s">
        <v>155</v>
      </c>
      <c r="N4204" t="s">
        <v>15445</v>
      </c>
      <c r="O4204" s="4">
        <f>tblMovies[[#This Row],[WorldwideGross]] - tblMovies[[#This Row],[budget]]</f>
        <v>0</v>
      </c>
      <c r="P4204">
        <f>IF(tblMovies[[#This Row],[budget]]&gt;0, (tblMovies[[#This Row],[WorldwideGross]]-tblMovies[[#This Row],[budget]]) / tblMovies[[#This Row],[budget]], 0)</f>
        <v>0</v>
      </c>
      <c r="Q4204" t="str">
        <f>IF(tblMovies[[#This Row],[budget]]&gt;150000000,"Blockbuster",
 IF(tblMovies[[#This Row],[budget]]&gt;50000000,"High",
 IF(tblMovies[[#This Row],[budget]]&gt;10000000,"Mid","Low")))</f>
        <v>Low</v>
      </c>
    </row>
    <row r="4205" spans="1:17" x14ac:dyDescent="0.35">
      <c r="A4205" s="4">
        <v>1644736</v>
      </c>
      <c r="B4205" t="s">
        <v>99</v>
      </c>
      <c r="C4205">
        <v>34106</v>
      </c>
      <c r="D4205" t="s">
        <v>15446</v>
      </c>
      <c r="E4205" t="s">
        <v>15447</v>
      </c>
      <c r="F4205">
        <v>3.4263140000000001</v>
      </c>
      <c r="G4205" s="1">
        <v>14115</v>
      </c>
      <c r="H4205">
        <v>7433101</v>
      </c>
      <c r="I4205">
        <v>126</v>
      </c>
      <c r="J4205">
        <v>7.2</v>
      </c>
      <c r="K4205">
        <v>79</v>
      </c>
      <c r="L4205">
        <v>1938</v>
      </c>
      <c r="M4205" t="s">
        <v>431</v>
      </c>
      <c r="N4205" t="s">
        <v>35</v>
      </c>
      <c r="O4205" s="4">
        <f>tblMovies[[#This Row],[WorldwideGross]] - tblMovies[[#This Row],[budget]]</f>
        <v>5788365</v>
      </c>
      <c r="P4205">
        <f>IF(tblMovies[[#This Row],[budget]]&gt;0, (tblMovies[[#This Row],[WorldwideGross]]-tblMovies[[#This Row],[budget]]) / tblMovies[[#This Row],[budget]], 0)</f>
        <v>3.5193277218957935</v>
      </c>
      <c r="Q4205" t="str">
        <f>IF(tblMovies[[#This Row],[budget]]&gt;150000000,"Blockbuster",
 IF(tblMovies[[#This Row],[budget]]&gt;50000000,"High",
 IF(tblMovies[[#This Row],[budget]]&gt;10000000,"Mid","Low")))</f>
        <v>Low</v>
      </c>
    </row>
    <row r="4206" spans="1:17" x14ac:dyDescent="0.35">
      <c r="A4206" s="4">
        <v>1650000</v>
      </c>
      <c r="B4206" t="s">
        <v>99</v>
      </c>
      <c r="C4206">
        <v>11426</v>
      </c>
      <c r="D4206" t="s">
        <v>15449</v>
      </c>
      <c r="E4206" t="s">
        <v>15450</v>
      </c>
      <c r="F4206">
        <v>6.9152009999999997</v>
      </c>
      <c r="G4206" s="1">
        <v>19575</v>
      </c>
      <c r="H4206">
        <v>30500000</v>
      </c>
      <c r="I4206">
        <v>118</v>
      </c>
      <c r="J4206">
        <v>7.2</v>
      </c>
      <c r="K4206">
        <v>133</v>
      </c>
      <c r="L4206">
        <v>1953</v>
      </c>
      <c r="M4206" t="s">
        <v>552</v>
      </c>
      <c r="N4206" t="s">
        <v>863</v>
      </c>
      <c r="O4206" s="4">
        <f>tblMovies[[#This Row],[WorldwideGross]] - tblMovies[[#This Row],[budget]]</f>
        <v>28850000</v>
      </c>
      <c r="P4206">
        <f>IF(tblMovies[[#This Row],[budget]]&gt;0, (tblMovies[[#This Row],[WorldwideGross]]-tblMovies[[#This Row],[budget]]) / tblMovies[[#This Row],[budget]], 0)</f>
        <v>17.484848484848484</v>
      </c>
      <c r="Q4206" t="str">
        <f>IF(tblMovies[[#This Row],[budget]]&gt;150000000,"Blockbuster",
 IF(tblMovies[[#This Row],[budget]]&gt;50000000,"High",
 IF(tblMovies[[#This Row],[budget]]&gt;10000000,"Mid","Low")))</f>
        <v>Low</v>
      </c>
    </row>
    <row r="4207" spans="1:17" x14ac:dyDescent="0.35">
      <c r="A4207" s="4">
        <v>1600000</v>
      </c>
      <c r="B4207" t="s">
        <v>99</v>
      </c>
      <c r="C4207">
        <v>13909</v>
      </c>
      <c r="D4207" t="s">
        <v>15451</v>
      </c>
      <c r="E4207" t="s">
        <v>15452</v>
      </c>
      <c r="F4207">
        <v>8.5351780000000002</v>
      </c>
      <c r="G4207" s="1">
        <v>18193</v>
      </c>
      <c r="H4207">
        <v>5400000</v>
      </c>
      <c r="I4207">
        <v>103</v>
      </c>
      <c r="J4207">
        <v>7.1</v>
      </c>
      <c r="K4207">
        <v>61</v>
      </c>
      <c r="L4207">
        <v>1949</v>
      </c>
      <c r="M4207" t="s">
        <v>823</v>
      </c>
      <c r="N4207" t="s">
        <v>4460</v>
      </c>
      <c r="O4207" s="4">
        <f>tblMovies[[#This Row],[WorldwideGross]] - tblMovies[[#This Row],[budget]]</f>
        <v>3800000</v>
      </c>
      <c r="P4207">
        <f>IF(tblMovies[[#This Row],[budget]]&gt;0, (tblMovies[[#This Row],[WorldwideGross]]-tblMovies[[#This Row],[budget]]) / tblMovies[[#This Row],[budget]], 0)</f>
        <v>2.375</v>
      </c>
      <c r="Q4207" t="str">
        <f>IF(tblMovies[[#This Row],[budget]]&gt;150000000,"Blockbuster",
 IF(tblMovies[[#This Row],[budget]]&gt;50000000,"High",
 IF(tblMovies[[#This Row],[budget]]&gt;10000000,"Mid","Low")))</f>
        <v>Low</v>
      </c>
    </row>
    <row r="4208" spans="1:17" x14ac:dyDescent="0.35">
      <c r="A4208" s="4">
        <v>0</v>
      </c>
      <c r="B4208" t="s">
        <v>15453</v>
      </c>
      <c r="C4208">
        <v>206284</v>
      </c>
      <c r="D4208" t="s">
        <v>15454</v>
      </c>
      <c r="E4208" t="s">
        <v>15455</v>
      </c>
      <c r="F4208">
        <v>2.1605859999999999</v>
      </c>
      <c r="G4208" s="1">
        <v>41551</v>
      </c>
      <c r="H4208">
        <v>0</v>
      </c>
      <c r="I4208">
        <v>102</v>
      </c>
      <c r="J4208">
        <v>6</v>
      </c>
      <c r="K4208">
        <v>24</v>
      </c>
      <c r="L4208">
        <v>2013</v>
      </c>
      <c r="M4208" t="s">
        <v>155</v>
      </c>
      <c r="N4208" t="s">
        <v>15457</v>
      </c>
      <c r="O4208" s="4">
        <f>tblMovies[[#This Row],[WorldwideGross]] - tblMovies[[#This Row],[budget]]</f>
        <v>0</v>
      </c>
      <c r="P4208">
        <f>IF(tblMovies[[#This Row],[budget]]&gt;0, (tblMovies[[#This Row],[WorldwideGross]]-tblMovies[[#This Row],[budget]]) / tblMovies[[#This Row],[budget]], 0)</f>
        <v>0</v>
      </c>
      <c r="Q4208" t="str">
        <f>IF(tblMovies[[#This Row],[budget]]&gt;150000000,"Blockbuster",
 IF(tblMovies[[#This Row],[budget]]&gt;50000000,"High",
 IF(tblMovies[[#This Row],[budget]]&gt;10000000,"Mid","Low")))</f>
        <v>Low</v>
      </c>
    </row>
    <row r="4209" spans="1:17" x14ac:dyDescent="0.35">
      <c r="A4209" s="4">
        <v>0</v>
      </c>
      <c r="B4209" t="s">
        <v>99</v>
      </c>
      <c r="C4209">
        <v>27455</v>
      </c>
      <c r="D4209" t="s">
        <v>15458</v>
      </c>
      <c r="E4209" t="s">
        <v>15459</v>
      </c>
      <c r="F4209">
        <v>0.79600899999999997</v>
      </c>
      <c r="G4209" s="1">
        <v>36259</v>
      </c>
      <c r="H4209">
        <v>6033999</v>
      </c>
      <c r="I4209">
        <v>84</v>
      </c>
      <c r="J4209">
        <v>6.3</v>
      </c>
      <c r="K4209">
        <v>3</v>
      </c>
      <c r="L4209">
        <v>1999</v>
      </c>
      <c r="M4209" t="s">
        <v>431</v>
      </c>
      <c r="N4209" t="s">
        <v>15461</v>
      </c>
      <c r="O4209" s="4">
        <f>tblMovies[[#This Row],[WorldwideGross]] - tblMovies[[#This Row],[budget]]</f>
        <v>6033999</v>
      </c>
      <c r="P4209">
        <f>IF(tblMovies[[#This Row],[budget]]&gt;0, (tblMovies[[#This Row],[WorldwideGross]]-tblMovies[[#This Row],[budget]]) / tblMovies[[#This Row],[budget]], 0)</f>
        <v>0</v>
      </c>
      <c r="Q4209" t="str">
        <f>IF(tblMovies[[#This Row],[budget]]&gt;150000000,"Blockbuster",
 IF(tblMovies[[#This Row],[budget]]&gt;50000000,"High",
 IF(tblMovies[[#This Row],[budget]]&gt;10000000,"Mid","Low")))</f>
        <v>Low</v>
      </c>
    </row>
    <row r="4210" spans="1:17" x14ac:dyDescent="0.35">
      <c r="A4210" s="4">
        <v>0</v>
      </c>
      <c r="B4210" t="s">
        <v>15462</v>
      </c>
      <c r="C4210">
        <v>66468</v>
      </c>
      <c r="D4210" t="s">
        <v>15463</v>
      </c>
      <c r="E4210" t="s">
        <v>15464</v>
      </c>
      <c r="F4210">
        <v>0.13456000000000001</v>
      </c>
      <c r="G4210" s="1">
        <v>40466</v>
      </c>
      <c r="H4210">
        <v>2592808</v>
      </c>
      <c r="I4210">
        <v>0</v>
      </c>
      <c r="J4210">
        <v>4.3</v>
      </c>
      <c r="K4210">
        <v>4</v>
      </c>
      <c r="L4210">
        <v>2010</v>
      </c>
      <c r="M4210" t="s">
        <v>155</v>
      </c>
      <c r="N4210" t="s">
        <v>99</v>
      </c>
      <c r="O4210" s="4">
        <f>tblMovies[[#This Row],[WorldwideGross]] - tblMovies[[#This Row],[budget]]</f>
        <v>2592808</v>
      </c>
      <c r="P4210">
        <f>IF(tblMovies[[#This Row],[budget]]&gt;0, (tblMovies[[#This Row],[WorldwideGross]]-tblMovies[[#This Row],[budget]]) / tblMovies[[#This Row],[budget]], 0)</f>
        <v>0</v>
      </c>
      <c r="Q4210" t="str">
        <f>IF(tblMovies[[#This Row],[budget]]&gt;150000000,"Blockbuster",
 IF(tblMovies[[#This Row],[budget]]&gt;50000000,"High",
 IF(tblMovies[[#This Row],[budget]]&gt;10000000,"Mid","Low")))</f>
        <v>Low</v>
      </c>
    </row>
    <row r="4211" spans="1:17" x14ac:dyDescent="0.35">
      <c r="A4211" s="4">
        <v>0</v>
      </c>
      <c r="B4211" t="s">
        <v>15465</v>
      </c>
      <c r="C4211">
        <v>7973</v>
      </c>
      <c r="D4211" t="s">
        <v>15466</v>
      </c>
      <c r="E4211" t="s">
        <v>15467</v>
      </c>
      <c r="F4211">
        <v>4.5545739999999997</v>
      </c>
      <c r="G4211" s="1">
        <v>39264</v>
      </c>
      <c r="H4211">
        <v>0</v>
      </c>
      <c r="I4211">
        <v>96</v>
      </c>
      <c r="J4211">
        <v>6.8</v>
      </c>
      <c r="K4211">
        <v>52</v>
      </c>
      <c r="L4211">
        <v>2007</v>
      </c>
      <c r="M4211" t="s">
        <v>155</v>
      </c>
      <c r="N4211" t="s">
        <v>5196</v>
      </c>
      <c r="O4211" s="4">
        <f>tblMovies[[#This Row],[WorldwideGross]] - tblMovies[[#This Row],[budget]]</f>
        <v>0</v>
      </c>
      <c r="P4211">
        <f>IF(tblMovies[[#This Row],[budget]]&gt;0, (tblMovies[[#This Row],[WorldwideGross]]-tblMovies[[#This Row],[budget]]) / tblMovies[[#This Row],[budget]], 0)</f>
        <v>0</v>
      </c>
      <c r="Q4211" t="str">
        <f>IF(tblMovies[[#This Row],[budget]]&gt;150000000,"Blockbuster",
 IF(tblMovies[[#This Row],[budget]]&gt;50000000,"High",
 IF(tblMovies[[#This Row],[budget]]&gt;10000000,"Mid","Low")))</f>
        <v>Low</v>
      </c>
    </row>
    <row r="4212" spans="1:17" x14ac:dyDescent="0.35">
      <c r="A4212" s="4">
        <v>0</v>
      </c>
      <c r="B4212" t="s">
        <v>99</v>
      </c>
      <c r="C4212">
        <v>283686</v>
      </c>
      <c r="D4212" t="s">
        <v>15469</v>
      </c>
      <c r="E4212" t="s">
        <v>15470</v>
      </c>
      <c r="F4212">
        <v>3.215465</v>
      </c>
      <c r="G4212" s="1">
        <v>41878</v>
      </c>
      <c r="H4212">
        <v>0</v>
      </c>
      <c r="I4212">
        <v>92</v>
      </c>
      <c r="J4212">
        <v>4.5999999999999996</v>
      </c>
      <c r="K4212">
        <v>55</v>
      </c>
      <c r="L4212">
        <v>2014</v>
      </c>
      <c r="M4212" t="s">
        <v>166</v>
      </c>
      <c r="N4212" t="s">
        <v>6731</v>
      </c>
      <c r="O4212" s="4">
        <f>tblMovies[[#This Row],[WorldwideGross]] - tblMovies[[#This Row],[budget]]</f>
        <v>0</v>
      </c>
      <c r="P4212">
        <f>IF(tblMovies[[#This Row],[budget]]&gt;0, (tblMovies[[#This Row],[WorldwideGross]]-tblMovies[[#This Row],[budget]]) / tblMovies[[#This Row],[budget]], 0)</f>
        <v>0</v>
      </c>
      <c r="Q4212" t="str">
        <f>IF(tblMovies[[#This Row],[budget]]&gt;150000000,"Blockbuster",
 IF(tblMovies[[#This Row],[budget]]&gt;50000000,"High",
 IF(tblMovies[[#This Row],[budget]]&gt;10000000,"Mid","Low")))</f>
        <v>Low</v>
      </c>
    </row>
    <row r="4213" spans="1:17" x14ac:dyDescent="0.35">
      <c r="A4213" s="4">
        <v>0</v>
      </c>
      <c r="B4213" t="s">
        <v>99</v>
      </c>
      <c r="C4213">
        <v>15976</v>
      </c>
      <c r="D4213" t="s">
        <v>15472</v>
      </c>
      <c r="E4213" t="s">
        <v>15473</v>
      </c>
      <c r="F4213">
        <v>1.4943599999999999</v>
      </c>
      <c r="G4213" s="1">
        <v>38874</v>
      </c>
      <c r="H4213">
        <v>0</v>
      </c>
      <c r="I4213">
        <v>114</v>
      </c>
      <c r="J4213">
        <v>7.6</v>
      </c>
      <c r="K4213">
        <v>20</v>
      </c>
      <c r="L4213">
        <v>2006</v>
      </c>
      <c r="M4213" t="s">
        <v>155</v>
      </c>
      <c r="N4213" t="s">
        <v>15475</v>
      </c>
      <c r="O4213" s="4">
        <f>tblMovies[[#This Row],[WorldwideGross]] - tblMovies[[#This Row],[budget]]</f>
        <v>0</v>
      </c>
      <c r="P4213">
        <f>IF(tblMovies[[#This Row],[budget]]&gt;0, (tblMovies[[#This Row],[WorldwideGross]]-tblMovies[[#This Row],[budget]]) / tblMovies[[#This Row],[budget]], 0)</f>
        <v>0</v>
      </c>
      <c r="Q4213" t="str">
        <f>IF(tblMovies[[#This Row],[budget]]&gt;150000000,"Blockbuster",
 IF(tblMovies[[#This Row],[budget]]&gt;50000000,"High",
 IF(tblMovies[[#This Row],[budget]]&gt;10000000,"Mid","Low")))</f>
        <v>Low</v>
      </c>
    </row>
    <row r="4214" spans="1:17" x14ac:dyDescent="0.35">
      <c r="A4214" s="4">
        <v>1600000</v>
      </c>
      <c r="B4214" t="s">
        <v>99</v>
      </c>
      <c r="C4214">
        <v>592</v>
      </c>
      <c r="D4214" t="s">
        <v>15476</v>
      </c>
      <c r="E4214" t="s">
        <v>15477</v>
      </c>
      <c r="F4214">
        <v>20.810292</v>
      </c>
      <c r="G4214" s="1">
        <v>27126</v>
      </c>
      <c r="H4214">
        <v>4420000</v>
      </c>
      <c r="I4214">
        <v>113</v>
      </c>
      <c r="J4214">
        <v>7.5</v>
      </c>
      <c r="K4214">
        <v>372</v>
      </c>
      <c r="L4214">
        <v>1974</v>
      </c>
      <c r="M4214" t="s">
        <v>1342</v>
      </c>
      <c r="N4214" t="s">
        <v>110</v>
      </c>
      <c r="O4214" s="4">
        <f>tblMovies[[#This Row],[WorldwideGross]] - tblMovies[[#This Row],[budget]]</f>
        <v>2820000</v>
      </c>
      <c r="P4214">
        <f>IF(tblMovies[[#This Row],[budget]]&gt;0, (tblMovies[[#This Row],[WorldwideGross]]-tblMovies[[#This Row],[budget]]) / tblMovies[[#This Row],[budget]], 0)</f>
        <v>1.7625</v>
      </c>
      <c r="Q4214" t="str">
        <f>IF(tblMovies[[#This Row],[budget]]&gt;150000000,"Blockbuster",
 IF(tblMovies[[#This Row],[budget]]&gt;50000000,"High",
 IF(tblMovies[[#This Row],[budget]]&gt;10000000,"Mid","Low")))</f>
        <v>Low</v>
      </c>
    </row>
    <row r="4215" spans="1:17" x14ac:dyDescent="0.35">
      <c r="A4215" s="4">
        <v>0</v>
      </c>
      <c r="B4215" t="s">
        <v>99</v>
      </c>
      <c r="C4215">
        <v>74084</v>
      </c>
      <c r="D4215" t="s">
        <v>15479</v>
      </c>
      <c r="E4215" t="s">
        <v>15480</v>
      </c>
      <c r="F4215">
        <v>0.12270399999999999</v>
      </c>
      <c r="G4215" s="1">
        <v>39058</v>
      </c>
      <c r="H4215">
        <v>0</v>
      </c>
      <c r="I4215">
        <v>0</v>
      </c>
      <c r="J4215">
        <v>0</v>
      </c>
      <c r="K4215">
        <v>0</v>
      </c>
      <c r="L4215">
        <v>2006</v>
      </c>
      <c r="M4215" t="s">
        <v>1220</v>
      </c>
      <c r="N4215" t="s">
        <v>15482</v>
      </c>
      <c r="O4215" s="4">
        <f>tblMovies[[#This Row],[WorldwideGross]] - tblMovies[[#This Row],[budget]]</f>
        <v>0</v>
      </c>
      <c r="P4215">
        <f>IF(tblMovies[[#This Row],[budget]]&gt;0, (tblMovies[[#This Row],[WorldwideGross]]-tblMovies[[#This Row],[budget]]) / tblMovies[[#This Row],[budget]], 0)</f>
        <v>0</v>
      </c>
      <c r="Q4215" t="str">
        <f>IF(tblMovies[[#This Row],[budget]]&gt;150000000,"Blockbuster",
 IF(tblMovies[[#This Row],[budget]]&gt;50000000,"High",
 IF(tblMovies[[#This Row],[budget]]&gt;10000000,"Mid","Low")))</f>
        <v>Low</v>
      </c>
    </row>
    <row r="4216" spans="1:17" x14ac:dyDescent="0.35">
      <c r="A4216" s="4">
        <v>0</v>
      </c>
      <c r="B4216" t="s">
        <v>99</v>
      </c>
      <c r="C4216">
        <v>1651</v>
      </c>
      <c r="D4216" t="s">
        <v>15483</v>
      </c>
      <c r="E4216" t="s">
        <v>15484</v>
      </c>
      <c r="F4216">
        <v>3.6540180000000002</v>
      </c>
      <c r="G4216" s="1">
        <v>25372</v>
      </c>
      <c r="H4216">
        <v>0</v>
      </c>
      <c r="I4216">
        <v>123</v>
      </c>
      <c r="J4216">
        <v>6.7</v>
      </c>
      <c r="K4216">
        <v>32</v>
      </c>
      <c r="L4216">
        <v>1969</v>
      </c>
      <c r="M4216" t="s">
        <v>1342</v>
      </c>
      <c r="N4216" t="s">
        <v>15486</v>
      </c>
      <c r="O4216" s="4">
        <f>tblMovies[[#This Row],[WorldwideGross]] - tblMovies[[#This Row],[budget]]</f>
        <v>0</v>
      </c>
      <c r="P4216">
        <f>IF(tblMovies[[#This Row],[budget]]&gt;0, (tblMovies[[#This Row],[WorldwideGross]]-tblMovies[[#This Row],[budget]]) / tblMovies[[#This Row],[budget]], 0)</f>
        <v>0</v>
      </c>
      <c r="Q4216" t="str">
        <f>IF(tblMovies[[#This Row],[budget]]&gt;150000000,"Blockbuster",
 IF(tblMovies[[#This Row],[budget]]&gt;50000000,"High",
 IF(tblMovies[[#This Row],[budget]]&gt;10000000,"Mid","Low")))</f>
        <v>Low</v>
      </c>
    </row>
    <row r="4217" spans="1:17" x14ac:dyDescent="0.35">
      <c r="A4217" s="4">
        <v>0</v>
      </c>
      <c r="B4217" t="s">
        <v>99</v>
      </c>
      <c r="C4217">
        <v>25428</v>
      </c>
      <c r="D4217" t="s">
        <v>15487</v>
      </c>
      <c r="E4217" t="s">
        <v>15488</v>
      </c>
      <c r="F4217">
        <v>3.313339</v>
      </c>
      <c r="G4217" s="1">
        <v>37899</v>
      </c>
      <c r="H4217">
        <v>0</v>
      </c>
      <c r="I4217">
        <v>111</v>
      </c>
      <c r="J4217">
        <v>6.5</v>
      </c>
      <c r="K4217">
        <v>2</v>
      </c>
      <c r="L4217">
        <v>2003</v>
      </c>
      <c r="M4217" t="s">
        <v>155</v>
      </c>
      <c r="N4217" t="s">
        <v>99</v>
      </c>
      <c r="O4217" s="4">
        <f>tblMovies[[#This Row],[WorldwideGross]] - tblMovies[[#This Row],[budget]]</f>
        <v>0</v>
      </c>
      <c r="P4217">
        <f>IF(tblMovies[[#This Row],[budget]]&gt;0, (tblMovies[[#This Row],[WorldwideGross]]-tblMovies[[#This Row],[budget]]) / tblMovies[[#This Row],[budget]], 0)</f>
        <v>0</v>
      </c>
      <c r="Q4217" t="str">
        <f>IF(tblMovies[[#This Row],[budget]]&gt;150000000,"Blockbuster",
 IF(tblMovies[[#This Row],[budget]]&gt;50000000,"High",
 IF(tblMovies[[#This Row],[budget]]&gt;10000000,"Mid","Low")))</f>
        <v>Low</v>
      </c>
    </row>
    <row r="4218" spans="1:17" x14ac:dyDescent="0.35">
      <c r="A4218" s="4">
        <v>0</v>
      </c>
      <c r="B4218" t="s">
        <v>99</v>
      </c>
      <c r="C4218">
        <v>298584</v>
      </c>
      <c r="D4218" t="s">
        <v>15489</v>
      </c>
      <c r="E4218" t="s">
        <v>15490</v>
      </c>
      <c r="F4218">
        <v>5.3793189999999997</v>
      </c>
      <c r="G4218" s="1">
        <v>42412</v>
      </c>
      <c r="H4218">
        <v>0</v>
      </c>
      <c r="I4218">
        <v>99</v>
      </c>
      <c r="J4218">
        <v>4.4000000000000004</v>
      </c>
      <c r="K4218">
        <v>111</v>
      </c>
      <c r="L4218">
        <v>2016</v>
      </c>
      <c r="M4218" t="s">
        <v>1821</v>
      </c>
      <c r="N4218" t="s">
        <v>15492</v>
      </c>
      <c r="O4218" s="4">
        <f>tblMovies[[#This Row],[WorldwideGross]] - tblMovies[[#This Row],[budget]]</f>
        <v>0</v>
      </c>
      <c r="P4218">
        <f>IF(tblMovies[[#This Row],[budget]]&gt;0, (tblMovies[[#This Row],[WorldwideGross]]-tblMovies[[#This Row],[budget]]) / tblMovies[[#This Row],[budget]], 0)</f>
        <v>0</v>
      </c>
      <c r="Q4218" t="str">
        <f>IF(tblMovies[[#This Row],[budget]]&gt;150000000,"Blockbuster",
 IF(tblMovies[[#This Row],[budget]]&gt;50000000,"High",
 IF(tblMovies[[#This Row],[budget]]&gt;10000000,"Mid","Low")))</f>
        <v>Low</v>
      </c>
    </row>
    <row r="4219" spans="1:17" x14ac:dyDescent="0.35">
      <c r="A4219" s="4">
        <v>2000000</v>
      </c>
      <c r="B4219" t="s">
        <v>99</v>
      </c>
      <c r="C4219">
        <v>10758</v>
      </c>
      <c r="D4219" t="s">
        <v>15493</v>
      </c>
      <c r="E4219" t="s">
        <v>15494</v>
      </c>
      <c r="F4219">
        <v>9.6729900000000004</v>
      </c>
      <c r="G4219" s="1">
        <v>39227</v>
      </c>
      <c r="H4219">
        <v>22179430</v>
      </c>
      <c r="I4219">
        <v>108</v>
      </c>
      <c r="J4219">
        <v>6.7</v>
      </c>
      <c r="K4219">
        <v>129</v>
      </c>
      <c r="L4219">
        <v>2007</v>
      </c>
      <c r="M4219" t="s">
        <v>431</v>
      </c>
      <c r="N4219" t="s">
        <v>15496</v>
      </c>
      <c r="O4219" s="4">
        <f>tblMovies[[#This Row],[WorldwideGross]] - tblMovies[[#This Row],[budget]]</f>
        <v>20179430</v>
      </c>
      <c r="P4219">
        <f>IF(tblMovies[[#This Row],[budget]]&gt;0, (tblMovies[[#This Row],[WorldwideGross]]-tblMovies[[#This Row],[budget]]) / tblMovies[[#This Row],[budget]], 0)</f>
        <v>10.089715</v>
      </c>
      <c r="Q4219" t="str">
        <f>IF(tblMovies[[#This Row],[budget]]&gt;150000000,"Blockbuster",
 IF(tblMovies[[#This Row],[budget]]&gt;50000000,"High",
 IF(tblMovies[[#This Row],[budget]]&gt;10000000,"Mid","Low")))</f>
        <v>Low</v>
      </c>
    </row>
    <row r="4220" spans="1:17" x14ac:dyDescent="0.35">
      <c r="A4220" s="4">
        <v>1500000</v>
      </c>
      <c r="B4220" t="s">
        <v>99</v>
      </c>
      <c r="C4220">
        <v>11690</v>
      </c>
      <c r="D4220" t="s">
        <v>15497</v>
      </c>
      <c r="E4220" t="s">
        <v>15498</v>
      </c>
      <c r="F4220">
        <v>17.49699</v>
      </c>
      <c r="G4220" s="1">
        <v>32199</v>
      </c>
      <c r="H4220">
        <v>11806119</v>
      </c>
      <c r="I4220">
        <v>92</v>
      </c>
      <c r="J4220">
        <v>6.6</v>
      </c>
      <c r="K4220">
        <v>363</v>
      </c>
      <c r="L4220">
        <v>1988</v>
      </c>
      <c r="M4220" t="s">
        <v>21</v>
      </c>
      <c r="N4220" t="s">
        <v>9222</v>
      </c>
      <c r="O4220" s="4">
        <f>tblMovies[[#This Row],[WorldwideGross]] - tblMovies[[#This Row],[budget]]</f>
        <v>10306119</v>
      </c>
      <c r="P4220">
        <f>IF(tblMovies[[#This Row],[budget]]&gt;0, (tblMovies[[#This Row],[WorldwideGross]]-tblMovies[[#This Row],[budget]]) / tblMovies[[#This Row],[budget]], 0)</f>
        <v>6.8707459999999996</v>
      </c>
      <c r="Q4220" t="str">
        <f>IF(tblMovies[[#This Row],[budget]]&gt;150000000,"Blockbuster",
 IF(tblMovies[[#This Row],[budget]]&gt;50000000,"High",
 IF(tblMovies[[#This Row],[budget]]&gt;10000000,"Mid","Low")))</f>
        <v>Low</v>
      </c>
    </row>
    <row r="4221" spans="1:17" x14ac:dyDescent="0.35">
      <c r="A4221" s="4">
        <v>1500000</v>
      </c>
      <c r="B4221" t="s">
        <v>99</v>
      </c>
      <c r="C4221">
        <v>3083</v>
      </c>
      <c r="D4221" t="s">
        <v>15499</v>
      </c>
      <c r="E4221" t="s">
        <v>15500</v>
      </c>
      <c r="F4221">
        <v>12.2624</v>
      </c>
      <c r="G4221" s="1">
        <v>14537</v>
      </c>
      <c r="H4221">
        <v>9600000</v>
      </c>
      <c r="I4221">
        <v>129</v>
      </c>
      <c r="J4221">
        <v>7.9</v>
      </c>
      <c r="K4221">
        <v>241</v>
      </c>
      <c r="L4221">
        <v>1939</v>
      </c>
      <c r="M4221" t="s">
        <v>431</v>
      </c>
      <c r="N4221" t="s">
        <v>35</v>
      </c>
      <c r="O4221" s="4">
        <f>tblMovies[[#This Row],[WorldwideGross]] - tblMovies[[#This Row],[budget]]</f>
        <v>8100000</v>
      </c>
      <c r="P4221">
        <f>IF(tblMovies[[#This Row],[budget]]&gt;0, (tblMovies[[#This Row],[WorldwideGross]]-tblMovies[[#This Row],[budget]]) / tblMovies[[#This Row],[budget]], 0)</f>
        <v>5.4</v>
      </c>
      <c r="Q4221" t="str">
        <f>IF(tblMovies[[#This Row],[budget]]&gt;150000000,"Blockbuster",
 IF(tblMovies[[#This Row],[budget]]&gt;50000000,"High",
 IF(tblMovies[[#This Row],[budget]]&gt;10000000,"Mid","Low")))</f>
        <v>Low</v>
      </c>
    </row>
    <row r="4222" spans="1:17" x14ac:dyDescent="0.35">
      <c r="A4222" s="4">
        <v>1500000</v>
      </c>
      <c r="B4222" t="s">
        <v>99</v>
      </c>
      <c r="C4222">
        <v>9344</v>
      </c>
      <c r="D4222" t="s">
        <v>15501</v>
      </c>
      <c r="E4222" t="s">
        <v>15502</v>
      </c>
      <c r="F4222">
        <v>13.291990999999999</v>
      </c>
      <c r="G4222" s="1">
        <v>34908</v>
      </c>
      <c r="H4222">
        <v>7412216</v>
      </c>
      <c r="I4222">
        <v>91</v>
      </c>
      <c r="J4222">
        <v>6.8</v>
      </c>
      <c r="K4222">
        <v>279</v>
      </c>
      <c r="L4222">
        <v>1995</v>
      </c>
      <c r="M4222" t="s">
        <v>155</v>
      </c>
      <c r="N4222" t="s">
        <v>1142</v>
      </c>
      <c r="O4222" s="4">
        <f>tblMovies[[#This Row],[WorldwideGross]] - tblMovies[[#This Row],[budget]]</f>
        <v>5912216</v>
      </c>
      <c r="P4222">
        <f>IF(tblMovies[[#This Row],[budget]]&gt;0, (tblMovies[[#This Row],[WorldwideGross]]-tblMovies[[#This Row],[budget]]) / tblMovies[[#This Row],[budget]], 0)</f>
        <v>3.9414773333333333</v>
      </c>
      <c r="Q4222" t="str">
        <f>IF(tblMovies[[#This Row],[budget]]&gt;150000000,"Blockbuster",
 IF(tblMovies[[#This Row],[budget]]&gt;50000000,"High",
 IF(tblMovies[[#This Row],[budget]]&gt;10000000,"Mid","Low")))</f>
        <v>Low</v>
      </c>
    </row>
    <row r="4223" spans="1:17" x14ac:dyDescent="0.35">
      <c r="A4223" s="4">
        <v>1500000</v>
      </c>
      <c r="B4223" t="s">
        <v>99</v>
      </c>
      <c r="C4223">
        <v>10707</v>
      </c>
      <c r="D4223" t="s">
        <v>15503</v>
      </c>
      <c r="E4223" t="s">
        <v>15504</v>
      </c>
      <c r="F4223">
        <v>13.788054000000001</v>
      </c>
      <c r="G4223" s="1">
        <v>38630</v>
      </c>
      <c r="H4223">
        <v>11098131</v>
      </c>
      <c r="I4223">
        <v>81</v>
      </c>
      <c r="J4223">
        <v>6.9</v>
      </c>
      <c r="K4223">
        <v>226</v>
      </c>
      <c r="L4223">
        <v>2005</v>
      </c>
      <c r="M4223" t="s">
        <v>431</v>
      </c>
      <c r="N4223" t="s">
        <v>8709</v>
      </c>
      <c r="O4223" s="4">
        <f>tblMovies[[#This Row],[WorldwideGross]] - tblMovies[[#This Row],[budget]]</f>
        <v>9598131</v>
      </c>
      <c r="P4223">
        <f>IF(tblMovies[[#This Row],[budget]]&gt;0, (tblMovies[[#This Row],[WorldwideGross]]-tblMovies[[#This Row],[budget]]) / tblMovies[[#This Row],[budget]], 0)</f>
        <v>6.3987540000000003</v>
      </c>
      <c r="Q4223" t="str">
        <f>IF(tblMovies[[#This Row],[budget]]&gt;150000000,"Blockbuster",
 IF(tblMovies[[#This Row],[budget]]&gt;50000000,"High",
 IF(tblMovies[[#This Row],[budget]]&gt;10000000,"Mid","Low")))</f>
        <v>Low</v>
      </c>
    </row>
    <row r="4224" spans="1:17" x14ac:dyDescent="0.35">
      <c r="A4224" s="4">
        <v>1000000</v>
      </c>
      <c r="B4224" t="s">
        <v>99</v>
      </c>
      <c r="C4224">
        <v>15647</v>
      </c>
      <c r="D4224" t="s">
        <v>15506</v>
      </c>
      <c r="E4224" t="s">
        <v>15507</v>
      </c>
      <c r="F4224">
        <v>3.9902150000000001</v>
      </c>
      <c r="G4224" s="1">
        <v>37002</v>
      </c>
      <c r="H4224">
        <v>10013424</v>
      </c>
      <c r="I4224">
        <v>97</v>
      </c>
      <c r="J4224">
        <v>5.9</v>
      </c>
      <c r="K4224">
        <v>48</v>
      </c>
      <c r="L4224">
        <v>2001</v>
      </c>
      <c r="M4224" t="s">
        <v>431</v>
      </c>
      <c r="N4224" t="s">
        <v>5693</v>
      </c>
      <c r="O4224" s="4">
        <f>tblMovies[[#This Row],[WorldwideGross]] - tblMovies[[#This Row],[budget]]</f>
        <v>9013424</v>
      </c>
      <c r="P4224">
        <f>IF(tblMovies[[#This Row],[budget]]&gt;0, (tblMovies[[#This Row],[WorldwideGross]]-tblMovies[[#This Row],[budget]]) / tblMovies[[#This Row],[budget]], 0)</f>
        <v>9.0134240000000005</v>
      </c>
      <c r="Q4224" t="str">
        <f>IF(tblMovies[[#This Row],[budget]]&gt;150000000,"Blockbuster",
 IF(tblMovies[[#This Row],[budget]]&gt;50000000,"High",
 IF(tblMovies[[#This Row],[budget]]&gt;10000000,"Mid","Low")))</f>
        <v>Low</v>
      </c>
    </row>
    <row r="4225" spans="1:17" x14ac:dyDescent="0.35">
      <c r="A4225" s="4">
        <v>17000000</v>
      </c>
      <c r="B4225" t="s">
        <v>15509</v>
      </c>
      <c r="C4225">
        <v>308529</v>
      </c>
      <c r="D4225" t="s">
        <v>15510</v>
      </c>
      <c r="E4225" t="s">
        <v>15511</v>
      </c>
      <c r="F4225">
        <v>6.5265880000000003</v>
      </c>
      <c r="G4225" s="1">
        <v>42565</v>
      </c>
      <c r="H4225">
        <v>0</v>
      </c>
      <c r="I4225">
        <v>90</v>
      </c>
      <c r="J4225">
        <v>4.5</v>
      </c>
      <c r="K4225">
        <v>99</v>
      </c>
      <c r="L4225">
        <v>2016</v>
      </c>
      <c r="M4225" t="s">
        <v>21</v>
      </c>
      <c r="N4225" t="s">
        <v>15513</v>
      </c>
      <c r="O4225" s="4">
        <f>tblMovies[[#This Row],[WorldwideGross]] - tblMovies[[#This Row],[budget]]</f>
        <v>-17000000</v>
      </c>
      <c r="P4225">
        <f>IF(tblMovies[[#This Row],[budget]]&gt;0, (tblMovies[[#This Row],[WorldwideGross]]-tblMovies[[#This Row],[budget]]) / tblMovies[[#This Row],[budget]], 0)</f>
        <v>-1</v>
      </c>
      <c r="Q4225" t="str">
        <f>IF(tblMovies[[#This Row],[budget]]&gt;150000000,"Blockbuster",
 IF(tblMovies[[#This Row],[budget]]&gt;50000000,"High",
 IF(tblMovies[[#This Row],[budget]]&gt;10000000,"Mid","Low")))</f>
        <v>Mid</v>
      </c>
    </row>
    <row r="4226" spans="1:17" x14ac:dyDescent="0.35">
      <c r="A4226" s="4">
        <v>1500000</v>
      </c>
      <c r="B4226" t="s">
        <v>99</v>
      </c>
      <c r="C4226">
        <v>4174</v>
      </c>
      <c r="D4226" t="s">
        <v>15514</v>
      </c>
      <c r="E4226" t="s">
        <v>15515</v>
      </c>
      <c r="F4226">
        <v>11.145915</v>
      </c>
      <c r="G4226" s="1">
        <v>16799</v>
      </c>
      <c r="H4226">
        <v>7000000</v>
      </c>
      <c r="I4226">
        <v>111</v>
      </c>
      <c r="J4226">
        <v>7.3</v>
      </c>
      <c r="K4226">
        <v>160</v>
      </c>
      <c r="L4226">
        <v>1945</v>
      </c>
      <c r="M4226" t="s">
        <v>155</v>
      </c>
      <c r="N4226" t="s">
        <v>14100</v>
      </c>
      <c r="O4226" s="4">
        <f>tblMovies[[#This Row],[WorldwideGross]] - tblMovies[[#This Row],[budget]]</f>
        <v>5500000</v>
      </c>
      <c r="P4226">
        <f>IF(tblMovies[[#This Row],[budget]]&gt;0, (tblMovies[[#This Row],[WorldwideGross]]-tblMovies[[#This Row],[budget]]) / tblMovies[[#This Row],[budget]], 0)</f>
        <v>3.6666666666666665</v>
      </c>
      <c r="Q4226" t="str">
        <f>IF(tblMovies[[#This Row],[budget]]&gt;150000000,"Blockbuster",
 IF(tblMovies[[#This Row],[budget]]&gt;50000000,"High",
 IF(tblMovies[[#This Row],[budget]]&gt;10000000,"Mid","Low")))</f>
        <v>Low</v>
      </c>
    </row>
    <row r="4227" spans="1:17" x14ac:dyDescent="0.35">
      <c r="A4227" s="4">
        <v>0</v>
      </c>
      <c r="B4227" t="s">
        <v>99</v>
      </c>
      <c r="C4227">
        <v>20156</v>
      </c>
      <c r="D4227" t="s">
        <v>15517</v>
      </c>
      <c r="E4227" t="s">
        <v>15518</v>
      </c>
      <c r="F4227">
        <v>5.4468319999999997</v>
      </c>
      <c r="G4227" s="1">
        <v>34601</v>
      </c>
      <c r="H4227">
        <v>0</v>
      </c>
      <c r="I4227">
        <v>103</v>
      </c>
      <c r="J4227">
        <v>6.5</v>
      </c>
      <c r="K4227">
        <v>64</v>
      </c>
      <c r="L4227">
        <v>1994</v>
      </c>
      <c r="M4227" t="s">
        <v>155</v>
      </c>
      <c r="N4227" t="s">
        <v>1142</v>
      </c>
      <c r="O4227" s="4">
        <f>tblMovies[[#This Row],[WorldwideGross]] - tblMovies[[#This Row],[budget]]</f>
        <v>0</v>
      </c>
      <c r="P4227">
        <f>IF(tblMovies[[#This Row],[budget]]&gt;0, (tblMovies[[#This Row],[WorldwideGross]]-tblMovies[[#This Row],[budget]]) / tblMovies[[#This Row],[budget]], 0)</f>
        <v>0</v>
      </c>
      <c r="Q4227" t="str">
        <f>IF(tblMovies[[#This Row],[budget]]&gt;150000000,"Blockbuster",
 IF(tblMovies[[#This Row],[budget]]&gt;50000000,"High",
 IF(tblMovies[[#This Row],[budget]]&gt;10000000,"Mid","Low")))</f>
        <v>Low</v>
      </c>
    </row>
    <row r="4228" spans="1:17" x14ac:dyDescent="0.35">
      <c r="A4228" s="4">
        <v>1500000</v>
      </c>
      <c r="B4228" t="s">
        <v>99</v>
      </c>
      <c r="C4228">
        <v>9464</v>
      </c>
      <c r="D4228" t="s">
        <v>15520</v>
      </c>
      <c r="E4228" t="s">
        <v>15521</v>
      </c>
      <c r="F4228">
        <v>10.009994000000001</v>
      </c>
      <c r="G4228" s="1">
        <v>35815</v>
      </c>
      <c r="H4228">
        <v>2375097</v>
      </c>
      <c r="I4228">
        <v>110</v>
      </c>
      <c r="J4228">
        <v>7.1</v>
      </c>
      <c r="K4228">
        <v>166</v>
      </c>
      <c r="L4228">
        <v>1998</v>
      </c>
      <c r="M4228" t="s">
        <v>1220</v>
      </c>
      <c r="N4228" t="s">
        <v>99</v>
      </c>
      <c r="O4228" s="4">
        <f>tblMovies[[#This Row],[WorldwideGross]] - tblMovies[[#This Row],[budget]]</f>
        <v>875097</v>
      </c>
      <c r="P4228">
        <f>IF(tblMovies[[#This Row],[budget]]&gt;0, (tblMovies[[#This Row],[WorldwideGross]]-tblMovies[[#This Row],[budget]]) / tblMovies[[#This Row],[budget]], 0)</f>
        <v>0.58339799999999997</v>
      </c>
      <c r="Q4228" t="str">
        <f>IF(tblMovies[[#This Row],[budget]]&gt;150000000,"Blockbuster",
 IF(tblMovies[[#This Row],[budget]]&gt;50000000,"High",
 IF(tblMovies[[#This Row],[budget]]&gt;10000000,"Mid","Low")))</f>
        <v>Low</v>
      </c>
    </row>
    <row r="4229" spans="1:17" x14ac:dyDescent="0.35">
      <c r="A4229" s="4">
        <v>1500000</v>
      </c>
      <c r="B4229" t="s">
        <v>15522</v>
      </c>
      <c r="C4229">
        <v>49018</v>
      </c>
      <c r="D4229" t="s">
        <v>15523</v>
      </c>
      <c r="E4229" t="s">
        <v>15524</v>
      </c>
      <c r="F4229">
        <v>58.594852000000003</v>
      </c>
      <c r="G4229" s="1">
        <v>40434</v>
      </c>
      <c r="H4229">
        <v>97009150</v>
      </c>
      <c r="I4229">
        <v>103</v>
      </c>
      <c r="J4229">
        <v>6.8</v>
      </c>
      <c r="K4229">
        <v>1737</v>
      </c>
      <c r="L4229">
        <v>2010</v>
      </c>
      <c r="M4229" t="s">
        <v>1821</v>
      </c>
      <c r="N4229" t="s">
        <v>7695</v>
      </c>
      <c r="O4229" s="4">
        <f>tblMovies[[#This Row],[WorldwideGross]] - tblMovies[[#This Row],[budget]]</f>
        <v>95509150</v>
      </c>
      <c r="P4229">
        <f>IF(tblMovies[[#This Row],[budget]]&gt;0, (tblMovies[[#This Row],[WorldwideGross]]-tblMovies[[#This Row],[budget]]) / tblMovies[[#This Row],[budget]], 0)</f>
        <v>63.672766666666668</v>
      </c>
      <c r="Q4229" t="str">
        <f>IF(tblMovies[[#This Row],[budget]]&gt;150000000,"Blockbuster",
 IF(tblMovies[[#This Row],[budget]]&gt;50000000,"High",
 IF(tblMovies[[#This Row],[budget]]&gt;10000000,"Mid","Low")))</f>
        <v>Low</v>
      </c>
    </row>
    <row r="4230" spans="1:17" x14ac:dyDescent="0.35">
      <c r="A4230" s="4">
        <v>1500000</v>
      </c>
      <c r="B4230" t="s">
        <v>99</v>
      </c>
      <c r="C4230">
        <v>13820</v>
      </c>
      <c r="D4230" t="s">
        <v>15527</v>
      </c>
      <c r="E4230" t="s">
        <v>15528</v>
      </c>
      <c r="F4230">
        <v>11.353440000000001</v>
      </c>
      <c r="G4230" s="1">
        <v>30732</v>
      </c>
      <c r="H4230">
        <v>2300000</v>
      </c>
      <c r="I4230">
        <v>92</v>
      </c>
      <c r="J4230">
        <v>6.7</v>
      </c>
      <c r="K4230">
        <v>144</v>
      </c>
      <c r="L4230">
        <v>1984</v>
      </c>
      <c r="M4230" t="s">
        <v>431</v>
      </c>
      <c r="N4230" t="s">
        <v>15530</v>
      </c>
      <c r="O4230" s="4">
        <f>tblMovies[[#This Row],[WorldwideGross]] - tblMovies[[#This Row],[budget]]</f>
        <v>800000</v>
      </c>
      <c r="P4230">
        <f>IF(tblMovies[[#This Row],[budget]]&gt;0, (tblMovies[[#This Row],[WorldwideGross]]-tblMovies[[#This Row],[budget]]) / tblMovies[[#This Row],[budget]], 0)</f>
        <v>0.53333333333333333</v>
      </c>
      <c r="Q4230" t="str">
        <f>IF(tblMovies[[#This Row],[budget]]&gt;150000000,"Blockbuster",
 IF(tblMovies[[#This Row],[budget]]&gt;50000000,"High",
 IF(tblMovies[[#This Row],[budget]]&gt;10000000,"Mid","Low")))</f>
        <v>Low</v>
      </c>
    </row>
    <row r="4231" spans="1:17" x14ac:dyDescent="0.35">
      <c r="A4231" s="4">
        <v>1500000</v>
      </c>
      <c r="B4231" t="s">
        <v>99</v>
      </c>
      <c r="C4231">
        <v>18079</v>
      </c>
      <c r="D4231" t="s">
        <v>15531</v>
      </c>
      <c r="E4231" t="s">
        <v>15532</v>
      </c>
      <c r="F4231">
        <v>8.5893549999999994</v>
      </c>
      <c r="G4231" s="1">
        <v>36769</v>
      </c>
      <c r="H4231">
        <v>0</v>
      </c>
      <c r="I4231">
        <v>114</v>
      </c>
      <c r="J4231">
        <v>7.4</v>
      </c>
      <c r="K4231">
        <v>153</v>
      </c>
      <c r="L4231">
        <v>2000</v>
      </c>
      <c r="M4231" t="s">
        <v>1342</v>
      </c>
      <c r="N4231" t="s">
        <v>15534</v>
      </c>
      <c r="O4231" s="4">
        <f>tblMovies[[#This Row],[WorldwideGross]] - tblMovies[[#This Row],[budget]]</f>
        <v>-1500000</v>
      </c>
      <c r="P4231">
        <f>IF(tblMovies[[#This Row],[budget]]&gt;0, (tblMovies[[#This Row],[WorldwideGross]]-tblMovies[[#This Row],[budget]]) / tblMovies[[#This Row],[budget]], 0)</f>
        <v>-1</v>
      </c>
      <c r="Q4231" t="str">
        <f>IF(tblMovies[[#This Row],[budget]]&gt;150000000,"Blockbuster",
 IF(tblMovies[[#This Row],[budget]]&gt;50000000,"High",
 IF(tblMovies[[#This Row],[budget]]&gt;10000000,"Mid","Low")))</f>
        <v>Low</v>
      </c>
    </row>
    <row r="4232" spans="1:17" x14ac:dyDescent="0.35">
      <c r="A4232" s="4">
        <v>0</v>
      </c>
      <c r="B4232" t="s">
        <v>99</v>
      </c>
      <c r="C4232">
        <v>127918</v>
      </c>
      <c r="D4232" t="s">
        <v>15535</v>
      </c>
      <c r="E4232" t="s">
        <v>15536</v>
      </c>
      <c r="F4232">
        <v>2.828303</v>
      </c>
      <c r="G4232" s="1">
        <v>41099</v>
      </c>
      <c r="H4232">
        <v>0</v>
      </c>
      <c r="I4232">
        <v>101</v>
      </c>
      <c r="J4232">
        <v>6.5</v>
      </c>
      <c r="K4232">
        <v>39</v>
      </c>
      <c r="L4232">
        <v>2012</v>
      </c>
      <c r="M4232" t="s">
        <v>2113</v>
      </c>
      <c r="N4232" t="s">
        <v>15538</v>
      </c>
      <c r="O4232" s="4">
        <f>tblMovies[[#This Row],[WorldwideGross]] - tblMovies[[#This Row],[budget]]</f>
        <v>0</v>
      </c>
      <c r="P4232">
        <f>IF(tblMovies[[#This Row],[budget]]&gt;0, (tblMovies[[#This Row],[WorldwideGross]]-tblMovies[[#This Row],[budget]]) / tblMovies[[#This Row],[budget]], 0)</f>
        <v>0</v>
      </c>
      <c r="Q4232" t="str">
        <f>IF(tblMovies[[#This Row],[budget]]&gt;150000000,"Blockbuster",
 IF(tblMovies[[#This Row],[budget]]&gt;50000000,"High",
 IF(tblMovies[[#This Row],[budget]]&gt;10000000,"Mid","Low")))</f>
        <v>Low</v>
      </c>
    </row>
    <row r="4233" spans="1:17" x14ac:dyDescent="0.35">
      <c r="A4233" s="4">
        <v>1500000</v>
      </c>
      <c r="B4233" t="s">
        <v>99</v>
      </c>
      <c r="C4233">
        <v>17113</v>
      </c>
      <c r="D4233" t="s">
        <v>15539</v>
      </c>
      <c r="E4233" t="s">
        <v>15540</v>
      </c>
      <c r="F4233">
        <v>3.618646</v>
      </c>
      <c r="G4233" s="1">
        <v>38436</v>
      </c>
      <c r="H4233">
        <v>712294</v>
      </c>
      <c r="I4233">
        <v>111</v>
      </c>
      <c r="J4233">
        <v>6.5</v>
      </c>
      <c r="K4233">
        <v>43</v>
      </c>
      <c r="L4233">
        <v>2005</v>
      </c>
      <c r="M4233" t="s">
        <v>155</v>
      </c>
      <c r="N4233" t="s">
        <v>11872</v>
      </c>
      <c r="O4233" s="4">
        <f>tblMovies[[#This Row],[WorldwideGross]] - tblMovies[[#This Row],[budget]]</f>
        <v>-787706</v>
      </c>
      <c r="P4233">
        <f>IF(tblMovies[[#This Row],[budget]]&gt;0, (tblMovies[[#This Row],[WorldwideGross]]-tblMovies[[#This Row],[budget]]) / tblMovies[[#This Row],[budget]], 0)</f>
        <v>-0.52513733333333334</v>
      </c>
      <c r="Q4233" t="str">
        <f>IF(tblMovies[[#This Row],[budget]]&gt;150000000,"Blockbuster",
 IF(tblMovies[[#This Row],[budget]]&gt;50000000,"High",
 IF(tblMovies[[#This Row],[budget]]&gt;10000000,"Mid","Low")))</f>
        <v>Low</v>
      </c>
    </row>
    <row r="4234" spans="1:17" x14ac:dyDescent="0.35">
      <c r="A4234" s="4">
        <v>1500000</v>
      </c>
      <c r="B4234" t="s">
        <v>15542</v>
      </c>
      <c r="C4234">
        <v>129139</v>
      </c>
      <c r="D4234" t="s">
        <v>15543</v>
      </c>
      <c r="E4234" t="s">
        <v>15544</v>
      </c>
      <c r="F4234">
        <v>15.017068</v>
      </c>
      <c r="G4234" s="1">
        <v>41479</v>
      </c>
      <c r="H4234">
        <v>3566225</v>
      </c>
      <c r="I4234">
        <v>104</v>
      </c>
      <c r="J4234">
        <v>5.5</v>
      </c>
      <c r="K4234">
        <v>342</v>
      </c>
      <c r="L4234">
        <v>2013</v>
      </c>
      <c r="M4234" t="s">
        <v>431</v>
      </c>
      <c r="N4234" t="s">
        <v>15546</v>
      </c>
      <c r="O4234" s="4">
        <f>tblMovies[[#This Row],[WorldwideGross]] - tblMovies[[#This Row],[budget]]</f>
        <v>2066225</v>
      </c>
      <c r="P4234">
        <f>IF(tblMovies[[#This Row],[budget]]&gt;0, (tblMovies[[#This Row],[WorldwideGross]]-tblMovies[[#This Row],[budget]]) / tblMovies[[#This Row],[budget]], 0)</f>
        <v>1.3774833333333334</v>
      </c>
      <c r="Q4234" t="str">
        <f>IF(tblMovies[[#This Row],[budget]]&gt;150000000,"Blockbuster",
 IF(tblMovies[[#This Row],[budget]]&gt;50000000,"High",
 IF(tblMovies[[#This Row],[budget]]&gt;10000000,"Mid","Low")))</f>
        <v>Low</v>
      </c>
    </row>
    <row r="4235" spans="1:17" x14ac:dyDescent="0.35">
      <c r="A4235" s="4">
        <v>1500000</v>
      </c>
      <c r="B4235" t="s">
        <v>99</v>
      </c>
      <c r="C4235">
        <v>507</v>
      </c>
      <c r="D4235" t="s">
        <v>15547</v>
      </c>
      <c r="E4235" t="s">
        <v>15548</v>
      </c>
      <c r="F4235">
        <v>5.8175189999999999</v>
      </c>
      <c r="G4235" s="1">
        <v>34243</v>
      </c>
      <c r="H4235">
        <v>418961</v>
      </c>
      <c r="I4235">
        <v>96</v>
      </c>
      <c r="J4235">
        <v>6.1</v>
      </c>
      <c r="K4235">
        <v>111</v>
      </c>
      <c r="L4235">
        <v>1993</v>
      </c>
      <c r="M4235" t="s">
        <v>21</v>
      </c>
      <c r="N4235" t="s">
        <v>10844</v>
      </c>
      <c r="O4235" s="4">
        <f>tblMovies[[#This Row],[WorldwideGross]] - tblMovies[[#This Row],[budget]]</f>
        <v>-1081039</v>
      </c>
      <c r="P4235">
        <f>IF(tblMovies[[#This Row],[budget]]&gt;0, (tblMovies[[#This Row],[WorldwideGross]]-tblMovies[[#This Row],[budget]]) / tblMovies[[#This Row],[budget]], 0)</f>
        <v>-0.72069266666666665</v>
      </c>
      <c r="Q4235" t="str">
        <f>IF(tblMovies[[#This Row],[budget]]&gt;150000000,"Blockbuster",
 IF(tblMovies[[#This Row],[budget]]&gt;50000000,"High",
 IF(tblMovies[[#This Row],[budget]]&gt;10000000,"Mid","Low")))</f>
        <v>Low</v>
      </c>
    </row>
    <row r="4236" spans="1:17" x14ac:dyDescent="0.35">
      <c r="A4236" s="4">
        <v>1500000</v>
      </c>
      <c r="B4236" t="s">
        <v>99</v>
      </c>
      <c r="C4236">
        <v>4012</v>
      </c>
      <c r="D4236" t="s">
        <v>15550</v>
      </c>
      <c r="E4236" t="s">
        <v>15551</v>
      </c>
      <c r="F4236">
        <v>9.8568259999999999</v>
      </c>
      <c r="G4236" s="1">
        <v>36910</v>
      </c>
      <c r="H4236">
        <v>416925</v>
      </c>
      <c r="I4236">
        <v>98</v>
      </c>
      <c r="J4236">
        <v>6.8</v>
      </c>
      <c r="K4236">
        <v>151</v>
      </c>
      <c r="L4236">
        <v>2001</v>
      </c>
      <c r="M4236" t="s">
        <v>155</v>
      </c>
      <c r="N4236" t="s">
        <v>15553</v>
      </c>
      <c r="O4236" s="4">
        <f>tblMovies[[#This Row],[WorldwideGross]] - tblMovies[[#This Row],[budget]]</f>
        <v>-1083075</v>
      </c>
      <c r="P4236">
        <f>IF(tblMovies[[#This Row],[budget]]&gt;0, (tblMovies[[#This Row],[WorldwideGross]]-tblMovies[[#This Row],[budget]]) / tblMovies[[#This Row],[budget]], 0)</f>
        <v>-0.72204999999999997</v>
      </c>
      <c r="Q4236" t="str">
        <f>IF(tblMovies[[#This Row],[budget]]&gt;150000000,"Blockbuster",
 IF(tblMovies[[#This Row],[budget]]&gt;50000000,"High",
 IF(tblMovies[[#This Row],[budget]]&gt;10000000,"Mid","Low")))</f>
        <v>Low</v>
      </c>
    </row>
    <row r="4237" spans="1:17" x14ac:dyDescent="0.35">
      <c r="A4237" s="4">
        <v>0</v>
      </c>
      <c r="B4237" t="s">
        <v>99</v>
      </c>
      <c r="C4237">
        <v>14054</v>
      </c>
      <c r="D4237" t="s">
        <v>15554</v>
      </c>
      <c r="E4237" t="s">
        <v>15555</v>
      </c>
      <c r="F4237">
        <v>4.2623740000000003</v>
      </c>
      <c r="G4237" s="1">
        <v>39514</v>
      </c>
      <c r="H4237">
        <v>414404</v>
      </c>
      <c r="I4237">
        <v>106</v>
      </c>
      <c r="J4237">
        <v>6.5</v>
      </c>
      <c r="K4237">
        <v>48</v>
      </c>
      <c r="L4237">
        <v>2008</v>
      </c>
      <c r="M4237" t="s">
        <v>155</v>
      </c>
      <c r="N4237" t="s">
        <v>15557</v>
      </c>
      <c r="O4237" s="4">
        <f>tblMovies[[#This Row],[WorldwideGross]] - tblMovies[[#This Row],[budget]]</f>
        <v>414404</v>
      </c>
      <c r="P4237">
        <f>IF(tblMovies[[#This Row],[budget]]&gt;0, (tblMovies[[#This Row],[WorldwideGross]]-tblMovies[[#This Row],[budget]]) / tblMovies[[#This Row],[budget]], 0)</f>
        <v>0</v>
      </c>
      <c r="Q4237" t="str">
        <f>IF(tblMovies[[#This Row],[budget]]&gt;150000000,"Blockbuster",
 IF(tblMovies[[#This Row],[budget]]&gt;50000000,"High",
 IF(tblMovies[[#This Row],[budget]]&gt;10000000,"Mid","Low")))</f>
        <v>Low</v>
      </c>
    </row>
    <row r="4238" spans="1:17" x14ac:dyDescent="0.35">
      <c r="A4238" s="4">
        <v>0</v>
      </c>
      <c r="B4238" t="s">
        <v>99</v>
      </c>
      <c r="C4238">
        <v>323271</v>
      </c>
      <c r="D4238" t="s">
        <v>15558</v>
      </c>
      <c r="E4238" t="s">
        <v>15559</v>
      </c>
      <c r="F4238">
        <v>6.1240000000000003E-2</v>
      </c>
      <c r="G4238" s="1">
        <v>42244</v>
      </c>
      <c r="H4238">
        <v>0</v>
      </c>
      <c r="I4238">
        <v>93</v>
      </c>
      <c r="J4238">
        <v>3</v>
      </c>
      <c r="K4238">
        <v>1</v>
      </c>
      <c r="L4238">
        <v>2015</v>
      </c>
      <c r="M4238" t="s">
        <v>166</v>
      </c>
      <c r="N4238" t="s">
        <v>99</v>
      </c>
      <c r="O4238" s="4">
        <f>tblMovies[[#This Row],[WorldwideGross]] - tblMovies[[#This Row],[budget]]</f>
        <v>0</v>
      </c>
      <c r="P4238">
        <f>IF(tblMovies[[#This Row],[budget]]&gt;0, (tblMovies[[#This Row],[WorldwideGross]]-tblMovies[[#This Row],[budget]]) / tblMovies[[#This Row],[budget]], 0)</f>
        <v>0</v>
      </c>
      <c r="Q4238" t="str">
        <f>IF(tblMovies[[#This Row],[budget]]&gt;150000000,"Blockbuster",
 IF(tblMovies[[#This Row],[budget]]&gt;50000000,"High",
 IF(tblMovies[[#This Row],[budget]]&gt;10000000,"Mid","Low")))</f>
        <v>Low</v>
      </c>
    </row>
    <row r="4239" spans="1:17" x14ac:dyDescent="0.35">
      <c r="A4239" s="4">
        <v>1500000</v>
      </c>
      <c r="B4239" t="s">
        <v>99</v>
      </c>
      <c r="C4239">
        <v>10972</v>
      </c>
      <c r="D4239" t="s">
        <v>15560</v>
      </c>
      <c r="E4239" t="s">
        <v>15561</v>
      </c>
      <c r="F4239">
        <v>11.064228</v>
      </c>
      <c r="G4239" s="1">
        <v>37113</v>
      </c>
      <c r="H4239">
        <v>373967</v>
      </c>
      <c r="I4239">
        <v>100</v>
      </c>
      <c r="J4239">
        <v>6.2</v>
      </c>
      <c r="K4239">
        <v>251</v>
      </c>
      <c r="L4239">
        <v>2001</v>
      </c>
      <c r="M4239" t="s">
        <v>1821</v>
      </c>
      <c r="N4239" t="s">
        <v>9801</v>
      </c>
      <c r="O4239" s="4">
        <f>tblMovies[[#This Row],[WorldwideGross]] - tblMovies[[#This Row],[budget]]</f>
        <v>-1126033</v>
      </c>
      <c r="P4239">
        <f>IF(tblMovies[[#This Row],[budget]]&gt;0, (tblMovies[[#This Row],[WorldwideGross]]-tblMovies[[#This Row],[budget]]) / tblMovies[[#This Row],[budget]], 0)</f>
        <v>-0.75068866666666667</v>
      </c>
      <c r="Q4239" t="str">
        <f>IF(tblMovies[[#This Row],[budget]]&gt;150000000,"Blockbuster",
 IF(tblMovies[[#This Row],[budget]]&gt;50000000,"High",
 IF(tblMovies[[#This Row],[budget]]&gt;10000000,"Mid","Low")))</f>
        <v>Low</v>
      </c>
    </row>
    <row r="4240" spans="1:17" x14ac:dyDescent="0.35">
      <c r="A4240" s="4">
        <v>0</v>
      </c>
      <c r="B4240" t="s">
        <v>99</v>
      </c>
      <c r="C4240">
        <v>13066</v>
      </c>
      <c r="D4240" t="s">
        <v>15563</v>
      </c>
      <c r="E4240" t="s">
        <v>15564</v>
      </c>
      <c r="F4240">
        <v>1.742383</v>
      </c>
      <c r="G4240" s="1">
        <v>38718</v>
      </c>
      <c r="H4240">
        <v>0</v>
      </c>
      <c r="I4240">
        <v>80</v>
      </c>
      <c r="J4240">
        <v>5.7</v>
      </c>
      <c r="K4240">
        <v>12</v>
      </c>
      <c r="L4240">
        <v>2006</v>
      </c>
      <c r="M4240" t="s">
        <v>431</v>
      </c>
      <c r="N4240" t="s">
        <v>99</v>
      </c>
      <c r="O4240" s="4">
        <f>tblMovies[[#This Row],[WorldwideGross]] - tblMovies[[#This Row],[budget]]</f>
        <v>0</v>
      </c>
      <c r="P4240">
        <f>IF(tblMovies[[#This Row],[budget]]&gt;0, (tblMovies[[#This Row],[WorldwideGross]]-tblMovies[[#This Row],[budget]]) / tblMovies[[#This Row],[budget]], 0)</f>
        <v>0</v>
      </c>
      <c r="Q4240" t="str">
        <f>IF(tblMovies[[#This Row],[budget]]&gt;150000000,"Blockbuster",
 IF(tblMovies[[#This Row],[budget]]&gt;50000000,"High",
 IF(tblMovies[[#This Row],[budget]]&gt;10000000,"Mid","Low")))</f>
        <v>Low</v>
      </c>
    </row>
    <row r="4241" spans="1:17" x14ac:dyDescent="0.35">
      <c r="A4241" s="4">
        <v>0</v>
      </c>
      <c r="B4241" t="s">
        <v>15565</v>
      </c>
      <c r="C4241">
        <v>66025</v>
      </c>
      <c r="D4241" t="s">
        <v>15566</v>
      </c>
      <c r="E4241" t="s">
        <v>15567</v>
      </c>
      <c r="F4241">
        <v>0.41475400000000001</v>
      </c>
      <c r="G4241" s="1">
        <v>40585</v>
      </c>
      <c r="H4241">
        <v>330048</v>
      </c>
      <c r="I4241">
        <v>95</v>
      </c>
      <c r="J4241">
        <v>4.5</v>
      </c>
      <c r="K4241">
        <v>3</v>
      </c>
      <c r="L4241">
        <v>2011</v>
      </c>
      <c r="M4241" t="s">
        <v>155</v>
      </c>
      <c r="N4241" t="s">
        <v>99</v>
      </c>
      <c r="O4241" s="4">
        <f>tblMovies[[#This Row],[WorldwideGross]] - tblMovies[[#This Row],[budget]]</f>
        <v>330048</v>
      </c>
      <c r="P4241">
        <f>IF(tblMovies[[#This Row],[budget]]&gt;0, (tblMovies[[#This Row],[WorldwideGross]]-tblMovies[[#This Row],[budget]]) / tblMovies[[#This Row],[budget]], 0)</f>
        <v>0</v>
      </c>
      <c r="Q4241" t="str">
        <f>IF(tblMovies[[#This Row],[budget]]&gt;150000000,"Blockbuster",
 IF(tblMovies[[#This Row],[budget]]&gt;50000000,"High",
 IF(tblMovies[[#This Row],[budget]]&gt;10000000,"Mid","Low")))</f>
        <v>Low</v>
      </c>
    </row>
    <row r="4242" spans="1:17" x14ac:dyDescent="0.35">
      <c r="A4242" s="4">
        <v>0</v>
      </c>
      <c r="B4242" t="s">
        <v>15568</v>
      </c>
      <c r="C4242">
        <v>11908</v>
      </c>
      <c r="D4242" t="s">
        <v>15569</v>
      </c>
      <c r="E4242" t="s">
        <v>15570</v>
      </c>
      <c r="F4242">
        <v>12.677016</v>
      </c>
      <c r="G4242" s="1">
        <v>38834</v>
      </c>
      <c r="H4242">
        <v>0</v>
      </c>
      <c r="I4242">
        <v>83</v>
      </c>
      <c r="J4242">
        <v>5.7</v>
      </c>
      <c r="K4242">
        <v>159</v>
      </c>
      <c r="L4242">
        <v>2006</v>
      </c>
      <c r="M4242" t="s">
        <v>431</v>
      </c>
      <c r="N4242" t="s">
        <v>15572</v>
      </c>
      <c r="O4242" s="4">
        <f>tblMovies[[#This Row],[WorldwideGross]] - tblMovies[[#This Row],[budget]]</f>
        <v>0</v>
      </c>
      <c r="P4242">
        <f>IF(tblMovies[[#This Row],[budget]]&gt;0, (tblMovies[[#This Row],[WorldwideGross]]-tblMovies[[#This Row],[budget]]) / tblMovies[[#This Row],[budget]], 0)</f>
        <v>0</v>
      </c>
      <c r="Q4242" t="str">
        <f>IF(tblMovies[[#This Row],[budget]]&gt;150000000,"Blockbuster",
 IF(tblMovies[[#This Row],[budget]]&gt;50000000,"High",
 IF(tblMovies[[#This Row],[budget]]&gt;10000000,"Mid","Low")))</f>
        <v>Low</v>
      </c>
    </row>
    <row r="4243" spans="1:17" x14ac:dyDescent="0.35">
      <c r="A4243" s="4">
        <v>1</v>
      </c>
      <c r="B4243" t="s">
        <v>99</v>
      </c>
      <c r="C4243">
        <v>3082</v>
      </c>
      <c r="D4243" t="s">
        <v>15573</v>
      </c>
      <c r="E4243" t="s">
        <v>15574</v>
      </c>
      <c r="F4243">
        <v>28.276479999999999</v>
      </c>
      <c r="G4243" s="1">
        <v>13185</v>
      </c>
      <c r="H4243">
        <v>8500000</v>
      </c>
      <c r="I4243">
        <v>87</v>
      </c>
      <c r="J4243">
        <v>8.1</v>
      </c>
      <c r="K4243">
        <v>856</v>
      </c>
      <c r="L4243">
        <v>1936</v>
      </c>
      <c r="M4243" t="s">
        <v>155</v>
      </c>
      <c r="N4243" t="s">
        <v>1581</v>
      </c>
      <c r="O4243" s="4">
        <f>tblMovies[[#This Row],[WorldwideGross]] - tblMovies[[#This Row],[budget]]</f>
        <v>8499999</v>
      </c>
      <c r="P4243">
        <f>IF(tblMovies[[#This Row],[budget]]&gt;0, (tblMovies[[#This Row],[WorldwideGross]]-tblMovies[[#This Row],[budget]]) / tblMovies[[#This Row],[budget]], 0)</f>
        <v>8499999</v>
      </c>
      <c r="Q4243" t="str">
        <f>IF(tblMovies[[#This Row],[budget]]&gt;150000000,"Blockbuster",
 IF(tblMovies[[#This Row],[budget]]&gt;50000000,"High",
 IF(tblMovies[[#This Row],[budget]]&gt;10000000,"Mid","Low")))</f>
        <v>Low</v>
      </c>
    </row>
    <row r="4244" spans="1:17" x14ac:dyDescent="0.35">
      <c r="A4244" s="4">
        <v>0</v>
      </c>
      <c r="B4244" t="s">
        <v>99</v>
      </c>
      <c r="C4244">
        <v>39541</v>
      </c>
      <c r="D4244" t="s">
        <v>15577</v>
      </c>
      <c r="E4244" t="s">
        <v>15578</v>
      </c>
      <c r="F4244">
        <v>0.87065999999999999</v>
      </c>
      <c r="G4244" s="1">
        <v>37337</v>
      </c>
      <c r="H4244">
        <v>0</v>
      </c>
      <c r="I4244">
        <v>91</v>
      </c>
      <c r="J4244">
        <v>6.4</v>
      </c>
      <c r="K4244">
        <v>9</v>
      </c>
      <c r="L4244">
        <v>2002</v>
      </c>
      <c r="M4244" t="s">
        <v>155</v>
      </c>
      <c r="N4244" t="s">
        <v>99</v>
      </c>
      <c r="O4244" s="4">
        <f>tblMovies[[#This Row],[WorldwideGross]] - tblMovies[[#This Row],[budget]]</f>
        <v>0</v>
      </c>
      <c r="P4244">
        <f>IF(tblMovies[[#This Row],[budget]]&gt;0, (tblMovies[[#This Row],[WorldwideGross]]-tblMovies[[#This Row],[budget]]) / tblMovies[[#This Row],[budget]], 0)</f>
        <v>0</v>
      </c>
      <c r="Q4244" t="str">
        <f>IF(tblMovies[[#This Row],[budget]]&gt;150000000,"Blockbuster",
 IF(tblMovies[[#This Row],[budget]]&gt;50000000,"High",
 IF(tblMovies[[#This Row],[budget]]&gt;10000000,"Mid","Low")))</f>
        <v>Low</v>
      </c>
    </row>
    <row r="4245" spans="1:17" x14ac:dyDescent="0.35">
      <c r="A4245" s="4">
        <v>1500000</v>
      </c>
      <c r="B4245" t="s">
        <v>15579</v>
      </c>
      <c r="C4245">
        <v>1961</v>
      </c>
      <c r="D4245" t="s">
        <v>15580</v>
      </c>
      <c r="E4245" t="s">
        <v>15581</v>
      </c>
      <c r="F4245">
        <v>7.5590999999999999</v>
      </c>
      <c r="G4245" s="1">
        <v>39356</v>
      </c>
      <c r="H4245">
        <v>173066</v>
      </c>
      <c r="I4245">
        <v>86</v>
      </c>
      <c r="J4245">
        <v>5.9</v>
      </c>
      <c r="K4245">
        <v>107</v>
      </c>
      <c r="L4245">
        <v>2007</v>
      </c>
      <c r="M4245" t="s">
        <v>431</v>
      </c>
      <c r="N4245" t="s">
        <v>15583</v>
      </c>
      <c r="O4245" s="4">
        <f>tblMovies[[#This Row],[WorldwideGross]] - tblMovies[[#This Row],[budget]]</f>
        <v>-1326934</v>
      </c>
      <c r="P4245">
        <f>IF(tblMovies[[#This Row],[budget]]&gt;0, (tblMovies[[#This Row],[WorldwideGross]]-tblMovies[[#This Row],[budget]]) / tblMovies[[#This Row],[budget]], 0)</f>
        <v>-0.88462266666666667</v>
      </c>
      <c r="Q4245" t="str">
        <f>IF(tblMovies[[#This Row],[budget]]&gt;150000000,"Blockbuster",
 IF(tblMovies[[#This Row],[budget]]&gt;50000000,"High",
 IF(tblMovies[[#This Row],[budget]]&gt;10000000,"Mid","Low")))</f>
        <v>Low</v>
      </c>
    </row>
    <row r="4246" spans="1:17" x14ac:dyDescent="0.35">
      <c r="A4246" s="4">
        <v>1500000</v>
      </c>
      <c r="B4246" t="s">
        <v>99</v>
      </c>
      <c r="C4246">
        <v>51820</v>
      </c>
      <c r="D4246" t="s">
        <v>15584</v>
      </c>
      <c r="E4246" t="s">
        <v>15585</v>
      </c>
      <c r="F4246">
        <v>2.0281699999999998</v>
      </c>
      <c r="G4246" s="1">
        <v>38365</v>
      </c>
      <c r="H4246">
        <v>0</v>
      </c>
      <c r="I4246">
        <v>0</v>
      </c>
      <c r="J4246">
        <v>3.5</v>
      </c>
      <c r="K4246">
        <v>1</v>
      </c>
      <c r="L4246">
        <v>2005</v>
      </c>
      <c r="M4246" t="s">
        <v>431</v>
      </c>
      <c r="N4246" t="s">
        <v>99</v>
      </c>
      <c r="O4246" s="4">
        <f>tblMovies[[#This Row],[WorldwideGross]] - tblMovies[[#This Row],[budget]]</f>
        <v>-1500000</v>
      </c>
      <c r="P4246">
        <f>IF(tblMovies[[#This Row],[budget]]&gt;0, (tblMovies[[#This Row],[WorldwideGross]]-tblMovies[[#This Row],[budget]]) / tblMovies[[#This Row],[budget]], 0)</f>
        <v>-1</v>
      </c>
      <c r="Q4246" t="str">
        <f>IF(tblMovies[[#This Row],[budget]]&gt;150000000,"Blockbuster",
 IF(tblMovies[[#This Row],[budget]]&gt;50000000,"High",
 IF(tblMovies[[#This Row],[budget]]&gt;10000000,"Mid","Low")))</f>
        <v>Low</v>
      </c>
    </row>
    <row r="4247" spans="1:17" x14ac:dyDescent="0.35">
      <c r="A4247" s="4">
        <v>1500000</v>
      </c>
      <c r="B4247" t="s">
        <v>15586</v>
      </c>
      <c r="C4247">
        <v>291362</v>
      </c>
      <c r="D4247" t="s">
        <v>15587</v>
      </c>
      <c r="E4247" t="s">
        <v>15588</v>
      </c>
      <c r="F4247">
        <v>0.85901400000000006</v>
      </c>
      <c r="G4247" s="1">
        <v>42069</v>
      </c>
      <c r="H4247">
        <v>0</v>
      </c>
      <c r="I4247">
        <v>97</v>
      </c>
      <c r="J4247">
        <v>6.6</v>
      </c>
      <c r="K4247">
        <v>8</v>
      </c>
      <c r="L4247">
        <v>2015</v>
      </c>
      <c r="M4247" t="s">
        <v>431</v>
      </c>
      <c r="N4247" t="s">
        <v>15590</v>
      </c>
      <c r="O4247" s="4">
        <f>tblMovies[[#This Row],[WorldwideGross]] - tblMovies[[#This Row],[budget]]</f>
        <v>-1500000</v>
      </c>
      <c r="P4247">
        <f>IF(tblMovies[[#This Row],[budget]]&gt;0, (tblMovies[[#This Row],[WorldwideGross]]-tblMovies[[#This Row],[budget]]) / tblMovies[[#This Row],[budget]], 0)</f>
        <v>-1</v>
      </c>
      <c r="Q4247" t="str">
        <f>IF(tblMovies[[#This Row],[budget]]&gt;150000000,"Blockbuster",
 IF(tblMovies[[#This Row],[budget]]&gt;50000000,"High",
 IF(tblMovies[[#This Row],[budget]]&gt;10000000,"Mid","Low")))</f>
        <v>Low</v>
      </c>
    </row>
    <row r="4248" spans="1:17" x14ac:dyDescent="0.35">
      <c r="A4248" s="4">
        <v>1500000</v>
      </c>
      <c r="B4248" t="s">
        <v>99</v>
      </c>
      <c r="C4248">
        <v>30082</v>
      </c>
      <c r="D4248" t="s">
        <v>15591</v>
      </c>
      <c r="E4248" t="s">
        <v>15592</v>
      </c>
      <c r="F4248">
        <v>7.1376999999999996E-2</v>
      </c>
      <c r="G4248" s="1">
        <v>38693</v>
      </c>
      <c r="H4248">
        <v>0</v>
      </c>
      <c r="I4248">
        <v>108</v>
      </c>
      <c r="J4248">
        <v>6</v>
      </c>
      <c r="K4248">
        <v>2</v>
      </c>
      <c r="L4248">
        <v>2005</v>
      </c>
      <c r="M4248" t="s">
        <v>155</v>
      </c>
      <c r="N4248" t="s">
        <v>15594</v>
      </c>
      <c r="O4248" s="4">
        <f>tblMovies[[#This Row],[WorldwideGross]] - tblMovies[[#This Row],[budget]]</f>
        <v>-1500000</v>
      </c>
      <c r="P4248">
        <f>IF(tblMovies[[#This Row],[budget]]&gt;0, (tblMovies[[#This Row],[WorldwideGross]]-tblMovies[[#This Row],[budget]]) / tblMovies[[#This Row],[budget]], 0)</f>
        <v>-1</v>
      </c>
      <c r="Q4248" t="str">
        <f>IF(tblMovies[[#This Row],[budget]]&gt;150000000,"Blockbuster",
 IF(tblMovies[[#This Row],[budget]]&gt;50000000,"High",
 IF(tblMovies[[#This Row],[budget]]&gt;10000000,"Mid","Low")))</f>
        <v>Low</v>
      </c>
    </row>
    <row r="4249" spans="1:17" x14ac:dyDescent="0.35">
      <c r="A4249" s="4">
        <v>1200000</v>
      </c>
      <c r="B4249" t="s">
        <v>15595</v>
      </c>
      <c r="C4249">
        <v>72913</v>
      </c>
      <c r="D4249" t="s">
        <v>15596</v>
      </c>
      <c r="E4249" t="s">
        <v>15597</v>
      </c>
      <c r="F4249">
        <v>0.19317200000000001</v>
      </c>
      <c r="G4249" s="1">
        <v>40373</v>
      </c>
      <c r="H4249">
        <v>0</v>
      </c>
      <c r="I4249">
        <v>128</v>
      </c>
      <c r="J4249">
        <v>6</v>
      </c>
      <c r="K4249">
        <v>2</v>
      </c>
      <c r="L4249">
        <v>2010</v>
      </c>
      <c r="M4249" t="s">
        <v>155</v>
      </c>
      <c r="N4249" t="s">
        <v>15599</v>
      </c>
      <c r="O4249" s="4">
        <f>tblMovies[[#This Row],[WorldwideGross]] - tblMovies[[#This Row],[budget]]</f>
        <v>-1200000</v>
      </c>
      <c r="P4249">
        <f>IF(tblMovies[[#This Row],[budget]]&gt;0, (tblMovies[[#This Row],[WorldwideGross]]-tblMovies[[#This Row],[budget]]) / tblMovies[[#This Row],[budget]], 0)</f>
        <v>-1</v>
      </c>
      <c r="Q4249" t="str">
        <f>IF(tblMovies[[#This Row],[budget]]&gt;150000000,"Blockbuster",
 IF(tblMovies[[#This Row],[budget]]&gt;50000000,"High",
 IF(tblMovies[[#This Row],[budget]]&gt;10000000,"Mid","Low")))</f>
        <v>Low</v>
      </c>
    </row>
    <row r="4250" spans="1:17" x14ac:dyDescent="0.35">
      <c r="A4250" s="4">
        <v>1500000</v>
      </c>
      <c r="B4250" t="s">
        <v>99</v>
      </c>
      <c r="C4250">
        <v>23963</v>
      </c>
      <c r="D4250" t="s">
        <v>15600</v>
      </c>
      <c r="E4250" t="s">
        <v>15601</v>
      </c>
      <c r="F4250">
        <v>4.6802060000000001</v>
      </c>
      <c r="G4250" s="1">
        <v>39878</v>
      </c>
      <c r="H4250">
        <v>32000</v>
      </c>
      <c r="I4250">
        <v>93</v>
      </c>
      <c r="J4250">
        <v>6.6</v>
      </c>
      <c r="K4250">
        <v>183</v>
      </c>
      <c r="L4250">
        <v>2009</v>
      </c>
      <c r="M4250" t="s">
        <v>1821</v>
      </c>
      <c r="N4250" t="s">
        <v>15603</v>
      </c>
      <c r="O4250" s="4">
        <f>tblMovies[[#This Row],[WorldwideGross]] - tblMovies[[#This Row],[budget]]</f>
        <v>-1468000</v>
      </c>
      <c r="P4250">
        <f>IF(tblMovies[[#This Row],[budget]]&gt;0, (tblMovies[[#This Row],[WorldwideGross]]-tblMovies[[#This Row],[budget]]) / tblMovies[[#This Row],[budget]], 0)</f>
        <v>-0.97866666666666668</v>
      </c>
      <c r="Q4250" t="str">
        <f>IF(tblMovies[[#This Row],[budget]]&gt;150000000,"Blockbuster",
 IF(tblMovies[[#This Row],[budget]]&gt;50000000,"High",
 IF(tblMovies[[#This Row],[budget]]&gt;10000000,"Mid","Low")))</f>
        <v>Low</v>
      </c>
    </row>
    <row r="4251" spans="1:17" x14ac:dyDescent="0.35">
      <c r="A4251" s="4">
        <v>2000000</v>
      </c>
      <c r="B4251" t="s">
        <v>15604</v>
      </c>
      <c r="C4251">
        <v>29406</v>
      </c>
      <c r="D4251" t="s">
        <v>15605</v>
      </c>
      <c r="E4251" t="s">
        <v>15606</v>
      </c>
      <c r="F4251">
        <v>1.20173</v>
      </c>
      <c r="G4251" s="1">
        <v>39562</v>
      </c>
      <c r="H4251">
        <v>0</v>
      </c>
      <c r="I4251">
        <v>90</v>
      </c>
      <c r="J4251">
        <v>6.8</v>
      </c>
      <c r="K4251">
        <v>16</v>
      </c>
      <c r="L4251">
        <v>2008</v>
      </c>
      <c r="M4251" t="s">
        <v>155</v>
      </c>
      <c r="N4251" t="s">
        <v>13754</v>
      </c>
      <c r="O4251" s="4">
        <f>tblMovies[[#This Row],[WorldwideGross]] - tblMovies[[#This Row],[budget]]</f>
        <v>-2000000</v>
      </c>
      <c r="P4251">
        <f>IF(tblMovies[[#This Row],[budget]]&gt;0, (tblMovies[[#This Row],[WorldwideGross]]-tblMovies[[#This Row],[budget]]) / tblMovies[[#This Row],[budget]], 0)</f>
        <v>-1</v>
      </c>
      <c r="Q4251" t="str">
        <f>IF(tblMovies[[#This Row],[budget]]&gt;150000000,"Blockbuster",
 IF(tblMovies[[#This Row],[budget]]&gt;50000000,"High",
 IF(tblMovies[[#This Row],[budget]]&gt;10000000,"Mid","Low")))</f>
        <v>Low</v>
      </c>
    </row>
    <row r="4252" spans="1:17" x14ac:dyDescent="0.35">
      <c r="A4252" s="4">
        <v>1</v>
      </c>
      <c r="B4252" t="s">
        <v>99</v>
      </c>
      <c r="C4252">
        <v>361505</v>
      </c>
      <c r="D4252" t="s">
        <v>15608</v>
      </c>
      <c r="E4252" t="s">
        <v>15609</v>
      </c>
      <c r="F4252">
        <v>9.4104999999999994E-2</v>
      </c>
      <c r="G4252" s="1">
        <v>42192</v>
      </c>
      <c r="H4252">
        <v>0</v>
      </c>
      <c r="I4252">
        <v>90</v>
      </c>
      <c r="J4252">
        <v>10</v>
      </c>
      <c r="K4252">
        <v>2</v>
      </c>
      <c r="L4252">
        <v>2015</v>
      </c>
      <c r="M4252" t="s">
        <v>1220</v>
      </c>
      <c r="N4252" t="s">
        <v>99</v>
      </c>
      <c r="O4252" s="4">
        <f>tblMovies[[#This Row],[WorldwideGross]] - tblMovies[[#This Row],[budget]]</f>
        <v>-1</v>
      </c>
      <c r="P4252">
        <f>IF(tblMovies[[#This Row],[budget]]&gt;0, (tblMovies[[#This Row],[WorldwideGross]]-tblMovies[[#This Row],[budget]]) / tblMovies[[#This Row],[budget]], 0)</f>
        <v>-1</v>
      </c>
      <c r="Q4252" t="str">
        <f>IF(tblMovies[[#This Row],[budget]]&gt;150000000,"Blockbuster",
 IF(tblMovies[[#This Row],[budget]]&gt;50000000,"High",
 IF(tblMovies[[#This Row],[budget]]&gt;10000000,"Mid","Low")))</f>
        <v>Low</v>
      </c>
    </row>
    <row r="4253" spans="1:17" x14ac:dyDescent="0.35">
      <c r="A4253" s="4">
        <v>1500000</v>
      </c>
      <c r="B4253" t="s">
        <v>15610</v>
      </c>
      <c r="C4253">
        <v>104755</v>
      </c>
      <c r="D4253" t="s">
        <v>15611</v>
      </c>
      <c r="E4253" t="s">
        <v>15612</v>
      </c>
      <c r="F4253">
        <v>14.504326000000001</v>
      </c>
      <c r="G4253" s="1">
        <v>41162</v>
      </c>
      <c r="H4253">
        <v>1165882</v>
      </c>
      <c r="I4253">
        <v>101</v>
      </c>
      <c r="J4253">
        <v>5.0999999999999996</v>
      </c>
      <c r="K4253">
        <v>242</v>
      </c>
      <c r="L4253">
        <v>2012</v>
      </c>
      <c r="M4253" t="s">
        <v>1821</v>
      </c>
      <c r="N4253" t="s">
        <v>7695</v>
      </c>
      <c r="O4253" s="4">
        <f>tblMovies[[#This Row],[WorldwideGross]] - tblMovies[[#This Row],[budget]]</f>
        <v>-334118</v>
      </c>
      <c r="P4253">
        <f>IF(tblMovies[[#This Row],[budget]]&gt;0, (tblMovies[[#This Row],[WorldwideGross]]-tblMovies[[#This Row],[budget]]) / tblMovies[[#This Row],[budget]], 0)</f>
        <v>-0.22274533333333332</v>
      </c>
      <c r="Q4253" t="str">
        <f>IF(tblMovies[[#This Row],[budget]]&gt;150000000,"Blockbuster",
 IF(tblMovies[[#This Row],[budget]]&gt;50000000,"High",
 IF(tblMovies[[#This Row],[budget]]&gt;10000000,"Mid","Low")))</f>
        <v>Low</v>
      </c>
    </row>
    <row r="4254" spans="1:17" x14ac:dyDescent="0.35">
      <c r="A4254" s="4">
        <v>0</v>
      </c>
      <c r="B4254" t="s">
        <v>15614</v>
      </c>
      <c r="C4254">
        <v>253306</v>
      </c>
      <c r="D4254" t="s">
        <v>15615</v>
      </c>
      <c r="E4254" t="s">
        <v>15616</v>
      </c>
      <c r="F4254">
        <v>10.322858</v>
      </c>
      <c r="G4254" s="1">
        <v>41886</v>
      </c>
      <c r="H4254">
        <v>0</v>
      </c>
      <c r="I4254">
        <v>109</v>
      </c>
      <c r="J4254">
        <v>6.5</v>
      </c>
      <c r="K4254">
        <v>358</v>
      </c>
      <c r="L4254">
        <v>2014</v>
      </c>
      <c r="M4254" t="s">
        <v>1821</v>
      </c>
      <c r="N4254" t="s">
        <v>15618</v>
      </c>
      <c r="O4254" s="4">
        <f>tblMovies[[#This Row],[WorldwideGross]] - tblMovies[[#This Row],[budget]]</f>
        <v>0</v>
      </c>
      <c r="P4254">
        <f>IF(tblMovies[[#This Row],[budget]]&gt;0, (tblMovies[[#This Row],[WorldwideGross]]-tblMovies[[#This Row],[budget]]) / tblMovies[[#This Row],[budget]], 0)</f>
        <v>0</v>
      </c>
      <c r="Q4254" t="str">
        <f>IF(tblMovies[[#This Row],[budget]]&gt;150000000,"Blockbuster",
 IF(tblMovies[[#This Row],[budget]]&gt;50000000,"High",
 IF(tblMovies[[#This Row],[budget]]&gt;10000000,"Mid","Low")))</f>
        <v>Low</v>
      </c>
    </row>
    <row r="4255" spans="1:17" x14ac:dyDescent="0.35">
      <c r="A4255" s="4">
        <v>0</v>
      </c>
      <c r="B4255" t="s">
        <v>15619</v>
      </c>
      <c r="C4255">
        <v>29595</v>
      </c>
      <c r="D4255" t="s">
        <v>15620</v>
      </c>
      <c r="E4255" t="s">
        <v>15621</v>
      </c>
      <c r="F4255">
        <v>1.404175</v>
      </c>
      <c r="G4255" s="1">
        <v>38660</v>
      </c>
      <c r="H4255">
        <v>0</v>
      </c>
      <c r="I4255">
        <v>98</v>
      </c>
      <c r="J4255">
        <v>6.9</v>
      </c>
      <c r="K4255">
        <v>24</v>
      </c>
      <c r="L4255">
        <v>2005</v>
      </c>
      <c r="M4255" t="s">
        <v>2113</v>
      </c>
      <c r="N4255" t="s">
        <v>15623</v>
      </c>
      <c r="O4255" s="4">
        <f>tblMovies[[#This Row],[WorldwideGross]] - tblMovies[[#This Row],[budget]]</f>
        <v>0</v>
      </c>
      <c r="P4255">
        <f>IF(tblMovies[[#This Row],[budget]]&gt;0, (tblMovies[[#This Row],[WorldwideGross]]-tblMovies[[#This Row],[budget]]) / tblMovies[[#This Row],[budget]], 0)</f>
        <v>0</v>
      </c>
      <c r="Q4255" t="str">
        <f>IF(tblMovies[[#This Row],[budget]]&gt;150000000,"Blockbuster",
 IF(tblMovies[[#This Row],[budget]]&gt;50000000,"High",
 IF(tblMovies[[#This Row],[budget]]&gt;10000000,"Mid","Low")))</f>
        <v>Low</v>
      </c>
    </row>
    <row r="4256" spans="1:17" x14ac:dyDescent="0.35">
      <c r="A4256" s="4">
        <v>1</v>
      </c>
      <c r="B4256" t="s">
        <v>99</v>
      </c>
      <c r="C4256">
        <v>46729</v>
      </c>
      <c r="D4256" t="s">
        <v>15625</v>
      </c>
      <c r="E4256" t="s">
        <v>15626</v>
      </c>
      <c r="F4256">
        <v>7.7876000000000001E-2</v>
      </c>
      <c r="G4256" s="1">
        <v>38626</v>
      </c>
      <c r="H4256">
        <v>0</v>
      </c>
      <c r="I4256">
        <v>87</v>
      </c>
      <c r="J4256">
        <v>6.8</v>
      </c>
      <c r="K4256">
        <v>6</v>
      </c>
      <c r="L4256">
        <v>2005</v>
      </c>
      <c r="M4256" t="s">
        <v>431</v>
      </c>
      <c r="N4256" t="s">
        <v>15628</v>
      </c>
      <c r="O4256" s="4">
        <f>tblMovies[[#This Row],[WorldwideGross]] - tblMovies[[#This Row],[budget]]</f>
        <v>-1</v>
      </c>
      <c r="P4256">
        <f>IF(tblMovies[[#This Row],[budget]]&gt;0, (tblMovies[[#This Row],[WorldwideGross]]-tblMovies[[#This Row],[budget]]) / tblMovies[[#This Row],[budget]], 0)</f>
        <v>-1</v>
      </c>
      <c r="Q4256" t="str">
        <f>IF(tblMovies[[#This Row],[budget]]&gt;150000000,"Blockbuster",
 IF(tblMovies[[#This Row],[budget]]&gt;50000000,"High",
 IF(tblMovies[[#This Row],[budget]]&gt;10000000,"Mid","Low")))</f>
        <v>Low</v>
      </c>
    </row>
    <row r="4257" spans="1:17" x14ac:dyDescent="0.35">
      <c r="A4257" s="4">
        <v>0</v>
      </c>
      <c r="B4257" t="s">
        <v>99</v>
      </c>
      <c r="C4257">
        <v>294600</v>
      </c>
      <c r="D4257" t="s">
        <v>15629</v>
      </c>
      <c r="E4257" t="s">
        <v>15630</v>
      </c>
      <c r="F4257">
        <v>0.35819000000000001</v>
      </c>
      <c r="G4257" s="1">
        <v>41275</v>
      </c>
      <c r="H4257">
        <v>0</v>
      </c>
      <c r="I4257">
        <v>98</v>
      </c>
      <c r="J4257">
        <v>6</v>
      </c>
      <c r="K4257">
        <v>1</v>
      </c>
      <c r="L4257">
        <v>2013</v>
      </c>
      <c r="M4257" t="s">
        <v>155</v>
      </c>
      <c r="N4257" t="s">
        <v>99</v>
      </c>
      <c r="O4257" s="4">
        <f>tblMovies[[#This Row],[WorldwideGross]] - tblMovies[[#This Row],[budget]]</f>
        <v>0</v>
      </c>
      <c r="P4257">
        <f>IF(tblMovies[[#This Row],[budget]]&gt;0, (tblMovies[[#This Row],[WorldwideGross]]-tblMovies[[#This Row],[budget]]) / tblMovies[[#This Row],[budget]], 0)</f>
        <v>0</v>
      </c>
      <c r="Q4257" t="str">
        <f>IF(tblMovies[[#This Row],[budget]]&gt;150000000,"Blockbuster",
 IF(tblMovies[[#This Row],[budget]]&gt;50000000,"High",
 IF(tblMovies[[#This Row],[budget]]&gt;10000000,"Mid","Low")))</f>
        <v>Low</v>
      </c>
    </row>
    <row r="4258" spans="1:17" x14ac:dyDescent="0.35">
      <c r="A4258" s="4">
        <v>9000000</v>
      </c>
      <c r="B4258" t="s">
        <v>99</v>
      </c>
      <c r="C4258">
        <v>137347</v>
      </c>
      <c r="D4258" t="s">
        <v>15631</v>
      </c>
      <c r="E4258" t="s">
        <v>15632</v>
      </c>
      <c r="F4258">
        <v>9.1592649999999995</v>
      </c>
      <c r="G4258" s="1">
        <v>41607</v>
      </c>
      <c r="H4258">
        <v>0</v>
      </c>
      <c r="I4258">
        <v>112</v>
      </c>
      <c r="J4258">
        <v>6.4</v>
      </c>
      <c r="K4258">
        <v>13</v>
      </c>
      <c r="L4258">
        <v>2013</v>
      </c>
      <c r="M4258" t="s">
        <v>431</v>
      </c>
      <c r="N4258" t="s">
        <v>15634</v>
      </c>
      <c r="O4258" s="4">
        <f>tblMovies[[#This Row],[WorldwideGross]] - tblMovies[[#This Row],[budget]]</f>
        <v>-9000000</v>
      </c>
      <c r="P4258">
        <f>IF(tblMovies[[#This Row],[budget]]&gt;0, (tblMovies[[#This Row],[WorldwideGross]]-tblMovies[[#This Row],[budget]]) / tblMovies[[#This Row],[budget]], 0)</f>
        <v>-1</v>
      </c>
      <c r="Q4258" t="str">
        <f>IF(tblMovies[[#This Row],[budget]]&gt;150000000,"Blockbuster",
 IF(tblMovies[[#This Row],[budget]]&gt;50000000,"High",
 IF(tblMovies[[#This Row],[budget]]&gt;10000000,"Mid","Low")))</f>
        <v>Low</v>
      </c>
    </row>
    <row r="4259" spans="1:17" x14ac:dyDescent="0.35">
      <c r="A4259" s="4">
        <v>0</v>
      </c>
      <c r="B4259" t="s">
        <v>99</v>
      </c>
      <c r="C4259">
        <v>290370</v>
      </c>
      <c r="D4259" t="s">
        <v>15635</v>
      </c>
      <c r="E4259" t="s">
        <v>15636</v>
      </c>
      <c r="F4259">
        <v>1.893697</v>
      </c>
      <c r="G4259" s="1">
        <v>41909</v>
      </c>
      <c r="H4259">
        <v>1500000</v>
      </c>
      <c r="I4259">
        <v>85</v>
      </c>
      <c r="J4259">
        <v>2.6</v>
      </c>
      <c r="K4259">
        <v>9</v>
      </c>
      <c r="L4259">
        <v>2014</v>
      </c>
      <c r="M4259" t="s">
        <v>109</v>
      </c>
      <c r="N4259" t="s">
        <v>15638</v>
      </c>
      <c r="O4259" s="4">
        <f>tblMovies[[#This Row],[WorldwideGross]] - tblMovies[[#This Row],[budget]]</f>
        <v>1500000</v>
      </c>
      <c r="P4259">
        <f>IF(tblMovies[[#This Row],[budget]]&gt;0, (tblMovies[[#This Row],[WorldwideGross]]-tblMovies[[#This Row],[budget]]) / tblMovies[[#This Row],[budget]], 0)</f>
        <v>0</v>
      </c>
      <c r="Q4259" t="str">
        <f>IF(tblMovies[[#This Row],[budget]]&gt;150000000,"Blockbuster",
 IF(tblMovies[[#This Row],[budget]]&gt;50000000,"High",
 IF(tblMovies[[#This Row],[budget]]&gt;10000000,"Mid","Low")))</f>
        <v>Low</v>
      </c>
    </row>
    <row r="4260" spans="1:17" x14ac:dyDescent="0.35">
      <c r="A4260" s="4">
        <v>0</v>
      </c>
      <c r="B4260" t="s">
        <v>15639</v>
      </c>
      <c r="C4260">
        <v>426469</v>
      </c>
      <c r="D4260" t="s">
        <v>15640</v>
      </c>
      <c r="E4260" t="s">
        <v>15641</v>
      </c>
      <c r="F4260">
        <v>0.71087</v>
      </c>
      <c r="G4260" s="1">
        <v>42769</v>
      </c>
      <c r="H4260">
        <v>0</v>
      </c>
      <c r="I4260">
        <v>102</v>
      </c>
      <c r="J4260">
        <v>7.4</v>
      </c>
      <c r="K4260">
        <v>7</v>
      </c>
      <c r="L4260">
        <v>2017</v>
      </c>
      <c r="M4260" t="s">
        <v>431</v>
      </c>
      <c r="N4260" t="s">
        <v>99</v>
      </c>
      <c r="O4260" s="4">
        <f>tblMovies[[#This Row],[WorldwideGross]] - tblMovies[[#This Row],[budget]]</f>
        <v>0</v>
      </c>
      <c r="P4260">
        <f>IF(tblMovies[[#This Row],[budget]]&gt;0, (tblMovies[[#This Row],[WorldwideGross]]-tblMovies[[#This Row],[budget]]) / tblMovies[[#This Row],[budget]], 0)</f>
        <v>0</v>
      </c>
      <c r="Q4260" t="str">
        <f>IF(tblMovies[[#This Row],[budget]]&gt;150000000,"Blockbuster",
 IF(tblMovies[[#This Row],[budget]]&gt;50000000,"High",
 IF(tblMovies[[#This Row],[budget]]&gt;10000000,"Mid","Low")))</f>
        <v>Low</v>
      </c>
    </row>
    <row r="4261" spans="1:17" x14ac:dyDescent="0.35">
      <c r="A4261" s="4">
        <v>0</v>
      </c>
      <c r="B4261" t="s">
        <v>99</v>
      </c>
      <c r="C4261">
        <v>356841</v>
      </c>
      <c r="D4261" t="s">
        <v>15642</v>
      </c>
      <c r="E4261" t="s">
        <v>15643</v>
      </c>
      <c r="F4261">
        <v>1.1053569999999999</v>
      </c>
      <c r="G4261" s="1">
        <v>42188</v>
      </c>
      <c r="H4261">
        <v>0</v>
      </c>
      <c r="I4261">
        <v>102</v>
      </c>
      <c r="J4261">
        <v>4.2</v>
      </c>
      <c r="K4261">
        <v>13</v>
      </c>
      <c r="L4261">
        <v>2015</v>
      </c>
      <c r="M4261" t="s">
        <v>166</v>
      </c>
      <c r="N4261" t="s">
        <v>15645</v>
      </c>
      <c r="O4261" s="4">
        <f>tblMovies[[#This Row],[WorldwideGross]] - tblMovies[[#This Row],[budget]]</f>
        <v>0</v>
      </c>
      <c r="P4261">
        <f>IF(tblMovies[[#This Row],[budget]]&gt;0, (tblMovies[[#This Row],[WorldwideGross]]-tblMovies[[#This Row],[budget]]) / tblMovies[[#This Row],[budget]], 0)</f>
        <v>0</v>
      </c>
      <c r="Q4261" t="str">
        <f>IF(tblMovies[[#This Row],[budget]]&gt;150000000,"Blockbuster",
 IF(tblMovies[[#This Row],[budget]]&gt;50000000,"High",
 IF(tblMovies[[#This Row],[budget]]&gt;10000000,"Mid","Low")))</f>
        <v>Low</v>
      </c>
    </row>
    <row r="4262" spans="1:17" x14ac:dyDescent="0.35">
      <c r="A4262" s="4">
        <v>1500000</v>
      </c>
      <c r="B4262" t="s">
        <v>15647</v>
      </c>
      <c r="C4262">
        <v>301325</v>
      </c>
      <c r="D4262" t="s">
        <v>15648</v>
      </c>
      <c r="E4262" t="s">
        <v>15649</v>
      </c>
      <c r="F4262">
        <v>2.8152279999999998</v>
      </c>
      <c r="G4262" s="1">
        <v>42328</v>
      </c>
      <c r="H4262">
        <v>0</v>
      </c>
      <c r="I4262">
        <v>90</v>
      </c>
      <c r="J4262">
        <v>3.3</v>
      </c>
      <c r="K4262">
        <v>52</v>
      </c>
      <c r="L4262">
        <v>2015</v>
      </c>
      <c r="M4262" t="s">
        <v>155</v>
      </c>
      <c r="N4262" t="s">
        <v>15651</v>
      </c>
      <c r="O4262" s="4">
        <f>tblMovies[[#This Row],[WorldwideGross]] - tblMovies[[#This Row],[budget]]</f>
        <v>-1500000</v>
      </c>
      <c r="P4262">
        <f>IF(tblMovies[[#This Row],[budget]]&gt;0, (tblMovies[[#This Row],[WorldwideGross]]-tblMovies[[#This Row],[budget]]) / tblMovies[[#This Row],[budget]], 0)</f>
        <v>-1</v>
      </c>
      <c r="Q4262" t="str">
        <f>IF(tblMovies[[#This Row],[budget]]&gt;150000000,"Blockbuster",
 IF(tblMovies[[#This Row],[budget]]&gt;50000000,"High",
 IF(tblMovies[[#This Row],[budget]]&gt;10000000,"Mid","Low")))</f>
        <v>Low</v>
      </c>
    </row>
    <row r="4263" spans="1:17" x14ac:dyDescent="0.35">
      <c r="A4263" s="4">
        <v>0</v>
      </c>
      <c r="B4263" t="s">
        <v>99</v>
      </c>
      <c r="C4263">
        <v>347755</v>
      </c>
      <c r="D4263" t="s">
        <v>15652</v>
      </c>
      <c r="E4263" t="s">
        <v>15653</v>
      </c>
      <c r="F4263">
        <v>0.44685799999999998</v>
      </c>
      <c r="G4263" s="1">
        <v>42397</v>
      </c>
      <c r="H4263">
        <v>0</v>
      </c>
      <c r="I4263">
        <v>93</v>
      </c>
      <c r="J4263">
        <v>7.5</v>
      </c>
      <c r="K4263">
        <v>6</v>
      </c>
      <c r="L4263">
        <v>2016</v>
      </c>
      <c r="M4263" t="s">
        <v>21</v>
      </c>
      <c r="N4263" t="s">
        <v>99</v>
      </c>
      <c r="O4263" s="4">
        <f>tblMovies[[#This Row],[WorldwideGross]] - tblMovies[[#This Row],[budget]]</f>
        <v>0</v>
      </c>
      <c r="P4263">
        <f>IF(tblMovies[[#This Row],[budget]]&gt;0, (tblMovies[[#This Row],[WorldwideGross]]-tblMovies[[#This Row],[budget]]) / tblMovies[[#This Row],[budget]], 0)</f>
        <v>0</v>
      </c>
      <c r="Q4263" t="str">
        <f>IF(tblMovies[[#This Row],[budget]]&gt;150000000,"Blockbuster",
 IF(tblMovies[[#This Row],[budget]]&gt;50000000,"High",
 IF(tblMovies[[#This Row],[budget]]&gt;10000000,"Mid","Low")))</f>
        <v>Low</v>
      </c>
    </row>
    <row r="4264" spans="1:17" x14ac:dyDescent="0.35">
      <c r="A4264" s="4">
        <v>1488423</v>
      </c>
      <c r="B4264" t="s">
        <v>15654</v>
      </c>
      <c r="C4264">
        <v>408</v>
      </c>
      <c r="D4264" t="s">
        <v>15655</v>
      </c>
      <c r="E4264" t="s">
        <v>15656</v>
      </c>
      <c r="F4264">
        <v>80.171283000000003</v>
      </c>
      <c r="G4264" s="1">
        <v>13869</v>
      </c>
      <c r="H4264">
        <v>184925486</v>
      </c>
      <c r="I4264">
        <v>83</v>
      </c>
      <c r="J4264">
        <v>6.9</v>
      </c>
      <c r="K4264">
        <v>1914</v>
      </c>
      <c r="L4264">
        <v>1937</v>
      </c>
      <c r="M4264" t="s">
        <v>52</v>
      </c>
      <c r="N4264" t="s">
        <v>8103</v>
      </c>
      <c r="O4264" s="4">
        <f>tblMovies[[#This Row],[WorldwideGross]] - tblMovies[[#This Row],[budget]]</f>
        <v>183437063</v>
      </c>
      <c r="P4264">
        <f>IF(tblMovies[[#This Row],[budget]]&gt;0, (tblMovies[[#This Row],[WorldwideGross]]-tblMovies[[#This Row],[budget]]) / tblMovies[[#This Row],[budget]], 0)</f>
        <v>123.24256142239135</v>
      </c>
      <c r="Q4264" t="str">
        <f>IF(tblMovies[[#This Row],[budget]]&gt;150000000,"Blockbuster",
 IF(tblMovies[[#This Row],[budget]]&gt;50000000,"High",
 IF(tblMovies[[#This Row],[budget]]&gt;10000000,"Mid","Low")))</f>
        <v>Low</v>
      </c>
    </row>
    <row r="4265" spans="1:17" x14ac:dyDescent="0.35">
      <c r="A4265" s="4">
        <v>1400000</v>
      </c>
      <c r="B4265" t="s">
        <v>99</v>
      </c>
      <c r="C4265">
        <v>44413</v>
      </c>
      <c r="D4265" t="s">
        <v>15657</v>
      </c>
      <c r="E4265" t="s">
        <v>15658</v>
      </c>
      <c r="F4265">
        <v>0.68488099999999996</v>
      </c>
      <c r="G4265" s="1">
        <v>38113</v>
      </c>
      <c r="H4265">
        <v>0</v>
      </c>
      <c r="I4265">
        <v>106</v>
      </c>
      <c r="J4265">
        <v>6.8</v>
      </c>
      <c r="K4265">
        <v>10</v>
      </c>
      <c r="L4265">
        <v>2004</v>
      </c>
      <c r="M4265" t="s">
        <v>155</v>
      </c>
      <c r="N4265" t="s">
        <v>15660</v>
      </c>
      <c r="O4265" s="4">
        <f>tblMovies[[#This Row],[WorldwideGross]] - tblMovies[[#This Row],[budget]]</f>
        <v>-1400000</v>
      </c>
      <c r="P4265">
        <f>IF(tblMovies[[#This Row],[budget]]&gt;0, (tblMovies[[#This Row],[WorldwideGross]]-tblMovies[[#This Row],[budget]]) / tblMovies[[#This Row],[budget]], 0)</f>
        <v>-1</v>
      </c>
      <c r="Q4265" t="str">
        <f>IF(tblMovies[[#This Row],[budget]]&gt;150000000,"Blockbuster",
 IF(tblMovies[[#This Row],[budget]]&gt;50000000,"High",
 IF(tblMovies[[#This Row],[budget]]&gt;10000000,"Mid","Low")))</f>
        <v>Low</v>
      </c>
    </row>
    <row r="4266" spans="1:17" x14ac:dyDescent="0.35">
      <c r="A4266" s="4">
        <v>1455000</v>
      </c>
      <c r="B4266" t="s">
        <v>99</v>
      </c>
      <c r="C4266">
        <v>39209</v>
      </c>
      <c r="D4266" t="s">
        <v>15661</v>
      </c>
      <c r="E4266" t="s">
        <v>15662</v>
      </c>
      <c r="F4266">
        <v>3.5984569999999998</v>
      </c>
      <c r="G4266" s="1">
        <v>25148</v>
      </c>
      <c r="H4266">
        <v>2620000</v>
      </c>
      <c r="I4266">
        <v>113</v>
      </c>
      <c r="J4266">
        <v>5.4</v>
      </c>
      <c r="K4266">
        <v>12</v>
      </c>
      <c r="L4266">
        <v>1968</v>
      </c>
      <c r="M4266" t="s">
        <v>823</v>
      </c>
      <c r="N4266" t="s">
        <v>15664</v>
      </c>
      <c r="O4266" s="4">
        <f>tblMovies[[#This Row],[WorldwideGross]] - tblMovies[[#This Row],[budget]]</f>
        <v>1165000</v>
      </c>
      <c r="P4266">
        <f>IF(tblMovies[[#This Row],[budget]]&gt;0, (tblMovies[[#This Row],[WorldwideGross]]-tblMovies[[#This Row],[budget]]) / tblMovies[[#This Row],[budget]], 0)</f>
        <v>0.80068728522336774</v>
      </c>
      <c r="Q4266" t="str">
        <f>IF(tblMovies[[#This Row],[budget]]&gt;150000000,"Blockbuster",
 IF(tblMovies[[#This Row],[budget]]&gt;50000000,"High",
 IF(tblMovies[[#This Row],[budget]]&gt;10000000,"Mid","Low")))</f>
        <v>Low</v>
      </c>
    </row>
    <row r="4267" spans="1:17" x14ac:dyDescent="0.35">
      <c r="A4267" s="4">
        <v>1</v>
      </c>
      <c r="B4267" t="s">
        <v>99</v>
      </c>
      <c r="C4267">
        <v>48463</v>
      </c>
      <c r="D4267" t="s">
        <v>15666</v>
      </c>
      <c r="E4267" t="s">
        <v>15667</v>
      </c>
      <c r="F4267">
        <v>1.4521520000000001</v>
      </c>
      <c r="G4267" s="1">
        <v>38338</v>
      </c>
      <c r="H4267">
        <v>0</v>
      </c>
      <c r="I4267">
        <v>94</v>
      </c>
      <c r="J4267">
        <v>5.9</v>
      </c>
      <c r="K4267">
        <v>18</v>
      </c>
      <c r="L4267">
        <v>2004</v>
      </c>
      <c r="M4267" t="s">
        <v>28</v>
      </c>
      <c r="N4267" t="s">
        <v>99</v>
      </c>
      <c r="O4267" s="4">
        <f>tblMovies[[#This Row],[WorldwideGross]] - tblMovies[[#This Row],[budget]]</f>
        <v>-1</v>
      </c>
      <c r="P4267">
        <f>IF(tblMovies[[#This Row],[budget]]&gt;0, (tblMovies[[#This Row],[WorldwideGross]]-tblMovies[[#This Row],[budget]]) / tblMovies[[#This Row],[budget]], 0)</f>
        <v>-1</v>
      </c>
      <c r="Q4267" t="str">
        <f>IF(tblMovies[[#This Row],[budget]]&gt;150000000,"Blockbuster",
 IF(tblMovies[[#This Row],[budget]]&gt;50000000,"High",
 IF(tblMovies[[#This Row],[budget]]&gt;10000000,"Mid","Low")))</f>
        <v>Low</v>
      </c>
    </row>
    <row r="4268" spans="1:17" x14ac:dyDescent="0.35">
      <c r="A4268" s="4">
        <v>2000000</v>
      </c>
      <c r="B4268" t="s">
        <v>15668</v>
      </c>
      <c r="C4268">
        <v>394047</v>
      </c>
      <c r="D4268" t="s">
        <v>15669</v>
      </c>
      <c r="E4268" t="s">
        <v>15670</v>
      </c>
      <c r="F4268">
        <v>1.193219</v>
      </c>
      <c r="G4268" s="1">
        <v>42559</v>
      </c>
      <c r="H4268">
        <v>0</v>
      </c>
      <c r="I4268">
        <v>101</v>
      </c>
      <c r="J4268">
        <v>5.3</v>
      </c>
      <c r="K4268">
        <v>6</v>
      </c>
      <c r="L4268">
        <v>2016</v>
      </c>
      <c r="M4268" t="s">
        <v>155</v>
      </c>
      <c r="N4268" t="s">
        <v>15672</v>
      </c>
      <c r="O4268" s="4">
        <f>tblMovies[[#This Row],[WorldwideGross]] - tblMovies[[#This Row],[budget]]</f>
        <v>-2000000</v>
      </c>
      <c r="P4268">
        <f>IF(tblMovies[[#This Row],[budget]]&gt;0, (tblMovies[[#This Row],[WorldwideGross]]-tblMovies[[#This Row],[budget]]) / tblMovies[[#This Row],[budget]], 0)</f>
        <v>-1</v>
      </c>
      <c r="Q4268" t="str">
        <f>IF(tblMovies[[#This Row],[budget]]&gt;150000000,"Blockbuster",
 IF(tblMovies[[#This Row],[budget]]&gt;50000000,"High",
 IF(tblMovies[[#This Row],[budget]]&gt;10000000,"Mid","Low")))</f>
        <v>Low</v>
      </c>
    </row>
    <row r="4269" spans="1:17" x14ac:dyDescent="0.35">
      <c r="A4269" s="4">
        <v>3150000</v>
      </c>
      <c r="B4269" t="s">
        <v>99</v>
      </c>
      <c r="C4269">
        <v>312791</v>
      </c>
      <c r="D4269" t="s">
        <v>15673</v>
      </c>
      <c r="E4269" t="s">
        <v>15674</v>
      </c>
      <c r="F4269">
        <v>8.0392229999999998</v>
      </c>
      <c r="G4269" s="1">
        <v>41928</v>
      </c>
      <c r="H4269">
        <v>0</v>
      </c>
      <c r="I4269">
        <v>100</v>
      </c>
      <c r="J4269">
        <v>5.2</v>
      </c>
      <c r="K4269">
        <v>97</v>
      </c>
      <c r="L4269">
        <v>2014</v>
      </c>
      <c r="M4269" t="s">
        <v>1821</v>
      </c>
      <c r="N4269" t="s">
        <v>14950</v>
      </c>
      <c r="O4269" s="4">
        <f>tblMovies[[#This Row],[WorldwideGross]] - tblMovies[[#This Row],[budget]]</f>
        <v>-3150000</v>
      </c>
      <c r="P4269">
        <f>IF(tblMovies[[#This Row],[budget]]&gt;0, (tblMovies[[#This Row],[WorldwideGross]]-tblMovies[[#This Row],[budget]]) / tblMovies[[#This Row],[budget]], 0)</f>
        <v>-1</v>
      </c>
      <c r="Q4269" t="str">
        <f>IF(tblMovies[[#This Row],[budget]]&gt;150000000,"Blockbuster",
 IF(tblMovies[[#This Row],[budget]]&gt;50000000,"High",
 IF(tblMovies[[#This Row],[budget]]&gt;10000000,"Mid","Low")))</f>
        <v>Low</v>
      </c>
    </row>
    <row r="4270" spans="1:17" x14ac:dyDescent="0.35">
      <c r="A4270" s="4">
        <v>0</v>
      </c>
      <c r="B4270" t="s">
        <v>99</v>
      </c>
      <c r="C4270">
        <v>266034</v>
      </c>
      <c r="D4270" t="s">
        <v>15676</v>
      </c>
      <c r="E4270" t="s">
        <v>15677</v>
      </c>
      <c r="F4270">
        <v>2.4869919999999999</v>
      </c>
      <c r="G4270" s="1">
        <v>41775</v>
      </c>
      <c r="H4270">
        <v>0</v>
      </c>
      <c r="I4270">
        <v>75</v>
      </c>
      <c r="J4270">
        <v>6.2</v>
      </c>
      <c r="K4270">
        <v>32</v>
      </c>
      <c r="L4270">
        <v>2014</v>
      </c>
      <c r="M4270" t="s">
        <v>155</v>
      </c>
      <c r="N4270" t="s">
        <v>15679</v>
      </c>
      <c r="O4270" s="4">
        <f>tblMovies[[#This Row],[WorldwideGross]] - tblMovies[[#This Row],[budget]]</f>
        <v>0</v>
      </c>
      <c r="P4270">
        <f>IF(tblMovies[[#This Row],[budget]]&gt;0, (tblMovies[[#This Row],[WorldwideGross]]-tblMovies[[#This Row],[budget]]) / tblMovies[[#This Row],[budget]], 0)</f>
        <v>0</v>
      </c>
      <c r="Q4270" t="str">
        <f>IF(tblMovies[[#This Row],[budget]]&gt;150000000,"Blockbuster",
 IF(tblMovies[[#This Row],[budget]]&gt;50000000,"High",
 IF(tblMovies[[#This Row],[budget]]&gt;10000000,"Mid","Low")))</f>
        <v>Low</v>
      </c>
    </row>
    <row r="4271" spans="1:17" x14ac:dyDescent="0.35">
      <c r="A4271" s="4">
        <v>0</v>
      </c>
      <c r="B4271" t="s">
        <v>15680</v>
      </c>
      <c r="C4271">
        <v>280381</v>
      </c>
      <c r="D4271" t="s">
        <v>15681</v>
      </c>
      <c r="E4271" t="s">
        <v>15682</v>
      </c>
      <c r="F4271">
        <v>0.43048999999999998</v>
      </c>
      <c r="G4271" s="1">
        <v>41650</v>
      </c>
      <c r="H4271">
        <v>0</v>
      </c>
      <c r="I4271">
        <v>91</v>
      </c>
      <c r="J4271">
        <v>0</v>
      </c>
      <c r="K4271">
        <v>0</v>
      </c>
      <c r="L4271">
        <v>2014</v>
      </c>
      <c r="M4271" t="s">
        <v>166</v>
      </c>
      <c r="N4271" t="s">
        <v>15684</v>
      </c>
      <c r="O4271" s="4">
        <f>tblMovies[[#This Row],[WorldwideGross]] - tblMovies[[#This Row],[budget]]</f>
        <v>0</v>
      </c>
      <c r="P4271">
        <f>IF(tblMovies[[#This Row],[budget]]&gt;0, (tblMovies[[#This Row],[WorldwideGross]]-tblMovies[[#This Row],[budget]]) / tblMovies[[#This Row],[budget]], 0)</f>
        <v>0</v>
      </c>
      <c r="Q4271" t="str">
        <f>IF(tblMovies[[#This Row],[budget]]&gt;150000000,"Blockbuster",
 IF(tblMovies[[#This Row],[budget]]&gt;50000000,"High",
 IF(tblMovies[[#This Row],[budget]]&gt;10000000,"Mid","Low")))</f>
        <v>Low</v>
      </c>
    </row>
    <row r="4272" spans="1:17" x14ac:dyDescent="0.35">
      <c r="A4272" s="4">
        <v>1377800</v>
      </c>
      <c r="B4272" t="s">
        <v>99</v>
      </c>
      <c r="C4272">
        <v>2661</v>
      </c>
      <c r="D4272" t="s">
        <v>5374</v>
      </c>
      <c r="E4272" t="s">
        <v>15686</v>
      </c>
      <c r="F4272">
        <v>9.8153939999999995</v>
      </c>
      <c r="G4272" s="1">
        <v>24318</v>
      </c>
      <c r="H4272">
        <v>0</v>
      </c>
      <c r="I4272">
        <v>105</v>
      </c>
      <c r="J4272">
        <v>6.1</v>
      </c>
      <c r="K4272">
        <v>203</v>
      </c>
      <c r="L4272">
        <v>1966</v>
      </c>
      <c r="M4272" t="s">
        <v>191</v>
      </c>
      <c r="N4272" t="s">
        <v>252</v>
      </c>
      <c r="O4272" s="4">
        <f>tblMovies[[#This Row],[WorldwideGross]] - tblMovies[[#This Row],[budget]]</f>
        <v>-1377800</v>
      </c>
      <c r="P4272">
        <f>IF(tblMovies[[#This Row],[budget]]&gt;0, (tblMovies[[#This Row],[WorldwideGross]]-tblMovies[[#This Row],[budget]]) / tblMovies[[#This Row],[budget]], 0)</f>
        <v>-1</v>
      </c>
      <c r="Q4272" t="str">
        <f>IF(tblMovies[[#This Row],[budget]]&gt;150000000,"Blockbuster",
 IF(tblMovies[[#This Row],[budget]]&gt;50000000,"High",
 IF(tblMovies[[#This Row],[budget]]&gt;10000000,"Mid","Low")))</f>
        <v>Low</v>
      </c>
    </row>
    <row r="4273" spans="1:17" x14ac:dyDescent="0.35">
      <c r="A4273" s="4">
        <v>1350000</v>
      </c>
      <c r="B4273" t="s">
        <v>15688</v>
      </c>
      <c r="C4273">
        <v>100</v>
      </c>
      <c r="D4273" t="s">
        <v>15689</v>
      </c>
      <c r="E4273" t="s">
        <v>15690</v>
      </c>
      <c r="F4273">
        <v>16.032594</v>
      </c>
      <c r="G4273" s="1">
        <v>35859</v>
      </c>
      <c r="H4273">
        <v>3897569</v>
      </c>
      <c r="I4273">
        <v>105</v>
      </c>
      <c r="J4273">
        <v>7.5</v>
      </c>
      <c r="K4273">
        <v>1648</v>
      </c>
      <c r="L4273">
        <v>1998</v>
      </c>
      <c r="M4273" t="s">
        <v>431</v>
      </c>
      <c r="N4273" t="s">
        <v>10615</v>
      </c>
      <c r="O4273" s="4">
        <f>tblMovies[[#This Row],[WorldwideGross]] - tblMovies[[#This Row],[budget]]</f>
        <v>2547569</v>
      </c>
      <c r="P4273">
        <f>IF(tblMovies[[#This Row],[budget]]&gt;0, (tblMovies[[#This Row],[WorldwideGross]]-tblMovies[[#This Row],[budget]]) / tblMovies[[#This Row],[budget]], 0)</f>
        <v>1.8870881481481481</v>
      </c>
      <c r="Q4273" t="str">
        <f>IF(tblMovies[[#This Row],[budget]]&gt;150000000,"Blockbuster",
 IF(tblMovies[[#This Row],[budget]]&gt;50000000,"High",
 IF(tblMovies[[#This Row],[budget]]&gt;10000000,"Mid","Low")))</f>
        <v>Low</v>
      </c>
    </row>
    <row r="4274" spans="1:17" x14ac:dyDescent="0.35">
      <c r="A4274" s="4">
        <v>0</v>
      </c>
      <c r="B4274" t="s">
        <v>99</v>
      </c>
      <c r="C4274">
        <v>218500</v>
      </c>
      <c r="D4274" t="s">
        <v>15692</v>
      </c>
      <c r="E4274" t="s">
        <v>15693</v>
      </c>
      <c r="F4274">
        <v>0.59282100000000004</v>
      </c>
      <c r="G4274" s="1">
        <v>30547</v>
      </c>
      <c r="H4274">
        <v>0</v>
      </c>
      <c r="I4274">
        <v>104</v>
      </c>
      <c r="J4274">
        <v>0</v>
      </c>
      <c r="K4274">
        <v>0</v>
      </c>
      <c r="L4274">
        <v>1983</v>
      </c>
      <c r="M4274" t="s">
        <v>823</v>
      </c>
      <c r="N4274" t="s">
        <v>15695</v>
      </c>
      <c r="O4274" s="4">
        <f>tblMovies[[#This Row],[WorldwideGross]] - tblMovies[[#This Row],[budget]]</f>
        <v>0</v>
      </c>
      <c r="P4274">
        <f>IF(tblMovies[[#This Row],[budget]]&gt;0, (tblMovies[[#This Row],[WorldwideGross]]-tblMovies[[#This Row],[budget]]) / tblMovies[[#This Row],[budget]], 0)</f>
        <v>0</v>
      </c>
      <c r="Q4274" t="str">
        <f>IF(tblMovies[[#This Row],[budget]]&gt;150000000,"Blockbuster",
 IF(tblMovies[[#This Row],[budget]]&gt;50000000,"High",
 IF(tblMovies[[#This Row],[budget]]&gt;10000000,"Mid","Low")))</f>
        <v>Low</v>
      </c>
    </row>
    <row r="4275" spans="1:17" x14ac:dyDescent="0.35">
      <c r="A4275" s="4">
        <v>1300000</v>
      </c>
      <c r="B4275" t="s">
        <v>15696</v>
      </c>
      <c r="C4275">
        <v>309</v>
      </c>
      <c r="D4275" t="s">
        <v>15697</v>
      </c>
      <c r="E4275" t="s">
        <v>15698</v>
      </c>
      <c r="F4275">
        <v>10.240917</v>
      </c>
      <c r="G4275" s="1">
        <v>35935</v>
      </c>
      <c r="H4275">
        <v>0</v>
      </c>
      <c r="I4275">
        <v>105</v>
      </c>
      <c r="J4275">
        <v>7.7</v>
      </c>
      <c r="K4275">
        <v>207</v>
      </c>
      <c r="L4275">
        <v>1998</v>
      </c>
      <c r="M4275" t="s">
        <v>155</v>
      </c>
      <c r="N4275" t="s">
        <v>15700</v>
      </c>
      <c r="O4275" s="4">
        <f>tblMovies[[#This Row],[WorldwideGross]] - tblMovies[[#This Row],[budget]]</f>
        <v>-1300000</v>
      </c>
      <c r="P4275">
        <f>IF(tblMovies[[#This Row],[budget]]&gt;0, (tblMovies[[#This Row],[WorldwideGross]]-tblMovies[[#This Row],[budget]]) / tblMovies[[#This Row],[budget]], 0)</f>
        <v>-1</v>
      </c>
      <c r="Q4275" t="str">
        <f>IF(tblMovies[[#This Row],[budget]]&gt;150000000,"Blockbuster",
 IF(tblMovies[[#This Row],[budget]]&gt;50000000,"High",
 IF(tblMovies[[#This Row],[budget]]&gt;10000000,"Mid","Low")))</f>
        <v>Low</v>
      </c>
    </row>
    <row r="4276" spans="1:17" x14ac:dyDescent="0.35">
      <c r="A4276" s="4">
        <v>0</v>
      </c>
      <c r="B4276" t="s">
        <v>99</v>
      </c>
      <c r="C4276">
        <v>27845</v>
      </c>
      <c r="D4276" t="s">
        <v>15701</v>
      </c>
      <c r="E4276" t="s">
        <v>15702</v>
      </c>
      <c r="F4276">
        <v>3.4439160000000002</v>
      </c>
      <c r="G4276" s="1">
        <v>35349</v>
      </c>
      <c r="H4276">
        <v>0</v>
      </c>
      <c r="I4276">
        <v>95</v>
      </c>
      <c r="J4276">
        <v>6.7</v>
      </c>
      <c r="K4276">
        <v>51</v>
      </c>
      <c r="L4276">
        <v>1996</v>
      </c>
      <c r="M4276" t="s">
        <v>431</v>
      </c>
      <c r="N4276" t="s">
        <v>99</v>
      </c>
      <c r="O4276" s="4">
        <f>tblMovies[[#This Row],[WorldwideGross]] - tblMovies[[#This Row],[budget]]</f>
        <v>0</v>
      </c>
      <c r="P4276">
        <f>IF(tblMovies[[#This Row],[budget]]&gt;0, (tblMovies[[#This Row],[WorldwideGross]]-tblMovies[[#This Row],[budget]]) / tblMovies[[#This Row],[budget]], 0)</f>
        <v>0</v>
      </c>
      <c r="Q4276" t="str">
        <f>IF(tblMovies[[#This Row],[budget]]&gt;150000000,"Blockbuster",
 IF(tblMovies[[#This Row],[budget]]&gt;50000000,"High",
 IF(tblMovies[[#This Row],[budget]]&gt;10000000,"Mid","Low")))</f>
        <v>Low</v>
      </c>
    </row>
    <row r="4277" spans="1:17" x14ac:dyDescent="0.35">
      <c r="A4277" s="4">
        <v>1300000</v>
      </c>
      <c r="B4277" t="s">
        <v>15703</v>
      </c>
      <c r="C4277">
        <v>25784</v>
      </c>
      <c r="D4277" t="s">
        <v>15704</v>
      </c>
      <c r="E4277" t="s">
        <v>15705</v>
      </c>
      <c r="F4277">
        <v>7.2066000000000005E-2</v>
      </c>
      <c r="G4277" s="1">
        <v>38770</v>
      </c>
      <c r="H4277">
        <v>639000</v>
      </c>
      <c r="I4277">
        <v>135</v>
      </c>
      <c r="J4277">
        <v>5</v>
      </c>
      <c r="K4277">
        <v>1</v>
      </c>
      <c r="L4277">
        <v>2006</v>
      </c>
      <c r="M4277" t="s">
        <v>155</v>
      </c>
      <c r="N4277" t="s">
        <v>99</v>
      </c>
      <c r="O4277" s="4">
        <f>tblMovies[[#This Row],[WorldwideGross]] - tblMovies[[#This Row],[budget]]</f>
        <v>-661000</v>
      </c>
      <c r="P4277">
        <f>IF(tblMovies[[#This Row],[budget]]&gt;0, (tblMovies[[#This Row],[WorldwideGross]]-tblMovies[[#This Row],[budget]]) / tblMovies[[#This Row],[budget]], 0)</f>
        <v>-0.50846153846153841</v>
      </c>
      <c r="Q4277" t="str">
        <f>IF(tblMovies[[#This Row],[budget]]&gt;150000000,"Blockbuster",
 IF(tblMovies[[#This Row],[budget]]&gt;50000000,"High",
 IF(tblMovies[[#This Row],[budget]]&gt;10000000,"Mid","Low")))</f>
        <v>Low</v>
      </c>
    </row>
    <row r="4278" spans="1:17" x14ac:dyDescent="0.35">
      <c r="A4278" s="4">
        <v>0</v>
      </c>
      <c r="B4278" t="s">
        <v>99</v>
      </c>
      <c r="C4278">
        <v>52790</v>
      </c>
      <c r="D4278" t="s">
        <v>15706</v>
      </c>
      <c r="E4278" t="s">
        <v>15707</v>
      </c>
      <c r="F4278">
        <v>0.43075799999999997</v>
      </c>
      <c r="G4278" s="1">
        <v>36651</v>
      </c>
      <c r="H4278">
        <v>619042</v>
      </c>
      <c r="I4278">
        <v>105</v>
      </c>
      <c r="J4278">
        <v>6.5</v>
      </c>
      <c r="K4278">
        <v>6</v>
      </c>
      <c r="L4278">
        <v>2000</v>
      </c>
      <c r="M4278" t="s">
        <v>155</v>
      </c>
      <c r="N4278" t="s">
        <v>99</v>
      </c>
      <c r="O4278" s="4">
        <f>tblMovies[[#This Row],[WorldwideGross]] - tblMovies[[#This Row],[budget]]</f>
        <v>619042</v>
      </c>
      <c r="P4278">
        <f>IF(tblMovies[[#This Row],[budget]]&gt;0, (tblMovies[[#This Row],[WorldwideGross]]-tblMovies[[#This Row],[budget]]) / tblMovies[[#This Row],[budget]], 0)</f>
        <v>0</v>
      </c>
      <c r="Q4278" t="str">
        <f>IF(tblMovies[[#This Row],[budget]]&gt;150000000,"Blockbuster",
 IF(tblMovies[[#This Row],[budget]]&gt;50000000,"High",
 IF(tblMovies[[#This Row],[budget]]&gt;10000000,"Mid","Low")))</f>
        <v>Low</v>
      </c>
    </row>
    <row r="4279" spans="1:17" x14ac:dyDescent="0.35">
      <c r="A4279" s="4">
        <v>0</v>
      </c>
      <c r="B4279" t="s">
        <v>99</v>
      </c>
      <c r="C4279">
        <v>100275</v>
      </c>
      <c r="D4279" t="s">
        <v>15708</v>
      </c>
      <c r="E4279" t="s">
        <v>15709</v>
      </c>
      <c r="F4279">
        <v>0.143784</v>
      </c>
      <c r="G4279" s="1">
        <v>41021</v>
      </c>
      <c r="H4279">
        <v>1632</v>
      </c>
      <c r="I4279">
        <v>79</v>
      </c>
      <c r="J4279">
        <v>6.1</v>
      </c>
      <c r="K4279">
        <v>30</v>
      </c>
      <c r="L4279">
        <v>2012</v>
      </c>
      <c r="M4279" t="s">
        <v>1821</v>
      </c>
      <c r="N4279" t="s">
        <v>11918</v>
      </c>
      <c r="O4279" s="4">
        <f>tblMovies[[#This Row],[WorldwideGross]] - tblMovies[[#This Row],[budget]]</f>
        <v>1632</v>
      </c>
      <c r="P4279">
        <f>IF(tblMovies[[#This Row],[budget]]&gt;0, (tblMovies[[#This Row],[WorldwideGross]]-tblMovies[[#This Row],[budget]]) / tblMovies[[#This Row],[budget]], 0)</f>
        <v>0</v>
      </c>
      <c r="Q4279" t="str">
        <f>IF(tblMovies[[#This Row],[budget]]&gt;150000000,"Blockbuster",
 IF(tblMovies[[#This Row],[budget]]&gt;50000000,"High",
 IF(tblMovies[[#This Row],[budget]]&gt;10000000,"Mid","Low")))</f>
        <v>Low</v>
      </c>
    </row>
    <row r="4280" spans="1:17" x14ac:dyDescent="0.35">
      <c r="A4280" s="4">
        <v>0</v>
      </c>
      <c r="B4280" t="s">
        <v>99</v>
      </c>
      <c r="C4280">
        <v>295914</v>
      </c>
      <c r="D4280" t="s">
        <v>15711</v>
      </c>
      <c r="E4280" t="s">
        <v>15712</v>
      </c>
      <c r="F4280">
        <v>7.7872999999999998E-2</v>
      </c>
      <c r="G4280" s="1">
        <v>41873</v>
      </c>
      <c r="H4280">
        <v>0</v>
      </c>
      <c r="I4280">
        <v>135</v>
      </c>
      <c r="J4280">
        <v>0</v>
      </c>
      <c r="K4280">
        <v>0</v>
      </c>
      <c r="L4280">
        <v>2014</v>
      </c>
      <c r="M4280" t="s">
        <v>155</v>
      </c>
      <c r="N4280" t="s">
        <v>15714</v>
      </c>
      <c r="O4280" s="4">
        <f>tblMovies[[#This Row],[WorldwideGross]] - tblMovies[[#This Row],[budget]]</f>
        <v>0</v>
      </c>
      <c r="P4280">
        <f>IF(tblMovies[[#This Row],[budget]]&gt;0, (tblMovies[[#This Row],[WorldwideGross]]-tblMovies[[#This Row],[budget]]) / tblMovies[[#This Row],[budget]], 0)</f>
        <v>0</v>
      </c>
      <c r="Q4280" t="str">
        <f>IF(tblMovies[[#This Row],[budget]]&gt;150000000,"Blockbuster",
 IF(tblMovies[[#This Row],[budget]]&gt;50000000,"High",
 IF(tblMovies[[#This Row],[budget]]&gt;10000000,"Mid","Low")))</f>
        <v>Low</v>
      </c>
    </row>
    <row r="4281" spans="1:17" x14ac:dyDescent="0.35">
      <c r="A4281" s="4">
        <v>0</v>
      </c>
      <c r="B4281" t="s">
        <v>99</v>
      </c>
      <c r="C4281">
        <v>42033</v>
      </c>
      <c r="D4281" t="s">
        <v>15715</v>
      </c>
      <c r="E4281" t="s">
        <v>15716</v>
      </c>
      <c r="F4281">
        <v>0.31979200000000002</v>
      </c>
      <c r="G4281" s="1">
        <v>31121</v>
      </c>
      <c r="H4281">
        <v>0</v>
      </c>
      <c r="I4281">
        <v>88</v>
      </c>
      <c r="J4281">
        <v>2.8</v>
      </c>
      <c r="K4281">
        <v>10</v>
      </c>
      <c r="L4281">
        <v>1985</v>
      </c>
      <c r="M4281" t="s">
        <v>109</v>
      </c>
      <c r="N4281" t="s">
        <v>14151</v>
      </c>
      <c r="O4281" s="4">
        <f>tblMovies[[#This Row],[WorldwideGross]] - tblMovies[[#This Row],[budget]]</f>
        <v>0</v>
      </c>
      <c r="P4281">
        <f>IF(tblMovies[[#This Row],[budget]]&gt;0, (tblMovies[[#This Row],[WorldwideGross]]-tblMovies[[#This Row],[budget]]) / tblMovies[[#This Row],[budget]], 0)</f>
        <v>0</v>
      </c>
      <c r="Q4281" t="str">
        <f>IF(tblMovies[[#This Row],[budget]]&gt;150000000,"Blockbuster",
 IF(tblMovies[[#This Row],[budget]]&gt;50000000,"High",
 IF(tblMovies[[#This Row],[budget]]&gt;10000000,"Mid","Low")))</f>
        <v>Low</v>
      </c>
    </row>
    <row r="4282" spans="1:17" x14ac:dyDescent="0.35">
      <c r="A4282" s="4">
        <v>1000000</v>
      </c>
      <c r="B4282" t="s">
        <v>99</v>
      </c>
      <c r="C4282">
        <v>19187</v>
      </c>
      <c r="D4282" t="s">
        <v>15718</v>
      </c>
      <c r="E4282" t="s">
        <v>15719</v>
      </c>
      <c r="F4282">
        <v>1.600797</v>
      </c>
      <c r="G4282" s="1">
        <v>37622</v>
      </c>
      <c r="H4282">
        <v>0</v>
      </c>
      <c r="I4282">
        <v>85</v>
      </c>
      <c r="J4282">
        <v>5.9</v>
      </c>
      <c r="K4282">
        <v>18</v>
      </c>
      <c r="L4282">
        <v>2003</v>
      </c>
      <c r="M4282" t="s">
        <v>21</v>
      </c>
      <c r="N4282" t="s">
        <v>13472</v>
      </c>
      <c r="O4282" s="4">
        <f>tblMovies[[#This Row],[WorldwideGross]] - tblMovies[[#This Row],[budget]]</f>
        <v>-1000000</v>
      </c>
      <c r="P4282">
        <f>IF(tblMovies[[#This Row],[budget]]&gt;0, (tblMovies[[#This Row],[WorldwideGross]]-tblMovies[[#This Row],[budget]]) / tblMovies[[#This Row],[budget]], 0)</f>
        <v>-1</v>
      </c>
      <c r="Q4282" t="str">
        <f>IF(tblMovies[[#This Row],[budget]]&gt;150000000,"Blockbuster",
 IF(tblMovies[[#This Row],[budget]]&gt;50000000,"High",
 IF(tblMovies[[#This Row],[budget]]&gt;10000000,"Mid","Low")))</f>
        <v>Low</v>
      </c>
    </row>
    <row r="4283" spans="1:17" x14ac:dyDescent="0.35">
      <c r="A4283" s="4">
        <v>0</v>
      </c>
      <c r="B4283" t="s">
        <v>99</v>
      </c>
      <c r="C4283">
        <v>46415</v>
      </c>
      <c r="D4283" t="s">
        <v>15721</v>
      </c>
      <c r="E4283" t="s">
        <v>15722</v>
      </c>
      <c r="F4283">
        <v>0.28513100000000002</v>
      </c>
      <c r="G4283" s="1">
        <v>38695</v>
      </c>
      <c r="H4283">
        <v>0</v>
      </c>
      <c r="I4283">
        <v>122</v>
      </c>
      <c r="J4283">
        <v>2.2999999999999998</v>
      </c>
      <c r="K4283">
        <v>4</v>
      </c>
      <c r="L4283">
        <v>2005</v>
      </c>
      <c r="M4283" t="s">
        <v>431</v>
      </c>
      <c r="N4283" t="s">
        <v>11083</v>
      </c>
      <c r="O4283" s="4">
        <f>tblMovies[[#This Row],[WorldwideGross]] - tblMovies[[#This Row],[budget]]</f>
        <v>0</v>
      </c>
      <c r="P4283">
        <f>IF(tblMovies[[#This Row],[budget]]&gt;0, (tblMovies[[#This Row],[WorldwideGross]]-tblMovies[[#This Row],[budget]]) / tblMovies[[#This Row],[budget]], 0)</f>
        <v>0</v>
      </c>
      <c r="Q4283" t="str">
        <f>IF(tblMovies[[#This Row],[budget]]&gt;150000000,"Blockbuster",
 IF(tblMovies[[#This Row],[budget]]&gt;50000000,"High",
 IF(tblMovies[[#This Row],[budget]]&gt;10000000,"Mid","Low")))</f>
        <v>Low</v>
      </c>
    </row>
    <row r="4284" spans="1:17" x14ac:dyDescent="0.35">
      <c r="A4284" s="4">
        <v>0</v>
      </c>
      <c r="B4284" t="s">
        <v>99</v>
      </c>
      <c r="C4284">
        <v>38570</v>
      </c>
      <c r="D4284" t="s">
        <v>15723</v>
      </c>
      <c r="E4284" t="s">
        <v>15724</v>
      </c>
      <c r="F4284">
        <v>5.6283989999999999</v>
      </c>
      <c r="G4284" s="1">
        <v>40337</v>
      </c>
      <c r="H4284">
        <v>0</v>
      </c>
      <c r="I4284">
        <v>82</v>
      </c>
      <c r="J4284">
        <v>3.2</v>
      </c>
      <c r="K4284">
        <v>34</v>
      </c>
      <c r="L4284">
        <v>2010</v>
      </c>
      <c r="M4284" t="s">
        <v>431</v>
      </c>
      <c r="N4284" t="s">
        <v>14623</v>
      </c>
      <c r="O4284" s="4">
        <f>tblMovies[[#This Row],[WorldwideGross]] - tblMovies[[#This Row],[budget]]</f>
        <v>0</v>
      </c>
      <c r="P4284">
        <f>IF(tblMovies[[#This Row],[budget]]&gt;0, (tblMovies[[#This Row],[WorldwideGross]]-tblMovies[[#This Row],[budget]]) / tblMovies[[#This Row],[budget]], 0)</f>
        <v>0</v>
      </c>
      <c r="Q4284" t="str">
        <f>IF(tblMovies[[#This Row],[budget]]&gt;150000000,"Blockbuster",
 IF(tblMovies[[#This Row],[budget]]&gt;50000000,"High",
 IF(tblMovies[[#This Row],[budget]]&gt;10000000,"Mid","Low")))</f>
        <v>Low</v>
      </c>
    </row>
    <row r="4285" spans="1:17" x14ac:dyDescent="0.35">
      <c r="A4285" s="4">
        <v>0</v>
      </c>
      <c r="B4285" t="s">
        <v>99</v>
      </c>
      <c r="C4285">
        <v>27588</v>
      </c>
      <c r="D4285" t="s">
        <v>15726</v>
      </c>
      <c r="E4285" t="s">
        <v>15727</v>
      </c>
      <c r="F4285">
        <v>5.0657519999999998</v>
      </c>
      <c r="G4285" s="1">
        <v>40108</v>
      </c>
      <c r="H4285">
        <v>0</v>
      </c>
      <c r="I4285">
        <v>103</v>
      </c>
      <c r="J4285">
        <v>5</v>
      </c>
      <c r="K4285">
        <v>66</v>
      </c>
      <c r="L4285">
        <v>2009</v>
      </c>
      <c r="M4285" t="s">
        <v>155</v>
      </c>
      <c r="N4285" t="s">
        <v>15729</v>
      </c>
      <c r="O4285" s="4">
        <f>tblMovies[[#This Row],[WorldwideGross]] - tblMovies[[#This Row],[budget]]</f>
        <v>0</v>
      </c>
      <c r="P4285">
        <f>IF(tblMovies[[#This Row],[budget]]&gt;0, (tblMovies[[#This Row],[WorldwideGross]]-tblMovies[[#This Row],[budget]]) / tblMovies[[#This Row],[budget]], 0)</f>
        <v>0</v>
      </c>
      <c r="Q4285" t="str">
        <f>IF(tblMovies[[#This Row],[budget]]&gt;150000000,"Blockbuster",
 IF(tblMovies[[#This Row],[budget]]&gt;50000000,"High",
 IF(tblMovies[[#This Row],[budget]]&gt;10000000,"Mid","Low")))</f>
        <v>Low</v>
      </c>
    </row>
    <row r="4286" spans="1:17" x14ac:dyDescent="0.35">
      <c r="A4286" s="4">
        <v>1288000</v>
      </c>
      <c r="B4286" t="s">
        <v>99</v>
      </c>
      <c r="C4286">
        <v>223</v>
      </c>
      <c r="D4286" t="s">
        <v>15730</v>
      </c>
      <c r="E4286" t="s">
        <v>15731</v>
      </c>
      <c r="F4286">
        <v>18.426825000000001</v>
      </c>
      <c r="G4286" s="1">
        <v>14713</v>
      </c>
      <c r="H4286">
        <v>6000000</v>
      </c>
      <c r="I4286">
        <v>130</v>
      </c>
      <c r="J4286">
        <v>7.7</v>
      </c>
      <c r="K4286">
        <v>336</v>
      </c>
      <c r="L4286">
        <v>1940</v>
      </c>
      <c r="M4286" t="s">
        <v>155</v>
      </c>
      <c r="N4286" t="s">
        <v>14100</v>
      </c>
      <c r="O4286" s="4">
        <f>tblMovies[[#This Row],[WorldwideGross]] - tblMovies[[#This Row],[budget]]</f>
        <v>4712000</v>
      </c>
      <c r="P4286">
        <f>IF(tblMovies[[#This Row],[budget]]&gt;0, (tblMovies[[#This Row],[WorldwideGross]]-tblMovies[[#This Row],[budget]]) / tblMovies[[#This Row],[budget]], 0)</f>
        <v>3.658385093167702</v>
      </c>
      <c r="Q4286" t="str">
        <f>IF(tblMovies[[#This Row],[budget]]&gt;150000000,"Blockbuster",
 IF(tblMovies[[#This Row],[budget]]&gt;50000000,"High",
 IF(tblMovies[[#This Row],[budget]]&gt;10000000,"Mid","Low")))</f>
        <v>Low</v>
      </c>
    </row>
    <row r="4287" spans="1:17" x14ac:dyDescent="0.35">
      <c r="A4287" s="4">
        <v>1250000</v>
      </c>
      <c r="B4287" t="s">
        <v>99</v>
      </c>
      <c r="C4287">
        <v>9725</v>
      </c>
      <c r="D4287" t="s">
        <v>15732</v>
      </c>
      <c r="E4287" t="s">
        <v>15733</v>
      </c>
      <c r="F4287">
        <v>16.517776999999999</v>
      </c>
      <c r="G4287" s="1">
        <v>29707</v>
      </c>
      <c r="H4287">
        <v>21722776</v>
      </c>
      <c r="I4287">
        <v>87</v>
      </c>
      <c r="J4287">
        <v>6</v>
      </c>
      <c r="K4287">
        <v>315</v>
      </c>
      <c r="L4287">
        <v>1981</v>
      </c>
      <c r="M4287" t="s">
        <v>1821</v>
      </c>
      <c r="N4287" t="s">
        <v>110</v>
      </c>
      <c r="O4287" s="4">
        <f>tblMovies[[#This Row],[WorldwideGross]] - tblMovies[[#This Row],[budget]]</f>
        <v>20472776</v>
      </c>
      <c r="P4287">
        <f>IF(tblMovies[[#This Row],[budget]]&gt;0, (tblMovies[[#This Row],[WorldwideGross]]-tblMovies[[#This Row],[budget]]) / tblMovies[[#This Row],[budget]], 0)</f>
        <v>16.378220800000001</v>
      </c>
      <c r="Q4287" t="str">
        <f>IF(tblMovies[[#This Row],[budget]]&gt;150000000,"Blockbuster",
 IF(tblMovies[[#This Row],[budget]]&gt;50000000,"High",
 IF(tblMovies[[#This Row],[budget]]&gt;10000000,"Mid","Low")))</f>
        <v>Low</v>
      </c>
    </row>
    <row r="4288" spans="1:17" x14ac:dyDescent="0.35">
      <c r="A4288" s="4">
        <v>1250000</v>
      </c>
      <c r="B4288" t="s">
        <v>99</v>
      </c>
      <c r="C4288">
        <v>28580</v>
      </c>
      <c r="D4288" t="s">
        <v>15735</v>
      </c>
      <c r="E4288" t="s">
        <v>15736</v>
      </c>
      <c r="F4288">
        <v>6.903314</v>
      </c>
      <c r="G4288" s="1">
        <v>16766</v>
      </c>
      <c r="H4288">
        <v>11000000</v>
      </c>
      <c r="I4288">
        <v>101</v>
      </c>
      <c r="J4288">
        <v>7.4</v>
      </c>
      <c r="K4288">
        <v>112</v>
      </c>
      <c r="L4288">
        <v>1945</v>
      </c>
      <c r="M4288" t="s">
        <v>155</v>
      </c>
      <c r="N4288" t="s">
        <v>15738</v>
      </c>
      <c r="O4288" s="4">
        <f>tblMovies[[#This Row],[WorldwideGross]] - tblMovies[[#This Row],[budget]]</f>
        <v>9750000</v>
      </c>
      <c r="P4288">
        <f>IF(tblMovies[[#This Row],[budget]]&gt;0, (tblMovies[[#This Row],[WorldwideGross]]-tblMovies[[#This Row],[budget]]) / tblMovies[[#This Row],[budget]], 0)</f>
        <v>7.8</v>
      </c>
      <c r="Q4288" t="str">
        <f>IF(tblMovies[[#This Row],[budget]]&gt;150000000,"Blockbuster",
 IF(tblMovies[[#This Row],[budget]]&gt;50000000,"High",
 IF(tblMovies[[#This Row],[budget]]&gt;10000000,"Mid","Low")))</f>
        <v>Low</v>
      </c>
    </row>
    <row r="4289" spans="1:17" x14ac:dyDescent="0.35">
      <c r="A4289" s="4">
        <v>1250000</v>
      </c>
      <c r="B4289" t="s">
        <v>99</v>
      </c>
      <c r="C4289">
        <v>23730</v>
      </c>
      <c r="D4289" t="s">
        <v>15739</v>
      </c>
      <c r="E4289" t="s">
        <v>15740</v>
      </c>
      <c r="F4289">
        <v>4.4554400000000003</v>
      </c>
      <c r="G4289" s="1">
        <v>30925</v>
      </c>
      <c r="H4289">
        <v>3412497</v>
      </c>
      <c r="I4289">
        <v>88</v>
      </c>
      <c r="J4289">
        <v>5.3</v>
      </c>
      <c r="K4289">
        <v>62</v>
      </c>
      <c r="L4289">
        <v>1984</v>
      </c>
      <c r="M4289" t="s">
        <v>1821</v>
      </c>
      <c r="N4289" t="s">
        <v>14151</v>
      </c>
      <c r="O4289" s="4">
        <f>tblMovies[[#This Row],[WorldwideGross]] - tblMovies[[#This Row],[budget]]</f>
        <v>2162497</v>
      </c>
      <c r="P4289">
        <f>IF(tblMovies[[#This Row],[budget]]&gt;0, (tblMovies[[#This Row],[WorldwideGross]]-tblMovies[[#This Row],[budget]]) / tblMovies[[#This Row],[budget]], 0)</f>
        <v>1.7299975999999999</v>
      </c>
      <c r="Q4289" t="str">
        <f>IF(tblMovies[[#This Row],[budget]]&gt;150000000,"Blockbuster",
 IF(tblMovies[[#This Row],[budget]]&gt;50000000,"High",
 IF(tblMovies[[#This Row],[budget]]&gt;10000000,"Mid","Low")))</f>
        <v>Low</v>
      </c>
    </row>
    <row r="4290" spans="1:17" x14ac:dyDescent="0.35">
      <c r="A4290" s="4">
        <v>0</v>
      </c>
      <c r="B4290" t="s">
        <v>99</v>
      </c>
      <c r="C4290">
        <v>84197</v>
      </c>
      <c r="D4290" t="s">
        <v>15742</v>
      </c>
      <c r="E4290" t="s">
        <v>15743</v>
      </c>
      <c r="F4290">
        <v>0.106949</v>
      </c>
      <c r="G4290" s="1">
        <v>41383</v>
      </c>
      <c r="H4290">
        <v>0</v>
      </c>
      <c r="I4290">
        <v>100</v>
      </c>
      <c r="J4290">
        <v>5.9</v>
      </c>
      <c r="K4290">
        <v>10</v>
      </c>
      <c r="L4290">
        <v>2013</v>
      </c>
      <c r="M4290" t="s">
        <v>155</v>
      </c>
      <c r="N4290" t="s">
        <v>99</v>
      </c>
      <c r="O4290" s="4">
        <f>tblMovies[[#This Row],[WorldwideGross]] - tblMovies[[#This Row],[budget]]</f>
        <v>0</v>
      </c>
      <c r="P4290">
        <f>IF(tblMovies[[#This Row],[budget]]&gt;0, (tblMovies[[#This Row],[WorldwideGross]]-tblMovies[[#This Row],[budget]]) / tblMovies[[#This Row],[budget]], 0)</f>
        <v>0</v>
      </c>
      <c r="Q4290" t="str">
        <f>IF(tblMovies[[#This Row],[budget]]&gt;150000000,"Blockbuster",
 IF(tblMovies[[#This Row],[budget]]&gt;50000000,"High",
 IF(tblMovies[[#This Row],[budget]]&gt;10000000,"Mid","Low")))</f>
        <v>Low</v>
      </c>
    </row>
    <row r="4291" spans="1:17" x14ac:dyDescent="0.35">
      <c r="A4291" s="4">
        <v>15000000</v>
      </c>
      <c r="B4291" t="s">
        <v>15744</v>
      </c>
      <c r="C4291">
        <v>46256</v>
      </c>
      <c r="D4291" t="s">
        <v>15745</v>
      </c>
      <c r="E4291" t="s">
        <v>15746</v>
      </c>
      <c r="F4291">
        <v>0.165909</v>
      </c>
      <c r="G4291" s="1">
        <v>40697</v>
      </c>
      <c r="H4291">
        <v>0</v>
      </c>
      <c r="I4291">
        <v>87</v>
      </c>
      <c r="J4291">
        <v>5.8</v>
      </c>
      <c r="K4291">
        <v>2</v>
      </c>
      <c r="L4291">
        <v>2011</v>
      </c>
      <c r="M4291" t="s">
        <v>28</v>
      </c>
      <c r="N4291" t="s">
        <v>15748</v>
      </c>
      <c r="O4291" s="4">
        <f>tblMovies[[#This Row],[WorldwideGross]] - tblMovies[[#This Row],[budget]]</f>
        <v>-15000000</v>
      </c>
      <c r="P4291">
        <f>IF(tblMovies[[#This Row],[budget]]&gt;0, (tblMovies[[#This Row],[WorldwideGross]]-tblMovies[[#This Row],[budget]]) / tblMovies[[#This Row],[budget]], 0)</f>
        <v>-1</v>
      </c>
      <c r="Q4291" t="str">
        <f>IF(tblMovies[[#This Row],[budget]]&gt;150000000,"Blockbuster",
 IF(tblMovies[[#This Row],[budget]]&gt;50000000,"High",
 IF(tblMovies[[#This Row],[budget]]&gt;10000000,"Mid","Low")))</f>
        <v>Mid</v>
      </c>
    </row>
    <row r="4292" spans="1:17" x14ac:dyDescent="0.35">
      <c r="A4292" s="4">
        <v>1250000</v>
      </c>
      <c r="B4292" t="s">
        <v>99</v>
      </c>
      <c r="C4292">
        <v>19997</v>
      </c>
      <c r="D4292" t="s">
        <v>15749</v>
      </c>
      <c r="E4292" t="s">
        <v>15750</v>
      </c>
      <c r="F4292">
        <v>9.9039920000000006</v>
      </c>
      <c r="G4292" s="1">
        <v>19380</v>
      </c>
      <c r="H4292">
        <v>8500000</v>
      </c>
      <c r="I4292">
        <v>92</v>
      </c>
      <c r="J4292">
        <v>6.7</v>
      </c>
      <c r="K4292">
        <v>79</v>
      </c>
      <c r="L4292">
        <v>1953</v>
      </c>
      <c r="M4292" t="s">
        <v>1342</v>
      </c>
      <c r="N4292" t="s">
        <v>252</v>
      </c>
      <c r="O4292" s="4">
        <f>tblMovies[[#This Row],[WorldwideGross]] - tblMovies[[#This Row],[budget]]</f>
        <v>7250000</v>
      </c>
      <c r="P4292">
        <f>IF(tblMovies[[#This Row],[budget]]&gt;0, (tblMovies[[#This Row],[WorldwideGross]]-tblMovies[[#This Row],[budget]]) / tblMovies[[#This Row],[budget]], 0)</f>
        <v>5.8</v>
      </c>
      <c r="Q4292" t="str">
        <f>IF(tblMovies[[#This Row],[budget]]&gt;150000000,"Blockbuster",
 IF(tblMovies[[#This Row],[budget]]&gt;50000000,"High",
 IF(tblMovies[[#This Row],[budget]]&gt;10000000,"Mid","Low")))</f>
        <v>Low</v>
      </c>
    </row>
    <row r="4293" spans="1:17" x14ac:dyDescent="0.35">
      <c r="A4293" s="4">
        <v>1250000</v>
      </c>
      <c r="B4293" t="s">
        <v>99</v>
      </c>
      <c r="C4293">
        <v>43266</v>
      </c>
      <c r="D4293" t="s">
        <v>15751</v>
      </c>
      <c r="E4293" t="s">
        <v>15752</v>
      </c>
      <c r="F4293">
        <v>7.7001900000000001</v>
      </c>
      <c r="G4293" s="1">
        <v>15277</v>
      </c>
      <c r="H4293">
        <v>6000000</v>
      </c>
      <c r="I4293">
        <v>118</v>
      </c>
      <c r="J4293">
        <v>6.8</v>
      </c>
      <c r="K4293">
        <v>72</v>
      </c>
      <c r="L4293">
        <v>1941</v>
      </c>
      <c r="M4293" t="s">
        <v>155</v>
      </c>
      <c r="N4293" t="s">
        <v>252</v>
      </c>
      <c r="O4293" s="4">
        <f>tblMovies[[#This Row],[WorldwideGross]] - tblMovies[[#This Row],[budget]]</f>
        <v>4750000</v>
      </c>
      <c r="P4293">
        <f>IF(tblMovies[[#This Row],[budget]]&gt;0, (tblMovies[[#This Row],[WorldwideGross]]-tblMovies[[#This Row],[budget]]) / tblMovies[[#This Row],[budget]], 0)</f>
        <v>3.8</v>
      </c>
      <c r="Q4293" t="str">
        <f>IF(tblMovies[[#This Row],[budget]]&gt;150000000,"Blockbuster",
 IF(tblMovies[[#This Row],[budget]]&gt;50000000,"High",
 IF(tblMovies[[#This Row],[budget]]&gt;10000000,"Mid","Low")))</f>
        <v>Low</v>
      </c>
    </row>
    <row r="4294" spans="1:17" x14ac:dyDescent="0.35">
      <c r="A4294" s="4">
        <v>0</v>
      </c>
      <c r="B4294" t="s">
        <v>99</v>
      </c>
      <c r="C4294">
        <v>278316</v>
      </c>
      <c r="D4294" t="s">
        <v>15754</v>
      </c>
      <c r="E4294" t="s">
        <v>15755</v>
      </c>
      <c r="F4294">
        <v>4.4805789999999996</v>
      </c>
      <c r="G4294" s="1">
        <v>41812</v>
      </c>
      <c r="H4294">
        <v>0</v>
      </c>
      <c r="I4294">
        <v>123</v>
      </c>
      <c r="J4294">
        <v>4.0999999999999996</v>
      </c>
      <c r="K4294">
        <v>13</v>
      </c>
      <c r="L4294">
        <v>2014</v>
      </c>
      <c r="M4294" t="s">
        <v>166</v>
      </c>
      <c r="N4294" t="s">
        <v>7256</v>
      </c>
      <c r="O4294" s="4">
        <f>tblMovies[[#This Row],[WorldwideGross]] - tblMovies[[#This Row],[budget]]</f>
        <v>0</v>
      </c>
      <c r="P4294">
        <f>IF(tblMovies[[#This Row],[budget]]&gt;0, (tblMovies[[#This Row],[WorldwideGross]]-tblMovies[[#This Row],[budget]]) / tblMovies[[#This Row],[budget]], 0)</f>
        <v>0</v>
      </c>
      <c r="Q4294" t="str">
        <f>IF(tblMovies[[#This Row],[budget]]&gt;150000000,"Blockbuster",
 IF(tblMovies[[#This Row],[budget]]&gt;50000000,"High",
 IF(tblMovies[[#This Row],[budget]]&gt;10000000,"Mid","Low")))</f>
        <v>Low</v>
      </c>
    </row>
    <row r="4295" spans="1:17" x14ac:dyDescent="0.35">
      <c r="A4295" s="4">
        <v>1200000</v>
      </c>
      <c r="B4295" t="s">
        <v>99</v>
      </c>
      <c r="C4295">
        <v>1412</v>
      </c>
      <c r="D4295" t="s">
        <v>15756</v>
      </c>
      <c r="E4295" t="s">
        <v>15757</v>
      </c>
      <c r="F4295">
        <v>10.869491999999999</v>
      </c>
      <c r="G4295" s="1">
        <v>32738</v>
      </c>
      <c r="H4295">
        <v>0</v>
      </c>
      <c r="I4295">
        <v>100</v>
      </c>
      <c r="J4295">
        <v>6.7</v>
      </c>
      <c r="K4295">
        <v>185</v>
      </c>
      <c r="L4295">
        <v>1989</v>
      </c>
      <c r="M4295" t="s">
        <v>155</v>
      </c>
      <c r="N4295" t="s">
        <v>1142</v>
      </c>
      <c r="O4295" s="4">
        <f>tblMovies[[#This Row],[WorldwideGross]] - tblMovies[[#This Row],[budget]]</f>
        <v>-1200000</v>
      </c>
      <c r="P4295">
        <f>IF(tblMovies[[#This Row],[budget]]&gt;0, (tblMovies[[#This Row],[WorldwideGross]]-tblMovies[[#This Row],[budget]]) / tblMovies[[#This Row],[budget]], 0)</f>
        <v>-1</v>
      </c>
      <c r="Q4295" t="str">
        <f>IF(tblMovies[[#This Row],[budget]]&gt;150000000,"Blockbuster",
 IF(tblMovies[[#This Row],[budget]]&gt;50000000,"High",
 IF(tblMovies[[#This Row],[budget]]&gt;10000000,"Mid","Low")))</f>
        <v>Low</v>
      </c>
    </row>
    <row r="4296" spans="1:17" x14ac:dyDescent="0.35">
      <c r="A4296" s="4">
        <v>1200000</v>
      </c>
      <c r="B4296" t="s">
        <v>99</v>
      </c>
      <c r="C4296">
        <v>176</v>
      </c>
      <c r="D4296" t="s">
        <v>15760</v>
      </c>
      <c r="E4296" t="s">
        <v>15761</v>
      </c>
      <c r="F4296">
        <v>63.655973000000003</v>
      </c>
      <c r="G4296" s="1">
        <v>38261</v>
      </c>
      <c r="H4296">
        <v>103911669</v>
      </c>
      <c r="I4296">
        <v>103</v>
      </c>
      <c r="J4296">
        <v>7.2</v>
      </c>
      <c r="K4296">
        <v>2184</v>
      </c>
      <c r="L4296">
        <v>2004</v>
      </c>
      <c r="M4296" t="s">
        <v>1821</v>
      </c>
      <c r="N4296" t="s">
        <v>977</v>
      </c>
      <c r="O4296" s="4">
        <f>tblMovies[[#This Row],[WorldwideGross]] - tblMovies[[#This Row],[budget]]</f>
        <v>102711669</v>
      </c>
      <c r="P4296">
        <f>IF(tblMovies[[#This Row],[budget]]&gt;0, (tblMovies[[#This Row],[WorldwideGross]]-tblMovies[[#This Row],[budget]]) / tblMovies[[#This Row],[budget]], 0)</f>
        <v>85.5930575</v>
      </c>
      <c r="Q4296" t="str">
        <f>IF(tblMovies[[#This Row],[budget]]&gt;150000000,"Blockbuster",
 IF(tblMovies[[#This Row],[budget]]&gt;50000000,"High",
 IF(tblMovies[[#This Row],[budget]]&gt;10000000,"Mid","Low")))</f>
        <v>Low</v>
      </c>
    </row>
    <row r="4297" spans="1:17" x14ac:dyDescent="0.35">
      <c r="A4297" s="4">
        <v>3000000</v>
      </c>
      <c r="B4297" t="s">
        <v>15763</v>
      </c>
      <c r="C4297">
        <v>39939</v>
      </c>
      <c r="D4297" t="s">
        <v>15764</v>
      </c>
      <c r="E4297" t="s">
        <v>15765</v>
      </c>
      <c r="F4297">
        <v>16.312802999999999</v>
      </c>
      <c r="G4297" s="1">
        <v>36909</v>
      </c>
      <c r="H4297">
        <v>18492362</v>
      </c>
      <c r="I4297">
        <v>100</v>
      </c>
      <c r="J4297">
        <v>6.6</v>
      </c>
      <c r="K4297">
        <v>362</v>
      </c>
      <c r="L4297">
        <v>2001</v>
      </c>
      <c r="M4297" t="s">
        <v>431</v>
      </c>
      <c r="N4297" t="s">
        <v>5693</v>
      </c>
      <c r="O4297" s="4">
        <f>tblMovies[[#This Row],[WorldwideGross]] - tblMovies[[#This Row],[budget]]</f>
        <v>15492362</v>
      </c>
      <c r="P4297">
        <f>IF(tblMovies[[#This Row],[budget]]&gt;0, (tblMovies[[#This Row],[WorldwideGross]]-tblMovies[[#This Row],[budget]]) / tblMovies[[#This Row],[budget]], 0)</f>
        <v>5.1641206666666664</v>
      </c>
      <c r="Q4297" t="str">
        <f>IF(tblMovies[[#This Row],[budget]]&gt;150000000,"Blockbuster",
 IF(tblMovies[[#This Row],[budget]]&gt;50000000,"High",
 IF(tblMovies[[#This Row],[budget]]&gt;10000000,"Mid","Low")))</f>
        <v>Low</v>
      </c>
    </row>
    <row r="4298" spans="1:17" x14ac:dyDescent="0.35">
      <c r="A4298" s="4">
        <v>1</v>
      </c>
      <c r="B4298" t="s">
        <v>15767</v>
      </c>
      <c r="C4298">
        <v>357834</v>
      </c>
      <c r="D4298" t="s">
        <v>15768</v>
      </c>
      <c r="E4298" t="s">
        <v>15769</v>
      </c>
      <c r="F4298">
        <v>2.5364000000000001E-2</v>
      </c>
      <c r="G4298" s="1">
        <v>42223</v>
      </c>
      <c r="H4298">
        <v>0</v>
      </c>
      <c r="I4298">
        <v>99</v>
      </c>
      <c r="J4298">
        <v>0</v>
      </c>
      <c r="K4298">
        <v>0</v>
      </c>
      <c r="L4298">
        <v>2015</v>
      </c>
      <c r="M4298" t="s">
        <v>99</v>
      </c>
      <c r="N4298" t="s">
        <v>15771</v>
      </c>
      <c r="O4298" s="4">
        <f>tblMovies[[#This Row],[WorldwideGross]] - tblMovies[[#This Row],[budget]]</f>
        <v>-1</v>
      </c>
      <c r="P4298">
        <f>IF(tblMovies[[#This Row],[budget]]&gt;0, (tblMovies[[#This Row],[WorldwideGross]]-tblMovies[[#This Row],[budget]]) / tblMovies[[#This Row],[budget]], 0)</f>
        <v>-1</v>
      </c>
      <c r="Q4298" t="str">
        <f>IF(tblMovies[[#This Row],[budget]]&gt;150000000,"Blockbuster",
 IF(tblMovies[[#This Row],[budget]]&gt;50000000,"High",
 IF(tblMovies[[#This Row],[budget]]&gt;10000000,"Mid","Low")))</f>
        <v>Low</v>
      </c>
    </row>
    <row r="4299" spans="1:17" x14ac:dyDescent="0.35">
      <c r="A4299" s="4">
        <v>1300000</v>
      </c>
      <c r="B4299" t="s">
        <v>99</v>
      </c>
      <c r="C4299">
        <v>215924</v>
      </c>
      <c r="D4299" t="s">
        <v>15772</v>
      </c>
      <c r="E4299" t="s">
        <v>15773</v>
      </c>
      <c r="F4299">
        <v>1.4734050000000001</v>
      </c>
      <c r="G4299" s="1">
        <v>41496</v>
      </c>
      <c r="H4299">
        <v>0</v>
      </c>
      <c r="I4299">
        <v>87</v>
      </c>
      <c r="J4299">
        <v>5.7</v>
      </c>
      <c r="K4299">
        <v>17</v>
      </c>
      <c r="L4299">
        <v>2013</v>
      </c>
      <c r="M4299" t="s">
        <v>431</v>
      </c>
      <c r="N4299" t="s">
        <v>15775</v>
      </c>
      <c r="O4299" s="4">
        <f>tblMovies[[#This Row],[WorldwideGross]] - tblMovies[[#This Row],[budget]]</f>
        <v>-1300000</v>
      </c>
      <c r="P4299">
        <f>IF(tblMovies[[#This Row],[budget]]&gt;0, (tblMovies[[#This Row],[WorldwideGross]]-tblMovies[[#This Row],[budget]]) / tblMovies[[#This Row],[budget]], 0)</f>
        <v>-1</v>
      </c>
      <c r="Q4299" t="str">
        <f>IF(tblMovies[[#This Row],[budget]]&gt;150000000,"Blockbuster",
 IF(tblMovies[[#This Row],[budget]]&gt;50000000,"High",
 IF(tblMovies[[#This Row],[budget]]&gt;10000000,"Mid","Low")))</f>
        <v>Low</v>
      </c>
    </row>
    <row r="4300" spans="1:17" x14ac:dyDescent="0.35">
      <c r="A4300" s="4">
        <v>0</v>
      </c>
      <c r="B4300" t="s">
        <v>99</v>
      </c>
      <c r="C4300">
        <v>480</v>
      </c>
      <c r="D4300" t="s">
        <v>15776</v>
      </c>
      <c r="E4300" t="s">
        <v>15777</v>
      </c>
      <c r="F4300">
        <v>8.1099580000000007</v>
      </c>
      <c r="G4300" s="1">
        <v>37133</v>
      </c>
      <c r="H4300">
        <v>0</v>
      </c>
      <c r="I4300">
        <v>114</v>
      </c>
      <c r="J4300">
        <v>6.8</v>
      </c>
      <c r="K4300">
        <v>57</v>
      </c>
      <c r="L4300">
        <v>2001</v>
      </c>
      <c r="M4300" t="s">
        <v>431</v>
      </c>
      <c r="N4300" t="s">
        <v>13893</v>
      </c>
      <c r="O4300" s="4">
        <f>tblMovies[[#This Row],[WorldwideGross]] - tblMovies[[#This Row],[budget]]</f>
        <v>0</v>
      </c>
      <c r="P4300">
        <f>IF(tblMovies[[#This Row],[budget]]&gt;0, (tblMovies[[#This Row],[WorldwideGross]]-tblMovies[[#This Row],[budget]]) / tblMovies[[#This Row],[budget]], 0)</f>
        <v>0</v>
      </c>
      <c r="Q4300" t="str">
        <f>IF(tblMovies[[#This Row],[budget]]&gt;150000000,"Blockbuster",
 IF(tblMovies[[#This Row],[budget]]&gt;50000000,"High",
 IF(tblMovies[[#This Row],[budget]]&gt;10000000,"Mid","Low")))</f>
        <v>Low</v>
      </c>
    </row>
    <row r="4301" spans="1:17" x14ac:dyDescent="0.35">
      <c r="A4301" s="4">
        <v>0</v>
      </c>
      <c r="B4301" t="s">
        <v>99</v>
      </c>
      <c r="C4301">
        <v>14295</v>
      </c>
      <c r="D4301" t="s">
        <v>15779</v>
      </c>
      <c r="E4301" t="s">
        <v>15780</v>
      </c>
      <c r="F4301">
        <v>7.1424479999999999</v>
      </c>
      <c r="G4301" s="1">
        <v>36847</v>
      </c>
      <c r="H4301">
        <v>0</v>
      </c>
      <c r="I4301">
        <v>111</v>
      </c>
      <c r="J4301">
        <v>6.8</v>
      </c>
      <c r="K4301">
        <v>88</v>
      </c>
      <c r="L4301">
        <v>2000</v>
      </c>
      <c r="M4301" t="s">
        <v>155</v>
      </c>
      <c r="N4301" t="s">
        <v>15782</v>
      </c>
      <c r="O4301" s="4">
        <f>tblMovies[[#This Row],[WorldwideGross]] - tblMovies[[#This Row],[budget]]</f>
        <v>0</v>
      </c>
      <c r="P4301">
        <f>IF(tblMovies[[#This Row],[budget]]&gt;0, (tblMovies[[#This Row],[WorldwideGross]]-tblMovies[[#This Row],[budget]]) / tblMovies[[#This Row],[budget]], 0)</f>
        <v>0</v>
      </c>
      <c r="Q4301" t="str">
        <f>IF(tblMovies[[#This Row],[budget]]&gt;150000000,"Blockbuster",
 IF(tblMovies[[#This Row],[budget]]&gt;50000000,"High",
 IF(tblMovies[[#This Row],[budget]]&gt;10000000,"Mid","Low")))</f>
        <v>Low</v>
      </c>
    </row>
    <row r="4302" spans="1:17" x14ac:dyDescent="0.35">
      <c r="A4302" s="4">
        <v>1200000</v>
      </c>
      <c r="B4302" t="s">
        <v>99</v>
      </c>
      <c r="C4302">
        <v>11219</v>
      </c>
      <c r="D4302" t="s">
        <v>15784</v>
      </c>
      <c r="E4302" t="s">
        <v>15785</v>
      </c>
      <c r="F4302">
        <v>6.9208730000000003</v>
      </c>
      <c r="G4302" s="1">
        <v>20365</v>
      </c>
      <c r="H4302">
        <v>7000000</v>
      </c>
      <c r="I4302">
        <v>99</v>
      </c>
      <c r="J4302">
        <v>6.9</v>
      </c>
      <c r="K4302">
        <v>149</v>
      </c>
      <c r="L4302">
        <v>1955</v>
      </c>
      <c r="M4302" t="s">
        <v>431</v>
      </c>
      <c r="N4302" t="s">
        <v>110</v>
      </c>
      <c r="O4302" s="4">
        <f>tblMovies[[#This Row],[WorldwideGross]] - tblMovies[[#This Row],[budget]]</f>
        <v>5800000</v>
      </c>
      <c r="P4302">
        <f>IF(tblMovies[[#This Row],[budget]]&gt;0, (tblMovies[[#This Row],[WorldwideGross]]-tblMovies[[#This Row],[budget]]) / tblMovies[[#This Row],[budget]], 0)</f>
        <v>4.833333333333333</v>
      </c>
      <c r="Q4302" t="str">
        <f>IF(tblMovies[[#This Row],[budget]]&gt;150000000,"Blockbuster",
 IF(tblMovies[[#This Row],[budget]]&gt;50000000,"High",
 IF(tblMovies[[#This Row],[budget]]&gt;10000000,"Mid","Low")))</f>
        <v>Low</v>
      </c>
    </row>
    <row r="4303" spans="1:17" x14ac:dyDescent="0.35">
      <c r="A4303" s="4">
        <v>0</v>
      </c>
      <c r="B4303" t="s">
        <v>99</v>
      </c>
      <c r="C4303">
        <v>20770</v>
      </c>
      <c r="D4303" t="s">
        <v>15787</v>
      </c>
      <c r="E4303" t="s">
        <v>15788</v>
      </c>
      <c r="F4303">
        <v>4.8269080000000004</v>
      </c>
      <c r="G4303" s="1">
        <v>36415</v>
      </c>
      <c r="H4303">
        <v>0</v>
      </c>
      <c r="I4303">
        <v>85</v>
      </c>
      <c r="J4303">
        <v>6.5</v>
      </c>
      <c r="K4303">
        <v>101</v>
      </c>
      <c r="L4303">
        <v>1999</v>
      </c>
      <c r="M4303" t="s">
        <v>431</v>
      </c>
      <c r="N4303" t="s">
        <v>13516</v>
      </c>
      <c r="O4303" s="4">
        <f>tblMovies[[#This Row],[WorldwideGross]] - tblMovies[[#This Row],[budget]]</f>
        <v>0</v>
      </c>
      <c r="P4303">
        <f>IF(tblMovies[[#This Row],[budget]]&gt;0, (tblMovies[[#This Row],[WorldwideGross]]-tblMovies[[#This Row],[budget]]) / tblMovies[[#This Row],[budget]], 0)</f>
        <v>0</v>
      </c>
      <c r="Q4303" t="str">
        <f>IF(tblMovies[[#This Row],[budget]]&gt;150000000,"Blockbuster",
 IF(tblMovies[[#This Row],[budget]]&gt;50000000,"High",
 IF(tblMovies[[#This Row],[budget]]&gt;10000000,"Mid","Low")))</f>
        <v>Low</v>
      </c>
    </row>
    <row r="4304" spans="1:17" x14ac:dyDescent="0.35">
      <c r="A4304" s="4">
        <v>1200000</v>
      </c>
      <c r="B4304" t="s">
        <v>15790</v>
      </c>
      <c r="C4304">
        <v>176124</v>
      </c>
      <c r="D4304" t="s">
        <v>15791</v>
      </c>
      <c r="E4304" t="s">
        <v>15792</v>
      </c>
      <c r="F4304">
        <v>3.0854110000000001</v>
      </c>
      <c r="G4304" s="1">
        <v>41383</v>
      </c>
      <c r="H4304">
        <v>2861020</v>
      </c>
      <c r="I4304">
        <v>114</v>
      </c>
      <c r="J4304">
        <v>6.3</v>
      </c>
      <c r="K4304">
        <v>24</v>
      </c>
      <c r="L4304">
        <v>2013</v>
      </c>
      <c r="M4304" t="s">
        <v>155</v>
      </c>
      <c r="N4304" t="s">
        <v>15794</v>
      </c>
      <c r="O4304" s="4">
        <f>tblMovies[[#This Row],[WorldwideGross]] - tblMovies[[#This Row],[budget]]</f>
        <v>1661020</v>
      </c>
      <c r="P4304">
        <f>IF(tblMovies[[#This Row],[budget]]&gt;0, (tblMovies[[#This Row],[WorldwideGross]]-tblMovies[[#This Row],[budget]]) / tblMovies[[#This Row],[budget]], 0)</f>
        <v>1.3841833333333333</v>
      </c>
      <c r="Q4304" t="str">
        <f>IF(tblMovies[[#This Row],[budget]]&gt;150000000,"Blockbuster",
 IF(tblMovies[[#This Row],[budget]]&gt;50000000,"High",
 IF(tblMovies[[#This Row],[budget]]&gt;10000000,"Mid","Low")))</f>
        <v>Low</v>
      </c>
    </row>
    <row r="4305" spans="1:17" x14ac:dyDescent="0.35">
      <c r="A4305" s="4">
        <v>1200000</v>
      </c>
      <c r="B4305" t="s">
        <v>99</v>
      </c>
      <c r="C4305">
        <v>500</v>
      </c>
      <c r="D4305" t="s">
        <v>15795</v>
      </c>
      <c r="E4305" t="s">
        <v>15796</v>
      </c>
      <c r="F4305">
        <v>66.925865999999999</v>
      </c>
      <c r="G4305" s="1">
        <v>33849</v>
      </c>
      <c r="H4305">
        <v>14661007</v>
      </c>
      <c r="I4305">
        <v>99</v>
      </c>
      <c r="J4305">
        <v>8</v>
      </c>
      <c r="K4305">
        <v>3697</v>
      </c>
      <c r="L4305">
        <v>1992</v>
      </c>
      <c r="M4305" t="s">
        <v>1342</v>
      </c>
      <c r="N4305" t="s">
        <v>10844</v>
      </c>
      <c r="O4305" s="4">
        <f>tblMovies[[#This Row],[WorldwideGross]] - tblMovies[[#This Row],[budget]]</f>
        <v>13461007</v>
      </c>
      <c r="P4305">
        <f>IF(tblMovies[[#This Row],[budget]]&gt;0, (tblMovies[[#This Row],[WorldwideGross]]-tblMovies[[#This Row],[budget]]) / tblMovies[[#This Row],[budget]], 0)</f>
        <v>11.217505833333334</v>
      </c>
      <c r="Q4305" t="str">
        <f>IF(tblMovies[[#This Row],[budget]]&gt;150000000,"Blockbuster",
 IF(tblMovies[[#This Row],[budget]]&gt;50000000,"High",
 IF(tblMovies[[#This Row],[budget]]&gt;10000000,"Mid","Low")))</f>
        <v>Low</v>
      </c>
    </row>
    <row r="4306" spans="1:17" x14ac:dyDescent="0.35">
      <c r="A4306" s="4">
        <v>0</v>
      </c>
      <c r="B4306" t="s">
        <v>99</v>
      </c>
      <c r="C4306">
        <v>60400</v>
      </c>
      <c r="D4306" t="s">
        <v>15798</v>
      </c>
      <c r="E4306" t="s">
        <v>15799</v>
      </c>
      <c r="F4306">
        <v>1.2807329999999999</v>
      </c>
      <c r="G4306" s="1">
        <v>14629</v>
      </c>
      <c r="H4306">
        <v>0</v>
      </c>
      <c r="I4306">
        <v>88</v>
      </c>
      <c r="J4306">
        <v>6.4</v>
      </c>
      <c r="K4306">
        <v>8</v>
      </c>
      <c r="L4306">
        <v>1940</v>
      </c>
      <c r="M4306" t="s">
        <v>155</v>
      </c>
      <c r="N4306" t="s">
        <v>252</v>
      </c>
      <c r="O4306" s="4">
        <f>tblMovies[[#This Row],[WorldwideGross]] - tblMovies[[#This Row],[budget]]</f>
        <v>0</v>
      </c>
      <c r="P4306">
        <f>IF(tblMovies[[#This Row],[budget]]&gt;0, (tblMovies[[#This Row],[WorldwideGross]]-tblMovies[[#This Row],[budget]]) / tblMovies[[#This Row],[budget]], 0)</f>
        <v>0</v>
      </c>
      <c r="Q4306" t="str">
        <f>IF(tblMovies[[#This Row],[budget]]&gt;150000000,"Blockbuster",
 IF(tblMovies[[#This Row],[budget]]&gt;50000000,"High",
 IF(tblMovies[[#This Row],[budget]]&gt;10000000,"Mid","Low")))</f>
        <v>Low</v>
      </c>
    </row>
    <row r="4307" spans="1:17" x14ac:dyDescent="0.35">
      <c r="A4307" s="4">
        <v>1200000</v>
      </c>
      <c r="B4307" t="s">
        <v>15800</v>
      </c>
      <c r="C4307">
        <v>429</v>
      </c>
      <c r="D4307" t="s">
        <v>15801</v>
      </c>
      <c r="E4307" t="s">
        <v>15802</v>
      </c>
      <c r="F4307">
        <v>88.377076000000002</v>
      </c>
      <c r="G4307" s="1">
        <v>24464</v>
      </c>
      <c r="H4307">
        <v>6000000</v>
      </c>
      <c r="I4307">
        <v>161</v>
      </c>
      <c r="J4307">
        <v>8.1</v>
      </c>
      <c r="K4307">
        <v>2311</v>
      </c>
      <c r="L4307">
        <v>1966</v>
      </c>
      <c r="M4307" t="s">
        <v>823</v>
      </c>
      <c r="N4307" t="s">
        <v>1581</v>
      </c>
      <c r="O4307" s="4">
        <f>tblMovies[[#This Row],[WorldwideGross]] - tblMovies[[#This Row],[budget]]</f>
        <v>4800000</v>
      </c>
      <c r="P4307">
        <f>IF(tblMovies[[#This Row],[budget]]&gt;0, (tblMovies[[#This Row],[WorldwideGross]]-tblMovies[[#This Row],[budget]]) / tblMovies[[#This Row],[budget]], 0)</f>
        <v>4</v>
      </c>
      <c r="Q4307" t="str">
        <f>IF(tblMovies[[#This Row],[budget]]&gt;150000000,"Blockbuster",
 IF(tblMovies[[#This Row],[budget]]&gt;50000000,"High",
 IF(tblMovies[[#This Row],[budget]]&gt;10000000,"Mid","Low")))</f>
        <v>Low</v>
      </c>
    </row>
    <row r="4308" spans="1:17" x14ac:dyDescent="0.35">
      <c r="A4308" s="4">
        <v>0</v>
      </c>
      <c r="B4308" t="s">
        <v>99</v>
      </c>
      <c r="C4308">
        <v>310569</v>
      </c>
      <c r="D4308" t="s">
        <v>15804</v>
      </c>
      <c r="E4308" t="s">
        <v>15805</v>
      </c>
      <c r="F4308">
        <v>9.6836219999999997</v>
      </c>
      <c r="G4308" s="1">
        <v>42043</v>
      </c>
      <c r="H4308">
        <v>0</v>
      </c>
      <c r="I4308">
        <v>110</v>
      </c>
      <c r="J4308">
        <v>7.8</v>
      </c>
      <c r="K4308">
        <v>165</v>
      </c>
      <c r="L4308">
        <v>2015</v>
      </c>
      <c r="M4308" t="s">
        <v>155</v>
      </c>
      <c r="N4308" t="s">
        <v>15807</v>
      </c>
      <c r="O4308" s="4">
        <f>tblMovies[[#This Row],[WorldwideGross]] - tblMovies[[#This Row],[budget]]</f>
        <v>0</v>
      </c>
      <c r="P4308">
        <f>IF(tblMovies[[#This Row],[budget]]&gt;0, (tblMovies[[#This Row],[WorldwideGross]]-tblMovies[[#This Row],[budget]]) / tblMovies[[#This Row],[budget]], 0)</f>
        <v>0</v>
      </c>
      <c r="Q4308" t="str">
        <f>IF(tblMovies[[#This Row],[budget]]&gt;150000000,"Blockbuster",
 IF(tblMovies[[#This Row],[budget]]&gt;50000000,"High",
 IF(tblMovies[[#This Row],[budget]]&gt;10000000,"Mid","Low")))</f>
        <v>Low</v>
      </c>
    </row>
    <row r="4309" spans="1:17" x14ac:dyDescent="0.35">
      <c r="A4309" s="4">
        <v>1250000</v>
      </c>
      <c r="B4309" t="s">
        <v>15808</v>
      </c>
      <c r="C4309">
        <v>98369</v>
      </c>
      <c r="D4309" t="s">
        <v>15809</v>
      </c>
      <c r="E4309" t="s">
        <v>15810</v>
      </c>
      <c r="F4309">
        <v>1.6115999999999999</v>
      </c>
      <c r="G4309" s="1">
        <v>41012</v>
      </c>
      <c r="H4309">
        <v>0</v>
      </c>
      <c r="I4309">
        <v>106</v>
      </c>
      <c r="J4309">
        <v>5.8</v>
      </c>
      <c r="K4309">
        <v>25</v>
      </c>
      <c r="L4309">
        <v>2012</v>
      </c>
      <c r="M4309" t="s">
        <v>155</v>
      </c>
      <c r="N4309" t="s">
        <v>15812</v>
      </c>
      <c r="O4309" s="4">
        <f>tblMovies[[#This Row],[WorldwideGross]] - tblMovies[[#This Row],[budget]]</f>
        <v>-1250000</v>
      </c>
      <c r="P4309">
        <f>IF(tblMovies[[#This Row],[budget]]&gt;0, (tblMovies[[#This Row],[WorldwideGross]]-tblMovies[[#This Row],[budget]]) / tblMovies[[#This Row],[budget]], 0)</f>
        <v>-1</v>
      </c>
      <c r="Q4309" t="str">
        <f>IF(tblMovies[[#This Row],[budget]]&gt;150000000,"Blockbuster",
 IF(tblMovies[[#This Row],[budget]]&gt;50000000,"High",
 IF(tblMovies[[#This Row],[budget]]&gt;10000000,"Mid","Low")))</f>
        <v>Low</v>
      </c>
    </row>
    <row r="4310" spans="1:17" x14ac:dyDescent="0.35">
      <c r="A4310" s="4">
        <v>0</v>
      </c>
      <c r="B4310" t="s">
        <v>99</v>
      </c>
      <c r="C4310">
        <v>114065</v>
      </c>
      <c r="D4310" t="s">
        <v>15813</v>
      </c>
      <c r="E4310" t="s">
        <v>15814</v>
      </c>
      <c r="F4310">
        <v>2.3860000000000001E-3</v>
      </c>
      <c r="G4310" s="1">
        <v>37700</v>
      </c>
      <c r="H4310">
        <v>0</v>
      </c>
      <c r="I4310">
        <v>88</v>
      </c>
      <c r="J4310">
        <v>0</v>
      </c>
      <c r="K4310">
        <v>0</v>
      </c>
      <c r="L4310">
        <v>2003</v>
      </c>
      <c r="M4310" t="s">
        <v>431</v>
      </c>
      <c r="N4310" t="s">
        <v>99</v>
      </c>
      <c r="O4310" s="4">
        <f>tblMovies[[#This Row],[WorldwideGross]] - tblMovies[[#This Row],[budget]]</f>
        <v>0</v>
      </c>
      <c r="P4310">
        <f>IF(tblMovies[[#This Row],[budget]]&gt;0, (tblMovies[[#This Row],[WorldwideGross]]-tblMovies[[#This Row],[budget]]) / tblMovies[[#This Row],[budget]], 0)</f>
        <v>0</v>
      </c>
      <c r="Q4310" t="str">
        <f>IF(tblMovies[[#This Row],[budget]]&gt;150000000,"Blockbuster",
 IF(tblMovies[[#This Row],[budget]]&gt;50000000,"High",
 IF(tblMovies[[#This Row],[budget]]&gt;10000000,"Mid","Low")))</f>
        <v>Low</v>
      </c>
    </row>
    <row r="4311" spans="1:17" x14ac:dyDescent="0.35">
      <c r="A4311" s="4">
        <v>900000</v>
      </c>
      <c r="B4311" t="s">
        <v>15815</v>
      </c>
      <c r="C4311">
        <v>89750</v>
      </c>
      <c r="D4311" t="s">
        <v>15816</v>
      </c>
      <c r="E4311" t="s">
        <v>15817</v>
      </c>
      <c r="F4311">
        <v>9.7913E-2</v>
      </c>
      <c r="G4311" s="1">
        <v>40797</v>
      </c>
      <c r="H4311">
        <v>25000</v>
      </c>
      <c r="I4311">
        <v>97</v>
      </c>
      <c r="J4311">
        <v>6.8</v>
      </c>
      <c r="K4311">
        <v>6</v>
      </c>
      <c r="L4311">
        <v>2011</v>
      </c>
      <c r="M4311" t="s">
        <v>2113</v>
      </c>
      <c r="N4311" t="s">
        <v>15819</v>
      </c>
      <c r="O4311" s="4">
        <f>tblMovies[[#This Row],[WorldwideGross]] - tblMovies[[#This Row],[budget]]</f>
        <v>-875000</v>
      </c>
      <c r="P4311">
        <f>IF(tblMovies[[#This Row],[budget]]&gt;0, (tblMovies[[#This Row],[WorldwideGross]]-tblMovies[[#This Row],[budget]]) / tblMovies[[#This Row],[budget]], 0)</f>
        <v>-0.97222222222222221</v>
      </c>
      <c r="Q4311" t="str">
        <f>IF(tblMovies[[#This Row],[budget]]&gt;150000000,"Blockbuster",
 IF(tblMovies[[#This Row],[budget]]&gt;50000000,"High",
 IF(tblMovies[[#This Row],[budget]]&gt;10000000,"Mid","Low")))</f>
        <v>Low</v>
      </c>
    </row>
    <row r="4312" spans="1:17" x14ac:dyDescent="0.35">
      <c r="A4312" s="4">
        <v>1200000</v>
      </c>
      <c r="B4312" t="s">
        <v>15820</v>
      </c>
      <c r="C4312">
        <v>49951</v>
      </c>
      <c r="D4312" t="s">
        <v>15821</v>
      </c>
      <c r="E4312" t="s">
        <v>15822</v>
      </c>
      <c r="F4312">
        <v>4.7780999999999997E-2</v>
      </c>
      <c r="G4312" s="1">
        <v>39142</v>
      </c>
      <c r="H4312">
        <v>0</v>
      </c>
      <c r="I4312">
        <v>85</v>
      </c>
      <c r="J4312">
        <v>0</v>
      </c>
      <c r="K4312">
        <v>0</v>
      </c>
      <c r="L4312">
        <v>2007</v>
      </c>
      <c r="M4312" t="s">
        <v>431</v>
      </c>
      <c r="N4312" t="s">
        <v>99</v>
      </c>
      <c r="O4312" s="4">
        <f>tblMovies[[#This Row],[WorldwideGross]] - tblMovies[[#This Row],[budget]]</f>
        <v>-1200000</v>
      </c>
      <c r="P4312">
        <f>IF(tblMovies[[#This Row],[budget]]&gt;0, (tblMovies[[#This Row],[WorldwideGross]]-tblMovies[[#This Row],[budget]]) / tblMovies[[#This Row],[budget]], 0)</f>
        <v>-1</v>
      </c>
      <c r="Q4312" t="str">
        <f>IF(tblMovies[[#This Row],[budget]]&gt;150000000,"Blockbuster",
 IF(tblMovies[[#This Row],[budget]]&gt;50000000,"High",
 IF(tblMovies[[#This Row],[budget]]&gt;10000000,"Mid","Low")))</f>
        <v>Low</v>
      </c>
    </row>
    <row r="4313" spans="1:17" x14ac:dyDescent="0.35">
      <c r="A4313" s="4">
        <v>1344000</v>
      </c>
      <c r="B4313" t="s">
        <v>99</v>
      </c>
      <c r="C4313">
        <v>86331</v>
      </c>
      <c r="D4313" t="s">
        <v>15823</v>
      </c>
      <c r="E4313" t="s">
        <v>15824</v>
      </c>
      <c r="F4313">
        <v>20.422246000000001</v>
      </c>
      <c r="G4313" s="1">
        <v>40800</v>
      </c>
      <c r="H4313">
        <v>0</v>
      </c>
      <c r="I4313">
        <v>103</v>
      </c>
      <c r="J4313">
        <v>4.0999999999999996</v>
      </c>
      <c r="K4313">
        <v>140</v>
      </c>
      <c r="L4313">
        <v>2011</v>
      </c>
      <c r="M4313" t="s">
        <v>155</v>
      </c>
      <c r="N4313" t="s">
        <v>15826</v>
      </c>
      <c r="O4313" s="4">
        <f>tblMovies[[#This Row],[WorldwideGross]] - tblMovies[[#This Row],[budget]]</f>
        <v>-1344000</v>
      </c>
      <c r="P4313">
        <f>IF(tblMovies[[#This Row],[budget]]&gt;0, (tblMovies[[#This Row],[WorldwideGross]]-tblMovies[[#This Row],[budget]]) / tblMovies[[#This Row],[budget]], 0)</f>
        <v>-1</v>
      </c>
      <c r="Q4313" t="str">
        <f>IF(tblMovies[[#This Row],[budget]]&gt;150000000,"Blockbuster",
 IF(tblMovies[[#This Row],[budget]]&gt;50000000,"High",
 IF(tblMovies[[#This Row],[budget]]&gt;10000000,"Mid","Low")))</f>
        <v>Low</v>
      </c>
    </row>
    <row r="4314" spans="1:17" x14ac:dyDescent="0.35">
      <c r="A4314" s="4">
        <v>0</v>
      </c>
      <c r="B4314" t="s">
        <v>99</v>
      </c>
      <c r="C4314">
        <v>355629</v>
      </c>
      <c r="D4314" t="s">
        <v>15827</v>
      </c>
      <c r="E4314" t="s">
        <v>15828</v>
      </c>
      <c r="F4314">
        <v>2.1677999999999999E-2</v>
      </c>
      <c r="G4314" s="1">
        <v>41574</v>
      </c>
      <c r="H4314">
        <v>0</v>
      </c>
      <c r="I4314">
        <v>98</v>
      </c>
      <c r="J4314">
        <v>0</v>
      </c>
      <c r="K4314">
        <v>0</v>
      </c>
      <c r="L4314">
        <v>2013</v>
      </c>
      <c r="M4314" t="s">
        <v>155</v>
      </c>
      <c r="N4314" t="s">
        <v>99</v>
      </c>
      <c r="O4314" s="4">
        <f>tblMovies[[#This Row],[WorldwideGross]] - tblMovies[[#This Row],[budget]]</f>
        <v>0</v>
      </c>
      <c r="P4314">
        <f>IF(tblMovies[[#This Row],[budget]]&gt;0, (tblMovies[[#This Row],[WorldwideGross]]-tblMovies[[#This Row],[budget]]) / tblMovies[[#This Row],[budget]], 0)</f>
        <v>0</v>
      </c>
      <c r="Q4314" t="str">
        <f>IF(tblMovies[[#This Row],[budget]]&gt;150000000,"Blockbuster",
 IF(tblMovies[[#This Row],[budget]]&gt;50000000,"High",
 IF(tblMovies[[#This Row],[budget]]&gt;10000000,"Mid","Low")))</f>
        <v>Low</v>
      </c>
    </row>
    <row r="4315" spans="1:17" x14ac:dyDescent="0.35">
      <c r="A4315" s="4">
        <v>0</v>
      </c>
      <c r="B4315" t="s">
        <v>99</v>
      </c>
      <c r="C4315">
        <v>16433</v>
      </c>
      <c r="D4315" t="s">
        <v>15830</v>
      </c>
      <c r="E4315" t="s">
        <v>15831</v>
      </c>
      <c r="F4315">
        <v>1.9985569999999999</v>
      </c>
      <c r="G4315" s="1">
        <v>37790</v>
      </c>
      <c r="H4315">
        <v>0</v>
      </c>
      <c r="I4315">
        <v>88</v>
      </c>
      <c r="J4315">
        <v>6</v>
      </c>
      <c r="K4315">
        <v>11</v>
      </c>
      <c r="L4315">
        <v>2003</v>
      </c>
      <c r="M4315" t="s">
        <v>1342</v>
      </c>
      <c r="N4315" t="s">
        <v>99</v>
      </c>
      <c r="O4315" s="4">
        <f>tblMovies[[#This Row],[WorldwideGross]] - tblMovies[[#This Row],[budget]]</f>
        <v>0</v>
      </c>
      <c r="P4315">
        <f>IF(tblMovies[[#This Row],[budget]]&gt;0, (tblMovies[[#This Row],[WorldwideGross]]-tblMovies[[#This Row],[budget]]) / tblMovies[[#This Row],[budget]], 0)</f>
        <v>0</v>
      </c>
      <c r="Q4315" t="str">
        <f>IF(tblMovies[[#This Row],[budget]]&gt;150000000,"Blockbuster",
 IF(tblMovies[[#This Row],[budget]]&gt;50000000,"High",
 IF(tblMovies[[#This Row],[budget]]&gt;10000000,"Mid","Low")))</f>
        <v>Low</v>
      </c>
    </row>
    <row r="4316" spans="1:17" x14ac:dyDescent="0.35">
      <c r="A4316" s="4">
        <v>0</v>
      </c>
      <c r="B4316" t="s">
        <v>99</v>
      </c>
      <c r="C4316">
        <v>15544</v>
      </c>
      <c r="D4316" t="s">
        <v>15832</v>
      </c>
      <c r="E4316" t="s">
        <v>15833</v>
      </c>
      <c r="F4316">
        <v>8.1481870000000001</v>
      </c>
      <c r="G4316" s="1">
        <v>39787</v>
      </c>
      <c r="H4316">
        <v>0</v>
      </c>
      <c r="I4316">
        <v>88</v>
      </c>
      <c r="J4316">
        <v>3.9</v>
      </c>
      <c r="K4316">
        <v>44</v>
      </c>
      <c r="L4316">
        <v>2008</v>
      </c>
      <c r="M4316" t="s">
        <v>431</v>
      </c>
      <c r="N4316" t="s">
        <v>15835</v>
      </c>
      <c r="O4316" s="4">
        <f>tblMovies[[#This Row],[WorldwideGross]] - tblMovies[[#This Row],[budget]]</f>
        <v>0</v>
      </c>
      <c r="P4316">
        <f>IF(tblMovies[[#This Row],[budget]]&gt;0, (tblMovies[[#This Row],[WorldwideGross]]-tblMovies[[#This Row],[budget]]) / tblMovies[[#This Row],[budget]], 0)</f>
        <v>0</v>
      </c>
      <c r="Q4316" t="str">
        <f>IF(tblMovies[[#This Row],[budget]]&gt;150000000,"Blockbuster",
 IF(tblMovies[[#This Row],[budget]]&gt;50000000,"High",
 IF(tblMovies[[#This Row],[budget]]&gt;10000000,"Mid","Low")))</f>
        <v>Low</v>
      </c>
    </row>
    <row r="4317" spans="1:17" x14ac:dyDescent="0.35">
      <c r="A4317" s="4">
        <v>1200000</v>
      </c>
      <c r="B4317" t="s">
        <v>99</v>
      </c>
      <c r="C4317">
        <v>43884</v>
      </c>
      <c r="D4317" t="s">
        <v>15836</v>
      </c>
      <c r="E4317" t="s">
        <v>15837</v>
      </c>
      <c r="F4317">
        <v>2.968235</v>
      </c>
      <c r="G4317" s="1">
        <v>13443</v>
      </c>
      <c r="H4317">
        <v>2736000</v>
      </c>
      <c r="I4317">
        <v>115</v>
      </c>
      <c r="J4317">
        <v>6.8</v>
      </c>
      <c r="K4317">
        <v>18</v>
      </c>
      <c r="L4317">
        <v>1936</v>
      </c>
      <c r="M4317" t="s">
        <v>21</v>
      </c>
      <c r="N4317" t="s">
        <v>69</v>
      </c>
      <c r="O4317" s="4">
        <f>tblMovies[[#This Row],[WorldwideGross]] - tblMovies[[#This Row],[budget]]</f>
        <v>1536000</v>
      </c>
      <c r="P4317">
        <f>IF(tblMovies[[#This Row],[budget]]&gt;0, (tblMovies[[#This Row],[WorldwideGross]]-tblMovies[[#This Row],[budget]]) / tblMovies[[#This Row],[budget]], 0)</f>
        <v>1.28</v>
      </c>
      <c r="Q4317" t="str">
        <f>IF(tblMovies[[#This Row],[budget]]&gt;150000000,"Blockbuster",
 IF(tblMovies[[#This Row],[budget]]&gt;50000000,"High",
 IF(tblMovies[[#This Row],[budget]]&gt;10000000,"Mid","Low")))</f>
        <v>Low</v>
      </c>
    </row>
    <row r="4318" spans="1:17" x14ac:dyDescent="0.35">
      <c r="A4318" s="4">
        <v>0</v>
      </c>
      <c r="B4318" t="s">
        <v>99</v>
      </c>
      <c r="C4318">
        <v>107315</v>
      </c>
      <c r="D4318" t="s">
        <v>15838</v>
      </c>
      <c r="E4318" t="s">
        <v>15839</v>
      </c>
      <c r="F4318">
        <v>1.36514</v>
      </c>
      <c r="G4318" s="1">
        <v>40838</v>
      </c>
      <c r="H4318">
        <v>0</v>
      </c>
      <c r="I4318">
        <v>0</v>
      </c>
      <c r="J4318">
        <v>4.4000000000000004</v>
      </c>
      <c r="K4318">
        <v>12</v>
      </c>
      <c r="L4318">
        <v>2011</v>
      </c>
      <c r="M4318" t="s">
        <v>166</v>
      </c>
      <c r="N4318" t="s">
        <v>99</v>
      </c>
      <c r="O4318" s="4">
        <f>tblMovies[[#This Row],[WorldwideGross]] - tblMovies[[#This Row],[budget]]</f>
        <v>0</v>
      </c>
      <c r="P4318">
        <f>IF(tblMovies[[#This Row],[budget]]&gt;0, (tblMovies[[#This Row],[WorldwideGross]]-tblMovies[[#This Row],[budget]]) / tblMovies[[#This Row],[budget]], 0)</f>
        <v>0</v>
      </c>
      <c r="Q4318" t="str">
        <f>IF(tblMovies[[#This Row],[budget]]&gt;150000000,"Blockbuster",
 IF(tblMovies[[#This Row],[budget]]&gt;50000000,"High",
 IF(tblMovies[[#This Row],[budget]]&gt;10000000,"Mid","Low")))</f>
        <v>Low</v>
      </c>
    </row>
    <row r="4319" spans="1:17" x14ac:dyDescent="0.35">
      <c r="A4319" s="4">
        <v>1200000</v>
      </c>
      <c r="B4319" t="s">
        <v>99</v>
      </c>
      <c r="C4319">
        <v>137955</v>
      </c>
      <c r="D4319" t="s">
        <v>15840</v>
      </c>
      <c r="E4319" t="s">
        <v>15841</v>
      </c>
      <c r="F4319">
        <v>5.7563999999999997E-2</v>
      </c>
      <c r="G4319" s="1">
        <v>40909</v>
      </c>
      <c r="H4319">
        <v>0</v>
      </c>
      <c r="I4319">
        <v>84</v>
      </c>
      <c r="J4319">
        <v>4.8</v>
      </c>
      <c r="K4319">
        <v>12</v>
      </c>
      <c r="L4319">
        <v>2012</v>
      </c>
      <c r="M4319" t="s">
        <v>99</v>
      </c>
      <c r="N4319" t="s">
        <v>99</v>
      </c>
      <c r="O4319" s="4">
        <f>tblMovies[[#This Row],[WorldwideGross]] - tblMovies[[#This Row],[budget]]</f>
        <v>-1200000</v>
      </c>
      <c r="P4319">
        <f>IF(tblMovies[[#This Row],[budget]]&gt;0, (tblMovies[[#This Row],[WorldwideGross]]-tblMovies[[#This Row],[budget]]) / tblMovies[[#This Row],[budget]], 0)</f>
        <v>-1</v>
      </c>
      <c r="Q4319" t="str">
        <f>IF(tblMovies[[#This Row],[budget]]&gt;150000000,"Blockbuster",
 IF(tblMovies[[#This Row],[budget]]&gt;50000000,"High",
 IF(tblMovies[[#This Row],[budget]]&gt;10000000,"Mid","Low")))</f>
        <v>Low</v>
      </c>
    </row>
    <row r="4320" spans="1:17" x14ac:dyDescent="0.35">
      <c r="A4320" s="4">
        <v>2600000</v>
      </c>
      <c r="B4320" t="s">
        <v>99</v>
      </c>
      <c r="C4320">
        <v>13064</v>
      </c>
      <c r="D4320" t="s">
        <v>15842</v>
      </c>
      <c r="E4320" t="s">
        <v>15843</v>
      </c>
      <c r="F4320">
        <v>8.0011559999999999</v>
      </c>
      <c r="G4320" s="1">
        <v>34229</v>
      </c>
      <c r="H4320">
        <v>2850263</v>
      </c>
      <c r="I4320">
        <v>91</v>
      </c>
      <c r="J4320">
        <v>6.1</v>
      </c>
      <c r="K4320">
        <v>20</v>
      </c>
      <c r="L4320">
        <v>1993</v>
      </c>
      <c r="M4320" t="s">
        <v>21</v>
      </c>
      <c r="N4320" t="s">
        <v>99</v>
      </c>
      <c r="O4320" s="4">
        <f>tblMovies[[#This Row],[WorldwideGross]] - tblMovies[[#This Row],[budget]]</f>
        <v>250263</v>
      </c>
      <c r="P4320">
        <f>IF(tblMovies[[#This Row],[budget]]&gt;0, (tblMovies[[#This Row],[WorldwideGross]]-tblMovies[[#This Row],[budget]]) / tblMovies[[#This Row],[budget]], 0)</f>
        <v>9.6254999999999993E-2</v>
      </c>
      <c r="Q4320" t="str">
        <f>IF(tblMovies[[#This Row],[budget]]&gt;150000000,"Blockbuster",
 IF(tblMovies[[#This Row],[budget]]&gt;50000000,"High",
 IF(tblMovies[[#This Row],[budget]]&gt;10000000,"Mid","Low")))</f>
        <v>Low</v>
      </c>
    </row>
    <row r="4321" spans="1:17" x14ac:dyDescent="0.35">
      <c r="A4321" s="4">
        <v>1200000</v>
      </c>
      <c r="B4321" t="s">
        <v>99</v>
      </c>
      <c r="C4321">
        <v>59917</v>
      </c>
      <c r="D4321" t="s">
        <v>15844</v>
      </c>
      <c r="E4321" t="s">
        <v>15845</v>
      </c>
      <c r="F4321">
        <v>1.0791249999999999</v>
      </c>
      <c r="G4321" s="1">
        <v>25715</v>
      </c>
      <c r="H4321">
        <v>0</v>
      </c>
      <c r="I4321">
        <v>97</v>
      </c>
      <c r="J4321">
        <v>6.7</v>
      </c>
      <c r="K4321">
        <v>13</v>
      </c>
      <c r="L4321">
        <v>1970</v>
      </c>
      <c r="M4321" t="s">
        <v>21</v>
      </c>
      <c r="N4321" t="s">
        <v>99</v>
      </c>
      <c r="O4321" s="4">
        <f>tblMovies[[#This Row],[WorldwideGross]] - tblMovies[[#This Row],[budget]]</f>
        <v>-1200000</v>
      </c>
      <c r="P4321">
        <f>IF(tblMovies[[#This Row],[budget]]&gt;0, (tblMovies[[#This Row],[WorldwideGross]]-tblMovies[[#This Row],[budget]]) / tblMovies[[#This Row],[budget]], 0)</f>
        <v>-1</v>
      </c>
      <c r="Q4321" t="str">
        <f>IF(tblMovies[[#This Row],[budget]]&gt;150000000,"Blockbuster",
 IF(tblMovies[[#This Row],[budget]]&gt;50000000,"High",
 IF(tblMovies[[#This Row],[budget]]&gt;10000000,"Mid","Low")))</f>
        <v>Low</v>
      </c>
    </row>
    <row r="4322" spans="1:17" x14ac:dyDescent="0.35">
      <c r="A4322" s="4">
        <v>0</v>
      </c>
      <c r="B4322" t="s">
        <v>15846</v>
      </c>
      <c r="C4322">
        <v>157422</v>
      </c>
      <c r="D4322" t="s">
        <v>15847</v>
      </c>
      <c r="E4322" t="s">
        <v>15848</v>
      </c>
      <c r="F4322">
        <v>1.9061509999999999</v>
      </c>
      <c r="G4322" s="1">
        <v>42293</v>
      </c>
      <c r="H4322">
        <v>0</v>
      </c>
      <c r="I4322">
        <v>91</v>
      </c>
      <c r="J4322">
        <v>4.2</v>
      </c>
      <c r="K4322">
        <v>26</v>
      </c>
      <c r="L4322">
        <v>2015</v>
      </c>
      <c r="M4322" t="s">
        <v>1821</v>
      </c>
      <c r="N4322" t="s">
        <v>15850</v>
      </c>
      <c r="O4322" s="4">
        <f>tblMovies[[#This Row],[WorldwideGross]] - tblMovies[[#This Row],[budget]]</f>
        <v>0</v>
      </c>
      <c r="P4322">
        <f>IF(tblMovies[[#This Row],[budget]]&gt;0, (tblMovies[[#This Row],[WorldwideGross]]-tblMovies[[#This Row],[budget]]) / tblMovies[[#This Row],[budget]], 0)</f>
        <v>0</v>
      </c>
      <c r="Q4322" t="str">
        <f>IF(tblMovies[[#This Row],[budget]]&gt;150000000,"Blockbuster",
 IF(tblMovies[[#This Row],[budget]]&gt;50000000,"High",
 IF(tblMovies[[#This Row],[budget]]&gt;10000000,"Mid","Low")))</f>
        <v>Low</v>
      </c>
    </row>
    <row r="4323" spans="1:17" x14ac:dyDescent="0.35">
      <c r="A4323" s="4">
        <v>0</v>
      </c>
      <c r="B4323" t="s">
        <v>99</v>
      </c>
      <c r="C4323">
        <v>310933</v>
      </c>
      <c r="D4323" t="s">
        <v>15851</v>
      </c>
      <c r="E4323" t="s">
        <v>15852</v>
      </c>
      <c r="F4323">
        <v>0.100533</v>
      </c>
      <c r="G4323" s="1">
        <v>41426</v>
      </c>
      <c r="H4323">
        <v>0</v>
      </c>
      <c r="I4323">
        <v>0</v>
      </c>
      <c r="J4323">
        <v>2</v>
      </c>
      <c r="K4323">
        <v>1</v>
      </c>
      <c r="L4323">
        <v>2013</v>
      </c>
      <c r="M4323" t="s">
        <v>1821</v>
      </c>
      <c r="N4323" t="s">
        <v>99</v>
      </c>
      <c r="O4323" s="4">
        <f>tblMovies[[#This Row],[WorldwideGross]] - tblMovies[[#This Row],[budget]]</f>
        <v>0</v>
      </c>
      <c r="P4323">
        <f>IF(tblMovies[[#This Row],[budget]]&gt;0, (tblMovies[[#This Row],[WorldwideGross]]-tblMovies[[#This Row],[budget]]) / tblMovies[[#This Row],[budget]], 0)</f>
        <v>0</v>
      </c>
      <c r="Q4323" t="str">
        <f>IF(tblMovies[[#This Row],[budget]]&gt;150000000,"Blockbuster",
 IF(tblMovies[[#This Row],[budget]]&gt;50000000,"High",
 IF(tblMovies[[#This Row],[budget]]&gt;10000000,"Mid","Low")))</f>
        <v>Low</v>
      </c>
    </row>
    <row r="4324" spans="1:17" x14ac:dyDescent="0.35">
      <c r="A4324" s="4">
        <v>3000000</v>
      </c>
      <c r="B4324" t="s">
        <v>99</v>
      </c>
      <c r="C4324">
        <v>7553</v>
      </c>
      <c r="D4324" t="s">
        <v>15853</v>
      </c>
      <c r="E4324" t="s">
        <v>15854</v>
      </c>
      <c r="F4324">
        <v>10.230582999999999</v>
      </c>
      <c r="G4324" s="1">
        <v>38632</v>
      </c>
      <c r="H4324">
        <v>18637690</v>
      </c>
      <c r="I4324">
        <v>94</v>
      </c>
      <c r="J4324">
        <v>6.2</v>
      </c>
      <c r="K4324">
        <v>237</v>
      </c>
      <c r="L4324">
        <v>2005</v>
      </c>
      <c r="M4324" t="s">
        <v>431</v>
      </c>
      <c r="N4324" t="s">
        <v>15856</v>
      </c>
      <c r="O4324" s="4">
        <f>tblMovies[[#This Row],[WorldwideGross]] - tblMovies[[#This Row],[budget]]</f>
        <v>15637690</v>
      </c>
      <c r="P4324">
        <f>IF(tblMovies[[#This Row],[budget]]&gt;0, (tblMovies[[#This Row],[WorldwideGross]]-tblMovies[[#This Row],[budget]]) / tblMovies[[#This Row],[budget]], 0)</f>
        <v>5.2125633333333337</v>
      </c>
      <c r="Q4324" t="str">
        <f>IF(tblMovies[[#This Row],[budget]]&gt;150000000,"Blockbuster",
 IF(tblMovies[[#This Row],[budget]]&gt;50000000,"High",
 IF(tblMovies[[#This Row],[budget]]&gt;10000000,"Mid","Low")))</f>
        <v>Low</v>
      </c>
    </row>
    <row r="4325" spans="1:17" x14ac:dyDescent="0.35">
      <c r="A4325" s="4">
        <v>0</v>
      </c>
      <c r="B4325" t="s">
        <v>99</v>
      </c>
      <c r="C4325">
        <v>12877</v>
      </c>
      <c r="D4325" t="s">
        <v>15857</v>
      </c>
      <c r="E4325" t="s">
        <v>15858</v>
      </c>
      <c r="F4325">
        <v>12.818441</v>
      </c>
      <c r="G4325" s="1">
        <v>38259</v>
      </c>
      <c r="H4325">
        <v>0</v>
      </c>
      <c r="I4325">
        <v>90</v>
      </c>
      <c r="J4325">
        <v>7.2</v>
      </c>
      <c r="K4325">
        <v>151</v>
      </c>
      <c r="L4325">
        <v>2004</v>
      </c>
      <c r="M4325" t="s">
        <v>155</v>
      </c>
      <c r="N4325" t="s">
        <v>14882</v>
      </c>
      <c r="O4325" s="4">
        <f>tblMovies[[#This Row],[WorldwideGross]] - tblMovies[[#This Row],[budget]]</f>
        <v>0</v>
      </c>
      <c r="P4325">
        <f>IF(tblMovies[[#This Row],[budget]]&gt;0, (tblMovies[[#This Row],[WorldwideGross]]-tblMovies[[#This Row],[budget]]) / tblMovies[[#This Row],[budget]], 0)</f>
        <v>0</v>
      </c>
      <c r="Q4325" t="str">
        <f>IF(tblMovies[[#This Row],[budget]]&gt;150000000,"Blockbuster",
 IF(tblMovies[[#This Row],[budget]]&gt;50000000,"High",
 IF(tblMovies[[#This Row],[budget]]&gt;10000000,"Mid","Low")))</f>
        <v>Low</v>
      </c>
    </row>
    <row r="4326" spans="1:17" x14ac:dyDescent="0.35">
      <c r="A4326" s="4">
        <v>1100000</v>
      </c>
      <c r="B4326" t="s">
        <v>99</v>
      </c>
      <c r="C4326">
        <v>39895</v>
      </c>
      <c r="D4326" t="s">
        <v>15860</v>
      </c>
      <c r="E4326" t="s">
        <v>15861</v>
      </c>
      <c r="F4326">
        <v>1.220072</v>
      </c>
      <c r="G4326" s="1">
        <v>32045</v>
      </c>
      <c r="H4326">
        <v>1400000</v>
      </c>
      <c r="I4326">
        <v>99</v>
      </c>
      <c r="J4326">
        <v>6.8</v>
      </c>
      <c r="K4326">
        <v>15</v>
      </c>
      <c r="L4326">
        <v>1987</v>
      </c>
      <c r="M4326" t="s">
        <v>431</v>
      </c>
      <c r="N4326" t="s">
        <v>15863</v>
      </c>
      <c r="O4326" s="4">
        <f>tblMovies[[#This Row],[WorldwideGross]] - tblMovies[[#This Row],[budget]]</f>
        <v>300000</v>
      </c>
      <c r="P4326">
        <f>IF(tblMovies[[#This Row],[budget]]&gt;0, (tblMovies[[#This Row],[WorldwideGross]]-tblMovies[[#This Row],[budget]]) / tblMovies[[#This Row],[budget]], 0)</f>
        <v>0.27272727272727271</v>
      </c>
      <c r="Q4326" t="str">
        <f>IF(tblMovies[[#This Row],[budget]]&gt;150000000,"Blockbuster",
 IF(tblMovies[[#This Row],[budget]]&gt;50000000,"High",
 IF(tblMovies[[#This Row],[budget]]&gt;10000000,"Mid","Low")))</f>
        <v>Low</v>
      </c>
    </row>
    <row r="4327" spans="1:17" x14ac:dyDescent="0.35">
      <c r="A4327" s="4">
        <v>0</v>
      </c>
      <c r="B4327" t="s">
        <v>99</v>
      </c>
      <c r="C4327">
        <v>102840</v>
      </c>
      <c r="D4327" t="s">
        <v>15864</v>
      </c>
      <c r="E4327" t="s">
        <v>15865</v>
      </c>
      <c r="F4327">
        <v>1.4406E-2</v>
      </c>
      <c r="G4327" s="1">
        <v>37309</v>
      </c>
      <c r="H4327">
        <v>0</v>
      </c>
      <c r="I4327">
        <v>0</v>
      </c>
      <c r="J4327">
        <v>5</v>
      </c>
      <c r="K4327">
        <v>1</v>
      </c>
      <c r="L4327">
        <v>2002</v>
      </c>
      <c r="M4327" t="s">
        <v>2113</v>
      </c>
      <c r="N4327" t="s">
        <v>99</v>
      </c>
      <c r="O4327" s="4">
        <f>tblMovies[[#This Row],[WorldwideGross]] - tblMovies[[#This Row],[budget]]</f>
        <v>0</v>
      </c>
      <c r="P4327">
        <f>IF(tblMovies[[#This Row],[budget]]&gt;0, (tblMovies[[#This Row],[WorldwideGross]]-tblMovies[[#This Row],[budget]]) / tblMovies[[#This Row],[budget]], 0)</f>
        <v>0</v>
      </c>
      <c r="Q4327" t="str">
        <f>IF(tblMovies[[#This Row],[budget]]&gt;150000000,"Blockbuster",
 IF(tblMovies[[#This Row],[budget]]&gt;50000000,"High",
 IF(tblMovies[[#This Row],[budget]]&gt;10000000,"Mid","Low")))</f>
        <v>Low</v>
      </c>
    </row>
    <row r="4328" spans="1:17" x14ac:dyDescent="0.35">
      <c r="A4328" s="4">
        <v>1596010</v>
      </c>
      <c r="B4328" t="s">
        <v>99</v>
      </c>
      <c r="C4328">
        <v>55616</v>
      </c>
      <c r="D4328" t="s">
        <v>15866</v>
      </c>
      <c r="E4328" t="s">
        <v>15867</v>
      </c>
      <c r="F4328">
        <v>0.55236099999999999</v>
      </c>
      <c r="G4328" s="1">
        <v>37315</v>
      </c>
      <c r="H4328">
        <v>0</v>
      </c>
      <c r="I4328">
        <v>75</v>
      </c>
      <c r="J4328">
        <v>6.9</v>
      </c>
      <c r="K4328">
        <v>8</v>
      </c>
      <c r="L4328">
        <v>2002</v>
      </c>
      <c r="M4328" t="s">
        <v>1821</v>
      </c>
      <c r="N4328" t="s">
        <v>15869</v>
      </c>
      <c r="O4328" s="4">
        <f>tblMovies[[#This Row],[WorldwideGross]] - tblMovies[[#This Row],[budget]]</f>
        <v>-1596010</v>
      </c>
      <c r="P4328">
        <f>IF(tblMovies[[#This Row],[budget]]&gt;0, (tblMovies[[#This Row],[WorldwideGross]]-tblMovies[[#This Row],[budget]]) / tblMovies[[#This Row],[budget]], 0)</f>
        <v>-1</v>
      </c>
      <c r="Q4328" t="str">
        <f>IF(tblMovies[[#This Row],[budget]]&gt;150000000,"Blockbuster",
 IF(tblMovies[[#This Row],[budget]]&gt;50000000,"High",
 IF(tblMovies[[#This Row],[budget]]&gt;10000000,"Mid","Low")))</f>
        <v>Low</v>
      </c>
    </row>
    <row r="4329" spans="1:17" x14ac:dyDescent="0.35">
      <c r="A4329" s="4">
        <v>0</v>
      </c>
      <c r="B4329" t="s">
        <v>99</v>
      </c>
      <c r="C4329">
        <v>29697</v>
      </c>
      <c r="D4329" t="s">
        <v>15870</v>
      </c>
      <c r="E4329" t="s">
        <v>15871</v>
      </c>
      <c r="F4329">
        <v>0.14788599999999999</v>
      </c>
      <c r="G4329" s="1">
        <v>39017</v>
      </c>
      <c r="H4329">
        <v>0</v>
      </c>
      <c r="I4329">
        <v>97</v>
      </c>
      <c r="J4329">
        <v>6</v>
      </c>
      <c r="K4329">
        <v>9</v>
      </c>
      <c r="L4329">
        <v>2006</v>
      </c>
      <c r="M4329" t="s">
        <v>155</v>
      </c>
      <c r="N4329" t="s">
        <v>15873</v>
      </c>
      <c r="O4329" s="4">
        <f>tblMovies[[#This Row],[WorldwideGross]] - tblMovies[[#This Row],[budget]]</f>
        <v>0</v>
      </c>
      <c r="P4329">
        <f>IF(tblMovies[[#This Row],[budget]]&gt;0, (tblMovies[[#This Row],[WorldwideGross]]-tblMovies[[#This Row],[budget]]) / tblMovies[[#This Row],[budget]], 0)</f>
        <v>0</v>
      </c>
      <c r="Q4329" t="str">
        <f>IF(tblMovies[[#This Row],[budget]]&gt;150000000,"Blockbuster",
 IF(tblMovies[[#This Row],[budget]]&gt;50000000,"High",
 IF(tblMovies[[#This Row],[budget]]&gt;10000000,"Mid","Low")))</f>
        <v>Low</v>
      </c>
    </row>
    <row r="4330" spans="1:17" x14ac:dyDescent="0.35">
      <c r="A4330" s="4">
        <v>1100000</v>
      </c>
      <c r="B4330" t="s">
        <v>99</v>
      </c>
      <c r="C4330">
        <v>50037</v>
      </c>
      <c r="D4330" t="s">
        <v>15875</v>
      </c>
      <c r="E4330" t="s">
        <v>15876</v>
      </c>
      <c r="F4330">
        <v>7.7172369999999999</v>
      </c>
      <c r="G4330" s="1">
        <v>40515</v>
      </c>
      <c r="H4330">
        <v>0</v>
      </c>
      <c r="I4330">
        <v>110</v>
      </c>
      <c r="J4330">
        <v>5.7</v>
      </c>
      <c r="K4330">
        <v>77</v>
      </c>
      <c r="L4330">
        <v>2010</v>
      </c>
      <c r="M4330" t="s">
        <v>52</v>
      </c>
      <c r="N4330" t="s">
        <v>15878</v>
      </c>
      <c r="O4330" s="4">
        <f>tblMovies[[#This Row],[WorldwideGross]] - tblMovies[[#This Row],[budget]]</f>
        <v>-1100000</v>
      </c>
      <c r="P4330">
        <f>IF(tblMovies[[#This Row],[budget]]&gt;0, (tblMovies[[#This Row],[WorldwideGross]]-tblMovies[[#This Row],[budget]]) / tblMovies[[#This Row],[budget]], 0)</f>
        <v>-1</v>
      </c>
      <c r="Q4330" t="str">
        <f>IF(tblMovies[[#This Row],[budget]]&gt;150000000,"Blockbuster",
 IF(tblMovies[[#This Row],[budget]]&gt;50000000,"High",
 IF(tblMovies[[#This Row],[budget]]&gt;10000000,"Mid","Low")))</f>
        <v>Low</v>
      </c>
    </row>
    <row r="4331" spans="1:17" x14ac:dyDescent="0.35">
      <c r="A4331" s="4">
        <v>1100000</v>
      </c>
      <c r="B4331" t="s">
        <v>15879</v>
      </c>
      <c r="C4331">
        <v>94329</v>
      </c>
      <c r="D4331" t="s">
        <v>15880</v>
      </c>
      <c r="E4331" t="s">
        <v>15881</v>
      </c>
      <c r="F4331">
        <v>40.285094999999998</v>
      </c>
      <c r="G4331" s="1">
        <v>40794</v>
      </c>
      <c r="H4331">
        <v>4105187</v>
      </c>
      <c r="I4331">
        <v>101</v>
      </c>
      <c r="J4331">
        <v>7.3</v>
      </c>
      <c r="K4331">
        <v>1055</v>
      </c>
      <c r="L4331">
        <v>2011</v>
      </c>
      <c r="M4331" t="s">
        <v>21</v>
      </c>
      <c r="N4331" t="s">
        <v>9938</v>
      </c>
      <c r="O4331" s="4">
        <f>tblMovies[[#This Row],[WorldwideGross]] - tblMovies[[#This Row],[budget]]</f>
        <v>3005187</v>
      </c>
      <c r="P4331">
        <f>IF(tblMovies[[#This Row],[budget]]&gt;0, (tblMovies[[#This Row],[WorldwideGross]]-tblMovies[[#This Row],[budget]]) / tblMovies[[#This Row],[budget]], 0)</f>
        <v>2.7319881818181817</v>
      </c>
      <c r="Q4331" t="str">
        <f>IF(tblMovies[[#This Row],[budget]]&gt;150000000,"Blockbuster",
 IF(tblMovies[[#This Row],[budget]]&gt;50000000,"High",
 IF(tblMovies[[#This Row],[budget]]&gt;10000000,"Mid","Low")))</f>
        <v>Low</v>
      </c>
    </row>
    <row r="4332" spans="1:17" x14ac:dyDescent="0.35">
      <c r="A4332" s="4">
        <v>0</v>
      </c>
      <c r="B4332" t="s">
        <v>99</v>
      </c>
      <c r="C4332">
        <v>53502</v>
      </c>
      <c r="D4332" t="s">
        <v>15884</v>
      </c>
      <c r="E4332" t="s">
        <v>15885</v>
      </c>
      <c r="F4332">
        <v>0.24945700000000001</v>
      </c>
      <c r="G4332" s="1">
        <v>40311</v>
      </c>
      <c r="H4332">
        <v>0</v>
      </c>
      <c r="I4332">
        <v>90</v>
      </c>
      <c r="J4332">
        <v>3.1</v>
      </c>
      <c r="K4332">
        <v>6</v>
      </c>
      <c r="L4332">
        <v>2010</v>
      </c>
      <c r="M4332" t="s">
        <v>1821</v>
      </c>
      <c r="N4332" t="s">
        <v>99</v>
      </c>
      <c r="O4332" s="4">
        <f>tblMovies[[#This Row],[WorldwideGross]] - tblMovies[[#This Row],[budget]]</f>
        <v>0</v>
      </c>
      <c r="P4332">
        <f>IF(tblMovies[[#This Row],[budget]]&gt;0, (tblMovies[[#This Row],[WorldwideGross]]-tblMovies[[#This Row],[budget]]) / tblMovies[[#This Row],[budget]], 0)</f>
        <v>0</v>
      </c>
      <c r="Q4332" t="str">
        <f>IF(tblMovies[[#This Row],[budget]]&gt;150000000,"Blockbuster",
 IF(tblMovies[[#This Row],[budget]]&gt;50000000,"High",
 IF(tblMovies[[#This Row],[budget]]&gt;10000000,"Mid","Low")))</f>
        <v>Low</v>
      </c>
    </row>
    <row r="4333" spans="1:17" x14ac:dyDescent="0.35">
      <c r="A4333" s="4">
        <v>0</v>
      </c>
      <c r="B4333" t="s">
        <v>99</v>
      </c>
      <c r="C4333">
        <v>202604</v>
      </c>
      <c r="D4333" t="s">
        <v>15887</v>
      </c>
      <c r="E4333" t="s">
        <v>15888</v>
      </c>
      <c r="F4333">
        <v>0.44716600000000001</v>
      </c>
      <c r="G4333" s="1">
        <v>41423</v>
      </c>
      <c r="H4333">
        <v>0</v>
      </c>
      <c r="I4333">
        <v>0</v>
      </c>
      <c r="J4333">
        <v>4.4000000000000004</v>
      </c>
      <c r="K4333">
        <v>11</v>
      </c>
      <c r="L4333">
        <v>2013</v>
      </c>
      <c r="M4333" t="s">
        <v>1821</v>
      </c>
      <c r="N4333" t="s">
        <v>99</v>
      </c>
      <c r="O4333" s="4">
        <f>tblMovies[[#This Row],[WorldwideGross]] - tblMovies[[#This Row],[budget]]</f>
        <v>0</v>
      </c>
      <c r="P4333">
        <f>IF(tblMovies[[#This Row],[budget]]&gt;0, (tblMovies[[#This Row],[WorldwideGross]]-tblMovies[[#This Row],[budget]]) / tblMovies[[#This Row],[budget]], 0)</f>
        <v>0</v>
      </c>
      <c r="Q4333" t="str">
        <f>IF(tblMovies[[#This Row],[budget]]&gt;150000000,"Blockbuster",
 IF(tblMovies[[#This Row],[budget]]&gt;50000000,"High",
 IF(tblMovies[[#This Row],[budget]]&gt;10000000,"Mid","Low")))</f>
        <v>Low</v>
      </c>
    </row>
    <row r="4334" spans="1:17" x14ac:dyDescent="0.35">
      <c r="A4334" s="4">
        <v>878000</v>
      </c>
      <c r="B4334" t="s">
        <v>99</v>
      </c>
      <c r="C4334">
        <v>289</v>
      </c>
      <c r="D4334" t="s">
        <v>15889</v>
      </c>
      <c r="E4334" t="s">
        <v>15890</v>
      </c>
      <c r="F4334">
        <v>43.729123000000001</v>
      </c>
      <c r="G4334" s="1">
        <v>15671</v>
      </c>
      <c r="H4334">
        <v>10462500</v>
      </c>
      <c r="I4334">
        <v>102</v>
      </c>
      <c r="J4334">
        <v>7.9</v>
      </c>
      <c r="K4334">
        <v>1422</v>
      </c>
      <c r="L4334">
        <v>1942</v>
      </c>
      <c r="M4334" t="s">
        <v>155</v>
      </c>
      <c r="N4334" t="s">
        <v>69</v>
      </c>
      <c r="O4334" s="4">
        <f>tblMovies[[#This Row],[WorldwideGross]] - tblMovies[[#This Row],[budget]]</f>
        <v>9584500</v>
      </c>
      <c r="P4334">
        <f>IF(tblMovies[[#This Row],[budget]]&gt;0, (tblMovies[[#This Row],[WorldwideGross]]-tblMovies[[#This Row],[budget]]) / tblMovies[[#This Row],[budget]], 0)</f>
        <v>10.916287015945331</v>
      </c>
      <c r="Q4334" t="str">
        <f>IF(tblMovies[[#This Row],[budget]]&gt;150000000,"Blockbuster",
 IF(tblMovies[[#This Row],[budget]]&gt;50000000,"High",
 IF(tblMovies[[#This Row],[budget]]&gt;10000000,"Mid","Low")))</f>
        <v>Low</v>
      </c>
    </row>
    <row r="4335" spans="1:17" x14ac:dyDescent="0.35">
      <c r="A4335" s="4">
        <v>0</v>
      </c>
      <c r="B4335" t="s">
        <v>15891</v>
      </c>
      <c r="C4335">
        <v>27374</v>
      </c>
      <c r="D4335" t="s">
        <v>15892</v>
      </c>
      <c r="E4335" t="s">
        <v>15893</v>
      </c>
      <c r="F4335">
        <v>4.6530469999999999</v>
      </c>
      <c r="G4335" s="1">
        <v>39616</v>
      </c>
      <c r="H4335">
        <v>0</v>
      </c>
      <c r="I4335">
        <v>84</v>
      </c>
      <c r="J4335">
        <v>6.1</v>
      </c>
      <c r="K4335">
        <v>90</v>
      </c>
      <c r="L4335">
        <v>2008</v>
      </c>
      <c r="M4335" t="s">
        <v>1821</v>
      </c>
      <c r="N4335" t="s">
        <v>15895</v>
      </c>
      <c r="O4335" s="4">
        <f>tblMovies[[#This Row],[WorldwideGross]] - tblMovies[[#This Row],[budget]]</f>
        <v>0</v>
      </c>
      <c r="P4335">
        <f>IF(tblMovies[[#This Row],[budget]]&gt;0, (tblMovies[[#This Row],[WorldwideGross]]-tblMovies[[#This Row],[budget]]) / tblMovies[[#This Row],[budget]], 0)</f>
        <v>0</v>
      </c>
      <c r="Q4335" t="str">
        <f>IF(tblMovies[[#This Row],[budget]]&gt;150000000,"Blockbuster",
 IF(tblMovies[[#This Row],[budget]]&gt;50000000,"High",
 IF(tblMovies[[#This Row],[budget]]&gt;10000000,"Mid","Low")))</f>
        <v>Low</v>
      </c>
    </row>
    <row r="4336" spans="1:17" x14ac:dyDescent="0.35">
      <c r="A4336" s="4">
        <v>1250000</v>
      </c>
      <c r="B4336" t="s">
        <v>15896</v>
      </c>
      <c r="C4336">
        <v>26815</v>
      </c>
      <c r="D4336" t="s">
        <v>15897</v>
      </c>
      <c r="E4336" t="s">
        <v>15898</v>
      </c>
      <c r="F4336">
        <v>3.000435</v>
      </c>
      <c r="G4336" s="1">
        <v>40158</v>
      </c>
      <c r="H4336">
        <v>0</v>
      </c>
      <c r="I4336">
        <v>156</v>
      </c>
      <c r="J4336">
        <v>7</v>
      </c>
      <c r="K4336">
        <v>27</v>
      </c>
      <c r="L4336">
        <v>2009</v>
      </c>
      <c r="M4336" t="s">
        <v>155</v>
      </c>
      <c r="N4336" t="s">
        <v>11083</v>
      </c>
      <c r="O4336" s="4">
        <f>tblMovies[[#This Row],[WorldwideGross]] - tblMovies[[#This Row],[budget]]</f>
        <v>-1250000</v>
      </c>
      <c r="P4336">
        <f>IF(tblMovies[[#This Row],[budget]]&gt;0, (tblMovies[[#This Row],[WorldwideGross]]-tblMovies[[#This Row],[budget]]) / tblMovies[[#This Row],[budget]], 0)</f>
        <v>-1</v>
      </c>
      <c r="Q4336" t="str">
        <f>IF(tblMovies[[#This Row],[budget]]&gt;150000000,"Blockbuster",
 IF(tblMovies[[#This Row],[budget]]&gt;50000000,"High",
 IF(tblMovies[[#This Row],[budget]]&gt;10000000,"Mid","Low")))</f>
        <v>Low</v>
      </c>
    </row>
    <row r="4337" spans="1:17" x14ac:dyDescent="0.35">
      <c r="A4337" s="4">
        <v>1000000</v>
      </c>
      <c r="B4337" t="s">
        <v>99</v>
      </c>
      <c r="C4337">
        <v>811</v>
      </c>
      <c r="D4337" t="s">
        <v>15899</v>
      </c>
      <c r="E4337" t="s">
        <v>15900</v>
      </c>
      <c r="F4337">
        <v>11.095414</v>
      </c>
      <c r="G4337" s="1">
        <v>26367</v>
      </c>
      <c r="H4337">
        <v>0</v>
      </c>
      <c r="I4337">
        <v>89</v>
      </c>
      <c r="J4337">
        <v>6.3</v>
      </c>
      <c r="K4337">
        <v>177</v>
      </c>
      <c r="L4337">
        <v>1972</v>
      </c>
      <c r="M4337" t="s">
        <v>28</v>
      </c>
      <c r="N4337" t="s">
        <v>167</v>
      </c>
      <c r="O4337" s="4">
        <f>tblMovies[[#This Row],[WorldwideGross]] - tblMovies[[#This Row],[budget]]</f>
        <v>-1000000</v>
      </c>
      <c r="P4337">
        <f>IF(tblMovies[[#This Row],[budget]]&gt;0, (tblMovies[[#This Row],[WorldwideGross]]-tblMovies[[#This Row],[budget]]) / tblMovies[[#This Row],[budget]], 0)</f>
        <v>-1</v>
      </c>
      <c r="Q4337" t="str">
        <f>IF(tblMovies[[#This Row],[budget]]&gt;150000000,"Blockbuster",
 IF(tblMovies[[#This Row],[budget]]&gt;50000000,"High",
 IF(tblMovies[[#This Row],[budget]]&gt;10000000,"Mid","Low")))</f>
        <v>Low</v>
      </c>
    </row>
    <row r="4338" spans="1:17" x14ac:dyDescent="0.35">
      <c r="A4338" s="4">
        <v>1000000</v>
      </c>
      <c r="B4338" t="s">
        <v>99</v>
      </c>
      <c r="C4338">
        <v>1366</v>
      </c>
      <c r="D4338" t="s">
        <v>15902</v>
      </c>
      <c r="E4338" t="s">
        <v>15903</v>
      </c>
      <c r="F4338">
        <v>72.198080000000004</v>
      </c>
      <c r="G4338" s="1">
        <v>28085</v>
      </c>
      <c r="H4338">
        <v>117235147</v>
      </c>
      <c r="I4338">
        <v>119</v>
      </c>
      <c r="J4338">
        <v>7.5</v>
      </c>
      <c r="K4338">
        <v>1791</v>
      </c>
      <c r="L4338">
        <v>1976</v>
      </c>
      <c r="M4338" t="s">
        <v>155</v>
      </c>
      <c r="N4338" t="s">
        <v>1581</v>
      </c>
      <c r="O4338" s="4">
        <f>tblMovies[[#This Row],[WorldwideGross]] - tblMovies[[#This Row],[budget]]</f>
        <v>116235147</v>
      </c>
      <c r="P4338">
        <f>IF(tblMovies[[#This Row],[budget]]&gt;0, (tblMovies[[#This Row],[WorldwideGross]]-tblMovies[[#This Row],[budget]]) / tblMovies[[#This Row],[budget]], 0)</f>
        <v>116.235147</v>
      </c>
      <c r="Q4338" t="str">
        <f>IF(tblMovies[[#This Row],[budget]]&gt;150000000,"Blockbuster",
 IF(tblMovies[[#This Row],[budget]]&gt;50000000,"High",
 IF(tblMovies[[#This Row],[budget]]&gt;10000000,"Mid","Low")))</f>
        <v>Low</v>
      </c>
    </row>
    <row r="4339" spans="1:17" x14ac:dyDescent="0.35">
      <c r="A4339" s="4">
        <v>0</v>
      </c>
      <c r="B4339" t="s">
        <v>99</v>
      </c>
      <c r="C4339">
        <v>244776</v>
      </c>
      <c r="D4339" t="s">
        <v>15904</v>
      </c>
      <c r="E4339" t="s">
        <v>15905</v>
      </c>
      <c r="F4339">
        <v>0.92608400000000002</v>
      </c>
      <c r="G4339" s="1">
        <v>41659</v>
      </c>
      <c r="H4339">
        <v>0</v>
      </c>
      <c r="I4339">
        <v>92</v>
      </c>
      <c r="J4339">
        <v>4.0999999999999996</v>
      </c>
      <c r="K4339">
        <v>7</v>
      </c>
      <c r="L4339">
        <v>2014</v>
      </c>
      <c r="M4339" t="s">
        <v>155</v>
      </c>
      <c r="N4339" t="s">
        <v>15907</v>
      </c>
      <c r="O4339" s="4">
        <f>tblMovies[[#This Row],[WorldwideGross]] - tblMovies[[#This Row],[budget]]</f>
        <v>0</v>
      </c>
      <c r="P4339">
        <f>IF(tblMovies[[#This Row],[budget]]&gt;0, (tblMovies[[#This Row],[WorldwideGross]]-tblMovies[[#This Row],[budget]]) / tblMovies[[#This Row],[budget]], 0)</f>
        <v>0</v>
      </c>
      <c r="Q4339" t="str">
        <f>IF(tblMovies[[#This Row],[budget]]&gt;150000000,"Blockbuster",
 IF(tblMovies[[#This Row],[budget]]&gt;50000000,"High",
 IF(tblMovies[[#This Row],[budget]]&gt;10000000,"Mid","Low")))</f>
        <v>Low</v>
      </c>
    </row>
    <row r="4340" spans="1:17" x14ac:dyDescent="0.35">
      <c r="A4340" s="4">
        <v>1000000</v>
      </c>
      <c r="B4340" t="s">
        <v>99</v>
      </c>
      <c r="C4340">
        <v>5769</v>
      </c>
      <c r="D4340" t="s">
        <v>15909</v>
      </c>
      <c r="E4340" t="s">
        <v>15910</v>
      </c>
      <c r="F4340">
        <v>2.8331659999999999</v>
      </c>
      <c r="G4340" s="1">
        <v>23290</v>
      </c>
      <c r="H4340">
        <v>37600000</v>
      </c>
      <c r="I4340">
        <v>128</v>
      </c>
      <c r="J4340">
        <v>6.1</v>
      </c>
      <c r="K4340">
        <v>39</v>
      </c>
      <c r="L4340">
        <v>1963</v>
      </c>
      <c r="M4340" t="s">
        <v>28</v>
      </c>
      <c r="N4340" t="s">
        <v>15912</v>
      </c>
      <c r="O4340" s="4">
        <f>tblMovies[[#This Row],[WorldwideGross]] - tblMovies[[#This Row],[budget]]</f>
        <v>36600000</v>
      </c>
      <c r="P4340">
        <f>IF(tblMovies[[#This Row],[budget]]&gt;0, (tblMovies[[#This Row],[WorldwideGross]]-tblMovies[[#This Row],[budget]]) / tblMovies[[#This Row],[budget]], 0)</f>
        <v>36.6</v>
      </c>
      <c r="Q4340" t="str">
        <f>IF(tblMovies[[#This Row],[budget]]&gt;150000000,"Blockbuster",
 IF(tblMovies[[#This Row],[budget]]&gt;50000000,"High",
 IF(tblMovies[[#This Row],[budget]]&gt;10000000,"Mid","Low")))</f>
        <v>Low</v>
      </c>
    </row>
    <row r="4341" spans="1:17" x14ac:dyDescent="0.35">
      <c r="A4341" s="4">
        <v>1000000</v>
      </c>
      <c r="B4341" t="s">
        <v>99</v>
      </c>
      <c r="C4341">
        <v>277685</v>
      </c>
      <c r="D4341" t="s">
        <v>15913</v>
      </c>
      <c r="E4341" t="s">
        <v>15914</v>
      </c>
      <c r="F4341">
        <v>41.972329000000002</v>
      </c>
      <c r="G4341" s="1">
        <v>42111</v>
      </c>
      <c r="H4341">
        <v>62882090</v>
      </c>
      <c r="I4341">
        <v>82</v>
      </c>
      <c r="J4341">
        <v>5.5</v>
      </c>
      <c r="K4341">
        <v>1047</v>
      </c>
      <c r="L4341">
        <v>2015</v>
      </c>
      <c r="M4341" t="s">
        <v>1821</v>
      </c>
      <c r="N4341" t="s">
        <v>12653</v>
      </c>
      <c r="O4341" s="4">
        <f>tblMovies[[#This Row],[WorldwideGross]] - tblMovies[[#This Row],[budget]]</f>
        <v>61882090</v>
      </c>
      <c r="P4341">
        <f>IF(tblMovies[[#This Row],[budget]]&gt;0, (tblMovies[[#This Row],[WorldwideGross]]-tblMovies[[#This Row],[budget]]) / tblMovies[[#This Row],[budget]], 0)</f>
        <v>61.882089999999998</v>
      </c>
      <c r="Q4341" t="str">
        <f>IF(tblMovies[[#This Row],[budget]]&gt;150000000,"Blockbuster",
 IF(tblMovies[[#This Row],[budget]]&gt;50000000,"High",
 IF(tblMovies[[#This Row],[budget]]&gt;10000000,"Mid","Low")))</f>
        <v>Low</v>
      </c>
    </row>
    <row r="4342" spans="1:17" x14ac:dyDescent="0.35">
      <c r="A4342" s="4">
        <v>1300000</v>
      </c>
      <c r="B4342" t="s">
        <v>99</v>
      </c>
      <c r="C4342">
        <v>103</v>
      </c>
      <c r="D4342" t="s">
        <v>15916</v>
      </c>
      <c r="E4342" t="s">
        <v>15917</v>
      </c>
      <c r="F4342">
        <v>58.845025</v>
      </c>
      <c r="G4342" s="1">
        <v>27797</v>
      </c>
      <c r="H4342">
        <v>28262574</v>
      </c>
      <c r="I4342">
        <v>114</v>
      </c>
      <c r="J4342">
        <v>8</v>
      </c>
      <c r="K4342">
        <v>2535</v>
      </c>
      <c r="L4342">
        <v>1976</v>
      </c>
      <c r="M4342" t="s">
        <v>1342</v>
      </c>
      <c r="N4342" t="s">
        <v>863</v>
      </c>
      <c r="O4342" s="4">
        <f>tblMovies[[#This Row],[WorldwideGross]] - tblMovies[[#This Row],[budget]]</f>
        <v>26962574</v>
      </c>
      <c r="P4342">
        <f>IF(tblMovies[[#This Row],[budget]]&gt;0, (tblMovies[[#This Row],[WorldwideGross]]-tblMovies[[#This Row],[budget]]) / tblMovies[[#This Row],[budget]], 0)</f>
        <v>20.740441538461539</v>
      </c>
      <c r="Q4342" t="str">
        <f>IF(tblMovies[[#This Row],[budget]]&gt;150000000,"Blockbuster",
 IF(tblMovies[[#This Row],[budget]]&gt;50000000,"High",
 IF(tblMovies[[#This Row],[budget]]&gt;10000000,"Mid","Low")))</f>
        <v>Low</v>
      </c>
    </row>
    <row r="4343" spans="1:17" x14ac:dyDescent="0.35">
      <c r="A4343" s="4">
        <v>1000000</v>
      </c>
      <c r="B4343" t="s">
        <v>99</v>
      </c>
      <c r="C4343">
        <v>11298</v>
      </c>
      <c r="D4343" t="s">
        <v>15919</v>
      </c>
      <c r="E4343" t="s">
        <v>15920</v>
      </c>
      <c r="F4343">
        <v>6.5328549999999996</v>
      </c>
      <c r="G4343" s="1">
        <v>29679</v>
      </c>
      <c r="H4343">
        <v>17985893</v>
      </c>
      <c r="I4343">
        <v>91</v>
      </c>
      <c r="J4343">
        <v>6.4</v>
      </c>
      <c r="K4343">
        <v>161</v>
      </c>
      <c r="L4343">
        <v>1981</v>
      </c>
      <c r="M4343" t="s">
        <v>155</v>
      </c>
      <c r="N4343" t="s">
        <v>8883</v>
      </c>
      <c r="O4343" s="4">
        <f>tblMovies[[#This Row],[WorldwideGross]] - tblMovies[[#This Row],[budget]]</f>
        <v>16985893</v>
      </c>
      <c r="P4343">
        <f>IF(tblMovies[[#This Row],[budget]]&gt;0, (tblMovies[[#This Row],[WorldwideGross]]-tblMovies[[#This Row],[budget]]) / tblMovies[[#This Row],[budget]], 0)</f>
        <v>16.985893000000001</v>
      </c>
      <c r="Q4343" t="str">
        <f>IF(tblMovies[[#This Row],[budget]]&gt;150000000,"Blockbuster",
 IF(tblMovies[[#This Row],[budget]]&gt;50000000,"High",
 IF(tblMovies[[#This Row],[budget]]&gt;10000000,"Mid","Low")))</f>
        <v>Low</v>
      </c>
    </row>
    <row r="4344" spans="1:17" x14ac:dyDescent="0.35">
      <c r="A4344" s="4">
        <v>950000</v>
      </c>
      <c r="B4344" t="s">
        <v>15922</v>
      </c>
      <c r="C4344">
        <v>646</v>
      </c>
      <c r="D4344" t="s">
        <v>15923</v>
      </c>
      <c r="E4344" t="s">
        <v>15924</v>
      </c>
      <c r="F4344">
        <v>48.901541999999999</v>
      </c>
      <c r="G4344" s="1">
        <v>22923</v>
      </c>
      <c r="H4344">
        <v>59600000</v>
      </c>
      <c r="I4344">
        <v>110</v>
      </c>
      <c r="J4344">
        <v>6.9</v>
      </c>
      <c r="K4344">
        <v>940</v>
      </c>
      <c r="L4344">
        <v>1962</v>
      </c>
      <c r="M4344" t="s">
        <v>28</v>
      </c>
      <c r="N4344" t="s">
        <v>1581</v>
      </c>
      <c r="O4344" s="4">
        <f>tblMovies[[#This Row],[WorldwideGross]] - tblMovies[[#This Row],[budget]]</f>
        <v>58650000</v>
      </c>
      <c r="P4344">
        <f>IF(tblMovies[[#This Row],[budget]]&gt;0, (tblMovies[[#This Row],[WorldwideGross]]-tblMovies[[#This Row],[budget]]) / tblMovies[[#This Row],[budget]], 0)</f>
        <v>61.736842105263158</v>
      </c>
      <c r="Q4344" t="str">
        <f>IF(tblMovies[[#This Row],[budget]]&gt;150000000,"Blockbuster",
 IF(tblMovies[[#This Row],[budget]]&gt;50000000,"High",
 IF(tblMovies[[#This Row],[budget]]&gt;10000000,"Mid","Low")))</f>
        <v>Low</v>
      </c>
    </row>
    <row r="4345" spans="1:17" x14ac:dyDescent="0.35">
      <c r="A4345" s="4">
        <v>0</v>
      </c>
      <c r="B4345" t="s">
        <v>15925</v>
      </c>
      <c r="C4345">
        <v>93856</v>
      </c>
      <c r="D4345" t="s">
        <v>15926</v>
      </c>
      <c r="E4345" t="s">
        <v>15927</v>
      </c>
      <c r="F4345">
        <v>20.649145000000001</v>
      </c>
      <c r="G4345" s="1">
        <v>41053</v>
      </c>
      <c r="H4345">
        <v>18112929</v>
      </c>
      <c r="I4345">
        <v>88</v>
      </c>
      <c r="J4345">
        <v>4.9000000000000004</v>
      </c>
      <c r="K4345">
        <v>483</v>
      </c>
      <c r="L4345">
        <v>2012</v>
      </c>
      <c r="M4345" t="s">
        <v>1821</v>
      </c>
      <c r="N4345" t="s">
        <v>1481</v>
      </c>
      <c r="O4345" s="4">
        <f>tblMovies[[#This Row],[WorldwideGross]] - tblMovies[[#This Row],[budget]]</f>
        <v>18112929</v>
      </c>
      <c r="P4345">
        <f>IF(tblMovies[[#This Row],[budget]]&gt;0, (tblMovies[[#This Row],[WorldwideGross]]-tblMovies[[#This Row],[budget]]) / tblMovies[[#This Row],[budget]], 0)</f>
        <v>0</v>
      </c>
      <c r="Q4345" t="str">
        <f>IF(tblMovies[[#This Row],[budget]]&gt;150000000,"Blockbuster",
 IF(tblMovies[[#This Row],[budget]]&gt;50000000,"High",
 IF(tblMovies[[#This Row],[budget]]&gt;10000000,"Mid","Low")))</f>
        <v>Low</v>
      </c>
    </row>
    <row r="4346" spans="1:17" x14ac:dyDescent="0.35">
      <c r="A4346" s="4">
        <v>1000000</v>
      </c>
      <c r="B4346" t="s">
        <v>99</v>
      </c>
      <c r="C4346">
        <v>9003</v>
      </c>
      <c r="D4346" t="s">
        <v>15929</v>
      </c>
      <c r="E4346" t="s">
        <v>15930</v>
      </c>
      <c r="F4346">
        <v>22.583834</v>
      </c>
      <c r="G4346" s="1">
        <v>32031</v>
      </c>
      <c r="H4346">
        <v>14564027</v>
      </c>
      <c r="I4346">
        <v>94</v>
      </c>
      <c r="J4346">
        <v>6.9</v>
      </c>
      <c r="K4346">
        <v>449</v>
      </c>
      <c r="L4346">
        <v>1987</v>
      </c>
      <c r="M4346" t="s">
        <v>1821</v>
      </c>
      <c r="N4346" t="s">
        <v>14151</v>
      </c>
      <c r="O4346" s="4">
        <f>tblMovies[[#This Row],[WorldwideGross]] - tblMovies[[#This Row],[budget]]</f>
        <v>13564027</v>
      </c>
      <c r="P4346">
        <f>IF(tblMovies[[#This Row],[budget]]&gt;0, (tblMovies[[#This Row],[WorldwideGross]]-tblMovies[[#This Row],[budget]]) / tblMovies[[#This Row],[budget]], 0)</f>
        <v>13.564026999999999</v>
      </c>
      <c r="Q4346" t="str">
        <f>IF(tblMovies[[#This Row],[budget]]&gt;150000000,"Blockbuster",
 IF(tblMovies[[#This Row],[budget]]&gt;50000000,"High",
 IF(tblMovies[[#This Row],[budget]]&gt;10000000,"Mid","Low")))</f>
        <v>Low</v>
      </c>
    </row>
    <row r="4347" spans="1:17" x14ac:dyDescent="0.35">
      <c r="A4347" s="4">
        <v>5000000</v>
      </c>
      <c r="B4347" t="s">
        <v>15932</v>
      </c>
      <c r="C4347">
        <v>347126</v>
      </c>
      <c r="D4347" t="s">
        <v>15933</v>
      </c>
      <c r="E4347" t="s">
        <v>15934</v>
      </c>
      <c r="F4347">
        <v>6.9685800000000002</v>
      </c>
      <c r="G4347" s="1">
        <v>42461</v>
      </c>
      <c r="H4347">
        <v>23507567</v>
      </c>
      <c r="I4347">
        <v>121</v>
      </c>
      <c r="J4347">
        <v>5.7</v>
      </c>
      <c r="K4347">
        <v>72</v>
      </c>
      <c r="L4347">
        <v>2016</v>
      </c>
      <c r="M4347" t="s">
        <v>155</v>
      </c>
      <c r="N4347" t="s">
        <v>15936</v>
      </c>
      <c r="O4347" s="4">
        <f>tblMovies[[#This Row],[WorldwideGross]] - tblMovies[[#This Row],[budget]]</f>
        <v>18507567</v>
      </c>
      <c r="P4347">
        <f>IF(tblMovies[[#This Row],[budget]]&gt;0, (tblMovies[[#This Row],[WorldwideGross]]-tblMovies[[#This Row],[budget]]) / tblMovies[[#This Row],[budget]], 0)</f>
        <v>3.7015134000000001</v>
      </c>
      <c r="Q4347" t="str">
        <f>IF(tblMovies[[#This Row],[budget]]&gt;150000000,"Blockbuster",
 IF(tblMovies[[#This Row],[budget]]&gt;50000000,"High",
 IF(tblMovies[[#This Row],[budget]]&gt;10000000,"Mid","Low")))</f>
        <v>Low</v>
      </c>
    </row>
    <row r="4348" spans="1:17" x14ac:dyDescent="0.35">
      <c r="A4348" s="4">
        <v>1000000</v>
      </c>
      <c r="B4348" t="s">
        <v>99</v>
      </c>
      <c r="C4348">
        <v>10092</v>
      </c>
      <c r="D4348" t="s">
        <v>15937</v>
      </c>
      <c r="E4348" t="s">
        <v>15938</v>
      </c>
      <c r="F4348">
        <v>6.9269259999999999</v>
      </c>
      <c r="G4348" s="1">
        <v>38611</v>
      </c>
      <c r="H4348">
        <v>10047674</v>
      </c>
      <c r="I4348">
        <v>90</v>
      </c>
      <c r="J4348">
        <v>5.6</v>
      </c>
      <c r="K4348">
        <v>126</v>
      </c>
      <c r="L4348">
        <v>2005</v>
      </c>
      <c r="M4348" t="s">
        <v>1821</v>
      </c>
      <c r="N4348" t="s">
        <v>167</v>
      </c>
      <c r="O4348" s="4">
        <f>tblMovies[[#This Row],[WorldwideGross]] - tblMovies[[#This Row],[budget]]</f>
        <v>9047674</v>
      </c>
      <c r="P4348">
        <f>IF(tblMovies[[#This Row],[budget]]&gt;0, (tblMovies[[#This Row],[WorldwideGross]]-tblMovies[[#This Row],[budget]]) / tblMovies[[#This Row],[budget]], 0)</f>
        <v>9.0476740000000007</v>
      </c>
      <c r="Q4348" t="str">
        <f>IF(tblMovies[[#This Row],[budget]]&gt;150000000,"Blockbuster",
 IF(tblMovies[[#This Row],[budget]]&gt;50000000,"High",
 IF(tblMovies[[#This Row],[budget]]&gt;10000000,"Mid","Low")))</f>
        <v>Low</v>
      </c>
    </row>
    <row r="4349" spans="1:17" x14ac:dyDescent="0.35">
      <c r="A4349" s="4">
        <v>1000000</v>
      </c>
      <c r="B4349" t="s">
        <v>99</v>
      </c>
      <c r="C4349">
        <v>10643</v>
      </c>
      <c r="D4349" t="s">
        <v>15940</v>
      </c>
      <c r="E4349" t="s">
        <v>15941</v>
      </c>
      <c r="F4349">
        <v>3.322721</v>
      </c>
      <c r="G4349" s="1">
        <v>36505</v>
      </c>
      <c r="H4349">
        <v>10037390</v>
      </c>
      <c r="I4349">
        <v>107</v>
      </c>
      <c r="J4349">
        <v>5.9</v>
      </c>
      <c r="K4349">
        <v>43</v>
      </c>
      <c r="L4349">
        <v>1999</v>
      </c>
      <c r="M4349" t="s">
        <v>28</v>
      </c>
      <c r="N4349" t="s">
        <v>15943</v>
      </c>
      <c r="O4349" s="4">
        <f>tblMovies[[#This Row],[WorldwideGross]] - tblMovies[[#This Row],[budget]]</f>
        <v>9037390</v>
      </c>
      <c r="P4349">
        <f>IF(tblMovies[[#This Row],[budget]]&gt;0, (tblMovies[[#This Row],[WorldwideGross]]-tblMovies[[#This Row],[budget]]) / tblMovies[[#This Row],[budget]], 0)</f>
        <v>9.0373900000000003</v>
      </c>
      <c r="Q4349" t="str">
        <f>IF(tblMovies[[#This Row],[budget]]&gt;150000000,"Blockbuster",
 IF(tblMovies[[#This Row],[budget]]&gt;50000000,"High",
 IF(tblMovies[[#This Row],[budget]]&gt;10000000,"Mid","Low")))</f>
        <v>Low</v>
      </c>
    </row>
    <row r="4350" spans="1:17" x14ac:dyDescent="0.35">
      <c r="A4350" s="4">
        <v>3500000</v>
      </c>
      <c r="B4350" t="s">
        <v>15944</v>
      </c>
      <c r="C4350">
        <v>46705</v>
      </c>
      <c r="D4350" t="s">
        <v>15945</v>
      </c>
      <c r="E4350" t="s">
        <v>15946</v>
      </c>
      <c r="F4350">
        <v>26.881610999999999</v>
      </c>
      <c r="G4350" s="1">
        <v>40539</v>
      </c>
      <c r="H4350">
        <v>16566240</v>
      </c>
      <c r="I4350">
        <v>112</v>
      </c>
      <c r="J4350">
        <v>6.9</v>
      </c>
      <c r="K4350">
        <v>890</v>
      </c>
      <c r="L4350">
        <v>2010</v>
      </c>
      <c r="M4350" t="s">
        <v>155</v>
      </c>
      <c r="N4350" t="s">
        <v>15948</v>
      </c>
      <c r="O4350" s="4">
        <f>tblMovies[[#This Row],[WorldwideGross]] - tblMovies[[#This Row],[budget]]</f>
        <v>13066240</v>
      </c>
      <c r="P4350">
        <f>IF(tblMovies[[#This Row],[budget]]&gt;0, (tblMovies[[#This Row],[WorldwideGross]]-tblMovies[[#This Row],[budget]]) / tblMovies[[#This Row],[budget]], 0)</f>
        <v>3.7332114285714284</v>
      </c>
      <c r="Q4350" t="str">
        <f>IF(tblMovies[[#This Row],[budget]]&gt;150000000,"Blockbuster",
 IF(tblMovies[[#This Row],[budget]]&gt;50000000,"High",
 IF(tblMovies[[#This Row],[budget]]&gt;10000000,"Mid","Low")))</f>
        <v>Low</v>
      </c>
    </row>
    <row r="4351" spans="1:17" x14ac:dyDescent="0.35">
      <c r="A4351" s="4">
        <v>1000000</v>
      </c>
      <c r="B4351" t="s">
        <v>15949</v>
      </c>
      <c r="C4351">
        <v>546</v>
      </c>
      <c r="D4351" t="s">
        <v>15950</v>
      </c>
      <c r="E4351" t="s">
        <v>15951</v>
      </c>
      <c r="F4351">
        <v>9.7733980000000003</v>
      </c>
      <c r="G4351" s="1">
        <v>38709</v>
      </c>
      <c r="H4351">
        <v>13350369</v>
      </c>
      <c r="I4351">
        <v>103</v>
      </c>
      <c r="J4351">
        <v>6.9</v>
      </c>
      <c r="K4351">
        <v>144</v>
      </c>
      <c r="L4351">
        <v>2005</v>
      </c>
      <c r="M4351" t="s">
        <v>155</v>
      </c>
      <c r="N4351" t="s">
        <v>13893</v>
      </c>
      <c r="O4351" s="4">
        <f>tblMovies[[#This Row],[WorldwideGross]] - tblMovies[[#This Row],[budget]]</f>
        <v>12350369</v>
      </c>
      <c r="P4351">
        <f>IF(tblMovies[[#This Row],[budget]]&gt;0, (tblMovies[[#This Row],[WorldwideGross]]-tblMovies[[#This Row],[budget]]) / tblMovies[[#This Row],[budget]], 0)</f>
        <v>12.350369000000001</v>
      </c>
      <c r="Q4351" t="str">
        <f>IF(tblMovies[[#This Row],[budget]]&gt;150000000,"Blockbuster",
 IF(tblMovies[[#This Row],[budget]]&gt;50000000,"High",
 IF(tblMovies[[#This Row],[budget]]&gt;10000000,"Mid","Low")))</f>
        <v>Low</v>
      </c>
    </row>
    <row r="4352" spans="1:17" x14ac:dyDescent="0.35">
      <c r="A4352" s="4">
        <v>1000000</v>
      </c>
      <c r="B4352" t="s">
        <v>15953</v>
      </c>
      <c r="C4352">
        <v>76487</v>
      </c>
      <c r="D4352" t="s">
        <v>15954</v>
      </c>
      <c r="E4352" t="s">
        <v>15955</v>
      </c>
      <c r="F4352">
        <v>13.152822</v>
      </c>
      <c r="G4352" s="1">
        <v>40914</v>
      </c>
      <c r="H4352">
        <v>101758490</v>
      </c>
      <c r="I4352">
        <v>83</v>
      </c>
      <c r="J4352">
        <v>4.5999999999999996</v>
      </c>
      <c r="K4352">
        <v>262</v>
      </c>
      <c r="L4352">
        <v>2012</v>
      </c>
      <c r="M4352" t="s">
        <v>166</v>
      </c>
      <c r="N4352" t="s">
        <v>15957</v>
      </c>
      <c r="O4352" s="4">
        <f>tblMovies[[#This Row],[WorldwideGross]] - tblMovies[[#This Row],[budget]]</f>
        <v>100758490</v>
      </c>
      <c r="P4352">
        <f>IF(tblMovies[[#This Row],[budget]]&gt;0, (tblMovies[[#This Row],[WorldwideGross]]-tblMovies[[#This Row],[budget]]) / tblMovies[[#This Row],[budget]], 0)</f>
        <v>100.75848999999999</v>
      </c>
      <c r="Q4352" t="str">
        <f>IF(tblMovies[[#This Row],[budget]]&gt;150000000,"Blockbuster",
 IF(tblMovies[[#This Row],[budget]]&gt;50000000,"High",
 IF(tblMovies[[#This Row],[budget]]&gt;10000000,"Mid","Low")))</f>
        <v>Low</v>
      </c>
    </row>
    <row r="4353" spans="1:17" x14ac:dyDescent="0.35">
      <c r="A4353" s="4">
        <v>2090000</v>
      </c>
      <c r="B4353" t="s">
        <v>15958</v>
      </c>
      <c r="C4353">
        <v>5722</v>
      </c>
      <c r="D4353" t="s">
        <v>15959</v>
      </c>
      <c r="E4353" t="s">
        <v>15960</v>
      </c>
      <c r="F4353">
        <v>4.2890030000000001</v>
      </c>
      <c r="G4353" s="1">
        <v>25766</v>
      </c>
      <c r="H4353">
        <v>40000000</v>
      </c>
      <c r="I4353">
        <v>109</v>
      </c>
      <c r="J4353">
        <v>6.6</v>
      </c>
      <c r="K4353">
        <v>53</v>
      </c>
      <c r="L4353">
        <v>1970</v>
      </c>
      <c r="M4353" t="s">
        <v>431</v>
      </c>
      <c r="N4353" t="s">
        <v>252</v>
      </c>
      <c r="O4353" s="4">
        <f>tblMovies[[#This Row],[WorldwideGross]] - tblMovies[[#This Row],[budget]]</f>
        <v>37910000</v>
      </c>
      <c r="P4353">
        <f>IF(tblMovies[[#This Row],[budget]]&gt;0, (tblMovies[[#This Row],[WorldwideGross]]-tblMovies[[#This Row],[budget]]) / tblMovies[[#This Row],[budget]], 0)</f>
        <v>18.138755980861244</v>
      </c>
      <c r="Q4353" t="str">
        <f>IF(tblMovies[[#This Row],[budget]]&gt;150000000,"Blockbuster",
 IF(tblMovies[[#This Row],[budget]]&gt;50000000,"High",
 IF(tblMovies[[#This Row],[budget]]&gt;10000000,"Mid","Low")))</f>
        <v>Low</v>
      </c>
    </row>
    <row r="4354" spans="1:17" x14ac:dyDescent="0.35">
      <c r="A4354" s="4">
        <v>1000000</v>
      </c>
      <c r="B4354" t="s">
        <v>99</v>
      </c>
      <c r="C4354">
        <v>39833</v>
      </c>
      <c r="D4354" t="s">
        <v>15962</v>
      </c>
      <c r="E4354" t="s">
        <v>15963</v>
      </c>
      <c r="F4354">
        <v>1.444258</v>
      </c>
      <c r="G4354" s="1">
        <v>20774</v>
      </c>
      <c r="H4354">
        <v>9000000</v>
      </c>
      <c r="I4354">
        <v>89</v>
      </c>
      <c r="J4354">
        <v>5.5</v>
      </c>
      <c r="K4354">
        <v>21</v>
      </c>
      <c r="L4354">
        <v>1956</v>
      </c>
      <c r="M4354" t="s">
        <v>155</v>
      </c>
      <c r="N4354" t="s">
        <v>252</v>
      </c>
      <c r="O4354" s="4">
        <f>tblMovies[[#This Row],[WorldwideGross]] - tblMovies[[#This Row],[budget]]</f>
        <v>8000000</v>
      </c>
      <c r="P4354">
        <f>IF(tblMovies[[#This Row],[budget]]&gt;0, (tblMovies[[#This Row],[WorldwideGross]]-tblMovies[[#This Row],[budget]]) / tblMovies[[#This Row],[budget]], 0)</f>
        <v>8</v>
      </c>
      <c r="Q4354" t="str">
        <f>IF(tblMovies[[#This Row],[budget]]&gt;150000000,"Blockbuster",
 IF(tblMovies[[#This Row],[budget]]&gt;50000000,"High",
 IF(tblMovies[[#This Row],[budget]]&gt;10000000,"Mid","Low")))</f>
        <v>Low</v>
      </c>
    </row>
    <row r="4355" spans="1:17" x14ac:dyDescent="0.35">
      <c r="A4355" s="4">
        <v>1000000</v>
      </c>
      <c r="B4355" t="s">
        <v>15964</v>
      </c>
      <c r="C4355">
        <v>1781</v>
      </c>
      <c r="D4355" t="s">
        <v>15965</v>
      </c>
      <c r="E4355" t="s">
        <v>15966</v>
      </c>
      <c r="F4355">
        <v>14.139004</v>
      </c>
      <c r="G4355" s="1">
        <v>38741</v>
      </c>
      <c r="H4355">
        <v>46243000</v>
      </c>
      <c r="I4355">
        <v>100</v>
      </c>
      <c r="J4355">
        <v>6.7</v>
      </c>
      <c r="K4355">
        <v>251</v>
      </c>
      <c r="L4355">
        <v>2006</v>
      </c>
      <c r="M4355" t="s">
        <v>2113</v>
      </c>
      <c r="N4355" t="s">
        <v>3290</v>
      </c>
      <c r="O4355" s="4">
        <f>tblMovies[[#This Row],[WorldwideGross]] - tblMovies[[#This Row],[budget]]</f>
        <v>45243000</v>
      </c>
      <c r="P4355">
        <f>IF(tblMovies[[#This Row],[budget]]&gt;0, (tblMovies[[#This Row],[WorldwideGross]]-tblMovies[[#This Row],[budget]]) / tblMovies[[#This Row],[budget]], 0)</f>
        <v>45.243000000000002</v>
      </c>
      <c r="Q4355" t="str">
        <f>IF(tblMovies[[#This Row],[budget]]&gt;150000000,"Blockbuster",
 IF(tblMovies[[#This Row],[budget]]&gt;50000000,"High",
 IF(tblMovies[[#This Row],[budget]]&gt;10000000,"Mid","Low")))</f>
        <v>Low</v>
      </c>
    </row>
    <row r="4356" spans="1:17" x14ac:dyDescent="0.35">
      <c r="A4356" s="4">
        <v>1000000</v>
      </c>
      <c r="B4356" t="s">
        <v>99</v>
      </c>
      <c r="C4356">
        <v>18712</v>
      </c>
      <c r="D4356" t="s">
        <v>15968</v>
      </c>
      <c r="E4356" t="s">
        <v>15969</v>
      </c>
      <c r="F4356">
        <v>3.851</v>
      </c>
      <c r="G4356" s="1">
        <v>18246</v>
      </c>
      <c r="H4356">
        <v>7800000</v>
      </c>
      <c r="I4356">
        <v>100</v>
      </c>
      <c r="J4356">
        <v>6.2</v>
      </c>
      <c r="K4356">
        <v>33</v>
      </c>
      <c r="L4356">
        <v>1949</v>
      </c>
      <c r="M4356" t="s">
        <v>21</v>
      </c>
      <c r="N4356" t="s">
        <v>15971</v>
      </c>
      <c r="O4356" s="4">
        <f>tblMovies[[#This Row],[WorldwideGross]] - tblMovies[[#This Row],[budget]]</f>
        <v>6800000</v>
      </c>
      <c r="P4356">
        <f>IF(tblMovies[[#This Row],[budget]]&gt;0, (tblMovies[[#This Row],[WorldwideGross]]-tblMovies[[#This Row],[budget]]) / tblMovies[[#This Row],[budget]], 0)</f>
        <v>6.8</v>
      </c>
      <c r="Q4356" t="str">
        <f>IF(tblMovies[[#This Row],[budget]]&gt;150000000,"Blockbuster",
 IF(tblMovies[[#This Row],[budget]]&gt;50000000,"High",
 IF(tblMovies[[#This Row],[budget]]&gt;10000000,"Mid","Low")))</f>
        <v>Low</v>
      </c>
    </row>
    <row r="4357" spans="1:17" x14ac:dyDescent="0.35">
      <c r="A4357" s="4">
        <v>0</v>
      </c>
      <c r="B4357" t="s">
        <v>15972</v>
      </c>
      <c r="C4357">
        <v>7944</v>
      </c>
      <c r="D4357" t="s">
        <v>15973</v>
      </c>
      <c r="E4357" t="s">
        <v>15974</v>
      </c>
      <c r="F4357">
        <v>2.1625220000000001</v>
      </c>
      <c r="G4357" s="1">
        <v>39485</v>
      </c>
      <c r="H4357">
        <v>0</v>
      </c>
      <c r="I4357">
        <v>122</v>
      </c>
      <c r="J4357">
        <v>7.2</v>
      </c>
      <c r="K4357">
        <v>44</v>
      </c>
      <c r="L4357">
        <v>2008</v>
      </c>
      <c r="M4357" t="s">
        <v>2113</v>
      </c>
      <c r="N4357" t="s">
        <v>15976</v>
      </c>
      <c r="O4357" s="4">
        <f>tblMovies[[#This Row],[WorldwideGross]] - tblMovies[[#This Row],[budget]]</f>
        <v>0</v>
      </c>
      <c r="P4357">
        <f>IF(tblMovies[[#This Row],[budget]]&gt;0, (tblMovies[[#This Row],[WorldwideGross]]-tblMovies[[#This Row],[budget]]) / tblMovies[[#This Row],[budget]], 0)</f>
        <v>0</v>
      </c>
      <c r="Q4357" t="str">
        <f>IF(tblMovies[[#This Row],[budget]]&gt;150000000,"Blockbuster",
 IF(tblMovies[[#This Row],[budget]]&gt;50000000,"High",
 IF(tblMovies[[#This Row],[budget]]&gt;10000000,"Mid","Low")))</f>
        <v>Low</v>
      </c>
    </row>
    <row r="4358" spans="1:17" x14ac:dyDescent="0.35">
      <c r="A4358" s="4">
        <v>5000000</v>
      </c>
      <c r="B4358" t="s">
        <v>99</v>
      </c>
      <c r="C4358">
        <v>171424</v>
      </c>
      <c r="D4358" t="s">
        <v>15977</v>
      </c>
      <c r="E4358" t="s">
        <v>15978</v>
      </c>
      <c r="F4358">
        <v>17.845161000000001</v>
      </c>
      <c r="G4358" s="1">
        <v>41886</v>
      </c>
      <c r="H4358">
        <v>6833445</v>
      </c>
      <c r="I4358">
        <v>100</v>
      </c>
      <c r="J4358">
        <v>5</v>
      </c>
      <c r="K4358">
        <v>349</v>
      </c>
      <c r="L4358">
        <v>2014</v>
      </c>
      <c r="M4358" t="s">
        <v>21</v>
      </c>
      <c r="N4358" t="s">
        <v>8402</v>
      </c>
      <c r="O4358" s="4">
        <f>tblMovies[[#This Row],[WorldwideGross]] - tblMovies[[#This Row],[budget]]</f>
        <v>1833445</v>
      </c>
      <c r="P4358">
        <f>IF(tblMovies[[#This Row],[budget]]&gt;0, (tblMovies[[#This Row],[WorldwideGross]]-tblMovies[[#This Row],[budget]]) / tblMovies[[#This Row],[budget]], 0)</f>
        <v>0.36668899999999999</v>
      </c>
      <c r="Q4358" t="str">
        <f>IF(tblMovies[[#This Row],[budget]]&gt;150000000,"Blockbuster",
 IF(tblMovies[[#This Row],[budget]]&gt;50000000,"High",
 IF(tblMovies[[#This Row],[budget]]&gt;10000000,"Mid","Low")))</f>
        <v>Low</v>
      </c>
    </row>
    <row r="4359" spans="1:17" x14ac:dyDescent="0.35">
      <c r="A4359" s="4">
        <v>0</v>
      </c>
      <c r="B4359" t="s">
        <v>99</v>
      </c>
      <c r="C4359">
        <v>361475</v>
      </c>
      <c r="D4359" t="s">
        <v>15981</v>
      </c>
      <c r="E4359" t="s">
        <v>15982</v>
      </c>
      <c r="F4359">
        <v>0.42582999999999999</v>
      </c>
      <c r="G4359" s="1">
        <v>42510</v>
      </c>
      <c r="H4359">
        <v>0</v>
      </c>
      <c r="I4359">
        <v>109</v>
      </c>
      <c r="J4359">
        <v>7.5</v>
      </c>
      <c r="K4359">
        <v>12</v>
      </c>
      <c r="L4359">
        <v>2016</v>
      </c>
      <c r="M4359" t="s">
        <v>155</v>
      </c>
      <c r="N4359" t="s">
        <v>15984</v>
      </c>
      <c r="O4359" s="4">
        <f>tblMovies[[#This Row],[WorldwideGross]] - tblMovies[[#This Row],[budget]]</f>
        <v>0</v>
      </c>
      <c r="P4359">
        <f>IF(tblMovies[[#This Row],[budget]]&gt;0, (tblMovies[[#This Row],[WorldwideGross]]-tblMovies[[#This Row],[budget]]) / tblMovies[[#This Row],[budget]], 0)</f>
        <v>0</v>
      </c>
      <c r="Q4359" t="str">
        <f>IF(tblMovies[[#This Row],[budget]]&gt;150000000,"Blockbuster",
 IF(tblMovies[[#This Row],[budget]]&gt;50000000,"High",
 IF(tblMovies[[#This Row],[budget]]&gt;10000000,"Mid","Low")))</f>
        <v>Low</v>
      </c>
    </row>
    <row r="4360" spans="1:17" x14ac:dyDescent="0.35">
      <c r="A4360" s="4">
        <v>1000000</v>
      </c>
      <c r="B4360" t="s">
        <v>99</v>
      </c>
      <c r="C4360">
        <v>113947</v>
      </c>
      <c r="D4360" t="s">
        <v>15985</v>
      </c>
      <c r="E4360" t="s">
        <v>15986</v>
      </c>
      <c r="F4360">
        <v>9.1154860000000006</v>
      </c>
      <c r="G4360" s="1">
        <v>41031</v>
      </c>
      <c r="H4360">
        <v>9138338</v>
      </c>
      <c r="I4360">
        <v>98</v>
      </c>
      <c r="J4360">
        <v>6.6</v>
      </c>
      <c r="K4360">
        <v>179</v>
      </c>
      <c r="L4360">
        <v>2012</v>
      </c>
      <c r="M4360" t="s">
        <v>155</v>
      </c>
      <c r="N4360" t="s">
        <v>15988</v>
      </c>
      <c r="O4360" s="4">
        <f>tblMovies[[#This Row],[WorldwideGross]] - tblMovies[[#This Row],[budget]]</f>
        <v>8138338</v>
      </c>
      <c r="P4360">
        <f>IF(tblMovies[[#This Row],[budget]]&gt;0, (tblMovies[[#This Row],[WorldwideGross]]-tblMovies[[#This Row],[budget]]) / tblMovies[[#This Row],[budget]], 0)</f>
        <v>8.1383379999999992</v>
      </c>
      <c r="Q4360" t="str">
        <f>IF(tblMovies[[#This Row],[budget]]&gt;150000000,"Blockbuster",
 IF(tblMovies[[#This Row],[budget]]&gt;50000000,"High",
 IF(tblMovies[[#This Row],[budget]]&gt;10000000,"Mid","Low")))</f>
        <v>Low</v>
      </c>
    </row>
    <row r="4361" spans="1:17" x14ac:dyDescent="0.35">
      <c r="A4361" s="4">
        <v>0</v>
      </c>
      <c r="B4361" t="s">
        <v>15989</v>
      </c>
      <c r="C4361">
        <v>18570</v>
      </c>
      <c r="D4361" t="s">
        <v>15990</v>
      </c>
      <c r="E4361" t="s">
        <v>15991</v>
      </c>
      <c r="F4361">
        <v>15.017162000000001</v>
      </c>
      <c r="G4361" s="1">
        <v>39698</v>
      </c>
      <c r="H4361">
        <v>0</v>
      </c>
      <c r="I4361">
        <v>94</v>
      </c>
      <c r="J4361">
        <v>7.4</v>
      </c>
      <c r="K4361">
        <v>217</v>
      </c>
      <c r="L4361">
        <v>2008</v>
      </c>
      <c r="M4361" t="s">
        <v>2113</v>
      </c>
      <c r="N4361" t="s">
        <v>11594</v>
      </c>
      <c r="O4361" s="4">
        <f>tblMovies[[#This Row],[WorldwideGross]] - tblMovies[[#This Row],[budget]]</f>
        <v>0</v>
      </c>
      <c r="P4361">
        <f>IF(tblMovies[[#This Row],[budget]]&gt;0, (tblMovies[[#This Row],[WorldwideGross]]-tblMovies[[#This Row],[budget]]) / tblMovies[[#This Row],[budget]], 0)</f>
        <v>0</v>
      </c>
      <c r="Q4361" t="str">
        <f>IF(tblMovies[[#This Row],[budget]]&gt;150000000,"Blockbuster",
 IF(tblMovies[[#This Row],[budget]]&gt;50000000,"High",
 IF(tblMovies[[#This Row],[budget]]&gt;10000000,"Mid","Low")))</f>
        <v>Low</v>
      </c>
    </row>
    <row r="4362" spans="1:17" x14ac:dyDescent="0.35">
      <c r="A4362" s="4">
        <v>0</v>
      </c>
      <c r="B4362" t="s">
        <v>15993</v>
      </c>
      <c r="C4362">
        <v>83860</v>
      </c>
      <c r="D4362" t="s">
        <v>15994</v>
      </c>
      <c r="E4362" t="s">
        <v>15995</v>
      </c>
      <c r="F4362">
        <v>1.8622099999999999</v>
      </c>
      <c r="G4362" s="1">
        <v>40846</v>
      </c>
      <c r="H4362">
        <v>5355847</v>
      </c>
      <c r="I4362">
        <v>107</v>
      </c>
      <c r="J4362">
        <v>6.8</v>
      </c>
      <c r="K4362">
        <v>35</v>
      </c>
      <c r="L4362">
        <v>2011</v>
      </c>
      <c r="M4362" t="s">
        <v>155</v>
      </c>
      <c r="N4362" t="s">
        <v>99</v>
      </c>
      <c r="O4362" s="4">
        <f>tblMovies[[#This Row],[WorldwideGross]] - tblMovies[[#This Row],[budget]]</f>
        <v>5355847</v>
      </c>
      <c r="P4362">
        <f>IF(tblMovies[[#This Row],[budget]]&gt;0, (tblMovies[[#This Row],[WorldwideGross]]-tblMovies[[#This Row],[budget]]) / tblMovies[[#This Row],[budget]], 0)</f>
        <v>0</v>
      </c>
      <c r="Q4362" t="str">
        <f>IF(tblMovies[[#This Row],[budget]]&gt;150000000,"Blockbuster",
 IF(tblMovies[[#This Row],[budget]]&gt;50000000,"High",
 IF(tblMovies[[#This Row],[budget]]&gt;10000000,"Mid","Low")))</f>
        <v>Low</v>
      </c>
    </row>
    <row r="4363" spans="1:17" x14ac:dyDescent="0.35">
      <c r="A4363" s="4">
        <v>0</v>
      </c>
      <c r="B4363" t="s">
        <v>99</v>
      </c>
      <c r="C4363">
        <v>41469</v>
      </c>
      <c r="D4363" t="s">
        <v>15996</v>
      </c>
      <c r="E4363" t="s">
        <v>15997</v>
      </c>
      <c r="F4363">
        <v>1.334481</v>
      </c>
      <c r="G4363" s="1">
        <v>36028</v>
      </c>
      <c r="H4363">
        <v>0</v>
      </c>
      <c r="I4363">
        <v>96</v>
      </c>
      <c r="J4363">
        <v>6</v>
      </c>
      <c r="K4363">
        <v>20</v>
      </c>
      <c r="L4363">
        <v>1998</v>
      </c>
      <c r="M4363" t="s">
        <v>431</v>
      </c>
      <c r="N4363" t="s">
        <v>99</v>
      </c>
      <c r="O4363" s="4">
        <f>tblMovies[[#This Row],[WorldwideGross]] - tblMovies[[#This Row],[budget]]</f>
        <v>0</v>
      </c>
      <c r="P4363">
        <f>IF(tblMovies[[#This Row],[budget]]&gt;0, (tblMovies[[#This Row],[WorldwideGross]]-tblMovies[[#This Row],[budget]]) / tblMovies[[#This Row],[budget]], 0)</f>
        <v>0</v>
      </c>
      <c r="Q4363" t="str">
        <f>IF(tblMovies[[#This Row],[budget]]&gt;150000000,"Blockbuster",
 IF(tblMovies[[#This Row],[budget]]&gt;50000000,"High",
 IF(tblMovies[[#This Row],[budget]]&gt;10000000,"Mid","Low")))</f>
        <v>Low</v>
      </c>
    </row>
    <row r="4364" spans="1:17" x14ac:dyDescent="0.35">
      <c r="A4364" s="4">
        <v>0</v>
      </c>
      <c r="B4364" t="s">
        <v>99</v>
      </c>
      <c r="C4364">
        <v>244772</v>
      </c>
      <c r="D4364" t="s">
        <v>15998</v>
      </c>
      <c r="E4364" t="s">
        <v>15999</v>
      </c>
      <c r="F4364">
        <v>15.699363</v>
      </c>
      <c r="G4364" s="1">
        <v>41657</v>
      </c>
      <c r="H4364">
        <v>5284309</v>
      </c>
      <c r="I4364">
        <v>90</v>
      </c>
      <c r="J4364">
        <v>6.7</v>
      </c>
      <c r="K4364">
        <v>292</v>
      </c>
      <c r="L4364">
        <v>2014</v>
      </c>
      <c r="M4364" t="s">
        <v>155</v>
      </c>
      <c r="N4364" t="s">
        <v>16001</v>
      </c>
      <c r="O4364" s="4">
        <f>tblMovies[[#This Row],[WorldwideGross]] - tblMovies[[#This Row],[budget]]</f>
        <v>5284309</v>
      </c>
      <c r="P4364">
        <f>IF(tblMovies[[#This Row],[budget]]&gt;0, (tblMovies[[#This Row],[WorldwideGross]]-tblMovies[[#This Row],[budget]]) / tblMovies[[#This Row],[budget]], 0)</f>
        <v>0</v>
      </c>
      <c r="Q4364" t="str">
        <f>IF(tblMovies[[#This Row],[budget]]&gt;150000000,"Blockbuster",
 IF(tblMovies[[#This Row],[budget]]&gt;50000000,"High",
 IF(tblMovies[[#This Row],[budget]]&gt;10000000,"Mid","Low")))</f>
        <v>Low</v>
      </c>
    </row>
    <row r="4365" spans="1:17" x14ac:dyDescent="0.35">
      <c r="A4365" s="4">
        <v>0</v>
      </c>
      <c r="B4365" t="s">
        <v>16002</v>
      </c>
      <c r="C4365">
        <v>50837</v>
      </c>
      <c r="D4365" t="s">
        <v>16003</v>
      </c>
      <c r="E4365" t="s">
        <v>16004</v>
      </c>
      <c r="F4365">
        <v>17.806082</v>
      </c>
      <c r="G4365" s="1">
        <v>40837</v>
      </c>
      <c r="H4365">
        <v>3538446</v>
      </c>
      <c r="I4365">
        <v>101</v>
      </c>
      <c r="J4365">
        <v>6.7</v>
      </c>
      <c r="K4365">
        <v>277</v>
      </c>
      <c r="L4365">
        <v>2011</v>
      </c>
      <c r="M4365" t="s">
        <v>155</v>
      </c>
      <c r="N4365" t="s">
        <v>16006</v>
      </c>
      <c r="O4365" s="4">
        <f>tblMovies[[#This Row],[WorldwideGross]] - tblMovies[[#This Row],[budget]]</f>
        <v>3538446</v>
      </c>
      <c r="P4365">
        <f>IF(tblMovies[[#This Row],[budget]]&gt;0, (tblMovies[[#This Row],[WorldwideGross]]-tblMovies[[#This Row],[budget]]) / tblMovies[[#This Row],[budget]], 0)</f>
        <v>0</v>
      </c>
      <c r="Q4365" t="str">
        <f>IF(tblMovies[[#This Row],[budget]]&gt;150000000,"Blockbuster",
 IF(tblMovies[[#This Row],[budget]]&gt;50000000,"High",
 IF(tblMovies[[#This Row],[budget]]&gt;10000000,"Mid","Low")))</f>
        <v>Low</v>
      </c>
    </row>
    <row r="4366" spans="1:17" x14ac:dyDescent="0.35">
      <c r="A4366" s="4">
        <v>0</v>
      </c>
      <c r="B4366" t="s">
        <v>99</v>
      </c>
      <c r="C4366">
        <v>248774</v>
      </c>
      <c r="D4366" t="s">
        <v>16007</v>
      </c>
      <c r="E4366" t="s">
        <v>16008</v>
      </c>
      <c r="F4366">
        <v>10.12895</v>
      </c>
      <c r="G4366" s="1">
        <v>41796</v>
      </c>
      <c r="H4366">
        <v>3123963</v>
      </c>
      <c r="I4366">
        <v>83</v>
      </c>
      <c r="J4366">
        <v>6.7</v>
      </c>
      <c r="K4366">
        <v>187</v>
      </c>
      <c r="L4366">
        <v>2014</v>
      </c>
      <c r="M4366" t="s">
        <v>431</v>
      </c>
      <c r="N4366" t="s">
        <v>16010</v>
      </c>
      <c r="O4366" s="4">
        <f>tblMovies[[#This Row],[WorldwideGross]] - tblMovies[[#This Row],[budget]]</f>
        <v>3123963</v>
      </c>
      <c r="P4366">
        <f>IF(tblMovies[[#This Row],[budget]]&gt;0, (tblMovies[[#This Row],[WorldwideGross]]-tblMovies[[#This Row],[budget]]) / tblMovies[[#This Row],[budget]], 0)</f>
        <v>0</v>
      </c>
      <c r="Q4366" t="str">
        <f>IF(tblMovies[[#This Row],[budget]]&gt;150000000,"Blockbuster",
 IF(tblMovies[[#This Row],[budget]]&gt;50000000,"High",
 IF(tblMovies[[#This Row],[budget]]&gt;10000000,"Mid","Low")))</f>
        <v>Low</v>
      </c>
    </row>
    <row r="4367" spans="1:17" x14ac:dyDescent="0.35">
      <c r="A4367" s="4">
        <v>0</v>
      </c>
      <c r="B4367" t="s">
        <v>99</v>
      </c>
      <c r="C4367">
        <v>10183</v>
      </c>
      <c r="D4367" t="s">
        <v>16011</v>
      </c>
      <c r="E4367" t="s">
        <v>16012</v>
      </c>
      <c r="F4367">
        <v>4.8056510000000001</v>
      </c>
      <c r="G4367" s="1">
        <v>39661</v>
      </c>
      <c r="H4367">
        <v>0</v>
      </c>
      <c r="I4367">
        <v>97</v>
      </c>
      <c r="J4367">
        <v>6.7</v>
      </c>
      <c r="K4367">
        <v>99</v>
      </c>
      <c r="L4367">
        <v>2008</v>
      </c>
      <c r="M4367" t="s">
        <v>155</v>
      </c>
      <c r="N4367" t="s">
        <v>16014</v>
      </c>
      <c r="O4367" s="4">
        <f>tblMovies[[#This Row],[WorldwideGross]] - tblMovies[[#This Row],[budget]]</f>
        <v>0</v>
      </c>
      <c r="P4367">
        <f>IF(tblMovies[[#This Row],[budget]]&gt;0, (tblMovies[[#This Row],[WorldwideGross]]-tblMovies[[#This Row],[budget]]) / tblMovies[[#This Row],[budget]], 0)</f>
        <v>0</v>
      </c>
      <c r="Q4367" t="str">
        <f>IF(tblMovies[[#This Row],[budget]]&gt;150000000,"Blockbuster",
 IF(tblMovies[[#This Row],[budget]]&gt;50000000,"High",
 IF(tblMovies[[#This Row],[budget]]&gt;10000000,"Mid","Low")))</f>
        <v>Low</v>
      </c>
    </row>
    <row r="4368" spans="1:17" x14ac:dyDescent="0.35">
      <c r="A4368" s="4">
        <v>1000000</v>
      </c>
      <c r="B4368" t="s">
        <v>99</v>
      </c>
      <c r="C4368">
        <v>159014</v>
      </c>
      <c r="D4368" t="s">
        <v>16015</v>
      </c>
      <c r="E4368" t="s">
        <v>16016</v>
      </c>
      <c r="F4368">
        <v>5.2479560000000003</v>
      </c>
      <c r="G4368" s="1">
        <v>41439</v>
      </c>
      <c r="H4368">
        <v>0</v>
      </c>
      <c r="I4368">
        <v>89</v>
      </c>
      <c r="J4368">
        <v>7.4</v>
      </c>
      <c r="K4368">
        <v>85</v>
      </c>
      <c r="L4368">
        <v>2013</v>
      </c>
      <c r="M4368" t="s">
        <v>2113</v>
      </c>
      <c r="N4368" t="s">
        <v>16018</v>
      </c>
      <c r="O4368" s="4">
        <f>tblMovies[[#This Row],[WorldwideGross]] - tblMovies[[#This Row],[budget]]</f>
        <v>-1000000</v>
      </c>
      <c r="P4368">
        <f>IF(tblMovies[[#This Row],[budget]]&gt;0, (tblMovies[[#This Row],[WorldwideGross]]-tblMovies[[#This Row],[budget]]) / tblMovies[[#This Row],[budget]], 0)</f>
        <v>-1</v>
      </c>
      <c r="Q4368" t="str">
        <f>IF(tblMovies[[#This Row],[budget]]&gt;150000000,"Blockbuster",
 IF(tblMovies[[#This Row],[budget]]&gt;50000000,"High",
 IF(tblMovies[[#This Row],[budget]]&gt;10000000,"Mid","Low")))</f>
        <v>Low</v>
      </c>
    </row>
    <row r="4369" spans="1:17" x14ac:dyDescent="0.35">
      <c r="A4369" s="4">
        <v>1000000</v>
      </c>
      <c r="B4369" t="s">
        <v>99</v>
      </c>
      <c r="C4369">
        <v>32456</v>
      </c>
      <c r="D4369" t="s">
        <v>16019</v>
      </c>
      <c r="E4369" t="s">
        <v>16020</v>
      </c>
      <c r="F4369">
        <v>4.8680500000000002</v>
      </c>
      <c r="G4369" s="1">
        <v>35680</v>
      </c>
      <c r="H4369">
        <v>2057193</v>
      </c>
      <c r="I4369">
        <v>84</v>
      </c>
      <c r="J4369">
        <v>5.4</v>
      </c>
      <c r="K4369">
        <v>24</v>
      </c>
      <c r="L4369">
        <v>1997</v>
      </c>
      <c r="M4369" t="s">
        <v>155</v>
      </c>
      <c r="N4369" t="s">
        <v>5693</v>
      </c>
      <c r="O4369" s="4">
        <f>tblMovies[[#This Row],[WorldwideGross]] - tblMovies[[#This Row],[budget]]</f>
        <v>1057193</v>
      </c>
      <c r="P4369">
        <f>IF(tblMovies[[#This Row],[budget]]&gt;0, (tblMovies[[#This Row],[WorldwideGross]]-tblMovies[[#This Row],[budget]]) / tblMovies[[#This Row],[budget]], 0)</f>
        <v>1.057193</v>
      </c>
      <c r="Q4369" t="str">
        <f>IF(tblMovies[[#This Row],[budget]]&gt;150000000,"Blockbuster",
 IF(tblMovies[[#This Row],[budget]]&gt;50000000,"High",
 IF(tblMovies[[#This Row],[budget]]&gt;10000000,"Mid","Low")))</f>
        <v>Low</v>
      </c>
    </row>
    <row r="4370" spans="1:17" x14ac:dyDescent="0.35">
      <c r="A4370" s="4">
        <v>0</v>
      </c>
      <c r="B4370" t="s">
        <v>99</v>
      </c>
      <c r="C4370">
        <v>49963</v>
      </c>
      <c r="D4370" t="s">
        <v>16021</v>
      </c>
      <c r="E4370" t="s">
        <v>16022</v>
      </c>
      <c r="F4370">
        <v>0.36731200000000003</v>
      </c>
      <c r="G4370" s="1">
        <v>35263</v>
      </c>
      <c r="H4370">
        <v>0</v>
      </c>
      <c r="I4370">
        <v>86</v>
      </c>
      <c r="J4370">
        <v>6.6</v>
      </c>
      <c r="K4370">
        <v>7</v>
      </c>
      <c r="L4370">
        <v>1996</v>
      </c>
      <c r="M4370" t="s">
        <v>431</v>
      </c>
      <c r="N4370" t="s">
        <v>7208</v>
      </c>
      <c r="O4370" s="4">
        <f>tblMovies[[#This Row],[WorldwideGross]] - tblMovies[[#This Row],[budget]]</f>
        <v>0</v>
      </c>
      <c r="P4370">
        <f>IF(tblMovies[[#This Row],[budget]]&gt;0, (tblMovies[[#This Row],[WorldwideGross]]-tblMovies[[#This Row],[budget]]) / tblMovies[[#This Row],[budget]], 0)</f>
        <v>0</v>
      </c>
      <c r="Q4370" t="str">
        <f>IF(tblMovies[[#This Row],[budget]]&gt;150000000,"Blockbuster",
 IF(tblMovies[[#This Row],[budget]]&gt;50000000,"High",
 IF(tblMovies[[#This Row],[budget]]&gt;10000000,"Mid","Low")))</f>
        <v>Low</v>
      </c>
    </row>
    <row r="4371" spans="1:17" x14ac:dyDescent="0.35">
      <c r="A4371" s="4">
        <v>1000000</v>
      </c>
      <c r="B4371" t="s">
        <v>16024</v>
      </c>
      <c r="C4371">
        <v>13508</v>
      </c>
      <c r="D4371" t="s">
        <v>16025</v>
      </c>
      <c r="E4371" t="s">
        <v>16026</v>
      </c>
      <c r="F4371">
        <v>5.3231840000000004</v>
      </c>
      <c r="G4371" s="1">
        <v>38933</v>
      </c>
      <c r="H4371">
        <v>1678874</v>
      </c>
      <c r="I4371">
        <v>92</v>
      </c>
      <c r="J4371">
        <v>7.2</v>
      </c>
      <c r="K4371">
        <v>59</v>
      </c>
      <c r="L4371">
        <v>2006</v>
      </c>
      <c r="M4371" t="s">
        <v>2113</v>
      </c>
      <c r="N4371" t="s">
        <v>16028</v>
      </c>
      <c r="O4371" s="4">
        <f>tblMovies[[#This Row],[WorldwideGross]] - tblMovies[[#This Row],[budget]]</f>
        <v>678874</v>
      </c>
      <c r="P4371">
        <f>IF(tblMovies[[#This Row],[budget]]&gt;0, (tblMovies[[#This Row],[WorldwideGross]]-tblMovies[[#This Row],[budget]]) / tblMovies[[#This Row],[budget]], 0)</f>
        <v>0.67887399999999998</v>
      </c>
      <c r="Q4371" t="str">
        <f>IF(tblMovies[[#This Row],[budget]]&gt;150000000,"Blockbuster",
 IF(tblMovies[[#This Row],[budget]]&gt;50000000,"High",
 IF(tblMovies[[#This Row],[budget]]&gt;10000000,"Mid","Low")))</f>
        <v>Low</v>
      </c>
    </row>
    <row r="4372" spans="1:17" x14ac:dyDescent="0.35">
      <c r="A4372" s="4">
        <v>1000000</v>
      </c>
      <c r="B4372" t="s">
        <v>99</v>
      </c>
      <c r="C4372">
        <v>22597</v>
      </c>
      <c r="D4372" t="s">
        <v>16029</v>
      </c>
      <c r="E4372" t="s">
        <v>16030</v>
      </c>
      <c r="F4372">
        <v>3.4241579999999998</v>
      </c>
      <c r="G4372" s="1">
        <v>36557</v>
      </c>
      <c r="H4372">
        <v>1744858</v>
      </c>
      <c r="I4372">
        <v>94</v>
      </c>
      <c r="J4372">
        <v>6.3</v>
      </c>
      <c r="K4372">
        <v>25</v>
      </c>
      <c r="L4372">
        <v>2000</v>
      </c>
      <c r="M4372" t="s">
        <v>431</v>
      </c>
      <c r="N4372" t="s">
        <v>99</v>
      </c>
      <c r="O4372" s="4">
        <f>tblMovies[[#This Row],[WorldwideGross]] - tblMovies[[#This Row],[budget]]</f>
        <v>744858</v>
      </c>
      <c r="P4372">
        <f>IF(tblMovies[[#This Row],[budget]]&gt;0, (tblMovies[[#This Row],[WorldwideGross]]-tblMovies[[#This Row],[budget]]) / tblMovies[[#This Row],[budget]], 0)</f>
        <v>0.74485800000000002</v>
      </c>
      <c r="Q4372" t="str">
        <f>IF(tblMovies[[#This Row],[budget]]&gt;150000000,"Blockbuster",
 IF(tblMovies[[#This Row],[budget]]&gt;50000000,"High",
 IF(tblMovies[[#This Row],[budget]]&gt;10000000,"Mid","Low")))</f>
        <v>Low</v>
      </c>
    </row>
    <row r="4373" spans="1:17" x14ac:dyDescent="0.35">
      <c r="A4373" s="4">
        <v>1000000</v>
      </c>
      <c r="B4373" t="s">
        <v>99</v>
      </c>
      <c r="C4373">
        <v>9707</v>
      </c>
      <c r="D4373" t="s">
        <v>16032</v>
      </c>
      <c r="E4373" t="s">
        <v>16033</v>
      </c>
      <c r="F4373">
        <v>9.9548480000000001</v>
      </c>
      <c r="G4373" s="1">
        <v>37416</v>
      </c>
      <c r="H4373">
        <v>0</v>
      </c>
      <c r="I4373">
        <v>92</v>
      </c>
      <c r="J4373">
        <v>6.7</v>
      </c>
      <c r="K4373">
        <v>191</v>
      </c>
      <c r="L4373">
        <v>2002</v>
      </c>
      <c r="M4373" t="s">
        <v>431</v>
      </c>
      <c r="N4373" t="s">
        <v>16035</v>
      </c>
      <c r="O4373" s="4">
        <f>tblMovies[[#This Row],[WorldwideGross]] - tblMovies[[#This Row],[budget]]</f>
        <v>-1000000</v>
      </c>
      <c r="P4373">
        <f>IF(tblMovies[[#This Row],[budget]]&gt;0, (tblMovies[[#This Row],[WorldwideGross]]-tblMovies[[#This Row],[budget]]) / tblMovies[[#This Row],[budget]], 0)</f>
        <v>-1</v>
      </c>
      <c r="Q4373" t="str">
        <f>IF(tblMovies[[#This Row],[budget]]&gt;150000000,"Blockbuster",
 IF(tblMovies[[#This Row],[budget]]&gt;50000000,"High",
 IF(tblMovies[[#This Row],[budget]]&gt;10000000,"Mid","Low")))</f>
        <v>Low</v>
      </c>
    </row>
    <row r="4374" spans="1:17" x14ac:dyDescent="0.35">
      <c r="A4374" s="4">
        <v>1</v>
      </c>
      <c r="B4374" t="s">
        <v>99</v>
      </c>
      <c r="C4374">
        <v>37532</v>
      </c>
      <c r="D4374" t="s">
        <v>16036</v>
      </c>
      <c r="E4374" t="s">
        <v>16037</v>
      </c>
      <c r="F4374">
        <v>0.29244999999999999</v>
      </c>
      <c r="G4374" s="1">
        <v>36075</v>
      </c>
      <c r="H4374">
        <v>0</v>
      </c>
      <c r="I4374">
        <v>100</v>
      </c>
      <c r="J4374">
        <v>6.7</v>
      </c>
      <c r="K4374">
        <v>7</v>
      </c>
      <c r="L4374">
        <v>1998</v>
      </c>
      <c r="M4374" t="s">
        <v>155</v>
      </c>
      <c r="N4374" t="s">
        <v>99</v>
      </c>
      <c r="O4374" s="4">
        <f>tblMovies[[#This Row],[WorldwideGross]] - tblMovies[[#This Row],[budget]]</f>
        <v>-1</v>
      </c>
      <c r="P4374">
        <f>IF(tblMovies[[#This Row],[budget]]&gt;0, (tblMovies[[#This Row],[WorldwideGross]]-tblMovies[[#This Row],[budget]]) / tblMovies[[#This Row],[budget]], 0)</f>
        <v>-1</v>
      </c>
      <c r="Q4374" t="str">
        <f>IF(tblMovies[[#This Row],[budget]]&gt;150000000,"Blockbuster",
 IF(tblMovies[[#This Row],[budget]]&gt;50000000,"High",
 IF(tblMovies[[#This Row],[budget]]&gt;10000000,"Mid","Low")))</f>
        <v>Low</v>
      </c>
    </row>
    <row r="4375" spans="1:17" x14ac:dyDescent="0.35">
      <c r="A4375" s="4">
        <v>1000000</v>
      </c>
      <c r="B4375" t="s">
        <v>99</v>
      </c>
      <c r="C4375">
        <v>26791</v>
      </c>
      <c r="D4375" t="s">
        <v>16038</v>
      </c>
      <c r="E4375" t="s">
        <v>16039</v>
      </c>
      <c r="F4375">
        <v>0.28008300000000003</v>
      </c>
      <c r="G4375" s="1">
        <v>36980</v>
      </c>
      <c r="H4375">
        <v>852206</v>
      </c>
      <c r="I4375">
        <v>119</v>
      </c>
      <c r="J4375">
        <v>7.3</v>
      </c>
      <c r="K4375">
        <v>4</v>
      </c>
      <c r="L4375">
        <v>2001</v>
      </c>
      <c r="M4375" t="s">
        <v>1342</v>
      </c>
      <c r="N4375" t="s">
        <v>16041</v>
      </c>
      <c r="O4375" s="4">
        <f>tblMovies[[#This Row],[WorldwideGross]] - tblMovies[[#This Row],[budget]]</f>
        <v>-147794</v>
      </c>
      <c r="P4375">
        <f>IF(tblMovies[[#This Row],[budget]]&gt;0, (tblMovies[[#This Row],[WorldwideGross]]-tblMovies[[#This Row],[budget]]) / tblMovies[[#This Row],[budget]], 0)</f>
        <v>-0.14779400000000001</v>
      </c>
      <c r="Q4375" t="str">
        <f>IF(tblMovies[[#This Row],[budget]]&gt;150000000,"Blockbuster",
 IF(tblMovies[[#This Row],[budget]]&gt;50000000,"High",
 IF(tblMovies[[#This Row],[budget]]&gt;10000000,"Mid","Low")))</f>
        <v>Low</v>
      </c>
    </row>
    <row r="4376" spans="1:17" x14ac:dyDescent="0.35">
      <c r="A4376" s="4">
        <v>1000000</v>
      </c>
      <c r="B4376" t="s">
        <v>99</v>
      </c>
      <c r="C4376">
        <v>56666</v>
      </c>
      <c r="D4376" t="s">
        <v>16042</v>
      </c>
      <c r="E4376" t="s">
        <v>16043</v>
      </c>
      <c r="F4376">
        <v>4.3022999999999999E-2</v>
      </c>
      <c r="G4376" s="1">
        <v>36777</v>
      </c>
      <c r="H4376">
        <v>623791</v>
      </c>
      <c r="I4376">
        <v>170</v>
      </c>
      <c r="J4376">
        <v>6.1</v>
      </c>
      <c r="K4376">
        <v>7</v>
      </c>
      <c r="L4376">
        <v>2000</v>
      </c>
      <c r="M4376" t="s">
        <v>155</v>
      </c>
      <c r="N4376" t="s">
        <v>99</v>
      </c>
      <c r="O4376" s="4">
        <f>tblMovies[[#This Row],[WorldwideGross]] - tblMovies[[#This Row],[budget]]</f>
        <v>-376209</v>
      </c>
      <c r="P4376">
        <f>IF(tblMovies[[#This Row],[budget]]&gt;0, (tblMovies[[#This Row],[WorldwideGross]]-tblMovies[[#This Row],[budget]]) / tblMovies[[#This Row],[budget]], 0)</f>
        <v>-0.37620900000000002</v>
      </c>
      <c r="Q4376" t="str">
        <f>IF(tblMovies[[#This Row],[budget]]&gt;150000000,"Blockbuster",
 IF(tblMovies[[#This Row],[budget]]&gt;50000000,"High",
 IF(tblMovies[[#This Row],[budget]]&gt;10000000,"Mid","Low")))</f>
        <v>Low</v>
      </c>
    </row>
    <row r="4377" spans="1:17" x14ac:dyDescent="0.35">
      <c r="A4377" s="4">
        <v>1000000</v>
      </c>
      <c r="B4377" t="s">
        <v>16044</v>
      </c>
      <c r="C4377">
        <v>8675</v>
      </c>
      <c r="D4377" t="s">
        <v>16045</v>
      </c>
      <c r="E4377" t="s">
        <v>16046</v>
      </c>
      <c r="F4377">
        <v>5.0651599999999997</v>
      </c>
      <c r="G4377" s="1">
        <v>35679</v>
      </c>
      <c r="H4377">
        <v>0</v>
      </c>
      <c r="I4377">
        <v>94</v>
      </c>
      <c r="J4377">
        <v>6.2</v>
      </c>
      <c r="K4377">
        <v>115</v>
      </c>
      <c r="L4377">
        <v>1997</v>
      </c>
      <c r="M4377" t="s">
        <v>431</v>
      </c>
      <c r="N4377" t="s">
        <v>16048</v>
      </c>
      <c r="O4377" s="4">
        <f>tblMovies[[#This Row],[WorldwideGross]] - tblMovies[[#This Row],[budget]]</f>
        <v>-1000000</v>
      </c>
      <c r="P4377">
        <f>IF(tblMovies[[#This Row],[budget]]&gt;0, (tblMovies[[#This Row],[WorldwideGross]]-tblMovies[[#This Row],[budget]]) / tblMovies[[#This Row],[budget]], 0)</f>
        <v>-1</v>
      </c>
      <c r="Q4377" t="str">
        <f>IF(tblMovies[[#This Row],[budget]]&gt;150000000,"Blockbuster",
 IF(tblMovies[[#This Row],[budget]]&gt;50000000,"High",
 IF(tblMovies[[#This Row],[budget]]&gt;10000000,"Mid","Low")))</f>
        <v>Low</v>
      </c>
    </row>
    <row r="4378" spans="1:17" x14ac:dyDescent="0.35">
      <c r="A4378" s="4">
        <v>0</v>
      </c>
      <c r="B4378" t="s">
        <v>16049</v>
      </c>
      <c r="C4378">
        <v>13132</v>
      </c>
      <c r="D4378" t="s">
        <v>16050</v>
      </c>
      <c r="E4378" t="s">
        <v>16051</v>
      </c>
      <c r="F4378">
        <v>3.65924</v>
      </c>
      <c r="G4378" s="1">
        <v>37834</v>
      </c>
      <c r="H4378">
        <v>0</v>
      </c>
      <c r="I4378">
        <v>108</v>
      </c>
      <c r="J4378">
        <v>5.9</v>
      </c>
      <c r="K4378">
        <v>30</v>
      </c>
      <c r="L4378">
        <v>2003</v>
      </c>
      <c r="M4378" t="s">
        <v>155</v>
      </c>
      <c r="N4378" t="s">
        <v>6873</v>
      </c>
      <c r="O4378" s="4">
        <f>tblMovies[[#This Row],[WorldwideGross]] - tblMovies[[#This Row],[budget]]</f>
        <v>0</v>
      </c>
      <c r="P4378">
        <f>IF(tblMovies[[#This Row],[budget]]&gt;0, (tblMovies[[#This Row],[WorldwideGross]]-tblMovies[[#This Row],[budget]]) / tblMovies[[#This Row],[budget]], 0)</f>
        <v>0</v>
      </c>
      <c r="Q4378" t="str">
        <f>IF(tblMovies[[#This Row],[budget]]&gt;150000000,"Blockbuster",
 IF(tblMovies[[#This Row],[budget]]&gt;50000000,"High",
 IF(tblMovies[[#This Row],[budget]]&gt;10000000,"Mid","Low")))</f>
        <v>Low</v>
      </c>
    </row>
    <row r="4379" spans="1:17" x14ac:dyDescent="0.35">
      <c r="A4379" s="4">
        <v>0</v>
      </c>
      <c r="B4379" t="s">
        <v>99</v>
      </c>
      <c r="C4379">
        <v>47686</v>
      </c>
      <c r="D4379" t="s">
        <v>16052</v>
      </c>
      <c r="E4379" t="s">
        <v>16053</v>
      </c>
      <c r="F4379">
        <v>0.94831600000000005</v>
      </c>
      <c r="G4379" s="1">
        <v>35431</v>
      </c>
      <c r="H4379">
        <v>0</v>
      </c>
      <c r="I4379">
        <v>97</v>
      </c>
      <c r="J4379">
        <v>7.7</v>
      </c>
      <c r="K4379">
        <v>10</v>
      </c>
      <c r="L4379">
        <v>1997</v>
      </c>
      <c r="M4379" t="s">
        <v>431</v>
      </c>
      <c r="N4379" t="s">
        <v>99</v>
      </c>
      <c r="O4379" s="4">
        <f>tblMovies[[#This Row],[WorldwideGross]] - tblMovies[[#This Row],[budget]]</f>
        <v>0</v>
      </c>
      <c r="P4379">
        <f>IF(tblMovies[[#This Row],[budget]]&gt;0, (tblMovies[[#This Row],[WorldwideGross]]-tblMovies[[#This Row],[budget]]) / tblMovies[[#This Row],[budget]], 0)</f>
        <v>0</v>
      </c>
      <c r="Q4379" t="str">
        <f>IF(tblMovies[[#This Row],[budget]]&gt;150000000,"Blockbuster",
 IF(tblMovies[[#This Row],[budget]]&gt;50000000,"High",
 IF(tblMovies[[#This Row],[budget]]&gt;10000000,"Mid","Low")))</f>
        <v>Low</v>
      </c>
    </row>
    <row r="4380" spans="1:17" x14ac:dyDescent="0.35">
      <c r="A4380" s="4">
        <v>1000000</v>
      </c>
      <c r="B4380" t="s">
        <v>99</v>
      </c>
      <c r="C4380">
        <v>46989</v>
      </c>
      <c r="D4380" t="s">
        <v>16054</v>
      </c>
      <c r="E4380" t="s">
        <v>16055</v>
      </c>
      <c r="F4380">
        <v>0.67269500000000004</v>
      </c>
      <c r="G4380" s="1">
        <v>37267</v>
      </c>
      <c r="H4380">
        <v>464000</v>
      </c>
      <c r="I4380">
        <v>92</v>
      </c>
      <c r="J4380">
        <v>6.7</v>
      </c>
      <c r="K4380">
        <v>13</v>
      </c>
      <c r="L4380">
        <v>2002</v>
      </c>
      <c r="M4380" t="s">
        <v>155</v>
      </c>
      <c r="N4380" t="s">
        <v>99</v>
      </c>
      <c r="O4380" s="4">
        <f>tblMovies[[#This Row],[WorldwideGross]] - tblMovies[[#This Row],[budget]]</f>
        <v>-536000</v>
      </c>
      <c r="P4380">
        <f>IF(tblMovies[[#This Row],[budget]]&gt;0, (tblMovies[[#This Row],[WorldwideGross]]-tblMovies[[#This Row],[budget]]) / tblMovies[[#This Row],[budget]], 0)</f>
        <v>-0.53600000000000003</v>
      </c>
      <c r="Q4380" t="str">
        <f>IF(tblMovies[[#This Row],[budget]]&gt;150000000,"Blockbuster",
 IF(tblMovies[[#This Row],[budget]]&gt;50000000,"High",
 IF(tblMovies[[#This Row],[budget]]&gt;10000000,"Mid","Low")))</f>
        <v>Low</v>
      </c>
    </row>
    <row r="4381" spans="1:17" x14ac:dyDescent="0.35">
      <c r="A4381" s="4">
        <v>0</v>
      </c>
      <c r="B4381" t="s">
        <v>99</v>
      </c>
      <c r="C4381">
        <v>192132</v>
      </c>
      <c r="D4381" t="s">
        <v>16056</v>
      </c>
      <c r="E4381" t="s">
        <v>16057</v>
      </c>
      <c r="F4381">
        <v>16.570708</v>
      </c>
      <c r="G4381" s="1">
        <v>41768</v>
      </c>
      <c r="H4381">
        <v>0</v>
      </c>
      <c r="I4381">
        <v>100</v>
      </c>
      <c r="J4381">
        <v>6.4</v>
      </c>
      <c r="K4381">
        <v>348</v>
      </c>
      <c r="L4381">
        <v>2014</v>
      </c>
      <c r="M4381" t="s">
        <v>155</v>
      </c>
      <c r="N4381" t="s">
        <v>16059</v>
      </c>
      <c r="O4381" s="4">
        <f>tblMovies[[#This Row],[WorldwideGross]] - tblMovies[[#This Row],[budget]]</f>
        <v>0</v>
      </c>
      <c r="P4381">
        <f>IF(tblMovies[[#This Row],[budget]]&gt;0, (tblMovies[[#This Row],[WorldwideGross]]-tblMovies[[#This Row],[budget]]) / tblMovies[[#This Row],[budget]], 0)</f>
        <v>0</v>
      </c>
      <c r="Q4381" t="str">
        <f>IF(tblMovies[[#This Row],[budget]]&gt;150000000,"Blockbuster",
 IF(tblMovies[[#This Row],[budget]]&gt;50000000,"High",
 IF(tblMovies[[#This Row],[budget]]&gt;10000000,"Mid","Low")))</f>
        <v>Low</v>
      </c>
    </row>
    <row r="4382" spans="1:17" x14ac:dyDescent="0.35">
      <c r="A4382" s="4">
        <v>0</v>
      </c>
      <c r="B4382" t="s">
        <v>16060</v>
      </c>
      <c r="C4382">
        <v>24424</v>
      </c>
      <c r="D4382" t="s">
        <v>16061</v>
      </c>
      <c r="E4382" t="s">
        <v>16062</v>
      </c>
      <c r="F4382">
        <v>0.51798999999999995</v>
      </c>
      <c r="G4382" s="1">
        <v>40073</v>
      </c>
      <c r="H4382">
        <v>0</v>
      </c>
      <c r="I4382">
        <v>120</v>
      </c>
      <c r="J4382">
        <v>6.8</v>
      </c>
      <c r="K4382">
        <v>27</v>
      </c>
      <c r="L4382">
        <v>2009</v>
      </c>
      <c r="M4382" t="s">
        <v>1342</v>
      </c>
      <c r="N4382" t="s">
        <v>16064</v>
      </c>
      <c r="O4382" s="4">
        <f>tblMovies[[#This Row],[WorldwideGross]] - tblMovies[[#This Row],[budget]]</f>
        <v>0</v>
      </c>
      <c r="P4382">
        <f>IF(tblMovies[[#This Row],[budget]]&gt;0, (tblMovies[[#This Row],[WorldwideGross]]-tblMovies[[#This Row],[budget]]) / tblMovies[[#This Row],[budget]], 0)</f>
        <v>0</v>
      </c>
      <c r="Q4382" t="str">
        <f>IF(tblMovies[[#This Row],[budget]]&gt;150000000,"Blockbuster",
 IF(tblMovies[[#This Row],[budget]]&gt;50000000,"High",
 IF(tblMovies[[#This Row],[budget]]&gt;10000000,"Mid","Low")))</f>
        <v>Low</v>
      </c>
    </row>
    <row r="4383" spans="1:17" x14ac:dyDescent="0.35">
      <c r="A4383" s="4">
        <v>0</v>
      </c>
      <c r="B4383" t="s">
        <v>16065</v>
      </c>
      <c r="C4383">
        <v>13198</v>
      </c>
      <c r="D4383" t="s">
        <v>16066</v>
      </c>
      <c r="E4383" t="s">
        <v>16067</v>
      </c>
      <c r="F4383">
        <v>8.5429209999999998</v>
      </c>
      <c r="G4383" s="1">
        <v>38741</v>
      </c>
      <c r="H4383">
        <v>0</v>
      </c>
      <c r="I4383">
        <v>88</v>
      </c>
      <c r="J4383">
        <v>6.7</v>
      </c>
      <c r="K4383">
        <v>160</v>
      </c>
      <c r="L4383">
        <v>2006</v>
      </c>
      <c r="M4383" t="s">
        <v>431</v>
      </c>
      <c r="N4383" t="s">
        <v>16069</v>
      </c>
      <c r="O4383" s="4">
        <f>tblMovies[[#This Row],[WorldwideGross]] - tblMovies[[#This Row],[budget]]</f>
        <v>0</v>
      </c>
      <c r="P4383">
        <f>IF(tblMovies[[#This Row],[budget]]&gt;0, (tblMovies[[#This Row],[WorldwideGross]]-tblMovies[[#This Row],[budget]]) / tblMovies[[#This Row],[budget]], 0)</f>
        <v>0</v>
      </c>
      <c r="Q4383" t="str">
        <f>IF(tblMovies[[#This Row],[budget]]&gt;150000000,"Blockbuster",
 IF(tblMovies[[#This Row],[budget]]&gt;50000000,"High",
 IF(tblMovies[[#This Row],[budget]]&gt;10000000,"Mid","Low")))</f>
        <v>Low</v>
      </c>
    </row>
    <row r="4384" spans="1:17" x14ac:dyDescent="0.35">
      <c r="A4384" s="4">
        <v>0</v>
      </c>
      <c r="B4384" t="s">
        <v>99</v>
      </c>
      <c r="C4384">
        <v>244267</v>
      </c>
      <c r="D4384" t="s">
        <v>16070</v>
      </c>
      <c r="E4384" t="s">
        <v>16071</v>
      </c>
      <c r="F4384">
        <v>37.555397999999997</v>
      </c>
      <c r="G4384" s="1">
        <v>41838</v>
      </c>
      <c r="H4384">
        <v>336472</v>
      </c>
      <c r="I4384">
        <v>106</v>
      </c>
      <c r="J4384">
        <v>7.5</v>
      </c>
      <c r="K4384">
        <v>1063</v>
      </c>
      <c r="L4384">
        <v>2014</v>
      </c>
      <c r="M4384" t="s">
        <v>109</v>
      </c>
      <c r="N4384" t="s">
        <v>16073</v>
      </c>
      <c r="O4384" s="4">
        <f>tblMovies[[#This Row],[WorldwideGross]] - tblMovies[[#This Row],[budget]]</f>
        <v>336472</v>
      </c>
      <c r="P4384">
        <f>IF(tblMovies[[#This Row],[budget]]&gt;0, (tblMovies[[#This Row],[WorldwideGross]]-tblMovies[[#This Row],[budget]]) / tblMovies[[#This Row],[budget]], 0)</f>
        <v>0</v>
      </c>
      <c r="Q4384" t="str">
        <f>IF(tblMovies[[#This Row],[budget]]&gt;150000000,"Blockbuster",
 IF(tblMovies[[#This Row],[budget]]&gt;50000000,"High",
 IF(tblMovies[[#This Row],[budget]]&gt;10000000,"Mid","Low")))</f>
        <v>Low</v>
      </c>
    </row>
    <row r="4385" spans="1:17" x14ac:dyDescent="0.35">
      <c r="A4385" s="4">
        <v>1000000</v>
      </c>
      <c r="B4385" t="s">
        <v>99</v>
      </c>
      <c r="C4385">
        <v>21413</v>
      </c>
      <c r="D4385" t="s">
        <v>16074</v>
      </c>
      <c r="E4385" t="s">
        <v>16075</v>
      </c>
      <c r="F4385">
        <v>5.2020900000000001</v>
      </c>
      <c r="G4385" s="1">
        <v>37855</v>
      </c>
      <c r="H4385">
        <v>0</v>
      </c>
      <c r="I4385">
        <v>79</v>
      </c>
      <c r="J4385">
        <v>5.6</v>
      </c>
      <c r="K4385">
        <v>17</v>
      </c>
      <c r="L4385">
        <v>2003</v>
      </c>
      <c r="M4385" t="s">
        <v>431</v>
      </c>
      <c r="N4385" t="s">
        <v>1142</v>
      </c>
      <c r="O4385" s="4">
        <f>tblMovies[[#This Row],[WorldwideGross]] - tblMovies[[#This Row],[budget]]</f>
        <v>-1000000</v>
      </c>
      <c r="P4385">
        <f>IF(tblMovies[[#This Row],[budget]]&gt;0, (tblMovies[[#This Row],[WorldwideGross]]-tblMovies[[#This Row],[budget]]) / tblMovies[[#This Row],[budget]], 0)</f>
        <v>-1</v>
      </c>
      <c r="Q4385" t="str">
        <f>IF(tblMovies[[#This Row],[budget]]&gt;150000000,"Blockbuster",
 IF(tblMovies[[#This Row],[budget]]&gt;50000000,"High",
 IF(tblMovies[[#This Row],[budget]]&gt;10000000,"Mid","Low")))</f>
        <v>Low</v>
      </c>
    </row>
    <row r="4386" spans="1:17" x14ac:dyDescent="0.35">
      <c r="A4386" s="4">
        <v>1000000</v>
      </c>
      <c r="B4386" t="s">
        <v>16077</v>
      </c>
      <c r="C4386">
        <v>123678</v>
      </c>
      <c r="D4386" t="s">
        <v>16078</v>
      </c>
      <c r="E4386" t="s">
        <v>16079</v>
      </c>
      <c r="F4386">
        <v>8.8874110000000002</v>
      </c>
      <c r="G4386" s="1">
        <v>41152</v>
      </c>
      <c r="H4386">
        <v>444575</v>
      </c>
      <c r="I4386">
        <v>115</v>
      </c>
      <c r="J4386">
        <v>7.5</v>
      </c>
      <c r="K4386">
        <v>210</v>
      </c>
      <c r="L4386">
        <v>2012</v>
      </c>
      <c r="M4386" t="s">
        <v>2113</v>
      </c>
      <c r="N4386" t="s">
        <v>16081</v>
      </c>
      <c r="O4386" s="4">
        <f>tblMovies[[#This Row],[WorldwideGross]] - tblMovies[[#This Row],[budget]]</f>
        <v>-555425</v>
      </c>
      <c r="P4386">
        <f>IF(tblMovies[[#This Row],[budget]]&gt;0, (tblMovies[[#This Row],[WorldwideGross]]-tblMovies[[#This Row],[budget]]) / tblMovies[[#This Row],[budget]], 0)</f>
        <v>-0.55542499999999995</v>
      </c>
      <c r="Q4386" t="str">
        <f>IF(tblMovies[[#This Row],[budget]]&gt;150000000,"Blockbuster",
 IF(tblMovies[[#This Row],[budget]]&gt;50000000,"High",
 IF(tblMovies[[#This Row],[budget]]&gt;10000000,"Mid","Low")))</f>
        <v>Low</v>
      </c>
    </row>
    <row r="4387" spans="1:17" x14ac:dyDescent="0.35">
      <c r="A4387" s="4">
        <v>1000000</v>
      </c>
      <c r="B4387" t="s">
        <v>16082</v>
      </c>
      <c r="C4387">
        <v>13362</v>
      </c>
      <c r="D4387" t="s">
        <v>16083</v>
      </c>
      <c r="E4387" t="s">
        <v>16084</v>
      </c>
      <c r="F4387">
        <v>0.74856500000000004</v>
      </c>
      <c r="G4387" s="1">
        <v>39202</v>
      </c>
      <c r="H4387">
        <v>274661</v>
      </c>
      <c r="I4387">
        <v>106</v>
      </c>
      <c r="J4387">
        <v>6.6</v>
      </c>
      <c r="K4387">
        <v>53</v>
      </c>
      <c r="L4387">
        <v>2007</v>
      </c>
      <c r="M4387" t="s">
        <v>2113</v>
      </c>
      <c r="N4387" t="s">
        <v>16086</v>
      </c>
      <c r="O4387" s="4">
        <f>tblMovies[[#This Row],[WorldwideGross]] - tblMovies[[#This Row],[budget]]</f>
        <v>-725339</v>
      </c>
      <c r="P4387">
        <f>IF(tblMovies[[#This Row],[budget]]&gt;0, (tblMovies[[#This Row],[WorldwideGross]]-tblMovies[[#This Row],[budget]]) / tblMovies[[#This Row],[budget]], 0)</f>
        <v>-0.72533899999999996</v>
      </c>
      <c r="Q4387" t="str">
        <f>IF(tblMovies[[#This Row],[budget]]&gt;150000000,"Blockbuster",
 IF(tblMovies[[#This Row],[budget]]&gt;50000000,"High",
 IF(tblMovies[[#This Row],[budget]]&gt;10000000,"Mid","Low")))</f>
        <v>Low</v>
      </c>
    </row>
    <row r="4388" spans="1:17" x14ac:dyDescent="0.35">
      <c r="A4388" s="4">
        <v>1000000</v>
      </c>
      <c r="B4388" t="s">
        <v>99</v>
      </c>
      <c r="C4388">
        <v>39183</v>
      </c>
      <c r="D4388" t="s">
        <v>16087</v>
      </c>
      <c r="E4388" t="s">
        <v>16088</v>
      </c>
      <c r="F4388">
        <v>0.43614799999999998</v>
      </c>
      <c r="G4388" s="1">
        <v>38718</v>
      </c>
      <c r="H4388">
        <v>0</v>
      </c>
      <c r="I4388">
        <v>97</v>
      </c>
      <c r="J4388">
        <v>4.7</v>
      </c>
      <c r="K4388">
        <v>3</v>
      </c>
      <c r="L4388">
        <v>2006</v>
      </c>
      <c r="M4388" t="s">
        <v>2113</v>
      </c>
      <c r="N4388" t="s">
        <v>99</v>
      </c>
      <c r="O4388" s="4">
        <f>tblMovies[[#This Row],[WorldwideGross]] - tblMovies[[#This Row],[budget]]</f>
        <v>-1000000</v>
      </c>
      <c r="P4388">
        <f>IF(tblMovies[[#This Row],[budget]]&gt;0, (tblMovies[[#This Row],[WorldwideGross]]-tblMovies[[#This Row],[budget]]) / tblMovies[[#This Row],[budget]], 0)</f>
        <v>-1</v>
      </c>
      <c r="Q4388" t="str">
        <f>IF(tblMovies[[#This Row],[budget]]&gt;150000000,"Blockbuster",
 IF(tblMovies[[#This Row],[budget]]&gt;50000000,"High",
 IF(tblMovies[[#This Row],[budget]]&gt;10000000,"Mid","Low")))</f>
        <v>Low</v>
      </c>
    </row>
    <row r="4389" spans="1:17" x14ac:dyDescent="0.35">
      <c r="A4389" s="4">
        <v>0</v>
      </c>
      <c r="B4389" t="s">
        <v>99</v>
      </c>
      <c r="C4389">
        <v>62402</v>
      </c>
      <c r="D4389" t="s">
        <v>16089</v>
      </c>
      <c r="E4389" t="s">
        <v>16090</v>
      </c>
      <c r="F4389">
        <v>3.0252999999999999E-2</v>
      </c>
      <c r="G4389" s="1">
        <v>38254</v>
      </c>
      <c r="H4389">
        <v>0</v>
      </c>
      <c r="I4389">
        <v>120</v>
      </c>
      <c r="J4389">
        <v>2.8</v>
      </c>
      <c r="K4389">
        <v>3</v>
      </c>
      <c r="L4389">
        <v>2004</v>
      </c>
      <c r="M4389" t="s">
        <v>155</v>
      </c>
      <c r="N4389" t="s">
        <v>99</v>
      </c>
      <c r="O4389" s="4">
        <f>tblMovies[[#This Row],[WorldwideGross]] - tblMovies[[#This Row],[budget]]</f>
        <v>0</v>
      </c>
      <c r="P4389">
        <f>IF(tblMovies[[#This Row],[budget]]&gt;0, (tblMovies[[#This Row],[WorldwideGross]]-tblMovies[[#This Row],[budget]]) / tblMovies[[#This Row],[budget]], 0)</f>
        <v>0</v>
      </c>
      <c r="Q4389" t="str">
        <f>IF(tblMovies[[#This Row],[budget]]&gt;150000000,"Blockbuster",
 IF(tblMovies[[#This Row],[budget]]&gt;50000000,"High",
 IF(tblMovies[[#This Row],[budget]]&gt;10000000,"Mid","Low")))</f>
        <v>Low</v>
      </c>
    </row>
    <row r="4390" spans="1:17" x14ac:dyDescent="0.35">
      <c r="A4390" s="4">
        <v>0</v>
      </c>
      <c r="B4390" t="s">
        <v>99</v>
      </c>
      <c r="C4390">
        <v>206412</v>
      </c>
      <c r="D4390" t="s">
        <v>16091</v>
      </c>
      <c r="E4390" t="s">
        <v>16092</v>
      </c>
      <c r="F4390">
        <v>0.69008899999999995</v>
      </c>
      <c r="G4390" s="1">
        <v>36660</v>
      </c>
      <c r="H4390">
        <v>0</v>
      </c>
      <c r="I4390">
        <v>90</v>
      </c>
      <c r="J4390">
        <v>4</v>
      </c>
      <c r="K4390">
        <v>1</v>
      </c>
      <c r="L4390">
        <v>2000</v>
      </c>
      <c r="M4390" t="s">
        <v>99</v>
      </c>
      <c r="N4390" t="s">
        <v>99</v>
      </c>
      <c r="O4390" s="4">
        <f>tblMovies[[#This Row],[WorldwideGross]] - tblMovies[[#This Row],[budget]]</f>
        <v>0</v>
      </c>
      <c r="P4390">
        <f>IF(tblMovies[[#This Row],[budget]]&gt;0, (tblMovies[[#This Row],[WorldwideGross]]-tblMovies[[#This Row],[budget]]) / tblMovies[[#This Row],[budget]], 0)</f>
        <v>0</v>
      </c>
      <c r="Q4390" t="str">
        <f>IF(tblMovies[[#This Row],[budget]]&gt;150000000,"Blockbuster",
 IF(tblMovies[[#This Row],[budget]]&gt;50000000,"High",
 IF(tblMovies[[#This Row],[budget]]&gt;10000000,"Mid","Low")))</f>
        <v>Low</v>
      </c>
    </row>
    <row r="4391" spans="1:17" x14ac:dyDescent="0.35">
      <c r="A4391" s="4">
        <v>1000000</v>
      </c>
      <c r="B4391" t="s">
        <v>16094</v>
      </c>
      <c r="C4391">
        <v>201132</v>
      </c>
      <c r="D4391" t="s">
        <v>16095</v>
      </c>
      <c r="E4391" t="s">
        <v>16096</v>
      </c>
      <c r="F4391">
        <v>1.883947</v>
      </c>
      <c r="G4391" s="1">
        <v>41522</v>
      </c>
      <c r="H4391">
        <v>0</v>
      </c>
      <c r="I4391">
        <v>92</v>
      </c>
      <c r="J4391">
        <v>7.2</v>
      </c>
      <c r="K4391">
        <v>29</v>
      </c>
      <c r="L4391">
        <v>2013</v>
      </c>
      <c r="M4391" t="s">
        <v>155</v>
      </c>
      <c r="N4391" t="s">
        <v>16098</v>
      </c>
      <c r="O4391" s="4">
        <f>tblMovies[[#This Row],[WorldwideGross]] - tblMovies[[#This Row],[budget]]</f>
        <v>-1000000</v>
      </c>
      <c r="P4391">
        <f>IF(tblMovies[[#This Row],[budget]]&gt;0, (tblMovies[[#This Row],[WorldwideGross]]-tblMovies[[#This Row],[budget]]) / tblMovies[[#This Row],[budget]], 0)</f>
        <v>-1</v>
      </c>
      <c r="Q4391" t="str">
        <f>IF(tblMovies[[#This Row],[budget]]&gt;150000000,"Blockbuster",
 IF(tblMovies[[#This Row],[budget]]&gt;50000000,"High",
 IF(tblMovies[[#This Row],[budget]]&gt;10000000,"Mid","Low")))</f>
        <v>Low</v>
      </c>
    </row>
    <row r="4392" spans="1:17" x14ac:dyDescent="0.35">
      <c r="A4392" s="4">
        <v>650000</v>
      </c>
      <c r="B4392" t="s">
        <v>16099</v>
      </c>
      <c r="C4392">
        <v>251471</v>
      </c>
      <c r="D4392" t="s">
        <v>16100</v>
      </c>
      <c r="E4392" t="s">
        <v>16101</v>
      </c>
      <c r="F4392">
        <v>1.6312739999999999</v>
      </c>
      <c r="G4392" s="1">
        <v>42216</v>
      </c>
      <c r="H4392">
        <v>0</v>
      </c>
      <c r="I4392">
        <v>93</v>
      </c>
      <c r="J4392">
        <v>6.4</v>
      </c>
      <c r="K4392">
        <v>55</v>
      </c>
      <c r="L4392">
        <v>2015</v>
      </c>
      <c r="M4392" t="s">
        <v>2113</v>
      </c>
      <c r="N4392" t="s">
        <v>16103</v>
      </c>
      <c r="O4392" s="4">
        <f>tblMovies[[#This Row],[WorldwideGross]] - tblMovies[[#This Row],[budget]]</f>
        <v>-650000</v>
      </c>
      <c r="P4392">
        <f>IF(tblMovies[[#This Row],[budget]]&gt;0, (tblMovies[[#This Row],[WorldwideGross]]-tblMovies[[#This Row],[budget]]) / tblMovies[[#This Row],[budget]], 0)</f>
        <v>-1</v>
      </c>
      <c r="Q4392" t="str">
        <f>IF(tblMovies[[#This Row],[budget]]&gt;150000000,"Blockbuster",
 IF(tblMovies[[#This Row],[budget]]&gt;50000000,"High",
 IF(tblMovies[[#This Row],[budget]]&gt;10000000,"Mid","Low")))</f>
        <v>Low</v>
      </c>
    </row>
    <row r="4393" spans="1:17" x14ac:dyDescent="0.35">
      <c r="A4393" s="4">
        <v>1000000</v>
      </c>
      <c r="B4393" t="s">
        <v>16104</v>
      </c>
      <c r="C4393">
        <v>112456</v>
      </c>
      <c r="D4393" t="s">
        <v>16105</v>
      </c>
      <c r="E4393" t="s">
        <v>16106</v>
      </c>
      <c r="F4393">
        <v>0.34146100000000001</v>
      </c>
      <c r="G4393" s="1">
        <v>41061</v>
      </c>
      <c r="H4393">
        <v>0</v>
      </c>
      <c r="I4393">
        <v>114</v>
      </c>
      <c r="J4393">
        <v>4.7</v>
      </c>
      <c r="K4393">
        <v>5</v>
      </c>
      <c r="L4393">
        <v>2012</v>
      </c>
      <c r="M4393" t="s">
        <v>155</v>
      </c>
      <c r="N4393" t="s">
        <v>99</v>
      </c>
      <c r="O4393" s="4">
        <f>tblMovies[[#This Row],[WorldwideGross]] - tblMovies[[#This Row],[budget]]</f>
        <v>-1000000</v>
      </c>
      <c r="P4393">
        <f>IF(tblMovies[[#This Row],[budget]]&gt;0, (tblMovies[[#This Row],[WorldwideGross]]-tblMovies[[#This Row],[budget]]) / tblMovies[[#This Row],[budget]], 0)</f>
        <v>-1</v>
      </c>
      <c r="Q4393" t="str">
        <f>IF(tblMovies[[#This Row],[budget]]&gt;150000000,"Blockbuster",
 IF(tblMovies[[#This Row],[budget]]&gt;50000000,"High",
 IF(tblMovies[[#This Row],[budget]]&gt;10000000,"Mid","Low")))</f>
        <v>Low</v>
      </c>
    </row>
    <row r="4394" spans="1:17" x14ac:dyDescent="0.35">
      <c r="A4394" s="4">
        <v>0</v>
      </c>
      <c r="B4394" t="s">
        <v>99</v>
      </c>
      <c r="C4394">
        <v>20296</v>
      </c>
      <c r="D4394" t="s">
        <v>16107</v>
      </c>
      <c r="E4394" t="s">
        <v>16108</v>
      </c>
      <c r="F4394">
        <v>0.88782099999999997</v>
      </c>
      <c r="G4394" s="1">
        <v>38611</v>
      </c>
      <c r="H4394">
        <v>0</v>
      </c>
      <c r="I4394">
        <v>200</v>
      </c>
      <c r="J4394">
        <v>3.4</v>
      </c>
      <c r="K4394">
        <v>6</v>
      </c>
      <c r="L4394">
        <v>2005</v>
      </c>
      <c r="M4394" t="s">
        <v>166</v>
      </c>
      <c r="N4394" t="s">
        <v>99</v>
      </c>
      <c r="O4394" s="4">
        <f>tblMovies[[#This Row],[WorldwideGross]] - tblMovies[[#This Row],[budget]]</f>
        <v>0</v>
      </c>
      <c r="P4394">
        <f>IF(tblMovies[[#This Row],[budget]]&gt;0, (tblMovies[[#This Row],[WorldwideGross]]-tblMovies[[#This Row],[budget]]) / tblMovies[[#This Row],[budget]], 0)</f>
        <v>0</v>
      </c>
      <c r="Q4394" t="str">
        <f>IF(tblMovies[[#This Row],[budget]]&gt;150000000,"Blockbuster",
 IF(tblMovies[[#This Row],[budget]]&gt;50000000,"High",
 IF(tblMovies[[#This Row],[budget]]&gt;10000000,"Mid","Low")))</f>
        <v>Low</v>
      </c>
    </row>
    <row r="4395" spans="1:17" x14ac:dyDescent="0.35">
      <c r="A4395" s="4">
        <v>0</v>
      </c>
      <c r="B4395" t="s">
        <v>99</v>
      </c>
      <c r="C4395">
        <v>25983</v>
      </c>
      <c r="D4395" t="s">
        <v>16109</v>
      </c>
      <c r="E4395" t="s">
        <v>16110</v>
      </c>
      <c r="F4395">
        <v>8.6284849999999995</v>
      </c>
      <c r="G4395" s="1">
        <v>39928</v>
      </c>
      <c r="H4395">
        <v>0</v>
      </c>
      <c r="I4395">
        <v>95</v>
      </c>
      <c r="J4395">
        <v>6</v>
      </c>
      <c r="K4395">
        <v>197</v>
      </c>
      <c r="L4395">
        <v>2009</v>
      </c>
      <c r="M4395" t="s">
        <v>1806</v>
      </c>
      <c r="N4395" t="s">
        <v>14033</v>
      </c>
      <c r="O4395" s="4">
        <f>tblMovies[[#This Row],[WorldwideGross]] - tblMovies[[#This Row],[budget]]</f>
        <v>0</v>
      </c>
      <c r="P4395">
        <f>IF(tblMovies[[#This Row],[budget]]&gt;0, (tblMovies[[#This Row],[WorldwideGross]]-tblMovies[[#This Row],[budget]]) / tblMovies[[#This Row],[budget]], 0)</f>
        <v>0</v>
      </c>
      <c r="Q4395" t="str">
        <f>IF(tblMovies[[#This Row],[budget]]&gt;150000000,"Blockbuster",
 IF(tblMovies[[#This Row],[budget]]&gt;50000000,"High",
 IF(tblMovies[[#This Row],[budget]]&gt;10000000,"Mid","Low")))</f>
        <v>Low</v>
      </c>
    </row>
    <row r="4396" spans="1:17" x14ac:dyDescent="0.35">
      <c r="A4396" s="4">
        <v>0</v>
      </c>
      <c r="B4396" t="s">
        <v>16112</v>
      </c>
      <c r="C4396">
        <v>66195</v>
      </c>
      <c r="D4396" t="s">
        <v>16113</v>
      </c>
      <c r="E4396" t="s">
        <v>16114</v>
      </c>
      <c r="F4396">
        <v>6.5070940000000004</v>
      </c>
      <c r="G4396" s="1">
        <v>40360</v>
      </c>
      <c r="H4396">
        <v>14870</v>
      </c>
      <c r="I4396">
        <v>93</v>
      </c>
      <c r="J4396">
        <v>6.2</v>
      </c>
      <c r="K4396">
        <v>135</v>
      </c>
      <c r="L4396">
        <v>2010</v>
      </c>
      <c r="M4396" t="s">
        <v>431</v>
      </c>
      <c r="N4396" t="s">
        <v>15284</v>
      </c>
      <c r="O4396" s="4">
        <f>tblMovies[[#This Row],[WorldwideGross]] - tblMovies[[#This Row],[budget]]</f>
        <v>14870</v>
      </c>
      <c r="P4396">
        <f>IF(tblMovies[[#This Row],[budget]]&gt;0, (tblMovies[[#This Row],[WorldwideGross]]-tblMovies[[#This Row],[budget]]) / tblMovies[[#This Row],[budget]], 0)</f>
        <v>0</v>
      </c>
      <c r="Q4396" t="str">
        <f>IF(tblMovies[[#This Row],[budget]]&gt;150000000,"Blockbuster",
 IF(tblMovies[[#This Row],[budget]]&gt;50000000,"High",
 IF(tblMovies[[#This Row],[budget]]&gt;10000000,"Mid","Low")))</f>
        <v>Low</v>
      </c>
    </row>
    <row r="4397" spans="1:17" x14ac:dyDescent="0.35">
      <c r="A4397" s="4">
        <v>0</v>
      </c>
      <c r="B4397" t="s">
        <v>99</v>
      </c>
      <c r="C4397">
        <v>16155</v>
      </c>
      <c r="D4397" t="s">
        <v>16115</v>
      </c>
      <c r="E4397" t="s">
        <v>16116</v>
      </c>
      <c r="F4397">
        <v>1.1907289999999999</v>
      </c>
      <c r="G4397" s="1">
        <v>36024</v>
      </c>
      <c r="H4397">
        <v>0</v>
      </c>
      <c r="I4397">
        <v>88</v>
      </c>
      <c r="J4397">
        <v>6.3</v>
      </c>
      <c r="K4397">
        <v>16</v>
      </c>
      <c r="L4397">
        <v>1998</v>
      </c>
      <c r="M4397" t="s">
        <v>431</v>
      </c>
      <c r="N4397" t="s">
        <v>9801</v>
      </c>
      <c r="O4397" s="4">
        <f>tblMovies[[#This Row],[WorldwideGross]] - tblMovies[[#This Row],[budget]]</f>
        <v>0</v>
      </c>
      <c r="P4397">
        <f>IF(tblMovies[[#This Row],[budget]]&gt;0, (tblMovies[[#This Row],[WorldwideGross]]-tblMovies[[#This Row],[budget]]) / tblMovies[[#This Row],[budget]], 0)</f>
        <v>0</v>
      </c>
      <c r="Q4397" t="str">
        <f>IF(tblMovies[[#This Row],[budget]]&gt;150000000,"Blockbuster",
 IF(tblMovies[[#This Row],[budget]]&gt;50000000,"High",
 IF(tblMovies[[#This Row],[budget]]&gt;10000000,"Mid","Low")))</f>
        <v>Low</v>
      </c>
    </row>
    <row r="4398" spans="1:17" x14ac:dyDescent="0.35">
      <c r="A4398" s="4">
        <v>1000000</v>
      </c>
      <c r="B4398" t="s">
        <v>16119</v>
      </c>
      <c r="C4398">
        <v>46727</v>
      </c>
      <c r="D4398" t="s">
        <v>16120</v>
      </c>
      <c r="E4398" t="s">
        <v>16121</v>
      </c>
      <c r="F4398">
        <v>0.34001900000000002</v>
      </c>
      <c r="G4398" s="1">
        <v>36202</v>
      </c>
      <c r="H4398">
        <v>0</v>
      </c>
      <c r="I4398">
        <v>104</v>
      </c>
      <c r="J4398">
        <v>5.2</v>
      </c>
      <c r="K4398">
        <v>7</v>
      </c>
      <c r="L4398">
        <v>1999</v>
      </c>
      <c r="M4398" t="s">
        <v>1220</v>
      </c>
      <c r="N4398" t="s">
        <v>16123</v>
      </c>
      <c r="O4398" s="4">
        <f>tblMovies[[#This Row],[WorldwideGross]] - tblMovies[[#This Row],[budget]]</f>
        <v>-1000000</v>
      </c>
      <c r="P4398">
        <f>IF(tblMovies[[#This Row],[budget]]&gt;0, (tblMovies[[#This Row],[WorldwideGross]]-tblMovies[[#This Row],[budget]]) / tblMovies[[#This Row],[budget]], 0)</f>
        <v>-1</v>
      </c>
      <c r="Q4398" t="str">
        <f>IF(tblMovies[[#This Row],[budget]]&gt;150000000,"Blockbuster",
 IF(tblMovies[[#This Row],[budget]]&gt;50000000,"High",
 IF(tblMovies[[#This Row],[budget]]&gt;10000000,"Mid","Low")))</f>
        <v>Low</v>
      </c>
    </row>
    <row r="4399" spans="1:17" x14ac:dyDescent="0.35">
      <c r="A4399" s="4">
        <v>0</v>
      </c>
      <c r="B4399" t="s">
        <v>99</v>
      </c>
      <c r="C4399">
        <v>55180</v>
      </c>
      <c r="D4399" t="s">
        <v>16124</v>
      </c>
      <c r="E4399" t="s">
        <v>16125</v>
      </c>
      <c r="F4399">
        <v>0.67847500000000005</v>
      </c>
      <c r="G4399" s="1">
        <v>36061</v>
      </c>
      <c r="H4399">
        <v>0</v>
      </c>
      <c r="I4399">
        <v>98</v>
      </c>
      <c r="J4399">
        <v>6</v>
      </c>
      <c r="K4399">
        <v>3</v>
      </c>
      <c r="L4399">
        <v>1998</v>
      </c>
      <c r="M4399" t="s">
        <v>431</v>
      </c>
      <c r="N4399" t="s">
        <v>16127</v>
      </c>
      <c r="O4399" s="4">
        <f>tblMovies[[#This Row],[WorldwideGross]] - tblMovies[[#This Row],[budget]]</f>
        <v>0</v>
      </c>
      <c r="P4399">
        <f>IF(tblMovies[[#This Row],[budget]]&gt;0, (tblMovies[[#This Row],[WorldwideGross]]-tblMovies[[#This Row],[budget]]) / tblMovies[[#This Row],[budget]], 0)</f>
        <v>0</v>
      </c>
      <c r="Q4399" t="str">
        <f>IF(tblMovies[[#This Row],[budget]]&gt;150000000,"Blockbuster",
 IF(tblMovies[[#This Row],[budget]]&gt;50000000,"High",
 IF(tblMovies[[#This Row],[budget]]&gt;10000000,"Mid","Low")))</f>
        <v>Low</v>
      </c>
    </row>
    <row r="4400" spans="1:17" x14ac:dyDescent="0.35">
      <c r="A4400" s="4">
        <v>0</v>
      </c>
      <c r="B4400" t="s">
        <v>99</v>
      </c>
      <c r="C4400">
        <v>29015</v>
      </c>
      <c r="D4400" t="s">
        <v>16128</v>
      </c>
      <c r="E4400" t="s">
        <v>16129</v>
      </c>
      <c r="F4400">
        <v>9.0554469999999991</v>
      </c>
      <c r="G4400" s="1">
        <v>36791</v>
      </c>
      <c r="H4400">
        <v>0</v>
      </c>
      <c r="I4400">
        <v>82</v>
      </c>
      <c r="J4400">
        <v>5.5</v>
      </c>
      <c r="K4400">
        <v>11</v>
      </c>
      <c r="L4400">
        <v>2000</v>
      </c>
      <c r="M4400" t="s">
        <v>21</v>
      </c>
      <c r="N4400" t="s">
        <v>16131</v>
      </c>
      <c r="O4400" s="4">
        <f>tblMovies[[#This Row],[WorldwideGross]] - tblMovies[[#This Row],[budget]]</f>
        <v>0</v>
      </c>
      <c r="P4400">
        <f>IF(tblMovies[[#This Row],[budget]]&gt;0, (tblMovies[[#This Row],[WorldwideGross]]-tblMovies[[#This Row],[budget]]) / tblMovies[[#This Row],[budget]], 0)</f>
        <v>0</v>
      </c>
      <c r="Q4400" t="str">
        <f>IF(tblMovies[[#This Row],[budget]]&gt;150000000,"Blockbuster",
 IF(tblMovies[[#This Row],[budget]]&gt;50000000,"High",
 IF(tblMovies[[#This Row],[budget]]&gt;10000000,"Mid","Low")))</f>
        <v>Low</v>
      </c>
    </row>
    <row r="4401" spans="1:17" x14ac:dyDescent="0.35">
      <c r="A4401" s="4">
        <v>0</v>
      </c>
      <c r="B4401" t="s">
        <v>99</v>
      </c>
      <c r="C4401">
        <v>91122</v>
      </c>
      <c r="D4401" t="s">
        <v>16132</v>
      </c>
      <c r="E4401" t="s">
        <v>16133</v>
      </c>
      <c r="F4401">
        <v>0.10846799999999999</v>
      </c>
      <c r="G4401" s="1">
        <v>40075</v>
      </c>
      <c r="H4401">
        <v>0</v>
      </c>
      <c r="I4401">
        <v>118</v>
      </c>
      <c r="J4401">
        <v>4.4000000000000004</v>
      </c>
      <c r="K4401">
        <v>5</v>
      </c>
      <c r="L4401">
        <v>2009</v>
      </c>
      <c r="M4401" t="s">
        <v>431</v>
      </c>
      <c r="N4401" t="s">
        <v>16135</v>
      </c>
      <c r="O4401" s="4">
        <f>tblMovies[[#This Row],[WorldwideGross]] - tblMovies[[#This Row],[budget]]</f>
        <v>0</v>
      </c>
      <c r="P4401">
        <f>IF(tblMovies[[#This Row],[budget]]&gt;0, (tblMovies[[#This Row],[WorldwideGross]]-tblMovies[[#This Row],[budget]]) / tblMovies[[#This Row],[budget]], 0)</f>
        <v>0</v>
      </c>
      <c r="Q4401" t="str">
        <f>IF(tblMovies[[#This Row],[budget]]&gt;150000000,"Blockbuster",
 IF(tblMovies[[#This Row],[budget]]&gt;50000000,"High",
 IF(tblMovies[[#This Row],[budget]]&gt;10000000,"Mid","Low")))</f>
        <v>Low</v>
      </c>
    </row>
    <row r="4402" spans="1:17" x14ac:dyDescent="0.35">
      <c r="A4402" s="4">
        <v>1000000</v>
      </c>
      <c r="B4402" t="s">
        <v>99</v>
      </c>
      <c r="C4402">
        <v>18206</v>
      </c>
      <c r="D4402" t="s">
        <v>16136</v>
      </c>
      <c r="E4402" t="s">
        <v>16137</v>
      </c>
      <c r="F4402">
        <v>2.1756959999999999</v>
      </c>
      <c r="G4402" s="1">
        <v>38835</v>
      </c>
      <c r="H4402">
        <v>10018</v>
      </c>
      <c r="I4402">
        <v>78</v>
      </c>
      <c r="J4402">
        <v>6.2</v>
      </c>
      <c r="K4402">
        <v>20</v>
      </c>
      <c r="L4402">
        <v>2006</v>
      </c>
      <c r="M4402" t="s">
        <v>1342</v>
      </c>
      <c r="N4402" t="s">
        <v>2038</v>
      </c>
      <c r="O4402" s="4">
        <f>tblMovies[[#This Row],[WorldwideGross]] - tblMovies[[#This Row],[budget]]</f>
        <v>-989982</v>
      </c>
      <c r="P4402">
        <f>IF(tblMovies[[#This Row],[budget]]&gt;0, (tblMovies[[#This Row],[WorldwideGross]]-tblMovies[[#This Row],[budget]]) / tblMovies[[#This Row],[budget]], 0)</f>
        <v>-0.98998200000000003</v>
      </c>
      <c r="Q4402" t="str">
        <f>IF(tblMovies[[#This Row],[budget]]&gt;150000000,"Blockbuster",
 IF(tblMovies[[#This Row],[budget]]&gt;50000000,"High",
 IF(tblMovies[[#This Row],[budget]]&gt;10000000,"Mid","Low")))</f>
        <v>Low</v>
      </c>
    </row>
    <row r="4403" spans="1:17" x14ac:dyDescent="0.35">
      <c r="A4403" s="4">
        <v>1000000</v>
      </c>
      <c r="B4403" t="s">
        <v>16139</v>
      </c>
      <c r="C4403">
        <v>320146</v>
      </c>
      <c r="D4403" t="s">
        <v>16140</v>
      </c>
      <c r="E4403" t="s">
        <v>16141</v>
      </c>
      <c r="F4403">
        <v>1.5021100000000001</v>
      </c>
      <c r="G4403" s="1">
        <v>42440</v>
      </c>
      <c r="H4403">
        <v>0</v>
      </c>
      <c r="I4403">
        <v>97</v>
      </c>
      <c r="J4403">
        <v>5.4</v>
      </c>
      <c r="K4403">
        <v>25</v>
      </c>
      <c r="L4403">
        <v>2016</v>
      </c>
      <c r="M4403" t="s">
        <v>155</v>
      </c>
      <c r="N4403" t="s">
        <v>16143</v>
      </c>
      <c r="O4403" s="4">
        <f>tblMovies[[#This Row],[WorldwideGross]] - tblMovies[[#This Row],[budget]]</f>
        <v>-1000000</v>
      </c>
      <c r="P4403">
        <f>IF(tblMovies[[#This Row],[budget]]&gt;0, (tblMovies[[#This Row],[WorldwideGross]]-tblMovies[[#This Row],[budget]]) / tblMovies[[#This Row],[budget]], 0)</f>
        <v>-1</v>
      </c>
      <c r="Q4403" t="str">
        <f>IF(tblMovies[[#This Row],[budget]]&gt;150000000,"Blockbuster",
 IF(tblMovies[[#This Row],[budget]]&gt;50000000,"High",
 IF(tblMovies[[#This Row],[budget]]&gt;10000000,"Mid","Low")))</f>
        <v>Low</v>
      </c>
    </row>
    <row r="4404" spans="1:17" x14ac:dyDescent="0.35">
      <c r="A4404" s="4">
        <v>1000000</v>
      </c>
      <c r="B4404" t="s">
        <v>16145</v>
      </c>
      <c r="C4404">
        <v>13856</v>
      </c>
      <c r="D4404" t="s">
        <v>16146</v>
      </c>
      <c r="E4404" t="s">
        <v>16147</v>
      </c>
      <c r="F4404">
        <v>1.2603139999999999</v>
      </c>
      <c r="G4404" s="1">
        <v>38747</v>
      </c>
      <c r="H4404">
        <v>7202</v>
      </c>
      <c r="I4404">
        <v>81</v>
      </c>
      <c r="J4404">
        <v>6.6</v>
      </c>
      <c r="K4404">
        <v>32</v>
      </c>
      <c r="L4404">
        <v>2006</v>
      </c>
      <c r="M4404" t="s">
        <v>155</v>
      </c>
      <c r="N4404" t="s">
        <v>16149</v>
      </c>
      <c r="O4404" s="4">
        <f>tblMovies[[#This Row],[WorldwideGross]] - tblMovies[[#This Row],[budget]]</f>
        <v>-992798</v>
      </c>
      <c r="P4404">
        <f>IF(tblMovies[[#This Row],[budget]]&gt;0, (tblMovies[[#This Row],[WorldwideGross]]-tblMovies[[#This Row],[budget]]) / tblMovies[[#This Row],[budget]], 0)</f>
        <v>-0.99279799999999996</v>
      </c>
      <c r="Q4404" t="str">
        <f>IF(tblMovies[[#This Row],[budget]]&gt;150000000,"Blockbuster",
 IF(tblMovies[[#This Row],[budget]]&gt;50000000,"High",
 IF(tblMovies[[#This Row],[budget]]&gt;10000000,"Mid","Low")))</f>
        <v>Low</v>
      </c>
    </row>
    <row r="4405" spans="1:17" x14ac:dyDescent="0.35">
      <c r="A4405" s="4">
        <v>0</v>
      </c>
      <c r="B4405" t="s">
        <v>99</v>
      </c>
      <c r="C4405">
        <v>219716</v>
      </c>
      <c r="D4405" t="s">
        <v>16150</v>
      </c>
      <c r="E4405" t="s">
        <v>16151</v>
      </c>
      <c r="F4405">
        <v>0.54765399999999997</v>
      </c>
      <c r="G4405" s="1">
        <v>36238</v>
      </c>
      <c r="H4405">
        <v>0</v>
      </c>
      <c r="I4405">
        <v>96</v>
      </c>
      <c r="J4405">
        <v>0</v>
      </c>
      <c r="K4405">
        <v>1</v>
      </c>
      <c r="L4405">
        <v>1999</v>
      </c>
      <c r="M4405" t="s">
        <v>99</v>
      </c>
      <c r="N4405" t="s">
        <v>99</v>
      </c>
      <c r="O4405" s="4">
        <f>tblMovies[[#This Row],[WorldwideGross]] - tblMovies[[#This Row],[budget]]</f>
        <v>0</v>
      </c>
      <c r="P4405">
        <f>IF(tblMovies[[#This Row],[budget]]&gt;0, (tblMovies[[#This Row],[WorldwideGross]]-tblMovies[[#This Row],[budget]]) / tblMovies[[#This Row],[budget]], 0)</f>
        <v>0</v>
      </c>
      <c r="Q4405" t="str">
        <f>IF(tblMovies[[#This Row],[budget]]&gt;150000000,"Blockbuster",
 IF(tblMovies[[#This Row],[budget]]&gt;50000000,"High",
 IF(tblMovies[[#This Row],[budget]]&gt;10000000,"Mid","Low")))</f>
        <v>Low</v>
      </c>
    </row>
    <row r="4406" spans="1:17" x14ac:dyDescent="0.35">
      <c r="A4406" s="4">
        <v>0</v>
      </c>
      <c r="B4406" t="s">
        <v>99</v>
      </c>
      <c r="C4406">
        <v>43630</v>
      </c>
      <c r="D4406" t="s">
        <v>16152</v>
      </c>
      <c r="E4406" t="s">
        <v>16153</v>
      </c>
      <c r="F4406">
        <v>2.06E-2</v>
      </c>
      <c r="G4406" s="1">
        <v>38353</v>
      </c>
      <c r="H4406">
        <v>0</v>
      </c>
      <c r="I4406">
        <v>97</v>
      </c>
      <c r="J4406">
        <v>4.8</v>
      </c>
      <c r="K4406">
        <v>2</v>
      </c>
      <c r="L4406">
        <v>2005</v>
      </c>
      <c r="M4406" t="s">
        <v>21</v>
      </c>
      <c r="N4406" t="s">
        <v>99</v>
      </c>
      <c r="O4406" s="4">
        <f>tblMovies[[#This Row],[WorldwideGross]] - tblMovies[[#This Row],[budget]]</f>
        <v>0</v>
      </c>
      <c r="P4406">
        <f>IF(tblMovies[[#This Row],[budget]]&gt;0, (tblMovies[[#This Row],[WorldwideGross]]-tblMovies[[#This Row],[budget]]) / tblMovies[[#This Row],[budget]], 0)</f>
        <v>0</v>
      </c>
      <c r="Q4406" t="str">
        <f>IF(tblMovies[[#This Row],[budget]]&gt;150000000,"Blockbuster",
 IF(tblMovies[[#This Row],[budget]]&gt;50000000,"High",
 IF(tblMovies[[#This Row],[budget]]&gt;10000000,"Mid","Low")))</f>
        <v>Low</v>
      </c>
    </row>
    <row r="4407" spans="1:17" x14ac:dyDescent="0.35">
      <c r="A4407" s="4">
        <v>0</v>
      </c>
      <c r="B4407" t="s">
        <v>99</v>
      </c>
      <c r="C4407">
        <v>56491</v>
      </c>
      <c r="D4407" t="s">
        <v>16154</v>
      </c>
      <c r="E4407" t="s">
        <v>16155</v>
      </c>
      <c r="F4407">
        <v>0.429587</v>
      </c>
      <c r="G4407" s="1">
        <v>38828</v>
      </c>
      <c r="H4407">
        <v>0</v>
      </c>
      <c r="I4407">
        <v>88</v>
      </c>
      <c r="J4407">
        <v>3.3</v>
      </c>
      <c r="K4407">
        <v>9</v>
      </c>
      <c r="L4407">
        <v>2006</v>
      </c>
      <c r="M4407" t="s">
        <v>155</v>
      </c>
      <c r="N4407" t="s">
        <v>99</v>
      </c>
      <c r="O4407" s="4">
        <f>tblMovies[[#This Row],[WorldwideGross]] - tblMovies[[#This Row],[budget]]</f>
        <v>0</v>
      </c>
      <c r="P4407">
        <f>IF(tblMovies[[#This Row],[budget]]&gt;0, (tblMovies[[#This Row],[WorldwideGross]]-tblMovies[[#This Row],[budget]]) / tblMovies[[#This Row],[budget]], 0)</f>
        <v>0</v>
      </c>
      <c r="Q4407" t="str">
        <f>IF(tblMovies[[#This Row],[budget]]&gt;150000000,"Blockbuster",
 IF(tblMovies[[#This Row],[budget]]&gt;50000000,"High",
 IF(tblMovies[[#This Row],[budget]]&gt;10000000,"Mid","Low")))</f>
        <v>Low</v>
      </c>
    </row>
    <row r="4408" spans="1:17" x14ac:dyDescent="0.35">
      <c r="A4408" s="4">
        <v>0</v>
      </c>
      <c r="B4408" t="s">
        <v>99</v>
      </c>
      <c r="C4408">
        <v>99826</v>
      </c>
      <c r="D4408" t="s">
        <v>16156</v>
      </c>
      <c r="E4408" t="s">
        <v>16157</v>
      </c>
      <c r="F4408">
        <v>9.8350999999999994E-2</v>
      </c>
      <c r="G4408" s="1">
        <v>37272</v>
      </c>
      <c r="H4408">
        <v>0</v>
      </c>
      <c r="I4408">
        <v>96</v>
      </c>
      <c r="J4408">
        <v>8</v>
      </c>
      <c r="K4408">
        <v>1</v>
      </c>
      <c r="L4408">
        <v>2002</v>
      </c>
      <c r="M4408" t="s">
        <v>431</v>
      </c>
      <c r="N4408" t="s">
        <v>16159</v>
      </c>
      <c r="O4408" s="4">
        <f>tblMovies[[#This Row],[WorldwideGross]] - tblMovies[[#This Row],[budget]]</f>
        <v>0</v>
      </c>
      <c r="P4408">
        <f>IF(tblMovies[[#This Row],[budget]]&gt;0, (tblMovies[[#This Row],[WorldwideGross]]-tblMovies[[#This Row],[budget]]) / tblMovies[[#This Row],[budget]], 0)</f>
        <v>0</v>
      </c>
      <c r="Q4408" t="str">
        <f>IF(tblMovies[[#This Row],[budget]]&gt;150000000,"Blockbuster",
 IF(tblMovies[[#This Row],[budget]]&gt;50000000,"High",
 IF(tblMovies[[#This Row],[budget]]&gt;10000000,"Mid","Low")))</f>
        <v>Low</v>
      </c>
    </row>
    <row r="4409" spans="1:17" x14ac:dyDescent="0.35">
      <c r="A4409" s="4">
        <v>1000000</v>
      </c>
      <c r="B4409" t="s">
        <v>99</v>
      </c>
      <c r="C4409">
        <v>186935</v>
      </c>
      <c r="D4409" t="s">
        <v>16160</v>
      </c>
      <c r="E4409" t="s">
        <v>16161</v>
      </c>
      <c r="F4409">
        <v>3.6297769999999998</v>
      </c>
      <c r="G4409" s="1">
        <v>41495</v>
      </c>
      <c r="H4409">
        <v>0</v>
      </c>
      <c r="I4409">
        <v>105</v>
      </c>
      <c r="J4409">
        <v>6.2</v>
      </c>
      <c r="K4409">
        <v>32</v>
      </c>
      <c r="L4409">
        <v>2013</v>
      </c>
      <c r="M4409" t="s">
        <v>1342</v>
      </c>
      <c r="N4409" t="s">
        <v>16163</v>
      </c>
      <c r="O4409" s="4">
        <f>tblMovies[[#This Row],[WorldwideGross]] - tblMovies[[#This Row],[budget]]</f>
        <v>-1000000</v>
      </c>
      <c r="P4409">
        <f>IF(tblMovies[[#This Row],[budget]]&gt;0, (tblMovies[[#This Row],[WorldwideGross]]-tblMovies[[#This Row],[budget]]) / tblMovies[[#This Row],[budget]], 0)</f>
        <v>-1</v>
      </c>
      <c r="Q4409" t="str">
        <f>IF(tblMovies[[#This Row],[budget]]&gt;150000000,"Blockbuster",
 IF(tblMovies[[#This Row],[budget]]&gt;50000000,"High",
 IF(tblMovies[[#This Row],[budget]]&gt;10000000,"Mid","Low")))</f>
        <v>Low</v>
      </c>
    </row>
    <row r="4410" spans="1:17" x14ac:dyDescent="0.35">
      <c r="A4410" s="4">
        <v>0</v>
      </c>
      <c r="B4410" t="s">
        <v>16164</v>
      </c>
      <c r="C4410">
        <v>357441</v>
      </c>
      <c r="D4410" t="s">
        <v>16165</v>
      </c>
      <c r="E4410" t="s">
        <v>16166</v>
      </c>
      <c r="F4410">
        <v>6.0003000000000001E-2</v>
      </c>
      <c r="G4410" s="1">
        <v>42216</v>
      </c>
      <c r="H4410">
        <v>0</v>
      </c>
      <c r="I4410">
        <v>0</v>
      </c>
      <c r="J4410">
        <v>8</v>
      </c>
      <c r="K4410">
        <v>1</v>
      </c>
      <c r="L4410">
        <v>2015</v>
      </c>
      <c r="M4410" t="s">
        <v>191</v>
      </c>
      <c r="N4410" t="s">
        <v>99</v>
      </c>
      <c r="O4410" s="4">
        <f>tblMovies[[#This Row],[WorldwideGross]] - tblMovies[[#This Row],[budget]]</f>
        <v>0</v>
      </c>
      <c r="P4410">
        <f>IF(tblMovies[[#This Row],[budget]]&gt;0, (tblMovies[[#This Row],[WorldwideGross]]-tblMovies[[#This Row],[budget]]) / tblMovies[[#This Row],[budget]], 0)</f>
        <v>0</v>
      </c>
      <c r="Q4410" t="str">
        <f>IF(tblMovies[[#This Row],[budget]]&gt;150000000,"Blockbuster",
 IF(tblMovies[[#This Row],[budget]]&gt;50000000,"High",
 IF(tblMovies[[#This Row],[budget]]&gt;10000000,"Mid","Low")))</f>
        <v>Low</v>
      </c>
    </row>
    <row r="4411" spans="1:17" x14ac:dyDescent="0.35">
      <c r="A4411" s="4">
        <v>900000</v>
      </c>
      <c r="B4411" t="s">
        <v>16167</v>
      </c>
      <c r="C4411">
        <v>19344</v>
      </c>
      <c r="D4411" t="s">
        <v>16168</v>
      </c>
      <c r="E4411" t="s">
        <v>16169</v>
      </c>
      <c r="F4411">
        <v>7.1458320000000004</v>
      </c>
      <c r="G4411" s="1">
        <v>38784</v>
      </c>
      <c r="H4411">
        <v>0</v>
      </c>
      <c r="I4411">
        <v>76</v>
      </c>
      <c r="J4411">
        <v>6.4</v>
      </c>
      <c r="K4411">
        <v>55</v>
      </c>
      <c r="L4411">
        <v>2006</v>
      </c>
      <c r="M4411" t="s">
        <v>155</v>
      </c>
      <c r="N4411" t="s">
        <v>16171</v>
      </c>
      <c r="O4411" s="4">
        <f>tblMovies[[#This Row],[WorldwideGross]] - tblMovies[[#This Row],[budget]]</f>
        <v>-900000</v>
      </c>
      <c r="P4411">
        <f>IF(tblMovies[[#This Row],[budget]]&gt;0, (tblMovies[[#This Row],[WorldwideGross]]-tblMovies[[#This Row],[budget]]) / tblMovies[[#This Row],[budget]], 0)</f>
        <v>-1</v>
      </c>
      <c r="Q4411" t="str">
        <f>IF(tblMovies[[#This Row],[budget]]&gt;150000000,"Blockbuster",
 IF(tblMovies[[#This Row],[budget]]&gt;50000000,"High",
 IF(tblMovies[[#This Row],[budget]]&gt;10000000,"Mid","Low")))</f>
        <v>Low</v>
      </c>
    </row>
    <row r="4412" spans="1:17" x14ac:dyDescent="0.35">
      <c r="A4412" s="4">
        <v>1000000</v>
      </c>
      <c r="B4412" t="s">
        <v>99</v>
      </c>
      <c r="C4412">
        <v>242083</v>
      </c>
      <c r="D4412" t="s">
        <v>16172</v>
      </c>
      <c r="E4412" t="s">
        <v>16173</v>
      </c>
      <c r="F4412">
        <v>3.6384110000000001</v>
      </c>
      <c r="G4412" s="1">
        <v>41660</v>
      </c>
      <c r="H4412">
        <v>0</v>
      </c>
      <c r="I4412">
        <v>96</v>
      </c>
      <c r="J4412">
        <v>4.9000000000000004</v>
      </c>
      <c r="K4412">
        <v>23</v>
      </c>
      <c r="L4412">
        <v>2014</v>
      </c>
      <c r="M4412" t="s">
        <v>155</v>
      </c>
      <c r="N4412" t="s">
        <v>16175</v>
      </c>
      <c r="O4412" s="4">
        <f>tblMovies[[#This Row],[WorldwideGross]] - tblMovies[[#This Row],[budget]]</f>
        <v>-1000000</v>
      </c>
      <c r="P4412">
        <f>IF(tblMovies[[#This Row],[budget]]&gt;0, (tblMovies[[#This Row],[WorldwideGross]]-tblMovies[[#This Row],[budget]]) / tblMovies[[#This Row],[budget]], 0)</f>
        <v>-1</v>
      </c>
      <c r="Q4412" t="str">
        <f>IF(tblMovies[[#This Row],[budget]]&gt;150000000,"Blockbuster",
 IF(tblMovies[[#This Row],[budget]]&gt;50000000,"High",
 IF(tblMovies[[#This Row],[budget]]&gt;10000000,"Mid","Low")))</f>
        <v>Low</v>
      </c>
    </row>
    <row r="4413" spans="1:17" x14ac:dyDescent="0.35">
      <c r="A4413" s="4">
        <v>0</v>
      </c>
      <c r="B4413" t="s">
        <v>16176</v>
      </c>
      <c r="C4413">
        <v>18869</v>
      </c>
      <c r="D4413" t="s">
        <v>16177</v>
      </c>
      <c r="E4413" t="s">
        <v>16178</v>
      </c>
      <c r="F4413">
        <v>1.255771</v>
      </c>
      <c r="G4413" s="1">
        <v>38718</v>
      </c>
      <c r="H4413">
        <v>0</v>
      </c>
      <c r="I4413">
        <v>99</v>
      </c>
      <c r="J4413">
        <v>5.4</v>
      </c>
      <c r="K4413">
        <v>8</v>
      </c>
      <c r="L4413">
        <v>2006</v>
      </c>
      <c r="M4413" t="s">
        <v>21</v>
      </c>
      <c r="N4413" t="s">
        <v>99</v>
      </c>
      <c r="O4413" s="4">
        <f>tblMovies[[#This Row],[WorldwideGross]] - tblMovies[[#This Row],[budget]]</f>
        <v>0</v>
      </c>
      <c r="P4413">
        <f>IF(tblMovies[[#This Row],[budget]]&gt;0, (tblMovies[[#This Row],[WorldwideGross]]-tblMovies[[#This Row],[budget]]) / tblMovies[[#This Row],[budget]], 0)</f>
        <v>0</v>
      </c>
      <c r="Q4413" t="str">
        <f>IF(tblMovies[[#This Row],[budget]]&gt;150000000,"Blockbuster",
 IF(tblMovies[[#This Row],[budget]]&gt;50000000,"High",
 IF(tblMovies[[#This Row],[budget]]&gt;10000000,"Mid","Low")))</f>
        <v>Low</v>
      </c>
    </row>
    <row r="4414" spans="1:17" x14ac:dyDescent="0.35">
      <c r="A4414" s="4">
        <v>0</v>
      </c>
      <c r="B4414" t="s">
        <v>99</v>
      </c>
      <c r="C4414">
        <v>26673</v>
      </c>
      <c r="D4414" t="s">
        <v>16179</v>
      </c>
      <c r="E4414" t="s">
        <v>16180</v>
      </c>
      <c r="F4414">
        <v>0.78384200000000004</v>
      </c>
      <c r="G4414" s="1">
        <v>39814</v>
      </c>
      <c r="H4414">
        <v>0</v>
      </c>
      <c r="I4414">
        <v>84</v>
      </c>
      <c r="J4414">
        <v>3.5</v>
      </c>
      <c r="K4414">
        <v>4</v>
      </c>
      <c r="L4414">
        <v>2009</v>
      </c>
      <c r="M4414" t="s">
        <v>431</v>
      </c>
      <c r="N4414" t="s">
        <v>16182</v>
      </c>
      <c r="O4414" s="4">
        <f>tblMovies[[#This Row],[WorldwideGross]] - tblMovies[[#This Row],[budget]]</f>
        <v>0</v>
      </c>
      <c r="P4414">
        <f>IF(tblMovies[[#This Row],[budget]]&gt;0, (tblMovies[[#This Row],[WorldwideGross]]-tblMovies[[#This Row],[budget]]) / tblMovies[[#This Row],[budget]], 0)</f>
        <v>0</v>
      </c>
      <c r="Q4414" t="str">
        <f>IF(tblMovies[[#This Row],[budget]]&gt;150000000,"Blockbuster",
 IF(tblMovies[[#This Row],[budget]]&gt;50000000,"High",
 IF(tblMovies[[#This Row],[budget]]&gt;10000000,"Mid","Low")))</f>
        <v>Low</v>
      </c>
    </row>
    <row r="4415" spans="1:17" x14ac:dyDescent="0.35">
      <c r="A4415" s="4">
        <v>0</v>
      </c>
      <c r="B4415" t="s">
        <v>99</v>
      </c>
      <c r="C4415">
        <v>41830</v>
      </c>
      <c r="D4415" t="s">
        <v>16183</v>
      </c>
      <c r="E4415" t="s">
        <v>16184</v>
      </c>
      <c r="F4415">
        <v>0.118324</v>
      </c>
      <c r="G4415" s="1">
        <v>23854</v>
      </c>
      <c r="H4415">
        <v>0</v>
      </c>
      <c r="I4415">
        <v>94</v>
      </c>
      <c r="J4415">
        <v>6.1</v>
      </c>
      <c r="K4415">
        <v>6</v>
      </c>
      <c r="L4415">
        <v>1965</v>
      </c>
      <c r="M4415" t="s">
        <v>155</v>
      </c>
      <c r="N4415" t="s">
        <v>16186</v>
      </c>
      <c r="O4415" s="4">
        <f>tblMovies[[#This Row],[WorldwideGross]] - tblMovies[[#This Row],[budget]]</f>
        <v>0</v>
      </c>
      <c r="P4415">
        <f>IF(tblMovies[[#This Row],[budget]]&gt;0, (tblMovies[[#This Row],[WorldwideGross]]-tblMovies[[#This Row],[budget]]) / tblMovies[[#This Row],[budget]], 0)</f>
        <v>0</v>
      </c>
      <c r="Q4415" t="str">
        <f>IF(tblMovies[[#This Row],[budget]]&gt;150000000,"Blockbuster",
 IF(tblMovies[[#This Row],[budget]]&gt;50000000,"High",
 IF(tblMovies[[#This Row],[budget]]&gt;10000000,"Mid","Low")))</f>
        <v>Low</v>
      </c>
    </row>
    <row r="4416" spans="1:17" x14ac:dyDescent="0.35">
      <c r="A4416" s="4">
        <v>0</v>
      </c>
      <c r="B4416" t="s">
        <v>16187</v>
      </c>
      <c r="C4416">
        <v>37694</v>
      </c>
      <c r="D4416" t="s">
        <v>16188</v>
      </c>
      <c r="E4416" t="s">
        <v>16189</v>
      </c>
      <c r="F4416">
        <v>2.3681000000000001E-2</v>
      </c>
      <c r="G4416" s="1">
        <v>38170</v>
      </c>
      <c r="H4416">
        <v>0</v>
      </c>
      <c r="I4416">
        <v>87</v>
      </c>
      <c r="J4416">
        <v>5.5</v>
      </c>
      <c r="K4416">
        <v>3</v>
      </c>
      <c r="L4416">
        <v>2004</v>
      </c>
      <c r="M4416" t="s">
        <v>155</v>
      </c>
      <c r="N4416" t="s">
        <v>99</v>
      </c>
      <c r="O4416" s="4">
        <f>tblMovies[[#This Row],[WorldwideGross]] - tblMovies[[#This Row],[budget]]</f>
        <v>0</v>
      </c>
      <c r="P4416">
        <f>IF(tblMovies[[#This Row],[budget]]&gt;0, (tblMovies[[#This Row],[WorldwideGross]]-tblMovies[[#This Row],[budget]]) / tblMovies[[#This Row],[budget]], 0)</f>
        <v>0</v>
      </c>
      <c r="Q4416" t="str">
        <f>IF(tblMovies[[#This Row],[budget]]&gt;150000000,"Blockbuster",
 IF(tblMovies[[#This Row],[budget]]&gt;50000000,"High",
 IF(tblMovies[[#This Row],[budget]]&gt;10000000,"Mid","Low")))</f>
        <v>Low</v>
      </c>
    </row>
    <row r="4417" spans="1:17" x14ac:dyDescent="0.35">
      <c r="A4417" s="4">
        <v>0</v>
      </c>
      <c r="B4417" t="s">
        <v>99</v>
      </c>
      <c r="C4417">
        <v>63287</v>
      </c>
      <c r="D4417" t="s">
        <v>16190</v>
      </c>
      <c r="E4417" t="s">
        <v>16191</v>
      </c>
      <c r="F4417">
        <v>2.9485760000000001</v>
      </c>
      <c r="G4417" s="1">
        <v>39619</v>
      </c>
      <c r="H4417">
        <v>0</v>
      </c>
      <c r="I4417">
        <v>93</v>
      </c>
      <c r="J4417">
        <v>6.1</v>
      </c>
      <c r="K4417">
        <v>47</v>
      </c>
      <c r="L4417">
        <v>2008</v>
      </c>
      <c r="M4417" t="s">
        <v>155</v>
      </c>
      <c r="N4417" t="s">
        <v>16190</v>
      </c>
      <c r="O4417" s="4">
        <f>tblMovies[[#This Row],[WorldwideGross]] - tblMovies[[#This Row],[budget]]</f>
        <v>0</v>
      </c>
      <c r="P4417">
        <f>IF(tblMovies[[#This Row],[budget]]&gt;0, (tblMovies[[#This Row],[WorldwideGross]]-tblMovies[[#This Row],[budget]]) / tblMovies[[#This Row],[budget]], 0)</f>
        <v>0</v>
      </c>
      <c r="Q4417" t="str">
        <f>IF(tblMovies[[#This Row],[budget]]&gt;150000000,"Blockbuster",
 IF(tblMovies[[#This Row],[budget]]&gt;50000000,"High",
 IF(tblMovies[[#This Row],[budget]]&gt;10000000,"Mid","Low")))</f>
        <v>Low</v>
      </c>
    </row>
    <row r="4418" spans="1:17" x14ac:dyDescent="0.35">
      <c r="A4418" s="4">
        <v>0</v>
      </c>
      <c r="B4418" t="s">
        <v>99</v>
      </c>
      <c r="C4418">
        <v>335874</v>
      </c>
      <c r="D4418" t="s">
        <v>16193</v>
      </c>
      <c r="E4418" t="s">
        <v>16194</v>
      </c>
      <c r="F4418">
        <v>0.24385299999999999</v>
      </c>
      <c r="G4418" s="1">
        <v>42097</v>
      </c>
      <c r="H4418">
        <v>0</v>
      </c>
      <c r="I4418">
        <v>90</v>
      </c>
      <c r="J4418">
        <v>4.5</v>
      </c>
      <c r="K4418">
        <v>2</v>
      </c>
      <c r="L4418">
        <v>2015</v>
      </c>
      <c r="M4418" t="s">
        <v>99</v>
      </c>
      <c r="N4418" t="s">
        <v>99</v>
      </c>
      <c r="O4418" s="4">
        <f>tblMovies[[#This Row],[WorldwideGross]] - tblMovies[[#This Row],[budget]]</f>
        <v>0</v>
      </c>
      <c r="P4418">
        <f>IF(tblMovies[[#This Row],[budget]]&gt;0, (tblMovies[[#This Row],[WorldwideGross]]-tblMovies[[#This Row],[budget]]) / tblMovies[[#This Row],[budget]], 0)</f>
        <v>0</v>
      </c>
      <c r="Q4418" t="str">
        <f>IF(tblMovies[[#This Row],[budget]]&gt;150000000,"Blockbuster",
 IF(tblMovies[[#This Row],[budget]]&gt;50000000,"High",
 IF(tblMovies[[#This Row],[budget]]&gt;10000000,"Mid","Low")))</f>
        <v>Low</v>
      </c>
    </row>
    <row r="4419" spans="1:17" x14ac:dyDescent="0.35">
      <c r="A4419" s="4">
        <v>0</v>
      </c>
      <c r="B4419" t="s">
        <v>16195</v>
      </c>
      <c r="C4419">
        <v>34592</v>
      </c>
      <c r="D4419" t="s">
        <v>16196</v>
      </c>
      <c r="E4419" t="s">
        <v>16197</v>
      </c>
      <c r="F4419">
        <v>1.5637110000000001</v>
      </c>
      <c r="G4419" s="1">
        <v>39814</v>
      </c>
      <c r="H4419">
        <v>0</v>
      </c>
      <c r="I4419">
        <v>92</v>
      </c>
      <c r="J4419">
        <v>4.7</v>
      </c>
      <c r="K4419">
        <v>31</v>
      </c>
      <c r="L4419">
        <v>2009</v>
      </c>
      <c r="M4419" t="s">
        <v>1821</v>
      </c>
      <c r="N4419" t="s">
        <v>15284</v>
      </c>
      <c r="O4419" s="4">
        <f>tblMovies[[#This Row],[WorldwideGross]] - tblMovies[[#This Row],[budget]]</f>
        <v>0</v>
      </c>
      <c r="P4419">
        <f>IF(tblMovies[[#This Row],[budget]]&gt;0, (tblMovies[[#This Row],[WorldwideGross]]-tblMovies[[#This Row],[budget]]) / tblMovies[[#This Row],[budget]], 0)</f>
        <v>0</v>
      </c>
      <c r="Q4419" t="str">
        <f>IF(tblMovies[[#This Row],[budget]]&gt;150000000,"Blockbuster",
 IF(tblMovies[[#This Row],[budget]]&gt;50000000,"High",
 IF(tblMovies[[#This Row],[budget]]&gt;10000000,"Mid","Low")))</f>
        <v>Low</v>
      </c>
    </row>
    <row r="4420" spans="1:17" x14ac:dyDescent="0.35">
      <c r="A4420" s="4">
        <v>1000000</v>
      </c>
      <c r="B4420" t="s">
        <v>99</v>
      </c>
      <c r="C4420">
        <v>92635</v>
      </c>
      <c r="D4420" t="s">
        <v>16198</v>
      </c>
      <c r="E4420" t="s">
        <v>16199</v>
      </c>
      <c r="F4420">
        <v>0.65349500000000005</v>
      </c>
      <c r="G4420" s="1">
        <v>40984</v>
      </c>
      <c r="H4420">
        <v>0</v>
      </c>
      <c r="I4420">
        <v>85</v>
      </c>
      <c r="J4420">
        <v>4.8</v>
      </c>
      <c r="K4420">
        <v>11</v>
      </c>
      <c r="L4420">
        <v>2012</v>
      </c>
      <c r="M4420" t="s">
        <v>1821</v>
      </c>
      <c r="N4420" t="s">
        <v>99</v>
      </c>
      <c r="O4420" s="4">
        <f>tblMovies[[#This Row],[WorldwideGross]] - tblMovies[[#This Row],[budget]]</f>
        <v>-1000000</v>
      </c>
      <c r="P4420">
        <f>IF(tblMovies[[#This Row],[budget]]&gt;0, (tblMovies[[#This Row],[WorldwideGross]]-tblMovies[[#This Row],[budget]]) / tblMovies[[#This Row],[budget]], 0)</f>
        <v>-1</v>
      </c>
      <c r="Q4420" t="str">
        <f>IF(tblMovies[[#This Row],[budget]]&gt;150000000,"Blockbuster",
 IF(tblMovies[[#This Row],[budget]]&gt;50000000,"High",
 IF(tblMovies[[#This Row],[budget]]&gt;10000000,"Mid","Low")))</f>
        <v>Low</v>
      </c>
    </row>
    <row r="4421" spans="1:17" x14ac:dyDescent="0.35">
      <c r="A4421" s="4">
        <v>0</v>
      </c>
      <c r="B4421" t="s">
        <v>99</v>
      </c>
      <c r="C4421">
        <v>258755</v>
      </c>
      <c r="D4421" t="s">
        <v>16200</v>
      </c>
      <c r="E4421" t="s">
        <v>16201</v>
      </c>
      <c r="F4421">
        <v>1.2336879999999999</v>
      </c>
      <c r="G4421" s="1">
        <v>41915</v>
      </c>
      <c r="H4421">
        <v>0</v>
      </c>
      <c r="I4421">
        <v>96</v>
      </c>
      <c r="J4421">
        <v>7.6</v>
      </c>
      <c r="K4421">
        <v>26</v>
      </c>
      <c r="L4421">
        <v>2014</v>
      </c>
      <c r="M4421" t="s">
        <v>1220</v>
      </c>
      <c r="N4421" t="s">
        <v>16203</v>
      </c>
      <c r="O4421" s="4">
        <f>tblMovies[[#This Row],[WorldwideGross]] - tblMovies[[#This Row],[budget]]</f>
        <v>0</v>
      </c>
      <c r="P4421">
        <f>IF(tblMovies[[#This Row],[budget]]&gt;0, (tblMovies[[#This Row],[WorldwideGross]]-tblMovies[[#This Row],[budget]]) / tblMovies[[#This Row],[budget]], 0)</f>
        <v>0</v>
      </c>
      <c r="Q4421" t="str">
        <f>IF(tblMovies[[#This Row],[budget]]&gt;150000000,"Blockbuster",
 IF(tblMovies[[#This Row],[budget]]&gt;50000000,"High",
 IF(tblMovies[[#This Row],[budget]]&gt;10000000,"Mid","Low")))</f>
        <v>Low</v>
      </c>
    </row>
    <row r="4422" spans="1:17" x14ac:dyDescent="0.35">
      <c r="A4422" s="4">
        <v>1000000</v>
      </c>
      <c r="B4422" t="s">
        <v>99</v>
      </c>
      <c r="C4422">
        <v>96534</v>
      </c>
      <c r="D4422" t="s">
        <v>16204</v>
      </c>
      <c r="E4422" t="s">
        <v>16205</v>
      </c>
      <c r="F4422">
        <v>0.15362500000000001</v>
      </c>
      <c r="G4422" s="1">
        <v>40705</v>
      </c>
      <c r="H4422">
        <v>0</v>
      </c>
      <c r="I4422">
        <v>90</v>
      </c>
      <c r="J4422">
        <v>5.7</v>
      </c>
      <c r="K4422">
        <v>3</v>
      </c>
      <c r="L4422">
        <v>2011</v>
      </c>
      <c r="M4422" t="s">
        <v>431</v>
      </c>
      <c r="N4422" t="s">
        <v>99</v>
      </c>
      <c r="O4422" s="4">
        <f>tblMovies[[#This Row],[WorldwideGross]] - tblMovies[[#This Row],[budget]]</f>
        <v>-1000000</v>
      </c>
      <c r="P4422">
        <f>IF(tblMovies[[#This Row],[budget]]&gt;0, (tblMovies[[#This Row],[WorldwideGross]]-tblMovies[[#This Row],[budget]]) / tblMovies[[#This Row],[budget]], 0)</f>
        <v>-1</v>
      </c>
      <c r="Q4422" t="str">
        <f>IF(tblMovies[[#This Row],[budget]]&gt;150000000,"Blockbuster",
 IF(tblMovies[[#This Row],[budget]]&gt;50000000,"High",
 IF(tblMovies[[#This Row],[budget]]&gt;10000000,"Mid","Low")))</f>
        <v>Low</v>
      </c>
    </row>
    <row r="4423" spans="1:17" x14ac:dyDescent="0.35">
      <c r="A4423" s="4">
        <v>0</v>
      </c>
      <c r="B4423" t="s">
        <v>16206</v>
      </c>
      <c r="C4423">
        <v>21283</v>
      </c>
      <c r="D4423" t="s">
        <v>16207</v>
      </c>
      <c r="E4423" t="s">
        <v>16208</v>
      </c>
      <c r="F4423">
        <v>0.32849800000000001</v>
      </c>
      <c r="G4423" s="1">
        <v>39952</v>
      </c>
      <c r="H4423">
        <v>0</v>
      </c>
      <c r="I4423">
        <v>85</v>
      </c>
      <c r="J4423">
        <v>5</v>
      </c>
      <c r="K4423">
        <v>4</v>
      </c>
      <c r="L4423">
        <v>2009</v>
      </c>
      <c r="M4423" t="s">
        <v>431</v>
      </c>
      <c r="N4423" t="s">
        <v>16210</v>
      </c>
      <c r="O4423" s="4">
        <f>tblMovies[[#This Row],[WorldwideGross]] - tblMovies[[#This Row],[budget]]</f>
        <v>0</v>
      </c>
      <c r="P4423">
        <f>IF(tblMovies[[#This Row],[budget]]&gt;0, (tblMovies[[#This Row],[WorldwideGross]]-tblMovies[[#This Row],[budget]]) / tblMovies[[#This Row],[budget]], 0)</f>
        <v>0</v>
      </c>
      <c r="Q4423" t="str">
        <f>IF(tblMovies[[#This Row],[budget]]&gt;150000000,"Blockbuster",
 IF(tblMovies[[#This Row],[budget]]&gt;50000000,"High",
 IF(tblMovies[[#This Row],[budget]]&gt;10000000,"Mid","Low")))</f>
        <v>Low</v>
      </c>
    </row>
    <row r="4424" spans="1:17" x14ac:dyDescent="0.35">
      <c r="A4424" s="4">
        <v>1000000</v>
      </c>
      <c r="B4424" t="s">
        <v>99</v>
      </c>
      <c r="C4424">
        <v>272724</v>
      </c>
      <c r="D4424" t="s">
        <v>16211</v>
      </c>
      <c r="E4424" t="s">
        <v>16212</v>
      </c>
      <c r="F4424">
        <v>0.45939999999999998</v>
      </c>
      <c r="G4424" s="1">
        <v>41791</v>
      </c>
      <c r="H4424">
        <v>0</v>
      </c>
      <c r="I4424">
        <v>84</v>
      </c>
      <c r="J4424">
        <v>3.2</v>
      </c>
      <c r="K4424">
        <v>3</v>
      </c>
      <c r="L4424">
        <v>2014</v>
      </c>
      <c r="M4424" t="s">
        <v>823</v>
      </c>
      <c r="N4424" t="s">
        <v>16214</v>
      </c>
      <c r="O4424" s="4">
        <f>tblMovies[[#This Row],[WorldwideGross]] - tblMovies[[#This Row],[budget]]</f>
        <v>-1000000</v>
      </c>
      <c r="P4424">
        <f>IF(tblMovies[[#This Row],[budget]]&gt;0, (tblMovies[[#This Row],[WorldwideGross]]-tblMovies[[#This Row],[budget]]) / tblMovies[[#This Row],[budget]], 0)</f>
        <v>-1</v>
      </c>
      <c r="Q4424" t="str">
        <f>IF(tblMovies[[#This Row],[budget]]&gt;150000000,"Blockbuster",
 IF(tblMovies[[#This Row],[budget]]&gt;50000000,"High",
 IF(tblMovies[[#This Row],[budget]]&gt;10000000,"Mid","Low")))</f>
        <v>Low</v>
      </c>
    </row>
    <row r="4425" spans="1:17" x14ac:dyDescent="0.35">
      <c r="A4425" s="4">
        <v>0</v>
      </c>
      <c r="B4425" t="s">
        <v>99</v>
      </c>
      <c r="C4425">
        <v>84178</v>
      </c>
      <c r="D4425" t="s">
        <v>16215</v>
      </c>
      <c r="E4425" t="s">
        <v>16216</v>
      </c>
      <c r="F4425">
        <v>7.2070509999999999</v>
      </c>
      <c r="G4425" s="1">
        <v>40929</v>
      </c>
      <c r="H4425">
        <v>0</v>
      </c>
      <c r="I4425">
        <v>83</v>
      </c>
      <c r="J4425">
        <v>4.9000000000000004</v>
      </c>
      <c r="K4425">
        <v>78</v>
      </c>
      <c r="L4425">
        <v>2012</v>
      </c>
      <c r="M4425" t="s">
        <v>166</v>
      </c>
      <c r="N4425" t="s">
        <v>16218</v>
      </c>
      <c r="O4425" s="4">
        <f>tblMovies[[#This Row],[WorldwideGross]] - tblMovies[[#This Row],[budget]]</f>
        <v>0</v>
      </c>
      <c r="P4425">
        <f>IF(tblMovies[[#This Row],[budget]]&gt;0, (tblMovies[[#This Row],[WorldwideGross]]-tblMovies[[#This Row],[budget]]) / tblMovies[[#This Row],[budget]], 0)</f>
        <v>0</v>
      </c>
      <c r="Q4425" t="str">
        <f>IF(tblMovies[[#This Row],[budget]]&gt;150000000,"Blockbuster",
 IF(tblMovies[[#This Row],[budget]]&gt;50000000,"High",
 IF(tblMovies[[#This Row],[budget]]&gt;10000000,"Mid","Low")))</f>
        <v>Low</v>
      </c>
    </row>
    <row r="4426" spans="1:17" x14ac:dyDescent="0.35">
      <c r="A4426" s="4">
        <v>0</v>
      </c>
      <c r="B4426" t="s">
        <v>16219</v>
      </c>
      <c r="C4426">
        <v>101179</v>
      </c>
      <c r="D4426" t="s">
        <v>16220</v>
      </c>
      <c r="E4426" t="s">
        <v>16221</v>
      </c>
      <c r="F4426">
        <v>6.6799540000000004</v>
      </c>
      <c r="G4426" s="1">
        <v>41126</v>
      </c>
      <c r="H4426">
        <v>0</v>
      </c>
      <c r="I4426">
        <v>95</v>
      </c>
      <c r="J4426">
        <v>5.7</v>
      </c>
      <c r="K4426">
        <v>117</v>
      </c>
      <c r="L4426">
        <v>2012</v>
      </c>
      <c r="M4426" t="s">
        <v>1821</v>
      </c>
      <c r="N4426" t="s">
        <v>16223</v>
      </c>
      <c r="O4426" s="4">
        <f>tblMovies[[#This Row],[WorldwideGross]] - tblMovies[[#This Row],[budget]]</f>
        <v>0</v>
      </c>
      <c r="P4426">
        <f>IF(tblMovies[[#This Row],[budget]]&gt;0, (tblMovies[[#This Row],[WorldwideGross]]-tblMovies[[#This Row],[budget]]) / tblMovies[[#This Row],[budget]], 0)</f>
        <v>0</v>
      </c>
      <c r="Q4426" t="str">
        <f>IF(tblMovies[[#This Row],[budget]]&gt;150000000,"Blockbuster",
 IF(tblMovies[[#This Row],[budget]]&gt;50000000,"High",
 IF(tblMovies[[#This Row],[budget]]&gt;10000000,"Mid","Low")))</f>
        <v>Low</v>
      </c>
    </row>
    <row r="4427" spans="1:17" x14ac:dyDescent="0.35">
      <c r="A4427" s="4">
        <v>0</v>
      </c>
      <c r="B4427" t="s">
        <v>99</v>
      </c>
      <c r="C4427">
        <v>52462</v>
      </c>
      <c r="D4427" t="s">
        <v>16224</v>
      </c>
      <c r="E4427" t="s">
        <v>16225</v>
      </c>
      <c r="F4427">
        <v>1.2847409999999999</v>
      </c>
      <c r="G4427" s="1">
        <v>38854</v>
      </c>
      <c r="H4427">
        <v>0</v>
      </c>
      <c r="I4427">
        <v>94</v>
      </c>
      <c r="J4427">
        <v>5.3</v>
      </c>
      <c r="K4427">
        <v>3</v>
      </c>
      <c r="L4427">
        <v>2006</v>
      </c>
      <c r="M4427" t="s">
        <v>155</v>
      </c>
      <c r="N4427" t="s">
        <v>99</v>
      </c>
      <c r="O4427" s="4">
        <f>tblMovies[[#This Row],[WorldwideGross]] - tblMovies[[#This Row],[budget]]</f>
        <v>0</v>
      </c>
      <c r="P4427">
        <f>IF(tblMovies[[#This Row],[budget]]&gt;0, (tblMovies[[#This Row],[WorldwideGross]]-tblMovies[[#This Row],[budget]]) / tblMovies[[#This Row],[budget]], 0)</f>
        <v>0</v>
      </c>
      <c r="Q4427" t="str">
        <f>IF(tblMovies[[#This Row],[budget]]&gt;150000000,"Blockbuster",
 IF(tblMovies[[#This Row],[budget]]&gt;50000000,"High",
 IF(tblMovies[[#This Row],[budget]]&gt;10000000,"Mid","Low")))</f>
        <v>Low</v>
      </c>
    </row>
    <row r="4428" spans="1:17" x14ac:dyDescent="0.35">
      <c r="A4428" s="4">
        <v>1000000</v>
      </c>
      <c r="B4428" t="s">
        <v>99</v>
      </c>
      <c r="C4428">
        <v>269057</v>
      </c>
      <c r="D4428" t="s">
        <v>16227</v>
      </c>
      <c r="E4428" t="s">
        <v>16228</v>
      </c>
      <c r="F4428">
        <v>0.97332300000000005</v>
      </c>
      <c r="G4428" s="1">
        <v>41890</v>
      </c>
      <c r="H4428">
        <v>0</v>
      </c>
      <c r="I4428">
        <v>90</v>
      </c>
      <c r="J4428">
        <v>6.6</v>
      </c>
      <c r="K4428">
        <v>8</v>
      </c>
      <c r="L4428">
        <v>2014</v>
      </c>
      <c r="M4428" t="s">
        <v>109</v>
      </c>
      <c r="N4428" t="s">
        <v>16230</v>
      </c>
      <c r="O4428" s="4">
        <f>tblMovies[[#This Row],[WorldwideGross]] - tblMovies[[#This Row],[budget]]</f>
        <v>-1000000</v>
      </c>
      <c r="P4428">
        <f>IF(tblMovies[[#This Row],[budget]]&gt;0, (tblMovies[[#This Row],[WorldwideGross]]-tblMovies[[#This Row],[budget]]) / tblMovies[[#This Row],[budget]], 0)</f>
        <v>-1</v>
      </c>
      <c r="Q4428" t="str">
        <f>IF(tblMovies[[#This Row],[budget]]&gt;150000000,"Blockbuster",
 IF(tblMovies[[#This Row],[budget]]&gt;50000000,"High",
 IF(tblMovies[[#This Row],[budget]]&gt;10000000,"Mid","Low")))</f>
        <v>Low</v>
      </c>
    </row>
    <row r="4429" spans="1:17" x14ac:dyDescent="0.35">
      <c r="A4429" s="4">
        <v>1</v>
      </c>
      <c r="B4429" t="s">
        <v>16231</v>
      </c>
      <c r="C4429">
        <v>287524</v>
      </c>
      <c r="D4429" t="s">
        <v>16232</v>
      </c>
      <c r="E4429" t="s">
        <v>16233</v>
      </c>
      <c r="F4429">
        <v>1.8599650000000001</v>
      </c>
      <c r="G4429" s="1">
        <v>41943</v>
      </c>
      <c r="H4429">
        <v>0</v>
      </c>
      <c r="I4429">
        <v>95</v>
      </c>
      <c r="J4429">
        <v>4</v>
      </c>
      <c r="K4429">
        <v>42</v>
      </c>
      <c r="L4429">
        <v>2014</v>
      </c>
      <c r="M4429" t="s">
        <v>1821</v>
      </c>
      <c r="N4429" t="s">
        <v>16235</v>
      </c>
      <c r="O4429" s="4">
        <f>tblMovies[[#This Row],[WorldwideGross]] - tblMovies[[#This Row],[budget]]</f>
        <v>-1</v>
      </c>
      <c r="P4429">
        <f>IF(tblMovies[[#This Row],[budget]]&gt;0, (tblMovies[[#This Row],[WorldwideGross]]-tblMovies[[#This Row],[budget]]) / tblMovies[[#This Row],[budget]], 0)</f>
        <v>-1</v>
      </c>
      <c r="Q4429" t="str">
        <f>IF(tblMovies[[#This Row],[budget]]&gt;150000000,"Blockbuster",
 IF(tblMovies[[#This Row],[budget]]&gt;50000000,"High",
 IF(tblMovies[[#This Row],[budget]]&gt;10000000,"Mid","Low")))</f>
        <v>Low</v>
      </c>
    </row>
    <row r="4430" spans="1:17" x14ac:dyDescent="0.35">
      <c r="A4430" s="4">
        <v>0</v>
      </c>
      <c r="B4430" t="s">
        <v>16237</v>
      </c>
      <c r="C4430">
        <v>206213</v>
      </c>
      <c r="D4430" t="s">
        <v>16238</v>
      </c>
      <c r="E4430" t="s">
        <v>16239</v>
      </c>
      <c r="F4430">
        <v>3.4183720000000002</v>
      </c>
      <c r="G4430" s="1">
        <v>41480</v>
      </c>
      <c r="H4430">
        <v>0</v>
      </c>
      <c r="I4430">
        <v>93</v>
      </c>
      <c r="J4430">
        <v>3.5</v>
      </c>
      <c r="K4430">
        <v>34</v>
      </c>
      <c r="L4430">
        <v>2013</v>
      </c>
      <c r="M4430" t="s">
        <v>431</v>
      </c>
      <c r="N4430" t="s">
        <v>16241</v>
      </c>
      <c r="O4430" s="4">
        <f>tblMovies[[#This Row],[WorldwideGross]] - tblMovies[[#This Row],[budget]]</f>
        <v>0</v>
      </c>
      <c r="P4430">
        <f>IF(tblMovies[[#This Row],[budget]]&gt;0, (tblMovies[[#This Row],[WorldwideGross]]-tblMovies[[#This Row],[budget]]) / tblMovies[[#This Row],[budget]], 0)</f>
        <v>0</v>
      </c>
      <c r="Q4430" t="str">
        <f>IF(tblMovies[[#This Row],[budget]]&gt;150000000,"Blockbuster",
 IF(tblMovies[[#This Row],[budget]]&gt;50000000,"High",
 IF(tblMovies[[#This Row],[budget]]&gt;10000000,"Mid","Low")))</f>
        <v>Low</v>
      </c>
    </row>
    <row r="4431" spans="1:17" x14ac:dyDescent="0.35">
      <c r="A4431" s="4">
        <v>0</v>
      </c>
      <c r="B4431" t="s">
        <v>99</v>
      </c>
      <c r="C4431">
        <v>248402</v>
      </c>
      <c r="D4431" t="s">
        <v>16242</v>
      </c>
      <c r="E4431" t="s">
        <v>16243</v>
      </c>
      <c r="F4431">
        <v>0.65434000000000003</v>
      </c>
      <c r="G4431" s="1">
        <v>41745</v>
      </c>
      <c r="H4431">
        <v>0</v>
      </c>
      <c r="I4431">
        <v>90</v>
      </c>
      <c r="J4431">
        <v>4.0999999999999996</v>
      </c>
      <c r="K4431">
        <v>7</v>
      </c>
      <c r="L4431">
        <v>2014</v>
      </c>
      <c r="M4431" t="s">
        <v>155</v>
      </c>
      <c r="N4431" t="s">
        <v>99</v>
      </c>
      <c r="O4431" s="4">
        <f>tblMovies[[#This Row],[WorldwideGross]] - tblMovies[[#This Row],[budget]]</f>
        <v>0</v>
      </c>
      <c r="P4431">
        <f>IF(tblMovies[[#This Row],[budget]]&gt;0, (tblMovies[[#This Row],[WorldwideGross]]-tblMovies[[#This Row],[budget]]) / tblMovies[[#This Row],[budget]], 0)</f>
        <v>0</v>
      </c>
      <c r="Q4431" t="str">
        <f>IF(tblMovies[[#This Row],[budget]]&gt;150000000,"Blockbuster",
 IF(tblMovies[[#This Row],[budget]]&gt;50000000,"High",
 IF(tblMovies[[#This Row],[budget]]&gt;10000000,"Mid","Low")))</f>
        <v>Low</v>
      </c>
    </row>
    <row r="4432" spans="1:17" x14ac:dyDescent="0.35">
      <c r="A4432" s="4">
        <v>950000</v>
      </c>
      <c r="B4432" t="s">
        <v>99</v>
      </c>
      <c r="C4432">
        <v>29146</v>
      </c>
      <c r="D4432" t="s">
        <v>16244</v>
      </c>
      <c r="E4432" t="s">
        <v>16245</v>
      </c>
      <c r="F4432">
        <v>0.17868899999999999</v>
      </c>
      <c r="G4432" s="1">
        <v>25104</v>
      </c>
      <c r="H4432">
        <v>814666</v>
      </c>
      <c r="I4432">
        <v>103</v>
      </c>
      <c r="J4432">
        <v>6.6</v>
      </c>
      <c r="K4432">
        <v>28</v>
      </c>
      <c r="L4432">
        <v>1968</v>
      </c>
      <c r="M4432" t="s">
        <v>155</v>
      </c>
      <c r="N4432" t="s">
        <v>16247</v>
      </c>
      <c r="O4432" s="4">
        <f>tblMovies[[#This Row],[WorldwideGross]] - tblMovies[[#This Row],[budget]]</f>
        <v>-135334</v>
      </c>
      <c r="P4432">
        <f>IF(tblMovies[[#This Row],[budget]]&gt;0, (tblMovies[[#This Row],[WorldwideGross]]-tblMovies[[#This Row],[budget]]) / tblMovies[[#This Row],[budget]], 0)</f>
        <v>-0.14245684210526316</v>
      </c>
      <c r="Q4432" t="str">
        <f>IF(tblMovies[[#This Row],[budget]]&gt;150000000,"Blockbuster",
 IF(tblMovies[[#This Row],[budget]]&gt;50000000,"High",
 IF(tblMovies[[#This Row],[budget]]&gt;10000000,"Mid","Low")))</f>
        <v>Low</v>
      </c>
    </row>
    <row r="4433" spans="1:17" x14ac:dyDescent="0.35">
      <c r="A4433" s="4">
        <v>950000</v>
      </c>
      <c r="B4433" t="s">
        <v>16248</v>
      </c>
      <c r="C4433">
        <v>207769</v>
      </c>
      <c r="D4433" t="s">
        <v>16249</v>
      </c>
      <c r="E4433" t="s">
        <v>16250</v>
      </c>
      <c r="F4433">
        <v>7.3108789999999999</v>
      </c>
      <c r="G4433" s="1">
        <v>41512</v>
      </c>
      <c r="H4433">
        <v>0</v>
      </c>
      <c r="I4433">
        <v>87</v>
      </c>
      <c r="J4433">
        <v>5.7</v>
      </c>
      <c r="K4433">
        <v>92</v>
      </c>
      <c r="L4433">
        <v>2013</v>
      </c>
      <c r="M4433" t="s">
        <v>1821</v>
      </c>
      <c r="N4433" t="s">
        <v>16252</v>
      </c>
      <c r="O4433" s="4">
        <f>tblMovies[[#This Row],[WorldwideGross]] - tblMovies[[#This Row],[budget]]</f>
        <v>-950000</v>
      </c>
      <c r="P4433">
        <f>IF(tblMovies[[#This Row],[budget]]&gt;0, (tblMovies[[#This Row],[WorldwideGross]]-tblMovies[[#This Row],[budget]]) / tblMovies[[#This Row],[budget]], 0)</f>
        <v>-1</v>
      </c>
      <c r="Q4433" t="str">
        <f>IF(tblMovies[[#This Row],[budget]]&gt;150000000,"Blockbuster",
 IF(tblMovies[[#This Row],[budget]]&gt;50000000,"High",
 IF(tblMovies[[#This Row],[budget]]&gt;10000000,"Mid","Low")))</f>
        <v>Low</v>
      </c>
    </row>
    <row r="4434" spans="1:17" x14ac:dyDescent="0.35">
      <c r="A4434" s="4">
        <v>950000</v>
      </c>
      <c r="B4434" t="s">
        <v>16253</v>
      </c>
      <c r="C4434">
        <v>271185</v>
      </c>
      <c r="D4434" t="s">
        <v>16254</v>
      </c>
      <c r="E4434" t="s">
        <v>16255</v>
      </c>
      <c r="F4434">
        <v>8.9761279999999992</v>
      </c>
      <c r="G4434" s="1">
        <v>41748</v>
      </c>
      <c r="H4434">
        <v>0</v>
      </c>
      <c r="I4434">
        <v>100</v>
      </c>
      <c r="J4434">
        <v>5.5</v>
      </c>
      <c r="K4434">
        <v>155</v>
      </c>
      <c r="L4434">
        <v>2014</v>
      </c>
      <c r="M4434" t="s">
        <v>155</v>
      </c>
      <c r="N4434" t="s">
        <v>16257</v>
      </c>
      <c r="O4434" s="4">
        <f>tblMovies[[#This Row],[WorldwideGross]] - tblMovies[[#This Row],[budget]]</f>
        <v>-950000</v>
      </c>
      <c r="P4434">
        <f>IF(tblMovies[[#This Row],[budget]]&gt;0, (tblMovies[[#This Row],[WorldwideGross]]-tblMovies[[#This Row],[budget]]) / tblMovies[[#This Row],[budget]], 0)</f>
        <v>-1</v>
      </c>
      <c r="Q4434" t="str">
        <f>IF(tblMovies[[#This Row],[budget]]&gt;150000000,"Blockbuster",
 IF(tblMovies[[#This Row],[budget]]&gt;50000000,"High",
 IF(tblMovies[[#This Row],[budget]]&gt;10000000,"Mid","Low")))</f>
        <v>Low</v>
      </c>
    </row>
    <row r="4435" spans="1:17" x14ac:dyDescent="0.35">
      <c r="A4435" s="4">
        <v>0</v>
      </c>
      <c r="B4435" t="s">
        <v>99</v>
      </c>
      <c r="C4435">
        <v>29731</v>
      </c>
      <c r="D4435" t="s">
        <v>16258</v>
      </c>
      <c r="E4435" t="s">
        <v>16259</v>
      </c>
      <c r="F4435">
        <v>0.280829</v>
      </c>
      <c r="G4435" s="1">
        <v>39083</v>
      </c>
      <c r="H4435">
        <v>0</v>
      </c>
      <c r="I4435">
        <v>90</v>
      </c>
      <c r="J4435">
        <v>5</v>
      </c>
      <c r="K4435">
        <v>1</v>
      </c>
      <c r="L4435">
        <v>2007</v>
      </c>
      <c r="M4435" t="s">
        <v>431</v>
      </c>
      <c r="N4435" t="s">
        <v>99</v>
      </c>
      <c r="O4435" s="4">
        <f>tblMovies[[#This Row],[WorldwideGross]] - tblMovies[[#This Row],[budget]]</f>
        <v>0</v>
      </c>
      <c r="P4435">
        <f>IF(tblMovies[[#This Row],[budget]]&gt;0, (tblMovies[[#This Row],[WorldwideGross]]-tblMovies[[#This Row],[budget]]) / tblMovies[[#This Row],[budget]], 0)</f>
        <v>0</v>
      </c>
      <c r="Q4435" t="str">
        <f>IF(tblMovies[[#This Row],[budget]]&gt;150000000,"Blockbuster",
 IF(tblMovies[[#This Row],[budget]]&gt;50000000,"High",
 IF(tblMovies[[#This Row],[budget]]&gt;10000000,"Mid","Low")))</f>
        <v>Low</v>
      </c>
    </row>
    <row r="4436" spans="1:17" x14ac:dyDescent="0.35">
      <c r="A4436" s="4">
        <v>913000</v>
      </c>
      <c r="B4436" t="s">
        <v>99</v>
      </c>
      <c r="C4436">
        <v>292539</v>
      </c>
      <c r="D4436" t="s">
        <v>16260</v>
      </c>
      <c r="E4436" t="s">
        <v>99</v>
      </c>
      <c r="F4436">
        <v>0.79569800000000002</v>
      </c>
      <c r="G4436" s="1">
        <v>41755</v>
      </c>
      <c r="H4436">
        <v>0</v>
      </c>
      <c r="I4436">
        <v>83</v>
      </c>
      <c r="J4436">
        <v>7.4</v>
      </c>
      <c r="K4436">
        <v>8</v>
      </c>
      <c r="L4436">
        <v>2014</v>
      </c>
      <c r="M4436" t="s">
        <v>2113</v>
      </c>
      <c r="N4436" t="s">
        <v>99</v>
      </c>
      <c r="O4436" s="4">
        <f>tblMovies[[#This Row],[WorldwideGross]] - tblMovies[[#This Row],[budget]]</f>
        <v>-913000</v>
      </c>
      <c r="P4436">
        <f>IF(tblMovies[[#This Row],[budget]]&gt;0, (tblMovies[[#This Row],[WorldwideGross]]-tblMovies[[#This Row],[budget]]) / tblMovies[[#This Row],[budget]], 0)</f>
        <v>-1</v>
      </c>
      <c r="Q4436" t="str">
        <f>IF(tblMovies[[#This Row],[budget]]&gt;150000000,"Blockbuster",
 IF(tblMovies[[#This Row],[budget]]&gt;50000000,"High",
 IF(tblMovies[[#This Row],[budget]]&gt;10000000,"Mid","Low")))</f>
        <v>Low</v>
      </c>
    </row>
    <row r="4437" spans="1:17" x14ac:dyDescent="0.35">
      <c r="A4437" s="4">
        <v>910000</v>
      </c>
      <c r="B4437" t="s">
        <v>99</v>
      </c>
      <c r="C4437">
        <v>654</v>
      </c>
      <c r="D4437" t="s">
        <v>16261</v>
      </c>
      <c r="E4437" t="s">
        <v>16262</v>
      </c>
      <c r="F4437">
        <v>16.015599000000002</v>
      </c>
      <c r="G4437" s="1">
        <v>19897</v>
      </c>
      <c r="H4437">
        <v>9600000</v>
      </c>
      <c r="I4437">
        <v>108</v>
      </c>
      <c r="J4437">
        <v>8</v>
      </c>
      <c r="K4437">
        <v>357</v>
      </c>
      <c r="L4437">
        <v>1954</v>
      </c>
      <c r="M4437" t="s">
        <v>1342</v>
      </c>
      <c r="N4437" t="s">
        <v>35</v>
      </c>
      <c r="O4437" s="4">
        <f>tblMovies[[#This Row],[WorldwideGross]] - tblMovies[[#This Row],[budget]]</f>
        <v>8690000</v>
      </c>
      <c r="P4437">
        <f>IF(tblMovies[[#This Row],[budget]]&gt;0, (tblMovies[[#This Row],[WorldwideGross]]-tblMovies[[#This Row],[budget]]) / tblMovies[[#This Row],[budget]], 0)</f>
        <v>9.5494505494505493</v>
      </c>
      <c r="Q4437" t="str">
        <f>IF(tblMovies[[#This Row],[budget]]&gt;150000000,"Blockbuster",
 IF(tblMovies[[#This Row],[budget]]&gt;50000000,"High",
 IF(tblMovies[[#This Row],[budget]]&gt;10000000,"Mid","Low")))</f>
        <v>Low</v>
      </c>
    </row>
    <row r="4438" spans="1:17" x14ac:dyDescent="0.35">
      <c r="A4438" s="4">
        <v>930000</v>
      </c>
      <c r="B4438" t="s">
        <v>16264</v>
      </c>
      <c r="C4438">
        <v>91070</v>
      </c>
      <c r="D4438" t="s">
        <v>16265</v>
      </c>
      <c r="E4438" t="s">
        <v>16266</v>
      </c>
      <c r="F4438">
        <v>5.9741559999999998</v>
      </c>
      <c r="G4438" s="1">
        <v>40712</v>
      </c>
      <c r="H4438">
        <v>30905</v>
      </c>
      <c r="I4438">
        <v>100</v>
      </c>
      <c r="J4438">
        <v>5.3</v>
      </c>
      <c r="K4438">
        <v>66</v>
      </c>
      <c r="L4438">
        <v>2011</v>
      </c>
      <c r="M4438" t="s">
        <v>431</v>
      </c>
      <c r="N4438" t="s">
        <v>16268</v>
      </c>
      <c r="O4438" s="4">
        <f>tblMovies[[#This Row],[WorldwideGross]] - tblMovies[[#This Row],[budget]]</f>
        <v>-899095</v>
      </c>
      <c r="P4438">
        <f>IF(tblMovies[[#This Row],[budget]]&gt;0, (tblMovies[[#This Row],[WorldwideGross]]-tblMovies[[#This Row],[budget]]) / tblMovies[[#This Row],[budget]], 0)</f>
        <v>-0.96676881720430108</v>
      </c>
      <c r="Q4438" t="str">
        <f>IF(tblMovies[[#This Row],[budget]]&gt;150000000,"Blockbuster",
 IF(tblMovies[[#This Row],[budget]]&gt;50000000,"High",
 IF(tblMovies[[#This Row],[budget]]&gt;10000000,"Mid","Low")))</f>
        <v>Low</v>
      </c>
    </row>
    <row r="4439" spans="1:17" x14ac:dyDescent="0.35">
      <c r="A4439" s="4">
        <v>852510</v>
      </c>
      <c r="B4439" t="s">
        <v>99</v>
      </c>
      <c r="C4439">
        <v>2009</v>
      </c>
      <c r="D4439" t="s">
        <v>16269</v>
      </c>
      <c r="E4439" t="s">
        <v>16270</v>
      </c>
      <c r="F4439">
        <v>9.2701329999999995</v>
      </c>
      <c r="G4439" s="1">
        <v>39318</v>
      </c>
      <c r="H4439">
        <v>1185783</v>
      </c>
      <c r="I4439">
        <v>113</v>
      </c>
      <c r="J4439">
        <v>7.3</v>
      </c>
      <c r="K4439">
        <v>156</v>
      </c>
      <c r="L4439">
        <v>2007</v>
      </c>
      <c r="M4439" t="s">
        <v>155</v>
      </c>
      <c r="N4439" t="s">
        <v>16272</v>
      </c>
      <c r="O4439" s="4">
        <f>tblMovies[[#This Row],[WorldwideGross]] - tblMovies[[#This Row],[budget]]</f>
        <v>333273</v>
      </c>
      <c r="P4439">
        <f>IF(tblMovies[[#This Row],[budget]]&gt;0, (tblMovies[[#This Row],[WorldwideGross]]-tblMovies[[#This Row],[budget]]) / tblMovies[[#This Row],[budget]], 0)</f>
        <v>0.3909314846746666</v>
      </c>
      <c r="Q4439" t="str">
        <f>IF(tblMovies[[#This Row],[budget]]&gt;150000000,"Blockbuster",
 IF(tblMovies[[#This Row],[budget]]&gt;50000000,"High",
 IF(tblMovies[[#This Row],[budget]]&gt;10000000,"Mid","Low")))</f>
        <v>Low</v>
      </c>
    </row>
    <row r="4440" spans="1:17" x14ac:dyDescent="0.35">
      <c r="A4440" s="4">
        <v>0</v>
      </c>
      <c r="B4440" t="s">
        <v>99</v>
      </c>
      <c r="C4440">
        <v>323270</v>
      </c>
      <c r="D4440" t="s">
        <v>16273</v>
      </c>
      <c r="E4440" t="s">
        <v>16274</v>
      </c>
      <c r="F4440">
        <v>0.39265800000000001</v>
      </c>
      <c r="G4440" s="1">
        <v>42304</v>
      </c>
      <c r="H4440">
        <v>0</v>
      </c>
      <c r="I4440">
        <v>0</v>
      </c>
      <c r="J4440">
        <v>5</v>
      </c>
      <c r="K4440">
        <v>2</v>
      </c>
      <c r="L4440">
        <v>2015</v>
      </c>
      <c r="M4440" t="s">
        <v>1821</v>
      </c>
      <c r="N4440" t="s">
        <v>99</v>
      </c>
      <c r="O4440" s="4">
        <f>tblMovies[[#This Row],[WorldwideGross]] - tblMovies[[#This Row],[budget]]</f>
        <v>0</v>
      </c>
      <c r="P4440">
        <f>IF(tblMovies[[#This Row],[budget]]&gt;0, (tblMovies[[#This Row],[WorldwideGross]]-tblMovies[[#This Row],[budget]]) / tblMovies[[#This Row],[budget]], 0)</f>
        <v>0</v>
      </c>
      <c r="Q4440" t="str">
        <f>IF(tblMovies[[#This Row],[budget]]&gt;150000000,"Blockbuster",
 IF(tblMovies[[#This Row],[budget]]&gt;50000000,"High",
 IF(tblMovies[[#This Row],[budget]]&gt;10000000,"Mid","Low")))</f>
        <v>Low</v>
      </c>
    </row>
    <row r="4441" spans="1:17" x14ac:dyDescent="0.35">
      <c r="A4441" s="4">
        <v>950000</v>
      </c>
      <c r="B4441" t="s">
        <v>16275</v>
      </c>
      <c r="C4441">
        <v>2652</v>
      </c>
      <c r="D4441" t="s">
        <v>16276</v>
      </c>
      <c r="E4441" t="s">
        <v>16277</v>
      </c>
      <c r="F4441">
        <v>25.918006999999999</v>
      </c>
      <c r="G4441" s="1">
        <v>38366</v>
      </c>
      <c r="H4441">
        <v>7022209</v>
      </c>
      <c r="I4441">
        <v>103</v>
      </c>
      <c r="J4441">
        <v>6.8</v>
      </c>
      <c r="K4441">
        <v>701</v>
      </c>
      <c r="L4441">
        <v>2005</v>
      </c>
      <c r="M4441" t="s">
        <v>155</v>
      </c>
      <c r="N4441" t="s">
        <v>16279</v>
      </c>
      <c r="O4441" s="4">
        <f>tblMovies[[#This Row],[WorldwideGross]] - tblMovies[[#This Row],[budget]]</f>
        <v>6072209</v>
      </c>
      <c r="P4441">
        <f>IF(tblMovies[[#This Row],[budget]]&gt;0, (tblMovies[[#This Row],[WorldwideGross]]-tblMovies[[#This Row],[budget]]) / tblMovies[[#This Row],[budget]], 0)</f>
        <v>6.3917989473684207</v>
      </c>
      <c r="Q4441" t="str">
        <f>IF(tblMovies[[#This Row],[budget]]&gt;150000000,"Blockbuster",
 IF(tblMovies[[#This Row],[budget]]&gt;50000000,"High",
 IF(tblMovies[[#This Row],[budget]]&gt;10000000,"Mid","Low")))</f>
        <v>Low</v>
      </c>
    </row>
    <row r="4442" spans="1:17" x14ac:dyDescent="0.35">
      <c r="A4442" s="4">
        <v>900000</v>
      </c>
      <c r="B4442" t="s">
        <v>99</v>
      </c>
      <c r="C4442">
        <v>9813</v>
      </c>
      <c r="D4442" t="s">
        <v>16280</v>
      </c>
      <c r="E4442" t="s">
        <v>16281</v>
      </c>
      <c r="F4442">
        <v>4.0971000000000002</v>
      </c>
      <c r="G4442" s="1">
        <v>38607</v>
      </c>
      <c r="H4442">
        <v>381420</v>
      </c>
      <c r="I4442">
        <v>96</v>
      </c>
      <c r="J4442">
        <v>6.1</v>
      </c>
      <c r="K4442">
        <v>73</v>
      </c>
      <c r="L4442">
        <v>2005</v>
      </c>
      <c r="M4442" t="s">
        <v>155</v>
      </c>
      <c r="N4442" t="s">
        <v>8709</v>
      </c>
      <c r="O4442" s="4">
        <f>tblMovies[[#This Row],[WorldwideGross]] - tblMovies[[#This Row],[budget]]</f>
        <v>-518580</v>
      </c>
      <c r="P4442">
        <f>IF(tblMovies[[#This Row],[budget]]&gt;0, (tblMovies[[#This Row],[WorldwideGross]]-tblMovies[[#This Row],[budget]]) / tblMovies[[#This Row],[budget]], 0)</f>
        <v>-0.57620000000000005</v>
      </c>
      <c r="Q4442" t="str">
        <f>IF(tblMovies[[#This Row],[budget]]&gt;150000000,"Blockbuster",
 IF(tblMovies[[#This Row],[budget]]&gt;50000000,"High",
 IF(tblMovies[[#This Row],[budget]]&gt;10000000,"Mid","Low")))</f>
        <v>Low</v>
      </c>
    </row>
    <row r="4443" spans="1:17" x14ac:dyDescent="0.35">
      <c r="A4443" s="4">
        <v>0</v>
      </c>
      <c r="B4443" t="s">
        <v>16282</v>
      </c>
      <c r="C4443">
        <v>60421</v>
      </c>
      <c r="D4443" t="s">
        <v>16283</v>
      </c>
      <c r="E4443" t="s">
        <v>16284</v>
      </c>
      <c r="F4443">
        <v>2.34239</v>
      </c>
      <c r="G4443" s="1">
        <v>40781</v>
      </c>
      <c r="H4443">
        <v>0</v>
      </c>
      <c r="I4443">
        <v>107</v>
      </c>
      <c r="J4443">
        <v>7.4</v>
      </c>
      <c r="K4443">
        <v>23</v>
      </c>
      <c r="L4443">
        <v>2011</v>
      </c>
      <c r="M4443" t="s">
        <v>155</v>
      </c>
      <c r="N4443" t="s">
        <v>16286</v>
      </c>
      <c r="O4443" s="4">
        <f>tblMovies[[#This Row],[WorldwideGross]] - tblMovies[[#This Row],[budget]]</f>
        <v>0</v>
      </c>
      <c r="P4443">
        <f>IF(tblMovies[[#This Row],[budget]]&gt;0, (tblMovies[[#This Row],[WorldwideGross]]-tblMovies[[#This Row],[budget]]) / tblMovies[[#This Row],[budget]], 0)</f>
        <v>0</v>
      </c>
      <c r="Q4443" t="str">
        <f>IF(tblMovies[[#This Row],[budget]]&gt;150000000,"Blockbuster",
 IF(tblMovies[[#This Row],[budget]]&gt;50000000,"High",
 IF(tblMovies[[#This Row],[budget]]&gt;10000000,"Mid","Low")))</f>
        <v>Low</v>
      </c>
    </row>
    <row r="4444" spans="1:17" x14ac:dyDescent="0.35">
      <c r="A4444" s="4">
        <v>0</v>
      </c>
      <c r="B4444" t="s">
        <v>16287</v>
      </c>
      <c r="C4444">
        <v>157354</v>
      </c>
      <c r="D4444" t="s">
        <v>16288</v>
      </c>
      <c r="E4444" t="s">
        <v>16289</v>
      </c>
      <c r="F4444">
        <v>20.967146</v>
      </c>
      <c r="G4444" s="1">
        <v>41480</v>
      </c>
      <c r="H4444">
        <v>17385830</v>
      </c>
      <c r="I4444">
        <v>85</v>
      </c>
      <c r="J4444">
        <v>7.3</v>
      </c>
      <c r="K4444">
        <v>390</v>
      </c>
      <c r="L4444">
        <v>2013</v>
      </c>
      <c r="M4444" t="s">
        <v>155</v>
      </c>
      <c r="N4444" t="s">
        <v>12487</v>
      </c>
      <c r="O4444" s="4">
        <f>tblMovies[[#This Row],[WorldwideGross]] - tblMovies[[#This Row],[budget]]</f>
        <v>17385830</v>
      </c>
      <c r="P4444">
        <f>IF(tblMovies[[#This Row],[budget]]&gt;0, (tblMovies[[#This Row],[WorldwideGross]]-tblMovies[[#This Row],[budget]]) / tblMovies[[#This Row],[budget]], 0)</f>
        <v>0</v>
      </c>
      <c r="Q4444" t="str">
        <f>IF(tblMovies[[#This Row],[budget]]&gt;150000000,"Blockbuster",
 IF(tblMovies[[#This Row],[budget]]&gt;50000000,"High",
 IF(tblMovies[[#This Row],[budget]]&gt;10000000,"Mid","Low")))</f>
        <v>Low</v>
      </c>
    </row>
    <row r="4445" spans="1:17" x14ac:dyDescent="0.35">
      <c r="A4445" s="4">
        <v>0</v>
      </c>
      <c r="B4445" t="s">
        <v>99</v>
      </c>
      <c r="C4445">
        <v>127867</v>
      </c>
      <c r="D4445" t="s">
        <v>16292</v>
      </c>
      <c r="E4445" t="s">
        <v>16293</v>
      </c>
      <c r="F4445">
        <v>10.639773999999999</v>
      </c>
      <c r="G4445" s="1">
        <v>41160</v>
      </c>
      <c r="H4445">
        <v>0</v>
      </c>
      <c r="I4445">
        <v>100</v>
      </c>
      <c r="J4445">
        <v>5.8</v>
      </c>
      <c r="K4445">
        <v>160</v>
      </c>
      <c r="L4445">
        <v>2012</v>
      </c>
      <c r="M4445" t="s">
        <v>431</v>
      </c>
      <c r="N4445" t="s">
        <v>16295</v>
      </c>
      <c r="O4445" s="4">
        <f>tblMovies[[#This Row],[WorldwideGross]] - tblMovies[[#This Row],[budget]]</f>
        <v>0</v>
      </c>
      <c r="P4445">
        <f>IF(tblMovies[[#This Row],[budget]]&gt;0, (tblMovies[[#This Row],[WorldwideGross]]-tblMovies[[#This Row],[budget]]) / tblMovies[[#This Row],[budget]], 0)</f>
        <v>0</v>
      </c>
      <c r="Q4445" t="str">
        <f>IF(tblMovies[[#This Row],[budget]]&gt;150000000,"Blockbuster",
 IF(tblMovies[[#This Row],[budget]]&gt;50000000,"High",
 IF(tblMovies[[#This Row],[budget]]&gt;10000000,"Mid","Low")))</f>
        <v>Low</v>
      </c>
    </row>
    <row r="4446" spans="1:17" x14ac:dyDescent="0.35">
      <c r="A4446" s="4">
        <v>858000</v>
      </c>
      <c r="B4446" t="s">
        <v>16297</v>
      </c>
      <c r="C4446">
        <v>3170</v>
      </c>
      <c r="D4446" t="s">
        <v>16298</v>
      </c>
      <c r="E4446" t="s">
        <v>16299</v>
      </c>
      <c r="F4446">
        <v>47.651878000000004</v>
      </c>
      <c r="G4446" s="1">
        <v>15567</v>
      </c>
      <c r="H4446">
        <v>267447150</v>
      </c>
      <c r="I4446">
        <v>70</v>
      </c>
      <c r="J4446">
        <v>6.8</v>
      </c>
      <c r="K4446">
        <v>1405</v>
      </c>
      <c r="L4446">
        <v>1942</v>
      </c>
      <c r="M4446" t="s">
        <v>58</v>
      </c>
      <c r="N4446" t="s">
        <v>8103</v>
      </c>
      <c r="O4446" s="4">
        <f>tblMovies[[#This Row],[WorldwideGross]] - tblMovies[[#This Row],[budget]]</f>
        <v>266589150</v>
      </c>
      <c r="P4446">
        <f>IF(tblMovies[[#This Row],[budget]]&gt;0, (tblMovies[[#This Row],[WorldwideGross]]-tblMovies[[#This Row],[budget]]) / tblMovies[[#This Row],[budget]], 0)</f>
        <v>310.70996503496502</v>
      </c>
      <c r="Q4446" t="str">
        <f>IF(tblMovies[[#This Row],[budget]]&gt;150000000,"Blockbuster",
 IF(tblMovies[[#This Row],[budget]]&gt;50000000,"High",
 IF(tblMovies[[#This Row],[budget]]&gt;10000000,"Mid","Low")))</f>
        <v>Low</v>
      </c>
    </row>
    <row r="4447" spans="1:17" x14ac:dyDescent="0.35">
      <c r="A4447" s="4">
        <v>0</v>
      </c>
      <c r="B4447" t="s">
        <v>99</v>
      </c>
      <c r="C4447">
        <v>14014</v>
      </c>
      <c r="D4447" t="s">
        <v>16300</v>
      </c>
      <c r="E4447" t="s">
        <v>16301</v>
      </c>
      <c r="F4447">
        <v>0.95702200000000004</v>
      </c>
      <c r="G4447" s="1">
        <v>39173</v>
      </c>
      <c r="H4447">
        <v>0</v>
      </c>
      <c r="I4447">
        <v>88</v>
      </c>
      <c r="J4447">
        <v>6.5</v>
      </c>
      <c r="K4447">
        <v>15</v>
      </c>
      <c r="L4447">
        <v>2007</v>
      </c>
      <c r="M4447" t="s">
        <v>431</v>
      </c>
      <c r="N4447" t="s">
        <v>16303</v>
      </c>
      <c r="O4447" s="4">
        <f>tblMovies[[#This Row],[WorldwideGross]] - tblMovies[[#This Row],[budget]]</f>
        <v>0</v>
      </c>
      <c r="P4447">
        <f>IF(tblMovies[[#This Row],[budget]]&gt;0, (tblMovies[[#This Row],[WorldwideGross]]-tblMovies[[#This Row],[budget]]) / tblMovies[[#This Row],[budget]], 0)</f>
        <v>0</v>
      </c>
      <c r="Q4447" t="str">
        <f>IF(tblMovies[[#This Row],[budget]]&gt;150000000,"Blockbuster",
 IF(tblMovies[[#This Row],[budget]]&gt;50000000,"High",
 IF(tblMovies[[#This Row],[budget]]&gt;10000000,"Mid","Low")))</f>
        <v>Low</v>
      </c>
    </row>
    <row r="4448" spans="1:17" x14ac:dyDescent="0.35">
      <c r="A4448" s="4">
        <v>850000</v>
      </c>
      <c r="B4448" t="s">
        <v>99</v>
      </c>
      <c r="C4448">
        <v>15708</v>
      </c>
      <c r="D4448" t="s">
        <v>16304</v>
      </c>
      <c r="E4448" t="s">
        <v>16305</v>
      </c>
      <c r="F4448">
        <v>5.4249159999999996</v>
      </c>
      <c r="G4448" s="1">
        <v>37812</v>
      </c>
      <c r="H4448">
        <v>819939</v>
      </c>
      <c r="I4448">
        <v>107</v>
      </c>
      <c r="J4448">
        <v>6.7</v>
      </c>
      <c r="K4448">
        <v>56</v>
      </c>
      <c r="L4448">
        <v>2003</v>
      </c>
      <c r="M4448" t="s">
        <v>155</v>
      </c>
      <c r="N4448" t="s">
        <v>16307</v>
      </c>
      <c r="O4448" s="4">
        <f>tblMovies[[#This Row],[WorldwideGross]] - tblMovies[[#This Row],[budget]]</f>
        <v>-30061</v>
      </c>
      <c r="P4448">
        <f>IF(tblMovies[[#This Row],[budget]]&gt;0, (tblMovies[[#This Row],[WorldwideGross]]-tblMovies[[#This Row],[budget]]) / tblMovies[[#This Row],[budget]], 0)</f>
        <v>-3.5365882352941178E-2</v>
      </c>
      <c r="Q4448" t="str">
        <f>IF(tblMovies[[#This Row],[budget]]&gt;150000000,"Blockbuster",
 IF(tblMovies[[#This Row],[budget]]&gt;50000000,"High",
 IF(tblMovies[[#This Row],[budget]]&gt;10000000,"Mid","Low")))</f>
        <v>Low</v>
      </c>
    </row>
    <row r="4449" spans="1:17" x14ac:dyDescent="0.35">
      <c r="A4449" s="4">
        <v>0</v>
      </c>
      <c r="B4449" t="s">
        <v>99</v>
      </c>
      <c r="C4449">
        <v>146882</v>
      </c>
      <c r="D4449" t="s">
        <v>16308</v>
      </c>
      <c r="E4449" t="s">
        <v>16309</v>
      </c>
      <c r="F4449">
        <v>7.254E-3</v>
      </c>
      <c r="G4449" s="1">
        <v>40644</v>
      </c>
      <c r="H4449">
        <v>0</v>
      </c>
      <c r="I4449">
        <v>78</v>
      </c>
      <c r="J4449">
        <v>0</v>
      </c>
      <c r="K4449">
        <v>0</v>
      </c>
      <c r="L4449">
        <v>2011</v>
      </c>
      <c r="M4449" t="s">
        <v>155</v>
      </c>
      <c r="N4449" t="s">
        <v>16311</v>
      </c>
      <c r="O4449" s="4">
        <f>tblMovies[[#This Row],[WorldwideGross]] - tblMovies[[#This Row],[budget]]</f>
        <v>0</v>
      </c>
      <c r="P4449">
        <f>IF(tblMovies[[#This Row],[budget]]&gt;0, (tblMovies[[#This Row],[WorldwideGross]]-tblMovies[[#This Row],[budget]]) / tblMovies[[#This Row],[budget]], 0)</f>
        <v>0</v>
      </c>
      <c r="Q4449" t="str">
        <f>IF(tblMovies[[#This Row],[budget]]&gt;150000000,"Blockbuster",
 IF(tblMovies[[#This Row],[budget]]&gt;50000000,"High",
 IF(tblMovies[[#This Row],[budget]]&gt;10000000,"Mid","Low")))</f>
        <v>Low</v>
      </c>
    </row>
    <row r="4450" spans="1:17" x14ac:dyDescent="0.35">
      <c r="A4450" s="4">
        <v>1000000</v>
      </c>
      <c r="B4450" t="s">
        <v>16312</v>
      </c>
      <c r="C4450">
        <v>215918</v>
      </c>
      <c r="D4450" t="s">
        <v>16313</v>
      </c>
      <c r="E4450" t="s">
        <v>16314</v>
      </c>
      <c r="F4450">
        <v>0.17588500000000001</v>
      </c>
      <c r="G4450" s="1">
        <v>41639</v>
      </c>
      <c r="H4450">
        <v>0</v>
      </c>
      <c r="I4450">
        <v>90</v>
      </c>
      <c r="J4450">
        <v>5</v>
      </c>
      <c r="K4450">
        <v>1</v>
      </c>
      <c r="L4450">
        <v>2013</v>
      </c>
      <c r="M4450" t="s">
        <v>155</v>
      </c>
      <c r="N4450" t="s">
        <v>99</v>
      </c>
      <c r="O4450" s="4">
        <f>tblMovies[[#This Row],[WorldwideGross]] - tblMovies[[#This Row],[budget]]</f>
        <v>-1000000</v>
      </c>
      <c r="P4450">
        <f>IF(tblMovies[[#This Row],[budget]]&gt;0, (tblMovies[[#This Row],[WorldwideGross]]-tblMovies[[#This Row],[budget]]) / tblMovies[[#This Row],[budget]], 0)</f>
        <v>-1</v>
      </c>
      <c r="Q4450" t="str">
        <f>IF(tblMovies[[#This Row],[budget]]&gt;150000000,"Blockbuster",
 IF(tblMovies[[#This Row],[budget]]&gt;50000000,"High",
 IF(tblMovies[[#This Row],[budget]]&gt;10000000,"Mid","Low")))</f>
        <v>Low</v>
      </c>
    </row>
    <row r="4451" spans="1:17" x14ac:dyDescent="0.35">
      <c r="A4451" s="4">
        <v>850000</v>
      </c>
      <c r="B4451" t="s">
        <v>99</v>
      </c>
      <c r="C4451">
        <v>84200</v>
      </c>
      <c r="D4451" t="s">
        <v>16315</v>
      </c>
      <c r="E4451" t="s">
        <v>16316</v>
      </c>
      <c r="F4451">
        <v>14.238376000000001</v>
      </c>
      <c r="G4451" s="1">
        <v>41152</v>
      </c>
      <c r="H4451">
        <v>1243961</v>
      </c>
      <c r="I4451">
        <v>85</v>
      </c>
      <c r="J4451">
        <v>5.8</v>
      </c>
      <c r="K4451">
        <v>110</v>
      </c>
      <c r="L4451">
        <v>2012</v>
      </c>
      <c r="M4451" t="s">
        <v>431</v>
      </c>
      <c r="N4451" t="s">
        <v>16318</v>
      </c>
      <c r="O4451" s="4">
        <f>tblMovies[[#This Row],[WorldwideGross]] - tblMovies[[#This Row],[budget]]</f>
        <v>393961</v>
      </c>
      <c r="P4451">
        <f>IF(tblMovies[[#This Row],[budget]]&gt;0, (tblMovies[[#This Row],[WorldwideGross]]-tblMovies[[#This Row],[budget]]) / tblMovies[[#This Row],[budget]], 0)</f>
        <v>0.46348352941176468</v>
      </c>
      <c r="Q4451" t="str">
        <f>IF(tblMovies[[#This Row],[budget]]&gt;150000000,"Blockbuster",
 IF(tblMovies[[#This Row],[budget]]&gt;50000000,"High",
 IF(tblMovies[[#This Row],[budget]]&gt;10000000,"Mid","Low")))</f>
        <v>Low</v>
      </c>
    </row>
    <row r="4452" spans="1:17" x14ac:dyDescent="0.35">
      <c r="A4452" s="4">
        <v>0</v>
      </c>
      <c r="B4452" t="s">
        <v>16319</v>
      </c>
      <c r="C4452">
        <v>84184</v>
      </c>
      <c r="D4452" t="s">
        <v>16320</v>
      </c>
      <c r="E4452" t="s">
        <v>16321</v>
      </c>
      <c r="F4452">
        <v>9.4364310000000007</v>
      </c>
      <c r="G4452" s="1">
        <v>41124</v>
      </c>
      <c r="H4452">
        <v>3094813</v>
      </c>
      <c r="I4452">
        <v>91</v>
      </c>
      <c r="J4452">
        <v>6.4</v>
      </c>
      <c r="K4452">
        <v>163</v>
      </c>
      <c r="L4452">
        <v>2012</v>
      </c>
      <c r="M4452" t="s">
        <v>431</v>
      </c>
      <c r="N4452" t="s">
        <v>5499</v>
      </c>
      <c r="O4452" s="4">
        <f>tblMovies[[#This Row],[WorldwideGross]] - tblMovies[[#This Row],[budget]]</f>
        <v>3094813</v>
      </c>
      <c r="P4452">
        <f>IF(tblMovies[[#This Row],[budget]]&gt;0, (tblMovies[[#This Row],[WorldwideGross]]-tblMovies[[#This Row],[budget]]) / tblMovies[[#This Row],[budget]], 0)</f>
        <v>0</v>
      </c>
      <c r="Q4452" t="str">
        <f>IF(tblMovies[[#This Row],[budget]]&gt;150000000,"Blockbuster",
 IF(tblMovies[[#This Row],[budget]]&gt;50000000,"High",
 IF(tblMovies[[#This Row],[budget]]&gt;10000000,"Mid","Low")))</f>
        <v>Low</v>
      </c>
    </row>
    <row r="4453" spans="1:17" x14ac:dyDescent="0.35">
      <c r="A4453" s="4">
        <v>0</v>
      </c>
      <c r="B4453" t="s">
        <v>99</v>
      </c>
      <c r="C4453">
        <v>45767</v>
      </c>
      <c r="D4453" t="s">
        <v>16323</v>
      </c>
      <c r="E4453" t="s">
        <v>16324</v>
      </c>
      <c r="F4453">
        <v>0.33975699999999998</v>
      </c>
      <c r="G4453" s="1">
        <v>37554</v>
      </c>
      <c r="H4453">
        <v>0</v>
      </c>
      <c r="I4453">
        <v>95</v>
      </c>
      <c r="J4453">
        <v>5.2</v>
      </c>
      <c r="K4453">
        <v>9</v>
      </c>
      <c r="L4453">
        <v>2002</v>
      </c>
      <c r="M4453" t="s">
        <v>431</v>
      </c>
      <c r="N4453" t="s">
        <v>16326</v>
      </c>
      <c r="O4453" s="4">
        <f>tblMovies[[#This Row],[WorldwideGross]] - tblMovies[[#This Row],[budget]]</f>
        <v>0</v>
      </c>
      <c r="P4453">
        <f>IF(tblMovies[[#This Row],[budget]]&gt;0, (tblMovies[[#This Row],[WorldwideGross]]-tblMovies[[#This Row],[budget]]) / tblMovies[[#This Row],[budget]], 0)</f>
        <v>0</v>
      </c>
      <c r="Q4453" t="str">
        <f>IF(tblMovies[[#This Row],[budget]]&gt;150000000,"Blockbuster",
 IF(tblMovies[[#This Row],[budget]]&gt;50000000,"High",
 IF(tblMovies[[#This Row],[budget]]&gt;10000000,"Mid","Low")))</f>
        <v>Low</v>
      </c>
    </row>
    <row r="4454" spans="1:17" x14ac:dyDescent="0.35">
      <c r="A4454" s="4">
        <v>0</v>
      </c>
      <c r="B4454" t="s">
        <v>99</v>
      </c>
      <c r="C4454">
        <v>14823</v>
      </c>
      <c r="D4454" t="s">
        <v>16327</v>
      </c>
      <c r="E4454" t="s">
        <v>16328</v>
      </c>
      <c r="F4454">
        <v>3.0606849999999999</v>
      </c>
      <c r="G4454" s="1">
        <v>39052</v>
      </c>
      <c r="H4454">
        <v>0</v>
      </c>
      <c r="I4454">
        <v>85</v>
      </c>
      <c r="J4454">
        <v>6.5</v>
      </c>
      <c r="K4454">
        <v>34</v>
      </c>
      <c r="L4454">
        <v>2006</v>
      </c>
      <c r="M4454" t="s">
        <v>1342</v>
      </c>
      <c r="N4454" t="s">
        <v>16330</v>
      </c>
      <c r="O4454" s="4">
        <f>tblMovies[[#This Row],[WorldwideGross]] - tblMovies[[#This Row],[budget]]</f>
        <v>0</v>
      </c>
      <c r="P4454">
        <f>IF(tblMovies[[#This Row],[budget]]&gt;0, (tblMovies[[#This Row],[WorldwideGross]]-tblMovies[[#This Row],[budget]]) / tblMovies[[#This Row],[budget]], 0)</f>
        <v>0</v>
      </c>
      <c r="Q4454" t="str">
        <f>IF(tblMovies[[#This Row],[budget]]&gt;150000000,"Blockbuster",
 IF(tblMovies[[#This Row],[budget]]&gt;50000000,"High",
 IF(tblMovies[[#This Row],[budget]]&gt;10000000,"Mid","Low")))</f>
        <v>Low</v>
      </c>
    </row>
    <row r="4455" spans="1:17" x14ac:dyDescent="0.35">
      <c r="A4455" s="4">
        <v>0</v>
      </c>
      <c r="B4455" t="s">
        <v>16331</v>
      </c>
      <c r="C4455">
        <v>367551</v>
      </c>
      <c r="D4455" t="s">
        <v>16332</v>
      </c>
      <c r="E4455" t="s">
        <v>16333</v>
      </c>
      <c r="F4455">
        <v>5.023091</v>
      </c>
      <c r="G4455" s="1">
        <v>42349</v>
      </c>
      <c r="H4455">
        <v>0</v>
      </c>
      <c r="I4455">
        <v>86</v>
      </c>
      <c r="J4455">
        <v>5</v>
      </c>
      <c r="K4455">
        <v>62</v>
      </c>
      <c r="L4455">
        <v>2015</v>
      </c>
      <c r="M4455" t="s">
        <v>21</v>
      </c>
      <c r="N4455" t="s">
        <v>16335</v>
      </c>
      <c r="O4455" s="4">
        <f>tblMovies[[#This Row],[WorldwideGross]] - tblMovies[[#This Row],[budget]]</f>
        <v>0</v>
      </c>
      <c r="P4455">
        <f>IF(tblMovies[[#This Row],[budget]]&gt;0, (tblMovies[[#This Row],[WorldwideGross]]-tblMovies[[#This Row],[budget]]) / tblMovies[[#This Row],[budget]], 0)</f>
        <v>0</v>
      </c>
      <c r="Q4455" t="str">
        <f>IF(tblMovies[[#This Row],[budget]]&gt;150000000,"Blockbuster",
 IF(tblMovies[[#This Row],[budget]]&gt;50000000,"High",
 IF(tblMovies[[#This Row],[budget]]&gt;10000000,"Mid","Low")))</f>
        <v>Low</v>
      </c>
    </row>
    <row r="4456" spans="1:17" x14ac:dyDescent="0.35">
      <c r="A4456" s="4">
        <v>0</v>
      </c>
      <c r="B4456" t="s">
        <v>99</v>
      </c>
      <c r="C4456">
        <v>343409</v>
      </c>
      <c r="D4456" t="s">
        <v>16336</v>
      </c>
      <c r="E4456" t="s">
        <v>16337</v>
      </c>
      <c r="F4456">
        <v>0.504251</v>
      </c>
      <c r="G4456" s="1">
        <v>42181</v>
      </c>
      <c r="H4456">
        <v>0</v>
      </c>
      <c r="I4456">
        <v>90</v>
      </c>
      <c r="J4456">
        <v>2</v>
      </c>
      <c r="K4456">
        <v>1</v>
      </c>
      <c r="L4456">
        <v>2015</v>
      </c>
      <c r="M4456" t="s">
        <v>166</v>
      </c>
      <c r="N4456" t="s">
        <v>16339</v>
      </c>
      <c r="O4456" s="4">
        <f>tblMovies[[#This Row],[WorldwideGross]] - tblMovies[[#This Row],[budget]]</f>
        <v>0</v>
      </c>
      <c r="P4456">
        <f>IF(tblMovies[[#This Row],[budget]]&gt;0, (tblMovies[[#This Row],[WorldwideGross]]-tblMovies[[#This Row],[budget]]) / tblMovies[[#This Row],[budget]], 0)</f>
        <v>0</v>
      </c>
      <c r="Q4456" t="str">
        <f>IF(tblMovies[[#This Row],[budget]]&gt;150000000,"Blockbuster",
 IF(tblMovies[[#This Row],[budget]]&gt;50000000,"High",
 IF(tblMovies[[#This Row],[budget]]&gt;10000000,"Mid","Low")))</f>
        <v>Low</v>
      </c>
    </row>
    <row r="4457" spans="1:17" x14ac:dyDescent="0.35">
      <c r="A4457" s="4">
        <v>800000</v>
      </c>
      <c r="B4457" t="s">
        <v>99</v>
      </c>
      <c r="C4457">
        <v>60243</v>
      </c>
      <c r="D4457" t="s">
        <v>16340</v>
      </c>
      <c r="E4457" t="s">
        <v>16341</v>
      </c>
      <c r="F4457">
        <v>12.049372999999999</v>
      </c>
      <c r="G4457" s="1">
        <v>40617</v>
      </c>
      <c r="H4457">
        <v>0</v>
      </c>
      <c r="I4457">
        <v>123</v>
      </c>
      <c r="J4457">
        <v>7.7</v>
      </c>
      <c r="K4457">
        <v>469</v>
      </c>
      <c r="L4457">
        <v>2011</v>
      </c>
      <c r="M4457" t="s">
        <v>155</v>
      </c>
      <c r="N4457" t="s">
        <v>16343</v>
      </c>
      <c r="O4457" s="4">
        <f>tblMovies[[#This Row],[WorldwideGross]] - tblMovies[[#This Row],[budget]]</f>
        <v>-800000</v>
      </c>
      <c r="P4457">
        <f>IF(tblMovies[[#This Row],[budget]]&gt;0, (tblMovies[[#This Row],[WorldwideGross]]-tblMovies[[#This Row],[budget]]) / tblMovies[[#This Row],[budget]], 0)</f>
        <v>-1</v>
      </c>
      <c r="Q4457" t="str">
        <f>IF(tblMovies[[#This Row],[budget]]&gt;150000000,"Blockbuster",
 IF(tblMovies[[#This Row],[budget]]&gt;50000000,"High",
 IF(tblMovies[[#This Row],[budget]]&gt;10000000,"Mid","Low")))</f>
        <v>Low</v>
      </c>
    </row>
    <row r="4458" spans="1:17" x14ac:dyDescent="0.35">
      <c r="A4458" s="4">
        <v>0</v>
      </c>
      <c r="B4458" t="s">
        <v>99</v>
      </c>
      <c r="C4458">
        <v>57294</v>
      </c>
      <c r="D4458" t="s">
        <v>16344</v>
      </c>
      <c r="E4458" t="s">
        <v>16345</v>
      </c>
      <c r="F4458">
        <v>0.108135</v>
      </c>
      <c r="G4458" s="1">
        <v>39965</v>
      </c>
      <c r="H4458">
        <v>0</v>
      </c>
      <c r="I4458">
        <v>93</v>
      </c>
      <c r="J4458">
        <v>7</v>
      </c>
      <c r="K4458">
        <v>1</v>
      </c>
      <c r="L4458">
        <v>2009</v>
      </c>
      <c r="M4458" t="s">
        <v>431</v>
      </c>
      <c r="N4458" t="s">
        <v>10260</v>
      </c>
      <c r="O4458" s="4">
        <f>tblMovies[[#This Row],[WorldwideGross]] - tblMovies[[#This Row],[budget]]</f>
        <v>0</v>
      </c>
      <c r="P4458">
        <f>IF(tblMovies[[#This Row],[budget]]&gt;0, (tblMovies[[#This Row],[WorldwideGross]]-tblMovies[[#This Row],[budget]]) / tblMovies[[#This Row],[budget]], 0)</f>
        <v>0</v>
      </c>
      <c r="Q4458" t="str">
        <f>IF(tblMovies[[#This Row],[budget]]&gt;150000000,"Blockbuster",
 IF(tblMovies[[#This Row],[budget]]&gt;50000000,"High",
 IF(tblMovies[[#This Row],[budget]]&gt;10000000,"Mid","Low")))</f>
        <v>Low</v>
      </c>
    </row>
    <row r="4459" spans="1:17" x14ac:dyDescent="0.35">
      <c r="A4459" s="4">
        <v>0</v>
      </c>
      <c r="B4459" t="s">
        <v>99</v>
      </c>
      <c r="C4459">
        <v>11446</v>
      </c>
      <c r="D4459" t="s">
        <v>16347</v>
      </c>
      <c r="E4459" t="s">
        <v>16348</v>
      </c>
      <c r="F4459">
        <v>5.8703190000000003</v>
      </c>
      <c r="G4459" s="1">
        <v>34843</v>
      </c>
      <c r="H4459">
        <v>0</v>
      </c>
      <c r="I4459">
        <v>88</v>
      </c>
      <c r="J4459">
        <v>6.9</v>
      </c>
      <c r="K4459">
        <v>103</v>
      </c>
      <c r="L4459">
        <v>1995</v>
      </c>
      <c r="M4459" t="s">
        <v>431</v>
      </c>
      <c r="N4459" t="s">
        <v>99</v>
      </c>
      <c r="O4459" s="4">
        <f>tblMovies[[#This Row],[WorldwideGross]] - tblMovies[[#This Row],[budget]]</f>
        <v>0</v>
      </c>
      <c r="P4459">
        <f>IF(tblMovies[[#This Row],[budget]]&gt;0, (tblMovies[[#This Row],[WorldwideGross]]-tblMovies[[#This Row],[budget]]) / tblMovies[[#This Row],[budget]], 0)</f>
        <v>0</v>
      </c>
      <c r="Q4459" t="str">
        <f>IF(tblMovies[[#This Row],[budget]]&gt;150000000,"Blockbuster",
 IF(tblMovies[[#This Row],[budget]]&gt;50000000,"High",
 IF(tblMovies[[#This Row],[budget]]&gt;10000000,"Mid","Low")))</f>
        <v>Low</v>
      </c>
    </row>
    <row r="4460" spans="1:17" x14ac:dyDescent="0.35">
      <c r="A4460" s="4">
        <v>800000</v>
      </c>
      <c r="B4460" t="s">
        <v>99</v>
      </c>
      <c r="C4460">
        <v>47889</v>
      </c>
      <c r="D4460" t="s">
        <v>16349</v>
      </c>
      <c r="E4460" t="s">
        <v>16350</v>
      </c>
      <c r="F4460">
        <v>0.59423999999999999</v>
      </c>
      <c r="G4460" s="1">
        <v>34250</v>
      </c>
      <c r="H4460">
        <v>1001437</v>
      </c>
      <c r="I4460">
        <v>114</v>
      </c>
      <c r="J4460">
        <v>5.6</v>
      </c>
      <c r="K4460">
        <v>10</v>
      </c>
      <c r="L4460">
        <v>1993</v>
      </c>
      <c r="M4460" t="s">
        <v>155</v>
      </c>
      <c r="N4460" t="s">
        <v>16349</v>
      </c>
      <c r="O4460" s="4">
        <f>tblMovies[[#This Row],[WorldwideGross]] - tblMovies[[#This Row],[budget]]</f>
        <v>201437</v>
      </c>
      <c r="P4460">
        <f>IF(tblMovies[[#This Row],[budget]]&gt;0, (tblMovies[[#This Row],[WorldwideGross]]-tblMovies[[#This Row],[budget]]) / tblMovies[[#This Row],[budget]], 0)</f>
        <v>0.25179625</v>
      </c>
      <c r="Q4460" t="str">
        <f>IF(tblMovies[[#This Row],[budget]]&gt;150000000,"Blockbuster",
 IF(tblMovies[[#This Row],[budget]]&gt;50000000,"High",
 IF(tblMovies[[#This Row],[budget]]&gt;10000000,"Mid","Low")))</f>
        <v>Low</v>
      </c>
    </row>
    <row r="4461" spans="1:17" x14ac:dyDescent="0.35">
      <c r="A4461" s="4">
        <v>800000</v>
      </c>
      <c r="B4461" t="s">
        <v>16352</v>
      </c>
      <c r="C4461">
        <v>25461</v>
      </c>
      <c r="D4461" t="s">
        <v>16353</v>
      </c>
      <c r="E4461" t="s">
        <v>16354</v>
      </c>
      <c r="F4461">
        <v>3.643662</v>
      </c>
      <c r="G4461" s="1">
        <v>37392</v>
      </c>
      <c r="H4461">
        <v>2816116</v>
      </c>
      <c r="I4461">
        <v>88</v>
      </c>
      <c r="J4461">
        <v>7.8</v>
      </c>
      <c r="K4461">
        <v>13</v>
      </c>
      <c r="L4461">
        <v>2002</v>
      </c>
      <c r="M4461" t="s">
        <v>155</v>
      </c>
      <c r="N4461" t="s">
        <v>99</v>
      </c>
      <c r="O4461" s="4">
        <f>tblMovies[[#This Row],[WorldwideGross]] - tblMovies[[#This Row],[budget]]</f>
        <v>2016116</v>
      </c>
      <c r="P4461">
        <f>IF(tblMovies[[#This Row],[budget]]&gt;0, (tblMovies[[#This Row],[WorldwideGross]]-tblMovies[[#This Row],[budget]]) / tblMovies[[#This Row],[budget]], 0)</f>
        <v>2.5201449999999999</v>
      </c>
      <c r="Q4461" t="str">
        <f>IF(tblMovies[[#This Row],[budget]]&gt;150000000,"Blockbuster",
 IF(tblMovies[[#This Row],[budget]]&gt;50000000,"High",
 IF(tblMovies[[#This Row],[budget]]&gt;10000000,"Mid","Low")))</f>
        <v>Low</v>
      </c>
    </row>
    <row r="4462" spans="1:17" x14ac:dyDescent="0.35">
      <c r="A4462" s="4">
        <v>0</v>
      </c>
      <c r="B4462" t="s">
        <v>99</v>
      </c>
      <c r="C4462">
        <v>905</v>
      </c>
      <c r="D4462" t="s">
        <v>16355</v>
      </c>
      <c r="E4462" t="s">
        <v>16356</v>
      </c>
      <c r="F4462">
        <v>1.824184</v>
      </c>
      <c r="G4462" s="1">
        <v>10623</v>
      </c>
      <c r="H4462">
        <v>0</v>
      </c>
      <c r="I4462">
        <v>109</v>
      </c>
      <c r="J4462">
        <v>7.6</v>
      </c>
      <c r="K4462">
        <v>45</v>
      </c>
      <c r="L4462">
        <v>1929</v>
      </c>
      <c r="M4462" t="s">
        <v>155</v>
      </c>
      <c r="N4462" t="s">
        <v>16358</v>
      </c>
      <c r="O4462" s="4">
        <f>tblMovies[[#This Row],[WorldwideGross]] - tblMovies[[#This Row],[budget]]</f>
        <v>0</v>
      </c>
      <c r="P4462">
        <f>IF(tblMovies[[#This Row],[budget]]&gt;0, (tblMovies[[#This Row],[WorldwideGross]]-tblMovies[[#This Row],[budget]]) / tblMovies[[#This Row],[budget]], 0)</f>
        <v>0</v>
      </c>
      <c r="Q4462" t="str">
        <f>IF(tblMovies[[#This Row],[budget]]&gt;150000000,"Blockbuster",
 IF(tblMovies[[#This Row],[budget]]&gt;50000000,"High",
 IF(tblMovies[[#This Row],[budget]]&gt;10000000,"Mid","Low")))</f>
        <v>Low</v>
      </c>
    </row>
    <row r="4463" spans="1:17" x14ac:dyDescent="0.35">
      <c r="A4463" s="4">
        <v>0</v>
      </c>
      <c r="B4463" t="s">
        <v>99</v>
      </c>
      <c r="C4463">
        <v>279759</v>
      </c>
      <c r="D4463" t="s">
        <v>16359</v>
      </c>
      <c r="E4463" t="s">
        <v>16360</v>
      </c>
      <c r="F4463">
        <v>6.9430000000000004E-3</v>
      </c>
      <c r="G4463" s="1">
        <v>39448</v>
      </c>
      <c r="H4463">
        <v>0</v>
      </c>
      <c r="I4463">
        <v>0</v>
      </c>
      <c r="J4463">
        <v>0</v>
      </c>
      <c r="K4463">
        <v>0</v>
      </c>
      <c r="L4463">
        <v>2008</v>
      </c>
      <c r="M4463" t="s">
        <v>99</v>
      </c>
      <c r="N4463" t="s">
        <v>99</v>
      </c>
      <c r="O4463" s="4">
        <f>tblMovies[[#This Row],[WorldwideGross]] - tblMovies[[#This Row],[budget]]</f>
        <v>0</v>
      </c>
      <c r="P4463">
        <f>IF(tblMovies[[#This Row],[budget]]&gt;0, (tblMovies[[#This Row],[WorldwideGross]]-tblMovies[[#This Row],[budget]]) / tblMovies[[#This Row],[budget]], 0)</f>
        <v>0</v>
      </c>
      <c r="Q4463" t="str">
        <f>IF(tblMovies[[#This Row],[budget]]&gt;150000000,"Blockbuster",
 IF(tblMovies[[#This Row],[budget]]&gt;50000000,"High",
 IF(tblMovies[[#This Row],[budget]]&gt;10000000,"Mid","Low")))</f>
        <v>Low</v>
      </c>
    </row>
    <row r="4464" spans="1:17" x14ac:dyDescent="0.35">
      <c r="A4464" s="4">
        <v>0</v>
      </c>
      <c r="B4464" t="s">
        <v>99</v>
      </c>
      <c r="C4464">
        <v>78705</v>
      </c>
      <c r="D4464" t="s">
        <v>16361</v>
      </c>
      <c r="E4464" t="s">
        <v>16362</v>
      </c>
      <c r="F4464">
        <v>3.8705999999999997E-2</v>
      </c>
      <c r="G4464" s="1">
        <v>38251</v>
      </c>
      <c r="H4464">
        <v>0</v>
      </c>
      <c r="I4464">
        <v>83</v>
      </c>
      <c r="J4464">
        <v>7.8</v>
      </c>
      <c r="K4464">
        <v>3</v>
      </c>
      <c r="L4464">
        <v>2004</v>
      </c>
      <c r="M4464" t="s">
        <v>155</v>
      </c>
      <c r="N4464" t="s">
        <v>16364</v>
      </c>
      <c r="O4464" s="4">
        <f>tblMovies[[#This Row],[WorldwideGross]] - tblMovies[[#This Row],[budget]]</f>
        <v>0</v>
      </c>
      <c r="P4464">
        <f>IF(tblMovies[[#This Row],[budget]]&gt;0, (tblMovies[[#This Row],[WorldwideGross]]-tblMovies[[#This Row],[budget]]) / tblMovies[[#This Row],[budget]], 0)</f>
        <v>0</v>
      </c>
      <c r="Q4464" t="str">
        <f>IF(tblMovies[[#This Row],[budget]]&gt;150000000,"Blockbuster",
 IF(tblMovies[[#This Row],[budget]]&gt;50000000,"High",
 IF(tblMovies[[#This Row],[budget]]&gt;10000000,"Mid","Low")))</f>
        <v>Low</v>
      </c>
    </row>
    <row r="4465" spans="1:17" x14ac:dyDescent="0.35">
      <c r="A4465" s="4">
        <v>0</v>
      </c>
      <c r="B4465" t="s">
        <v>99</v>
      </c>
      <c r="C4465">
        <v>25212</v>
      </c>
      <c r="D4465" t="s">
        <v>16365</v>
      </c>
      <c r="E4465" t="s">
        <v>16366</v>
      </c>
      <c r="F4465">
        <v>2.1712880000000001</v>
      </c>
      <c r="G4465" s="1">
        <v>36595</v>
      </c>
      <c r="H4465">
        <v>0</v>
      </c>
      <c r="I4465">
        <v>101</v>
      </c>
      <c r="J4465">
        <v>6.1</v>
      </c>
      <c r="K4465">
        <v>7</v>
      </c>
      <c r="L4465">
        <v>2000</v>
      </c>
      <c r="M4465" t="s">
        <v>21</v>
      </c>
      <c r="N4465" t="s">
        <v>7390</v>
      </c>
      <c r="O4465" s="4">
        <f>tblMovies[[#This Row],[WorldwideGross]] - tblMovies[[#This Row],[budget]]</f>
        <v>0</v>
      </c>
      <c r="P4465">
        <f>IF(tblMovies[[#This Row],[budget]]&gt;0, (tblMovies[[#This Row],[WorldwideGross]]-tblMovies[[#This Row],[budget]]) / tblMovies[[#This Row],[budget]], 0)</f>
        <v>0</v>
      </c>
      <c r="Q4465" t="str">
        <f>IF(tblMovies[[#This Row],[budget]]&gt;150000000,"Blockbuster",
 IF(tblMovies[[#This Row],[budget]]&gt;50000000,"High",
 IF(tblMovies[[#This Row],[budget]]&gt;10000000,"Mid","Low")))</f>
        <v>Low</v>
      </c>
    </row>
    <row r="4466" spans="1:17" x14ac:dyDescent="0.35">
      <c r="A4466" s="4">
        <v>800000</v>
      </c>
      <c r="B4466" t="s">
        <v>99</v>
      </c>
      <c r="C4466">
        <v>26899</v>
      </c>
      <c r="D4466" t="s">
        <v>16368</v>
      </c>
      <c r="E4466" t="s">
        <v>16369</v>
      </c>
      <c r="F4466">
        <v>5.2925360000000001</v>
      </c>
      <c r="G4466" s="1">
        <v>37638</v>
      </c>
      <c r="H4466">
        <v>62852</v>
      </c>
      <c r="I4466">
        <v>94</v>
      </c>
      <c r="J4466">
        <v>7.3</v>
      </c>
      <c r="K4466">
        <v>23</v>
      </c>
      <c r="L4466">
        <v>2003</v>
      </c>
      <c r="M4466" t="s">
        <v>155</v>
      </c>
      <c r="N4466" t="s">
        <v>99</v>
      </c>
      <c r="O4466" s="4">
        <f>tblMovies[[#This Row],[WorldwideGross]] - tblMovies[[#This Row],[budget]]</f>
        <v>-737148</v>
      </c>
      <c r="P4466">
        <f>IF(tblMovies[[#This Row],[budget]]&gt;0, (tblMovies[[#This Row],[WorldwideGross]]-tblMovies[[#This Row],[budget]]) / tblMovies[[#This Row],[budget]], 0)</f>
        <v>-0.921435</v>
      </c>
      <c r="Q4466" t="str">
        <f>IF(tblMovies[[#This Row],[budget]]&gt;150000000,"Blockbuster",
 IF(tblMovies[[#This Row],[budget]]&gt;50000000,"High",
 IF(tblMovies[[#This Row],[budget]]&gt;10000000,"Mid","Low")))</f>
        <v>Low</v>
      </c>
    </row>
    <row r="4467" spans="1:17" x14ac:dyDescent="0.35">
      <c r="A4467" s="4">
        <v>0</v>
      </c>
      <c r="B4467" t="s">
        <v>99</v>
      </c>
      <c r="C4467">
        <v>146269</v>
      </c>
      <c r="D4467" t="s">
        <v>16370</v>
      </c>
      <c r="E4467" t="s">
        <v>16371</v>
      </c>
      <c r="F4467">
        <v>4.9220000000000002E-3</v>
      </c>
      <c r="G4467" s="1">
        <v>36597</v>
      </c>
      <c r="H4467">
        <v>0</v>
      </c>
      <c r="I4467">
        <v>87</v>
      </c>
      <c r="J4467">
        <v>0</v>
      </c>
      <c r="K4467">
        <v>0</v>
      </c>
      <c r="L4467">
        <v>2000</v>
      </c>
      <c r="M4467" t="s">
        <v>155</v>
      </c>
      <c r="N4467" t="s">
        <v>99</v>
      </c>
      <c r="O4467" s="4">
        <f>tblMovies[[#This Row],[WorldwideGross]] - tblMovies[[#This Row],[budget]]</f>
        <v>0</v>
      </c>
      <c r="P4467">
        <f>IF(tblMovies[[#This Row],[budget]]&gt;0, (tblMovies[[#This Row],[WorldwideGross]]-tblMovies[[#This Row],[budget]]) / tblMovies[[#This Row],[budget]], 0)</f>
        <v>0</v>
      </c>
      <c r="Q4467" t="str">
        <f>IF(tblMovies[[#This Row],[budget]]&gt;150000000,"Blockbuster",
 IF(tblMovies[[#This Row],[budget]]&gt;50000000,"High",
 IF(tblMovies[[#This Row],[budget]]&gt;10000000,"Mid","Low")))</f>
        <v>Low</v>
      </c>
    </row>
    <row r="4468" spans="1:17" x14ac:dyDescent="0.35">
      <c r="A4468" s="4">
        <v>0</v>
      </c>
      <c r="B4468" t="s">
        <v>16372</v>
      </c>
      <c r="C4468">
        <v>292483</v>
      </c>
      <c r="D4468" t="s">
        <v>16373</v>
      </c>
      <c r="E4468" t="s">
        <v>16374</v>
      </c>
      <c r="F4468">
        <v>1.186971</v>
      </c>
      <c r="G4468" s="1">
        <v>41905</v>
      </c>
      <c r="H4468">
        <v>0</v>
      </c>
      <c r="I4468">
        <v>90</v>
      </c>
      <c r="J4468">
        <v>3.7</v>
      </c>
      <c r="K4468">
        <v>25</v>
      </c>
      <c r="L4468">
        <v>2014</v>
      </c>
      <c r="M4468" t="s">
        <v>431</v>
      </c>
      <c r="N4468" t="s">
        <v>16376</v>
      </c>
      <c r="O4468" s="4">
        <f>tblMovies[[#This Row],[WorldwideGross]] - tblMovies[[#This Row],[budget]]</f>
        <v>0</v>
      </c>
      <c r="P4468">
        <f>IF(tblMovies[[#This Row],[budget]]&gt;0, (tblMovies[[#This Row],[WorldwideGross]]-tblMovies[[#This Row],[budget]]) / tblMovies[[#This Row],[budget]], 0)</f>
        <v>0</v>
      </c>
      <c r="Q4468" t="str">
        <f>IF(tblMovies[[#This Row],[budget]]&gt;150000000,"Blockbuster",
 IF(tblMovies[[#This Row],[budget]]&gt;50000000,"High",
 IF(tblMovies[[#This Row],[budget]]&gt;10000000,"Mid","Low")))</f>
        <v>Low</v>
      </c>
    </row>
    <row r="4469" spans="1:17" x14ac:dyDescent="0.35">
      <c r="A4469" s="4">
        <v>800000</v>
      </c>
      <c r="B4469" t="s">
        <v>16377</v>
      </c>
      <c r="C4469">
        <v>14451</v>
      </c>
      <c r="D4469" t="s">
        <v>16378</v>
      </c>
      <c r="E4469" t="s">
        <v>16379</v>
      </c>
      <c r="F4469">
        <v>11.205726</v>
      </c>
      <c r="G4469" s="1">
        <v>39822</v>
      </c>
      <c r="H4469">
        <v>1984662</v>
      </c>
      <c r="I4469">
        <v>91</v>
      </c>
      <c r="J4469">
        <v>6.1</v>
      </c>
      <c r="K4469">
        <v>311</v>
      </c>
      <c r="L4469">
        <v>2009</v>
      </c>
      <c r="M4469" t="s">
        <v>1821</v>
      </c>
      <c r="N4469" t="s">
        <v>16381</v>
      </c>
      <c r="O4469" s="4">
        <f>tblMovies[[#This Row],[WorldwideGross]] - tblMovies[[#This Row],[budget]]</f>
        <v>1184662</v>
      </c>
      <c r="P4469">
        <f>IF(tblMovies[[#This Row],[budget]]&gt;0, (tblMovies[[#This Row],[WorldwideGross]]-tblMovies[[#This Row],[budget]]) / tblMovies[[#This Row],[budget]], 0)</f>
        <v>1.4808275</v>
      </c>
      <c r="Q4469" t="str">
        <f>IF(tblMovies[[#This Row],[budget]]&gt;150000000,"Blockbuster",
 IF(tblMovies[[#This Row],[budget]]&gt;50000000,"High",
 IF(tblMovies[[#This Row],[budget]]&gt;10000000,"Mid","Low")))</f>
        <v>Low</v>
      </c>
    </row>
    <row r="4470" spans="1:17" x14ac:dyDescent="0.35">
      <c r="A4470" s="4">
        <v>780000</v>
      </c>
      <c r="B4470" t="s">
        <v>99</v>
      </c>
      <c r="C4470">
        <v>10105</v>
      </c>
      <c r="D4470" t="s">
        <v>16382</v>
      </c>
      <c r="E4470" t="s">
        <v>16383</v>
      </c>
      <c r="F4470">
        <v>6.0034179999999999</v>
      </c>
      <c r="G4470" s="1">
        <v>37875</v>
      </c>
      <c r="H4470">
        <v>0</v>
      </c>
      <c r="I4470">
        <v>90</v>
      </c>
      <c r="J4470">
        <v>6.6</v>
      </c>
      <c r="K4470">
        <v>98</v>
      </c>
      <c r="L4470">
        <v>2003</v>
      </c>
      <c r="M4470" t="s">
        <v>21</v>
      </c>
      <c r="N4470" t="s">
        <v>16385</v>
      </c>
      <c r="O4470" s="4">
        <f>tblMovies[[#This Row],[WorldwideGross]] - tblMovies[[#This Row],[budget]]</f>
        <v>-780000</v>
      </c>
      <c r="P4470">
        <f>IF(tblMovies[[#This Row],[budget]]&gt;0, (tblMovies[[#This Row],[WorldwideGross]]-tblMovies[[#This Row],[budget]]) / tblMovies[[#This Row],[budget]], 0)</f>
        <v>-1</v>
      </c>
      <c r="Q4470" t="str">
        <f>IF(tblMovies[[#This Row],[budget]]&gt;150000000,"Blockbuster",
 IF(tblMovies[[#This Row],[budget]]&gt;50000000,"High",
 IF(tblMovies[[#This Row],[budget]]&gt;10000000,"Mid","Low")))</f>
        <v>Low</v>
      </c>
    </row>
    <row r="4471" spans="1:17" x14ac:dyDescent="0.35">
      <c r="A4471" s="4">
        <v>0</v>
      </c>
      <c r="B4471" t="s">
        <v>99</v>
      </c>
      <c r="C4471">
        <v>211557</v>
      </c>
      <c r="D4471" t="s">
        <v>16386</v>
      </c>
      <c r="E4471" t="s">
        <v>16387</v>
      </c>
      <c r="F4471">
        <v>0.32255299999999998</v>
      </c>
      <c r="G4471" s="1">
        <v>41210</v>
      </c>
      <c r="H4471">
        <v>0</v>
      </c>
      <c r="I4471">
        <v>14</v>
      </c>
      <c r="J4471">
        <v>5.9</v>
      </c>
      <c r="K4471">
        <v>8</v>
      </c>
      <c r="L4471">
        <v>2012</v>
      </c>
      <c r="M4471" t="s">
        <v>1821</v>
      </c>
      <c r="N4471" t="s">
        <v>16389</v>
      </c>
      <c r="O4471" s="4">
        <f>tblMovies[[#This Row],[WorldwideGross]] - tblMovies[[#This Row],[budget]]</f>
        <v>0</v>
      </c>
      <c r="P4471">
        <f>IF(tblMovies[[#This Row],[budget]]&gt;0, (tblMovies[[#This Row],[WorldwideGross]]-tblMovies[[#This Row],[budget]]) / tblMovies[[#This Row],[budget]], 0)</f>
        <v>0</v>
      </c>
      <c r="Q4471" t="str">
        <f>IF(tblMovies[[#This Row],[budget]]&gt;150000000,"Blockbuster",
 IF(tblMovies[[#This Row],[budget]]&gt;50000000,"High",
 IF(tblMovies[[#This Row],[budget]]&gt;10000000,"Mid","Low")))</f>
        <v>Low</v>
      </c>
    </row>
    <row r="4472" spans="1:17" x14ac:dyDescent="0.35">
      <c r="A4472" s="4">
        <v>777000</v>
      </c>
      <c r="B4472" t="s">
        <v>99</v>
      </c>
      <c r="C4472">
        <v>838</v>
      </c>
      <c r="D4472" t="s">
        <v>16390</v>
      </c>
      <c r="E4472" t="s">
        <v>16391</v>
      </c>
      <c r="F4472">
        <v>19.326115000000001</v>
      </c>
      <c r="G4472" s="1">
        <v>26877</v>
      </c>
      <c r="H4472">
        <v>140000000</v>
      </c>
      <c r="I4472">
        <v>110</v>
      </c>
      <c r="J4472">
        <v>6.9</v>
      </c>
      <c r="K4472">
        <v>324</v>
      </c>
      <c r="L4472">
        <v>1973</v>
      </c>
      <c r="M4472" t="s">
        <v>431</v>
      </c>
      <c r="N4472" t="s">
        <v>284</v>
      </c>
      <c r="O4472" s="4">
        <f>tblMovies[[#This Row],[WorldwideGross]] - tblMovies[[#This Row],[budget]]</f>
        <v>139223000</v>
      </c>
      <c r="P4472">
        <f>IF(tblMovies[[#This Row],[budget]]&gt;0, (tblMovies[[#This Row],[WorldwideGross]]-tblMovies[[#This Row],[budget]]) / tblMovies[[#This Row],[budget]], 0)</f>
        <v>179.18018018018017</v>
      </c>
      <c r="Q4472" t="str">
        <f>IF(tblMovies[[#This Row],[budget]]&gt;150000000,"Blockbuster",
 IF(tblMovies[[#This Row],[budget]]&gt;50000000,"High",
 IF(tblMovies[[#This Row],[budget]]&gt;10000000,"Mid","Low")))</f>
        <v>Low</v>
      </c>
    </row>
    <row r="4473" spans="1:17" x14ac:dyDescent="0.35">
      <c r="A4473" s="4">
        <v>0</v>
      </c>
      <c r="B4473" t="s">
        <v>16393</v>
      </c>
      <c r="C4473">
        <v>40862</v>
      </c>
      <c r="D4473" t="s">
        <v>16394</v>
      </c>
      <c r="E4473" t="s">
        <v>16395</v>
      </c>
      <c r="F4473">
        <v>1.517771</v>
      </c>
      <c r="G4473" s="1">
        <v>38718</v>
      </c>
      <c r="H4473">
        <v>0</v>
      </c>
      <c r="I4473">
        <v>75</v>
      </c>
      <c r="J4473">
        <v>8</v>
      </c>
      <c r="K4473">
        <v>6</v>
      </c>
      <c r="L4473">
        <v>2006</v>
      </c>
      <c r="M4473" t="s">
        <v>2113</v>
      </c>
      <c r="N4473" t="s">
        <v>99</v>
      </c>
      <c r="O4473" s="4">
        <f>tblMovies[[#This Row],[WorldwideGross]] - tblMovies[[#This Row],[budget]]</f>
        <v>0</v>
      </c>
      <c r="P4473">
        <f>IF(tblMovies[[#This Row],[budget]]&gt;0, (tblMovies[[#This Row],[WorldwideGross]]-tblMovies[[#This Row],[budget]]) / tblMovies[[#This Row],[budget]], 0)</f>
        <v>0</v>
      </c>
      <c r="Q4473" t="str">
        <f>IF(tblMovies[[#This Row],[budget]]&gt;150000000,"Blockbuster",
 IF(tblMovies[[#This Row],[budget]]&gt;50000000,"High",
 IF(tblMovies[[#This Row],[budget]]&gt;10000000,"Mid","Low")))</f>
        <v>Low</v>
      </c>
    </row>
    <row r="4474" spans="1:17" x14ac:dyDescent="0.35">
      <c r="A4474" s="4">
        <v>0</v>
      </c>
      <c r="B4474" t="s">
        <v>99</v>
      </c>
      <c r="C4474">
        <v>13158</v>
      </c>
      <c r="D4474" t="s">
        <v>16396</v>
      </c>
      <c r="E4474" t="s">
        <v>16397</v>
      </c>
      <c r="F4474">
        <v>1.453146</v>
      </c>
      <c r="G4474" s="1">
        <v>39185</v>
      </c>
      <c r="H4474">
        <v>0</v>
      </c>
      <c r="I4474">
        <v>86</v>
      </c>
      <c r="J4474">
        <v>6.5</v>
      </c>
      <c r="K4474">
        <v>35</v>
      </c>
      <c r="L4474">
        <v>2007</v>
      </c>
      <c r="M4474" t="s">
        <v>58</v>
      </c>
      <c r="N4474" t="s">
        <v>69</v>
      </c>
      <c r="O4474" s="4">
        <f>tblMovies[[#This Row],[WorldwideGross]] - tblMovies[[#This Row],[budget]]</f>
        <v>0</v>
      </c>
      <c r="P4474">
        <f>IF(tblMovies[[#This Row],[budget]]&gt;0, (tblMovies[[#This Row],[WorldwideGross]]-tblMovies[[#This Row],[budget]]) / tblMovies[[#This Row],[budget]], 0)</f>
        <v>0</v>
      </c>
      <c r="Q4474" t="str">
        <f>IF(tblMovies[[#This Row],[budget]]&gt;150000000,"Blockbuster",
 IF(tblMovies[[#This Row],[budget]]&gt;50000000,"High",
 IF(tblMovies[[#This Row],[budget]]&gt;10000000,"Mid","Low")))</f>
        <v>Low</v>
      </c>
    </row>
    <row r="4475" spans="1:17" x14ac:dyDescent="0.35">
      <c r="A4475" s="4">
        <v>750000</v>
      </c>
      <c r="B4475" t="s">
        <v>99</v>
      </c>
      <c r="C4475">
        <v>84332</v>
      </c>
      <c r="D4475" t="s">
        <v>16400</v>
      </c>
      <c r="E4475" t="s">
        <v>16401</v>
      </c>
      <c r="F4475">
        <v>25.186001999999998</v>
      </c>
      <c r="G4475" s="1">
        <v>41068</v>
      </c>
      <c r="H4475">
        <v>4007792</v>
      </c>
      <c r="I4475">
        <v>85</v>
      </c>
      <c r="J4475">
        <v>6.8</v>
      </c>
      <c r="K4475">
        <v>556</v>
      </c>
      <c r="L4475">
        <v>2012</v>
      </c>
      <c r="M4475" t="s">
        <v>431</v>
      </c>
      <c r="N4475" t="s">
        <v>16001</v>
      </c>
      <c r="O4475" s="4">
        <f>tblMovies[[#This Row],[WorldwideGross]] - tblMovies[[#This Row],[budget]]</f>
        <v>3257792</v>
      </c>
      <c r="P4475">
        <f>IF(tblMovies[[#This Row],[budget]]&gt;0, (tblMovies[[#This Row],[WorldwideGross]]-tblMovies[[#This Row],[budget]]) / tblMovies[[#This Row],[budget]], 0)</f>
        <v>4.3437226666666664</v>
      </c>
      <c r="Q4475" t="str">
        <f>IF(tblMovies[[#This Row],[budget]]&gt;150000000,"Blockbuster",
 IF(tblMovies[[#This Row],[budget]]&gt;50000000,"High",
 IF(tblMovies[[#This Row],[budget]]&gt;10000000,"Mid","Low")))</f>
        <v>Low</v>
      </c>
    </row>
    <row r="4476" spans="1:17" x14ac:dyDescent="0.35">
      <c r="A4476" s="4">
        <v>0</v>
      </c>
      <c r="B4476" t="s">
        <v>16403</v>
      </c>
      <c r="C4476">
        <v>74510</v>
      </c>
      <c r="D4476" t="s">
        <v>16404</v>
      </c>
      <c r="E4476" t="s">
        <v>16405</v>
      </c>
      <c r="F4476">
        <v>5.4988340000000004</v>
      </c>
      <c r="G4476" s="1">
        <v>40795</v>
      </c>
      <c r="H4476">
        <v>0</v>
      </c>
      <c r="I4476">
        <v>89</v>
      </c>
      <c r="J4476">
        <v>7.7</v>
      </c>
      <c r="K4476">
        <v>43</v>
      </c>
      <c r="L4476">
        <v>2011</v>
      </c>
      <c r="M4476" t="s">
        <v>431</v>
      </c>
      <c r="N4476" t="s">
        <v>16407</v>
      </c>
      <c r="O4476" s="4">
        <f>tblMovies[[#This Row],[WorldwideGross]] - tblMovies[[#This Row],[budget]]</f>
        <v>0</v>
      </c>
      <c r="P4476">
        <f>IF(tblMovies[[#This Row],[budget]]&gt;0, (tblMovies[[#This Row],[WorldwideGross]]-tblMovies[[#This Row],[budget]]) / tblMovies[[#This Row],[budget]], 0)</f>
        <v>0</v>
      </c>
      <c r="Q4476" t="str">
        <f>IF(tblMovies[[#This Row],[budget]]&gt;150000000,"Blockbuster",
 IF(tblMovies[[#This Row],[budget]]&gt;50000000,"High",
 IF(tblMovies[[#This Row],[budget]]&gt;10000000,"Mid","Low")))</f>
        <v>Low</v>
      </c>
    </row>
    <row r="4477" spans="1:17" x14ac:dyDescent="0.35">
      <c r="A4477" s="4">
        <v>500000</v>
      </c>
      <c r="B4477" t="s">
        <v>16408</v>
      </c>
      <c r="C4477">
        <v>74725</v>
      </c>
      <c r="D4477" t="s">
        <v>16409</v>
      </c>
      <c r="E4477" t="s">
        <v>16410</v>
      </c>
      <c r="F4477">
        <v>12.203041000000001</v>
      </c>
      <c r="G4477" s="1">
        <v>40788</v>
      </c>
      <c r="H4477">
        <v>171760</v>
      </c>
      <c r="I4477">
        <v>95</v>
      </c>
      <c r="J4477">
        <v>6</v>
      </c>
      <c r="K4477">
        <v>210</v>
      </c>
      <c r="L4477">
        <v>2011</v>
      </c>
      <c r="M4477" t="s">
        <v>1821</v>
      </c>
      <c r="N4477" t="s">
        <v>16412</v>
      </c>
      <c r="O4477" s="4">
        <f>tblMovies[[#This Row],[WorldwideGross]] - tblMovies[[#This Row],[budget]]</f>
        <v>-328240</v>
      </c>
      <c r="P4477">
        <f>IF(tblMovies[[#This Row],[budget]]&gt;0, (tblMovies[[#This Row],[WorldwideGross]]-tblMovies[[#This Row],[budget]]) / tblMovies[[#This Row],[budget]], 0)</f>
        <v>-0.65647999999999995</v>
      </c>
      <c r="Q4477" t="str">
        <f>IF(tblMovies[[#This Row],[budget]]&gt;150000000,"Blockbuster",
 IF(tblMovies[[#This Row],[budget]]&gt;50000000,"High",
 IF(tblMovies[[#This Row],[budget]]&gt;10000000,"Mid","Low")))</f>
        <v>Low</v>
      </c>
    </row>
    <row r="4478" spans="1:17" x14ac:dyDescent="0.35">
      <c r="A4478" s="4">
        <v>750000</v>
      </c>
      <c r="B4478" t="s">
        <v>16413</v>
      </c>
      <c r="C4478">
        <v>58428</v>
      </c>
      <c r="D4478" t="s">
        <v>16414</v>
      </c>
      <c r="E4478" t="s">
        <v>16415</v>
      </c>
      <c r="F4478">
        <v>14.386806999999999</v>
      </c>
      <c r="G4478" s="1">
        <v>40878</v>
      </c>
      <c r="H4478">
        <v>78396</v>
      </c>
      <c r="I4478">
        <v>102</v>
      </c>
      <c r="J4478">
        <v>5.4</v>
      </c>
      <c r="K4478">
        <v>219</v>
      </c>
      <c r="L4478">
        <v>2011</v>
      </c>
      <c r="M4478" t="s">
        <v>1821</v>
      </c>
      <c r="N4478" t="s">
        <v>14033</v>
      </c>
      <c r="O4478" s="4">
        <f>tblMovies[[#This Row],[WorldwideGross]] - tblMovies[[#This Row],[budget]]</f>
        <v>-671604</v>
      </c>
      <c r="P4478">
        <f>IF(tblMovies[[#This Row],[budget]]&gt;0, (tblMovies[[#This Row],[WorldwideGross]]-tblMovies[[#This Row],[budget]]) / tblMovies[[#This Row],[budget]], 0)</f>
        <v>-0.89547200000000005</v>
      </c>
      <c r="Q4478" t="str">
        <f>IF(tblMovies[[#This Row],[budget]]&gt;150000000,"Blockbuster",
 IF(tblMovies[[#This Row],[budget]]&gt;50000000,"High",
 IF(tblMovies[[#This Row],[budget]]&gt;10000000,"Mid","Low")))</f>
        <v>Low</v>
      </c>
    </row>
    <row r="4479" spans="1:17" x14ac:dyDescent="0.35">
      <c r="A4479" s="4">
        <v>750000</v>
      </c>
      <c r="B4479" t="s">
        <v>99</v>
      </c>
      <c r="C4479">
        <v>8416</v>
      </c>
      <c r="D4479" t="s">
        <v>16417</v>
      </c>
      <c r="E4479" t="s">
        <v>16418</v>
      </c>
      <c r="F4479">
        <v>8.4292949999999998</v>
      </c>
      <c r="G4479" s="1">
        <v>25862</v>
      </c>
      <c r="H4479">
        <v>0</v>
      </c>
      <c r="I4479">
        <v>107</v>
      </c>
      <c r="J4479">
        <v>7.6</v>
      </c>
      <c r="K4479">
        <v>127</v>
      </c>
      <c r="L4479">
        <v>1970</v>
      </c>
      <c r="M4479" t="s">
        <v>155</v>
      </c>
      <c r="N4479" t="s">
        <v>110</v>
      </c>
      <c r="O4479" s="4">
        <f>tblMovies[[#This Row],[WorldwideGross]] - tblMovies[[#This Row],[budget]]</f>
        <v>-750000</v>
      </c>
      <c r="P4479">
        <f>IF(tblMovies[[#This Row],[budget]]&gt;0, (tblMovies[[#This Row],[WorldwideGross]]-tblMovies[[#This Row],[budget]]) / tblMovies[[#This Row],[budget]], 0)</f>
        <v>-1</v>
      </c>
      <c r="Q4479" t="str">
        <f>IF(tblMovies[[#This Row],[budget]]&gt;150000000,"Blockbuster",
 IF(tblMovies[[#This Row],[budget]]&gt;50000000,"High",
 IF(tblMovies[[#This Row],[budget]]&gt;10000000,"Mid","Low")))</f>
        <v>Low</v>
      </c>
    </row>
    <row r="4480" spans="1:17" x14ac:dyDescent="0.35">
      <c r="A4480" s="4">
        <v>500000</v>
      </c>
      <c r="B4480" t="s">
        <v>99</v>
      </c>
      <c r="C4480">
        <v>36584</v>
      </c>
      <c r="D4480" t="s">
        <v>16420</v>
      </c>
      <c r="E4480" t="s">
        <v>16421</v>
      </c>
      <c r="F4480">
        <v>0.47126400000000002</v>
      </c>
      <c r="G4480" s="1">
        <v>37385</v>
      </c>
      <c r="H4480">
        <v>0</v>
      </c>
      <c r="I4480">
        <v>88</v>
      </c>
      <c r="J4480">
        <v>5.6</v>
      </c>
      <c r="K4480">
        <v>5</v>
      </c>
      <c r="L4480">
        <v>2002</v>
      </c>
      <c r="M4480" t="s">
        <v>155</v>
      </c>
      <c r="N4480" t="s">
        <v>11594</v>
      </c>
      <c r="O4480" s="4">
        <f>tblMovies[[#This Row],[WorldwideGross]] - tblMovies[[#This Row],[budget]]</f>
        <v>-500000</v>
      </c>
      <c r="P4480">
        <f>IF(tblMovies[[#This Row],[budget]]&gt;0, (tblMovies[[#This Row],[WorldwideGross]]-tblMovies[[#This Row],[budget]]) / tblMovies[[#This Row],[budget]], 0)</f>
        <v>-1</v>
      </c>
      <c r="Q4480" t="str">
        <f>IF(tblMovies[[#This Row],[budget]]&gt;150000000,"Blockbuster",
 IF(tblMovies[[#This Row],[budget]]&gt;50000000,"High",
 IF(tblMovies[[#This Row],[budget]]&gt;10000000,"Mid","Low")))</f>
        <v>Low</v>
      </c>
    </row>
    <row r="4481" spans="1:17" x14ac:dyDescent="0.35">
      <c r="A4481" s="4">
        <v>0</v>
      </c>
      <c r="B4481" t="s">
        <v>16423</v>
      </c>
      <c r="C4481">
        <v>13429</v>
      </c>
      <c r="D4481" t="s">
        <v>16424</v>
      </c>
      <c r="E4481" t="s">
        <v>16425</v>
      </c>
      <c r="F4481">
        <v>3.2838859999999999</v>
      </c>
      <c r="G4481" s="1">
        <v>39647</v>
      </c>
      <c r="H4481">
        <v>0</v>
      </c>
      <c r="I4481">
        <v>99</v>
      </c>
      <c r="J4481">
        <v>4.5</v>
      </c>
      <c r="K4481">
        <v>52</v>
      </c>
      <c r="L4481">
        <v>2008</v>
      </c>
      <c r="M4481" t="s">
        <v>1821</v>
      </c>
      <c r="N4481" t="s">
        <v>16427</v>
      </c>
      <c r="O4481" s="4">
        <f>tblMovies[[#This Row],[WorldwideGross]] - tblMovies[[#This Row],[budget]]</f>
        <v>0</v>
      </c>
      <c r="P4481">
        <f>IF(tblMovies[[#This Row],[budget]]&gt;0, (tblMovies[[#This Row],[WorldwideGross]]-tblMovies[[#This Row],[budget]]) / tblMovies[[#This Row],[budget]], 0)</f>
        <v>0</v>
      </c>
      <c r="Q4481" t="str">
        <f>IF(tblMovies[[#This Row],[budget]]&gt;150000000,"Blockbuster",
 IF(tblMovies[[#This Row],[budget]]&gt;50000000,"High",
 IF(tblMovies[[#This Row],[budget]]&gt;10000000,"Mid","Low")))</f>
        <v>Low</v>
      </c>
    </row>
    <row r="4482" spans="1:17" x14ac:dyDescent="0.35">
      <c r="A4482" s="4">
        <v>750000</v>
      </c>
      <c r="B4482" t="s">
        <v>16428</v>
      </c>
      <c r="C4482">
        <v>9022</v>
      </c>
      <c r="D4482" t="s">
        <v>16429</v>
      </c>
      <c r="E4482" t="s">
        <v>16430</v>
      </c>
      <c r="F4482">
        <v>12.284939</v>
      </c>
      <c r="G4482" s="1">
        <v>39493</v>
      </c>
      <c r="H4482">
        <v>0</v>
      </c>
      <c r="I4482">
        <v>90</v>
      </c>
      <c r="J4482">
        <v>5.7</v>
      </c>
      <c r="K4482">
        <v>209</v>
      </c>
      <c r="L4482">
        <v>2008</v>
      </c>
      <c r="M4482" t="s">
        <v>1821</v>
      </c>
      <c r="N4482" t="s">
        <v>16432</v>
      </c>
      <c r="O4482" s="4">
        <f>tblMovies[[#This Row],[WorldwideGross]] - tblMovies[[#This Row],[budget]]</f>
        <v>-750000</v>
      </c>
      <c r="P4482">
        <f>IF(tblMovies[[#This Row],[budget]]&gt;0, (tblMovies[[#This Row],[WorldwideGross]]-tblMovies[[#This Row],[budget]]) / tblMovies[[#This Row],[budget]], 0)</f>
        <v>-1</v>
      </c>
      <c r="Q4482" t="str">
        <f>IF(tblMovies[[#This Row],[budget]]&gt;150000000,"Blockbuster",
 IF(tblMovies[[#This Row],[budget]]&gt;50000000,"High",
 IF(tblMovies[[#This Row],[budget]]&gt;10000000,"Mid","Low")))</f>
        <v>Low</v>
      </c>
    </row>
    <row r="4483" spans="1:17" x14ac:dyDescent="0.35">
      <c r="A4483" s="4">
        <v>0</v>
      </c>
      <c r="B4483" t="s">
        <v>99</v>
      </c>
      <c r="C4483">
        <v>22530</v>
      </c>
      <c r="D4483" t="s">
        <v>16433</v>
      </c>
      <c r="E4483" t="s">
        <v>16434</v>
      </c>
      <c r="F4483">
        <v>1.0391490000000001</v>
      </c>
      <c r="G4483" s="1">
        <v>39448</v>
      </c>
      <c r="H4483">
        <v>0</v>
      </c>
      <c r="I4483">
        <v>95</v>
      </c>
      <c r="J4483">
        <v>3.8</v>
      </c>
      <c r="K4483">
        <v>4</v>
      </c>
      <c r="L4483">
        <v>2008</v>
      </c>
      <c r="M4483" t="s">
        <v>1821</v>
      </c>
      <c r="N4483" t="s">
        <v>99</v>
      </c>
      <c r="O4483" s="4">
        <f>tblMovies[[#This Row],[WorldwideGross]] - tblMovies[[#This Row],[budget]]</f>
        <v>0</v>
      </c>
      <c r="P4483">
        <f>IF(tblMovies[[#This Row],[budget]]&gt;0, (tblMovies[[#This Row],[WorldwideGross]]-tblMovies[[#This Row],[budget]]) / tblMovies[[#This Row],[budget]], 0)</f>
        <v>0</v>
      </c>
      <c r="Q4483" t="str">
        <f>IF(tblMovies[[#This Row],[budget]]&gt;150000000,"Blockbuster",
 IF(tblMovies[[#This Row],[budget]]&gt;50000000,"High",
 IF(tblMovies[[#This Row],[budget]]&gt;10000000,"Mid","Low")))</f>
        <v>Low</v>
      </c>
    </row>
    <row r="4484" spans="1:17" x14ac:dyDescent="0.35">
      <c r="A4484" s="4">
        <v>730000</v>
      </c>
      <c r="B4484" t="s">
        <v>99</v>
      </c>
      <c r="C4484">
        <v>288</v>
      </c>
      <c r="D4484" t="s">
        <v>16435</v>
      </c>
      <c r="E4484" t="s">
        <v>16436</v>
      </c>
      <c r="F4484">
        <v>18.644023000000001</v>
      </c>
      <c r="G4484" s="1">
        <v>19080</v>
      </c>
      <c r="H4484">
        <v>8000000</v>
      </c>
      <c r="I4484">
        <v>85</v>
      </c>
      <c r="J4484">
        <v>7.6</v>
      </c>
      <c r="K4484">
        <v>334</v>
      </c>
      <c r="L4484">
        <v>1952</v>
      </c>
      <c r="M4484" t="s">
        <v>823</v>
      </c>
      <c r="N4484" t="s">
        <v>1581</v>
      </c>
      <c r="O4484" s="4">
        <f>tblMovies[[#This Row],[WorldwideGross]] - tblMovies[[#This Row],[budget]]</f>
        <v>7270000</v>
      </c>
      <c r="P4484">
        <f>IF(tblMovies[[#This Row],[budget]]&gt;0, (tblMovies[[#This Row],[WorldwideGross]]-tblMovies[[#This Row],[budget]]) / tblMovies[[#This Row],[budget]], 0)</f>
        <v>9.9589041095890405</v>
      </c>
      <c r="Q4484" t="str">
        <f>IF(tblMovies[[#This Row],[budget]]&gt;150000000,"Blockbuster",
 IF(tblMovies[[#This Row],[budget]]&gt;50000000,"High",
 IF(tblMovies[[#This Row],[budget]]&gt;10000000,"Mid","Low")))</f>
        <v>Low</v>
      </c>
    </row>
    <row r="4485" spans="1:17" x14ac:dyDescent="0.35">
      <c r="A4485" s="4">
        <v>700000</v>
      </c>
      <c r="B4485" t="s">
        <v>99</v>
      </c>
      <c r="C4485">
        <v>14275</v>
      </c>
      <c r="D4485" t="s">
        <v>16438</v>
      </c>
      <c r="E4485" t="s">
        <v>16439</v>
      </c>
      <c r="F4485">
        <v>9.1884309999999996</v>
      </c>
      <c r="G4485" s="1">
        <v>34589</v>
      </c>
      <c r="H4485">
        <v>7830611</v>
      </c>
      <c r="I4485">
        <v>171</v>
      </c>
      <c r="J4485">
        <v>7.7</v>
      </c>
      <c r="K4485">
        <v>87</v>
      </c>
      <c r="L4485">
        <v>1994</v>
      </c>
      <c r="M4485" t="s">
        <v>2113</v>
      </c>
      <c r="N4485" t="s">
        <v>8406</v>
      </c>
      <c r="O4485" s="4">
        <f>tblMovies[[#This Row],[WorldwideGross]] - tblMovies[[#This Row],[budget]]</f>
        <v>7130611</v>
      </c>
      <c r="P4485">
        <f>IF(tblMovies[[#This Row],[budget]]&gt;0, (tblMovies[[#This Row],[WorldwideGross]]-tblMovies[[#This Row],[budget]]) / tblMovies[[#This Row],[budget]], 0)</f>
        <v>10.186587142857142</v>
      </c>
      <c r="Q4485" t="str">
        <f>IF(tblMovies[[#This Row],[budget]]&gt;150000000,"Blockbuster",
 IF(tblMovies[[#This Row],[budget]]&gt;50000000,"High",
 IF(tblMovies[[#This Row],[budget]]&gt;10000000,"Mid","Low")))</f>
        <v>Low</v>
      </c>
    </row>
    <row r="4486" spans="1:17" x14ac:dyDescent="0.35">
      <c r="A4486" s="4">
        <v>0</v>
      </c>
      <c r="B4486" t="s">
        <v>99</v>
      </c>
      <c r="C4486">
        <v>2287</v>
      </c>
      <c r="D4486" t="s">
        <v>16441</v>
      </c>
      <c r="E4486" t="s">
        <v>16442</v>
      </c>
      <c r="F4486">
        <v>1.623769</v>
      </c>
      <c r="G4486" s="1">
        <v>38367</v>
      </c>
      <c r="H4486">
        <v>0</v>
      </c>
      <c r="I4486">
        <v>86</v>
      </c>
      <c r="J4486">
        <v>5.9</v>
      </c>
      <c r="K4486">
        <v>13</v>
      </c>
      <c r="L4486">
        <v>2005</v>
      </c>
      <c r="M4486" t="s">
        <v>2113</v>
      </c>
      <c r="N4486" t="s">
        <v>16444</v>
      </c>
      <c r="O4486" s="4">
        <f>tblMovies[[#This Row],[WorldwideGross]] - tblMovies[[#This Row],[budget]]</f>
        <v>0</v>
      </c>
      <c r="P4486">
        <f>IF(tblMovies[[#This Row],[budget]]&gt;0, (tblMovies[[#This Row],[WorldwideGross]]-tblMovies[[#This Row],[budget]]) / tblMovies[[#This Row],[budget]], 0)</f>
        <v>0</v>
      </c>
      <c r="Q4486" t="str">
        <f>IF(tblMovies[[#This Row],[budget]]&gt;150000000,"Blockbuster",
 IF(tblMovies[[#This Row],[budget]]&gt;50000000,"High",
 IF(tblMovies[[#This Row],[budget]]&gt;10000000,"Mid","Low")))</f>
        <v>Low</v>
      </c>
    </row>
    <row r="4487" spans="1:17" x14ac:dyDescent="0.35">
      <c r="A4487" s="4">
        <v>700000</v>
      </c>
      <c r="B4487" t="s">
        <v>16445</v>
      </c>
      <c r="C4487">
        <v>18734</v>
      </c>
      <c r="D4487" t="s">
        <v>16446</v>
      </c>
      <c r="E4487" t="s">
        <v>16447</v>
      </c>
      <c r="F4487">
        <v>7.7310639999999999</v>
      </c>
      <c r="G4487" s="1">
        <v>36911</v>
      </c>
      <c r="H4487">
        <v>1667192</v>
      </c>
      <c r="I4487">
        <v>97</v>
      </c>
      <c r="J4487">
        <v>6.7</v>
      </c>
      <c r="K4487">
        <v>31</v>
      </c>
      <c r="L4487">
        <v>2001</v>
      </c>
      <c r="M4487" t="s">
        <v>155</v>
      </c>
      <c r="N4487" t="s">
        <v>99</v>
      </c>
      <c r="O4487" s="4">
        <f>tblMovies[[#This Row],[WorldwideGross]] - tblMovies[[#This Row],[budget]]</f>
        <v>967192</v>
      </c>
      <c r="P4487">
        <f>IF(tblMovies[[#This Row],[budget]]&gt;0, (tblMovies[[#This Row],[WorldwideGross]]-tblMovies[[#This Row],[budget]]) / tblMovies[[#This Row],[budget]], 0)</f>
        <v>1.3817028571428571</v>
      </c>
      <c r="Q4487" t="str">
        <f>IF(tblMovies[[#This Row],[budget]]&gt;150000000,"Blockbuster",
 IF(tblMovies[[#This Row],[budget]]&gt;50000000,"High",
 IF(tblMovies[[#This Row],[budget]]&gt;10000000,"Mid","Low")))</f>
        <v>Low</v>
      </c>
    </row>
    <row r="4488" spans="1:17" x14ac:dyDescent="0.35">
      <c r="A4488" s="4">
        <v>0</v>
      </c>
      <c r="B4488" t="s">
        <v>16449</v>
      </c>
      <c r="C4488">
        <v>206197</v>
      </c>
      <c r="D4488" t="s">
        <v>16450</v>
      </c>
      <c r="E4488" t="s">
        <v>16451</v>
      </c>
      <c r="F4488">
        <v>2.8689420000000001</v>
      </c>
      <c r="G4488" s="1">
        <v>42104</v>
      </c>
      <c r="H4488">
        <v>0</v>
      </c>
      <c r="I4488">
        <v>104</v>
      </c>
      <c r="J4488">
        <v>6.5</v>
      </c>
      <c r="K4488">
        <v>31</v>
      </c>
      <c r="L4488">
        <v>2015</v>
      </c>
      <c r="M4488" t="s">
        <v>1806</v>
      </c>
      <c r="N4488" t="s">
        <v>99</v>
      </c>
      <c r="O4488" s="4">
        <f>tblMovies[[#This Row],[WorldwideGross]] - tblMovies[[#This Row],[budget]]</f>
        <v>0</v>
      </c>
      <c r="P4488">
        <f>IF(tblMovies[[#This Row],[budget]]&gt;0, (tblMovies[[#This Row],[WorldwideGross]]-tblMovies[[#This Row],[budget]]) / tblMovies[[#This Row],[budget]], 0)</f>
        <v>0</v>
      </c>
      <c r="Q4488" t="str">
        <f>IF(tblMovies[[#This Row],[budget]]&gt;150000000,"Blockbuster",
 IF(tblMovies[[#This Row],[budget]]&gt;50000000,"High",
 IF(tblMovies[[#This Row],[budget]]&gt;10000000,"Mid","Low")))</f>
        <v>Low</v>
      </c>
    </row>
    <row r="4489" spans="1:17" x14ac:dyDescent="0.35">
      <c r="A4489" s="4">
        <v>0</v>
      </c>
      <c r="B4489" t="s">
        <v>16452</v>
      </c>
      <c r="C4489">
        <v>26837</v>
      </c>
      <c r="D4489" t="s">
        <v>16453</v>
      </c>
      <c r="E4489" t="s">
        <v>16454</v>
      </c>
      <c r="F4489">
        <v>0.63157099999999999</v>
      </c>
      <c r="G4489" s="1">
        <v>40023</v>
      </c>
      <c r="H4489">
        <v>0</v>
      </c>
      <c r="I4489">
        <v>84</v>
      </c>
      <c r="J4489">
        <v>5.5</v>
      </c>
      <c r="K4489">
        <v>7</v>
      </c>
      <c r="L4489">
        <v>2009</v>
      </c>
      <c r="M4489" t="s">
        <v>1342</v>
      </c>
      <c r="N4489" t="s">
        <v>16456</v>
      </c>
      <c r="O4489" s="4">
        <f>tblMovies[[#This Row],[WorldwideGross]] - tblMovies[[#This Row],[budget]]</f>
        <v>0</v>
      </c>
      <c r="P4489">
        <f>IF(tblMovies[[#This Row],[budget]]&gt;0, (tblMovies[[#This Row],[WorldwideGross]]-tblMovies[[#This Row],[budget]]) / tblMovies[[#This Row],[budget]], 0)</f>
        <v>0</v>
      </c>
      <c r="Q4489" t="str">
        <f>IF(tblMovies[[#This Row],[budget]]&gt;150000000,"Blockbuster",
 IF(tblMovies[[#This Row],[budget]]&gt;50000000,"High",
 IF(tblMovies[[#This Row],[budget]]&gt;10000000,"Mid","Low")))</f>
        <v>Low</v>
      </c>
    </row>
    <row r="4490" spans="1:17" x14ac:dyDescent="0.35">
      <c r="A4490" s="4">
        <v>700000</v>
      </c>
      <c r="B4490" t="s">
        <v>16457</v>
      </c>
      <c r="C4490">
        <v>7859</v>
      </c>
      <c r="D4490" t="s">
        <v>16458</v>
      </c>
      <c r="E4490" t="s">
        <v>16459</v>
      </c>
      <c r="F4490">
        <v>12.378031</v>
      </c>
      <c r="G4490" s="1">
        <v>38940</v>
      </c>
      <c r="H4490">
        <v>4911725</v>
      </c>
      <c r="I4490">
        <v>107</v>
      </c>
      <c r="J4490">
        <v>6.5</v>
      </c>
      <c r="K4490">
        <v>240</v>
      </c>
      <c r="L4490">
        <v>2006</v>
      </c>
      <c r="M4490" t="s">
        <v>155</v>
      </c>
      <c r="N4490" t="s">
        <v>12251</v>
      </c>
      <c r="O4490" s="4">
        <f>tblMovies[[#This Row],[WorldwideGross]] - tblMovies[[#This Row],[budget]]</f>
        <v>4211725</v>
      </c>
      <c r="P4490">
        <f>IF(tblMovies[[#This Row],[budget]]&gt;0, (tblMovies[[#This Row],[WorldwideGross]]-tblMovies[[#This Row],[budget]]) / tblMovies[[#This Row],[budget]], 0)</f>
        <v>6.01675</v>
      </c>
      <c r="Q4490" t="str">
        <f>IF(tblMovies[[#This Row],[budget]]&gt;150000000,"Blockbuster",
 IF(tblMovies[[#This Row],[budget]]&gt;50000000,"High",
 IF(tblMovies[[#This Row],[budget]]&gt;10000000,"Mid","Low")))</f>
        <v>Low</v>
      </c>
    </row>
    <row r="4491" spans="1:17" x14ac:dyDescent="0.35">
      <c r="A4491" s="4">
        <v>700000</v>
      </c>
      <c r="B4491" t="s">
        <v>16461</v>
      </c>
      <c r="C4491">
        <v>302579</v>
      </c>
      <c r="D4491" t="s">
        <v>16462</v>
      </c>
      <c r="E4491" t="s">
        <v>16463</v>
      </c>
      <c r="F4491">
        <v>0.57879800000000003</v>
      </c>
      <c r="G4491" s="1">
        <v>36441</v>
      </c>
      <c r="H4491">
        <v>10508</v>
      </c>
      <c r="I4491">
        <v>107</v>
      </c>
      <c r="J4491">
        <v>0</v>
      </c>
      <c r="K4491">
        <v>0</v>
      </c>
      <c r="L4491">
        <v>1999</v>
      </c>
      <c r="M4491" t="s">
        <v>155</v>
      </c>
      <c r="N4491" t="s">
        <v>16465</v>
      </c>
      <c r="O4491" s="4">
        <f>tblMovies[[#This Row],[WorldwideGross]] - tblMovies[[#This Row],[budget]]</f>
        <v>-689492</v>
      </c>
      <c r="P4491">
        <f>IF(tblMovies[[#This Row],[budget]]&gt;0, (tblMovies[[#This Row],[WorldwideGross]]-tblMovies[[#This Row],[budget]]) / tblMovies[[#This Row],[budget]], 0)</f>
        <v>-0.98498857142857144</v>
      </c>
      <c r="Q4491" t="str">
        <f>IF(tblMovies[[#This Row],[budget]]&gt;150000000,"Blockbuster",
 IF(tblMovies[[#This Row],[budget]]&gt;50000000,"High",
 IF(tblMovies[[#This Row],[budget]]&gt;10000000,"Mid","Low")))</f>
        <v>Low</v>
      </c>
    </row>
    <row r="4492" spans="1:17" x14ac:dyDescent="0.35">
      <c r="A4492" s="4">
        <v>0</v>
      </c>
      <c r="B4492" t="s">
        <v>99</v>
      </c>
      <c r="C4492">
        <v>51955</v>
      </c>
      <c r="D4492" t="s">
        <v>16467</v>
      </c>
      <c r="E4492" t="s">
        <v>16468</v>
      </c>
      <c r="F4492">
        <v>3.1419999999999998E-3</v>
      </c>
      <c r="G4492" s="1">
        <v>35684</v>
      </c>
      <c r="H4492">
        <v>0</v>
      </c>
      <c r="I4492">
        <v>92</v>
      </c>
      <c r="J4492">
        <v>0</v>
      </c>
      <c r="K4492">
        <v>0</v>
      </c>
      <c r="L4492">
        <v>1997</v>
      </c>
      <c r="M4492" t="s">
        <v>21</v>
      </c>
      <c r="N4492" t="s">
        <v>99</v>
      </c>
      <c r="O4492" s="4">
        <f>tblMovies[[#This Row],[WorldwideGross]] - tblMovies[[#This Row],[budget]]</f>
        <v>0</v>
      </c>
      <c r="P4492">
        <f>IF(tblMovies[[#This Row],[budget]]&gt;0, (tblMovies[[#This Row],[WorldwideGross]]-tblMovies[[#This Row],[budget]]) / tblMovies[[#This Row],[budget]], 0)</f>
        <v>0</v>
      </c>
      <c r="Q4492" t="str">
        <f>IF(tblMovies[[#This Row],[budget]]&gt;150000000,"Blockbuster",
 IF(tblMovies[[#This Row],[budget]]&gt;50000000,"High",
 IF(tblMovies[[#This Row],[budget]]&gt;10000000,"Mid","Low")))</f>
        <v>Low</v>
      </c>
    </row>
    <row r="4493" spans="1:17" x14ac:dyDescent="0.35">
      <c r="A4493" s="4">
        <v>750000</v>
      </c>
      <c r="B4493" t="s">
        <v>99</v>
      </c>
      <c r="C4493">
        <v>376004</v>
      </c>
      <c r="D4493" t="s">
        <v>16469</v>
      </c>
      <c r="E4493" t="s">
        <v>16470</v>
      </c>
      <c r="F4493">
        <v>1.471139</v>
      </c>
      <c r="G4493" s="1">
        <v>42374</v>
      </c>
      <c r="H4493">
        <v>0</v>
      </c>
      <c r="I4493">
        <v>80</v>
      </c>
      <c r="J4493">
        <v>5.2</v>
      </c>
      <c r="K4493">
        <v>16</v>
      </c>
      <c r="L4493">
        <v>2016</v>
      </c>
      <c r="M4493" t="s">
        <v>166</v>
      </c>
      <c r="N4493" t="s">
        <v>99</v>
      </c>
      <c r="O4493" s="4">
        <f>tblMovies[[#This Row],[WorldwideGross]] - tblMovies[[#This Row],[budget]]</f>
        <v>-750000</v>
      </c>
      <c r="P4493">
        <f>IF(tblMovies[[#This Row],[budget]]&gt;0, (tblMovies[[#This Row],[WorldwideGross]]-tblMovies[[#This Row],[budget]]) / tblMovies[[#This Row],[budget]], 0)</f>
        <v>-1</v>
      </c>
      <c r="Q4493" t="str">
        <f>IF(tblMovies[[#This Row],[budget]]&gt;150000000,"Blockbuster",
 IF(tblMovies[[#This Row],[budget]]&gt;50000000,"High",
 IF(tblMovies[[#This Row],[budget]]&gt;10000000,"Mid","Low")))</f>
        <v>Low</v>
      </c>
    </row>
    <row r="4494" spans="1:17" x14ac:dyDescent="0.35">
      <c r="A4494" s="4">
        <v>650</v>
      </c>
      <c r="B4494" t="s">
        <v>99</v>
      </c>
      <c r="C4494">
        <v>158752</v>
      </c>
      <c r="D4494" t="s">
        <v>16472</v>
      </c>
      <c r="E4494" t="s">
        <v>16473</v>
      </c>
      <c r="F4494">
        <v>1.352222</v>
      </c>
      <c r="G4494" s="1">
        <v>41558</v>
      </c>
      <c r="H4494">
        <v>0</v>
      </c>
      <c r="I4494">
        <v>90</v>
      </c>
      <c r="J4494">
        <v>4.8</v>
      </c>
      <c r="K4494">
        <v>87</v>
      </c>
      <c r="L4494">
        <v>2013</v>
      </c>
      <c r="M4494" t="s">
        <v>1821</v>
      </c>
      <c r="N4494" t="s">
        <v>16475</v>
      </c>
      <c r="O4494" s="4">
        <f>tblMovies[[#This Row],[WorldwideGross]] - tblMovies[[#This Row],[budget]]</f>
        <v>-650</v>
      </c>
      <c r="P4494">
        <f>IF(tblMovies[[#This Row],[budget]]&gt;0, (tblMovies[[#This Row],[WorldwideGross]]-tblMovies[[#This Row],[budget]]) / tblMovies[[#This Row],[budget]], 0)</f>
        <v>-1</v>
      </c>
      <c r="Q4494" t="str">
        <f>IF(tblMovies[[#This Row],[budget]]&gt;150000000,"Blockbuster",
 IF(tblMovies[[#This Row],[budget]]&gt;50000000,"High",
 IF(tblMovies[[#This Row],[budget]]&gt;10000000,"Mid","Low")))</f>
        <v>Low</v>
      </c>
    </row>
    <row r="4495" spans="1:17" x14ac:dyDescent="0.35">
      <c r="A4495" s="4">
        <v>0</v>
      </c>
      <c r="B4495" t="s">
        <v>16477</v>
      </c>
      <c r="C4495">
        <v>40658</v>
      </c>
      <c r="D4495" t="s">
        <v>16478</v>
      </c>
      <c r="E4495" t="s">
        <v>16479</v>
      </c>
      <c r="F4495">
        <v>0.42908299999999999</v>
      </c>
      <c r="G4495" s="1">
        <v>40086</v>
      </c>
      <c r="H4495">
        <v>0</v>
      </c>
      <c r="I4495">
        <v>103</v>
      </c>
      <c r="J4495">
        <v>6.2</v>
      </c>
      <c r="K4495">
        <v>5</v>
      </c>
      <c r="L4495">
        <v>2009</v>
      </c>
      <c r="M4495" t="s">
        <v>2113</v>
      </c>
      <c r="N4495" t="s">
        <v>99</v>
      </c>
      <c r="O4495" s="4">
        <f>tblMovies[[#This Row],[WorldwideGross]] - tblMovies[[#This Row],[budget]]</f>
        <v>0</v>
      </c>
      <c r="P4495">
        <f>IF(tblMovies[[#This Row],[budget]]&gt;0, (tblMovies[[#This Row],[WorldwideGross]]-tblMovies[[#This Row],[budget]]) / tblMovies[[#This Row],[budget]], 0)</f>
        <v>0</v>
      </c>
      <c r="Q4495" t="str">
        <f>IF(tblMovies[[#This Row],[budget]]&gt;150000000,"Blockbuster",
 IF(tblMovies[[#This Row],[budget]]&gt;50000000,"High",
 IF(tblMovies[[#This Row],[budget]]&gt;10000000,"Mid","Low")))</f>
        <v>Low</v>
      </c>
    </row>
    <row r="4496" spans="1:17" x14ac:dyDescent="0.35">
      <c r="A4496" s="4">
        <v>0</v>
      </c>
      <c r="B4496" t="s">
        <v>16480</v>
      </c>
      <c r="C4496">
        <v>296943</v>
      </c>
      <c r="D4496" t="s">
        <v>16481</v>
      </c>
      <c r="E4496" t="s">
        <v>16482</v>
      </c>
      <c r="F4496">
        <v>4.5648000000000001E-2</v>
      </c>
      <c r="G4496" s="1">
        <v>41943</v>
      </c>
      <c r="H4496">
        <v>0</v>
      </c>
      <c r="I4496">
        <v>70</v>
      </c>
      <c r="J4496">
        <v>0</v>
      </c>
      <c r="K4496">
        <v>0</v>
      </c>
      <c r="L4496">
        <v>2014</v>
      </c>
      <c r="M4496" t="s">
        <v>2113</v>
      </c>
      <c r="N4496" t="s">
        <v>99</v>
      </c>
      <c r="O4496" s="4">
        <f>tblMovies[[#This Row],[WorldwideGross]] - tblMovies[[#This Row],[budget]]</f>
        <v>0</v>
      </c>
      <c r="P4496">
        <f>IF(tblMovies[[#This Row],[budget]]&gt;0, (tblMovies[[#This Row],[WorldwideGross]]-tblMovies[[#This Row],[budget]]) / tblMovies[[#This Row],[budget]], 0)</f>
        <v>0</v>
      </c>
      <c r="Q4496" t="str">
        <f>IF(tblMovies[[#This Row],[budget]]&gt;150000000,"Blockbuster",
 IF(tblMovies[[#This Row],[budget]]&gt;50000000,"High",
 IF(tblMovies[[#This Row],[budget]]&gt;10000000,"Mid","Low")))</f>
        <v>Low</v>
      </c>
    </row>
    <row r="4497" spans="1:17" x14ac:dyDescent="0.35">
      <c r="A4497" s="4">
        <v>0</v>
      </c>
      <c r="B4497" t="s">
        <v>99</v>
      </c>
      <c r="C4497">
        <v>118612</v>
      </c>
      <c r="D4497" t="s">
        <v>16483</v>
      </c>
      <c r="E4497" t="s">
        <v>16484</v>
      </c>
      <c r="F4497">
        <v>4.5961569999999998</v>
      </c>
      <c r="G4497" s="1">
        <v>41148</v>
      </c>
      <c r="H4497">
        <v>0</v>
      </c>
      <c r="I4497">
        <v>90</v>
      </c>
      <c r="J4497">
        <v>5.6</v>
      </c>
      <c r="K4497">
        <v>63</v>
      </c>
      <c r="L4497">
        <v>2012</v>
      </c>
      <c r="M4497" t="s">
        <v>1806</v>
      </c>
      <c r="N4497" t="s">
        <v>16486</v>
      </c>
      <c r="O4497" s="4">
        <f>tblMovies[[#This Row],[WorldwideGross]] - tblMovies[[#This Row],[budget]]</f>
        <v>0</v>
      </c>
      <c r="P4497">
        <f>IF(tblMovies[[#This Row],[budget]]&gt;0, (tblMovies[[#This Row],[WorldwideGross]]-tblMovies[[#This Row],[budget]]) / tblMovies[[#This Row],[budget]], 0)</f>
        <v>0</v>
      </c>
      <c r="Q4497" t="str">
        <f>IF(tblMovies[[#This Row],[budget]]&gt;150000000,"Blockbuster",
 IF(tblMovies[[#This Row],[budget]]&gt;50000000,"High",
 IF(tblMovies[[#This Row],[budget]]&gt;10000000,"Mid","Low")))</f>
        <v>Low</v>
      </c>
    </row>
    <row r="4498" spans="1:17" x14ac:dyDescent="0.35">
      <c r="A4498" s="4">
        <v>625000</v>
      </c>
      <c r="B4498" t="s">
        <v>99</v>
      </c>
      <c r="C4498">
        <v>138976</v>
      </c>
      <c r="D4498" t="s">
        <v>16487</v>
      </c>
      <c r="E4498" t="s">
        <v>16488</v>
      </c>
      <c r="F4498">
        <v>0.28305900000000001</v>
      </c>
      <c r="G4498" s="1">
        <v>41410</v>
      </c>
      <c r="H4498">
        <v>0</v>
      </c>
      <c r="I4498">
        <v>68</v>
      </c>
      <c r="J4498">
        <v>4.8</v>
      </c>
      <c r="K4498">
        <v>5</v>
      </c>
      <c r="L4498">
        <v>2013</v>
      </c>
      <c r="M4498" t="s">
        <v>155</v>
      </c>
      <c r="N4498" t="s">
        <v>99</v>
      </c>
      <c r="O4498" s="4">
        <f>tblMovies[[#This Row],[WorldwideGross]] - tblMovies[[#This Row],[budget]]</f>
        <v>-625000</v>
      </c>
      <c r="P4498">
        <f>IF(tblMovies[[#This Row],[budget]]&gt;0, (tblMovies[[#This Row],[WorldwideGross]]-tblMovies[[#This Row],[budget]]) / tblMovies[[#This Row],[budget]], 0)</f>
        <v>-1</v>
      </c>
      <c r="Q4498" t="str">
        <f>IF(tblMovies[[#This Row],[budget]]&gt;150000000,"Blockbuster",
 IF(tblMovies[[#This Row],[budget]]&gt;50000000,"High",
 IF(tblMovies[[#This Row],[budget]]&gt;10000000,"Mid","Low")))</f>
        <v>Low</v>
      </c>
    </row>
    <row r="4499" spans="1:17" x14ac:dyDescent="0.35">
      <c r="A4499" s="4">
        <v>700000</v>
      </c>
      <c r="B4499" t="s">
        <v>99</v>
      </c>
      <c r="C4499">
        <v>323967</v>
      </c>
      <c r="D4499" t="s">
        <v>16489</v>
      </c>
      <c r="E4499" t="s">
        <v>16490</v>
      </c>
      <c r="F4499">
        <v>2.6590060000000002</v>
      </c>
      <c r="G4499" s="1">
        <v>42076</v>
      </c>
      <c r="H4499">
        <v>0</v>
      </c>
      <c r="I4499">
        <v>87</v>
      </c>
      <c r="J4499">
        <v>5.3</v>
      </c>
      <c r="K4499">
        <v>26</v>
      </c>
      <c r="L4499">
        <v>2015</v>
      </c>
      <c r="M4499" t="s">
        <v>155</v>
      </c>
      <c r="N4499" t="s">
        <v>99</v>
      </c>
      <c r="O4499" s="4">
        <f>tblMovies[[#This Row],[WorldwideGross]] - tblMovies[[#This Row],[budget]]</f>
        <v>-700000</v>
      </c>
      <c r="P4499">
        <f>IF(tblMovies[[#This Row],[budget]]&gt;0, (tblMovies[[#This Row],[WorldwideGross]]-tblMovies[[#This Row],[budget]]) / tblMovies[[#This Row],[budget]], 0)</f>
        <v>-1</v>
      </c>
      <c r="Q4499" t="str">
        <f>IF(tblMovies[[#This Row],[budget]]&gt;150000000,"Blockbuster",
 IF(tblMovies[[#This Row],[budget]]&gt;50000000,"High",
 IF(tblMovies[[#This Row],[budget]]&gt;10000000,"Mid","Low")))</f>
        <v>Low</v>
      </c>
    </row>
    <row r="4500" spans="1:17" x14ac:dyDescent="0.35">
      <c r="A4500" s="4">
        <v>609000</v>
      </c>
      <c r="B4500" t="s">
        <v>99</v>
      </c>
      <c r="C4500">
        <v>3080</v>
      </c>
      <c r="D4500" t="s">
        <v>16491</v>
      </c>
      <c r="E4500" t="s">
        <v>16492</v>
      </c>
      <c r="F4500">
        <v>3.898498</v>
      </c>
      <c r="G4500" s="1">
        <v>13033</v>
      </c>
      <c r="H4500">
        <v>3202000</v>
      </c>
      <c r="I4500">
        <v>101</v>
      </c>
      <c r="J4500">
        <v>7.4</v>
      </c>
      <c r="K4500">
        <v>59</v>
      </c>
      <c r="L4500">
        <v>1935</v>
      </c>
      <c r="M4500" t="s">
        <v>431</v>
      </c>
      <c r="N4500" t="s">
        <v>4460</v>
      </c>
      <c r="O4500" s="4">
        <f>tblMovies[[#This Row],[WorldwideGross]] - tblMovies[[#This Row],[budget]]</f>
        <v>2593000</v>
      </c>
      <c r="P4500">
        <f>IF(tblMovies[[#This Row],[budget]]&gt;0, (tblMovies[[#This Row],[WorldwideGross]]-tblMovies[[#This Row],[budget]]) / tblMovies[[#This Row],[budget]], 0)</f>
        <v>4.2577996715927746</v>
      </c>
      <c r="Q4500" t="str">
        <f>IF(tblMovies[[#This Row],[budget]]&gt;150000000,"Blockbuster",
 IF(tblMovies[[#This Row],[budget]]&gt;50000000,"High",
 IF(tblMovies[[#This Row],[budget]]&gt;10000000,"Mid","Low")))</f>
        <v>Low</v>
      </c>
    </row>
    <row r="4501" spans="1:17" x14ac:dyDescent="0.35">
      <c r="A4501" s="4">
        <v>60000</v>
      </c>
      <c r="B4501" t="s">
        <v>16493</v>
      </c>
      <c r="C4501">
        <v>2667</v>
      </c>
      <c r="D4501" t="s">
        <v>16494</v>
      </c>
      <c r="E4501" t="s">
        <v>16495</v>
      </c>
      <c r="F4501">
        <v>41.690578000000002</v>
      </c>
      <c r="G4501" s="1">
        <v>36355</v>
      </c>
      <c r="H4501">
        <v>248000000</v>
      </c>
      <c r="I4501">
        <v>81</v>
      </c>
      <c r="J4501">
        <v>6.3</v>
      </c>
      <c r="K4501">
        <v>1055</v>
      </c>
      <c r="L4501">
        <v>1999</v>
      </c>
      <c r="M4501" t="s">
        <v>1821</v>
      </c>
      <c r="N4501" t="s">
        <v>9690</v>
      </c>
      <c r="O4501" s="4">
        <f>tblMovies[[#This Row],[WorldwideGross]] - tblMovies[[#This Row],[budget]]</f>
        <v>247940000</v>
      </c>
      <c r="P4501">
        <f>IF(tblMovies[[#This Row],[budget]]&gt;0, (tblMovies[[#This Row],[WorldwideGross]]-tblMovies[[#This Row],[budget]]) / tblMovies[[#This Row],[budget]], 0)</f>
        <v>4132.333333333333</v>
      </c>
      <c r="Q4501" t="str">
        <f>IF(tblMovies[[#This Row],[budget]]&gt;150000000,"Blockbuster",
 IF(tblMovies[[#This Row],[budget]]&gt;50000000,"High",
 IF(tblMovies[[#This Row],[budget]]&gt;10000000,"Mid","Low")))</f>
        <v>Low</v>
      </c>
    </row>
    <row r="4502" spans="1:17" x14ac:dyDescent="0.35">
      <c r="A4502" s="4">
        <v>600000</v>
      </c>
      <c r="B4502" t="s">
        <v>99</v>
      </c>
      <c r="C4502">
        <v>9459</v>
      </c>
      <c r="D4502" t="s">
        <v>16497</v>
      </c>
      <c r="E4502" t="s">
        <v>16498</v>
      </c>
      <c r="F4502">
        <v>3.409764</v>
      </c>
      <c r="G4502" s="1">
        <v>25653</v>
      </c>
      <c r="H4502">
        <v>34505110</v>
      </c>
      <c r="I4502">
        <v>225</v>
      </c>
      <c r="J4502">
        <v>7.1</v>
      </c>
      <c r="K4502">
        <v>66</v>
      </c>
      <c r="L4502">
        <v>1970</v>
      </c>
      <c r="M4502" t="s">
        <v>542</v>
      </c>
      <c r="N4502" t="s">
        <v>16500</v>
      </c>
      <c r="O4502" s="4">
        <f>tblMovies[[#This Row],[WorldwideGross]] - tblMovies[[#This Row],[budget]]</f>
        <v>33905110</v>
      </c>
      <c r="P4502">
        <f>IF(tblMovies[[#This Row],[budget]]&gt;0, (tblMovies[[#This Row],[WorldwideGross]]-tblMovies[[#This Row],[budget]]) / tblMovies[[#This Row],[budget]], 0)</f>
        <v>56.508516666666665</v>
      </c>
      <c r="Q4502" t="str">
        <f>IF(tblMovies[[#This Row],[budget]]&gt;150000000,"Blockbuster",
 IF(tblMovies[[#This Row],[budget]]&gt;50000000,"High",
 IF(tblMovies[[#This Row],[budget]]&gt;10000000,"Mid","Low")))</f>
        <v>Low</v>
      </c>
    </row>
    <row r="4503" spans="1:17" x14ac:dyDescent="0.35">
      <c r="A4503" s="4">
        <v>600000</v>
      </c>
      <c r="B4503" t="s">
        <v>99</v>
      </c>
      <c r="C4503">
        <v>11598</v>
      </c>
      <c r="D4503" t="s">
        <v>16501</v>
      </c>
      <c r="E4503" t="s">
        <v>16502</v>
      </c>
      <c r="F4503">
        <v>10.861167</v>
      </c>
      <c r="G4503" s="1">
        <v>28347</v>
      </c>
      <c r="H4503">
        <v>0</v>
      </c>
      <c r="I4503">
        <v>83</v>
      </c>
      <c r="J4503">
        <v>6.4</v>
      </c>
      <c r="K4503">
        <v>66</v>
      </c>
      <c r="L4503">
        <v>1977</v>
      </c>
      <c r="M4503" t="s">
        <v>431</v>
      </c>
      <c r="N4503" t="s">
        <v>16504</v>
      </c>
      <c r="O4503" s="4">
        <f>tblMovies[[#This Row],[WorldwideGross]] - tblMovies[[#This Row],[budget]]</f>
        <v>-600000</v>
      </c>
      <c r="P4503">
        <f>IF(tblMovies[[#This Row],[budget]]&gt;0, (tblMovies[[#This Row],[WorldwideGross]]-tblMovies[[#This Row],[budget]]) / tblMovies[[#This Row],[budget]], 0)</f>
        <v>-1</v>
      </c>
      <c r="Q4503" t="str">
        <f>IF(tblMovies[[#This Row],[budget]]&gt;150000000,"Blockbuster",
 IF(tblMovies[[#This Row],[budget]]&gt;50000000,"High",
 IF(tblMovies[[#This Row],[budget]]&gt;10000000,"Mid","Low")))</f>
        <v>Low</v>
      </c>
    </row>
    <row r="4504" spans="1:17" x14ac:dyDescent="0.35">
      <c r="A4504" s="4">
        <v>0</v>
      </c>
      <c r="B4504" t="s">
        <v>99</v>
      </c>
      <c r="C4504">
        <v>26916</v>
      </c>
      <c r="D4504" t="s">
        <v>16505</v>
      </c>
      <c r="E4504" t="s">
        <v>16506</v>
      </c>
      <c r="F4504">
        <v>9.9902000000000005E-2</v>
      </c>
      <c r="G4504" s="1">
        <v>36830</v>
      </c>
      <c r="H4504">
        <v>0</v>
      </c>
      <c r="I4504">
        <v>106</v>
      </c>
      <c r="J4504">
        <v>5.5</v>
      </c>
      <c r="K4504">
        <v>2</v>
      </c>
      <c r="L4504">
        <v>2000</v>
      </c>
      <c r="M4504" t="s">
        <v>21</v>
      </c>
      <c r="N4504" t="s">
        <v>99</v>
      </c>
      <c r="O4504" s="4">
        <f>tblMovies[[#This Row],[WorldwideGross]] - tblMovies[[#This Row],[budget]]</f>
        <v>0</v>
      </c>
      <c r="P4504">
        <f>IF(tblMovies[[#This Row],[budget]]&gt;0, (tblMovies[[#This Row],[WorldwideGross]]-tblMovies[[#This Row],[budget]]) / tblMovies[[#This Row],[budget]], 0)</f>
        <v>0</v>
      </c>
      <c r="Q4504" t="str">
        <f>IF(tblMovies[[#This Row],[budget]]&gt;150000000,"Blockbuster",
 IF(tblMovies[[#This Row],[budget]]&gt;50000000,"High",
 IF(tblMovies[[#This Row],[budget]]&gt;10000000,"Mid","Low")))</f>
        <v>Low</v>
      </c>
    </row>
    <row r="4505" spans="1:17" x14ac:dyDescent="0.35">
      <c r="A4505" s="4">
        <v>0</v>
      </c>
      <c r="B4505" t="s">
        <v>99</v>
      </c>
      <c r="C4505">
        <v>181940</v>
      </c>
      <c r="D4505" t="s">
        <v>16507</v>
      </c>
      <c r="E4505" t="s">
        <v>16508</v>
      </c>
      <c r="F4505">
        <v>6.0689999999999997E-3</v>
      </c>
      <c r="G4505" s="1">
        <v>39283</v>
      </c>
      <c r="H4505">
        <v>0</v>
      </c>
      <c r="I4505">
        <v>103</v>
      </c>
      <c r="J4505">
        <v>0</v>
      </c>
      <c r="K4505">
        <v>0</v>
      </c>
      <c r="L4505">
        <v>2007</v>
      </c>
      <c r="M4505" t="s">
        <v>166</v>
      </c>
      <c r="N4505" t="s">
        <v>16510</v>
      </c>
      <c r="O4505" s="4">
        <f>tblMovies[[#This Row],[WorldwideGross]] - tblMovies[[#This Row],[budget]]</f>
        <v>0</v>
      </c>
      <c r="P4505">
        <f>IF(tblMovies[[#This Row],[budget]]&gt;0, (tblMovies[[#This Row],[WorldwideGross]]-tblMovies[[#This Row],[budget]]) / tblMovies[[#This Row],[budget]], 0)</f>
        <v>0</v>
      </c>
      <c r="Q4505" t="str">
        <f>IF(tblMovies[[#This Row],[budget]]&gt;150000000,"Blockbuster",
 IF(tblMovies[[#This Row],[budget]]&gt;50000000,"High",
 IF(tblMovies[[#This Row],[budget]]&gt;10000000,"Mid","Low")))</f>
        <v>Low</v>
      </c>
    </row>
    <row r="4506" spans="1:17" x14ac:dyDescent="0.35">
      <c r="A4506" s="4">
        <v>0</v>
      </c>
      <c r="B4506" t="s">
        <v>99</v>
      </c>
      <c r="C4506">
        <v>125263</v>
      </c>
      <c r="D4506" t="s">
        <v>16511</v>
      </c>
      <c r="E4506" t="s">
        <v>16512</v>
      </c>
      <c r="F4506">
        <v>6.9277000000000005E-2</v>
      </c>
      <c r="G4506" s="1">
        <v>35903</v>
      </c>
      <c r="H4506">
        <v>0</v>
      </c>
      <c r="I4506">
        <v>90</v>
      </c>
      <c r="J4506">
        <v>6</v>
      </c>
      <c r="K4506">
        <v>2</v>
      </c>
      <c r="L4506">
        <v>1998</v>
      </c>
      <c r="M4506" t="s">
        <v>155</v>
      </c>
      <c r="N4506" t="s">
        <v>99</v>
      </c>
      <c r="O4506" s="4">
        <f>tblMovies[[#This Row],[WorldwideGross]] - tblMovies[[#This Row],[budget]]</f>
        <v>0</v>
      </c>
      <c r="P4506">
        <f>IF(tblMovies[[#This Row],[budget]]&gt;0, (tblMovies[[#This Row],[WorldwideGross]]-tblMovies[[#This Row],[budget]]) / tblMovies[[#This Row],[budget]], 0)</f>
        <v>0</v>
      </c>
      <c r="Q4506" t="str">
        <f>IF(tblMovies[[#This Row],[budget]]&gt;150000000,"Blockbuster",
 IF(tblMovies[[#This Row],[budget]]&gt;50000000,"High",
 IF(tblMovies[[#This Row],[budget]]&gt;10000000,"Mid","Low")))</f>
        <v>Low</v>
      </c>
    </row>
    <row r="4507" spans="1:17" x14ac:dyDescent="0.35">
      <c r="A4507" s="4">
        <v>0</v>
      </c>
      <c r="B4507" t="s">
        <v>99</v>
      </c>
      <c r="C4507">
        <v>263503</v>
      </c>
      <c r="D4507" t="s">
        <v>16513</v>
      </c>
      <c r="E4507" t="s">
        <v>16514</v>
      </c>
      <c r="F4507">
        <v>0.35055700000000001</v>
      </c>
      <c r="G4507" s="1">
        <v>41761</v>
      </c>
      <c r="H4507">
        <v>0</v>
      </c>
      <c r="I4507">
        <v>0</v>
      </c>
      <c r="J4507">
        <v>3</v>
      </c>
      <c r="K4507">
        <v>1</v>
      </c>
      <c r="L4507">
        <v>2014</v>
      </c>
      <c r="M4507" t="s">
        <v>1342</v>
      </c>
      <c r="N4507" t="s">
        <v>99</v>
      </c>
      <c r="O4507" s="4">
        <f>tblMovies[[#This Row],[WorldwideGross]] - tblMovies[[#This Row],[budget]]</f>
        <v>0</v>
      </c>
      <c r="P4507">
        <f>IF(tblMovies[[#This Row],[budget]]&gt;0, (tblMovies[[#This Row],[WorldwideGross]]-tblMovies[[#This Row],[budget]]) / tblMovies[[#This Row],[budget]], 0)</f>
        <v>0</v>
      </c>
      <c r="Q4507" t="str">
        <f>IF(tblMovies[[#This Row],[budget]]&gt;150000000,"Blockbuster",
 IF(tblMovies[[#This Row],[budget]]&gt;50000000,"High",
 IF(tblMovies[[#This Row],[budget]]&gt;10000000,"Mid","Low")))</f>
        <v>Low</v>
      </c>
    </row>
    <row r="4508" spans="1:17" x14ac:dyDescent="0.35">
      <c r="A4508" s="4">
        <v>522360</v>
      </c>
      <c r="B4508" t="s">
        <v>16515</v>
      </c>
      <c r="C4508">
        <v>324322</v>
      </c>
      <c r="D4508" t="s">
        <v>16516</v>
      </c>
      <c r="E4508" t="s">
        <v>16517</v>
      </c>
      <c r="F4508">
        <v>7.1348999999999996E-2</v>
      </c>
      <c r="G4508" s="1">
        <v>42290</v>
      </c>
      <c r="H4508">
        <v>0</v>
      </c>
      <c r="I4508">
        <v>105</v>
      </c>
      <c r="J4508">
        <v>5</v>
      </c>
      <c r="K4508">
        <v>1</v>
      </c>
      <c r="L4508">
        <v>2015</v>
      </c>
      <c r="M4508" t="s">
        <v>3018</v>
      </c>
      <c r="N4508" t="s">
        <v>16081</v>
      </c>
      <c r="O4508" s="4">
        <f>tblMovies[[#This Row],[WorldwideGross]] - tblMovies[[#This Row],[budget]]</f>
        <v>-522360</v>
      </c>
      <c r="P4508">
        <f>IF(tblMovies[[#This Row],[budget]]&gt;0, (tblMovies[[#This Row],[WorldwideGross]]-tblMovies[[#This Row],[budget]]) / tblMovies[[#This Row],[budget]], 0)</f>
        <v>-1</v>
      </c>
      <c r="Q4508" t="str">
        <f>IF(tblMovies[[#This Row],[budget]]&gt;150000000,"Blockbuster",
 IF(tblMovies[[#This Row],[budget]]&gt;50000000,"High",
 IF(tblMovies[[#This Row],[budget]]&gt;10000000,"Mid","Low")))</f>
        <v>Low</v>
      </c>
    </row>
    <row r="4509" spans="1:17" x14ac:dyDescent="0.35">
      <c r="A4509" s="4">
        <v>0</v>
      </c>
      <c r="B4509" t="s">
        <v>99</v>
      </c>
      <c r="C4509">
        <v>331493</v>
      </c>
      <c r="D4509" t="s">
        <v>16519</v>
      </c>
      <c r="E4509" t="s">
        <v>16520</v>
      </c>
      <c r="F4509">
        <v>1.2942E-2</v>
      </c>
      <c r="G4509" s="1">
        <v>41640</v>
      </c>
      <c r="H4509">
        <v>0</v>
      </c>
      <c r="I4509">
        <v>0</v>
      </c>
      <c r="J4509">
        <v>0</v>
      </c>
      <c r="K4509">
        <v>0</v>
      </c>
      <c r="L4509">
        <v>2014</v>
      </c>
      <c r="M4509" t="s">
        <v>99</v>
      </c>
      <c r="N4509" t="s">
        <v>99</v>
      </c>
      <c r="O4509" s="4">
        <f>tblMovies[[#This Row],[WorldwideGross]] - tblMovies[[#This Row],[budget]]</f>
        <v>0</v>
      </c>
      <c r="P4509">
        <f>IF(tblMovies[[#This Row],[budget]]&gt;0, (tblMovies[[#This Row],[WorldwideGross]]-tblMovies[[#This Row],[budget]]) / tblMovies[[#This Row],[budget]], 0)</f>
        <v>0</v>
      </c>
      <c r="Q4509" t="str">
        <f>IF(tblMovies[[#This Row],[budget]]&gt;150000000,"Blockbuster",
 IF(tblMovies[[#This Row],[budget]]&gt;50000000,"High",
 IF(tblMovies[[#This Row],[budget]]&gt;10000000,"Mid","Low")))</f>
        <v>Low</v>
      </c>
    </row>
    <row r="4510" spans="1:17" x14ac:dyDescent="0.35">
      <c r="A4510" s="4">
        <v>0</v>
      </c>
      <c r="B4510" t="s">
        <v>99</v>
      </c>
      <c r="C4510">
        <v>375950</v>
      </c>
      <c r="D4510" t="s">
        <v>16521</v>
      </c>
      <c r="E4510" t="s">
        <v>16522</v>
      </c>
      <c r="F4510">
        <v>2.6513040000000001</v>
      </c>
      <c r="G4510" s="1">
        <v>42452</v>
      </c>
      <c r="H4510">
        <v>0</v>
      </c>
      <c r="I4510">
        <v>102</v>
      </c>
      <c r="J4510">
        <v>6</v>
      </c>
      <c r="K4510">
        <v>63</v>
      </c>
      <c r="L4510">
        <v>2016</v>
      </c>
      <c r="M4510" t="s">
        <v>155</v>
      </c>
      <c r="N4510" t="s">
        <v>4577</v>
      </c>
      <c r="O4510" s="4">
        <f>tblMovies[[#This Row],[WorldwideGross]] - tblMovies[[#This Row],[budget]]</f>
        <v>0</v>
      </c>
      <c r="P4510">
        <f>IF(tblMovies[[#This Row],[budget]]&gt;0, (tblMovies[[#This Row],[WorldwideGross]]-tblMovies[[#This Row],[budget]]) / tblMovies[[#This Row],[budget]], 0)</f>
        <v>0</v>
      </c>
      <c r="Q4510" t="str">
        <f>IF(tblMovies[[#This Row],[budget]]&gt;150000000,"Blockbuster",
 IF(tblMovies[[#This Row],[budget]]&gt;50000000,"High",
 IF(tblMovies[[#This Row],[budget]]&gt;10000000,"Mid","Low")))</f>
        <v>Low</v>
      </c>
    </row>
    <row r="4511" spans="1:17" x14ac:dyDescent="0.35">
      <c r="A4511" s="4">
        <v>0</v>
      </c>
      <c r="B4511" t="s">
        <v>99</v>
      </c>
      <c r="C4511">
        <v>278348</v>
      </c>
      <c r="D4511" t="s">
        <v>16524</v>
      </c>
      <c r="E4511" t="s">
        <v>16525</v>
      </c>
      <c r="F4511">
        <v>1.5016879999999999</v>
      </c>
      <c r="G4511" s="1">
        <v>41859</v>
      </c>
      <c r="H4511">
        <v>0</v>
      </c>
      <c r="I4511">
        <v>98</v>
      </c>
      <c r="J4511">
        <v>4.8</v>
      </c>
      <c r="K4511">
        <v>4</v>
      </c>
      <c r="L4511">
        <v>2014</v>
      </c>
      <c r="M4511" t="s">
        <v>166</v>
      </c>
      <c r="N4511" t="s">
        <v>99</v>
      </c>
      <c r="O4511" s="4">
        <f>tblMovies[[#This Row],[WorldwideGross]] - tblMovies[[#This Row],[budget]]</f>
        <v>0</v>
      </c>
      <c r="P4511">
        <f>IF(tblMovies[[#This Row],[budget]]&gt;0, (tblMovies[[#This Row],[WorldwideGross]]-tblMovies[[#This Row],[budget]]) / tblMovies[[#This Row],[budget]], 0)</f>
        <v>0</v>
      </c>
      <c r="Q4511" t="str">
        <f>IF(tblMovies[[#This Row],[budget]]&gt;150000000,"Blockbuster",
 IF(tblMovies[[#This Row],[budget]]&gt;50000000,"High",
 IF(tblMovies[[#This Row],[budget]]&gt;10000000,"Mid","Low")))</f>
        <v>Low</v>
      </c>
    </row>
    <row r="4512" spans="1:17" x14ac:dyDescent="0.35">
      <c r="A4512" s="4">
        <v>560000</v>
      </c>
      <c r="B4512" t="s">
        <v>16526</v>
      </c>
      <c r="C4512">
        <v>704</v>
      </c>
      <c r="D4512" t="s">
        <v>16527</v>
      </c>
      <c r="E4512" t="s">
        <v>16528</v>
      </c>
      <c r="F4512">
        <v>10.730055999999999</v>
      </c>
      <c r="G4512" s="1">
        <v>23564</v>
      </c>
      <c r="H4512">
        <v>12299668</v>
      </c>
      <c r="I4512">
        <v>88</v>
      </c>
      <c r="J4512">
        <v>7.3</v>
      </c>
      <c r="K4512">
        <v>168</v>
      </c>
      <c r="L4512">
        <v>1964</v>
      </c>
      <c r="M4512" t="s">
        <v>431</v>
      </c>
      <c r="N4512" t="s">
        <v>16530</v>
      </c>
      <c r="O4512" s="4">
        <f>tblMovies[[#This Row],[WorldwideGross]] - tblMovies[[#This Row],[budget]]</f>
        <v>11739668</v>
      </c>
      <c r="P4512">
        <f>IF(tblMovies[[#This Row],[budget]]&gt;0, (tblMovies[[#This Row],[WorldwideGross]]-tblMovies[[#This Row],[budget]]) / tblMovies[[#This Row],[budget]], 0)</f>
        <v>20.963692857142856</v>
      </c>
      <c r="Q4512" t="str">
        <f>IF(tblMovies[[#This Row],[budget]]&gt;150000000,"Blockbuster",
 IF(tblMovies[[#This Row],[budget]]&gt;50000000,"High",
 IF(tblMovies[[#This Row],[budget]]&gt;10000000,"Mid","Low")))</f>
        <v>Low</v>
      </c>
    </row>
    <row r="4513" spans="1:17" x14ac:dyDescent="0.35">
      <c r="A4513" s="4">
        <v>56000</v>
      </c>
      <c r="B4513" t="s">
        <v>16531</v>
      </c>
      <c r="C4513">
        <v>70875</v>
      </c>
      <c r="D4513" t="s">
        <v>16532</v>
      </c>
      <c r="E4513" t="s">
        <v>16533</v>
      </c>
      <c r="F4513">
        <v>1.0909E-2</v>
      </c>
      <c r="G4513" s="1">
        <v>40753</v>
      </c>
      <c r="H4513">
        <v>0</v>
      </c>
      <c r="I4513">
        <v>80</v>
      </c>
      <c r="J4513">
        <v>0</v>
      </c>
      <c r="K4513">
        <v>0</v>
      </c>
      <c r="L4513">
        <v>2011</v>
      </c>
      <c r="M4513" t="s">
        <v>2113</v>
      </c>
      <c r="N4513" t="s">
        <v>99</v>
      </c>
      <c r="O4513" s="4">
        <f>tblMovies[[#This Row],[WorldwideGross]] - tblMovies[[#This Row],[budget]]</f>
        <v>-56000</v>
      </c>
      <c r="P4513">
        <f>IF(tblMovies[[#This Row],[budget]]&gt;0, (tblMovies[[#This Row],[WorldwideGross]]-tblMovies[[#This Row],[budget]]) / tblMovies[[#This Row],[budget]], 0)</f>
        <v>-1</v>
      </c>
      <c r="Q4513" t="str">
        <f>IF(tblMovies[[#This Row],[budget]]&gt;150000000,"Blockbuster",
 IF(tblMovies[[#This Row],[budget]]&gt;50000000,"High",
 IF(tblMovies[[#This Row],[budget]]&gt;10000000,"Mid","Low")))</f>
        <v>Low</v>
      </c>
    </row>
    <row r="4514" spans="1:17" x14ac:dyDescent="0.35">
      <c r="A4514" s="4">
        <v>550000</v>
      </c>
      <c r="B4514" t="s">
        <v>99</v>
      </c>
      <c r="C4514">
        <v>75986</v>
      </c>
      <c r="D4514" t="s">
        <v>16534</v>
      </c>
      <c r="E4514" t="s">
        <v>16535</v>
      </c>
      <c r="F4514">
        <v>1.586E-3</v>
      </c>
      <c r="G4514" s="1">
        <v>30407</v>
      </c>
      <c r="H4514">
        <v>0</v>
      </c>
      <c r="I4514">
        <v>98</v>
      </c>
      <c r="J4514">
        <v>4.5999999999999996</v>
      </c>
      <c r="K4514">
        <v>4</v>
      </c>
      <c r="L4514">
        <v>1983</v>
      </c>
      <c r="M4514" t="s">
        <v>155</v>
      </c>
      <c r="N4514" t="s">
        <v>14151</v>
      </c>
      <c r="O4514" s="4">
        <f>tblMovies[[#This Row],[WorldwideGross]] - tblMovies[[#This Row],[budget]]</f>
        <v>-550000</v>
      </c>
      <c r="P4514">
        <f>IF(tblMovies[[#This Row],[budget]]&gt;0, (tblMovies[[#This Row],[WorldwideGross]]-tblMovies[[#This Row],[budget]]) / tblMovies[[#This Row],[budget]], 0)</f>
        <v>-1</v>
      </c>
      <c r="Q4514" t="str">
        <f>IF(tblMovies[[#This Row],[budget]]&gt;150000000,"Blockbuster",
 IF(tblMovies[[#This Row],[budget]]&gt;50000000,"High",
 IF(tblMovies[[#This Row],[budget]]&gt;10000000,"Mid","Low")))</f>
        <v>Low</v>
      </c>
    </row>
    <row r="4515" spans="1:17" x14ac:dyDescent="0.35">
      <c r="A4515" s="4">
        <v>0</v>
      </c>
      <c r="B4515" t="s">
        <v>99</v>
      </c>
      <c r="C4515">
        <v>385636</v>
      </c>
      <c r="D4515" t="s">
        <v>16537</v>
      </c>
      <c r="E4515" t="s">
        <v>16538</v>
      </c>
      <c r="F4515">
        <v>6.1247999999999997E-2</v>
      </c>
      <c r="G4515" s="1">
        <v>42264</v>
      </c>
      <c r="H4515">
        <v>0</v>
      </c>
      <c r="I4515">
        <v>83</v>
      </c>
      <c r="J4515">
        <v>6</v>
      </c>
      <c r="K4515">
        <v>1</v>
      </c>
      <c r="L4515">
        <v>2015</v>
      </c>
      <c r="M4515" t="s">
        <v>431</v>
      </c>
      <c r="N4515" t="s">
        <v>16540</v>
      </c>
      <c r="O4515" s="4">
        <f>tblMovies[[#This Row],[WorldwideGross]] - tblMovies[[#This Row],[budget]]</f>
        <v>0</v>
      </c>
      <c r="P4515">
        <f>IF(tblMovies[[#This Row],[budget]]&gt;0, (tblMovies[[#This Row],[WorldwideGross]]-tblMovies[[#This Row],[budget]]) / tblMovies[[#This Row],[budget]], 0)</f>
        <v>0</v>
      </c>
      <c r="Q4515" t="str">
        <f>IF(tblMovies[[#This Row],[budget]]&gt;150000000,"Blockbuster",
 IF(tblMovies[[#This Row],[budget]]&gt;50000000,"High",
 IF(tblMovies[[#This Row],[budget]]&gt;10000000,"Mid","Low")))</f>
        <v>Low</v>
      </c>
    </row>
    <row r="4516" spans="1:17" x14ac:dyDescent="0.35">
      <c r="A4516" s="4">
        <v>500000</v>
      </c>
      <c r="B4516" t="s">
        <v>16541</v>
      </c>
      <c r="C4516">
        <v>14438</v>
      </c>
      <c r="D4516" t="s">
        <v>16542</v>
      </c>
      <c r="E4516" t="s">
        <v>16543</v>
      </c>
      <c r="F4516">
        <v>6.0939889999999997</v>
      </c>
      <c r="G4516" s="1">
        <v>39717</v>
      </c>
      <c r="H4516">
        <v>33456317</v>
      </c>
      <c r="I4516">
        <v>122</v>
      </c>
      <c r="J4516">
        <v>7</v>
      </c>
      <c r="K4516">
        <v>100</v>
      </c>
      <c r="L4516">
        <v>2008</v>
      </c>
      <c r="M4516" t="s">
        <v>155</v>
      </c>
      <c r="N4516" t="s">
        <v>16545</v>
      </c>
      <c r="O4516" s="4">
        <f>tblMovies[[#This Row],[WorldwideGross]] - tblMovies[[#This Row],[budget]]</f>
        <v>32956317</v>
      </c>
      <c r="P4516">
        <f>IF(tblMovies[[#This Row],[budget]]&gt;0, (tblMovies[[#This Row],[WorldwideGross]]-tblMovies[[#This Row],[budget]]) / tblMovies[[#This Row],[budget]], 0)</f>
        <v>65.912633999999997</v>
      </c>
      <c r="Q4516" t="str">
        <f>IF(tblMovies[[#This Row],[budget]]&gt;150000000,"Blockbuster",
 IF(tblMovies[[#This Row],[budget]]&gt;50000000,"High",
 IF(tblMovies[[#This Row],[budget]]&gt;10000000,"Mid","Low")))</f>
        <v>Low</v>
      </c>
    </row>
    <row r="4517" spans="1:17" x14ac:dyDescent="0.35">
      <c r="A4517" s="4">
        <v>550000</v>
      </c>
      <c r="B4517" t="s">
        <v>99</v>
      </c>
      <c r="C4517">
        <v>211086</v>
      </c>
      <c r="D4517" t="s">
        <v>16546</v>
      </c>
      <c r="E4517" t="s">
        <v>16547</v>
      </c>
      <c r="F4517">
        <v>0.48087999999999997</v>
      </c>
      <c r="G4517" s="1">
        <v>41599</v>
      </c>
      <c r="H4517">
        <v>0</v>
      </c>
      <c r="I4517">
        <v>115</v>
      </c>
      <c r="J4517">
        <v>4.2</v>
      </c>
      <c r="K4517">
        <v>3</v>
      </c>
      <c r="L4517">
        <v>2013</v>
      </c>
      <c r="M4517" t="s">
        <v>2113</v>
      </c>
      <c r="N4517" t="s">
        <v>16549</v>
      </c>
      <c r="O4517" s="4">
        <f>tblMovies[[#This Row],[WorldwideGross]] - tblMovies[[#This Row],[budget]]</f>
        <v>-550000</v>
      </c>
      <c r="P4517">
        <f>IF(tblMovies[[#This Row],[budget]]&gt;0, (tblMovies[[#This Row],[WorldwideGross]]-tblMovies[[#This Row],[budget]]) / tblMovies[[#This Row],[budget]], 0)</f>
        <v>-1</v>
      </c>
      <c r="Q4517" t="str">
        <f>IF(tblMovies[[#This Row],[budget]]&gt;150000000,"Blockbuster",
 IF(tblMovies[[#This Row],[budget]]&gt;50000000,"High",
 IF(tblMovies[[#This Row],[budget]]&gt;10000000,"Mid","Low")))</f>
        <v>Low</v>
      </c>
    </row>
    <row r="4518" spans="1:17" x14ac:dyDescent="0.35">
      <c r="A4518" s="4">
        <v>0</v>
      </c>
      <c r="B4518" t="s">
        <v>16551</v>
      </c>
      <c r="C4518">
        <v>23069</v>
      </c>
      <c r="D4518" t="s">
        <v>16552</v>
      </c>
      <c r="E4518" t="s">
        <v>16553</v>
      </c>
      <c r="F4518">
        <v>2.6514180000000001</v>
      </c>
      <c r="G4518" s="1">
        <v>27319</v>
      </c>
      <c r="H4518">
        <v>0</v>
      </c>
      <c r="I4518">
        <v>86</v>
      </c>
      <c r="J4518">
        <v>6.1</v>
      </c>
      <c r="K4518">
        <v>35</v>
      </c>
      <c r="L4518">
        <v>1974</v>
      </c>
      <c r="M4518" t="s">
        <v>28</v>
      </c>
      <c r="N4518" t="s">
        <v>99</v>
      </c>
      <c r="O4518" s="4">
        <f>tblMovies[[#This Row],[WorldwideGross]] - tblMovies[[#This Row],[budget]]</f>
        <v>0</v>
      </c>
      <c r="P4518">
        <f>IF(tblMovies[[#This Row],[budget]]&gt;0, (tblMovies[[#This Row],[WorldwideGross]]-tblMovies[[#This Row],[budget]]) / tblMovies[[#This Row],[budget]], 0)</f>
        <v>0</v>
      </c>
      <c r="Q4518" t="str">
        <f>IF(tblMovies[[#This Row],[budget]]&gt;150000000,"Blockbuster",
 IF(tblMovies[[#This Row],[budget]]&gt;50000000,"High",
 IF(tblMovies[[#This Row],[budget]]&gt;10000000,"Mid","Low")))</f>
        <v>Low</v>
      </c>
    </row>
    <row r="4519" spans="1:17" x14ac:dyDescent="0.35">
      <c r="A4519" s="4">
        <v>130000</v>
      </c>
      <c r="B4519" t="s">
        <v>99</v>
      </c>
      <c r="C4519">
        <v>83</v>
      </c>
      <c r="D4519" t="s">
        <v>16554</v>
      </c>
      <c r="E4519" t="s">
        <v>16555</v>
      </c>
      <c r="F4519">
        <v>15.611857000000001</v>
      </c>
      <c r="G4519" s="1">
        <v>38205</v>
      </c>
      <c r="H4519">
        <v>54667954</v>
      </c>
      <c r="I4519">
        <v>79</v>
      </c>
      <c r="J4519">
        <v>5.4</v>
      </c>
      <c r="K4519">
        <v>315</v>
      </c>
      <c r="L4519">
        <v>2004</v>
      </c>
      <c r="M4519" t="s">
        <v>155</v>
      </c>
      <c r="N4519" t="s">
        <v>16557</v>
      </c>
      <c r="O4519" s="4">
        <f>tblMovies[[#This Row],[WorldwideGross]] - tblMovies[[#This Row],[budget]]</f>
        <v>54537954</v>
      </c>
      <c r="P4519">
        <f>IF(tblMovies[[#This Row],[budget]]&gt;0, (tblMovies[[#This Row],[WorldwideGross]]-tblMovies[[#This Row],[budget]]) / tblMovies[[#This Row],[budget]], 0)</f>
        <v>419.52272307692306</v>
      </c>
      <c r="Q4519" t="str">
        <f>IF(tblMovies[[#This Row],[budget]]&gt;150000000,"Blockbuster",
 IF(tblMovies[[#This Row],[budget]]&gt;50000000,"High",
 IF(tblMovies[[#This Row],[budget]]&gt;10000000,"Mid","Low")))</f>
        <v>Low</v>
      </c>
    </row>
    <row r="4520" spans="1:17" x14ac:dyDescent="0.35">
      <c r="A4520" s="4">
        <v>0</v>
      </c>
      <c r="B4520" t="s">
        <v>16558</v>
      </c>
      <c r="C4520">
        <v>89857</v>
      </c>
      <c r="D4520" t="s">
        <v>16559</v>
      </c>
      <c r="E4520" t="s">
        <v>16560</v>
      </c>
      <c r="F4520">
        <v>1.292948</v>
      </c>
      <c r="G4520" s="1">
        <v>40974</v>
      </c>
      <c r="H4520">
        <v>0</v>
      </c>
      <c r="I4520">
        <v>87</v>
      </c>
      <c r="J4520">
        <v>5.8</v>
      </c>
      <c r="K4520">
        <v>22</v>
      </c>
      <c r="L4520">
        <v>2012</v>
      </c>
      <c r="M4520" t="s">
        <v>431</v>
      </c>
      <c r="N4520" t="s">
        <v>99</v>
      </c>
      <c r="O4520" s="4">
        <f>tblMovies[[#This Row],[WorldwideGross]] - tblMovies[[#This Row],[budget]]</f>
        <v>0</v>
      </c>
      <c r="P4520">
        <f>IF(tblMovies[[#This Row],[budget]]&gt;0, (tblMovies[[#This Row],[WorldwideGross]]-tblMovies[[#This Row],[budget]]) / tblMovies[[#This Row],[budget]], 0)</f>
        <v>0</v>
      </c>
      <c r="Q4520" t="str">
        <f>IF(tblMovies[[#This Row],[budget]]&gt;150000000,"Blockbuster",
 IF(tblMovies[[#This Row],[budget]]&gt;50000000,"High",
 IF(tblMovies[[#This Row],[budget]]&gt;10000000,"Mid","Low")))</f>
        <v>Low</v>
      </c>
    </row>
    <row r="4521" spans="1:17" x14ac:dyDescent="0.35">
      <c r="A4521" s="4">
        <v>500000</v>
      </c>
      <c r="B4521" t="s">
        <v>99</v>
      </c>
      <c r="C4521">
        <v>30315</v>
      </c>
      <c r="D4521" t="s">
        <v>16561</v>
      </c>
      <c r="E4521" t="s">
        <v>16562</v>
      </c>
      <c r="F4521">
        <v>2.537032</v>
      </c>
      <c r="G4521" s="1">
        <v>28361</v>
      </c>
      <c r="H4521">
        <v>17000000</v>
      </c>
      <c r="I4521">
        <v>97</v>
      </c>
      <c r="J4521">
        <v>5.7</v>
      </c>
      <c r="K4521">
        <v>30</v>
      </c>
      <c r="L4521">
        <v>1977</v>
      </c>
      <c r="M4521" t="s">
        <v>1821</v>
      </c>
      <c r="N4521" t="s">
        <v>16564</v>
      </c>
      <c r="O4521" s="4">
        <f>tblMovies[[#This Row],[WorldwideGross]] - tblMovies[[#This Row],[budget]]</f>
        <v>16500000</v>
      </c>
      <c r="P4521">
        <f>IF(tblMovies[[#This Row],[budget]]&gt;0, (tblMovies[[#This Row],[WorldwideGross]]-tblMovies[[#This Row],[budget]]) / tblMovies[[#This Row],[budget]], 0)</f>
        <v>33</v>
      </c>
      <c r="Q4521" t="str">
        <f>IF(tblMovies[[#This Row],[budget]]&gt;150000000,"Blockbuster",
 IF(tblMovies[[#This Row],[budget]]&gt;50000000,"High",
 IF(tblMovies[[#This Row],[budget]]&gt;10000000,"Mid","Low")))</f>
        <v>Low</v>
      </c>
    </row>
    <row r="4522" spans="1:17" x14ac:dyDescent="0.35">
      <c r="A4522" s="4">
        <v>0</v>
      </c>
      <c r="B4522" t="s">
        <v>99</v>
      </c>
      <c r="C4522">
        <v>14358</v>
      </c>
      <c r="D4522" t="s">
        <v>16565</v>
      </c>
      <c r="E4522" t="s">
        <v>16566</v>
      </c>
      <c r="F4522">
        <v>0.77266800000000002</v>
      </c>
      <c r="G4522" s="1">
        <v>38485</v>
      </c>
      <c r="H4522">
        <v>0</v>
      </c>
      <c r="I4522">
        <v>105</v>
      </c>
      <c r="J4522">
        <v>7.2</v>
      </c>
      <c r="K4522">
        <v>8</v>
      </c>
      <c r="L4522">
        <v>2005</v>
      </c>
      <c r="M4522" t="s">
        <v>2113</v>
      </c>
      <c r="N4522" t="s">
        <v>99</v>
      </c>
      <c r="O4522" s="4">
        <f>tblMovies[[#This Row],[WorldwideGross]] - tblMovies[[#This Row],[budget]]</f>
        <v>0</v>
      </c>
      <c r="P4522">
        <f>IF(tblMovies[[#This Row],[budget]]&gt;0, (tblMovies[[#This Row],[WorldwideGross]]-tblMovies[[#This Row],[budget]]) / tblMovies[[#This Row],[budget]], 0)</f>
        <v>0</v>
      </c>
      <c r="Q4522" t="str">
        <f>IF(tblMovies[[#This Row],[budget]]&gt;150000000,"Blockbuster",
 IF(tblMovies[[#This Row],[budget]]&gt;50000000,"High",
 IF(tblMovies[[#This Row],[budget]]&gt;10000000,"Mid","Low")))</f>
        <v>Low</v>
      </c>
    </row>
    <row r="4523" spans="1:17" x14ac:dyDescent="0.35">
      <c r="A4523" s="4">
        <v>500000</v>
      </c>
      <c r="B4523" t="s">
        <v>99</v>
      </c>
      <c r="C4523">
        <v>2056</v>
      </c>
      <c r="D4523" t="s">
        <v>16567</v>
      </c>
      <c r="E4523" t="s">
        <v>16568</v>
      </c>
      <c r="F4523">
        <v>11.578545</v>
      </c>
      <c r="G4523" s="1">
        <v>37647</v>
      </c>
      <c r="H4523">
        <v>8679814</v>
      </c>
      <c r="I4523">
        <v>88</v>
      </c>
      <c r="J4523">
        <v>7.4</v>
      </c>
      <c r="K4523">
        <v>210</v>
      </c>
      <c r="L4523">
        <v>2003</v>
      </c>
      <c r="M4523" t="s">
        <v>155</v>
      </c>
      <c r="N4523" t="s">
        <v>16159</v>
      </c>
      <c r="O4523" s="4">
        <f>tblMovies[[#This Row],[WorldwideGross]] - tblMovies[[#This Row],[budget]]</f>
        <v>8179814</v>
      </c>
      <c r="P4523">
        <f>IF(tblMovies[[#This Row],[budget]]&gt;0, (tblMovies[[#This Row],[WorldwideGross]]-tblMovies[[#This Row],[budget]]) / tblMovies[[#This Row],[budget]], 0)</f>
        <v>16.359628000000001</v>
      </c>
      <c r="Q4523" t="str">
        <f>IF(tblMovies[[#This Row],[budget]]&gt;150000000,"Blockbuster",
 IF(tblMovies[[#This Row],[budget]]&gt;50000000,"High",
 IF(tblMovies[[#This Row],[budget]]&gt;10000000,"Mid","Low")))</f>
        <v>Low</v>
      </c>
    </row>
    <row r="4524" spans="1:17" x14ac:dyDescent="0.35">
      <c r="A4524" s="4">
        <v>0</v>
      </c>
      <c r="B4524" t="s">
        <v>16570</v>
      </c>
      <c r="C4524">
        <v>41144</v>
      </c>
      <c r="D4524" t="s">
        <v>16571</v>
      </c>
      <c r="E4524" t="s">
        <v>16572</v>
      </c>
      <c r="F4524">
        <v>5.0209999999999998E-2</v>
      </c>
      <c r="G4524" s="1">
        <v>40122</v>
      </c>
      <c r="H4524">
        <v>0</v>
      </c>
      <c r="I4524">
        <v>120</v>
      </c>
      <c r="J4524">
        <v>6.2</v>
      </c>
      <c r="K4524">
        <v>21</v>
      </c>
      <c r="L4524">
        <v>2009</v>
      </c>
      <c r="M4524" t="s">
        <v>155</v>
      </c>
      <c r="N4524" t="s">
        <v>99</v>
      </c>
      <c r="O4524" s="4">
        <f>tblMovies[[#This Row],[WorldwideGross]] - tblMovies[[#This Row],[budget]]</f>
        <v>0</v>
      </c>
      <c r="P4524">
        <f>IF(tblMovies[[#This Row],[budget]]&gt;0, (tblMovies[[#This Row],[WorldwideGross]]-tblMovies[[#This Row],[budget]]) / tblMovies[[#This Row],[budget]], 0)</f>
        <v>0</v>
      </c>
      <c r="Q4524" t="str">
        <f>IF(tblMovies[[#This Row],[budget]]&gt;150000000,"Blockbuster",
 IF(tblMovies[[#This Row],[budget]]&gt;50000000,"High",
 IF(tblMovies[[#This Row],[budget]]&gt;10000000,"Mid","Low")))</f>
        <v>Low</v>
      </c>
    </row>
    <row r="4525" spans="1:17" x14ac:dyDescent="0.35">
      <c r="A4525" s="4">
        <v>0</v>
      </c>
      <c r="B4525" t="s">
        <v>99</v>
      </c>
      <c r="C4525">
        <v>35199</v>
      </c>
      <c r="D4525" t="s">
        <v>16573</v>
      </c>
      <c r="E4525" t="s">
        <v>16574</v>
      </c>
      <c r="F4525">
        <v>0.90609600000000001</v>
      </c>
      <c r="G4525" s="1">
        <v>38894</v>
      </c>
      <c r="H4525">
        <v>0</v>
      </c>
      <c r="I4525">
        <v>94</v>
      </c>
      <c r="J4525">
        <v>7.3</v>
      </c>
      <c r="K4525">
        <v>10</v>
      </c>
      <c r="L4525">
        <v>2006</v>
      </c>
      <c r="M4525" t="s">
        <v>2113</v>
      </c>
      <c r="N4525" t="s">
        <v>99</v>
      </c>
      <c r="O4525" s="4">
        <f>tblMovies[[#This Row],[WorldwideGross]] - tblMovies[[#This Row],[budget]]</f>
        <v>0</v>
      </c>
      <c r="P4525">
        <f>IF(tblMovies[[#This Row],[budget]]&gt;0, (tblMovies[[#This Row],[WorldwideGross]]-tblMovies[[#This Row],[budget]]) / tblMovies[[#This Row],[budget]], 0)</f>
        <v>0</v>
      </c>
      <c r="Q4525" t="str">
        <f>IF(tblMovies[[#This Row],[budget]]&gt;150000000,"Blockbuster",
 IF(tblMovies[[#This Row],[budget]]&gt;50000000,"High",
 IF(tblMovies[[#This Row],[budget]]&gt;10000000,"Mid","Low")))</f>
        <v>Low</v>
      </c>
    </row>
    <row r="4526" spans="1:17" x14ac:dyDescent="0.35">
      <c r="A4526" s="4">
        <v>2053648</v>
      </c>
      <c r="B4526" t="s">
        <v>99</v>
      </c>
      <c r="C4526">
        <v>14271</v>
      </c>
      <c r="D4526" t="s">
        <v>16575</v>
      </c>
      <c r="E4526" t="s">
        <v>16576</v>
      </c>
      <c r="F4526">
        <v>2.7786330000000001</v>
      </c>
      <c r="G4526" s="1">
        <v>36455</v>
      </c>
      <c r="H4526">
        <v>500000</v>
      </c>
      <c r="I4526">
        <v>102</v>
      </c>
      <c r="J4526">
        <v>7.8</v>
      </c>
      <c r="K4526">
        <v>17</v>
      </c>
      <c r="L4526">
        <v>1999</v>
      </c>
      <c r="M4526" t="s">
        <v>2113</v>
      </c>
      <c r="N4526" t="s">
        <v>136</v>
      </c>
      <c r="O4526" s="4">
        <f>tblMovies[[#This Row],[WorldwideGross]] - tblMovies[[#This Row],[budget]]</f>
        <v>-1553648</v>
      </c>
      <c r="P4526">
        <f>IF(tblMovies[[#This Row],[budget]]&gt;0, (tblMovies[[#This Row],[WorldwideGross]]-tblMovies[[#This Row],[budget]]) / tblMovies[[#This Row],[budget]], 0)</f>
        <v>-0.7565308173552624</v>
      </c>
      <c r="Q4526" t="str">
        <f>IF(tblMovies[[#This Row],[budget]]&gt;150000000,"Blockbuster",
 IF(tblMovies[[#This Row],[budget]]&gt;50000000,"High",
 IF(tblMovies[[#This Row],[budget]]&gt;10000000,"Mid","Low")))</f>
        <v>Low</v>
      </c>
    </row>
    <row r="4527" spans="1:17" x14ac:dyDescent="0.35">
      <c r="A4527" s="4">
        <v>0</v>
      </c>
      <c r="B4527" t="s">
        <v>99</v>
      </c>
      <c r="C4527">
        <v>16653</v>
      </c>
      <c r="D4527" t="s">
        <v>16578</v>
      </c>
      <c r="E4527" t="s">
        <v>16579</v>
      </c>
      <c r="F4527">
        <v>0.92059100000000005</v>
      </c>
      <c r="G4527" s="1">
        <v>37286</v>
      </c>
      <c r="H4527">
        <v>0</v>
      </c>
      <c r="I4527">
        <v>102</v>
      </c>
      <c r="J4527">
        <v>7.5</v>
      </c>
      <c r="K4527">
        <v>4</v>
      </c>
      <c r="L4527">
        <v>2002</v>
      </c>
      <c r="M4527" t="s">
        <v>431</v>
      </c>
      <c r="N4527" t="s">
        <v>16581</v>
      </c>
      <c r="O4527" s="4">
        <f>tblMovies[[#This Row],[WorldwideGross]] - tblMovies[[#This Row],[budget]]</f>
        <v>0</v>
      </c>
      <c r="P4527">
        <f>IF(tblMovies[[#This Row],[budget]]&gt;0, (tblMovies[[#This Row],[WorldwideGross]]-tblMovies[[#This Row],[budget]]) / tblMovies[[#This Row],[budget]], 0)</f>
        <v>0</v>
      </c>
      <c r="Q4527" t="str">
        <f>IF(tblMovies[[#This Row],[budget]]&gt;150000000,"Blockbuster",
 IF(tblMovies[[#This Row],[budget]]&gt;50000000,"High",
 IF(tblMovies[[#This Row],[budget]]&gt;10000000,"Mid","Low")))</f>
        <v>Low</v>
      </c>
    </row>
    <row r="4528" spans="1:17" x14ac:dyDescent="0.35">
      <c r="A4528" s="4">
        <v>46000</v>
      </c>
      <c r="B4528" t="s">
        <v>99</v>
      </c>
      <c r="C4528">
        <v>14757</v>
      </c>
      <c r="D4528" t="s">
        <v>16582</v>
      </c>
      <c r="E4528" t="s">
        <v>16583</v>
      </c>
      <c r="F4528">
        <v>1.4477340000000001</v>
      </c>
      <c r="G4528" s="1">
        <v>37761</v>
      </c>
      <c r="H4528">
        <v>0</v>
      </c>
      <c r="I4528">
        <v>83</v>
      </c>
      <c r="J4528">
        <v>6.3</v>
      </c>
      <c r="K4528">
        <v>32</v>
      </c>
      <c r="L4528">
        <v>2003</v>
      </c>
      <c r="M4528" t="s">
        <v>155</v>
      </c>
      <c r="N4528" t="s">
        <v>16585</v>
      </c>
      <c r="O4528" s="4">
        <f>tblMovies[[#This Row],[WorldwideGross]] - tblMovies[[#This Row],[budget]]</f>
        <v>-46000</v>
      </c>
      <c r="P4528">
        <f>IF(tblMovies[[#This Row],[budget]]&gt;0, (tblMovies[[#This Row],[WorldwideGross]]-tblMovies[[#This Row],[budget]]) / tblMovies[[#This Row],[budget]], 0)</f>
        <v>-1</v>
      </c>
      <c r="Q4528" t="str">
        <f>IF(tblMovies[[#This Row],[budget]]&gt;150000000,"Blockbuster",
 IF(tblMovies[[#This Row],[budget]]&gt;50000000,"High",
 IF(tblMovies[[#This Row],[budget]]&gt;10000000,"Mid","Low")))</f>
        <v>Low</v>
      </c>
    </row>
    <row r="4529" spans="1:17" x14ac:dyDescent="0.35">
      <c r="A4529" s="4">
        <v>500000</v>
      </c>
      <c r="B4529" t="s">
        <v>16586</v>
      </c>
      <c r="C4529">
        <v>84401</v>
      </c>
      <c r="D4529" t="s">
        <v>16587</v>
      </c>
      <c r="E4529" t="s">
        <v>16588</v>
      </c>
      <c r="F4529">
        <v>0.109579</v>
      </c>
      <c r="G4529" s="1">
        <v>40963</v>
      </c>
      <c r="H4529">
        <v>845188</v>
      </c>
      <c r="I4529">
        <v>93</v>
      </c>
      <c r="J4529">
        <v>7</v>
      </c>
      <c r="K4529">
        <v>2</v>
      </c>
      <c r="L4529">
        <v>2012</v>
      </c>
      <c r="M4529" t="s">
        <v>2113</v>
      </c>
      <c r="N4529" t="s">
        <v>99</v>
      </c>
      <c r="O4529" s="4">
        <f>tblMovies[[#This Row],[WorldwideGross]] - tblMovies[[#This Row],[budget]]</f>
        <v>345188</v>
      </c>
      <c r="P4529">
        <f>IF(tblMovies[[#This Row],[budget]]&gt;0, (tblMovies[[#This Row],[WorldwideGross]]-tblMovies[[#This Row],[budget]]) / tblMovies[[#This Row],[budget]], 0)</f>
        <v>0.69037599999999999</v>
      </c>
      <c r="Q4529" t="str">
        <f>IF(tblMovies[[#This Row],[budget]]&gt;150000000,"Blockbuster",
 IF(tblMovies[[#This Row],[budget]]&gt;50000000,"High",
 IF(tblMovies[[#This Row],[budget]]&gt;10000000,"Mid","Low")))</f>
        <v>Low</v>
      </c>
    </row>
    <row r="4530" spans="1:17" x14ac:dyDescent="0.35">
      <c r="A4530" s="4">
        <v>0</v>
      </c>
      <c r="B4530" t="s">
        <v>99</v>
      </c>
      <c r="C4530">
        <v>23655</v>
      </c>
      <c r="D4530" t="s">
        <v>16589</v>
      </c>
      <c r="E4530" t="s">
        <v>16590</v>
      </c>
      <c r="F4530">
        <v>1.0945400000000001</v>
      </c>
      <c r="G4530" s="1">
        <v>36685</v>
      </c>
      <c r="H4530">
        <v>0</v>
      </c>
      <c r="I4530">
        <v>86</v>
      </c>
      <c r="J4530">
        <v>5.6</v>
      </c>
      <c r="K4530">
        <v>6</v>
      </c>
      <c r="L4530">
        <v>2000</v>
      </c>
      <c r="M4530" t="s">
        <v>155</v>
      </c>
      <c r="N4530" t="s">
        <v>99</v>
      </c>
      <c r="O4530" s="4">
        <f>tblMovies[[#This Row],[WorldwideGross]] - tblMovies[[#This Row],[budget]]</f>
        <v>0</v>
      </c>
      <c r="P4530">
        <f>IF(tblMovies[[#This Row],[budget]]&gt;0, (tblMovies[[#This Row],[WorldwideGross]]-tblMovies[[#This Row],[budget]]) / tblMovies[[#This Row],[budget]], 0)</f>
        <v>0</v>
      </c>
      <c r="Q4530" t="str">
        <f>IF(tblMovies[[#This Row],[budget]]&gt;150000000,"Blockbuster",
 IF(tblMovies[[#This Row],[budget]]&gt;50000000,"High",
 IF(tblMovies[[#This Row],[budget]]&gt;10000000,"Mid","Low")))</f>
        <v>Low</v>
      </c>
    </row>
    <row r="4531" spans="1:17" x14ac:dyDescent="0.35">
      <c r="A4531" s="4">
        <v>0</v>
      </c>
      <c r="B4531" t="s">
        <v>16592</v>
      </c>
      <c r="C4531">
        <v>36825</v>
      </c>
      <c r="D4531" t="s">
        <v>16593</v>
      </c>
      <c r="E4531" t="s">
        <v>16594</v>
      </c>
      <c r="F4531">
        <v>8.2977999999999996E-2</v>
      </c>
      <c r="G4531" s="1">
        <v>37652</v>
      </c>
      <c r="H4531">
        <v>0</v>
      </c>
      <c r="I4531">
        <v>101</v>
      </c>
      <c r="J4531">
        <v>4.8</v>
      </c>
      <c r="K4531">
        <v>4</v>
      </c>
      <c r="L4531">
        <v>2003</v>
      </c>
      <c r="M4531" t="s">
        <v>431</v>
      </c>
      <c r="N4531" t="s">
        <v>16581</v>
      </c>
      <c r="O4531" s="4">
        <f>tblMovies[[#This Row],[WorldwideGross]] - tblMovies[[#This Row],[budget]]</f>
        <v>0</v>
      </c>
      <c r="P4531">
        <f>IF(tblMovies[[#This Row],[budget]]&gt;0, (tblMovies[[#This Row],[WorldwideGross]]-tblMovies[[#This Row],[budget]]) / tblMovies[[#This Row],[budget]], 0)</f>
        <v>0</v>
      </c>
      <c r="Q4531" t="str">
        <f>IF(tblMovies[[#This Row],[budget]]&gt;150000000,"Blockbuster",
 IF(tblMovies[[#This Row],[budget]]&gt;50000000,"High",
 IF(tblMovies[[#This Row],[budget]]&gt;10000000,"Mid","Low")))</f>
        <v>Low</v>
      </c>
    </row>
    <row r="4532" spans="1:17" x14ac:dyDescent="0.35">
      <c r="A4532" s="4">
        <v>0</v>
      </c>
      <c r="B4532" t="s">
        <v>99</v>
      </c>
      <c r="C4532">
        <v>33430</v>
      </c>
      <c r="D4532" t="s">
        <v>16595</v>
      </c>
      <c r="E4532" t="s">
        <v>16596</v>
      </c>
      <c r="F4532">
        <v>0.61913600000000002</v>
      </c>
      <c r="G4532" s="1">
        <v>36371</v>
      </c>
      <c r="H4532">
        <v>0</v>
      </c>
      <c r="I4532">
        <v>111</v>
      </c>
      <c r="J4532">
        <v>7</v>
      </c>
      <c r="K4532">
        <v>11</v>
      </c>
      <c r="L4532">
        <v>1999</v>
      </c>
      <c r="M4532" t="s">
        <v>155</v>
      </c>
      <c r="N4532" t="s">
        <v>99</v>
      </c>
      <c r="O4532" s="4">
        <f>tblMovies[[#This Row],[WorldwideGross]] - tblMovies[[#This Row],[budget]]</f>
        <v>0</v>
      </c>
      <c r="P4532">
        <f>IF(tblMovies[[#This Row],[budget]]&gt;0, (tblMovies[[#This Row],[WorldwideGross]]-tblMovies[[#This Row],[budget]]) / tblMovies[[#This Row],[budget]], 0)</f>
        <v>0</v>
      </c>
      <c r="Q4532" t="str">
        <f>IF(tblMovies[[#This Row],[budget]]&gt;150000000,"Blockbuster",
 IF(tblMovies[[#This Row],[budget]]&gt;50000000,"High",
 IF(tblMovies[[#This Row],[budget]]&gt;10000000,"Mid","Low")))</f>
        <v>Low</v>
      </c>
    </row>
    <row r="4533" spans="1:17" x14ac:dyDescent="0.35">
      <c r="A4533" s="4">
        <v>500000</v>
      </c>
      <c r="B4533" t="s">
        <v>16597</v>
      </c>
      <c r="C4533">
        <v>12281</v>
      </c>
      <c r="D4533" t="s">
        <v>16598</v>
      </c>
      <c r="E4533" t="s">
        <v>16599</v>
      </c>
      <c r="F4533">
        <v>8.5192019999999999</v>
      </c>
      <c r="G4533" s="1">
        <v>38001</v>
      </c>
      <c r="H4533">
        <v>603943</v>
      </c>
      <c r="I4533">
        <v>90</v>
      </c>
      <c r="J4533">
        <v>6.9</v>
      </c>
      <c r="K4533">
        <v>106</v>
      </c>
      <c r="L4533">
        <v>2004</v>
      </c>
      <c r="M4533" t="s">
        <v>1342</v>
      </c>
      <c r="N4533" t="s">
        <v>16601</v>
      </c>
      <c r="O4533" s="4">
        <f>tblMovies[[#This Row],[WorldwideGross]] - tblMovies[[#This Row],[budget]]</f>
        <v>103943</v>
      </c>
      <c r="P4533">
        <f>IF(tblMovies[[#This Row],[budget]]&gt;0, (tblMovies[[#This Row],[WorldwideGross]]-tblMovies[[#This Row],[budget]]) / tblMovies[[#This Row],[budget]], 0)</f>
        <v>0.20788599999999999</v>
      </c>
      <c r="Q4533" t="str">
        <f>IF(tblMovies[[#This Row],[budget]]&gt;150000000,"Blockbuster",
 IF(tblMovies[[#This Row],[budget]]&gt;50000000,"High",
 IF(tblMovies[[#This Row],[budget]]&gt;10000000,"Mid","Low")))</f>
        <v>Low</v>
      </c>
    </row>
    <row r="4534" spans="1:17" x14ac:dyDescent="0.35">
      <c r="A4534" s="4">
        <v>0</v>
      </c>
      <c r="B4534" t="s">
        <v>99</v>
      </c>
      <c r="C4534">
        <v>125052</v>
      </c>
      <c r="D4534" t="s">
        <v>16602</v>
      </c>
      <c r="E4534" t="s">
        <v>16603</v>
      </c>
      <c r="F4534">
        <v>0.36447000000000002</v>
      </c>
      <c r="G4534" s="1">
        <v>35451</v>
      </c>
      <c r="H4534">
        <v>0</v>
      </c>
      <c r="I4534">
        <v>86</v>
      </c>
      <c r="J4534">
        <v>4.8</v>
      </c>
      <c r="K4534">
        <v>4</v>
      </c>
      <c r="L4534">
        <v>1997</v>
      </c>
      <c r="M4534" t="s">
        <v>1220</v>
      </c>
      <c r="N4534" t="s">
        <v>1581</v>
      </c>
      <c r="O4534" s="4">
        <f>tblMovies[[#This Row],[WorldwideGross]] - tblMovies[[#This Row],[budget]]</f>
        <v>0</v>
      </c>
      <c r="P4534">
        <f>IF(tblMovies[[#This Row],[budget]]&gt;0, (tblMovies[[#This Row],[WorldwideGross]]-tblMovies[[#This Row],[budget]]) / tblMovies[[#This Row],[budget]], 0)</f>
        <v>0</v>
      </c>
      <c r="Q4534" t="str">
        <f>IF(tblMovies[[#This Row],[budget]]&gt;150000000,"Blockbuster",
 IF(tblMovies[[#This Row],[budget]]&gt;50000000,"High",
 IF(tblMovies[[#This Row],[budget]]&gt;10000000,"Mid","Low")))</f>
        <v>Low</v>
      </c>
    </row>
    <row r="4535" spans="1:17" x14ac:dyDescent="0.35">
      <c r="A4535" s="4">
        <v>0</v>
      </c>
      <c r="B4535" t="s">
        <v>99</v>
      </c>
      <c r="C4535">
        <v>96238</v>
      </c>
      <c r="D4535" t="s">
        <v>16605</v>
      </c>
      <c r="E4535" t="s">
        <v>16606</v>
      </c>
      <c r="F4535">
        <v>3.9077000000000001E-2</v>
      </c>
      <c r="G4535" s="1">
        <v>37449</v>
      </c>
      <c r="H4535">
        <v>0</v>
      </c>
      <c r="I4535">
        <v>98</v>
      </c>
      <c r="J4535">
        <v>4</v>
      </c>
      <c r="K4535">
        <v>3</v>
      </c>
      <c r="L4535">
        <v>2002</v>
      </c>
      <c r="M4535" t="s">
        <v>431</v>
      </c>
      <c r="N4535" t="s">
        <v>99</v>
      </c>
      <c r="O4535" s="4">
        <f>tblMovies[[#This Row],[WorldwideGross]] - tblMovies[[#This Row],[budget]]</f>
        <v>0</v>
      </c>
      <c r="P4535">
        <f>IF(tblMovies[[#This Row],[budget]]&gt;0, (tblMovies[[#This Row],[WorldwideGross]]-tblMovies[[#This Row],[budget]]) / tblMovies[[#This Row],[budget]], 0)</f>
        <v>0</v>
      </c>
      <c r="Q4535" t="str">
        <f>IF(tblMovies[[#This Row],[budget]]&gt;150000000,"Blockbuster",
 IF(tblMovies[[#This Row],[budget]]&gt;50000000,"High",
 IF(tblMovies[[#This Row],[budget]]&gt;10000000,"Mid","Low")))</f>
        <v>Low</v>
      </c>
    </row>
    <row r="4536" spans="1:17" x14ac:dyDescent="0.35">
      <c r="A4536" s="4">
        <v>0</v>
      </c>
      <c r="B4536" t="s">
        <v>99</v>
      </c>
      <c r="C4536">
        <v>30246</v>
      </c>
      <c r="D4536" t="s">
        <v>16607</v>
      </c>
      <c r="E4536" t="s">
        <v>16608</v>
      </c>
      <c r="F4536">
        <v>0.66551199999999999</v>
      </c>
      <c r="G4536" s="1">
        <v>37862</v>
      </c>
      <c r="H4536">
        <v>0</v>
      </c>
      <c r="I4536">
        <v>95</v>
      </c>
      <c r="J4536">
        <v>5.3</v>
      </c>
      <c r="K4536">
        <v>4</v>
      </c>
      <c r="L4536">
        <v>2003</v>
      </c>
      <c r="M4536" t="s">
        <v>1342</v>
      </c>
      <c r="N4536" t="s">
        <v>99</v>
      </c>
      <c r="O4536" s="4">
        <f>tblMovies[[#This Row],[WorldwideGross]] - tblMovies[[#This Row],[budget]]</f>
        <v>0</v>
      </c>
      <c r="P4536">
        <f>IF(tblMovies[[#This Row],[budget]]&gt;0, (tblMovies[[#This Row],[WorldwideGross]]-tblMovies[[#This Row],[budget]]) / tblMovies[[#This Row],[budget]], 0)</f>
        <v>0</v>
      </c>
      <c r="Q4536" t="str">
        <f>IF(tblMovies[[#This Row],[budget]]&gt;150000000,"Blockbuster",
 IF(tblMovies[[#This Row],[budget]]&gt;50000000,"High",
 IF(tblMovies[[#This Row],[budget]]&gt;10000000,"Mid","Low")))</f>
        <v>Low</v>
      </c>
    </row>
    <row r="4537" spans="1:17" x14ac:dyDescent="0.35">
      <c r="A4537" s="4">
        <v>0</v>
      </c>
      <c r="B4537" t="s">
        <v>99</v>
      </c>
      <c r="C4537">
        <v>7301</v>
      </c>
      <c r="D4537" t="s">
        <v>16609</v>
      </c>
      <c r="E4537" t="s">
        <v>16610</v>
      </c>
      <c r="F4537">
        <v>3.4336250000000001</v>
      </c>
      <c r="G4537" s="1">
        <v>38672</v>
      </c>
      <c r="H4537">
        <v>0</v>
      </c>
      <c r="I4537">
        <v>91</v>
      </c>
      <c r="J4537">
        <v>6.4</v>
      </c>
      <c r="K4537">
        <v>26</v>
      </c>
      <c r="L4537">
        <v>2005</v>
      </c>
      <c r="M4537" t="s">
        <v>431</v>
      </c>
      <c r="N4537" t="s">
        <v>13754</v>
      </c>
      <c r="O4537" s="4">
        <f>tblMovies[[#This Row],[WorldwideGross]] - tblMovies[[#This Row],[budget]]</f>
        <v>0</v>
      </c>
      <c r="P4537">
        <f>IF(tblMovies[[#This Row],[budget]]&gt;0, (tblMovies[[#This Row],[WorldwideGross]]-tblMovies[[#This Row],[budget]]) / tblMovies[[#This Row],[budget]], 0)</f>
        <v>0</v>
      </c>
      <c r="Q4537" t="str">
        <f>IF(tblMovies[[#This Row],[budget]]&gt;150000000,"Blockbuster",
 IF(tblMovies[[#This Row],[budget]]&gt;50000000,"High",
 IF(tblMovies[[#This Row],[budget]]&gt;10000000,"Mid","Low")))</f>
        <v>Low</v>
      </c>
    </row>
    <row r="4538" spans="1:17" x14ac:dyDescent="0.35">
      <c r="A4538" s="4">
        <v>0</v>
      </c>
      <c r="B4538" t="s">
        <v>16612</v>
      </c>
      <c r="C4538">
        <v>172533</v>
      </c>
      <c r="D4538" t="s">
        <v>16613</v>
      </c>
      <c r="E4538" t="s">
        <v>16614</v>
      </c>
      <c r="F4538">
        <v>17.378454999999999</v>
      </c>
      <c r="G4538" s="1">
        <v>41509</v>
      </c>
      <c r="H4538">
        <v>343341</v>
      </c>
      <c r="I4538">
        <v>90</v>
      </c>
      <c r="J4538">
        <v>6</v>
      </c>
      <c r="K4538">
        <v>356</v>
      </c>
      <c r="L4538">
        <v>2013</v>
      </c>
      <c r="M4538" t="s">
        <v>1220</v>
      </c>
      <c r="N4538" t="s">
        <v>16616</v>
      </c>
      <c r="O4538" s="4">
        <f>tblMovies[[#This Row],[WorldwideGross]] - tblMovies[[#This Row],[budget]]</f>
        <v>343341</v>
      </c>
      <c r="P4538">
        <f>IF(tblMovies[[#This Row],[budget]]&gt;0, (tblMovies[[#This Row],[WorldwideGross]]-tblMovies[[#This Row],[budget]]) / tblMovies[[#This Row],[budget]], 0)</f>
        <v>0</v>
      </c>
      <c r="Q4538" t="str">
        <f>IF(tblMovies[[#This Row],[budget]]&gt;150000000,"Blockbuster",
 IF(tblMovies[[#This Row],[budget]]&gt;50000000,"High",
 IF(tblMovies[[#This Row],[budget]]&gt;10000000,"Mid","Low")))</f>
        <v>Low</v>
      </c>
    </row>
    <row r="4539" spans="1:17" x14ac:dyDescent="0.35">
      <c r="A4539" s="4">
        <v>500000</v>
      </c>
      <c r="B4539" t="s">
        <v>16617</v>
      </c>
      <c r="C4539">
        <v>180383</v>
      </c>
      <c r="D4539" t="s">
        <v>16618</v>
      </c>
      <c r="E4539" t="s">
        <v>16619</v>
      </c>
      <c r="F4539">
        <v>0.42519499999999999</v>
      </c>
      <c r="G4539" s="1">
        <v>41186</v>
      </c>
      <c r="H4539">
        <v>0</v>
      </c>
      <c r="I4539">
        <v>88</v>
      </c>
      <c r="J4539">
        <v>7.1</v>
      </c>
      <c r="K4539">
        <v>17</v>
      </c>
      <c r="L4539">
        <v>2012</v>
      </c>
      <c r="M4539" t="s">
        <v>2113</v>
      </c>
      <c r="N4539" t="s">
        <v>16621</v>
      </c>
      <c r="O4539" s="4">
        <f>tblMovies[[#This Row],[WorldwideGross]] - tblMovies[[#This Row],[budget]]</f>
        <v>-500000</v>
      </c>
      <c r="P4539">
        <f>IF(tblMovies[[#This Row],[budget]]&gt;0, (tblMovies[[#This Row],[WorldwideGross]]-tblMovies[[#This Row],[budget]]) / tblMovies[[#This Row],[budget]], 0)</f>
        <v>-1</v>
      </c>
      <c r="Q4539" t="str">
        <f>IF(tblMovies[[#This Row],[budget]]&gt;150000000,"Blockbuster",
 IF(tblMovies[[#This Row],[budget]]&gt;50000000,"High",
 IF(tblMovies[[#This Row],[budget]]&gt;10000000,"Mid","Low")))</f>
        <v>Low</v>
      </c>
    </row>
    <row r="4540" spans="1:17" x14ac:dyDescent="0.35">
      <c r="A4540" s="4">
        <v>2000000</v>
      </c>
      <c r="B4540" t="s">
        <v>99</v>
      </c>
      <c r="C4540">
        <v>346</v>
      </c>
      <c r="D4540" t="s">
        <v>16622</v>
      </c>
      <c r="E4540" t="s">
        <v>16623</v>
      </c>
      <c r="F4540">
        <v>39.756748000000002</v>
      </c>
      <c r="G4540" s="1">
        <v>19840</v>
      </c>
      <c r="H4540">
        <v>271841</v>
      </c>
      <c r="I4540">
        <v>207</v>
      </c>
      <c r="J4540">
        <v>8.1999999999999993</v>
      </c>
      <c r="K4540">
        <v>878</v>
      </c>
      <c r="L4540">
        <v>1954</v>
      </c>
      <c r="M4540" t="s">
        <v>21</v>
      </c>
      <c r="N4540" t="s">
        <v>16625</v>
      </c>
      <c r="O4540" s="4">
        <f>tblMovies[[#This Row],[WorldwideGross]] - tblMovies[[#This Row],[budget]]</f>
        <v>-1728159</v>
      </c>
      <c r="P4540">
        <f>IF(tblMovies[[#This Row],[budget]]&gt;0, (tblMovies[[#This Row],[WorldwideGross]]-tblMovies[[#This Row],[budget]]) / tblMovies[[#This Row],[budget]], 0)</f>
        <v>-0.8640795</v>
      </c>
      <c r="Q4540" t="str">
        <f>IF(tblMovies[[#This Row],[budget]]&gt;150000000,"Blockbuster",
 IF(tblMovies[[#This Row],[budget]]&gt;50000000,"High",
 IF(tblMovies[[#This Row],[budget]]&gt;10000000,"Mid","Low")))</f>
        <v>Low</v>
      </c>
    </row>
    <row r="4541" spans="1:17" x14ac:dyDescent="0.35">
      <c r="A4541" s="4">
        <v>0</v>
      </c>
      <c r="B4541" t="s">
        <v>16626</v>
      </c>
      <c r="C4541">
        <v>84318</v>
      </c>
      <c r="D4541" t="s">
        <v>16627</v>
      </c>
      <c r="E4541" t="s">
        <v>16628</v>
      </c>
      <c r="F4541">
        <v>0.388401</v>
      </c>
      <c r="G4541" s="1">
        <v>41180</v>
      </c>
      <c r="H4541">
        <v>0</v>
      </c>
      <c r="I4541">
        <v>89</v>
      </c>
      <c r="J4541">
        <v>6.9</v>
      </c>
      <c r="K4541">
        <v>7</v>
      </c>
      <c r="L4541">
        <v>2012</v>
      </c>
      <c r="M4541" t="s">
        <v>2113</v>
      </c>
      <c r="N4541" t="s">
        <v>99</v>
      </c>
      <c r="O4541" s="4">
        <f>tblMovies[[#This Row],[WorldwideGross]] - tblMovies[[#This Row],[budget]]</f>
        <v>0</v>
      </c>
      <c r="P4541">
        <f>IF(tblMovies[[#This Row],[budget]]&gt;0, (tblMovies[[#This Row],[WorldwideGross]]-tblMovies[[#This Row],[budget]]) / tblMovies[[#This Row],[budget]], 0)</f>
        <v>0</v>
      </c>
      <c r="Q4541" t="str">
        <f>IF(tblMovies[[#This Row],[budget]]&gt;150000000,"Blockbuster",
 IF(tblMovies[[#This Row],[budget]]&gt;50000000,"High",
 IF(tblMovies[[#This Row],[budget]]&gt;10000000,"Mid","Low")))</f>
        <v>Low</v>
      </c>
    </row>
    <row r="4542" spans="1:17" x14ac:dyDescent="0.35">
      <c r="A4542" s="4">
        <v>500000</v>
      </c>
      <c r="B4542" t="s">
        <v>99</v>
      </c>
      <c r="C4542">
        <v>45145</v>
      </c>
      <c r="D4542" t="s">
        <v>16629</v>
      </c>
      <c r="E4542" t="s">
        <v>16630</v>
      </c>
      <c r="F4542">
        <v>1.354816</v>
      </c>
      <c r="G4542" s="1">
        <v>33468</v>
      </c>
      <c r="H4542">
        <v>0</v>
      </c>
      <c r="I4542">
        <v>97</v>
      </c>
      <c r="J4542">
        <v>4.7</v>
      </c>
      <c r="K4542">
        <v>13</v>
      </c>
      <c r="L4542">
        <v>1991</v>
      </c>
      <c r="M4542" t="s">
        <v>431</v>
      </c>
      <c r="N4542" t="s">
        <v>16632</v>
      </c>
      <c r="O4542" s="4">
        <f>tblMovies[[#This Row],[WorldwideGross]] - tblMovies[[#This Row],[budget]]</f>
        <v>-500000</v>
      </c>
      <c r="P4542">
        <f>IF(tblMovies[[#This Row],[budget]]&gt;0, (tblMovies[[#This Row],[WorldwideGross]]-tblMovies[[#This Row],[budget]]) / tblMovies[[#This Row],[budget]], 0)</f>
        <v>-1</v>
      </c>
      <c r="Q4542" t="str">
        <f>IF(tblMovies[[#This Row],[budget]]&gt;150000000,"Blockbuster",
 IF(tblMovies[[#This Row],[budget]]&gt;50000000,"High",
 IF(tblMovies[[#This Row],[budget]]&gt;10000000,"Mid","Low")))</f>
        <v>Low</v>
      </c>
    </row>
    <row r="4543" spans="1:17" x14ac:dyDescent="0.35">
      <c r="A4543" s="4">
        <v>0</v>
      </c>
      <c r="B4543" t="s">
        <v>99</v>
      </c>
      <c r="C4543">
        <v>13983</v>
      </c>
      <c r="D4543" t="s">
        <v>16633</v>
      </c>
      <c r="E4543" t="s">
        <v>16634</v>
      </c>
      <c r="F4543">
        <v>0.45962500000000001</v>
      </c>
      <c r="G4543" s="1">
        <v>39103</v>
      </c>
      <c r="H4543">
        <v>0</v>
      </c>
      <c r="I4543">
        <v>84</v>
      </c>
      <c r="J4543">
        <v>4.9000000000000004</v>
      </c>
      <c r="K4543">
        <v>8</v>
      </c>
      <c r="L4543">
        <v>2007</v>
      </c>
      <c r="M4543" t="s">
        <v>431</v>
      </c>
      <c r="N4543" t="s">
        <v>99</v>
      </c>
      <c r="O4543" s="4">
        <f>tblMovies[[#This Row],[WorldwideGross]] - tblMovies[[#This Row],[budget]]</f>
        <v>0</v>
      </c>
      <c r="P4543">
        <f>IF(tblMovies[[#This Row],[budget]]&gt;0, (tblMovies[[#This Row],[WorldwideGross]]-tblMovies[[#This Row],[budget]]) / tblMovies[[#This Row],[budget]], 0)</f>
        <v>0</v>
      </c>
      <c r="Q4543" t="str">
        <f>IF(tblMovies[[#This Row],[budget]]&gt;150000000,"Blockbuster",
 IF(tblMovies[[#This Row],[budget]]&gt;50000000,"High",
 IF(tblMovies[[#This Row],[budget]]&gt;10000000,"Mid","Low")))</f>
        <v>Low</v>
      </c>
    </row>
    <row r="4544" spans="1:17" x14ac:dyDescent="0.35">
      <c r="A4544" s="4">
        <v>500000</v>
      </c>
      <c r="B4544" t="s">
        <v>16636</v>
      </c>
      <c r="C4544">
        <v>45649</v>
      </c>
      <c r="D4544" t="s">
        <v>16637</v>
      </c>
      <c r="E4544" t="s">
        <v>16638</v>
      </c>
      <c r="F4544">
        <v>9.1089490000000009</v>
      </c>
      <c r="G4544" s="1">
        <v>40368</v>
      </c>
      <c r="H4544">
        <v>98017</v>
      </c>
      <c r="I4544">
        <v>85</v>
      </c>
      <c r="J4544">
        <v>5.7</v>
      </c>
      <c r="K4544">
        <v>251</v>
      </c>
      <c r="L4544">
        <v>2010</v>
      </c>
      <c r="M4544" t="s">
        <v>431</v>
      </c>
      <c r="N4544" t="s">
        <v>6752</v>
      </c>
      <c r="O4544" s="4">
        <f>tblMovies[[#This Row],[WorldwideGross]] - tblMovies[[#This Row],[budget]]</f>
        <v>-401983</v>
      </c>
      <c r="P4544">
        <f>IF(tblMovies[[#This Row],[budget]]&gt;0, (tblMovies[[#This Row],[WorldwideGross]]-tblMovies[[#This Row],[budget]]) / tblMovies[[#This Row],[budget]], 0)</f>
        <v>-0.80396599999999996</v>
      </c>
      <c r="Q4544" t="str">
        <f>IF(tblMovies[[#This Row],[budget]]&gt;150000000,"Blockbuster",
 IF(tblMovies[[#This Row],[budget]]&gt;50000000,"High",
 IF(tblMovies[[#This Row],[budget]]&gt;10000000,"Mid","Low")))</f>
        <v>Low</v>
      </c>
    </row>
    <row r="4545" spans="1:17" x14ac:dyDescent="0.35">
      <c r="A4545" s="4">
        <v>0</v>
      </c>
      <c r="B4545" t="s">
        <v>99</v>
      </c>
      <c r="C4545">
        <v>19844</v>
      </c>
      <c r="D4545" t="s">
        <v>16640</v>
      </c>
      <c r="E4545" t="s">
        <v>16641</v>
      </c>
      <c r="F4545">
        <v>1.6542600000000001</v>
      </c>
      <c r="G4545" s="1">
        <v>39083</v>
      </c>
      <c r="H4545">
        <v>0</v>
      </c>
      <c r="I4545">
        <v>100</v>
      </c>
      <c r="J4545">
        <v>4.2</v>
      </c>
      <c r="K4545">
        <v>11</v>
      </c>
      <c r="L4545">
        <v>2007</v>
      </c>
      <c r="M4545" t="s">
        <v>155</v>
      </c>
      <c r="N4545" t="s">
        <v>99</v>
      </c>
      <c r="O4545" s="4">
        <f>tblMovies[[#This Row],[WorldwideGross]] - tblMovies[[#This Row],[budget]]</f>
        <v>0</v>
      </c>
      <c r="P4545">
        <f>IF(tblMovies[[#This Row],[budget]]&gt;0, (tblMovies[[#This Row],[WorldwideGross]]-tblMovies[[#This Row],[budget]]) / tblMovies[[#This Row],[budget]], 0)</f>
        <v>0</v>
      </c>
      <c r="Q4545" t="str">
        <f>IF(tblMovies[[#This Row],[budget]]&gt;150000000,"Blockbuster",
 IF(tblMovies[[#This Row],[budget]]&gt;50000000,"High",
 IF(tblMovies[[#This Row],[budget]]&gt;10000000,"Mid","Low")))</f>
        <v>Low</v>
      </c>
    </row>
    <row r="4546" spans="1:17" x14ac:dyDescent="0.35">
      <c r="A4546" s="4">
        <v>0</v>
      </c>
      <c r="B4546" t="s">
        <v>99</v>
      </c>
      <c r="C4546">
        <v>21801</v>
      </c>
      <c r="D4546" t="s">
        <v>16642</v>
      </c>
      <c r="E4546" t="s">
        <v>16643</v>
      </c>
      <c r="F4546">
        <v>1.390909</v>
      </c>
      <c r="G4546" s="1">
        <v>37257</v>
      </c>
      <c r="H4546">
        <v>0</v>
      </c>
      <c r="I4546">
        <v>112</v>
      </c>
      <c r="J4546">
        <v>6.2</v>
      </c>
      <c r="K4546">
        <v>9</v>
      </c>
      <c r="L4546">
        <v>2002</v>
      </c>
      <c r="M4546" t="s">
        <v>155</v>
      </c>
      <c r="N4546" t="s">
        <v>99</v>
      </c>
      <c r="O4546" s="4">
        <f>tblMovies[[#This Row],[WorldwideGross]] - tblMovies[[#This Row],[budget]]</f>
        <v>0</v>
      </c>
      <c r="P4546">
        <f>IF(tblMovies[[#This Row],[budget]]&gt;0, (tblMovies[[#This Row],[WorldwideGross]]-tblMovies[[#This Row],[budget]]) / tblMovies[[#This Row],[budget]], 0)</f>
        <v>0</v>
      </c>
      <c r="Q4546" t="str">
        <f>IF(tblMovies[[#This Row],[budget]]&gt;150000000,"Blockbuster",
 IF(tblMovies[[#This Row],[budget]]&gt;50000000,"High",
 IF(tblMovies[[#This Row],[budget]]&gt;10000000,"Mid","Low")))</f>
        <v>Low</v>
      </c>
    </row>
    <row r="4547" spans="1:17" x14ac:dyDescent="0.35">
      <c r="A4547" s="4">
        <v>500000</v>
      </c>
      <c r="B4547" t="s">
        <v>16644</v>
      </c>
      <c r="C4547">
        <v>43933</v>
      </c>
      <c r="D4547" t="s">
        <v>16645</v>
      </c>
      <c r="E4547" t="s">
        <v>16646</v>
      </c>
      <c r="F4547">
        <v>26.406001</v>
      </c>
      <c r="G4547" s="1">
        <v>40347</v>
      </c>
      <c r="H4547">
        <v>4242978</v>
      </c>
      <c r="I4547">
        <v>94</v>
      </c>
      <c r="J4547">
        <v>6.2</v>
      </c>
      <c r="K4547">
        <v>587</v>
      </c>
      <c r="L4547">
        <v>2010</v>
      </c>
      <c r="M4547" t="s">
        <v>155</v>
      </c>
      <c r="N4547" t="s">
        <v>1545</v>
      </c>
      <c r="O4547" s="4">
        <f>tblMovies[[#This Row],[WorldwideGross]] - tblMovies[[#This Row],[budget]]</f>
        <v>3742978</v>
      </c>
      <c r="P4547">
        <f>IF(tblMovies[[#This Row],[budget]]&gt;0, (tblMovies[[#This Row],[WorldwideGross]]-tblMovies[[#This Row],[budget]]) / tblMovies[[#This Row],[budget]], 0)</f>
        <v>7.4859559999999998</v>
      </c>
      <c r="Q4547" t="str">
        <f>IF(tblMovies[[#This Row],[budget]]&gt;150000000,"Blockbuster",
 IF(tblMovies[[#This Row],[budget]]&gt;50000000,"High",
 IF(tblMovies[[#This Row],[budget]]&gt;10000000,"Mid","Low")))</f>
        <v>Low</v>
      </c>
    </row>
    <row r="4548" spans="1:17" x14ac:dyDescent="0.35">
      <c r="A4548" s="4">
        <v>0</v>
      </c>
      <c r="B4548" t="s">
        <v>99</v>
      </c>
      <c r="C4548">
        <v>73511</v>
      </c>
      <c r="D4548" t="s">
        <v>16648</v>
      </c>
      <c r="E4548" t="s">
        <v>16649</v>
      </c>
      <c r="F4548">
        <v>0.21873600000000001</v>
      </c>
      <c r="G4548" s="1">
        <v>38646</v>
      </c>
      <c r="H4548">
        <v>0</v>
      </c>
      <c r="I4548">
        <v>91</v>
      </c>
      <c r="J4548">
        <v>4</v>
      </c>
      <c r="K4548">
        <v>1</v>
      </c>
      <c r="L4548">
        <v>2005</v>
      </c>
      <c r="M4548" t="s">
        <v>155</v>
      </c>
      <c r="N4548" t="s">
        <v>16651</v>
      </c>
      <c r="O4548" s="4">
        <f>tblMovies[[#This Row],[WorldwideGross]] - tblMovies[[#This Row],[budget]]</f>
        <v>0</v>
      </c>
      <c r="P4548">
        <f>IF(tblMovies[[#This Row],[budget]]&gt;0, (tblMovies[[#This Row],[WorldwideGross]]-tblMovies[[#This Row],[budget]]) / tblMovies[[#This Row],[budget]], 0)</f>
        <v>0</v>
      </c>
      <c r="Q4548" t="str">
        <f>IF(tblMovies[[#This Row],[budget]]&gt;150000000,"Blockbuster",
 IF(tblMovies[[#This Row],[budget]]&gt;50000000,"High",
 IF(tblMovies[[#This Row],[budget]]&gt;10000000,"Mid","Low")))</f>
        <v>Low</v>
      </c>
    </row>
    <row r="4549" spans="1:17" x14ac:dyDescent="0.35">
      <c r="A4549" s="4">
        <v>0</v>
      </c>
      <c r="B4549" t="s">
        <v>99</v>
      </c>
      <c r="C4549">
        <v>43653</v>
      </c>
      <c r="D4549" t="s">
        <v>16652</v>
      </c>
      <c r="E4549" t="s">
        <v>16653</v>
      </c>
      <c r="F4549">
        <v>0.38344200000000001</v>
      </c>
      <c r="G4549" s="1">
        <v>39083</v>
      </c>
      <c r="H4549">
        <v>0</v>
      </c>
      <c r="I4549">
        <v>91</v>
      </c>
      <c r="J4549">
        <v>5</v>
      </c>
      <c r="K4549">
        <v>1</v>
      </c>
      <c r="L4549">
        <v>2007</v>
      </c>
      <c r="M4549" t="s">
        <v>431</v>
      </c>
      <c r="N4549" t="s">
        <v>99</v>
      </c>
      <c r="O4549" s="4">
        <f>tblMovies[[#This Row],[WorldwideGross]] - tblMovies[[#This Row],[budget]]</f>
        <v>0</v>
      </c>
      <c r="P4549">
        <f>IF(tblMovies[[#This Row],[budget]]&gt;0, (tblMovies[[#This Row],[WorldwideGross]]-tblMovies[[#This Row],[budget]]) / tblMovies[[#This Row],[budget]], 0)</f>
        <v>0</v>
      </c>
      <c r="Q4549" t="str">
        <f>IF(tblMovies[[#This Row],[budget]]&gt;150000000,"Blockbuster",
 IF(tblMovies[[#This Row],[budget]]&gt;50000000,"High",
 IF(tblMovies[[#This Row],[budget]]&gt;10000000,"Mid","Low")))</f>
        <v>Low</v>
      </c>
    </row>
    <row r="4550" spans="1:17" x14ac:dyDescent="0.35">
      <c r="A4550" s="4">
        <v>500000</v>
      </c>
      <c r="B4550" t="s">
        <v>16654</v>
      </c>
      <c r="C4550">
        <v>139715</v>
      </c>
      <c r="D4550" t="s">
        <v>16655</v>
      </c>
      <c r="E4550" t="s">
        <v>16656</v>
      </c>
      <c r="F4550">
        <v>2.3918469999999998</v>
      </c>
      <c r="G4550" s="1">
        <v>41026</v>
      </c>
      <c r="H4550">
        <v>0</v>
      </c>
      <c r="I4550">
        <v>87</v>
      </c>
      <c r="J4550">
        <v>4.5</v>
      </c>
      <c r="K4550">
        <v>34</v>
      </c>
      <c r="L4550">
        <v>2012</v>
      </c>
      <c r="M4550" t="s">
        <v>431</v>
      </c>
      <c r="N4550" t="s">
        <v>16658</v>
      </c>
      <c r="O4550" s="4">
        <f>tblMovies[[#This Row],[WorldwideGross]] - tblMovies[[#This Row],[budget]]</f>
        <v>-500000</v>
      </c>
      <c r="P4550">
        <f>IF(tblMovies[[#This Row],[budget]]&gt;0, (tblMovies[[#This Row],[WorldwideGross]]-tblMovies[[#This Row],[budget]]) / tblMovies[[#This Row],[budget]], 0)</f>
        <v>-1</v>
      </c>
      <c r="Q4550" t="str">
        <f>IF(tblMovies[[#This Row],[budget]]&gt;150000000,"Blockbuster",
 IF(tblMovies[[#This Row],[budget]]&gt;50000000,"High",
 IF(tblMovies[[#This Row],[budget]]&gt;10000000,"Mid","Low")))</f>
        <v>Low</v>
      </c>
    </row>
    <row r="4551" spans="1:17" x14ac:dyDescent="0.35">
      <c r="A4551" s="4">
        <v>0</v>
      </c>
      <c r="B4551" t="s">
        <v>99</v>
      </c>
      <c r="C4551">
        <v>45380</v>
      </c>
      <c r="D4551" t="s">
        <v>16659</v>
      </c>
      <c r="E4551" t="s">
        <v>16660</v>
      </c>
      <c r="F4551">
        <v>1.68502</v>
      </c>
      <c r="G4551" s="1">
        <v>38718</v>
      </c>
      <c r="H4551">
        <v>0</v>
      </c>
      <c r="I4551">
        <v>98</v>
      </c>
      <c r="J4551">
        <v>6.9</v>
      </c>
      <c r="K4551">
        <v>22</v>
      </c>
      <c r="L4551">
        <v>2006</v>
      </c>
      <c r="M4551" t="s">
        <v>21</v>
      </c>
      <c r="N4551" t="s">
        <v>99</v>
      </c>
      <c r="O4551" s="4">
        <f>tblMovies[[#This Row],[WorldwideGross]] - tblMovies[[#This Row],[budget]]</f>
        <v>0</v>
      </c>
      <c r="P4551">
        <f>IF(tblMovies[[#This Row],[budget]]&gt;0, (tblMovies[[#This Row],[WorldwideGross]]-tblMovies[[#This Row],[budget]]) / tblMovies[[#This Row],[budget]], 0)</f>
        <v>0</v>
      </c>
      <c r="Q4551" t="str">
        <f>IF(tblMovies[[#This Row],[budget]]&gt;150000000,"Blockbuster",
 IF(tblMovies[[#This Row],[budget]]&gt;50000000,"High",
 IF(tblMovies[[#This Row],[budget]]&gt;10000000,"Mid","Low")))</f>
        <v>Low</v>
      </c>
    </row>
    <row r="4552" spans="1:17" x14ac:dyDescent="0.35">
      <c r="A4552" s="4">
        <v>0</v>
      </c>
      <c r="B4552" t="s">
        <v>99</v>
      </c>
      <c r="C4552">
        <v>30867</v>
      </c>
      <c r="D4552" t="s">
        <v>16661</v>
      </c>
      <c r="E4552" t="s">
        <v>16662</v>
      </c>
      <c r="F4552">
        <v>0.60778200000000004</v>
      </c>
      <c r="G4552" s="1">
        <v>39021</v>
      </c>
      <c r="H4552">
        <v>0</v>
      </c>
      <c r="I4552">
        <v>95</v>
      </c>
      <c r="J4552">
        <v>7</v>
      </c>
      <c r="K4552">
        <v>8</v>
      </c>
      <c r="L4552">
        <v>2006</v>
      </c>
      <c r="M4552" t="s">
        <v>2113</v>
      </c>
      <c r="N4552" t="s">
        <v>99</v>
      </c>
      <c r="O4552" s="4">
        <f>tblMovies[[#This Row],[WorldwideGross]] - tblMovies[[#This Row],[budget]]</f>
        <v>0</v>
      </c>
      <c r="P4552">
        <f>IF(tblMovies[[#This Row],[budget]]&gt;0, (tblMovies[[#This Row],[WorldwideGross]]-tblMovies[[#This Row],[budget]]) / tblMovies[[#This Row],[budget]], 0)</f>
        <v>0</v>
      </c>
      <c r="Q4552" t="str">
        <f>IF(tblMovies[[#This Row],[budget]]&gt;150000000,"Blockbuster",
 IF(tblMovies[[#This Row],[budget]]&gt;50000000,"High",
 IF(tblMovies[[#This Row],[budget]]&gt;10000000,"Mid","Low")))</f>
        <v>Low</v>
      </c>
    </row>
    <row r="4553" spans="1:17" x14ac:dyDescent="0.35">
      <c r="A4553" s="4">
        <v>500000</v>
      </c>
      <c r="B4553" t="s">
        <v>99</v>
      </c>
      <c r="C4553">
        <v>81220</v>
      </c>
      <c r="D4553" t="s">
        <v>16663</v>
      </c>
      <c r="E4553" t="s">
        <v>16664</v>
      </c>
      <c r="F4553">
        <v>4.6903E-2</v>
      </c>
      <c r="G4553" s="1">
        <v>37197</v>
      </c>
      <c r="H4553">
        <v>0</v>
      </c>
      <c r="I4553">
        <v>87</v>
      </c>
      <c r="J4553">
        <v>5</v>
      </c>
      <c r="K4553">
        <v>2</v>
      </c>
      <c r="L4553">
        <v>2001</v>
      </c>
      <c r="M4553" t="s">
        <v>155</v>
      </c>
      <c r="N4553" t="s">
        <v>16666</v>
      </c>
      <c r="O4553" s="4">
        <f>tblMovies[[#This Row],[WorldwideGross]] - tblMovies[[#This Row],[budget]]</f>
        <v>-500000</v>
      </c>
      <c r="P4553">
        <f>IF(tblMovies[[#This Row],[budget]]&gt;0, (tblMovies[[#This Row],[WorldwideGross]]-tblMovies[[#This Row],[budget]]) / tblMovies[[#This Row],[budget]], 0)</f>
        <v>-1</v>
      </c>
      <c r="Q4553" t="str">
        <f>IF(tblMovies[[#This Row],[budget]]&gt;150000000,"Blockbuster",
 IF(tblMovies[[#This Row],[budget]]&gt;50000000,"High",
 IF(tblMovies[[#This Row],[budget]]&gt;10000000,"Mid","Low")))</f>
        <v>Low</v>
      </c>
    </row>
    <row r="4554" spans="1:17" x14ac:dyDescent="0.35">
      <c r="A4554" s="4">
        <v>0</v>
      </c>
      <c r="B4554" t="s">
        <v>99</v>
      </c>
      <c r="C4554">
        <v>253626</v>
      </c>
      <c r="D4554" t="s">
        <v>16667</v>
      </c>
      <c r="E4554" t="s">
        <v>16668</v>
      </c>
      <c r="F4554">
        <v>10.924272999999999</v>
      </c>
      <c r="G4554" s="1">
        <v>42103</v>
      </c>
      <c r="H4554">
        <v>316472</v>
      </c>
      <c r="I4554">
        <v>104</v>
      </c>
      <c r="J4554">
        <v>5.9</v>
      </c>
      <c r="K4554">
        <v>208</v>
      </c>
      <c r="L4554">
        <v>2015</v>
      </c>
      <c r="M4554" t="s">
        <v>21</v>
      </c>
      <c r="N4554" t="s">
        <v>13093</v>
      </c>
      <c r="O4554" s="4">
        <f>tblMovies[[#This Row],[WorldwideGross]] - tblMovies[[#This Row],[budget]]</f>
        <v>316472</v>
      </c>
      <c r="P4554">
        <f>IF(tblMovies[[#This Row],[budget]]&gt;0, (tblMovies[[#This Row],[WorldwideGross]]-tblMovies[[#This Row],[budget]]) / tblMovies[[#This Row],[budget]], 0)</f>
        <v>0</v>
      </c>
      <c r="Q4554" t="str">
        <f>IF(tblMovies[[#This Row],[budget]]&gt;150000000,"Blockbuster",
 IF(tblMovies[[#This Row],[budget]]&gt;50000000,"High",
 IF(tblMovies[[#This Row],[budget]]&gt;10000000,"Mid","Low")))</f>
        <v>Low</v>
      </c>
    </row>
    <row r="4555" spans="1:17" x14ac:dyDescent="0.35">
      <c r="A4555" s="4">
        <v>0</v>
      </c>
      <c r="B4555" t="s">
        <v>99</v>
      </c>
      <c r="C4555">
        <v>294550</v>
      </c>
      <c r="D4555" t="s">
        <v>16670</v>
      </c>
      <c r="E4555" t="s">
        <v>16671</v>
      </c>
      <c r="F4555">
        <v>2.1419000000000001E-2</v>
      </c>
      <c r="G4555" s="1">
        <v>41761</v>
      </c>
      <c r="H4555">
        <v>0</v>
      </c>
      <c r="I4555">
        <v>96</v>
      </c>
      <c r="J4555">
        <v>0</v>
      </c>
      <c r="K4555">
        <v>0</v>
      </c>
      <c r="L4555">
        <v>2014</v>
      </c>
      <c r="M4555" t="s">
        <v>99</v>
      </c>
      <c r="N4555" t="s">
        <v>99</v>
      </c>
      <c r="O4555" s="4">
        <f>tblMovies[[#This Row],[WorldwideGross]] - tblMovies[[#This Row],[budget]]</f>
        <v>0</v>
      </c>
      <c r="P4555">
        <f>IF(tblMovies[[#This Row],[budget]]&gt;0, (tblMovies[[#This Row],[WorldwideGross]]-tblMovies[[#This Row],[budget]]) / tblMovies[[#This Row],[budget]], 0)</f>
        <v>0</v>
      </c>
      <c r="Q4555" t="str">
        <f>IF(tblMovies[[#This Row],[budget]]&gt;150000000,"Blockbuster",
 IF(tblMovies[[#This Row],[budget]]&gt;50000000,"High",
 IF(tblMovies[[#This Row],[budget]]&gt;10000000,"Mid","Low")))</f>
        <v>Low</v>
      </c>
    </row>
    <row r="4556" spans="1:17" x14ac:dyDescent="0.35">
      <c r="A4556" s="4">
        <v>0</v>
      </c>
      <c r="B4556" t="s">
        <v>99</v>
      </c>
      <c r="C4556">
        <v>90369</v>
      </c>
      <c r="D4556" t="s">
        <v>16672</v>
      </c>
      <c r="E4556" t="s">
        <v>16673</v>
      </c>
      <c r="F4556">
        <v>14.142073</v>
      </c>
      <c r="G4556" s="1">
        <v>41054</v>
      </c>
      <c r="H4556">
        <v>0</v>
      </c>
      <c r="I4556">
        <v>103</v>
      </c>
      <c r="J4556">
        <v>7.3</v>
      </c>
      <c r="K4556">
        <v>371</v>
      </c>
      <c r="L4556">
        <v>2012</v>
      </c>
      <c r="M4556" t="s">
        <v>155</v>
      </c>
      <c r="N4556" t="s">
        <v>16675</v>
      </c>
      <c r="O4556" s="4">
        <f>tblMovies[[#This Row],[WorldwideGross]] - tblMovies[[#This Row],[budget]]</f>
        <v>0</v>
      </c>
      <c r="P4556">
        <f>IF(tblMovies[[#This Row],[budget]]&gt;0, (tblMovies[[#This Row],[WorldwideGross]]-tblMovies[[#This Row],[budget]]) / tblMovies[[#This Row],[budget]], 0)</f>
        <v>0</v>
      </c>
      <c r="Q4556" t="str">
        <f>IF(tblMovies[[#This Row],[budget]]&gt;150000000,"Blockbuster",
 IF(tblMovies[[#This Row],[budget]]&gt;50000000,"High",
 IF(tblMovies[[#This Row],[budget]]&gt;10000000,"Mid","Low")))</f>
        <v>Low</v>
      </c>
    </row>
    <row r="4557" spans="1:17" x14ac:dyDescent="0.35">
      <c r="A4557" s="4">
        <v>500000</v>
      </c>
      <c r="B4557" t="s">
        <v>16676</v>
      </c>
      <c r="C4557">
        <v>117942</v>
      </c>
      <c r="D4557" t="s">
        <v>16677</v>
      </c>
      <c r="E4557" t="s">
        <v>16678</v>
      </c>
      <c r="F4557">
        <v>1.600171</v>
      </c>
      <c r="G4557" s="1">
        <v>40996</v>
      </c>
      <c r="H4557">
        <v>0</v>
      </c>
      <c r="I4557">
        <v>104</v>
      </c>
      <c r="J4557">
        <v>3.5</v>
      </c>
      <c r="K4557">
        <v>14</v>
      </c>
      <c r="L4557">
        <v>2012</v>
      </c>
      <c r="M4557" t="s">
        <v>1821</v>
      </c>
      <c r="N4557" t="s">
        <v>16680</v>
      </c>
      <c r="O4557" s="4">
        <f>tblMovies[[#This Row],[WorldwideGross]] - tblMovies[[#This Row],[budget]]</f>
        <v>-500000</v>
      </c>
      <c r="P4557">
        <f>IF(tblMovies[[#This Row],[budget]]&gt;0, (tblMovies[[#This Row],[WorldwideGross]]-tblMovies[[#This Row],[budget]]) / tblMovies[[#This Row],[budget]], 0)</f>
        <v>-1</v>
      </c>
      <c r="Q4557" t="str">
        <f>IF(tblMovies[[#This Row],[budget]]&gt;150000000,"Blockbuster",
 IF(tblMovies[[#This Row],[budget]]&gt;50000000,"High",
 IF(tblMovies[[#This Row],[budget]]&gt;10000000,"Mid","Low")))</f>
        <v>Low</v>
      </c>
    </row>
    <row r="4558" spans="1:17" x14ac:dyDescent="0.35">
      <c r="A4558" s="4">
        <v>0</v>
      </c>
      <c r="B4558" t="s">
        <v>99</v>
      </c>
      <c r="C4558">
        <v>380097</v>
      </c>
      <c r="D4558" t="s">
        <v>16681</v>
      </c>
      <c r="E4558" t="s">
        <v>16682</v>
      </c>
      <c r="F4558">
        <v>0</v>
      </c>
      <c r="G4558" s="1"/>
      <c r="H4558">
        <v>0</v>
      </c>
      <c r="I4558">
        <v>0</v>
      </c>
      <c r="J4558">
        <v>0</v>
      </c>
      <c r="K4558">
        <v>0</v>
      </c>
      <c r="M4558" t="s">
        <v>99</v>
      </c>
      <c r="N4558" t="s">
        <v>99</v>
      </c>
      <c r="O4558" s="4">
        <f>tblMovies[[#This Row],[WorldwideGross]] - tblMovies[[#This Row],[budget]]</f>
        <v>0</v>
      </c>
      <c r="P4558">
        <f>IF(tblMovies[[#This Row],[budget]]&gt;0, (tblMovies[[#This Row],[WorldwideGross]]-tblMovies[[#This Row],[budget]]) / tblMovies[[#This Row],[budget]], 0)</f>
        <v>0</v>
      </c>
      <c r="Q4558" t="str">
        <f>IF(tblMovies[[#This Row],[budget]]&gt;150000000,"Blockbuster",
 IF(tblMovies[[#This Row],[budget]]&gt;50000000,"High",
 IF(tblMovies[[#This Row],[budget]]&gt;10000000,"Mid","Low")))</f>
        <v>Low</v>
      </c>
    </row>
    <row r="4559" spans="1:17" x14ac:dyDescent="0.35">
      <c r="A4559" s="4">
        <v>0</v>
      </c>
      <c r="B4559" t="s">
        <v>99</v>
      </c>
      <c r="C4559">
        <v>322194</v>
      </c>
      <c r="D4559" t="s">
        <v>16683</v>
      </c>
      <c r="E4559" t="s">
        <v>16684</v>
      </c>
      <c r="F4559">
        <v>0.39732299999999998</v>
      </c>
      <c r="G4559" s="1">
        <v>42073</v>
      </c>
      <c r="H4559">
        <v>0</v>
      </c>
      <c r="I4559">
        <v>110</v>
      </c>
      <c r="J4559">
        <v>3.4</v>
      </c>
      <c r="K4559">
        <v>4</v>
      </c>
      <c r="L4559">
        <v>2015</v>
      </c>
      <c r="M4559" t="s">
        <v>21</v>
      </c>
      <c r="N4559" t="s">
        <v>16686</v>
      </c>
      <c r="O4559" s="4">
        <f>tblMovies[[#This Row],[WorldwideGross]] - tblMovies[[#This Row],[budget]]</f>
        <v>0</v>
      </c>
      <c r="P4559">
        <f>IF(tblMovies[[#This Row],[budget]]&gt;0, (tblMovies[[#This Row],[WorldwideGross]]-tblMovies[[#This Row],[budget]]) / tblMovies[[#This Row],[budget]], 0)</f>
        <v>0</v>
      </c>
      <c r="Q4559" t="str">
        <f>IF(tblMovies[[#This Row],[budget]]&gt;150000000,"Blockbuster",
 IF(tblMovies[[#This Row],[budget]]&gt;50000000,"High",
 IF(tblMovies[[#This Row],[budget]]&gt;10000000,"Mid","Low")))</f>
        <v>Low</v>
      </c>
    </row>
    <row r="4560" spans="1:17" x14ac:dyDescent="0.35">
      <c r="A4560" s="4">
        <v>0</v>
      </c>
      <c r="B4560" t="s">
        <v>99</v>
      </c>
      <c r="C4560">
        <v>98568</v>
      </c>
      <c r="D4560" t="s">
        <v>16687</v>
      </c>
      <c r="E4560" t="s">
        <v>16688</v>
      </c>
      <c r="F4560">
        <v>3.6378569999999999</v>
      </c>
      <c r="G4560" s="1">
        <v>40838</v>
      </c>
      <c r="H4560">
        <v>0</v>
      </c>
      <c r="I4560">
        <v>90</v>
      </c>
      <c r="J4560">
        <v>6.5</v>
      </c>
      <c r="K4560">
        <v>49</v>
      </c>
      <c r="L4560">
        <v>2011</v>
      </c>
      <c r="M4560" t="s">
        <v>1806</v>
      </c>
      <c r="N4560" t="s">
        <v>16690</v>
      </c>
      <c r="O4560" s="4">
        <f>tblMovies[[#This Row],[WorldwideGross]] - tblMovies[[#This Row],[budget]]</f>
        <v>0</v>
      </c>
      <c r="P4560">
        <f>IF(tblMovies[[#This Row],[budget]]&gt;0, (tblMovies[[#This Row],[WorldwideGross]]-tblMovies[[#This Row],[budget]]) / tblMovies[[#This Row],[budget]], 0)</f>
        <v>0</v>
      </c>
      <c r="Q4560" t="str">
        <f>IF(tblMovies[[#This Row],[budget]]&gt;150000000,"Blockbuster",
 IF(tblMovies[[#This Row],[budget]]&gt;50000000,"High",
 IF(tblMovies[[#This Row],[budget]]&gt;10000000,"Mid","Low")))</f>
        <v>Low</v>
      </c>
    </row>
    <row r="4561" spans="1:17" x14ac:dyDescent="0.35">
      <c r="A4561" s="4">
        <v>500</v>
      </c>
      <c r="B4561" t="s">
        <v>99</v>
      </c>
      <c r="C4561">
        <v>119657</v>
      </c>
      <c r="D4561" t="s">
        <v>16691</v>
      </c>
      <c r="E4561" t="s">
        <v>16692</v>
      </c>
      <c r="F4561">
        <v>8.0104999999999996E-2</v>
      </c>
      <c r="G4561" s="1">
        <v>40969</v>
      </c>
      <c r="H4561">
        <v>0</v>
      </c>
      <c r="I4561">
        <v>101</v>
      </c>
      <c r="J4561">
        <v>0</v>
      </c>
      <c r="K4561">
        <v>0</v>
      </c>
      <c r="L4561">
        <v>2012</v>
      </c>
      <c r="M4561" t="s">
        <v>1342</v>
      </c>
      <c r="N4561" t="s">
        <v>99</v>
      </c>
      <c r="O4561" s="4">
        <f>tblMovies[[#This Row],[WorldwideGross]] - tblMovies[[#This Row],[budget]]</f>
        <v>-500</v>
      </c>
      <c r="P4561">
        <f>IF(tblMovies[[#This Row],[budget]]&gt;0, (tblMovies[[#This Row],[WorldwideGross]]-tblMovies[[#This Row],[budget]]) / tblMovies[[#This Row],[budget]], 0)</f>
        <v>-1</v>
      </c>
      <c r="Q4561" t="str">
        <f>IF(tblMovies[[#This Row],[budget]]&gt;150000000,"Blockbuster",
 IF(tblMovies[[#This Row],[budget]]&gt;50000000,"High",
 IF(tblMovies[[#This Row],[budget]]&gt;10000000,"Mid","Low")))</f>
        <v>Low</v>
      </c>
    </row>
    <row r="4562" spans="1:17" x14ac:dyDescent="0.35">
      <c r="A4562" s="4">
        <v>0</v>
      </c>
      <c r="B4562" t="s">
        <v>99</v>
      </c>
      <c r="C4562">
        <v>380733</v>
      </c>
      <c r="D4562" t="s">
        <v>16694</v>
      </c>
      <c r="E4562" t="s">
        <v>16695</v>
      </c>
      <c r="F4562">
        <v>0.251828</v>
      </c>
      <c r="G4562" s="1">
        <v>42402</v>
      </c>
      <c r="H4562">
        <v>0</v>
      </c>
      <c r="I4562">
        <v>94</v>
      </c>
      <c r="J4562">
        <v>5.2</v>
      </c>
      <c r="K4562">
        <v>3</v>
      </c>
      <c r="L4562">
        <v>2016</v>
      </c>
      <c r="M4562" t="s">
        <v>1220</v>
      </c>
      <c r="N4562" t="s">
        <v>16697</v>
      </c>
      <c r="O4562" s="4">
        <f>tblMovies[[#This Row],[WorldwideGross]] - tblMovies[[#This Row],[budget]]</f>
        <v>0</v>
      </c>
      <c r="P4562">
        <f>IF(tblMovies[[#This Row],[budget]]&gt;0, (tblMovies[[#This Row],[WorldwideGross]]-tblMovies[[#This Row],[budget]]) / tblMovies[[#This Row],[budget]], 0)</f>
        <v>0</v>
      </c>
      <c r="Q4562" t="str">
        <f>IF(tblMovies[[#This Row],[budget]]&gt;150000000,"Blockbuster",
 IF(tblMovies[[#This Row],[budget]]&gt;50000000,"High",
 IF(tblMovies[[#This Row],[budget]]&gt;10000000,"Mid","Low")))</f>
        <v>Low</v>
      </c>
    </row>
    <row r="4563" spans="1:17" x14ac:dyDescent="0.35">
      <c r="A4563" s="4">
        <v>0</v>
      </c>
      <c r="B4563" t="s">
        <v>16699</v>
      </c>
      <c r="C4563">
        <v>285743</v>
      </c>
      <c r="D4563" t="s">
        <v>16700</v>
      </c>
      <c r="E4563" t="s">
        <v>16701</v>
      </c>
      <c r="F4563">
        <v>0.67439800000000005</v>
      </c>
      <c r="G4563" s="1">
        <v>42458</v>
      </c>
      <c r="H4563">
        <v>0</v>
      </c>
      <c r="I4563">
        <v>0</v>
      </c>
      <c r="J4563">
        <v>6</v>
      </c>
      <c r="K4563">
        <v>2</v>
      </c>
      <c r="L4563">
        <v>2016</v>
      </c>
      <c r="M4563" t="s">
        <v>3018</v>
      </c>
      <c r="N4563" t="s">
        <v>16703</v>
      </c>
      <c r="O4563" s="4">
        <f>tblMovies[[#This Row],[WorldwideGross]] - tblMovies[[#This Row],[budget]]</f>
        <v>0</v>
      </c>
      <c r="P4563">
        <f>IF(tblMovies[[#This Row],[budget]]&gt;0, (tblMovies[[#This Row],[WorldwideGross]]-tblMovies[[#This Row],[budget]]) / tblMovies[[#This Row],[budget]], 0)</f>
        <v>0</v>
      </c>
      <c r="Q4563" t="str">
        <f>IF(tblMovies[[#This Row],[budget]]&gt;150000000,"Blockbuster",
 IF(tblMovies[[#This Row],[budget]]&gt;50000000,"High",
 IF(tblMovies[[#This Row],[budget]]&gt;10000000,"Mid","Low")))</f>
        <v>Low</v>
      </c>
    </row>
    <row r="4564" spans="1:17" x14ac:dyDescent="0.35">
      <c r="A4564" s="4">
        <v>0</v>
      </c>
      <c r="B4564" t="s">
        <v>16705</v>
      </c>
      <c r="C4564">
        <v>362765</v>
      </c>
      <c r="D4564" t="s">
        <v>16706</v>
      </c>
      <c r="E4564" t="s">
        <v>16707</v>
      </c>
      <c r="F4564">
        <v>7.2359000000000007E-2</v>
      </c>
      <c r="G4564" s="1">
        <v>41931</v>
      </c>
      <c r="H4564">
        <v>0</v>
      </c>
      <c r="I4564">
        <v>90</v>
      </c>
      <c r="J4564">
        <v>0</v>
      </c>
      <c r="K4564">
        <v>0</v>
      </c>
      <c r="L4564">
        <v>2014</v>
      </c>
      <c r="M4564" t="s">
        <v>166</v>
      </c>
      <c r="N4564" t="s">
        <v>16709</v>
      </c>
      <c r="O4564" s="4">
        <f>tblMovies[[#This Row],[WorldwideGross]] - tblMovies[[#This Row],[budget]]</f>
        <v>0</v>
      </c>
      <c r="P4564">
        <f>IF(tblMovies[[#This Row],[budget]]&gt;0, (tblMovies[[#This Row],[WorldwideGross]]-tblMovies[[#This Row],[budget]]) / tblMovies[[#This Row],[budget]], 0)</f>
        <v>0</v>
      </c>
      <c r="Q4564" t="str">
        <f>IF(tblMovies[[#This Row],[budget]]&gt;150000000,"Blockbuster",
 IF(tblMovies[[#This Row],[budget]]&gt;50000000,"High",
 IF(tblMovies[[#This Row],[budget]]&gt;10000000,"Mid","Low")))</f>
        <v>Low</v>
      </c>
    </row>
    <row r="4565" spans="1:17" x14ac:dyDescent="0.35">
      <c r="A4565" s="4">
        <v>0</v>
      </c>
      <c r="B4565" t="s">
        <v>99</v>
      </c>
      <c r="C4565">
        <v>379532</v>
      </c>
      <c r="D4565" t="s">
        <v>16710</v>
      </c>
      <c r="E4565" t="s">
        <v>16711</v>
      </c>
      <c r="F4565">
        <v>8.7573999999999999E-2</v>
      </c>
      <c r="G4565" s="1">
        <v>42374</v>
      </c>
      <c r="H4565">
        <v>0</v>
      </c>
      <c r="I4565">
        <v>108</v>
      </c>
      <c r="J4565">
        <v>5.5</v>
      </c>
      <c r="K4565">
        <v>1</v>
      </c>
      <c r="L4565">
        <v>2016</v>
      </c>
      <c r="M4565" t="s">
        <v>191</v>
      </c>
      <c r="N4565" t="s">
        <v>16713</v>
      </c>
      <c r="O4565" s="4">
        <f>tblMovies[[#This Row],[WorldwideGross]] - tblMovies[[#This Row],[budget]]</f>
        <v>0</v>
      </c>
      <c r="P4565">
        <f>IF(tblMovies[[#This Row],[budget]]&gt;0, (tblMovies[[#This Row],[WorldwideGross]]-tblMovies[[#This Row],[budget]]) / tblMovies[[#This Row],[budget]], 0)</f>
        <v>0</v>
      </c>
      <c r="Q4565" t="str">
        <f>IF(tblMovies[[#This Row],[budget]]&gt;150000000,"Blockbuster",
 IF(tblMovies[[#This Row],[budget]]&gt;50000000,"High",
 IF(tblMovies[[#This Row],[budget]]&gt;10000000,"Mid","Low")))</f>
        <v>Low</v>
      </c>
    </row>
    <row r="4566" spans="1:17" x14ac:dyDescent="0.35">
      <c r="A4566" s="4">
        <v>0</v>
      </c>
      <c r="B4566" t="s">
        <v>99</v>
      </c>
      <c r="C4566">
        <v>253261</v>
      </c>
      <c r="D4566" t="s">
        <v>16714</v>
      </c>
      <c r="E4566" t="s">
        <v>16715</v>
      </c>
      <c r="F4566">
        <v>6.9244E-2</v>
      </c>
      <c r="G4566" s="1">
        <v>41706</v>
      </c>
      <c r="H4566">
        <v>0</v>
      </c>
      <c r="I4566">
        <v>82</v>
      </c>
      <c r="J4566">
        <v>5</v>
      </c>
      <c r="K4566">
        <v>1</v>
      </c>
      <c r="L4566">
        <v>2014</v>
      </c>
      <c r="M4566" t="s">
        <v>2113</v>
      </c>
      <c r="N4566" t="s">
        <v>99</v>
      </c>
      <c r="O4566" s="4">
        <f>tblMovies[[#This Row],[WorldwideGross]] - tblMovies[[#This Row],[budget]]</f>
        <v>0</v>
      </c>
      <c r="P4566">
        <f>IF(tblMovies[[#This Row],[budget]]&gt;0, (tblMovies[[#This Row],[WorldwideGross]]-tblMovies[[#This Row],[budget]]) / tblMovies[[#This Row],[budget]], 0)</f>
        <v>0</v>
      </c>
      <c r="Q4566" t="str">
        <f>IF(tblMovies[[#This Row],[budget]]&gt;150000000,"Blockbuster",
 IF(tblMovies[[#This Row],[budget]]&gt;50000000,"High",
 IF(tblMovies[[#This Row],[budget]]&gt;10000000,"Mid","Low")))</f>
        <v>Low</v>
      </c>
    </row>
    <row r="4567" spans="1:17" x14ac:dyDescent="0.35">
      <c r="A4567" s="4">
        <v>500000</v>
      </c>
      <c r="B4567" t="s">
        <v>99</v>
      </c>
      <c r="C4567">
        <v>297100</v>
      </c>
      <c r="D4567" t="s">
        <v>16716</v>
      </c>
      <c r="E4567" t="s">
        <v>16717</v>
      </c>
      <c r="F4567">
        <v>7.3079000000000005E-2</v>
      </c>
      <c r="G4567" s="1">
        <v>41893</v>
      </c>
      <c r="H4567">
        <v>0</v>
      </c>
      <c r="I4567">
        <v>84</v>
      </c>
      <c r="J4567">
        <v>2</v>
      </c>
      <c r="K4567">
        <v>1</v>
      </c>
      <c r="L4567">
        <v>2014</v>
      </c>
      <c r="M4567" t="s">
        <v>99</v>
      </c>
      <c r="N4567" t="s">
        <v>99</v>
      </c>
      <c r="O4567" s="4">
        <f>tblMovies[[#This Row],[WorldwideGross]] - tblMovies[[#This Row],[budget]]</f>
        <v>-500000</v>
      </c>
      <c r="P4567">
        <f>IF(tblMovies[[#This Row],[budget]]&gt;0, (tblMovies[[#This Row],[WorldwideGross]]-tblMovies[[#This Row],[budget]]) / tblMovies[[#This Row],[budget]], 0)</f>
        <v>-1</v>
      </c>
      <c r="Q4567" t="str">
        <f>IF(tblMovies[[#This Row],[budget]]&gt;150000000,"Blockbuster",
 IF(tblMovies[[#This Row],[budget]]&gt;50000000,"High",
 IF(tblMovies[[#This Row],[budget]]&gt;10000000,"Mid","Low")))</f>
        <v>Low</v>
      </c>
    </row>
    <row r="4568" spans="1:17" x14ac:dyDescent="0.35">
      <c r="A4568" s="4">
        <v>0</v>
      </c>
      <c r="B4568" t="s">
        <v>99</v>
      </c>
      <c r="C4568">
        <v>15239</v>
      </c>
      <c r="D4568" t="s">
        <v>16719</v>
      </c>
      <c r="E4568" t="s">
        <v>16720</v>
      </c>
      <c r="F4568">
        <v>6.6720079999999999</v>
      </c>
      <c r="G4568" s="1">
        <v>30803</v>
      </c>
      <c r="H4568">
        <v>0</v>
      </c>
      <c r="I4568">
        <v>82</v>
      </c>
      <c r="J4568">
        <v>6.3</v>
      </c>
      <c r="K4568">
        <v>113</v>
      </c>
      <c r="L4568">
        <v>1984</v>
      </c>
      <c r="M4568" t="s">
        <v>109</v>
      </c>
      <c r="N4568" t="s">
        <v>14987</v>
      </c>
      <c r="O4568" s="4">
        <f>tblMovies[[#This Row],[WorldwideGross]] - tblMovies[[#This Row],[budget]]</f>
        <v>0</v>
      </c>
      <c r="P4568">
        <f>IF(tblMovies[[#This Row],[budget]]&gt;0, (tblMovies[[#This Row],[WorldwideGross]]-tblMovies[[#This Row],[budget]]) / tblMovies[[#This Row],[budget]], 0)</f>
        <v>0</v>
      </c>
      <c r="Q4568" t="str">
        <f>IF(tblMovies[[#This Row],[budget]]&gt;150000000,"Blockbuster",
 IF(tblMovies[[#This Row],[budget]]&gt;50000000,"High",
 IF(tblMovies[[#This Row],[budget]]&gt;10000000,"Mid","Low")))</f>
        <v>Low</v>
      </c>
    </row>
    <row r="4569" spans="1:17" x14ac:dyDescent="0.35">
      <c r="A4569" s="4">
        <v>0</v>
      </c>
      <c r="B4569" t="s">
        <v>99</v>
      </c>
      <c r="C4569">
        <v>94072</v>
      </c>
      <c r="D4569" t="s">
        <v>16721</v>
      </c>
      <c r="E4569" t="s">
        <v>16722</v>
      </c>
      <c r="F4569">
        <v>0.16151699999999999</v>
      </c>
      <c r="G4569" s="1">
        <v>33402</v>
      </c>
      <c r="H4569">
        <v>0</v>
      </c>
      <c r="I4569">
        <v>0</v>
      </c>
      <c r="J4569">
        <v>4.3</v>
      </c>
      <c r="K4569">
        <v>4</v>
      </c>
      <c r="L4569">
        <v>1991</v>
      </c>
      <c r="M4569" t="s">
        <v>155</v>
      </c>
      <c r="N4569" t="s">
        <v>99</v>
      </c>
      <c r="O4569" s="4">
        <f>tblMovies[[#This Row],[WorldwideGross]] - tblMovies[[#This Row],[budget]]</f>
        <v>0</v>
      </c>
      <c r="P4569">
        <f>IF(tblMovies[[#This Row],[budget]]&gt;0, (tblMovies[[#This Row],[WorldwideGross]]-tblMovies[[#This Row],[budget]]) / tblMovies[[#This Row],[budget]], 0)</f>
        <v>0</v>
      </c>
      <c r="Q4569" t="str">
        <f>IF(tblMovies[[#This Row],[budget]]&gt;150000000,"Blockbuster",
 IF(tblMovies[[#This Row],[budget]]&gt;50000000,"High",
 IF(tblMovies[[#This Row],[budget]]&gt;10000000,"Mid","Low")))</f>
        <v>Low</v>
      </c>
    </row>
    <row r="4570" spans="1:17" x14ac:dyDescent="0.35">
      <c r="A4570" s="4">
        <v>0</v>
      </c>
      <c r="B4570" t="s">
        <v>99</v>
      </c>
      <c r="C4570">
        <v>4107</v>
      </c>
      <c r="D4570" t="s">
        <v>16723</v>
      </c>
      <c r="E4570" t="s">
        <v>16724</v>
      </c>
      <c r="F4570">
        <v>7.3306909999999998</v>
      </c>
      <c r="G4570" s="1">
        <v>37272</v>
      </c>
      <c r="H4570">
        <v>773228</v>
      </c>
      <c r="I4570">
        <v>107</v>
      </c>
      <c r="J4570">
        <v>7.2</v>
      </c>
      <c r="K4570">
        <v>53</v>
      </c>
      <c r="L4570">
        <v>2002</v>
      </c>
      <c r="M4570" t="s">
        <v>21</v>
      </c>
      <c r="N4570" t="s">
        <v>16726</v>
      </c>
      <c r="O4570" s="4">
        <f>tblMovies[[#This Row],[WorldwideGross]] - tblMovies[[#This Row],[budget]]</f>
        <v>773228</v>
      </c>
      <c r="P4570">
        <f>IF(tblMovies[[#This Row],[budget]]&gt;0, (tblMovies[[#This Row],[WorldwideGross]]-tblMovies[[#This Row],[budget]]) / tblMovies[[#This Row],[budget]], 0)</f>
        <v>0</v>
      </c>
      <c r="Q4570" t="str">
        <f>IF(tblMovies[[#This Row],[budget]]&gt;150000000,"Blockbuster",
 IF(tblMovies[[#This Row],[budget]]&gt;50000000,"High",
 IF(tblMovies[[#This Row],[budget]]&gt;10000000,"Mid","Low")))</f>
        <v>Low</v>
      </c>
    </row>
    <row r="4571" spans="1:17" x14ac:dyDescent="0.35">
      <c r="A4571" s="4">
        <v>0</v>
      </c>
      <c r="B4571" t="s">
        <v>99</v>
      </c>
      <c r="C4571">
        <v>325579</v>
      </c>
      <c r="D4571" t="s">
        <v>16727</v>
      </c>
      <c r="E4571" t="s">
        <v>16728</v>
      </c>
      <c r="F4571">
        <v>0.16525699999999999</v>
      </c>
      <c r="G4571" s="1">
        <v>42005</v>
      </c>
      <c r="H4571">
        <v>0</v>
      </c>
      <c r="I4571">
        <v>0</v>
      </c>
      <c r="J4571">
        <v>2.4</v>
      </c>
      <c r="K4571">
        <v>4</v>
      </c>
      <c r="L4571">
        <v>2015</v>
      </c>
      <c r="M4571" t="s">
        <v>99</v>
      </c>
      <c r="N4571" t="s">
        <v>99</v>
      </c>
      <c r="O4571" s="4">
        <f>tblMovies[[#This Row],[WorldwideGross]] - tblMovies[[#This Row],[budget]]</f>
        <v>0</v>
      </c>
      <c r="P4571">
        <f>IF(tblMovies[[#This Row],[budget]]&gt;0, (tblMovies[[#This Row],[WorldwideGross]]-tblMovies[[#This Row],[budget]]) / tblMovies[[#This Row],[budget]], 0)</f>
        <v>0</v>
      </c>
      <c r="Q4571" t="str">
        <f>IF(tblMovies[[#This Row],[budget]]&gt;150000000,"Blockbuster",
 IF(tblMovies[[#This Row],[budget]]&gt;50000000,"High",
 IF(tblMovies[[#This Row],[budget]]&gt;10000000,"Mid","Low")))</f>
        <v>Low</v>
      </c>
    </row>
    <row r="4572" spans="1:17" x14ac:dyDescent="0.35">
      <c r="A4572" s="4">
        <v>450000</v>
      </c>
      <c r="B4572" t="s">
        <v>99</v>
      </c>
      <c r="C4572">
        <v>15624</v>
      </c>
      <c r="D4572" t="s">
        <v>16729</v>
      </c>
      <c r="E4572" t="s">
        <v>16730</v>
      </c>
      <c r="F4572">
        <v>4.4423550000000001</v>
      </c>
      <c r="G4572" s="1">
        <v>38875</v>
      </c>
      <c r="H4572">
        <v>973525</v>
      </c>
      <c r="I4572">
        <v>84</v>
      </c>
      <c r="J4572">
        <v>6.2</v>
      </c>
      <c r="K4572">
        <v>38</v>
      </c>
      <c r="L4572">
        <v>2006</v>
      </c>
      <c r="M4572" t="s">
        <v>155</v>
      </c>
      <c r="N4572" t="s">
        <v>16732</v>
      </c>
      <c r="O4572" s="4">
        <f>tblMovies[[#This Row],[WorldwideGross]] - tblMovies[[#This Row],[budget]]</f>
        <v>523525</v>
      </c>
      <c r="P4572">
        <f>IF(tblMovies[[#This Row],[budget]]&gt;0, (tblMovies[[#This Row],[WorldwideGross]]-tblMovies[[#This Row],[budget]]) / tblMovies[[#This Row],[budget]], 0)</f>
        <v>1.1633888888888888</v>
      </c>
      <c r="Q4572" t="str">
        <f>IF(tblMovies[[#This Row],[budget]]&gt;150000000,"Blockbuster",
 IF(tblMovies[[#This Row],[budget]]&gt;50000000,"High",
 IF(tblMovies[[#This Row],[budget]]&gt;10000000,"Mid","Low")))</f>
        <v>Low</v>
      </c>
    </row>
    <row r="4573" spans="1:17" x14ac:dyDescent="0.35">
      <c r="A4573" s="4">
        <v>0</v>
      </c>
      <c r="B4573" t="s">
        <v>99</v>
      </c>
      <c r="C4573">
        <v>17287</v>
      </c>
      <c r="D4573" t="s">
        <v>16733</v>
      </c>
      <c r="E4573" t="s">
        <v>16734</v>
      </c>
      <c r="F4573">
        <v>3.9058769999999998</v>
      </c>
      <c r="G4573" s="1">
        <v>39077</v>
      </c>
      <c r="H4573">
        <v>0</v>
      </c>
      <c r="I4573">
        <v>103</v>
      </c>
      <c r="J4573">
        <v>5.9</v>
      </c>
      <c r="K4573">
        <v>41</v>
      </c>
      <c r="L4573">
        <v>2006</v>
      </c>
      <c r="M4573" t="s">
        <v>1821</v>
      </c>
      <c r="N4573" t="s">
        <v>14987</v>
      </c>
      <c r="O4573" s="4">
        <f>tblMovies[[#This Row],[WorldwideGross]] - tblMovies[[#This Row],[budget]]</f>
        <v>0</v>
      </c>
      <c r="P4573">
        <f>IF(tblMovies[[#This Row],[budget]]&gt;0, (tblMovies[[#This Row],[WorldwideGross]]-tblMovies[[#This Row],[budget]]) / tblMovies[[#This Row],[budget]], 0)</f>
        <v>0</v>
      </c>
      <c r="Q4573" t="str">
        <f>IF(tblMovies[[#This Row],[budget]]&gt;150000000,"Blockbuster",
 IF(tblMovies[[#This Row],[budget]]&gt;50000000,"High",
 IF(tblMovies[[#This Row],[budget]]&gt;10000000,"Mid","Low")))</f>
        <v>Low</v>
      </c>
    </row>
    <row r="4574" spans="1:17" x14ac:dyDescent="0.35">
      <c r="A4574" s="4">
        <v>0</v>
      </c>
      <c r="B4574" t="s">
        <v>16736</v>
      </c>
      <c r="C4574">
        <v>198370</v>
      </c>
      <c r="D4574" t="s">
        <v>16737</v>
      </c>
      <c r="E4574" t="s">
        <v>16738</v>
      </c>
      <c r="F4574">
        <v>0.13672100000000001</v>
      </c>
      <c r="G4574" s="1">
        <v>41744</v>
      </c>
      <c r="H4574">
        <v>0</v>
      </c>
      <c r="I4574">
        <v>0</v>
      </c>
      <c r="J4574">
        <v>0</v>
      </c>
      <c r="K4574">
        <v>0</v>
      </c>
      <c r="L4574">
        <v>2014</v>
      </c>
      <c r="M4574" t="s">
        <v>99</v>
      </c>
      <c r="N4574" t="s">
        <v>99</v>
      </c>
      <c r="O4574" s="4">
        <f>tblMovies[[#This Row],[WorldwideGross]] - tblMovies[[#This Row],[budget]]</f>
        <v>0</v>
      </c>
      <c r="P4574">
        <f>IF(tblMovies[[#This Row],[budget]]&gt;0, (tblMovies[[#This Row],[WorldwideGross]]-tblMovies[[#This Row],[budget]]) / tblMovies[[#This Row],[budget]], 0)</f>
        <v>0</v>
      </c>
      <c r="Q4574" t="str">
        <f>IF(tblMovies[[#This Row],[budget]]&gt;150000000,"Blockbuster",
 IF(tblMovies[[#This Row],[budget]]&gt;50000000,"High",
 IF(tblMovies[[#This Row],[budget]]&gt;10000000,"Mid","Low")))</f>
        <v>Low</v>
      </c>
    </row>
    <row r="4575" spans="1:17" x14ac:dyDescent="0.35">
      <c r="A4575" s="4">
        <v>439000</v>
      </c>
      <c r="B4575" t="s">
        <v>99</v>
      </c>
      <c r="C4575">
        <v>3062</v>
      </c>
      <c r="D4575" t="s">
        <v>16739</v>
      </c>
      <c r="E4575" t="s">
        <v>16740</v>
      </c>
      <c r="F4575">
        <v>1.9333659999999999</v>
      </c>
      <c r="G4575" s="1">
        <v>12087</v>
      </c>
      <c r="H4575">
        <v>2281000</v>
      </c>
      <c r="I4575">
        <v>89</v>
      </c>
      <c r="J4575">
        <v>6.1</v>
      </c>
      <c r="K4575">
        <v>37</v>
      </c>
      <c r="L4575">
        <v>1933</v>
      </c>
      <c r="M4575" t="s">
        <v>3018</v>
      </c>
      <c r="N4575" t="s">
        <v>69</v>
      </c>
      <c r="O4575" s="4">
        <f>tblMovies[[#This Row],[WorldwideGross]] - tblMovies[[#This Row],[budget]]</f>
        <v>1842000</v>
      </c>
      <c r="P4575">
        <f>IF(tblMovies[[#This Row],[budget]]&gt;0, (tblMovies[[#This Row],[WorldwideGross]]-tblMovies[[#This Row],[budget]]) / tblMovies[[#This Row],[budget]], 0)</f>
        <v>4.1958997722095672</v>
      </c>
      <c r="Q4575" t="str">
        <f>IF(tblMovies[[#This Row],[budget]]&gt;150000000,"Blockbuster",
 IF(tblMovies[[#This Row],[budget]]&gt;50000000,"High",
 IF(tblMovies[[#This Row],[budget]]&gt;10000000,"Mid","Low")))</f>
        <v>Low</v>
      </c>
    </row>
    <row r="4576" spans="1:17" x14ac:dyDescent="0.35">
      <c r="A4576" s="4">
        <v>0</v>
      </c>
      <c r="B4576" t="s">
        <v>99</v>
      </c>
      <c r="C4576">
        <v>328307</v>
      </c>
      <c r="D4576" t="s">
        <v>16741</v>
      </c>
      <c r="E4576" t="s">
        <v>16742</v>
      </c>
      <c r="F4576">
        <v>5.2942000000000003E-2</v>
      </c>
      <c r="G4576" s="1">
        <v>41963</v>
      </c>
      <c r="H4576">
        <v>0</v>
      </c>
      <c r="I4576">
        <v>0</v>
      </c>
      <c r="J4576">
        <v>8</v>
      </c>
      <c r="K4576">
        <v>1</v>
      </c>
      <c r="L4576">
        <v>2014</v>
      </c>
      <c r="M4576" t="s">
        <v>99</v>
      </c>
      <c r="N4576" t="s">
        <v>99</v>
      </c>
      <c r="O4576" s="4">
        <f>tblMovies[[#This Row],[WorldwideGross]] - tblMovies[[#This Row],[budget]]</f>
        <v>0</v>
      </c>
      <c r="P4576">
        <f>IF(tblMovies[[#This Row],[budget]]&gt;0, (tblMovies[[#This Row],[WorldwideGross]]-tblMovies[[#This Row],[budget]]) / tblMovies[[#This Row],[budget]], 0)</f>
        <v>0</v>
      </c>
      <c r="Q4576" t="str">
        <f>IF(tblMovies[[#This Row],[budget]]&gt;150000000,"Blockbuster",
 IF(tblMovies[[#This Row],[budget]]&gt;50000000,"High",
 IF(tblMovies[[#This Row],[budget]]&gt;10000000,"Mid","Low")))</f>
        <v>Low</v>
      </c>
    </row>
    <row r="4577" spans="1:17" x14ac:dyDescent="0.35">
      <c r="A4577" s="4">
        <v>225000</v>
      </c>
      <c r="B4577" t="s">
        <v>99</v>
      </c>
      <c r="C4577">
        <v>15389</v>
      </c>
      <c r="D4577" t="s">
        <v>16743</v>
      </c>
      <c r="E4577" t="s">
        <v>16744</v>
      </c>
      <c r="F4577">
        <v>1.014966</v>
      </c>
      <c r="G4577" s="1">
        <v>33088</v>
      </c>
      <c r="H4577">
        <v>0</v>
      </c>
      <c r="I4577">
        <v>98</v>
      </c>
      <c r="J4577">
        <v>7</v>
      </c>
      <c r="K4577">
        <v>38</v>
      </c>
      <c r="L4577">
        <v>1990</v>
      </c>
      <c r="M4577" t="s">
        <v>431</v>
      </c>
      <c r="N4577" t="s">
        <v>16746</v>
      </c>
      <c r="O4577" s="4">
        <f>tblMovies[[#This Row],[WorldwideGross]] - tblMovies[[#This Row],[budget]]</f>
        <v>-225000</v>
      </c>
      <c r="P4577">
        <f>IF(tblMovies[[#This Row],[budget]]&gt;0, (tblMovies[[#This Row],[WorldwideGross]]-tblMovies[[#This Row],[budget]]) / tblMovies[[#This Row],[budget]], 0)</f>
        <v>-1</v>
      </c>
      <c r="Q4577" t="str">
        <f>IF(tblMovies[[#This Row],[budget]]&gt;150000000,"Blockbuster",
 IF(tblMovies[[#This Row],[budget]]&gt;50000000,"High",
 IF(tblMovies[[#This Row],[budget]]&gt;10000000,"Mid","Low")))</f>
        <v>Low</v>
      </c>
    </row>
    <row r="4578" spans="1:17" x14ac:dyDescent="0.35">
      <c r="A4578" s="4">
        <v>0</v>
      </c>
      <c r="B4578" t="s">
        <v>16748</v>
      </c>
      <c r="C4578">
        <v>464</v>
      </c>
      <c r="D4578" t="s">
        <v>16749</v>
      </c>
      <c r="E4578" t="s">
        <v>16750</v>
      </c>
      <c r="F4578">
        <v>4.3212489999999999</v>
      </c>
      <c r="G4578" s="1">
        <v>38233</v>
      </c>
      <c r="H4578">
        <v>0</v>
      </c>
      <c r="I4578">
        <v>132</v>
      </c>
      <c r="J4578">
        <v>6.9</v>
      </c>
      <c r="K4578">
        <v>42</v>
      </c>
      <c r="L4578">
        <v>2004</v>
      </c>
      <c r="M4578" t="s">
        <v>1220</v>
      </c>
      <c r="N4578" t="s">
        <v>16752</v>
      </c>
      <c r="O4578" s="4">
        <f>tblMovies[[#This Row],[WorldwideGross]] - tblMovies[[#This Row],[budget]]</f>
        <v>0</v>
      </c>
      <c r="P4578">
        <f>IF(tblMovies[[#This Row],[budget]]&gt;0, (tblMovies[[#This Row],[WorldwideGross]]-tblMovies[[#This Row],[budget]]) / tblMovies[[#This Row],[budget]], 0)</f>
        <v>0</v>
      </c>
      <c r="Q4578" t="str">
        <f>IF(tblMovies[[#This Row],[budget]]&gt;150000000,"Blockbuster",
 IF(tblMovies[[#This Row],[budget]]&gt;50000000,"High",
 IF(tblMovies[[#This Row],[budget]]&gt;10000000,"Mid","Low")))</f>
        <v>Low</v>
      </c>
    </row>
    <row r="4579" spans="1:17" x14ac:dyDescent="0.35">
      <c r="A4579" s="4">
        <v>0</v>
      </c>
      <c r="B4579" t="s">
        <v>99</v>
      </c>
      <c r="C4579">
        <v>308467</v>
      </c>
      <c r="D4579" t="s">
        <v>16754</v>
      </c>
      <c r="E4579" t="s">
        <v>16755</v>
      </c>
      <c r="F4579">
        <v>0.16023399999999999</v>
      </c>
      <c r="G4579" s="1">
        <v>41334</v>
      </c>
      <c r="H4579">
        <v>0</v>
      </c>
      <c r="I4579">
        <v>90</v>
      </c>
      <c r="J4579">
        <v>4.2</v>
      </c>
      <c r="K4579">
        <v>5</v>
      </c>
      <c r="L4579">
        <v>2013</v>
      </c>
      <c r="M4579" t="s">
        <v>1821</v>
      </c>
      <c r="N4579" t="s">
        <v>99</v>
      </c>
      <c r="O4579" s="4">
        <f>tblMovies[[#This Row],[WorldwideGross]] - tblMovies[[#This Row],[budget]]</f>
        <v>0</v>
      </c>
      <c r="P4579">
        <f>IF(tblMovies[[#This Row],[budget]]&gt;0, (tblMovies[[#This Row],[WorldwideGross]]-tblMovies[[#This Row],[budget]]) / tblMovies[[#This Row],[budget]], 0)</f>
        <v>0</v>
      </c>
      <c r="Q4579" t="str">
        <f>IF(tblMovies[[#This Row],[budget]]&gt;150000000,"Blockbuster",
 IF(tblMovies[[#This Row],[budget]]&gt;50000000,"High",
 IF(tblMovies[[#This Row],[budget]]&gt;10000000,"Mid","Low")))</f>
        <v>Low</v>
      </c>
    </row>
    <row r="4580" spans="1:17" x14ac:dyDescent="0.35">
      <c r="A4580" s="4">
        <v>400000</v>
      </c>
      <c r="B4580" t="s">
        <v>99</v>
      </c>
      <c r="C4580">
        <v>8193</v>
      </c>
      <c r="D4580" t="s">
        <v>16756</v>
      </c>
      <c r="E4580" t="s">
        <v>16757</v>
      </c>
      <c r="F4580">
        <v>23.603514000000001</v>
      </c>
      <c r="G4580" s="1">
        <v>38149</v>
      </c>
      <c r="H4580">
        <v>46118097</v>
      </c>
      <c r="I4580">
        <v>95</v>
      </c>
      <c r="J4580">
        <v>6.7</v>
      </c>
      <c r="K4580">
        <v>554</v>
      </c>
      <c r="L4580">
        <v>2004</v>
      </c>
      <c r="M4580" t="s">
        <v>431</v>
      </c>
      <c r="N4580" t="s">
        <v>110</v>
      </c>
      <c r="O4580" s="4">
        <f>tblMovies[[#This Row],[WorldwideGross]] - tblMovies[[#This Row],[budget]]</f>
        <v>45718097</v>
      </c>
      <c r="P4580">
        <f>IF(tblMovies[[#This Row],[budget]]&gt;0, (tblMovies[[#This Row],[WorldwideGross]]-tblMovies[[#This Row],[budget]]) / tblMovies[[#This Row],[budget]], 0)</f>
        <v>114.2952425</v>
      </c>
      <c r="Q4580" t="str">
        <f>IF(tblMovies[[#This Row],[budget]]&gt;150000000,"Blockbuster",
 IF(tblMovies[[#This Row],[budget]]&gt;50000000,"High",
 IF(tblMovies[[#This Row],[budget]]&gt;10000000,"Mid","Low")))</f>
        <v>Low</v>
      </c>
    </row>
    <row r="4581" spans="1:17" x14ac:dyDescent="0.35">
      <c r="A4581" s="4">
        <v>0</v>
      </c>
      <c r="B4581" t="s">
        <v>16759</v>
      </c>
      <c r="C4581">
        <v>188166</v>
      </c>
      <c r="D4581" t="s">
        <v>16760</v>
      </c>
      <c r="E4581" t="s">
        <v>16761</v>
      </c>
      <c r="F4581">
        <v>25.349758000000001</v>
      </c>
      <c r="G4581" s="1">
        <v>41754</v>
      </c>
      <c r="H4581">
        <v>258384</v>
      </c>
      <c r="I4581">
        <v>90</v>
      </c>
      <c r="J4581">
        <v>6.9</v>
      </c>
      <c r="K4581">
        <v>462</v>
      </c>
      <c r="L4581">
        <v>2014</v>
      </c>
      <c r="M4581" t="s">
        <v>1342</v>
      </c>
      <c r="N4581" t="s">
        <v>13478</v>
      </c>
      <c r="O4581" s="4">
        <f>tblMovies[[#This Row],[WorldwideGross]] - tblMovies[[#This Row],[budget]]</f>
        <v>258384</v>
      </c>
      <c r="P4581">
        <f>IF(tblMovies[[#This Row],[budget]]&gt;0, (tblMovies[[#This Row],[WorldwideGross]]-tblMovies[[#This Row],[budget]]) / tblMovies[[#This Row],[budget]], 0)</f>
        <v>0</v>
      </c>
      <c r="Q4581" t="str">
        <f>IF(tblMovies[[#This Row],[budget]]&gt;150000000,"Blockbuster",
 IF(tblMovies[[#This Row],[budget]]&gt;50000000,"High",
 IF(tblMovies[[#This Row],[budget]]&gt;10000000,"Mid","Low")))</f>
        <v>Low</v>
      </c>
    </row>
    <row r="4582" spans="1:17" x14ac:dyDescent="0.35">
      <c r="A4582" s="4">
        <v>15000</v>
      </c>
      <c r="B4582" t="s">
        <v>16763</v>
      </c>
      <c r="C4582">
        <v>23827</v>
      </c>
      <c r="D4582" t="s">
        <v>16764</v>
      </c>
      <c r="E4582" t="s">
        <v>16765</v>
      </c>
      <c r="F4582">
        <v>47.456823</v>
      </c>
      <c r="G4582" s="1">
        <v>39339</v>
      </c>
      <c r="H4582">
        <v>193355800</v>
      </c>
      <c r="I4582">
        <v>86</v>
      </c>
      <c r="J4582">
        <v>5.9</v>
      </c>
      <c r="K4582">
        <v>1316</v>
      </c>
      <c r="L4582">
        <v>2007</v>
      </c>
      <c r="M4582" t="s">
        <v>1821</v>
      </c>
      <c r="N4582" t="s">
        <v>11357</v>
      </c>
      <c r="O4582" s="4">
        <f>tblMovies[[#This Row],[WorldwideGross]] - tblMovies[[#This Row],[budget]]</f>
        <v>193340800</v>
      </c>
      <c r="P4582">
        <f>IF(tblMovies[[#This Row],[budget]]&gt;0, (tblMovies[[#This Row],[WorldwideGross]]-tblMovies[[#This Row],[budget]]) / tblMovies[[#This Row],[budget]], 0)</f>
        <v>12889.386666666667</v>
      </c>
      <c r="Q4582" t="str">
        <f>IF(tblMovies[[#This Row],[budget]]&gt;150000000,"Blockbuster",
 IF(tblMovies[[#This Row],[budget]]&gt;50000000,"High",
 IF(tblMovies[[#This Row],[budget]]&gt;10000000,"Mid","Low")))</f>
        <v>Low</v>
      </c>
    </row>
    <row r="4583" spans="1:17" x14ac:dyDescent="0.35">
      <c r="A4583" s="4">
        <v>0</v>
      </c>
      <c r="B4583" t="s">
        <v>16767</v>
      </c>
      <c r="C4583">
        <v>1282</v>
      </c>
      <c r="D4583" t="s">
        <v>16768</v>
      </c>
      <c r="E4583" t="s">
        <v>16769</v>
      </c>
      <c r="F4583">
        <v>3.2916089999999998</v>
      </c>
      <c r="G4583" s="1">
        <v>36909</v>
      </c>
      <c r="H4583">
        <v>0</v>
      </c>
      <c r="I4583">
        <v>91</v>
      </c>
      <c r="J4583">
        <v>7.2</v>
      </c>
      <c r="K4583">
        <v>52</v>
      </c>
      <c r="L4583">
        <v>2001</v>
      </c>
      <c r="M4583" t="s">
        <v>2113</v>
      </c>
      <c r="N4583" t="s">
        <v>16771</v>
      </c>
      <c r="O4583" s="4">
        <f>tblMovies[[#This Row],[WorldwideGross]] - tblMovies[[#This Row],[budget]]</f>
        <v>0</v>
      </c>
      <c r="P4583">
        <f>IF(tblMovies[[#This Row],[budget]]&gt;0, (tblMovies[[#This Row],[WorldwideGross]]-tblMovies[[#This Row],[budget]]) / tblMovies[[#This Row],[budget]], 0)</f>
        <v>0</v>
      </c>
      <c r="Q4583" t="str">
        <f>IF(tblMovies[[#This Row],[budget]]&gt;150000000,"Blockbuster",
 IF(tblMovies[[#This Row],[budget]]&gt;50000000,"High",
 IF(tblMovies[[#This Row],[budget]]&gt;10000000,"Mid","Low")))</f>
        <v>Low</v>
      </c>
    </row>
    <row r="4584" spans="1:17" x14ac:dyDescent="0.35">
      <c r="A4584" s="4">
        <v>400000</v>
      </c>
      <c r="B4584" t="s">
        <v>16772</v>
      </c>
      <c r="C4584">
        <v>762</v>
      </c>
      <c r="D4584" t="s">
        <v>16773</v>
      </c>
      <c r="E4584" t="s">
        <v>16774</v>
      </c>
      <c r="F4584">
        <v>64.782983999999999</v>
      </c>
      <c r="G4584" s="1">
        <v>27466</v>
      </c>
      <c r="H4584">
        <v>5028948</v>
      </c>
      <c r="I4584">
        <v>91</v>
      </c>
      <c r="J4584">
        <v>7.8</v>
      </c>
      <c r="K4584">
        <v>1708</v>
      </c>
      <c r="L4584">
        <v>1975</v>
      </c>
      <c r="M4584" t="s">
        <v>28</v>
      </c>
      <c r="N4584" t="s">
        <v>16776</v>
      </c>
      <c r="O4584" s="4">
        <f>tblMovies[[#This Row],[WorldwideGross]] - tblMovies[[#This Row],[budget]]</f>
        <v>4628948</v>
      </c>
      <c r="P4584">
        <f>IF(tblMovies[[#This Row],[budget]]&gt;0, (tblMovies[[#This Row],[WorldwideGross]]-tblMovies[[#This Row],[budget]]) / tblMovies[[#This Row],[budget]], 0)</f>
        <v>11.572369999999999</v>
      </c>
      <c r="Q4584" t="str">
        <f>IF(tblMovies[[#This Row],[budget]]&gt;150000000,"Blockbuster",
 IF(tblMovies[[#This Row],[budget]]&gt;50000000,"High",
 IF(tblMovies[[#This Row],[budget]]&gt;10000000,"Mid","Low")))</f>
        <v>Low</v>
      </c>
    </row>
    <row r="4585" spans="1:17" x14ac:dyDescent="0.35">
      <c r="A4585" s="4">
        <v>0</v>
      </c>
      <c r="B4585" t="s">
        <v>99</v>
      </c>
      <c r="C4585">
        <v>64499</v>
      </c>
      <c r="D4585" t="s">
        <v>16777</v>
      </c>
      <c r="E4585" t="s">
        <v>16778</v>
      </c>
      <c r="F4585">
        <v>3.4134999999999999E-2</v>
      </c>
      <c r="G4585" s="1">
        <v>38873</v>
      </c>
      <c r="H4585">
        <v>0</v>
      </c>
      <c r="I4585">
        <v>90</v>
      </c>
      <c r="J4585">
        <v>7</v>
      </c>
      <c r="K4585">
        <v>7</v>
      </c>
      <c r="L4585">
        <v>2006</v>
      </c>
      <c r="M4585" t="s">
        <v>155</v>
      </c>
      <c r="N4585" t="s">
        <v>99</v>
      </c>
      <c r="O4585" s="4">
        <f>tblMovies[[#This Row],[WorldwideGross]] - tblMovies[[#This Row],[budget]]</f>
        <v>0</v>
      </c>
      <c r="P4585">
        <f>IF(tblMovies[[#This Row],[budget]]&gt;0, (tblMovies[[#This Row],[WorldwideGross]]-tblMovies[[#This Row],[budget]]) / tblMovies[[#This Row],[budget]], 0)</f>
        <v>0</v>
      </c>
      <c r="Q4585" t="str">
        <f>IF(tblMovies[[#This Row],[budget]]&gt;150000000,"Blockbuster",
 IF(tblMovies[[#This Row],[budget]]&gt;50000000,"High",
 IF(tblMovies[[#This Row],[budget]]&gt;10000000,"Mid","Low")))</f>
        <v>Low</v>
      </c>
    </row>
    <row r="4586" spans="1:17" x14ac:dyDescent="0.35">
      <c r="A4586" s="4">
        <v>0</v>
      </c>
      <c r="B4586" t="s">
        <v>99</v>
      </c>
      <c r="C4586">
        <v>281189</v>
      </c>
      <c r="D4586" t="s">
        <v>16779</v>
      </c>
      <c r="E4586" t="s">
        <v>16780</v>
      </c>
      <c r="F4586">
        <v>3.3883000000000003E-2</v>
      </c>
      <c r="G4586" s="1">
        <v>37930</v>
      </c>
      <c r="H4586">
        <v>0</v>
      </c>
      <c r="I4586">
        <v>0</v>
      </c>
      <c r="J4586">
        <v>1</v>
      </c>
      <c r="K4586">
        <v>1</v>
      </c>
      <c r="L4586">
        <v>2003</v>
      </c>
      <c r="M4586" t="s">
        <v>99</v>
      </c>
      <c r="N4586" t="s">
        <v>99</v>
      </c>
      <c r="O4586" s="4">
        <f>tblMovies[[#This Row],[WorldwideGross]] - tblMovies[[#This Row],[budget]]</f>
        <v>0</v>
      </c>
      <c r="P4586">
        <f>IF(tblMovies[[#This Row],[budget]]&gt;0, (tblMovies[[#This Row],[WorldwideGross]]-tblMovies[[#This Row],[budget]]) / tblMovies[[#This Row],[budget]], 0)</f>
        <v>0</v>
      </c>
      <c r="Q4586" t="str">
        <f>IF(tblMovies[[#This Row],[budget]]&gt;150000000,"Blockbuster",
 IF(tblMovies[[#This Row],[budget]]&gt;50000000,"High",
 IF(tblMovies[[#This Row],[budget]]&gt;10000000,"Mid","Low")))</f>
        <v>Low</v>
      </c>
    </row>
    <row r="4587" spans="1:17" x14ac:dyDescent="0.35">
      <c r="A4587" s="4">
        <v>218</v>
      </c>
      <c r="B4587" t="s">
        <v>99</v>
      </c>
      <c r="C4587">
        <v>1435</v>
      </c>
      <c r="D4587" t="s">
        <v>16781</v>
      </c>
      <c r="E4587" t="s">
        <v>16782</v>
      </c>
      <c r="F4587">
        <v>1.063439</v>
      </c>
      <c r="G4587" s="1">
        <v>37913</v>
      </c>
      <c r="H4587">
        <v>1162014</v>
      </c>
      <c r="I4587">
        <v>91</v>
      </c>
      <c r="J4587">
        <v>7.5</v>
      </c>
      <c r="K4587">
        <v>22</v>
      </c>
      <c r="L4587">
        <v>2003</v>
      </c>
      <c r="M4587" t="s">
        <v>2113</v>
      </c>
      <c r="N4587" t="s">
        <v>99</v>
      </c>
      <c r="O4587" s="4">
        <f>tblMovies[[#This Row],[WorldwideGross]] - tblMovies[[#This Row],[budget]]</f>
        <v>1161796</v>
      </c>
      <c r="P4587">
        <f>IF(tblMovies[[#This Row],[budget]]&gt;0, (tblMovies[[#This Row],[WorldwideGross]]-tblMovies[[#This Row],[budget]]) / tblMovies[[#This Row],[budget]], 0)</f>
        <v>5329.339449541284</v>
      </c>
      <c r="Q4587" t="str">
        <f>IF(tblMovies[[#This Row],[budget]]&gt;150000000,"Blockbuster",
 IF(tblMovies[[#This Row],[budget]]&gt;50000000,"High",
 IF(tblMovies[[#This Row],[budget]]&gt;10000000,"Mid","Low")))</f>
        <v>Low</v>
      </c>
    </row>
    <row r="4588" spans="1:17" x14ac:dyDescent="0.35">
      <c r="A4588" s="4">
        <v>0</v>
      </c>
      <c r="B4588" t="s">
        <v>16783</v>
      </c>
      <c r="C4588">
        <v>47546</v>
      </c>
      <c r="D4588" t="s">
        <v>16784</v>
      </c>
      <c r="E4588" t="s">
        <v>16785</v>
      </c>
      <c r="F4588">
        <v>8.4344000000000002E-2</v>
      </c>
      <c r="G4588" s="1">
        <v>40365</v>
      </c>
      <c r="H4588">
        <v>0</v>
      </c>
      <c r="I4588">
        <v>92</v>
      </c>
      <c r="J4588">
        <v>3.8</v>
      </c>
      <c r="K4588">
        <v>5</v>
      </c>
      <c r="L4588">
        <v>2010</v>
      </c>
      <c r="M4588" t="s">
        <v>2113</v>
      </c>
      <c r="N4588" t="s">
        <v>99</v>
      </c>
      <c r="O4588" s="4">
        <f>tblMovies[[#This Row],[WorldwideGross]] - tblMovies[[#This Row],[budget]]</f>
        <v>0</v>
      </c>
      <c r="P4588">
        <f>IF(tblMovies[[#This Row],[budget]]&gt;0, (tblMovies[[#This Row],[WorldwideGross]]-tblMovies[[#This Row],[budget]]) / tblMovies[[#This Row],[budget]], 0)</f>
        <v>0</v>
      </c>
      <c r="Q4588" t="str">
        <f>IF(tblMovies[[#This Row],[budget]]&gt;150000000,"Blockbuster",
 IF(tblMovies[[#This Row],[budget]]&gt;50000000,"High",
 IF(tblMovies[[#This Row],[budget]]&gt;10000000,"Mid","Low")))</f>
        <v>Low</v>
      </c>
    </row>
    <row r="4589" spans="1:17" x14ac:dyDescent="0.35">
      <c r="A4589" s="4">
        <v>0</v>
      </c>
      <c r="B4589" t="s">
        <v>99</v>
      </c>
      <c r="C4589">
        <v>189711</v>
      </c>
      <c r="D4589" t="s">
        <v>16786</v>
      </c>
      <c r="E4589" t="s">
        <v>16787</v>
      </c>
      <c r="F4589">
        <v>0.13361899999999999</v>
      </c>
      <c r="G4589" s="1">
        <v>41706</v>
      </c>
      <c r="H4589">
        <v>0</v>
      </c>
      <c r="I4589">
        <v>0</v>
      </c>
      <c r="J4589">
        <v>5</v>
      </c>
      <c r="K4589">
        <v>2</v>
      </c>
      <c r="L4589">
        <v>2014</v>
      </c>
      <c r="M4589" t="s">
        <v>1821</v>
      </c>
      <c r="N4589" t="s">
        <v>16789</v>
      </c>
      <c r="O4589" s="4">
        <f>tblMovies[[#This Row],[WorldwideGross]] - tblMovies[[#This Row],[budget]]</f>
        <v>0</v>
      </c>
      <c r="P4589">
        <f>IF(tblMovies[[#This Row],[budget]]&gt;0, (tblMovies[[#This Row],[WorldwideGross]]-tblMovies[[#This Row],[budget]]) / tblMovies[[#This Row],[budget]], 0)</f>
        <v>0</v>
      </c>
      <c r="Q4589" t="str">
        <f>IF(tblMovies[[#This Row],[budget]]&gt;150000000,"Blockbuster",
 IF(tblMovies[[#This Row],[budget]]&gt;50000000,"High",
 IF(tblMovies[[#This Row],[budget]]&gt;10000000,"Mid","Low")))</f>
        <v>Low</v>
      </c>
    </row>
    <row r="4590" spans="1:17" x14ac:dyDescent="0.35">
      <c r="A4590" s="4">
        <v>0</v>
      </c>
      <c r="B4590" t="s">
        <v>99</v>
      </c>
      <c r="C4590">
        <v>19204</v>
      </c>
      <c r="D4590" t="s">
        <v>16790</v>
      </c>
      <c r="E4590" t="s">
        <v>16791</v>
      </c>
      <c r="F4590">
        <v>8.0221219999999995</v>
      </c>
      <c r="G4590" s="1">
        <v>29698</v>
      </c>
      <c r="H4590">
        <v>0</v>
      </c>
      <c r="I4590">
        <v>87</v>
      </c>
      <c r="J4590">
        <v>6.6</v>
      </c>
      <c r="K4590">
        <v>117</v>
      </c>
      <c r="L4590">
        <v>1981</v>
      </c>
      <c r="M4590" t="s">
        <v>1821</v>
      </c>
      <c r="N4590" t="s">
        <v>16793</v>
      </c>
      <c r="O4590" s="4">
        <f>tblMovies[[#This Row],[WorldwideGross]] - tblMovies[[#This Row],[budget]]</f>
        <v>0</v>
      </c>
      <c r="P4590">
        <f>IF(tblMovies[[#This Row],[budget]]&gt;0, (tblMovies[[#This Row],[WorldwideGross]]-tblMovies[[#This Row],[budget]]) / tblMovies[[#This Row],[budget]], 0)</f>
        <v>0</v>
      </c>
      <c r="Q4590" t="str">
        <f>IF(tblMovies[[#This Row],[budget]]&gt;150000000,"Blockbuster",
 IF(tblMovies[[#This Row],[budget]]&gt;50000000,"High",
 IF(tblMovies[[#This Row],[budget]]&gt;10000000,"Mid","Low")))</f>
        <v>Low</v>
      </c>
    </row>
    <row r="4591" spans="1:17" x14ac:dyDescent="0.35">
      <c r="A4591" s="4">
        <v>35000000</v>
      </c>
      <c r="B4591" t="s">
        <v>99</v>
      </c>
      <c r="C4591">
        <v>9029</v>
      </c>
      <c r="D4591" t="s">
        <v>16794</v>
      </c>
      <c r="E4591" t="s">
        <v>16795</v>
      </c>
      <c r="F4591">
        <v>38.100487999999999</v>
      </c>
      <c r="G4591" s="1">
        <v>39575</v>
      </c>
      <c r="H4591">
        <v>170000000</v>
      </c>
      <c r="I4591">
        <v>99</v>
      </c>
      <c r="J4591">
        <v>5.8</v>
      </c>
      <c r="K4591">
        <v>923</v>
      </c>
      <c r="L4591">
        <v>2008</v>
      </c>
      <c r="M4591" t="s">
        <v>431</v>
      </c>
      <c r="N4591" t="s">
        <v>252</v>
      </c>
      <c r="O4591" s="4">
        <f>tblMovies[[#This Row],[WorldwideGross]] - tblMovies[[#This Row],[budget]]</f>
        <v>135000000</v>
      </c>
      <c r="P4591">
        <f>IF(tblMovies[[#This Row],[budget]]&gt;0, (tblMovies[[#This Row],[WorldwideGross]]-tblMovies[[#This Row],[budget]]) / tblMovies[[#This Row],[budget]], 0)</f>
        <v>3.8571428571428572</v>
      </c>
      <c r="Q4591" t="str">
        <f>IF(tblMovies[[#This Row],[budget]]&gt;150000000,"Blockbuster",
 IF(tblMovies[[#This Row],[budget]]&gt;50000000,"High",
 IF(tblMovies[[#This Row],[budget]]&gt;10000000,"Mid","Low")))</f>
        <v>Mid</v>
      </c>
    </row>
    <row r="4592" spans="1:17" x14ac:dyDescent="0.35">
      <c r="A4592" s="4">
        <v>500000</v>
      </c>
      <c r="B4592" t="s">
        <v>99</v>
      </c>
      <c r="C4592">
        <v>18045</v>
      </c>
      <c r="D4592" t="s">
        <v>16797</v>
      </c>
      <c r="E4592" t="s">
        <v>16798</v>
      </c>
      <c r="F4592">
        <v>1.4284829999999999</v>
      </c>
      <c r="G4592" s="1">
        <v>38422</v>
      </c>
      <c r="H4592">
        <v>0</v>
      </c>
      <c r="I4592">
        <v>80</v>
      </c>
      <c r="J4592">
        <v>5.5</v>
      </c>
      <c r="K4592">
        <v>22</v>
      </c>
      <c r="L4592">
        <v>2005</v>
      </c>
      <c r="M4592" t="s">
        <v>1821</v>
      </c>
      <c r="N4592" t="s">
        <v>16800</v>
      </c>
      <c r="O4592" s="4">
        <f>tblMovies[[#This Row],[WorldwideGross]] - tblMovies[[#This Row],[budget]]</f>
        <v>-500000</v>
      </c>
      <c r="P4592">
        <f>IF(tblMovies[[#This Row],[budget]]&gt;0, (tblMovies[[#This Row],[WorldwideGross]]-tblMovies[[#This Row],[budget]]) / tblMovies[[#This Row],[budget]], 0)</f>
        <v>-1</v>
      </c>
      <c r="Q4592" t="str">
        <f>IF(tblMovies[[#This Row],[budget]]&gt;150000000,"Blockbuster",
 IF(tblMovies[[#This Row],[budget]]&gt;50000000,"High",
 IF(tblMovies[[#This Row],[budget]]&gt;10000000,"Mid","Low")))</f>
        <v>Low</v>
      </c>
    </row>
    <row r="4593" spans="1:17" x14ac:dyDescent="0.35">
      <c r="A4593" s="4">
        <v>860000</v>
      </c>
      <c r="B4593" t="s">
        <v>99</v>
      </c>
      <c r="C4593">
        <v>11240</v>
      </c>
      <c r="D4593" t="s">
        <v>16801</v>
      </c>
      <c r="E4593" t="s">
        <v>16802</v>
      </c>
      <c r="F4593">
        <v>3.7030050000000001</v>
      </c>
      <c r="G4593" s="1">
        <v>31297</v>
      </c>
      <c r="H4593">
        <v>2451545</v>
      </c>
      <c r="I4593">
        <v>97</v>
      </c>
      <c r="J4593">
        <v>6.6</v>
      </c>
      <c r="K4593">
        <v>51</v>
      </c>
      <c r="L4593">
        <v>1985</v>
      </c>
      <c r="M4593" t="s">
        <v>1220</v>
      </c>
      <c r="N4593" t="s">
        <v>7208</v>
      </c>
      <c r="O4593" s="4">
        <f>tblMovies[[#This Row],[WorldwideGross]] - tblMovies[[#This Row],[budget]]</f>
        <v>1591545</v>
      </c>
      <c r="P4593">
        <f>IF(tblMovies[[#This Row],[budget]]&gt;0, (tblMovies[[#This Row],[WorldwideGross]]-tblMovies[[#This Row],[budget]]) / tblMovies[[#This Row],[budget]], 0)</f>
        <v>1.8506337209302326</v>
      </c>
      <c r="Q4593" t="str">
        <f>IF(tblMovies[[#This Row],[budget]]&gt;150000000,"Blockbuster",
 IF(tblMovies[[#This Row],[budget]]&gt;50000000,"High",
 IF(tblMovies[[#This Row],[budget]]&gt;10000000,"Mid","Low")))</f>
        <v>Low</v>
      </c>
    </row>
    <row r="4594" spans="1:17" x14ac:dyDescent="0.35">
      <c r="A4594" s="4">
        <v>0</v>
      </c>
      <c r="B4594" t="s">
        <v>99</v>
      </c>
      <c r="C4594">
        <v>43743</v>
      </c>
      <c r="D4594" t="s">
        <v>16804</v>
      </c>
      <c r="E4594" t="s">
        <v>16805</v>
      </c>
      <c r="F4594">
        <v>3.3519999999999999E-3</v>
      </c>
      <c r="G4594" s="1">
        <v>37257</v>
      </c>
      <c r="H4594">
        <v>0</v>
      </c>
      <c r="I4594">
        <v>84</v>
      </c>
      <c r="J4594">
        <v>0</v>
      </c>
      <c r="K4594">
        <v>0</v>
      </c>
      <c r="L4594">
        <v>2002</v>
      </c>
      <c r="M4594" t="s">
        <v>155</v>
      </c>
      <c r="N4594" t="s">
        <v>99</v>
      </c>
      <c r="O4594" s="4">
        <f>tblMovies[[#This Row],[WorldwideGross]] - tblMovies[[#This Row],[budget]]</f>
        <v>0</v>
      </c>
      <c r="P4594">
        <f>IF(tblMovies[[#This Row],[budget]]&gt;0, (tblMovies[[#This Row],[WorldwideGross]]-tblMovies[[#This Row],[budget]]) / tblMovies[[#This Row],[budget]], 0)</f>
        <v>0</v>
      </c>
      <c r="Q4594" t="str">
        <f>IF(tblMovies[[#This Row],[budget]]&gt;150000000,"Blockbuster",
 IF(tblMovies[[#This Row],[budget]]&gt;50000000,"High",
 IF(tblMovies[[#This Row],[budget]]&gt;10000000,"Mid","Low")))</f>
        <v>Low</v>
      </c>
    </row>
    <row r="4595" spans="1:17" x14ac:dyDescent="0.35">
      <c r="A4595" s="4">
        <v>0</v>
      </c>
      <c r="B4595" t="s">
        <v>99</v>
      </c>
      <c r="C4595">
        <v>157909</v>
      </c>
      <c r="D4595" t="s">
        <v>16806</v>
      </c>
      <c r="E4595" t="s">
        <v>16807</v>
      </c>
      <c r="F4595">
        <v>0.231297</v>
      </c>
      <c r="G4595" s="1">
        <v>38253</v>
      </c>
      <c r="H4595">
        <v>0</v>
      </c>
      <c r="I4595">
        <v>97</v>
      </c>
      <c r="J4595">
        <v>5.6</v>
      </c>
      <c r="K4595">
        <v>4</v>
      </c>
      <c r="L4595">
        <v>2004</v>
      </c>
      <c r="M4595" t="s">
        <v>155</v>
      </c>
      <c r="N4595" t="s">
        <v>16809</v>
      </c>
      <c r="O4595" s="4">
        <f>tblMovies[[#This Row],[WorldwideGross]] - tblMovies[[#This Row],[budget]]</f>
        <v>0</v>
      </c>
      <c r="P4595">
        <f>IF(tblMovies[[#This Row],[budget]]&gt;0, (tblMovies[[#This Row],[WorldwideGross]]-tblMovies[[#This Row],[budget]]) / tblMovies[[#This Row],[budget]], 0)</f>
        <v>0</v>
      </c>
      <c r="Q4595" t="str">
        <f>IF(tblMovies[[#This Row],[budget]]&gt;150000000,"Blockbuster",
 IF(tblMovies[[#This Row],[budget]]&gt;50000000,"High",
 IF(tblMovies[[#This Row],[budget]]&gt;10000000,"Mid","Low")))</f>
        <v>Low</v>
      </c>
    </row>
    <row r="4596" spans="1:17" x14ac:dyDescent="0.35">
      <c r="A4596" s="4">
        <v>0</v>
      </c>
      <c r="B4596" t="s">
        <v>99</v>
      </c>
      <c r="C4596">
        <v>10238</v>
      </c>
      <c r="D4596" t="s">
        <v>16810</v>
      </c>
      <c r="E4596" t="s">
        <v>16811</v>
      </c>
      <c r="F4596">
        <v>11.347854999999999</v>
      </c>
      <c r="G4596" s="1">
        <v>26654</v>
      </c>
      <c r="H4596">
        <v>0</v>
      </c>
      <c r="I4596">
        <v>91</v>
      </c>
      <c r="J4596">
        <v>7.8</v>
      </c>
      <c r="K4596">
        <v>115</v>
      </c>
      <c r="L4596">
        <v>1972</v>
      </c>
      <c r="M4596" t="s">
        <v>155</v>
      </c>
      <c r="N4596" t="s">
        <v>16813</v>
      </c>
      <c r="O4596" s="4">
        <f>tblMovies[[#This Row],[WorldwideGross]] - tblMovies[[#This Row],[budget]]</f>
        <v>0</v>
      </c>
      <c r="P4596">
        <f>IF(tblMovies[[#This Row],[budget]]&gt;0, (tblMovies[[#This Row],[WorldwideGross]]-tblMovies[[#This Row],[budget]]) / tblMovies[[#This Row],[budget]], 0)</f>
        <v>0</v>
      </c>
      <c r="Q4596" t="str">
        <f>IF(tblMovies[[#This Row],[budget]]&gt;150000000,"Blockbuster",
 IF(tblMovies[[#This Row],[budget]]&gt;50000000,"High",
 IF(tblMovies[[#This Row],[budget]]&gt;10000000,"Mid","Low")))</f>
        <v>Low</v>
      </c>
    </row>
    <row r="4597" spans="1:17" x14ac:dyDescent="0.35">
      <c r="A4597" s="4">
        <v>385907</v>
      </c>
      <c r="B4597" t="s">
        <v>99</v>
      </c>
      <c r="C4597">
        <v>3059</v>
      </c>
      <c r="D4597" t="s">
        <v>16814</v>
      </c>
      <c r="E4597" t="s">
        <v>16815</v>
      </c>
      <c r="F4597">
        <v>3.2324470000000001</v>
      </c>
      <c r="G4597" s="1">
        <v>6092</v>
      </c>
      <c r="H4597">
        <v>8394751</v>
      </c>
      <c r="I4597">
        <v>197</v>
      </c>
      <c r="J4597">
        <v>7.4</v>
      </c>
      <c r="K4597">
        <v>60</v>
      </c>
      <c r="L4597">
        <v>1916</v>
      </c>
      <c r="M4597" t="s">
        <v>155</v>
      </c>
      <c r="N4597" t="s">
        <v>16817</v>
      </c>
      <c r="O4597" s="4">
        <f>tblMovies[[#This Row],[WorldwideGross]] - tblMovies[[#This Row],[budget]]</f>
        <v>8008844</v>
      </c>
      <c r="P4597">
        <f>IF(tblMovies[[#This Row],[budget]]&gt;0, (tblMovies[[#This Row],[WorldwideGross]]-tblMovies[[#This Row],[budget]]) / tblMovies[[#This Row],[budget]], 0)</f>
        <v>20.75330066570443</v>
      </c>
      <c r="Q4597" t="str">
        <f>IF(tblMovies[[#This Row],[budget]]&gt;150000000,"Blockbuster",
 IF(tblMovies[[#This Row],[budget]]&gt;50000000,"High",
 IF(tblMovies[[#This Row],[budget]]&gt;10000000,"Mid","Low")))</f>
        <v>Low</v>
      </c>
    </row>
    <row r="4598" spans="1:17" x14ac:dyDescent="0.35">
      <c r="A4598" s="4">
        <v>0</v>
      </c>
      <c r="B4598" t="s">
        <v>99</v>
      </c>
      <c r="C4598">
        <v>15800</v>
      </c>
      <c r="D4598" t="s">
        <v>16818</v>
      </c>
      <c r="E4598" t="s">
        <v>16819</v>
      </c>
      <c r="F4598">
        <v>2.7775400000000001</v>
      </c>
      <c r="G4598" s="1">
        <v>35721</v>
      </c>
      <c r="H4598">
        <v>0</v>
      </c>
      <c r="I4598">
        <v>86</v>
      </c>
      <c r="J4598">
        <v>6.3</v>
      </c>
      <c r="K4598">
        <v>22</v>
      </c>
      <c r="L4598">
        <v>1997</v>
      </c>
      <c r="M4598" t="s">
        <v>2113</v>
      </c>
      <c r="N4598" t="s">
        <v>99</v>
      </c>
      <c r="O4598" s="4">
        <f>tblMovies[[#This Row],[WorldwideGross]] - tblMovies[[#This Row],[budget]]</f>
        <v>0</v>
      </c>
      <c r="P4598">
        <f>IF(tblMovies[[#This Row],[budget]]&gt;0, (tblMovies[[#This Row],[WorldwideGross]]-tblMovies[[#This Row],[budget]]) / tblMovies[[#This Row],[budget]], 0)</f>
        <v>0</v>
      </c>
      <c r="Q4598" t="str">
        <f>IF(tblMovies[[#This Row],[budget]]&gt;150000000,"Blockbuster",
 IF(tblMovies[[#This Row],[budget]]&gt;50000000,"High",
 IF(tblMovies[[#This Row],[budget]]&gt;10000000,"Mid","Low")))</f>
        <v>Low</v>
      </c>
    </row>
    <row r="4599" spans="1:17" x14ac:dyDescent="0.35">
      <c r="A4599" s="4">
        <v>379000</v>
      </c>
      <c r="B4599" t="s">
        <v>99</v>
      </c>
      <c r="C4599">
        <v>65203</v>
      </c>
      <c r="D4599" t="s">
        <v>16820</v>
      </c>
      <c r="E4599" t="s">
        <v>16821</v>
      </c>
      <c r="F4599">
        <v>0.96886499999999998</v>
      </c>
      <c r="G4599" s="1">
        <v>10632</v>
      </c>
      <c r="H4599">
        <v>4358000</v>
      </c>
      <c r="I4599">
        <v>100</v>
      </c>
      <c r="J4599">
        <v>5</v>
      </c>
      <c r="K4599">
        <v>19</v>
      </c>
      <c r="L4599">
        <v>1929</v>
      </c>
      <c r="M4599" t="s">
        <v>155</v>
      </c>
      <c r="N4599" t="s">
        <v>3375</v>
      </c>
      <c r="O4599" s="4">
        <f>tblMovies[[#This Row],[WorldwideGross]] - tblMovies[[#This Row],[budget]]</f>
        <v>3979000</v>
      </c>
      <c r="P4599">
        <f>IF(tblMovies[[#This Row],[budget]]&gt;0, (tblMovies[[#This Row],[WorldwideGross]]-tblMovies[[#This Row],[budget]]) / tblMovies[[#This Row],[budget]], 0)</f>
        <v>10.49868073878628</v>
      </c>
      <c r="Q4599" t="str">
        <f>IF(tblMovies[[#This Row],[budget]]&gt;150000000,"Blockbuster",
 IF(tblMovies[[#This Row],[budget]]&gt;50000000,"High",
 IF(tblMovies[[#This Row],[budget]]&gt;10000000,"Mid","Low")))</f>
        <v>Low</v>
      </c>
    </row>
    <row r="4600" spans="1:17" x14ac:dyDescent="0.35">
      <c r="A4600" s="4">
        <v>350000</v>
      </c>
      <c r="B4600" t="s">
        <v>99</v>
      </c>
      <c r="C4600">
        <v>764</v>
      </c>
      <c r="D4600" t="s">
        <v>16822</v>
      </c>
      <c r="E4600" t="s">
        <v>16823</v>
      </c>
      <c r="F4600">
        <v>35.037624999999998</v>
      </c>
      <c r="G4600" s="1">
        <v>29874</v>
      </c>
      <c r="H4600">
        <v>29400000</v>
      </c>
      <c r="I4600">
        <v>85</v>
      </c>
      <c r="J4600">
        <v>7.3</v>
      </c>
      <c r="K4600">
        <v>894</v>
      </c>
      <c r="L4600">
        <v>1981</v>
      </c>
      <c r="M4600" t="s">
        <v>1821</v>
      </c>
      <c r="N4600" t="s">
        <v>16825</v>
      </c>
      <c r="O4600" s="4">
        <f>tblMovies[[#This Row],[WorldwideGross]] - tblMovies[[#This Row],[budget]]</f>
        <v>29050000</v>
      </c>
      <c r="P4600">
        <f>IF(tblMovies[[#This Row],[budget]]&gt;0, (tblMovies[[#This Row],[WorldwideGross]]-tblMovies[[#This Row],[budget]]) / tblMovies[[#This Row],[budget]], 0)</f>
        <v>83</v>
      </c>
      <c r="Q4600" t="str">
        <f>IF(tblMovies[[#This Row],[budget]]&gt;150000000,"Blockbuster",
 IF(tblMovies[[#This Row],[budget]]&gt;50000000,"High",
 IF(tblMovies[[#This Row],[budget]]&gt;10000000,"Mid","Low")))</f>
        <v>Low</v>
      </c>
    </row>
    <row r="4601" spans="1:17" x14ac:dyDescent="0.35">
      <c r="A4601" s="4">
        <v>6000000</v>
      </c>
      <c r="B4601" t="s">
        <v>99</v>
      </c>
      <c r="C4601">
        <v>103620</v>
      </c>
      <c r="D4601" t="s">
        <v>16826</v>
      </c>
      <c r="E4601" t="s">
        <v>16827</v>
      </c>
      <c r="F4601">
        <v>19.331883999999999</v>
      </c>
      <c r="G4601" s="1">
        <v>41269</v>
      </c>
      <c r="H4601">
        <v>31081</v>
      </c>
      <c r="I4601">
        <v>89</v>
      </c>
      <c r="J4601">
        <v>6</v>
      </c>
      <c r="K4601">
        <v>316</v>
      </c>
      <c r="L4601">
        <v>2012</v>
      </c>
      <c r="M4601" t="s">
        <v>1821</v>
      </c>
      <c r="N4601" t="s">
        <v>16829</v>
      </c>
      <c r="O4601" s="4">
        <f>tblMovies[[#This Row],[WorldwideGross]] - tblMovies[[#This Row],[budget]]</f>
        <v>-5968919</v>
      </c>
      <c r="P4601">
        <f>IF(tblMovies[[#This Row],[budget]]&gt;0, (tblMovies[[#This Row],[WorldwideGross]]-tblMovies[[#This Row],[budget]]) / tblMovies[[#This Row],[budget]], 0)</f>
        <v>-0.99481983333333335</v>
      </c>
      <c r="Q4601" t="str">
        <f>IF(tblMovies[[#This Row],[budget]]&gt;150000000,"Blockbuster",
 IF(tblMovies[[#This Row],[budget]]&gt;50000000,"High",
 IF(tblMovies[[#This Row],[budget]]&gt;10000000,"Mid","Low")))</f>
        <v>Low</v>
      </c>
    </row>
    <row r="4602" spans="1:17" x14ac:dyDescent="0.35">
      <c r="A4602" s="4">
        <v>0</v>
      </c>
      <c r="B4602" t="s">
        <v>16830</v>
      </c>
      <c r="C4602">
        <v>319069</v>
      </c>
      <c r="D4602" t="s">
        <v>16831</v>
      </c>
      <c r="E4602" t="s">
        <v>16832</v>
      </c>
      <c r="F4602">
        <v>0.59458</v>
      </c>
      <c r="G4602" s="1">
        <v>42028</v>
      </c>
      <c r="H4602">
        <v>0</v>
      </c>
      <c r="I4602">
        <v>84</v>
      </c>
      <c r="J4602">
        <v>5.0999999999999996</v>
      </c>
      <c r="K4602">
        <v>8</v>
      </c>
      <c r="L4602">
        <v>2015</v>
      </c>
      <c r="M4602" t="s">
        <v>542</v>
      </c>
      <c r="N4602" t="s">
        <v>16834</v>
      </c>
      <c r="O4602" s="4">
        <f>tblMovies[[#This Row],[WorldwideGross]] - tblMovies[[#This Row],[budget]]</f>
        <v>0</v>
      </c>
      <c r="P4602">
        <f>IF(tblMovies[[#This Row],[budget]]&gt;0, (tblMovies[[#This Row],[WorldwideGross]]-tblMovies[[#This Row],[budget]]) / tblMovies[[#This Row],[budget]], 0)</f>
        <v>0</v>
      </c>
      <c r="Q4602" t="str">
        <f>IF(tblMovies[[#This Row],[budget]]&gt;150000000,"Blockbuster",
 IF(tblMovies[[#This Row],[budget]]&gt;50000000,"High",
 IF(tblMovies[[#This Row],[budget]]&gt;10000000,"Mid","Low")))</f>
        <v>Low</v>
      </c>
    </row>
    <row r="4603" spans="1:17" x14ac:dyDescent="0.35">
      <c r="A4603" s="4">
        <v>300000</v>
      </c>
      <c r="B4603" t="s">
        <v>99</v>
      </c>
      <c r="C4603">
        <v>14278</v>
      </c>
      <c r="D4603" t="s">
        <v>16835</v>
      </c>
      <c r="E4603" t="s">
        <v>16836</v>
      </c>
      <c r="F4603">
        <v>1.085909</v>
      </c>
      <c r="G4603" s="1">
        <v>38555</v>
      </c>
      <c r="H4603">
        <v>1750211</v>
      </c>
      <c r="I4603">
        <v>88</v>
      </c>
      <c r="J4603">
        <v>6.9</v>
      </c>
      <c r="K4603">
        <v>23</v>
      </c>
      <c r="L4603">
        <v>2005</v>
      </c>
      <c r="M4603" t="s">
        <v>2113</v>
      </c>
      <c r="N4603" t="s">
        <v>12251</v>
      </c>
      <c r="O4603" s="4">
        <f>tblMovies[[#This Row],[WorldwideGross]] - tblMovies[[#This Row],[budget]]</f>
        <v>1450211</v>
      </c>
      <c r="P4603">
        <f>IF(tblMovies[[#This Row],[budget]]&gt;0, (tblMovies[[#This Row],[WorldwideGross]]-tblMovies[[#This Row],[budget]]) / tblMovies[[#This Row],[budget]], 0)</f>
        <v>4.834036666666667</v>
      </c>
      <c r="Q4603" t="str">
        <f>IF(tblMovies[[#This Row],[budget]]&gt;150000000,"Blockbuster",
 IF(tblMovies[[#This Row],[budget]]&gt;50000000,"High",
 IF(tblMovies[[#This Row],[budget]]&gt;10000000,"Mid","Low")))</f>
        <v>Low</v>
      </c>
    </row>
    <row r="4604" spans="1:17" x14ac:dyDescent="0.35">
      <c r="A4604" s="4">
        <v>0</v>
      </c>
      <c r="B4604" t="s">
        <v>99</v>
      </c>
      <c r="C4604">
        <v>25678</v>
      </c>
      <c r="D4604" t="s">
        <v>16837</v>
      </c>
      <c r="E4604" t="s">
        <v>16838</v>
      </c>
      <c r="F4604">
        <v>5.0611069999999998</v>
      </c>
      <c r="G4604" s="1">
        <v>31898</v>
      </c>
      <c r="H4604">
        <v>0</v>
      </c>
      <c r="I4604">
        <v>90</v>
      </c>
      <c r="J4604">
        <v>4.9000000000000004</v>
      </c>
      <c r="K4604">
        <v>49</v>
      </c>
      <c r="L4604">
        <v>1987</v>
      </c>
      <c r="M4604" t="s">
        <v>21</v>
      </c>
      <c r="N4604" t="s">
        <v>12199</v>
      </c>
      <c r="O4604" s="4">
        <f>tblMovies[[#This Row],[WorldwideGross]] - tblMovies[[#This Row],[budget]]</f>
        <v>0</v>
      </c>
      <c r="P4604">
        <f>IF(tblMovies[[#This Row],[budget]]&gt;0, (tblMovies[[#This Row],[WorldwideGross]]-tblMovies[[#This Row],[budget]]) / tblMovies[[#This Row],[budget]], 0)</f>
        <v>0</v>
      </c>
      <c r="Q4604" t="str">
        <f>IF(tblMovies[[#This Row],[budget]]&gt;150000000,"Blockbuster",
 IF(tblMovies[[#This Row],[budget]]&gt;50000000,"High",
 IF(tblMovies[[#This Row],[budget]]&gt;10000000,"Mid","Low")))</f>
        <v>Low</v>
      </c>
    </row>
    <row r="4605" spans="1:17" x14ac:dyDescent="0.35">
      <c r="A4605" s="4">
        <v>0</v>
      </c>
      <c r="B4605" t="s">
        <v>16840</v>
      </c>
      <c r="C4605">
        <v>79161</v>
      </c>
      <c r="D4605" t="s">
        <v>16841</v>
      </c>
      <c r="E4605" t="s">
        <v>16842</v>
      </c>
      <c r="F4605">
        <v>4.9921E-2</v>
      </c>
      <c r="G4605" s="1">
        <v>39008</v>
      </c>
      <c r="H4605">
        <v>0</v>
      </c>
      <c r="I4605">
        <v>90</v>
      </c>
      <c r="J4605">
        <v>6.8</v>
      </c>
      <c r="K4605">
        <v>6</v>
      </c>
      <c r="L4605">
        <v>2006</v>
      </c>
      <c r="M4605" t="s">
        <v>2113</v>
      </c>
      <c r="N4605" t="s">
        <v>16844</v>
      </c>
      <c r="O4605" s="4">
        <f>tblMovies[[#This Row],[WorldwideGross]] - tblMovies[[#This Row],[budget]]</f>
        <v>0</v>
      </c>
      <c r="P4605">
        <f>IF(tblMovies[[#This Row],[budget]]&gt;0, (tblMovies[[#This Row],[WorldwideGross]]-tblMovies[[#This Row],[budget]]) / tblMovies[[#This Row],[budget]], 0)</f>
        <v>0</v>
      </c>
      <c r="Q4605" t="str">
        <f>IF(tblMovies[[#This Row],[budget]]&gt;150000000,"Blockbuster",
 IF(tblMovies[[#This Row],[budget]]&gt;50000000,"High",
 IF(tblMovies[[#This Row],[budget]]&gt;10000000,"Mid","Low")))</f>
        <v>Low</v>
      </c>
    </row>
    <row r="4606" spans="1:17" x14ac:dyDescent="0.35">
      <c r="A4606" s="4">
        <v>350000</v>
      </c>
      <c r="B4606" t="s">
        <v>99</v>
      </c>
      <c r="C4606">
        <v>371690</v>
      </c>
      <c r="D4606" t="s">
        <v>16846</v>
      </c>
      <c r="E4606" t="s">
        <v>16847</v>
      </c>
      <c r="F4606">
        <v>0.24956100000000001</v>
      </c>
      <c r="G4606" s="1">
        <v>42297</v>
      </c>
      <c r="H4606">
        <v>0</v>
      </c>
      <c r="I4606">
        <v>98</v>
      </c>
      <c r="J4606">
        <v>4.7</v>
      </c>
      <c r="K4606">
        <v>3</v>
      </c>
      <c r="L4606">
        <v>2015</v>
      </c>
      <c r="M4606" t="s">
        <v>109</v>
      </c>
      <c r="N4606" t="s">
        <v>16849</v>
      </c>
      <c r="O4606" s="4">
        <f>tblMovies[[#This Row],[WorldwideGross]] - tblMovies[[#This Row],[budget]]</f>
        <v>-350000</v>
      </c>
      <c r="P4606">
        <f>IF(tblMovies[[#This Row],[budget]]&gt;0, (tblMovies[[#This Row],[WorldwideGross]]-tblMovies[[#This Row],[budget]]) / tblMovies[[#This Row],[budget]], 0)</f>
        <v>-1</v>
      </c>
      <c r="Q4606" t="str">
        <f>IF(tblMovies[[#This Row],[budget]]&gt;150000000,"Blockbuster",
 IF(tblMovies[[#This Row],[budget]]&gt;50000000,"High",
 IF(tblMovies[[#This Row],[budget]]&gt;10000000,"Mid","Low")))</f>
        <v>Low</v>
      </c>
    </row>
    <row r="4607" spans="1:17" x14ac:dyDescent="0.35">
      <c r="A4607" s="4">
        <v>350000</v>
      </c>
      <c r="B4607" t="s">
        <v>99</v>
      </c>
      <c r="C4607">
        <v>389</v>
      </c>
      <c r="D4607" t="s">
        <v>16850</v>
      </c>
      <c r="E4607" t="s">
        <v>16851</v>
      </c>
      <c r="F4607">
        <v>59.259203999999997</v>
      </c>
      <c r="G4607" s="1">
        <v>20904</v>
      </c>
      <c r="H4607">
        <v>1000000</v>
      </c>
      <c r="I4607">
        <v>96</v>
      </c>
      <c r="J4607">
        <v>8.1999999999999993</v>
      </c>
      <c r="K4607">
        <v>2078</v>
      </c>
      <c r="L4607">
        <v>1957</v>
      </c>
      <c r="M4607" t="s">
        <v>155</v>
      </c>
      <c r="N4607" t="s">
        <v>1581</v>
      </c>
      <c r="O4607" s="4">
        <f>tblMovies[[#This Row],[WorldwideGross]] - tblMovies[[#This Row],[budget]]</f>
        <v>650000</v>
      </c>
      <c r="P4607">
        <f>IF(tblMovies[[#This Row],[budget]]&gt;0, (tblMovies[[#This Row],[WorldwideGross]]-tblMovies[[#This Row],[budget]]) / tblMovies[[#This Row],[budget]], 0)</f>
        <v>1.8571428571428572</v>
      </c>
      <c r="Q4607" t="str">
        <f>IF(tblMovies[[#This Row],[budget]]&gt;150000000,"Blockbuster",
 IF(tblMovies[[#This Row],[budget]]&gt;50000000,"High",
 IF(tblMovies[[#This Row],[budget]]&gt;10000000,"Mid","Low")))</f>
        <v>Low</v>
      </c>
    </row>
    <row r="4608" spans="1:17" x14ac:dyDescent="0.35">
      <c r="A4608" s="4">
        <v>0</v>
      </c>
      <c r="B4608" t="s">
        <v>99</v>
      </c>
      <c r="C4608">
        <v>52032</v>
      </c>
      <c r="D4608" t="s">
        <v>16854</v>
      </c>
      <c r="E4608" t="s">
        <v>16855</v>
      </c>
      <c r="F4608">
        <v>1.1702570000000001</v>
      </c>
      <c r="G4608" s="1">
        <v>39814</v>
      </c>
      <c r="H4608">
        <v>246574</v>
      </c>
      <c r="I4608">
        <v>83</v>
      </c>
      <c r="J4608">
        <v>7.6</v>
      </c>
      <c r="K4608">
        <v>9</v>
      </c>
      <c r="L4608">
        <v>2009</v>
      </c>
      <c r="M4608" t="s">
        <v>58</v>
      </c>
      <c r="N4608" t="s">
        <v>16857</v>
      </c>
      <c r="O4608" s="4">
        <f>tblMovies[[#This Row],[WorldwideGross]] - tblMovies[[#This Row],[budget]]</f>
        <v>246574</v>
      </c>
      <c r="P4608">
        <f>IF(tblMovies[[#This Row],[budget]]&gt;0, (tblMovies[[#This Row],[WorldwideGross]]-tblMovies[[#This Row],[budget]]) / tblMovies[[#This Row],[budget]], 0)</f>
        <v>0</v>
      </c>
      <c r="Q4608" t="str">
        <f>IF(tblMovies[[#This Row],[budget]]&gt;150000000,"Blockbuster",
 IF(tblMovies[[#This Row],[budget]]&gt;50000000,"High",
 IF(tblMovies[[#This Row],[budget]]&gt;10000000,"Mid","Low")))</f>
        <v>Low</v>
      </c>
    </row>
    <row r="4609" spans="1:17" x14ac:dyDescent="0.35">
      <c r="A4609" s="4">
        <v>325000</v>
      </c>
      <c r="B4609" t="s">
        <v>99</v>
      </c>
      <c r="C4609">
        <v>3078</v>
      </c>
      <c r="D4609" t="s">
        <v>16858</v>
      </c>
      <c r="E4609" t="s">
        <v>16859</v>
      </c>
      <c r="F4609">
        <v>11.871423999999999</v>
      </c>
      <c r="G4609" s="1">
        <v>12472</v>
      </c>
      <c r="H4609">
        <v>4500000</v>
      </c>
      <c r="I4609">
        <v>105</v>
      </c>
      <c r="J4609">
        <v>7.7</v>
      </c>
      <c r="K4609">
        <v>275</v>
      </c>
      <c r="L4609">
        <v>1934</v>
      </c>
      <c r="M4609" t="s">
        <v>431</v>
      </c>
      <c r="N4609" t="s">
        <v>863</v>
      </c>
      <c r="O4609" s="4">
        <f>tblMovies[[#This Row],[WorldwideGross]] - tblMovies[[#This Row],[budget]]</f>
        <v>4175000</v>
      </c>
      <c r="P4609">
        <f>IF(tblMovies[[#This Row],[budget]]&gt;0, (tblMovies[[#This Row],[WorldwideGross]]-tblMovies[[#This Row],[budget]]) / tblMovies[[#This Row],[budget]], 0)</f>
        <v>12.846153846153847</v>
      </c>
      <c r="Q4609" t="str">
        <f>IF(tblMovies[[#This Row],[budget]]&gt;150000000,"Blockbuster",
 IF(tblMovies[[#This Row],[budget]]&gt;50000000,"High",
 IF(tblMovies[[#This Row],[budget]]&gt;10000000,"Mid","Low")))</f>
        <v>Low</v>
      </c>
    </row>
    <row r="4610" spans="1:17" x14ac:dyDescent="0.35">
      <c r="A4610" s="4">
        <v>0</v>
      </c>
      <c r="B4610" t="s">
        <v>16860</v>
      </c>
      <c r="C4610">
        <v>38810</v>
      </c>
      <c r="D4610" t="s">
        <v>16861</v>
      </c>
      <c r="E4610" t="s">
        <v>16862</v>
      </c>
      <c r="F4610">
        <v>28.858238</v>
      </c>
      <c r="G4610" s="1">
        <v>39965</v>
      </c>
      <c r="H4610">
        <v>110197</v>
      </c>
      <c r="I4610">
        <v>94</v>
      </c>
      <c r="J4610">
        <v>6.9</v>
      </c>
      <c r="K4610">
        <v>332</v>
      </c>
      <c r="L4610">
        <v>2009</v>
      </c>
      <c r="M4610" t="s">
        <v>155</v>
      </c>
      <c r="N4610" t="s">
        <v>16864</v>
      </c>
      <c r="O4610" s="4">
        <f>tblMovies[[#This Row],[WorldwideGross]] - tblMovies[[#This Row],[budget]]</f>
        <v>110197</v>
      </c>
      <c r="P4610">
        <f>IF(tblMovies[[#This Row],[budget]]&gt;0, (tblMovies[[#This Row],[WorldwideGross]]-tblMovies[[#This Row],[budget]]) / tblMovies[[#This Row],[budget]], 0)</f>
        <v>0</v>
      </c>
      <c r="Q4610" t="str">
        <f>IF(tblMovies[[#This Row],[budget]]&gt;150000000,"Blockbuster",
 IF(tblMovies[[#This Row],[budget]]&gt;50000000,"High",
 IF(tblMovies[[#This Row],[budget]]&gt;10000000,"Mid","Low")))</f>
        <v>Low</v>
      </c>
    </row>
    <row r="4611" spans="1:17" x14ac:dyDescent="0.35">
      <c r="A4611" s="4">
        <v>300000</v>
      </c>
      <c r="B4611" t="s">
        <v>16865</v>
      </c>
      <c r="C4611">
        <v>21525</v>
      </c>
      <c r="D4611" t="s">
        <v>16866</v>
      </c>
      <c r="E4611" t="s">
        <v>16867</v>
      </c>
      <c r="F4611">
        <v>1.314576</v>
      </c>
      <c r="G4611" s="1">
        <v>37644</v>
      </c>
      <c r="H4611">
        <v>7808524</v>
      </c>
      <c r="I4611">
        <v>112</v>
      </c>
      <c r="J4611">
        <v>8</v>
      </c>
      <c r="K4611">
        <v>26</v>
      </c>
      <c r="L4611">
        <v>2003</v>
      </c>
      <c r="M4611" t="s">
        <v>3018</v>
      </c>
      <c r="N4611" t="s">
        <v>110</v>
      </c>
      <c r="O4611" s="4">
        <f>tblMovies[[#This Row],[WorldwideGross]] - tblMovies[[#This Row],[budget]]</f>
        <v>7508524</v>
      </c>
      <c r="P4611">
        <f>IF(tblMovies[[#This Row],[budget]]&gt;0, (tblMovies[[#This Row],[WorldwideGross]]-tblMovies[[#This Row],[budget]]) / tblMovies[[#This Row],[budget]], 0)</f>
        <v>25.028413333333333</v>
      </c>
      <c r="Q4611" t="str">
        <f>IF(tblMovies[[#This Row],[budget]]&gt;150000000,"Blockbuster",
 IF(tblMovies[[#This Row],[budget]]&gt;50000000,"High",
 IF(tblMovies[[#This Row],[budget]]&gt;10000000,"Mid","Low")))</f>
        <v>Low</v>
      </c>
    </row>
    <row r="4612" spans="1:17" x14ac:dyDescent="0.35">
      <c r="A4612" s="4">
        <v>312000</v>
      </c>
      <c r="B4612" t="s">
        <v>99</v>
      </c>
      <c r="C4612">
        <v>55123</v>
      </c>
      <c r="D4612" t="s">
        <v>16868</v>
      </c>
      <c r="E4612" t="s">
        <v>16869</v>
      </c>
      <c r="F4612">
        <v>1.505703</v>
      </c>
      <c r="G4612" s="1">
        <v>36492</v>
      </c>
      <c r="H4612">
        <v>1281176</v>
      </c>
      <c r="I4612">
        <v>102</v>
      </c>
      <c r="J4612">
        <v>6.2</v>
      </c>
      <c r="K4612">
        <v>11</v>
      </c>
      <c r="L4612">
        <v>1999</v>
      </c>
      <c r="M4612" t="s">
        <v>431</v>
      </c>
      <c r="N4612" t="s">
        <v>8406</v>
      </c>
      <c r="O4612" s="4">
        <f>tblMovies[[#This Row],[WorldwideGross]] - tblMovies[[#This Row],[budget]]</f>
        <v>969176</v>
      </c>
      <c r="P4612">
        <f>IF(tblMovies[[#This Row],[budget]]&gt;0, (tblMovies[[#This Row],[WorldwideGross]]-tblMovies[[#This Row],[budget]]) / tblMovies[[#This Row],[budget]], 0)</f>
        <v>3.1063333333333332</v>
      </c>
      <c r="Q4612" t="str">
        <f>IF(tblMovies[[#This Row],[budget]]&gt;150000000,"Blockbuster",
 IF(tblMovies[[#This Row],[budget]]&gt;50000000,"High",
 IF(tblMovies[[#This Row],[budget]]&gt;10000000,"Mid","Low")))</f>
        <v>Low</v>
      </c>
    </row>
    <row r="4613" spans="1:17" x14ac:dyDescent="0.35">
      <c r="A4613" s="4">
        <v>8</v>
      </c>
      <c r="B4613" t="s">
        <v>99</v>
      </c>
      <c r="C4613">
        <v>11980</v>
      </c>
      <c r="D4613" t="s">
        <v>16870</v>
      </c>
      <c r="E4613" t="s">
        <v>16871</v>
      </c>
      <c r="F4613">
        <v>11.818333000000001</v>
      </c>
      <c r="G4613" s="1">
        <v>34943</v>
      </c>
      <c r="H4613">
        <v>16</v>
      </c>
      <c r="I4613">
        <v>98</v>
      </c>
      <c r="J4613">
        <v>6.4</v>
      </c>
      <c r="K4613">
        <v>138</v>
      </c>
      <c r="L4613">
        <v>1995</v>
      </c>
      <c r="M4613" t="s">
        <v>52</v>
      </c>
      <c r="N4613" t="s">
        <v>4228</v>
      </c>
      <c r="O4613" s="4">
        <f>tblMovies[[#This Row],[WorldwideGross]] - tblMovies[[#This Row],[budget]]</f>
        <v>8</v>
      </c>
      <c r="P4613">
        <f>IF(tblMovies[[#This Row],[budget]]&gt;0, (tblMovies[[#This Row],[WorldwideGross]]-tblMovies[[#This Row],[budget]]) / tblMovies[[#This Row],[budget]], 0)</f>
        <v>1</v>
      </c>
      <c r="Q4613" t="str">
        <f>IF(tblMovies[[#This Row],[budget]]&gt;150000000,"Blockbuster",
 IF(tblMovies[[#This Row],[budget]]&gt;50000000,"High",
 IF(tblMovies[[#This Row],[budget]]&gt;10000000,"Mid","Low")))</f>
        <v>Low</v>
      </c>
    </row>
    <row r="4614" spans="1:17" x14ac:dyDescent="0.35">
      <c r="A4614" s="4">
        <v>0</v>
      </c>
      <c r="B4614" t="s">
        <v>99</v>
      </c>
      <c r="C4614">
        <v>11956</v>
      </c>
      <c r="D4614" t="s">
        <v>16872</v>
      </c>
      <c r="E4614" t="s">
        <v>16873</v>
      </c>
      <c r="F4614">
        <v>1.4103870000000001</v>
      </c>
      <c r="G4614" s="1">
        <v>35158</v>
      </c>
      <c r="H4614">
        <v>0</v>
      </c>
      <c r="I4614">
        <v>91</v>
      </c>
      <c r="J4614">
        <v>6.1</v>
      </c>
      <c r="K4614">
        <v>16</v>
      </c>
      <c r="L4614">
        <v>1996</v>
      </c>
      <c r="M4614" t="s">
        <v>431</v>
      </c>
      <c r="N4614" t="s">
        <v>16875</v>
      </c>
      <c r="O4614" s="4">
        <f>tblMovies[[#This Row],[WorldwideGross]] - tblMovies[[#This Row],[budget]]</f>
        <v>0</v>
      </c>
      <c r="P4614">
        <f>IF(tblMovies[[#This Row],[budget]]&gt;0, (tblMovies[[#This Row],[WorldwideGross]]-tblMovies[[#This Row],[budget]]) / tblMovies[[#This Row],[budget]], 0)</f>
        <v>0</v>
      </c>
      <c r="Q4614" t="str">
        <f>IF(tblMovies[[#This Row],[budget]]&gt;150000000,"Blockbuster",
 IF(tblMovies[[#This Row],[budget]]&gt;50000000,"High",
 IF(tblMovies[[#This Row],[budget]]&gt;10000000,"Mid","Low")))</f>
        <v>Low</v>
      </c>
    </row>
    <row r="4615" spans="1:17" x14ac:dyDescent="0.35">
      <c r="A4615" s="4">
        <v>300000</v>
      </c>
      <c r="B4615" t="s">
        <v>16876</v>
      </c>
      <c r="C4615">
        <v>1550</v>
      </c>
      <c r="D4615" t="s">
        <v>16877</v>
      </c>
      <c r="E4615" t="s">
        <v>16878</v>
      </c>
      <c r="F4615">
        <v>4.2705960000000003</v>
      </c>
      <c r="G4615" s="1">
        <v>37640</v>
      </c>
      <c r="H4615">
        <v>0</v>
      </c>
      <c r="I4615">
        <v>81</v>
      </c>
      <c r="J4615">
        <v>6.4</v>
      </c>
      <c r="K4615">
        <v>64</v>
      </c>
      <c r="L4615">
        <v>2003</v>
      </c>
      <c r="M4615" t="s">
        <v>431</v>
      </c>
      <c r="N4615" t="s">
        <v>16880</v>
      </c>
      <c r="O4615" s="4">
        <f>tblMovies[[#This Row],[WorldwideGross]] - tblMovies[[#This Row],[budget]]</f>
        <v>-300000</v>
      </c>
      <c r="P4615">
        <f>IF(tblMovies[[#This Row],[budget]]&gt;0, (tblMovies[[#This Row],[WorldwideGross]]-tblMovies[[#This Row],[budget]]) / tblMovies[[#This Row],[budget]], 0)</f>
        <v>-1</v>
      </c>
      <c r="Q4615" t="str">
        <f>IF(tblMovies[[#This Row],[budget]]&gt;150000000,"Blockbuster",
 IF(tblMovies[[#This Row],[budget]]&gt;50000000,"High",
 IF(tblMovies[[#This Row],[budget]]&gt;10000000,"Mid","Low")))</f>
        <v>Low</v>
      </c>
    </row>
    <row r="4616" spans="1:17" x14ac:dyDescent="0.35">
      <c r="A4616" s="4">
        <v>0</v>
      </c>
      <c r="B4616" t="s">
        <v>99</v>
      </c>
      <c r="C4616">
        <v>162396</v>
      </c>
      <c r="D4616" t="s">
        <v>16881</v>
      </c>
      <c r="E4616" t="s">
        <v>16882</v>
      </c>
      <c r="F4616">
        <v>0.62776299999999996</v>
      </c>
      <c r="G4616" s="1">
        <v>35957</v>
      </c>
      <c r="H4616">
        <v>0</v>
      </c>
      <c r="I4616">
        <v>0</v>
      </c>
      <c r="J4616">
        <v>0</v>
      </c>
      <c r="K4616">
        <v>0</v>
      </c>
      <c r="L4616">
        <v>1998</v>
      </c>
      <c r="M4616" t="s">
        <v>99</v>
      </c>
      <c r="N4616" t="s">
        <v>99</v>
      </c>
      <c r="O4616" s="4">
        <f>tblMovies[[#This Row],[WorldwideGross]] - tblMovies[[#This Row],[budget]]</f>
        <v>0</v>
      </c>
      <c r="P4616">
        <f>IF(tblMovies[[#This Row],[budget]]&gt;0, (tblMovies[[#This Row],[WorldwideGross]]-tblMovies[[#This Row],[budget]]) / tblMovies[[#This Row],[budget]], 0)</f>
        <v>0</v>
      </c>
      <c r="Q4616" t="str">
        <f>IF(tblMovies[[#This Row],[budget]]&gt;150000000,"Blockbuster",
 IF(tblMovies[[#This Row],[budget]]&gt;50000000,"High",
 IF(tblMovies[[#This Row],[budget]]&gt;10000000,"Mid","Low")))</f>
        <v>Low</v>
      </c>
    </row>
    <row r="4617" spans="1:17" x14ac:dyDescent="0.35">
      <c r="A4617" s="4">
        <v>300000</v>
      </c>
      <c r="B4617" t="s">
        <v>99</v>
      </c>
      <c r="C4617">
        <v>26518</v>
      </c>
      <c r="D4617" t="s">
        <v>16883</v>
      </c>
      <c r="E4617" t="s">
        <v>16884</v>
      </c>
      <c r="F4617">
        <v>1.673208</v>
      </c>
      <c r="G4617" s="1">
        <v>38718</v>
      </c>
      <c r="H4617">
        <v>0</v>
      </c>
      <c r="I4617">
        <v>73</v>
      </c>
      <c r="J4617">
        <v>6.3</v>
      </c>
      <c r="K4617">
        <v>36</v>
      </c>
      <c r="L4617">
        <v>2006</v>
      </c>
      <c r="M4617" t="s">
        <v>155</v>
      </c>
      <c r="N4617" t="s">
        <v>13478</v>
      </c>
      <c r="O4617" s="4">
        <f>tblMovies[[#This Row],[WorldwideGross]] - tblMovies[[#This Row],[budget]]</f>
        <v>-300000</v>
      </c>
      <c r="P4617">
        <f>IF(tblMovies[[#This Row],[budget]]&gt;0, (tblMovies[[#This Row],[WorldwideGross]]-tblMovies[[#This Row],[budget]]) / tblMovies[[#This Row],[budget]], 0)</f>
        <v>-1</v>
      </c>
      <c r="Q4617" t="str">
        <f>IF(tblMovies[[#This Row],[budget]]&gt;150000000,"Blockbuster",
 IF(tblMovies[[#This Row],[budget]]&gt;50000000,"High",
 IF(tblMovies[[#This Row],[budget]]&gt;10000000,"Mid","Low")))</f>
        <v>Low</v>
      </c>
    </row>
    <row r="4618" spans="1:17" x14ac:dyDescent="0.35">
      <c r="A4618" s="4">
        <v>200000</v>
      </c>
      <c r="B4618" t="s">
        <v>99</v>
      </c>
      <c r="C4618">
        <v>8942</v>
      </c>
      <c r="D4618" t="s">
        <v>16886</v>
      </c>
      <c r="E4618" t="s">
        <v>16887</v>
      </c>
      <c r="F4618">
        <v>0.71390600000000004</v>
      </c>
      <c r="G4618" s="1">
        <v>39590</v>
      </c>
      <c r="H4618">
        <v>0</v>
      </c>
      <c r="I4618">
        <v>80</v>
      </c>
      <c r="J4618">
        <v>6.4</v>
      </c>
      <c r="K4618">
        <v>64</v>
      </c>
      <c r="L4618">
        <v>2008</v>
      </c>
      <c r="M4618" t="s">
        <v>155</v>
      </c>
      <c r="N4618" t="s">
        <v>14033</v>
      </c>
      <c r="O4618" s="4">
        <f>tblMovies[[#This Row],[WorldwideGross]] - tblMovies[[#This Row],[budget]]</f>
        <v>-200000</v>
      </c>
      <c r="P4618">
        <f>IF(tblMovies[[#This Row],[budget]]&gt;0, (tblMovies[[#This Row],[WorldwideGross]]-tblMovies[[#This Row],[budget]]) / tblMovies[[#This Row],[budget]], 0)</f>
        <v>-1</v>
      </c>
      <c r="Q4618" t="str">
        <f>IF(tblMovies[[#This Row],[budget]]&gt;150000000,"Blockbuster",
 IF(tblMovies[[#This Row],[budget]]&gt;50000000,"High",
 IF(tblMovies[[#This Row],[budget]]&gt;10000000,"Mid","Low")))</f>
        <v>Low</v>
      </c>
    </row>
    <row r="4619" spans="1:17" x14ac:dyDescent="0.35">
      <c r="A4619" s="4">
        <v>0</v>
      </c>
      <c r="B4619" t="s">
        <v>99</v>
      </c>
      <c r="C4619">
        <v>68412</v>
      </c>
      <c r="D4619" t="s">
        <v>16889</v>
      </c>
      <c r="E4619" t="s">
        <v>16890</v>
      </c>
      <c r="F4619">
        <v>0.17817</v>
      </c>
      <c r="G4619" s="1">
        <v>40179</v>
      </c>
      <c r="H4619">
        <v>0</v>
      </c>
      <c r="I4619">
        <v>88</v>
      </c>
      <c r="J4619">
        <v>4.8</v>
      </c>
      <c r="K4619">
        <v>4</v>
      </c>
      <c r="L4619">
        <v>2010</v>
      </c>
      <c r="M4619" t="s">
        <v>155</v>
      </c>
      <c r="N4619" t="s">
        <v>16892</v>
      </c>
      <c r="O4619" s="4">
        <f>tblMovies[[#This Row],[WorldwideGross]] - tblMovies[[#This Row],[budget]]</f>
        <v>0</v>
      </c>
      <c r="P4619">
        <f>IF(tblMovies[[#This Row],[budget]]&gt;0, (tblMovies[[#This Row],[WorldwideGross]]-tblMovies[[#This Row],[budget]]) / tblMovies[[#This Row],[budget]], 0)</f>
        <v>0</v>
      </c>
      <c r="Q4619" t="str">
        <f>IF(tblMovies[[#This Row],[budget]]&gt;150000000,"Blockbuster",
 IF(tblMovies[[#This Row],[budget]]&gt;50000000,"High",
 IF(tblMovies[[#This Row],[budget]]&gt;10000000,"Mid","Low")))</f>
        <v>Low</v>
      </c>
    </row>
    <row r="4620" spans="1:17" x14ac:dyDescent="0.35">
      <c r="A4620" s="4">
        <v>300000</v>
      </c>
      <c r="B4620" t="s">
        <v>99</v>
      </c>
      <c r="C4620">
        <v>2786</v>
      </c>
      <c r="D4620" t="s">
        <v>16893</v>
      </c>
      <c r="E4620" t="s">
        <v>16894</v>
      </c>
      <c r="F4620">
        <v>7.7918979999999998</v>
      </c>
      <c r="G4620" s="1">
        <v>23983</v>
      </c>
      <c r="H4620">
        <v>0</v>
      </c>
      <c r="I4620">
        <v>110</v>
      </c>
      <c r="J4620">
        <v>7.6</v>
      </c>
      <c r="K4620">
        <v>127</v>
      </c>
      <c r="L4620">
        <v>1965</v>
      </c>
      <c r="M4620" t="s">
        <v>155</v>
      </c>
      <c r="N4620" t="s">
        <v>16896</v>
      </c>
      <c r="O4620" s="4">
        <f>tblMovies[[#This Row],[WorldwideGross]] - tblMovies[[#This Row],[budget]]</f>
        <v>-300000</v>
      </c>
      <c r="P4620">
        <f>IF(tblMovies[[#This Row],[budget]]&gt;0, (tblMovies[[#This Row],[WorldwideGross]]-tblMovies[[#This Row],[budget]]) / tblMovies[[#This Row],[budget]], 0)</f>
        <v>-1</v>
      </c>
      <c r="Q4620" t="str">
        <f>IF(tblMovies[[#This Row],[budget]]&gt;150000000,"Blockbuster",
 IF(tblMovies[[#This Row],[budget]]&gt;50000000,"High",
 IF(tblMovies[[#This Row],[budget]]&gt;10000000,"Mid","Low")))</f>
        <v>Low</v>
      </c>
    </row>
    <row r="4621" spans="1:17" x14ac:dyDescent="0.35">
      <c r="A4621" s="4">
        <v>0</v>
      </c>
      <c r="B4621" t="s">
        <v>99</v>
      </c>
      <c r="C4621">
        <v>87943</v>
      </c>
      <c r="D4621" t="s">
        <v>16897</v>
      </c>
      <c r="E4621" t="s">
        <v>16898</v>
      </c>
      <c r="F4621">
        <v>2.5211000000000001E-2</v>
      </c>
      <c r="G4621" s="1">
        <v>38598</v>
      </c>
      <c r="H4621">
        <v>0</v>
      </c>
      <c r="I4621">
        <v>104</v>
      </c>
      <c r="J4621">
        <v>7.3</v>
      </c>
      <c r="K4621">
        <v>2</v>
      </c>
      <c r="L4621">
        <v>2005</v>
      </c>
      <c r="M4621" t="s">
        <v>2113</v>
      </c>
      <c r="N4621" t="s">
        <v>16900</v>
      </c>
      <c r="O4621" s="4">
        <f>tblMovies[[#This Row],[WorldwideGross]] - tblMovies[[#This Row],[budget]]</f>
        <v>0</v>
      </c>
      <c r="P4621">
        <f>IF(tblMovies[[#This Row],[budget]]&gt;0, (tblMovies[[#This Row],[WorldwideGross]]-tblMovies[[#This Row],[budget]]) / tblMovies[[#This Row],[budget]], 0)</f>
        <v>0</v>
      </c>
      <c r="Q4621" t="str">
        <f>IF(tblMovies[[#This Row],[budget]]&gt;150000000,"Blockbuster",
 IF(tblMovies[[#This Row],[budget]]&gt;50000000,"High",
 IF(tblMovies[[#This Row],[budget]]&gt;10000000,"Mid","Low")))</f>
        <v>Low</v>
      </c>
    </row>
    <row r="4622" spans="1:17" x14ac:dyDescent="0.35">
      <c r="A4622" s="4">
        <v>300000</v>
      </c>
      <c r="B4622" t="s">
        <v>99</v>
      </c>
      <c r="C4622">
        <v>73981</v>
      </c>
      <c r="D4622" t="s">
        <v>16901</v>
      </c>
      <c r="E4622" t="s">
        <v>16902</v>
      </c>
      <c r="F4622">
        <v>5.5868000000000001E-2</v>
      </c>
      <c r="G4622" s="1">
        <v>37154</v>
      </c>
      <c r="H4622">
        <v>2074000</v>
      </c>
      <c r="I4622">
        <v>101</v>
      </c>
      <c r="J4622">
        <v>5.5</v>
      </c>
      <c r="K4622">
        <v>3</v>
      </c>
      <c r="L4622">
        <v>2001</v>
      </c>
      <c r="M4622" t="s">
        <v>2113</v>
      </c>
      <c r="N4622" t="s">
        <v>9376</v>
      </c>
      <c r="O4622" s="4">
        <f>tblMovies[[#This Row],[WorldwideGross]] - tblMovies[[#This Row],[budget]]</f>
        <v>1774000</v>
      </c>
      <c r="P4622">
        <f>IF(tblMovies[[#This Row],[budget]]&gt;0, (tblMovies[[#This Row],[WorldwideGross]]-tblMovies[[#This Row],[budget]]) / tblMovies[[#This Row],[budget]], 0)</f>
        <v>5.9133333333333331</v>
      </c>
      <c r="Q4622" t="str">
        <f>IF(tblMovies[[#This Row],[budget]]&gt;150000000,"Blockbuster",
 IF(tblMovies[[#This Row],[budget]]&gt;50000000,"High",
 IF(tblMovies[[#This Row],[budget]]&gt;10000000,"Mid","Low")))</f>
        <v>Low</v>
      </c>
    </row>
    <row r="4623" spans="1:17" x14ac:dyDescent="0.35">
      <c r="A4623" s="4">
        <v>0</v>
      </c>
      <c r="B4623" t="s">
        <v>99</v>
      </c>
      <c r="C4623">
        <v>91721</v>
      </c>
      <c r="D4623" t="s">
        <v>16904</v>
      </c>
      <c r="E4623" t="s">
        <v>16905</v>
      </c>
      <c r="F4623">
        <v>8.4530000000000004E-3</v>
      </c>
      <c r="G4623" s="1">
        <v>23377</v>
      </c>
      <c r="H4623">
        <v>0</v>
      </c>
      <c r="I4623">
        <v>95</v>
      </c>
      <c r="J4623">
        <v>7</v>
      </c>
      <c r="K4623">
        <v>2</v>
      </c>
      <c r="L4623">
        <v>1964</v>
      </c>
      <c r="M4623" t="s">
        <v>155</v>
      </c>
      <c r="N4623" t="s">
        <v>16907</v>
      </c>
      <c r="O4623" s="4">
        <f>tblMovies[[#This Row],[WorldwideGross]] - tblMovies[[#This Row],[budget]]</f>
        <v>0</v>
      </c>
      <c r="P4623">
        <f>IF(tblMovies[[#This Row],[budget]]&gt;0, (tblMovies[[#This Row],[WorldwideGross]]-tblMovies[[#This Row],[budget]]) / tblMovies[[#This Row],[budget]], 0)</f>
        <v>0</v>
      </c>
      <c r="Q4623" t="str">
        <f>IF(tblMovies[[#This Row],[budget]]&gt;150000000,"Blockbuster",
 IF(tblMovies[[#This Row],[budget]]&gt;50000000,"High",
 IF(tblMovies[[#This Row],[budget]]&gt;10000000,"Mid","Low")))</f>
        <v>Low</v>
      </c>
    </row>
    <row r="4624" spans="1:17" x14ac:dyDescent="0.35">
      <c r="A4624" s="4">
        <v>300000</v>
      </c>
      <c r="B4624" t="s">
        <v>99</v>
      </c>
      <c r="C4624">
        <v>118452</v>
      </c>
      <c r="D4624" t="s">
        <v>16908</v>
      </c>
      <c r="E4624" t="s">
        <v>16909</v>
      </c>
      <c r="F4624">
        <v>0.37429099999999998</v>
      </c>
      <c r="G4624" s="1">
        <v>36014</v>
      </c>
      <c r="H4624">
        <v>40542</v>
      </c>
      <c r="I4624">
        <v>94</v>
      </c>
      <c r="J4624">
        <v>3</v>
      </c>
      <c r="K4624">
        <v>1</v>
      </c>
      <c r="L4624">
        <v>1998</v>
      </c>
      <c r="M4624" t="s">
        <v>155</v>
      </c>
      <c r="N4624" t="s">
        <v>16911</v>
      </c>
      <c r="O4624" s="4">
        <f>tblMovies[[#This Row],[WorldwideGross]] - tblMovies[[#This Row],[budget]]</f>
        <v>-259458</v>
      </c>
      <c r="P4624">
        <f>IF(tblMovies[[#This Row],[budget]]&gt;0, (tblMovies[[#This Row],[WorldwideGross]]-tblMovies[[#This Row],[budget]]) / tblMovies[[#This Row],[budget]], 0)</f>
        <v>-0.86485999999999996</v>
      </c>
      <c r="Q4624" t="str">
        <f>IF(tblMovies[[#This Row],[budget]]&gt;150000000,"Blockbuster",
 IF(tblMovies[[#This Row],[budget]]&gt;50000000,"High",
 IF(tblMovies[[#This Row],[budget]]&gt;10000000,"Mid","Low")))</f>
        <v>Low</v>
      </c>
    </row>
    <row r="4625" spans="1:17" x14ac:dyDescent="0.35">
      <c r="A4625" s="4">
        <v>0</v>
      </c>
      <c r="B4625" t="s">
        <v>99</v>
      </c>
      <c r="C4625">
        <v>47534</v>
      </c>
      <c r="D4625" t="s">
        <v>16912</v>
      </c>
      <c r="E4625" t="s">
        <v>16913</v>
      </c>
      <c r="F4625">
        <v>4.5428999999999997E-2</v>
      </c>
      <c r="G4625" s="1">
        <v>38478</v>
      </c>
      <c r="H4625">
        <v>0</v>
      </c>
      <c r="I4625">
        <v>0</v>
      </c>
      <c r="J4625">
        <v>5.3</v>
      </c>
      <c r="K4625">
        <v>4</v>
      </c>
      <c r="L4625">
        <v>2005</v>
      </c>
      <c r="M4625" t="s">
        <v>21</v>
      </c>
      <c r="N4625" t="s">
        <v>99</v>
      </c>
      <c r="O4625" s="4">
        <f>tblMovies[[#This Row],[WorldwideGross]] - tblMovies[[#This Row],[budget]]</f>
        <v>0</v>
      </c>
      <c r="P4625">
        <f>IF(tblMovies[[#This Row],[budget]]&gt;0, (tblMovies[[#This Row],[WorldwideGross]]-tblMovies[[#This Row],[budget]]) / tblMovies[[#This Row],[budget]], 0)</f>
        <v>0</v>
      </c>
      <c r="Q4625" t="str">
        <f>IF(tblMovies[[#This Row],[budget]]&gt;150000000,"Blockbuster",
 IF(tblMovies[[#This Row],[budget]]&gt;50000000,"High",
 IF(tblMovies[[#This Row],[budget]]&gt;10000000,"Mid","Low")))</f>
        <v>Low</v>
      </c>
    </row>
    <row r="4626" spans="1:17" x14ac:dyDescent="0.35">
      <c r="A4626" s="4">
        <v>0</v>
      </c>
      <c r="B4626" t="s">
        <v>99</v>
      </c>
      <c r="C4626">
        <v>40914</v>
      </c>
      <c r="D4626" t="s">
        <v>16914</v>
      </c>
      <c r="E4626" t="s">
        <v>16915</v>
      </c>
      <c r="F4626">
        <v>1.0885009999999999</v>
      </c>
      <c r="G4626" s="1">
        <v>39913</v>
      </c>
      <c r="H4626">
        <v>0</v>
      </c>
      <c r="I4626">
        <v>90</v>
      </c>
      <c r="J4626">
        <v>2.8</v>
      </c>
      <c r="K4626">
        <v>6</v>
      </c>
      <c r="L4626">
        <v>2009</v>
      </c>
      <c r="M4626" t="s">
        <v>21</v>
      </c>
      <c r="N4626" t="s">
        <v>16917</v>
      </c>
      <c r="O4626" s="4">
        <f>tblMovies[[#This Row],[WorldwideGross]] - tblMovies[[#This Row],[budget]]</f>
        <v>0</v>
      </c>
      <c r="P4626">
        <f>IF(tblMovies[[#This Row],[budget]]&gt;0, (tblMovies[[#This Row],[WorldwideGross]]-tblMovies[[#This Row],[budget]]) / tblMovies[[#This Row],[budget]], 0)</f>
        <v>0</v>
      </c>
      <c r="Q4626" t="str">
        <f>IF(tblMovies[[#This Row],[budget]]&gt;150000000,"Blockbuster",
 IF(tblMovies[[#This Row],[budget]]&gt;50000000,"High",
 IF(tblMovies[[#This Row],[budget]]&gt;10000000,"Mid","Low")))</f>
        <v>Low</v>
      </c>
    </row>
    <row r="4627" spans="1:17" x14ac:dyDescent="0.35">
      <c r="A4627" s="4">
        <v>0</v>
      </c>
      <c r="B4627" t="s">
        <v>16918</v>
      </c>
      <c r="C4627">
        <v>365052</v>
      </c>
      <c r="D4627" t="s">
        <v>16919</v>
      </c>
      <c r="E4627" t="s">
        <v>16920</v>
      </c>
      <c r="F4627">
        <v>6.2978999999999993E-2</v>
      </c>
      <c r="G4627" s="1">
        <v>42300</v>
      </c>
      <c r="H4627">
        <v>0</v>
      </c>
      <c r="I4627">
        <v>110</v>
      </c>
      <c r="J4627">
        <v>7</v>
      </c>
      <c r="K4627">
        <v>1</v>
      </c>
      <c r="L4627">
        <v>2015</v>
      </c>
      <c r="M4627" t="s">
        <v>99</v>
      </c>
      <c r="N4627" t="s">
        <v>16922</v>
      </c>
      <c r="O4627" s="4">
        <f>tblMovies[[#This Row],[WorldwideGross]] - tblMovies[[#This Row],[budget]]</f>
        <v>0</v>
      </c>
      <c r="P4627">
        <f>IF(tblMovies[[#This Row],[budget]]&gt;0, (tblMovies[[#This Row],[WorldwideGross]]-tblMovies[[#This Row],[budget]]) / tblMovies[[#This Row],[budget]], 0)</f>
        <v>0</v>
      </c>
      <c r="Q4627" t="str">
        <f>IF(tblMovies[[#This Row],[budget]]&gt;150000000,"Blockbuster",
 IF(tblMovies[[#This Row],[budget]]&gt;50000000,"High",
 IF(tblMovies[[#This Row],[budget]]&gt;10000000,"Mid","Low")))</f>
        <v>Low</v>
      </c>
    </row>
    <row r="4628" spans="1:17" x14ac:dyDescent="0.35">
      <c r="A4628" s="4">
        <v>300000</v>
      </c>
      <c r="B4628" t="s">
        <v>99</v>
      </c>
      <c r="C4628">
        <v>13282</v>
      </c>
      <c r="D4628" t="s">
        <v>16923</v>
      </c>
      <c r="E4628" t="s">
        <v>16924</v>
      </c>
      <c r="F4628">
        <v>6.4736669999999998</v>
      </c>
      <c r="G4628" s="1">
        <v>27511</v>
      </c>
      <c r="H4628">
        <v>8000000</v>
      </c>
      <c r="I4628">
        <v>80</v>
      </c>
      <c r="J4628">
        <v>5.9</v>
      </c>
      <c r="K4628">
        <v>124</v>
      </c>
      <c r="L4628">
        <v>1975</v>
      </c>
      <c r="M4628" t="s">
        <v>21</v>
      </c>
      <c r="N4628" t="s">
        <v>14151</v>
      </c>
      <c r="O4628" s="4">
        <f>tblMovies[[#This Row],[WorldwideGross]] - tblMovies[[#This Row],[budget]]</f>
        <v>7700000</v>
      </c>
      <c r="P4628">
        <f>IF(tblMovies[[#This Row],[budget]]&gt;0, (tblMovies[[#This Row],[WorldwideGross]]-tblMovies[[#This Row],[budget]]) / tblMovies[[#This Row],[budget]], 0)</f>
        <v>25.666666666666668</v>
      </c>
      <c r="Q4628" t="str">
        <f>IF(tblMovies[[#This Row],[budget]]&gt;150000000,"Blockbuster",
 IF(tblMovies[[#This Row],[budget]]&gt;50000000,"High",
 IF(tblMovies[[#This Row],[budget]]&gt;10000000,"Mid","Low")))</f>
        <v>Low</v>
      </c>
    </row>
    <row r="4629" spans="1:17" x14ac:dyDescent="0.35">
      <c r="A4629" s="4">
        <v>0</v>
      </c>
      <c r="B4629" t="s">
        <v>16926</v>
      </c>
      <c r="C4629">
        <v>250184</v>
      </c>
      <c r="D4629" t="s">
        <v>16927</v>
      </c>
      <c r="E4629" t="s">
        <v>16928</v>
      </c>
      <c r="F4629">
        <v>1.905197</v>
      </c>
      <c r="G4629" s="1">
        <v>41727</v>
      </c>
      <c r="H4629">
        <v>0</v>
      </c>
      <c r="I4629">
        <v>90</v>
      </c>
      <c r="J4629">
        <v>6.8</v>
      </c>
      <c r="K4629">
        <v>3</v>
      </c>
      <c r="L4629">
        <v>2014</v>
      </c>
      <c r="M4629" t="s">
        <v>1821</v>
      </c>
      <c r="N4629" t="s">
        <v>99</v>
      </c>
      <c r="O4629" s="4">
        <f>tblMovies[[#This Row],[WorldwideGross]] - tblMovies[[#This Row],[budget]]</f>
        <v>0</v>
      </c>
      <c r="P4629">
        <f>IF(tblMovies[[#This Row],[budget]]&gt;0, (tblMovies[[#This Row],[WorldwideGross]]-tblMovies[[#This Row],[budget]]) / tblMovies[[#This Row],[budget]], 0)</f>
        <v>0</v>
      </c>
      <c r="Q4629" t="str">
        <f>IF(tblMovies[[#This Row],[budget]]&gt;150000000,"Blockbuster",
 IF(tblMovies[[#This Row],[budget]]&gt;50000000,"High",
 IF(tblMovies[[#This Row],[budget]]&gt;10000000,"Mid","Low")))</f>
        <v>Low</v>
      </c>
    </row>
    <row r="4630" spans="1:17" x14ac:dyDescent="0.35">
      <c r="A4630" s="4">
        <v>0</v>
      </c>
      <c r="B4630" t="s">
        <v>99</v>
      </c>
      <c r="C4630">
        <v>426067</v>
      </c>
      <c r="D4630" t="s">
        <v>16929</v>
      </c>
      <c r="E4630" t="s">
        <v>16930</v>
      </c>
      <c r="F4630">
        <v>1.389E-3</v>
      </c>
      <c r="G4630" s="1">
        <v>32874</v>
      </c>
      <c r="H4630">
        <v>0</v>
      </c>
      <c r="I4630">
        <v>94</v>
      </c>
      <c r="J4630">
        <v>0</v>
      </c>
      <c r="K4630">
        <v>0</v>
      </c>
      <c r="L4630">
        <v>1990</v>
      </c>
      <c r="M4630" t="s">
        <v>1821</v>
      </c>
      <c r="N4630" t="s">
        <v>99</v>
      </c>
      <c r="O4630" s="4">
        <f>tblMovies[[#This Row],[WorldwideGross]] - tblMovies[[#This Row],[budget]]</f>
        <v>0</v>
      </c>
      <c r="P4630">
        <f>IF(tblMovies[[#This Row],[budget]]&gt;0, (tblMovies[[#This Row],[WorldwideGross]]-tblMovies[[#This Row],[budget]]) / tblMovies[[#This Row],[budget]], 0)</f>
        <v>0</v>
      </c>
      <c r="Q4630" t="str">
        <f>IF(tblMovies[[#This Row],[budget]]&gt;150000000,"Blockbuster",
 IF(tblMovies[[#This Row],[budget]]&gt;50000000,"High",
 IF(tblMovies[[#This Row],[budget]]&gt;10000000,"Mid","Low")))</f>
        <v>Low</v>
      </c>
    </row>
    <row r="4631" spans="1:17" x14ac:dyDescent="0.35">
      <c r="A4631" s="4">
        <v>300000</v>
      </c>
      <c r="B4631" t="s">
        <v>99</v>
      </c>
      <c r="C4631">
        <v>324352</v>
      </c>
      <c r="D4631" t="s">
        <v>16931</v>
      </c>
      <c r="E4631" t="s">
        <v>16932</v>
      </c>
      <c r="F4631">
        <v>6.3229999999999996E-3</v>
      </c>
      <c r="G4631" s="1">
        <v>40318</v>
      </c>
      <c r="H4631">
        <v>0</v>
      </c>
      <c r="I4631">
        <v>98</v>
      </c>
      <c r="J4631">
        <v>0</v>
      </c>
      <c r="K4631">
        <v>0</v>
      </c>
      <c r="L4631">
        <v>2010</v>
      </c>
      <c r="M4631" t="s">
        <v>1220</v>
      </c>
      <c r="N4631" t="s">
        <v>16934</v>
      </c>
      <c r="O4631" s="4">
        <f>tblMovies[[#This Row],[WorldwideGross]] - tblMovies[[#This Row],[budget]]</f>
        <v>-300000</v>
      </c>
      <c r="P4631">
        <f>IF(tblMovies[[#This Row],[budget]]&gt;0, (tblMovies[[#This Row],[WorldwideGross]]-tblMovies[[#This Row],[budget]]) / tblMovies[[#This Row],[budget]], 0)</f>
        <v>-1</v>
      </c>
      <c r="Q4631" t="str">
        <f>IF(tblMovies[[#This Row],[budget]]&gt;150000000,"Blockbuster",
 IF(tblMovies[[#This Row],[budget]]&gt;50000000,"High",
 IF(tblMovies[[#This Row],[budget]]&gt;10000000,"Mid","Low")))</f>
        <v>Low</v>
      </c>
    </row>
    <row r="4632" spans="1:17" x14ac:dyDescent="0.35">
      <c r="A4632" s="4">
        <v>0</v>
      </c>
      <c r="B4632" t="s">
        <v>99</v>
      </c>
      <c r="C4632">
        <v>318040</v>
      </c>
      <c r="D4632" t="s">
        <v>16935</v>
      </c>
      <c r="E4632" t="s">
        <v>16936</v>
      </c>
      <c r="F4632">
        <v>0.58344600000000002</v>
      </c>
      <c r="G4632" s="1">
        <v>42042</v>
      </c>
      <c r="H4632">
        <v>0</v>
      </c>
      <c r="I4632">
        <v>99</v>
      </c>
      <c r="J4632">
        <v>6.2</v>
      </c>
      <c r="K4632">
        <v>11</v>
      </c>
      <c r="L4632">
        <v>2015</v>
      </c>
      <c r="M4632" t="s">
        <v>155</v>
      </c>
      <c r="N4632" t="s">
        <v>16938</v>
      </c>
      <c r="O4632" s="4">
        <f>tblMovies[[#This Row],[WorldwideGross]] - tblMovies[[#This Row],[budget]]</f>
        <v>0</v>
      </c>
      <c r="P4632">
        <f>IF(tblMovies[[#This Row],[budget]]&gt;0, (tblMovies[[#This Row],[WorldwideGross]]-tblMovies[[#This Row],[budget]]) / tblMovies[[#This Row],[budget]], 0)</f>
        <v>0</v>
      </c>
      <c r="Q4632" t="str">
        <f>IF(tblMovies[[#This Row],[budget]]&gt;150000000,"Blockbuster",
 IF(tblMovies[[#This Row],[budget]]&gt;50000000,"High",
 IF(tblMovies[[#This Row],[budget]]&gt;10000000,"Mid","Low")))</f>
        <v>Low</v>
      </c>
    </row>
    <row r="4633" spans="1:17" x14ac:dyDescent="0.35">
      <c r="A4633" s="4">
        <v>0</v>
      </c>
      <c r="B4633" t="s">
        <v>99</v>
      </c>
      <c r="C4633">
        <v>27420</v>
      </c>
      <c r="D4633" t="s">
        <v>16939</v>
      </c>
      <c r="E4633" t="s">
        <v>16940</v>
      </c>
      <c r="F4633">
        <v>1.452199</v>
      </c>
      <c r="G4633" s="1">
        <v>29707</v>
      </c>
      <c r="H4633">
        <v>0</v>
      </c>
      <c r="I4633">
        <v>96</v>
      </c>
      <c r="J4633">
        <v>5</v>
      </c>
      <c r="K4633">
        <v>22</v>
      </c>
      <c r="L4633">
        <v>1981</v>
      </c>
      <c r="M4633" t="s">
        <v>1821</v>
      </c>
      <c r="N4633" t="s">
        <v>99</v>
      </c>
      <c r="O4633" s="4">
        <f>tblMovies[[#This Row],[WorldwideGross]] - tblMovies[[#This Row],[budget]]</f>
        <v>0</v>
      </c>
      <c r="P4633">
        <f>IF(tblMovies[[#This Row],[budget]]&gt;0, (tblMovies[[#This Row],[WorldwideGross]]-tblMovies[[#This Row],[budget]]) / tblMovies[[#This Row],[budget]], 0)</f>
        <v>0</v>
      </c>
      <c r="Q4633" t="str">
        <f>IF(tblMovies[[#This Row],[budget]]&gt;150000000,"Blockbuster",
 IF(tblMovies[[#This Row],[budget]]&gt;50000000,"High",
 IF(tblMovies[[#This Row],[budget]]&gt;10000000,"Mid","Low")))</f>
        <v>Low</v>
      </c>
    </row>
    <row r="4634" spans="1:17" x14ac:dyDescent="0.35">
      <c r="A4634" s="4">
        <v>300000</v>
      </c>
      <c r="B4634" t="s">
        <v>16942</v>
      </c>
      <c r="C4634">
        <v>80468</v>
      </c>
      <c r="D4634" t="s">
        <v>16943</v>
      </c>
      <c r="E4634" t="s">
        <v>16944</v>
      </c>
      <c r="F4634">
        <v>2.7337250000000002</v>
      </c>
      <c r="G4634" s="1">
        <v>40647</v>
      </c>
      <c r="H4634">
        <v>0</v>
      </c>
      <c r="I4634">
        <v>97</v>
      </c>
      <c r="J4634">
        <v>5.7</v>
      </c>
      <c r="K4634">
        <v>45</v>
      </c>
      <c r="L4634">
        <v>2011</v>
      </c>
      <c r="M4634" t="s">
        <v>431</v>
      </c>
      <c r="N4634" t="s">
        <v>99</v>
      </c>
      <c r="O4634" s="4">
        <f>tblMovies[[#This Row],[WorldwideGross]] - tblMovies[[#This Row],[budget]]</f>
        <v>-300000</v>
      </c>
      <c r="P4634">
        <f>IF(tblMovies[[#This Row],[budget]]&gt;0, (tblMovies[[#This Row],[WorldwideGross]]-tblMovies[[#This Row],[budget]]) / tblMovies[[#This Row],[budget]], 0)</f>
        <v>-1</v>
      </c>
      <c r="Q4634" t="str">
        <f>IF(tblMovies[[#This Row],[budget]]&gt;150000000,"Blockbuster",
 IF(tblMovies[[#This Row],[budget]]&gt;50000000,"High",
 IF(tblMovies[[#This Row],[budget]]&gt;10000000,"Mid","Low")))</f>
        <v>Low</v>
      </c>
    </row>
    <row r="4635" spans="1:17" x14ac:dyDescent="0.35">
      <c r="A4635" s="4">
        <v>0</v>
      </c>
      <c r="B4635" t="s">
        <v>16945</v>
      </c>
      <c r="C4635">
        <v>84188</v>
      </c>
      <c r="D4635" t="s">
        <v>16946</v>
      </c>
      <c r="E4635" t="s">
        <v>16947</v>
      </c>
      <c r="F4635">
        <v>8.9422029999999992</v>
      </c>
      <c r="G4635" s="1">
        <v>41144</v>
      </c>
      <c r="H4635">
        <v>319285</v>
      </c>
      <c r="I4635">
        <v>90</v>
      </c>
      <c r="J4635">
        <v>6.3</v>
      </c>
      <c r="K4635">
        <v>221</v>
      </c>
      <c r="L4635">
        <v>2012</v>
      </c>
      <c r="M4635" t="s">
        <v>155</v>
      </c>
      <c r="N4635" t="s">
        <v>16949</v>
      </c>
      <c r="O4635" s="4">
        <f>tblMovies[[#This Row],[WorldwideGross]] - tblMovies[[#This Row],[budget]]</f>
        <v>319285</v>
      </c>
      <c r="P4635">
        <f>IF(tblMovies[[#This Row],[budget]]&gt;0, (tblMovies[[#This Row],[WorldwideGross]]-tblMovies[[#This Row],[budget]]) / tblMovies[[#This Row],[budget]], 0)</f>
        <v>0</v>
      </c>
      <c r="Q4635" t="str">
        <f>IF(tblMovies[[#This Row],[budget]]&gt;150000000,"Blockbuster",
 IF(tblMovies[[#This Row],[budget]]&gt;50000000,"High",
 IF(tblMovies[[#This Row],[budget]]&gt;10000000,"Mid","Low")))</f>
        <v>Low</v>
      </c>
    </row>
    <row r="4636" spans="1:17" x14ac:dyDescent="0.35">
      <c r="A4636" s="4">
        <v>250000</v>
      </c>
      <c r="B4636" t="s">
        <v>16950</v>
      </c>
      <c r="C4636">
        <v>2255</v>
      </c>
      <c r="D4636" t="s">
        <v>16951</v>
      </c>
      <c r="E4636" t="s">
        <v>16952</v>
      </c>
      <c r="F4636">
        <v>20.601483000000002</v>
      </c>
      <c r="G4636" s="1">
        <v>35524</v>
      </c>
      <c r="H4636">
        <v>12021272</v>
      </c>
      <c r="I4636">
        <v>113</v>
      </c>
      <c r="J4636">
        <v>6.7</v>
      </c>
      <c r="K4636">
        <v>433</v>
      </c>
      <c r="L4636">
        <v>1997</v>
      </c>
      <c r="M4636" t="s">
        <v>431</v>
      </c>
      <c r="N4636" t="s">
        <v>1142</v>
      </c>
      <c r="O4636" s="4">
        <f>tblMovies[[#This Row],[WorldwideGross]] - tblMovies[[#This Row],[budget]]</f>
        <v>11771272</v>
      </c>
      <c r="P4636">
        <f>IF(tblMovies[[#This Row],[budget]]&gt;0, (tblMovies[[#This Row],[WorldwideGross]]-tblMovies[[#This Row],[budget]]) / tblMovies[[#This Row],[budget]], 0)</f>
        <v>47.085087999999999</v>
      </c>
      <c r="Q4636" t="str">
        <f>IF(tblMovies[[#This Row],[budget]]&gt;150000000,"Blockbuster",
 IF(tblMovies[[#This Row],[budget]]&gt;50000000,"High",
 IF(tblMovies[[#This Row],[budget]]&gt;10000000,"Mid","Low")))</f>
        <v>Low</v>
      </c>
    </row>
    <row r="4637" spans="1:17" x14ac:dyDescent="0.35">
      <c r="A4637" s="4">
        <v>250000</v>
      </c>
      <c r="B4637" t="s">
        <v>99</v>
      </c>
      <c r="C4637">
        <v>50035</v>
      </c>
      <c r="D4637" t="s">
        <v>16954</v>
      </c>
      <c r="E4637" t="s">
        <v>16955</v>
      </c>
      <c r="F4637">
        <v>1.4591700000000001</v>
      </c>
      <c r="G4637" s="1">
        <v>37134</v>
      </c>
      <c r="H4637">
        <v>4186931</v>
      </c>
      <c r="I4637">
        <v>91</v>
      </c>
      <c r="J4637">
        <v>6.3</v>
      </c>
      <c r="K4637">
        <v>23</v>
      </c>
      <c r="L4637">
        <v>2001</v>
      </c>
      <c r="M4637" t="s">
        <v>431</v>
      </c>
      <c r="N4637" t="s">
        <v>99</v>
      </c>
      <c r="O4637" s="4">
        <f>tblMovies[[#This Row],[WorldwideGross]] - tblMovies[[#This Row],[budget]]</f>
        <v>3936931</v>
      </c>
      <c r="P4637">
        <f>IF(tblMovies[[#This Row],[budget]]&gt;0, (tblMovies[[#This Row],[WorldwideGross]]-tblMovies[[#This Row],[budget]]) / tblMovies[[#This Row],[budget]], 0)</f>
        <v>15.747724</v>
      </c>
      <c r="Q4637" t="str">
        <f>IF(tblMovies[[#This Row],[budget]]&gt;150000000,"Blockbuster",
 IF(tblMovies[[#This Row],[budget]]&gt;50000000,"High",
 IF(tblMovies[[#This Row],[budget]]&gt;10000000,"Mid","Low")))</f>
        <v>Low</v>
      </c>
    </row>
    <row r="4638" spans="1:17" x14ac:dyDescent="0.35">
      <c r="A4638" s="4">
        <v>0</v>
      </c>
      <c r="B4638" t="s">
        <v>99</v>
      </c>
      <c r="C4638">
        <v>300327</v>
      </c>
      <c r="D4638" t="s">
        <v>16956</v>
      </c>
      <c r="E4638" t="s">
        <v>16957</v>
      </c>
      <c r="F4638">
        <v>5.8830000000000002E-3</v>
      </c>
      <c r="G4638" s="1">
        <v>40422</v>
      </c>
      <c r="H4638">
        <v>0</v>
      </c>
      <c r="I4638">
        <v>0</v>
      </c>
      <c r="J4638">
        <v>0</v>
      </c>
      <c r="K4638">
        <v>0</v>
      </c>
      <c r="L4638">
        <v>2010</v>
      </c>
      <c r="M4638" t="s">
        <v>99</v>
      </c>
      <c r="N4638" t="s">
        <v>99</v>
      </c>
      <c r="O4638" s="4">
        <f>tblMovies[[#This Row],[WorldwideGross]] - tblMovies[[#This Row],[budget]]</f>
        <v>0</v>
      </c>
      <c r="P4638">
        <f>IF(tblMovies[[#This Row],[budget]]&gt;0, (tblMovies[[#This Row],[WorldwideGross]]-tblMovies[[#This Row],[budget]]) / tblMovies[[#This Row],[budget]], 0)</f>
        <v>0</v>
      </c>
      <c r="Q4638" t="str">
        <f>IF(tblMovies[[#This Row],[budget]]&gt;150000000,"Blockbuster",
 IF(tblMovies[[#This Row],[budget]]&gt;50000000,"High",
 IF(tblMovies[[#This Row],[budget]]&gt;10000000,"Mid","Low")))</f>
        <v>Low</v>
      </c>
    </row>
    <row r="4639" spans="1:17" x14ac:dyDescent="0.35">
      <c r="A4639" s="4">
        <v>0</v>
      </c>
      <c r="B4639" t="s">
        <v>99</v>
      </c>
      <c r="C4639">
        <v>14290</v>
      </c>
      <c r="D4639" t="s">
        <v>16958</v>
      </c>
      <c r="E4639" t="s">
        <v>16959</v>
      </c>
      <c r="F4639">
        <v>3.8770359999999999</v>
      </c>
      <c r="G4639" s="1">
        <v>37268</v>
      </c>
      <c r="H4639">
        <v>0</v>
      </c>
      <c r="I4639">
        <v>101</v>
      </c>
      <c r="J4639">
        <v>6.5</v>
      </c>
      <c r="K4639">
        <v>27</v>
      </c>
      <c r="L4639">
        <v>2002</v>
      </c>
      <c r="M4639" t="s">
        <v>1342</v>
      </c>
      <c r="N4639" t="s">
        <v>99</v>
      </c>
      <c r="O4639" s="4">
        <f>tblMovies[[#This Row],[WorldwideGross]] - tblMovies[[#This Row],[budget]]</f>
        <v>0</v>
      </c>
      <c r="P4639">
        <f>IF(tblMovies[[#This Row],[budget]]&gt;0, (tblMovies[[#This Row],[WorldwideGross]]-tblMovies[[#This Row],[budget]]) / tblMovies[[#This Row],[budget]], 0)</f>
        <v>0</v>
      </c>
      <c r="Q4639" t="str">
        <f>IF(tblMovies[[#This Row],[budget]]&gt;150000000,"Blockbuster",
 IF(tblMovies[[#This Row],[budget]]&gt;50000000,"High",
 IF(tblMovies[[#This Row],[budget]]&gt;10000000,"Mid","Low")))</f>
        <v>Low</v>
      </c>
    </row>
    <row r="4640" spans="1:17" x14ac:dyDescent="0.35">
      <c r="A4640" s="4">
        <v>0</v>
      </c>
      <c r="B4640" t="s">
        <v>99</v>
      </c>
      <c r="C4640">
        <v>29371</v>
      </c>
      <c r="D4640" t="s">
        <v>16960</v>
      </c>
      <c r="E4640" t="s">
        <v>16961</v>
      </c>
      <c r="F4640">
        <v>1.7081900000000001</v>
      </c>
      <c r="G4640" s="1">
        <v>34866</v>
      </c>
      <c r="H4640">
        <v>0</v>
      </c>
      <c r="I4640">
        <v>94</v>
      </c>
      <c r="J4640">
        <v>5.7</v>
      </c>
      <c r="K4640">
        <v>13</v>
      </c>
      <c r="L4640">
        <v>1995</v>
      </c>
      <c r="M4640" t="s">
        <v>431</v>
      </c>
      <c r="N4640" t="s">
        <v>99</v>
      </c>
      <c r="O4640" s="4">
        <f>tblMovies[[#This Row],[WorldwideGross]] - tblMovies[[#This Row],[budget]]</f>
        <v>0</v>
      </c>
      <c r="P4640">
        <f>IF(tblMovies[[#This Row],[budget]]&gt;0, (tblMovies[[#This Row],[WorldwideGross]]-tblMovies[[#This Row],[budget]]) / tblMovies[[#This Row],[budget]], 0)</f>
        <v>0</v>
      </c>
      <c r="Q4640" t="str">
        <f>IF(tblMovies[[#This Row],[budget]]&gt;150000000,"Blockbuster",
 IF(tblMovies[[#This Row],[budget]]&gt;50000000,"High",
 IF(tblMovies[[#This Row],[budget]]&gt;10000000,"Mid","Low")))</f>
        <v>Low</v>
      </c>
    </row>
    <row r="4641" spans="1:17" x14ac:dyDescent="0.35">
      <c r="A4641" s="4">
        <v>0</v>
      </c>
      <c r="B4641" t="s">
        <v>99</v>
      </c>
      <c r="C4641">
        <v>44490</v>
      </c>
      <c r="D4641" t="s">
        <v>16962</v>
      </c>
      <c r="E4641" t="s">
        <v>16963</v>
      </c>
      <c r="F4641">
        <v>0.81285499999999999</v>
      </c>
      <c r="G4641" s="1">
        <v>36546</v>
      </c>
      <c r="H4641">
        <v>0</v>
      </c>
      <c r="I4641">
        <v>96</v>
      </c>
      <c r="J4641">
        <v>5.7</v>
      </c>
      <c r="K4641">
        <v>16</v>
      </c>
      <c r="L4641">
        <v>2000</v>
      </c>
      <c r="M4641" t="s">
        <v>431</v>
      </c>
      <c r="N4641" t="s">
        <v>99</v>
      </c>
      <c r="O4641" s="4">
        <f>tblMovies[[#This Row],[WorldwideGross]] - tblMovies[[#This Row],[budget]]</f>
        <v>0</v>
      </c>
      <c r="P4641">
        <f>IF(tblMovies[[#This Row],[budget]]&gt;0, (tblMovies[[#This Row],[WorldwideGross]]-tblMovies[[#This Row],[budget]]) / tblMovies[[#This Row],[budget]], 0)</f>
        <v>0</v>
      </c>
      <c r="Q4641" t="str">
        <f>IF(tblMovies[[#This Row],[budget]]&gt;150000000,"Blockbuster",
 IF(tblMovies[[#This Row],[budget]]&gt;50000000,"High",
 IF(tblMovies[[#This Row],[budget]]&gt;10000000,"Mid","Low")))</f>
        <v>Low</v>
      </c>
    </row>
    <row r="4642" spans="1:17" x14ac:dyDescent="0.35">
      <c r="A4642" s="4">
        <v>250000</v>
      </c>
      <c r="B4642" t="s">
        <v>99</v>
      </c>
      <c r="C4642">
        <v>32222</v>
      </c>
      <c r="D4642" t="s">
        <v>16964</v>
      </c>
      <c r="E4642" t="s">
        <v>16965</v>
      </c>
      <c r="F4642">
        <v>0.126304</v>
      </c>
      <c r="G4642" s="1">
        <v>36892</v>
      </c>
      <c r="H4642">
        <v>0</v>
      </c>
      <c r="I4642">
        <v>100</v>
      </c>
      <c r="J4642">
        <v>5</v>
      </c>
      <c r="K4642">
        <v>4</v>
      </c>
      <c r="L4642">
        <v>2001</v>
      </c>
      <c r="M4642" t="s">
        <v>155</v>
      </c>
      <c r="N4642" t="s">
        <v>99</v>
      </c>
      <c r="O4642" s="4">
        <f>tblMovies[[#This Row],[WorldwideGross]] - tblMovies[[#This Row],[budget]]</f>
        <v>-250000</v>
      </c>
      <c r="P4642">
        <f>IF(tblMovies[[#This Row],[budget]]&gt;0, (tblMovies[[#This Row],[WorldwideGross]]-tblMovies[[#This Row],[budget]]) / tblMovies[[#This Row],[budget]], 0)</f>
        <v>-1</v>
      </c>
      <c r="Q4642" t="str">
        <f>IF(tblMovies[[#This Row],[budget]]&gt;150000000,"Blockbuster",
 IF(tblMovies[[#This Row],[budget]]&gt;50000000,"High",
 IF(tblMovies[[#This Row],[budget]]&gt;10000000,"Mid","Low")))</f>
        <v>Low</v>
      </c>
    </row>
    <row r="4643" spans="1:17" x14ac:dyDescent="0.35">
      <c r="A4643" s="4">
        <v>300000</v>
      </c>
      <c r="B4643" t="s">
        <v>99</v>
      </c>
      <c r="C4643">
        <v>378237</v>
      </c>
      <c r="D4643" t="s">
        <v>16966</v>
      </c>
      <c r="E4643" t="s">
        <v>16967</v>
      </c>
      <c r="F4643">
        <v>1.8086999999999999E-2</v>
      </c>
      <c r="G4643" s="1">
        <v>41974</v>
      </c>
      <c r="H4643">
        <v>0</v>
      </c>
      <c r="I4643">
        <v>90</v>
      </c>
      <c r="J4643">
        <v>0</v>
      </c>
      <c r="K4643">
        <v>0</v>
      </c>
      <c r="L4643">
        <v>2014</v>
      </c>
      <c r="M4643" t="s">
        <v>155</v>
      </c>
      <c r="N4643" t="s">
        <v>16969</v>
      </c>
      <c r="O4643" s="4">
        <f>tblMovies[[#This Row],[WorldwideGross]] - tblMovies[[#This Row],[budget]]</f>
        <v>-300000</v>
      </c>
      <c r="P4643">
        <f>IF(tblMovies[[#This Row],[budget]]&gt;0, (tblMovies[[#This Row],[WorldwideGross]]-tblMovies[[#This Row],[budget]]) / tblMovies[[#This Row],[budget]], 0)</f>
        <v>-1</v>
      </c>
      <c r="Q4643" t="str">
        <f>IF(tblMovies[[#This Row],[budget]]&gt;150000000,"Blockbuster",
 IF(tblMovies[[#This Row],[budget]]&gt;50000000,"High",
 IF(tblMovies[[#This Row],[budget]]&gt;10000000,"Mid","Low")))</f>
        <v>Low</v>
      </c>
    </row>
    <row r="4644" spans="1:17" x14ac:dyDescent="0.35">
      <c r="A4644" s="4">
        <v>250000</v>
      </c>
      <c r="B4644" t="s">
        <v>99</v>
      </c>
      <c r="C4644">
        <v>431</v>
      </c>
      <c r="D4644" t="s">
        <v>16970</v>
      </c>
      <c r="E4644" t="s">
        <v>16971</v>
      </c>
      <c r="F4644">
        <v>44.656151000000001</v>
      </c>
      <c r="G4644" s="1">
        <v>35682</v>
      </c>
      <c r="H4644">
        <v>501818</v>
      </c>
      <c r="I4644">
        <v>90</v>
      </c>
      <c r="J4644">
        <v>6.9</v>
      </c>
      <c r="K4644">
        <v>1069</v>
      </c>
      <c r="L4644">
        <v>1997</v>
      </c>
      <c r="M4644" t="s">
        <v>166</v>
      </c>
      <c r="N4644" t="s">
        <v>10383</v>
      </c>
      <c r="O4644" s="4">
        <f>tblMovies[[#This Row],[WorldwideGross]] - tblMovies[[#This Row],[budget]]</f>
        <v>251818</v>
      </c>
      <c r="P4644">
        <f>IF(tblMovies[[#This Row],[budget]]&gt;0, (tblMovies[[#This Row],[WorldwideGross]]-tblMovies[[#This Row],[budget]]) / tblMovies[[#This Row],[budget]], 0)</f>
        <v>1.0072719999999999</v>
      </c>
      <c r="Q4644" t="str">
        <f>IF(tblMovies[[#This Row],[budget]]&gt;150000000,"Blockbuster",
 IF(tblMovies[[#This Row],[budget]]&gt;50000000,"High",
 IF(tblMovies[[#This Row],[budget]]&gt;10000000,"Mid","Low")))</f>
        <v>Low</v>
      </c>
    </row>
    <row r="4645" spans="1:17" x14ac:dyDescent="0.35">
      <c r="A4645" s="4">
        <v>0</v>
      </c>
      <c r="B4645" t="s">
        <v>99</v>
      </c>
      <c r="C4645">
        <v>76996</v>
      </c>
      <c r="D4645" t="s">
        <v>16973</v>
      </c>
      <c r="E4645" t="s">
        <v>16974</v>
      </c>
      <c r="F4645">
        <v>0.61934800000000001</v>
      </c>
      <c r="G4645" s="1">
        <v>35278</v>
      </c>
      <c r="H4645">
        <v>0</v>
      </c>
      <c r="I4645">
        <v>78</v>
      </c>
      <c r="J4645">
        <v>5.8</v>
      </c>
      <c r="K4645">
        <v>9</v>
      </c>
      <c r="L4645">
        <v>1996</v>
      </c>
      <c r="M4645" t="s">
        <v>431</v>
      </c>
      <c r="N4645" t="s">
        <v>99</v>
      </c>
      <c r="O4645" s="4">
        <f>tblMovies[[#This Row],[WorldwideGross]] - tblMovies[[#This Row],[budget]]</f>
        <v>0</v>
      </c>
      <c r="P4645">
        <f>IF(tblMovies[[#This Row],[budget]]&gt;0, (tblMovies[[#This Row],[WorldwideGross]]-tblMovies[[#This Row],[budget]]) / tblMovies[[#This Row],[budget]], 0)</f>
        <v>0</v>
      </c>
      <c r="Q4645" t="str">
        <f>IF(tblMovies[[#This Row],[budget]]&gt;150000000,"Blockbuster",
 IF(tblMovies[[#This Row],[budget]]&gt;50000000,"High",
 IF(tblMovies[[#This Row],[budget]]&gt;10000000,"Mid","Low")))</f>
        <v>Low</v>
      </c>
    </row>
    <row r="4646" spans="1:17" x14ac:dyDescent="0.35">
      <c r="A4646" s="4">
        <v>250</v>
      </c>
      <c r="B4646" t="s">
        <v>99</v>
      </c>
      <c r="C4646">
        <v>51942</v>
      </c>
      <c r="D4646" t="s">
        <v>16976</v>
      </c>
      <c r="E4646" t="s">
        <v>16977</v>
      </c>
      <c r="F4646">
        <v>0.29364899999999999</v>
      </c>
      <c r="G4646" s="1">
        <v>36035</v>
      </c>
      <c r="H4646">
        <v>203</v>
      </c>
      <c r="I4646">
        <v>72</v>
      </c>
      <c r="J4646">
        <v>7.5</v>
      </c>
      <c r="K4646">
        <v>12</v>
      </c>
      <c r="L4646">
        <v>1998</v>
      </c>
      <c r="M4646" t="s">
        <v>155</v>
      </c>
      <c r="N4646" t="s">
        <v>16979</v>
      </c>
      <c r="O4646" s="4">
        <f>tblMovies[[#This Row],[WorldwideGross]] - tblMovies[[#This Row],[budget]]</f>
        <v>-47</v>
      </c>
      <c r="P4646">
        <f>IF(tblMovies[[#This Row],[budget]]&gt;0, (tblMovies[[#This Row],[WorldwideGross]]-tblMovies[[#This Row],[budget]]) / tblMovies[[#This Row],[budget]], 0)</f>
        <v>-0.188</v>
      </c>
      <c r="Q4646" t="str">
        <f>IF(tblMovies[[#This Row],[budget]]&gt;150000000,"Blockbuster",
 IF(tblMovies[[#This Row],[budget]]&gt;50000000,"High",
 IF(tblMovies[[#This Row],[budget]]&gt;10000000,"Mid","Low")))</f>
        <v>Low</v>
      </c>
    </row>
    <row r="4647" spans="1:17" x14ac:dyDescent="0.35">
      <c r="A4647" s="4">
        <v>0</v>
      </c>
      <c r="B4647" t="s">
        <v>99</v>
      </c>
      <c r="C4647">
        <v>1424</v>
      </c>
      <c r="D4647" t="s">
        <v>16980</v>
      </c>
      <c r="E4647" t="s">
        <v>16981</v>
      </c>
      <c r="F4647">
        <v>5.7423590000000004</v>
      </c>
      <c r="G4647" s="1">
        <v>38190</v>
      </c>
      <c r="H4647">
        <v>0</v>
      </c>
      <c r="I4647">
        <v>73</v>
      </c>
      <c r="J4647">
        <v>4.9000000000000004</v>
      </c>
      <c r="K4647">
        <v>11</v>
      </c>
      <c r="L4647">
        <v>2004</v>
      </c>
      <c r="M4647" t="s">
        <v>155</v>
      </c>
      <c r="N4647" t="s">
        <v>16983</v>
      </c>
      <c r="O4647" s="4">
        <f>tblMovies[[#This Row],[WorldwideGross]] - tblMovies[[#This Row],[budget]]</f>
        <v>0</v>
      </c>
      <c r="P4647">
        <f>IF(tblMovies[[#This Row],[budget]]&gt;0, (tblMovies[[#This Row],[WorldwideGross]]-tblMovies[[#This Row],[budget]]) / tblMovies[[#This Row],[budget]], 0)</f>
        <v>0</v>
      </c>
      <c r="Q4647" t="str">
        <f>IF(tblMovies[[#This Row],[budget]]&gt;150000000,"Blockbuster",
 IF(tblMovies[[#This Row],[budget]]&gt;50000000,"High",
 IF(tblMovies[[#This Row],[budget]]&gt;10000000,"Mid","Low")))</f>
        <v>Low</v>
      </c>
    </row>
    <row r="4648" spans="1:17" x14ac:dyDescent="0.35">
      <c r="A4648" s="4">
        <v>250000</v>
      </c>
      <c r="B4648" t="s">
        <v>16984</v>
      </c>
      <c r="C4648">
        <v>60420</v>
      </c>
      <c r="D4648" t="s">
        <v>16985</v>
      </c>
      <c r="E4648" t="s">
        <v>16986</v>
      </c>
      <c r="F4648">
        <v>21.825564</v>
      </c>
      <c r="G4648" s="1">
        <v>40844</v>
      </c>
      <c r="H4648">
        <v>3542353</v>
      </c>
      <c r="I4648">
        <v>90</v>
      </c>
      <c r="J4648">
        <v>6.4</v>
      </c>
      <c r="K4648">
        <v>381</v>
      </c>
      <c r="L4648">
        <v>2011</v>
      </c>
      <c r="M4648" t="s">
        <v>155</v>
      </c>
      <c r="N4648" t="s">
        <v>2330</v>
      </c>
      <c r="O4648" s="4">
        <f>tblMovies[[#This Row],[WorldwideGross]] - tblMovies[[#This Row],[budget]]</f>
        <v>3292353</v>
      </c>
      <c r="P4648">
        <f>IF(tblMovies[[#This Row],[budget]]&gt;0, (tblMovies[[#This Row],[WorldwideGross]]-tblMovies[[#This Row],[budget]]) / tblMovies[[#This Row],[budget]], 0)</f>
        <v>13.169411999999999</v>
      </c>
      <c r="Q4648" t="str">
        <f>IF(tblMovies[[#This Row],[budget]]&gt;150000000,"Blockbuster",
 IF(tblMovies[[#This Row],[budget]]&gt;50000000,"High",
 IF(tblMovies[[#This Row],[budget]]&gt;10000000,"Mid","Low")))</f>
        <v>Low</v>
      </c>
    </row>
    <row r="4649" spans="1:17" x14ac:dyDescent="0.35">
      <c r="A4649" s="4">
        <v>0</v>
      </c>
      <c r="B4649" t="s">
        <v>99</v>
      </c>
      <c r="C4649">
        <v>325123</v>
      </c>
      <c r="D4649" t="s">
        <v>16988</v>
      </c>
      <c r="E4649" t="s">
        <v>16989</v>
      </c>
      <c r="F4649">
        <v>5.5324999999999999E-2</v>
      </c>
      <c r="G4649" s="1">
        <v>42073</v>
      </c>
      <c r="H4649">
        <v>0</v>
      </c>
      <c r="I4649">
        <v>96</v>
      </c>
      <c r="J4649">
        <v>3</v>
      </c>
      <c r="K4649">
        <v>1</v>
      </c>
      <c r="L4649">
        <v>2015</v>
      </c>
      <c r="M4649" t="s">
        <v>1821</v>
      </c>
      <c r="N4649" t="s">
        <v>99</v>
      </c>
      <c r="O4649" s="4">
        <f>tblMovies[[#This Row],[WorldwideGross]] - tblMovies[[#This Row],[budget]]</f>
        <v>0</v>
      </c>
      <c r="P4649">
        <f>IF(tblMovies[[#This Row],[budget]]&gt;0, (tblMovies[[#This Row],[WorldwideGross]]-tblMovies[[#This Row],[budget]]) / tblMovies[[#This Row],[budget]], 0)</f>
        <v>0</v>
      </c>
      <c r="Q4649" t="str">
        <f>IF(tblMovies[[#This Row],[budget]]&gt;150000000,"Blockbuster",
 IF(tblMovies[[#This Row],[budget]]&gt;50000000,"High",
 IF(tblMovies[[#This Row],[budget]]&gt;10000000,"Mid","Low")))</f>
        <v>Low</v>
      </c>
    </row>
    <row r="4650" spans="1:17" x14ac:dyDescent="0.35">
      <c r="A4650" s="4">
        <v>0</v>
      </c>
      <c r="B4650" t="s">
        <v>99</v>
      </c>
      <c r="C4650">
        <v>142132</v>
      </c>
      <c r="D4650" t="s">
        <v>16990</v>
      </c>
      <c r="E4650" t="s">
        <v>16991</v>
      </c>
      <c r="F4650">
        <v>0.37542300000000001</v>
      </c>
      <c r="G4650" s="1">
        <v>36420</v>
      </c>
      <c r="H4650">
        <v>0</v>
      </c>
      <c r="I4650">
        <v>92</v>
      </c>
      <c r="J4650">
        <v>5.5</v>
      </c>
      <c r="K4650">
        <v>2</v>
      </c>
      <c r="L4650">
        <v>1999</v>
      </c>
      <c r="M4650" t="s">
        <v>431</v>
      </c>
      <c r="N4650" t="s">
        <v>7208</v>
      </c>
      <c r="O4650" s="4">
        <f>tblMovies[[#This Row],[WorldwideGross]] - tblMovies[[#This Row],[budget]]</f>
        <v>0</v>
      </c>
      <c r="P4650">
        <f>IF(tblMovies[[#This Row],[budget]]&gt;0, (tblMovies[[#This Row],[WorldwideGross]]-tblMovies[[#This Row],[budget]]) / tblMovies[[#This Row],[budget]], 0)</f>
        <v>0</v>
      </c>
      <c r="Q4650" t="str">
        <f>IF(tblMovies[[#This Row],[budget]]&gt;150000000,"Blockbuster",
 IF(tblMovies[[#This Row],[budget]]&gt;50000000,"High",
 IF(tblMovies[[#This Row],[budget]]&gt;10000000,"Mid","Low")))</f>
        <v>Low</v>
      </c>
    </row>
    <row r="4651" spans="1:17" x14ac:dyDescent="0.35">
      <c r="A4651" s="4">
        <v>0</v>
      </c>
      <c r="B4651" t="s">
        <v>99</v>
      </c>
      <c r="C4651">
        <v>20520</v>
      </c>
      <c r="D4651" t="s">
        <v>16993</v>
      </c>
      <c r="E4651" t="s">
        <v>16994</v>
      </c>
      <c r="F4651">
        <v>0.120505</v>
      </c>
      <c r="G4651" s="1">
        <v>38353</v>
      </c>
      <c r="H4651">
        <v>0</v>
      </c>
      <c r="I4651">
        <v>75</v>
      </c>
      <c r="J4651">
        <v>7</v>
      </c>
      <c r="K4651">
        <v>3</v>
      </c>
      <c r="L4651">
        <v>2005</v>
      </c>
      <c r="M4651" t="s">
        <v>155</v>
      </c>
      <c r="N4651" t="s">
        <v>99</v>
      </c>
      <c r="O4651" s="4">
        <f>tblMovies[[#This Row],[WorldwideGross]] - tblMovies[[#This Row],[budget]]</f>
        <v>0</v>
      </c>
      <c r="P4651">
        <f>IF(tblMovies[[#This Row],[budget]]&gt;0, (tblMovies[[#This Row],[WorldwideGross]]-tblMovies[[#This Row],[budget]]) / tblMovies[[#This Row],[budget]], 0)</f>
        <v>0</v>
      </c>
      <c r="Q4651" t="str">
        <f>IF(tblMovies[[#This Row],[budget]]&gt;150000000,"Blockbuster",
 IF(tblMovies[[#This Row],[budget]]&gt;50000000,"High",
 IF(tblMovies[[#This Row],[budget]]&gt;10000000,"Mid","Low")))</f>
        <v>Low</v>
      </c>
    </row>
    <row r="4652" spans="1:17" x14ac:dyDescent="0.35">
      <c r="A4652" s="4">
        <v>250000</v>
      </c>
      <c r="B4652" t="s">
        <v>16995</v>
      </c>
      <c r="C4652">
        <v>109729</v>
      </c>
      <c r="D4652" t="s">
        <v>16996</v>
      </c>
      <c r="E4652" t="s">
        <v>16997</v>
      </c>
      <c r="F4652">
        <v>6.9789070000000004</v>
      </c>
      <c r="G4652" s="1">
        <v>41484</v>
      </c>
      <c r="H4652">
        <v>56825</v>
      </c>
      <c r="I4652">
        <v>99</v>
      </c>
      <c r="J4652">
        <v>4.0999999999999996</v>
      </c>
      <c r="K4652">
        <v>75</v>
      </c>
      <c r="L4652">
        <v>2013</v>
      </c>
      <c r="M4652" t="s">
        <v>166</v>
      </c>
      <c r="N4652" t="s">
        <v>16999</v>
      </c>
      <c r="O4652" s="4">
        <f>tblMovies[[#This Row],[WorldwideGross]] - tblMovies[[#This Row],[budget]]</f>
        <v>-193175</v>
      </c>
      <c r="P4652">
        <f>IF(tblMovies[[#This Row],[budget]]&gt;0, (tblMovies[[#This Row],[WorldwideGross]]-tblMovies[[#This Row],[budget]]) / tblMovies[[#This Row],[budget]], 0)</f>
        <v>-0.77270000000000005</v>
      </c>
      <c r="Q4652" t="str">
        <f>IF(tblMovies[[#This Row],[budget]]&gt;150000000,"Blockbuster",
 IF(tblMovies[[#This Row],[budget]]&gt;50000000,"High",
 IF(tblMovies[[#This Row],[budget]]&gt;10000000,"Mid","Low")))</f>
        <v>Low</v>
      </c>
    </row>
    <row r="4653" spans="1:17" x14ac:dyDescent="0.35">
      <c r="A4653" s="4">
        <v>0</v>
      </c>
      <c r="B4653" t="s">
        <v>17000</v>
      </c>
      <c r="C4653">
        <v>78307</v>
      </c>
      <c r="D4653" t="s">
        <v>17001</v>
      </c>
      <c r="E4653" t="s">
        <v>17002</v>
      </c>
      <c r="F4653">
        <v>0.49322300000000002</v>
      </c>
      <c r="G4653" s="1">
        <v>38241</v>
      </c>
      <c r="H4653">
        <v>0</v>
      </c>
      <c r="I4653">
        <v>86</v>
      </c>
      <c r="J4653">
        <v>5.9</v>
      </c>
      <c r="K4653">
        <v>6</v>
      </c>
      <c r="L4653">
        <v>2004</v>
      </c>
      <c r="M4653" t="s">
        <v>155</v>
      </c>
      <c r="N4653" t="s">
        <v>17004</v>
      </c>
      <c r="O4653" s="4">
        <f>tblMovies[[#This Row],[WorldwideGross]] - tblMovies[[#This Row],[budget]]</f>
        <v>0</v>
      </c>
      <c r="P4653">
        <f>IF(tblMovies[[#This Row],[budget]]&gt;0, (tblMovies[[#This Row],[WorldwideGross]]-tblMovies[[#This Row],[budget]]) / tblMovies[[#This Row],[budget]], 0)</f>
        <v>0</v>
      </c>
      <c r="Q4653" t="str">
        <f>IF(tblMovies[[#This Row],[budget]]&gt;150000000,"Blockbuster",
 IF(tblMovies[[#This Row],[budget]]&gt;50000000,"High",
 IF(tblMovies[[#This Row],[budget]]&gt;10000000,"Mid","Low")))</f>
        <v>Low</v>
      </c>
    </row>
    <row r="4654" spans="1:17" x14ac:dyDescent="0.35">
      <c r="A4654" s="4">
        <v>0</v>
      </c>
      <c r="B4654" t="s">
        <v>17005</v>
      </c>
      <c r="C4654">
        <v>12247</v>
      </c>
      <c r="D4654" t="s">
        <v>17006</v>
      </c>
      <c r="E4654" t="s">
        <v>17007</v>
      </c>
      <c r="F4654">
        <v>5.2511429999999999</v>
      </c>
      <c r="G4654" s="1">
        <v>39356</v>
      </c>
      <c r="H4654">
        <v>0</v>
      </c>
      <c r="I4654">
        <v>92</v>
      </c>
      <c r="J4654">
        <v>6.9</v>
      </c>
      <c r="K4654">
        <v>57</v>
      </c>
      <c r="L4654">
        <v>2007</v>
      </c>
      <c r="M4654" t="s">
        <v>155</v>
      </c>
      <c r="N4654" t="s">
        <v>17009</v>
      </c>
      <c r="O4654" s="4">
        <f>tblMovies[[#This Row],[WorldwideGross]] - tblMovies[[#This Row],[budget]]</f>
        <v>0</v>
      </c>
      <c r="P4654">
        <f>IF(tblMovies[[#This Row],[budget]]&gt;0, (tblMovies[[#This Row],[WorldwideGross]]-tblMovies[[#This Row],[budget]]) / tblMovies[[#This Row],[budget]], 0)</f>
        <v>0</v>
      </c>
      <c r="Q4654" t="str">
        <f>IF(tblMovies[[#This Row],[budget]]&gt;150000000,"Blockbuster",
 IF(tblMovies[[#This Row],[budget]]&gt;50000000,"High",
 IF(tblMovies[[#This Row],[budget]]&gt;10000000,"Mid","Low")))</f>
        <v>Low</v>
      </c>
    </row>
    <row r="4655" spans="1:17" x14ac:dyDescent="0.35">
      <c r="A4655" s="4">
        <v>0</v>
      </c>
      <c r="B4655" t="s">
        <v>17010</v>
      </c>
      <c r="C4655">
        <v>29917</v>
      </c>
      <c r="D4655" t="s">
        <v>17011</v>
      </c>
      <c r="E4655" t="s">
        <v>17012</v>
      </c>
      <c r="F4655">
        <v>20.265518</v>
      </c>
      <c r="G4655" s="1">
        <v>39983</v>
      </c>
      <c r="H4655">
        <v>0</v>
      </c>
      <c r="I4655">
        <v>101</v>
      </c>
      <c r="J4655">
        <v>6.6</v>
      </c>
      <c r="K4655">
        <v>523</v>
      </c>
      <c r="L4655">
        <v>2009</v>
      </c>
      <c r="M4655" t="s">
        <v>166</v>
      </c>
      <c r="N4655" t="s">
        <v>17014</v>
      </c>
      <c r="O4655" s="4">
        <f>tblMovies[[#This Row],[WorldwideGross]] - tblMovies[[#This Row],[budget]]</f>
        <v>0</v>
      </c>
      <c r="P4655">
        <f>IF(tblMovies[[#This Row],[budget]]&gt;0, (tblMovies[[#This Row],[WorldwideGross]]-tblMovies[[#This Row],[budget]]) / tblMovies[[#This Row],[budget]], 0)</f>
        <v>0</v>
      </c>
      <c r="Q4655" t="str">
        <f>IF(tblMovies[[#This Row],[budget]]&gt;150000000,"Blockbuster",
 IF(tblMovies[[#This Row],[budget]]&gt;50000000,"High",
 IF(tblMovies[[#This Row],[budget]]&gt;10000000,"Mid","Low")))</f>
        <v>Low</v>
      </c>
    </row>
    <row r="4656" spans="1:17" x14ac:dyDescent="0.35">
      <c r="A4656" s="4">
        <v>250000</v>
      </c>
      <c r="B4656" t="s">
        <v>99</v>
      </c>
      <c r="C4656">
        <v>70687</v>
      </c>
      <c r="D4656" t="s">
        <v>17015</v>
      </c>
      <c r="E4656" t="s">
        <v>17016</v>
      </c>
      <c r="F4656">
        <v>0.13016900000000001</v>
      </c>
      <c r="G4656" s="1">
        <v>35587</v>
      </c>
      <c r="H4656">
        <v>0</v>
      </c>
      <c r="I4656">
        <v>90</v>
      </c>
      <c r="J4656">
        <v>4.8</v>
      </c>
      <c r="K4656">
        <v>3</v>
      </c>
      <c r="L4656">
        <v>1997</v>
      </c>
      <c r="M4656" t="s">
        <v>109</v>
      </c>
      <c r="N4656" t="s">
        <v>99</v>
      </c>
      <c r="O4656" s="4">
        <f>tblMovies[[#This Row],[WorldwideGross]] - tblMovies[[#This Row],[budget]]</f>
        <v>-250000</v>
      </c>
      <c r="P4656">
        <f>IF(tblMovies[[#This Row],[budget]]&gt;0, (tblMovies[[#This Row],[WorldwideGross]]-tblMovies[[#This Row],[budget]]) / tblMovies[[#This Row],[budget]], 0)</f>
        <v>-1</v>
      </c>
      <c r="Q4656" t="str">
        <f>IF(tblMovies[[#This Row],[budget]]&gt;150000000,"Blockbuster",
 IF(tblMovies[[#This Row],[budget]]&gt;50000000,"High",
 IF(tblMovies[[#This Row],[budget]]&gt;10000000,"Mid","Low")))</f>
        <v>Low</v>
      </c>
    </row>
    <row r="4657" spans="1:17" x14ac:dyDescent="0.35">
      <c r="A4657" s="4">
        <v>0</v>
      </c>
      <c r="B4657" t="s">
        <v>17017</v>
      </c>
      <c r="C4657">
        <v>60463</v>
      </c>
      <c r="D4657" t="s">
        <v>17018</v>
      </c>
      <c r="E4657" t="s">
        <v>17019</v>
      </c>
      <c r="F4657">
        <v>0.46049000000000001</v>
      </c>
      <c r="G4657" s="1">
        <v>39742</v>
      </c>
      <c r="H4657">
        <v>0</v>
      </c>
      <c r="I4657">
        <v>93</v>
      </c>
      <c r="J4657">
        <v>5.5</v>
      </c>
      <c r="K4657">
        <v>4</v>
      </c>
      <c r="L4657">
        <v>2008</v>
      </c>
      <c r="M4657" t="s">
        <v>3018</v>
      </c>
      <c r="N4657" t="s">
        <v>14196</v>
      </c>
      <c r="O4657" s="4">
        <f>tblMovies[[#This Row],[WorldwideGross]] - tblMovies[[#This Row],[budget]]</f>
        <v>0</v>
      </c>
      <c r="P4657">
        <f>IF(tblMovies[[#This Row],[budget]]&gt;0, (tblMovies[[#This Row],[WorldwideGross]]-tblMovies[[#This Row],[budget]]) / tblMovies[[#This Row],[budget]], 0)</f>
        <v>0</v>
      </c>
      <c r="Q4657" t="str">
        <f>IF(tblMovies[[#This Row],[budget]]&gt;150000000,"Blockbuster",
 IF(tblMovies[[#This Row],[budget]]&gt;50000000,"High",
 IF(tblMovies[[#This Row],[budget]]&gt;10000000,"Mid","Low")))</f>
        <v>Low</v>
      </c>
    </row>
    <row r="4658" spans="1:17" x14ac:dyDescent="0.35">
      <c r="A4658" s="4">
        <v>0</v>
      </c>
      <c r="B4658" t="s">
        <v>99</v>
      </c>
      <c r="C4658">
        <v>46252</v>
      </c>
      <c r="D4658" t="s">
        <v>17021</v>
      </c>
      <c r="E4658" t="s">
        <v>17022</v>
      </c>
      <c r="F4658">
        <v>0.39949099999999999</v>
      </c>
      <c r="G4658" s="1">
        <v>40458</v>
      </c>
      <c r="H4658">
        <v>0</v>
      </c>
      <c r="I4658">
        <v>94</v>
      </c>
      <c r="J4658">
        <v>0</v>
      </c>
      <c r="K4658">
        <v>0</v>
      </c>
      <c r="L4658">
        <v>2010</v>
      </c>
      <c r="M4658" t="s">
        <v>155</v>
      </c>
      <c r="N4658" t="s">
        <v>99</v>
      </c>
      <c r="O4658" s="4">
        <f>tblMovies[[#This Row],[WorldwideGross]] - tblMovies[[#This Row],[budget]]</f>
        <v>0</v>
      </c>
      <c r="P4658">
        <f>IF(tblMovies[[#This Row],[budget]]&gt;0, (tblMovies[[#This Row],[WorldwideGross]]-tblMovies[[#This Row],[budget]]) / tblMovies[[#This Row],[budget]], 0)</f>
        <v>0</v>
      </c>
      <c r="Q4658" t="str">
        <f>IF(tblMovies[[#This Row],[budget]]&gt;150000000,"Blockbuster",
 IF(tblMovies[[#This Row],[budget]]&gt;50000000,"High",
 IF(tblMovies[[#This Row],[budget]]&gt;10000000,"Mid","Low")))</f>
        <v>Low</v>
      </c>
    </row>
    <row r="4659" spans="1:17" x14ac:dyDescent="0.35">
      <c r="A4659" s="4">
        <v>250000</v>
      </c>
      <c r="B4659" t="s">
        <v>99</v>
      </c>
      <c r="C4659">
        <v>24869</v>
      </c>
      <c r="D4659" t="s">
        <v>17023</v>
      </c>
      <c r="E4659" t="s">
        <v>17024</v>
      </c>
      <c r="F4659">
        <v>5.2170019999999999</v>
      </c>
      <c r="G4659" s="1">
        <v>39836</v>
      </c>
      <c r="H4659">
        <v>0</v>
      </c>
      <c r="I4659">
        <v>106</v>
      </c>
      <c r="J4659">
        <v>6.4</v>
      </c>
      <c r="K4659">
        <v>101</v>
      </c>
      <c r="L4659">
        <v>2009</v>
      </c>
      <c r="M4659" t="s">
        <v>21</v>
      </c>
      <c r="N4659" t="s">
        <v>17026</v>
      </c>
      <c r="O4659" s="4">
        <f>tblMovies[[#This Row],[WorldwideGross]] - tblMovies[[#This Row],[budget]]</f>
        <v>-250000</v>
      </c>
      <c r="P4659">
        <f>IF(tblMovies[[#This Row],[budget]]&gt;0, (tblMovies[[#This Row],[WorldwideGross]]-tblMovies[[#This Row],[budget]]) / tblMovies[[#This Row],[budget]], 0)</f>
        <v>-1</v>
      </c>
      <c r="Q4659" t="str">
        <f>IF(tblMovies[[#This Row],[budget]]&gt;150000000,"Blockbuster",
 IF(tblMovies[[#This Row],[budget]]&gt;50000000,"High",
 IF(tblMovies[[#This Row],[budget]]&gt;10000000,"Mid","Low")))</f>
        <v>Low</v>
      </c>
    </row>
    <row r="4660" spans="1:17" x14ac:dyDescent="0.35">
      <c r="A4660" s="4">
        <v>250000</v>
      </c>
      <c r="B4660" t="s">
        <v>17027</v>
      </c>
      <c r="C4660">
        <v>77934</v>
      </c>
      <c r="D4660" t="s">
        <v>17028</v>
      </c>
      <c r="E4660" t="s">
        <v>17029</v>
      </c>
      <c r="F4660">
        <v>6.5102999999999994E-2</v>
      </c>
      <c r="G4660" s="1">
        <v>40510</v>
      </c>
      <c r="H4660">
        <v>0</v>
      </c>
      <c r="I4660">
        <v>96</v>
      </c>
      <c r="J4660">
        <v>5.7</v>
      </c>
      <c r="K4660">
        <v>7</v>
      </c>
      <c r="L4660">
        <v>2010</v>
      </c>
      <c r="M4660" t="s">
        <v>155</v>
      </c>
      <c r="N4660" t="s">
        <v>17031</v>
      </c>
      <c r="O4660" s="4">
        <f>tblMovies[[#This Row],[WorldwideGross]] - tblMovies[[#This Row],[budget]]</f>
        <v>-250000</v>
      </c>
      <c r="P4660">
        <f>IF(tblMovies[[#This Row],[budget]]&gt;0, (tblMovies[[#This Row],[WorldwideGross]]-tblMovies[[#This Row],[budget]]) / tblMovies[[#This Row],[budget]], 0)</f>
        <v>-1</v>
      </c>
      <c r="Q4660" t="str">
        <f>IF(tblMovies[[#This Row],[budget]]&gt;150000000,"Blockbuster",
 IF(tblMovies[[#This Row],[budget]]&gt;50000000,"High",
 IF(tblMovies[[#This Row],[budget]]&gt;10000000,"Mid","Low")))</f>
        <v>Low</v>
      </c>
    </row>
    <row r="4661" spans="1:17" x14ac:dyDescent="0.35">
      <c r="A4661" s="4">
        <v>0</v>
      </c>
      <c r="B4661" t="s">
        <v>99</v>
      </c>
      <c r="C4661">
        <v>34697</v>
      </c>
      <c r="D4661" t="s">
        <v>17032</v>
      </c>
      <c r="E4661" t="s">
        <v>17033</v>
      </c>
      <c r="F4661">
        <v>1.063615</v>
      </c>
      <c r="G4661" s="1">
        <v>29987</v>
      </c>
      <c r="H4661">
        <v>0</v>
      </c>
      <c r="I4661">
        <v>107</v>
      </c>
      <c r="J4661">
        <v>5</v>
      </c>
      <c r="K4661">
        <v>12</v>
      </c>
      <c r="L4661">
        <v>1982</v>
      </c>
      <c r="M4661" t="s">
        <v>1342</v>
      </c>
      <c r="N4661" t="s">
        <v>17035</v>
      </c>
      <c r="O4661" s="4">
        <f>tblMovies[[#This Row],[WorldwideGross]] - tblMovies[[#This Row],[budget]]</f>
        <v>0</v>
      </c>
      <c r="P4661">
        <f>IF(tblMovies[[#This Row],[budget]]&gt;0, (tblMovies[[#This Row],[WorldwideGross]]-tblMovies[[#This Row],[budget]]) / tblMovies[[#This Row],[budget]], 0)</f>
        <v>0</v>
      </c>
      <c r="Q4661" t="str">
        <f>IF(tblMovies[[#This Row],[budget]]&gt;150000000,"Blockbuster",
 IF(tblMovies[[#This Row],[budget]]&gt;50000000,"High",
 IF(tblMovies[[#This Row],[budget]]&gt;10000000,"Mid","Low")))</f>
        <v>Low</v>
      </c>
    </row>
    <row r="4662" spans="1:17" x14ac:dyDescent="0.35">
      <c r="A4662" s="4">
        <v>0</v>
      </c>
      <c r="B4662" t="s">
        <v>99</v>
      </c>
      <c r="C4662">
        <v>320435</v>
      </c>
      <c r="D4662" t="s">
        <v>17036</v>
      </c>
      <c r="E4662" t="s">
        <v>17037</v>
      </c>
      <c r="F4662">
        <v>1.0607E-2</v>
      </c>
      <c r="G4662" s="1">
        <v>41306</v>
      </c>
      <c r="H4662">
        <v>0</v>
      </c>
      <c r="I4662">
        <v>0</v>
      </c>
      <c r="J4662">
        <v>0</v>
      </c>
      <c r="K4662">
        <v>0</v>
      </c>
      <c r="L4662">
        <v>2013</v>
      </c>
      <c r="M4662" t="s">
        <v>99</v>
      </c>
      <c r="N4662" t="s">
        <v>99</v>
      </c>
      <c r="O4662" s="4">
        <f>tblMovies[[#This Row],[WorldwideGross]] - tblMovies[[#This Row],[budget]]</f>
        <v>0</v>
      </c>
      <c r="P4662">
        <f>IF(tblMovies[[#This Row],[budget]]&gt;0, (tblMovies[[#This Row],[WorldwideGross]]-tblMovies[[#This Row],[budget]]) / tblMovies[[#This Row],[budget]], 0)</f>
        <v>0</v>
      </c>
      <c r="Q4662" t="str">
        <f>IF(tblMovies[[#This Row],[budget]]&gt;150000000,"Blockbuster",
 IF(tblMovies[[#This Row],[budget]]&gt;50000000,"High",
 IF(tblMovies[[#This Row],[budget]]&gt;10000000,"Mid","Low")))</f>
        <v>Low</v>
      </c>
    </row>
    <row r="4663" spans="1:17" x14ac:dyDescent="0.35">
      <c r="A4663" s="4">
        <v>0</v>
      </c>
      <c r="B4663" t="s">
        <v>99</v>
      </c>
      <c r="C4663">
        <v>150211</v>
      </c>
      <c r="D4663" t="s">
        <v>17038</v>
      </c>
      <c r="E4663" t="s">
        <v>17039</v>
      </c>
      <c r="F4663">
        <v>1.084387</v>
      </c>
      <c r="G4663" s="1">
        <v>41192</v>
      </c>
      <c r="H4663">
        <v>0</v>
      </c>
      <c r="I4663">
        <v>0</v>
      </c>
      <c r="J4663">
        <v>4.2</v>
      </c>
      <c r="K4663">
        <v>14</v>
      </c>
      <c r="L4663">
        <v>2012</v>
      </c>
      <c r="M4663" t="s">
        <v>1821</v>
      </c>
      <c r="N4663" t="s">
        <v>99</v>
      </c>
      <c r="O4663" s="4">
        <f>tblMovies[[#This Row],[WorldwideGross]] - tblMovies[[#This Row],[budget]]</f>
        <v>0</v>
      </c>
      <c r="P4663">
        <f>IF(tblMovies[[#This Row],[budget]]&gt;0, (tblMovies[[#This Row],[WorldwideGross]]-tblMovies[[#This Row],[budget]]) / tblMovies[[#This Row],[budget]], 0)</f>
        <v>0</v>
      </c>
      <c r="Q4663" t="str">
        <f>IF(tblMovies[[#This Row],[budget]]&gt;150000000,"Blockbuster",
 IF(tblMovies[[#This Row],[budget]]&gt;50000000,"High",
 IF(tblMovies[[#This Row],[budget]]&gt;10000000,"Mid","Low")))</f>
        <v>Low</v>
      </c>
    </row>
    <row r="4664" spans="1:17" x14ac:dyDescent="0.35">
      <c r="A4664" s="4">
        <v>0</v>
      </c>
      <c r="B4664" t="s">
        <v>99</v>
      </c>
      <c r="C4664">
        <v>306667</v>
      </c>
      <c r="D4664" t="s">
        <v>17040</v>
      </c>
      <c r="E4664" t="s">
        <v>17041</v>
      </c>
      <c r="F4664">
        <v>0.17229900000000001</v>
      </c>
      <c r="G4664" s="1">
        <v>42014</v>
      </c>
      <c r="H4664">
        <v>0</v>
      </c>
      <c r="I4664">
        <v>108</v>
      </c>
      <c r="J4664">
        <v>5.5</v>
      </c>
      <c r="K4664">
        <v>2</v>
      </c>
      <c r="L4664">
        <v>2015</v>
      </c>
      <c r="M4664" t="s">
        <v>191</v>
      </c>
      <c r="N4664" t="s">
        <v>16713</v>
      </c>
      <c r="O4664" s="4">
        <f>tblMovies[[#This Row],[WorldwideGross]] - tblMovies[[#This Row],[budget]]</f>
        <v>0</v>
      </c>
      <c r="P4664">
        <f>IF(tblMovies[[#This Row],[budget]]&gt;0, (tblMovies[[#This Row],[WorldwideGross]]-tblMovies[[#This Row],[budget]]) / tblMovies[[#This Row],[budget]], 0)</f>
        <v>0</v>
      </c>
      <c r="Q4664" t="str">
        <f>IF(tblMovies[[#This Row],[budget]]&gt;150000000,"Blockbuster",
 IF(tblMovies[[#This Row],[budget]]&gt;50000000,"High",
 IF(tblMovies[[#This Row],[budget]]&gt;10000000,"Mid","Low")))</f>
        <v>Low</v>
      </c>
    </row>
    <row r="4665" spans="1:17" x14ac:dyDescent="0.35">
      <c r="A4665" s="4">
        <v>0</v>
      </c>
      <c r="B4665" t="s">
        <v>17042</v>
      </c>
      <c r="C4665">
        <v>274758</v>
      </c>
      <c r="D4665" t="s">
        <v>17043</v>
      </c>
      <c r="E4665" t="s">
        <v>17044</v>
      </c>
      <c r="F4665">
        <v>0.27898099999999998</v>
      </c>
      <c r="G4665" s="1">
        <v>41814</v>
      </c>
      <c r="H4665">
        <v>0</v>
      </c>
      <c r="I4665">
        <v>90</v>
      </c>
      <c r="J4665">
        <v>0</v>
      </c>
      <c r="K4665">
        <v>0</v>
      </c>
      <c r="L4665">
        <v>2014</v>
      </c>
      <c r="M4665" t="s">
        <v>2113</v>
      </c>
      <c r="N4665" t="s">
        <v>99</v>
      </c>
      <c r="O4665" s="4">
        <f>tblMovies[[#This Row],[WorldwideGross]] - tblMovies[[#This Row],[budget]]</f>
        <v>0</v>
      </c>
      <c r="P4665">
        <f>IF(tblMovies[[#This Row],[budget]]&gt;0, (tblMovies[[#This Row],[WorldwideGross]]-tblMovies[[#This Row],[budget]]) / tblMovies[[#This Row],[budget]], 0)</f>
        <v>0</v>
      </c>
      <c r="Q4665" t="str">
        <f>IF(tblMovies[[#This Row],[budget]]&gt;150000000,"Blockbuster",
 IF(tblMovies[[#This Row],[budget]]&gt;50000000,"High",
 IF(tblMovies[[#This Row],[budget]]&gt;10000000,"Mid","Low")))</f>
        <v>Low</v>
      </c>
    </row>
    <row r="4666" spans="1:17" x14ac:dyDescent="0.35">
      <c r="A4666" s="4">
        <v>245000</v>
      </c>
      <c r="B4666" t="s">
        <v>99</v>
      </c>
      <c r="C4666">
        <v>3060</v>
      </c>
      <c r="D4666" t="s">
        <v>17045</v>
      </c>
      <c r="E4666" t="s">
        <v>17046</v>
      </c>
      <c r="F4666">
        <v>0.785744</v>
      </c>
      <c r="G4666" s="1">
        <v>9441</v>
      </c>
      <c r="H4666">
        <v>22000000</v>
      </c>
      <c r="I4666">
        <v>151</v>
      </c>
      <c r="J4666">
        <v>7</v>
      </c>
      <c r="K4666">
        <v>21</v>
      </c>
      <c r="L4666">
        <v>1925</v>
      </c>
      <c r="M4666" t="s">
        <v>155</v>
      </c>
      <c r="N4666" t="s">
        <v>3375</v>
      </c>
      <c r="O4666" s="4">
        <f>tblMovies[[#This Row],[WorldwideGross]] - tblMovies[[#This Row],[budget]]</f>
        <v>21755000</v>
      </c>
      <c r="P4666">
        <f>IF(tblMovies[[#This Row],[budget]]&gt;0, (tblMovies[[#This Row],[WorldwideGross]]-tblMovies[[#This Row],[budget]]) / tblMovies[[#This Row],[budget]], 0)</f>
        <v>88.795918367346943</v>
      </c>
      <c r="Q4666" t="str">
        <f>IF(tblMovies[[#This Row],[budget]]&gt;150000000,"Blockbuster",
 IF(tblMovies[[#This Row],[budget]]&gt;50000000,"High",
 IF(tblMovies[[#This Row],[budget]]&gt;10000000,"Mid","Low")))</f>
        <v>Low</v>
      </c>
    </row>
    <row r="4667" spans="1:17" x14ac:dyDescent="0.35">
      <c r="A4667" s="4">
        <v>0</v>
      </c>
      <c r="B4667" t="s">
        <v>99</v>
      </c>
      <c r="C4667">
        <v>40963</v>
      </c>
      <c r="D4667" t="s">
        <v>17047</v>
      </c>
      <c r="E4667" t="s">
        <v>17048</v>
      </c>
      <c r="F4667">
        <v>9.2100000000000001E-2</v>
      </c>
      <c r="G4667" s="1">
        <v>38718</v>
      </c>
      <c r="H4667">
        <v>0</v>
      </c>
      <c r="I4667">
        <v>0</v>
      </c>
      <c r="J4667">
        <v>10</v>
      </c>
      <c r="K4667">
        <v>1</v>
      </c>
      <c r="L4667">
        <v>2006</v>
      </c>
      <c r="M4667" t="s">
        <v>431</v>
      </c>
      <c r="N4667" t="s">
        <v>17050</v>
      </c>
      <c r="O4667" s="4">
        <f>tblMovies[[#This Row],[WorldwideGross]] - tblMovies[[#This Row],[budget]]</f>
        <v>0</v>
      </c>
      <c r="P4667">
        <f>IF(tblMovies[[#This Row],[budget]]&gt;0, (tblMovies[[#This Row],[WorldwideGross]]-tblMovies[[#This Row],[budget]]) / tblMovies[[#This Row],[budget]], 0)</f>
        <v>0</v>
      </c>
      <c r="Q4667" t="str">
        <f>IF(tblMovies[[#This Row],[budget]]&gt;150000000,"Blockbuster",
 IF(tblMovies[[#This Row],[budget]]&gt;50000000,"High",
 IF(tblMovies[[#This Row],[budget]]&gt;10000000,"Mid","Low")))</f>
        <v>Low</v>
      </c>
    </row>
    <row r="4668" spans="1:17" x14ac:dyDescent="0.35">
      <c r="A4668" s="4">
        <v>250</v>
      </c>
      <c r="B4668" t="s">
        <v>99</v>
      </c>
      <c r="C4668">
        <v>173224</v>
      </c>
      <c r="D4668" t="s">
        <v>17051</v>
      </c>
      <c r="E4668" t="s">
        <v>17052</v>
      </c>
      <c r="F4668">
        <v>0.166655</v>
      </c>
      <c r="G4668" s="1">
        <v>41333</v>
      </c>
      <c r="H4668">
        <v>0</v>
      </c>
      <c r="I4668">
        <v>118</v>
      </c>
      <c r="J4668">
        <v>7.7</v>
      </c>
      <c r="K4668">
        <v>3</v>
      </c>
      <c r="L4668">
        <v>2013</v>
      </c>
      <c r="M4668" t="s">
        <v>1220</v>
      </c>
      <c r="N4668" t="s">
        <v>17054</v>
      </c>
      <c r="O4668" s="4">
        <f>tblMovies[[#This Row],[WorldwideGross]] - tblMovies[[#This Row],[budget]]</f>
        <v>-250</v>
      </c>
      <c r="P4668">
        <f>IF(tblMovies[[#This Row],[budget]]&gt;0, (tblMovies[[#This Row],[WorldwideGross]]-tblMovies[[#This Row],[budget]]) / tblMovies[[#This Row],[budget]], 0)</f>
        <v>-1</v>
      </c>
      <c r="Q4668" t="str">
        <f>IF(tblMovies[[#This Row],[budget]]&gt;150000000,"Blockbuster",
 IF(tblMovies[[#This Row],[budget]]&gt;50000000,"High",
 IF(tblMovies[[#This Row],[budget]]&gt;10000000,"Mid","Low")))</f>
        <v>Low</v>
      </c>
    </row>
    <row r="4669" spans="1:17" x14ac:dyDescent="0.35">
      <c r="A4669" s="4">
        <v>230000</v>
      </c>
      <c r="B4669" t="s">
        <v>17055</v>
      </c>
      <c r="C4669">
        <v>18533</v>
      </c>
      <c r="D4669" t="s">
        <v>17056</v>
      </c>
      <c r="E4669" t="s">
        <v>17057</v>
      </c>
      <c r="F4669">
        <v>18.450613000000001</v>
      </c>
      <c r="G4669" s="1">
        <v>39730</v>
      </c>
      <c r="H4669">
        <v>2260712</v>
      </c>
      <c r="I4669">
        <v>92</v>
      </c>
      <c r="J4669">
        <v>6.9</v>
      </c>
      <c r="K4669">
        <v>733</v>
      </c>
      <c r="L4669">
        <v>2008</v>
      </c>
      <c r="M4669" t="s">
        <v>155</v>
      </c>
      <c r="N4669" t="s">
        <v>14882</v>
      </c>
      <c r="O4669" s="4">
        <f>tblMovies[[#This Row],[WorldwideGross]] - tblMovies[[#This Row],[budget]]</f>
        <v>2030712</v>
      </c>
      <c r="P4669">
        <f>IF(tblMovies[[#This Row],[budget]]&gt;0, (tblMovies[[#This Row],[WorldwideGross]]-tblMovies[[#This Row],[budget]]) / tblMovies[[#This Row],[budget]], 0)</f>
        <v>8.8291826086956515</v>
      </c>
      <c r="Q4669" t="str">
        <f>IF(tblMovies[[#This Row],[budget]]&gt;150000000,"Blockbuster",
 IF(tblMovies[[#This Row],[budget]]&gt;50000000,"High",
 IF(tblMovies[[#This Row],[budget]]&gt;10000000,"Mid","Low")))</f>
        <v>Low</v>
      </c>
    </row>
    <row r="4670" spans="1:17" x14ac:dyDescent="0.35">
      <c r="A4670" s="4">
        <v>0</v>
      </c>
      <c r="B4670" t="s">
        <v>99</v>
      </c>
      <c r="C4670">
        <v>376010</v>
      </c>
      <c r="D4670" t="s">
        <v>17059</v>
      </c>
      <c r="E4670" t="s">
        <v>17060</v>
      </c>
      <c r="F4670">
        <v>0.58953999999999995</v>
      </c>
      <c r="G4670" s="1">
        <v>42286</v>
      </c>
      <c r="H4670">
        <v>0</v>
      </c>
      <c r="I4670">
        <v>106</v>
      </c>
      <c r="J4670">
        <v>0</v>
      </c>
      <c r="K4670">
        <v>0</v>
      </c>
      <c r="L4670">
        <v>2015</v>
      </c>
      <c r="M4670" t="s">
        <v>823</v>
      </c>
      <c r="N4670" t="s">
        <v>17062</v>
      </c>
      <c r="O4670" s="4">
        <f>tblMovies[[#This Row],[WorldwideGross]] - tblMovies[[#This Row],[budget]]</f>
        <v>0</v>
      </c>
      <c r="P4670">
        <f>IF(tblMovies[[#This Row],[budget]]&gt;0, (tblMovies[[#This Row],[WorldwideGross]]-tblMovies[[#This Row],[budget]]) / tblMovies[[#This Row],[budget]], 0)</f>
        <v>0</v>
      </c>
      <c r="Q4670" t="str">
        <f>IF(tblMovies[[#This Row],[budget]]&gt;150000000,"Blockbuster",
 IF(tblMovies[[#This Row],[budget]]&gt;50000000,"High",
 IF(tblMovies[[#This Row],[budget]]&gt;10000000,"Mid","Low")))</f>
        <v>Low</v>
      </c>
    </row>
    <row r="4671" spans="1:17" x14ac:dyDescent="0.35">
      <c r="A4671" s="4">
        <v>225000</v>
      </c>
      <c r="B4671" t="s">
        <v>17064</v>
      </c>
      <c r="C4671">
        <v>139948</v>
      </c>
      <c r="D4671" t="s">
        <v>17065</v>
      </c>
      <c r="E4671" t="s">
        <v>17066</v>
      </c>
      <c r="F4671">
        <v>0.12667600000000001</v>
      </c>
      <c r="G4671" s="1">
        <v>41214</v>
      </c>
      <c r="H4671">
        <v>111300</v>
      </c>
      <c r="I4671">
        <v>86</v>
      </c>
      <c r="J4671">
        <v>6.9</v>
      </c>
      <c r="K4671">
        <v>6</v>
      </c>
      <c r="L4671">
        <v>2012</v>
      </c>
      <c r="M4671" t="s">
        <v>17068</v>
      </c>
      <c r="N4671" t="s">
        <v>17069</v>
      </c>
      <c r="O4671" s="4">
        <f>tblMovies[[#This Row],[WorldwideGross]] - tblMovies[[#This Row],[budget]]</f>
        <v>-113700</v>
      </c>
      <c r="P4671">
        <f>IF(tblMovies[[#This Row],[budget]]&gt;0, (tblMovies[[#This Row],[WorldwideGross]]-tblMovies[[#This Row],[budget]]) / tblMovies[[#This Row],[budget]], 0)</f>
        <v>-0.5053333333333333</v>
      </c>
      <c r="Q4671" t="str">
        <f>IF(tblMovies[[#This Row],[budget]]&gt;150000000,"Blockbuster",
 IF(tblMovies[[#This Row],[budget]]&gt;50000000,"High",
 IF(tblMovies[[#This Row],[budget]]&gt;10000000,"Mid","Low")))</f>
        <v>Low</v>
      </c>
    </row>
    <row r="4672" spans="1:17" x14ac:dyDescent="0.35">
      <c r="A4672" s="4">
        <v>0</v>
      </c>
      <c r="B4672" t="s">
        <v>99</v>
      </c>
      <c r="C4672">
        <v>77332</v>
      </c>
      <c r="D4672" t="s">
        <v>17070</v>
      </c>
      <c r="E4672" t="s">
        <v>17071</v>
      </c>
      <c r="F4672">
        <v>6.5155000000000005E-2</v>
      </c>
      <c r="G4672" s="1">
        <v>36549</v>
      </c>
      <c r="H4672">
        <v>0</v>
      </c>
      <c r="I4672">
        <v>103</v>
      </c>
      <c r="J4672">
        <v>5.2</v>
      </c>
      <c r="K4672">
        <v>10</v>
      </c>
      <c r="L4672">
        <v>2000</v>
      </c>
      <c r="M4672" t="s">
        <v>1220</v>
      </c>
      <c r="N4672" t="s">
        <v>99</v>
      </c>
      <c r="O4672" s="4">
        <f>tblMovies[[#This Row],[WorldwideGross]] - tblMovies[[#This Row],[budget]]</f>
        <v>0</v>
      </c>
      <c r="P4672">
        <f>IF(tblMovies[[#This Row],[budget]]&gt;0, (tblMovies[[#This Row],[WorldwideGross]]-tblMovies[[#This Row],[budget]]) / tblMovies[[#This Row],[budget]], 0)</f>
        <v>0</v>
      </c>
      <c r="Q4672" t="str">
        <f>IF(tblMovies[[#This Row],[budget]]&gt;150000000,"Blockbuster",
 IF(tblMovies[[#This Row],[budget]]&gt;50000000,"High",
 IF(tblMovies[[#This Row],[budget]]&gt;10000000,"Mid","Low")))</f>
        <v>Low</v>
      </c>
    </row>
    <row r="4673" spans="1:17" x14ac:dyDescent="0.35">
      <c r="A4673" s="4">
        <v>100000</v>
      </c>
      <c r="B4673" t="s">
        <v>99</v>
      </c>
      <c r="C4673">
        <v>70478</v>
      </c>
      <c r="D4673" t="s">
        <v>17072</v>
      </c>
      <c r="E4673" t="s">
        <v>17073</v>
      </c>
      <c r="F4673">
        <v>1.1838919999999999</v>
      </c>
      <c r="G4673" s="1">
        <v>25409</v>
      </c>
      <c r="H4673">
        <v>27000000</v>
      </c>
      <c r="I4673">
        <v>69</v>
      </c>
      <c r="J4673">
        <v>4.3</v>
      </c>
      <c r="K4673">
        <v>5</v>
      </c>
      <c r="L4673">
        <v>1969</v>
      </c>
      <c r="M4673" t="s">
        <v>431</v>
      </c>
      <c r="N4673" t="s">
        <v>99</v>
      </c>
      <c r="O4673" s="4">
        <f>tblMovies[[#This Row],[WorldwideGross]] - tblMovies[[#This Row],[budget]]</f>
        <v>26900000</v>
      </c>
      <c r="P4673">
        <f>IF(tblMovies[[#This Row],[budget]]&gt;0, (tblMovies[[#This Row],[WorldwideGross]]-tblMovies[[#This Row],[budget]]) / tblMovies[[#This Row],[budget]], 0)</f>
        <v>269</v>
      </c>
      <c r="Q4673" t="str">
        <f>IF(tblMovies[[#This Row],[budget]]&gt;150000000,"Blockbuster",
 IF(tblMovies[[#This Row],[budget]]&gt;50000000,"High",
 IF(tblMovies[[#This Row],[budget]]&gt;10000000,"Mid","Low")))</f>
        <v>Low</v>
      </c>
    </row>
    <row r="4674" spans="1:17" x14ac:dyDescent="0.35">
      <c r="A4674" s="4">
        <v>210000</v>
      </c>
      <c r="B4674" t="s">
        <v>99</v>
      </c>
      <c r="C4674">
        <v>35073</v>
      </c>
      <c r="D4674" t="s">
        <v>17075</v>
      </c>
      <c r="E4674" t="s">
        <v>17076</v>
      </c>
      <c r="F4674">
        <v>2.0436610000000002</v>
      </c>
      <c r="G4674" s="1">
        <v>19523</v>
      </c>
      <c r="H4674">
        <v>5000000</v>
      </c>
      <c r="I4674">
        <v>80</v>
      </c>
      <c r="J4674">
        <v>6.7</v>
      </c>
      <c r="K4674">
        <v>41</v>
      </c>
      <c r="L4674">
        <v>1953</v>
      </c>
      <c r="M4674" t="s">
        <v>28</v>
      </c>
      <c r="N4674" t="s">
        <v>17078</v>
      </c>
      <c r="O4674" s="4">
        <f>tblMovies[[#This Row],[WorldwideGross]] - tblMovies[[#This Row],[budget]]</f>
        <v>4790000</v>
      </c>
      <c r="P4674">
        <f>IF(tblMovies[[#This Row],[budget]]&gt;0, (tblMovies[[#This Row],[WorldwideGross]]-tblMovies[[#This Row],[budget]]) / tblMovies[[#This Row],[budget]], 0)</f>
        <v>22.80952380952381</v>
      </c>
      <c r="Q4674" t="str">
        <f>IF(tblMovies[[#This Row],[budget]]&gt;150000000,"Blockbuster",
 IF(tblMovies[[#This Row],[budget]]&gt;50000000,"High",
 IF(tblMovies[[#This Row],[budget]]&gt;10000000,"Mid","Low")))</f>
        <v>Low</v>
      </c>
    </row>
    <row r="4675" spans="1:17" x14ac:dyDescent="0.35">
      <c r="A4675" s="4">
        <v>400000</v>
      </c>
      <c r="B4675" t="s">
        <v>99</v>
      </c>
      <c r="C4675">
        <v>9659</v>
      </c>
      <c r="D4675" t="s">
        <v>17079</v>
      </c>
      <c r="E4675" t="s">
        <v>17080</v>
      </c>
      <c r="F4675">
        <v>33.142184999999998</v>
      </c>
      <c r="G4675" s="1">
        <v>28957</v>
      </c>
      <c r="H4675">
        <v>100000000</v>
      </c>
      <c r="I4675">
        <v>93</v>
      </c>
      <c r="J4675">
        <v>6.6</v>
      </c>
      <c r="K4675">
        <v>1213</v>
      </c>
      <c r="L4675">
        <v>1979</v>
      </c>
      <c r="M4675" t="s">
        <v>28</v>
      </c>
      <c r="N4675" t="s">
        <v>1684</v>
      </c>
      <c r="O4675" s="4">
        <f>tblMovies[[#This Row],[WorldwideGross]] - tblMovies[[#This Row],[budget]]</f>
        <v>99600000</v>
      </c>
      <c r="P4675">
        <f>IF(tblMovies[[#This Row],[budget]]&gt;0, (tblMovies[[#This Row],[WorldwideGross]]-tblMovies[[#This Row],[budget]]) / tblMovies[[#This Row],[budget]], 0)</f>
        <v>249</v>
      </c>
      <c r="Q4675" t="str">
        <f>IF(tblMovies[[#This Row],[budget]]&gt;150000000,"Blockbuster",
 IF(tblMovies[[#This Row],[budget]]&gt;50000000,"High",
 IF(tblMovies[[#This Row],[budget]]&gt;10000000,"Mid","Low")))</f>
        <v>Low</v>
      </c>
    </row>
    <row r="4676" spans="1:17" x14ac:dyDescent="0.35">
      <c r="A4676" s="4">
        <v>200000</v>
      </c>
      <c r="B4676" t="s">
        <v>99</v>
      </c>
      <c r="C4676">
        <v>10218</v>
      </c>
      <c r="D4676" t="s">
        <v>17082</v>
      </c>
      <c r="E4676" t="s">
        <v>17083</v>
      </c>
      <c r="F4676">
        <v>13.971674</v>
      </c>
      <c r="G4676" s="1">
        <v>35356</v>
      </c>
      <c r="H4676">
        <v>4505922</v>
      </c>
      <c r="I4676">
        <v>94</v>
      </c>
      <c r="J4676">
        <v>6.8</v>
      </c>
      <c r="K4676">
        <v>253</v>
      </c>
      <c r="L4676">
        <v>1996</v>
      </c>
      <c r="M4676" t="s">
        <v>431</v>
      </c>
      <c r="N4676" t="s">
        <v>1142</v>
      </c>
      <c r="O4676" s="4">
        <f>tblMovies[[#This Row],[WorldwideGross]] - tblMovies[[#This Row],[budget]]</f>
        <v>4305922</v>
      </c>
      <c r="P4676">
        <f>IF(tblMovies[[#This Row],[budget]]&gt;0, (tblMovies[[#This Row],[WorldwideGross]]-tblMovies[[#This Row],[budget]]) / tblMovies[[#This Row],[budget]], 0)</f>
        <v>21.529610000000002</v>
      </c>
      <c r="Q4676" t="str">
        <f>IF(tblMovies[[#This Row],[budget]]&gt;150000000,"Blockbuster",
 IF(tblMovies[[#This Row],[budget]]&gt;50000000,"High",
 IF(tblMovies[[#This Row],[budget]]&gt;10000000,"Mid","Low")))</f>
        <v>Low</v>
      </c>
    </row>
    <row r="4677" spans="1:17" x14ac:dyDescent="0.35">
      <c r="A4677" s="4">
        <v>200000</v>
      </c>
      <c r="B4677" t="s">
        <v>99</v>
      </c>
      <c r="C4677">
        <v>391</v>
      </c>
      <c r="D4677" t="s">
        <v>17085</v>
      </c>
      <c r="E4677" t="s">
        <v>17086</v>
      </c>
      <c r="F4677">
        <v>38.771062000000001</v>
      </c>
      <c r="G4677" s="1">
        <v>23632</v>
      </c>
      <c r="H4677">
        <v>14500000</v>
      </c>
      <c r="I4677">
        <v>99</v>
      </c>
      <c r="J4677">
        <v>7.6</v>
      </c>
      <c r="K4677">
        <v>883</v>
      </c>
      <c r="L4677">
        <v>1964</v>
      </c>
      <c r="M4677" t="s">
        <v>823</v>
      </c>
      <c r="N4677" t="s">
        <v>1581</v>
      </c>
      <c r="O4677" s="4">
        <f>tblMovies[[#This Row],[WorldwideGross]] - tblMovies[[#This Row],[budget]]</f>
        <v>14300000</v>
      </c>
      <c r="P4677">
        <f>IF(tblMovies[[#This Row],[budget]]&gt;0, (tblMovies[[#This Row],[WorldwideGross]]-tblMovies[[#This Row],[budget]]) / tblMovies[[#This Row],[budget]], 0)</f>
        <v>71.5</v>
      </c>
      <c r="Q4677" t="str">
        <f>IF(tblMovies[[#This Row],[budget]]&gt;150000000,"Blockbuster",
 IF(tblMovies[[#This Row],[budget]]&gt;50000000,"High",
 IF(tblMovies[[#This Row],[budget]]&gt;10000000,"Mid","Low")))</f>
        <v>Low</v>
      </c>
    </row>
    <row r="4678" spans="1:17" x14ac:dyDescent="0.35">
      <c r="A4678" s="4">
        <v>200000</v>
      </c>
      <c r="B4678" t="s">
        <v>99</v>
      </c>
      <c r="C4678">
        <v>43595</v>
      </c>
      <c r="D4678" t="s">
        <v>17088</v>
      </c>
      <c r="E4678" t="s">
        <v>17089</v>
      </c>
      <c r="F4678">
        <v>0.62275199999999997</v>
      </c>
      <c r="G4678" s="1">
        <v>12094</v>
      </c>
      <c r="H4678">
        <v>2200000</v>
      </c>
      <c r="I4678">
        <v>66</v>
      </c>
      <c r="J4678">
        <v>5.0999999999999996</v>
      </c>
      <c r="K4678">
        <v>27</v>
      </c>
      <c r="L4678">
        <v>1933</v>
      </c>
      <c r="M4678" t="s">
        <v>431</v>
      </c>
      <c r="N4678" t="s">
        <v>110</v>
      </c>
      <c r="O4678" s="4">
        <f>tblMovies[[#This Row],[WorldwideGross]] - tblMovies[[#This Row],[budget]]</f>
        <v>2000000</v>
      </c>
      <c r="P4678">
        <f>IF(tblMovies[[#This Row],[budget]]&gt;0, (tblMovies[[#This Row],[WorldwideGross]]-tblMovies[[#This Row],[budget]]) / tblMovies[[#This Row],[budget]], 0)</f>
        <v>10</v>
      </c>
      <c r="Q4678" t="str">
        <f>IF(tblMovies[[#This Row],[budget]]&gt;150000000,"Blockbuster",
 IF(tblMovies[[#This Row],[budget]]&gt;50000000,"High",
 IF(tblMovies[[#This Row],[budget]]&gt;10000000,"Mid","Low")))</f>
        <v>Low</v>
      </c>
    </row>
    <row r="4679" spans="1:17" x14ac:dyDescent="0.35">
      <c r="A4679" s="4">
        <v>0</v>
      </c>
      <c r="B4679" t="s">
        <v>99</v>
      </c>
      <c r="C4679">
        <v>194588</v>
      </c>
      <c r="D4679" t="s">
        <v>17090</v>
      </c>
      <c r="E4679" t="s">
        <v>17091</v>
      </c>
      <c r="F4679">
        <v>4.9979999999999998E-3</v>
      </c>
      <c r="G4679" s="1">
        <v>38118</v>
      </c>
      <c r="H4679">
        <v>0</v>
      </c>
      <c r="I4679">
        <v>85</v>
      </c>
      <c r="J4679">
        <v>0</v>
      </c>
      <c r="K4679">
        <v>0</v>
      </c>
      <c r="L4679">
        <v>2004</v>
      </c>
      <c r="M4679" t="s">
        <v>99</v>
      </c>
      <c r="N4679" t="s">
        <v>99</v>
      </c>
      <c r="O4679" s="4">
        <f>tblMovies[[#This Row],[WorldwideGross]] - tblMovies[[#This Row],[budget]]</f>
        <v>0</v>
      </c>
      <c r="P4679">
        <f>IF(tblMovies[[#This Row],[budget]]&gt;0, (tblMovies[[#This Row],[WorldwideGross]]-tblMovies[[#This Row],[budget]]) / tblMovies[[#This Row],[budget]], 0)</f>
        <v>0</v>
      </c>
      <c r="Q4679" t="str">
        <f>IF(tblMovies[[#This Row],[budget]]&gt;150000000,"Blockbuster",
 IF(tblMovies[[#This Row],[budget]]&gt;50000000,"High",
 IF(tblMovies[[#This Row],[budget]]&gt;10000000,"Mid","Low")))</f>
        <v>Low</v>
      </c>
    </row>
    <row r="4680" spans="1:17" x14ac:dyDescent="0.35">
      <c r="A4680" s="4">
        <v>200000</v>
      </c>
      <c r="B4680" t="s">
        <v>17092</v>
      </c>
      <c r="C4680">
        <v>54897</v>
      </c>
      <c r="D4680" t="s">
        <v>17093</v>
      </c>
      <c r="E4680" t="s">
        <v>17094</v>
      </c>
      <c r="F4680">
        <v>0.61628300000000003</v>
      </c>
      <c r="G4680" s="1">
        <v>40599</v>
      </c>
      <c r="H4680">
        <v>2295733</v>
      </c>
      <c r="I4680">
        <v>101</v>
      </c>
      <c r="J4680">
        <v>6.5</v>
      </c>
      <c r="K4680">
        <v>10</v>
      </c>
      <c r="L4680">
        <v>2011</v>
      </c>
      <c r="M4680" t="s">
        <v>155</v>
      </c>
      <c r="N4680" t="s">
        <v>17096</v>
      </c>
      <c r="O4680" s="4">
        <f>tblMovies[[#This Row],[WorldwideGross]] - tblMovies[[#This Row],[budget]]</f>
        <v>2095733</v>
      </c>
      <c r="P4680">
        <f>IF(tblMovies[[#This Row],[budget]]&gt;0, (tblMovies[[#This Row],[WorldwideGross]]-tblMovies[[#This Row],[budget]]) / tblMovies[[#This Row],[budget]], 0)</f>
        <v>10.478664999999999</v>
      </c>
      <c r="Q4680" t="str">
        <f>IF(tblMovies[[#This Row],[budget]]&gt;150000000,"Blockbuster",
 IF(tblMovies[[#This Row],[budget]]&gt;50000000,"High",
 IF(tblMovies[[#This Row],[budget]]&gt;10000000,"Mid","Low")))</f>
        <v>Low</v>
      </c>
    </row>
    <row r="4681" spans="1:17" x14ac:dyDescent="0.35">
      <c r="A4681" s="4">
        <v>0</v>
      </c>
      <c r="B4681" t="s">
        <v>99</v>
      </c>
      <c r="C4681">
        <v>83588</v>
      </c>
      <c r="D4681" t="s">
        <v>17097</v>
      </c>
      <c r="E4681" t="s">
        <v>17098</v>
      </c>
      <c r="F4681">
        <v>2.8365369999999999</v>
      </c>
      <c r="G4681" s="1">
        <v>41194</v>
      </c>
      <c r="H4681">
        <v>0</v>
      </c>
      <c r="I4681">
        <v>101</v>
      </c>
      <c r="J4681">
        <v>6.6</v>
      </c>
      <c r="K4681">
        <v>7</v>
      </c>
      <c r="L4681">
        <v>2012</v>
      </c>
      <c r="M4681" t="s">
        <v>155</v>
      </c>
      <c r="N4681" t="s">
        <v>99</v>
      </c>
      <c r="O4681" s="4">
        <f>tblMovies[[#This Row],[WorldwideGross]] - tblMovies[[#This Row],[budget]]</f>
        <v>0</v>
      </c>
      <c r="P4681">
        <f>IF(tblMovies[[#This Row],[budget]]&gt;0, (tblMovies[[#This Row],[WorldwideGross]]-tblMovies[[#This Row],[budget]]) / tblMovies[[#This Row],[budget]], 0)</f>
        <v>0</v>
      </c>
      <c r="Q4681" t="str">
        <f>IF(tblMovies[[#This Row],[budget]]&gt;150000000,"Blockbuster",
 IF(tblMovies[[#This Row],[budget]]&gt;50000000,"High",
 IF(tblMovies[[#This Row],[budget]]&gt;10000000,"Mid","Low")))</f>
        <v>Low</v>
      </c>
    </row>
    <row r="4682" spans="1:17" x14ac:dyDescent="0.35">
      <c r="A4682" s="4">
        <v>0</v>
      </c>
      <c r="B4682" t="s">
        <v>99</v>
      </c>
      <c r="C4682">
        <v>53256</v>
      </c>
      <c r="D4682" t="s">
        <v>17099</v>
      </c>
      <c r="E4682" t="s">
        <v>17100</v>
      </c>
      <c r="F4682">
        <v>5.937602</v>
      </c>
      <c r="G4682" s="1">
        <v>40535</v>
      </c>
      <c r="H4682">
        <v>2611555</v>
      </c>
      <c r="I4682">
        <v>119</v>
      </c>
      <c r="J4682">
        <v>6.3</v>
      </c>
      <c r="K4682">
        <v>31</v>
      </c>
      <c r="L4682">
        <v>2010</v>
      </c>
      <c r="M4682" t="s">
        <v>1220</v>
      </c>
      <c r="N4682" t="s">
        <v>15411</v>
      </c>
      <c r="O4682" s="4">
        <f>tblMovies[[#This Row],[WorldwideGross]] - tblMovies[[#This Row],[budget]]</f>
        <v>2611555</v>
      </c>
      <c r="P4682">
        <f>IF(tblMovies[[#This Row],[budget]]&gt;0, (tblMovies[[#This Row],[WorldwideGross]]-tblMovies[[#This Row],[budget]]) / tblMovies[[#This Row],[budget]], 0)</f>
        <v>0</v>
      </c>
      <c r="Q4682" t="str">
        <f>IF(tblMovies[[#This Row],[budget]]&gt;150000000,"Blockbuster",
 IF(tblMovies[[#This Row],[budget]]&gt;50000000,"High",
 IF(tblMovies[[#This Row],[budget]]&gt;10000000,"Mid","Low")))</f>
        <v>Low</v>
      </c>
    </row>
    <row r="4683" spans="1:17" x14ac:dyDescent="0.35">
      <c r="A4683" s="4">
        <v>200000</v>
      </c>
      <c r="B4683" t="s">
        <v>99</v>
      </c>
      <c r="C4683">
        <v>40920</v>
      </c>
      <c r="D4683" t="s">
        <v>17102</v>
      </c>
      <c r="E4683" t="s">
        <v>17103</v>
      </c>
      <c r="F4683">
        <v>6.1039999999999997E-2</v>
      </c>
      <c r="G4683" s="1">
        <v>37270</v>
      </c>
      <c r="H4683">
        <v>0</v>
      </c>
      <c r="I4683">
        <v>103</v>
      </c>
      <c r="J4683">
        <v>8</v>
      </c>
      <c r="K4683">
        <v>2</v>
      </c>
      <c r="L4683">
        <v>2002</v>
      </c>
      <c r="M4683" t="s">
        <v>3018</v>
      </c>
      <c r="N4683" t="s">
        <v>17105</v>
      </c>
      <c r="O4683" s="4">
        <f>tblMovies[[#This Row],[WorldwideGross]] - tblMovies[[#This Row],[budget]]</f>
        <v>-200000</v>
      </c>
      <c r="P4683">
        <f>IF(tblMovies[[#This Row],[budget]]&gt;0, (tblMovies[[#This Row],[WorldwideGross]]-tblMovies[[#This Row],[budget]]) / tblMovies[[#This Row],[budget]], 0)</f>
        <v>-1</v>
      </c>
      <c r="Q4683" t="str">
        <f>IF(tblMovies[[#This Row],[budget]]&gt;150000000,"Blockbuster",
 IF(tblMovies[[#This Row],[budget]]&gt;50000000,"High",
 IF(tblMovies[[#This Row],[budget]]&gt;10000000,"Mid","Low")))</f>
        <v>Low</v>
      </c>
    </row>
    <row r="4684" spans="1:17" x14ac:dyDescent="0.35">
      <c r="A4684" s="4">
        <v>0</v>
      </c>
      <c r="B4684" t="s">
        <v>99</v>
      </c>
      <c r="C4684">
        <v>287815</v>
      </c>
      <c r="D4684" t="s">
        <v>17106</v>
      </c>
      <c r="E4684" t="s">
        <v>17107</v>
      </c>
      <c r="F4684">
        <v>6.2088999999999998E-2</v>
      </c>
      <c r="G4684" s="1">
        <v>39731</v>
      </c>
      <c r="H4684">
        <v>0</v>
      </c>
      <c r="I4684">
        <v>86</v>
      </c>
      <c r="J4684">
        <v>8</v>
      </c>
      <c r="K4684">
        <v>1</v>
      </c>
      <c r="L4684">
        <v>2008</v>
      </c>
      <c r="M4684" t="s">
        <v>2113</v>
      </c>
      <c r="N4684" t="s">
        <v>99</v>
      </c>
      <c r="O4684" s="4">
        <f>tblMovies[[#This Row],[WorldwideGross]] - tblMovies[[#This Row],[budget]]</f>
        <v>0</v>
      </c>
      <c r="P4684">
        <f>IF(tblMovies[[#This Row],[budget]]&gt;0, (tblMovies[[#This Row],[WorldwideGross]]-tblMovies[[#This Row],[budget]]) / tblMovies[[#This Row],[budget]], 0)</f>
        <v>0</v>
      </c>
      <c r="Q4684" t="str">
        <f>IF(tblMovies[[#This Row],[budget]]&gt;150000000,"Blockbuster",
 IF(tblMovies[[#This Row],[budget]]&gt;50000000,"High",
 IF(tblMovies[[#This Row],[budget]]&gt;10000000,"Mid","Low")))</f>
        <v>Low</v>
      </c>
    </row>
    <row r="4685" spans="1:17" x14ac:dyDescent="0.35">
      <c r="A4685" s="4">
        <v>450000</v>
      </c>
      <c r="B4685" t="s">
        <v>17108</v>
      </c>
      <c r="C4685">
        <v>54702</v>
      </c>
      <c r="D4685" t="s">
        <v>17109</v>
      </c>
      <c r="E4685" t="s">
        <v>17110</v>
      </c>
      <c r="F4685">
        <v>1.077321</v>
      </c>
      <c r="G4685" s="1">
        <v>38240</v>
      </c>
      <c r="H4685">
        <v>0</v>
      </c>
      <c r="I4685">
        <v>90</v>
      </c>
      <c r="J4685">
        <v>4.9000000000000004</v>
      </c>
      <c r="K4685">
        <v>14</v>
      </c>
      <c r="L4685">
        <v>2004</v>
      </c>
      <c r="M4685" t="s">
        <v>1342</v>
      </c>
      <c r="N4685" t="s">
        <v>99</v>
      </c>
      <c r="O4685" s="4">
        <f>tblMovies[[#This Row],[WorldwideGross]] - tblMovies[[#This Row],[budget]]</f>
        <v>-450000</v>
      </c>
      <c r="P4685">
        <f>IF(tblMovies[[#This Row],[budget]]&gt;0, (tblMovies[[#This Row],[WorldwideGross]]-tblMovies[[#This Row],[budget]]) / tblMovies[[#This Row],[budget]], 0)</f>
        <v>-1</v>
      </c>
      <c r="Q4685" t="str">
        <f>IF(tblMovies[[#This Row],[budget]]&gt;150000000,"Blockbuster",
 IF(tblMovies[[#This Row],[budget]]&gt;50000000,"High",
 IF(tblMovies[[#This Row],[budget]]&gt;10000000,"Mid","Low")))</f>
        <v>Low</v>
      </c>
    </row>
    <row r="4686" spans="1:17" x14ac:dyDescent="0.35">
      <c r="A4686" s="4">
        <v>0</v>
      </c>
      <c r="B4686" t="s">
        <v>17111</v>
      </c>
      <c r="C4686">
        <v>176074</v>
      </c>
      <c r="D4686" t="s">
        <v>17112</v>
      </c>
      <c r="E4686" t="s">
        <v>17113</v>
      </c>
      <c r="F4686">
        <v>0.47212300000000001</v>
      </c>
      <c r="G4686" s="1">
        <v>42005</v>
      </c>
      <c r="H4686">
        <v>0</v>
      </c>
      <c r="I4686">
        <v>92</v>
      </c>
      <c r="J4686">
        <v>5.5</v>
      </c>
      <c r="K4686">
        <v>2</v>
      </c>
      <c r="L4686">
        <v>2015</v>
      </c>
      <c r="M4686" t="s">
        <v>99</v>
      </c>
      <c r="N4686" t="s">
        <v>17115</v>
      </c>
      <c r="O4686" s="4">
        <f>tblMovies[[#This Row],[WorldwideGross]] - tblMovies[[#This Row],[budget]]</f>
        <v>0</v>
      </c>
      <c r="P4686">
        <f>IF(tblMovies[[#This Row],[budget]]&gt;0, (tblMovies[[#This Row],[WorldwideGross]]-tblMovies[[#This Row],[budget]]) / tblMovies[[#This Row],[budget]], 0)</f>
        <v>0</v>
      </c>
      <c r="Q4686" t="str">
        <f>IF(tblMovies[[#This Row],[budget]]&gt;150000000,"Blockbuster",
 IF(tblMovies[[#This Row],[budget]]&gt;50000000,"High",
 IF(tblMovies[[#This Row],[budget]]&gt;10000000,"Mid","Low")))</f>
        <v>Low</v>
      </c>
    </row>
    <row r="4687" spans="1:17" x14ac:dyDescent="0.35">
      <c r="A4687" s="4">
        <v>13000000</v>
      </c>
      <c r="B4687" t="s">
        <v>99</v>
      </c>
      <c r="C4687">
        <v>69270</v>
      </c>
      <c r="D4687" t="s">
        <v>17116</v>
      </c>
      <c r="E4687" t="s">
        <v>17117</v>
      </c>
      <c r="F4687">
        <v>4.009379</v>
      </c>
      <c r="G4687" s="1">
        <v>40179</v>
      </c>
      <c r="H4687">
        <v>0</v>
      </c>
      <c r="I4687">
        <v>95</v>
      </c>
      <c r="J4687">
        <v>4.5999999999999996</v>
      </c>
      <c r="K4687">
        <v>24</v>
      </c>
      <c r="L4687">
        <v>2010</v>
      </c>
      <c r="M4687" t="s">
        <v>1821</v>
      </c>
      <c r="N4687" t="s">
        <v>17119</v>
      </c>
      <c r="O4687" s="4">
        <f>tblMovies[[#This Row],[WorldwideGross]] - tblMovies[[#This Row],[budget]]</f>
        <v>-13000000</v>
      </c>
      <c r="P4687">
        <f>IF(tblMovies[[#This Row],[budget]]&gt;0, (tblMovies[[#This Row],[WorldwideGross]]-tblMovies[[#This Row],[budget]]) / tblMovies[[#This Row],[budget]], 0)</f>
        <v>-1</v>
      </c>
      <c r="Q4687" t="str">
        <f>IF(tblMovies[[#This Row],[budget]]&gt;150000000,"Blockbuster",
 IF(tblMovies[[#This Row],[budget]]&gt;50000000,"High",
 IF(tblMovies[[#This Row],[budget]]&gt;10000000,"Mid","Low")))</f>
        <v>Mid</v>
      </c>
    </row>
    <row r="4688" spans="1:17" x14ac:dyDescent="0.35">
      <c r="A4688" s="4">
        <v>0</v>
      </c>
      <c r="B4688" t="s">
        <v>99</v>
      </c>
      <c r="C4688">
        <v>5759</v>
      </c>
      <c r="D4688" t="s">
        <v>17121</v>
      </c>
      <c r="E4688" t="s">
        <v>17122</v>
      </c>
      <c r="F4688">
        <v>3.2993450000000002</v>
      </c>
      <c r="G4688" s="1">
        <v>39468</v>
      </c>
      <c r="H4688">
        <v>0</v>
      </c>
      <c r="I4688">
        <v>84</v>
      </c>
      <c r="J4688">
        <v>5.8</v>
      </c>
      <c r="K4688">
        <v>23</v>
      </c>
      <c r="L4688">
        <v>2008</v>
      </c>
      <c r="M4688" t="s">
        <v>155</v>
      </c>
      <c r="N4688" t="s">
        <v>16001</v>
      </c>
      <c r="O4688" s="4">
        <f>tblMovies[[#This Row],[WorldwideGross]] - tblMovies[[#This Row],[budget]]</f>
        <v>0</v>
      </c>
      <c r="P4688">
        <f>IF(tblMovies[[#This Row],[budget]]&gt;0, (tblMovies[[#This Row],[WorldwideGross]]-tblMovies[[#This Row],[budget]]) / tblMovies[[#This Row],[budget]], 0)</f>
        <v>0</v>
      </c>
      <c r="Q4688" t="str">
        <f>IF(tblMovies[[#This Row],[budget]]&gt;150000000,"Blockbuster",
 IF(tblMovies[[#This Row],[budget]]&gt;50000000,"High",
 IF(tblMovies[[#This Row],[budget]]&gt;10000000,"Mid","Low")))</f>
        <v>Low</v>
      </c>
    </row>
    <row r="4689" spans="1:17" x14ac:dyDescent="0.35">
      <c r="A4689" s="4">
        <v>0</v>
      </c>
      <c r="B4689" t="s">
        <v>99</v>
      </c>
      <c r="C4689">
        <v>402515</v>
      </c>
      <c r="D4689" t="s">
        <v>17124</v>
      </c>
      <c r="E4689" t="s">
        <v>17125</v>
      </c>
      <c r="F4689">
        <v>1.8716E-2</v>
      </c>
      <c r="G4689" s="1">
        <v>41933</v>
      </c>
      <c r="H4689">
        <v>0</v>
      </c>
      <c r="I4689">
        <v>89</v>
      </c>
      <c r="J4689">
        <v>0</v>
      </c>
      <c r="K4689">
        <v>0</v>
      </c>
      <c r="L4689">
        <v>2014</v>
      </c>
      <c r="M4689" t="s">
        <v>1821</v>
      </c>
      <c r="N4689" t="s">
        <v>17127</v>
      </c>
      <c r="O4689" s="4">
        <f>tblMovies[[#This Row],[WorldwideGross]] - tblMovies[[#This Row],[budget]]</f>
        <v>0</v>
      </c>
      <c r="P4689">
        <f>IF(tblMovies[[#This Row],[budget]]&gt;0, (tblMovies[[#This Row],[WorldwideGross]]-tblMovies[[#This Row],[budget]]) / tblMovies[[#This Row],[budget]], 0)</f>
        <v>0</v>
      </c>
      <c r="Q4689" t="str">
        <f>IF(tblMovies[[#This Row],[budget]]&gt;150000000,"Blockbuster",
 IF(tblMovies[[#This Row],[budget]]&gt;50000000,"High",
 IF(tblMovies[[#This Row],[budget]]&gt;10000000,"Mid","Low")))</f>
        <v>Low</v>
      </c>
    </row>
    <row r="4690" spans="1:17" x14ac:dyDescent="0.35">
      <c r="A4690" s="4">
        <v>0</v>
      </c>
      <c r="B4690" t="s">
        <v>99</v>
      </c>
      <c r="C4690">
        <v>126141</v>
      </c>
      <c r="D4690" t="s">
        <v>17128</v>
      </c>
      <c r="E4690" t="s">
        <v>17129</v>
      </c>
      <c r="F4690">
        <v>9.2562000000000005E-2</v>
      </c>
      <c r="G4690" s="1">
        <v>38326</v>
      </c>
      <c r="H4690">
        <v>0</v>
      </c>
      <c r="I4690">
        <v>59</v>
      </c>
      <c r="J4690">
        <v>7.7</v>
      </c>
      <c r="K4690">
        <v>3</v>
      </c>
      <c r="L4690">
        <v>2004</v>
      </c>
      <c r="M4690" t="s">
        <v>2113</v>
      </c>
      <c r="N4690" t="s">
        <v>17131</v>
      </c>
      <c r="O4690" s="4">
        <f>tblMovies[[#This Row],[WorldwideGross]] - tblMovies[[#This Row],[budget]]</f>
        <v>0</v>
      </c>
      <c r="P4690">
        <f>IF(tblMovies[[#This Row],[budget]]&gt;0, (tblMovies[[#This Row],[WorldwideGross]]-tblMovies[[#This Row],[budget]]) / tblMovies[[#This Row],[budget]], 0)</f>
        <v>0</v>
      </c>
      <c r="Q4690" t="str">
        <f>IF(tblMovies[[#This Row],[budget]]&gt;150000000,"Blockbuster",
 IF(tblMovies[[#This Row],[budget]]&gt;50000000,"High",
 IF(tblMovies[[#This Row],[budget]]&gt;10000000,"Mid","Low")))</f>
        <v>Low</v>
      </c>
    </row>
    <row r="4691" spans="1:17" x14ac:dyDescent="0.35">
      <c r="A4691" s="4">
        <v>0</v>
      </c>
      <c r="B4691" t="s">
        <v>99</v>
      </c>
      <c r="C4691">
        <v>48035</v>
      </c>
      <c r="D4691" t="s">
        <v>17132</v>
      </c>
      <c r="E4691" t="s">
        <v>17133</v>
      </c>
      <c r="F4691">
        <v>3.2251889999999999</v>
      </c>
      <c r="G4691" s="1">
        <v>20098</v>
      </c>
      <c r="H4691">
        <v>0</v>
      </c>
      <c r="I4691">
        <v>126</v>
      </c>
      <c r="J4691">
        <v>7.8</v>
      </c>
      <c r="K4691">
        <v>65</v>
      </c>
      <c r="L4691">
        <v>1955</v>
      </c>
      <c r="M4691" t="s">
        <v>155</v>
      </c>
      <c r="N4691" t="s">
        <v>17135</v>
      </c>
      <c r="O4691" s="4">
        <f>tblMovies[[#This Row],[WorldwideGross]] - tblMovies[[#This Row],[budget]]</f>
        <v>0</v>
      </c>
      <c r="P4691">
        <f>IF(tblMovies[[#This Row],[budget]]&gt;0, (tblMovies[[#This Row],[WorldwideGross]]-tblMovies[[#This Row],[budget]]) / tblMovies[[#This Row],[budget]], 0)</f>
        <v>0</v>
      </c>
      <c r="Q4691" t="str">
        <f>IF(tblMovies[[#This Row],[budget]]&gt;150000000,"Blockbuster",
 IF(tblMovies[[#This Row],[budget]]&gt;50000000,"High",
 IF(tblMovies[[#This Row],[budget]]&gt;10000000,"Mid","Low")))</f>
        <v>Low</v>
      </c>
    </row>
    <row r="4692" spans="1:17" x14ac:dyDescent="0.35">
      <c r="A4692" s="4">
        <v>0</v>
      </c>
      <c r="B4692" t="s">
        <v>17136</v>
      </c>
      <c r="C4692">
        <v>14758</v>
      </c>
      <c r="D4692" t="s">
        <v>17137</v>
      </c>
      <c r="E4692" t="s">
        <v>17138</v>
      </c>
      <c r="F4692">
        <v>1.9484349999999999</v>
      </c>
      <c r="G4692" s="1">
        <v>39724</v>
      </c>
      <c r="H4692">
        <v>0</v>
      </c>
      <c r="I4692">
        <v>86</v>
      </c>
      <c r="J4692">
        <v>6.1</v>
      </c>
      <c r="K4692">
        <v>34</v>
      </c>
      <c r="L4692">
        <v>2008</v>
      </c>
      <c r="M4692" t="s">
        <v>431</v>
      </c>
      <c r="N4692" t="s">
        <v>17137</v>
      </c>
      <c r="O4692" s="4">
        <f>tblMovies[[#This Row],[WorldwideGross]] - tblMovies[[#This Row],[budget]]</f>
        <v>0</v>
      </c>
      <c r="P4692">
        <f>IF(tblMovies[[#This Row],[budget]]&gt;0, (tblMovies[[#This Row],[WorldwideGross]]-tblMovies[[#This Row],[budget]]) / tblMovies[[#This Row],[budget]], 0)</f>
        <v>0</v>
      </c>
      <c r="Q4692" t="str">
        <f>IF(tblMovies[[#This Row],[budget]]&gt;150000000,"Blockbuster",
 IF(tblMovies[[#This Row],[budget]]&gt;50000000,"High",
 IF(tblMovies[[#This Row],[budget]]&gt;10000000,"Mid","Low")))</f>
        <v>Low</v>
      </c>
    </row>
    <row r="4693" spans="1:17" x14ac:dyDescent="0.35">
      <c r="A4693" s="4">
        <v>0</v>
      </c>
      <c r="B4693" t="s">
        <v>17140</v>
      </c>
      <c r="C4693">
        <v>13363</v>
      </c>
      <c r="D4693" t="s">
        <v>17141</v>
      </c>
      <c r="E4693" t="s">
        <v>17142</v>
      </c>
      <c r="F4693">
        <v>31.339015</v>
      </c>
      <c r="G4693" s="1">
        <v>39243</v>
      </c>
      <c r="H4693">
        <v>0</v>
      </c>
      <c r="I4693">
        <v>87</v>
      </c>
      <c r="J4693">
        <v>7.7</v>
      </c>
      <c r="K4693">
        <v>687</v>
      </c>
      <c r="L4693">
        <v>2007</v>
      </c>
      <c r="M4693" t="s">
        <v>109</v>
      </c>
      <c r="N4693" t="s">
        <v>17144</v>
      </c>
      <c r="O4693" s="4">
        <f>tblMovies[[#This Row],[WorldwideGross]] - tblMovies[[#This Row],[budget]]</f>
        <v>0</v>
      </c>
      <c r="P4693">
        <f>IF(tblMovies[[#This Row],[budget]]&gt;0, (tblMovies[[#This Row],[WorldwideGross]]-tblMovies[[#This Row],[budget]]) / tblMovies[[#This Row],[budget]], 0)</f>
        <v>0</v>
      </c>
      <c r="Q4693" t="str">
        <f>IF(tblMovies[[#This Row],[budget]]&gt;150000000,"Blockbuster",
 IF(tblMovies[[#This Row],[budget]]&gt;50000000,"High",
 IF(tblMovies[[#This Row],[budget]]&gt;10000000,"Mid","Low")))</f>
        <v>Low</v>
      </c>
    </row>
    <row r="4694" spans="1:17" x14ac:dyDescent="0.35">
      <c r="A4694" s="4">
        <v>0</v>
      </c>
      <c r="B4694" t="s">
        <v>99</v>
      </c>
      <c r="C4694">
        <v>37985</v>
      </c>
      <c r="D4694" t="s">
        <v>17145</v>
      </c>
      <c r="E4694" t="s">
        <v>17146</v>
      </c>
      <c r="F4694">
        <v>0.15065999999999999</v>
      </c>
      <c r="G4694" s="1">
        <v>39248</v>
      </c>
      <c r="H4694">
        <v>0</v>
      </c>
      <c r="I4694">
        <v>106</v>
      </c>
      <c r="J4694">
        <v>6.8</v>
      </c>
      <c r="K4694">
        <v>4</v>
      </c>
      <c r="L4694">
        <v>2007</v>
      </c>
      <c r="M4694" t="s">
        <v>2113</v>
      </c>
      <c r="N4694" t="s">
        <v>99</v>
      </c>
      <c r="O4694" s="4">
        <f>tblMovies[[#This Row],[WorldwideGross]] - tblMovies[[#This Row],[budget]]</f>
        <v>0</v>
      </c>
      <c r="P4694">
        <f>IF(tblMovies[[#This Row],[budget]]&gt;0, (tblMovies[[#This Row],[WorldwideGross]]-tblMovies[[#This Row],[budget]]) / tblMovies[[#This Row],[budget]], 0)</f>
        <v>0</v>
      </c>
      <c r="Q4694" t="str">
        <f>IF(tblMovies[[#This Row],[budget]]&gt;150000000,"Blockbuster",
 IF(tblMovies[[#This Row],[budget]]&gt;50000000,"High",
 IF(tblMovies[[#This Row],[budget]]&gt;10000000,"Mid","Low")))</f>
        <v>Low</v>
      </c>
    </row>
    <row r="4695" spans="1:17" x14ac:dyDescent="0.35">
      <c r="A4695" s="4">
        <v>0</v>
      </c>
      <c r="B4695" t="s">
        <v>99</v>
      </c>
      <c r="C4695">
        <v>25786</v>
      </c>
      <c r="D4695" t="s">
        <v>17147</v>
      </c>
      <c r="E4695" t="s">
        <v>17148</v>
      </c>
      <c r="F4695">
        <v>4.9805849999999996</v>
      </c>
      <c r="G4695" s="1">
        <v>38314</v>
      </c>
      <c r="H4695">
        <v>0</v>
      </c>
      <c r="I4695">
        <v>86</v>
      </c>
      <c r="J4695">
        <v>4.5999999999999996</v>
      </c>
      <c r="K4695">
        <v>9</v>
      </c>
      <c r="L4695">
        <v>2004</v>
      </c>
      <c r="M4695" t="s">
        <v>155</v>
      </c>
      <c r="N4695" t="s">
        <v>99</v>
      </c>
      <c r="O4695" s="4">
        <f>tblMovies[[#This Row],[WorldwideGross]] - tblMovies[[#This Row],[budget]]</f>
        <v>0</v>
      </c>
      <c r="P4695">
        <f>IF(tblMovies[[#This Row],[budget]]&gt;0, (tblMovies[[#This Row],[WorldwideGross]]-tblMovies[[#This Row],[budget]]) / tblMovies[[#This Row],[budget]], 0)</f>
        <v>0</v>
      </c>
      <c r="Q4695" t="str">
        <f>IF(tblMovies[[#This Row],[budget]]&gt;150000000,"Blockbuster",
 IF(tblMovies[[#This Row],[budget]]&gt;50000000,"High",
 IF(tblMovies[[#This Row],[budget]]&gt;10000000,"Mid","Low")))</f>
        <v>Low</v>
      </c>
    </row>
    <row r="4696" spans="1:17" x14ac:dyDescent="0.35">
      <c r="A4696" s="4">
        <v>0</v>
      </c>
      <c r="B4696" t="s">
        <v>17149</v>
      </c>
      <c r="C4696">
        <v>36549</v>
      </c>
      <c r="D4696" t="s">
        <v>17150</v>
      </c>
      <c r="E4696" t="s">
        <v>17151</v>
      </c>
      <c r="F4696">
        <v>0.145014</v>
      </c>
      <c r="G4696" s="1">
        <v>39448</v>
      </c>
      <c r="H4696">
        <v>0</v>
      </c>
      <c r="I4696">
        <v>89</v>
      </c>
      <c r="J4696">
        <v>6</v>
      </c>
      <c r="K4696">
        <v>4</v>
      </c>
      <c r="L4696">
        <v>2008</v>
      </c>
      <c r="M4696" t="s">
        <v>155</v>
      </c>
      <c r="N4696" t="s">
        <v>99</v>
      </c>
      <c r="O4696" s="4">
        <f>tblMovies[[#This Row],[WorldwideGross]] - tblMovies[[#This Row],[budget]]</f>
        <v>0</v>
      </c>
      <c r="P4696">
        <f>IF(tblMovies[[#This Row],[budget]]&gt;0, (tblMovies[[#This Row],[WorldwideGross]]-tblMovies[[#This Row],[budget]]) / tblMovies[[#This Row],[budget]], 0)</f>
        <v>0</v>
      </c>
      <c r="Q4696" t="str">
        <f>IF(tblMovies[[#This Row],[budget]]&gt;150000000,"Blockbuster",
 IF(tblMovies[[#This Row],[budget]]&gt;50000000,"High",
 IF(tblMovies[[#This Row],[budget]]&gt;10000000,"Mid","Low")))</f>
        <v>Low</v>
      </c>
    </row>
    <row r="4697" spans="1:17" x14ac:dyDescent="0.35">
      <c r="A4697" s="4">
        <v>0</v>
      </c>
      <c r="B4697" t="s">
        <v>99</v>
      </c>
      <c r="C4697">
        <v>361398</v>
      </c>
      <c r="D4697" t="s">
        <v>17152</v>
      </c>
      <c r="E4697" t="s">
        <v>17153</v>
      </c>
      <c r="F4697">
        <v>3.6532000000000002E-2</v>
      </c>
      <c r="G4697" s="1">
        <v>42272</v>
      </c>
      <c r="H4697">
        <v>0</v>
      </c>
      <c r="I4697">
        <v>105</v>
      </c>
      <c r="J4697">
        <v>0</v>
      </c>
      <c r="K4697">
        <v>0</v>
      </c>
      <c r="L4697">
        <v>2015</v>
      </c>
      <c r="M4697" t="s">
        <v>3018</v>
      </c>
      <c r="N4697" t="s">
        <v>17155</v>
      </c>
      <c r="O4697" s="4">
        <f>tblMovies[[#This Row],[WorldwideGross]] - tblMovies[[#This Row],[budget]]</f>
        <v>0</v>
      </c>
      <c r="P4697">
        <f>IF(tblMovies[[#This Row],[budget]]&gt;0, (tblMovies[[#This Row],[WorldwideGross]]-tblMovies[[#This Row],[budget]]) / tblMovies[[#This Row],[budget]], 0)</f>
        <v>0</v>
      </c>
      <c r="Q4697" t="str">
        <f>IF(tblMovies[[#This Row],[budget]]&gt;150000000,"Blockbuster",
 IF(tblMovies[[#This Row],[budget]]&gt;50000000,"High",
 IF(tblMovies[[#This Row],[budget]]&gt;10000000,"Mid","Low")))</f>
        <v>Low</v>
      </c>
    </row>
    <row r="4698" spans="1:17" x14ac:dyDescent="0.35">
      <c r="A4698" s="4">
        <v>0</v>
      </c>
      <c r="B4698" t="s">
        <v>99</v>
      </c>
      <c r="C4698">
        <v>289180</v>
      </c>
      <c r="D4698" t="s">
        <v>17157</v>
      </c>
      <c r="E4698" t="s">
        <v>17158</v>
      </c>
      <c r="F4698">
        <v>1.045623</v>
      </c>
      <c r="G4698" s="1">
        <v>41879</v>
      </c>
      <c r="H4698">
        <v>0</v>
      </c>
      <c r="I4698">
        <v>93</v>
      </c>
      <c r="J4698">
        <v>6.5</v>
      </c>
      <c r="K4698">
        <v>4</v>
      </c>
      <c r="L4698">
        <v>2014</v>
      </c>
      <c r="M4698" t="s">
        <v>166</v>
      </c>
      <c r="N4698" t="s">
        <v>99</v>
      </c>
      <c r="O4698" s="4">
        <f>tblMovies[[#This Row],[WorldwideGross]] - tblMovies[[#This Row],[budget]]</f>
        <v>0</v>
      </c>
      <c r="P4698">
        <f>IF(tblMovies[[#This Row],[budget]]&gt;0, (tblMovies[[#This Row],[WorldwideGross]]-tblMovies[[#This Row],[budget]]) / tblMovies[[#This Row],[budget]], 0)</f>
        <v>0</v>
      </c>
      <c r="Q4698" t="str">
        <f>IF(tblMovies[[#This Row],[budget]]&gt;150000000,"Blockbuster",
 IF(tblMovies[[#This Row],[budget]]&gt;50000000,"High",
 IF(tblMovies[[#This Row],[budget]]&gt;10000000,"Mid","Low")))</f>
        <v>Low</v>
      </c>
    </row>
    <row r="4699" spans="1:17" x14ac:dyDescent="0.35">
      <c r="A4699" s="4">
        <v>0</v>
      </c>
      <c r="B4699" t="s">
        <v>99</v>
      </c>
      <c r="C4699">
        <v>288927</v>
      </c>
      <c r="D4699" t="s">
        <v>17159</v>
      </c>
      <c r="E4699" t="s">
        <v>17160</v>
      </c>
      <c r="F4699">
        <v>0.25465900000000002</v>
      </c>
      <c r="G4699" s="1">
        <v>41894</v>
      </c>
      <c r="H4699">
        <v>0</v>
      </c>
      <c r="I4699">
        <v>94</v>
      </c>
      <c r="J4699">
        <v>0</v>
      </c>
      <c r="K4699">
        <v>0</v>
      </c>
      <c r="L4699">
        <v>2014</v>
      </c>
      <c r="M4699" t="s">
        <v>155</v>
      </c>
      <c r="N4699" t="s">
        <v>99</v>
      </c>
      <c r="O4699" s="4">
        <f>tblMovies[[#This Row],[WorldwideGross]] - tblMovies[[#This Row],[budget]]</f>
        <v>0</v>
      </c>
      <c r="P4699">
        <f>IF(tblMovies[[#This Row],[budget]]&gt;0, (tblMovies[[#This Row],[WorldwideGross]]-tblMovies[[#This Row],[budget]]) / tblMovies[[#This Row],[budget]], 0)</f>
        <v>0</v>
      </c>
      <c r="Q4699" t="str">
        <f>IF(tblMovies[[#This Row],[budget]]&gt;150000000,"Blockbuster",
 IF(tblMovies[[#This Row],[budget]]&gt;50000000,"High",
 IF(tblMovies[[#This Row],[budget]]&gt;10000000,"Mid","Low")))</f>
        <v>Low</v>
      </c>
    </row>
    <row r="4700" spans="1:17" x14ac:dyDescent="0.35">
      <c r="A4700" s="4">
        <v>180000</v>
      </c>
      <c r="B4700" t="s">
        <v>17161</v>
      </c>
      <c r="C4700">
        <v>21334</v>
      </c>
      <c r="D4700" t="s">
        <v>17162</v>
      </c>
      <c r="E4700" t="s">
        <v>17163</v>
      </c>
      <c r="F4700">
        <v>7.0721179999999997</v>
      </c>
      <c r="G4700" s="1">
        <v>35643</v>
      </c>
      <c r="H4700">
        <v>900000</v>
      </c>
      <c r="I4700">
        <v>89</v>
      </c>
      <c r="J4700">
        <v>7.8</v>
      </c>
      <c r="K4700">
        <v>112</v>
      </c>
      <c r="L4700">
        <v>1997</v>
      </c>
      <c r="M4700" t="s">
        <v>155</v>
      </c>
      <c r="N4700" t="s">
        <v>17165</v>
      </c>
      <c r="O4700" s="4">
        <f>tblMovies[[#This Row],[WorldwideGross]] - tblMovies[[#This Row],[budget]]</f>
        <v>720000</v>
      </c>
      <c r="P4700">
        <f>IF(tblMovies[[#This Row],[budget]]&gt;0, (tblMovies[[#This Row],[WorldwideGross]]-tblMovies[[#This Row],[budget]]) / tblMovies[[#This Row],[budget]], 0)</f>
        <v>4</v>
      </c>
      <c r="Q4700" t="str">
        <f>IF(tblMovies[[#This Row],[budget]]&gt;150000000,"Blockbuster",
 IF(tblMovies[[#This Row],[budget]]&gt;50000000,"High",
 IF(tblMovies[[#This Row],[budget]]&gt;10000000,"Mid","Low")))</f>
        <v>Low</v>
      </c>
    </row>
    <row r="4701" spans="1:17" x14ac:dyDescent="0.35">
      <c r="A4701" s="4">
        <v>8000</v>
      </c>
      <c r="B4701" t="s">
        <v>17166</v>
      </c>
      <c r="C4701">
        <v>79120</v>
      </c>
      <c r="D4701" t="s">
        <v>17167</v>
      </c>
      <c r="E4701" t="s">
        <v>17168</v>
      </c>
      <c r="F4701">
        <v>1.0412539999999999</v>
      </c>
      <c r="G4701" s="1">
        <v>40808</v>
      </c>
      <c r="H4701">
        <v>469947</v>
      </c>
      <c r="I4701">
        <v>96</v>
      </c>
      <c r="J4701">
        <v>7.4</v>
      </c>
      <c r="K4701">
        <v>163</v>
      </c>
      <c r="L4701">
        <v>2011</v>
      </c>
      <c r="M4701" t="s">
        <v>155</v>
      </c>
      <c r="N4701" t="s">
        <v>14882</v>
      </c>
      <c r="O4701" s="4">
        <f>tblMovies[[#This Row],[WorldwideGross]] - tblMovies[[#This Row],[budget]]</f>
        <v>461947</v>
      </c>
      <c r="P4701">
        <f>IF(tblMovies[[#This Row],[budget]]&gt;0, (tblMovies[[#This Row],[WorldwideGross]]-tblMovies[[#This Row],[budget]]) / tblMovies[[#This Row],[budget]], 0)</f>
        <v>57.743375</v>
      </c>
      <c r="Q4701" t="str">
        <f>IF(tblMovies[[#This Row],[budget]]&gt;150000000,"Blockbuster",
 IF(tblMovies[[#This Row],[budget]]&gt;50000000,"High",
 IF(tblMovies[[#This Row],[budget]]&gt;10000000,"Mid","Low")))</f>
        <v>Low</v>
      </c>
    </row>
    <row r="4702" spans="1:17" x14ac:dyDescent="0.35">
      <c r="A4702" s="4">
        <v>0</v>
      </c>
      <c r="B4702" t="s">
        <v>99</v>
      </c>
      <c r="C4702">
        <v>27995</v>
      </c>
      <c r="D4702" t="s">
        <v>17170</v>
      </c>
      <c r="E4702" t="s">
        <v>17171</v>
      </c>
      <c r="F4702">
        <v>6.722213</v>
      </c>
      <c r="G4702" s="1">
        <v>31632</v>
      </c>
      <c r="H4702">
        <v>0</v>
      </c>
      <c r="I4702">
        <v>84</v>
      </c>
      <c r="J4702">
        <v>6.1</v>
      </c>
      <c r="K4702">
        <v>25</v>
      </c>
      <c r="L4702">
        <v>1986</v>
      </c>
      <c r="M4702" t="s">
        <v>431</v>
      </c>
      <c r="N4702" t="s">
        <v>7256</v>
      </c>
      <c r="O4702" s="4">
        <f>tblMovies[[#This Row],[WorldwideGross]] - tblMovies[[#This Row],[budget]]</f>
        <v>0</v>
      </c>
      <c r="P4702">
        <f>IF(tblMovies[[#This Row],[budget]]&gt;0, (tblMovies[[#This Row],[WorldwideGross]]-tblMovies[[#This Row],[budget]]) / tblMovies[[#This Row],[budget]], 0)</f>
        <v>0</v>
      </c>
      <c r="Q4702" t="str">
        <f>IF(tblMovies[[#This Row],[budget]]&gt;150000000,"Blockbuster",
 IF(tblMovies[[#This Row],[budget]]&gt;50000000,"High",
 IF(tblMovies[[#This Row],[budget]]&gt;10000000,"Mid","Low")))</f>
        <v>Low</v>
      </c>
    </row>
    <row r="4703" spans="1:17" x14ac:dyDescent="0.35">
      <c r="A4703" s="4">
        <v>0</v>
      </c>
      <c r="B4703" t="s">
        <v>99</v>
      </c>
      <c r="C4703">
        <v>253290</v>
      </c>
      <c r="D4703" t="s">
        <v>17172</v>
      </c>
      <c r="E4703" t="s">
        <v>17173</v>
      </c>
      <c r="F4703">
        <v>1.5188999999999999E-2</v>
      </c>
      <c r="G4703" s="1">
        <v>41708</v>
      </c>
      <c r="H4703">
        <v>0</v>
      </c>
      <c r="I4703">
        <v>77</v>
      </c>
      <c r="J4703">
        <v>0</v>
      </c>
      <c r="K4703">
        <v>0</v>
      </c>
      <c r="L4703">
        <v>2014</v>
      </c>
      <c r="M4703" t="s">
        <v>2113</v>
      </c>
      <c r="N4703" t="s">
        <v>99</v>
      </c>
      <c r="O4703" s="4">
        <f>tblMovies[[#This Row],[WorldwideGross]] - tblMovies[[#This Row],[budget]]</f>
        <v>0</v>
      </c>
      <c r="P4703">
        <f>IF(tblMovies[[#This Row],[budget]]&gt;0, (tblMovies[[#This Row],[WorldwideGross]]-tblMovies[[#This Row],[budget]]) / tblMovies[[#This Row],[budget]], 0)</f>
        <v>0</v>
      </c>
      <c r="Q4703" t="str">
        <f>IF(tblMovies[[#This Row],[budget]]&gt;150000000,"Blockbuster",
 IF(tblMovies[[#This Row],[budget]]&gt;50000000,"High",
 IF(tblMovies[[#This Row],[budget]]&gt;10000000,"Mid","Low")))</f>
        <v>Low</v>
      </c>
    </row>
    <row r="4704" spans="1:17" x14ac:dyDescent="0.35">
      <c r="A4704" s="4">
        <v>0</v>
      </c>
      <c r="B4704" t="s">
        <v>99</v>
      </c>
      <c r="C4704">
        <v>344466</v>
      </c>
      <c r="D4704" t="s">
        <v>17174</v>
      </c>
      <c r="E4704" t="s">
        <v>17175</v>
      </c>
      <c r="F4704">
        <v>0.32762200000000002</v>
      </c>
      <c r="G4704" s="1">
        <v>42160</v>
      </c>
      <c r="H4704">
        <v>0</v>
      </c>
      <c r="I4704">
        <v>104</v>
      </c>
      <c r="J4704">
        <v>0</v>
      </c>
      <c r="K4704">
        <v>0</v>
      </c>
      <c r="L4704">
        <v>2015</v>
      </c>
      <c r="M4704" t="s">
        <v>155</v>
      </c>
      <c r="N4704" t="s">
        <v>99</v>
      </c>
      <c r="O4704" s="4">
        <f>tblMovies[[#This Row],[WorldwideGross]] - tblMovies[[#This Row],[budget]]</f>
        <v>0</v>
      </c>
      <c r="P4704">
        <f>IF(tblMovies[[#This Row],[budget]]&gt;0, (tblMovies[[#This Row],[WorldwideGross]]-tblMovies[[#This Row],[budget]]) / tblMovies[[#This Row],[budget]], 0)</f>
        <v>0</v>
      </c>
      <c r="Q4704" t="str">
        <f>IF(tblMovies[[#This Row],[budget]]&gt;150000000,"Blockbuster",
 IF(tblMovies[[#This Row],[budget]]&gt;50000000,"High",
 IF(tblMovies[[#This Row],[budget]]&gt;10000000,"Mid","Low")))</f>
        <v>Low</v>
      </c>
    </row>
    <row r="4705" spans="1:17" x14ac:dyDescent="0.35">
      <c r="A4705" s="4">
        <v>100000</v>
      </c>
      <c r="B4705" t="s">
        <v>17176</v>
      </c>
      <c r="C4705">
        <v>55420</v>
      </c>
      <c r="D4705" t="s">
        <v>17177</v>
      </c>
      <c r="E4705" t="s">
        <v>17178</v>
      </c>
      <c r="F4705">
        <v>25.402697</v>
      </c>
      <c r="G4705" s="1">
        <v>40746</v>
      </c>
      <c r="H4705">
        <v>1776935</v>
      </c>
      <c r="I4705">
        <v>92</v>
      </c>
      <c r="J4705">
        <v>6.8</v>
      </c>
      <c r="K4705">
        <v>527</v>
      </c>
      <c r="L4705">
        <v>2011</v>
      </c>
      <c r="M4705" t="s">
        <v>155</v>
      </c>
      <c r="N4705" t="s">
        <v>17180</v>
      </c>
      <c r="O4705" s="4">
        <f>tblMovies[[#This Row],[WorldwideGross]] - tblMovies[[#This Row],[budget]]</f>
        <v>1676935</v>
      </c>
      <c r="P4705">
        <f>IF(tblMovies[[#This Row],[budget]]&gt;0, (tblMovies[[#This Row],[WorldwideGross]]-tblMovies[[#This Row],[budget]]) / tblMovies[[#This Row],[budget]], 0)</f>
        <v>16.769349999999999</v>
      </c>
      <c r="Q4705" t="str">
        <f>IF(tblMovies[[#This Row],[budget]]&gt;150000000,"Blockbuster",
 IF(tblMovies[[#This Row],[budget]]&gt;50000000,"High",
 IF(tblMovies[[#This Row],[budget]]&gt;10000000,"Mid","Low")))</f>
        <v>Low</v>
      </c>
    </row>
    <row r="4706" spans="1:17" x14ac:dyDescent="0.35">
      <c r="A4706" s="4">
        <v>150000</v>
      </c>
      <c r="B4706" t="s">
        <v>17181</v>
      </c>
      <c r="C4706">
        <v>5822</v>
      </c>
      <c r="D4706" t="s">
        <v>17182</v>
      </c>
      <c r="E4706" t="s">
        <v>17183</v>
      </c>
      <c r="F4706">
        <v>0.132878</v>
      </c>
      <c r="G4706" s="1">
        <v>26046</v>
      </c>
      <c r="H4706">
        <v>15200000</v>
      </c>
      <c r="I4706">
        <v>97</v>
      </c>
      <c r="J4706">
        <v>4.5999999999999996</v>
      </c>
      <c r="K4706">
        <v>18</v>
      </c>
      <c r="L4706">
        <v>1971</v>
      </c>
      <c r="M4706" t="s">
        <v>21</v>
      </c>
      <c r="N4706" t="s">
        <v>17185</v>
      </c>
      <c r="O4706" s="4">
        <f>tblMovies[[#This Row],[WorldwideGross]] - tblMovies[[#This Row],[budget]]</f>
        <v>15050000</v>
      </c>
      <c r="P4706">
        <f>IF(tblMovies[[#This Row],[budget]]&gt;0, (tblMovies[[#This Row],[WorldwideGross]]-tblMovies[[#This Row],[budget]]) / tblMovies[[#This Row],[budget]], 0)</f>
        <v>100.33333333333333</v>
      </c>
      <c r="Q4706" t="str">
        <f>IF(tblMovies[[#This Row],[budget]]&gt;150000000,"Blockbuster",
 IF(tblMovies[[#This Row],[budget]]&gt;50000000,"High",
 IF(tblMovies[[#This Row],[budget]]&gt;10000000,"Mid","Low")))</f>
        <v>Low</v>
      </c>
    </row>
    <row r="4707" spans="1:17" x14ac:dyDescent="0.35">
      <c r="A4707" s="4">
        <v>200</v>
      </c>
      <c r="B4707" t="s">
        <v>99</v>
      </c>
      <c r="C4707">
        <v>408429</v>
      </c>
      <c r="D4707" t="s">
        <v>17186</v>
      </c>
      <c r="E4707" t="s">
        <v>17187</v>
      </c>
      <c r="F4707">
        <v>5.0978000000000002E-2</v>
      </c>
      <c r="G4707" s="1">
        <v>41833</v>
      </c>
      <c r="H4707">
        <v>0</v>
      </c>
      <c r="I4707">
        <v>109</v>
      </c>
      <c r="J4707">
        <v>5</v>
      </c>
      <c r="K4707">
        <v>1</v>
      </c>
      <c r="L4707">
        <v>2014</v>
      </c>
      <c r="M4707" t="s">
        <v>155</v>
      </c>
      <c r="N4707" t="s">
        <v>99</v>
      </c>
      <c r="O4707" s="4">
        <f>tblMovies[[#This Row],[WorldwideGross]] - tblMovies[[#This Row],[budget]]</f>
        <v>-200</v>
      </c>
      <c r="P4707">
        <f>IF(tblMovies[[#This Row],[budget]]&gt;0, (tblMovies[[#This Row],[WorldwideGross]]-tblMovies[[#This Row],[budget]]) / tblMovies[[#This Row],[budget]], 0)</f>
        <v>-1</v>
      </c>
      <c r="Q4707" t="str">
        <f>IF(tblMovies[[#This Row],[budget]]&gt;150000000,"Blockbuster",
 IF(tblMovies[[#This Row],[budget]]&gt;50000000,"High",
 IF(tblMovies[[#This Row],[budget]]&gt;10000000,"Mid","Low")))</f>
        <v>Low</v>
      </c>
    </row>
    <row r="4708" spans="1:17" x14ac:dyDescent="0.35">
      <c r="A4708" s="4">
        <v>150000</v>
      </c>
      <c r="B4708" t="s">
        <v>99</v>
      </c>
      <c r="C4708">
        <v>39141</v>
      </c>
      <c r="D4708" t="s">
        <v>17188</v>
      </c>
      <c r="E4708" t="s">
        <v>17189</v>
      </c>
      <c r="F4708">
        <v>8.5703279999999999</v>
      </c>
      <c r="G4708" s="1">
        <v>37561</v>
      </c>
      <c r="H4708">
        <v>2891288</v>
      </c>
      <c r="I4708">
        <v>78</v>
      </c>
      <c r="J4708">
        <v>5.5</v>
      </c>
      <c r="K4708">
        <v>19</v>
      </c>
      <c r="L4708">
        <v>2002</v>
      </c>
      <c r="M4708" t="s">
        <v>431</v>
      </c>
      <c r="N4708" t="s">
        <v>16983</v>
      </c>
      <c r="O4708" s="4">
        <f>tblMovies[[#This Row],[WorldwideGross]] - tblMovies[[#This Row],[budget]]</f>
        <v>2741288</v>
      </c>
      <c r="P4708">
        <f>IF(tblMovies[[#This Row],[budget]]&gt;0, (tblMovies[[#This Row],[WorldwideGross]]-tblMovies[[#This Row],[budget]]) / tblMovies[[#This Row],[budget]], 0)</f>
        <v>18.275253333333332</v>
      </c>
      <c r="Q4708" t="str">
        <f>IF(tblMovies[[#This Row],[budget]]&gt;150000000,"Blockbuster",
 IF(tblMovies[[#This Row],[budget]]&gt;50000000,"High",
 IF(tblMovies[[#This Row],[budget]]&gt;10000000,"Mid","Low")))</f>
        <v>Low</v>
      </c>
    </row>
    <row r="4709" spans="1:17" x14ac:dyDescent="0.35">
      <c r="A4709" s="4">
        <v>160000</v>
      </c>
      <c r="B4709" t="s">
        <v>17191</v>
      </c>
      <c r="C4709">
        <v>5723</v>
      </c>
      <c r="D4709" t="s">
        <v>17192</v>
      </c>
      <c r="E4709" t="s">
        <v>17193</v>
      </c>
      <c r="F4709">
        <v>19.052178999999999</v>
      </c>
      <c r="G4709" s="1">
        <v>39164</v>
      </c>
      <c r="H4709">
        <v>20710513</v>
      </c>
      <c r="I4709">
        <v>85</v>
      </c>
      <c r="J4709">
        <v>7.3</v>
      </c>
      <c r="K4709">
        <v>453</v>
      </c>
      <c r="L4709">
        <v>2007</v>
      </c>
      <c r="M4709" t="s">
        <v>155</v>
      </c>
      <c r="N4709" t="s">
        <v>760</v>
      </c>
      <c r="O4709" s="4">
        <f>tblMovies[[#This Row],[WorldwideGross]] - tblMovies[[#This Row],[budget]]</f>
        <v>20550513</v>
      </c>
      <c r="P4709">
        <f>IF(tblMovies[[#This Row],[budget]]&gt;0, (tblMovies[[#This Row],[WorldwideGross]]-tblMovies[[#This Row],[budget]]) / tblMovies[[#This Row],[budget]], 0)</f>
        <v>128.44070625000001</v>
      </c>
      <c r="Q4709" t="str">
        <f>IF(tblMovies[[#This Row],[budget]]&gt;150000000,"Blockbuster",
 IF(tblMovies[[#This Row],[budget]]&gt;50000000,"High",
 IF(tblMovies[[#This Row],[budget]]&gt;10000000,"Mid","Low")))</f>
        <v>Low</v>
      </c>
    </row>
    <row r="4710" spans="1:17" x14ac:dyDescent="0.35">
      <c r="A4710" s="4">
        <v>0</v>
      </c>
      <c r="B4710" t="s">
        <v>99</v>
      </c>
      <c r="C4710">
        <v>28666</v>
      </c>
      <c r="D4710" t="s">
        <v>17195</v>
      </c>
      <c r="E4710" t="s">
        <v>17196</v>
      </c>
      <c r="F4710">
        <v>0.61997899999999995</v>
      </c>
      <c r="G4710" s="1">
        <v>36441</v>
      </c>
      <c r="H4710">
        <v>0</v>
      </c>
      <c r="I4710">
        <v>90</v>
      </c>
      <c r="J4710">
        <v>4.9000000000000004</v>
      </c>
      <c r="K4710">
        <v>4</v>
      </c>
      <c r="L4710">
        <v>1999</v>
      </c>
      <c r="M4710" t="s">
        <v>155</v>
      </c>
      <c r="N4710" t="s">
        <v>99</v>
      </c>
      <c r="O4710" s="4">
        <f>tblMovies[[#This Row],[WorldwideGross]] - tblMovies[[#This Row],[budget]]</f>
        <v>0</v>
      </c>
      <c r="P4710">
        <f>IF(tblMovies[[#This Row],[budget]]&gt;0, (tblMovies[[#This Row],[WorldwideGross]]-tblMovies[[#This Row],[budget]]) / tblMovies[[#This Row],[budget]], 0)</f>
        <v>0</v>
      </c>
      <c r="Q4710" t="str">
        <f>IF(tblMovies[[#This Row],[budget]]&gt;150000000,"Blockbuster",
 IF(tblMovies[[#This Row],[budget]]&gt;50000000,"High",
 IF(tblMovies[[#This Row],[budget]]&gt;10000000,"Mid","Low")))</f>
        <v>Low</v>
      </c>
    </row>
    <row r="4711" spans="1:17" x14ac:dyDescent="0.35">
      <c r="A4711" s="4">
        <v>0</v>
      </c>
      <c r="B4711" t="s">
        <v>99</v>
      </c>
      <c r="C4711">
        <v>30979</v>
      </c>
      <c r="D4711" t="s">
        <v>17197</v>
      </c>
      <c r="E4711" t="s">
        <v>17198</v>
      </c>
      <c r="F4711">
        <v>0.46540399999999998</v>
      </c>
      <c r="G4711" s="1">
        <v>40142</v>
      </c>
      <c r="H4711">
        <v>0</v>
      </c>
      <c r="I4711">
        <v>93</v>
      </c>
      <c r="J4711">
        <v>5.5</v>
      </c>
      <c r="K4711">
        <v>2</v>
      </c>
      <c r="L4711">
        <v>2009</v>
      </c>
      <c r="M4711" t="s">
        <v>2113</v>
      </c>
      <c r="N4711" t="s">
        <v>99</v>
      </c>
      <c r="O4711" s="4">
        <f>tblMovies[[#This Row],[WorldwideGross]] - tblMovies[[#This Row],[budget]]</f>
        <v>0</v>
      </c>
      <c r="P4711">
        <f>IF(tblMovies[[#This Row],[budget]]&gt;0, (tblMovies[[#This Row],[WorldwideGross]]-tblMovies[[#This Row],[budget]]) / tblMovies[[#This Row],[budget]], 0)</f>
        <v>0</v>
      </c>
      <c r="Q4711" t="str">
        <f>IF(tblMovies[[#This Row],[budget]]&gt;150000000,"Blockbuster",
 IF(tblMovies[[#This Row],[budget]]&gt;50000000,"High",
 IF(tblMovies[[#This Row],[budget]]&gt;10000000,"Mid","Low")))</f>
        <v>Low</v>
      </c>
    </row>
    <row r="4712" spans="1:17" x14ac:dyDescent="0.35">
      <c r="A4712" s="4">
        <v>0</v>
      </c>
      <c r="B4712" t="s">
        <v>99</v>
      </c>
      <c r="C4712">
        <v>50497</v>
      </c>
      <c r="D4712" t="s">
        <v>17199</v>
      </c>
      <c r="E4712" t="s">
        <v>17200</v>
      </c>
      <c r="F4712">
        <v>2.8053509999999999</v>
      </c>
      <c r="G4712" s="1">
        <v>40939</v>
      </c>
      <c r="H4712">
        <v>0</v>
      </c>
      <c r="I4712">
        <v>86</v>
      </c>
      <c r="J4712">
        <v>5.8</v>
      </c>
      <c r="K4712">
        <v>49</v>
      </c>
      <c r="L4712">
        <v>2012</v>
      </c>
      <c r="M4712" t="s">
        <v>166</v>
      </c>
      <c r="N4712" t="s">
        <v>17202</v>
      </c>
      <c r="O4712" s="4">
        <f>tblMovies[[#This Row],[WorldwideGross]] - tblMovies[[#This Row],[budget]]</f>
        <v>0</v>
      </c>
      <c r="P4712">
        <f>IF(tblMovies[[#This Row],[budget]]&gt;0, (tblMovies[[#This Row],[WorldwideGross]]-tblMovies[[#This Row],[budget]]) / tblMovies[[#This Row],[budget]], 0)</f>
        <v>0</v>
      </c>
      <c r="Q4712" t="str">
        <f>IF(tblMovies[[#This Row],[budget]]&gt;150000000,"Blockbuster",
 IF(tblMovies[[#This Row],[budget]]&gt;50000000,"High",
 IF(tblMovies[[#This Row],[budget]]&gt;10000000,"Mid","Low")))</f>
        <v>Low</v>
      </c>
    </row>
    <row r="4713" spans="1:17" x14ac:dyDescent="0.35">
      <c r="A4713" s="4">
        <v>0</v>
      </c>
      <c r="B4713" t="s">
        <v>99</v>
      </c>
      <c r="C4713">
        <v>354624</v>
      </c>
      <c r="D4713" t="s">
        <v>17203</v>
      </c>
      <c r="E4713" t="s">
        <v>17204</v>
      </c>
      <c r="F4713">
        <v>7.6647000000000007E-2</v>
      </c>
      <c r="G4713" s="1">
        <v>42251</v>
      </c>
      <c r="H4713">
        <v>0</v>
      </c>
      <c r="I4713">
        <v>98</v>
      </c>
      <c r="J4713">
        <v>0</v>
      </c>
      <c r="K4713">
        <v>0</v>
      </c>
      <c r="L4713">
        <v>2015</v>
      </c>
      <c r="M4713" t="s">
        <v>21</v>
      </c>
      <c r="N4713" t="s">
        <v>17206</v>
      </c>
      <c r="O4713" s="4">
        <f>tblMovies[[#This Row],[WorldwideGross]] - tblMovies[[#This Row],[budget]]</f>
        <v>0</v>
      </c>
      <c r="P4713">
        <f>IF(tblMovies[[#This Row],[budget]]&gt;0, (tblMovies[[#This Row],[WorldwideGross]]-tblMovies[[#This Row],[budget]]) / tblMovies[[#This Row],[budget]], 0)</f>
        <v>0</v>
      </c>
      <c r="Q4713" t="str">
        <f>IF(tblMovies[[#This Row],[budget]]&gt;150000000,"Blockbuster",
 IF(tblMovies[[#This Row],[budget]]&gt;50000000,"High",
 IF(tblMovies[[#This Row],[budget]]&gt;10000000,"Mid","Low")))</f>
        <v>Low</v>
      </c>
    </row>
    <row r="4714" spans="1:17" x14ac:dyDescent="0.35">
      <c r="A4714" s="4">
        <v>0</v>
      </c>
      <c r="B4714" t="s">
        <v>99</v>
      </c>
      <c r="C4714">
        <v>13187</v>
      </c>
      <c r="D4714" t="s">
        <v>17208</v>
      </c>
      <c r="E4714" t="s">
        <v>17209</v>
      </c>
      <c r="F4714">
        <v>8.7011830000000003</v>
      </c>
      <c r="G4714" s="1">
        <v>24085</v>
      </c>
      <c r="H4714">
        <v>0</v>
      </c>
      <c r="I4714">
        <v>25</v>
      </c>
      <c r="J4714">
        <v>7.5</v>
      </c>
      <c r="K4714">
        <v>153</v>
      </c>
      <c r="L4714">
        <v>1965</v>
      </c>
      <c r="M4714" t="s">
        <v>58</v>
      </c>
      <c r="N4714" t="s">
        <v>17211</v>
      </c>
      <c r="O4714" s="4">
        <f>tblMovies[[#This Row],[WorldwideGross]] - tblMovies[[#This Row],[budget]]</f>
        <v>0</v>
      </c>
      <c r="P4714">
        <f>IF(tblMovies[[#This Row],[budget]]&gt;0, (tblMovies[[#This Row],[WorldwideGross]]-tblMovies[[#This Row],[budget]]) / tblMovies[[#This Row],[budget]], 0)</f>
        <v>0</v>
      </c>
      <c r="Q4714" t="str">
        <f>IF(tblMovies[[#This Row],[budget]]&gt;150000000,"Blockbuster",
 IF(tblMovies[[#This Row],[budget]]&gt;50000000,"High",
 IF(tblMovies[[#This Row],[budget]]&gt;10000000,"Mid","Low")))</f>
        <v>Low</v>
      </c>
    </row>
    <row r="4715" spans="1:17" x14ac:dyDescent="0.35">
      <c r="A4715" s="4">
        <v>0</v>
      </c>
      <c r="B4715" t="s">
        <v>99</v>
      </c>
      <c r="C4715">
        <v>335244</v>
      </c>
      <c r="D4715" t="s">
        <v>17212</v>
      </c>
      <c r="E4715" t="s">
        <v>17213</v>
      </c>
      <c r="F4715">
        <v>2.1392000000000001E-2</v>
      </c>
      <c r="G4715" s="1">
        <v>42111</v>
      </c>
      <c r="H4715">
        <v>0</v>
      </c>
      <c r="I4715">
        <v>72</v>
      </c>
      <c r="J4715">
        <v>0</v>
      </c>
      <c r="K4715">
        <v>0</v>
      </c>
      <c r="L4715">
        <v>2015</v>
      </c>
      <c r="M4715" t="s">
        <v>2113</v>
      </c>
      <c r="N4715" t="s">
        <v>99</v>
      </c>
      <c r="O4715" s="4">
        <f>tblMovies[[#This Row],[WorldwideGross]] - tblMovies[[#This Row],[budget]]</f>
        <v>0</v>
      </c>
      <c r="P4715">
        <f>IF(tblMovies[[#This Row],[budget]]&gt;0, (tblMovies[[#This Row],[WorldwideGross]]-tblMovies[[#This Row],[budget]]) / tblMovies[[#This Row],[budget]], 0)</f>
        <v>0</v>
      </c>
      <c r="Q4715" t="str">
        <f>IF(tblMovies[[#This Row],[budget]]&gt;150000000,"Blockbuster",
 IF(tblMovies[[#This Row],[budget]]&gt;50000000,"High",
 IF(tblMovies[[#This Row],[budget]]&gt;10000000,"Mid","Low")))</f>
        <v>Low</v>
      </c>
    </row>
    <row r="4716" spans="1:17" x14ac:dyDescent="0.35">
      <c r="A4716" s="4">
        <v>0</v>
      </c>
      <c r="B4716" t="s">
        <v>17214</v>
      </c>
      <c r="C4716">
        <v>178862</v>
      </c>
      <c r="D4716" t="s">
        <v>17215</v>
      </c>
      <c r="E4716" t="s">
        <v>17216</v>
      </c>
      <c r="F4716">
        <v>2.557258</v>
      </c>
      <c r="G4716" s="1">
        <v>41325</v>
      </c>
      <c r="H4716">
        <v>0</v>
      </c>
      <c r="I4716">
        <v>73</v>
      </c>
      <c r="J4716">
        <v>7.2</v>
      </c>
      <c r="K4716">
        <v>11</v>
      </c>
      <c r="L4716">
        <v>2013</v>
      </c>
      <c r="M4716" t="s">
        <v>2113</v>
      </c>
      <c r="N4716" t="s">
        <v>17218</v>
      </c>
      <c r="O4716" s="4">
        <f>tblMovies[[#This Row],[WorldwideGross]] - tblMovies[[#This Row],[budget]]</f>
        <v>0</v>
      </c>
      <c r="P4716">
        <f>IF(tblMovies[[#This Row],[budget]]&gt;0, (tblMovies[[#This Row],[WorldwideGross]]-tblMovies[[#This Row],[budget]]) / tblMovies[[#This Row],[budget]], 0)</f>
        <v>0</v>
      </c>
      <c r="Q4716" t="str">
        <f>IF(tblMovies[[#This Row],[budget]]&gt;150000000,"Blockbuster",
 IF(tblMovies[[#This Row],[budget]]&gt;50000000,"High",
 IF(tblMovies[[#This Row],[budget]]&gt;10000000,"Mid","Low")))</f>
        <v>Low</v>
      </c>
    </row>
    <row r="4717" spans="1:17" x14ac:dyDescent="0.35">
      <c r="A4717" s="4">
        <v>0</v>
      </c>
      <c r="B4717" t="s">
        <v>99</v>
      </c>
      <c r="C4717">
        <v>331745</v>
      </c>
      <c r="D4717" t="s">
        <v>17219</v>
      </c>
      <c r="E4717" t="s">
        <v>17220</v>
      </c>
      <c r="F4717">
        <v>0.52312199999999998</v>
      </c>
      <c r="G4717" s="1">
        <v>41958</v>
      </c>
      <c r="H4717">
        <v>0</v>
      </c>
      <c r="I4717">
        <v>80</v>
      </c>
      <c r="J4717">
        <v>6.8</v>
      </c>
      <c r="K4717">
        <v>6</v>
      </c>
      <c r="L4717">
        <v>2014</v>
      </c>
      <c r="M4717" t="s">
        <v>2113</v>
      </c>
      <c r="N4717" t="s">
        <v>99</v>
      </c>
      <c r="O4717" s="4">
        <f>tblMovies[[#This Row],[WorldwideGross]] - tblMovies[[#This Row],[budget]]</f>
        <v>0</v>
      </c>
      <c r="P4717">
        <f>IF(tblMovies[[#This Row],[budget]]&gt;0, (tblMovies[[#This Row],[WorldwideGross]]-tblMovies[[#This Row],[budget]]) / tblMovies[[#This Row],[budget]], 0)</f>
        <v>0</v>
      </c>
      <c r="Q4717" t="str">
        <f>IF(tblMovies[[#This Row],[budget]]&gt;150000000,"Blockbuster",
 IF(tblMovies[[#This Row],[budget]]&gt;50000000,"High",
 IF(tblMovies[[#This Row],[budget]]&gt;10000000,"Mid","Low")))</f>
        <v>Low</v>
      </c>
    </row>
    <row r="4718" spans="1:17" x14ac:dyDescent="0.35">
      <c r="A4718" s="4">
        <v>160000</v>
      </c>
      <c r="B4718" t="s">
        <v>99</v>
      </c>
      <c r="C4718">
        <v>1779</v>
      </c>
      <c r="D4718" t="s">
        <v>17222</v>
      </c>
      <c r="E4718" t="s">
        <v>17223</v>
      </c>
      <c r="F4718">
        <v>3.2849029999999999</v>
      </c>
      <c r="G4718" s="1">
        <v>32752</v>
      </c>
      <c r="H4718">
        <v>6706368</v>
      </c>
      <c r="I4718">
        <v>91</v>
      </c>
      <c r="J4718">
        <v>7.4</v>
      </c>
      <c r="K4718">
        <v>90</v>
      </c>
      <c r="L4718">
        <v>1989</v>
      </c>
      <c r="M4718" t="s">
        <v>2113</v>
      </c>
      <c r="N4718" t="s">
        <v>69</v>
      </c>
      <c r="O4718" s="4">
        <f>tblMovies[[#This Row],[WorldwideGross]] - tblMovies[[#This Row],[budget]]</f>
        <v>6546368</v>
      </c>
      <c r="P4718">
        <f>IF(tblMovies[[#This Row],[budget]]&gt;0, (tblMovies[[#This Row],[WorldwideGross]]-tblMovies[[#This Row],[budget]]) / tblMovies[[#This Row],[budget]], 0)</f>
        <v>40.9148</v>
      </c>
      <c r="Q4718" t="str">
        <f>IF(tblMovies[[#This Row],[budget]]&gt;150000000,"Blockbuster",
 IF(tblMovies[[#This Row],[budget]]&gt;50000000,"High",
 IF(tblMovies[[#This Row],[budget]]&gt;10000000,"Mid","Low")))</f>
        <v>Low</v>
      </c>
    </row>
    <row r="4719" spans="1:17" x14ac:dyDescent="0.35">
      <c r="A4719" s="4">
        <v>0</v>
      </c>
      <c r="B4719" t="s">
        <v>99</v>
      </c>
      <c r="C4719">
        <v>282128</v>
      </c>
      <c r="D4719" t="s">
        <v>17225</v>
      </c>
      <c r="E4719" t="s">
        <v>17226</v>
      </c>
      <c r="F4719">
        <v>1.5696999999999999E-2</v>
      </c>
      <c r="G4719" s="1">
        <v>41838</v>
      </c>
      <c r="H4719">
        <v>0</v>
      </c>
      <c r="I4719">
        <v>89</v>
      </c>
      <c r="J4719">
        <v>0</v>
      </c>
      <c r="K4719">
        <v>0</v>
      </c>
      <c r="L4719">
        <v>2014</v>
      </c>
      <c r="M4719" t="s">
        <v>99</v>
      </c>
      <c r="N4719" t="s">
        <v>99</v>
      </c>
      <c r="O4719" s="4">
        <f>tblMovies[[#This Row],[WorldwideGross]] - tblMovies[[#This Row],[budget]]</f>
        <v>0</v>
      </c>
      <c r="P4719">
        <f>IF(tblMovies[[#This Row],[budget]]&gt;0, (tblMovies[[#This Row],[WorldwideGross]]-tblMovies[[#This Row],[budget]]) / tblMovies[[#This Row],[budget]], 0)</f>
        <v>0</v>
      </c>
      <c r="Q4719" t="str">
        <f>IF(tblMovies[[#This Row],[budget]]&gt;150000000,"Blockbuster",
 IF(tblMovies[[#This Row],[budget]]&gt;50000000,"High",
 IF(tblMovies[[#This Row],[budget]]&gt;10000000,"Mid","Low")))</f>
        <v>Low</v>
      </c>
    </row>
    <row r="4720" spans="1:17" x14ac:dyDescent="0.35">
      <c r="A4720" s="4">
        <v>0</v>
      </c>
      <c r="B4720" t="s">
        <v>99</v>
      </c>
      <c r="C4720">
        <v>86812</v>
      </c>
      <c r="D4720" t="s">
        <v>17228</v>
      </c>
      <c r="E4720" t="s">
        <v>17229</v>
      </c>
      <c r="F4720">
        <v>6.1923830000000004</v>
      </c>
      <c r="G4720" s="1">
        <v>40565</v>
      </c>
      <c r="H4720">
        <v>0</v>
      </c>
      <c r="I4720">
        <v>85</v>
      </c>
      <c r="J4720">
        <v>6.3</v>
      </c>
      <c r="K4720">
        <v>108</v>
      </c>
      <c r="L4720">
        <v>2011</v>
      </c>
      <c r="M4720" t="s">
        <v>109</v>
      </c>
      <c r="N4720" t="s">
        <v>17231</v>
      </c>
      <c r="O4720" s="4">
        <f>tblMovies[[#This Row],[WorldwideGross]] - tblMovies[[#This Row],[budget]]</f>
        <v>0</v>
      </c>
      <c r="P4720">
        <f>IF(tblMovies[[#This Row],[budget]]&gt;0, (tblMovies[[#This Row],[WorldwideGross]]-tblMovies[[#This Row],[budget]]) / tblMovies[[#This Row],[budget]], 0)</f>
        <v>0</v>
      </c>
      <c r="Q4720" t="str">
        <f>IF(tblMovies[[#This Row],[budget]]&gt;150000000,"Blockbuster",
 IF(tblMovies[[#This Row],[budget]]&gt;50000000,"High",
 IF(tblMovies[[#This Row],[budget]]&gt;10000000,"Mid","Low")))</f>
        <v>Low</v>
      </c>
    </row>
    <row r="4721" spans="1:17" x14ac:dyDescent="0.35">
      <c r="A4721" s="4">
        <v>0</v>
      </c>
      <c r="B4721" t="s">
        <v>99</v>
      </c>
      <c r="C4721">
        <v>38786</v>
      </c>
      <c r="D4721" t="s">
        <v>17232</v>
      </c>
      <c r="E4721" t="s">
        <v>17233</v>
      </c>
      <c r="F4721">
        <v>5.2560000000000003E-3</v>
      </c>
      <c r="G4721" s="1">
        <v>38681</v>
      </c>
      <c r="H4721">
        <v>0</v>
      </c>
      <c r="I4721">
        <v>90</v>
      </c>
      <c r="J4721">
        <v>0</v>
      </c>
      <c r="K4721">
        <v>0</v>
      </c>
      <c r="L4721">
        <v>2005</v>
      </c>
      <c r="M4721" t="s">
        <v>99</v>
      </c>
      <c r="N4721" t="s">
        <v>99</v>
      </c>
      <c r="O4721" s="4">
        <f>tblMovies[[#This Row],[WorldwideGross]] - tblMovies[[#This Row],[budget]]</f>
        <v>0</v>
      </c>
      <c r="P4721">
        <f>IF(tblMovies[[#This Row],[budget]]&gt;0, (tblMovies[[#This Row],[WorldwideGross]]-tblMovies[[#This Row],[budget]]) / tblMovies[[#This Row],[budget]], 0)</f>
        <v>0</v>
      </c>
      <c r="Q4721" t="str">
        <f>IF(tblMovies[[#This Row],[budget]]&gt;150000000,"Blockbuster",
 IF(tblMovies[[#This Row],[budget]]&gt;50000000,"High",
 IF(tblMovies[[#This Row],[budget]]&gt;10000000,"Mid","Low")))</f>
        <v>Low</v>
      </c>
    </row>
    <row r="4722" spans="1:17" x14ac:dyDescent="0.35">
      <c r="A4722" s="4">
        <v>125000</v>
      </c>
      <c r="B4722" t="s">
        <v>17234</v>
      </c>
      <c r="C4722">
        <v>84355</v>
      </c>
      <c r="D4722" t="s">
        <v>17235</v>
      </c>
      <c r="E4722" t="s">
        <v>17236</v>
      </c>
      <c r="F4722">
        <v>12.833247</v>
      </c>
      <c r="G4722" s="1">
        <v>40797</v>
      </c>
      <c r="H4722">
        <v>3200000</v>
      </c>
      <c r="I4722">
        <v>90</v>
      </c>
      <c r="J4722">
        <v>6.5</v>
      </c>
      <c r="K4722">
        <v>137</v>
      </c>
      <c r="L4722">
        <v>2011</v>
      </c>
      <c r="M4722" t="s">
        <v>155</v>
      </c>
      <c r="N4722" t="s">
        <v>17238</v>
      </c>
      <c r="O4722" s="4">
        <f>tblMovies[[#This Row],[WorldwideGross]] - tblMovies[[#This Row],[budget]]</f>
        <v>3075000</v>
      </c>
      <c r="P4722">
        <f>IF(tblMovies[[#This Row],[budget]]&gt;0, (tblMovies[[#This Row],[WorldwideGross]]-tblMovies[[#This Row],[budget]]) / tblMovies[[#This Row],[budget]], 0)</f>
        <v>24.6</v>
      </c>
      <c r="Q4722" t="str">
        <f>IF(tblMovies[[#This Row],[budget]]&gt;150000000,"Blockbuster",
 IF(tblMovies[[#This Row],[budget]]&gt;50000000,"High",
 IF(tblMovies[[#This Row],[budget]]&gt;10000000,"Mid","Low")))</f>
        <v>Low</v>
      </c>
    </row>
    <row r="4723" spans="1:17" x14ac:dyDescent="0.35">
      <c r="A4723" s="4">
        <v>120000</v>
      </c>
      <c r="B4723" t="s">
        <v>17239</v>
      </c>
      <c r="C4723">
        <v>18632</v>
      </c>
      <c r="D4723" t="s">
        <v>17240</v>
      </c>
      <c r="E4723" t="s">
        <v>17241</v>
      </c>
      <c r="F4723">
        <v>2.213889</v>
      </c>
      <c r="G4723" s="1">
        <v>39144</v>
      </c>
      <c r="H4723">
        <v>0</v>
      </c>
      <c r="I4723">
        <v>88</v>
      </c>
      <c r="J4723">
        <v>5.9</v>
      </c>
      <c r="K4723">
        <v>24</v>
      </c>
      <c r="L4723">
        <v>2007</v>
      </c>
      <c r="M4723" t="s">
        <v>431</v>
      </c>
      <c r="N4723" t="s">
        <v>17243</v>
      </c>
      <c r="O4723" s="4">
        <f>tblMovies[[#This Row],[WorldwideGross]] - tblMovies[[#This Row],[budget]]</f>
        <v>-120000</v>
      </c>
      <c r="P4723">
        <f>IF(tblMovies[[#This Row],[budget]]&gt;0, (tblMovies[[#This Row],[WorldwideGross]]-tblMovies[[#This Row],[budget]]) / tblMovies[[#This Row],[budget]], 0)</f>
        <v>-1</v>
      </c>
      <c r="Q4723" t="str">
        <f>IF(tblMovies[[#This Row],[budget]]&gt;150000000,"Blockbuster",
 IF(tblMovies[[#This Row],[budget]]&gt;50000000,"High",
 IF(tblMovies[[#This Row],[budget]]&gt;10000000,"Mid","Low")))</f>
        <v>Low</v>
      </c>
    </row>
    <row r="4724" spans="1:17" x14ac:dyDescent="0.35">
      <c r="A4724" s="4">
        <v>120000</v>
      </c>
      <c r="B4724" t="s">
        <v>99</v>
      </c>
      <c r="C4724">
        <v>40652</v>
      </c>
      <c r="D4724" t="s">
        <v>17244</v>
      </c>
      <c r="E4724" t="s">
        <v>17245</v>
      </c>
      <c r="F4724">
        <v>1.112792</v>
      </c>
      <c r="G4724" s="1">
        <v>23715</v>
      </c>
      <c r="H4724">
        <v>0</v>
      </c>
      <c r="I4724">
        <v>95</v>
      </c>
      <c r="J4724">
        <v>7.1</v>
      </c>
      <c r="K4724">
        <v>20</v>
      </c>
      <c r="L4724">
        <v>1964</v>
      </c>
      <c r="M4724" t="s">
        <v>155</v>
      </c>
      <c r="N4724" t="s">
        <v>17247</v>
      </c>
      <c r="O4724" s="4">
        <f>tblMovies[[#This Row],[WorldwideGross]] - tblMovies[[#This Row],[budget]]</f>
        <v>-120000</v>
      </c>
      <c r="P4724">
        <f>IF(tblMovies[[#This Row],[budget]]&gt;0, (tblMovies[[#This Row],[WorldwideGross]]-tblMovies[[#This Row],[budget]]) / tblMovies[[#This Row],[budget]], 0)</f>
        <v>-1</v>
      </c>
      <c r="Q4724" t="str">
        <f>IF(tblMovies[[#This Row],[budget]]&gt;150000000,"Blockbuster",
 IF(tblMovies[[#This Row],[budget]]&gt;50000000,"High",
 IF(tblMovies[[#This Row],[budget]]&gt;10000000,"Mid","Low")))</f>
        <v>Low</v>
      </c>
    </row>
    <row r="4725" spans="1:17" x14ac:dyDescent="0.35">
      <c r="A4725" s="4">
        <v>8500000</v>
      </c>
      <c r="B4725" t="s">
        <v>17248</v>
      </c>
      <c r="C4725">
        <v>339408</v>
      </c>
      <c r="D4725" t="s">
        <v>17249</v>
      </c>
      <c r="E4725" t="s">
        <v>17250</v>
      </c>
      <c r="F4725">
        <v>9.4528079999999992</v>
      </c>
      <c r="G4725" s="1">
        <v>42622</v>
      </c>
      <c r="H4725">
        <v>15861566</v>
      </c>
      <c r="I4725">
        <v>120</v>
      </c>
      <c r="J4725">
        <v>6.5</v>
      </c>
      <c r="K4725">
        <v>178</v>
      </c>
      <c r="L4725">
        <v>2016</v>
      </c>
      <c r="M4725" t="s">
        <v>155</v>
      </c>
      <c r="N4725" t="s">
        <v>17252</v>
      </c>
      <c r="O4725" s="4">
        <f>tblMovies[[#This Row],[WorldwideGross]] - tblMovies[[#This Row],[budget]]</f>
        <v>7361566</v>
      </c>
      <c r="P4725">
        <f>IF(tblMovies[[#This Row],[budget]]&gt;0, (tblMovies[[#This Row],[WorldwideGross]]-tblMovies[[#This Row],[budget]]) / tblMovies[[#This Row],[budget]], 0)</f>
        <v>0.86606658823529414</v>
      </c>
      <c r="Q4725" t="str">
        <f>IF(tblMovies[[#This Row],[budget]]&gt;150000000,"Blockbuster",
 IF(tblMovies[[#This Row],[budget]]&gt;50000000,"High",
 IF(tblMovies[[#This Row],[budget]]&gt;10000000,"Mid","Low")))</f>
        <v>Low</v>
      </c>
    </row>
    <row r="4726" spans="1:17" x14ac:dyDescent="0.35">
      <c r="A4726" s="4">
        <v>0</v>
      </c>
      <c r="B4726" t="s">
        <v>99</v>
      </c>
      <c r="C4726">
        <v>266857</v>
      </c>
      <c r="D4726" t="s">
        <v>17253</v>
      </c>
      <c r="E4726" t="s">
        <v>17254</v>
      </c>
      <c r="F4726">
        <v>2.3879999999999999E-3</v>
      </c>
      <c r="G4726" s="1">
        <v>37622</v>
      </c>
      <c r="H4726">
        <v>0</v>
      </c>
      <c r="I4726">
        <v>70</v>
      </c>
      <c r="J4726">
        <v>0</v>
      </c>
      <c r="K4726">
        <v>0</v>
      </c>
      <c r="L4726">
        <v>2003</v>
      </c>
      <c r="M4726" t="s">
        <v>431</v>
      </c>
      <c r="N4726" t="s">
        <v>99</v>
      </c>
      <c r="O4726" s="4">
        <f>tblMovies[[#This Row],[WorldwideGross]] - tblMovies[[#This Row],[budget]]</f>
        <v>0</v>
      </c>
      <c r="P4726">
        <f>IF(tblMovies[[#This Row],[budget]]&gt;0, (tblMovies[[#This Row],[WorldwideGross]]-tblMovies[[#This Row],[budget]]) / tblMovies[[#This Row],[budget]], 0)</f>
        <v>0</v>
      </c>
      <c r="Q4726" t="str">
        <f>IF(tblMovies[[#This Row],[budget]]&gt;150000000,"Blockbuster",
 IF(tblMovies[[#This Row],[budget]]&gt;50000000,"High",
 IF(tblMovies[[#This Row],[budget]]&gt;10000000,"Mid","Low")))</f>
        <v>Low</v>
      </c>
    </row>
    <row r="4727" spans="1:17" x14ac:dyDescent="0.35">
      <c r="A4727" s="4">
        <v>100000</v>
      </c>
      <c r="B4727" t="s">
        <v>17255</v>
      </c>
      <c r="C4727">
        <v>18925</v>
      </c>
      <c r="D4727" t="s">
        <v>17256</v>
      </c>
      <c r="E4727" t="s">
        <v>17257</v>
      </c>
      <c r="F4727">
        <v>4.5636979999999996</v>
      </c>
      <c r="G4727" s="1">
        <v>38989</v>
      </c>
      <c r="H4727">
        <v>10178331</v>
      </c>
      <c r="I4727">
        <v>111</v>
      </c>
      <c r="J4727">
        <v>6.6</v>
      </c>
      <c r="K4727">
        <v>64</v>
      </c>
      <c r="L4727">
        <v>2006</v>
      </c>
      <c r="M4727" t="s">
        <v>155</v>
      </c>
      <c r="N4727" t="s">
        <v>8709</v>
      </c>
      <c r="O4727" s="4">
        <f>tblMovies[[#This Row],[WorldwideGross]] - tblMovies[[#This Row],[budget]]</f>
        <v>10078331</v>
      </c>
      <c r="P4727">
        <f>IF(tblMovies[[#This Row],[budget]]&gt;0, (tblMovies[[#This Row],[WorldwideGross]]-tblMovies[[#This Row],[budget]]) / tblMovies[[#This Row],[budget]], 0)</f>
        <v>100.78331</v>
      </c>
      <c r="Q4727" t="str">
        <f>IF(tblMovies[[#This Row],[budget]]&gt;150000000,"Blockbuster",
 IF(tblMovies[[#This Row],[budget]]&gt;50000000,"High",
 IF(tblMovies[[#This Row],[budget]]&gt;10000000,"Mid","Low")))</f>
        <v>Low</v>
      </c>
    </row>
    <row r="4728" spans="1:17" x14ac:dyDescent="0.35">
      <c r="A4728" s="4">
        <v>100000</v>
      </c>
      <c r="B4728" t="s">
        <v>17258</v>
      </c>
      <c r="C4728">
        <v>299245</v>
      </c>
      <c r="D4728" t="s">
        <v>17259</v>
      </c>
      <c r="E4728" t="s">
        <v>17260</v>
      </c>
      <c r="F4728">
        <v>18.045781999999999</v>
      </c>
      <c r="G4728" s="1">
        <v>42195</v>
      </c>
      <c r="H4728">
        <v>42664410</v>
      </c>
      <c r="I4728">
        <v>87</v>
      </c>
      <c r="J4728">
        <v>4.9000000000000004</v>
      </c>
      <c r="K4728">
        <v>361</v>
      </c>
      <c r="L4728">
        <v>2015</v>
      </c>
      <c r="M4728" t="s">
        <v>1821</v>
      </c>
      <c r="N4728" t="s">
        <v>145</v>
      </c>
      <c r="O4728" s="4">
        <f>tblMovies[[#This Row],[WorldwideGross]] - tblMovies[[#This Row],[budget]]</f>
        <v>42564410</v>
      </c>
      <c r="P4728">
        <f>IF(tblMovies[[#This Row],[budget]]&gt;0, (tblMovies[[#This Row],[WorldwideGross]]-tblMovies[[#This Row],[budget]]) / tblMovies[[#This Row],[budget]], 0)</f>
        <v>425.64409999999998</v>
      </c>
      <c r="Q4728" t="str">
        <f>IF(tblMovies[[#This Row],[budget]]&gt;150000000,"Blockbuster",
 IF(tblMovies[[#This Row],[budget]]&gt;50000000,"High",
 IF(tblMovies[[#This Row],[budget]]&gt;10000000,"Mid","Low")))</f>
        <v>Low</v>
      </c>
    </row>
    <row r="4729" spans="1:17" x14ac:dyDescent="0.35">
      <c r="A4729" s="4">
        <v>10000</v>
      </c>
      <c r="B4729" t="s">
        <v>99</v>
      </c>
      <c r="C4729">
        <v>985</v>
      </c>
      <c r="D4729" t="s">
        <v>17263</v>
      </c>
      <c r="E4729" t="s">
        <v>17264</v>
      </c>
      <c r="F4729">
        <v>20.399578000000002</v>
      </c>
      <c r="G4729" s="1">
        <v>28203</v>
      </c>
      <c r="H4729">
        <v>7000000</v>
      </c>
      <c r="I4729">
        <v>89</v>
      </c>
      <c r="J4729">
        <v>7.5</v>
      </c>
      <c r="K4729">
        <v>485</v>
      </c>
      <c r="L4729">
        <v>1977</v>
      </c>
      <c r="M4729" t="s">
        <v>155</v>
      </c>
      <c r="N4729" t="s">
        <v>17266</v>
      </c>
      <c r="O4729" s="4">
        <f>tblMovies[[#This Row],[WorldwideGross]] - tblMovies[[#This Row],[budget]]</f>
        <v>6990000</v>
      </c>
      <c r="P4729">
        <f>IF(tblMovies[[#This Row],[budget]]&gt;0, (tblMovies[[#This Row],[WorldwideGross]]-tblMovies[[#This Row],[budget]]) / tblMovies[[#This Row],[budget]], 0)</f>
        <v>699</v>
      </c>
      <c r="Q4729" t="str">
        <f>IF(tblMovies[[#This Row],[budget]]&gt;150000000,"Blockbuster",
 IF(tblMovies[[#This Row],[budget]]&gt;50000000,"High",
 IF(tblMovies[[#This Row],[budget]]&gt;10000000,"Mid","Low")))</f>
        <v>Low</v>
      </c>
    </row>
    <row r="4730" spans="1:17" x14ac:dyDescent="0.35">
      <c r="A4730" s="4">
        <v>0</v>
      </c>
      <c r="B4730" t="s">
        <v>99</v>
      </c>
      <c r="C4730">
        <v>34101</v>
      </c>
      <c r="D4730" t="s">
        <v>17267</v>
      </c>
      <c r="E4730" t="s">
        <v>17268</v>
      </c>
      <c r="F4730">
        <v>2.3534830000000002</v>
      </c>
      <c r="G4730" s="1">
        <v>31856</v>
      </c>
      <c r="H4730">
        <v>0</v>
      </c>
      <c r="I4730">
        <v>78</v>
      </c>
      <c r="J4730">
        <v>5.7</v>
      </c>
      <c r="K4730">
        <v>19</v>
      </c>
      <c r="L4730">
        <v>1987</v>
      </c>
      <c r="M4730" t="s">
        <v>431</v>
      </c>
      <c r="N4730" t="s">
        <v>99</v>
      </c>
      <c r="O4730" s="4">
        <f>tblMovies[[#This Row],[WorldwideGross]] - tblMovies[[#This Row],[budget]]</f>
        <v>0</v>
      </c>
      <c r="P4730">
        <f>IF(tblMovies[[#This Row],[budget]]&gt;0, (tblMovies[[#This Row],[WorldwideGross]]-tblMovies[[#This Row],[budget]]) / tblMovies[[#This Row],[budget]], 0)</f>
        <v>0</v>
      </c>
      <c r="Q4730" t="str">
        <f>IF(tblMovies[[#This Row],[budget]]&gt;150000000,"Blockbuster",
 IF(tblMovies[[#This Row],[budget]]&gt;50000000,"High",
 IF(tblMovies[[#This Row],[budget]]&gt;10000000,"Mid","Low")))</f>
        <v>Low</v>
      </c>
    </row>
    <row r="4731" spans="1:17" x14ac:dyDescent="0.35">
      <c r="A4731" s="4">
        <v>0</v>
      </c>
      <c r="B4731" t="s">
        <v>99</v>
      </c>
      <c r="C4731">
        <v>9821</v>
      </c>
      <c r="D4731" t="s">
        <v>17269</v>
      </c>
      <c r="E4731" t="s">
        <v>17270</v>
      </c>
      <c r="F4731">
        <v>5.4976820000000002</v>
      </c>
      <c r="G4731" s="1">
        <v>36091</v>
      </c>
      <c r="H4731">
        <v>0</v>
      </c>
      <c r="I4731">
        <v>100</v>
      </c>
      <c r="J4731">
        <v>7.1</v>
      </c>
      <c r="K4731">
        <v>51</v>
      </c>
      <c r="L4731">
        <v>1998</v>
      </c>
      <c r="M4731" t="s">
        <v>431</v>
      </c>
      <c r="N4731" t="s">
        <v>1142</v>
      </c>
      <c r="O4731" s="4">
        <f>tblMovies[[#This Row],[WorldwideGross]] - tblMovies[[#This Row],[budget]]</f>
        <v>0</v>
      </c>
      <c r="P4731">
        <f>IF(tblMovies[[#This Row],[budget]]&gt;0, (tblMovies[[#This Row],[WorldwideGross]]-tblMovies[[#This Row],[budget]]) / tblMovies[[#This Row],[budget]], 0)</f>
        <v>0</v>
      </c>
      <c r="Q4731" t="str">
        <f>IF(tblMovies[[#This Row],[budget]]&gt;150000000,"Blockbuster",
 IF(tblMovies[[#This Row],[budget]]&gt;50000000,"High",
 IF(tblMovies[[#This Row],[budget]]&gt;10000000,"Mid","Low")))</f>
        <v>Low</v>
      </c>
    </row>
    <row r="4732" spans="1:17" x14ac:dyDescent="0.35">
      <c r="A4732" s="4">
        <v>0</v>
      </c>
      <c r="B4732" t="s">
        <v>99</v>
      </c>
      <c r="C4732">
        <v>65448</v>
      </c>
      <c r="D4732" t="s">
        <v>17271</v>
      </c>
      <c r="E4732" t="s">
        <v>17272</v>
      </c>
      <c r="F4732">
        <v>1.1169999999999999E-3</v>
      </c>
      <c r="G4732" s="1">
        <v>29190</v>
      </c>
      <c r="H4732">
        <v>0</v>
      </c>
      <c r="I4732">
        <v>99</v>
      </c>
      <c r="J4732">
        <v>4.9000000000000004</v>
      </c>
      <c r="K4732">
        <v>8</v>
      </c>
      <c r="L4732">
        <v>1979</v>
      </c>
      <c r="M4732" t="s">
        <v>21</v>
      </c>
      <c r="N4732" t="s">
        <v>99</v>
      </c>
      <c r="O4732" s="4">
        <f>tblMovies[[#This Row],[WorldwideGross]] - tblMovies[[#This Row],[budget]]</f>
        <v>0</v>
      </c>
      <c r="P4732">
        <f>IF(tblMovies[[#This Row],[budget]]&gt;0, (tblMovies[[#This Row],[WorldwideGross]]-tblMovies[[#This Row],[budget]]) / tblMovies[[#This Row],[budget]], 0)</f>
        <v>0</v>
      </c>
      <c r="Q4732" t="str">
        <f>IF(tblMovies[[#This Row],[budget]]&gt;150000000,"Blockbuster",
 IF(tblMovies[[#This Row],[budget]]&gt;50000000,"High",
 IF(tblMovies[[#This Row],[budget]]&gt;10000000,"Mid","Low")))</f>
        <v>Low</v>
      </c>
    </row>
    <row r="4733" spans="1:17" x14ac:dyDescent="0.35">
      <c r="A4733" s="4">
        <v>0</v>
      </c>
      <c r="B4733" t="s">
        <v>99</v>
      </c>
      <c r="C4733">
        <v>18841</v>
      </c>
      <c r="D4733" t="s">
        <v>17273</v>
      </c>
      <c r="E4733" t="s">
        <v>17274</v>
      </c>
      <c r="F4733">
        <v>1.680525</v>
      </c>
      <c r="G4733" s="1">
        <v>37146</v>
      </c>
      <c r="H4733">
        <v>0</v>
      </c>
      <c r="I4733">
        <v>90</v>
      </c>
      <c r="J4733">
        <v>6.5</v>
      </c>
      <c r="K4733">
        <v>30</v>
      </c>
      <c r="L4733">
        <v>2001</v>
      </c>
      <c r="M4733" t="s">
        <v>431</v>
      </c>
      <c r="N4733" t="s">
        <v>17276</v>
      </c>
      <c r="O4733" s="4">
        <f>tblMovies[[#This Row],[WorldwideGross]] - tblMovies[[#This Row],[budget]]</f>
        <v>0</v>
      </c>
      <c r="P4733">
        <f>IF(tblMovies[[#This Row],[budget]]&gt;0, (tblMovies[[#This Row],[WorldwideGross]]-tblMovies[[#This Row],[budget]]) / tblMovies[[#This Row],[budget]], 0)</f>
        <v>0</v>
      </c>
      <c r="Q4733" t="str">
        <f>IF(tblMovies[[#This Row],[budget]]&gt;150000000,"Blockbuster",
 IF(tblMovies[[#This Row],[budget]]&gt;50000000,"High",
 IF(tblMovies[[#This Row],[budget]]&gt;10000000,"Mid","Low")))</f>
        <v>Low</v>
      </c>
    </row>
    <row r="4734" spans="1:17" x14ac:dyDescent="0.35">
      <c r="A4734" s="4">
        <v>0</v>
      </c>
      <c r="B4734" t="s">
        <v>99</v>
      </c>
      <c r="C4734">
        <v>272726</v>
      </c>
      <c r="D4734" t="s">
        <v>17277</v>
      </c>
      <c r="E4734" t="s">
        <v>17278</v>
      </c>
      <c r="F4734">
        <v>0.28397</v>
      </c>
      <c r="G4734" s="1">
        <v>41802</v>
      </c>
      <c r="H4734">
        <v>0</v>
      </c>
      <c r="I4734">
        <v>0</v>
      </c>
      <c r="J4734">
        <v>0</v>
      </c>
      <c r="K4734">
        <v>0</v>
      </c>
      <c r="L4734">
        <v>2014</v>
      </c>
      <c r="M4734" t="s">
        <v>191</v>
      </c>
      <c r="N4734" t="s">
        <v>99</v>
      </c>
      <c r="O4734" s="4">
        <f>tblMovies[[#This Row],[WorldwideGross]] - tblMovies[[#This Row],[budget]]</f>
        <v>0</v>
      </c>
      <c r="P4734">
        <f>IF(tblMovies[[#This Row],[budget]]&gt;0, (tblMovies[[#This Row],[WorldwideGross]]-tblMovies[[#This Row],[budget]]) / tblMovies[[#This Row],[budget]], 0)</f>
        <v>0</v>
      </c>
      <c r="Q4734" t="str">
        <f>IF(tblMovies[[#This Row],[budget]]&gt;150000000,"Blockbuster",
 IF(tblMovies[[#This Row],[budget]]&gt;50000000,"High",
 IF(tblMovies[[#This Row],[budget]]&gt;10000000,"Mid","Low")))</f>
        <v>Low</v>
      </c>
    </row>
    <row r="4735" spans="1:17" x14ac:dyDescent="0.35">
      <c r="A4735" s="4">
        <v>0</v>
      </c>
      <c r="B4735" t="s">
        <v>99</v>
      </c>
      <c r="C4735">
        <v>175291</v>
      </c>
      <c r="D4735" t="s">
        <v>17279</v>
      </c>
      <c r="E4735" t="s">
        <v>17280</v>
      </c>
      <c r="F4735">
        <v>10.826252999999999</v>
      </c>
      <c r="G4735" s="1">
        <v>41341</v>
      </c>
      <c r="H4735">
        <v>0</v>
      </c>
      <c r="I4735">
        <v>85</v>
      </c>
      <c r="J4735">
        <v>6.3</v>
      </c>
      <c r="K4735">
        <v>155</v>
      </c>
      <c r="L4735">
        <v>2013</v>
      </c>
      <c r="M4735" t="s">
        <v>155</v>
      </c>
      <c r="N4735" t="s">
        <v>17282</v>
      </c>
      <c r="O4735" s="4">
        <f>tblMovies[[#This Row],[WorldwideGross]] - tblMovies[[#This Row],[budget]]</f>
        <v>0</v>
      </c>
      <c r="P4735">
        <f>IF(tblMovies[[#This Row],[budget]]&gt;0, (tblMovies[[#This Row],[WorldwideGross]]-tblMovies[[#This Row],[budget]]) / tblMovies[[#This Row],[budget]], 0)</f>
        <v>0</v>
      </c>
      <c r="Q4735" t="str">
        <f>IF(tblMovies[[#This Row],[budget]]&gt;150000000,"Blockbuster",
 IF(tblMovies[[#This Row],[budget]]&gt;50000000,"High",
 IF(tblMovies[[#This Row],[budget]]&gt;10000000,"Mid","Low")))</f>
        <v>Low</v>
      </c>
    </row>
    <row r="4736" spans="1:17" x14ac:dyDescent="0.35">
      <c r="A4736" s="4">
        <v>0</v>
      </c>
      <c r="B4736" t="s">
        <v>17283</v>
      </c>
      <c r="C4736">
        <v>80215</v>
      </c>
      <c r="D4736" t="s">
        <v>17284</v>
      </c>
      <c r="E4736" t="s">
        <v>17285</v>
      </c>
      <c r="F4736">
        <v>7.6766769999999998</v>
      </c>
      <c r="G4736" s="1">
        <v>41047</v>
      </c>
      <c r="H4736">
        <v>0</v>
      </c>
      <c r="I4736">
        <v>96</v>
      </c>
      <c r="J4736">
        <v>7.4</v>
      </c>
      <c r="K4736">
        <v>203</v>
      </c>
      <c r="L4736">
        <v>2012</v>
      </c>
      <c r="M4736" t="s">
        <v>2113</v>
      </c>
      <c r="N4736" t="s">
        <v>17287</v>
      </c>
      <c r="O4736" s="4">
        <f>tblMovies[[#This Row],[WorldwideGross]] - tblMovies[[#This Row],[budget]]</f>
        <v>0</v>
      </c>
      <c r="P4736">
        <f>IF(tblMovies[[#This Row],[budget]]&gt;0, (tblMovies[[#This Row],[WorldwideGross]]-tblMovies[[#This Row],[budget]]) / tblMovies[[#This Row],[budget]], 0)</f>
        <v>0</v>
      </c>
      <c r="Q4736" t="str">
        <f>IF(tblMovies[[#This Row],[budget]]&gt;150000000,"Blockbuster",
 IF(tblMovies[[#This Row],[budget]]&gt;50000000,"High",
 IF(tblMovies[[#This Row],[budget]]&gt;10000000,"Mid","Low")))</f>
        <v>Low</v>
      </c>
    </row>
    <row r="4737" spans="1:17" x14ac:dyDescent="0.35">
      <c r="A4737" s="4">
        <v>0</v>
      </c>
      <c r="B4737" t="s">
        <v>99</v>
      </c>
      <c r="C4737">
        <v>13538</v>
      </c>
      <c r="D4737" t="s">
        <v>17288</v>
      </c>
      <c r="E4737" t="s">
        <v>17289</v>
      </c>
      <c r="F4737">
        <v>8.3029510000000002</v>
      </c>
      <c r="G4737" s="1">
        <v>39199</v>
      </c>
      <c r="H4737">
        <v>0</v>
      </c>
      <c r="I4737">
        <v>88</v>
      </c>
      <c r="J4737">
        <v>5.2</v>
      </c>
      <c r="K4737">
        <v>40</v>
      </c>
      <c r="L4737">
        <v>2007</v>
      </c>
      <c r="M4737" t="s">
        <v>166</v>
      </c>
      <c r="N4737" t="s">
        <v>22</v>
      </c>
      <c r="O4737" s="4">
        <f>tblMovies[[#This Row],[WorldwideGross]] - tblMovies[[#This Row],[budget]]</f>
        <v>0</v>
      </c>
      <c r="P4737">
        <f>IF(tblMovies[[#This Row],[budget]]&gt;0, (tblMovies[[#This Row],[WorldwideGross]]-tblMovies[[#This Row],[budget]]) / tblMovies[[#This Row],[budget]], 0)</f>
        <v>0</v>
      </c>
      <c r="Q4737" t="str">
        <f>IF(tblMovies[[#This Row],[budget]]&gt;150000000,"Blockbuster",
 IF(tblMovies[[#This Row],[budget]]&gt;50000000,"High",
 IF(tblMovies[[#This Row],[budget]]&gt;10000000,"Mid","Low")))</f>
        <v>Low</v>
      </c>
    </row>
    <row r="4738" spans="1:17" x14ac:dyDescent="0.35">
      <c r="A4738" s="4">
        <v>0</v>
      </c>
      <c r="B4738" t="s">
        <v>99</v>
      </c>
      <c r="C4738">
        <v>51130</v>
      </c>
      <c r="D4738" t="s">
        <v>17291</v>
      </c>
      <c r="E4738" t="s">
        <v>17292</v>
      </c>
      <c r="F4738">
        <v>0.18640100000000001</v>
      </c>
      <c r="G4738" s="1">
        <v>17577</v>
      </c>
      <c r="H4738">
        <v>0</v>
      </c>
      <c r="I4738">
        <v>68</v>
      </c>
      <c r="J4738">
        <v>7</v>
      </c>
      <c r="K4738">
        <v>2</v>
      </c>
      <c r="L4738">
        <v>1948</v>
      </c>
      <c r="M4738" t="s">
        <v>1342</v>
      </c>
      <c r="N4738" t="s">
        <v>17294</v>
      </c>
      <c r="O4738" s="4">
        <f>tblMovies[[#This Row],[WorldwideGross]] - tblMovies[[#This Row],[budget]]</f>
        <v>0</v>
      </c>
      <c r="P4738">
        <f>IF(tblMovies[[#This Row],[budget]]&gt;0, (tblMovies[[#This Row],[WorldwideGross]]-tblMovies[[#This Row],[budget]]) / tblMovies[[#This Row],[budget]], 0)</f>
        <v>0</v>
      </c>
      <c r="Q4738" t="str">
        <f>IF(tblMovies[[#This Row],[budget]]&gt;150000000,"Blockbuster",
 IF(tblMovies[[#This Row],[budget]]&gt;50000000,"High",
 IF(tblMovies[[#This Row],[budget]]&gt;10000000,"Mid","Low")))</f>
        <v>Low</v>
      </c>
    </row>
    <row r="4739" spans="1:17" x14ac:dyDescent="0.35">
      <c r="A4739" s="4">
        <v>0</v>
      </c>
      <c r="B4739" t="s">
        <v>99</v>
      </c>
      <c r="C4739">
        <v>270554</v>
      </c>
      <c r="D4739" t="s">
        <v>17295</v>
      </c>
      <c r="E4739" t="s">
        <v>17296</v>
      </c>
      <c r="F4739">
        <v>5.3754999999999997E-2</v>
      </c>
      <c r="G4739" s="1">
        <v>41586</v>
      </c>
      <c r="H4739">
        <v>0</v>
      </c>
      <c r="I4739">
        <v>85</v>
      </c>
      <c r="J4739">
        <v>5</v>
      </c>
      <c r="K4739">
        <v>1</v>
      </c>
      <c r="L4739">
        <v>2013</v>
      </c>
      <c r="M4739" t="s">
        <v>166</v>
      </c>
      <c r="N4739" t="s">
        <v>17298</v>
      </c>
      <c r="O4739" s="4">
        <f>tblMovies[[#This Row],[WorldwideGross]] - tblMovies[[#This Row],[budget]]</f>
        <v>0</v>
      </c>
      <c r="P4739">
        <f>IF(tblMovies[[#This Row],[budget]]&gt;0, (tblMovies[[#This Row],[WorldwideGross]]-tblMovies[[#This Row],[budget]]) / tblMovies[[#This Row],[budget]], 0)</f>
        <v>0</v>
      </c>
      <c r="Q4739" t="str">
        <f>IF(tblMovies[[#This Row],[budget]]&gt;150000000,"Blockbuster",
 IF(tblMovies[[#This Row],[budget]]&gt;50000000,"High",
 IF(tblMovies[[#This Row],[budget]]&gt;10000000,"Mid","Low")))</f>
        <v>Low</v>
      </c>
    </row>
    <row r="4740" spans="1:17" x14ac:dyDescent="0.35">
      <c r="A4740" s="4">
        <v>0</v>
      </c>
      <c r="B4740" t="s">
        <v>99</v>
      </c>
      <c r="C4740">
        <v>72086</v>
      </c>
      <c r="D4740" t="s">
        <v>17299</v>
      </c>
      <c r="E4740" t="s">
        <v>17300</v>
      </c>
      <c r="F4740">
        <v>7.4005000000000001E-2</v>
      </c>
      <c r="G4740" s="1">
        <v>25934</v>
      </c>
      <c r="H4740">
        <v>0</v>
      </c>
      <c r="I4740">
        <v>106</v>
      </c>
      <c r="J4740">
        <v>7.3</v>
      </c>
      <c r="K4740">
        <v>6</v>
      </c>
      <c r="L4740">
        <v>1971</v>
      </c>
      <c r="M4740" t="s">
        <v>1342</v>
      </c>
      <c r="N4740" t="s">
        <v>17302</v>
      </c>
      <c r="O4740" s="4">
        <f>tblMovies[[#This Row],[WorldwideGross]] - tblMovies[[#This Row],[budget]]</f>
        <v>0</v>
      </c>
      <c r="P4740">
        <f>IF(tblMovies[[#This Row],[budget]]&gt;0, (tblMovies[[#This Row],[WorldwideGross]]-tblMovies[[#This Row],[budget]]) / tblMovies[[#This Row],[budget]], 0)</f>
        <v>0</v>
      </c>
      <c r="Q4740" t="str">
        <f>IF(tblMovies[[#This Row],[budget]]&gt;150000000,"Blockbuster",
 IF(tblMovies[[#This Row],[budget]]&gt;50000000,"High",
 IF(tblMovies[[#This Row],[budget]]&gt;10000000,"Mid","Low")))</f>
        <v>Low</v>
      </c>
    </row>
    <row r="4741" spans="1:17" x14ac:dyDescent="0.35">
      <c r="A4741" s="4">
        <v>100</v>
      </c>
      <c r="B4741" t="s">
        <v>99</v>
      </c>
      <c r="C4741">
        <v>268917</v>
      </c>
      <c r="D4741" t="s">
        <v>17303</v>
      </c>
      <c r="E4741" t="s">
        <v>17304</v>
      </c>
      <c r="F4741">
        <v>0.39457500000000001</v>
      </c>
      <c r="G4741" s="1">
        <v>41805</v>
      </c>
      <c r="H4741">
        <v>0</v>
      </c>
      <c r="I4741">
        <v>77</v>
      </c>
      <c r="J4741">
        <v>5.5</v>
      </c>
      <c r="K4741">
        <v>2</v>
      </c>
      <c r="L4741">
        <v>2014</v>
      </c>
      <c r="M4741" t="s">
        <v>2113</v>
      </c>
      <c r="N4741" t="s">
        <v>17306</v>
      </c>
      <c r="O4741" s="4">
        <f>tblMovies[[#This Row],[WorldwideGross]] - tblMovies[[#This Row],[budget]]</f>
        <v>-100</v>
      </c>
      <c r="P4741">
        <f>IF(tblMovies[[#This Row],[budget]]&gt;0, (tblMovies[[#This Row],[WorldwideGross]]-tblMovies[[#This Row],[budget]]) / tblMovies[[#This Row],[budget]], 0)</f>
        <v>-1</v>
      </c>
      <c r="Q4741" t="str">
        <f>IF(tblMovies[[#This Row],[budget]]&gt;150000000,"Blockbuster",
 IF(tblMovies[[#This Row],[budget]]&gt;50000000,"High",
 IF(tblMovies[[#This Row],[budget]]&gt;10000000,"Mid","Low")))</f>
        <v>Low</v>
      </c>
    </row>
    <row r="4742" spans="1:17" x14ac:dyDescent="0.35">
      <c r="A4742" s="4">
        <v>0</v>
      </c>
      <c r="B4742" t="s">
        <v>99</v>
      </c>
      <c r="C4742">
        <v>64973</v>
      </c>
      <c r="D4742" t="s">
        <v>17307</v>
      </c>
      <c r="E4742" t="s">
        <v>17308</v>
      </c>
      <c r="F4742">
        <v>2.0167999999999998E-2</v>
      </c>
      <c r="G4742" s="1">
        <v>38380</v>
      </c>
      <c r="H4742">
        <v>0</v>
      </c>
      <c r="I4742">
        <v>80</v>
      </c>
      <c r="J4742">
        <v>6.4</v>
      </c>
      <c r="K4742">
        <v>4</v>
      </c>
      <c r="L4742">
        <v>2005</v>
      </c>
      <c r="M4742" t="s">
        <v>2113</v>
      </c>
      <c r="N4742" t="s">
        <v>99</v>
      </c>
      <c r="O4742" s="4">
        <f>tblMovies[[#This Row],[WorldwideGross]] - tblMovies[[#This Row],[budget]]</f>
        <v>0</v>
      </c>
      <c r="P4742">
        <f>IF(tblMovies[[#This Row],[budget]]&gt;0, (tblMovies[[#This Row],[WorldwideGross]]-tblMovies[[#This Row],[budget]]) / tblMovies[[#This Row],[budget]], 0)</f>
        <v>0</v>
      </c>
      <c r="Q4742" t="str">
        <f>IF(tblMovies[[#This Row],[budget]]&gt;150000000,"Blockbuster",
 IF(tblMovies[[#This Row],[budget]]&gt;50000000,"High",
 IF(tblMovies[[#This Row],[budget]]&gt;10000000,"Mid","Low")))</f>
        <v>Low</v>
      </c>
    </row>
    <row r="4743" spans="1:17" x14ac:dyDescent="0.35">
      <c r="A4743" s="4">
        <v>60000</v>
      </c>
      <c r="B4743" t="s">
        <v>17309</v>
      </c>
      <c r="C4743">
        <v>473</v>
      </c>
      <c r="D4743" t="s">
        <v>17310</v>
      </c>
      <c r="E4743" t="s">
        <v>17311</v>
      </c>
      <c r="F4743">
        <v>27.788067000000002</v>
      </c>
      <c r="G4743" s="1">
        <v>35986</v>
      </c>
      <c r="H4743">
        <v>3221152</v>
      </c>
      <c r="I4743">
        <v>84</v>
      </c>
      <c r="J4743">
        <v>7.1</v>
      </c>
      <c r="K4743">
        <v>586</v>
      </c>
      <c r="L4743">
        <v>1998</v>
      </c>
      <c r="M4743" t="s">
        <v>1806</v>
      </c>
      <c r="N4743" t="s">
        <v>17313</v>
      </c>
      <c r="O4743" s="4">
        <f>tblMovies[[#This Row],[WorldwideGross]] - tblMovies[[#This Row],[budget]]</f>
        <v>3161152</v>
      </c>
      <c r="P4743">
        <f>IF(tblMovies[[#This Row],[budget]]&gt;0, (tblMovies[[#This Row],[WorldwideGross]]-tblMovies[[#This Row],[budget]]) / tblMovies[[#This Row],[budget]], 0)</f>
        <v>52.685866666666669</v>
      </c>
      <c r="Q4743" t="str">
        <f>IF(tblMovies[[#This Row],[budget]]&gt;150000000,"Blockbuster",
 IF(tblMovies[[#This Row],[budget]]&gt;50000000,"High",
 IF(tblMovies[[#This Row],[budget]]&gt;10000000,"Mid","Low")))</f>
        <v>Low</v>
      </c>
    </row>
    <row r="4744" spans="1:17" x14ac:dyDescent="0.35">
      <c r="A4744" s="4">
        <v>0</v>
      </c>
      <c r="B4744" t="s">
        <v>99</v>
      </c>
      <c r="C4744">
        <v>90414</v>
      </c>
      <c r="D4744" t="s">
        <v>17314</v>
      </c>
      <c r="E4744" t="s">
        <v>17315</v>
      </c>
      <c r="F4744">
        <v>2.0839E-2</v>
      </c>
      <c r="G4744" s="1">
        <v>35451</v>
      </c>
      <c r="H4744">
        <v>0</v>
      </c>
      <c r="I4744">
        <v>86</v>
      </c>
      <c r="J4744">
        <v>6</v>
      </c>
      <c r="K4744">
        <v>1</v>
      </c>
      <c r="L4744">
        <v>1997</v>
      </c>
      <c r="M4744" t="s">
        <v>431</v>
      </c>
      <c r="N4744" t="s">
        <v>99</v>
      </c>
      <c r="O4744" s="4">
        <f>tblMovies[[#This Row],[WorldwideGross]] - tblMovies[[#This Row],[budget]]</f>
        <v>0</v>
      </c>
      <c r="P4744">
        <f>IF(tblMovies[[#This Row],[budget]]&gt;0, (tblMovies[[#This Row],[WorldwideGross]]-tblMovies[[#This Row],[budget]]) / tblMovies[[#This Row],[budget]], 0)</f>
        <v>0</v>
      </c>
      <c r="Q4744" t="str">
        <f>IF(tblMovies[[#This Row],[budget]]&gt;150000000,"Blockbuster",
 IF(tblMovies[[#This Row],[budget]]&gt;50000000,"High",
 IF(tblMovies[[#This Row],[budget]]&gt;10000000,"Mid","Low")))</f>
        <v>Low</v>
      </c>
    </row>
    <row r="4745" spans="1:17" x14ac:dyDescent="0.35">
      <c r="A4745" s="4">
        <v>0</v>
      </c>
      <c r="B4745" t="s">
        <v>99</v>
      </c>
      <c r="C4745">
        <v>111794</v>
      </c>
      <c r="D4745" t="s">
        <v>17316</v>
      </c>
      <c r="E4745" t="s">
        <v>17317</v>
      </c>
      <c r="F4745">
        <v>0.40807300000000002</v>
      </c>
      <c r="G4745" s="1">
        <v>35796</v>
      </c>
      <c r="H4745">
        <v>0</v>
      </c>
      <c r="I4745">
        <v>87</v>
      </c>
      <c r="J4745">
        <v>3.7</v>
      </c>
      <c r="K4745">
        <v>3</v>
      </c>
      <c r="L4745">
        <v>1998</v>
      </c>
      <c r="M4745" t="s">
        <v>1220</v>
      </c>
      <c r="N4745" t="s">
        <v>5693</v>
      </c>
      <c r="O4745" s="4">
        <f>tblMovies[[#This Row],[WorldwideGross]] - tblMovies[[#This Row],[budget]]</f>
        <v>0</v>
      </c>
      <c r="P4745">
        <f>IF(tblMovies[[#This Row],[budget]]&gt;0, (tblMovies[[#This Row],[WorldwideGross]]-tblMovies[[#This Row],[budget]]) / tblMovies[[#This Row],[budget]], 0)</f>
        <v>0</v>
      </c>
      <c r="Q4745" t="str">
        <f>IF(tblMovies[[#This Row],[budget]]&gt;150000000,"Blockbuster",
 IF(tblMovies[[#This Row],[budget]]&gt;50000000,"High",
 IF(tblMovies[[#This Row],[budget]]&gt;10000000,"Mid","Low")))</f>
        <v>Low</v>
      </c>
    </row>
    <row r="4746" spans="1:17" x14ac:dyDescent="0.35">
      <c r="A4746" s="4">
        <v>75000</v>
      </c>
      <c r="B4746" t="s">
        <v>99</v>
      </c>
      <c r="C4746">
        <v>360188</v>
      </c>
      <c r="D4746" t="s">
        <v>17319</v>
      </c>
      <c r="E4746" t="s">
        <v>17320</v>
      </c>
      <c r="F4746">
        <v>0.140989</v>
      </c>
      <c r="G4746" s="1">
        <v>42276</v>
      </c>
      <c r="H4746">
        <v>0</v>
      </c>
      <c r="I4746">
        <v>90</v>
      </c>
      <c r="J4746">
        <v>3.3</v>
      </c>
      <c r="K4746">
        <v>3</v>
      </c>
      <c r="L4746">
        <v>2015</v>
      </c>
      <c r="M4746" t="s">
        <v>109</v>
      </c>
      <c r="N4746" t="s">
        <v>17322</v>
      </c>
      <c r="O4746" s="4">
        <f>tblMovies[[#This Row],[WorldwideGross]] - tblMovies[[#This Row],[budget]]</f>
        <v>-75000</v>
      </c>
      <c r="P4746">
        <f>IF(tblMovies[[#This Row],[budget]]&gt;0, (tblMovies[[#This Row],[WorldwideGross]]-tblMovies[[#This Row],[budget]]) / tblMovies[[#This Row],[budget]], 0)</f>
        <v>-1</v>
      </c>
      <c r="Q4746" t="str">
        <f>IF(tblMovies[[#This Row],[budget]]&gt;150000000,"Blockbuster",
 IF(tblMovies[[#This Row],[budget]]&gt;50000000,"High",
 IF(tblMovies[[#This Row],[budget]]&gt;10000000,"Mid","Low")))</f>
        <v>Low</v>
      </c>
    </row>
    <row r="4747" spans="1:17" x14ac:dyDescent="0.35">
      <c r="A4747" s="4">
        <v>65000</v>
      </c>
      <c r="B4747" t="s">
        <v>99</v>
      </c>
      <c r="C4747">
        <v>9372</v>
      </c>
      <c r="D4747" t="s">
        <v>17324</v>
      </c>
      <c r="E4747" t="s">
        <v>17325</v>
      </c>
      <c r="F4747">
        <v>10.400603</v>
      </c>
      <c r="G4747" s="1">
        <v>38003</v>
      </c>
      <c r="H4747">
        <v>28575078</v>
      </c>
      <c r="I4747">
        <v>100</v>
      </c>
      <c r="J4747">
        <v>6.6</v>
      </c>
      <c r="K4747">
        <v>506</v>
      </c>
      <c r="L4747">
        <v>2004</v>
      </c>
      <c r="M4747" t="s">
        <v>2113</v>
      </c>
      <c r="N4747" t="s">
        <v>17327</v>
      </c>
      <c r="O4747" s="4">
        <f>tblMovies[[#This Row],[WorldwideGross]] - tblMovies[[#This Row],[budget]]</f>
        <v>28510078</v>
      </c>
      <c r="P4747">
        <f>IF(tblMovies[[#This Row],[budget]]&gt;0, (tblMovies[[#This Row],[WorldwideGross]]-tblMovies[[#This Row],[budget]]) / tblMovies[[#This Row],[budget]], 0)</f>
        <v>438.61658461538462</v>
      </c>
      <c r="Q4747" t="str">
        <f>IF(tblMovies[[#This Row],[budget]]&gt;150000000,"Blockbuster",
 IF(tblMovies[[#This Row],[budget]]&gt;50000000,"High",
 IF(tblMovies[[#This Row],[budget]]&gt;10000000,"Mid","Low")))</f>
        <v>Low</v>
      </c>
    </row>
    <row r="4748" spans="1:17" x14ac:dyDescent="0.35">
      <c r="A4748" s="4">
        <v>0</v>
      </c>
      <c r="B4748" t="s">
        <v>99</v>
      </c>
      <c r="C4748">
        <v>85860</v>
      </c>
      <c r="D4748" t="s">
        <v>17328</v>
      </c>
      <c r="E4748" t="s">
        <v>17329</v>
      </c>
      <c r="F4748">
        <v>0.83895699999999995</v>
      </c>
      <c r="G4748" s="1">
        <v>40615</v>
      </c>
      <c r="H4748">
        <v>0</v>
      </c>
      <c r="I4748">
        <v>82</v>
      </c>
      <c r="J4748">
        <v>4.5</v>
      </c>
      <c r="K4748">
        <v>11</v>
      </c>
      <c r="L4748">
        <v>2011</v>
      </c>
      <c r="M4748" t="s">
        <v>431</v>
      </c>
      <c r="N4748" t="s">
        <v>17331</v>
      </c>
      <c r="O4748" s="4">
        <f>tblMovies[[#This Row],[WorldwideGross]] - tblMovies[[#This Row],[budget]]</f>
        <v>0</v>
      </c>
      <c r="P4748">
        <f>IF(tblMovies[[#This Row],[budget]]&gt;0, (tblMovies[[#This Row],[WorldwideGross]]-tblMovies[[#This Row],[budget]]) / tblMovies[[#This Row],[budget]], 0)</f>
        <v>0</v>
      </c>
      <c r="Q4748" t="str">
        <f>IF(tblMovies[[#This Row],[budget]]&gt;150000000,"Blockbuster",
 IF(tblMovies[[#This Row],[budget]]&gt;50000000,"High",
 IF(tblMovies[[#This Row],[budget]]&gt;10000000,"Mid","Low")))</f>
        <v>Low</v>
      </c>
    </row>
    <row r="4749" spans="1:17" x14ac:dyDescent="0.35">
      <c r="A4749" s="4">
        <v>0</v>
      </c>
      <c r="B4749" t="s">
        <v>99</v>
      </c>
      <c r="C4749">
        <v>244534</v>
      </c>
      <c r="D4749" t="s">
        <v>17332</v>
      </c>
      <c r="E4749" t="s">
        <v>17333</v>
      </c>
      <c r="F4749">
        <v>7.052422</v>
      </c>
      <c r="G4749" s="1">
        <v>41816</v>
      </c>
      <c r="H4749">
        <v>0</v>
      </c>
      <c r="I4749">
        <v>82</v>
      </c>
      <c r="J4749">
        <v>5.2</v>
      </c>
      <c r="K4749">
        <v>58</v>
      </c>
      <c r="L4749">
        <v>2014</v>
      </c>
      <c r="M4749" t="s">
        <v>431</v>
      </c>
      <c r="N4749" t="s">
        <v>17335</v>
      </c>
      <c r="O4749" s="4">
        <f>tblMovies[[#This Row],[WorldwideGross]] - tblMovies[[#This Row],[budget]]</f>
        <v>0</v>
      </c>
      <c r="P4749">
        <f>IF(tblMovies[[#This Row],[budget]]&gt;0, (tblMovies[[#This Row],[WorldwideGross]]-tblMovies[[#This Row],[budget]]) / tblMovies[[#This Row],[budget]], 0)</f>
        <v>0</v>
      </c>
      <c r="Q4749" t="str">
        <f>IF(tblMovies[[#This Row],[budget]]&gt;150000000,"Blockbuster",
 IF(tblMovies[[#This Row],[budget]]&gt;50000000,"High",
 IF(tblMovies[[#This Row],[budget]]&gt;10000000,"Mid","Low")))</f>
        <v>Low</v>
      </c>
    </row>
    <row r="4750" spans="1:17" x14ac:dyDescent="0.35">
      <c r="A4750" s="4">
        <v>62000</v>
      </c>
      <c r="B4750" t="s">
        <v>99</v>
      </c>
      <c r="C4750">
        <v>33468</v>
      </c>
      <c r="D4750" t="s">
        <v>17336</v>
      </c>
      <c r="E4750" t="s">
        <v>17337</v>
      </c>
      <c r="F4750">
        <v>2.4070480000000001</v>
      </c>
      <c r="G4750" s="1">
        <v>22702</v>
      </c>
      <c r="H4750">
        <v>0</v>
      </c>
      <c r="I4750">
        <v>82</v>
      </c>
      <c r="J4750">
        <v>4.4000000000000004</v>
      </c>
      <c r="K4750">
        <v>32</v>
      </c>
      <c r="L4750">
        <v>1962</v>
      </c>
      <c r="M4750" t="s">
        <v>1821</v>
      </c>
      <c r="N4750" t="s">
        <v>17339</v>
      </c>
      <c r="O4750" s="4">
        <f>tblMovies[[#This Row],[WorldwideGross]] - tblMovies[[#This Row],[budget]]</f>
        <v>-62000</v>
      </c>
      <c r="P4750">
        <f>IF(tblMovies[[#This Row],[budget]]&gt;0, (tblMovies[[#This Row],[WorldwideGross]]-tblMovies[[#This Row],[budget]]) / tblMovies[[#This Row],[budget]], 0)</f>
        <v>-1</v>
      </c>
      <c r="Q4750" t="str">
        <f>IF(tblMovies[[#This Row],[budget]]&gt;150000000,"Blockbuster",
 IF(tblMovies[[#This Row],[budget]]&gt;50000000,"High",
 IF(tblMovies[[#This Row],[budget]]&gt;10000000,"Mid","Low")))</f>
        <v>Low</v>
      </c>
    </row>
    <row r="4751" spans="1:17" x14ac:dyDescent="0.35">
      <c r="A4751" s="4">
        <v>0</v>
      </c>
      <c r="B4751" t="s">
        <v>17340</v>
      </c>
      <c r="C4751">
        <v>294086</v>
      </c>
      <c r="D4751" t="s">
        <v>17341</v>
      </c>
      <c r="E4751" t="s">
        <v>17342</v>
      </c>
      <c r="F4751">
        <v>0.17637700000000001</v>
      </c>
      <c r="G4751" s="1">
        <v>41846</v>
      </c>
      <c r="H4751">
        <v>0</v>
      </c>
      <c r="I4751">
        <v>75</v>
      </c>
      <c r="J4751">
        <v>6.4</v>
      </c>
      <c r="K4751">
        <v>4</v>
      </c>
      <c r="L4751">
        <v>2014</v>
      </c>
      <c r="M4751" t="s">
        <v>155</v>
      </c>
      <c r="N4751" t="s">
        <v>99</v>
      </c>
      <c r="O4751" s="4">
        <f>tblMovies[[#This Row],[WorldwideGross]] - tblMovies[[#This Row],[budget]]</f>
        <v>0</v>
      </c>
      <c r="P4751">
        <f>IF(tblMovies[[#This Row],[budget]]&gt;0, (tblMovies[[#This Row],[WorldwideGross]]-tblMovies[[#This Row],[budget]]) / tblMovies[[#This Row],[budget]], 0)</f>
        <v>0</v>
      </c>
      <c r="Q4751" t="str">
        <f>IF(tblMovies[[#This Row],[budget]]&gt;150000000,"Blockbuster",
 IF(tblMovies[[#This Row],[budget]]&gt;50000000,"High",
 IF(tblMovies[[#This Row],[budget]]&gt;10000000,"Mid","Low")))</f>
        <v>Low</v>
      </c>
    </row>
    <row r="4752" spans="1:17" x14ac:dyDescent="0.35">
      <c r="A4752" s="4">
        <v>0</v>
      </c>
      <c r="B4752" t="s">
        <v>99</v>
      </c>
      <c r="C4752">
        <v>139998</v>
      </c>
      <c r="D4752" t="s">
        <v>17343</v>
      </c>
      <c r="E4752" t="s">
        <v>17344</v>
      </c>
      <c r="F4752">
        <v>0.62055400000000005</v>
      </c>
      <c r="G4752" s="1">
        <v>40931</v>
      </c>
      <c r="H4752">
        <v>0</v>
      </c>
      <c r="I4752">
        <v>87</v>
      </c>
      <c r="J4752">
        <v>6.7</v>
      </c>
      <c r="K4752">
        <v>10</v>
      </c>
      <c r="L4752">
        <v>2012</v>
      </c>
      <c r="M4752" t="s">
        <v>155</v>
      </c>
      <c r="N4752" t="s">
        <v>99</v>
      </c>
      <c r="O4752" s="4">
        <f>tblMovies[[#This Row],[WorldwideGross]] - tblMovies[[#This Row],[budget]]</f>
        <v>0</v>
      </c>
      <c r="P4752">
        <f>IF(tblMovies[[#This Row],[budget]]&gt;0, (tblMovies[[#This Row],[WorldwideGross]]-tblMovies[[#This Row],[budget]]) / tblMovies[[#This Row],[budget]], 0)</f>
        <v>0</v>
      </c>
      <c r="Q4752" t="str">
        <f>IF(tblMovies[[#This Row],[budget]]&gt;150000000,"Blockbuster",
 IF(tblMovies[[#This Row],[budget]]&gt;50000000,"High",
 IF(tblMovies[[#This Row],[budget]]&gt;10000000,"Mid","Low")))</f>
        <v>Low</v>
      </c>
    </row>
    <row r="4753" spans="1:17" x14ac:dyDescent="0.35">
      <c r="A4753" s="4">
        <v>70000</v>
      </c>
      <c r="B4753" t="s">
        <v>99</v>
      </c>
      <c r="C4753">
        <v>74777</v>
      </c>
      <c r="D4753" t="s">
        <v>17346</v>
      </c>
      <c r="E4753" t="s">
        <v>17347</v>
      </c>
      <c r="F4753">
        <v>6.328665</v>
      </c>
      <c r="G4753" s="1">
        <v>40605</v>
      </c>
      <c r="H4753">
        <v>0</v>
      </c>
      <c r="I4753">
        <v>92</v>
      </c>
      <c r="J4753">
        <v>5.8</v>
      </c>
      <c r="K4753">
        <v>121</v>
      </c>
      <c r="L4753">
        <v>2011</v>
      </c>
      <c r="M4753" t="s">
        <v>1806</v>
      </c>
      <c r="N4753" t="s">
        <v>17349</v>
      </c>
      <c r="O4753" s="4">
        <f>tblMovies[[#This Row],[WorldwideGross]] - tblMovies[[#This Row],[budget]]</f>
        <v>-70000</v>
      </c>
      <c r="P4753">
        <f>IF(tblMovies[[#This Row],[budget]]&gt;0, (tblMovies[[#This Row],[WorldwideGross]]-tblMovies[[#This Row],[budget]]) / tblMovies[[#This Row],[budget]], 0)</f>
        <v>-1</v>
      </c>
      <c r="Q4753" t="str">
        <f>IF(tblMovies[[#This Row],[budget]]&gt;150000000,"Blockbuster",
 IF(tblMovies[[#This Row],[budget]]&gt;50000000,"High",
 IF(tblMovies[[#This Row],[budget]]&gt;10000000,"Mid","Low")))</f>
        <v>Low</v>
      </c>
    </row>
    <row r="4754" spans="1:17" x14ac:dyDescent="0.35">
      <c r="A4754" s="4">
        <v>0</v>
      </c>
      <c r="B4754" t="s">
        <v>99</v>
      </c>
      <c r="C4754">
        <v>16388</v>
      </c>
      <c r="D4754" t="s">
        <v>17350</v>
      </c>
      <c r="E4754" t="s">
        <v>17351</v>
      </c>
      <c r="F4754">
        <v>1.5789029999999999</v>
      </c>
      <c r="G4754" s="1">
        <v>34920</v>
      </c>
      <c r="H4754">
        <v>0</v>
      </c>
      <c r="I4754">
        <v>98</v>
      </c>
      <c r="J4754">
        <v>6.3</v>
      </c>
      <c r="K4754">
        <v>23</v>
      </c>
      <c r="L4754">
        <v>1995</v>
      </c>
      <c r="M4754" t="s">
        <v>431</v>
      </c>
      <c r="N4754" t="s">
        <v>5693</v>
      </c>
      <c r="O4754" s="4">
        <f>tblMovies[[#This Row],[WorldwideGross]] - tblMovies[[#This Row],[budget]]</f>
        <v>0</v>
      </c>
      <c r="P4754">
        <f>IF(tblMovies[[#This Row],[budget]]&gt;0, (tblMovies[[#This Row],[WorldwideGross]]-tblMovies[[#This Row],[budget]]) / tblMovies[[#This Row],[budget]], 0)</f>
        <v>0</v>
      </c>
      <c r="Q4754" t="str">
        <f>IF(tblMovies[[#This Row],[budget]]&gt;150000000,"Blockbuster",
 IF(tblMovies[[#This Row],[budget]]&gt;50000000,"High",
 IF(tblMovies[[#This Row],[budget]]&gt;10000000,"Mid","Low")))</f>
        <v>Low</v>
      </c>
    </row>
    <row r="4755" spans="1:17" x14ac:dyDescent="0.35">
      <c r="A4755" s="4">
        <v>0</v>
      </c>
      <c r="B4755" t="s">
        <v>17352</v>
      </c>
      <c r="C4755">
        <v>159770</v>
      </c>
      <c r="D4755" t="s">
        <v>17353</v>
      </c>
      <c r="E4755" t="s">
        <v>17354</v>
      </c>
      <c r="F4755">
        <v>0.83393700000000004</v>
      </c>
      <c r="G4755" s="1">
        <v>41551</v>
      </c>
      <c r="H4755">
        <v>0</v>
      </c>
      <c r="I4755">
        <v>83</v>
      </c>
      <c r="J4755">
        <v>6</v>
      </c>
      <c r="K4755">
        <v>42</v>
      </c>
      <c r="L4755">
        <v>2013</v>
      </c>
      <c r="M4755" t="s">
        <v>155</v>
      </c>
      <c r="N4755" t="s">
        <v>17356</v>
      </c>
      <c r="O4755" s="4">
        <f>tblMovies[[#This Row],[WorldwideGross]] - tblMovies[[#This Row],[budget]]</f>
        <v>0</v>
      </c>
      <c r="P4755">
        <f>IF(tblMovies[[#This Row],[budget]]&gt;0, (tblMovies[[#This Row],[WorldwideGross]]-tblMovies[[#This Row],[budget]]) / tblMovies[[#This Row],[budget]], 0)</f>
        <v>0</v>
      </c>
      <c r="Q4755" t="str">
        <f>IF(tblMovies[[#This Row],[budget]]&gt;150000000,"Blockbuster",
 IF(tblMovies[[#This Row],[budget]]&gt;50000000,"High",
 IF(tblMovies[[#This Row],[budget]]&gt;10000000,"Mid","Low")))</f>
        <v>Low</v>
      </c>
    </row>
    <row r="4756" spans="1:17" x14ac:dyDescent="0.35">
      <c r="A4756" s="4">
        <v>0</v>
      </c>
      <c r="B4756" t="s">
        <v>99</v>
      </c>
      <c r="C4756">
        <v>42109</v>
      </c>
      <c r="D4756" t="s">
        <v>17357</v>
      </c>
      <c r="E4756" t="s">
        <v>17358</v>
      </c>
      <c r="F4756">
        <v>0.55760200000000004</v>
      </c>
      <c r="G4756" s="1">
        <v>30399</v>
      </c>
      <c r="H4756">
        <v>0</v>
      </c>
      <c r="I4756">
        <v>99</v>
      </c>
      <c r="J4756">
        <v>6</v>
      </c>
      <c r="K4756">
        <v>2</v>
      </c>
      <c r="L4756">
        <v>1983</v>
      </c>
      <c r="M4756" t="s">
        <v>155</v>
      </c>
      <c r="N4756" t="s">
        <v>1581</v>
      </c>
      <c r="O4756" s="4">
        <f>tblMovies[[#This Row],[WorldwideGross]] - tblMovies[[#This Row],[budget]]</f>
        <v>0</v>
      </c>
      <c r="P4756">
        <f>IF(tblMovies[[#This Row],[budget]]&gt;0, (tblMovies[[#This Row],[WorldwideGross]]-tblMovies[[#This Row],[budget]]) / tblMovies[[#This Row],[budget]], 0)</f>
        <v>0</v>
      </c>
      <c r="Q4756" t="str">
        <f>IF(tblMovies[[#This Row],[budget]]&gt;150000000,"Blockbuster",
 IF(tblMovies[[#This Row],[budget]]&gt;50000000,"High",
 IF(tblMovies[[#This Row],[budget]]&gt;10000000,"Mid","Low")))</f>
        <v>Low</v>
      </c>
    </row>
    <row r="4757" spans="1:17" x14ac:dyDescent="0.35">
      <c r="A4757" s="4">
        <v>65000</v>
      </c>
      <c r="B4757" t="s">
        <v>17360</v>
      </c>
      <c r="C4757">
        <v>47607</v>
      </c>
      <c r="D4757" t="s">
        <v>17361</v>
      </c>
      <c r="E4757" t="s">
        <v>17362</v>
      </c>
      <c r="F4757">
        <v>2.3803320000000001</v>
      </c>
      <c r="G4757" s="1">
        <v>40494</v>
      </c>
      <c r="H4757">
        <v>416498</v>
      </c>
      <c r="I4757">
        <v>99</v>
      </c>
      <c r="J4757">
        <v>5.6</v>
      </c>
      <c r="K4757">
        <v>59</v>
      </c>
      <c r="L4757">
        <v>2010</v>
      </c>
      <c r="M4757" t="s">
        <v>1220</v>
      </c>
      <c r="N4757" t="s">
        <v>17364</v>
      </c>
      <c r="O4757" s="4">
        <f>tblMovies[[#This Row],[WorldwideGross]] - tblMovies[[#This Row],[budget]]</f>
        <v>351498</v>
      </c>
      <c r="P4757">
        <f>IF(tblMovies[[#This Row],[budget]]&gt;0, (tblMovies[[#This Row],[WorldwideGross]]-tblMovies[[#This Row],[budget]]) / tblMovies[[#This Row],[budget]], 0)</f>
        <v>5.4076615384615385</v>
      </c>
      <c r="Q4757" t="str">
        <f>IF(tblMovies[[#This Row],[budget]]&gt;150000000,"Blockbuster",
 IF(tblMovies[[#This Row],[budget]]&gt;50000000,"High",
 IF(tblMovies[[#This Row],[budget]]&gt;10000000,"Mid","Low")))</f>
        <v>Low</v>
      </c>
    </row>
    <row r="4758" spans="1:17" x14ac:dyDescent="0.35">
      <c r="A4758" s="4">
        <v>60000</v>
      </c>
      <c r="B4758" t="s">
        <v>99</v>
      </c>
      <c r="C4758">
        <v>193603</v>
      </c>
      <c r="D4758" t="s">
        <v>17365</v>
      </c>
      <c r="E4758" t="s">
        <v>17366</v>
      </c>
      <c r="F4758">
        <v>0.41234199999999999</v>
      </c>
      <c r="G4758" s="1">
        <v>41195</v>
      </c>
      <c r="H4758">
        <v>0</v>
      </c>
      <c r="I4758">
        <v>93</v>
      </c>
      <c r="J4758">
        <v>5.0999999999999996</v>
      </c>
      <c r="K4758">
        <v>6</v>
      </c>
      <c r="L4758">
        <v>2012</v>
      </c>
      <c r="M4758" t="s">
        <v>166</v>
      </c>
      <c r="N4758" t="s">
        <v>99</v>
      </c>
      <c r="O4758" s="4">
        <f>tblMovies[[#This Row],[WorldwideGross]] - tblMovies[[#This Row],[budget]]</f>
        <v>-60000</v>
      </c>
      <c r="P4758">
        <f>IF(tblMovies[[#This Row],[budget]]&gt;0, (tblMovies[[#This Row],[WorldwideGross]]-tblMovies[[#This Row],[budget]]) / tblMovies[[#This Row],[budget]], 0)</f>
        <v>-1</v>
      </c>
      <c r="Q4758" t="str">
        <f>IF(tblMovies[[#This Row],[budget]]&gt;150000000,"Blockbuster",
 IF(tblMovies[[#This Row],[budget]]&gt;50000000,"High",
 IF(tblMovies[[#This Row],[budget]]&gt;10000000,"Mid","Low")))</f>
        <v>Low</v>
      </c>
    </row>
    <row r="4759" spans="1:17" x14ac:dyDescent="0.35">
      <c r="A4759" s="4">
        <v>0</v>
      </c>
      <c r="B4759" t="s">
        <v>99</v>
      </c>
      <c r="C4759">
        <v>84659</v>
      </c>
      <c r="D4759" t="s">
        <v>17367</v>
      </c>
      <c r="E4759" t="s">
        <v>17368</v>
      </c>
      <c r="F4759">
        <v>7.7576999999999993E-2</v>
      </c>
      <c r="G4759" s="1">
        <v>38976</v>
      </c>
      <c r="H4759">
        <v>0</v>
      </c>
      <c r="I4759">
        <v>110</v>
      </c>
      <c r="J4759">
        <v>5</v>
      </c>
      <c r="K4759">
        <v>1</v>
      </c>
      <c r="L4759">
        <v>2006</v>
      </c>
      <c r="M4759" t="s">
        <v>155</v>
      </c>
      <c r="N4759" t="s">
        <v>99</v>
      </c>
      <c r="O4759" s="4">
        <f>tblMovies[[#This Row],[WorldwideGross]] - tblMovies[[#This Row],[budget]]</f>
        <v>0</v>
      </c>
      <c r="P4759">
        <f>IF(tblMovies[[#This Row],[budget]]&gt;0, (tblMovies[[#This Row],[WorldwideGross]]-tblMovies[[#This Row],[budget]]) / tblMovies[[#This Row],[budget]], 0)</f>
        <v>0</v>
      </c>
      <c r="Q4759" t="str">
        <f>IF(tblMovies[[#This Row],[budget]]&gt;150000000,"Blockbuster",
 IF(tblMovies[[#This Row],[budget]]&gt;50000000,"High",
 IF(tblMovies[[#This Row],[budget]]&gt;10000000,"Mid","Low")))</f>
        <v>Low</v>
      </c>
    </row>
    <row r="4760" spans="1:17" x14ac:dyDescent="0.35">
      <c r="A4760" s="4">
        <v>50000</v>
      </c>
      <c r="B4760" t="s">
        <v>99</v>
      </c>
      <c r="C4760">
        <v>322745</v>
      </c>
      <c r="D4760" t="s">
        <v>17369</v>
      </c>
      <c r="E4760" t="s">
        <v>17370</v>
      </c>
      <c r="F4760">
        <v>0.29358699999999999</v>
      </c>
      <c r="G4760" s="1">
        <v>42044</v>
      </c>
      <c r="H4760">
        <v>0</v>
      </c>
      <c r="I4760">
        <v>111</v>
      </c>
      <c r="J4760">
        <v>8.3000000000000007</v>
      </c>
      <c r="K4760">
        <v>3</v>
      </c>
      <c r="L4760">
        <v>2015</v>
      </c>
      <c r="M4760" t="s">
        <v>2113</v>
      </c>
      <c r="N4760" t="s">
        <v>99</v>
      </c>
      <c r="O4760" s="4">
        <f>tblMovies[[#This Row],[WorldwideGross]] - tblMovies[[#This Row],[budget]]</f>
        <v>-50000</v>
      </c>
      <c r="P4760">
        <f>IF(tblMovies[[#This Row],[budget]]&gt;0, (tblMovies[[#This Row],[WorldwideGross]]-tblMovies[[#This Row],[budget]]) / tblMovies[[#This Row],[budget]], 0)</f>
        <v>-1</v>
      </c>
      <c r="Q4760" t="str">
        <f>IF(tblMovies[[#This Row],[budget]]&gt;150000000,"Blockbuster",
 IF(tblMovies[[#This Row],[budget]]&gt;50000000,"High",
 IF(tblMovies[[#This Row],[budget]]&gt;10000000,"Mid","Low")))</f>
        <v>Low</v>
      </c>
    </row>
    <row r="4761" spans="1:17" x14ac:dyDescent="0.35">
      <c r="A4761" s="4">
        <v>50000</v>
      </c>
      <c r="B4761" t="s">
        <v>17371</v>
      </c>
      <c r="C4761">
        <v>20981</v>
      </c>
      <c r="D4761" t="s">
        <v>17372</v>
      </c>
      <c r="E4761" t="s">
        <v>17373</v>
      </c>
      <c r="F4761">
        <v>1.7771479999999999</v>
      </c>
      <c r="G4761" s="1">
        <v>38353</v>
      </c>
      <c r="H4761">
        <v>0</v>
      </c>
      <c r="I4761">
        <v>47</v>
      </c>
      <c r="J4761">
        <v>6.9</v>
      </c>
      <c r="K4761">
        <v>41</v>
      </c>
      <c r="L4761">
        <v>2005</v>
      </c>
      <c r="M4761" t="s">
        <v>1821</v>
      </c>
      <c r="N4761" t="s">
        <v>17375</v>
      </c>
      <c r="O4761" s="4">
        <f>tblMovies[[#This Row],[WorldwideGross]] - tblMovies[[#This Row],[budget]]</f>
        <v>-50000</v>
      </c>
      <c r="P4761">
        <f>IF(tblMovies[[#This Row],[budget]]&gt;0, (tblMovies[[#This Row],[WorldwideGross]]-tblMovies[[#This Row],[budget]]) / tblMovies[[#This Row],[budget]], 0)</f>
        <v>-1</v>
      </c>
      <c r="Q4761" t="str">
        <f>IF(tblMovies[[#This Row],[budget]]&gt;150000000,"Blockbuster",
 IF(tblMovies[[#This Row],[budget]]&gt;50000000,"High",
 IF(tblMovies[[#This Row],[budget]]&gt;10000000,"Mid","Low")))</f>
        <v>Low</v>
      </c>
    </row>
    <row r="4762" spans="1:17" x14ac:dyDescent="0.35">
      <c r="A4762" s="4">
        <v>0</v>
      </c>
      <c r="B4762" t="s">
        <v>17376</v>
      </c>
      <c r="C4762">
        <v>174362</v>
      </c>
      <c r="D4762" t="s">
        <v>17377</v>
      </c>
      <c r="E4762" t="s">
        <v>17378</v>
      </c>
      <c r="F4762">
        <v>4.8725999999999998E-2</v>
      </c>
      <c r="G4762" s="1">
        <v>41384</v>
      </c>
      <c r="H4762">
        <v>0</v>
      </c>
      <c r="I4762">
        <v>93</v>
      </c>
      <c r="J4762">
        <v>5</v>
      </c>
      <c r="K4762">
        <v>1</v>
      </c>
      <c r="L4762">
        <v>2013</v>
      </c>
      <c r="M4762" t="s">
        <v>2113</v>
      </c>
      <c r="N4762" t="s">
        <v>99</v>
      </c>
      <c r="O4762" s="4">
        <f>tblMovies[[#This Row],[WorldwideGross]] - tblMovies[[#This Row],[budget]]</f>
        <v>0</v>
      </c>
      <c r="P4762">
        <f>IF(tblMovies[[#This Row],[budget]]&gt;0, (tblMovies[[#This Row],[WorldwideGross]]-tblMovies[[#This Row],[budget]]) / tblMovies[[#This Row],[budget]], 0)</f>
        <v>0</v>
      </c>
      <c r="Q4762" t="str">
        <f>IF(tblMovies[[#This Row],[budget]]&gt;150000000,"Blockbuster",
 IF(tblMovies[[#This Row],[budget]]&gt;50000000,"High",
 IF(tblMovies[[#This Row],[budget]]&gt;10000000,"Mid","Low")))</f>
        <v>Low</v>
      </c>
    </row>
    <row r="4763" spans="1:17" x14ac:dyDescent="0.35">
      <c r="A4763" s="4">
        <v>4000000</v>
      </c>
      <c r="B4763" t="s">
        <v>17379</v>
      </c>
      <c r="C4763">
        <v>242095</v>
      </c>
      <c r="D4763" t="s">
        <v>17380</v>
      </c>
      <c r="E4763" t="s">
        <v>17381</v>
      </c>
      <c r="F4763">
        <v>27.662696</v>
      </c>
      <c r="G4763" s="1">
        <v>41713</v>
      </c>
      <c r="H4763">
        <v>600896</v>
      </c>
      <c r="I4763">
        <v>95</v>
      </c>
      <c r="J4763">
        <v>5.8</v>
      </c>
      <c r="K4763">
        <v>631</v>
      </c>
      <c r="L4763">
        <v>2014</v>
      </c>
      <c r="M4763" t="s">
        <v>166</v>
      </c>
      <c r="N4763" t="s">
        <v>13919</v>
      </c>
      <c r="O4763" s="4">
        <f>tblMovies[[#This Row],[WorldwideGross]] - tblMovies[[#This Row],[budget]]</f>
        <v>-3399104</v>
      </c>
      <c r="P4763">
        <f>IF(tblMovies[[#This Row],[budget]]&gt;0, (tblMovies[[#This Row],[WorldwideGross]]-tblMovies[[#This Row],[budget]]) / tblMovies[[#This Row],[budget]], 0)</f>
        <v>-0.84977599999999998</v>
      </c>
      <c r="Q4763" t="str">
        <f>IF(tblMovies[[#This Row],[budget]]&gt;150000000,"Blockbuster",
 IF(tblMovies[[#This Row],[budget]]&gt;50000000,"High",
 IF(tblMovies[[#This Row],[budget]]&gt;10000000,"Mid","Low")))</f>
        <v>Low</v>
      </c>
    </row>
    <row r="4764" spans="1:17" x14ac:dyDescent="0.35">
      <c r="A4764" s="4">
        <v>50000</v>
      </c>
      <c r="B4764" t="s">
        <v>99</v>
      </c>
      <c r="C4764">
        <v>250902</v>
      </c>
      <c r="D4764" t="s">
        <v>17383</v>
      </c>
      <c r="E4764" t="s">
        <v>17384</v>
      </c>
      <c r="F4764">
        <v>0.54561999999999999</v>
      </c>
      <c r="G4764" s="1">
        <v>41599</v>
      </c>
      <c r="H4764">
        <v>0</v>
      </c>
      <c r="I4764">
        <v>81</v>
      </c>
      <c r="J4764">
        <v>5.7</v>
      </c>
      <c r="K4764">
        <v>3</v>
      </c>
      <c r="L4764">
        <v>2013</v>
      </c>
      <c r="M4764" t="s">
        <v>2113</v>
      </c>
      <c r="N4764" t="s">
        <v>17386</v>
      </c>
      <c r="O4764" s="4">
        <f>tblMovies[[#This Row],[WorldwideGross]] - tblMovies[[#This Row],[budget]]</f>
        <v>-50000</v>
      </c>
      <c r="P4764">
        <f>IF(tblMovies[[#This Row],[budget]]&gt;0, (tblMovies[[#This Row],[WorldwideGross]]-tblMovies[[#This Row],[budget]]) / tblMovies[[#This Row],[budget]], 0)</f>
        <v>-1</v>
      </c>
      <c r="Q4764" t="str">
        <f>IF(tblMovies[[#This Row],[budget]]&gt;150000000,"Blockbuster",
 IF(tblMovies[[#This Row],[budget]]&gt;50000000,"High",
 IF(tblMovies[[#This Row],[budget]]&gt;10000000,"Mid","Low")))</f>
        <v>Low</v>
      </c>
    </row>
    <row r="4765" spans="1:17" x14ac:dyDescent="0.35">
      <c r="A4765" s="4">
        <v>0</v>
      </c>
      <c r="B4765" t="s">
        <v>17387</v>
      </c>
      <c r="C4765">
        <v>158895</v>
      </c>
      <c r="D4765" t="s">
        <v>17388</v>
      </c>
      <c r="E4765" t="s">
        <v>17389</v>
      </c>
      <c r="F4765">
        <v>0.76368000000000003</v>
      </c>
      <c r="G4765" s="1">
        <v>41453</v>
      </c>
      <c r="H4765">
        <v>0</v>
      </c>
      <c r="I4765">
        <v>83</v>
      </c>
      <c r="J4765">
        <v>6.6</v>
      </c>
      <c r="K4765">
        <v>4</v>
      </c>
      <c r="L4765">
        <v>2013</v>
      </c>
      <c r="M4765" t="s">
        <v>155</v>
      </c>
      <c r="N4765" t="s">
        <v>99</v>
      </c>
      <c r="O4765" s="4">
        <f>tblMovies[[#This Row],[WorldwideGross]] - tblMovies[[#This Row],[budget]]</f>
        <v>0</v>
      </c>
      <c r="P4765">
        <f>IF(tblMovies[[#This Row],[budget]]&gt;0, (tblMovies[[#This Row],[WorldwideGross]]-tblMovies[[#This Row],[budget]]) / tblMovies[[#This Row],[budget]], 0)</f>
        <v>0</v>
      </c>
      <c r="Q4765" t="str">
        <f>IF(tblMovies[[#This Row],[budget]]&gt;150000000,"Blockbuster",
 IF(tblMovies[[#This Row],[budget]]&gt;50000000,"High",
 IF(tblMovies[[#This Row],[budget]]&gt;10000000,"Mid","Low")))</f>
        <v>Low</v>
      </c>
    </row>
    <row r="4766" spans="1:17" x14ac:dyDescent="0.35">
      <c r="A4766" s="4">
        <v>0</v>
      </c>
      <c r="B4766" t="s">
        <v>99</v>
      </c>
      <c r="C4766">
        <v>222250</v>
      </c>
      <c r="D4766" t="s">
        <v>17390</v>
      </c>
      <c r="E4766" t="s">
        <v>17391</v>
      </c>
      <c r="F4766">
        <v>0.97035099999999996</v>
      </c>
      <c r="G4766" s="1">
        <v>41537</v>
      </c>
      <c r="H4766">
        <v>0</v>
      </c>
      <c r="I4766">
        <v>96</v>
      </c>
      <c r="J4766">
        <v>6.8</v>
      </c>
      <c r="K4766">
        <v>2</v>
      </c>
      <c r="L4766">
        <v>2013</v>
      </c>
      <c r="M4766" t="s">
        <v>431</v>
      </c>
      <c r="N4766" t="s">
        <v>17393</v>
      </c>
      <c r="O4766" s="4">
        <f>tblMovies[[#This Row],[WorldwideGross]] - tblMovies[[#This Row],[budget]]</f>
        <v>0</v>
      </c>
      <c r="P4766">
        <f>IF(tblMovies[[#This Row],[budget]]&gt;0, (tblMovies[[#This Row],[WorldwideGross]]-tblMovies[[#This Row],[budget]]) / tblMovies[[#This Row],[budget]], 0)</f>
        <v>0</v>
      </c>
      <c r="Q4766" t="str">
        <f>IF(tblMovies[[#This Row],[budget]]&gt;150000000,"Blockbuster",
 IF(tblMovies[[#This Row],[budget]]&gt;50000000,"High",
 IF(tblMovies[[#This Row],[budget]]&gt;10000000,"Mid","Low")))</f>
        <v>Low</v>
      </c>
    </row>
    <row r="4767" spans="1:17" x14ac:dyDescent="0.35">
      <c r="A4767" s="4">
        <v>0</v>
      </c>
      <c r="B4767" t="s">
        <v>99</v>
      </c>
      <c r="C4767">
        <v>18292</v>
      </c>
      <c r="D4767" t="s">
        <v>17394</v>
      </c>
      <c r="E4767" t="s">
        <v>17395</v>
      </c>
      <c r="F4767">
        <v>2.0588340000000001</v>
      </c>
      <c r="G4767" s="1">
        <v>36800</v>
      </c>
      <c r="H4767">
        <v>0</v>
      </c>
      <c r="I4767">
        <v>89</v>
      </c>
      <c r="J4767">
        <v>6.4</v>
      </c>
      <c r="K4767">
        <v>36</v>
      </c>
      <c r="L4767">
        <v>2000</v>
      </c>
      <c r="M4767" t="s">
        <v>155</v>
      </c>
      <c r="N4767" t="s">
        <v>99</v>
      </c>
      <c r="O4767" s="4">
        <f>tblMovies[[#This Row],[WorldwideGross]] - tblMovies[[#This Row],[budget]]</f>
        <v>0</v>
      </c>
      <c r="P4767">
        <f>IF(tblMovies[[#This Row],[budget]]&gt;0, (tblMovies[[#This Row],[WorldwideGross]]-tblMovies[[#This Row],[budget]]) / tblMovies[[#This Row],[budget]], 0)</f>
        <v>0</v>
      </c>
      <c r="Q4767" t="str">
        <f>IF(tblMovies[[#This Row],[budget]]&gt;150000000,"Blockbuster",
 IF(tblMovies[[#This Row],[budget]]&gt;50000000,"High",
 IF(tblMovies[[#This Row],[budget]]&gt;10000000,"Mid","Low")))</f>
        <v>Low</v>
      </c>
    </row>
    <row r="4768" spans="1:17" x14ac:dyDescent="0.35">
      <c r="A4768" s="4">
        <v>0</v>
      </c>
      <c r="B4768" t="s">
        <v>99</v>
      </c>
      <c r="C4768">
        <v>125537</v>
      </c>
      <c r="D4768" t="s">
        <v>17396</v>
      </c>
      <c r="E4768" t="s">
        <v>17397</v>
      </c>
      <c r="F4768">
        <v>7.3400000000000002E-3</v>
      </c>
      <c r="G4768" s="1">
        <v>36419</v>
      </c>
      <c r="H4768">
        <v>0</v>
      </c>
      <c r="I4768">
        <v>90</v>
      </c>
      <c r="J4768">
        <v>7</v>
      </c>
      <c r="K4768">
        <v>1</v>
      </c>
      <c r="L4768">
        <v>1999</v>
      </c>
      <c r="M4768" t="s">
        <v>431</v>
      </c>
      <c r="N4768" t="s">
        <v>99</v>
      </c>
      <c r="O4768" s="4">
        <f>tblMovies[[#This Row],[WorldwideGross]] - tblMovies[[#This Row],[budget]]</f>
        <v>0</v>
      </c>
      <c r="P4768">
        <f>IF(tblMovies[[#This Row],[budget]]&gt;0, (tblMovies[[#This Row],[WorldwideGross]]-tblMovies[[#This Row],[budget]]) / tblMovies[[#This Row],[budget]], 0)</f>
        <v>0</v>
      </c>
      <c r="Q4768" t="str">
        <f>IF(tblMovies[[#This Row],[budget]]&gt;150000000,"Blockbuster",
 IF(tblMovies[[#This Row],[budget]]&gt;50000000,"High",
 IF(tblMovies[[#This Row],[budget]]&gt;10000000,"Mid","Low")))</f>
        <v>Low</v>
      </c>
    </row>
    <row r="4769" spans="1:17" x14ac:dyDescent="0.35">
      <c r="A4769" s="4">
        <v>0</v>
      </c>
      <c r="B4769" t="s">
        <v>99</v>
      </c>
      <c r="C4769">
        <v>326576</v>
      </c>
      <c r="D4769" t="s">
        <v>17398</v>
      </c>
      <c r="E4769" t="s">
        <v>17399</v>
      </c>
      <c r="F4769">
        <v>4.9468999999999999E-2</v>
      </c>
      <c r="G4769" s="1">
        <v>41734</v>
      </c>
      <c r="H4769">
        <v>0</v>
      </c>
      <c r="I4769">
        <v>95</v>
      </c>
      <c r="J4769">
        <v>2</v>
      </c>
      <c r="K4769">
        <v>1</v>
      </c>
      <c r="L4769">
        <v>2014</v>
      </c>
      <c r="M4769" t="s">
        <v>166</v>
      </c>
      <c r="N4769" t="s">
        <v>99</v>
      </c>
      <c r="O4769" s="4">
        <f>tblMovies[[#This Row],[WorldwideGross]] - tblMovies[[#This Row],[budget]]</f>
        <v>0</v>
      </c>
      <c r="P4769">
        <f>IF(tblMovies[[#This Row],[budget]]&gt;0, (tblMovies[[#This Row],[WorldwideGross]]-tblMovies[[#This Row],[budget]]) / tblMovies[[#This Row],[budget]], 0)</f>
        <v>0</v>
      </c>
      <c r="Q4769" t="str">
        <f>IF(tblMovies[[#This Row],[budget]]&gt;150000000,"Blockbuster",
 IF(tblMovies[[#This Row],[budget]]&gt;50000000,"High",
 IF(tblMovies[[#This Row],[budget]]&gt;10000000,"Mid","Low")))</f>
        <v>Low</v>
      </c>
    </row>
    <row r="4770" spans="1:17" x14ac:dyDescent="0.35">
      <c r="A4770" s="4">
        <v>0</v>
      </c>
      <c r="B4770" t="s">
        <v>17400</v>
      </c>
      <c r="C4770">
        <v>228550</v>
      </c>
      <c r="D4770" t="s">
        <v>17401</v>
      </c>
      <c r="E4770" t="s">
        <v>17402</v>
      </c>
      <c r="F4770">
        <v>0.16077900000000001</v>
      </c>
      <c r="G4770" s="1">
        <v>40629</v>
      </c>
      <c r="H4770">
        <v>0</v>
      </c>
      <c r="I4770">
        <v>83</v>
      </c>
      <c r="J4770">
        <v>3.2</v>
      </c>
      <c r="K4770">
        <v>8</v>
      </c>
      <c r="L4770">
        <v>2011</v>
      </c>
      <c r="M4770" t="s">
        <v>1821</v>
      </c>
      <c r="N4770" t="s">
        <v>99</v>
      </c>
      <c r="O4770" s="4">
        <f>tblMovies[[#This Row],[WorldwideGross]] - tblMovies[[#This Row],[budget]]</f>
        <v>0</v>
      </c>
      <c r="P4770">
        <f>IF(tblMovies[[#This Row],[budget]]&gt;0, (tblMovies[[#This Row],[WorldwideGross]]-tblMovies[[#This Row],[budget]]) / tblMovies[[#This Row],[budget]], 0)</f>
        <v>0</v>
      </c>
      <c r="Q4770" t="str">
        <f>IF(tblMovies[[#This Row],[budget]]&gt;150000000,"Blockbuster",
 IF(tblMovies[[#This Row],[budget]]&gt;50000000,"High",
 IF(tblMovies[[#This Row],[budget]]&gt;10000000,"Mid","Low")))</f>
        <v>Low</v>
      </c>
    </row>
    <row r="4771" spans="1:17" x14ac:dyDescent="0.35">
      <c r="A4771" s="4">
        <v>0</v>
      </c>
      <c r="B4771" t="s">
        <v>17403</v>
      </c>
      <c r="C4771">
        <v>13963</v>
      </c>
      <c r="D4771" t="s">
        <v>17404</v>
      </c>
      <c r="E4771" t="s">
        <v>17405</v>
      </c>
      <c r="F4771">
        <v>3.2772869999999998</v>
      </c>
      <c r="G4771" s="1">
        <v>28611</v>
      </c>
      <c r="H4771">
        <v>321952</v>
      </c>
      <c r="I4771">
        <v>117</v>
      </c>
      <c r="J4771">
        <v>7.9</v>
      </c>
      <c r="K4771">
        <v>64</v>
      </c>
      <c r="L4771">
        <v>1978</v>
      </c>
      <c r="M4771" t="s">
        <v>2113</v>
      </c>
      <c r="N4771" t="s">
        <v>17407</v>
      </c>
      <c r="O4771" s="4">
        <f>tblMovies[[#This Row],[WorldwideGross]] - tblMovies[[#This Row],[budget]]</f>
        <v>321952</v>
      </c>
      <c r="P4771">
        <f>IF(tblMovies[[#This Row],[budget]]&gt;0, (tblMovies[[#This Row],[WorldwideGross]]-tblMovies[[#This Row],[budget]]) / tblMovies[[#This Row],[budget]], 0)</f>
        <v>0</v>
      </c>
      <c r="Q4771" t="str">
        <f>IF(tblMovies[[#This Row],[budget]]&gt;150000000,"Blockbuster",
 IF(tblMovies[[#This Row],[budget]]&gt;50000000,"High",
 IF(tblMovies[[#This Row],[budget]]&gt;10000000,"Mid","Low")))</f>
        <v>Low</v>
      </c>
    </row>
    <row r="4772" spans="1:17" x14ac:dyDescent="0.35">
      <c r="A4772" s="4">
        <v>50000</v>
      </c>
      <c r="B4772" t="s">
        <v>99</v>
      </c>
      <c r="C4772">
        <v>290391</v>
      </c>
      <c r="D4772" t="s">
        <v>17408</v>
      </c>
      <c r="E4772" t="s">
        <v>17409</v>
      </c>
      <c r="F4772">
        <v>0.59580900000000003</v>
      </c>
      <c r="G4772" s="1">
        <v>42248</v>
      </c>
      <c r="H4772">
        <v>0</v>
      </c>
      <c r="I4772">
        <v>75</v>
      </c>
      <c r="J4772">
        <v>3.5</v>
      </c>
      <c r="K4772">
        <v>2</v>
      </c>
      <c r="L4772">
        <v>2015</v>
      </c>
      <c r="M4772" t="s">
        <v>166</v>
      </c>
      <c r="N4772" t="s">
        <v>17411</v>
      </c>
      <c r="O4772" s="4">
        <f>tblMovies[[#This Row],[WorldwideGross]] - tblMovies[[#This Row],[budget]]</f>
        <v>-50000</v>
      </c>
      <c r="P4772">
        <f>IF(tblMovies[[#This Row],[budget]]&gt;0, (tblMovies[[#This Row],[WorldwideGross]]-tblMovies[[#This Row],[budget]]) / tblMovies[[#This Row],[budget]], 0)</f>
        <v>-1</v>
      </c>
      <c r="Q4772" t="str">
        <f>IF(tblMovies[[#This Row],[budget]]&gt;150000000,"Blockbuster",
 IF(tblMovies[[#This Row],[budget]]&gt;50000000,"High",
 IF(tblMovies[[#This Row],[budget]]&gt;10000000,"Mid","Low")))</f>
        <v>Low</v>
      </c>
    </row>
    <row r="4773" spans="1:17" x14ac:dyDescent="0.35">
      <c r="A4773" s="4">
        <v>0</v>
      </c>
      <c r="B4773" t="s">
        <v>99</v>
      </c>
      <c r="C4773">
        <v>44770</v>
      </c>
      <c r="D4773" t="s">
        <v>17412</v>
      </c>
      <c r="E4773" t="s">
        <v>17413</v>
      </c>
      <c r="F4773">
        <v>0.61108099999999999</v>
      </c>
      <c r="G4773" s="1">
        <v>39925</v>
      </c>
      <c r="H4773">
        <v>0</v>
      </c>
      <c r="I4773">
        <v>80</v>
      </c>
      <c r="J4773">
        <v>6.4</v>
      </c>
      <c r="K4773">
        <v>15</v>
      </c>
      <c r="L4773">
        <v>2009</v>
      </c>
      <c r="M4773" t="s">
        <v>155</v>
      </c>
      <c r="N4773" t="s">
        <v>99</v>
      </c>
      <c r="O4773" s="4">
        <f>tblMovies[[#This Row],[WorldwideGross]] - tblMovies[[#This Row],[budget]]</f>
        <v>0</v>
      </c>
      <c r="P4773">
        <f>IF(tblMovies[[#This Row],[budget]]&gt;0, (tblMovies[[#This Row],[WorldwideGross]]-tblMovies[[#This Row],[budget]]) / tblMovies[[#This Row],[budget]], 0)</f>
        <v>0</v>
      </c>
      <c r="Q4773" t="str">
        <f>IF(tblMovies[[#This Row],[budget]]&gt;150000000,"Blockbuster",
 IF(tblMovies[[#This Row],[budget]]&gt;50000000,"High",
 IF(tblMovies[[#This Row],[budget]]&gt;10000000,"Mid","Low")))</f>
        <v>Low</v>
      </c>
    </row>
    <row r="4774" spans="1:17" x14ac:dyDescent="0.35">
      <c r="A4774" s="4">
        <v>0</v>
      </c>
      <c r="B4774" t="s">
        <v>99</v>
      </c>
      <c r="C4774">
        <v>69382</v>
      </c>
      <c r="D4774" t="s">
        <v>17414</v>
      </c>
      <c r="E4774" t="s">
        <v>17415</v>
      </c>
      <c r="F4774">
        <v>3.5820000000000001E-3</v>
      </c>
      <c r="G4774" s="1">
        <v>39271</v>
      </c>
      <c r="H4774">
        <v>0</v>
      </c>
      <c r="I4774">
        <v>78</v>
      </c>
      <c r="J4774">
        <v>0</v>
      </c>
      <c r="K4774">
        <v>0</v>
      </c>
      <c r="L4774">
        <v>2007</v>
      </c>
      <c r="M4774" t="s">
        <v>21</v>
      </c>
      <c r="N4774" t="s">
        <v>99</v>
      </c>
      <c r="O4774" s="4">
        <f>tblMovies[[#This Row],[WorldwideGross]] - tblMovies[[#This Row],[budget]]</f>
        <v>0</v>
      </c>
      <c r="P4774">
        <f>IF(tblMovies[[#This Row],[budget]]&gt;0, (tblMovies[[#This Row],[WorldwideGross]]-tblMovies[[#This Row],[budget]]) / tblMovies[[#This Row],[budget]], 0)</f>
        <v>0</v>
      </c>
      <c r="Q4774" t="str">
        <f>IF(tblMovies[[#This Row],[budget]]&gt;150000000,"Blockbuster",
 IF(tblMovies[[#This Row],[budget]]&gt;50000000,"High",
 IF(tblMovies[[#This Row],[budget]]&gt;10000000,"Mid","Low")))</f>
        <v>Low</v>
      </c>
    </row>
    <row r="4775" spans="1:17" x14ac:dyDescent="0.35">
      <c r="A4775" s="4">
        <v>500000</v>
      </c>
      <c r="B4775" t="s">
        <v>99</v>
      </c>
      <c r="C4775">
        <v>40769</v>
      </c>
      <c r="D4775" t="s">
        <v>17416</v>
      </c>
      <c r="E4775" t="s">
        <v>17417</v>
      </c>
      <c r="F4775">
        <v>0.123068</v>
      </c>
      <c r="G4775" s="1">
        <v>38412</v>
      </c>
      <c r="H4775">
        <v>0</v>
      </c>
      <c r="I4775">
        <v>109</v>
      </c>
      <c r="J4775">
        <v>6.1</v>
      </c>
      <c r="K4775">
        <v>8</v>
      </c>
      <c r="L4775">
        <v>2005</v>
      </c>
      <c r="M4775" t="s">
        <v>155</v>
      </c>
      <c r="N4775" t="s">
        <v>99</v>
      </c>
      <c r="O4775" s="4">
        <f>tblMovies[[#This Row],[WorldwideGross]] - tblMovies[[#This Row],[budget]]</f>
        <v>-500000</v>
      </c>
      <c r="P4775">
        <f>IF(tblMovies[[#This Row],[budget]]&gt;0, (tblMovies[[#This Row],[WorldwideGross]]-tblMovies[[#This Row],[budget]]) / tblMovies[[#This Row],[budget]], 0)</f>
        <v>-1</v>
      </c>
      <c r="Q4775" t="str">
        <f>IF(tblMovies[[#This Row],[budget]]&gt;150000000,"Blockbuster",
 IF(tblMovies[[#This Row],[budget]]&gt;50000000,"High",
 IF(tblMovies[[#This Row],[budget]]&gt;10000000,"Mid","Low")))</f>
        <v>Low</v>
      </c>
    </row>
    <row r="4776" spans="1:17" x14ac:dyDescent="0.35">
      <c r="A4776" s="4">
        <v>0</v>
      </c>
      <c r="B4776" t="s">
        <v>99</v>
      </c>
      <c r="C4776">
        <v>220490</v>
      </c>
      <c r="D4776" t="s">
        <v>17418</v>
      </c>
      <c r="E4776" t="s">
        <v>17419</v>
      </c>
      <c r="F4776">
        <v>5.6459000000000002E-2</v>
      </c>
      <c r="G4776" s="1">
        <v>41383</v>
      </c>
      <c r="H4776">
        <v>0</v>
      </c>
      <c r="I4776">
        <v>89</v>
      </c>
      <c r="J4776">
        <v>0</v>
      </c>
      <c r="K4776">
        <v>0</v>
      </c>
      <c r="L4776">
        <v>2013</v>
      </c>
      <c r="M4776" t="s">
        <v>1821</v>
      </c>
      <c r="N4776" t="s">
        <v>99</v>
      </c>
      <c r="O4776" s="4">
        <f>tblMovies[[#This Row],[WorldwideGross]] - tblMovies[[#This Row],[budget]]</f>
        <v>0</v>
      </c>
      <c r="P4776">
        <f>IF(tblMovies[[#This Row],[budget]]&gt;0, (tblMovies[[#This Row],[WorldwideGross]]-tblMovies[[#This Row],[budget]]) / tblMovies[[#This Row],[budget]], 0)</f>
        <v>0</v>
      </c>
      <c r="Q4776" t="str">
        <f>IF(tblMovies[[#This Row],[budget]]&gt;150000000,"Blockbuster",
 IF(tblMovies[[#This Row],[budget]]&gt;50000000,"High",
 IF(tblMovies[[#This Row],[budget]]&gt;10000000,"Mid","Low")))</f>
        <v>Low</v>
      </c>
    </row>
    <row r="4777" spans="1:17" x14ac:dyDescent="0.35">
      <c r="A4777" s="4">
        <v>31192</v>
      </c>
      <c r="B4777" t="s">
        <v>17420</v>
      </c>
      <c r="C4777">
        <v>42151</v>
      </c>
      <c r="D4777" t="s">
        <v>17421</v>
      </c>
      <c r="E4777" t="s">
        <v>17422</v>
      </c>
      <c r="F4777">
        <v>1.330379</v>
      </c>
      <c r="G4777" s="1">
        <v>40057</v>
      </c>
      <c r="H4777">
        <v>10000</v>
      </c>
      <c r="I4777">
        <v>89</v>
      </c>
      <c r="J4777">
        <v>6.3</v>
      </c>
      <c r="K4777">
        <v>26</v>
      </c>
      <c r="L4777">
        <v>2009</v>
      </c>
      <c r="M4777" t="s">
        <v>155</v>
      </c>
      <c r="N4777" t="s">
        <v>99</v>
      </c>
      <c r="O4777" s="4">
        <f>tblMovies[[#This Row],[WorldwideGross]] - tblMovies[[#This Row],[budget]]</f>
        <v>-21192</v>
      </c>
      <c r="P4777">
        <f>IF(tblMovies[[#This Row],[budget]]&gt;0, (tblMovies[[#This Row],[WorldwideGross]]-tblMovies[[#This Row],[budget]]) / tblMovies[[#This Row],[budget]], 0)</f>
        <v>-0.6794049756347782</v>
      </c>
      <c r="Q4777" t="str">
        <f>IF(tblMovies[[#This Row],[budget]]&gt;150000000,"Blockbuster",
 IF(tblMovies[[#This Row],[budget]]&gt;50000000,"High",
 IF(tblMovies[[#This Row],[budget]]&gt;10000000,"Mid","Low")))</f>
        <v>Low</v>
      </c>
    </row>
    <row r="4778" spans="1:17" x14ac:dyDescent="0.35">
      <c r="A4778" s="4">
        <v>27000</v>
      </c>
      <c r="B4778" t="s">
        <v>17423</v>
      </c>
      <c r="C4778">
        <v>2292</v>
      </c>
      <c r="D4778" t="s">
        <v>17424</v>
      </c>
      <c r="E4778" t="s">
        <v>17425</v>
      </c>
      <c r="F4778">
        <v>19.748657999999999</v>
      </c>
      <c r="G4778" s="1">
        <v>34590</v>
      </c>
      <c r="H4778">
        <v>3151130</v>
      </c>
      <c r="I4778">
        <v>92</v>
      </c>
      <c r="J4778">
        <v>7.4</v>
      </c>
      <c r="K4778">
        <v>755</v>
      </c>
      <c r="L4778">
        <v>1994</v>
      </c>
      <c r="M4778" t="s">
        <v>431</v>
      </c>
      <c r="N4778" t="s">
        <v>1142</v>
      </c>
      <c r="O4778" s="4">
        <f>tblMovies[[#This Row],[WorldwideGross]] - tblMovies[[#This Row],[budget]]</f>
        <v>3124130</v>
      </c>
      <c r="P4778">
        <f>IF(tblMovies[[#This Row],[budget]]&gt;0, (tblMovies[[#This Row],[WorldwideGross]]-tblMovies[[#This Row],[budget]]) / tblMovies[[#This Row],[budget]], 0)</f>
        <v>115.70851851851852</v>
      </c>
      <c r="Q4778" t="str">
        <f>IF(tblMovies[[#This Row],[budget]]&gt;150000000,"Blockbuster",
 IF(tblMovies[[#This Row],[budget]]&gt;50000000,"High",
 IF(tblMovies[[#This Row],[budget]]&gt;10000000,"Mid","Low")))</f>
        <v>Low</v>
      </c>
    </row>
    <row r="4779" spans="1:17" x14ac:dyDescent="0.35">
      <c r="A4779" s="4">
        <v>27000</v>
      </c>
      <c r="B4779" t="s">
        <v>99</v>
      </c>
      <c r="C4779">
        <v>42497</v>
      </c>
      <c r="D4779" t="s">
        <v>17426</v>
      </c>
      <c r="E4779" t="s">
        <v>17427</v>
      </c>
      <c r="F4779">
        <v>2.7810999999999999E-2</v>
      </c>
      <c r="G4779" s="1">
        <v>25934</v>
      </c>
      <c r="H4779">
        <v>0</v>
      </c>
      <c r="I4779">
        <v>64</v>
      </c>
      <c r="J4779">
        <v>6</v>
      </c>
      <c r="K4779">
        <v>9</v>
      </c>
      <c r="L4779">
        <v>1971</v>
      </c>
      <c r="M4779" t="s">
        <v>155</v>
      </c>
      <c r="N4779" t="s">
        <v>15176</v>
      </c>
      <c r="O4779" s="4">
        <f>tblMovies[[#This Row],[WorldwideGross]] - tblMovies[[#This Row],[budget]]</f>
        <v>-27000</v>
      </c>
      <c r="P4779">
        <f>IF(tblMovies[[#This Row],[budget]]&gt;0, (tblMovies[[#This Row],[WorldwideGross]]-tblMovies[[#This Row],[budget]]) / tblMovies[[#This Row],[budget]], 0)</f>
        <v>-1</v>
      </c>
      <c r="Q4779" t="str">
        <f>IF(tblMovies[[#This Row],[budget]]&gt;150000000,"Blockbuster",
 IF(tblMovies[[#This Row],[budget]]&gt;50000000,"High",
 IF(tblMovies[[#This Row],[budget]]&gt;10000000,"Mid","Low")))</f>
        <v>Low</v>
      </c>
    </row>
    <row r="4780" spans="1:17" x14ac:dyDescent="0.35">
      <c r="A4780" s="4">
        <v>0</v>
      </c>
      <c r="B4780" t="s">
        <v>99</v>
      </c>
      <c r="C4780">
        <v>33693</v>
      </c>
      <c r="D4780" t="s">
        <v>17429</v>
      </c>
      <c r="E4780" t="s">
        <v>17430</v>
      </c>
      <c r="F4780">
        <v>0.36263299999999998</v>
      </c>
      <c r="G4780" s="1">
        <v>37519</v>
      </c>
      <c r="H4780">
        <v>76901</v>
      </c>
      <c r="I4780">
        <v>85</v>
      </c>
      <c r="J4780">
        <v>6.3</v>
      </c>
      <c r="K4780">
        <v>8</v>
      </c>
      <c r="L4780">
        <v>2002</v>
      </c>
      <c r="M4780" t="s">
        <v>155</v>
      </c>
      <c r="N4780" t="s">
        <v>99</v>
      </c>
      <c r="O4780" s="4">
        <f>tblMovies[[#This Row],[WorldwideGross]] - tblMovies[[#This Row],[budget]]</f>
        <v>76901</v>
      </c>
      <c r="P4780">
        <f>IF(tblMovies[[#This Row],[budget]]&gt;0, (tblMovies[[#This Row],[WorldwideGross]]-tblMovies[[#This Row],[budget]]) / tblMovies[[#This Row],[budget]], 0)</f>
        <v>0</v>
      </c>
      <c r="Q4780" t="str">
        <f>IF(tblMovies[[#This Row],[budget]]&gt;150000000,"Blockbuster",
 IF(tblMovies[[#This Row],[budget]]&gt;50000000,"High",
 IF(tblMovies[[#This Row],[budget]]&gt;10000000,"Mid","Low")))</f>
        <v>Low</v>
      </c>
    </row>
    <row r="4781" spans="1:17" x14ac:dyDescent="0.35">
      <c r="A4781" s="4">
        <v>0</v>
      </c>
      <c r="B4781" t="s">
        <v>99</v>
      </c>
      <c r="C4781">
        <v>14585</v>
      </c>
      <c r="D4781" t="s">
        <v>17431</v>
      </c>
      <c r="E4781" t="s">
        <v>17432</v>
      </c>
      <c r="F4781">
        <v>2.634007</v>
      </c>
      <c r="G4781" s="1">
        <v>35449</v>
      </c>
      <c r="H4781">
        <v>0</v>
      </c>
      <c r="I4781">
        <v>97</v>
      </c>
      <c r="J4781">
        <v>6.8</v>
      </c>
      <c r="K4781">
        <v>44</v>
      </c>
      <c r="L4781">
        <v>1997</v>
      </c>
      <c r="M4781" t="s">
        <v>431</v>
      </c>
      <c r="N4781" t="s">
        <v>7952</v>
      </c>
      <c r="O4781" s="4">
        <f>tblMovies[[#This Row],[WorldwideGross]] - tblMovies[[#This Row],[budget]]</f>
        <v>0</v>
      </c>
      <c r="P4781">
        <f>IF(tblMovies[[#This Row],[budget]]&gt;0, (tblMovies[[#This Row],[WorldwideGross]]-tblMovies[[#This Row],[budget]]) / tblMovies[[#This Row],[budget]], 0)</f>
        <v>0</v>
      </c>
      <c r="Q4781" t="str">
        <f>IF(tblMovies[[#This Row],[budget]]&gt;150000000,"Blockbuster",
 IF(tblMovies[[#This Row],[budget]]&gt;50000000,"High",
 IF(tblMovies[[#This Row],[budget]]&gt;10000000,"Mid","Low")))</f>
        <v>Low</v>
      </c>
    </row>
    <row r="4782" spans="1:17" x14ac:dyDescent="0.35">
      <c r="A4782" s="4">
        <v>0</v>
      </c>
      <c r="B4782" t="s">
        <v>99</v>
      </c>
      <c r="C4782">
        <v>185465</v>
      </c>
      <c r="D4782" t="s">
        <v>17434</v>
      </c>
      <c r="E4782" t="s">
        <v>17435</v>
      </c>
      <c r="F4782">
        <v>3.9264E-2</v>
      </c>
      <c r="G4782" s="1">
        <v>37271</v>
      </c>
      <c r="H4782">
        <v>0</v>
      </c>
      <c r="I4782">
        <v>78</v>
      </c>
      <c r="J4782">
        <v>5.5</v>
      </c>
      <c r="K4782">
        <v>2</v>
      </c>
      <c r="L4782">
        <v>2002</v>
      </c>
      <c r="M4782" t="s">
        <v>155</v>
      </c>
      <c r="N4782" t="s">
        <v>99</v>
      </c>
      <c r="O4782" s="4">
        <f>tblMovies[[#This Row],[WorldwideGross]] - tblMovies[[#This Row],[budget]]</f>
        <v>0</v>
      </c>
      <c r="P4782">
        <f>IF(tblMovies[[#This Row],[budget]]&gt;0, (tblMovies[[#This Row],[WorldwideGross]]-tblMovies[[#This Row],[budget]]) / tblMovies[[#This Row],[budget]], 0)</f>
        <v>0</v>
      </c>
      <c r="Q4782" t="str">
        <f>IF(tblMovies[[#This Row],[budget]]&gt;150000000,"Blockbuster",
 IF(tblMovies[[#This Row],[budget]]&gt;50000000,"High",
 IF(tblMovies[[#This Row],[budget]]&gt;10000000,"Mid","Low")))</f>
        <v>Low</v>
      </c>
    </row>
    <row r="4783" spans="1:17" x14ac:dyDescent="0.35">
      <c r="A4783" s="4">
        <v>0</v>
      </c>
      <c r="B4783" t="s">
        <v>99</v>
      </c>
      <c r="C4783">
        <v>38780</v>
      </c>
      <c r="D4783" t="s">
        <v>17436</v>
      </c>
      <c r="E4783" t="s">
        <v>17437</v>
      </c>
      <c r="F4783">
        <v>7.101197</v>
      </c>
      <c r="G4783" s="1">
        <v>40039</v>
      </c>
      <c r="H4783">
        <v>0</v>
      </c>
      <c r="I4783">
        <v>85</v>
      </c>
      <c r="J4783">
        <v>6</v>
      </c>
      <c r="K4783">
        <v>131</v>
      </c>
      <c r="L4783">
        <v>2009</v>
      </c>
      <c r="M4783" t="s">
        <v>21</v>
      </c>
      <c r="N4783" t="s">
        <v>3276</v>
      </c>
      <c r="O4783" s="4">
        <f>tblMovies[[#This Row],[WorldwideGross]] - tblMovies[[#This Row],[budget]]</f>
        <v>0</v>
      </c>
      <c r="P4783">
        <f>IF(tblMovies[[#This Row],[budget]]&gt;0, (tblMovies[[#This Row],[WorldwideGross]]-tblMovies[[#This Row],[budget]]) / tblMovies[[#This Row],[budget]], 0)</f>
        <v>0</v>
      </c>
      <c r="Q4783" t="str">
        <f>IF(tblMovies[[#This Row],[budget]]&gt;150000000,"Blockbuster",
 IF(tblMovies[[#This Row],[budget]]&gt;50000000,"High",
 IF(tblMovies[[#This Row],[budget]]&gt;10000000,"Mid","Low")))</f>
        <v>Low</v>
      </c>
    </row>
    <row r="4784" spans="1:17" x14ac:dyDescent="0.35">
      <c r="A4784" s="4">
        <v>0</v>
      </c>
      <c r="B4784" t="s">
        <v>99</v>
      </c>
      <c r="C4784">
        <v>14022</v>
      </c>
      <c r="D4784" t="s">
        <v>17439</v>
      </c>
      <c r="E4784" t="s">
        <v>17440</v>
      </c>
      <c r="F4784">
        <v>3.3206220000000002</v>
      </c>
      <c r="G4784" s="1">
        <v>33081</v>
      </c>
      <c r="H4784">
        <v>0</v>
      </c>
      <c r="I4784">
        <v>97</v>
      </c>
      <c r="J4784">
        <v>6.4</v>
      </c>
      <c r="K4784">
        <v>77</v>
      </c>
      <c r="L4784">
        <v>1990</v>
      </c>
      <c r="M4784" t="s">
        <v>431</v>
      </c>
      <c r="N4784" t="s">
        <v>99</v>
      </c>
      <c r="O4784" s="4">
        <f>tblMovies[[#This Row],[WorldwideGross]] - tblMovies[[#This Row],[budget]]</f>
        <v>0</v>
      </c>
      <c r="P4784">
        <f>IF(tblMovies[[#This Row],[budget]]&gt;0, (tblMovies[[#This Row],[WorldwideGross]]-tblMovies[[#This Row],[budget]]) / tblMovies[[#This Row],[budget]], 0)</f>
        <v>0</v>
      </c>
      <c r="Q4784" t="str">
        <f>IF(tblMovies[[#This Row],[budget]]&gt;150000000,"Blockbuster",
 IF(tblMovies[[#This Row],[budget]]&gt;50000000,"High",
 IF(tblMovies[[#This Row],[budget]]&gt;10000000,"Mid","Low")))</f>
        <v>Low</v>
      </c>
    </row>
    <row r="4785" spans="1:17" x14ac:dyDescent="0.35">
      <c r="A4785" s="4">
        <v>0</v>
      </c>
      <c r="B4785" t="s">
        <v>99</v>
      </c>
      <c r="C4785">
        <v>366967</v>
      </c>
      <c r="D4785" t="s">
        <v>17441</v>
      </c>
      <c r="E4785" t="s">
        <v>17442</v>
      </c>
      <c r="F4785">
        <v>3.8143000000000003E-2</v>
      </c>
      <c r="G4785" s="1">
        <v>42279</v>
      </c>
      <c r="H4785">
        <v>0</v>
      </c>
      <c r="I4785">
        <v>90</v>
      </c>
      <c r="J4785">
        <v>0</v>
      </c>
      <c r="K4785">
        <v>0</v>
      </c>
      <c r="L4785">
        <v>2015</v>
      </c>
      <c r="M4785" t="s">
        <v>166</v>
      </c>
      <c r="N4785" t="s">
        <v>99</v>
      </c>
      <c r="O4785" s="4">
        <f>tblMovies[[#This Row],[WorldwideGross]] - tblMovies[[#This Row],[budget]]</f>
        <v>0</v>
      </c>
      <c r="P4785">
        <f>IF(tblMovies[[#This Row],[budget]]&gt;0, (tblMovies[[#This Row],[WorldwideGross]]-tblMovies[[#This Row],[budget]]) / tblMovies[[#This Row],[budget]], 0)</f>
        <v>0</v>
      </c>
      <c r="Q4785" t="str">
        <f>IF(tblMovies[[#This Row],[budget]]&gt;150000000,"Blockbuster",
 IF(tblMovies[[#This Row],[budget]]&gt;50000000,"High",
 IF(tblMovies[[#This Row],[budget]]&gt;10000000,"Mid","Low")))</f>
        <v>Low</v>
      </c>
    </row>
    <row r="4786" spans="1:17" x14ac:dyDescent="0.35">
      <c r="A4786" s="4">
        <v>22000</v>
      </c>
      <c r="B4786" t="s">
        <v>17443</v>
      </c>
      <c r="C4786">
        <v>255266</v>
      </c>
      <c r="D4786" t="s">
        <v>17444</v>
      </c>
      <c r="E4786" t="s">
        <v>17445</v>
      </c>
      <c r="F4786">
        <v>4.8947999999999998E-2</v>
      </c>
      <c r="G4786" s="1">
        <v>41319</v>
      </c>
      <c r="H4786">
        <v>0</v>
      </c>
      <c r="I4786">
        <v>90</v>
      </c>
      <c r="J4786">
        <v>6</v>
      </c>
      <c r="K4786">
        <v>1</v>
      </c>
      <c r="L4786">
        <v>2013</v>
      </c>
      <c r="M4786" t="s">
        <v>431</v>
      </c>
      <c r="N4786" t="s">
        <v>99</v>
      </c>
      <c r="O4786" s="4">
        <f>tblMovies[[#This Row],[WorldwideGross]] - tblMovies[[#This Row],[budget]]</f>
        <v>-22000</v>
      </c>
      <c r="P4786">
        <f>IF(tblMovies[[#This Row],[budget]]&gt;0, (tblMovies[[#This Row],[WorldwideGross]]-tblMovies[[#This Row],[budget]]) / tblMovies[[#This Row],[budget]], 0)</f>
        <v>-1</v>
      </c>
      <c r="Q4786" t="str">
        <f>IF(tblMovies[[#This Row],[budget]]&gt;150000000,"Blockbuster",
 IF(tblMovies[[#This Row],[budget]]&gt;50000000,"High",
 IF(tblMovies[[#This Row],[budget]]&gt;10000000,"Mid","Low")))</f>
        <v>Low</v>
      </c>
    </row>
    <row r="4787" spans="1:17" x14ac:dyDescent="0.35">
      <c r="A4787" s="4">
        <v>0</v>
      </c>
      <c r="B4787" t="s">
        <v>99</v>
      </c>
      <c r="C4787">
        <v>17345</v>
      </c>
      <c r="D4787" t="s">
        <v>17446</v>
      </c>
      <c r="E4787" t="s">
        <v>17447</v>
      </c>
      <c r="F4787">
        <v>1.048524</v>
      </c>
      <c r="G4787" s="1">
        <v>37622</v>
      </c>
      <c r="H4787">
        <v>0</v>
      </c>
      <c r="I4787">
        <v>120</v>
      </c>
      <c r="J4787">
        <v>6.8</v>
      </c>
      <c r="K4787">
        <v>19</v>
      </c>
      <c r="L4787">
        <v>2003</v>
      </c>
      <c r="M4787" t="s">
        <v>155</v>
      </c>
      <c r="N4787" t="s">
        <v>99</v>
      </c>
      <c r="O4787" s="4">
        <f>tblMovies[[#This Row],[WorldwideGross]] - tblMovies[[#This Row],[budget]]</f>
        <v>0</v>
      </c>
      <c r="P4787">
        <f>IF(tblMovies[[#This Row],[budget]]&gt;0, (tblMovies[[#This Row],[WorldwideGross]]-tblMovies[[#This Row],[budget]]) / tblMovies[[#This Row],[budget]], 0)</f>
        <v>0</v>
      </c>
      <c r="Q4787" t="str">
        <f>IF(tblMovies[[#This Row],[budget]]&gt;150000000,"Blockbuster",
 IF(tblMovies[[#This Row],[budget]]&gt;50000000,"High",
 IF(tblMovies[[#This Row],[budget]]&gt;10000000,"Mid","Low")))</f>
        <v>Low</v>
      </c>
    </row>
    <row r="4788" spans="1:17" x14ac:dyDescent="0.35">
      <c r="A4788" s="4">
        <v>0</v>
      </c>
      <c r="B4788" t="s">
        <v>99</v>
      </c>
      <c r="C4788">
        <v>226458</v>
      </c>
      <c r="D4788" t="s">
        <v>17448</v>
      </c>
      <c r="E4788" t="s">
        <v>17449</v>
      </c>
      <c r="F4788">
        <v>3.619167</v>
      </c>
      <c r="G4788" s="1">
        <v>42020</v>
      </c>
      <c r="H4788">
        <v>0</v>
      </c>
      <c r="I4788">
        <v>91</v>
      </c>
      <c r="J4788">
        <v>4.7</v>
      </c>
      <c r="K4788">
        <v>79</v>
      </c>
      <c r="L4788">
        <v>2015</v>
      </c>
      <c r="M4788" t="s">
        <v>166</v>
      </c>
      <c r="N4788" t="s">
        <v>17451</v>
      </c>
      <c r="O4788" s="4">
        <f>tblMovies[[#This Row],[WorldwideGross]] - tblMovies[[#This Row],[budget]]</f>
        <v>0</v>
      </c>
      <c r="P4788">
        <f>IF(tblMovies[[#This Row],[budget]]&gt;0, (tblMovies[[#This Row],[WorldwideGross]]-tblMovies[[#This Row],[budget]]) / tblMovies[[#This Row],[budget]], 0)</f>
        <v>0</v>
      </c>
      <c r="Q4788" t="str">
        <f>IF(tblMovies[[#This Row],[budget]]&gt;150000000,"Blockbuster",
 IF(tblMovies[[#This Row],[budget]]&gt;50000000,"High",
 IF(tblMovies[[#This Row],[budget]]&gt;10000000,"Mid","Low")))</f>
        <v>Low</v>
      </c>
    </row>
    <row r="4789" spans="1:17" x14ac:dyDescent="0.35">
      <c r="A4789" s="4">
        <v>0</v>
      </c>
      <c r="B4789" t="s">
        <v>17452</v>
      </c>
      <c r="C4789">
        <v>24055</v>
      </c>
      <c r="D4789" t="s">
        <v>17453</v>
      </c>
      <c r="E4789" t="s">
        <v>17454</v>
      </c>
      <c r="F4789">
        <v>1.2439549999999999</v>
      </c>
      <c r="G4789" s="1">
        <v>38369</v>
      </c>
      <c r="H4789">
        <v>0</v>
      </c>
      <c r="I4789">
        <v>85</v>
      </c>
      <c r="J4789">
        <v>6.2</v>
      </c>
      <c r="K4789">
        <v>15</v>
      </c>
      <c r="L4789">
        <v>2005</v>
      </c>
      <c r="M4789" t="s">
        <v>155</v>
      </c>
      <c r="N4789" t="s">
        <v>99</v>
      </c>
      <c r="O4789" s="4">
        <f>tblMovies[[#This Row],[WorldwideGross]] - tblMovies[[#This Row],[budget]]</f>
        <v>0</v>
      </c>
      <c r="P4789">
        <f>IF(tblMovies[[#This Row],[budget]]&gt;0, (tblMovies[[#This Row],[WorldwideGross]]-tblMovies[[#This Row],[budget]]) / tblMovies[[#This Row],[budget]], 0)</f>
        <v>0</v>
      </c>
      <c r="Q4789" t="str">
        <f>IF(tblMovies[[#This Row],[budget]]&gt;150000000,"Blockbuster",
 IF(tblMovies[[#This Row],[budget]]&gt;50000000,"High",
 IF(tblMovies[[#This Row],[budget]]&gt;10000000,"Mid","Low")))</f>
        <v>Low</v>
      </c>
    </row>
    <row r="4790" spans="1:17" x14ac:dyDescent="0.35">
      <c r="A4790" s="4">
        <v>0</v>
      </c>
      <c r="B4790" t="s">
        <v>99</v>
      </c>
      <c r="C4790">
        <v>287625</v>
      </c>
      <c r="D4790" t="s">
        <v>17455</v>
      </c>
      <c r="E4790" t="s">
        <v>17456</v>
      </c>
      <c r="F4790">
        <v>0.32779399999999997</v>
      </c>
      <c r="G4790" s="1">
        <v>41887</v>
      </c>
      <c r="H4790">
        <v>0</v>
      </c>
      <c r="I4790">
        <v>60</v>
      </c>
      <c r="J4790">
        <v>0</v>
      </c>
      <c r="K4790">
        <v>0</v>
      </c>
      <c r="L4790">
        <v>2014</v>
      </c>
      <c r="M4790" t="s">
        <v>155</v>
      </c>
      <c r="N4790" t="s">
        <v>99</v>
      </c>
      <c r="O4790" s="4">
        <f>tblMovies[[#This Row],[WorldwideGross]] - tblMovies[[#This Row],[budget]]</f>
        <v>0</v>
      </c>
      <c r="P4790">
        <f>IF(tblMovies[[#This Row],[budget]]&gt;0, (tblMovies[[#This Row],[WorldwideGross]]-tblMovies[[#This Row],[budget]]) / tblMovies[[#This Row],[budget]], 0)</f>
        <v>0</v>
      </c>
      <c r="Q4790" t="str">
        <f>IF(tblMovies[[#This Row],[budget]]&gt;150000000,"Blockbuster",
 IF(tblMovies[[#This Row],[budget]]&gt;50000000,"High",
 IF(tblMovies[[#This Row],[budget]]&gt;10000000,"Mid","Low")))</f>
        <v>Low</v>
      </c>
    </row>
    <row r="4791" spans="1:17" x14ac:dyDescent="0.35">
      <c r="A4791" s="4">
        <v>0</v>
      </c>
      <c r="B4791" t="s">
        <v>99</v>
      </c>
      <c r="C4791">
        <v>44990</v>
      </c>
      <c r="D4791" t="s">
        <v>17457</v>
      </c>
      <c r="E4791" t="s">
        <v>17458</v>
      </c>
      <c r="F4791">
        <v>0.67457</v>
      </c>
      <c r="G4791" s="1">
        <v>39886</v>
      </c>
      <c r="H4791">
        <v>0</v>
      </c>
      <c r="I4791">
        <v>88</v>
      </c>
      <c r="J4791">
        <v>5.6</v>
      </c>
      <c r="K4791">
        <v>12</v>
      </c>
      <c r="L4791">
        <v>2009</v>
      </c>
      <c r="M4791" t="s">
        <v>431</v>
      </c>
      <c r="N4791" t="s">
        <v>99</v>
      </c>
      <c r="O4791" s="4">
        <f>tblMovies[[#This Row],[WorldwideGross]] - tblMovies[[#This Row],[budget]]</f>
        <v>0</v>
      </c>
      <c r="P4791">
        <f>IF(tblMovies[[#This Row],[budget]]&gt;0, (tblMovies[[#This Row],[WorldwideGross]]-tblMovies[[#This Row],[budget]]) / tblMovies[[#This Row],[budget]], 0)</f>
        <v>0</v>
      </c>
      <c r="Q4791" t="str">
        <f>IF(tblMovies[[#This Row],[budget]]&gt;150000000,"Blockbuster",
 IF(tblMovies[[#This Row],[budget]]&gt;50000000,"High",
 IF(tblMovies[[#This Row],[budget]]&gt;10000000,"Mid","Low")))</f>
        <v>Low</v>
      </c>
    </row>
    <row r="4792" spans="1:17" x14ac:dyDescent="0.35">
      <c r="A4792" s="4">
        <v>0</v>
      </c>
      <c r="B4792" t="s">
        <v>99</v>
      </c>
      <c r="C4792">
        <v>86304</v>
      </c>
      <c r="D4792" t="s">
        <v>17459</v>
      </c>
      <c r="E4792" t="s">
        <v>17460</v>
      </c>
      <c r="F4792">
        <v>3.5459909999999999</v>
      </c>
      <c r="G4792" s="1">
        <v>40842</v>
      </c>
      <c r="H4792">
        <v>0</v>
      </c>
      <c r="I4792">
        <v>78</v>
      </c>
      <c r="J4792">
        <v>4.2</v>
      </c>
      <c r="K4792">
        <v>13</v>
      </c>
      <c r="L4792">
        <v>2011</v>
      </c>
      <c r="M4792" t="s">
        <v>109</v>
      </c>
      <c r="N4792" t="s">
        <v>17462</v>
      </c>
      <c r="O4792" s="4">
        <f>tblMovies[[#This Row],[WorldwideGross]] - tblMovies[[#This Row],[budget]]</f>
        <v>0</v>
      </c>
      <c r="P4792">
        <f>IF(tblMovies[[#This Row],[budget]]&gt;0, (tblMovies[[#This Row],[WorldwideGross]]-tblMovies[[#This Row],[budget]]) / tblMovies[[#This Row],[budget]], 0)</f>
        <v>0</v>
      </c>
      <c r="Q4792" t="str">
        <f>IF(tblMovies[[#This Row],[budget]]&gt;150000000,"Blockbuster",
 IF(tblMovies[[#This Row],[budget]]&gt;50000000,"High",
 IF(tblMovies[[#This Row],[budget]]&gt;10000000,"Mid","Low")))</f>
        <v>Low</v>
      </c>
    </row>
    <row r="4793" spans="1:17" x14ac:dyDescent="0.35">
      <c r="A4793" s="4">
        <v>12000</v>
      </c>
      <c r="B4793" t="s">
        <v>99</v>
      </c>
      <c r="C4793">
        <v>692</v>
      </c>
      <c r="D4793" t="s">
        <v>17464</v>
      </c>
      <c r="E4793" t="s">
        <v>17465</v>
      </c>
      <c r="F4793">
        <v>4.5536440000000002</v>
      </c>
      <c r="G4793" s="1">
        <v>26370</v>
      </c>
      <c r="H4793">
        <v>6000000</v>
      </c>
      <c r="I4793">
        <v>93</v>
      </c>
      <c r="J4793">
        <v>6.2</v>
      </c>
      <c r="K4793">
        <v>110</v>
      </c>
      <c r="L4793">
        <v>1972</v>
      </c>
      <c r="M4793" t="s">
        <v>1821</v>
      </c>
      <c r="N4793" t="s">
        <v>17467</v>
      </c>
      <c r="O4793" s="4">
        <f>tblMovies[[#This Row],[WorldwideGross]] - tblMovies[[#This Row],[budget]]</f>
        <v>5988000</v>
      </c>
      <c r="P4793">
        <f>IF(tblMovies[[#This Row],[budget]]&gt;0, (tblMovies[[#This Row],[WorldwideGross]]-tblMovies[[#This Row],[budget]]) / tblMovies[[#This Row],[budget]], 0)</f>
        <v>499</v>
      </c>
      <c r="Q4793" t="str">
        <f>IF(tblMovies[[#This Row],[budget]]&gt;150000000,"Blockbuster",
 IF(tblMovies[[#This Row],[budget]]&gt;50000000,"High",
 IF(tblMovies[[#This Row],[budget]]&gt;10000000,"Mid","Low")))</f>
        <v>Low</v>
      </c>
    </row>
    <row r="4794" spans="1:17" x14ac:dyDescent="0.35">
      <c r="A4794" s="4">
        <v>0</v>
      </c>
      <c r="B4794" t="s">
        <v>99</v>
      </c>
      <c r="C4794">
        <v>39851</v>
      </c>
      <c r="D4794" t="s">
        <v>17468</v>
      </c>
      <c r="E4794" t="s">
        <v>17469</v>
      </c>
      <c r="F4794">
        <v>1.464566</v>
      </c>
      <c r="G4794" s="1">
        <v>38231</v>
      </c>
      <c r="H4794">
        <v>0</v>
      </c>
      <c r="I4794">
        <v>111</v>
      </c>
      <c r="J4794">
        <v>6.7</v>
      </c>
      <c r="K4794">
        <v>17</v>
      </c>
      <c r="L4794">
        <v>2004</v>
      </c>
      <c r="M4794" t="s">
        <v>155</v>
      </c>
      <c r="N4794" t="s">
        <v>99</v>
      </c>
      <c r="O4794" s="4">
        <f>tblMovies[[#This Row],[WorldwideGross]] - tblMovies[[#This Row],[budget]]</f>
        <v>0</v>
      </c>
      <c r="P4794">
        <f>IF(tblMovies[[#This Row],[budget]]&gt;0, (tblMovies[[#This Row],[WorldwideGross]]-tblMovies[[#This Row],[budget]]) / tblMovies[[#This Row],[budget]], 0)</f>
        <v>0</v>
      </c>
      <c r="Q4794" t="str">
        <f>IF(tblMovies[[#This Row],[budget]]&gt;150000000,"Blockbuster",
 IF(tblMovies[[#This Row],[budget]]&gt;50000000,"High",
 IF(tblMovies[[#This Row],[budget]]&gt;10000000,"Mid","Low")))</f>
        <v>Low</v>
      </c>
    </row>
    <row r="4795" spans="1:17" x14ac:dyDescent="0.35">
      <c r="A4795" s="4">
        <v>0</v>
      </c>
      <c r="B4795" t="s">
        <v>99</v>
      </c>
      <c r="C4795">
        <v>13898</v>
      </c>
      <c r="D4795" t="s">
        <v>17470</v>
      </c>
      <c r="E4795" t="s">
        <v>17471</v>
      </c>
      <c r="F4795">
        <v>1.1937789999999999</v>
      </c>
      <c r="G4795" s="1">
        <v>36777</v>
      </c>
      <c r="H4795">
        <v>0</v>
      </c>
      <c r="I4795">
        <v>90</v>
      </c>
      <c r="J4795">
        <v>6.6</v>
      </c>
      <c r="K4795">
        <v>17</v>
      </c>
      <c r="L4795">
        <v>2000</v>
      </c>
      <c r="M4795" t="s">
        <v>155</v>
      </c>
      <c r="N4795" t="s">
        <v>17473</v>
      </c>
      <c r="O4795" s="4">
        <f>tblMovies[[#This Row],[WorldwideGross]] - tblMovies[[#This Row],[budget]]</f>
        <v>0</v>
      </c>
      <c r="P4795">
        <f>IF(tblMovies[[#This Row],[budget]]&gt;0, (tblMovies[[#This Row],[WorldwideGross]]-tblMovies[[#This Row],[budget]]) / tblMovies[[#This Row],[budget]], 0)</f>
        <v>0</v>
      </c>
      <c r="Q4795" t="str">
        <f>IF(tblMovies[[#This Row],[budget]]&gt;150000000,"Blockbuster",
 IF(tblMovies[[#This Row],[budget]]&gt;50000000,"High",
 IF(tblMovies[[#This Row],[budget]]&gt;10000000,"Mid","Low")))</f>
        <v>Low</v>
      </c>
    </row>
    <row r="4796" spans="1:17" x14ac:dyDescent="0.35">
      <c r="A4796" s="4">
        <v>13</v>
      </c>
      <c r="B4796" t="s">
        <v>17474</v>
      </c>
      <c r="C4796">
        <v>157185</v>
      </c>
      <c r="D4796" t="s">
        <v>17475</v>
      </c>
      <c r="E4796" t="s">
        <v>17476</v>
      </c>
      <c r="F4796">
        <v>0.332679</v>
      </c>
      <c r="G4796" s="1">
        <v>39083</v>
      </c>
      <c r="H4796">
        <v>0</v>
      </c>
      <c r="I4796">
        <v>84</v>
      </c>
      <c r="J4796">
        <v>2</v>
      </c>
      <c r="K4796">
        <v>1</v>
      </c>
      <c r="L4796">
        <v>2007</v>
      </c>
      <c r="M4796" t="s">
        <v>1821</v>
      </c>
      <c r="N4796" t="s">
        <v>17478</v>
      </c>
      <c r="O4796" s="4">
        <f>tblMovies[[#This Row],[WorldwideGross]] - tblMovies[[#This Row],[budget]]</f>
        <v>-13</v>
      </c>
      <c r="P4796">
        <f>IF(tblMovies[[#This Row],[budget]]&gt;0, (tblMovies[[#This Row],[WorldwideGross]]-tblMovies[[#This Row],[budget]]) / tblMovies[[#This Row],[budget]], 0)</f>
        <v>-1</v>
      </c>
      <c r="Q4796" t="str">
        <f>IF(tblMovies[[#This Row],[budget]]&gt;150000000,"Blockbuster",
 IF(tblMovies[[#This Row],[budget]]&gt;50000000,"High",
 IF(tblMovies[[#This Row],[budget]]&gt;10000000,"Mid","Low")))</f>
        <v>Low</v>
      </c>
    </row>
    <row r="4797" spans="1:17" x14ac:dyDescent="0.35">
      <c r="A4797" s="4">
        <v>20000</v>
      </c>
      <c r="B4797" t="s">
        <v>99</v>
      </c>
      <c r="C4797">
        <v>36095</v>
      </c>
      <c r="D4797" t="s">
        <v>17480</v>
      </c>
      <c r="E4797" t="s">
        <v>17481</v>
      </c>
      <c r="F4797">
        <v>0.21244299999999999</v>
      </c>
      <c r="G4797" s="1">
        <v>35740</v>
      </c>
      <c r="H4797">
        <v>99000</v>
      </c>
      <c r="I4797">
        <v>111</v>
      </c>
      <c r="J4797">
        <v>7.4</v>
      </c>
      <c r="K4797">
        <v>63</v>
      </c>
      <c r="L4797">
        <v>1997</v>
      </c>
      <c r="M4797" t="s">
        <v>1342</v>
      </c>
      <c r="N4797" t="s">
        <v>17483</v>
      </c>
      <c r="O4797" s="4">
        <f>tblMovies[[#This Row],[WorldwideGross]] - tblMovies[[#This Row],[budget]]</f>
        <v>79000</v>
      </c>
      <c r="P4797">
        <f>IF(tblMovies[[#This Row],[budget]]&gt;0, (tblMovies[[#This Row],[WorldwideGross]]-tblMovies[[#This Row],[budget]]) / tblMovies[[#This Row],[budget]], 0)</f>
        <v>3.95</v>
      </c>
      <c r="Q4797" t="str">
        <f>IF(tblMovies[[#This Row],[budget]]&gt;150000000,"Blockbuster",
 IF(tblMovies[[#This Row],[budget]]&gt;50000000,"High",
 IF(tblMovies[[#This Row],[budget]]&gt;10000000,"Mid","Low")))</f>
        <v>Low</v>
      </c>
    </row>
    <row r="4798" spans="1:17" x14ac:dyDescent="0.35">
      <c r="A4798" s="4">
        <v>0</v>
      </c>
      <c r="B4798" t="s">
        <v>99</v>
      </c>
      <c r="C4798">
        <v>182291</v>
      </c>
      <c r="D4798" t="s">
        <v>17484</v>
      </c>
      <c r="E4798" t="s">
        <v>17485</v>
      </c>
      <c r="F4798">
        <v>2.9756999999999999E-2</v>
      </c>
      <c r="G4798" s="1">
        <v>38088</v>
      </c>
      <c r="H4798">
        <v>0</v>
      </c>
      <c r="I4798">
        <v>90</v>
      </c>
      <c r="J4798">
        <v>6</v>
      </c>
      <c r="K4798">
        <v>2</v>
      </c>
      <c r="L4798">
        <v>2004</v>
      </c>
      <c r="M4798" t="s">
        <v>155</v>
      </c>
      <c r="N4798" t="s">
        <v>17487</v>
      </c>
      <c r="O4798" s="4">
        <f>tblMovies[[#This Row],[WorldwideGross]] - tblMovies[[#This Row],[budget]]</f>
        <v>0</v>
      </c>
      <c r="P4798">
        <f>IF(tblMovies[[#This Row],[budget]]&gt;0, (tblMovies[[#This Row],[WorldwideGross]]-tblMovies[[#This Row],[budget]]) / tblMovies[[#This Row],[budget]], 0)</f>
        <v>0</v>
      </c>
      <c r="Q4798" t="str">
        <f>IF(tblMovies[[#This Row],[budget]]&gt;150000000,"Blockbuster",
 IF(tblMovies[[#This Row],[budget]]&gt;50000000,"High",
 IF(tblMovies[[#This Row],[budget]]&gt;10000000,"Mid","Low")))</f>
        <v>Low</v>
      </c>
    </row>
    <row r="4799" spans="1:17" x14ac:dyDescent="0.35">
      <c r="A4799" s="4">
        <v>0</v>
      </c>
      <c r="B4799" t="s">
        <v>99</v>
      </c>
      <c r="C4799">
        <v>286939</v>
      </c>
      <c r="D4799" t="s">
        <v>17489</v>
      </c>
      <c r="E4799" t="s">
        <v>17490</v>
      </c>
      <c r="F4799">
        <v>0.16651299999999999</v>
      </c>
      <c r="G4799" s="1">
        <v>40928</v>
      </c>
      <c r="H4799">
        <v>0</v>
      </c>
      <c r="I4799">
        <v>82</v>
      </c>
      <c r="J4799">
        <v>0</v>
      </c>
      <c r="K4799">
        <v>0</v>
      </c>
      <c r="L4799">
        <v>2012</v>
      </c>
      <c r="M4799" t="s">
        <v>166</v>
      </c>
      <c r="N4799" t="s">
        <v>17492</v>
      </c>
      <c r="O4799" s="4">
        <f>tblMovies[[#This Row],[WorldwideGross]] - tblMovies[[#This Row],[budget]]</f>
        <v>0</v>
      </c>
      <c r="P4799">
        <f>IF(tblMovies[[#This Row],[budget]]&gt;0, (tblMovies[[#This Row],[WorldwideGross]]-tblMovies[[#This Row],[budget]]) / tblMovies[[#This Row],[budget]], 0)</f>
        <v>0</v>
      </c>
      <c r="Q4799" t="str">
        <f>IF(tblMovies[[#This Row],[budget]]&gt;150000000,"Blockbuster",
 IF(tblMovies[[#This Row],[budget]]&gt;50000000,"High",
 IF(tblMovies[[#This Row],[budget]]&gt;10000000,"Mid","Low")))</f>
        <v>Low</v>
      </c>
    </row>
    <row r="4800" spans="1:17" x14ac:dyDescent="0.35">
      <c r="A4800" s="4">
        <v>0</v>
      </c>
      <c r="B4800" t="s">
        <v>99</v>
      </c>
      <c r="C4800">
        <v>124606</v>
      </c>
      <c r="D4800" t="s">
        <v>17493</v>
      </c>
      <c r="E4800" t="s">
        <v>17494</v>
      </c>
      <c r="F4800">
        <v>0.91811600000000004</v>
      </c>
      <c r="G4800" s="1">
        <v>34951</v>
      </c>
      <c r="H4800">
        <v>0</v>
      </c>
      <c r="I4800">
        <v>98</v>
      </c>
      <c r="J4800">
        <v>6</v>
      </c>
      <c r="K4800">
        <v>1</v>
      </c>
      <c r="L4800">
        <v>1995</v>
      </c>
      <c r="M4800" t="s">
        <v>155</v>
      </c>
      <c r="N4800" t="s">
        <v>17496</v>
      </c>
      <c r="O4800" s="4">
        <f>tblMovies[[#This Row],[WorldwideGross]] - tblMovies[[#This Row],[budget]]</f>
        <v>0</v>
      </c>
      <c r="P4800">
        <f>IF(tblMovies[[#This Row],[budget]]&gt;0, (tblMovies[[#This Row],[WorldwideGross]]-tblMovies[[#This Row],[budget]]) / tblMovies[[#This Row],[budget]], 0)</f>
        <v>0</v>
      </c>
      <c r="Q4800" t="str">
        <f>IF(tblMovies[[#This Row],[budget]]&gt;150000000,"Blockbuster",
 IF(tblMovies[[#This Row],[budget]]&gt;50000000,"High",
 IF(tblMovies[[#This Row],[budget]]&gt;10000000,"Mid","Low")))</f>
        <v>Low</v>
      </c>
    </row>
    <row r="4801" spans="1:17" x14ac:dyDescent="0.35">
      <c r="A4801" s="4">
        <v>7000</v>
      </c>
      <c r="B4801" t="s">
        <v>17497</v>
      </c>
      <c r="C4801">
        <v>14337</v>
      </c>
      <c r="D4801" t="s">
        <v>17498</v>
      </c>
      <c r="E4801" t="s">
        <v>17499</v>
      </c>
      <c r="F4801">
        <v>23.307949000000001</v>
      </c>
      <c r="G4801" s="1">
        <v>38268</v>
      </c>
      <c r="H4801">
        <v>424760</v>
      </c>
      <c r="I4801">
        <v>77</v>
      </c>
      <c r="J4801">
        <v>6.9</v>
      </c>
      <c r="K4801">
        <v>658</v>
      </c>
      <c r="L4801">
        <v>2004</v>
      </c>
      <c r="M4801" t="s">
        <v>109</v>
      </c>
      <c r="N4801" t="s">
        <v>12251</v>
      </c>
      <c r="O4801" s="4">
        <f>tblMovies[[#This Row],[WorldwideGross]] - tblMovies[[#This Row],[budget]]</f>
        <v>417760</v>
      </c>
      <c r="P4801">
        <f>IF(tblMovies[[#This Row],[budget]]&gt;0, (tblMovies[[#This Row],[WorldwideGross]]-tblMovies[[#This Row],[budget]]) / tblMovies[[#This Row],[budget]], 0)</f>
        <v>59.68</v>
      </c>
      <c r="Q4801" t="str">
        <f>IF(tblMovies[[#This Row],[budget]]&gt;150000000,"Blockbuster",
 IF(tblMovies[[#This Row],[budget]]&gt;50000000,"High",
 IF(tblMovies[[#This Row],[budget]]&gt;10000000,"Mid","Low")))</f>
        <v>Low</v>
      </c>
    </row>
    <row r="4802" spans="1:17" x14ac:dyDescent="0.35">
      <c r="A4802" s="4">
        <v>0</v>
      </c>
      <c r="B4802" t="s">
        <v>99</v>
      </c>
      <c r="C4802">
        <v>67238</v>
      </c>
      <c r="D4802" t="s">
        <v>17501</v>
      </c>
      <c r="E4802" t="s">
        <v>17502</v>
      </c>
      <c r="F4802">
        <v>2.2172999999999998E-2</v>
      </c>
      <c r="G4802" s="1">
        <v>38423</v>
      </c>
      <c r="H4802">
        <v>0</v>
      </c>
      <c r="I4802">
        <v>80</v>
      </c>
      <c r="J4802">
        <v>7.5</v>
      </c>
      <c r="K4802">
        <v>2</v>
      </c>
      <c r="L4802">
        <v>2005</v>
      </c>
      <c r="M4802" t="s">
        <v>17068</v>
      </c>
      <c r="N4802" t="s">
        <v>99</v>
      </c>
      <c r="O4802" s="4">
        <f>tblMovies[[#This Row],[WorldwideGross]] - tblMovies[[#This Row],[budget]]</f>
        <v>0</v>
      </c>
      <c r="P4802">
        <f>IF(tblMovies[[#This Row],[budget]]&gt;0, (tblMovies[[#This Row],[WorldwideGross]]-tblMovies[[#This Row],[budget]]) / tblMovies[[#This Row],[budget]], 0)</f>
        <v>0</v>
      </c>
      <c r="Q4802" t="str">
        <f>IF(tblMovies[[#This Row],[budget]]&gt;150000000,"Blockbuster",
 IF(tblMovies[[#This Row],[budget]]&gt;50000000,"High",
 IF(tblMovies[[#This Row],[budget]]&gt;10000000,"Mid","Low")))</f>
        <v>Low</v>
      </c>
    </row>
    <row r="4803" spans="1:17" x14ac:dyDescent="0.35">
      <c r="A4803" s="4">
        <v>220000</v>
      </c>
      <c r="B4803" t="s">
        <v>99</v>
      </c>
      <c r="C4803">
        <v>9367</v>
      </c>
      <c r="D4803" t="s">
        <v>17503</v>
      </c>
      <c r="E4803" t="s">
        <v>17504</v>
      </c>
      <c r="F4803">
        <v>14.269792000000001</v>
      </c>
      <c r="G4803" s="1">
        <v>33851</v>
      </c>
      <c r="H4803">
        <v>2040920</v>
      </c>
      <c r="I4803">
        <v>81</v>
      </c>
      <c r="J4803">
        <v>6.6</v>
      </c>
      <c r="K4803">
        <v>238</v>
      </c>
      <c r="L4803">
        <v>1992</v>
      </c>
      <c r="M4803" t="s">
        <v>21</v>
      </c>
      <c r="N4803" t="s">
        <v>35</v>
      </c>
      <c r="O4803" s="4">
        <f>tblMovies[[#This Row],[WorldwideGross]] - tblMovies[[#This Row],[budget]]</f>
        <v>1820920</v>
      </c>
      <c r="P4803">
        <f>IF(tblMovies[[#This Row],[budget]]&gt;0, (tblMovies[[#This Row],[WorldwideGross]]-tblMovies[[#This Row],[budget]]) / tblMovies[[#This Row],[budget]], 0)</f>
        <v>8.2769090909090917</v>
      </c>
      <c r="Q4803" t="str">
        <f>IF(tblMovies[[#This Row],[budget]]&gt;150000000,"Blockbuster",
 IF(tblMovies[[#This Row],[budget]]&gt;50000000,"High",
 IF(tblMovies[[#This Row],[budget]]&gt;10000000,"Mid","Low")))</f>
        <v>Low</v>
      </c>
    </row>
    <row r="4804" spans="1:17" x14ac:dyDescent="0.35">
      <c r="A4804" s="4">
        <v>9000</v>
      </c>
      <c r="B4804" t="s">
        <v>99</v>
      </c>
      <c r="C4804">
        <v>72766</v>
      </c>
      <c r="D4804" t="s">
        <v>17505</v>
      </c>
      <c r="E4804" t="s">
        <v>17506</v>
      </c>
      <c r="F4804">
        <v>0.64255200000000001</v>
      </c>
      <c r="G4804" s="1">
        <v>40903</v>
      </c>
      <c r="H4804">
        <v>0</v>
      </c>
      <c r="I4804">
        <v>85</v>
      </c>
      <c r="J4804">
        <v>5.9</v>
      </c>
      <c r="K4804">
        <v>5</v>
      </c>
      <c r="L4804">
        <v>2011</v>
      </c>
      <c r="M4804" t="s">
        <v>431</v>
      </c>
      <c r="N4804" t="s">
        <v>99</v>
      </c>
      <c r="O4804" s="4">
        <f>tblMovies[[#This Row],[WorldwideGross]] - tblMovies[[#This Row],[budget]]</f>
        <v>-9000</v>
      </c>
      <c r="P4804">
        <f>IF(tblMovies[[#This Row],[budget]]&gt;0, (tblMovies[[#This Row],[WorldwideGross]]-tblMovies[[#This Row],[budget]]) / tblMovies[[#This Row],[budget]], 0)</f>
        <v>-1</v>
      </c>
      <c r="Q4804" t="str">
        <f>IF(tblMovies[[#This Row],[budget]]&gt;150000000,"Blockbuster",
 IF(tblMovies[[#This Row],[budget]]&gt;50000000,"High",
 IF(tblMovies[[#This Row],[budget]]&gt;10000000,"Mid","Low")))</f>
        <v>Low</v>
      </c>
    </row>
    <row r="4805" spans="1:17" x14ac:dyDescent="0.35">
      <c r="A4805" s="4">
        <v>0</v>
      </c>
      <c r="B4805" t="s">
        <v>17508</v>
      </c>
      <c r="C4805">
        <v>231617</v>
      </c>
      <c r="D4805" t="s">
        <v>17509</v>
      </c>
      <c r="E4805" t="s">
        <v>17510</v>
      </c>
      <c r="F4805">
        <v>1.4444760000000001</v>
      </c>
      <c r="G4805" s="1">
        <v>41560</v>
      </c>
      <c r="H4805">
        <v>0</v>
      </c>
      <c r="I4805">
        <v>120</v>
      </c>
      <c r="J4805">
        <v>7</v>
      </c>
      <c r="K4805">
        <v>6</v>
      </c>
      <c r="L4805">
        <v>2013</v>
      </c>
      <c r="M4805" t="s">
        <v>431</v>
      </c>
      <c r="N4805" t="s">
        <v>17512</v>
      </c>
      <c r="O4805" s="4">
        <f>tblMovies[[#This Row],[WorldwideGross]] - tblMovies[[#This Row],[budget]]</f>
        <v>0</v>
      </c>
      <c r="P4805">
        <f>IF(tblMovies[[#This Row],[budget]]&gt;0, (tblMovies[[#This Row],[WorldwideGross]]-tblMovies[[#This Row],[budget]]) / tblMovies[[#This Row],[budget]], 0)</f>
        <v>0</v>
      </c>
      <c r="Q4805" t="str">
        <f>IF(tblMovies[[#This Row],[budget]]&gt;150000000,"Blockbuster",
 IF(tblMovies[[#This Row],[budget]]&gt;50000000,"High",
 IF(tblMovies[[#This Row],[budget]]&gt;10000000,"Mid","Low")))</f>
        <v>Low</v>
      </c>
    </row>
    <row r="4806" spans="1:17" x14ac:dyDescent="0.35">
      <c r="A4806" s="4">
        <v>0</v>
      </c>
      <c r="B4806" t="s">
        <v>17513</v>
      </c>
      <c r="C4806">
        <v>126186</v>
      </c>
      <c r="D4806" t="s">
        <v>17514</v>
      </c>
      <c r="E4806" t="s">
        <v>17515</v>
      </c>
      <c r="F4806">
        <v>0.85700799999999999</v>
      </c>
      <c r="G4806" s="1">
        <v>41032</v>
      </c>
      <c r="H4806">
        <v>0</v>
      </c>
      <c r="I4806">
        <v>98</v>
      </c>
      <c r="J4806">
        <v>5.7</v>
      </c>
      <c r="K4806">
        <v>7</v>
      </c>
      <c r="L4806">
        <v>2012</v>
      </c>
      <c r="M4806" t="s">
        <v>99</v>
      </c>
      <c r="N4806" t="s">
        <v>99</v>
      </c>
      <c r="O4806" s="4">
        <f>tblMovies[[#This Row],[WorldwideGross]] - tblMovies[[#This Row],[budget]]</f>
        <v>0</v>
      </c>
      <c r="P4806">
        <f>IF(tblMovies[[#This Row],[budget]]&gt;0, (tblMovies[[#This Row],[WorldwideGross]]-tblMovies[[#This Row],[budget]]) / tblMovies[[#This Row],[budget]], 0)</f>
        <v>0</v>
      </c>
      <c r="Q4806" t="str">
        <f>IF(tblMovies[[#This Row],[budget]]&gt;150000000,"Blockbuster",
 IF(tblMovies[[#This Row],[budget]]&gt;50000000,"High",
 IF(tblMovies[[#This Row],[budget]]&gt;10000000,"Mid","Low")))</f>
        <v>Low</v>
      </c>
    </row>
    <row r="4807" spans="1:17" x14ac:dyDescent="0.35">
      <c r="A4807" s="4">
        <v>0</v>
      </c>
      <c r="B4807" t="s">
        <v>99</v>
      </c>
      <c r="C4807">
        <v>25975</v>
      </c>
      <c r="D4807" t="s">
        <v>17516</v>
      </c>
      <c r="E4807" t="s">
        <v>17517</v>
      </c>
      <c r="F4807">
        <v>1.929883</v>
      </c>
      <c r="G4807" s="1">
        <v>38569</v>
      </c>
      <c r="H4807">
        <v>0</v>
      </c>
      <c r="I4807">
        <v>90</v>
      </c>
      <c r="J4807">
        <v>6.3</v>
      </c>
      <c r="K4807">
        <v>16</v>
      </c>
      <c r="L4807">
        <v>2005</v>
      </c>
      <c r="M4807" t="s">
        <v>2113</v>
      </c>
      <c r="N4807" t="s">
        <v>17519</v>
      </c>
      <c r="O4807" s="4">
        <f>tblMovies[[#This Row],[WorldwideGross]] - tblMovies[[#This Row],[budget]]</f>
        <v>0</v>
      </c>
      <c r="P4807">
        <f>IF(tblMovies[[#This Row],[budget]]&gt;0, (tblMovies[[#This Row],[WorldwideGross]]-tblMovies[[#This Row],[budget]]) / tblMovies[[#This Row],[budget]], 0)</f>
        <v>0</v>
      </c>
      <c r="Q4807" t="str">
        <f>IF(tblMovies[[#This Row],[budget]]&gt;150000000,"Blockbuster",
 IF(tblMovies[[#This Row],[budget]]&gt;50000000,"High",
 IF(tblMovies[[#This Row],[budget]]&gt;10000000,"Mid","Low")))</f>
        <v>Low</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C672C-ECD1-4724-83E6-02E284AF6538}">
  <dimension ref="A3:T95"/>
  <sheetViews>
    <sheetView topLeftCell="I1" workbookViewId="0">
      <selection activeCell="Z16" sqref="Z16"/>
    </sheetView>
  </sheetViews>
  <sheetFormatPr defaultRowHeight="14.5" x14ac:dyDescent="0.35"/>
  <cols>
    <col min="1" max="1" width="12.36328125" bestFit="1" customWidth="1"/>
    <col min="2" max="2" width="19.81640625" bestFit="1" customWidth="1"/>
    <col min="3" max="3" width="20.26953125" bestFit="1" customWidth="1"/>
    <col min="4" max="4" width="21.26953125" bestFit="1" customWidth="1"/>
    <col min="9" max="9" width="34.54296875" bestFit="1" customWidth="1"/>
    <col min="10" max="10" width="38.36328125" bestFit="1" customWidth="1"/>
    <col min="11" max="11" width="21.26953125" bestFit="1" customWidth="1"/>
    <col min="12" max="12" width="14.54296875" bestFit="1" customWidth="1"/>
    <col min="13" max="13" width="13.26953125" bestFit="1" customWidth="1"/>
    <col min="14" max="14" width="21.26953125" bestFit="1" customWidth="1"/>
    <col min="15" max="15" width="13.26953125" bestFit="1" customWidth="1"/>
    <col min="19" max="19" width="12.36328125" bestFit="1" customWidth="1"/>
    <col min="20" max="20" width="13.26953125" bestFit="1" customWidth="1"/>
    <col min="22" max="22" width="10.26953125" customWidth="1"/>
  </cols>
  <sheetData>
    <row r="3" spans="1:15" x14ac:dyDescent="0.35">
      <c r="A3" s="2" t="s">
        <v>17523</v>
      </c>
      <c r="B3" t="s">
        <v>17528</v>
      </c>
      <c r="C3" t="s">
        <v>17527</v>
      </c>
      <c r="D3" t="s">
        <v>17526</v>
      </c>
    </row>
    <row r="4" spans="1:15" x14ac:dyDescent="0.35">
      <c r="A4" s="3">
        <v>1916</v>
      </c>
      <c r="B4" s="5">
        <v>60</v>
      </c>
      <c r="C4" s="5">
        <v>7.4</v>
      </c>
      <c r="D4" s="4">
        <v>8394751</v>
      </c>
      <c r="M4" s="2" t="s">
        <v>17523</v>
      </c>
      <c r="N4" t="s">
        <v>17526</v>
      </c>
      <c r="O4" t="s">
        <v>17529</v>
      </c>
    </row>
    <row r="5" spans="1:15" x14ac:dyDescent="0.35">
      <c r="A5" s="3">
        <v>1925</v>
      </c>
      <c r="B5" s="5">
        <v>21</v>
      </c>
      <c r="C5" s="5">
        <v>7</v>
      </c>
      <c r="D5" s="4">
        <v>22000000</v>
      </c>
      <c r="M5" s="3"/>
      <c r="N5" s="4">
        <v>1672730</v>
      </c>
      <c r="O5" s="6">
        <v>-0.10205274193548387</v>
      </c>
    </row>
    <row r="6" spans="1:15" x14ac:dyDescent="0.35">
      <c r="A6" s="3">
        <v>1927</v>
      </c>
      <c r="B6" s="5">
        <v>657</v>
      </c>
      <c r="C6" s="5">
        <v>8</v>
      </c>
      <c r="D6" s="4">
        <v>650422</v>
      </c>
      <c r="M6" s="3" t="s">
        <v>21</v>
      </c>
      <c r="N6" s="4">
        <v>91883487959</v>
      </c>
      <c r="O6" s="6">
        <v>1.369433996802321</v>
      </c>
    </row>
    <row r="7" spans="1:15" x14ac:dyDescent="0.35">
      <c r="A7" s="3">
        <v>1929</v>
      </c>
      <c r="B7" s="5">
        <v>32</v>
      </c>
      <c r="C7" s="5">
        <v>6.3</v>
      </c>
      <c r="D7" s="4">
        <v>4358000</v>
      </c>
      <c r="M7" s="3" t="s">
        <v>28</v>
      </c>
      <c r="N7" s="4">
        <v>71515822443</v>
      </c>
      <c r="O7" s="6">
        <v>3.94136533553809</v>
      </c>
    </row>
    <row r="8" spans="1:15" x14ac:dyDescent="0.35">
      <c r="A8" s="3">
        <v>1930</v>
      </c>
      <c r="B8" s="5">
        <v>19</v>
      </c>
      <c r="C8" s="5">
        <v>6.1</v>
      </c>
      <c r="D8" s="4">
        <v>8000000</v>
      </c>
      <c r="M8" s="3" t="s">
        <v>58</v>
      </c>
      <c r="N8" s="4">
        <v>29737170127</v>
      </c>
      <c r="O8" s="6">
        <v>4.9305978812942239</v>
      </c>
    </row>
    <row r="9" spans="1:15" x14ac:dyDescent="0.35">
      <c r="A9" s="3">
        <v>1932</v>
      </c>
      <c r="B9" s="5">
        <v>28</v>
      </c>
      <c r="C9" s="5">
        <v>6.2</v>
      </c>
      <c r="D9" s="4">
        <v>25</v>
      </c>
      <c r="M9" s="3" t="s">
        <v>431</v>
      </c>
      <c r="N9" s="4">
        <v>53955533023</v>
      </c>
      <c r="O9" s="6">
        <v>2.4640480422855693</v>
      </c>
    </row>
    <row r="10" spans="1:15" x14ac:dyDescent="0.35">
      <c r="A10" s="3">
        <v>1933</v>
      </c>
      <c r="B10" s="5">
        <v>32</v>
      </c>
      <c r="C10" s="5">
        <v>5.6</v>
      </c>
      <c r="D10" s="4">
        <v>4481000</v>
      </c>
      <c r="M10" s="3" t="s">
        <v>1342</v>
      </c>
      <c r="N10" s="4">
        <v>9424132125</v>
      </c>
      <c r="O10" s="6">
        <v>1.5033098314332698</v>
      </c>
    </row>
    <row r="11" spans="1:15" x14ac:dyDescent="0.35">
      <c r="A11" s="3">
        <v>1934</v>
      </c>
      <c r="B11" s="5">
        <v>275</v>
      </c>
      <c r="C11" s="5">
        <v>7.7</v>
      </c>
      <c r="D11" s="4">
        <v>4500000</v>
      </c>
      <c r="M11" s="3" t="s">
        <v>2113</v>
      </c>
      <c r="N11" s="4">
        <v>778935867</v>
      </c>
      <c r="O11" s="6">
        <v>66.716839885810344</v>
      </c>
    </row>
    <row r="12" spans="1:15" x14ac:dyDescent="0.35">
      <c r="A12" s="3">
        <v>1935</v>
      </c>
      <c r="B12" s="5">
        <v>59</v>
      </c>
      <c r="C12" s="5">
        <v>7.4</v>
      </c>
      <c r="D12" s="4">
        <v>3202000</v>
      </c>
      <c r="M12" s="3" t="s">
        <v>155</v>
      </c>
      <c r="N12" s="4">
        <v>54752658561</v>
      </c>
      <c r="O12" s="6">
        <v>7045.3091910551439</v>
      </c>
    </row>
    <row r="13" spans="1:15" x14ac:dyDescent="0.35">
      <c r="A13" s="3">
        <v>1936</v>
      </c>
      <c r="B13" s="5">
        <v>437</v>
      </c>
      <c r="C13" s="5">
        <v>7.4499999999999993</v>
      </c>
      <c r="D13" s="4">
        <v>11236000</v>
      </c>
      <c r="M13" s="3" t="s">
        <v>191</v>
      </c>
      <c r="N13" s="4">
        <v>8927422804</v>
      </c>
      <c r="O13" s="6">
        <v>1.7918419883558978</v>
      </c>
    </row>
    <row r="14" spans="1:15" x14ac:dyDescent="0.35">
      <c r="A14" s="3">
        <v>1937</v>
      </c>
      <c r="B14" s="5">
        <v>962.5</v>
      </c>
      <c r="C14" s="5">
        <v>7.65</v>
      </c>
      <c r="D14" s="4">
        <v>184925486</v>
      </c>
      <c r="M14" s="3" t="s">
        <v>52</v>
      </c>
      <c r="N14" s="4">
        <v>17264430290</v>
      </c>
      <c r="O14" s="6">
        <v>2.8668531976932141</v>
      </c>
    </row>
    <row r="15" spans="1:15" x14ac:dyDescent="0.35">
      <c r="A15" s="3">
        <v>1938</v>
      </c>
      <c r="B15" s="5">
        <v>42.5</v>
      </c>
      <c r="C15" s="5">
        <v>6</v>
      </c>
      <c r="D15" s="4">
        <v>11433101</v>
      </c>
      <c r="M15" s="3" t="s">
        <v>17068</v>
      </c>
      <c r="N15" s="4">
        <v>111300</v>
      </c>
      <c r="O15" s="6">
        <v>-0.25266666666666665</v>
      </c>
    </row>
    <row r="16" spans="1:15" x14ac:dyDescent="0.35">
      <c r="A16" s="3">
        <v>1939</v>
      </c>
      <c r="B16" s="5">
        <v>951</v>
      </c>
      <c r="C16" s="5">
        <v>7.666666666666667</v>
      </c>
      <c r="D16" s="4">
        <v>443531426</v>
      </c>
      <c r="M16" s="3" t="s">
        <v>542</v>
      </c>
      <c r="N16" s="4">
        <v>1819400415</v>
      </c>
      <c r="O16" s="6">
        <v>4.2927304564671225</v>
      </c>
    </row>
    <row r="17" spans="1:20" x14ac:dyDescent="0.35">
      <c r="A17" s="3">
        <v>1940</v>
      </c>
      <c r="B17" s="5">
        <v>503</v>
      </c>
      <c r="C17" s="5">
        <v>6.94</v>
      </c>
      <c r="D17" s="4">
        <v>182792000</v>
      </c>
      <c r="M17" s="3" t="s">
        <v>1821</v>
      </c>
      <c r="N17" s="4">
        <v>13345294980</v>
      </c>
      <c r="O17" s="6">
        <v>3400.4634331861093</v>
      </c>
      <c r="S17" s="2" t="s">
        <v>17523</v>
      </c>
      <c r="T17" t="s">
        <v>17529</v>
      </c>
    </row>
    <row r="18" spans="1:20" x14ac:dyDescent="0.35">
      <c r="A18" s="3">
        <v>1941</v>
      </c>
      <c r="B18" s="5">
        <v>72</v>
      </c>
      <c r="C18" s="5">
        <v>6.8</v>
      </c>
      <c r="D18" s="4">
        <v>6000000</v>
      </c>
      <c r="M18" s="3" t="s">
        <v>3018</v>
      </c>
      <c r="N18" s="4">
        <v>1077920088</v>
      </c>
      <c r="O18" s="6">
        <v>1.5960507620301176</v>
      </c>
      <c r="S18" s="3" t="s">
        <v>17530</v>
      </c>
      <c r="T18" s="7">
        <v>2.2350592542088856</v>
      </c>
    </row>
    <row r="19" spans="1:20" x14ac:dyDescent="0.35">
      <c r="A19" s="3">
        <v>1942</v>
      </c>
      <c r="B19" s="5">
        <v>1413.5</v>
      </c>
      <c r="C19" s="5">
        <v>7.35</v>
      </c>
      <c r="D19" s="4">
        <v>277909650</v>
      </c>
      <c r="M19" s="3" t="s">
        <v>1806</v>
      </c>
      <c r="N19" s="4">
        <v>2840827253</v>
      </c>
      <c r="O19" s="6">
        <v>2.6337903344817533</v>
      </c>
      <c r="S19" s="3" t="s">
        <v>17531</v>
      </c>
      <c r="T19" s="7">
        <v>1.5245939488163911</v>
      </c>
    </row>
    <row r="20" spans="1:20" x14ac:dyDescent="0.35">
      <c r="A20" s="3">
        <v>1944</v>
      </c>
      <c r="B20" s="5">
        <v>6</v>
      </c>
      <c r="C20" s="5">
        <v>6.5</v>
      </c>
      <c r="D20" s="4">
        <v>12255000</v>
      </c>
      <c r="M20" s="3" t="s">
        <v>1220</v>
      </c>
      <c r="N20" s="4">
        <v>6969564765</v>
      </c>
      <c r="O20" s="6">
        <v>2.1454688327130542</v>
      </c>
      <c r="S20" s="3" t="s">
        <v>17532</v>
      </c>
      <c r="T20" s="7">
        <v>4427.5920559094202</v>
      </c>
    </row>
    <row r="21" spans="1:20" x14ac:dyDescent="0.35">
      <c r="A21" s="3">
        <v>1945</v>
      </c>
      <c r="B21" s="5">
        <v>73.75</v>
      </c>
      <c r="C21" s="5">
        <v>6.6750000000000007</v>
      </c>
      <c r="D21" s="4">
        <v>27132000</v>
      </c>
      <c r="I21" s="2" t="s">
        <v>17523</v>
      </c>
      <c r="J21" t="s">
        <v>17526</v>
      </c>
      <c r="M21" s="3" t="s">
        <v>109</v>
      </c>
      <c r="N21" s="4">
        <v>16178146175</v>
      </c>
      <c r="O21" s="6">
        <v>3.3744767248627365</v>
      </c>
      <c r="S21" s="3" t="s">
        <v>17533</v>
      </c>
      <c r="T21" s="7">
        <v>1.8830358416751773</v>
      </c>
    </row>
    <row r="22" spans="1:20" x14ac:dyDescent="0.35">
      <c r="A22" s="3">
        <v>1946</v>
      </c>
      <c r="B22" s="5">
        <v>418.66666666666669</v>
      </c>
      <c r="C22" s="5">
        <v>7.2666666666666657</v>
      </c>
      <c r="D22" s="4">
        <v>53694124</v>
      </c>
      <c r="I22" s="3" t="s">
        <v>110</v>
      </c>
      <c r="J22" s="4">
        <v>38894789355</v>
      </c>
      <c r="M22" s="3" t="s">
        <v>166</v>
      </c>
      <c r="N22" s="4">
        <v>11733708136</v>
      </c>
      <c r="O22" s="6">
        <v>1.6465659033663755</v>
      </c>
      <c r="S22" s="3" t="s">
        <v>17525</v>
      </c>
      <c r="T22" s="7">
        <v>1984.4684883692767</v>
      </c>
    </row>
    <row r="23" spans="1:20" x14ac:dyDescent="0.35">
      <c r="A23" s="3">
        <v>1947</v>
      </c>
      <c r="B23" s="5">
        <v>51</v>
      </c>
      <c r="C23" s="5">
        <v>6.8666666666666663</v>
      </c>
      <c r="D23" s="4">
        <v>7800000</v>
      </c>
      <c r="I23" s="3" t="s">
        <v>167</v>
      </c>
      <c r="J23" s="4">
        <v>34958577758</v>
      </c>
      <c r="M23" s="3" t="s">
        <v>12221</v>
      </c>
      <c r="N23" s="4">
        <v>0</v>
      </c>
      <c r="O23" s="6">
        <v>-0.25</v>
      </c>
    </row>
    <row r="24" spans="1:20" x14ac:dyDescent="0.35">
      <c r="A24" s="3">
        <v>1948</v>
      </c>
      <c r="B24" s="5">
        <v>33.666666666666664</v>
      </c>
      <c r="C24" s="5">
        <v>6.9666666666666659</v>
      </c>
      <c r="D24" s="4">
        <v>11968000</v>
      </c>
      <c r="I24" s="3" t="s">
        <v>29</v>
      </c>
      <c r="J24" s="4">
        <v>28683256048</v>
      </c>
      <c r="M24" s="3" t="s">
        <v>552</v>
      </c>
      <c r="N24" s="4">
        <v>1553209440</v>
      </c>
      <c r="O24" s="6">
        <v>1.0163986936846638</v>
      </c>
    </row>
    <row r="25" spans="1:20" x14ac:dyDescent="0.35">
      <c r="A25" s="3">
        <v>1949</v>
      </c>
      <c r="B25" s="5">
        <v>47</v>
      </c>
      <c r="C25" s="5">
        <v>6.65</v>
      </c>
      <c r="D25" s="4">
        <v>13200000</v>
      </c>
      <c r="I25" s="3" t="s">
        <v>35</v>
      </c>
      <c r="J25" s="4">
        <v>28227694704</v>
      </c>
      <c r="M25" s="3" t="s">
        <v>823</v>
      </c>
      <c r="N25" s="4">
        <v>1338398963</v>
      </c>
      <c r="O25" s="6">
        <v>5.8832400244494121</v>
      </c>
    </row>
    <row r="26" spans="1:20" x14ac:dyDescent="0.35">
      <c r="A26" s="3">
        <v>1950</v>
      </c>
      <c r="B26" s="5">
        <v>22</v>
      </c>
      <c r="C26" s="5">
        <v>7.3</v>
      </c>
      <c r="D26" s="4">
        <v>8000000</v>
      </c>
      <c r="I26" s="3" t="s">
        <v>252</v>
      </c>
      <c r="J26" s="4">
        <v>23457494077</v>
      </c>
      <c r="M26" s="3" t="s">
        <v>17525</v>
      </c>
      <c r="N26" s="4">
        <v>395097847444</v>
      </c>
      <c r="O26" s="6">
        <v>1984.4684883692801</v>
      </c>
    </row>
    <row r="27" spans="1:20" x14ac:dyDescent="0.35">
      <c r="A27" s="3">
        <v>1951</v>
      </c>
      <c r="B27" s="5">
        <v>120.66666666666667</v>
      </c>
      <c r="C27" s="5">
        <v>7.166666666666667</v>
      </c>
      <c r="D27" s="4">
        <v>49000000</v>
      </c>
      <c r="I27" s="3" t="s">
        <v>145</v>
      </c>
      <c r="J27" s="4">
        <v>13575797705</v>
      </c>
    </row>
    <row r="28" spans="1:20" x14ac:dyDescent="0.35">
      <c r="A28" s="3">
        <v>1952</v>
      </c>
      <c r="B28" s="5">
        <v>282</v>
      </c>
      <c r="C28" s="5">
        <v>7.2249999999999996</v>
      </c>
      <c r="D28" s="4">
        <v>51200000</v>
      </c>
      <c r="I28" s="3" t="s">
        <v>265</v>
      </c>
      <c r="J28" s="4">
        <v>11824816158</v>
      </c>
    </row>
    <row r="29" spans="1:20" x14ac:dyDescent="0.35">
      <c r="A29" s="3">
        <v>1953</v>
      </c>
      <c r="B29" s="5">
        <v>73.75</v>
      </c>
      <c r="C29" s="5">
        <v>6.75</v>
      </c>
      <c r="D29" s="4">
        <v>80000000</v>
      </c>
      <c r="I29" s="3" t="s">
        <v>524</v>
      </c>
      <c r="J29" s="4">
        <v>10522249688</v>
      </c>
    </row>
    <row r="30" spans="1:20" x14ac:dyDescent="0.35">
      <c r="A30" s="3">
        <v>1954</v>
      </c>
      <c r="B30" s="5">
        <v>350.75</v>
      </c>
      <c r="C30" s="5">
        <v>7.25</v>
      </c>
      <c r="D30" s="4">
        <v>53071841</v>
      </c>
      <c r="I30" s="3" t="s">
        <v>69</v>
      </c>
      <c r="J30" s="4">
        <v>7638861582</v>
      </c>
    </row>
    <row r="31" spans="1:20" x14ac:dyDescent="0.35">
      <c r="A31" s="3">
        <v>1955</v>
      </c>
      <c r="B31" s="5">
        <v>107</v>
      </c>
      <c r="C31" s="5">
        <v>7.35</v>
      </c>
      <c r="D31" s="4">
        <v>7000000</v>
      </c>
      <c r="I31" s="3" t="s">
        <v>63</v>
      </c>
      <c r="J31" s="4">
        <v>7301826201</v>
      </c>
    </row>
    <row r="32" spans="1:20" x14ac:dyDescent="0.35">
      <c r="A32" s="3">
        <v>1956</v>
      </c>
      <c r="B32" s="5">
        <v>44</v>
      </c>
      <c r="C32" s="5">
        <v>6.2666666666666666</v>
      </c>
      <c r="D32" s="4">
        <v>33800000</v>
      </c>
      <c r="I32" s="3" t="s">
        <v>17525</v>
      </c>
      <c r="J32" s="4">
        <v>205085363276</v>
      </c>
    </row>
    <row r="33" spans="1:13" x14ac:dyDescent="0.35">
      <c r="A33" s="3">
        <v>1957</v>
      </c>
      <c r="B33" s="5">
        <v>1310</v>
      </c>
      <c r="C33" s="5">
        <v>7.9499999999999993</v>
      </c>
      <c r="D33" s="4">
        <v>34300000</v>
      </c>
    </row>
    <row r="34" spans="1:13" x14ac:dyDescent="0.35">
      <c r="A34" s="3">
        <v>1958</v>
      </c>
      <c r="B34" s="5">
        <v>165</v>
      </c>
      <c r="C34" s="5">
        <v>7.6</v>
      </c>
      <c r="D34" s="4">
        <v>17570324</v>
      </c>
    </row>
    <row r="35" spans="1:13" x14ac:dyDescent="0.35">
      <c r="A35" s="3">
        <v>1959</v>
      </c>
      <c r="B35" s="5">
        <v>287.33333333333331</v>
      </c>
      <c r="C35" s="5">
        <v>6.9333333333333336</v>
      </c>
      <c r="D35" s="4">
        <v>50000000</v>
      </c>
    </row>
    <row r="36" spans="1:13" x14ac:dyDescent="0.35">
      <c r="A36" s="3">
        <v>1960</v>
      </c>
      <c r="B36" s="5">
        <v>948</v>
      </c>
      <c r="C36" s="5">
        <v>7.8666666666666663</v>
      </c>
      <c r="D36" s="4">
        <v>67400000</v>
      </c>
    </row>
    <row r="37" spans="1:13" x14ac:dyDescent="0.35">
      <c r="A37" s="3">
        <v>1961</v>
      </c>
      <c r="B37" s="5">
        <v>176.2</v>
      </c>
      <c r="C37" s="5">
        <v>7.26</v>
      </c>
      <c r="D37" s="4">
        <v>74456822</v>
      </c>
    </row>
    <row r="38" spans="1:13" x14ac:dyDescent="0.35">
      <c r="A38" s="3">
        <v>1962</v>
      </c>
      <c r="B38" s="5">
        <v>482</v>
      </c>
      <c r="C38" s="5">
        <v>7</v>
      </c>
      <c r="D38" s="4">
        <v>210075231</v>
      </c>
    </row>
    <row r="39" spans="1:13" x14ac:dyDescent="0.35">
      <c r="A39" s="3">
        <v>1963</v>
      </c>
      <c r="B39" s="5">
        <v>241.75</v>
      </c>
      <c r="C39" s="5">
        <v>6.7874999999999996</v>
      </c>
      <c r="D39" s="4">
        <v>285843236</v>
      </c>
    </row>
    <row r="40" spans="1:13" x14ac:dyDescent="0.35">
      <c r="A40" s="3">
        <v>1964</v>
      </c>
      <c r="B40" s="5">
        <v>514.20000000000005</v>
      </c>
      <c r="C40" s="5">
        <v>7.2199999999999989</v>
      </c>
      <c r="D40" s="4">
        <v>347014460</v>
      </c>
    </row>
    <row r="41" spans="1:13" x14ac:dyDescent="0.35">
      <c r="A41" s="3">
        <v>1965</v>
      </c>
      <c r="B41" s="5">
        <v>264.375</v>
      </c>
      <c r="C41" s="5">
        <v>6.9</v>
      </c>
      <c r="D41" s="4">
        <v>554756513</v>
      </c>
      <c r="J41" s="2" t="s">
        <v>17523</v>
      </c>
      <c r="K41" t="s">
        <v>17526</v>
      </c>
      <c r="L41" t="s">
        <v>17534</v>
      </c>
      <c r="M41" t="s">
        <v>17529</v>
      </c>
    </row>
    <row r="42" spans="1:13" x14ac:dyDescent="0.35">
      <c r="A42" s="3">
        <v>1966</v>
      </c>
      <c r="B42" s="5">
        <v>463.66666666666669</v>
      </c>
      <c r="C42" s="5">
        <v>6.7333333333333343</v>
      </c>
      <c r="D42" s="4">
        <v>59350000</v>
      </c>
      <c r="J42" s="3" t="s">
        <v>18</v>
      </c>
      <c r="K42" s="4">
        <v>2787965087</v>
      </c>
      <c r="L42" s="4">
        <v>2550965087</v>
      </c>
      <c r="M42" s="8">
        <v>10.763565767932489</v>
      </c>
    </row>
    <row r="43" spans="1:13" x14ac:dyDescent="0.35">
      <c r="A43" s="3">
        <v>1967</v>
      </c>
      <c r="B43" s="5">
        <v>180</v>
      </c>
      <c r="C43" s="5">
        <v>6.8250000000000002</v>
      </c>
      <c r="D43" s="4">
        <v>127792338</v>
      </c>
      <c r="J43" s="3" t="s">
        <v>60</v>
      </c>
      <c r="K43" s="4">
        <v>1405403694</v>
      </c>
      <c r="L43" s="4">
        <v>1125403694</v>
      </c>
      <c r="M43" s="8">
        <v>4.0192989071428569</v>
      </c>
    </row>
    <row r="44" spans="1:13" x14ac:dyDescent="0.35">
      <c r="A44" s="3">
        <v>1968</v>
      </c>
      <c r="B44" s="5">
        <v>607.6</v>
      </c>
      <c r="C44" s="5">
        <v>6.8599999999999994</v>
      </c>
      <c r="D44" s="4">
        <v>187554477</v>
      </c>
      <c r="J44" s="3" t="s">
        <v>605</v>
      </c>
      <c r="K44" s="4">
        <v>1274219009</v>
      </c>
      <c r="L44" s="4">
        <v>1124219009</v>
      </c>
      <c r="M44" s="8">
        <v>7.4947933933333335</v>
      </c>
    </row>
    <row r="45" spans="1:13" x14ac:dyDescent="0.35">
      <c r="A45" s="3">
        <v>1969</v>
      </c>
      <c r="B45" s="5">
        <v>186.2</v>
      </c>
      <c r="C45" s="5">
        <v>6.6</v>
      </c>
      <c r="D45" s="4">
        <v>314385854</v>
      </c>
      <c r="J45" s="3" t="s">
        <v>240</v>
      </c>
      <c r="K45" s="4">
        <v>1506249360</v>
      </c>
      <c r="L45" s="4">
        <v>1316249360</v>
      </c>
      <c r="M45" s="8">
        <v>6.9276282105263158</v>
      </c>
    </row>
    <row r="46" spans="1:13" x14ac:dyDescent="0.35">
      <c r="A46" s="3">
        <v>1970</v>
      </c>
      <c r="B46" s="5">
        <v>105.33333333333333</v>
      </c>
      <c r="C46" s="5">
        <v>6.6499999999999986</v>
      </c>
      <c r="D46" s="4">
        <v>248016789</v>
      </c>
      <c r="J46" s="3" t="s">
        <v>183</v>
      </c>
      <c r="K46" s="4">
        <v>1215439994</v>
      </c>
      <c r="L46" s="4">
        <v>1015439994</v>
      </c>
      <c r="M46" s="8">
        <v>5.0771999699999997</v>
      </c>
    </row>
    <row r="47" spans="1:13" x14ac:dyDescent="0.35">
      <c r="A47" s="3">
        <v>1971</v>
      </c>
      <c r="B47" s="5">
        <v>255.9</v>
      </c>
      <c r="C47" s="5">
        <v>6.6400000000000006</v>
      </c>
      <c r="D47" s="4">
        <v>296241798</v>
      </c>
      <c r="J47" s="3" t="s">
        <v>170</v>
      </c>
      <c r="K47" s="4">
        <v>1513528810</v>
      </c>
      <c r="L47" s="4">
        <v>1363528810</v>
      </c>
      <c r="M47" s="8">
        <v>9.0901920666666669</v>
      </c>
    </row>
    <row r="48" spans="1:13" x14ac:dyDescent="0.35">
      <c r="A48" s="3">
        <v>1972</v>
      </c>
      <c r="B48" s="5">
        <v>809</v>
      </c>
      <c r="C48" s="5">
        <v>7.0333333333333341</v>
      </c>
      <c r="D48" s="4">
        <v>291382701</v>
      </c>
      <c r="J48" s="3" t="s">
        <v>2344</v>
      </c>
      <c r="K48" s="4">
        <v>1156730962</v>
      </c>
      <c r="L48" s="4">
        <v>1082730962</v>
      </c>
      <c r="M48" s="8">
        <v>14.631499486486486</v>
      </c>
    </row>
    <row r="49" spans="1:13" x14ac:dyDescent="0.35">
      <c r="A49" s="3">
        <v>1973</v>
      </c>
      <c r="B49" s="5">
        <v>509.66666666666669</v>
      </c>
      <c r="C49" s="5">
        <v>7</v>
      </c>
      <c r="D49" s="4">
        <v>959589632</v>
      </c>
      <c r="J49" s="3" t="s">
        <v>106</v>
      </c>
      <c r="K49" s="4">
        <v>1519557910</v>
      </c>
      <c r="L49" s="4">
        <v>1299557910</v>
      </c>
      <c r="M49" s="8">
        <v>5.9070814090909094</v>
      </c>
    </row>
    <row r="50" spans="1:13" x14ac:dyDescent="0.35">
      <c r="A50" s="3">
        <v>1974</v>
      </c>
      <c r="B50" s="5">
        <v>798.75</v>
      </c>
      <c r="C50" s="5">
        <v>7.1500000000000012</v>
      </c>
      <c r="D50" s="4">
        <v>386167174</v>
      </c>
      <c r="J50" s="3" t="s">
        <v>1465</v>
      </c>
      <c r="K50" s="4">
        <v>1118888979</v>
      </c>
      <c r="L50" s="4">
        <v>1024888979</v>
      </c>
      <c r="M50" s="8">
        <v>10.903074244680852</v>
      </c>
    </row>
    <row r="51" spans="1:13" x14ac:dyDescent="0.35">
      <c r="A51" s="3">
        <v>1975</v>
      </c>
      <c r="B51" s="5">
        <v>1322.5</v>
      </c>
      <c r="C51" s="5">
        <v>7.3</v>
      </c>
      <c r="D51" s="4">
        <v>654497570</v>
      </c>
      <c r="J51" s="3" t="s">
        <v>152</v>
      </c>
      <c r="K51" s="4">
        <v>1845034188</v>
      </c>
      <c r="L51" s="4">
        <v>1645034188</v>
      </c>
      <c r="M51" s="8">
        <v>8.2251709399999999</v>
      </c>
    </row>
    <row r="52" spans="1:13" x14ac:dyDescent="0.35">
      <c r="A52" s="3">
        <v>1976</v>
      </c>
      <c r="B52" s="5">
        <v>640.33333333333337</v>
      </c>
      <c r="C52" s="5">
        <v>7.1000000000000014</v>
      </c>
      <c r="D52" s="4">
        <v>298333870</v>
      </c>
      <c r="J52" s="3" t="s">
        <v>17525</v>
      </c>
      <c r="K52" s="4">
        <v>15343017993</v>
      </c>
      <c r="L52" s="4">
        <v>13548017993</v>
      </c>
      <c r="M52" s="8">
        <v>8.3039504395859911</v>
      </c>
    </row>
    <row r="53" spans="1:13" x14ac:dyDescent="0.35">
      <c r="A53" s="3">
        <v>1977</v>
      </c>
      <c r="B53" s="5">
        <v>663.3125</v>
      </c>
      <c r="C53" s="5">
        <v>6.5375000000000014</v>
      </c>
      <c r="D53" s="4">
        <v>1460158920</v>
      </c>
    </row>
    <row r="54" spans="1:13" x14ac:dyDescent="0.35">
      <c r="A54" s="3">
        <v>1978</v>
      </c>
      <c r="B54" s="5">
        <v>426</v>
      </c>
      <c r="C54" s="5">
        <v>6.6285714285714281</v>
      </c>
      <c r="D54" s="4">
        <v>959516811</v>
      </c>
    </row>
    <row r="55" spans="1:13" x14ac:dyDescent="0.35">
      <c r="A55" s="3">
        <v>1979</v>
      </c>
      <c r="B55" s="5">
        <v>632.6875</v>
      </c>
      <c r="C55" s="5">
        <v>6.4749999999999996</v>
      </c>
      <c r="D55" s="4">
        <v>989752891</v>
      </c>
    </row>
    <row r="56" spans="1:13" x14ac:dyDescent="0.35">
      <c r="A56" s="3">
        <v>1980</v>
      </c>
      <c r="B56" s="5">
        <v>732.68181818181813</v>
      </c>
      <c r="C56" s="5">
        <v>6.6090909090909093</v>
      </c>
      <c r="D56" s="4">
        <v>1290982451</v>
      </c>
    </row>
    <row r="57" spans="1:13" x14ac:dyDescent="0.35">
      <c r="A57" s="3">
        <v>1981</v>
      </c>
      <c r="B57" s="5">
        <v>309.75757575757575</v>
      </c>
      <c r="C57" s="5">
        <v>6.3636363636363651</v>
      </c>
      <c r="D57" s="4">
        <v>1314928566</v>
      </c>
    </row>
    <row r="58" spans="1:13" x14ac:dyDescent="0.35">
      <c r="A58" s="3">
        <v>1982</v>
      </c>
      <c r="B58" s="5">
        <v>619.20833333333337</v>
      </c>
      <c r="C58" s="5">
        <v>6.3999999999999986</v>
      </c>
      <c r="D58" s="4">
        <v>1852238694</v>
      </c>
    </row>
    <row r="59" spans="1:13" x14ac:dyDescent="0.35">
      <c r="A59" s="3">
        <v>1983</v>
      </c>
      <c r="B59" s="5">
        <v>565.47826086956525</v>
      </c>
      <c r="C59" s="5">
        <v>6.052173913043478</v>
      </c>
      <c r="D59" s="4">
        <v>1573451743</v>
      </c>
    </row>
    <row r="60" spans="1:13" x14ac:dyDescent="0.35">
      <c r="A60" s="3">
        <v>1984</v>
      </c>
      <c r="B60" s="5">
        <v>675.42857142857144</v>
      </c>
      <c r="C60" s="5">
        <v>6.510714285714287</v>
      </c>
      <c r="D60" s="4">
        <v>1753708180</v>
      </c>
    </row>
    <row r="61" spans="1:13" x14ac:dyDescent="0.35">
      <c r="A61" s="3">
        <v>1985</v>
      </c>
      <c r="B61" s="5">
        <v>488.25</v>
      </c>
      <c r="C61" s="5">
        <v>6.4928571428571429</v>
      </c>
      <c r="D61" s="4">
        <v>1498825345</v>
      </c>
    </row>
    <row r="62" spans="1:13" x14ac:dyDescent="0.35">
      <c r="A62" s="3">
        <v>1986</v>
      </c>
      <c r="B62" s="5">
        <v>475.61538461538464</v>
      </c>
      <c r="C62" s="5">
        <v>6.1730769230769216</v>
      </c>
      <c r="D62" s="4">
        <v>1501892986</v>
      </c>
    </row>
    <row r="63" spans="1:13" x14ac:dyDescent="0.35">
      <c r="A63" s="3">
        <v>1987</v>
      </c>
      <c r="B63" s="5">
        <v>422.25806451612902</v>
      </c>
      <c r="C63" s="5">
        <v>6.2870967741935475</v>
      </c>
      <c r="D63" s="4">
        <v>1557331169</v>
      </c>
    </row>
    <row r="64" spans="1:13" x14ac:dyDescent="0.35">
      <c r="A64" s="3">
        <v>1988</v>
      </c>
      <c r="B64" s="5">
        <v>492.03225806451616</v>
      </c>
      <c r="C64" s="5">
        <v>6.3161290322580639</v>
      </c>
      <c r="D64" s="4">
        <v>1933137768</v>
      </c>
    </row>
    <row r="65" spans="1:4" x14ac:dyDescent="0.35">
      <c r="A65" s="3">
        <v>1989</v>
      </c>
      <c r="B65" s="5">
        <v>625.74193548387098</v>
      </c>
      <c r="C65" s="5">
        <v>6.5161290322580649</v>
      </c>
      <c r="D65" s="4">
        <v>2686871601</v>
      </c>
    </row>
    <row r="66" spans="1:4" x14ac:dyDescent="0.35">
      <c r="A66" s="3">
        <v>1990</v>
      </c>
      <c r="B66" s="5">
        <v>942.48275862068965</v>
      </c>
      <c r="C66" s="5">
        <v>6.317241379310345</v>
      </c>
      <c r="D66" s="4">
        <v>3863771854</v>
      </c>
    </row>
    <row r="67" spans="1:4" x14ac:dyDescent="0.35">
      <c r="A67" s="3">
        <v>1991</v>
      </c>
      <c r="B67" s="5">
        <v>588.79999999999995</v>
      </c>
      <c r="C67" s="5">
        <v>6.1799999999999988</v>
      </c>
      <c r="D67" s="4">
        <v>2664107492</v>
      </c>
    </row>
    <row r="68" spans="1:4" x14ac:dyDescent="0.35">
      <c r="A68" s="3">
        <v>1992</v>
      </c>
      <c r="B68" s="5">
        <v>707.76470588235293</v>
      </c>
      <c r="C68" s="5">
        <v>6.5617647058823527</v>
      </c>
      <c r="D68" s="4">
        <v>3756905404</v>
      </c>
    </row>
    <row r="69" spans="1:4" x14ac:dyDescent="0.35">
      <c r="A69" s="3">
        <v>1993</v>
      </c>
      <c r="B69" s="5">
        <v>534.59574468085111</v>
      </c>
      <c r="C69" s="5">
        <v>6.4723404255319146</v>
      </c>
      <c r="D69" s="4">
        <v>3881952707</v>
      </c>
    </row>
    <row r="70" spans="1:4" x14ac:dyDescent="0.35">
      <c r="A70" s="3">
        <v>1994</v>
      </c>
      <c r="B70" s="5">
        <v>949.61818181818182</v>
      </c>
      <c r="C70" s="5">
        <v>6.3181818181818175</v>
      </c>
      <c r="D70" s="4">
        <v>5928752504</v>
      </c>
    </row>
    <row r="71" spans="1:4" x14ac:dyDescent="0.35">
      <c r="A71" s="3">
        <v>1995</v>
      </c>
      <c r="B71" s="5">
        <v>655.51428571428573</v>
      </c>
      <c r="C71" s="5">
        <v>6.3299999999999983</v>
      </c>
      <c r="D71" s="4">
        <v>6207143123</v>
      </c>
    </row>
    <row r="72" spans="1:4" x14ac:dyDescent="0.35">
      <c r="A72" s="3">
        <v>1996</v>
      </c>
      <c r="B72" s="5">
        <v>370.53608247422682</v>
      </c>
      <c r="C72" s="5">
        <v>6.1340206185566997</v>
      </c>
      <c r="D72" s="4">
        <v>6808007511</v>
      </c>
    </row>
    <row r="73" spans="1:4" x14ac:dyDescent="0.35">
      <c r="A73" s="3">
        <v>1997</v>
      </c>
      <c r="B73" s="5">
        <v>579.79464285714289</v>
      </c>
      <c r="C73" s="5">
        <v>6.2544642857142847</v>
      </c>
      <c r="D73" s="4">
        <v>9634746300</v>
      </c>
    </row>
    <row r="74" spans="1:4" x14ac:dyDescent="0.35">
      <c r="A74" s="3">
        <v>1998</v>
      </c>
      <c r="B74" s="5">
        <v>457.96240601503757</v>
      </c>
      <c r="C74" s="5">
        <v>6.21203007518797</v>
      </c>
      <c r="D74" s="4">
        <v>8223101034</v>
      </c>
    </row>
    <row r="75" spans="1:4" x14ac:dyDescent="0.35">
      <c r="A75" s="3">
        <v>1999</v>
      </c>
      <c r="B75" s="5">
        <v>481.86549707602342</v>
      </c>
      <c r="C75" s="5">
        <v>6.1105263157894729</v>
      </c>
      <c r="D75" s="4">
        <v>10332740909</v>
      </c>
    </row>
    <row r="76" spans="1:4" x14ac:dyDescent="0.35">
      <c r="A76" s="3">
        <v>2000</v>
      </c>
      <c r="B76" s="5">
        <v>461.04819277108436</v>
      </c>
      <c r="C76" s="5">
        <v>5.9560240963855406</v>
      </c>
      <c r="D76" s="4">
        <v>10952218337</v>
      </c>
    </row>
    <row r="77" spans="1:4" x14ac:dyDescent="0.35">
      <c r="A77" s="3">
        <v>2001</v>
      </c>
      <c r="B77" s="5">
        <v>593.71584699453547</v>
      </c>
      <c r="C77" s="5">
        <v>6.0469945355191239</v>
      </c>
      <c r="D77" s="4">
        <v>13269869789</v>
      </c>
    </row>
    <row r="78" spans="1:4" x14ac:dyDescent="0.35">
      <c r="A78" s="3">
        <v>2002</v>
      </c>
      <c r="B78" s="5">
        <v>515.57425742574253</v>
      </c>
      <c r="C78" s="5">
        <v>6.0965346534653477</v>
      </c>
      <c r="D78" s="4">
        <v>14609857556</v>
      </c>
    </row>
    <row r="79" spans="1:4" x14ac:dyDescent="0.35">
      <c r="A79" s="3">
        <v>2003</v>
      </c>
      <c r="B79" s="5">
        <v>616.63313609467457</v>
      </c>
      <c r="C79" s="5">
        <v>6.0124260355029602</v>
      </c>
      <c r="D79" s="4">
        <v>14213319458</v>
      </c>
    </row>
    <row r="80" spans="1:4" x14ac:dyDescent="0.35">
      <c r="A80" s="3">
        <v>2004</v>
      </c>
      <c r="B80" s="5">
        <v>640.41871921182269</v>
      </c>
      <c r="C80" s="5">
        <v>6.0985221674876824</v>
      </c>
      <c r="D80" s="4">
        <v>16278686567</v>
      </c>
    </row>
    <row r="81" spans="1:4" x14ac:dyDescent="0.35">
      <c r="A81" s="3">
        <v>2005</v>
      </c>
      <c r="B81" s="5">
        <v>484.02304147465441</v>
      </c>
      <c r="C81" s="5">
        <v>6.0682027649769594</v>
      </c>
      <c r="D81" s="4">
        <v>14931589218</v>
      </c>
    </row>
    <row r="82" spans="1:4" x14ac:dyDescent="0.35">
      <c r="A82" s="3">
        <v>2006</v>
      </c>
      <c r="B82" s="5">
        <v>543.20675105485236</v>
      </c>
      <c r="C82" s="5">
        <v>6.1299578059071722</v>
      </c>
      <c r="D82" s="4">
        <v>16635892750</v>
      </c>
    </row>
    <row r="83" spans="1:4" x14ac:dyDescent="0.35">
      <c r="A83" s="3">
        <v>2007</v>
      </c>
      <c r="B83" s="5">
        <v>623.62051282051277</v>
      </c>
      <c r="C83" s="5">
        <v>6.0882051282051304</v>
      </c>
      <c r="D83" s="4">
        <v>16491621655</v>
      </c>
    </row>
    <row r="84" spans="1:4" x14ac:dyDescent="0.35">
      <c r="A84" s="3">
        <v>2008</v>
      </c>
      <c r="B84" s="5">
        <v>659.04845814977978</v>
      </c>
      <c r="C84" s="5">
        <v>6.0951541850220261</v>
      </c>
      <c r="D84" s="4">
        <v>18146479803</v>
      </c>
    </row>
    <row r="85" spans="1:4" x14ac:dyDescent="0.35">
      <c r="A85" s="3">
        <v>2009</v>
      </c>
      <c r="B85" s="5">
        <v>676.80971659919032</v>
      </c>
      <c r="C85" s="5">
        <v>6.0655870445344133</v>
      </c>
      <c r="D85" s="4">
        <v>21072651506</v>
      </c>
    </row>
    <row r="86" spans="1:4" x14ac:dyDescent="0.35">
      <c r="A86" s="3">
        <v>2010</v>
      </c>
      <c r="B86" s="5">
        <v>792.10666666666668</v>
      </c>
      <c r="C86" s="5">
        <v>5.968</v>
      </c>
      <c r="D86" s="4">
        <v>20348574768</v>
      </c>
    </row>
    <row r="87" spans="1:4" x14ac:dyDescent="0.35">
      <c r="A87" s="3">
        <v>2011</v>
      </c>
      <c r="B87" s="5">
        <v>783.99103139013448</v>
      </c>
      <c r="C87" s="5">
        <v>6.0112107623318387</v>
      </c>
      <c r="D87" s="4">
        <v>20516921160</v>
      </c>
    </row>
    <row r="88" spans="1:4" x14ac:dyDescent="0.35">
      <c r="A88" s="3">
        <v>2012</v>
      </c>
      <c r="B88" s="5">
        <v>1105.6682692307693</v>
      </c>
      <c r="C88" s="5">
        <v>5.9096153846153827</v>
      </c>
      <c r="D88" s="4">
        <v>24141710246</v>
      </c>
    </row>
    <row r="89" spans="1:4" x14ac:dyDescent="0.35">
      <c r="A89" s="3">
        <v>2013</v>
      </c>
      <c r="B89" s="5">
        <v>1135.939393939394</v>
      </c>
      <c r="C89" s="5">
        <v>6.0891774891774872</v>
      </c>
      <c r="D89" s="4">
        <v>23411493295</v>
      </c>
    </row>
    <row r="90" spans="1:4" x14ac:dyDescent="0.35">
      <c r="A90" s="3">
        <v>2014</v>
      </c>
      <c r="B90" s="5">
        <v>1046.1638655462184</v>
      </c>
      <c r="C90" s="5">
        <v>5.5789915966386552</v>
      </c>
      <c r="D90" s="4">
        <v>24120490589</v>
      </c>
    </row>
    <row r="91" spans="1:4" x14ac:dyDescent="0.35">
      <c r="A91" s="3">
        <v>2015</v>
      </c>
      <c r="B91" s="5">
        <v>973.97222222222217</v>
      </c>
      <c r="C91" s="5">
        <v>5.5939814814814799</v>
      </c>
      <c r="D91" s="4">
        <v>22775024221</v>
      </c>
    </row>
    <row r="92" spans="1:4" x14ac:dyDescent="0.35">
      <c r="A92" s="3">
        <v>2016</v>
      </c>
      <c r="B92" s="5">
        <v>1146.3846153846155</v>
      </c>
      <c r="C92" s="5">
        <v>5.8336538461538465</v>
      </c>
      <c r="D92" s="4">
        <v>14461156948</v>
      </c>
    </row>
    <row r="93" spans="1:4" x14ac:dyDescent="0.35">
      <c r="A93" s="3">
        <v>2017</v>
      </c>
      <c r="B93" s="5">
        <v>7</v>
      </c>
      <c r="C93" s="5">
        <v>7.4</v>
      </c>
      <c r="D93" s="4">
        <v>0</v>
      </c>
    </row>
    <row r="94" spans="1:4" x14ac:dyDescent="0.35">
      <c r="A94" s="3" t="s">
        <v>17524</v>
      </c>
      <c r="B94" s="5">
        <v>0</v>
      </c>
      <c r="C94" s="5">
        <v>47.5</v>
      </c>
      <c r="D94" s="4">
        <v>0</v>
      </c>
    </row>
    <row r="95" spans="1:4" x14ac:dyDescent="0.35">
      <c r="A95" s="3" t="s">
        <v>17525</v>
      </c>
      <c r="B95" s="5">
        <v>690.59145833333332</v>
      </c>
      <c r="C95" s="5">
        <v>6.1104978129556331</v>
      </c>
      <c r="D95" s="4">
        <v>395097847444</v>
      </c>
    </row>
  </sheetData>
  <sortState xmlns:xlrd2="http://schemas.microsoft.com/office/spreadsheetml/2017/richdata2" columnSort="1" ref="J41:M4846">
    <sortCondition descending="1" ref="K4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8F460-BDB9-4F47-ADF4-57728B89EAFD}">
  <dimension ref="A1"/>
  <sheetViews>
    <sheetView tabSelected="1" workbookViewId="0">
      <selection activeCell="AC1" sqref="AC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2241-02E1-4533-81F9-4B164639E070}">
  <dimension ref="A1:E3767"/>
  <sheetViews>
    <sheetView topLeftCell="A2" workbookViewId="0"/>
  </sheetViews>
  <sheetFormatPr defaultRowHeight="14.5" x14ac:dyDescent="0.35"/>
  <cols>
    <col min="1" max="1" width="10.26953125" customWidth="1"/>
    <col min="2" max="2" width="11.7265625" style="4" bestFit="1" customWidth="1"/>
    <col min="3" max="5" width="10.26953125" customWidth="1"/>
  </cols>
  <sheetData>
    <row r="1" spans="1:5" x14ac:dyDescent="0.35">
      <c r="A1" t="s">
        <v>4</v>
      </c>
      <c r="B1" s="4" t="s">
        <v>0</v>
      </c>
      <c r="C1" t="s">
        <v>11</v>
      </c>
      <c r="D1" t="s">
        <v>14</v>
      </c>
      <c r="E1" t="s">
        <v>13</v>
      </c>
    </row>
    <row r="2" spans="1:5" x14ac:dyDescent="0.35">
      <c r="A2" t="s">
        <v>18</v>
      </c>
      <c r="B2" s="4">
        <v>237000000</v>
      </c>
      <c r="C2">
        <v>7.2</v>
      </c>
      <c r="D2" t="s">
        <v>21</v>
      </c>
      <c r="E2">
        <v>2009</v>
      </c>
    </row>
    <row r="3" spans="1:5" x14ac:dyDescent="0.35">
      <c r="A3" t="s">
        <v>25</v>
      </c>
      <c r="B3" s="4">
        <v>300000000</v>
      </c>
      <c r="C3">
        <v>6.9</v>
      </c>
      <c r="D3" t="s">
        <v>28</v>
      </c>
      <c r="E3">
        <v>2007</v>
      </c>
    </row>
    <row r="4" spans="1:5" x14ac:dyDescent="0.35">
      <c r="A4" t="s">
        <v>32</v>
      </c>
      <c r="B4" s="4">
        <v>245000000</v>
      </c>
      <c r="C4">
        <v>6.3</v>
      </c>
      <c r="D4" t="s">
        <v>21</v>
      </c>
      <c r="E4">
        <v>2015</v>
      </c>
    </row>
    <row r="5" spans="1:5" x14ac:dyDescent="0.35">
      <c r="A5" t="s">
        <v>38</v>
      </c>
      <c r="B5" s="4">
        <v>250000000</v>
      </c>
      <c r="C5">
        <v>7.6</v>
      </c>
      <c r="D5" t="s">
        <v>21</v>
      </c>
      <c r="E5">
        <v>2012</v>
      </c>
    </row>
    <row r="6" spans="1:5" x14ac:dyDescent="0.35">
      <c r="A6" t="s">
        <v>44</v>
      </c>
      <c r="B6" s="4">
        <v>260000000</v>
      </c>
      <c r="C6">
        <v>6.1</v>
      </c>
      <c r="D6" t="s">
        <v>21</v>
      </c>
      <c r="E6">
        <v>2012</v>
      </c>
    </row>
    <row r="7" spans="1:5" x14ac:dyDescent="0.35">
      <c r="A7" t="s">
        <v>49</v>
      </c>
      <c r="B7" s="4">
        <v>258000000</v>
      </c>
      <c r="C7">
        <v>5.9</v>
      </c>
      <c r="D7" t="s">
        <v>52</v>
      </c>
      <c r="E7">
        <v>2007</v>
      </c>
    </row>
    <row r="8" spans="1:5" x14ac:dyDescent="0.35">
      <c r="A8" t="s">
        <v>55</v>
      </c>
      <c r="B8" s="4">
        <v>260000000</v>
      </c>
      <c r="C8">
        <v>7.4</v>
      </c>
      <c r="D8" t="s">
        <v>58</v>
      </c>
      <c r="E8">
        <v>2010</v>
      </c>
    </row>
    <row r="9" spans="1:5" x14ac:dyDescent="0.35">
      <c r="A9" t="s">
        <v>60</v>
      </c>
      <c r="B9" s="4">
        <v>280000000</v>
      </c>
      <c r="C9">
        <v>7.3</v>
      </c>
      <c r="D9" t="s">
        <v>21</v>
      </c>
      <c r="E9">
        <v>2015</v>
      </c>
    </row>
    <row r="10" spans="1:5" x14ac:dyDescent="0.35">
      <c r="A10" t="s">
        <v>66</v>
      </c>
      <c r="B10" s="4">
        <v>250000000</v>
      </c>
      <c r="C10">
        <v>7.4</v>
      </c>
      <c r="D10" t="s">
        <v>28</v>
      </c>
      <c r="E10">
        <v>2009</v>
      </c>
    </row>
    <row r="11" spans="1:5" x14ac:dyDescent="0.35">
      <c r="A11" t="s">
        <v>72</v>
      </c>
      <c r="B11" s="4">
        <v>250000000</v>
      </c>
      <c r="C11">
        <v>5.7</v>
      </c>
      <c r="D11" t="s">
        <v>21</v>
      </c>
      <c r="E11">
        <v>2016</v>
      </c>
    </row>
    <row r="12" spans="1:5" x14ac:dyDescent="0.35">
      <c r="A12" t="s">
        <v>78</v>
      </c>
      <c r="B12" s="4">
        <v>270000000</v>
      </c>
      <c r="C12">
        <v>5.4</v>
      </c>
      <c r="D12" t="s">
        <v>28</v>
      </c>
      <c r="E12">
        <v>2006</v>
      </c>
    </row>
    <row r="13" spans="1:5" x14ac:dyDescent="0.35">
      <c r="A13" t="s">
        <v>83</v>
      </c>
      <c r="B13" s="4">
        <v>200000000</v>
      </c>
      <c r="C13">
        <v>6.1</v>
      </c>
      <c r="D13" t="s">
        <v>28</v>
      </c>
      <c r="E13">
        <v>2008</v>
      </c>
    </row>
    <row r="14" spans="1:5" x14ac:dyDescent="0.35">
      <c r="A14" t="s">
        <v>87</v>
      </c>
      <c r="B14" s="4">
        <v>200000000</v>
      </c>
      <c r="C14">
        <v>7</v>
      </c>
      <c r="D14" t="s">
        <v>28</v>
      </c>
      <c r="E14">
        <v>2006</v>
      </c>
    </row>
    <row r="15" spans="1:5" x14ac:dyDescent="0.35">
      <c r="A15" t="s">
        <v>91</v>
      </c>
      <c r="B15" s="4">
        <v>255000000</v>
      </c>
      <c r="C15">
        <v>5.9</v>
      </c>
      <c r="D15" t="s">
        <v>21</v>
      </c>
      <c r="E15">
        <v>2013</v>
      </c>
    </row>
    <row r="16" spans="1:5" x14ac:dyDescent="0.35">
      <c r="A16" t="s">
        <v>95</v>
      </c>
      <c r="B16" s="4">
        <v>225000000</v>
      </c>
      <c r="C16">
        <v>6.5</v>
      </c>
      <c r="D16" t="s">
        <v>21</v>
      </c>
      <c r="E16">
        <v>2013</v>
      </c>
    </row>
    <row r="17" spans="1:5" x14ac:dyDescent="0.35">
      <c r="A17" t="s">
        <v>100</v>
      </c>
      <c r="B17" s="4">
        <v>225000000</v>
      </c>
      <c r="C17">
        <v>6.3</v>
      </c>
      <c r="D17" t="s">
        <v>28</v>
      </c>
      <c r="E17">
        <v>2008</v>
      </c>
    </row>
    <row r="18" spans="1:5" x14ac:dyDescent="0.35">
      <c r="A18" t="s">
        <v>106</v>
      </c>
      <c r="B18" s="4">
        <v>220000000</v>
      </c>
      <c r="C18">
        <v>7.4</v>
      </c>
      <c r="D18" t="s">
        <v>109</v>
      </c>
      <c r="E18">
        <v>2012</v>
      </c>
    </row>
    <row r="19" spans="1:5" x14ac:dyDescent="0.35">
      <c r="A19" t="s">
        <v>113</v>
      </c>
      <c r="B19" s="4">
        <v>380000000</v>
      </c>
      <c r="C19">
        <v>6.4</v>
      </c>
      <c r="D19" t="s">
        <v>28</v>
      </c>
      <c r="E19">
        <v>2011</v>
      </c>
    </row>
    <row r="20" spans="1:5" x14ac:dyDescent="0.35">
      <c r="A20" t="s">
        <v>118</v>
      </c>
      <c r="B20" s="4">
        <v>225000000</v>
      </c>
      <c r="C20">
        <v>6.2</v>
      </c>
      <c r="D20" t="s">
        <v>21</v>
      </c>
      <c r="E20">
        <v>2012</v>
      </c>
    </row>
    <row r="21" spans="1:5" x14ac:dyDescent="0.35">
      <c r="A21" t="s">
        <v>123</v>
      </c>
      <c r="B21" s="4">
        <v>250000000</v>
      </c>
      <c r="C21">
        <v>7.1</v>
      </c>
      <c r="D21" t="s">
        <v>21</v>
      </c>
      <c r="E21">
        <v>2014</v>
      </c>
    </row>
    <row r="22" spans="1:5" x14ac:dyDescent="0.35">
      <c r="A22" t="s">
        <v>128</v>
      </c>
      <c r="B22" s="4">
        <v>215000000</v>
      </c>
      <c r="C22">
        <v>6.5</v>
      </c>
      <c r="D22" t="s">
        <v>21</v>
      </c>
      <c r="E22">
        <v>2012</v>
      </c>
    </row>
    <row r="23" spans="1:5" x14ac:dyDescent="0.35">
      <c r="A23" t="s">
        <v>133</v>
      </c>
      <c r="B23" s="4">
        <v>200000000</v>
      </c>
      <c r="C23">
        <v>6.2</v>
      </c>
      <c r="D23" t="s">
        <v>21</v>
      </c>
      <c r="E23">
        <v>2010</v>
      </c>
    </row>
    <row r="24" spans="1:5" x14ac:dyDescent="0.35">
      <c r="A24" t="s">
        <v>138</v>
      </c>
      <c r="B24" s="4">
        <v>250000000</v>
      </c>
      <c r="C24">
        <v>7.6</v>
      </c>
      <c r="D24" t="s">
        <v>28</v>
      </c>
      <c r="E24">
        <v>2013</v>
      </c>
    </row>
    <row r="25" spans="1:5" x14ac:dyDescent="0.35">
      <c r="A25" t="s">
        <v>142</v>
      </c>
      <c r="B25" s="4">
        <v>180000000</v>
      </c>
      <c r="C25">
        <v>5.8</v>
      </c>
      <c r="D25" t="s">
        <v>28</v>
      </c>
      <c r="E25">
        <v>2007</v>
      </c>
    </row>
    <row r="26" spans="1:5" x14ac:dyDescent="0.35">
      <c r="A26" t="s">
        <v>147</v>
      </c>
      <c r="B26" s="4">
        <v>207000000</v>
      </c>
      <c r="C26">
        <v>6.6</v>
      </c>
      <c r="D26" t="s">
        <v>28</v>
      </c>
      <c r="E26">
        <v>2005</v>
      </c>
    </row>
    <row r="27" spans="1:5" x14ac:dyDescent="0.35">
      <c r="A27" t="s">
        <v>152</v>
      </c>
      <c r="B27" s="4">
        <v>200000000</v>
      </c>
      <c r="C27">
        <v>7.5</v>
      </c>
      <c r="D27" t="s">
        <v>155</v>
      </c>
      <c r="E27">
        <v>1997</v>
      </c>
    </row>
    <row r="28" spans="1:5" x14ac:dyDescent="0.35">
      <c r="A28" t="s">
        <v>158</v>
      </c>
      <c r="B28" s="4">
        <v>250000000</v>
      </c>
      <c r="C28">
        <v>7.1</v>
      </c>
      <c r="D28" t="s">
        <v>28</v>
      </c>
      <c r="E28">
        <v>2016</v>
      </c>
    </row>
    <row r="29" spans="1:5" x14ac:dyDescent="0.35">
      <c r="A29" t="s">
        <v>163</v>
      </c>
      <c r="B29" s="4">
        <v>209000000</v>
      </c>
      <c r="C29">
        <v>5.5</v>
      </c>
      <c r="D29" t="s">
        <v>166</v>
      </c>
      <c r="E29">
        <v>2012</v>
      </c>
    </row>
    <row r="30" spans="1:5" x14ac:dyDescent="0.35">
      <c r="A30" t="s">
        <v>170</v>
      </c>
      <c r="B30" s="4">
        <v>150000000</v>
      </c>
      <c r="C30">
        <v>6.5</v>
      </c>
      <c r="D30" t="s">
        <v>21</v>
      </c>
      <c r="E30">
        <v>2015</v>
      </c>
    </row>
    <row r="31" spans="1:5" x14ac:dyDescent="0.35">
      <c r="A31" t="s">
        <v>176</v>
      </c>
      <c r="B31" s="4">
        <v>200000000</v>
      </c>
      <c r="C31">
        <v>6.9</v>
      </c>
      <c r="D31" t="s">
        <v>21</v>
      </c>
      <c r="E31">
        <v>2012</v>
      </c>
    </row>
    <row r="32" spans="1:5" x14ac:dyDescent="0.35">
      <c r="A32" t="s">
        <v>180</v>
      </c>
      <c r="B32" s="4">
        <v>200000000</v>
      </c>
      <c r="C32">
        <v>6.7</v>
      </c>
      <c r="D32" t="s">
        <v>21</v>
      </c>
      <c r="E32">
        <v>2004</v>
      </c>
    </row>
    <row r="33" spans="1:5" x14ac:dyDescent="0.35">
      <c r="A33" t="s">
        <v>183</v>
      </c>
      <c r="B33" s="4">
        <v>200000000</v>
      </c>
      <c r="C33">
        <v>6.8</v>
      </c>
      <c r="D33" t="s">
        <v>21</v>
      </c>
      <c r="E33">
        <v>2013</v>
      </c>
    </row>
    <row r="34" spans="1:5" x14ac:dyDescent="0.35">
      <c r="A34" t="s">
        <v>188</v>
      </c>
      <c r="B34" s="4">
        <v>200000000</v>
      </c>
      <c r="C34">
        <v>6.4</v>
      </c>
      <c r="D34" t="s">
        <v>191</v>
      </c>
      <c r="E34">
        <v>2010</v>
      </c>
    </row>
    <row r="35" spans="1:5" x14ac:dyDescent="0.35">
      <c r="A35" t="s">
        <v>193</v>
      </c>
      <c r="B35" s="4">
        <v>210000000</v>
      </c>
      <c r="C35">
        <v>6.3</v>
      </c>
      <c r="D35" t="s">
        <v>28</v>
      </c>
      <c r="E35">
        <v>2006</v>
      </c>
    </row>
    <row r="36" spans="1:5" x14ac:dyDescent="0.35">
      <c r="A36" t="s">
        <v>196</v>
      </c>
      <c r="B36" s="4">
        <v>200000000</v>
      </c>
      <c r="C36">
        <v>7</v>
      </c>
      <c r="D36" t="s">
        <v>58</v>
      </c>
      <c r="E36">
        <v>2013</v>
      </c>
    </row>
    <row r="37" spans="1:5" x14ac:dyDescent="0.35">
      <c r="A37" t="s">
        <v>200</v>
      </c>
      <c r="B37" s="4">
        <v>150000000</v>
      </c>
      <c r="C37">
        <v>6</v>
      </c>
      <c r="D37" t="s">
        <v>109</v>
      </c>
      <c r="E37">
        <v>2009</v>
      </c>
    </row>
    <row r="38" spans="1:5" x14ac:dyDescent="0.35">
      <c r="A38" t="s">
        <v>204</v>
      </c>
      <c r="B38" s="4">
        <v>210000000</v>
      </c>
      <c r="C38">
        <v>5.8</v>
      </c>
      <c r="D38" t="s">
        <v>109</v>
      </c>
      <c r="E38">
        <v>2014</v>
      </c>
    </row>
    <row r="39" spans="1:5" x14ac:dyDescent="0.35">
      <c r="A39" t="s">
        <v>209</v>
      </c>
      <c r="B39" s="4">
        <v>200000000</v>
      </c>
      <c r="C39">
        <v>5.7</v>
      </c>
      <c r="D39" t="s">
        <v>52</v>
      </c>
      <c r="E39">
        <v>2013</v>
      </c>
    </row>
    <row r="40" spans="1:5" x14ac:dyDescent="0.35">
      <c r="A40" t="s">
        <v>212</v>
      </c>
      <c r="B40" s="4">
        <v>200000000</v>
      </c>
      <c r="C40">
        <v>6.5</v>
      </c>
      <c r="D40" t="s">
        <v>21</v>
      </c>
      <c r="E40">
        <v>2014</v>
      </c>
    </row>
    <row r="41" spans="1:5" x14ac:dyDescent="0.35">
      <c r="A41" t="s">
        <v>216</v>
      </c>
      <c r="B41" s="4">
        <v>170000000</v>
      </c>
      <c r="C41">
        <v>6.3</v>
      </c>
      <c r="D41" t="s">
        <v>28</v>
      </c>
      <c r="E41">
        <v>2010</v>
      </c>
    </row>
    <row r="42" spans="1:5" x14ac:dyDescent="0.35">
      <c r="A42" t="s">
        <v>221</v>
      </c>
      <c r="B42" s="4">
        <v>200000000</v>
      </c>
      <c r="C42">
        <v>5.8</v>
      </c>
      <c r="D42" t="s">
        <v>58</v>
      </c>
      <c r="E42">
        <v>2011</v>
      </c>
    </row>
    <row r="43" spans="1:5" x14ac:dyDescent="0.35">
      <c r="A43" t="s">
        <v>225</v>
      </c>
      <c r="B43" s="4">
        <v>200000000</v>
      </c>
      <c r="C43">
        <v>5.0999999999999996</v>
      </c>
      <c r="D43" t="s">
        <v>28</v>
      </c>
      <c r="E43">
        <v>2011</v>
      </c>
    </row>
    <row r="44" spans="1:5" x14ac:dyDescent="0.35">
      <c r="A44" t="s">
        <v>231</v>
      </c>
      <c r="B44" s="4">
        <v>200000000</v>
      </c>
      <c r="C44">
        <v>7.6</v>
      </c>
      <c r="D44" t="s">
        <v>58</v>
      </c>
      <c r="E44">
        <v>2010</v>
      </c>
    </row>
    <row r="45" spans="1:5" x14ac:dyDescent="0.35">
      <c r="A45" t="s">
        <v>235</v>
      </c>
      <c r="B45" s="4">
        <v>200000000</v>
      </c>
      <c r="C45">
        <v>5.9</v>
      </c>
      <c r="D45" t="s">
        <v>21</v>
      </c>
      <c r="E45">
        <v>2009</v>
      </c>
    </row>
    <row r="46" spans="1:5" x14ac:dyDescent="0.35">
      <c r="A46" t="s">
        <v>240</v>
      </c>
      <c r="B46" s="4">
        <v>190000000</v>
      </c>
      <c r="C46">
        <v>7.3</v>
      </c>
      <c r="D46" t="s">
        <v>21</v>
      </c>
      <c r="E46">
        <v>2015</v>
      </c>
    </row>
    <row r="47" spans="1:5" x14ac:dyDescent="0.35">
      <c r="A47" t="s">
        <v>245</v>
      </c>
      <c r="B47" s="4">
        <v>200000000</v>
      </c>
      <c r="C47">
        <v>6.7</v>
      </c>
      <c r="D47" t="s">
        <v>21</v>
      </c>
      <c r="E47">
        <v>2013</v>
      </c>
    </row>
    <row r="48" spans="1:5" x14ac:dyDescent="0.35">
      <c r="A48" t="s">
        <v>249</v>
      </c>
      <c r="B48" s="4">
        <v>250000000</v>
      </c>
      <c r="C48">
        <v>7.5</v>
      </c>
      <c r="D48" t="s">
        <v>21</v>
      </c>
      <c r="E48">
        <v>2014</v>
      </c>
    </row>
    <row r="49" spans="1:5" x14ac:dyDescent="0.35">
      <c r="A49" t="s">
        <v>253</v>
      </c>
      <c r="B49" s="4">
        <v>190000000</v>
      </c>
      <c r="C49">
        <v>7.4</v>
      </c>
      <c r="D49" t="s">
        <v>21</v>
      </c>
      <c r="E49">
        <v>2013</v>
      </c>
    </row>
    <row r="50" spans="1:5" x14ac:dyDescent="0.35">
      <c r="A50" t="s">
        <v>258</v>
      </c>
      <c r="B50" s="4">
        <v>195000000</v>
      </c>
      <c r="C50">
        <v>5.5</v>
      </c>
      <c r="D50" t="s">
        <v>21</v>
      </c>
      <c r="E50">
        <v>2013</v>
      </c>
    </row>
    <row r="51" spans="1:5" x14ac:dyDescent="0.35">
      <c r="A51" t="s">
        <v>262</v>
      </c>
      <c r="B51" s="4">
        <v>105000000</v>
      </c>
      <c r="C51">
        <v>7.3</v>
      </c>
      <c r="D51" t="s">
        <v>155</v>
      </c>
      <c r="E51">
        <v>2013</v>
      </c>
    </row>
    <row r="52" spans="1:5" x14ac:dyDescent="0.35">
      <c r="A52" t="s">
        <v>268</v>
      </c>
      <c r="B52" s="4">
        <v>150000000</v>
      </c>
      <c r="C52">
        <v>6.2</v>
      </c>
      <c r="D52" t="s">
        <v>28</v>
      </c>
      <c r="E52">
        <v>2010</v>
      </c>
    </row>
    <row r="53" spans="1:5" x14ac:dyDescent="0.35">
      <c r="A53" t="s">
        <v>273</v>
      </c>
      <c r="B53" s="4">
        <v>180000000</v>
      </c>
      <c r="C53">
        <v>6.7</v>
      </c>
      <c r="D53" t="s">
        <v>21</v>
      </c>
      <c r="E53">
        <v>2013</v>
      </c>
    </row>
    <row r="54" spans="1:5" x14ac:dyDescent="0.35">
      <c r="A54" t="s">
        <v>276</v>
      </c>
      <c r="B54" s="4">
        <v>195000000</v>
      </c>
      <c r="C54">
        <v>6.1</v>
      </c>
      <c r="D54" t="s">
        <v>21</v>
      </c>
      <c r="E54">
        <v>2011</v>
      </c>
    </row>
    <row r="55" spans="1:5" x14ac:dyDescent="0.35">
      <c r="A55" t="s">
        <v>281</v>
      </c>
      <c r="B55" s="4">
        <v>185000000</v>
      </c>
      <c r="C55">
        <v>5.7</v>
      </c>
      <c r="D55" t="s">
        <v>28</v>
      </c>
      <c r="E55">
        <v>2008</v>
      </c>
    </row>
    <row r="56" spans="1:5" x14ac:dyDescent="0.35">
      <c r="A56" t="s">
        <v>287</v>
      </c>
      <c r="B56" s="4">
        <v>175000000</v>
      </c>
      <c r="C56">
        <v>6.6</v>
      </c>
      <c r="D56" t="s">
        <v>28</v>
      </c>
      <c r="E56">
        <v>2015</v>
      </c>
    </row>
    <row r="57" spans="1:5" x14ac:dyDescent="0.35">
      <c r="A57" t="s">
        <v>291</v>
      </c>
      <c r="B57" s="4">
        <v>185000000</v>
      </c>
      <c r="C57">
        <v>6.7</v>
      </c>
      <c r="D57" t="s">
        <v>58</v>
      </c>
      <c r="E57">
        <v>2012</v>
      </c>
    </row>
    <row r="58" spans="1:5" x14ac:dyDescent="0.35">
      <c r="A58" t="s">
        <v>294</v>
      </c>
      <c r="B58" s="4">
        <v>185000000</v>
      </c>
      <c r="C58">
        <v>6.6</v>
      </c>
      <c r="D58" t="s">
        <v>21</v>
      </c>
      <c r="E58">
        <v>2016</v>
      </c>
    </row>
    <row r="59" spans="1:5" x14ac:dyDescent="0.35">
      <c r="A59" t="s">
        <v>298</v>
      </c>
      <c r="B59" s="4">
        <v>180000000</v>
      </c>
      <c r="C59">
        <v>7.8</v>
      </c>
      <c r="D59" t="s">
        <v>58</v>
      </c>
      <c r="E59">
        <v>2008</v>
      </c>
    </row>
    <row r="60" spans="1:5" x14ac:dyDescent="0.35">
      <c r="A60" t="s">
        <v>302</v>
      </c>
      <c r="B60" s="4">
        <v>140000000</v>
      </c>
      <c r="C60">
        <v>6.1</v>
      </c>
      <c r="D60" t="s">
        <v>21</v>
      </c>
      <c r="E60">
        <v>2007</v>
      </c>
    </row>
    <row r="61" spans="1:5" x14ac:dyDescent="0.35">
      <c r="A61" t="s">
        <v>306</v>
      </c>
      <c r="B61" s="4">
        <v>200000000</v>
      </c>
      <c r="C61">
        <v>5.6</v>
      </c>
      <c r="D61" t="s">
        <v>21</v>
      </c>
      <c r="E61">
        <v>2009</v>
      </c>
    </row>
    <row r="62" spans="1:5" x14ac:dyDescent="0.35">
      <c r="A62" t="s">
        <v>311</v>
      </c>
      <c r="B62" s="4">
        <v>200000000</v>
      </c>
      <c r="C62">
        <v>6.6</v>
      </c>
      <c r="D62" t="s">
        <v>58</v>
      </c>
      <c r="E62">
        <v>2009</v>
      </c>
    </row>
    <row r="63" spans="1:5" x14ac:dyDescent="0.35">
      <c r="A63" t="s">
        <v>316</v>
      </c>
      <c r="B63" s="4">
        <v>176000003</v>
      </c>
      <c r="C63">
        <v>5.2</v>
      </c>
      <c r="D63" t="s">
        <v>109</v>
      </c>
      <c r="E63">
        <v>2015</v>
      </c>
    </row>
    <row r="64" spans="1:5" x14ac:dyDescent="0.35">
      <c r="A64" t="s">
        <v>320</v>
      </c>
      <c r="B64" s="4">
        <v>180000000</v>
      </c>
      <c r="C64">
        <v>5.5</v>
      </c>
      <c r="D64" t="s">
        <v>21</v>
      </c>
      <c r="E64">
        <v>2016</v>
      </c>
    </row>
    <row r="65" spans="1:5" x14ac:dyDescent="0.35">
      <c r="A65" t="s">
        <v>323</v>
      </c>
      <c r="B65" s="4">
        <v>180000000</v>
      </c>
      <c r="C65">
        <v>6.7</v>
      </c>
      <c r="D65" t="s">
        <v>28</v>
      </c>
      <c r="E65">
        <v>2005</v>
      </c>
    </row>
    <row r="66" spans="1:5" x14ac:dyDescent="0.35">
      <c r="A66" t="s">
        <v>328</v>
      </c>
      <c r="B66" s="4">
        <v>178000000</v>
      </c>
      <c r="C66">
        <v>6.4</v>
      </c>
      <c r="D66" t="s">
        <v>109</v>
      </c>
      <c r="E66">
        <v>2016</v>
      </c>
    </row>
    <row r="67" spans="1:5" x14ac:dyDescent="0.35">
      <c r="A67" t="s">
        <v>333</v>
      </c>
      <c r="B67" s="4">
        <v>185000000</v>
      </c>
      <c r="C67">
        <v>8.1999999999999993</v>
      </c>
      <c r="D67" t="s">
        <v>155</v>
      </c>
      <c r="E67">
        <v>2008</v>
      </c>
    </row>
    <row r="68" spans="1:5" x14ac:dyDescent="0.35">
      <c r="A68" t="s">
        <v>338</v>
      </c>
      <c r="B68" s="4">
        <v>175000000</v>
      </c>
      <c r="C68">
        <v>7.7</v>
      </c>
      <c r="D68" t="s">
        <v>58</v>
      </c>
      <c r="E68">
        <v>2009</v>
      </c>
    </row>
    <row r="69" spans="1:5" x14ac:dyDescent="0.35">
      <c r="A69" t="s">
        <v>344</v>
      </c>
      <c r="B69" s="4">
        <v>175000000</v>
      </c>
      <c r="C69">
        <v>6</v>
      </c>
      <c r="D69" t="s">
        <v>58</v>
      </c>
      <c r="E69">
        <v>2009</v>
      </c>
    </row>
    <row r="70" spans="1:5" x14ac:dyDescent="0.35">
      <c r="A70" t="s">
        <v>349</v>
      </c>
      <c r="B70" s="4">
        <v>140000000</v>
      </c>
      <c r="C70">
        <v>7.4</v>
      </c>
      <c r="D70" t="s">
        <v>21</v>
      </c>
      <c r="E70">
        <v>2008</v>
      </c>
    </row>
    <row r="71" spans="1:5" x14ac:dyDescent="0.35">
      <c r="A71" t="s">
        <v>353</v>
      </c>
      <c r="B71" s="4">
        <v>170000000</v>
      </c>
      <c r="C71">
        <v>7</v>
      </c>
      <c r="D71" t="s">
        <v>28</v>
      </c>
      <c r="E71">
        <v>2011</v>
      </c>
    </row>
    <row r="72" spans="1:5" x14ac:dyDescent="0.35">
      <c r="A72" t="s">
        <v>357</v>
      </c>
      <c r="B72" s="4">
        <v>170000000</v>
      </c>
      <c r="C72">
        <v>5.0999999999999996</v>
      </c>
      <c r="D72" t="s">
        <v>21</v>
      </c>
      <c r="E72">
        <v>1999</v>
      </c>
    </row>
    <row r="73" spans="1:5" x14ac:dyDescent="0.35">
      <c r="A73" t="s">
        <v>362</v>
      </c>
      <c r="B73" s="4">
        <v>145000000</v>
      </c>
      <c r="C73">
        <v>5.2</v>
      </c>
      <c r="D73" t="s">
        <v>28</v>
      </c>
      <c r="E73">
        <v>2008</v>
      </c>
    </row>
    <row r="74" spans="1:5" x14ac:dyDescent="0.35">
      <c r="A74" t="s">
        <v>367</v>
      </c>
      <c r="B74" s="4">
        <v>175000000</v>
      </c>
      <c r="C74">
        <v>5.9</v>
      </c>
      <c r="D74" t="s">
        <v>21</v>
      </c>
      <c r="E74">
        <v>2016</v>
      </c>
    </row>
    <row r="75" spans="1:5" x14ac:dyDescent="0.35">
      <c r="A75" t="s">
        <v>372</v>
      </c>
      <c r="B75" s="4">
        <v>175000000</v>
      </c>
      <c r="C75">
        <v>5.3</v>
      </c>
      <c r="D75" t="s">
        <v>52</v>
      </c>
      <c r="E75">
        <v>2007</v>
      </c>
    </row>
    <row r="76" spans="1:5" x14ac:dyDescent="0.35">
      <c r="A76" t="s">
        <v>377</v>
      </c>
      <c r="B76" s="4">
        <v>178000000</v>
      </c>
      <c r="C76">
        <v>7.6</v>
      </c>
      <c r="D76" t="s">
        <v>21</v>
      </c>
      <c r="E76">
        <v>2014</v>
      </c>
    </row>
    <row r="77" spans="1:5" x14ac:dyDescent="0.35">
      <c r="A77" t="s">
        <v>380</v>
      </c>
      <c r="B77" s="4">
        <v>175000000</v>
      </c>
      <c r="C77">
        <v>5.9</v>
      </c>
      <c r="D77" t="s">
        <v>28</v>
      </c>
      <c r="E77">
        <v>1995</v>
      </c>
    </row>
    <row r="78" spans="1:5" x14ac:dyDescent="0.35">
      <c r="A78" t="s">
        <v>384</v>
      </c>
      <c r="B78" s="4">
        <v>175000000</v>
      </c>
      <c r="C78">
        <v>5.6</v>
      </c>
      <c r="D78" t="s">
        <v>28</v>
      </c>
      <c r="E78">
        <v>2009</v>
      </c>
    </row>
    <row r="79" spans="1:5" x14ac:dyDescent="0.35">
      <c r="A79" t="s">
        <v>389</v>
      </c>
      <c r="B79" s="4">
        <v>175000000</v>
      </c>
      <c r="C79">
        <v>8</v>
      </c>
      <c r="D79" t="s">
        <v>155</v>
      </c>
      <c r="E79">
        <v>2015</v>
      </c>
    </row>
    <row r="80" spans="1:5" x14ac:dyDescent="0.35">
      <c r="A80" t="s">
        <v>393</v>
      </c>
      <c r="B80" s="4">
        <v>175000000</v>
      </c>
      <c r="C80">
        <v>6.7</v>
      </c>
      <c r="D80" t="s">
        <v>191</v>
      </c>
      <c r="E80">
        <v>2016</v>
      </c>
    </row>
    <row r="81" spans="1:5" x14ac:dyDescent="0.35">
      <c r="A81" t="s">
        <v>396</v>
      </c>
      <c r="B81" s="4">
        <v>200000000</v>
      </c>
      <c r="C81">
        <v>6.6</v>
      </c>
      <c r="D81" t="s">
        <v>28</v>
      </c>
      <c r="E81">
        <v>2010</v>
      </c>
    </row>
    <row r="82" spans="1:5" x14ac:dyDescent="0.35">
      <c r="A82" t="s">
        <v>400</v>
      </c>
      <c r="B82" s="4">
        <v>170000000</v>
      </c>
      <c r="C82">
        <v>5.8</v>
      </c>
      <c r="D82" t="s">
        <v>28</v>
      </c>
      <c r="E82">
        <v>2012</v>
      </c>
    </row>
    <row r="83" spans="1:5" x14ac:dyDescent="0.35">
      <c r="A83" t="s">
        <v>405</v>
      </c>
      <c r="B83" s="4">
        <v>180000000</v>
      </c>
      <c r="C83">
        <v>7</v>
      </c>
      <c r="D83" t="s">
        <v>52</v>
      </c>
      <c r="E83">
        <v>2014</v>
      </c>
    </row>
    <row r="84" spans="1:5" x14ac:dyDescent="0.35">
      <c r="A84" t="s">
        <v>410</v>
      </c>
      <c r="B84" s="4">
        <v>170000000</v>
      </c>
      <c r="C84">
        <v>7.3</v>
      </c>
      <c r="D84" t="s">
        <v>109</v>
      </c>
      <c r="E84">
        <v>2014</v>
      </c>
    </row>
    <row r="85" spans="1:5" x14ac:dyDescent="0.35">
      <c r="A85" t="s">
        <v>415</v>
      </c>
      <c r="B85" s="4">
        <v>27000000</v>
      </c>
      <c r="C85">
        <v>4.8</v>
      </c>
      <c r="D85" t="s">
        <v>21</v>
      </c>
      <c r="E85">
        <v>2015</v>
      </c>
    </row>
    <row r="86" spans="1:5" x14ac:dyDescent="0.35">
      <c r="A86" t="s">
        <v>420</v>
      </c>
      <c r="B86" s="4">
        <v>175000000</v>
      </c>
      <c r="C86">
        <v>5.9</v>
      </c>
      <c r="D86" t="s">
        <v>155</v>
      </c>
      <c r="E86">
        <v>2013</v>
      </c>
    </row>
    <row r="87" spans="1:5" x14ac:dyDescent="0.35">
      <c r="A87" t="s">
        <v>425</v>
      </c>
      <c r="B87" s="4">
        <v>170000000</v>
      </c>
      <c r="C87">
        <v>7.6</v>
      </c>
      <c r="D87" t="s">
        <v>21</v>
      </c>
      <c r="E87">
        <v>2014</v>
      </c>
    </row>
    <row r="88" spans="1:5" x14ac:dyDescent="0.35">
      <c r="A88" t="s">
        <v>429</v>
      </c>
      <c r="B88" s="4">
        <v>165000000</v>
      </c>
      <c r="C88">
        <v>6</v>
      </c>
      <c r="D88" t="s">
        <v>431</v>
      </c>
      <c r="E88">
        <v>2010</v>
      </c>
    </row>
    <row r="89" spans="1:5" x14ac:dyDescent="0.35">
      <c r="A89" t="s">
        <v>434</v>
      </c>
      <c r="B89" s="4">
        <v>190000000</v>
      </c>
      <c r="C89">
        <v>6.2</v>
      </c>
      <c r="D89" t="s">
        <v>28</v>
      </c>
      <c r="E89">
        <v>2015</v>
      </c>
    </row>
    <row r="90" spans="1:5" x14ac:dyDescent="0.35">
      <c r="A90" t="s">
        <v>439</v>
      </c>
      <c r="B90" s="4">
        <v>165000000</v>
      </c>
      <c r="C90">
        <v>7.8</v>
      </c>
      <c r="D90" t="s">
        <v>28</v>
      </c>
      <c r="E90">
        <v>2014</v>
      </c>
    </row>
    <row r="91" spans="1:5" x14ac:dyDescent="0.35">
      <c r="A91" t="s">
        <v>443</v>
      </c>
      <c r="B91" s="4">
        <v>165000000</v>
      </c>
      <c r="C91">
        <v>7.1</v>
      </c>
      <c r="D91" t="s">
        <v>191</v>
      </c>
      <c r="E91">
        <v>2012</v>
      </c>
    </row>
    <row r="92" spans="1:5" x14ac:dyDescent="0.35">
      <c r="A92" t="s">
        <v>448</v>
      </c>
      <c r="B92" s="4">
        <v>165000000</v>
      </c>
      <c r="C92">
        <v>6.4</v>
      </c>
      <c r="D92" t="s">
        <v>28</v>
      </c>
      <c r="E92">
        <v>2004</v>
      </c>
    </row>
    <row r="93" spans="1:5" x14ac:dyDescent="0.35">
      <c r="A93" t="s">
        <v>453</v>
      </c>
      <c r="B93" s="4">
        <v>165000000</v>
      </c>
      <c r="C93">
        <v>4.9000000000000004</v>
      </c>
      <c r="D93" t="s">
        <v>21</v>
      </c>
      <c r="E93">
        <v>2016</v>
      </c>
    </row>
    <row r="94" spans="1:5" x14ac:dyDescent="0.35">
      <c r="A94" t="s">
        <v>458</v>
      </c>
      <c r="B94" s="4">
        <v>165000000</v>
      </c>
      <c r="C94">
        <v>7.5</v>
      </c>
      <c r="D94" t="s">
        <v>52</v>
      </c>
      <c r="E94">
        <v>2010</v>
      </c>
    </row>
    <row r="95" spans="1:5" x14ac:dyDescent="0.35">
      <c r="A95" t="s">
        <v>462</v>
      </c>
      <c r="B95" s="4">
        <v>200000000</v>
      </c>
      <c r="C95">
        <v>5.9</v>
      </c>
      <c r="D95" t="s">
        <v>21</v>
      </c>
      <c r="E95">
        <v>2003</v>
      </c>
    </row>
    <row r="96" spans="1:5" x14ac:dyDescent="0.35">
      <c r="A96" t="s">
        <v>466</v>
      </c>
      <c r="B96" s="4">
        <v>170000000</v>
      </c>
      <c r="C96">
        <v>7.9</v>
      </c>
      <c r="D96" t="s">
        <v>21</v>
      </c>
      <c r="E96">
        <v>2014</v>
      </c>
    </row>
    <row r="97" spans="1:5" x14ac:dyDescent="0.35">
      <c r="A97" t="s">
        <v>471</v>
      </c>
      <c r="B97" s="4">
        <v>165000000</v>
      </c>
      <c r="C97">
        <v>8.1</v>
      </c>
      <c r="D97" t="s">
        <v>28</v>
      </c>
      <c r="E97">
        <v>2014</v>
      </c>
    </row>
    <row r="98" spans="1:5" x14ac:dyDescent="0.35">
      <c r="A98" t="s">
        <v>476</v>
      </c>
      <c r="B98" s="4">
        <v>160000000</v>
      </c>
      <c r="C98">
        <v>8.1</v>
      </c>
      <c r="D98" t="s">
        <v>21</v>
      </c>
      <c r="E98">
        <v>2010</v>
      </c>
    </row>
    <row r="99" spans="1:5" x14ac:dyDescent="0.35">
      <c r="A99" t="s">
        <v>480</v>
      </c>
      <c r="B99" s="4">
        <v>15000000</v>
      </c>
      <c r="C99">
        <v>6.5</v>
      </c>
      <c r="D99" t="s">
        <v>21</v>
      </c>
      <c r="E99">
        <v>2016</v>
      </c>
    </row>
    <row r="100" spans="1:5" x14ac:dyDescent="0.35">
      <c r="A100" t="s">
        <v>484</v>
      </c>
      <c r="B100" s="4">
        <v>250000000</v>
      </c>
      <c r="C100">
        <v>7</v>
      </c>
      <c r="D100" t="s">
        <v>28</v>
      </c>
      <c r="E100">
        <v>2012</v>
      </c>
    </row>
    <row r="101" spans="1:5" x14ac:dyDescent="0.35">
      <c r="A101" t="s">
        <v>487</v>
      </c>
      <c r="B101" s="4">
        <v>38000000</v>
      </c>
      <c r="C101">
        <v>6.6</v>
      </c>
      <c r="D101" t="s">
        <v>21</v>
      </c>
      <c r="E101">
        <v>2001</v>
      </c>
    </row>
    <row r="102" spans="1:5" x14ac:dyDescent="0.35">
      <c r="A102" t="s">
        <v>492</v>
      </c>
      <c r="B102" s="4">
        <v>150000000</v>
      </c>
      <c r="C102">
        <v>7.3</v>
      </c>
      <c r="D102" t="s">
        <v>52</v>
      </c>
      <c r="E102">
        <v>2008</v>
      </c>
    </row>
    <row r="103" spans="1:5" x14ac:dyDescent="0.35">
      <c r="A103" t="s">
        <v>496</v>
      </c>
      <c r="B103" s="4">
        <v>160000000</v>
      </c>
      <c r="C103">
        <v>7.1</v>
      </c>
      <c r="D103" t="s">
        <v>21</v>
      </c>
      <c r="E103">
        <v>2011</v>
      </c>
    </row>
    <row r="104" spans="1:5" x14ac:dyDescent="0.35">
      <c r="A104" t="s">
        <v>500</v>
      </c>
      <c r="B104" s="4">
        <v>160000000</v>
      </c>
      <c r="C104">
        <v>6.6</v>
      </c>
      <c r="D104" t="s">
        <v>21</v>
      </c>
      <c r="E104">
        <v>2015</v>
      </c>
    </row>
    <row r="105" spans="1:5" x14ac:dyDescent="0.35">
      <c r="A105" t="s">
        <v>505</v>
      </c>
      <c r="B105" s="4">
        <v>150000000</v>
      </c>
      <c r="C105">
        <v>5.8</v>
      </c>
      <c r="D105" t="s">
        <v>52</v>
      </c>
      <c r="E105">
        <v>2010</v>
      </c>
    </row>
    <row r="106" spans="1:5" x14ac:dyDescent="0.35">
      <c r="A106" t="s">
        <v>510</v>
      </c>
      <c r="B106" s="4">
        <v>160000000</v>
      </c>
      <c r="C106">
        <v>5.5</v>
      </c>
      <c r="D106" t="s">
        <v>28</v>
      </c>
      <c r="E106">
        <v>2006</v>
      </c>
    </row>
    <row r="107" spans="1:5" x14ac:dyDescent="0.35">
      <c r="A107" t="s">
        <v>516</v>
      </c>
      <c r="B107" s="4">
        <v>170000000</v>
      </c>
      <c r="C107">
        <v>6.5</v>
      </c>
      <c r="D107" t="s">
        <v>52</v>
      </c>
      <c r="E107">
        <v>2016</v>
      </c>
    </row>
    <row r="108" spans="1:5" x14ac:dyDescent="0.35">
      <c r="A108" t="s">
        <v>521</v>
      </c>
      <c r="B108" s="4">
        <v>160000000</v>
      </c>
      <c r="C108">
        <v>6</v>
      </c>
      <c r="D108" t="s">
        <v>52</v>
      </c>
      <c r="E108">
        <v>2007</v>
      </c>
    </row>
    <row r="109" spans="1:5" x14ac:dyDescent="0.35">
      <c r="A109" t="s">
        <v>526</v>
      </c>
      <c r="B109" s="4">
        <v>160000000</v>
      </c>
      <c r="C109">
        <v>6.3</v>
      </c>
      <c r="D109" t="s">
        <v>21</v>
      </c>
      <c r="E109">
        <v>2016</v>
      </c>
    </row>
    <row r="110" spans="1:5" x14ac:dyDescent="0.35">
      <c r="A110" t="s">
        <v>531</v>
      </c>
      <c r="B110" s="4">
        <v>155000000</v>
      </c>
      <c r="C110">
        <v>5.8</v>
      </c>
      <c r="D110" t="s">
        <v>109</v>
      </c>
      <c r="E110">
        <v>2015</v>
      </c>
    </row>
    <row r="111" spans="1:5" x14ac:dyDescent="0.35">
      <c r="A111" t="s">
        <v>534</v>
      </c>
      <c r="B111" s="4">
        <v>155000000</v>
      </c>
      <c r="C111">
        <v>6.2</v>
      </c>
      <c r="D111" t="s">
        <v>28</v>
      </c>
      <c r="E111">
        <v>2010</v>
      </c>
    </row>
    <row r="112" spans="1:5" x14ac:dyDescent="0.35">
      <c r="A112" t="s">
        <v>539</v>
      </c>
      <c r="B112" s="4">
        <v>140000000</v>
      </c>
      <c r="C112">
        <v>6.6</v>
      </c>
      <c r="D112" t="s">
        <v>542</v>
      </c>
      <c r="E112">
        <v>2001</v>
      </c>
    </row>
    <row r="113" spans="1:5" x14ac:dyDescent="0.35">
      <c r="A113" t="s">
        <v>545</v>
      </c>
      <c r="B113" s="4">
        <v>150000000</v>
      </c>
      <c r="C113">
        <v>6.6</v>
      </c>
      <c r="D113" t="s">
        <v>28</v>
      </c>
      <c r="E113">
        <v>2007</v>
      </c>
    </row>
    <row r="114" spans="1:5" x14ac:dyDescent="0.35">
      <c r="A114" t="s">
        <v>549</v>
      </c>
      <c r="B114" s="4">
        <v>155000000</v>
      </c>
      <c r="C114">
        <v>5.6</v>
      </c>
      <c r="D114" t="s">
        <v>552</v>
      </c>
      <c r="E114">
        <v>2004</v>
      </c>
    </row>
    <row r="115" spans="1:5" x14ac:dyDescent="0.35">
      <c r="A115" t="s">
        <v>556</v>
      </c>
      <c r="B115" s="4">
        <v>150000000</v>
      </c>
      <c r="C115">
        <v>7.4</v>
      </c>
      <c r="D115" t="s">
        <v>28</v>
      </c>
      <c r="E115">
        <v>2007</v>
      </c>
    </row>
    <row r="116" spans="1:5" x14ac:dyDescent="0.35">
      <c r="A116" t="s">
        <v>559</v>
      </c>
      <c r="B116" s="4">
        <v>150000000</v>
      </c>
      <c r="C116">
        <v>7.5</v>
      </c>
      <c r="D116" t="s">
        <v>28</v>
      </c>
      <c r="E116">
        <v>2005</v>
      </c>
    </row>
    <row r="117" spans="1:5" x14ac:dyDescent="0.35">
      <c r="A117" t="s">
        <v>565</v>
      </c>
      <c r="B117" s="4">
        <v>150000000</v>
      </c>
      <c r="C117">
        <v>6.2</v>
      </c>
      <c r="D117" t="s">
        <v>52</v>
      </c>
      <c r="E117">
        <v>2008</v>
      </c>
    </row>
    <row r="118" spans="1:5" x14ac:dyDescent="0.35">
      <c r="A118" t="s">
        <v>570</v>
      </c>
      <c r="B118" s="4">
        <v>150000000</v>
      </c>
      <c r="C118">
        <v>6.9</v>
      </c>
      <c r="D118" t="s">
        <v>155</v>
      </c>
      <c r="E118">
        <v>2007</v>
      </c>
    </row>
    <row r="119" spans="1:5" x14ac:dyDescent="0.35">
      <c r="A119" t="s">
        <v>575</v>
      </c>
      <c r="B119" s="4">
        <v>150000000</v>
      </c>
      <c r="C119">
        <v>6.7</v>
      </c>
      <c r="D119" t="s">
        <v>28</v>
      </c>
      <c r="E119">
        <v>2005</v>
      </c>
    </row>
    <row r="120" spans="1:5" x14ac:dyDescent="0.35">
      <c r="A120" t="s">
        <v>580</v>
      </c>
      <c r="B120" s="4">
        <v>150000000</v>
      </c>
      <c r="C120">
        <v>7.5</v>
      </c>
      <c r="D120" t="s">
        <v>58</v>
      </c>
      <c r="E120">
        <v>2007</v>
      </c>
    </row>
    <row r="121" spans="1:5" x14ac:dyDescent="0.35">
      <c r="A121" t="s">
        <v>584</v>
      </c>
      <c r="B121" s="4">
        <v>150000000</v>
      </c>
      <c r="C121">
        <v>7.5</v>
      </c>
      <c r="D121" t="s">
        <v>21</v>
      </c>
      <c r="E121">
        <v>2005</v>
      </c>
    </row>
    <row r="122" spans="1:5" x14ac:dyDescent="0.35">
      <c r="A122" t="s">
        <v>589</v>
      </c>
      <c r="B122" s="4">
        <v>150000000</v>
      </c>
      <c r="C122">
        <v>6.2</v>
      </c>
      <c r="D122" t="s">
        <v>191</v>
      </c>
      <c r="E122">
        <v>2008</v>
      </c>
    </row>
    <row r="123" spans="1:5" x14ac:dyDescent="0.35">
      <c r="A123" t="s">
        <v>593</v>
      </c>
      <c r="B123" s="4">
        <v>150000000</v>
      </c>
      <c r="C123">
        <v>5.9</v>
      </c>
      <c r="D123" t="s">
        <v>28</v>
      </c>
      <c r="E123">
        <v>2009</v>
      </c>
    </row>
    <row r="124" spans="1:5" x14ac:dyDescent="0.35">
      <c r="A124" t="s">
        <v>597</v>
      </c>
      <c r="B124" s="4">
        <v>150000000</v>
      </c>
      <c r="C124">
        <v>6.2</v>
      </c>
      <c r="D124" t="s">
        <v>28</v>
      </c>
      <c r="E124">
        <v>2009</v>
      </c>
    </row>
    <row r="125" spans="1:5" x14ac:dyDescent="0.35">
      <c r="A125" t="s">
        <v>600</v>
      </c>
      <c r="B125" s="4">
        <v>150000000</v>
      </c>
      <c r="C125">
        <v>6.4</v>
      </c>
      <c r="D125" t="s">
        <v>28</v>
      </c>
      <c r="E125">
        <v>2003</v>
      </c>
    </row>
    <row r="126" spans="1:5" x14ac:dyDescent="0.35">
      <c r="A126" t="s">
        <v>605</v>
      </c>
      <c r="B126" s="4">
        <v>150000000</v>
      </c>
      <c r="C126">
        <v>7.3</v>
      </c>
      <c r="D126" t="s">
        <v>58</v>
      </c>
      <c r="E126">
        <v>2013</v>
      </c>
    </row>
    <row r="127" spans="1:5" x14ac:dyDescent="0.35">
      <c r="A127" t="s">
        <v>607</v>
      </c>
      <c r="B127" s="4">
        <v>150000000</v>
      </c>
      <c r="C127">
        <v>6.7</v>
      </c>
      <c r="D127" t="s">
        <v>28</v>
      </c>
      <c r="E127">
        <v>2003</v>
      </c>
    </row>
    <row r="128" spans="1:5" x14ac:dyDescent="0.35">
      <c r="A128" t="s">
        <v>611</v>
      </c>
      <c r="B128" s="4">
        <v>170000000</v>
      </c>
      <c r="C128">
        <v>6.8</v>
      </c>
      <c r="D128" t="s">
        <v>21</v>
      </c>
      <c r="E128">
        <v>2013</v>
      </c>
    </row>
    <row r="129" spans="1:5" x14ac:dyDescent="0.35">
      <c r="A129" t="s">
        <v>614</v>
      </c>
      <c r="B129" s="4">
        <v>150000000</v>
      </c>
      <c r="C129">
        <v>7.2</v>
      </c>
      <c r="D129" t="s">
        <v>21</v>
      </c>
      <c r="E129">
        <v>2015</v>
      </c>
    </row>
    <row r="130" spans="1:5" x14ac:dyDescent="0.35">
      <c r="A130" t="s">
        <v>619</v>
      </c>
      <c r="B130" s="4">
        <v>150000000</v>
      </c>
      <c r="C130">
        <v>6.5</v>
      </c>
      <c r="D130" t="s">
        <v>166</v>
      </c>
      <c r="E130">
        <v>2009</v>
      </c>
    </row>
    <row r="131" spans="1:5" x14ac:dyDescent="0.35">
      <c r="A131" t="s">
        <v>623</v>
      </c>
      <c r="B131" s="4">
        <v>150000000</v>
      </c>
      <c r="C131">
        <v>6.6</v>
      </c>
      <c r="D131" t="s">
        <v>28</v>
      </c>
      <c r="E131">
        <v>2011</v>
      </c>
    </row>
    <row r="132" spans="1:5" x14ac:dyDescent="0.35">
      <c r="A132" t="s">
        <v>626</v>
      </c>
      <c r="B132" s="4">
        <v>150000000</v>
      </c>
      <c r="C132">
        <v>6.3</v>
      </c>
      <c r="D132" t="s">
        <v>58</v>
      </c>
      <c r="E132">
        <v>2008</v>
      </c>
    </row>
    <row r="133" spans="1:5" x14ac:dyDescent="0.35">
      <c r="A133" t="s">
        <v>630</v>
      </c>
      <c r="B133" s="4">
        <v>150000000</v>
      </c>
      <c r="C133">
        <v>5.0999999999999996</v>
      </c>
      <c r="D133" t="s">
        <v>52</v>
      </c>
      <c r="E133">
        <v>2009</v>
      </c>
    </row>
    <row r="134" spans="1:5" x14ac:dyDescent="0.35">
      <c r="A134" t="s">
        <v>635</v>
      </c>
      <c r="B134" s="4">
        <v>150000000</v>
      </c>
      <c r="C134">
        <v>5.5</v>
      </c>
      <c r="D134" t="s">
        <v>28</v>
      </c>
      <c r="E134">
        <v>2012</v>
      </c>
    </row>
    <row r="135" spans="1:5" x14ac:dyDescent="0.35">
      <c r="A135" t="s">
        <v>640</v>
      </c>
      <c r="B135" s="4">
        <v>150000000</v>
      </c>
      <c r="C135">
        <v>5.7</v>
      </c>
      <c r="D135" t="s">
        <v>431</v>
      </c>
      <c r="E135">
        <v>2012</v>
      </c>
    </row>
    <row r="136" spans="1:5" x14ac:dyDescent="0.35">
      <c r="A136" t="s">
        <v>644</v>
      </c>
      <c r="B136" s="4">
        <v>150000000</v>
      </c>
      <c r="C136">
        <v>7.1</v>
      </c>
      <c r="D136" t="s">
        <v>21</v>
      </c>
      <c r="E136">
        <v>2015</v>
      </c>
    </row>
    <row r="137" spans="1:5" x14ac:dyDescent="0.35">
      <c r="A137" t="s">
        <v>649</v>
      </c>
      <c r="B137" s="4">
        <v>150000000</v>
      </c>
      <c r="C137">
        <v>5.5</v>
      </c>
      <c r="D137" t="s">
        <v>155</v>
      </c>
      <c r="E137">
        <v>2010</v>
      </c>
    </row>
    <row r="138" spans="1:5" x14ac:dyDescent="0.35">
      <c r="A138" t="s">
        <v>654</v>
      </c>
      <c r="B138" s="4">
        <v>150000000</v>
      </c>
      <c r="C138">
        <v>5.7</v>
      </c>
      <c r="D138" t="s">
        <v>191</v>
      </c>
      <c r="E138">
        <v>2007</v>
      </c>
    </row>
    <row r="139" spans="1:5" x14ac:dyDescent="0.35">
      <c r="A139" t="s">
        <v>659</v>
      </c>
      <c r="B139" s="4">
        <v>150000000</v>
      </c>
      <c r="C139">
        <v>6.7</v>
      </c>
      <c r="D139" t="s">
        <v>58</v>
      </c>
      <c r="E139">
        <v>2011</v>
      </c>
    </row>
    <row r="140" spans="1:5" x14ac:dyDescent="0.35">
      <c r="A140" t="s">
        <v>663</v>
      </c>
      <c r="B140" s="4">
        <v>150000000</v>
      </c>
      <c r="C140">
        <v>4.7</v>
      </c>
      <c r="D140" t="s">
        <v>21</v>
      </c>
      <c r="E140">
        <v>2010</v>
      </c>
    </row>
    <row r="141" spans="1:5" x14ac:dyDescent="0.35">
      <c r="A141" t="s">
        <v>668</v>
      </c>
      <c r="B141" s="4">
        <v>150000000</v>
      </c>
      <c r="C141">
        <v>6.5</v>
      </c>
      <c r="D141" t="s">
        <v>28</v>
      </c>
      <c r="E141">
        <v>2006</v>
      </c>
    </row>
    <row r="142" spans="1:5" x14ac:dyDescent="0.35">
      <c r="A142" t="s">
        <v>672</v>
      </c>
      <c r="B142" s="4">
        <v>150000000</v>
      </c>
      <c r="C142">
        <v>6.4</v>
      </c>
      <c r="D142" t="s">
        <v>21</v>
      </c>
      <c r="E142">
        <v>2013</v>
      </c>
    </row>
    <row r="143" spans="1:5" x14ac:dyDescent="0.35">
      <c r="A143" t="s">
        <v>676</v>
      </c>
      <c r="B143" s="4">
        <v>150000000</v>
      </c>
      <c r="C143">
        <v>5.5</v>
      </c>
      <c r="D143" t="s">
        <v>28</v>
      </c>
      <c r="E143">
        <v>2011</v>
      </c>
    </row>
    <row r="144" spans="1:5" x14ac:dyDescent="0.35">
      <c r="A144" t="s">
        <v>680</v>
      </c>
      <c r="B144" s="4">
        <v>149000000</v>
      </c>
      <c r="C144">
        <v>6</v>
      </c>
      <c r="D144" t="s">
        <v>28</v>
      </c>
      <c r="E144">
        <v>2006</v>
      </c>
    </row>
    <row r="145" spans="1:5" x14ac:dyDescent="0.35">
      <c r="A145" t="s">
        <v>684</v>
      </c>
      <c r="B145" s="4">
        <v>150000000</v>
      </c>
      <c r="C145">
        <v>5.9</v>
      </c>
      <c r="D145" t="s">
        <v>28</v>
      </c>
      <c r="E145">
        <v>2015</v>
      </c>
    </row>
    <row r="146" spans="1:5" x14ac:dyDescent="0.35">
      <c r="A146" t="s">
        <v>687</v>
      </c>
      <c r="B146" s="4">
        <v>145000000</v>
      </c>
      <c r="C146">
        <v>6.7</v>
      </c>
      <c r="D146" t="s">
        <v>58</v>
      </c>
      <c r="E146">
        <v>2014</v>
      </c>
    </row>
    <row r="147" spans="1:5" x14ac:dyDescent="0.35">
      <c r="A147" t="s">
        <v>691</v>
      </c>
      <c r="B147" s="4">
        <v>175000000</v>
      </c>
      <c r="C147">
        <v>6.9</v>
      </c>
      <c r="D147" t="s">
        <v>28</v>
      </c>
      <c r="E147">
        <v>2004</v>
      </c>
    </row>
    <row r="148" spans="1:5" x14ac:dyDescent="0.35">
      <c r="A148" t="s">
        <v>695</v>
      </c>
      <c r="B148" s="4">
        <v>145000000</v>
      </c>
      <c r="C148">
        <v>6.4</v>
      </c>
      <c r="D148" t="s">
        <v>58</v>
      </c>
      <c r="E148">
        <v>2012</v>
      </c>
    </row>
    <row r="149" spans="1:5" x14ac:dyDescent="0.35">
      <c r="A149" t="s">
        <v>698</v>
      </c>
      <c r="B149" s="4">
        <v>140000000</v>
      </c>
      <c r="C149">
        <v>5.8</v>
      </c>
      <c r="D149" t="s">
        <v>28</v>
      </c>
      <c r="E149">
        <v>2002</v>
      </c>
    </row>
    <row r="150" spans="1:5" x14ac:dyDescent="0.35">
      <c r="A150" t="s">
        <v>702</v>
      </c>
      <c r="B150" s="4">
        <v>144000000</v>
      </c>
      <c r="C150">
        <v>5.3</v>
      </c>
      <c r="D150" t="s">
        <v>21</v>
      </c>
      <c r="E150">
        <v>2016</v>
      </c>
    </row>
    <row r="151" spans="1:5" x14ac:dyDescent="0.35">
      <c r="A151" t="s">
        <v>706</v>
      </c>
      <c r="B151" s="4">
        <v>140000000</v>
      </c>
      <c r="C151">
        <v>6.4</v>
      </c>
      <c r="D151" t="s">
        <v>21</v>
      </c>
      <c r="E151">
        <v>1998</v>
      </c>
    </row>
    <row r="152" spans="1:5" x14ac:dyDescent="0.35">
      <c r="A152" t="s">
        <v>711</v>
      </c>
      <c r="B152" s="4">
        <v>140000000</v>
      </c>
      <c r="C152">
        <v>6</v>
      </c>
      <c r="D152" t="s">
        <v>21</v>
      </c>
      <c r="E152">
        <v>2002</v>
      </c>
    </row>
    <row r="153" spans="1:5" x14ac:dyDescent="0.35">
      <c r="A153" t="s">
        <v>716</v>
      </c>
      <c r="B153" s="4">
        <v>70000000</v>
      </c>
      <c r="C153">
        <v>5.5</v>
      </c>
      <c r="D153" t="s">
        <v>28</v>
      </c>
      <c r="E153">
        <v>2007</v>
      </c>
    </row>
    <row r="154" spans="1:5" x14ac:dyDescent="0.35">
      <c r="A154" t="s">
        <v>720</v>
      </c>
      <c r="B154" s="4">
        <v>145000000</v>
      </c>
      <c r="C154">
        <v>6.7</v>
      </c>
      <c r="D154" t="s">
        <v>21</v>
      </c>
      <c r="E154">
        <v>2016</v>
      </c>
    </row>
    <row r="155" spans="1:5" x14ac:dyDescent="0.35">
      <c r="A155" t="s">
        <v>724</v>
      </c>
      <c r="B155" s="4">
        <v>145000000</v>
      </c>
      <c r="C155">
        <v>6.8</v>
      </c>
      <c r="D155" t="s">
        <v>21</v>
      </c>
      <c r="E155">
        <v>2011</v>
      </c>
    </row>
    <row r="156" spans="1:5" x14ac:dyDescent="0.35">
      <c r="A156" t="s">
        <v>729</v>
      </c>
      <c r="B156" s="4">
        <v>145000000</v>
      </c>
      <c r="C156">
        <v>7.1</v>
      </c>
      <c r="D156" t="s">
        <v>52</v>
      </c>
      <c r="E156">
        <v>2012</v>
      </c>
    </row>
    <row r="157" spans="1:5" x14ac:dyDescent="0.35">
      <c r="A157" t="s">
        <v>733</v>
      </c>
      <c r="B157" s="4">
        <v>100000000</v>
      </c>
      <c r="C157">
        <v>5.9</v>
      </c>
      <c r="D157" t="s">
        <v>431</v>
      </c>
      <c r="E157">
        <v>2005</v>
      </c>
    </row>
    <row r="158" spans="1:5" x14ac:dyDescent="0.35">
      <c r="A158" t="s">
        <v>737</v>
      </c>
      <c r="B158" s="4">
        <v>140000000</v>
      </c>
      <c r="C158">
        <v>7.3</v>
      </c>
      <c r="D158" t="s">
        <v>155</v>
      </c>
      <c r="E158">
        <v>2003</v>
      </c>
    </row>
    <row r="159" spans="1:5" x14ac:dyDescent="0.35">
      <c r="A159" t="s">
        <v>742</v>
      </c>
      <c r="B159" s="4">
        <v>140000000</v>
      </c>
      <c r="C159">
        <v>5.6</v>
      </c>
      <c r="D159" t="s">
        <v>28</v>
      </c>
      <c r="E159">
        <v>2014</v>
      </c>
    </row>
    <row r="160" spans="1:5" x14ac:dyDescent="0.35">
      <c r="A160" t="s">
        <v>746</v>
      </c>
      <c r="B160" s="4">
        <v>150000000</v>
      </c>
      <c r="C160">
        <v>7.4</v>
      </c>
      <c r="D160" t="s">
        <v>109</v>
      </c>
      <c r="E160">
        <v>2009</v>
      </c>
    </row>
    <row r="161" spans="1:5" x14ac:dyDescent="0.35">
      <c r="A161" t="s">
        <v>750</v>
      </c>
      <c r="B161" s="4">
        <v>139000000</v>
      </c>
      <c r="C161">
        <v>6.8</v>
      </c>
      <c r="D161" t="s">
        <v>52</v>
      </c>
      <c r="E161">
        <v>2002</v>
      </c>
    </row>
    <row r="162" spans="1:5" x14ac:dyDescent="0.35">
      <c r="A162" t="s">
        <v>754</v>
      </c>
      <c r="B162" s="4">
        <v>145000000</v>
      </c>
      <c r="C162">
        <v>7.6</v>
      </c>
      <c r="D162" t="s">
        <v>52</v>
      </c>
      <c r="E162">
        <v>2014</v>
      </c>
    </row>
    <row r="163" spans="1:5" x14ac:dyDescent="0.35">
      <c r="A163" t="s">
        <v>757</v>
      </c>
      <c r="B163" s="4">
        <v>140000000</v>
      </c>
      <c r="C163">
        <v>5.3</v>
      </c>
      <c r="D163" t="s">
        <v>52</v>
      </c>
      <c r="E163">
        <v>2016</v>
      </c>
    </row>
    <row r="164" spans="1:5" x14ac:dyDescent="0.35">
      <c r="A164" t="s">
        <v>761</v>
      </c>
      <c r="B164" s="4">
        <v>135000000</v>
      </c>
      <c r="C164">
        <v>4.9000000000000004</v>
      </c>
      <c r="D164" t="s">
        <v>21</v>
      </c>
      <c r="E164">
        <v>2005</v>
      </c>
    </row>
    <row r="165" spans="1:5" x14ac:dyDescent="0.35">
      <c r="A165" t="s">
        <v>767</v>
      </c>
      <c r="B165" s="4">
        <v>130000000</v>
      </c>
      <c r="C165">
        <v>7</v>
      </c>
      <c r="D165" t="s">
        <v>21</v>
      </c>
      <c r="E165">
        <v>2009</v>
      </c>
    </row>
    <row r="166" spans="1:5" x14ac:dyDescent="0.35">
      <c r="A166" t="s">
        <v>771</v>
      </c>
      <c r="B166" s="4">
        <v>140000000</v>
      </c>
      <c r="C166">
        <v>6.3</v>
      </c>
      <c r="D166" t="s">
        <v>21</v>
      </c>
      <c r="E166">
        <v>1998</v>
      </c>
    </row>
    <row r="167" spans="1:5" x14ac:dyDescent="0.35">
      <c r="A167" t="s">
        <v>776</v>
      </c>
      <c r="B167" s="4">
        <v>137000000</v>
      </c>
      <c r="C167">
        <v>5.3</v>
      </c>
      <c r="D167" t="s">
        <v>155</v>
      </c>
      <c r="E167">
        <v>2003</v>
      </c>
    </row>
    <row r="168" spans="1:5" x14ac:dyDescent="0.35">
      <c r="A168" t="s">
        <v>780</v>
      </c>
      <c r="B168" s="4">
        <v>130000000</v>
      </c>
      <c r="C168">
        <v>5.4</v>
      </c>
      <c r="D168" t="s">
        <v>28</v>
      </c>
      <c r="E168">
        <v>2013</v>
      </c>
    </row>
    <row r="169" spans="1:5" x14ac:dyDescent="0.35">
      <c r="A169" t="s">
        <v>784</v>
      </c>
      <c r="B169" s="4">
        <v>130000000</v>
      </c>
      <c r="C169">
        <v>5.7</v>
      </c>
      <c r="D169" t="s">
        <v>21</v>
      </c>
      <c r="E169">
        <v>2005</v>
      </c>
    </row>
    <row r="170" spans="1:5" x14ac:dyDescent="0.35">
      <c r="A170" t="s">
        <v>788</v>
      </c>
      <c r="B170" s="4">
        <v>137000000</v>
      </c>
      <c r="C170">
        <v>5.9</v>
      </c>
      <c r="D170" t="s">
        <v>28</v>
      </c>
      <c r="E170">
        <v>2001</v>
      </c>
    </row>
    <row r="171" spans="1:5" x14ac:dyDescent="0.35">
      <c r="A171" t="s">
        <v>792</v>
      </c>
      <c r="B171" s="4">
        <v>140000000</v>
      </c>
      <c r="C171">
        <v>6.6</v>
      </c>
      <c r="D171" t="s">
        <v>21</v>
      </c>
      <c r="E171">
        <v>2011</v>
      </c>
    </row>
    <row r="172" spans="1:5" x14ac:dyDescent="0.35">
      <c r="A172" t="s">
        <v>795</v>
      </c>
      <c r="B172" s="4">
        <v>135000000</v>
      </c>
      <c r="C172">
        <v>6</v>
      </c>
      <c r="D172" t="s">
        <v>28</v>
      </c>
      <c r="E172">
        <v>1999</v>
      </c>
    </row>
    <row r="173" spans="1:5" x14ac:dyDescent="0.35">
      <c r="A173" t="s">
        <v>799</v>
      </c>
      <c r="B173" s="4">
        <v>150000000</v>
      </c>
      <c r="C173">
        <v>6.9</v>
      </c>
      <c r="D173" t="s">
        <v>28</v>
      </c>
      <c r="E173">
        <v>2003</v>
      </c>
    </row>
    <row r="174" spans="1:5" x14ac:dyDescent="0.35">
      <c r="A174" t="s">
        <v>803</v>
      </c>
      <c r="B174" s="4">
        <v>120000000</v>
      </c>
      <c r="C174">
        <v>6.1</v>
      </c>
      <c r="D174" t="s">
        <v>28</v>
      </c>
      <c r="E174">
        <v>2012</v>
      </c>
    </row>
    <row r="175" spans="1:5" x14ac:dyDescent="0.35">
      <c r="A175" t="s">
        <v>808</v>
      </c>
      <c r="B175" s="4">
        <v>130000000</v>
      </c>
      <c r="C175">
        <v>5.8</v>
      </c>
      <c r="D175" t="s">
        <v>58</v>
      </c>
      <c r="E175">
        <v>2011</v>
      </c>
    </row>
    <row r="176" spans="1:5" x14ac:dyDescent="0.35">
      <c r="A176" t="s">
        <v>811</v>
      </c>
      <c r="B176" s="4">
        <v>150000000</v>
      </c>
      <c r="C176">
        <v>6.1</v>
      </c>
      <c r="D176" t="s">
        <v>109</v>
      </c>
      <c r="E176">
        <v>2008</v>
      </c>
    </row>
    <row r="177" spans="1:5" x14ac:dyDescent="0.35">
      <c r="A177" t="s">
        <v>815</v>
      </c>
      <c r="B177" s="4">
        <v>140000000</v>
      </c>
      <c r="C177">
        <v>6</v>
      </c>
      <c r="D177" t="s">
        <v>28</v>
      </c>
      <c r="E177">
        <v>2016</v>
      </c>
    </row>
    <row r="178" spans="1:5" x14ac:dyDescent="0.35">
      <c r="A178" t="s">
        <v>820</v>
      </c>
      <c r="B178" s="4">
        <v>135000000</v>
      </c>
      <c r="C178">
        <v>7.3</v>
      </c>
      <c r="D178" t="s">
        <v>823</v>
      </c>
      <c r="E178">
        <v>2015</v>
      </c>
    </row>
    <row r="179" spans="1:5" x14ac:dyDescent="0.35">
      <c r="A179" t="s">
        <v>826</v>
      </c>
      <c r="B179" s="4">
        <v>135000000</v>
      </c>
      <c r="C179">
        <v>6.1</v>
      </c>
      <c r="D179" t="s">
        <v>58</v>
      </c>
      <c r="E179">
        <v>2013</v>
      </c>
    </row>
    <row r="180" spans="1:5" x14ac:dyDescent="0.35">
      <c r="A180" t="s">
        <v>830</v>
      </c>
      <c r="B180" s="4">
        <v>135000000</v>
      </c>
      <c r="C180">
        <v>6.6</v>
      </c>
      <c r="D180" t="s">
        <v>58</v>
      </c>
      <c r="E180">
        <v>2011</v>
      </c>
    </row>
    <row r="181" spans="1:5" x14ac:dyDescent="0.35">
      <c r="A181" t="s">
        <v>833</v>
      </c>
      <c r="B181" s="4">
        <v>132000000</v>
      </c>
      <c r="C181">
        <v>6.5</v>
      </c>
      <c r="D181" t="s">
        <v>191</v>
      </c>
      <c r="E181">
        <v>2014</v>
      </c>
    </row>
    <row r="182" spans="1:5" x14ac:dyDescent="0.35">
      <c r="A182" t="s">
        <v>837</v>
      </c>
      <c r="B182" s="4">
        <v>70000000</v>
      </c>
      <c r="C182">
        <v>7.3</v>
      </c>
      <c r="D182" t="s">
        <v>21</v>
      </c>
      <c r="E182">
        <v>2007</v>
      </c>
    </row>
    <row r="183" spans="1:5" x14ac:dyDescent="0.35">
      <c r="A183" t="s">
        <v>841</v>
      </c>
      <c r="B183" s="4">
        <v>130000000</v>
      </c>
      <c r="C183">
        <v>6.9</v>
      </c>
      <c r="D183" t="s">
        <v>28</v>
      </c>
      <c r="E183">
        <v>2008</v>
      </c>
    </row>
    <row r="184" spans="1:5" x14ac:dyDescent="0.35">
      <c r="A184" t="s">
        <v>844</v>
      </c>
      <c r="B184" s="4">
        <v>130000000</v>
      </c>
      <c r="C184">
        <v>7</v>
      </c>
      <c r="D184" t="s">
        <v>109</v>
      </c>
      <c r="E184">
        <v>2015</v>
      </c>
    </row>
    <row r="185" spans="1:5" x14ac:dyDescent="0.35">
      <c r="A185" t="s">
        <v>846</v>
      </c>
      <c r="B185" s="4">
        <v>130000000</v>
      </c>
      <c r="C185">
        <v>7.4</v>
      </c>
      <c r="D185" t="s">
        <v>28</v>
      </c>
      <c r="E185">
        <v>2013</v>
      </c>
    </row>
    <row r="186" spans="1:5" x14ac:dyDescent="0.35">
      <c r="A186" t="s">
        <v>852</v>
      </c>
      <c r="B186" s="4">
        <v>135000000</v>
      </c>
      <c r="C186">
        <v>6.8</v>
      </c>
      <c r="D186" t="s">
        <v>52</v>
      </c>
      <c r="E186">
        <v>2015</v>
      </c>
    </row>
    <row r="187" spans="1:5" x14ac:dyDescent="0.35">
      <c r="A187" t="s">
        <v>856</v>
      </c>
      <c r="B187" s="4">
        <v>132000000</v>
      </c>
      <c r="C187">
        <v>6.2</v>
      </c>
      <c r="D187" t="s">
        <v>28</v>
      </c>
      <c r="E187">
        <v>2005</v>
      </c>
    </row>
    <row r="188" spans="1:5" x14ac:dyDescent="0.35">
      <c r="A188" t="s">
        <v>860</v>
      </c>
      <c r="B188" s="4">
        <v>130000000</v>
      </c>
      <c r="C188">
        <v>6.3</v>
      </c>
      <c r="D188" t="s">
        <v>28</v>
      </c>
      <c r="E188">
        <v>2003</v>
      </c>
    </row>
    <row r="189" spans="1:5" x14ac:dyDescent="0.35">
      <c r="A189" t="s">
        <v>865</v>
      </c>
      <c r="B189" s="4">
        <v>130000000</v>
      </c>
      <c r="C189">
        <v>6.4</v>
      </c>
      <c r="D189" t="s">
        <v>21</v>
      </c>
      <c r="E189">
        <v>2011</v>
      </c>
    </row>
    <row r="190" spans="1:5" x14ac:dyDescent="0.35">
      <c r="A190" t="s">
        <v>871</v>
      </c>
      <c r="B190" s="4">
        <v>110000000</v>
      </c>
      <c r="C190">
        <v>6.2</v>
      </c>
      <c r="D190" t="s">
        <v>21</v>
      </c>
      <c r="E190">
        <v>2010</v>
      </c>
    </row>
    <row r="191" spans="1:5" x14ac:dyDescent="0.35">
      <c r="A191" t="s">
        <v>876</v>
      </c>
      <c r="B191" s="4">
        <v>125000000</v>
      </c>
      <c r="C191">
        <v>5.6</v>
      </c>
      <c r="D191" t="s">
        <v>155</v>
      </c>
      <c r="E191">
        <v>2014</v>
      </c>
    </row>
    <row r="192" spans="1:5" x14ac:dyDescent="0.35">
      <c r="A192" t="s">
        <v>881</v>
      </c>
      <c r="B192" s="4">
        <v>130000000</v>
      </c>
      <c r="C192">
        <v>6.7</v>
      </c>
      <c r="D192" t="s">
        <v>28</v>
      </c>
      <c r="E192">
        <v>2011</v>
      </c>
    </row>
    <row r="193" spans="1:5" x14ac:dyDescent="0.35">
      <c r="A193" t="s">
        <v>884</v>
      </c>
      <c r="B193" s="4">
        <v>130000000</v>
      </c>
      <c r="C193">
        <v>7.7</v>
      </c>
      <c r="D193" t="s">
        <v>28</v>
      </c>
      <c r="E193">
        <v>2004</v>
      </c>
    </row>
    <row r="194" spans="1:5" x14ac:dyDescent="0.35">
      <c r="A194" t="s">
        <v>889</v>
      </c>
      <c r="B194" s="4">
        <v>130000000</v>
      </c>
      <c r="C194">
        <v>6.3</v>
      </c>
      <c r="D194" t="s">
        <v>155</v>
      </c>
      <c r="E194">
        <v>2008</v>
      </c>
    </row>
    <row r="195" spans="1:5" x14ac:dyDescent="0.35">
      <c r="A195" t="s">
        <v>893</v>
      </c>
      <c r="B195" s="4">
        <v>130000000</v>
      </c>
      <c r="C195">
        <v>5</v>
      </c>
      <c r="D195" t="s">
        <v>109</v>
      </c>
      <c r="E195">
        <v>2013</v>
      </c>
    </row>
    <row r="196" spans="1:5" x14ac:dyDescent="0.35">
      <c r="A196" t="s">
        <v>896</v>
      </c>
      <c r="B196" s="4">
        <v>127500000</v>
      </c>
      <c r="C196">
        <v>6.2</v>
      </c>
      <c r="D196" t="s">
        <v>58</v>
      </c>
      <c r="E196">
        <v>2000</v>
      </c>
    </row>
    <row r="197" spans="1:5" x14ac:dyDescent="0.35">
      <c r="A197" t="s">
        <v>900</v>
      </c>
      <c r="B197" s="4">
        <v>127000000</v>
      </c>
      <c r="C197">
        <v>6.1</v>
      </c>
      <c r="D197" t="s">
        <v>28</v>
      </c>
      <c r="E197">
        <v>2014</v>
      </c>
    </row>
    <row r="198" spans="1:5" x14ac:dyDescent="0.35">
      <c r="A198" t="s">
        <v>905</v>
      </c>
      <c r="B198" s="4">
        <v>130000000</v>
      </c>
      <c r="C198">
        <v>6.7</v>
      </c>
      <c r="D198" t="s">
        <v>58</v>
      </c>
      <c r="E198">
        <v>2010</v>
      </c>
    </row>
    <row r="199" spans="1:5" x14ac:dyDescent="0.35">
      <c r="A199" t="s">
        <v>908</v>
      </c>
      <c r="B199" s="4">
        <v>125000000</v>
      </c>
      <c r="C199">
        <v>7.5</v>
      </c>
      <c r="D199" t="s">
        <v>28</v>
      </c>
      <c r="E199">
        <v>2001</v>
      </c>
    </row>
    <row r="200" spans="1:5" x14ac:dyDescent="0.35">
      <c r="A200" t="s">
        <v>913</v>
      </c>
      <c r="B200" s="4">
        <v>130000000</v>
      </c>
      <c r="C200">
        <v>5.4</v>
      </c>
      <c r="D200" t="s">
        <v>52</v>
      </c>
      <c r="E200">
        <v>2013</v>
      </c>
    </row>
    <row r="201" spans="1:5" x14ac:dyDescent="0.35">
      <c r="A201" t="s">
        <v>917</v>
      </c>
      <c r="B201" s="4">
        <v>140000000</v>
      </c>
      <c r="C201">
        <v>7.5</v>
      </c>
      <c r="D201" t="s">
        <v>28</v>
      </c>
      <c r="E201">
        <v>2003</v>
      </c>
    </row>
    <row r="202" spans="1:5" x14ac:dyDescent="0.35">
      <c r="A202" t="s">
        <v>920</v>
      </c>
      <c r="B202" s="4">
        <v>125000000</v>
      </c>
      <c r="C202">
        <v>6.6</v>
      </c>
      <c r="D202" t="s">
        <v>109</v>
      </c>
      <c r="E202">
        <v>2014</v>
      </c>
    </row>
    <row r="203" spans="1:5" x14ac:dyDescent="0.35">
      <c r="A203" t="s">
        <v>923</v>
      </c>
      <c r="B203" s="4">
        <v>125000000</v>
      </c>
      <c r="C203">
        <v>6.5</v>
      </c>
      <c r="D203" t="s">
        <v>166</v>
      </c>
      <c r="E203">
        <v>2006</v>
      </c>
    </row>
    <row r="204" spans="1:5" x14ac:dyDescent="0.35">
      <c r="A204" t="s">
        <v>928</v>
      </c>
      <c r="B204" s="4">
        <v>103000000</v>
      </c>
      <c r="C204">
        <v>6.3</v>
      </c>
      <c r="D204" t="s">
        <v>58</v>
      </c>
      <c r="E204">
        <v>2014</v>
      </c>
    </row>
    <row r="205" spans="1:5" x14ac:dyDescent="0.35">
      <c r="A205" t="s">
        <v>932</v>
      </c>
      <c r="B205" s="4">
        <v>110000000</v>
      </c>
      <c r="C205">
        <v>6.8</v>
      </c>
      <c r="D205" t="s">
        <v>28</v>
      </c>
      <c r="E205">
        <v>2003</v>
      </c>
    </row>
    <row r="206" spans="1:5" x14ac:dyDescent="0.35">
      <c r="A206" t="s">
        <v>937</v>
      </c>
      <c r="B206" s="4">
        <v>125000000</v>
      </c>
      <c r="C206">
        <v>7.1</v>
      </c>
      <c r="D206" t="s">
        <v>21</v>
      </c>
      <c r="E206">
        <v>2011</v>
      </c>
    </row>
    <row r="207" spans="1:5" x14ac:dyDescent="0.35">
      <c r="A207" t="s">
        <v>942</v>
      </c>
      <c r="B207" s="4">
        <v>125000000</v>
      </c>
      <c r="C207">
        <v>7</v>
      </c>
      <c r="D207" t="s">
        <v>28</v>
      </c>
      <c r="E207">
        <v>2011</v>
      </c>
    </row>
    <row r="208" spans="1:5" x14ac:dyDescent="0.35">
      <c r="A208" t="s">
        <v>946</v>
      </c>
      <c r="B208" s="4">
        <v>125000000</v>
      </c>
      <c r="C208">
        <v>5.6</v>
      </c>
      <c r="D208" t="s">
        <v>28</v>
      </c>
      <c r="E208">
        <v>2010</v>
      </c>
    </row>
    <row r="209" spans="1:5" x14ac:dyDescent="0.35">
      <c r="A209" t="s">
        <v>950</v>
      </c>
      <c r="B209" s="4">
        <v>65000000</v>
      </c>
      <c r="C209">
        <v>7.1</v>
      </c>
      <c r="D209" t="s">
        <v>21</v>
      </c>
      <c r="E209">
        <v>1990</v>
      </c>
    </row>
    <row r="210" spans="1:5" x14ac:dyDescent="0.35">
      <c r="A210" t="s">
        <v>954</v>
      </c>
      <c r="B210" s="4">
        <v>160000000</v>
      </c>
      <c r="C210">
        <v>6.4</v>
      </c>
      <c r="D210" t="s">
        <v>28</v>
      </c>
      <c r="E210">
        <v>1999</v>
      </c>
    </row>
    <row r="211" spans="1:5" x14ac:dyDescent="0.35">
      <c r="A211" t="s">
        <v>960</v>
      </c>
      <c r="B211" s="4">
        <v>130000000</v>
      </c>
      <c r="C211">
        <v>6</v>
      </c>
      <c r="D211" t="s">
        <v>21</v>
      </c>
      <c r="E211">
        <v>2012</v>
      </c>
    </row>
    <row r="212" spans="1:5" x14ac:dyDescent="0.35">
      <c r="A212" t="s">
        <v>964</v>
      </c>
      <c r="B212" s="4">
        <v>125000000</v>
      </c>
      <c r="C212">
        <v>4.2</v>
      </c>
      <c r="D212" t="s">
        <v>21</v>
      </c>
      <c r="E212">
        <v>1997</v>
      </c>
    </row>
    <row r="213" spans="1:5" x14ac:dyDescent="0.35">
      <c r="A213" t="s">
        <v>970</v>
      </c>
      <c r="B213" s="4">
        <v>123000000</v>
      </c>
      <c r="C213">
        <v>6.2</v>
      </c>
      <c r="D213" t="s">
        <v>191</v>
      </c>
      <c r="E213">
        <v>2000</v>
      </c>
    </row>
    <row r="214" spans="1:5" x14ac:dyDescent="0.35">
      <c r="A214" t="s">
        <v>974</v>
      </c>
      <c r="B214" s="4">
        <v>125000000</v>
      </c>
      <c r="C214">
        <v>6.2</v>
      </c>
      <c r="D214" t="s">
        <v>21</v>
      </c>
      <c r="E214">
        <v>2004</v>
      </c>
    </row>
    <row r="215" spans="1:5" x14ac:dyDescent="0.35">
      <c r="A215" t="s">
        <v>978</v>
      </c>
      <c r="B215" s="4">
        <v>125000000</v>
      </c>
      <c r="C215">
        <v>5.9</v>
      </c>
      <c r="D215" t="s">
        <v>28</v>
      </c>
      <c r="E215">
        <v>2000</v>
      </c>
    </row>
    <row r="216" spans="1:5" x14ac:dyDescent="0.35">
      <c r="A216" t="s">
        <v>981</v>
      </c>
      <c r="B216" s="4">
        <v>120000000</v>
      </c>
      <c r="C216">
        <v>6.2</v>
      </c>
      <c r="D216" t="s">
        <v>155</v>
      </c>
      <c r="E216">
        <v>2000</v>
      </c>
    </row>
    <row r="217" spans="1:5" x14ac:dyDescent="0.35">
      <c r="A217" t="s">
        <v>985</v>
      </c>
      <c r="B217" s="4">
        <v>130000000</v>
      </c>
      <c r="C217">
        <v>5.4</v>
      </c>
      <c r="D217" t="s">
        <v>28</v>
      </c>
      <c r="E217">
        <v>2007</v>
      </c>
    </row>
    <row r="218" spans="1:5" x14ac:dyDescent="0.35">
      <c r="A218" t="s">
        <v>989</v>
      </c>
      <c r="B218" s="4">
        <v>120000000</v>
      </c>
      <c r="C218">
        <v>7.2</v>
      </c>
      <c r="D218" t="s">
        <v>28</v>
      </c>
      <c r="E218">
        <v>2012</v>
      </c>
    </row>
    <row r="219" spans="1:5" x14ac:dyDescent="0.35">
      <c r="A219" t="s">
        <v>994</v>
      </c>
      <c r="B219" s="4">
        <v>110000000</v>
      </c>
      <c r="C219">
        <v>5.2</v>
      </c>
      <c r="D219" t="s">
        <v>166</v>
      </c>
      <c r="E219">
        <v>2007</v>
      </c>
    </row>
    <row r="220" spans="1:5" x14ac:dyDescent="0.35">
      <c r="A220" t="s">
        <v>998</v>
      </c>
      <c r="B220" s="4">
        <v>120000000</v>
      </c>
      <c r="C220">
        <v>5.9</v>
      </c>
      <c r="D220" t="s">
        <v>21</v>
      </c>
      <c r="E220">
        <v>2016</v>
      </c>
    </row>
    <row r="221" spans="1:5" x14ac:dyDescent="0.35">
      <c r="A221" t="s">
        <v>1003</v>
      </c>
      <c r="B221" s="4">
        <v>120000000</v>
      </c>
      <c r="C221">
        <v>5.2</v>
      </c>
      <c r="D221" t="s">
        <v>21</v>
      </c>
      <c r="E221">
        <v>2003</v>
      </c>
    </row>
    <row r="222" spans="1:5" x14ac:dyDescent="0.35">
      <c r="A222" t="s">
        <v>1008</v>
      </c>
      <c r="B222" s="4">
        <v>130000000</v>
      </c>
      <c r="C222">
        <v>6.3</v>
      </c>
      <c r="D222" t="s">
        <v>109</v>
      </c>
      <c r="E222">
        <v>2012</v>
      </c>
    </row>
    <row r="223" spans="1:5" x14ac:dyDescent="0.35">
      <c r="A223" t="s">
        <v>1012</v>
      </c>
      <c r="B223" s="4">
        <v>120000000</v>
      </c>
      <c r="C223">
        <v>5.4</v>
      </c>
      <c r="D223" t="s">
        <v>191</v>
      </c>
      <c r="E223">
        <v>2002</v>
      </c>
    </row>
    <row r="224" spans="1:5" x14ac:dyDescent="0.35">
      <c r="A224" t="s">
        <v>1015</v>
      </c>
      <c r="B224" s="4">
        <v>115000000</v>
      </c>
      <c r="C224">
        <v>6.4</v>
      </c>
      <c r="D224" t="s">
        <v>109</v>
      </c>
      <c r="E224">
        <v>2013</v>
      </c>
    </row>
    <row r="225" spans="1:5" x14ac:dyDescent="0.35">
      <c r="A225" t="s">
        <v>1018</v>
      </c>
      <c r="B225" s="4">
        <v>105000000</v>
      </c>
      <c r="C225">
        <v>6.3</v>
      </c>
      <c r="D225" t="s">
        <v>21</v>
      </c>
      <c r="E225">
        <v>2004</v>
      </c>
    </row>
    <row r="226" spans="1:5" x14ac:dyDescent="0.35">
      <c r="A226" t="s">
        <v>1023</v>
      </c>
      <c r="B226" s="4">
        <v>120000000</v>
      </c>
      <c r="C226">
        <v>5.7</v>
      </c>
      <c r="D226" t="s">
        <v>21</v>
      </c>
      <c r="E226">
        <v>2014</v>
      </c>
    </row>
    <row r="227" spans="1:5" x14ac:dyDescent="0.35">
      <c r="A227" t="s">
        <v>1028</v>
      </c>
      <c r="B227" s="4">
        <v>120000000</v>
      </c>
      <c r="C227">
        <v>5.7</v>
      </c>
      <c r="D227" t="s">
        <v>21</v>
      </c>
      <c r="E227">
        <v>2008</v>
      </c>
    </row>
    <row r="228" spans="1:5" x14ac:dyDescent="0.35">
      <c r="A228" t="s">
        <v>1033</v>
      </c>
      <c r="B228" s="4">
        <v>120000000</v>
      </c>
      <c r="C228">
        <v>4.9000000000000004</v>
      </c>
      <c r="D228" t="s">
        <v>431</v>
      </c>
      <c r="E228">
        <v>2010</v>
      </c>
    </row>
    <row r="229" spans="1:5" x14ac:dyDescent="0.35">
      <c r="A229" t="s">
        <v>1038</v>
      </c>
      <c r="B229" s="4">
        <v>117000000</v>
      </c>
      <c r="C229">
        <v>5.9</v>
      </c>
      <c r="D229" t="s">
        <v>21</v>
      </c>
      <c r="E229">
        <v>2010</v>
      </c>
    </row>
    <row r="230" spans="1:5" x14ac:dyDescent="0.35">
      <c r="A230" t="s">
        <v>1044</v>
      </c>
      <c r="B230" s="4">
        <v>120000000</v>
      </c>
      <c r="C230">
        <v>6.4</v>
      </c>
      <c r="D230" t="s">
        <v>21</v>
      </c>
      <c r="E230">
        <v>2013</v>
      </c>
    </row>
    <row r="231" spans="1:5" x14ac:dyDescent="0.35">
      <c r="A231" t="s">
        <v>1049</v>
      </c>
      <c r="B231" s="4">
        <v>113000000</v>
      </c>
      <c r="C231">
        <v>7.1</v>
      </c>
      <c r="D231" t="s">
        <v>109</v>
      </c>
      <c r="E231">
        <v>2005</v>
      </c>
    </row>
    <row r="232" spans="1:5" x14ac:dyDescent="0.35">
      <c r="A232" t="s">
        <v>1053</v>
      </c>
      <c r="B232" s="4">
        <v>120000000</v>
      </c>
      <c r="C232">
        <v>6.4</v>
      </c>
      <c r="D232" t="s">
        <v>28</v>
      </c>
      <c r="E232">
        <v>2002</v>
      </c>
    </row>
    <row r="233" spans="1:5" x14ac:dyDescent="0.35">
      <c r="A233" t="s">
        <v>1056</v>
      </c>
      <c r="B233" s="4">
        <v>115000000</v>
      </c>
      <c r="C233">
        <v>7.5</v>
      </c>
      <c r="D233" t="s">
        <v>58</v>
      </c>
      <c r="E233">
        <v>2001</v>
      </c>
    </row>
    <row r="234" spans="1:5" x14ac:dyDescent="0.35">
      <c r="A234" t="s">
        <v>1060</v>
      </c>
      <c r="B234" s="4">
        <v>120000000</v>
      </c>
      <c r="C234">
        <v>6.3</v>
      </c>
      <c r="D234" t="s">
        <v>21</v>
      </c>
      <c r="E234">
        <v>2013</v>
      </c>
    </row>
    <row r="235" spans="1:5" x14ac:dyDescent="0.35">
      <c r="A235" t="s">
        <v>1064</v>
      </c>
      <c r="B235" s="4">
        <v>115000000</v>
      </c>
      <c r="C235">
        <v>6.3</v>
      </c>
      <c r="D235" t="s">
        <v>28</v>
      </c>
      <c r="E235">
        <v>1999</v>
      </c>
    </row>
    <row r="236" spans="1:5" x14ac:dyDescent="0.35">
      <c r="A236" t="s">
        <v>1068</v>
      </c>
      <c r="B236" s="4">
        <v>135000000</v>
      </c>
      <c r="C236">
        <v>6.8</v>
      </c>
      <c r="D236" t="s">
        <v>28</v>
      </c>
      <c r="E236">
        <v>2013</v>
      </c>
    </row>
    <row r="237" spans="1:5" x14ac:dyDescent="0.35">
      <c r="A237" t="s">
        <v>1072</v>
      </c>
      <c r="B237" s="4">
        <v>97250400</v>
      </c>
      <c r="C237">
        <v>5</v>
      </c>
      <c r="D237" t="s">
        <v>52</v>
      </c>
      <c r="E237">
        <v>2008</v>
      </c>
    </row>
    <row r="238" spans="1:5" x14ac:dyDescent="0.35">
      <c r="A238" t="s">
        <v>1077</v>
      </c>
      <c r="B238" s="4">
        <v>115000000</v>
      </c>
      <c r="C238">
        <v>5.8</v>
      </c>
      <c r="D238" t="s">
        <v>155</v>
      </c>
      <c r="E238">
        <v>2002</v>
      </c>
    </row>
    <row r="239" spans="1:5" x14ac:dyDescent="0.35">
      <c r="A239" t="s">
        <v>1083</v>
      </c>
      <c r="B239" s="4">
        <v>115000000</v>
      </c>
      <c r="C239">
        <v>6</v>
      </c>
      <c r="D239" t="s">
        <v>21</v>
      </c>
      <c r="E239">
        <v>2016</v>
      </c>
    </row>
    <row r="240" spans="1:5" x14ac:dyDescent="0.35">
      <c r="A240" t="s">
        <v>1088</v>
      </c>
      <c r="B240" s="4">
        <v>125000000</v>
      </c>
      <c r="C240">
        <v>5.8</v>
      </c>
      <c r="D240" t="s">
        <v>109</v>
      </c>
      <c r="E240">
        <v>2014</v>
      </c>
    </row>
    <row r="241" spans="1:5" x14ac:dyDescent="0.35">
      <c r="A241" t="s">
        <v>1093</v>
      </c>
      <c r="B241" s="4">
        <v>105000000</v>
      </c>
      <c r="C241">
        <v>7.3</v>
      </c>
      <c r="D241" t="s">
        <v>109</v>
      </c>
      <c r="E241">
        <v>2013</v>
      </c>
    </row>
    <row r="242" spans="1:5" x14ac:dyDescent="0.35">
      <c r="A242" t="s">
        <v>1096</v>
      </c>
      <c r="B242" s="4">
        <v>116000000</v>
      </c>
      <c r="C242">
        <v>5.7</v>
      </c>
      <c r="D242" t="s">
        <v>21</v>
      </c>
      <c r="E242">
        <v>1997</v>
      </c>
    </row>
    <row r="243" spans="1:5" x14ac:dyDescent="0.35">
      <c r="A243" t="s">
        <v>1101</v>
      </c>
      <c r="B243" s="4">
        <v>135000000</v>
      </c>
      <c r="C243">
        <v>5.8</v>
      </c>
      <c r="D243" t="s">
        <v>52</v>
      </c>
      <c r="E243">
        <v>2016</v>
      </c>
    </row>
    <row r="244" spans="1:5" x14ac:dyDescent="0.35">
      <c r="A244" t="s">
        <v>1105</v>
      </c>
      <c r="B244" s="4">
        <v>120000000</v>
      </c>
      <c r="C244">
        <v>4.4000000000000004</v>
      </c>
      <c r="D244" t="s">
        <v>21</v>
      </c>
      <c r="E244">
        <v>2015</v>
      </c>
    </row>
    <row r="245" spans="1:5" x14ac:dyDescent="0.35">
      <c r="A245" t="s">
        <v>1109</v>
      </c>
      <c r="B245" s="4">
        <v>110000000</v>
      </c>
      <c r="C245">
        <v>6.3</v>
      </c>
      <c r="D245" t="s">
        <v>21</v>
      </c>
      <c r="E245">
        <v>2006</v>
      </c>
    </row>
    <row r="246" spans="1:5" x14ac:dyDescent="0.35">
      <c r="A246" t="s">
        <v>1113</v>
      </c>
      <c r="B246" s="4">
        <v>110000000</v>
      </c>
      <c r="C246">
        <v>6</v>
      </c>
      <c r="D246" t="s">
        <v>21</v>
      </c>
      <c r="E246">
        <v>2015</v>
      </c>
    </row>
    <row r="247" spans="1:5" x14ac:dyDescent="0.35">
      <c r="A247" t="s">
        <v>1117</v>
      </c>
      <c r="B247" s="4">
        <v>110000000</v>
      </c>
      <c r="C247">
        <v>6</v>
      </c>
      <c r="D247" t="s">
        <v>28</v>
      </c>
      <c r="E247">
        <v>1997</v>
      </c>
    </row>
    <row r="248" spans="1:5" x14ac:dyDescent="0.35">
      <c r="A248" t="s">
        <v>1120</v>
      </c>
      <c r="B248" s="4">
        <v>110000000</v>
      </c>
      <c r="C248">
        <v>6.8</v>
      </c>
      <c r="D248" t="s">
        <v>155</v>
      </c>
      <c r="E248">
        <v>2000</v>
      </c>
    </row>
    <row r="249" spans="1:5" x14ac:dyDescent="0.35">
      <c r="A249" t="s">
        <v>1126</v>
      </c>
      <c r="B249" s="4">
        <v>110000000</v>
      </c>
      <c r="C249">
        <v>6.4</v>
      </c>
      <c r="D249" t="s">
        <v>166</v>
      </c>
      <c r="E249">
        <v>2004</v>
      </c>
    </row>
    <row r="250" spans="1:5" x14ac:dyDescent="0.35">
      <c r="A250" t="s">
        <v>1130</v>
      </c>
      <c r="B250" s="4">
        <v>110000000</v>
      </c>
      <c r="C250">
        <v>6.5</v>
      </c>
      <c r="D250" t="s">
        <v>21</v>
      </c>
      <c r="E250">
        <v>2005</v>
      </c>
    </row>
    <row r="251" spans="1:5" x14ac:dyDescent="0.35">
      <c r="A251" t="s">
        <v>1136</v>
      </c>
      <c r="B251" s="4">
        <v>110000000</v>
      </c>
      <c r="C251">
        <v>6.2</v>
      </c>
      <c r="D251" t="s">
        <v>28</v>
      </c>
      <c r="E251">
        <v>2015</v>
      </c>
    </row>
    <row r="252" spans="1:5" x14ac:dyDescent="0.35">
      <c r="A252" t="s">
        <v>1139</v>
      </c>
      <c r="B252" s="4">
        <v>116000000</v>
      </c>
      <c r="C252">
        <v>7</v>
      </c>
      <c r="D252" t="s">
        <v>155</v>
      </c>
      <c r="E252">
        <v>2004</v>
      </c>
    </row>
    <row r="253" spans="1:5" x14ac:dyDescent="0.35">
      <c r="A253" t="s">
        <v>1143</v>
      </c>
      <c r="B253" s="4">
        <v>112000000</v>
      </c>
      <c r="C253">
        <v>4.9000000000000004</v>
      </c>
      <c r="D253" t="s">
        <v>431</v>
      </c>
      <c r="E253">
        <v>2010</v>
      </c>
    </row>
    <row r="254" spans="1:5" x14ac:dyDescent="0.35">
      <c r="A254" t="s">
        <v>1148</v>
      </c>
      <c r="B254" s="4">
        <v>120000000</v>
      </c>
      <c r="C254">
        <v>5.5</v>
      </c>
      <c r="D254" t="s">
        <v>21</v>
      </c>
      <c r="E254">
        <v>2011</v>
      </c>
    </row>
    <row r="255" spans="1:5" x14ac:dyDescent="0.35">
      <c r="A255" t="s">
        <v>1154</v>
      </c>
      <c r="B255" s="4">
        <v>110000000</v>
      </c>
      <c r="C255">
        <v>6.1</v>
      </c>
      <c r="D255" t="s">
        <v>21</v>
      </c>
      <c r="E255">
        <v>2014</v>
      </c>
    </row>
    <row r="256" spans="1:5" x14ac:dyDescent="0.35">
      <c r="A256" t="s">
        <v>1159</v>
      </c>
      <c r="B256" s="4">
        <v>110000000</v>
      </c>
      <c r="C256">
        <v>5.5</v>
      </c>
      <c r="D256" t="s">
        <v>58</v>
      </c>
      <c r="E256">
        <v>2011</v>
      </c>
    </row>
    <row r="257" spans="1:5" x14ac:dyDescent="0.35">
      <c r="A257" t="s">
        <v>1163</v>
      </c>
      <c r="B257" s="4">
        <v>110000000</v>
      </c>
      <c r="C257">
        <v>5.7</v>
      </c>
      <c r="D257" t="s">
        <v>58</v>
      </c>
      <c r="E257">
        <v>2004</v>
      </c>
    </row>
    <row r="258" spans="1:5" x14ac:dyDescent="0.35">
      <c r="A258" t="s">
        <v>1167</v>
      </c>
      <c r="B258" s="4">
        <v>110000000</v>
      </c>
      <c r="C258">
        <v>5.9</v>
      </c>
      <c r="D258" t="s">
        <v>28</v>
      </c>
      <c r="E258">
        <v>2016</v>
      </c>
    </row>
    <row r="259" spans="1:5" x14ac:dyDescent="0.35">
      <c r="A259" t="s">
        <v>1172</v>
      </c>
      <c r="B259" s="4">
        <v>110000000</v>
      </c>
      <c r="C259">
        <v>6.6</v>
      </c>
      <c r="D259" t="s">
        <v>21</v>
      </c>
      <c r="E259">
        <v>2011</v>
      </c>
    </row>
    <row r="260" spans="1:5" x14ac:dyDescent="0.35">
      <c r="A260" t="s">
        <v>1177</v>
      </c>
      <c r="B260" s="4">
        <v>105000000</v>
      </c>
      <c r="C260">
        <v>5.5</v>
      </c>
      <c r="D260" t="s">
        <v>52</v>
      </c>
      <c r="E260">
        <v>2013</v>
      </c>
    </row>
    <row r="261" spans="1:5" x14ac:dyDescent="0.35">
      <c r="A261" t="s">
        <v>1180</v>
      </c>
      <c r="B261" s="4">
        <v>160000000</v>
      </c>
      <c r="C261">
        <v>4.0999999999999996</v>
      </c>
      <c r="D261" t="s">
        <v>21</v>
      </c>
      <c r="E261">
        <v>1997</v>
      </c>
    </row>
    <row r="262" spans="1:5" x14ac:dyDescent="0.35">
      <c r="A262" t="s">
        <v>1184</v>
      </c>
      <c r="B262" s="4">
        <v>110000000</v>
      </c>
      <c r="C262">
        <v>6.6</v>
      </c>
      <c r="D262" t="s">
        <v>109</v>
      </c>
      <c r="E262">
        <v>2013</v>
      </c>
    </row>
    <row r="263" spans="1:5" x14ac:dyDescent="0.35">
      <c r="A263" t="s">
        <v>1187</v>
      </c>
      <c r="B263" s="4">
        <v>110000000</v>
      </c>
      <c r="C263">
        <v>6.4</v>
      </c>
      <c r="D263" t="s">
        <v>21</v>
      </c>
      <c r="E263">
        <v>2007</v>
      </c>
    </row>
    <row r="264" spans="1:5" x14ac:dyDescent="0.35">
      <c r="A264" t="s">
        <v>1191</v>
      </c>
      <c r="B264" s="4">
        <v>93000000</v>
      </c>
      <c r="C264">
        <v>8</v>
      </c>
      <c r="D264" t="s">
        <v>28</v>
      </c>
      <c r="E264">
        <v>2001</v>
      </c>
    </row>
    <row r="265" spans="1:5" x14ac:dyDescent="0.35">
      <c r="A265" t="s">
        <v>1194</v>
      </c>
      <c r="B265" s="4">
        <v>110000000</v>
      </c>
      <c r="C265">
        <v>5.7</v>
      </c>
      <c r="D265" t="s">
        <v>21</v>
      </c>
      <c r="E265">
        <v>2004</v>
      </c>
    </row>
    <row r="266" spans="1:5" x14ac:dyDescent="0.35">
      <c r="A266" t="s">
        <v>1197</v>
      </c>
      <c r="B266" s="4">
        <v>107000000</v>
      </c>
      <c r="C266">
        <v>6.7</v>
      </c>
      <c r="D266" t="s">
        <v>155</v>
      </c>
      <c r="E266">
        <v>2001</v>
      </c>
    </row>
    <row r="267" spans="1:5" x14ac:dyDescent="0.35">
      <c r="A267" t="s">
        <v>1204</v>
      </c>
      <c r="B267" s="4">
        <v>120000000</v>
      </c>
      <c r="C267">
        <v>6.7</v>
      </c>
      <c r="D267" t="s">
        <v>21</v>
      </c>
      <c r="E267">
        <v>2004</v>
      </c>
    </row>
    <row r="268" spans="1:5" x14ac:dyDescent="0.35">
      <c r="A268" t="s">
        <v>1209</v>
      </c>
      <c r="B268" s="4">
        <v>130000000</v>
      </c>
      <c r="C268">
        <v>6.6</v>
      </c>
      <c r="D268" t="s">
        <v>155</v>
      </c>
      <c r="E268">
        <v>2005</v>
      </c>
    </row>
    <row r="269" spans="1:5" x14ac:dyDescent="0.35">
      <c r="A269" t="s">
        <v>1213</v>
      </c>
      <c r="B269" s="4">
        <v>133000000</v>
      </c>
      <c r="C269">
        <v>5.8</v>
      </c>
      <c r="D269" t="s">
        <v>58</v>
      </c>
      <c r="E269">
        <v>1999</v>
      </c>
    </row>
    <row r="270" spans="1:5" x14ac:dyDescent="0.35">
      <c r="A270" t="s">
        <v>1218</v>
      </c>
      <c r="B270" s="4">
        <v>105000000</v>
      </c>
      <c r="C270">
        <v>6.7</v>
      </c>
      <c r="D270" t="s">
        <v>1220</v>
      </c>
      <c r="E270">
        <v>2009</v>
      </c>
    </row>
    <row r="271" spans="1:5" x14ac:dyDescent="0.35">
      <c r="A271" t="s">
        <v>1223</v>
      </c>
      <c r="B271" s="4">
        <v>108000000</v>
      </c>
      <c r="C271">
        <v>7.6</v>
      </c>
      <c r="D271" t="s">
        <v>155</v>
      </c>
      <c r="E271">
        <v>2015</v>
      </c>
    </row>
    <row r="272" spans="1:5" x14ac:dyDescent="0.35">
      <c r="A272" t="s">
        <v>1227</v>
      </c>
      <c r="B272" s="4">
        <v>126000000</v>
      </c>
      <c r="C272">
        <v>6.5</v>
      </c>
      <c r="D272" t="s">
        <v>21</v>
      </c>
      <c r="E272">
        <v>2005</v>
      </c>
    </row>
    <row r="273" spans="1:5" x14ac:dyDescent="0.35">
      <c r="A273" t="s">
        <v>1231</v>
      </c>
      <c r="B273" s="4">
        <v>90000000</v>
      </c>
      <c r="C273">
        <v>3.7</v>
      </c>
      <c r="D273" t="s">
        <v>431</v>
      </c>
      <c r="E273">
        <v>2001</v>
      </c>
    </row>
    <row r="274" spans="1:5" x14ac:dyDescent="0.35">
      <c r="A274" t="s">
        <v>1233</v>
      </c>
      <c r="B274" s="4">
        <v>90000000</v>
      </c>
      <c r="C274">
        <v>6.1</v>
      </c>
      <c r="D274" t="s">
        <v>21</v>
      </c>
      <c r="E274">
        <v>2000</v>
      </c>
    </row>
    <row r="275" spans="1:5" x14ac:dyDescent="0.35">
      <c r="A275" t="s">
        <v>1236</v>
      </c>
      <c r="B275" s="4">
        <v>103000000</v>
      </c>
      <c r="C275">
        <v>7.9</v>
      </c>
      <c r="D275" t="s">
        <v>21</v>
      </c>
      <c r="E275">
        <v>2000</v>
      </c>
    </row>
    <row r="276" spans="1:5" x14ac:dyDescent="0.35">
      <c r="A276" t="s">
        <v>1240</v>
      </c>
      <c r="B276" s="4">
        <v>102000000</v>
      </c>
      <c r="C276">
        <v>7.1</v>
      </c>
      <c r="D276" t="s">
        <v>21</v>
      </c>
      <c r="E276">
        <v>2002</v>
      </c>
    </row>
    <row r="277" spans="1:5" x14ac:dyDescent="0.35">
      <c r="A277" t="s">
        <v>1243</v>
      </c>
      <c r="B277" s="4">
        <v>100000000</v>
      </c>
      <c r="C277">
        <v>7.4</v>
      </c>
      <c r="D277" t="s">
        <v>28</v>
      </c>
      <c r="E277">
        <v>2002</v>
      </c>
    </row>
    <row r="278" spans="1:5" x14ac:dyDescent="0.35">
      <c r="A278" t="s">
        <v>1246</v>
      </c>
      <c r="B278" s="4">
        <v>150000000</v>
      </c>
      <c r="C278">
        <v>7.3</v>
      </c>
      <c r="D278" t="s">
        <v>28</v>
      </c>
      <c r="E278">
        <v>2006</v>
      </c>
    </row>
    <row r="279" spans="1:5" x14ac:dyDescent="0.35">
      <c r="A279" t="s">
        <v>1250</v>
      </c>
      <c r="B279" s="4">
        <v>100000000</v>
      </c>
      <c r="C279">
        <v>5.6</v>
      </c>
      <c r="D279" t="s">
        <v>166</v>
      </c>
      <c r="E279">
        <v>2001</v>
      </c>
    </row>
    <row r="280" spans="1:5" x14ac:dyDescent="0.35">
      <c r="A280" t="s">
        <v>1253</v>
      </c>
      <c r="B280" s="4">
        <v>100000000</v>
      </c>
      <c r="C280">
        <v>7.7</v>
      </c>
      <c r="D280" t="s">
        <v>21</v>
      </c>
      <c r="E280">
        <v>1991</v>
      </c>
    </row>
    <row r="281" spans="1:5" x14ac:dyDescent="0.35">
      <c r="A281" t="s">
        <v>1259</v>
      </c>
      <c r="B281" s="4">
        <v>80000000</v>
      </c>
      <c r="C281">
        <v>6.5</v>
      </c>
      <c r="D281" t="s">
        <v>542</v>
      </c>
      <c r="E281">
        <v>2009</v>
      </c>
    </row>
    <row r="282" spans="1:5" x14ac:dyDescent="0.35">
      <c r="A282" t="s">
        <v>1264</v>
      </c>
      <c r="B282" s="4">
        <v>100000000</v>
      </c>
      <c r="C282">
        <v>7.4</v>
      </c>
      <c r="D282" t="s">
        <v>155</v>
      </c>
      <c r="E282">
        <v>2007</v>
      </c>
    </row>
    <row r="283" spans="1:5" x14ac:dyDescent="0.35">
      <c r="A283" t="s">
        <v>1267</v>
      </c>
      <c r="B283" s="4">
        <v>115000000</v>
      </c>
      <c r="C283">
        <v>6.8</v>
      </c>
      <c r="D283" t="s">
        <v>21</v>
      </c>
      <c r="E283">
        <v>1994</v>
      </c>
    </row>
    <row r="284" spans="1:5" x14ac:dyDescent="0.35">
      <c r="A284" t="s">
        <v>1272</v>
      </c>
      <c r="B284" s="4">
        <v>100000000</v>
      </c>
      <c r="C284">
        <v>6.2</v>
      </c>
      <c r="D284" t="s">
        <v>166</v>
      </c>
      <c r="E284">
        <v>2009</v>
      </c>
    </row>
    <row r="285" spans="1:5" x14ac:dyDescent="0.35">
      <c r="A285" t="s">
        <v>1276</v>
      </c>
      <c r="B285" s="4">
        <v>100000000</v>
      </c>
      <c r="C285">
        <v>5.4</v>
      </c>
      <c r="D285" t="s">
        <v>431</v>
      </c>
      <c r="E285">
        <v>2010</v>
      </c>
    </row>
    <row r="286" spans="1:5" x14ac:dyDescent="0.35">
      <c r="A286" t="s">
        <v>1281</v>
      </c>
      <c r="B286" s="4">
        <v>100000000</v>
      </c>
      <c r="C286">
        <v>6.1</v>
      </c>
      <c r="D286" t="s">
        <v>21</v>
      </c>
      <c r="E286">
        <v>2010</v>
      </c>
    </row>
    <row r="287" spans="1:5" x14ac:dyDescent="0.35">
      <c r="A287" t="s">
        <v>1285</v>
      </c>
      <c r="B287" s="4">
        <v>100000000</v>
      </c>
      <c r="C287">
        <v>5.6</v>
      </c>
      <c r="D287" t="s">
        <v>21</v>
      </c>
      <c r="E287">
        <v>1996</v>
      </c>
    </row>
    <row r="288" spans="1:5" x14ac:dyDescent="0.35">
      <c r="A288" t="s">
        <v>1291</v>
      </c>
      <c r="B288" s="4">
        <v>100000000</v>
      </c>
      <c r="C288">
        <v>7.8</v>
      </c>
      <c r="D288" t="s">
        <v>155</v>
      </c>
      <c r="E288">
        <v>2012</v>
      </c>
    </row>
    <row r="289" spans="1:5" x14ac:dyDescent="0.35">
      <c r="A289" t="s">
        <v>1295</v>
      </c>
      <c r="B289" s="4">
        <v>100000000</v>
      </c>
      <c r="C289">
        <v>6.8</v>
      </c>
      <c r="D289" t="s">
        <v>155</v>
      </c>
      <c r="E289">
        <v>1996</v>
      </c>
    </row>
    <row r="290" spans="1:5" x14ac:dyDescent="0.35">
      <c r="A290" t="s">
        <v>1297</v>
      </c>
      <c r="B290" s="4">
        <v>100000000</v>
      </c>
      <c r="C290">
        <v>7.2</v>
      </c>
      <c r="D290" t="s">
        <v>28</v>
      </c>
      <c r="E290">
        <v>2000</v>
      </c>
    </row>
    <row r="291" spans="1:5" x14ac:dyDescent="0.35">
      <c r="A291" t="s">
        <v>1300</v>
      </c>
      <c r="B291" s="4">
        <v>100000000</v>
      </c>
      <c r="C291">
        <v>6.1</v>
      </c>
      <c r="D291" t="s">
        <v>21</v>
      </c>
      <c r="E291">
        <v>2012</v>
      </c>
    </row>
    <row r="292" spans="1:5" x14ac:dyDescent="0.35">
      <c r="A292" t="s">
        <v>1305</v>
      </c>
      <c r="B292" s="4">
        <v>100000000</v>
      </c>
      <c r="C292">
        <v>6.4</v>
      </c>
      <c r="D292" t="s">
        <v>28</v>
      </c>
      <c r="E292">
        <v>2004</v>
      </c>
    </row>
    <row r="293" spans="1:5" x14ac:dyDescent="0.35">
      <c r="A293" t="s">
        <v>1310</v>
      </c>
      <c r="B293" s="4">
        <v>100000000</v>
      </c>
      <c r="C293">
        <v>4.9000000000000004</v>
      </c>
      <c r="D293" t="s">
        <v>52</v>
      </c>
      <c r="E293">
        <v>2006</v>
      </c>
    </row>
    <row r="294" spans="1:5" x14ac:dyDescent="0.35">
      <c r="A294" t="s">
        <v>1315</v>
      </c>
      <c r="B294" s="4">
        <v>100000000</v>
      </c>
      <c r="C294">
        <v>6.4</v>
      </c>
      <c r="D294" t="s">
        <v>191</v>
      </c>
      <c r="E294">
        <v>2009</v>
      </c>
    </row>
    <row r="295" spans="1:5" x14ac:dyDescent="0.35">
      <c r="A295" t="s">
        <v>1319</v>
      </c>
      <c r="B295" s="4">
        <v>100000000</v>
      </c>
      <c r="C295">
        <v>6.4</v>
      </c>
      <c r="D295" t="s">
        <v>58</v>
      </c>
      <c r="E295">
        <v>2013</v>
      </c>
    </row>
    <row r="296" spans="1:5" x14ac:dyDescent="0.35">
      <c r="A296" t="s">
        <v>1323</v>
      </c>
      <c r="B296" s="4">
        <v>100000000</v>
      </c>
      <c r="C296">
        <v>6</v>
      </c>
      <c r="D296" t="s">
        <v>21</v>
      </c>
      <c r="E296">
        <v>2010</v>
      </c>
    </row>
    <row r="297" spans="1:5" x14ac:dyDescent="0.35">
      <c r="A297" t="s">
        <v>1328</v>
      </c>
      <c r="B297" s="4">
        <v>100000000</v>
      </c>
      <c r="C297">
        <v>5.5</v>
      </c>
      <c r="D297" t="s">
        <v>21</v>
      </c>
      <c r="E297">
        <v>1999</v>
      </c>
    </row>
    <row r="298" spans="1:5" x14ac:dyDescent="0.35">
      <c r="A298" t="s">
        <v>1333</v>
      </c>
      <c r="B298" s="4">
        <v>100000000</v>
      </c>
      <c r="C298">
        <v>7.3</v>
      </c>
      <c r="D298" t="s">
        <v>155</v>
      </c>
      <c r="E298">
        <v>2006</v>
      </c>
    </row>
    <row r="299" spans="1:5" x14ac:dyDescent="0.35">
      <c r="A299" t="s">
        <v>1339</v>
      </c>
      <c r="B299" s="4">
        <v>100000000</v>
      </c>
      <c r="C299">
        <v>7.9</v>
      </c>
      <c r="D299" t="s">
        <v>1342</v>
      </c>
      <c r="E299">
        <v>2013</v>
      </c>
    </row>
    <row r="300" spans="1:5" x14ac:dyDescent="0.35">
      <c r="A300" t="s">
        <v>1343</v>
      </c>
      <c r="B300" s="4">
        <v>100000000</v>
      </c>
      <c r="C300">
        <v>5.2</v>
      </c>
      <c r="D300" t="s">
        <v>21</v>
      </c>
      <c r="E300">
        <v>1995</v>
      </c>
    </row>
    <row r="301" spans="1:5" x14ac:dyDescent="0.35">
      <c r="A301" t="s">
        <v>1346</v>
      </c>
      <c r="B301" s="4">
        <v>105000000</v>
      </c>
      <c r="C301">
        <v>6.7</v>
      </c>
      <c r="D301" t="s">
        <v>28</v>
      </c>
      <c r="E301">
        <v>1997</v>
      </c>
    </row>
    <row r="302" spans="1:5" x14ac:dyDescent="0.35">
      <c r="A302" t="s">
        <v>1351</v>
      </c>
      <c r="B302" s="4">
        <v>102000000</v>
      </c>
      <c r="C302">
        <v>6.6</v>
      </c>
      <c r="D302" t="s">
        <v>155</v>
      </c>
      <c r="E302">
        <v>2012</v>
      </c>
    </row>
    <row r="303" spans="1:5" x14ac:dyDescent="0.35">
      <c r="A303" t="s">
        <v>1356</v>
      </c>
      <c r="B303" s="4">
        <v>80000000</v>
      </c>
      <c r="C303">
        <v>6.5</v>
      </c>
      <c r="D303" t="s">
        <v>58</v>
      </c>
      <c r="E303">
        <v>2010</v>
      </c>
    </row>
    <row r="304" spans="1:5" x14ac:dyDescent="0.35">
      <c r="A304" t="s">
        <v>1360</v>
      </c>
      <c r="B304" s="4">
        <v>100000000</v>
      </c>
      <c r="C304">
        <v>4.2</v>
      </c>
      <c r="D304" t="s">
        <v>21</v>
      </c>
      <c r="E304">
        <v>2004</v>
      </c>
    </row>
    <row r="305" spans="1:5" x14ac:dyDescent="0.35">
      <c r="A305" t="s">
        <v>1363</v>
      </c>
      <c r="B305" s="4">
        <v>100000000</v>
      </c>
      <c r="C305">
        <v>5.6</v>
      </c>
      <c r="D305" t="s">
        <v>21</v>
      </c>
      <c r="E305">
        <v>2014</v>
      </c>
    </row>
    <row r="306" spans="1:5" x14ac:dyDescent="0.35">
      <c r="A306" t="s">
        <v>1367</v>
      </c>
      <c r="B306" s="4">
        <v>140000000</v>
      </c>
      <c r="C306">
        <v>7.2</v>
      </c>
      <c r="D306" t="s">
        <v>28</v>
      </c>
      <c r="E306">
        <v>2002</v>
      </c>
    </row>
    <row r="307" spans="1:5" x14ac:dyDescent="0.35">
      <c r="A307" t="s">
        <v>1370</v>
      </c>
      <c r="B307" s="4">
        <v>100000000</v>
      </c>
      <c r="C307">
        <v>5.3</v>
      </c>
      <c r="D307" t="s">
        <v>28</v>
      </c>
      <c r="E307">
        <v>2009</v>
      </c>
    </row>
    <row r="308" spans="1:5" x14ac:dyDescent="0.35">
      <c r="A308" t="s">
        <v>1374</v>
      </c>
      <c r="B308" s="4">
        <v>90000000</v>
      </c>
      <c r="C308">
        <v>6.1</v>
      </c>
      <c r="D308" t="s">
        <v>21</v>
      </c>
      <c r="E308">
        <v>2014</v>
      </c>
    </row>
    <row r="309" spans="1:5" x14ac:dyDescent="0.35">
      <c r="A309" t="s">
        <v>1379</v>
      </c>
      <c r="B309" s="4">
        <v>105000000</v>
      </c>
      <c r="C309">
        <v>5.5</v>
      </c>
      <c r="D309" t="s">
        <v>21</v>
      </c>
      <c r="E309">
        <v>2015</v>
      </c>
    </row>
    <row r="310" spans="1:5" x14ac:dyDescent="0.35">
      <c r="A310" t="s">
        <v>1383</v>
      </c>
      <c r="B310" s="4">
        <v>84000000</v>
      </c>
      <c r="C310">
        <v>3.6</v>
      </c>
      <c r="D310" t="s">
        <v>52</v>
      </c>
      <c r="E310">
        <v>2005</v>
      </c>
    </row>
    <row r="311" spans="1:5" x14ac:dyDescent="0.35">
      <c r="A311" t="s">
        <v>1388</v>
      </c>
      <c r="B311" s="4">
        <v>100000000</v>
      </c>
      <c r="C311">
        <v>6.5</v>
      </c>
      <c r="D311" t="s">
        <v>166</v>
      </c>
      <c r="E311">
        <v>2015</v>
      </c>
    </row>
    <row r="312" spans="1:5" x14ac:dyDescent="0.35">
      <c r="A312" t="s">
        <v>1391</v>
      </c>
      <c r="B312" s="4">
        <v>100000000</v>
      </c>
      <c r="C312">
        <v>4.4000000000000004</v>
      </c>
      <c r="D312" t="s">
        <v>21</v>
      </c>
      <c r="E312">
        <v>2002</v>
      </c>
    </row>
    <row r="313" spans="1:5" x14ac:dyDescent="0.35">
      <c r="A313" t="s">
        <v>1396</v>
      </c>
      <c r="B313" s="4">
        <v>100000000</v>
      </c>
      <c r="C313">
        <v>6.4</v>
      </c>
      <c r="D313" t="s">
        <v>552</v>
      </c>
      <c r="E313">
        <v>2010</v>
      </c>
    </row>
    <row r="314" spans="1:5" x14ac:dyDescent="0.35">
      <c r="A314" t="s">
        <v>1401</v>
      </c>
      <c r="B314" s="4">
        <v>99000000</v>
      </c>
      <c r="C314">
        <v>6.5</v>
      </c>
      <c r="D314" t="s">
        <v>58</v>
      </c>
      <c r="E314">
        <v>2015</v>
      </c>
    </row>
    <row r="315" spans="1:5" x14ac:dyDescent="0.35">
      <c r="A315" t="s">
        <v>1404</v>
      </c>
      <c r="B315" s="4">
        <v>10000000</v>
      </c>
      <c r="C315">
        <v>7.1</v>
      </c>
      <c r="D315" t="s">
        <v>1342</v>
      </c>
      <c r="E315">
        <v>1997</v>
      </c>
    </row>
    <row r="316" spans="1:5" x14ac:dyDescent="0.35">
      <c r="A316" t="s">
        <v>1408</v>
      </c>
      <c r="B316" s="4">
        <v>98000000</v>
      </c>
      <c r="C316">
        <v>6</v>
      </c>
      <c r="D316" t="s">
        <v>28</v>
      </c>
      <c r="E316">
        <v>2001</v>
      </c>
    </row>
    <row r="317" spans="1:5" x14ac:dyDescent="0.35">
      <c r="A317" t="s">
        <v>1413</v>
      </c>
      <c r="B317" s="4">
        <v>100000000</v>
      </c>
      <c r="C317">
        <v>7.1</v>
      </c>
      <c r="D317" t="s">
        <v>155</v>
      </c>
      <c r="E317">
        <v>2002</v>
      </c>
    </row>
    <row r="318" spans="1:5" x14ac:dyDescent="0.35">
      <c r="A318" t="s">
        <v>1418</v>
      </c>
      <c r="B318" s="4">
        <v>94000000</v>
      </c>
      <c r="C318">
        <v>7.1</v>
      </c>
      <c r="D318" t="s">
        <v>155</v>
      </c>
      <c r="E318">
        <v>2011</v>
      </c>
    </row>
    <row r="319" spans="1:5" x14ac:dyDescent="0.35">
      <c r="A319" t="s">
        <v>1423</v>
      </c>
      <c r="B319" s="4">
        <v>85000000</v>
      </c>
      <c r="C319">
        <v>5.9</v>
      </c>
      <c r="D319" t="s">
        <v>58</v>
      </c>
      <c r="E319">
        <v>2007</v>
      </c>
    </row>
    <row r="320" spans="1:5" x14ac:dyDescent="0.35">
      <c r="A320" t="s">
        <v>1426</v>
      </c>
      <c r="B320" s="4">
        <v>90000000</v>
      </c>
      <c r="C320">
        <v>5.4</v>
      </c>
      <c r="D320" t="s">
        <v>21</v>
      </c>
      <c r="E320">
        <v>2004</v>
      </c>
    </row>
    <row r="321" spans="1:5" x14ac:dyDescent="0.35">
      <c r="A321" t="s">
        <v>1430</v>
      </c>
      <c r="B321" s="4">
        <v>92000000</v>
      </c>
      <c r="C321">
        <v>7.2</v>
      </c>
      <c r="D321" t="s">
        <v>21</v>
      </c>
      <c r="E321">
        <v>2001</v>
      </c>
    </row>
    <row r="322" spans="1:5" x14ac:dyDescent="0.35">
      <c r="A322" t="s">
        <v>1438</v>
      </c>
      <c r="B322" s="4">
        <v>90000000</v>
      </c>
      <c r="C322">
        <v>7.3</v>
      </c>
      <c r="D322" t="s">
        <v>28</v>
      </c>
      <c r="E322">
        <v>1997</v>
      </c>
    </row>
    <row r="323" spans="1:5" x14ac:dyDescent="0.35">
      <c r="A323" t="s">
        <v>1442</v>
      </c>
      <c r="B323" s="4">
        <v>100000000</v>
      </c>
      <c r="C323">
        <v>5.4</v>
      </c>
      <c r="D323" t="s">
        <v>431</v>
      </c>
      <c r="E323">
        <v>2010</v>
      </c>
    </row>
    <row r="324" spans="1:5" x14ac:dyDescent="0.35">
      <c r="A324" t="s">
        <v>1445</v>
      </c>
      <c r="B324" s="4">
        <v>95000000</v>
      </c>
      <c r="C324">
        <v>7</v>
      </c>
      <c r="D324" t="s">
        <v>28</v>
      </c>
      <c r="E324">
        <v>2000</v>
      </c>
    </row>
    <row r="325" spans="1:5" x14ac:dyDescent="0.35">
      <c r="A325" t="s">
        <v>1449</v>
      </c>
      <c r="B325" s="4">
        <v>95000000</v>
      </c>
      <c r="C325">
        <v>6.2</v>
      </c>
      <c r="D325" t="s">
        <v>58</v>
      </c>
      <c r="E325">
        <v>2012</v>
      </c>
    </row>
    <row r="326" spans="1:5" x14ac:dyDescent="0.35">
      <c r="A326" t="s">
        <v>1453</v>
      </c>
      <c r="B326" s="4">
        <v>95000000</v>
      </c>
      <c r="C326">
        <v>6.7</v>
      </c>
      <c r="D326" t="s">
        <v>1220</v>
      </c>
      <c r="E326">
        <v>2015</v>
      </c>
    </row>
    <row r="327" spans="1:5" x14ac:dyDescent="0.35">
      <c r="A327" t="s">
        <v>1458</v>
      </c>
      <c r="B327" s="4">
        <v>65000000</v>
      </c>
      <c r="C327">
        <v>6.6</v>
      </c>
      <c r="D327" t="s">
        <v>52</v>
      </c>
      <c r="E327">
        <v>2009</v>
      </c>
    </row>
    <row r="328" spans="1:5" x14ac:dyDescent="0.35">
      <c r="A328" t="s">
        <v>1462</v>
      </c>
      <c r="B328" s="4">
        <v>94000000</v>
      </c>
      <c r="C328">
        <v>7.6</v>
      </c>
      <c r="D328" t="s">
        <v>58</v>
      </c>
      <c r="E328">
        <v>2003</v>
      </c>
    </row>
    <row r="329" spans="1:5" x14ac:dyDescent="0.35">
      <c r="A329" t="s">
        <v>1465</v>
      </c>
      <c r="B329" s="4">
        <v>94000000</v>
      </c>
      <c r="C329">
        <v>8.1</v>
      </c>
      <c r="D329" t="s">
        <v>28</v>
      </c>
      <c r="E329">
        <v>2003</v>
      </c>
    </row>
    <row r="330" spans="1:5" x14ac:dyDescent="0.35">
      <c r="A330" t="s">
        <v>1468</v>
      </c>
      <c r="B330" s="4">
        <v>79000000</v>
      </c>
      <c r="C330">
        <v>8</v>
      </c>
      <c r="D330" t="s">
        <v>28</v>
      </c>
      <c r="E330">
        <v>2002</v>
      </c>
    </row>
    <row r="331" spans="1:5" x14ac:dyDescent="0.35">
      <c r="A331" t="s">
        <v>1471</v>
      </c>
      <c r="B331" s="4">
        <v>95000000</v>
      </c>
      <c r="C331">
        <v>5.2</v>
      </c>
      <c r="D331" t="s">
        <v>28</v>
      </c>
      <c r="E331">
        <v>2014</v>
      </c>
    </row>
    <row r="332" spans="1:5" x14ac:dyDescent="0.35">
      <c r="A332" t="s">
        <v>1474</v>
      </c>
      <c r="B332" s="4">
        <v>115000000</v>
      </c>
      <c r="C332">
        <v>5.7</v>
      </c>
      <c r="D332" t="s">
        <v>28</v>
      </c>
      <c r="E332">
        <v>2001</v>
      </c>
    </row>
    <row r="333" spans="1:5" x14ac:dyDescent="0.35">
      <c r="A333" t="s">
        <v>1478</v>
      </c>
      <c r="B333" s="4">
        <v>100000000</v>
      </c>
      <c r="C333">
        <v>5.9</v>
      </c>
      <c r="D333" t="s">
        <v>166</v>
      </c>
      <c r="E333">
        <v>2014</v>
      </c>
    </row>
    <row r="334" spans="1:5" x14ac:dyDescent="0.35">
      <c r="A334" t="s">
        <v>1482</v>
      </c>
      <c r="B334" s="4">
        <v>93000000</v>
      </c>
      <c r="C334">
        <v>5.7</v>
      </c>
      <c r="D334" t="s">
        <v>28</v>
      </c>
      <c r="E334">
        <v>2001</v>
      </c>
    </row>
    <row r="335" spans="1:5" x14ac:dyDescent="0.35">
      <c r="A335" t="s">
        <v>1487</v>
      </c>
      <c r="B335" s="4">
        <v>93000000</v>
      </c>
      <c r="C335">
        <v>7</v>
      </c>
      <c r="D335" t="s">
        <v>166</v>
      </c>
      <c r="E335">
        <v>2011</v>
      </c>
    </row>
    <row r="336" spans="1:5" x14ac:dyDescent="0.35">
      <c r="A336" t="s">
        <v>1490</v>
      </c>
      <c r="B336" s="4">
        <v>90000000</v>
      </c>
      <c r="C336">
        <v>6.3</v>
      </c>
      <c r="D336" t="s">
        <v>28</v>
      </c>
      <c r="E336">
        <v>2008</v>
      </c>
    </row>
    <row r="337" spans="1:5" x14ac:dyDescent="0.35">
      <c r="A337" t="s">
        <v>1494</v>
      </c>
      <c r="B337" s="4">
        <v>92000000</v>
      </c>
      <c r="C337">
        <v>5.2</v>
      </c>
      <c r="D337" t="s">
        <v>21</v>
      </c>
      <c r="E337">
        <v>2013</v>
      </c>
    </row>
    <row r="338" spans="1:5" x14ac:dyDescent="0.35">
      <c r="A338" t="s">
        <v>1498</v>
      </c>
      <c r="B338" s="4">
        <v>145000000</v>
      </c>
      <c r="C338">
        <v>5.8</v>
      </c>
      <c r="D338" t="s">
        <v>823</v>
      </c>
      <c r="E338">
        <v>2004</v>
      </c>
    </row>
    <row r="339" spans="1:5" x14ac:dyDescent="0.35">
      <c r="A339" t="s">
        <v>1503</v>
      </c>
      <c r="B339" s="4">
        <v>92000000</v>
      </c>
      <c r="C339">
        <v>7.4</v>
      </c>
      <c r="D339" t="s">
        <v>21</v>
      </c>
      <c r="E339">
        <v>2004</v>
      </c>
    </row>
    <row r="340" spans="1:5" x14ac:dyDescent="0.35">
      <c r="A340" t="s">
        <v>1505</v>
      </c>
      <c r="B340" s="4">
        <v>98000000</v>
      </c>
      <c r="C340">
        <v>5.7</v>
      </c>
      <c r="D340" t="s">
        <v>21</v>
      </c>
      <c r="E340">
        <v>1995</v>
      </c>
    </row>
    <row r="341" spans="1:5" x14ac:dyDescent="0.35">
      <c r="A341" t="s">
        <v>1509</v>
      </c>
      <c r="B341" s="4">
        <v>95000000</v>
      </c>
      <c r="C341">
        <v>6</v>
      </c>
      <c r="D341" t="s">
        <v>28</v>
      </c>
      <c r="E341">
        <v>2010</v>
      </c>
    </row>
    <row r="342" spans="1:5" x14ac:dyDescent="0.35">
      <c r="A342" t="s">
        <v>1513</v>
      </c>
      <c r="B342" s="4">
        <v>90000000</v>
      </c>
      <c r="C342">
        <v>6.9</v>
      </c>
      <c r="D342" t="s">
        <v>21</v>
      </c>
      <c r="E342">
        <v>1997</v>
      </c>
    </row>
    <row r="343" spans="1:5" x14ac:dyDescent="0.35">
      <c r="A343" t="s">
        <v>1517</v>
      </c>
      <c r="B343" s="4">
        <v>90000000</v>
      </c>
      <c r="C343">
        <v>7.3</v>
      </c>
      <c r="D343" t="s">
        <v>58</v>
      </c>
      <c r="E343">
        <v>1999</v>
      </c>
    </row>
    <row r="344" spans="1:5" x14ac:dyDescent="0.35">
      <c r="A344" t="s">
        <v>1519</v>
      </c>
      <c r="B344" s="4">
        <v>100000000</v>
      </c>
      <c r="C344">
        <v>6.3</v>
      </c>
      <c r="D344" t="s">
        <v>21</v>
      </c>
      <c r="E344">
        <v>2010</v>
      </c>
    </row>
    <row r="345" spans="1:5" x14ac:dyDescent="0.35">
      <c r="A345" t="s">
        <v>1522</v>
      </c>
      <c r="B345" s="4">
        <v>90000000</v>
      </c>
      <c r="C345">
        <v>6.4</v>
      </c>
      <c r="D345" t="s">
        <v>21</v>
      </c>
      <c r="E345">
        <v>2001</v>
      </c>
    </row>
    <row r="346" spans="1:5" x14ac:dyDescent="0.35">
      <c r="A346" t="s">
        <v>1525</v>
      </c>
      <c r="B346" s="4">
        <v>100000000</v>
      </c>
      <c r="C346">
        <v>6.3</v>
      </c>
      <c r="D346" t="s">
        <v>155</v>
      </c>
      <c r="E346">
        <v>2000</v>
      </c>
    </row>
    <row r="347" spans="1:5" x14ac:dyDescent="0.35">
      <c r="A347" t="s">
        <v>1529</v>
      </c>
      <c r="B347" s="4">
        <v>100000000</v>
      </c>
      <c r="C347">
        <v>6.5</v>
      </c>
      <c r="D347" t="s">
        <v>58</v>
      </c>
      <c r="E347">
        <v>2009</v>
      </c>
    </row>
    <row r="348" spans="1:5" x14ac:dyDescent="0.35">
      <c r="A348" t="s">
        <v>1532</v>
      </c>
      <c r="B348" s="4">
        <v>90000000</v>
      </c>
      <c r="C348">
        <v>6.5</v>
      </c>
      <c r="D348" t="s">
        <v>58</v>
      </c>
      <c r="E348">
        <v>2009</v>
      </c>
    </row>
    <row r="349" spans="1:5" x14ac:dyDescent="0.35">
      <c r="A349" t="s">
        <v>1535</v>
      </c>
      <c r="B349" s="4">
        <v>90000000</v>
      </c>
      <c r="C349">
        <v>7</v>
      </c>
      <c r="D349" t="s">
        <v>28</v>
      </c>
      <c r="E349">
        <v>2013</v>
      </c>
    </row>
    <row r="350" spans="1:5" x14ac:dyDescent="0.35">
      <c r="A350" t="s">
        <v>1538</v>
      </c>
      <c r="B350" s="4">
        <v>92000000</v>
      </c>
      <c r="C350">
        <v>5.6</v>
      </c>
      <c r="D350" t="s">
        <v>21</v>
      </c>
      <c r="E350">
        <v>2000</v>
      </c>
    </row>
    <row r="351" spans="1:5" x14ac:dyDescent="0.35">
      <c r="A351" t="s">
        <v>1542</v>
      </c>
      <c r="B351" s="4">
        <v>90000000</v>
      </c>
      <c r="C351">
        <v>7.9</v>
      </c>
      <c r="D351" t="s">
        <v>155</v>
      </c>
      <c r="E351">
        <v>2006</v>
      </c>
    </row>
    <row r="352" spans="1:5" x14ac:dyDescent="0.35">
      <c r="A352" t="s">
        <v>1547</v>
      </c>
      <c r="B352" s="4">
        <v>90000000</v>
      </c>
      <c r="C352">
        <v>7.6</v>
      </c>
      <c r="D352" t="s">
        <v>58</v>
      </c>
      <c r="E352">
        <v>1998</v>
      </c>
    </row>
    <row r="353" spans="1:5" x14ac:dyDescent="0.35">
      <c r="A353" t="s">
        <v>1550</v>
      </c>
      <c r="B353" s="4">
        <v>92000000</v>
      </c>
      <c r="C353">
        <v>6.5</v>
      </c>
      <c r="D353" t="s">
        <v>21</v>
      </c>
      <c r="E353">
        <v>2008</v>
      </c>
    </row>
    <row r="354" spans="1:5" x14ac:dyDescent="0.35">
      <c r="A354" t="s">
        <v>1555</v>
      </c>
      <c r="B354" s="4">
        <v>90000000</v>
      </c>
      <c r="C354">
        <v>7.2</v>
      </c>
      <c r="D354" t="s">
        <v>166</v>
      </c>
      <c r="E354">
        <v>2011</v>
      </c>
    </row>
    <row r="355" spans="1:5" x14ac:dyDescent="0.35">
      <c r="A355" t="s">
        <v>1558</v>
      </c>
      <c r="B355" s="4">
        <v>90000000</v>
      </c>
      <c r="C355">
        <v>6.9</v>
      </c>
      <c r="D355" t="s">
        <v>21</v>
      </c>
      <c r="E355">
        <v>1995</v>
      </c>
    </row>
    <row r="356" spans="1:5" x14ac:dyDescent="0.35">
      <c r="A356" t="s">
        <v>1563</v>
      </c>
      <c r="B356" s="4">
        <v>90000000</v>
      </c>
      <c r="C356">
        <v>7</v>
      </c>
      <c r="D356" t="s">
        <v>21</v>
      </c>
      <c r="E356">
        <v>2009</v>
      </c>
    </row>
    <row r="357" spans="1:5" x14ac:dyDescent="0.35">
      <c r="A357" t="s">
        <v>1567</v>
      </c>
      <c r="B357" s="4">
        <v>100000000</v>
      </c>
      <c r="C357">
        <v>5.3</v>
      </c>
      <c r="D357" t="s">
        <v>155</v>
      </c>
      <c r="E357">
        <v>2016</v>
      </c>
    </row>
    <row r="358" spans="1:5" x14ac:dyDescent="0.35">
      <c r="A358" t="s">
        <v>1571</v>
      </c>
      <c r="B358" s="4">
        <v>120000000</v>
      </c>
      <c r="C358">
        <v>6.7</v>
      </c>
      <c r="D358" t="s">
        <v>58</v>
      </c>
      <c r="E358">
        <v>2001</v>
      </c>
    </row>
    <row r="359" spans="1:5" x14ac:dyDescent="0.35">
      <c r="A359" t="s">
        <v>1578</v>
      </c>
      <c r="B359" s="4">
        <v>75000000</v>
      </c>
      <c r="C359">
        <v>6.7</v>
      </c>
      <c r="D359" t="s">
        <v>155</v>
      </c>
      <c r="E359">
        <v>2008</v>
      </c>
    </row>
    <row r="360" spans="1:5" x14ac:dyDescent="0.35">
      <c r="A360" t="s">
        <v>1584</v>
      </c>
      <c r="B360" s="4">
        <v>90000000</v>
      </c>
      <c r="C360">
        <v>5.5</v>
      </c>
      <c r="D360" t="s">
        <v>431</v>
      </c>
      <c r="E360">
        <v>2008</v>
      </c>
    </row>
    <row r="361" spans="1:5" x14ac:dyDescent="0.35">
      <c r="A361" t="s">
        <v>1588</v>
      </c>
      <c r="B361" s="4">
        <v>88000000</v>
      </c>
      <c r="C361">
        <v>5.6</v>
      </c>
      <c r="D361" t="s">
        <v>21</v>
      </c>
      <c r="E361">
        <v>2015</v>
      </c>
    </row>
    <row r="362" spans="1:5" x14ac:dyDescent="0.35">
      <c r="A362" t="s">
        <v>1592</v>
      </c>
      <c r="B362" s="4">
        <v>100000000</v>
      </c>
      <c r="C362">
        <v>6.8</v>
      </c>
      <c r="D362" t="s">
        <v>155</v>
      </c>
      <c r="E362">
        <v>2001</v>
      </c>
    </row>
    <row r="363" spans="1:5" x14ac:dyDescent="0.35">
      <c r="A363" t="s">
        <v>1596</v>
      </c>
      <c r="B363" s="4">
        <v>90000000</v>
      </c>
      <c r="C363">
        <v>5.2</v>
      </c>
      <c r="D363" t="s">
        <v>166</v>
      </c>
      <c r="E363">
        <v>2003</v>
      </c>
    </row>
    <row r="364" spans="1:5" x14ac:dyDescent="0.35">
      <c r="A364" t="s">
        <v>1601</v>
      </c>
      <c r="B364" s="4">
        <v>90000000</v>
      </c>
      <c r="C364">
        <v>7.2</v>
      </c>
      <c r="D364" t="s">
        <v>155</v>
      </c>
      <c r="E364">
        <v>1997</v>
      </c>
    </row>
    <row r="365" spans="1:5" x14ac:dyDescent="0.35">
      <c r="A365" t="s">
        <v>1604</v>
      </c>
      <c r="B365" s="4">
        <v>95000000</v>
      </c>
      <c r="C365">
        <v>5.6</v>
      </c>
      <c r="D365" t="s">
        <v>21</v>
      </c>
      <c r="E365">
        <v>2000</v>
      </c>
    </row>
    <row r="366" spans="1:5" x14ac:dyDescent="0.35">
      <c r="A366" t="s">
        <v>1609</v>
      </c>
      <c r="B366" s="4">
        <v>80000000</v>
      </c>
      <c r="C366">
        <v>6.2</v>
      </c>
      <c r="D366" t="s">
        <v>1342</v>
      </c>
      <c r="E366">
        <v>2005</v>
      </c>
    </row>
    <row r="367" spans="1:5" x14ac:dyDescent="0.35">
      <c r="A367" t="s">
        <v>1613</v>
      </c>
      <c r="B367" s="4">
        <v>90000000</v>
      </c>
      <c r="C367">
        <v>5.9</v>
      </c>
      <c r="D367" t="s">
        <v>28</v>
      </c>
      <c r="E367">
        <v>2013</v>
      </c>
    </row>
    <row r="368" spans="1:5" x14ac:dyDescent="0.35">
      <c r="A368" t="s">
        <v>1617</v>
      </c>
      <c r="B368" s="4">
        <v>95000000</v>
      </c>
      <c r="C368">
        <v>5.5</v>
      </c>
      <c r="D368" t="s">
        <v>21</v>
      </c>
      <c r="E368">
        <v>2003</v>
      </c>
    </row>
    <row r="369" spans="1:5" x14ac:dyDescent="0.35">
      <c r="A369" t="s">
        <v>1622</v>
      </c>
      <c r="B369" s="4">
        <v>90000000</v>
      </c>
      <c r="C369">
        <v>6.7</v>
      </c>
      <c r="D369" t="s">
        <v>21</v>
      </c>
      <c r="E369">
        <v>2016</v>
      </c>
    </row>
    <row r="370" spans="1:5" x14ac:dyDescent="0.35">
      <c r="A370" t="s">
        <v>1626</v>
      </c>
      <c r="B370" s="4">
        <v>68000000</v>
      </c>
      <c r="C370">
        <v>5.9</v>
      </c>
      <c r="D370" t="s">
        <v>166</v>
      </c>
      <c r="E370">
        <v>1997</v>
      </c>
    </row>
    <row r="371" spans="1:5" x14ac:dyDescent="0.35">
      <c r="A371" t="s">
        <v>1629</v>
      </c>
      <c r="B371" s="4">
        <v>92000000</v>
      </c>
      <c r="C371">
        <v>6.8</v>
      </c>
      <c r="D371" t="s">
        <v>21</v>
      </c>
      <c r="E371">
        <v>2001</v>
      </c>
    </row>
    <row r="372" spans="1:5" x14ac:dyDescent="0.35">
      <c r="A372" t="s">
        <v>1632</v>
      </c>
      <c r="B372" s="4">
        <v>90000000</v>
      </c>
      <c r="C372">
        <v>5.7</v>
      </c>
      <c r="D372" t="s">
        <v>109</v>
      </c>
      <c r="E372">
        <v>2000</v>
      </c>
    </row>
    <row r="373" spans="1:5" x14ac:dyDescent="0.35">
      <c r="A373" t="s">
        <v>1636</v>
      </c>
      <c r="B373" s="4">
        <v>90000000</v>
      </c>
      <c r="C373">
        <v>6.5</v>
      </c>
      <c r="D373" t="s">
        <v>58</v>
      </c>
      <c r="E373">
        <v>2011</v>
      </c>
    </row>
    <row r="374" spans="1:5" x14ac:dyDescent="0.35">
      <c r="A374" t="s">
        <v>1639</v>
      </c>
      <c r="B374" s="4">
        <v>100000000</v>
      </c>
      <c r="C374">
        <v>6.9</v>
      </c>
      <c r="D374" t="s">
        <v>431</v>
      </c>
      <c r="E374">
        <v>1999</v>
      </c>
    </row>
    <row r="375" spans="1:5" x14ac:dyDescent="0.35">
      <c r="A375" t="s">
        <v>1643</v>
      </c>
      <c r="B375" s="4">
        <v>90000000</v>
      </c>
      <c r="C375">
        <v>5.2</v>
      </c>
      <c r="D375" t="s">
        <v>109</v>
      </c>
      <c r="E375">
        <v>1997</v>
      </c>
    </row>
    <row r="376" spans="1:5" x14ac:dyDescent="0.35">
      <c r="A376" t="s">
        <v>1647</v>
      </c>
      <c r="B376" s="4">
        <v>90000000</v>
      </c>
      <c r="C376">
        <v>5.9</v>
      </c>
      <c r="D376" t="s">
        <v>1342</v>
      </c>
      <c r="E376">
        <v>1997</v>
      </c>
    </row>
    <row r="377" spans="1:5" x14ac:dyDescent="0.35">
      <c r="A377" t="s">
        <v>1650</v>
      </c>
      <c r="B377" s="4">
        <v>100000000</v>
      </c>
      <c r="C377">
        <v>6.1</v>
      </c>
      <c r="D377" t="s">
        <v>155</v>
      </c>
      <c r="E377">
        <v>2002</v>
      </c>
    </row>
    <row r="378" spans="1:5" x14ac:dyDescent="0.35">
      <c r="A378" t="s">
        <v>1653</v>
      </c>
      <c r="B378" s="4">
        <v>20000000</v>
      </c>
      <c r="C378">
        <v>6.6</v>
      </c>
      <c r="D378" t="s">
        <v>28</v>
      </c>
      <c r="E378">
        <v>1982</v>
      </c>
    </row>
    <row r="379" spans="1:5" x14ac:dyDescent="0.35">
      <c r="A379" t="s">
        <v>1658</v>
      </c>
      <c r="B379" s="4">
        <v>88000000</v>
      </c>
      <c r="C379">
        <v>7.3</v>
      </c>
      <c r="D379" t="s">
        <v>1220</v>
      </c>
      <c r="E379">
        <v>2005</v>
      </c>
    </row>
    <row r="380" spans="1:5" x14ac:dyDescent="0.35">
      <c r="A380" t="s">
        <v>1663</v>
      </c>
      <c r="B380" s="4">
        <v>90000000</v>
      </c>
      <c r="C380">
        <v>5.4</v>
      </c>
      <c r="D380" t="s">
        <v>52</v>
      </c>
      <c r="E380">
        <v>2010</v>
      </c>
    </row>
    <row r="381" spans="1:5" x14ac:dyDescent="0.35">
      <c r="A381" t="s">
        <v>1669</v>
      </c>
      <c r="B381" s="4">
        <v>87000000</v>
      </c>
      <c r="C381">
        <v>6.7</v>
      </c>
      <c r="D381" t="s">
        <v>155</v>
      </c>
      <c r="E381">
        <v>2003</v>
      </c>
    </row>
    <row r="382" spans="1:5" x14ac:dyDescent="0.35">
      <c r="A382" t="s">
        <v>1672</v>
      </c>
      <c r="B382" s="4">
        <v>92000000</v>
      </c>
      <c r="C382">
        <v>6.1</v>
      </c>
      <c r="D382" t="s">
        <v>21</v>
      </c>
      <c r="E382">
        <v>1996</v>
      </c>
    </row>
    <row r="383" spans="1:5" x14ac:dyDescent="0.35">
      <c r="A383" t="s">
        <v>1676</v>
      </c>
      <c r="B383" s="4">
        <v>90000000</v>
      </c>
      <c r="C383">
        <v>7.5</v>
      </c>
      <c r="D383" t="s">
        <v>28</v>
      </c>
      <c r="E383">
        <v>2000</v>
      </c>
    </row>
    <row r="384" spans="1:5" x14ac:dyDescent="0.35">
      <c r="A384" t="s">
        <v>1681</v>
      </c>
      <c r="B384" s="4">
        <v>100000000</v>
      </c>
      <c r="C384">
        <v>5.9</v>
      </c>
      <c r="D384" t="s">
        <v>58</v>
      </c>
      <c r="E384">
        <v>2006</v>
      </c>
    </row>
    <row r="385" spans="1:5" x14ac:dyDescent="0.35">
      <c r="A385" t="s">
        <v>1686</v>
      </c>
      <c r="B385" s="4">
        <v>75000000</v>
      </c>
      <c r="C385">
        <v>7.2</v>
      </c>
      <c r="D385" t="s">
        <v>21</v>
      </c>
      <c r="E385">
        <v>2004</v>
      </c>
    </row>
    <row r="386" spans="1:5" x14ac:dyDescent="0.35">
      <c r="A386" t="s">
        <v>1689</v>
      </c>
      <c r="B386" s="4">
        <v>85000000</v>
      </c>
      <c r="C386">
        <v>6.2</v>
      </c>
      <c r="D386" t="s">
        <v>21</v>
      </c>
      <c r="E386">
        <v>1997</v>
      </c>
    </row>
    <row r="387" spans="1:5" x14ac:dyDescent="0.35">
      <c r="A387" t="s">
        <v>1693</v>
      </c>
      <c r="B387" s="4">
        <v>85000000</v>
      </c>
      <c r="C387">
        <v>7.2</v>
      </c>
      <c r="D387" t="s">
        <v>166</v>
      </c>
      <c r="E387">
        <v>2001</v>
      </c>
    </row>
    <row r="388" spans="1:5" x14ac:dyDescent="0.35">
      <c r="A388" t="s">
        <v>1697</v>
      </c>
      <c r="B388" s="4">
        <v>75000000</v>
      </c>
      <c r="C388">
        <v>5.6</v>
      </c>
      <c r="D388" t="s">
        <v>28</v>
      </c>
      <c r="E388">
        <v>2011</v>
      </c>
    </row>
    <row r="389" spans="1:5" x14ac:dyDescent="0.35">
      <c r="A389" t="s">
        <v>1702</v>
      </c>
      <c r="B389" s="4">
        <v>85000000</v>
      </c>
      <c r="C389">
        <v>6.8</v>
      </c>
      <c r="D389" t="s">
        <v>58</v>
      </c>
      <c r="E389">
        <v>2012</v>
      </c>
    </row>
    <row r="390" spans="1:5" x14ac:dyDescent="0.35">
      <c r="A390" t="s">
        <v>1706</v>
      </c>
      <c r="B390" s="4">
        <v>85000000</v>
      </c>
      <c r="C390">
        <v>6.6</v>
      </c>
      <c r="D390" t="s">
        <v>431</v>
      </c>
      <c r="E390">
        <v>2007</v>
      </c>
    </row>
    <row r="391" spans="1:5" x14ac:dyDescent="0.35">
      <c r="A391" t="s">
        <v>1710</v>
      </c>
      <c r="B391" s="4">
        <v>85000000</v>
      </c>
      <c r="C391">
        <v>6.3</v>
      </c>
      <c r="D391" t="s">
        <v>21</v>
      </c>
      <c r="E391">
        <v>2012</v>
      </c>
    </row>
    <row r="392" spans="1:5" x14ac:dyDescent="0.35">
      <c r="A392" t="s">
        <v>1714</v>
      </c>
      <c r="B392" s="4">
        <v>85000000</v>
      </c>
      <c r="C392">
        <v>5.0999999999999996</v>
      </c>
      <c r="D392" t="s">
        <v>431</v>
      </c>
      <c r="E392">
        <v>2000</v>
      </c>
    </row>
    <row r="393" spans="1:5" x14ac:dyDescent="0.35">
      <c r="A393" t="s">
        <v>1718</v>
      </c>
      <c r="B393" s="4">
        <v>75000000</v>
      </c>
      <c r="C393">
        <v>5.8</v>
      </c>
      <c r="D393" t="s">
        <v>21</v>
      </c>
      <c r="E393">
        <v>2011</v>
      </c>
    </row>
    <row r="394" spans="1:5" x14ac:dyDescent="0.35">
      <c r="A394" t="s">
        <v>1722</v>
      </c>
      <c r="B394" s="4">
        <v>85000000</v>
      </c>
      <c r="C394">
        <v>6.7</v>
      </c>
      <c r="D394" t="s">
        <v>431</v>
      </c>
      <c r="E394">
        <v>2006</v>
      </c>
    </row>
    <row r="395" spans="1:5" x14ac:dyDescent="0.35">
      <c r="A395" t="s">
        <v>1725</v>
      </c>
      <c r="B395" s="4">
        <v>90000000</v>
      </c>
      <c r="C395">
        <v>6.7</v>
      </c>
      <c r="D395" t="s">
        <v>21</v>
      </c>
      <c r="E395">
        <v>1998</v>
      </c>
    </row>
    <row r="396" spans="1:5" x14ac:dyDescent="0.35">
      <c r="A396" t="s">
        <v>1729</v>
      </c>
      <c r="B396" s="4">
        <v>85000000</v>
      </c>
      <c r="C396">
        <v>6.2</v>
      </c>
      <c r="D396" t="s">
        <v>431</v>
      </c>
      <c r="E396">
        <v>2009</v>
      </c>
    </row>
    <row r="397" spans="1:5" x14ac:dyDescent="0.35">
      <c r="A397" t="s">
        <v>1733</v>
      </c>
      <c r="B397" s="4">
        <v>85000000</v>
      </c>
      <c r="C397">
        <v>6.5</v>
      </c>
      <c r="D397" t="s">
        <v>1342</v>
      </c>
      <c r="E397">
        <v>2007</v>
      </c>
    </row>
    <row r="398" spans="1:5" x14ac:dyDescent="0.35">
      <c r="A398" t="s">
        <v>1737</v>
      </c>
      <c r="B398" s="4">
        <v>85000000</v>
      </c>
      <c r="C398">
        <v>6.1</v>
      </c>
      <c r="D398" t="s">
        <v>28</v>
      </c>
      <c r="E398">
        <v>2006</v>
      </c>
    </row>
    <row r="399" spans="1:5" x14ac:dyDescent="0.35">
      <c r="A399" t="s">
        <v>1742</v>
      </c>
      <c r="B399" s="4">
        <v>85000000</v>
      </c>
      <c r="C399">
        <v>6.9</v>
      </c>
      <c r="D399" t="s">
        <v>28</v>
      </c>
      <c r="E399">
        <v>2014</v>
      </c>
    </row>
    <row r="400" spans="1:5" x14ac:dyDescent="0.35">
      <c r="A400" t="s">
        <v>1746</v>
      </c>
      <c r="B400" s="4">
        <v>68000000</v>
      </c>
      <c r="C400">
        <v>7.2</v>
      </c>
      <c r="D400" t="s">
        <v>552</v>
      </c>
      <c r="E400">
        <v>2001</v>
      </c>
    </row>
    <row r="401" spans="1:5" x14ac:dyDescent="0.35">
      <c r="A401" t="s">
        <v>1751</v>
      </c>
      <c r="B401" s="4">
        <v>85000000</v>
      </c>
      <c r="C401">
        <v>6.4</v>
      </c>
      <c r="D401" t="s">
        <v>28</v>
      </c>
      <c r="E401">
        <v>2003</v>
      </c>
    </row>
    <row r="402" spans="1:5" x14ac:dyDescent="0.35">
      <c r="A402" t="s">
        <v>1754</v>
      </c>
      <c r="B402" s="4">
        <v>85000000</v>
      </c>
      <c r="C402">
        <v>6.1</v>
      </c>
      <c r="D402" t="s">
        <v>28</v>
      </c>
      <c r="E402">
        <v>1993</v>
      </c>
    </row>
    <row r="403" spans="1:5" x14ac:dyDescent="0.35">
      <c r="A403" t="s">
        <v>1759</v>
      </c>
      <c r="B403" s="4">
        <v>85000000</v>
      </c>
      <c r="C403">
        <v>7.3</v>
      </c>
      <c r="D403" t="s">
        <v>155</v>
      </c>
      <c r="E403">
        <v>2005</v>
      </c>
    </row>
    <row r="404" spans="1:5" x14ac:dyDescent="0.35">
      <c r="A404" t="s">
        <v>1763</v>
      </c>
      <c r="B404" s="4">
        <v>85000000</v>
      </c>
      <c r="C404">
        <v>6.1</v>
      </c>
      <c r="D404" t="s">
        <v>21</v>
      </c>
      <c r="E404">
        <v>2006</v>
      </c>
    </row>
    <row r="405" spans="1:5" x14ac:dyDescent="0.35">
      <c r="A405" t="s">
        <v>1773</v>
      </c>
      <c r="B405" s="4">
        <v>90000000</v>
      </c>
      <c r="C405">
        <v>6.9</v>
      </c>
      <c r="D405" t="s">
        <v>52</v>
      </c>
      <c r="E405">
        <v>1998</v>
      </c>
    </row>
    <row r="406" spans="1:5" x14ac:dyDescent="0.35">
      <c r="A406" t="s">
        <v>1778</v>
      </c>
      <c r="B406" s="4">
        <v>85000000</v>
      </c>
      <c r="C406">
        <v>5.5</v>
      </c>
      <c r="D406" t="s">
        <v>21</v>
      </c>
      <c r="E406">
        <v>2002</v>
      </c>
    </row>
    <row r="407" spans="1:5" x14ac:dyDescent="0.35">
      <c r="A407" t="s">
        <v>1787</v>
      </c>
      <c r="B407" s="4">
        <v>85000000</v>
      </c>
      <c r="C407">
        <v>5.5</v>
      </c>
      <c r="D407" t="s">
        <v>28</v>
      </c>
      <c r="E407">
        <v>2012</v>
      </c>
    </row>
    <row r="408" spans="1:5" x14ac:dyDescent="0.35">
      <c r="A408" t="s">
        <v>1792</v>
      </c>
      <c r="B408" s="4">
        <v>60000000</v>
      </c>
      <c r="C408">
        <v>7.2</v>
      </c>
      <c r="D408" t="s">
        <v>21</v>
      </c>
      <c r="E408">
        <v>2010</v>
      </c>
    </row>
    <row r="409" spans="1:5" x14ac:dyDescent="0.35">
      <c r="A409" t="s">
        <v>1796</v>
      </c>
      <c r="B409" s="4">
        <v>60000000</v>
      </c>
      <c r="C409">
        <v>5.4</v>
      </c>
      <c r="D409" t="s">
        <v>21</v>
      </c>
      <c r="E409">
        <v>2003</v>
      </c>
    </row>
    <row r="410" spans="1:5" x14ac:dyDescent="0.35">
      <c r="A410" t="s">
        <v>1800</v>
      </c>
      <c r="B410" s="4">
        <v>84000000</v>
      </c>
      <c r="C410">
        <v>4.7</v>
      </c>
      <c r="D410" t="s">
        <v>52</v>
      </c>
      <c r="E410">
        <v>2000</v>
      </c>
    </row>
    <row r="411" spans="1:5" x14ac:dyDescent="0.35">
      <c r="A411" t="s">
        <v>1803</v>
      </c>
      <c r="B411" s="4">
        <v>84000000</v>
      </c>
      <c r="C411">
        <v>5.4</v>
      </c>
      <c r="D411" t="s">
        <v>1806</v>
      </c>
      <c r="E411">
        <v>2002</v>
      </c>
    </row>
    <row r="412" spans="1:5" x14ac:dyDescent="0.35">
      <c r="A412" t="s">
        <v>1809</v>
      </c>
      <c r="B412" s="4">
        <v>50000000</v>
      </c>
      <c r="C412">
        <v>6.6</v>
      </c>
      <c r="D412" t="s">
        <v>21</v>
      </c>
      <c r="E412">
        <v>2012</v>
      </c>
    </row>
    <row r="413" spans="1:5" x14ac:dyDescent="0.35">
      <c r="A413" t="s">
        <v>1814</v>
      </c>
      <c r="B413" s="4">
        <v>82500000</v>
      </c>
      <c r="C413">
        <v>6</v>
      </c>
      <c r="D413" t="s">
        <v>431</v>
      </c>
      <c r="E413">
        <v>2006</v>
      </c>
    </row>
    <row r="414" spans="1:5" x14ac:dyDescent="0.35">
      <c r="A414" t="s">
        <v>1818</v>
      </c>
      <c r="B414" s="4">
        <v>8000000</v>
      </c>
      <c r="C414">
        <v>6.7</v>
      </c>
      <c r="D414" t="s">
        <v>1821</v>
      </c>
      <c r="E414">
        <v>1982</v>
      </c>
    </row>
    <row r="415" spans="1:5" x14ac:dyDescent="0.35">
      <c r="A415" t="s">
        <v>1823</v>
      </c>
      <c r="B415" s="4">
        <v>85000000</v>
      </c>
      <c r="C415">
        <v>4.9000000000000004</v>
      </c>
      <c r="D415" t="s">
        <v>431</v>
      </c>
      <c r="E415">
        <v>2010</v>
      </c>
    </row>
    <row r="416" spans="1:5" x14ac:dyDescent="0.35">
      <c r="A416" t="s">
        <v>1828</v>
      </c>
      <c r="B416" s="4">
        <v>85000000</v>
      </c>
      <c r="C416">
        <v>5.9</v>
      </c>
      <c r="D416" t="s">
        <v>28</v>
      </c>
      <c r="E416">
        <v>2008</v>
      </c>
    </row>
    <row r="417" spans="1:5" x14ac:dyDescent="0.35">
      <c r="A417" t="s">
        <v>1831</v>
      </c>
      <c r="B417" s="4">
        <v>85000000</v>
      </c>
      <c r="C417">
        <v>6.5</v>
      </c>
      <c r="D417" t="s">
        <v>28</v>
      </c>
      <c r="E417">
        <v>2008</v>
      </c>
    </row>
    <row r="418" spans="1:5" x14ac:dyDescent="0.35">
      <c r="A418" t="s">
        <v>1834</v>
      </c>
      <c r="B418" s="4">
        <v>65000000</v>
      </c>
      <c r="C418">
        <v>7.3</v>
      </c>
      <c r="D418" t="s">
        <v>1342</v>
      </c>
      <c r="E418">
        <v>2007</v>
      </c>
    </row>
    <row r="419" spans="1:5" x14ac:dyDescent="0.35">
      <c r="A419" t="s">
        <v>1837</v>
      </c>
      <c r="B419" s="4">
        <v>82000000</v>
      </c>
      <c r="C419">
        <v>5.7</v>
      </c>
      <c r="D419" t="s">
        <v>109</v>
      </c>
      <c r="E419">
        <v>2000</v>
      </c>
    </row>
    <row r="420" spans="1:5" x14ac:dyDescent="0.35">
      <c r="A420" t="s">
        <v>1843</v>
      </c>
      <c r="B420" s="4">
        <v>80000000</v>
      </c>
      <c r="C420">
        <v>6.4</v>
      </c>
      <c r="D420" t="s">
        <v>52</v>
      </c>
      <c r="E420">
        <v>2003</v>
      </c>
    </row>
    <row r="421" spans="1:5" x14ac:dyDescent="0.35">
      <c r="A421" t="s">
        <v>1848</v>
      </c>
      <c r="B421" s="4">
        <v>80000000</v>
      </c>
      <c r="C421">
        <v>6</v>
      </c>
      <c r="D421" t="s">
        <v>166</v>
      </c>
      <c r="E421">
        <v>2010</v>
      </c>
    </row>
    <row r="422" spans="1:5" x14ac:dyDescent="0.35">
      <c r="A422" t="s">
        <v>1852</v>
      </c>
      <c r="B422" s="4">
        <v>80000000</v>
      </c>
      <c r="C422">
        <v>6.7</v>
      </c>
      <c r="D422" t="s">
        <v>28</v>
      </c>
      <c r="E422">
        <v>1996</v>
      </c>
    </row>
    <row r="423" spans="1:5" x14ac:dyDescent="0.35">
      <c r="A423" t="s">
        <v>1856</v>
      </c>
      <c r="B423" s="4">
        <v>75000000</v>
      </c>
      <c r="C423">
        <v>6.9</v>
      </c>
      <c r="D423" t="s">
        <v>109</v>
      </c>
      <c r="E423">
        <v>2012</v>
      </c>
    </row>
    <row r="424" spans="1:5" x14ac:dyDescent="0.35">
      <c r="A424" t="s">
        <v>1859</v>
      </c>
      <c r="B424" s="4">
        <v>80000000</v>
      </c>
      <c r="C424">
        <v>6.2</v>
      </c>
      <c r="D424" t="s">
        <v>431</v>
      </c>
      <c r="E424">
        <v>2011</v>
      </c>
    </row>
    <row r="425" spans="1:5" x14ac:dyDescent="0.35">
      <c r="A425" t="s">
        <v>1863</v>
      </c>
      <c r="B425" s="4">
        <v>80000000</v>
      </c>
      <c r="C425">
        <v>6.6</v>
      </c>
      <c r="D425" t="s">
        <v>21</v>
      </c>
      <c r="E425">
        <v>1992</v>
      </c>
    </row>
    <row r="426" spans="1:5" x14ac:dyDescent="0.35">
      <c r="A426" t="s">
        <v>1866</v>
      </c>
      <c r="B426" s="4">
        <v>80000000</v>
      </c>
      <c r="C426">
        <v>6.3</v>
      </c>
      <c r="D426" t="s">
        <v>431</v>
      </c>
      <c r="E426">
        <v>2006</v>
      </c>
    </row>
    <row r="427" spans="1:5" x14ac:dyDescent="0.35">
      <c r="A427" t="s">
        <v>1869</v>
      </c>
      <c r="B427" s="4">
        <v>80000000</v>
      </c>
      <c r="C427">
        <v>7.1</v>
      </c>
      <c r="D427" t="s">
        <v>58</v>
      </c>
      <c r="E427">
        <v>2002</v>
      </c>
    </row>
    <row r="428" spans="1:5" x14ac:dyDescent="0.35">
      <c r="A428" t="s">
        <v>1872</v>
      </c>
      <c r="B428" s="4">
        <v>85000000</v>
      </c>
      <c r="C428">
        <v>5.8</v>
      </c>
      <c r="D428" t="s">
        <v>431</v>
      </c>
      <c r="E428">
        <v>2006</v>
      </c>
    </row>
    <row r="429" spans="1:5" x14ac:dyDescent="0.35">
      <c r="A429" t="s">
        <v>1876</v>
      </c>
      <c r="B429" s="4">
        <v>75000000</v>
      </c>
      <c r="C429">
        <v>5.9</v>
      </c>
      <c r="D429" t="s">
        <v>21</v>
      </c>
      <c r="E429">
        <v>1998</v>
      </c>
    </row>
    <row r="430" spans="1:5" x14ac:dyDescent="0.35">
      <c r="A430" t="s">
        <v>1880</v>
      </c>
      <c r="B430" s="4">
        <v>84000000</v>
      </c>
      <c r="C430">
        <v>6.4</v>
      </c>
      <c r="D430" t="s">
        <v>21</v>
      </c>
      <c r="E430">
        <v>2013</v>
      </c>
    </row>
    <row r="431" spans="1:5" x14ac:dyDescent="0.35">
      <c r="A431" t="s">
        <v>1884</v>
      </c>
      <c r="B431" s="4">
        <v>82000000</v>
      </c>
      <c r="C431">
        <v>6.2</v>
      </c>
      <c r="D431" t="s">
        <v>431</v>
      </c>
      <c r="E431">
        <v>2005</v>
      </c>
    </row>
    <row r="432" spans="1:5" x14ac:dyDescent="0.35">
      <c r="A432" t="s">
        <v>1889</v>
      </c>
      <c r="B432" s="4">
        <v>75000000</v>
      </c>
      <c r="C432">
        <v>5.4</v>
      </c>
      <c r="D432" t="s">
        <v>431</v>
      </c>
      <c r="E432">
        <v>2011</v>
      </c>
    </row>
    <row r="433" spans="1:5" x14ac:dyDescent="0.35">
      <c r="A433" t="s">
        <v>1894</v>
      </c>
      <c r="B433" s="4">
        <v>80000000</v>
      </c>
      <c r="C433">
        <v>5.8</v>
      </c>
      <c r="D433" t="s">
        <v>431</v>
      </c>
      <c r="E433">
        <v>2013</v>
      </c>
    </row>
    <row r="434" spans="1:5" x14ac:dyDescent="0.35">
      <c r="A434" t="s">
        <v>1899</v>
      </c>
      <c r="B434" s="4">
        <v>80000000</v>
      </c>
      <c r="C434">
        <v>6</v>
      </c>
      <c r="D434" t="s">
        <v>21</v>
      </c>
      <c r="E434">
        <v>2008</v>
      </c>
    </row>
    <row r="435" spans="1:5" x14ac:dyDescent="0.35">
      <c r="A435" t="s">
        <v>1903</v>
      </c>
      <c r="B435" s="4">
        <v>80000000</v>
      </c>
      <c r="C435">
        <v>6.3</v>
      </c>
      <c r="D435" t="s">
        <v>155</v>
      </c>
      <c r="E435">
        <v>2003</v>
      </c>
    </row>
    <row r="436" spans="1:5" x14ac:dyDescent="0.35">
      <c r="A436" t="s">
        <v>1908</v>
      </c>
      <c r="B436" s="4">
        <v>80000000</v>
      </c>
      <c r="C436">
        <v>7.8</v>
      </c>
      <c r="D436" t="s">
        <v>155</v>
      </c>
      <c r="E436">
        <v>2010</v>
      </c>
    </row>
    <row r="437" spans="1:5" x14ac:dyDescent="0.35">
      <c r="A437" t="s">
        <v>1912</v>
      </c>
      <c r="B437" s="4">
        <v>80000000</v>
      </c>
      <c r="C437">
        <v>5.3</v>
      </c>
      <c r="D437" t="s">
        <v>431</v>
      </c>
      <c r="E437">
        <v>2008</v>
      </c>
    </row>
    <row r="438" spans="1:5" x14ac:dyDescent="0.35">
      <c r="A438" t="s">
        <v>1916</v>
      </c>
      <c r="B438" s="4">
        <v>75000000</v>
      </c>
      <c r="C438">
        <v>6</v>
      </c>
      <c r="D438" t="s">
        <v>58</v>
      </c>
      <c r="E438">
        <v>2005</v>
      </c>
    </row>
    <row r="439" spans="1:5" x14ac:dyDescent="0.35">
      <c r="A439" t="s">
        <v>1919</v>
      </c>
      <c r="B439" s="4">
        <v>80000000</v>
      </c>
      <c r="C439">
        <v>6.8</v>
      </c>
      <c r="D439" t="s">
        <v>21</v>
      </c>
      <c r="E439">
        <v>1997</v>
      </c>
    </row>
    <row r="440" spans="1:5" x14ac:dyDescent="0.35">
      <c r="A440" t="s">
        <v>1923</v>
      </c>
      <c r="B440" s="4">
        <v>80000000</v>
      </c>
      <c r="C440">
        <v>5.9</v>
      </c>
      <c r="D440" t="s">
        <v>52</v>
      </c>
      <c r="E440">
        <v>2008</v>
      </c>
    </row>
    <row r="441" spans="1:5" x14ac:dyDescent="0.35">
      <c r="A441" t="s">
        <v>1927</v>
      </c>
      <c r="B441" s="4">
        <v>80000000</v>
      </c>
      <c r="C441">
        <v>7.3</v>
      </c>
      <c r="D441" t="s">
        <v>166</v>
      </c>
      <c r="E441">
        <v>2002</v>
      </c>
    </row>
    <row r="442" spans="1:5" x14ac:dyDescent="0.35">
      <c r="A442" t="s">
        <v>1932</v>
      </c>
      <c r="B442" s="4">
        <v>80000000</v>
      </c>
      <c r="C442">
        <v>6.3</v>
      </c>
      <c r="D442" t="s">
        <v>1220</v>
      </c>
      <c r="E442">
        <v>2011</v>
      </c>
    </row>
    <row r="443" spans="1:5" x14ac:dyDescent="0.35">
      <c r="A443" t="s">
        <v>1934</v>
      </c>
      <c r="B443" s="4">
        <v>75000000</v>
      </c>
      <c r="C443">
        <v>6.5</v>
      </c>
      <c r="D443" t="s">
        <v>21</v>
      </c>
      <c r="E443">
        <v>1997</v>
      </c>
    </row>
    <row r="444" spans="1:5" x14ac:dyDescent="0.35">
      <c r="A444" t="s">
        <v>1938</v>
      </c>
      <c r="B444" s="4">
        <v>80000000</v>
      </c>
      <c r="C444">
        <v>6.3</v>
      </c>
      <c r="D444" t="s">
        <v>1806</v>
      </c>
      <c r="E444">
        <v>2008</v>
      </c>
    </row>
    <row r="445" spans="1:5" x14ac:dyDescent="0.35">
      <c r="A445" t="s">
        <v>1941</v>
      </c>
      <c r="B445" s="4">
        <v>79000000</v>
      </c>
      <c r="C445">
        <v>6.7</v>
      </c>
      <c r="D445" t="s">
        <v>155</v>
      </c>
      <c r="E445">
        <v>2003</v>
      </c>
    </row>
    <row r="446" spans="1:5" x14ac:dyDescent="0.35">
      <c r="A446" t="s">
        <v>1944</v>
      </c>
      <c r="B446" s="4">
        <v>80000000</v>
      </c>
      <c r="C446">
        <v>6.6</v>
      </c>
      <c r="D446" t="s">
        <v>21</v>
      </c>
      <c r="E446">
        <v>2010</v>
      </c>
    </row>
    <row r="447" spans="1:5" x14ac:dyDescent="0.35">
      <c r="A447" t="s">
        <v>1948</v>
      </c>
      <c r="B447" s="4">
        <v>80000000</v>
      </c>
      <c r="C447">
        <v>5.3</v>
      </c>
      <c r="D447" t="s">
        <v>431</v>
      </c>
      <c r="E447">
        <v>1997</v>
      </c>
    </row>
    <row r="448" spans="1:5" x14ac:dyDescent="0.35">
      <c r="A448" t="s">
        <v>1952</v>
      </c>
      <c r="B448" s="4">
        <v>80000000</v>
      </c>
      <c r="C448">
        <v>5.2</v>
      </c>
      <c r="D448" t="s">
        <v>1821</v>
      </c>
      <c r="E448">
        <v>1999</v>
      </c>
    </row>
    <row r="449" spans="1:5" x14ac:dyDescent="0.35">
      <c r="A449" t="s">
        <v>1957</v>
      </c>
      <c r="B449" s="4">
        <v>80000000</v>
      </c>
      <c r="C449">
        <v>6.5</v>
      </c>
      <c r="D449" t="s">
        <v>58</v>
      </c>
      <c r="E449">
        <v>1996</v>
      </c>
    </row>
    <row r="450" spans="1:5" x14ac:dyDescent="0.35">
      <c r="A450" t="s">
        <v>1966</v>
      </c>
      <c r="B450" s="4">
        <v>80000000</v>
      </c>
      <c r="C450">
        <v>5.2</v>
      </c>
      <c r="D450" t="s">
        <v>155</v>
      </c>
      <c r="E450">
        <v>2008</v>
      </c>
    </row>
    <row r="451" spans="1:5" x14ac:dyDescent="0.35">
      <c r="A451" t="s">
        <v>1969</v>
      </c>
      <c r="B451" s="4">
        <v>75000000</v>
      </c>
      <c r="C451">
        <v>6.5</v>
      </c>
      <c r="D451" t="s">
        <v>21</v>
      </c>
      <c r="E451">
        <v>1997</v>
      </c>
    </row>
    <row r="452" spans="1:5" x14ac:dyDescent="0.35">
      <c r="A452" t="s">
        <v>1973</v>
      </c>
      <c r="B452" s="4">
        <v>68000000</v>
      </c>
      <c r="C452">
        <v>7.4</v>
      </c>
      <c r="D452" t="s">
        <v>552</v>
      </c>
      <c r="E452">
        <v>2014</v>
      </c>
    </row>
    <row r="453" spans="1:5" x14ac:dyDescent="0.35">
      <c r="A453" t="s">
        <v>1977</v>
      </c>
      <c r="B453" s="4">
        <v>70000000</v>
      </c>
      <c r="C453">
        <v>5.6</v>
      </c>
      <c r="D453" t="s">
        <v>21</v>
      </c>
      <c r="E453">
        <v>1998</v>
      </c>
    </row>
    <row r="454" spans="1:5" x14ac:dyDescent="0.35">
      <c r="A454" t="s">
        <v>1983</v>
      </c>
      <c r="B454" s="4">
        <v>80000000</v>
      </c>
      <c r="C454">
        <v>5.2</v>
      </c>
      <c r="D454" t="s">
        <v>431</v>
      </c>
      <c r="E454">
        <v>2010</v>
      </c>
    </row>
    <row r="455" spans="1:5" x14ac:dyDescent="0.35">
      <c r="A455" t="s">
        <v>1987</v>
      </c>
      <c r="B455" s="4">
        <v>80000000</v>
      </c>
      <c r="C455">
        <v>7.4</v>
      </c>
      <c r="D455" t="s">
        <v>823</v>
      </c>
      <c r="E455">
        <v>2002</v>
      </c>
    </row>
    <row r="456" spans="1:5" x14ac:dyDescent="0.35">
      <c r="A456" t="s">
        <v>1991</v>
      </c>
      <c r="B456" s="4">
        <v>80000000</v>
      </c>
      <c r="C456">
        <v>5.3</v>
      </c>
      <c r="D456" t="s">
        <v>431</v>
      </c>
      <c r="E456">
        <v>2011</v>
      </c>
    </row>
    <row r="457" spans="1:5" x14ac:dyDescent="0.35">
      <c r="A457" t="s">
        <v>1995</v>
      </c>
      <c r="B457" s="4">
        <v>80000000</v>
      </c>
      <c r="C457">
        <v>5</v>
      </c>
      <c r="D457" t="s">
        <v>28</v>
      </c>
      <c r="E457">
        <v>1998</v>
      </c>
    </row>
    <row r="458" spans="1:5" x14ac:dyDescent="0.35">
      <c r="A458" t="s">
        <v>1998</v>
      </c>
      <c r="B458" s="4">
        <v>80000000</v>
      </c>
      <c r="C458">
        <v>6.2</v>
      </c>
      <c r="D458" t="s">
        <v>155</v>
      </c>
      <c r="E458">
        <v>2004</v>
      </c>
    </row>
    <row r="459" spans="1:5" x14ac:dyDescent="0.35">
      <c r="A459" t="s">
        <v>2006</v>
      </c>
      <c r="B459" s="4">
        <v>80000000</v>
      </c>
      <c r="C459">
        <v>6.7</v>
      </c>
      <c r="D459" t="s">
        <v>58</v>
      </c>
      <c r="E459">
        <v>2015</v>
      </c>
    </row>
    <row r="460" spans="1:5" x14ac:dyDescent="0.35">
      <c r="A460" t="s">
        <v>2010</v>
      </c>
      <c r="B460" s="4">
        <v>80000000</v>
      </c>
      <c r="C460">
        <v>7</v>
      </c>
      <c r="D460" t="s">
        <v>58</v>
      </c>
      <c r="E460">
        <v>1999</v>
      </c>
    </row>
    <row r="461" spans="1:5" x14ac:dyDescent="0.35">
      <c r="A461" t="s">
        <v>2013</v>
      </c>
      <c r="B461" s="4">
        <v>80000000</v>
      </c>
      <c r="C461">
        <v>5.8</v>
      </c>
      <c r="D461" t="s">
        <v>109</v>
      </c>
      <c r="E461">
        <v>2002</v>
      </c>
    </row>
    <row r="462" spans="1:5" x14ac:dyDescent="0.35">
      <c r="A462" t="s">
        <v>2016</v>
      </c>
      <c r="B462" s="4">
        <v>90000000</v>
      </c>
      <c r="C462">
        <v>5.9</v>
      </c>
      <c r="D462" t="s">
        <v>21</v>
      </c>
      <c r="E462">
        <v>1998</v>
      </c>
    </row>
    <row r="463" spans="1:5" x14ac:dyDescent="0.35">
      <c r="A463" t="s">
        <v>2019</v>
      </c>
      <c r="B463" s="4">
        <v>102000000</v>
      </c>
      <c r="C463">
        <v>6.1</v>
      </c>
      <c r="D463" t="s">
        <v>21</v>
      </c>
      <c r="E463">
        <v>2001</v>
      </c>
    </row>
    <row r="464" spans="1:5" x14ac:dyDescent="0.35">
      <c r="A464" t="s">
        <v>2023</v>
      </c>
      <c r="B464" s="4">
        <v>75000000</v>
      </c>
      <c r="C464">
        <v>5.9</v>
      </c>
      <c r="D464" t="s">
        <v>21</v>
      </c>
      <c r="E464">
        <v>2005</v>
      </c>
    </row>
    <row r="465" spans="1:5" x14ac:dyDescent="0.35">
      <c r="A465" t="s">
        <v>2027</v>
      </c>
      <c r="B465" s="4">
        <v>85000000</v>
      </c>
      <c r="C465">
        <v>6.8</v>
      </c>
      <c r="D465" t="s">
        <v>155</v>
      </c>
      <c r="E465">
        <v>1998</v>
      </c>
    </row>
    <row r="466" spans="1:5" x14ac:dyDescent="0.35">
      <c r="A466" t="s">
        <v>2031</v>
      </c>
      <c r="B466" s="4">
        <v>85000000</v>
      </c>
      <c r="C466">
        <v>5.2</v>
      </c>
      <c r="D466" t="s">
        <v>431</v>
      </c>
      <c r="E466">
        <v>2000</v>
      </c>
    </row>
    <row r="467" spans="1:5" x14ac:dyDescent="0.35">
      <c r="A467" t="s">
        <v>2035</v>
      </c>
      <c r="B467" s="4">
        <v>88000000</v>
      </c>
      <c r="C467">
        <v>5.6</v>
      </c>
      <c r="D467" t="s">
        <v>28</v>
      </c>
      <c r="E467">
        <v>2005</v>
      </c>
    </row>
    <row r="468" spans="1:5" x14ac:dyDescent="0.35">
      <c r="A468" t="s">
        <v>2041</v>
      </c>
      <c r="B468" s="4">
        <v>70000000</v>
      </c>
      <c r="C468">
        <v>6.1</v>
      </c>
      <c r="D468" t="s">
        <v>431</v>
      </c>
      <c r="E468">
        <v>1996</v>
      </c>
    </row>
    <row r="469" spans="1:5" x14ac:dyDescent="0.35">
      <c r="A469" t="s">
        <v>2055</v>
      </c>
      <c r="B469" s="4">
        <v>80000000</v>
      </c>
      <c r="C469">
        <v>5.9</v>
      </c>
      <c r="D469" t="s">
        <v>21</v>
      </c>
      <c r="E469">
        <v>2009</v>
      </c>
    </row>
    <row r="470" spans="1:5" x14ac:dyDescent="0.35">
      <c r="A470" t="s">
        <v>2059</v>
      </c>
      <c r="B470" s="4">
        <v>80000000</v>
      </c>
      <c r="C470">
        <v>6.9</v>
      </c>
      <c r="D470" t="s">
        <v>155</v>
      </c>
      <c r="E470">
        <v>2000</v>
      </c>
    </row>
    <row r="471" spans="1:5" x14ac:dyDescent="0.35">
      <c r="A471" t="s">
        <v>2062</v>
      </c>
      <c r="B471" s="4">
        <v>80000000</v>
      </c>
      <c r="C471">
        <v>5.8</v>
      </c>
      <c r="D471" t="s">
        <v>21</v>
      </c>
      <c r="E471">
        <v>1996</v>
      </c>
    </row>
    <row r="472" spans="1:5" x14ac:dyDescent="0.35">
      <c r="A472" t="s">
        <v>2066</v>
      </c>
      <c r="B472" s="4">
        <v>80000000</v>
      </c>
      <c r="C472">
        <v>5.2</v>
      </c>
      <c r="D472" t="s">
        <v>58</v>
      </c>
      <c r="E472">
        <v>2013</v>
      </c>
    </row>
    <row r="473" spans="1:5" x14ac:dyDescent="0.35">
      <c r="A473" t="s">
        <v>2071</v>
      </c>
      <c r="B473" s="4">
        <v>44000000</v>
      </c>
      <c r="C473">
        <v>3</v>
      </c>
      <c r="D473" t="s">
        <v>21</v>
      </c>
      <c r="E473">
        <v>2000</v>
      </c>
    </row>
    <row r="474" spans="1:5" x14ac:dyDescent="0.35">
      <c r="A474" t="s">
        <v>2075</v>
      </c>
      <c r="B474" s="4">
        <v>80000000</v>
      </c>
      <c r="C474">
        <v>5.6</v>
      </c>
      <c r="D474" t="s">
        <v>58</v>
      </c>
      <c r="E474">
        <v>2003</v>
      </c>
    </row>
    <row r="475" spans="1:5" x14ac:dyDescent="0.35">
      <c r="A475" t="s">
        <v>2081</v>
      </c>
      <c r="B475" s="4">
        <v>80000000</v>
      </c>
      <c r="C475">
        <v>5.0999999999999996</v>
      </c>
      <c r="D475" t="s">
        <v>155</v>
      </c>
      <c r="E475">
        <v>2009</v>
      </c>
    </row>
    <row r="476" spans="1:5" x14ac:dyDescent="0.35">
      <c r="A476" t="s">
        <v>2084</v>
      </c>
      <c r="B476" s="4">
        <v>80000000</v>
      </c>
      <c r="C476">
        <v>5.4</v>
      </c>
      <c r="D476" t="s">
        <v>21</v>
      </c>
      <c r="E476">
        <v>2003</v>
      </c>
    </row>
    <row r="477" spans="1:5" x14ac:dyDescent="0.35">
      <c r="A477" t="s">
        <v>2087</v>
      </c>
      <c r="B477" s="4">
        <v>80000000</v>
      </c>
      <c r="C477">
        <v>6.1</v>
      </c>
      <c r="D477" t="s">
        <v>155</v>
      </c>
      <c r="E477">
        <v>1997</v>
      </c>
    </row>
    <row r="478" spans="1:5" x14ac:dyDescent="0.35">
      <c r="A478" t="s">
        <v>2092</v>
      </c>
      <c r="B478" s="4">
        <v>90000000</v>
      </c>
      <c r="C478">
        <v>5.2</v>
      </c>
      <c r="D478" t="s">
        <v>28</v>
      </c>
      <c r="E478">
        <v>1998</v>
      </c>
    </row>
    <row r="479" spans="1:5" x14ac:dyDescent="0.35">
      <c r="A479" t="s">
        <v>2096</v>
      </c>
      <c r="B479" s="4">
        <v>90000000</v>
      </c>
      <c r="C479">
        <v>5.7</v>
      </c>
      <c r="D479" t="s">
        <v>52</v>
      </c>
      <c r="E479">
        <v>2015</v>
      </c>
    </row>
    <row r="480" spans="1:5" x14ac:dyDescent="0.35">
      <c r="A480" t="s">
        <v>2100</v>
      </c>
      <c r="B480" s="4">
        <v>80000000</v>
      </c>
      <c r="C480">
        <v>5.4</v>
      </c>
      <c r="D480" t="s">
        <v>166</v>
      </c>
      <c r="E480">
        <v>2000</v>
      </c>
    </row>
    <row r="481" spans="1:5" x14ac:dyDescent="0.35">
      <c r="A481" t="s">
        <v>2104</v>
      </c>
      <c r="B481" s="4">
        <v>86000000</v>
      </c>
      <c r="C481">
        <v>6</v>
      </c>
      <c r="D481" t="s">
        <v>28</v>
      </c>
      <c r="E481">
        <v>2006</v>
      </c>
    </row>
    <row r="482" spans="1:5" x14ac:dyDescent="0.35">
      <c r="A482" t="s">
        <v>2117</v>
      </c>
      <c r="B482" s="4">
        <v>80000000</v>
      </c>
      <c r="C482">
        <v>4.8</v>
      </c>
      <c r="D482" t="s">
        <v>166</v>
      </c>
      <c r="E482">
        <v>2005</v>
      </c>
    </row>
    <row r="483" spans="1:5" x14ac:dyDescent="0.35">
      <c r="A483" t="s">
        <v>2122</v>
      </c>
      <c r="B483" s="4">
        <v>130000000</v>
      </c>
      <c r="C483">
        <v>5.2</v>
      </c>
      <c r="D483" t="s">
        <v>21</v>
      </c>
      <c r="E483">
        <v>2014</v>
      </c>
    </row>
    <row r="484" spans="1:5" x14ac:dyDescent="0.35">
      <c r="A484" t="s">
        <v>2126</v>
      </c>
      <c r="B484" s="4">
        <v>8000000</v>
      </c>
      <c r="C484">
        <v>5.3</v>
      </c>
      <c r="D484" t="s">
        <v>431</v>
      </c>
      <c r="E484">
        <v>2015</v>
      </c>
    </row>
    <row r="485" spans="1:5" x14ac:dyDescent="0.35">
      <c r="A485" t="s">
        <v>2131</v>
      </c>
      <c r="B485" s="4">
        <v>60000000</v>
      </c>
      <c r="C485">
        <v>7.7</v>
      </c>
      <c r="D485" t="s">
        <v>155</v>
      </c>
      <c r="E485">
        <v>2001</v>
      </c>
    </row>
    <row r="486" spans="1:5" x14ac:dyDescent="0.35">
      <c r="A486" t="s">
        <v>2135</v>
      </c>
      <c r="B486" s="4">
        <v>45000000</v>
      </c>
      <c r="C486">
        <v>8</v>
      </c>
      <c r="D486" t="s">
        <v>191</v>
      </c>
      <c r="E486">
        <v>1994</v>
      </c>
    </row>
    <row r="487" spans="1:5" x14ac:dyDescent="0.35">
      <c r="A487" t="s">
        <v>2138</v>
      </c>
      <c r="B487" s="4">
        <v>79000000</v>
      </c>
      <c r="C487">
        <v>5.8</v>
      </c>
      <c r="D487" t="s">
        <v>28</v>
      </c>
      <c r="E487">
        <v>2012</v>
      </c>
    </row>
    <row r="488" spans="1:5" x14ac:dyDescent="0.35">
      <c r="A488" t="s">
        <v>2141</v>
      </c>
      <c r="B488" s="4">
        <v>78000000</v>
      </c>
      <c r="C488">
        <v>6.4</v>
      </c>
      <c r="D488" t="s">
        <v>58</v>
      </c>
      <c r="E488">
        <v>2013</v>
      </c>
    </row>
    <row r="489" spans="1:5" x14ac:dyDescent="0.35">
      <c r="A489" t="s">
        <v>2145</v>
      </c>
      <c r="B489" s="4">
        <v>78000000</v>
      </c>
      <c r="C489">
        <v>6.7</v>
      </c>
      <c r="D489" t="s">
        <v>1342</v>
      </c>
      <c r="E489">
        <v>2002</v>
      </c>
    </row>
    <row r="490" spans="1:5" x14ac:dyDescent="0.35">
      <c r="A490" t="s">
        <v>2149</v>
      </c>
      <c r="B490" s="4">
        <v>100000000</v>
      </c>
      <c r="C490">
        <v>6.5</v>
      </c>
      <c r="D490" t="s">
        <v>823</v>
      </c>
      <c r="E490">
        <v>2004</v>
      </c>
    </row>
    <row r="491" spans="1:5" x14ac:dyDescent="0.35">
      <c r="A491" t="s">
        <v>2154</v>
      </c>
      <c r="B491" s="4">
        <v>79000000</v>
      </c>
      <c r="C491">
        <v>4.0999999999999996</v>
      </c>
      <c r="D491" t="s">
        <v>431</v>
      </c>
      <c r="E491">
        <v>2011</v>
      </c>
    </row>
    <row r="492" spans="1:5" x14ac:dyDescent="0.35">
      <c r="A492" t="s">
        <v>2157</v>
      </c>
      <c r="B492" s="4">
        <v>76000000</v>
      </c>
      <c r="C492">
        <v>6.2</v>
      </c>
      <c r="D492" t="s">
        <v>21</v>
      </c>
      <c r="E492">
        <v>2003</v>
      </c>
    </row>
    <row r="493" spans="1:5" x14ac:dyDescent="0.35">
      <c r="A493" t="s">
        <v>2163</v>
      </c>
      <c r="B493" s="4">
        <v>64000000</v>
      </c>
      <c r="C493">
        <v>7.6</v>
      </c>
      <c r="D493" t="s">
        <v>28</v>
      </c>
      <c r="E493">
        <v>2015</v>
      </c>
    </row>
    <row r="494" spans="1:5" x14ac:dyDescent="0.35">
      <c r="A494" t="s">
        <v>2168</v>
      </c>
      <c r="B494" s="4">
        <v>80000000</v>
      </c>
      <c r="C494">
        <v>5.7</v>
      </c>
      <c r="D494" t="s">
        <v>109</v>
      </c>
      <c r="E494">
        <v>2007</v>
      </c>
    </row>
    <row r="495" spans="1:5" x14ac:dyDescent="0.35">
      <c r="A495" t="s">
        <v>2171</v>
      </c>
      <c r="B495" s="4">
        <v>76000000</v>
      </c>
      <c r="C495">
        <v>3.9</v>
      </c>
      <c r="D495" t="s">
        <v>21</v>
      </c>
      <c r="E495">
        <v>2000</v>
      </c>
    </row>
    <row r="496" spans="1:5" x14ac:dyDescent="0.35">
      <c r="A496" t="s">
        <v>2175</v>
      </c>
      <c r="B496" s="4">
        <v>75000000</v>
      </c>
      <c r="C496">
        <v>5.9</v>
      </c>
      <c r="D496" t="s">
        <v>58</v>
      </c>
      <c r="E496">
        <v>2016</v>
      </c>
    </row>
    <row r="497" spans="1:5" x14ac:dyDescent="0.35">
      <c r="A497" t="s">
        <v>2179</v>
      </c>
      <c r="B497" s="4">
        <v>78000000</v>
      </c>
      <c r="C497">
        <v>5.7</v>
      </c>
      <c r="D497" t="s">
        <v>52</v>
      </c>
      <c r="E497">
        <v>2003</v>
      </c>
    </row>
    <row r="498" spans="1:5" x14ac:dyDescent="0.35">
      <c r="A498" t="s">
        <v>2183</v>
      </c>
      <c r="B498" s="4">
        <v>76000000</v>
      </c>
      <c r="C498">
        <v>7</v>
      </c>
      <c r="D498" t="s">
        <v>58</v>
      </c>
      <c r="E498">
        <v>2013</v>
      </c>
    </row>
    <row r="499" spans="1:5" x14ac:dyDescent="0.35">
      <c r="A499" t="s">
        <v>2186</v>
      </c>
      <c r="B499" s="4">
        <v>75000000</v>
      </c>
      <c r="C499">
        <v>6.7</v>
      </c>
      <c r="D499" t="s">
        <v>21</v>
      </c>
      <c r="E499">
        <v>1996</v>
      </c>
    </row>
    <row r="500" spans="1:5" x14ac:dyDescent="0.35">
      <c r="A500" t="s">
        <v>2189</v>
      </c>
      <c r="B500" s="4">
        <v>73000000</v>
      </c>
      <c r="C500">
        <v>6.2</v>
      </c>
      <c r="D500" t="s">
        <v>28</v>
      </c>
      <c r="E500">
        <v>1997</v>
      </c>
    </row>
    <row r="501" spans="1:5" x14ac:dyDescent="0.35">
      <c r="A501" t="s">
        <v>2192</v>
      </c>
      <c r="B501" s="4">
        <v>75000000</v>
      </c>
      <c r="C501">
        <v>6.6</v>
      </c>
      <c r="D501" t="s">
        <v>191</v>
      </c>
      <c r="E501">
        <v>2005</v>
      </c>
    </row>
    <row r="502" spans="1:5" x14ac:dyDescent="0.35">
      <c r="A502" t="s">
        <v>2197</v>
      </c>
      <c r="B502" s="4">
        <v>76000000</v>
      </c>
      <c r="C502">
        <v>7.4</v>
      </c>
      <c r="D502" t="s">
        <v>155</v>
      </c>
      <c r="E502">
        <v>2006</v>
      </c>
    </row>
    <row r="503" spans="1:5" x14ac:dyDescent="0.35">
      <c r="A503" t="s">
        <v>2200</v>
      </c>
      <c r="B503" s="4">
        <v>75000000</v>
      </c>
      <c r="C503">
        <v>6.8</v>
      </c>
      <c r="D503" t="s">
        <v>28</v>
      </c>
      <c r="E503">
        <v>2000</v>
      </c>
    </row>
    <row r="504" spans="1:5" x14ac:dyDescent="0.35">
      <c r="A504" t="s">
        <v>2204</v>
      </c>
      <c r="B504" s="4">
        <v>75000000</v>
      </c>
      <c r="C504">
        <v>6.4</v>
      </c>
      <c r="D504" t="s">
        <v>21</v>
      </c>
      <c r="E504">
        <v>2008</v>
      </c>
    </row>
    <row r="505" spans="1:5" x14ac:dyDescent="0.35">
      <c r="A505" t="s">
        <v>2207</v>
      </c>
      <c r="B505" s="4">
        <v>75000000</v>
      </c>
      <c r="C505">
        <v>6.9</v>
      </c>
      <c r="D505" t="s">
        <v>21</v>
      </c>
      <c r="E505">
        <v>1996</v>
      </c>
    </row>
    <row r="506" spans="1:5" x14ac:dyDescent="0.35">
      <c r="A506" t="s">
        <v>2213</v>
      </c>
      <c r="B506" s="4">
        <v>80000000</v>
      </c>
      <c r="C506">
        <v>6.5</v>
      </c>
      <c r="D506" t="s">
        <v>58</v>
      </c>
      <c r="E506">
        <v>2006</v>
      </c>
    </row>
    <row r="507" spans="1:5" x14ac:dyDescent="0.35">
      <c r="A507" t="s">
        <v>2215</v>
      </c>
      <c r="B507" s="4">
        <v>75000000</v>
      </c>
      <c r="C507">
        <v>6.6</v>
      </c>
      <c r="D507" t="s">
        <v>431</v>
      </c>
      <c r="E507">
        <v>2004</v>
      </c>
    </row>
    <row r="508" spans="1:5" x14ac:dyDescent="0.35">
      <c r="A508" t="s">
        <v>2220</v>
      </c>
      <c r="B508" s="4">
        <v>50000000</v>
      </c>
      <c r="C508">
        <v>6.5</v>
      </c>
      <c r="D508" t="s">
        <v>191</v>
      </c>
      <c r="E508">
        <v>2007</v>
      </c>
    </row>
    <row r="509" spans="1:5" x14ac:dyDescent="0.35">
      <c r="A509" t="s">
        <v>2224</v>
      </c>
      <c r="B509" s="4">
        <v>80000000</v>
      </c>
      <c r="C509">
        <v>4.7</v>
      </c>
      <c r="D509" t="s">
        <v>1821</v>
      </c>
      <c r="E509">
        <v>2004</v>
      </c>
    </row>
    <row r="510" spans="1:5" x14ac:dyDescent="0.35">
      <c r="A510" t="s">
        <v>2229</v>
      </c>
      <c r="B510" s="4">
        <v>75000000</v>
      </c>
      <c r="C510">
        <v>4.3</v>
      </c>
      <c r="D510" t="s">
        <v>21</v>
      </c>
      <c r="E510">
        <v>1999</v>
      </c>
    </row>
    <row r="511" spans="1:5" x14ac:dyDescent="0.35">
      <c r="A511" t="s">
        <v>2232</v>
      </c>
      <c r="B511" s="4">
        <v>75000000</v>
      </c>
      <c r="C511">
        <v>7.3</v>
      </c>
      <c r="D511" t="s">
        <v>166</v>
      </c>
      <c r="E511">
        <v>2013</v>
      </c>
    </row>
    <row r="512" spans="1:5" x14ac:dyDescent="0.35">
      <c r="A512" t="s">
        <v>2236</v>
      </c>
      <c r="B512" s="4">
        <v>80000000</v>
      </c>
      <c r="C512">
        <v>6</v>
      </c>
      <c r="D512" t="s">
        <v>431</v>
      </c>
      <c r="E512">
        <v>2010</v>
      </c>
    </row>
    <row r="513" spans="1:5" x14ac:dyDescent="0.35">
      <c r="A513" t="s">
        <v>2240</v>
      </c>
      <c r="B513" s="4">
        <v>60000000</v>
      </c>
      <c r="C513">
        <v>7</v>
      </c>
      <c r="D513" t="s">
        <v>431</v>
      </c>
      <c r="E513">
        <v>2004</v>
      </c>
    </row>
    <row r="514" spans="1:5" x14ac:dyDescent="0.35">
      <c r="A514" t="s">
        <v>2243</v>
      </c>
      <c r="B514" s="4">
        <v>35000000</v>
      </c>
      <c r="C514">
        <v>5.7</v>
      </c>
      <c r="D514" t="s">
        <v>431</v>
      </c>
      <c r="E514">
        <v>2009</v>
      </c>
    </row>
    <row r="515" spans="1:5" x14ac:dyDescent="0.35">
      <c r="A515" t="s">
        <v>2247</v>
      </c>
      <c r="B515" s="4">
        <v>75000000</v>
      </c>
      <c r="C515">
        <v>5.9</v>
      </c>
      <c r="D515" t="s">
        <v>21</v>
      </c>
      <c r="E515">
        <v>2000</v>
      </c>
    </row>
    <row r="516" spans="1:5" x14ac:dyDescent="0.35">
      <c r="A516" t="s">
        <v>2251</v>
      </c>
      <c r="B516" s="4">
        <v>75000000</v>
      </c>
      <c r="C516">
        <v>6.5</v>
      </c>
      <c r="D516" t="s">
        <v>431</v>
      </c>
      <c r="E516">
        <v>2007</v>
      </c>
    </row>
    <row r="517" spans="1:5" x14ac:dyDescent="0.35">
      <c r="A517" t="s">
        <v>2255</v>
      </c>
      <c r="B517" s="4">
        <v>75000000</v>
      </c>
      <c r="C517">
        <v>5.8</v>
      </c>
      <c r="D517" t="s">
        <v>58</v>
      </c>
      <c r="E517">
        <v>2004</v>
      </c>
    </row>
    <row r="518" spans="1:5" x14ac:dyDescent="0.35">
      <c r="A518" t="s">
        <v>2258</v>
      </c>
      <c r="B518" s="4">
        <v>70000000</v>
      </c>
      <c r="C518">
        <v>6.6</v>
      </c>
      <c r="D518" t="s">
        <v>155</v>
      </c>
      <c r="E518">
        <v>2006</v>
      </c>
    </row>
    <row r="519" spans="1:5" x14ac:dyDescent="0.35">
      <c r="A519" t="s">
        <v>2262</v>
      </c>
      <c r="B519" s="4">
        <v>53000000</v>
      </c>
      <c r="C519">
        <v>5.4</v>
      </c>
      <c r="D519" t="s">
        <v>431</v>
      </c>
      <c r="E519">
        <v>2005</v>
      </c>
    </row>
    <row r="520" spans="1:5" x14ac:dyDescent="0.35">
      <c r="A520" t="s">
        <v>2267</v>
      </c>
      <c r="B520" s="4">
        <v>70000000</v>
      </c>
      <c r="C520">
        <v>6.9</v>
      </c>
      <c r="D520" t="s">
        <v>155</v>
      </c>
      <c r="E520">
        <v>2005</v>
      </c>
    </row>
    <row r="521" spans="1:5" x14ac:dyDescent="0.35">
      <c r="A521" t="s">
        <v>2271</v>
      </c>
      <c r="B521" s="4">
        <v>70000000</v>
      </c>
      <c r="C521">
        <v>6.4</v>
      </c>
      <c r="D521" t="s">
        <v>21</v>
      </c>
      <c r="E521">
        <v>2003</v>
      </c>
    </row>
    <row r="522" spans="1:5" x14ac:dyDescent="0.35">
      <c r="A522" t="s">
        <v>2276</v>
      </c>
      <c r="B522" s="4">
        <v>75000000</v>
      </c>
      <c r="C522">
        <v>5.7</v>
      </c>
      <c r="D522" t="s">
        <v>21</v>
      </c>
      <c r="E522">
        <v>2010</v>
      </c>
    </row>
    <row r="523" spans="1:5" x14ac:dyDescent="0.35">
      <c r="A523" t="s">
        <v>2281</v>
      </c>
      <c r="B523" s="4">
        <v>75000000</v>
      </c>
      <c r="C523">
        <v>7.1</v>
      </c>
      <c r="D523" t="s">
        <v>431</v>
      </c>
      <c r="E523">
        <v>2015</v>
      </c>
    </row>
    <row r="524" spans="1:5" x14ac:dyDescent="0.35">
      <c r="A524" t="s">
        <v>2285</v>
      </c>
      <c r="B524" s="4">
        <v>80000000</v>
      </c>
      <c r="C524">
        <v>5.8</v>
      </c>
      <c r="D524" t="s">
        <v>431</v>
      </c>
      <c r="E524">
        <v>2004</v>
      </c>
    </row>
    <row r="525" spans="1:5" x14ac:dyDescent="0.35">
      <c r="A525" t="s">
        <v>2290</v>
      </c>
      <c r="B525" s="4">
        <v>75000000</v>
      </c>
      <c r="C525">
        <v>6.3</v>
      </c>
      <c r="D525" t="s">
        <v>58</v>
      </c>
      <c r="E525">
        <v>2006</v>
      </c>
    </row>
    <row r="526" spans="1:5" x14ac:dyDescent="0.35">
      <c r="A526" t="s">
        <v>2294</v>
      </c>
      <c r="B526" s="4">
        <v>75000000</v>
      </c>
      <c r="C526">
        <v>6.2</v>
      </c>
      <c r="D526" t="s">
        <v>21</v>
      </c>
      <c r="E526">
        <v>2001</v>
      </c>
    </row>
    <row r="527" spans="1:5" x14ac:dyDescent="0.35">
      <c r="A527" t="s">
        <v>2299</v>
      </c>
      <c r="B527" s="4">
        <v>55000000</v>
      </c>
      <c r="C527">
        <v>5.9</v>
      </c>
      <c r="D527" t="s">
        <v>21</v>
      </c>
      <c r="E527">
        <v>1995</v>
      </c>
    </row>
    <row r="528" spans="1:5" x14ac:dyDescent="0.35">
      <c r="A528" t="s">
        <v>2302</v>
      </c>
      <c r="B528" s="4">
        <v>75000000</v>
      </c>
      <c r="C528">
        <v>6.4</v>
      </c>
      <c r="D528" t="s">
        <v>155</v>
      </c>
      <c r="E528">
        <v>1999</v>
      </c>
    </row>
    <row r="529" spans="1:5" x14ac:dyDescent="0.35">
      <c r="A529" t="s">
        <v>2306</v>
      </c>
      <c r="B529" s="4">
        <v>75000000</v>
      </c>
      <c r="C529">
        <v>5.7</v>
      </c>
      <c r="D529" t="s">
        <v>52</v>
      </c>
      <c r="E529">
        <v>2011</v>
      </c>
    </row>
    <row r="530" spans="1:5" x14ac:dyDescent="0.35">
      <c r="A530" t="s">
        <v>2311</v>
      </c>
      <c r="B530" s="4">
        <v>52000000</v>
      </c>
      <c r="C530">
        <v>6.2</v>
      </c>
      <c r="D530" t="s">
        <v>1806</v>
      </c>
      <c r="E530">
        <v>2005</v>
      </c>
    </row>
    <row r="531" spans="1:5" x14ac:dyDescent="0.35">
      <c r="A531" t="s">
        <v>2315</v>
      </c>
      <c r="B531" s="4">
        <v>75000000</v>
      </c>
      <c r="C531">
        <v>6.3</v>
      </c>
      <c r="D531" t="s">
        <v>58</v>
      </c>
      <c r="E531">
        <v>2000</v>
      </c>
    </row>
    <row r="532" spans="1:5" x14ac:dyDescent="0.35">
      <c r="A532" t="s">
        <v>2319</v>
      </c>
      <c r="B532" s="4">
        <v>75000000</v>
      </c>
      <c r="C532">
        <v>5</v>
      </c>
      <c r="D532" t="s">
        <v>21</v>
      </c>
      <c r="E532">
        <v>2003</v>
      </c>
    </row>
    <row r="533" spans="1:5" x14ac:dyDescent="0.35">
      <c r="A533" t="s">
        <v>2324</v>
      </c>
      <c r="B533" s="4">
        <v>75000000</v>
      </c>
      <c r="C533">
        <v>6.1</v>
      </c>
      <c r="D533" t="s">
        <v>21</v>
      </c>
      <c r="E533">
        <v>1998</v>
      </c>
    </row>
    <row r="534" spans="1:5" x14ac:dyDescent="0.35">
      <c r="A534" t="s">
        <v>2332</v>
      </c>
      <c r="B534" s="4">
        <v>75000000</v>
      </c>
      <c r="C534">
        <v>4.3</v>
      </c>
      <c r="D534" t="s">
        <v>28</v>
      </c>
      <c r="E534">
        <v>2001</v>
      </c>
    </row>
    <row r="535" spans="1:5" x14ac:dyDescent="0.35">
      <c r="A535" t="s">
        <v>2336</v>
      </c>
      <c r="B535" s="4">
        <v>45000000</v>
      </c>
      <c r="C535">
        <v>5.7</v>
      </c>
      <c r="D535" t="s">
        <v>21</v>
      </c>
      <c r="E535">
        <v>2004</v>
      </c>
    </row>
    <row r="536" spans="1:5" x14ac:dyDescent="0.35">
      <c r="A536" t="s">
        <v>2339</v>
      </c>
      <c r="B536" s="4">
        <v>75000000</v>
      </c>
      <c r="C536">
        <v>6.9</v>
      </c>
      <c r="D536" t="s">
        <v>109</v>
      </c>
      <c r="E536">
        <v>2000</v>
      </c>
    </row>
    <row r="537" spans="1:5" x14ac:dyDescent="0.35">
      <c r="A537" t="s">
        <v>2344</v>
      </c>
      <c r="B537" s="4">
        <v>74000000</v>
      </c>
      <c r="C537">
        <v>6.4</v>
      </c>
      <c r="D537" t="s">
        <v>191</v>
      </c>
      <c r="E537">
        <v>2015</v>
      </c>
    </row>
    <row r="538" spans="1:5" x14ac:dyDescent="0.35">
      <c r="A538" t="s">
        <v>2348</v>
      </c>
      <c r="B538" s="4">
        <v>82000000</v>
      </c>
      <c r="C538">
        <v>5.9</v>
      </c>
      <c r="D538" t="s">
        <v>21</v>
      </c>
      <c r="E538">
        <v>2011</v>
      </c>
    </row>
    <row r="539" spans="1:5" x14ac:dyDescent="0.35">
      <c r="A539" t="s">
        <v>2352</v>
      </c>
      <c r="B539" s="4">
        <v>73000000</v>
      </c>
      <c r="C539">
        <v>5.8</v>
      </c>
      <c r="D539" t="s">
        <v>1342</v>
      </c>
      <c r="E539">
        <v>1998</v>
      </c>
    </row>
    <row r="540" spans="1:5" x14ac:dyDescent="0.35">
      <c r="A540" t="s">
        <v>2356</v>
      </c>
      <c r="B540" s="4">
        <v>75000000</v>
      </c>
      <c r="C540">
        <v>5.8</v>
      </c>
      <c r="D540" t="s">
        <v>109</v>
      </c>
      <c r="E540">
        <v>1998</v>
      </c>
    </row>
    <row r="541" spans="1:5" x14ac:dyDescent="0.35">
      <c r="A541" t="s">
        <v>2361</v>
      </c>
      <c r="B541" s="4">
        <v>73000000</v>
      </c>
      <c r="C541">
        <v>5.9</v>
      </c>
      <c r="D541" t="s">
        <v>191</v>
      </c>
      <c r="E541">
        <v>2016</v>
      </c>
    </row>
    <row r="542" spans="1:5" x14ac:dyDescent="0.35">
      <c r="A542" t="s">
        <v>2366</v>
      </c>
      <c r="B542" s="4">
        <v>70000000</v>
      </c>
      <c r="C542">
        <v>5.4</v>
      </c>
      <c r="D542" t="s">
        <v>1220</v>
      </c>
      <c r="E542">
        <v>2008</v>
      </c>
    </row>
    <row r="543" spans="1:5" x14ac:dyDescent="0.35">
      <c r="A543" t="s">
        <v>2370</v>
      </c>
      <c r="B543" s="4">
        <v>75000000</v>
      </c>
      <c r="C543">
        <v>5.7</v>
      </c>
      <c r="D543" t="s">
        <v>431</v>
      </c>
      <c r="E543">
        <v>2009</v>
      </c>
    </row>
    <row r="544" spans="1:5" x14ac:dyDescent="0.35">
      <c r="A544" t="s">
        <v>2375</v>
      </c>
      <c r="B544" s="4">
        <v>70000000</v>
      </c>
      <c r="C544">
        <v>6.5</v>
      </c>
      <c r="D544" t="s">
        <v>166</v>
      </c>
      <c r="E544">
        <v>2007</v>
      </c>
    </row>
    <row r="545" spans="1:5" x14ac:dyDescent="0.35">
      <c r="A545" t="s">
        <v>2379</v>
      </c>
      <c r="B545" s="4">
        <v>72500000</v>
      </c>
      <c r="C545">
        <v>6.2</v>
      </c>
      <c r="D545" t="s">
        <v>431</v>
      </c>
      <c r="E545">
        <v>2006</v>
      </c>
    </row>
    <row r="546" spans="1:5" x14ac:dyDescent="0.35">
      <c r="A546" t="s">
        <v>2383</v>
      </c>
      <c r="B546" s="4">
        <v>70000000</v>
      </c>
      <c r="C546">
        <v>4.9000000000000004</v>
      </c>
      <c r="D546" t="s">
        <v>431</v>
      </c>
      <c r="E546">
        <v>2001</v>
      </c>
    </row>
    <row r="547" spans="1:5" x14ac:dyDescent="0.35">
      <c r="A547" t="s">
        <v>2387</v>
      </c>
      <c r="B547" s="4">
        <v>72000000</v>
      </c>
      <c r="C547">
        <v>7.7</v>
      </c>
      <c r="D547" t="s">
        <v>21</v>
      </c>
      <c r="E547">
        <v>1995</v>
      </c>
    </row>
    <row r="548" spans="1:5" x14ac:dyDescent="0.35">
      <c r="A548" t="s">
        <v>2392</v>
      </c>
      <c r="B548" s="4">
        <v>72000000</v>
      </c>
      <c r="C548">
        <v>6.6</v>
      </c>
      <c r="D548" t="s">
        <v>155</v>
      </c>
      <c r="E548">
        <v>2005</v>
      </c>
    </row>
    <row r="549" spans="1:5" x14ac:dyDescent="0.35">
      <c r="A549" t="s">
        <v>2396</v>
      </c>
      <c r="B549" s="4">
        <v>75000000</v>
      </c>
      <c r="C549">
        <v>6.9</v>
      </c>
      <c r="D549" t="s">
        <v>58</v>
      </c>
      <c r="E549">
        <v>2007</v>
      </c>
    </row>
    <row r="550" spans="1:5" x14ac:dyDescent="0.35">
      <c r="A550" t="s">
        <v>2399</v>
      </c>
      <c r="B550" s="4">
        <v>72000000</v>
      </c>
      <c r="C550">
        <v>6.6</v>
      </c>
      <c r="D550" t="s">
        <v>155</v>
      </c>
      <c r="E550">
        <v>2001</v>
      </c>
    </row>
    <row r="551" spans="1:5" x14ac:dyDescent="0.35">
      <c r="A551" t="s">
        <v>2402</v>
      </c>
      <c r="B551" s="4">
        <v>94000000</v>
      </c>
      <c r="C551">
        <v>4.5</v>
      </c>
      <c r="D551" t="s">
        <v>21</v>
      </c>
      <c r="E551">
        <v>2001</v>
      </c>
    </row>
    <row r="552" spans="1:5" x14ac:dyDescent="0.35">
      <c r="A552" t="s">
        <v>2405</v>
      </c>
      <c r="B552" s="4">
        <v>74500000</v>
      </c>
      <c r="C552">
        <v>6.9</v>
      </c>
      <c r="D552" t="s">
        <v>28</v>
      </c>
      <c r="E552">
        <v>2004</v>
      </c>
    </row>
    <row r="553" spans="1:5" x14ac:dyDescent="0.35">
      <c r="A553" t="s">
        <v>2410</v>
      </c>
      <c r="B553" s="4">
        <v>60000000</v>
      </c>
      <c r="C553">
        <v>6.2</v>
      </c>
      <c r="D553" t="s">
        <v>155</v>
      </c>
      <c r="E553">
        <v>2004</v>
      </c>
    </row>
    <row r="554" spans="1:5" x14ac:dyDescent="0.35">
      <c r="A554" t="s">
        <v>2414</v>
      </c>
      <c r="B554" s="4">
        <v>71000000</v>
      </c>
      <c r="C554">
        <v>5.4</v>
      </c>
      <c r="D554" t="s">
        <v>431</v>
      </c>
      <c r="E554">
        <v>1998</v>
      </c>
    </row>
    <row r="555" spans="1:5" x14ac:dyDescent="0.35">
      <c r="A555" t="s">
        <v>2417</v>
      </c>
      <c r="B555" s="4">
        <v>72000000</v>
      </c>
      <c r="C555">
        <v>6.4</v>
      </c>
      <c r="D555" t="s">
        <v>155</v>
      </c>
      <c r="E555">
        <v>2002</v>
      </c>
    </row>
    <row r="556" spans="1:5" x14ac:dyDescent="0.35">
      <c r="A556" t="s">
        <v>2422</v>
      </c>
      <c r="B556" s="4">
        <v>150000000</v>
      </c>
      <c r="C556">
        <v>6.7</v>
      </c>
      <c r="D556" t="s">
        <v>28</v>
      </c>
      <c r="E556">
        <v>2004</v>
      </c>
    </row>
    <row r="557" spans="1:5" x14ac:dyDescent="0.35">
      <c r="A557" t="s">
        <v>2425</v>
      </c>
      <c r="B557" s="4">
        <v>120000000</v>
      </c>
      <c r="C557">
        <v>6.6</v>
      </c>
      <c r="D557" t="s">
        <v>58</v>
      </c>
      <c r="E557">
        <v>2006</v>
      </c>
    </row>
    <row r="558" spans="1:5" x14ac:dyDescent="0.35">
      <c r="A558" t="s">
        <v>2427</v>
      </c>
      <c r="B558" s="4">
        <v>70000000</v>
      </c>
      <c r="C558">
        <v>5.7</v>
      </c>
      <c r="D558" t="s">
        <v>431</v>
      </c>
      <c r="E558">
        <v>1999</v>
      </c>
    </row>
    <row r="559" spans="1:5" x14ac:dyDescent="0.35">
      <c r="A559" t="s">
        <v>2431</v>
      </c>
      <c r="B559" s="4">
        <v>70000000</v>
      </c>
      <c r="C559">
        <v>5.8</v>
      </c>
      <c r="D559" t="s">
        <v>21</v>
      </c>
      <c r="E559">
        <v>2002</v>
      </c>
    </row>
    <row r="560" spans="1:5" x14ac:dyDescent="0.35">
      <c r="A560" t="s">
        <v>2435</v>
      </c>
      <c r="B560" s="4">
        <v>74000000</v>
      </c>
      <c r="C560">
        <v>5.8</v>
      </c>
      <c r="D560" t="s">
        <v>58</v>
      </c>
      <c r="E560">
        <v>2015</v>
      </c>
    </row>
    <row r="561" spans="1:5" x14ac:dyDescent="0.35">
      <c r="A561" t="s">
        <v>2438</v>
      </c>
      <c r="B561" s="4">
        <v>80000000</v>
      </c>
      <c r="C561">
        <v>6.4</v>
      </c>
      <c r="D561" t="s">
        <v>21</v>
      </c>
      <c r="E561">
        <v>1996</v>
      </c>
    </row>
    <row r="562" spans="1:5" x14ac:dyDescent="0.35">
      <c r="A562" t="s">
        <v>2443</v>
      </c>
      <c r="B562" s="4">
        <v>70000000</v>
      </c>
      <c r="C562">
        <v>7.9</v>
      </c>
      <c r="D562" t="s">
        <v>155</v>
      </c>
      <c r="E562">
        <v>2009</v>
      </c>
    </row>
    <row r="563" spans="1:5" x14ac:dyDescent="0.35">
      <c r="A563" t="s">
        <v>2447</v>
      </c>
      <c r="B563" s="4">
        <v>70000000</v>
      </c>
      <c r="C563">
        <v>6.6</v>
      </c>
      <c r="D563" t="s">
        <v>28</v>
      </c>
      <c r="E563">
        <v>1991</v>
      </c>
    </row>
    <row r="564" spans="1:5" x14ac:dyDescent="0.35">
      <c r="A564" t="s">
        <v>2450</v>
      </c>
      <c r="B564" s="4">
        <v>70000000</v>
      </c>
      <c r="C564">
        <v>6.6</v>
      </c>
      <c r="D564" t="s">
        <v>21</v>
      </c>
      <c r="E564">
        <v>1990</v>
      </c>
    </row>
    <row r="565" spans="1:5" x14ac:dyDescent="0.35">
      <c r="A565" t="s">
        <v>2454</v>
      </c>
      <c r="B565" s="4">
        <v>80000000</v>
      </c>
      <c r="C565">
        <v>5.8</v>
      </c>
      <c r="D565" t="s">
        <v>21</v>
      </c>
      <c r="E565">
        <v>2003</v>
      </c>
    </row>
    <row r="566" spans="1:5" x14ac:dyDescent="0.35">
      <c r="A566" t="s">
        <v>2458</v>
      </c>
      <c r="B566" s="4">
        <v>68000000</v>
      </c>
      <c r="C566">
        <v>6.5</v>
      </c>
      <c r="D566" t="s">
        <v>155</v>
      </c>
      <c r="E566">
        <v>2001</v>
      </c>
    </row>
    <row r="567" spans="1:5" x14ac:dyDescent="0.35">
      <c r="A567" t="s">
        <v>2462</v>
      </c>
      <c r="B567" s="4">
        <v>75000000</v>
      </c>
      <c r="C567">
        <v>5.3</v>
      </c>
      <c r="D567" t="s">
        <v>155</v>
      </c>
      <c r="E567">
        <v>2006</v>
      </c>
    </row>
    <row r="568" spans="1:5" x14ac:dyDescent="0.35">
      <c r="A568" t="s">
        <v>2466</v>
      </c>
      <c r="B568" s="4">
        <v>70000000</v>
      </c>
      <c r="C568">
        <v>5.5</v>
      </c>
      <c r="D568" t="s">
        <v>28</v>
      </c>
      <c r="E568">
        <v>2004</v>
      </c>
    </row>
    <row r="569" spans="1:5" x14ac:dyDescent="0.35">
      <c r="A569" t="s">
        <v>2470</v>
      </c>
      <c r="B569" s="4">
        <v>75000000</v>
      </c>
      <c r="C569">
        <v>5.4</v>
      </c>
      <c r="D569" t="s">
        <v>431</v>
      </c>
      <c r="E569">
        <v>2009</v>
      </c>
    </row>
    <row r="570" spans="1:5" x14ac:dyDescent="0.35">
      <c r="A570" t="s">
        <v>2473</v>
      </c>
      <c r="B570" s="4">
        <v>75000000</v>
      </c>
      <c r="C570">
        <v>6.7</v>
      </c>
      <c r="D570" t="s">
        <v>21</v>
      </c>
      <c r="E570">
        <v>2002</v>
      </c>
    </row>
    <row r="571" spans="1:5" x14ac:dyDescent="0.35">
      <c r="A571" t="s">
        <v>2476</v>
      </c>
      <c r="B571" s="4">
        <v>70000000</v>
      </c>
      <c r="C571">
        <v>6.2</v>
      </c>
      <c r="D571" t="s">
        <v>21</v>
      </c>
      <c r="E571">
        <v>2013</v>
      </c>
    </row>
    <row r="572" spans="1:5" x14ac:dyDescent="0.35">
      <c r="A572" t="s">
        <v>2479</v>
      </c>
      <c r="B572" s="4">
        <v>70000000</v>
      </c>
      <c r="C572">
        <v>6.3</v>
      </c>
      <c r="D572" t="s">
        <v>109</v>
      </c>
      <c r="E572">
        <v>1998</v>
      </c>
    </row>
    <row r="573" spans="1:5" x14ac:dyDescent="0.35">
      <c r="A573" t="s">
        <v>2483</v>
      </c>
      <c r="B573" s="4">
        <v>70000000</v>
      </c>
      <c r="C573">
        <v>5.5</v>
      </c>
      <c r="D573" t="s">
        <v>21</v>
      </c>
      <c r="E573">
        <v>2011</v>
      </c>
    </row>
    <row r="574" spans="1:5" x14ac:dyDescent="0.35">
      <c r="A574" t="s">
        <v>2486</v>
      </c>
      <c r="B574" s="4">
        <v>70000000</v>
      </c>
      <c r="C574">
        <v>7.6</v>
      </c>
      <c r="D574" t="s">
        <v>28</v>
      </c>
      <c r="E574">
        <v>2003</v>
      </c>
    </row>
    <row r="575" spans="1:5" x14ac:dyDescent="0.35">
      <c r="A575" t="s">
        <v>2492</v>
      </c>
      <c r="B575" s="4">
        <v>66000000</v>
      </c>
      <c r="C575">
        <v>7</v>
      </c>
      <c r="D575" t="s">
        <v>155</v>
      </c>
      <c r="E575">
        <v>2011</v>
      </c>
    </row>
    <row r="576" spans="1:5" x14ac:dyDescent="0.35">
      <c r="A576" t="s">
        <v>2497</v>
      </c>
      <c r="B576" s="4">
        <v>70000000</v>
      </c>
      <c r="C576">
        <v>5.8</v>
      </c>
      <c r="D576" t="s">
        <v>552</v>
      </c>
      <c r="E576">
        <v>2014</v>
      </c>
    </row>
    <row r="577" spans="1:5" x14ac:dyDescent="0.35">
      <c r="A577" t="s">
        <v>2500</v>
      </c>
      <c r="B577" s="4">
        <v>70000000</v>
      </c>
      <c r="C577">
        <v>7.1</v>
      </c>
      <c r="D577" t="s">
        <v>28</v>
      </c>
      <c r="E577">
        <v>1989</v>
      </c>
    </row>
    <row r="578" spans="1:5" x14ac:dyDescent="0.35">
      <c r="A578" t="s">
        <v>2504</v>
      </c>
      <c r="B578" s="4">
        <v>70000000</v>
      </c>
      <c r="C578">
        <v>5.8</v>
      </c>
      <c r="D578" t="s">
        <v>155</v>
      </c>
      <c r="E578">
        <v>2010</v>
      </c>
    </row>
    <row r="579" spans="1:5" x14ac:dyDescent="0.35">
      <c r="A579" t="s">
        <v>2508</v>
      </c>
      <c r="B579" s="4">
        <v>70000000</v>
      </c>
      <c r="C579">
        <v>6.2</v>
      </c>
      <c r="D579" t="s">
        <v>1821</v>
      </c>
      <c r="E579">
        <v>2014</v>
      </c>
    </row>
    <row r="580" spans="1:5" x14ac:dyDescent="0.35">
      <c r="A580" t="s">
        <v>2512</v>
      </c>
      <c r="B580" s="4">
        <v>70000000</v>
      </c>
      <c r="C580">
        <v>6</v>
      </c>
      <c r="D580" t="s">
        <v>155</v>
      </c>
      <c r="E580">
        <v>1998</v>
      </c>
    </row>
    <row r="581" spans="1:5" x14ac:dyDescent="0.35">
      <c r="A581" t="s">
        <v>2517</v>
      </c>
      <c r="B581" s="4">
        <v>70000000</v>
      </c>
      <c r="C581">
        <v>7.1</v>
      </c>
      <c r="D581" t="s">
        <v>28</v>
      </c>
      <c r="E581">
        <v>2007</v>
      </c>
    </row>
    <row r="582" spans="1:5" x14ac:dyDescent="0.35">
      <c r="A582" t="s">
        <v>2521</v>
      </c>
      <c r="B582" s="4">
        <v>70000000</v>
      </c>
      <c r="C582">
        <v>7</v>
      </c>
      <c r="D582" t="s">
        <v>28</v>
      </c>
      <c r="E582">
        <v>1997</v>
      </c>
    </row>
    <row r="583" spans="1:5" x14ac:dyDescent="0.35">
      <c r="A583" t="s">
        <v>2525</v>
      </c>
      <c r="B583" s="4">
        <v>70000000</v>
      </c>
      <c r="C583">
        <v>5.2</v>
      </c>
      <c r="D583" t="s">
        <v>431</v>
      </c>
      <c r="E583">
        <v>2011</v>
      </c>
    </row>
    <row r="584" spans="1:5" x14ac:dyDescent="0.35">
      <c r="A584" t="s">
        <v>2528</v>
      </c>
      <c r="B584" s="4">
        <v>70000000</v>
      </c>
      <c r="C584">
        <v>5.4</v>
      </c>
      <c r="D584" t="s">
        <v>21</v>
      </c>
      <c r="E584">
        <v>2002</v>
      </c>
    </row>
    <row r="585" spans="1:5" x14ac:dyDescent="0.35">
      <c r="A585" t="s">
        <v>2532</v>
      </c>
      <c r="B585" s="4">
        <v>60000000</v>
      </c>
      <c r="C585">
        <v>5</v>
      </c>
      <c r="D585" t="s">
        <v>28</v>
      </c>
      <c r="E585">
        <v>2005</v>
      </c>
    </row>
    <row r="586" spans="1:5" x14ac:dyDescent="0.35">
      <c r="A586" t="s">
        <v>2536</v>
      </c>
      <c r="B586" s="4">
        <v>70000000</v>
      </c>
      <c r="C586">
        <v>5.2</v>
      </c>
      <c r="D586" t="s">
        <v>21</v>
      </c>
      <c r="E586">
        <v>2002</v>
      </c>
    </row>
    <row r="587" spans="1:5" x14ac:dyDescent="0.35">
      <c r="A587" t="s">
        <v>2540</v>
      </c>
      <c r="B587" s="4">
        <v>70000000</v>
      </c>
      <c r="C587">
        <v>6.1</v>
      </c>
      <c r="D587" t="s">
        <v>52</v>
      </c>
      <c r="E587">
        <v>2012</v>
      </c>
    </row>
    <row r="588" spans="1:5" x14ac:dyDescent="0.35">
      <c r="A588" t="s">
        <v>2546</v>
      </c>
      <c r="B588" s="4">
        <v>75000000</v>
      </c>
      <c r="C588">
        <v>6</v>
      </c>
      <c r="D588" t="s">
        <v>431</v>
      </c>
      <c r="E588">
        <v>2012</v>
      </c>
    </row>
    <row r="589" spans="1:5" x14ac:dyDescent="0.35">
      <c r="A589" t="s">
        <v>2549</v>
      </c>
      <c r="B589" s="4">
        <v>70000000</v>
      </c>
      <c r="C589">
        <v>5.9</v>
      </c>
      <c r="D589" t="s">
        <v>155</v>
      </c>
      <c r="E589">
        <v>2002</v>
      </c>
    </row>
    <row r="590" spans="1:5" x14ac:dyDescent="0.35">
      <c r="A590" t="s">
        <v>2552</v>
      </c>
      <c r="B590" s="4">
        <v>66000000</v>
      </c>
      <c r="C590">
        <v>6.1</v>
      </c>
      <c r="D590" t="s">
        <v>21</v>
      </c>
      <c r="E590">
        <v>2011</v>
      </c>
    </row>
    <row r="591" spans="1:5" x14ac:dyDescent="0.35">
      <c r="A591" t="s">
        <v>2559</v>
      </c>
      <c r="B591" s="4">
        <v>70000000</v>
      </c>
      <c r="C591">
        <v>4.3</v>
      </c>
      <c r="D591" t="s">
        <v>21</v>
      </c>
      <c r="E591">
        <v>2002</v>
      </c>
    </row>
    <row r="592" spans="1:5" x14ac:dyDescent="0.35">
      <c r="A592" t="s">
        <v>2563</v>
      </c>
      <c r="B592" s="4">
        <v>70000000</v>
      </c>
      <c r="C592">
        <v>5.5</v>
      </c>
      <c r="D592" t="s">
        <v>166</v>
      </c>
      <c r="E592">
        <v>1998</v>
      </c>
    </row>
    <row r="593" spans="1:5" x14ac:dyDescent="0.35">
      <c r="A593" t="s">
        <v>2568</v>
      </c>
      <c r="B593" s="4">
        <v>75000000</v>
      </c>
      <c r="C593">
        <v>5.9</v>
      </c>
      <c r="D593" t="s">
        <v>28</v>
      </c>
      <c r="E593">
        <v>2001</v>
      </c>
    </row>
    <row r="594" spans="1:5" x14ac:dyDescent="0.35">
      <c r="A594" t="s">
        <v>2574</v>
      </c>
      <c r="B594" s="4">
        <v>70000000</v>
      </c>
      <c r="C594">
        <v>5.9</v>
      </c>
      <c r="D594" t="s">
        <v>58</v>
      </c>
      <c r="E594">
        <v>2013</v>
      </c>
    </row>
    <row r="595" spans="1:5" x14ac:dyDescent="0.35">
      <c r="A595" t="s">
        <v>2580</v>
      </c>
      <c r="B595" s="4">
        <v>70000000</v>
      </c>
      <c r="C595">
        <v>5.0999999999999996</v>
      </c>
      <c r="D595" t="s">
        <v>1342</v>
      </c>
      <c r="E595">
        <v>2015</v>
      </c>
    </row>
    <row r="596" spans="1:5" x14ac:dyDescent="0.35">
      <c r="A596" t="s">
        <v>2585</v>
      </c>
      <c r="B596" s="4">
        <v>70000000</v>
      </c>
      <c r="C596">
        <v>5.7</v>
      </c>
      <c r="D596" t="s">
        <v>1806</v>
      </c>
      <c r="E596">
        <v>2004</v>
      </c>
    </row>
    <row r="597" spans="1:5" x14ac:dyDescent="0.35">
      <c r="A597" t="s">
        <v>2589</v>
      </c>
      <c r="B597" s="4">
        <v>70000000</v>
      </c>
      <c r="C597">
        <v>4.5999999999999996</v>
      </c>
      <c r="D597" t="s">
        <v>1342</v>
      </c>
      <c r="E597">
        <v>2006</v>
      </c>
    </row>
    <row r="598" spans="1:5" x14ac:dyDescent="0.35">
      <c r="A598" t="s">
        <v>2594</v>
      </c>
      <c r="B598" s="4">
        <v>50000000</v>
      </c>
      <c r="C598">
        <v>6.7</v>
      </c>
      <c r="D598" t="s">
        <v>21</v>
      </c>
      <c r="E598">
        <v>2013</v>
      </c>
    </row>
    <row r="599" spans="1:5" x14ac:dyDescent="0.35">
      <c r="A599" t="s">
        <v>2597</v>
      </c>
      <c r="B599" s="4">
        <v>70000000</v>
      </c>
      <c r="C599">
        <v>4.4000000000000004</v>
      </c>
      <c r="D599" t="s">
        <v>21</v>
      </c>
      <c r="E599">
        <v>2014</v>
      </c>
    </row>
    <row r="600" spans="1:5" x14ac:dyDescent="0.35">
      <c r="A600" t="s">
        <v>2600</v>
      </c>
      <c r="B600" s="4">
        <v>68000000</v>
      </c>
      <c r="C600">
        <v>5.9</v>
      </c>
      <c r="D600" t="s">
        <v>166</v>
      </c>
      <c r="E600">
        <v>2002</v>
      </c>
    </row>
    <row r="601" spans="1:5" x14ac:dyDescent="0.35">
      <c r="A601" t="s">
        <v>2604</v>
      </c>
      <c r="B601" s="4">
        <v>68000000</v>
      </c>
      <c r="C601">
        <v>5.8</v>
      </c>
      <c r="D601" t="s">
        <v>28</v>
      </c>
      <c r="E601">
        <v>2010</v>
      </c>
    </row>
    <row r="602" spans="1:5" x14ac:dyDescent="0.35">
      <c r="A602" t="s">
        <v>2607</v>
      </c>
      <c r="B602" s="4">
        <v>68000000</v>
      </c>
      <c r="C602">
        <v>6.7</v>
      </c>
      <c r="D602" t="s">
        <v>21</v>
      </c>
      <c r="E602">
        <v>2001</v>
      </c>
    </row>
    <row r="603" spans="1:5" x14ac:dyDescent="0.35">
      <c r="A603" t="s">
        <v>2611</v>
      </c>
      <c r="B603" s="4">
        <v>69000000</v>
      </c>
      <c r="C603">
        <v>7.1</v>
      </c>
      <c r="D603" t="s">
        <v>58</v>
      </c>
      <c r="E603">
        <v>2010</v>
      </c>
    </row>
    <row r="604" spans="1:5" x14ac:dyDescent="0.35">
      <c r="A604" t="s">
        <v>2613</v>
      </c>
      <c r="B604" s="4">
        <v>60000000</v>
      </c>
      <c r="C604">
        <v>5.4</v>
      </c>
      <c r="D604" t="s">
        <v>21</v>
      </c>
      <c r="E604">
        <v>1995</v>
      </c>
    </row>
    <row r="605" spans="1:5" x14ac:dyDescent="0.35">
      <c r="A605" t="s">
        <v>2615</v>
      </c>
      <c r="B605" s="4">
        <v>68000000</v>
      </c>
      <c r="C605">
        <v>6.2</v>
      </c>
      <c r="D605" t="s">
        <v>431</v>
      </c>
      <c r="E605">
        <v>2015</v>
      </c>
    </row>
    <row r="606" spans="1:5" x14ac:dyDescent="0.35">
      <c r="A606" t="s">
        <v>2619</v>
      </c>
      <c r="B606" s="4">
        <v>70000000</v>
      </c>
      <c r="C606">
        <v>6.9</v>
      </c>
      <c r="D606" t="s">
        <v>28</v>
      </c>
      <c r="E606">
        <v>2009</v>
      </c>
    </row>
    <row r="607" spans="1:5" x14ac:dyDescent="0.35">
      <c r="A607" t="s">
        <v>2624</v>
      </c>
      <c r="B607" s="4">
        <v>68000000</v>
      </c>
      <c r="C607">
        <v>5.7</v>
      </c>
      <c r="D607" t="s">
        <v>28</v>
      </c>
      <c r="E607">
        <v>1999</v>
      </c>
    </row>
    <row r="608" spans="1:5" x14ac:dyDescent="0.35">
      <c r="A608" t="s">
        <v>2628</v>
      </c>
      <c r="B608" s="4">
        <v>36000000</v>
      </c>
      <c r="C608">
        <v>5.4</v>
      </c>
      <c r="D608" t="s">
        <v>431</v>
      </c>
      <c r="E608">
        <v>2011</v>
      </c>
    </row>
    <row r="609" spans="1:5" x14ac:dyDescent="0.35">
      <c r="A609" t="s">
        <v>2631</v>
      </c>
      <c r="B609" s="4">
        <v>90000000</v>
      </c>
      <c r="C609">
        <v>7.3</v>
      </c>
      <c r="D609" t="s">
        <v>155</v>
      </c>
      <c r="E609">
        <v>1999</v>
      </c>
    </row>
    <row r="610" spans="1:5" x14ac:dyDescent="0.35">
      <c r="A610" t="s">
        <v>2636</v>
      </c>
      <c r="B610" s="4">
        <v>80000000</v>
      </c>
      <c r="C610">
        <v>6.3</v>
      </c>
      <c r="D610" t="s">
        <v>21</v>
      </c>
      <c r="E610">
        <v>2016</v>
      </c>
    </row>
    <row r="611" spans="1:5" x14ac:dyDescent="0.35">
      <c r="A611" t="s">
        <v>2640</v>
      </c>
      <c r="B611" s="4">
        <v>70000000</v>
      </c>
      <c r="C611">
        <v>6.5</v>
      </c>
      <c r="D611" t="s">
        <v>21</v>
      </c>
      <c r="E611">
        <v>2008</v>
      </c>
    </row>
    <row r="612" spans="1:5" x14ac:dyDescent="0.35">
      <c r="A612" t="s">
        <v>2644</v>
      </c>
      <c r="B612" s="4">
        <v>69000000</v>
      </c>
      <c r="C612">
        <v>5.5</v>
      </c>
      <c r="D612" t="s">
        <v>431</v>
      </c>
      <c r="E612">
        <v>2010</v>
      </c>
    </row>
    <row r="613" spans="1:5" x14ac:dyDescent="0.35">
      <c r="A613" t="s">
        <v>2648</v>
      </c>
      <c r="B613" s="4">
        <v>69000000</v>
      </c>
      <c r="C613">
        <v>5.5</v>
      </c>
      <c r="D613" t="s">
        <v>21</v>
      </c>
      <c r="E613">
        <v>2012</v>
      </c>
    </row>
    <row r="614" spans="1:5" x14ac:dyDescent="0.35">
      <c r="A614" t="s">
        <v>2653</v>
      </c>
      <c r="B614" s="4">
        <v>66000000</v>
      </c>
      <c r="C614">
        <v>6</v>
      </c>
      <c r="D614" t="s">
        <v>1220</v>
      </c>
      <c r="E614">
        <v>1999</v>
      </c>
    </row>
    <row r="615" spans="1:5" x14ac:dyDescent="0.35">
      <c r="A615" t="s">
        <v>2658</v>
      </c>
      <c r="B615" s="4">
        <v>66000000</v>
      </c>
      <c r="C615">
        <v>6.6</v>
      </c>
      <c r="D615" t="s">
        <v>1806</v>
      </c>
      <c r="E615">
        <v>1998</v>
      </c>
    </row>
    <row r="616" spans="1:5" x14ac:dyDescent="0.35">
      <c r="A616" t="s">
        <v>2662</v>
      </c>
      <c r="B616" s="4">
        <v>67000000</v>
      </c>
      <c r="C616">
        <v>5</v>
      </c>
      <c r="D616" t="s">
        <v>21</v>
      </c>
      <c r="E616">
        <v>2007</v>
      </c>
    </row>
    <row r="617" spans="1:5" x14ac:dyDescent="0.35">
      <c r="A617" t="s">
        <v>2665</v>
      </c>
      <c r="B617" s="4">
        <v>70000000</v>
      </c>
      <c r="C617">
        <v>7.9</v>
      </c>
      <c r="D617" t="s">
        <v>155</v>
      </c>
      <c r="E617">
        <v>1998</v>
      </c>
    </row>
    <row r="618" spans="1:5" x14ac:dyDescent="0.35">
      <c r="A618" t="s">
        <v>2668</v>
      </c>
      <c r="B618" s="4">
        <v>66000000</v>
      </c>
      <c r="C618">
        <v>6.1</v>
      </c>
      <c r="D618" t="s">
        <v>21</v>
      </c>
      <c r="E618">
        <v>2014</v>
      </c>
    </row>
    <row r="619" spans="1:5" x14ac:dyDescent="0.35">
      <c r="A619" t="s">
        <v>2671</v>
      </c>
      <c r="B619" s="4">
        <v>70000000</v>
      </c>
      <c r="C619">
        <v>6.1</v>
      </c>
      <c r="D619" t="s">
        <v>431</v>
      </c>
      <c r="E619">
        <v>2000</v>
      </c>
    </row>
    <row r="620" spans="1:5" x14ac:dyDescent="0.35">
      <c r="A620" t="s">
        <v>2675</v>
      </c>
      <c r="B620" s="4">
        <v>59000000</v>
      </c>
      <c r="C620">
        <v>7.1</v>
      </c>
      <c r="D620" t="s">
        <v>58</v>
      </c>
      <c r="E620">
        <v>2002</v>
      </c>
    </row>
    <row r="621" spans="1:5" x14ac:dyDescent="0.35">
      <c r="A621" t="s">
        <v>2680</v>
      </c>
      <c r="B621" s="4">
        <v>68000000</v>
      </c>
      <c r="C621">
        <v>5.3</v>
      </c>
      <c r="D621" t="s">
        <v>155</v>
      </c>
      <c r="E621">
        <v>2003</v>
      </c>
    </row>
    <row r="622" spans="1:5" x14ac:dyDescent="0.35">
      <c r="A622" t="s">
        <v>2684</v>
      </c>
      <c r="B622" s="4">
        <v>65000000</v>
      </c>
      <c r="C622">
        <v>6.7</v>
      </c>
      <c r="D622" t="s">
        <v>542</v>
      </c>
      <c r="E622">
        <v>2012</v>
      </c>
    </row>
    <row r="623" spans="1:5" x14ac:dyDescent="0.35">
      <c r="A623" t="s">
        <v>2688</v>
      </c>
      <c r="B623" s="4">
        <v>63000000</v>
      </c>
      <c r="C623">
        <v>7.9</v>
      </c>
      <c r="D623" t="s">
        <v>21</v>
      </c>
      <c r="E623">
        <v>1999</v>
      </c>
    </row>
    <row r="624" spans="1:5" x14ac:dyDescent="0.35">
      <c r="A624" t="s">
        <v>2691</v>
      </c>
      <c r="B624" s="4">
        <v>52000000</v>
      </c>
      <c r="C624">
        <v>7.3</v>
      </c>
      <c r="D624" t="s">
        <v>155</v>
      </c>
      <c r="E624">
        <v>1995</v>
      </c>
    </row>
    <row r="625" spans="1:5" x14ac:dyDescent="0.35">
      <c r="A625" t="s">
        <v>2693</v>
      </c>
      <c r="B625" s="4">
        <v>65000000</v>
      </c>
      <c r="C625">
        <v>5.5</v>
      </c>
      <c r="D625" t="s">
        <v>52</v>
      </c>
      <c r="E625">
        <v>2002</v>
      </c>
    </row>
    <row r="626" spans="1:5" x14ac:dyDescent="0.35">
      <c r="A626" t="s">
        <v>2697</v>
      </c>
      <c r="B626" s="4">
        <v>61000000</v>
      </c>
      <c r="C626">
        <v>7.1</v>
      </c>
      <c r="D626" t="s">
        <v>155</v>
      </c>
      <c r="E626">
        <v>2012</v>
      </c>
    </row>
    <row r="627" spans="1:5" x14ac:dyDescent="0.35">
      <c r="A627" t="s">
        <v>2701</v>
      </c>
      <c r="B627" s="4">
        <v>65000000</v>
      </c>
      <c r="C627">
        <v>6.3</v>
      </c>
      <c r="D627" t="s">
        <v>431</v>
      </c>
      <c r="E627">
        <v>1998</v>
      </c>
    </row>
    <row r="628" spans="1:5" x14ac:dyDescent="0.35">
      <c r="A628" t="s">
        <v>2704</v>
      </c>
      <c r="B628" s="4">
        <v>65000000</v>
      </c>
      <c r="C628">
        <v>6.5</v>
      </c>
      <c r="D628" t="s">
        <v>431</v>
      </c>
      <c r="E628">
        <v>2008</v>
      </c>
    </row>
    <row r="629" spans="1:5" x14ac:dyDescent="0.35">
      <c r="A629" t="s">
        <v>2707</v>
      </c>
      <c r="B629" s="4">
        <v>95000000</v>
      </c>
      <c r="C629">
        <v>6.3</v>
      </c>
      <c r="D629" t="s">
        <v>21</v>
      </c>
      <c r="E629">
        <v>1998</v>
      </c>
    </row>
    <row r="630" spans="1:5" x14ac:dyDescent="0.35">
      <c r="A630" t="s">
        <v>2710</v>
      </c>
      <c r="B630" s="4">
        <v>65000000</v>
      </c>
      <c r="C630">
        <v>6.2</v>
      </c>
      <c r="D630" t="s">
        <v>431</v>
      </c>
      <c r="E630">
        <v>2010</v>
      </c>
    </row>
    <row r="631" spans="1:5" x14ac:dyDescent="0.35">
      <c r="A631" t="s">
        <v>2714</v>
      </c>
      <c r="B631" s="4">
        <v>65000000</v>
      </c>
      <c r="C631">
        <v>7.3</v>
      </c>
      <c r="D631" t="s">
        <v>155</v>
      </c>
      <c r="E631">
        <v>2014</v>
      </c>
    </row>
    <row r="632" spans="1:5" x14ac:dyDescent="0.35">
      <c r="A632" t="s">
        <v>2718</v>
      </c>
      <c r="B632" s="4">
        <v>65000000</v>
      </c>
      <c r="C632">
        <v>6.3</v>
      </c>
      <c r="D632" t="s">
        <v>21</v>
      </c>
      <c r="E632">
        <v>2000</v>
      </c>
    </row>
    <row r="633" spans="1:5" x14ac:dyDescent="0.35">
      <c r="A633" t="s">
        <v>2721</v>
      </c>
      <c r="B633" s="4">
        <v>70000000</v>
      </c>
      <c r="C633">
        <v>6.1</v>
      </c>
      <c r="D633" t="s">
        <v>21</v>
      </c>
      <c r="E633">
        <v>1993</v>
      </c>
    </row>
    <row r="634" spans="1:5" x14ac:dyDescent="0.35">
      <c r="A634" t="s">
        <v>2724</v>
      </c>
      <c r="B634" s="4">
        <v>50000000</v>
      </c>
      <c r="C634">
        <v>5.7</v>
      </c>
      <c r="D634" t="s">
        <v>21</v>
      </c>
      <c r="E634">
        <v>1996</v>
      </c>
    </row>
    <row r="635" spans="1:5" x14ac:dyDescent="0.35">
      <c r="A635" t="s">
        <v>2728</v>
      </c>
      <c r="B635" s="4">
        <v>65000000</v>
      </c>
      <c r="C635">
        <v>6</v>
      </c>
      <c r="D635" t="s">
        <v>52</v>
      </c>
      <c r="E635">
        <v>2000</v>
      </c>
    </row>
    <row r="636" spans="1:5" x14ac:dyDescent="0.35">
      <c r="A636" t="s">
        <v>2730</v>
      </c>
      <c r="B636" s="4">
        <v>63000000</v>
      </c>
      <c r="C636">
        <v>5.9</v>
      </c>
      <c r="D636" t="s">
        <v>155</v>
      </c>
      <c r="E636">
        <v>2006</v>
      </c>
    </row>
    <row r="637" spans="1:5" x14ac:dyDescent="0.35">
      <c r="A637" t="s">
        <v>2733</v>
      </c>
      <c r="B637" s="4">
        <v>65000000</v>
      </c>
      <c r="C637">
        <v>6.5</v>
      </c>
      <c r="D637" t="s">
        <v>155</v>
      </c>
      <c r="E637">
        <v>2003</v>
      </c>
    </row>
    <row r="638" spans="1:5" x14ac:dyDescent="0.35">
      <c r="A638" t="s">
        <v>2736</v>
      </c>
      <c r="B638" s="4">
        <v>65000000</v>
      </c>
      <c r="C638">
        <v>5.9</v>
      </c>
      <c r="D638" t="s">
        <v>431</v>
      </c>
      <c r="E638">
        <v>2012</v>
      </c>
    </row>
    <row r="639" spans="1:5" x14ac:dyDescent="0.35">
      <c r="A639" t="s">
        <v>2740</v>
      </c>
      <c r="B639" s="4">
        <v>65000000</v>
      </c>
      <c r="C639">
        <v>7.1</v>
      </c>
      <c r="D639" t="s">
        <v>1806</v>
      </c>
      <c r="E639">
        <v>1999</v>
      </c>
    </row>
    <row r="640" spans="1:5" x14ac:dyDescent="0.35">
      <c r="A640" t="s">
        <v>2745</v>
      </c>
      <c r="B640" s="4">
        <v>65000000</v>
      </c>
      <c r="C640">
        <v>6</v>
      </c>
      <c r="D640" t="s">
        <v>431</v>
      </c>
      <c r="E640">
        <v>2014</v>
      </c>
    </row>
    <row r="641" spans="1:5" x14ac:dyDescent="0.35">
      <c r="A641" t="s">
        <v>2750</v>
      </c>
      <c r="B641" s="4">
        <v>50100000</v>
      </c>
      <c r="C641">
        <v>6.7</v>
      </c>
      <c r="D641" t="s">
        <v>1220</v>
      </c>
      <c r="E641">
        <v>2015</v>
      </c>
    </row>
    <row r="642" spans="1:5" x14ac:dyDescent="0.35">
      <c r="A642" t="s">
        <v>2756</v>
      </c>
      <c r="B642" s="4">
        <v>65000000</v>
      </c>
      <c r="C642">
        <v>5.9</v>
      </c>
      <c r="D642" t="s">
        <v>21</v>
      </c>
      <c r="E642">
        <v>2012</v>
      </c>
    </row>
    <row r="643" spans="1:5" x14ac:dyDescent="0.35">
      <c r="A643" t="s">
        <v>2761</v>
      </c>
      <c r="B643" s="4">
        <v>65000000</v>
      </c>
      <c r="C643">
        <v>5.7</v>
      </c>
      <c r="D643" t="s">
        <v>109</v>
      </c>
      <c r="E643">
        <v>2004</v>
      </c>
    </row>
    <row r="644" spans="1:5" x14ac:dyDescent="0.35">
      <c r="A644" t="s">
        <v>2764</v>
      </c>
      <c r="B644" s="4">
        <v>4200000</v>
      </c>
      <c r="C644">
        <v>6.4</v>
      </c>
      <c r="D644" t="s">
        <v>21</v>
      </c>
      <c r="E644">
        <v>1984</v>
      </c>
    </row>
    <row r="645" spans="1:5" x14ac:dyDescent="0.35">
      <c r="A645" t="s">
        <v>2767</v>
      </c>
      <c r="B645" s="4">
        <v>65000000</v>
      </c>
      <c r="C645">
        <v>6.1</v>
      </c>
      <c r="D645" t="s">
        <v>431</v>
      </c>
      <c r="E645">
        <v>1998</v>
      </c>
    </row>
    <row r="646" spans="1:5" x14ac:dyDescent="0.35">
      <c r="A646" t="s">
        <v>2772</v>
      </c>
      <c r="B646" s="4">
        <v>65000000</v>
      </c>
      <c r="C646">
        <v>5.6</v>
      </c>
      <c r="D646" t="s">
        <v>21</v>
      </c>
      <c r="E646">
        <v>2012</v>
      </c>
    </row>
    <row r="647" spans="1:5" x14ac:dyDescent="0.35">
      <c r="A647" t="s">
        <v>2776</v>
      </c>
      <c r="B647" s="4">
        <v>45000000</v>
      </c>
      <c r="C647">
        <v>6</v>
      </c>
      <c r="D647" t="s">
        <v>21</v>
      </c>
      <c r="E647">
        <v>2008</v>
      </c>
    </row>
    <row r="648" spans="1:5" x14ac:dyDescent="0.35">
      <c r="A648" t="s">
        <v>2780</v>
      </c>
      <c r="B648" s="4">
        <v>65000000</v>
      </c>
      <c r="C648">
        <v>6.5</v>
      </c>
      <c r="D648" t="s">
        <v>1342</v>
      </c>
      <c r="E648">
        <v>1996</v>
      </c>
    </row>
    <row r="649" spans="1:5" x14ac:dyDescent="0.35">
      <c r="A649" t="s">
        <v>2784</v>
      </c>
      <c r="B649" s="4">
        <v>65000000</v>
      </c>
      <c r="C649">
        <v>6</v>
      </c>
      <c r="D649" t="s">
        <v>21</v>
      </c>
      <c r="E649">
        <v>2000</v>
      </c>
    </row>
    <row r="650" spans="1:5" x14ac:dyDescent="0.35">
      <c r="A650" t="s">
        <v>2789</v>
      </c>
      <c r="B650" s="4">
        <v>65000000</v>
      </c>
      <c r="C650">
        <v>6.1</v>
      </c>
      <c r="D650" t="s">
        <v>191</v>
      </c>
      <c r="E650">
        <v>2005</v>
      </c>
    </row>
    <row r="651" spans="1:5" x14ac:dyDescent="0.35">
      <c r="A651" t="s">
        <v>2793</v>
      </c>
      <c r="B651" s="4">
        <v>63000000</v>
      </c>
      <c r="C651">
        <v>8.3000000000000007</v>
      </c>
      <c r="D651" t="s">
        <v>155</v>
      </c>
      <c r="E651">
        <v>1999</v>
      </c>
    </row>
    <row r="652" spans="1:5" x14ac:dyDescent="0.35">
      <c r="A652" t="s">
        <v>2796</v>
      </c>
      <c r="B652" s="4">
        <v>65000000</v>
      </c>
      <c r="C652">
        <v>6.7</v>
      </c>
      <c r="D652" t="s">
        <v>155</v>
      </c>
      <c r="E652">
        <v>2006</v>
      </c>
    </row>
    <row r="653" spans="1:5" x14ac:dyDescent="0.35">
      <c r="A653" t="s">
        <v>2799</v>
      </c>
      <c r="B653" s="4">
        <v>65000000</v>
      </c>
      <c r="C653">
        <v>5.4</v>
      </c>
      <c r="D653" t="s">
        <v>21</v>
      </c>
      <c r="E653">
        <v>1991</v>
      </c>
    </row>
    <row r="654" spans="1:5" x14ac:dyDescent="0.35">
      <c r="A654" t="s">
        <v>2803</v>
      </c>
      <c r="B654" s="4">
        <v>65000000</v>
      </c>
      <c r="C654">
        <v>4.9000000000000004</v>
      </c>
      <c r="D654" t="s">
        <v>21</v>
      </c>
      <c r="E654">
        <v>2000</v>
      </c>
    </row>
    <row r="655" spans="1:5" x14ac:dyDescent="0.35">
      <c r="A655" t="s">
        <v>2808</v>
      </c>
      <c r="B655" s="4">
        <v>65000000</v>
      </c>
      <c r="C655">
        <v>5</v>
      </c>
      <c r="D655" t="s">
        <v>1821</v>
      </c>
      <c r="E655">
        <v>2014</v>
      </c>
    </row>
    <row r="656" spans="1:5" x14ac:dyDescent="0.35">
      <c r="A656" t="s">
        <v>2813</v>
      </c>
      <c r="B656" s="4">
        <v>50000000</v>
      </c>
      <c r="C656">
        <v>6.7</v>
      </c>
      <c r="D656" t="s">
        <v>1342</v>
      </c>
      <c r="E656">
        <v>2005</v>
      </c>
    </row>
    <row r="657" spans="1:5" x14ac:dyDescent="0.35">
      <c r="A657" t="s">
        <v>2818</v>
      </c>
      <c r="B657" s="4">
        <v>43000000</v>
      </c>
      <c r="C657">
        <v>4.8</v>
      </c>
      <c r="D657" t="s">
        <v>21</v>
      </c>
      <c r="E657">
        <v>2005</v>
      </c>
    </row>
    <row r="658" spans="1:5" x14ac:dyDescent="0.35">
      <c r="A658" t="s">
        <v>2822</v>
      </c>
      <c r="B658" s="4">
        <v>65000000</v>
      </c>
      <c r="C658">
        <v>6.3</v>
      </c>
      <c r="D658" t="s">
        <v>1342</v>
      </c>
      <c r="E658">
        <v>2014</v>
      </c>
    </row>
    <row r="659" spans="1:5" x14ac:dyDescent="0.35">
      <c r="A659" t="s">
        <v>2825</v>
      </c>
      <c r="B659" s="4">
        <v>64000000</v>
      </c>
      <c r="C659">
        <v>5.3</v>
      </c>
      <c r="D659" t="s">
        <v>155</v>
      </c>
      <c r="E659">
        <v>1999</v>
      </c>
    </row>
    <row r="660" spans="1:5" x14ac:dyDescent="0.35">
      <c r="A660" t="s">
        <v>2828</v>
      </c>
      <c r="B660" s="4">
        <v>55000000</v>
      </c>
      <c r="C660">
        <v>6.7</v>
      </c>
      <c r="D660" t="s">
        <v>28</v>
      </c>
      <c r="E660">
        <v>2015</v>
      </c>
    </row>
    <row r="661" spans="1:5" x14ac:dyDescent="0.35">
      <c r="A661" t="s">
        <v>2833</v>
      </c>
      <c r="B661" s="4">
        <v>50000000</v>
      </c>
      <c r="C661">
        <v>7.1</v>
      </c>
      <c r="D661" t="s">
        <v>1342</v>
      </c>
      <c r="E661">
        <v>2006</v>
      </c>
    </row>
    <row r="662" spans="1:5" x14ac:dyDescent="0.35">
      <c r="A662" t="s">
        <v>2838</v>
      </c>
      <c r="B662" s="4">
        <v>63000000</v>
      </c>
      <c r="C662">
        <v>5.9</v>
      </c>
      <c r="D662" t="s">
        <v>431</v>
      </c>
      <c r="E662">
        <v>2002</v>
      </c>
    </row>
    <row r="663" spans="1:5" x14ac:dyDescent="0.35">
      <c r="A663" t="s">
        <v>2843</v>
      </c>
      <c r="B663" s="4">
        <v>65000000</v>
      </c>
      <c r="C663">
        <v>6.1</v>
      </c>
      <c r="D663" t="s">
        <v>58</v>
      </c>
      <c r="E663">
        <v>2009</v>
      </c>
    </row>
    <row r="664" spans="1:5" x14ac:dyDescent="0.35">
      <c r="A664" t="s">
        <v>2847</v>
      </c>
      <c r="B664" s="4">
        <v>63000000</v>
      </c>
      <c r="C664">
        <v>7.6</v>
      </c>
      <c r="D664" t="s">
        <v>28</v>
      </c>
      <c r="E664">
        <v>1993</v>
      </c>
    </row>
    <row r="665" spans="1:5" x14ac:dyDescent="0.35">
      <c r="A665" t="s">
        <v>2850</v>
      </c>
      <c r="B665" s="4">
        <v>63000000</v>
      </c>
      <c r="C665">
        <v>6.5</v>
      </c>
      <c r="D665" t="s">
        <v>155</v>
      </c>
      <c r="E665">
        <v>1994</v>
      </c>
    </row>
    <row r="666" spans="1:5" x14ac:dyDescent="0.35">
      <c r="A666" t="s">
        <v>2853</v>
      </c>
      <c r="B666" s="4">
        <v>62000000</v>
      </c>
      <c r="C666">
        <v>6.4</v>
      </c>
      <c r="D666" t="s">
        <v>21</v>
      </c>
      <c r="E666">
        <v>1994</v>
      </c>
    </row>
    <row r="667" spans="1:5" x14ac:dyDescent="0.35">
      <c r="A667" t="s">
        <v>2856</v>
      </c>
      <c r="B667" s="4">
        <v>65000000</v>
      </c>
      <c r="C667">
        <v>5.9</v>
      </c>
      <c r="D667" t="s">
        <v>21</v>
      </c>
      <c r="E667">
        <v>2015</v>
      </c>
    </row>
    <row r="668" spans="1:5" x14ac:dyDescent="0.35">
      <c r="A668" t="s">
        <v>2861</v>
      </c>
      <c r="B668" s="4">
        <v>64000000</v>
      </c>
      <c r="C668">
        <v>5.3</v>
      </c>
      <c r="D668" t="s">
        <v>431</v>
      </c>
      <c r="E668">
        <v>2006</v>
      </c>
    </row>
    <row r="669" spans="1:5" x14ac:dyDescent="0.35">
      <c r="A669" t="s">
        <v>2867</v>
      </c>
      <c r="B669" s="4">
        <v>62000000</v>
      </c>
      <c r="C669">
        <v>6.1</v>
      </c>
      <c r="D669" t="s">
        <v>21</v>
      </c>
      <c r="E669">
        <v>2000</v>
      </c>
    </row>
    <row r="670" spans="1:5" x14ac:dyDescent="0.35">
      <c r="A670" t="s">
        <v>2870</v>
      </c>
      <c r="B670" s="4">
        <v>62000000</v>
      </c>
      <c r="C670">
        <v>6.5</v>
      </c>
      <c r="D670" t="s">
        <v>431</v>
      </c>
      <c r="E670">
        <v>1995</v>
      </c>
    </row>
    <row r="671" spans="1:5" x14ac:dyDescent="0.35">
      <c r="A671" t="s">
        <v>2874</v>
      </c>
      <c r="B671" s="4">
        <v>62000000</v>
      </c>
      <c r="C671">
        <v>4.3</v>
      </c>
      <c r="D671" t="s">
        <v>431</v>
      </c>
      <c r="E671">
        <v>2008</v>
      </c>
    </row>
    <row r="672" spans="1:5" x14ac:dyDescent="0.35">
      <c r="A672" t="s">
        <v>2878</v>
      </c>
      <c r="B672" s="4">
        <v>62000000</v>
      </c>
      <c r="C672">
        <v>5.8</v>
      </c>
      <c r="D672" t="s">
        <v>21</v>
      </c>
      <c r="E672">
        <v>2001</v>
      </c>
    </row>
    <row r="673" spans="1:5" x14ac:dyDescent="0.35">
      <c r="A673" t="s">
        <v>2883</v>
      </c>
      <c r="B673" s="4">
        <v>44000000</v>
      </c>
      <c r="C673">
        <v>7.6</v>
      </c>
      <c r="D673" t="s">
        <v>1342</v>
      </c>
      <c r="E673">
        <v>2015</v>
      </c>
    </row>
    <row r="674" spans="1:5" x14ac:dyDescent="0.35">
      <c r="A674" t="s">
        <v>2887</v>
      </c>
      <c r="B674" s="4">
        <v>53000000</v>
      </c>
      <c r="C674">
        <v>5.9</v>
      </c>
      <c r="D674" t="s">
        <v>21</v>
      </c>
      <c r="E674">
        <v>2007</v>
      </c>
    </row>
    <row r="675" spans="1:5" x14ac:dyDescent="0.35">
      <c r="A675" t="s">
        <v>2890</v>
      </c>
      <c r="B675" s="4">
        <v>63000000</v>
      </c>
      <c r="C675">
        <v>5.5</v>
      </c>
      <c r="D675" t="s">
        <v>58</v>
      </c>
      <c r="E675">
        <v>2011</v>
      </c>
    </row>
    <row r="676" spans="1:5" x14ac:dyDescent="0.35">
      <c r="A676" t="s">
        <v>2894</v>
      </c>
      <c r="B676" s="4">
        <v>65000000</v>
      </c>
      <c r="C676">
        <v>7</v>
      </c>
      <c r="D676" t="s">
        <v>21</v>
      </c>
      <c r="E676">
        <v>2006</v>
      </c>
    </row>
    <row r="677" spans="1:5" x14ac:dyDescent="0.35">
      <c r="A677" t="s">
        <v>2898</v>
      </c>
      <c r="B677" s="4">
        <v>80000000</v>
      </c>
      <c r="C677">
        <v>6.1</v>
      </c>
      <c r="D677" t="s">
        <v>431</v>
      </c>
      <c r="E677">
        <v>2004</v>
      </c>
    </row>
    <row r="678" spans="1:5" x14ac:dyDescent="0.35">
      <c r="A678" t="s">
        <v>2902</v>
      </c>
      <c r="B678" s="4">
        <v>60000000</v>
      </c>
      <c r="C678">
        <v>6.9</v>
      </c>
      <c r="D678" t="s">
        <v>431</v>
      </c>
      <c r="E678">
        <v>2008</v>
      </c>
    </row>
    <row r="679" spans="1:5" x14ac:dyDescent="0.35">
      <c r="A679" t="s">
        <v>2908</v>
      </c>
      <c r="B679" s="4">
        <v>60000000</v>
      </c>
      <c r="C679">
        <v>8.1999999999999993</v>
      </c>
      <c r="D679" t="s">
        <v>52</v>
      </c>
      <c r="E679">
        <v>1999</v>
      </c>
    </row>
    <row r="680" spans="1:5" x14ac:dyDescent="0.35">
      <c r="A680" t="s">
        <v>2917</v>
      </c>
      <c r="B680" s="4">
        <v>150000000</v>
      </c>
      <c r="C680">
        <v>5.6</v>
      </c>
      <c r="D680" t="s">
        <v>58</v>
      </c>
      <c r="E680">
        <v>2005</v>
      </c>
    </row>
    <row r="681" spans="1:5" x14ac:dyDescent="0.35">
      <c r="A681" t="s">
        <v>2921</v>
      </c>
      <c r="B681" s="4">
        <v>61000000</v>
      </c>
      <c r="C681">
        <v>7.9</v>
      </c>
      <c r="D681" t="s">
        <v>1806</v>
      </c>
      <c r="E681">
        <v>2014</v>
      </c>
    </row>
    <row r="682" spans="1:5" x14ac:dyDescent="0.35">
      <c r="A682" t="s">
        <v>2925</v>
      </c>
      <c r="B682" s="4">
        <v>60000000</v>
      </c>
      <c r="C682">
        <v>7.3</v>
      </c>
      <c r="D682" t="s">
        <v>21</v>
      </c>
      <c r="E682">
        <v>2002</v>
      </c>
    </row>
    <row r="683" spans="1:5" x14ac:dyDescent="0.35">
      <c r="A683" t="s">
        <v>2929</v>
      </c>
      <c r="B683" s="4">
        <v>58000000</v>
      </c>
      <c r="C683">
        <v>6.6</v>
      </c>
      <c r="D683" t="s">
        <v>28</v>
      </c>
      <c r="E683">
        <v>1995</v>
      </c>
    </row>
    <row r="684" spans="1:5" x14ac:dyDescent="0.35">
      <c r="A684" t="s">
        <v>2932</v>
      </c>
      <c r="B684" s="4">
        <v>60000000</v>
      </c>
      <c r="C684">
        <v>6.1</v>
      </c>
      <c r="D684" t="s">
        <v>1342</v>
      </c>
      <c r="E684">
        <v>1999</v>
      </c>
    </row>
    <row r="685" spans="1:5" x14ac:dyDescent="0.35">
      <c r="A685" t="s">
        <v>2935</v>
      </c>
      <c r="B685" s="4">
        <v>60000000</v>
      </c>
      <c r="C685">
        <v>7.8</v>
      </c>
      <c r="D685" t="s">
        <v>431</v>
      </c>
      <c r="E685">
        <v>1998</v>
      </c>
    </row>
    <row r="686" spans="1:5" x14ac:dyDescent="0.35">
      <c r="A686" t="s">
        <v>2939</v>
      </c>
      <c r="B686" s="4">
        <v>70000000</v>
      </c>
      <c r="C686">
        <v>6.8</v>
      </c>
      <c r="D686" t="s">
        <v>28</v>
      </c>
      <c r="E686">
        <v>1998</v>
      </c>
    </row>
    <row r="687" spans="1:5" x14ac:dyDescent="0.35">
      <c r="A687" t="s">
        <v>2941</v>
      </c>
      <c r="B687" s="4">
        <v>60000000</v>
      </c>
      <c r="C687">
        <v>5.6</v>
      </c>
      <c r="D687" t="s">
        <v>431</v>
      </c>
      <c r="E687">
        <v>2003</v>
      </c>
    </row>
    <row r="688" spans="1:5" x14ac:dyDescent="0.35">
      <c r="A688" t="s">
        <v>2945</v>
      </c>
      <c r="B688" s="4">
        <v>61000000</v>
      </c>
      <c r="C688">
        <v>6.6</v>
      </c>
      <c r="D688" t="s">
        <v>21</v>
      </c>
      <c r="E688">
        <v>2013</v>
      </c>
    </row>
    <row r="689" spans="1:5" x14ac:dyDescent="0.35">
      <c r="A689" t="s">
        <v>2949</v>
      </c>
      <c r="B689" s="4">
        <v>60000000</v>
      </c>
      <c r="C689">
        <v>5</v>
      </c>
      <c r="D689" t="s">
        <v>431</v>
      </c>
      <c r="E689">
        <v>2001</v>
      </c>
    </row>
    <row r="690" spans="1:5" x14ac:dyDescent="0.35">
      <c r="A690" t="s">
        <v>2953</v>
      </c>
      <c r="B690" s="4">
        <v>60000000</v>
      </c>
      <c r="C690">
        <v>6.6</v>
      </c>
      <c r="D690" t="s">
        <v>21</v>
      </c>
      <c r="E690">
        <v>2003</v>
      </c>
    </row>
    <row r="691" spans="1:5" x14ac:dyDescent="0.35">
      <c r="A691" t="s">
        <v>2956</v>
      </c>
      <c r="B691" s="4">
        <v>60000000</v>
      </c>
      <c r="C691">
        <v>5.9</v>
      </c>
      <c r="D691" t="s">
        <v>1220</v>
      </c>
      <c r="E691">
        <v>2002</v>
      </c>
    </row>
    <row r="692" spans="1:5" x14ac:dyDescent="0.35">
      <c r="A692" t="s">
        <v>2959</v>
      </c>
      <c r="B692" s="4">
        <v>60000000</v>
      </c>
      <c r="C692">
        <v>6</v>
      </c>
      <c r="D692" t="s">
        <v>28</v>
      </c>
      <c r="E692">
        <v>1998</v>
      </c>
    </row>
    <row r="693" spans="1:5" x14ac:dyDescent="0.35">
      <c r="A693" t="s">
        <v>2962</v>
      </c>
      <c r="B693" s="4">
        <v>70000000</v>
      </c>
      <c r="C693">
        <v>5.3</v>
      </c>
      <c r="D693" t="s">
        <v>431</v>
      </c>
      <c r="E693">
        <v>2009</v>
      </c>
    </row>
    <row r="694" spans="1:5" x14ac:dyDescent="0.35">
      <c r="A694" t="s">
        <v>2965</v>
      </c>
      <c r="B694" s="4">
        <v>60000000</v>
      </c>
      <c r="C694">
        <v>5.9</v>
      </c>
      <c r="D694" t="s">
        <v>28</v>
      </c>
      <c r="E694">
        <v>1990</v>
      </c>
    </row>
    <row r="695" spans="1:5" x14ac:dyDescent="0.35">
      <c r="A695" t="s">
        <v>2968</v>
      </c>
      <c r="B695" s="4">
        <v>60000000</v>
      </c>
      <c r="C695">
        <v>5.7</v>
      </c>
      <c r="D695" t="s">
        <v>431</v>
      </c>
      <c r="E695">
        <v>2005</v>
      </c>
    </row>
    <row r="696" spans="1:5" x14ac:dyDescent="0.35">
      <c r="A696" t="s">
        <v>2972</v>
      </c>
      <c r="B696" s="4">
        <v>61000000</v>
      </c>
      <c r="C696">
        <v>6.4</v>
      </c>
      <c r="D696" t="s">
        <v>21</v>
      </c>
      <c r="E696">
        <v>2015</v>
      </c>
    </row>
    <row r="697" spans="1:5" x14ac:dyDescent="0.35">
      <c r="A697" t="s">
        <v>2977</v>
      </c>
      <c r="B697" s="4">
        <v>60000000</v>
      </c>
      <c r="C697">
        <v>5.8</v>
      </c>
      <c r="D697" t="s">
        <v>155</v>
      </c>
      <c r="E697">
        <v>2010</v>
      </c>
    </row>
    <row r="698" spans="1:5" x14ac:dyDescent="0.35">
      <c r="A698" t="s">
        <v>2981</v>
      </c>
      <c r="B698" s="4">
        <v>60000000</v>
      </c>
      <c r="C698">
        <v>6.5</v>
      </c>
      <c r="D698" t="s">
        <v>431</v>
      </c>
      <c r="E698">
        <v>2000</v>
      </c>
    </row>
    <row r="699" spans="1:5" x14ac:dyDescent="0.35">
      <c r="A699" t="s">
        <v>2983</v>
      </c>
      <c r="B699" s="4">
        <v>58000000</v>
      </c>
      <c r="C699">
        <v>6.6</v>
      </c>
      <c r="D699" t="s">
        <v>21</v>
      </c>
      <c r="E699">
        <v>2010</v>
      </c>
    </row>
    <row r="700" spans="1:5" x14ac:dyDescent="0.35">
      <c r="A700" t="s">
        <v>2985</v>
      </c>
      <c r="B700" s="4">
        <v>55000000</v>
      </c>
      <c r="C700">
        <v>6.8</v>
      </c>
      <c r="D700" t="s">
        <v>155</v>
      </c>
      <c r="E700">
        <v>1999</v>
      </c>
    </row>
    <row r="701" spans="1:5" x14ac:dyDescent="0.35">
      <c r="A701" t="s">
        <v>2989</v>
      </c>
      <c r="B701" s="4">
        <v>60000000</v>
      </c>
      <c r="C701">
        <v>6.7</v>
      </c>
      <c r="D701" t="s">
        <v>155</v>
      </c>
      <c r="E701">
        <v>1998</v>
      </c>
    </row>
    <row r="702" spans="1:5" x14ac:dyDescent="0.35">
      <c r="A702" t="s">
        <v>2994</v>
      </c>
      <c r="B702" s="4">
        <v>65000000</v>
      </c>
      <c r="C702">
        <v>7</v>
      </c>
      <c r="D702" t="s">
        <v>155</v>
      </c>
      <c r="E702">
        <v>2004</v>
      </c>
    </row>
    <row r="703" spans="1:5" x14ac:dyDescent="0.35">
      <c r="A703" t="s">
        <v>2999</v>
      </c>
      <c r="B703" s="4">
        <v>60000000</v>
      </c>
      <c r="C703">
        <v>5.3</v>
      </c>
      <c r="D703" t="s">
        <v>21</v>
      </c>
      <c r="E703">
        <v>2002</v>
      </c>
    </row>
    <row r="704" spans="1:5" x14ac:dyDescent="0.35">
      <c r="A704" t="s">
        <v>3003</v>
      </c>
      <c r="B704" s="4">
        <v>60000000</v>
      </c>
      <c r="C704">
        <v>6.2</v>
      </c>
      <c r="D704" t="s">
        <v>155</v>
      </c>
      <c r="E704">
        <v>2004</v>
      </c>
    </row>
    <row r="705" spans="1:5" x14ac:dyDescent="0.35">
      <c r="A705" t="s">
        <v>3008</v>
      </c>
      <c r="B705" s="4">
        <v>60000000</v>
      </c>
      <c r="C705">
        <v>6.3</v>
      </c>
      <c r="D705" t="s">
        <v>1342</v>
      </c>
      <c r="E705">
        <v>2012</v>
      </c>
    </row>
    <row r="706" spans="1:5" x14ac:dyDescent="0.35">
      <c r="A706" t="s">
        <v>3011</v>
      </c>
      <c r="B706" s="4">
        <v>60000000</v>
      </c>
      <c r="C706">
        <v>5.6</v>
      </c>
      <c r="D706" t="s">
        <v>21</v>
      </c>
      <c r="E706">
        <v>1999</v>
      </c>
    </row>
    <row r="707" spans="1:5" x14ac:dyDescent="0.35">
      <c r="A707" t="s">
        <v>3016</v>
      </c>
      <c r="B707" s="4">
        <v>60000000</v>
      </c>
      <c r="C707">
        <v>6.7</v>
      </c>
      <c r="D707" t="s">
        <v>3018</v>
      </c>
      <c r="E707">
        <v>2009</v>
      </c>
    </row>
    <row r="708" spans="1:5" x14ac:dyDescent="0.35">
      <c r="A708" t="s">
        <v>3021</v>
      </c>
      <c r="B708" s="4">
        <v>60000000</v>
      </c>
      <c r="C708">
        <v>6.2</v>
      </c>
      <c r="D708" t="s">
        <v>155</v>
      </c>
      <c r="E708">
        <v>2011</v>
      </c>
    </row>
    <row r="709" spans="1:5" x14ac:dyDescent="0.35">
      <c r="A709" t="s">
        <v>3029</v>
      </c>
      <c r="B709" s="4">
        <v>60000000</v>
      </c>
      <c r="C709">
        <v>7.3</v>
      </c>
      <c r="D709" t="s">
        <v>58</v>
      </c>
      <c r="E709">
        <v>2009</v>
      </c>
    </row>
    <row r="710" spans="1:5" x14ac:dyDescent="0.35">
      <c r="A710" t="s">
        <v>3035</v>
      </c>
      <c r="B710" s="4">
        <v>60000000</v>
      </c>
      <c r="C710">
        <v>4.9000000000000004</v>
      </c>
      <c r="D710" t="s">
        <v>166</v>
      </c>
      <c r="E710">
        <v>2008</v>
      </c>
    </row>
    <row r="711" spans="1:5" x14ac:dyDescent="0.35">
      <c r="A711" t="s">
        <v>3039</v>
      </c>
      <c r="B711" s="4">
        <v>70000000</v>
      </c>
      <c r="C711">
        <v>7.3</v>
      </c>
      <c r="D711" t="s">
        <v>21</v>
      </c>
      <c r="E711">
        <v>2004</v>
      </c>
    </row>
    <row r="712" spans="1:5" x14ac:dyDescent="0.35">
      <c r="A712" t="s">
        <v>3043</v>
      </c>
      <c r="B712" s="4">
        <v>50000000</v>
      </c>
      <c r="C712">
        <v>4.5</v>
      </c>
      <c r="D712" t="s">
        <v>431</v>
      </c>
      <c r="E712">
        <v>2006</v>
      </c>
    </row>
    <row r="713" spans="1:5" x14ac:dyDescent="0.35">
      <c r="A713" t="s">
        <v>3046</v>
      </c>
      <c r="B713" s="4">
        <v>60000000</v>
      </c>
      <c r="C713">
        <v>5.6</v>
      </c>
      <c r="D713" t="s">
        <v>431</v>
      </c>
      <c r="E713">
        <v>2004</v>
      </c>
    </row>
    <row r="714" spans="1:5" x14ac:dyDescent="0.35">
      <c r="A714" t="s">
        <v>3050</v>
      </c>
      <c r="B714" s="4">
        <v>60000000</v>
      </c>
      <c r="C714">
        <v>5.5</v>
      </c>
      <c r="D714" t="s">
        <v>191</v>
      </c>
      <c r="E714">
        <v>1996</v>
      </c>
    </row>
    <row r="715" spans="1:5" x14ac:dyDescent="0.35">
      <c r="A715" t="s">
        <v>3055</v>
      </c>
      <c r="B715" s="4">
        <v>66000000</v>
      </c>
      <c r="C715">
        <v>6.5</v>
      </c>
      <c r="D715" t="s">
        <v>52</v>
      </c>
      <c r="E715">
        <v>2004</v>
      </c>
    </row>
    <row r="716" spans="1:5" x14ac:dyDescent="0.35">
      <c r="A716" t="s">
        <v>3058</v>
      </c>
      <c r="B716" s="4">
        <v>70000000</v>
      </c>
      <c r="C716">
        <v>6.1</v>
      </c>
      <c r="D716" t="s">
        <v>155</v>
      </c>
      <c r="E716">
        <v>1998</v>
      </c>
    </row>
    <row r="717" spans="1:5" x14ac:dyDescent="0.35">
      <c r="A717" t="s">
        <v>3062</v>
      </c>
      <c r="B717" s="4">
        <v>60000000</v>
      </c>
      <c r="C717">
        <v>6.7</v>
      </c>
      <c r="D717" t="s">
        <v>191</v>
      </c>
      <c r="E717">
        <v>2012</v>
      </c>
    </row>
    <row r="718" spans="1:5" x14ac:dyDescent="0.35">
      <c r="A718" t="s">
        <v>3065</v>
      </c>
      <c r="B718" s="4">
        <v>60000000</v>
      </c>
      <c r="C718">
        <v>6.1</v>
      </c>
      <c r="D718" t="s">
        <v>21</v>
      </c>
      <c r="E718">
        <v>1997</v>
      </c>
    </row>
    <row r="719" spans="1:5" x14ac:dyDescent="0.35">
      <c r="A719" t="s">
        <v>3069</v>
      </c>
      <c r="B719" s="4">
        <v>60000000</v>
      </c>
      <c r="C719">
        <v>5.9</v>
      </c>
      <c r="D719" t="s">
        <v>21</v>
      </c>
      <c r="E719">
        <v>2003</v>
      </c>
    </row>
    <row r="720" spans="1:5" x14ac:dyDescent="0.35">
      <c r="A720" t="s">
        <v>3072</v>
      </c>
      <c r="B720" s="4">
        <v>60000000</v>
      </c>
      <c r="C720">
        <v>5.9</v>
      </c>
      <c r="D720" t="s">
        <v>155</v>
      </c>
      <c r="E720">
        <v>1996</v>
      </c>
    </row>
    <row r="721" spans="1:5" x14ac:dyDescent="0.35">
      <c r="A721" t="s">
        <v>3077</v>
      </c>
      <c r="B721" s="4">
        <v>60000000</v>
      </c>
      <c r="C721">
        <v>5.8</v>
      </c>
      <c r="D721" t="s">
        <v>28</v>
      </c>
      <c r="E721">
        <v>2008</v>
      </c>
    </row>
    <row r="722" spans="1:5" x14ac:dyDescent="0.35">
      <c r="A722" t="s">
        <v>3085</v>
      </c>
      <c r="B722" s="4">
        <v>60000000</v>
      </c>
      <c r="C722">
        <v>5.6</v>
      </c>
      <c r="D722" t="s">
        <v>21</v>
      </c>
      <c r="E722">
        <v>1995</v>
      </c>
    </row>
    <row r="723" spans="1:5" x14ac:dyDescent="0.35">
      <c r="A723" t="s">
        <v>3088</v>
      </c>
      <c r="B723" s="4">
        <v>60000000</v>
      </c>
      <c r="C723">
        <v>5.9</v>
      </c>
      <c r="D723" t="s">
        <v>21</v>
      </c>
      <c r="E723">
        <v>2014</v>
      </c>
    </row>
    <row r="724" spans="1:5" x14ac:dyDescent="0.35">
      <c r="A724" t="s">
        <v>3093</v>
      </c>
      <c r="B724" s="4">
        <v>60000000</v>
      </c>
      <c r="C724">
        <v>6.4</v>
      </c>
      <c r="D724" t="s">
        <v>155</v>
      </c>
      <c r="E724">
        <v>2015</v>
      </c>
    </row>
    <row r="725" spans="1:5" x14ac:dyDescent="0.35">
      <c r="A725" t="s">
        <v>3097</v>
      </c>
      <c r="B725" s="4">
        <v>60000000</v>
      </c>
      <c r="C725">
        <v>5.8</v>
      </c>
      <c r="D725" t="s">
        <v>21</v>
      </c>
      <c r="E725">
        <v>2016</v>
      </c>
    </row>
    <row r="726" spans="1:5" x14ac:dyDescent="0.35">
      <c r="A726" t="s">
        <v>3101</v>
      </c>
      <c r="B726" s="4">
        <v>70000000</v>
      </c>
      <c r="C726">
        <v>5.9</v>
      </c>
      <c r="D726" t="s">
        <v>109</v>
      </c>
      <c r="E726">
        <v>1997</v>
      </c>
    </row>
    <row r="727" spans="1:5" x14ac:dyDescent="0.35">
      <c r="A727" t="s">
        <v>3106</v>
      </c>
      <c r="B727" s="4">
        <v>61000000</v>
      </c>
      <c r="C727">
        <v>6.9</v>
      </c>
      <c r="D727" t="s">
        <v>21</v>
      </c>
      <c r="E727">
        <v>2007</v>
      </c>
    </row>
    <row r="728" spans="1:5" x14ac:dyDescent="0.35">
      <c r="A728" t="s">
        <v>3109</v>
      </c>
      <c r="B728" s="4">
        <v>60000000</v>
      </c>
      <c r="C728">
        <v>6.6</v>
      </c>
      <c r="D728" t="s">
        <v>58</v>
      </c>
      <c r="E728">
        <v>2014</v>
      </c>
    </row>
    <row r="729" spans="1:5" x14ac:dyDescent="0.35">
      <c r="A729" t="s">
        <v>3114</v>
      </c>
      <c r="B729" s="4">
        <v>75000000</v>
      </c>
      <c r="C729">
        <v>6.3</v>
      </c>
      <c r="D729" t="s">
        <v>155</v>
      </c>
      <c r="E729">
        <v>1998</v>
      </c>
    </row>
    <row r="730" spans="1:5" x14ac:dyDescent="0.35">
      <c r="A730" t="s">
        <v>3118</v>
      </c>
      <c r="B730" s="4">
        <v>60000000</v>
      </c>
      <c r="C730">
        <v>7.5</v>
      </c>
      <c r="D730" t="s">
        <v>28</v>
      </c>
      <c r="E730">
        <v>2014</v>
      </c>
    </row>
    <row r="731" spans="1:5" x14ac:dyDescent="0.35">
      <c r="A731" t="s">
        <v>3124</v>
      </c>
      <c r="B731" s="4">
        <v>60000000</v>
      </c>
      <c r="C731">
        <v>6</v>
      </c>
      <c r="D731" t="s">
        <v>28</v>
      </c>
      <c r="E731">
        <v>2002</v>
      </c>
    </row>
    <row r="732" spans="1:5" x14ac:dyDescent="0.35">
      <c r="A732" t="s">
        <v>3129</v>
      </c>
      <c r="B732" s="4">
        <v>60000000</v>
      </c>
      <c r="C732">
        <v>6.2</v>
      </c>
      <c r="D732" t="s">
        <v>1342</v>
      </c>
      <c r="E732">
        <v>2013</v>
      </c>
    </row>
    <row r="733" spans="1:5" x14ac:dyDescent="0.35">
      <c r="A733" t="s">
        <v>3133</v>
      </c>
      <c r="B733" s="4">
        <v>60000000</v>
      </c>
      <c r="C733">
        <v>4.5999999999999996</v>
      </c>
      <c r="D733" t="s">
        <v>431</v>
      </c>
      <c r="E733">
        <v>2009</v>
      </c>
    </row>
    <row r="734" spans="1:5" x14ac:dyDescent="0.35">
      <c r="A734" t="s">
        <v>3137</v>
      </c>
      <c r="B734" s="4">
        <v>60000000</v>
      </c>
      <c r="C734">
        <v>7</v>
      </c>
      <c r="D734" t="s">
        <v>155</v>
      </c>
      <c r="E734">
        <v>2009</v>
      </c>
    </row>
    <row r="735" spans="1:5" x14ac:dyDescent="0.35">
      <c r="A735" t="s">
        <v>3141</v>
      </c>
      <c r="B735" s="4">
        <v>60000000</v>
      </c>
      <c r="C735">
        <v>6.7</v>
      </c>
      <c r="D735" t="s">
        <v>21</v>
      </c>
      <c r="E735">
        <v>2009</v>
      </c>
    </row>
    <row r="736" spans="1:5" x14ac:dyDescent="0.35">
      <c r="A736" t="s">
        <v>3146</v>
      </c>
      <c r="B736" s="4">
        <v>78146652</v>
      </c>
      <c r="C736">
        <v>5.7</v>
      </c>
      <c r="D736" t="s">
        <v>1220</v>
      </c>
      <c r="E736">
        <v>2009</v>
      </c>
    </row>
    <row r="737" spans="1:5" x14ac:dyDescent="0.35">
      <c r="A737" t="s">
        <v>3150</v>
      </c>
      <c r="B737" s="4">
        <v>65000000</v>
      </c>
      <c r="C737">
        <v>5.0999999999999996</v>
      </c>
      <c r="D737" t="s">
        <v>431</v>
      </c>
      <c r="E737">
        <v>1999</v>
      </c>
    </row>
    <row r="738" spans="1:5" x14ac:dyDescent="0.35">
      <c r="A738" t="s">
        <v>3152</v>
      </c>
      <c r="B738" s="4">
        <v>60000000</v>
      </c>
      <c r="C738">
        <v>5.8</v>
      </c>
      <c r="D738" t="s">
        <v>21</v>
      </c>
      <c r="E738">
        <v>2006</v>
      </c>
    </row>
    <row r="739" spans="1:5" x14ac:dyDescent="0.35">
      <c r="A739" t="s">
        <v>3157</v>
      </c>
      <c r="B739" s="4">
        <v>70000000</v>
      </c>
      <c r="C739">
        <v>5.6</v>
      </c>
      <c r="D739" t="s">
        <v>109</v>
      </c>
      <c r="E739">
        <v>2009</v>
      </c>
    </row>
    <row r="740" spans="1:5" x14ac:dyDescent="0.35">
      <c r="A740" t="s">
        <v>3160</v>
      </c>
      <c r="B740" s="4">
        <v>60000000</v>
      </c>
      <c r="C740">
        <v>6.1</v>
      </c>
      <c r="D740" t="s">
        <v>109</v>
      </c>
      <c r="E740">
        <v>2002</v>
      </c>
    </row>
    <row r="741" spans="1:5" x14ac:dyDescent="0.35">
      <c r="A741" t="s">
        <v>3163</v>
      </c>
      <c r="B741" s="4">
        <v>60000000</v>
      </c>
      <c r="C741">
        <v>5.8</v>
      </c>
      <c r="D741" t="s">
        <v>1342</v>
      </c>
      <c r="E741">
        <v>2003</v>
      </c>
    </row>
    <row r="742" spans="1:5" x14ac:dyDescent="0.35">
      <c r="A742" t="s">
        <v>3171</v>
      </c>
      <c r="B742" s="4">
        <v>80000000</v>
      </c>
      <c r="C742">
        <v>6.2</v>
      </c>
      <c r="D742" t="s">
        <v>1342</v>
      </c>
      <c r="E742">
        <v>2010</v>
      </c>
    </row>
    <row r="743" spans="1:5" x14ac:dyDescent="0.35">
      <c r="A743" t="s">
        <v>3175</v>
      </c>
      <c r="B743" s="4">
        <v>60000000</v>
      </c>
      <c r="C743">
        <v>5.8</v>
      </c>
      <c r="D743" t="s">
        <v>1821</v>
      </c>
      <c r="E743">
        <v>1997</v>
      </c>
    </row>
    <row r="744" spans="1:5" x14ac:dyDescent="0.35">
      <c r="A744" t="s">
        <v>3178</v>
      </c>
      <c r="B744" s="4">
        <v>60000000</v>
      </c>
      <c r="C744">
        <v>5.7</v>
      </c>
      <c r="D744" t="s">
        <v>431</v>
      </c>
      <c r="E744">
        <v>2002</v>
      </c>
    </row>
    <row r="745" spans="1:5" x14ac:dyDescent="0.35">
      <c r="A745" t="s">
        <v>3182</v>
      </c>
      <c r="B745" s="4">
        <v>60000000</v>
      </c>
      <c r="C745">
        <v>5.9</v>
      </c>
      <c r="D745" t="s">
        <v>21</v>
      </c>
      <c r="E745">
        <v>2008</v>
      </c>
    </row>
    <row r="746" spans="1:5" x14ac:dyDescent="0.35">
      <c r="A746" t="s">
        <v>3186</v>
      </c>
      <c r="B746" s="4">
        <v>60000000</v>
      </c>
      <c r="C746">
        <v>6</v>
      </c>
      <c r="D746" t="s">
        <v>21</v>
      </c>
      <c r="E746">
        <v>1998</v>
      </c>
    </row>
    <row r="747" spans="1:5" x14ac:dyDescent="0.35">
      <c r="A747" t="s">
        <v>3189</v>
      </c>
      <c r="B747" s="4">
        <v>60000000</v>
      </c>
      <c r="C747">
        <v>6.6</v>
      </c>
      <c r="D747" t="s">
        <v>155</v>
      </c>
      <c r="E747">
        <v>2009</v>
      </c>
    </row>
    <row r="748" spans="1:5" x14ac:dyDescent="0.35">
      <c r="A748" t="s">
        <v>3192</v>
      </c>
      <c r="B748" s="4">
        <v>80000000</v>
      </c>
      <c r="C748">
        <v>6.3</v>
      </c>
      <c r="D748" t="s">
        <v>52</v>
      </c>
      <c r="E748">
        <v>2000</v>
      </c>
    </row>
    <row r="749" spans="1:5" x14ac:dyDescent="0.35">
      <c r="A749" t="s">
        <v>3195</v>
      </c>
      <c r="B749" s="4">
        <v>60000000</v>
      </c>
      <c r="C749">
        <v>7.4</v>
      </c>
      <c r="D749" t="s">
        <v>155</v>
      </c>
      <c r="E749">
        <v>2000</v>
      </c>
    </row>
    <row r="750" spans="1:5" x14ac:dyDescent="0.35">
      <c r="A750" t="s">
        <v>3203</v>
      </c>
      <c r="B750" s="4">
        <v>60000000</v>
      </c>
      <c r="C750">
        <v>4.7</v>
      </c>
      <c r="D750" t="s">
        <v>21</v>
      </c>
      <c r="E750">
        <v>2005</v>
      </c>
    </row>
    <row r="751" spans="1:5" x14ac:dyDescent="0.35">
      <c r="A751" t="s">
        <v>3208</v>
      </c>
      <c r="B751" s="4">
        <v>60000000</v>
      </c>
      <c r="C751">
        <v>5.4</v>
      </c>
      <c r="D751" t="s">
        <v>21</v>
      </c>
      <c r="E751">
        <v>2011</v>
      </c>
    </row>
    <row r="752" spans="1:5" x14ac:dyDescent="0.35">
      <c r="A752" t="s">
        <v>3214</v>
      </c>
      <c r="B752" s="4">
        <v>60000000</v>
      </c>
      <c r="C752">
        <v>6.6</v>
      </c>
      <c r="D752" t="s">
        <v>191</v>
      </c>
      <c r="E752">
        <v>2003</v>
      </c>
    </row>
    <row r="753" spans="1:5" x14ac:dyDescent="0.35">
      <c r="A753" t="s">
        <v>3217</v>
      </c>
      <c r="B753" s="4">
        <v>60000000</v>
      </c>
      <c r="C753">
        <v>6.5</v>
      </c>
      <c r="D753" t="s">
        <v>1821</v>
      </c>
      <c r="E753">
        <v>1997</v>
      </c>
    </row>
    <row r="754" spans="1:5" x14ac:dyDescent="0.35">
      <c r="A754" t="s">
        <v>3220</v>
      </c>
      <c r="B754" s="4">
        <v>60000000</v>
      </c>
      <c r="C754">
        <v>6.1</v>
      </c>
      <c r="D754" t="s">
        <v>155</v>
      </c>
      <c r="E754">
        <v>2002</v>
      </c>
    </row>
    <row r="755" spans="1:5" x14ac:dyDescent="0.35">
      <c r="A755" t="s">
        <v>3223</v>
      </c>
      <c r="B755" s="4">
        <v>50000000</v>
      </c>
      <c r="C755">
        <v>5.7</v>
      </c>
      <c r="D755" t="s">
        <v>155</v>
      </c>
      <c r="E755">
        <v>2006</v>
      </c>
    </row>
    <row r="756" spans="1:5" x14ac:dyDescent="0.35">
      <c r="A756" t="s">
        <v>3227</v>
      </c>
      <c r="B756" s="4">
        <v>60000000</v>
      </c>
      <c r="C756">
        <v>6.3</v>
      </c>
      <c r="D756" t="s">
        <v>21</v>
      </c>
      <c r="E756">
        <v>2006</v>
      </c>
    </row>
    <row r="757" spans="1:5" x14ac:dyDescent="0.35">
      <c r="A757" t="s">
        <v>3230</v>
      </c>
      <c r="B757" s="4">
        <v>72000000</v>
      </c>
      <c r="C757">
        <v>7</v>
      </c>
      <c r="D757" t="s">
        <v>21</v>
      </c>
      <c r="E757">
        <v>2001</v>
      </c>
    </row>
    <row r="758" spans="1:5" x14ac:dyDescent="0.35">
      <c r="A758" t="s">
        <v>3234</v>
      </c>
      <c r="B758" s="4">
        <v>90000000</v>
      </c>
      <c r="C758">
        <v>4.9000000000000004</v>
      </c>
      <c r="D758" t="s">
        <v>1821</v>
      </c>
      <c r="E758">
        <v>2000</v>
      </c>
    </row>
    <row r="759" spans="1:5" x14ac:dyDescent="0.35">
      <c r="A759" t="s">
        <v>3239</v>
      </c>
      <c r="B759" s="4">
        <v>60000000</v>
      </c>
      <c r="C759">
        <v>6</v>
      </c>
      <c r="D759" t="s">
        <v>155</v>
      </c>
      <c r="E759">
        <v>2014</v>
      </c>
    </row>
    <row r="760" spans="1:5" x14ac:dyDescent="0.35">
      <c r="A760" t="s">
        <v>3244</v>
      </c>
      <c r="B760" s="4">
        <v>60000000</v>
      </c>
      <c r="C760">
        <v>6.2</v>
      </c>
      <c r="D760" t="s">
        <v>21</v>
      </c>
      <c r="E760">
        <v>2013</v>
      </c>
    </row>
    <row r="761" spans="1:5" x14ac:dyDescent="0.35">
      <c r="A761" t="s">
        <v>3250</v>
      </c>
      <c r="B761" s="4">
        <v>60000000</v>
      </c>
      <c r="C761">
        <v>5</v>
      </c>
      <c r="D761" t="s">
        <v>431</v>
      </c>
      <c r="E761">
        <v>2008</v>
      </c>
    </row>
    <row r="762" spans="1:5" x14ac:dyDescent="0.35">
      <c r="A762" t="s">
        <v>3253</v>
      </c>
      <c r="B762" s="4">
        <v>30000000</v>
      </c>
      <c r="C762">
        <v>5.3</v>
      </c>
      <c r="D762" t="s">
        <v>155</v>
      </c>
      <c r="E762">
        <v>2005</v>
      </c>
    </row>
    <row r="763" spans="1:5" x14ac:dyDescent="0.35">
      <c r="A763" t="s">
        <v>3256</v>
      </c>
      <c r="B763" s="4">
        <v>80000000</v>
      </c>
      <c r="C763">
        <v>5.7</v>
      </c>
      <c r="D763" t="s">
        <v>431</v>
      </c>
      <c r="E763">
        <v>1999</v>
      </c>
    </row>
    <row r="764" spans="1:5" x14ac:dyDescent="0.35">
      <c r="A764" t="s">
        <v>3259</v>
      </c>
      <c r="B764" s="4">
        <v>60000000</v>
      </c>
      <c r="C764">
        <v>6</v>
      </c>
      <c r="D764" t="s">
        <v>28</v>
      </c>
      <c r="E764">
        <v>2008</v>
      </c>
    </row>
    <row r="765" spans="1:5" x14ac:dyDescent="0.35">
      <c r="A765" t="s">
        <v>3264</v>
      </c>
      <c r="B765" s="4">
        <v>60000000</v>
      </c>
      <c r="C765">
        <v>4.7</v>
      </c>
      <c r="D765" t="s">
        <v>21</v>
      </c>
      <c r="E765">
        <v>2008</v>
      </c>
    </row>
    <row r="766" spans="1:5" x14ac:dyDescent="0.35">
      <c r="A766" t="s">
        <v>3268</v>
      </c>
      <c r="B766" s="4">
        <v>60000000</v>
      </c>
      <c r="C766">
        <v>5.4</v>
      </c>
      <c r="D766" t="s">
        <v>431</v>
      </c>
      <c r="E766">
        <v>2015</v>
      </c>
    </row>
    <row r="767" spans="1:5" x14ac:dyDescent="0.35">
      <c r="A767" t="s">
        <v>3273</v>
      </c>
      <c r="B767" s="4">
        <v>60000000</v>
      </c>
      <c r="C767">
        <v>4.0999999999999996</v>
      </c>
      <c r="D767" t="s">
        <v>28</v>
      </c>
      <c r="E767">
        <v>2007</v>
      </c>
    </row>
    <row r="768" spans="1:5" x14ac:dyDescent="0.35">
      <c r="A768" t="s">
        <v>3278</v>
      </c>
      <c r="B768" s="4">
        <v>35000000</v>
      </c>
      <c r="C768">
        <v>6.7</v>
      </c>
      <c r="D768" t="s">
        <v>155</v>
      </c>
      <c r="E768">
        <v>2003</v>
      </c>
    </row>
    <row r="769" spans="1:5" x14ac:dyDescent="0.35">
      <c r="A769" t="s">
        <v>3283</v>
      </c>
      <c r="B769" s="4">
        <v>68490000</v>
      </c>
      <c r="C769">
        <v>6</v>
      </c>
      <c r="D769" t="s">
        <v>21</v>
      </c>
      <c r="E769">
        <v>2016</v>
      </c>
    </row>
    <row r="770" spans="1:5" x14ac:dyDescent="0.35">
      <c r="A770" t="s">
        <v>3287</v>
      </c>
      <c r="B770" s="4">
        <v>80000000</v>
      </c>
      <c r="C770">
        <v>6.8</v>
      </c>
      <c r="D770" t="s">
        <v>21</v>
      </c>
      <c r="E770">
        <v>2005</v>
      </c>
    </row>
    <row r="771" spans="1:5" x14ac:dyDescent="0.35">
      <c r="A771" t="s">
        <v>3292</v>
      </c>
      <c r="B771" s="4">
        <v>58000000</v>
      </c>
      <c r="C771">
        <v>7.4</v>
      </c>
      <c r="D771" t="s">
        <v>21</v>
      </c>
      <c r="E771">
        <v>2016</v>
      </c>
    </row>
    <row r="772" spans="1:5" x14ac:dyDescent="0.35">
      <c r="A772" t="s">
        <v>3295</v>
      </c>
      <c r="B772" s="4">
        <v>60000000</v>
      </c>
      <c r="C772">
        <v>4.9000000000000004</v>
      </c>
      <c r="D772" t="s">
        <v>155</v>
      </c>
      <c r="E772">
        <v>1998</v>
      </c>
    </row>
    <row r="773" spans="1:5" x14ac:dyDescent="0.35">
      <c r="A773" t="s">
        <v>3300</v>
      </c>
      <c r="B773" s="4">
        <v>58800000</v>
      </c>
      <c r="C773">
        <v>7.4</v>
      </c>
      <c r="D773" t="s">
        <v>552</v>
      </c>
      <c r="E773">
        <v>2014</v>
      </c>
    </row>
    <row r="774" spans="1:5" x14ac:dyDescent="0.35">
      <c r="A774" t="s">
        <v>3305</v>
      </c>
      <c r="B774" s="4">
        <v>58000000</v>
      </c>
      <c r="C774">
        <v>6.2</v>
      </c>
      <c r="D774" t="s">
        <v>28</v>
      </c>
      <c r="E774">
        <v>2015</v>
      </c>
    </row>
    <row r="775" spans="1:5" x14ac:dyDescent="0.35">
      <c r="A775" t="s">
        <v>3308</v>
      </c>
      <c r="B775" s="4">
        <v>58000000</v>
      </c>
      <c r="C775">
        <v>6.5</v>
      </c>
      <c r="D775" t="s">
        <v>431</v>
      </c>
      <c r="E775">
        <v>2005</v>
      </c>
    </row>
    <row r="776" spans="1:5" x14ac:dyDescent="0.35">
      <c r="A776" t="s">
        <v>3313</v>
      </c>
      <c r="B776" s="4">
        <v>83000000</v>
      </c>
      <c r="C776">
        <v>4.4000000000000004</v>
      </c>
      <c r="D776" t="s">
        <v>109</v>
      </c>
      <c r="E776">
        <v>2000</v>
      </c>
    </row>
    <row r="777" spans="1:5" x14ac:dyDescent="0.35">
      <c r="A777" t="s">
        <v>3316</v>
      </c>
      <c r="B777" s="4">
        <v>63000000</v>
      </c>
      <c r="C777">
        <v>5.7</v>
      </c>
      <c r="D777" t="s">
        <v>21</v>
      </c>
      <c r="E777">
        <v>1988</v>
      </c>
    </row>
    <row r="778" spans="1:5" x14ac:dyDescent="0.35">
      <c r="A778" t="s">
        <v>3320</v>
      </c>
      <c r="B778" s="4">
        <v>58000000</v>
      </c>
      <c r="C778">
        <v>5.7</v>
      </c>
      <c r="D778" t="s">
        <v>431</v>
      </c>
      <c r="E778">
        <v>2008</v>
      </c>
    </row>
    <row r="779" spans="1:5" x14ac:dyDescent="0.35">
      <c r="A779" t="s">
        <v>3325</v>
      </c>
      <c r="B779" s="4">
        <v>60000000</v>
      </c>
      <c r="C779">
        <v>4.9000000000000004</v>
      </c>
      <c r="D779" t="s">
        <v>431</v>
      </c>
      <c r="E779">
        <v>2015</v>
      </c>
    </row>
    <row r="780" spans="1:5" x14ac:dyDescent="0.35">
      <c r="A780" t="s">
        <v>3329</v>
      </c>
      <c r="B780" s="4">
        <v>58000000</v>
      </c>
      <c r="C780">
        <v>5.0999999999999996</v>
      </c>
      <c r="D780" t="s">
        <v>431</v>
      </c>
      <c r="E780">
        <v>2009</v>
      </c>
    </row>
    <row r="781" spans="1:5" x14ac:dyDescent="0.35">
      <c r="A781" t="s">
        <v>3333</v>
      </c>
      <c r="B781" s="4">
        <v>58000000</v>
      </c>
      <c r="C781">
        <v>6.1</v>
      </c>
      <c r="D781" t="s">
        <v>431</v>
      </c>
      <c r="E781">
        <v>2013</v>
      </c>
    </row>
    <row r="782" spans="1:5" x14ac:dyDescent="0.35">
      <c r="A782" t="s">
        <v>3338</v>
      </c>
      <c r="B782" s="4">
        <v>60000000</v>
      </c>
      <c r="C782">
        <v>5.8</v>
      </c>
      <c r="D782" t="s">
        <v>21</v>
      </c>
      <c r="E782">
        <v>2010</v>
      </c>
    </row>
    <row r="783" spans="1:5" x14ac:dyDescent="0.35">
      <c r="A783" t="s">
        <v>3342</v>
      </c>
      <c r="B783" s="4">
        <v>58000000</v>
      </c>
      <c r="C783">
        <v>5.9</v>
      </c>
      <c r="D783" t="s">
        <v>155</v>
      </c>
      <c r="E783">
        <v>2012</v>
      </c>
    </row>
    <row r="784" spans="1:5" x14ac:dyDescent="0.35">
      <c r="A784" t="s">
        <v>3345</v>
      </c>
      <c r="B784" s="4">
        <v>57000000</v>
      </c>
      <c r="C784">
        <v>7.2</v>
      </c>
      <c r="D784" t="s">
        <v>155</v>
      </c>
      <c r="E784">
        <v>1997</v>
      </c>
    </row>
    <row r="785" spans="1:5" x14ac:dyDescent="0.35">
      <c r="A785" t="s">
        <v>3349</v>
      </c>
      <c r="B785" s="4">
        <v>70000000</v>
      </c>
      <c r="C785">
        <v>5.5</v>
      </c>
      <c r="D785" t="s">
        <v>431</v>
      </c>
      <c r="E785">
        <v>2012</v>
      </c>
    </row>
    <row r="786" spans="1:5" x14ac:dyDescent="0.35">
      <c r="A786" t="s">
        <v>3351</v>
      </c>
      <c r="B786" s="4">
        <v>57000000</v>
      </c>
      <c r="C786">
        <v>6.4</v>
      </c>
      <c r="D786" t="s">
        <v>52</v>
      </c>
      <c r="E786">
        <v>1996</v>
      </c>
    </row>
    <row r="787" spans="1:5" x14ac:dyDescent="0.35">
      <c r="A787" t="s">
        <v>3355</v>
      </c>
      <c r="B787" s="4">
        <v>60000000</v>
      </c>
      <c r="C787">
        <v>6</v>
      </c>
      <c r="D787" t="s">
        <v>21</v>
      </c>
      <c r="E787">
        <v>2004</v>
      </c>
    </row>
    <row r="788" spans="1:5" x14ac:dyDescent="0.35">
      <c r="A788" t="s">
        <v>3359</v>
      </c>
      <c r="B788" s="4">
        <v>57000000</v>
      </c>
      <c r="C788">
        <v>4.7</v>
      </c>
      <c r="D788" t="s">
        <v>21</v>
      </c>
      <c r="E788">
        <v>2011</v>
      </c>
    </row>
    <row r="789" spans="1:5" x14ac:dyDescent="0.35">
      <c r="A789" t="s">
        <v>3363</v>
      </c>
      <c r="B789" s="4">
        <v>57000000</v>
      </c>
      <c r="C789">
        <v>5.5</v>
      </c>
      <c r="D789" t="s">
        <v>155</v>
      </c>
      <c r="E789">
        <v>2001</v>
      </c>
    </row>
    <row r="790" spans="1:5" x14ac:dyDescent="0.35">
      <c r="A790" t="s">
        <v>3368</v>
      </c>
      <c r="B790" s="4">
        <v>56000000</v>
      </c>
      <c r="C790">
        <v>5.8</v>
      </c>
      <c r="D790" t="s">
        <v>21</v>
      </c>
      <c r="E790">
        <v>2005</v>
      </c>
    </row>
    <row r="791" spans="1:5" x14ac:dyDescent="0.35">
      <c r="A791" t="s">
        <v>3372</v>
      </c>
      <c r="B791" s="4">
        <v>56000000</v>
      </c>
      <c r="C791">
        <v>6</v>
      </c>
      <c r="D791" t="s">
        <v>28</v>
      </c>
      <c r="E791">
        <v>2004</v>
      </c>
    </row>
    <row r="792" spans="1:5" x14ac:dyDescent="0.35">
      <c r="A792" t="s">
        <v>3376</v>
      </c>
      <c r="B792" s="4">
        <v>55000000</v>
      </c>
      <c r="C792">
        <v>8.1999999999999993</v>
      </c>
      <c r="D792" t="s">
        <v>431</v>
      </c>
      <c r="E792">
        <v>1994</v>
      </c>
    </row>
    <row r="793" spans="1:5" x14ac:dyDescent="0.35">
      <c r="A793" t="s">
        <v>3380</v>
      </c>
      <c r="B793" s="4">
        <v>60000000</v>
      </c>
      <c r="C793">
        <v>5.5</v>
      </c>
      <c r="D793" t="s">
        <v>431</v>
      </c>
      <c r="E793">
        <v>2007</v>
      </c>
    </row>
    <row r="794" spans="1:5" x14ac:dyDescent="0.35">
      <c r="A794" t="s">
        <v>3383</v>
      </c>
      <c r="B794" s="4">
        <v>55000000</v>
      </c>
      <c r="C794">
        <v>6.6</v>
      </c>
      <c r="D794" t="s">
        <v>431</v>
      </c>
      <c r="E794">
        <v>2000</v>
      </c>
    </row>
    <row r="795" spans="1:5" x14ac:dyDescent="0.35">
      <c r="A795" t="s">
        <v>3387</v>
      </c>
      <c r="B795" s="4">
        <v>55000000</v>
      </c>
      <c r="C795">
        <v>6.7</v>
      </c>
      <c r="D795" t="s">
        <v>28</v>
      </c>
      <c r="E795">
        <v>1995</v>
      </c>
    </row>
    <row r="796" spans="1:5" x14ac:dyDescent="0.35">
      <c r="A796" t="s">
        <v>3389</v>
      </c>
      <c r="B796" s="4">
        <v>55000000</v>
      </c>
      <c r="C796">
        <v>6.9</v>
      </c>
      <c r="D796" t="s">
        <v>21</v>
      </c>
      <c r="E796">
        <v>1978</v>
      </c>
    </row>
    <row r="797" spans="1:5" x14ac:dyDescent="0.35">
      <c r="A797" t="s">
        <v>3392</v>
      </c>
      <c r="B797" s="4">
        <v>54000000</v>
      </c>
      <c r="C797">
        <v>5.4</v>
      </c>
      <c r="D797" t="s">
        <v>52</v>
      </c>
      <c r="E797">
        <v>1996</v>
      </c>
    </row>
    <row r="798" spans="1:5" x14ac:dyDescent="0.35">
      <c r="A798" t="s">
        <v>3394</v>
      </c>
      <c r="B798" s="4">
        <v>70000000</v>
      </c>
      <c r="C798">
        <v>6.4</v>
      </c>
      <c r="D798" t="s">
        <v>431</v>
      </c>
      <c r="E798">
        <v>2005</v>
      </c>
    </row>
    <row r="799" spans="1:5" x14ac:dyDescent="0.35">
      <c r="A799" t="s">
        <v>3398</v>
      </c>
      <c r="B799" s="4">
        <v>55000000</v>
      </c>
      <c r="C799">
        <v>5.4</v>
      </c>
      <c r="D799" t="s">
        <v>28</v>
      </c>
      <c r="E799">
        <v>1997</v>
      </c>
    </row>
    <row r="800" spans="1:5" x14ac:dyDescent="0.35">
      <c r="A800" t="s">
        <v>3401</v>
      </c>
      <c r="B800" s="4">
        <v>55000000</v>
      </c>
      <c r="C800">
        <v>6</v>
      </c>
      <c r="D800" t="s">
        <v>431</v>
      </c>
      <c r="E800">
        <v>2003</v>
      </c>
    </row>
    <row r="801" spans="1:5" x14ac:dyDescent="0.35">
      <c r="A801" t="s">
        <v>3405</v>
      </c>
      <c r="B801" s="4">
        <v>55000000</v>
      </c>
      <c r="C801">
        <v>7.6</v>
      </c>
      <c r="D801" t="s">
        <v>21</v>
      </c>
      <c r="E801">
        <v>2013</v>
      </c>
    </row>
    <row r="802" spans="1:5" x14ac:dyDescent="0.35">
      <c r="A802" t="s">
        <v>3408</v>
      </c>
      <c r="B802" s="4">
        <v>55000000</v>
      </c>
      <c r="C802">
        <v>5.9</v>
      </c>
      <c r="D802" t="s">
        <v>431</v>
      </c>
      <c r="E802">
        <v>2010</v>
      </c>
    </row>
    <row r="803" spans="1:5" x14ac:dyDescent="0.35">
      <c r="A803" t="s">
        <v>3411</v>
      </c>
      <c r="B803" s="4">
        <v>50000000</v>
      </c>
      <c r="C803">
        <v>6</v>
      </c>
      <c r="D803" t="s">
        <v>52</v>
      </c>
      <c r="E803">
        <v>1995</v>
      </c>
    </row>
    <row r="804" spans="1:5" x14ac:dyDescent="0.35">
      <c r="A804" t="s">
        <v>3415</v>
      </c>
      <c r="B804" s="4">
        <v>55000000</v>
      </c>
      <c r="C804">
        <v>7.1</v>
      </c>
      <c r="D804" t="s">
        <v>166</v>
      </c>
      <c r="E804">
        <v>2014</v>
      </c>
    </row>
    <row r="805" spans="1:5" x14ac:dyDescent="0.35">
      <c r="A805" t="s">
        <v>3419</v>
      </c>
      <c r="B805" s="4">
        <v>55000000</v>
      </c>
      <c r="C805">
        <v>5.6</v>
      </c>
      <c r="D805" t="s">
        <v>431</v>
      </c>
      <c r="E805">
        <v>2002</v>
      </c>
    </row>
    <row r="806" spans="1:5" x14ac:dyDescent="0.35">
      <c r="A806" t="s">
        <v>3423</v>
      </c>
      <c r="B806" s="4">
        <v>53000000</v>
      </c>
      <c r="C806">
        <v>7</v>
      </c>
      <c r="D806" t="s">
        <v>21</v>
      </c>
      <c r="E806">
        <v>1995</v>
      </c>
    </row>
    <row r="807" spans="1:5" x14ac:dyDescent="0.35">
      <c r="A807" t="s">
        <v>3426</v>
      </c>
      <c r="B807" s="4">
        <v>55000000</v>
      </c>
      <c r="C807">
        <v>7.7</v>
      </c>
      <c r="D807" t="s">
        <v>155</v>
      </c>
      <c r="E807">
        <v>2006</v>
      </c>
    </row>
    <row r="808" spans="1:5" x14ac:dyDescent="0.35">
      <c r="A808" t="s">
        <v>3430</v>
      </c>
      <c r="B808" s="4">
        <v>55000000</v>
      </c>
      <c r="C808">
        <v>6.1</v>
      </c>
      <c r="D808" t="s">
        <v>166</v>
      </c>
      <c r="E808">
        <v>2005</v>
      </c>
    </row>
    <row r="809" spans="1:5" x14ac:dyDescent="0.35">
      <c r="A809" t="s">
        <v>3433</v>
      </c>
      <c r="B809" s="4">
        <v>55000000</v>
      </c>
      <c r="C809">
        <v>5.9</v>
      </c>
      <c r="D809" t="s">
        <v>155</v>
      </c>
      <c r="E809">
        <v>1994</v>
      </c>
    </row>
    <row r="810" spans="1:5" x14ac:dyDescent="0.35">
      <c r="A810" t="s">
        <v>3436</v>
      </c>
      <c r="B810" s="4">
        <v>55000000</v>
      </c>
      <c r="C810">
        <v>6.4</v>
      </c>
      <c r="D810" t="s">
        <v>155</v>
      </c>
      <c r="E810">
        <v>1998</v>
      </c>
    </row>
    <row r="811" spans="1:5" x14ac:dyDescent="0.35">
      <c r="A811" t="s">
        <v>3440</v>
      </c>
      <c r="B811" s="4">
        <v>30000000</v>
      </c>
      <c r="C811">
        <v>7.7</v>
      </c>
      <c r="D811" t="s">
        <v>21</v>
      </c>
      <c r="E811">
        <v>2003</v>
      </c>
    </row>
    <row r="812" spans="1:5" x14ac:dyDescent="0.35">
      <c r="A812" t="s">
        <v>3443</v>
      </c>
      <c r="B812" s="4">
        <v>55000000</v>
      </c>
      <c r="C812">
        <v>6</v>
      </c>
      <c r="D812" t="s">
        <v>431</v>
      </c>
      <c r="E812">
        <v>1999</v>
      </c>
    </row>
    <row r="813" spans="1:5" x14ac:dyDescent="0.35">
      <c r="A813" t="s">
        <v>3445</v>
      </c>
      <c r="B813" s="4">
        <v>30000000</v>
      </c>
      <c r="C813">
        <v>7.6</v>
      </c>
      <c r="D813" t="s">
        <v>21</v>
      </c>
      <c r="E813">
        <v>2004</v>
      </c>
    </row>
    <row r="814" spans="1:5" x14ac:dyDescent="0.35">
      <c r="A814" t="s">
        <v>3447</v>
      </c>
      <c r="B814" s="4">
        <v>55000000</v>
      </c>
      <c r="C814">
        <v>6.1</v>
      </c>
      <c r="D814" t="s">
        <v>21</v>
      </c>
      <c r="E814">
        <v>1989</v>
      </c>
    </row>
    <row r="815" spans="1:5" x14ac:dyDescent="0.35">
      <c r="A815" t="s">
        <v>3449</v>
      </c>
      <c r="B815" s="4">
        <v>55000000</v>
      </c>
      <c r="C815">
        <v>6.3</v>
      </c>
      <c r="D815" t="s">
        <v>52</v>
      </c>
      <c r="E815">
        <v>1992</v>
      </c>
    </row>
    <row r="816" spans="1:5" x14ac:dyDescent="0.35">
      <c r="A816" t="s">
        <v>3452</v>
      </c>
      <c r="B816" s="4">
        <v>55000000</v>
      </c>
      <c r="C816">
        <v>6.2</v>
      </c>
      <c r="D816" t="s">
        <v>28</v>
      </c>
      <c r="E816">
        <v>2000</v>
      </c>
    </row>
    <row r="817" spans="1:5" x14ac:dyDescent="0.35">
      <c r="A817" t="s">
        <v>3455</v>
      </c>
      <c r="B817" s="4">
        <v>55000000</v>
      </c>
      <c r="C817">
        <v>5.8</v>
      </c>
      <c r="D817" t="s">
        <v>21</v>
      </c>
      <c r="E817">
        <v>1996</v>
      </c>
    </row>
    <row r="818" spans="1:5" x14ac:dyDescent="0.35">
      <c r="A818" t="s">
        <v>3459</v>
      </c>
      <c r="B818" s="4">
        <v>55000000</v>
      </c>
      <c r="C818">
        <v>5.7</v>
      </c>
      <c r="D818" t="s">
        <v>431</v>
      </c>
      <c r="E818">
        <v>2011</v>
      </c>
    </row>
    <row r="819" spans="1:5" x14ac:dyDescent="0.35">
      <c r="A819" t="s">
        <v>3462</v>
      </c>
      <c r="B819" s="4">
        <v>55000000</v>
      </c>
      <c r="C819">
        <v>6.3</v>
      </c>
      <c r="D819" t="s">
        <v>21</v>
      </c>
      <c r="E819">
        <v>2008</v>
      </c>
    </row>
    <row r="820" spans="1:5" x14ac:dyDescent="0.35">
      <c r="A820" t="s">
        <v>3465</v>
      </c>
      <c r="B820" s="4">
        <v>55000000</v>
      </c>
      <c r="C820">
        <v>5.7</v>
      </c>
      <c r="D820" t="s">
        <v>58</v>
      </c>
      <c r="E820">
        <v>2013</v>
      </c>
    </row>
    <row r="821" spans="1:5" x14ac:dyDescent="0.35">
      <c r="A821" t="s">
        <v>3470</v>
      </c>
      <c r="B821" s="4">
        <v>50000000</v>
      </c>
      <c r="C821">
        <v>6.2</v>
      </c>
      <c r="D821" t="s">
        <v>109</v>
      </c>
      <c r="E821">
        <v>1992</v>
      </c>
    </row>
    <row r="822" spans="1:5" x14ac:dyDescent="0.35">
      <c r="A822" t="s">
        <v>3474</v>
      </c>
      <c r="B822" s="4">
        <v>55000000</v>
      </c>
      <c r="C822">
        <v>5.9</v>
      </c>
      <c r="D822" t="s">
        <v>542</v>
      </c>
      <c r="E822">
        <v>1996</v>
      </c>
    </row>
    <row r="823" spans="1:5" x14ac:dyDescent="0.35">
      <c r="A823" t="s">
        <v>3478</v>
      </c>
      <c r="B823" s="4">
        <v>55000000</v>
      </c>
      <c r="C823">
        <v>6.7</v>
      </c>
      <c r="D823" t="s">
        <v>21</v>
      </c>
      <c r="E823">
        <v>1998</v>
      </c>
    </row>
    <row r="824" spans="1:5" x14ac:dyDescent="0.35">
      <c r="A824" t="s">
        <v>3481</v>
      </c>
      <c r="B824" s="4">
        <v>50000000</v>
      </c>
      <c r="C824">
        <v>6.4</v>
      </c>
      <c r="D824" t="s">
        <v>28</v>
      </c>
      <c r="E824">
        <v>1996</v>
      </c>
    </row>
    <row r="825" spans="1:5" x14ac:dyDescent="0.35">
      <c r="A825" t="s">
        <v>3486</v>
      </c>
      <c r="B825" s="4">
        <v>55000000</v>
      </c>
      <c r="C825">
        <v>7</v>
      </c>
      <c r="D825" t="s">
        <v>191</v>
      </c>
      <c r="E825">
        <v>2014</v>
      </c>
    </row>
    <row r="826" spans="1:5" x14ac:dyDescent="0.35">
      <c r="A826" t="s">
        <v>3489</v>
      </c>
      <c r="B826" s="4">
        <v>68000000</v>
      </c>
      <c r="C826">
        <v>5.3</v>
      </c>
      <c r="D826" t="s">
        <v>431</v>
      </c>
      <c r="E826">
        <v>2012</v>
      </c>
    </row>
    <row r="827" spans="1:5" x14ac:dyDescent="0.35">
      <c r="A827" t="s">
        <v>3492</v>
      </c>
      <c r="B827" s="4">
        <v>55000000</v>
      </c>
      <c r="C827">
        <v>6</v>
      </c>
      <c r="D827" t="s">
        <v>155</v>
      </c>
      <c r="E827">
        <v>2003</v>
      </c>
    </row>
    <row r="828" spans="1:5" x14ac:dyDescent="0.35">
      <c r="A828" t="s">
        <v>3495</v>
      </c>
      <c r="B828" s="4">
        <v>80000000</v>
      </c>
      <c r="C828">
        <v>6.2</v>
      </c>
      <c r="D828" t="s">
        <v>155</v>
      </c>
      <c r="E828">
        <v>1999</v>
      </c>
    </row>
    <row r="829" spans="1:5" x14ac:dyDescent="0.35">
      <c r="A829" t="s">
        <v>3498</v>
      </c>
      <c r="B829" s="4">
        <v>55000000</v>
      </c>
      <c r="C829">
        <v>5.0999999999999996</v>
      </c>
      <c r="D829" t="s">
        <v>431</v>
      </c>
      <c r="E829">
        <v>2003</v>
      </c>
    </row>
    <row r="830" spans="1:5" x14ac:dyDescent="0.35">
      <c r="A830" t="s">
        <v>3506</v>
      </c>
      <c r="B830" s="4">
        <v>60000000</v>
      </c>
      <c r="C830">
        <v>6.4</v>
      </c>
      <c r="D830" t="s">
        <v>58</v>
      </c>
      <c r="E830">
        <v>2012</v>
      </c>
    </row>
    <row r="831" spans="1:5" x14ac:dyDescent="0.35">
      <c r="A831" t="s">
        <v>3509</v>
      </c>
      <c r="B831" s="4">
        <v>55000000</v>
      </c>
      <c r="C831">
        <v>7.3</v>
      </c>
      <c r="D831" t="s">
        <v>1342</v>
      </c>
      <c r="E831">
        <v>2008</v>
      </c>
    </row>
    <row r="832" spans="1:5" x14ac:dyDescent="0.35">
      <c r="A832" t="s">
        <v>3513</v>
      </c>
      <c r="B832" s="4">
        <v>50000000</v>
      </c>
      <c r="C832">
        <v>5.3</v>
      </c>
      <c r="D832" t="s">
        <v>21</v>
      </c>
      <c r="E832">
        <v>1996</v>
      </c>
    </row>
    <row r="833" spans="1:5" x14ac:dyDescent="0.35">
      <c r="A833" t="s">
        <v>3516</v>
      </c>
      <c r="B833" s="4">
        <v>55000000</v>
      </c>
      <c r="C833">
        <v>5.7</v>
      </c>
      <c r="D833" t="s">
        <v>155</v>
      </c>
      <c r="E833">
        <v>1996</v>
      </c>
    </row>
    <row r="834" spans="1:5" x14ac:dyDescent="0.35">
      <c r="A834" t="s">
        <v>3520</v>
      </c>
      <c r="B834" s="4">
        <v>70000000</v>
      </c>
      <c r="C834">
        <v>7</v>
      </c>
      <c r="D834" t="s">
        <v>166</v>
      </c>
      <c r="E834">
        <v>2004</v>
      </c>
    </row>
    <row r="835" spans="1:5" x14ac:dyDescent="0.35">
      <c r="A835" t="s">
        <v>3524</v>
      </c>
      <c r="B835" s="4">
        <v>55000000</v>
      </c>
      <c r="C835">
        <v>6.6</v>
      </c>
      <c r="D835" t="s">
        <v>155</v>
      </c>
      <c r="E835">
        <v>2007</v>
      </c>
    </row>
    <row r="836" spans="1:5" x14ac:dyDescent="0.35">
      <c r="A836" t="s">
        <v>3527</v>
      </c>
      <c r="B836" s="4">
        <v>62000000</v>
      </c>
      <c r="C836">
        <v>5.4</v>
      </c>
      <c r="D836" t="s">
        <v>21</v>
      </c>
      <c r="E836">
        <v>2005</v>
      </c>
    </row>
    <row r="837" spans="1:5" x14ac:dyDescent="0.35">
      <c r="A837" t="s">
        <v>3530</v>
      </c>
      <c r="B837" s="4">
        <v>56000000</v>
      </c>
      <c r="C837">
        <v>6.1</v>
      </c>
      <c r="D837" t="s">
        <v>155</v>
      </c>
      <c r="E837">
        <v>2003</v>
      </c>
    </row>
    <row r="838" spans="1:5" x14ac:dyDescent="0.35">
      <c r="A838" t="s">
        <v>3534</v>
      </c>
      <c r="B838" s="4">
        <v>55000000</v>
      </c>
      <c r="C838">
        <v>5.2</v>
      </c>
      <c r="D838" t="s">
        <v>21</v>
      </c>
      <c r="E838">
        <v>1997</v>
      </c>
    </row>
    <row r="839" spans="1:5" x14ac:dyDescent="0.35">
      <c r="A839" t="s">
        <v>3538</v>
      </c>
      <c r="B839" s="4">
        <v>55000000</v>
      </c>
      <c r="C839">
        <v>5.7</v>
      </c>
      <c r="D839" t="s">
        <v>431</v>
      </c>
      <c r="E839">
        <v>2009</v>
      </c>
    </row>
    <row r="840" spans="1:5" x14ac:dyDescent="0.35">
      <c r="A840" t="s">
        <v>3542</v>
      </c>
      <c r="B840" s="4">
        <v>50000000</v>
      </c>
      <c r="C840">
        <v>6.2</v>
      </c>
      <c r="D840" t="s">
        <v>431</v>
      </c>
      <c r="E840">
        <v>2014</v>
      </c>
    </row>
    <row r="841" spans="1:5" x14ac:dyDescent="0.35">
      <c r="A841" t="s">
        <v>3548</v>
      </c>
      <c r="B841" s="4">
        <v>57000000</v>
      </c>
      <c r="C841">
        <v>4.2</v>
      </c>
      <c r="D841" t="s">
        <v>21</v>
      </c>
      <c r="E841">
        <v>2004</v>
      </c>
    </row>
    <row r="842" spans="1:5" x14ac:dyDescent="0.35">
      <c r="A842" t="s">
        <v>3553</v>
      </c>
      <c r="B842" s="4">
        <v>55000000</v>
      </c>
      <c r="C842">
        <v>6.9</v>
      </c>
      <c r="D842" t="s">
        <v>155</v>
      </c>
      <c r="E842">
        <v>2010</v>
      </c>
    </row>
    <row r="843" spans="1:5" x14ac:dyDescent="0.35">
      <c r="A843" t="s">
        <v>3556</v>
      </c>
      <c r="B843" s="4">
        <v>47000000</v>
      </c>
      <c r="C843">
        <v>7.1</v>
      </c>
      <c r="D843" t="s">
        <v>155</v>
      </c>
      <c r="E843">
        <v>2004</v>
      </c>
    </row>
    <row r="844" spans="1:5" x14ac:dyDescent="0.35">
      <c r="A844" t="s">
        <v>3560</v>
      </c>
      <c r="B844" s="4">
        <v>2000000</v>
      </c>
      <c r="C844">
        <v>7.3</v>
      </c>
      <c r="D844" t="s">
        <v>155</v>
      </c>
      <c r="E844">
        <v>1962</v>
      </c>
    </row>
    <row r="845" spans="1:5" x14ac:dyDescent="0.35">
      <c r="A845" t="s">
        <v>3564</v>
      </c>
      <c r="B845" s="4">
        <v>55000000</v>
      </c>
      <c r="C845">
        <v>5.3</v>
      </c>
      <c r="D845" t="s">
        <v>21</v>
      </c>
      <c r="E845">
        <v>2002</v>
      </c>
    </row>
    <row r="846" spans="1:5" x14ac:dyDescent="0.35">
      <c r="A846" t="s">
        <v>3568</v>
      </c>
      <c r="B846" s="4">
        <v>54000000</v>
      </c>
      <c r="C846">
        <v>6.2</v>
      </c>
      <c r="D846" t="s">
        <v>52</v>
      </c>
      <c r="E846">
        <v>2002</v>
      </c>
    </row>
    <row r="847" spans="1:5" x14ac:dyDescent="0.35">
      <c r="A847" t="s">
        <v>3572</v>
      </c>
      <c r="B847" s="4">
        <v>55000000</v>
      </c>
      <c r="C847">
        <v>7.5</v>
      </c>
      <c r="D847" t="s">
        <v>155</v>
      </c>
      <c r="E847">
        <v>2008</v>
      </c>
    </row>
    <row r="848" spans="1:5" x14ac:dyDescent="0.35">
      <c r="A848" t="s">
        <v>3575</v>
      </c>
      <c r="B848" s="4">
        <v>55000000</v>
      </c>
      <c r="C848">
        <v>5.2</v>
      </c>
      <c r="D848" t="s">
        <v>21</v>
      </c>
      <c r="E848">
        <v>2013</v>
      </c>
    </row>
    <row r="849" spans="1:5" x14ac:dyDescent="0.35">
      <c r="A849" t="s">
        <v>3580</v>
      </c>
      <c r="B849" s="4">
        <v>54000000</v>
      </c>
      <c r="C849">
        <v>7.1</v>
      </c>
      <c r="D849" t="s">
        <v>1342</v>
      </c>
      <c r="E849">
        <v>1990</v>
      </c>
    </row>
    <row r="850" spans="1:5" x14ac:dyDescent="0.35">
      <c r="A850" t="s">
        <v>3582</v>
      </c>
      <c r="B850" s="4">
        <v>57000000</v>
      </c>
      <c r="C850">
        <v>6.1</v>
      </c>
      <c r="D850" t="s">
        <v>431</v>
      </c>
      <c r="E850">
        <v>2005</v>
      </c>
    </row>
    <row r="851" spans="1:5" x14ac:dyDescent="0.35">
      <c r="A851" t="s">
        <v>3586</v>
      </c>
      <c r="B851" s="4">
        <v>54000000</v>
      </c>
      <c r="C851">
        <v>5.4</v>
      </c>
      <c r="D851" t="s">
        <v>431</v>
      </c>
      <c r="E851">
        <v>2006</v>
      </c>
    </row>
    <row r="852" spans="1:5" x14ac:dyDescent="0.35">
      <c r="A852" t="s">
        <v>3589</v>
      </c>
      <c r="B852" s="4">
        <v>54000000</v>
      </c>
      <c r="C852">
        <v>6.5</v>
      </c>
      <c r="D852" t="s">
        <v>21</v>
      </c>
      <c r="E852">
        <v>1980</v>
      </c>
    </row>
    <row r="853" spans="1:5" x14ac:dyDescent="0.35">
      <c r="A853" t="s">
        <v>3592</v>
      </c>
      <c r="B853" s="4">
        <v>54000000</v>
      </c>
      <c r="C853">
        <v>3.5</v>
      </c>
      <c r="D853" t="s">
        <v>155</v>
      </c>
      <c r="E853">
        <v>2003</v>
      </c>
    </row>
    <row r="854" spans="1:5" x14ac:dyDescent="0.35">
      <c r="A854" t="s">
        <v>3597</v>
      </c>
      <c r="B854" s="4">
        <v>55000000</v>
      </c>
      <c r="C854">
        <v>5.7</v>
      </c>
      <c r="D854" t="s">
        <v>155</v>
      </c>
      <c r="E854">
        <v>2006</v>
      </c>
    </row>
    <row r="855" spans="1:5" x14ac:dyDescent="0.35">
      <c r="A855" t="s">
        <v>3601</v>
      </c>
      <c r="B855" s="4">
        <v>46000000</v>
      </c>
      <c r="C855">
        <v>5.5</v>
      </c>
      <c r="D855" t="s">
        <v>21</v>
      </c>
      <c r="E855">
        <v>2000</v>
      </c>
    </row>
    <row r="856" spans="1:5" x14ac:dyDescent="0.35">
      <c r="A856" t="s">
        <v>3603</v>
      </c>
      <c r="B856" s="4">
        <v>53000000</v>
      </c>
      <c r="C856">
        <v>7.4</v>
      </c>
      <c r="D856" t="s">
        <v>58</v>
      </c>
      <c r="E856">
        <v>1997</v>
      </c>
    </row>
    <row r="857" spans="1:5" x14ac:dyDescent="0.35">
      <c r="A857" t="s">
        <v>3606</v>
      </c>
      <c r="B857" s="4">
        <v>52500000</v>
      </c>
      <c r="C857">
        <v>7.4</v>
      </c>
      <c r="D857" t="s">
        <v>155</v>
      </c>
      <c r="E857">
        <v>2001</v>
      </c>
    </row>
    <row r="858" spans="1:5" x14ac:dyDescent="0.35">
      <c r="A858" t="s">
        <v>3610</v>
      </c>
      <c r="B858" s="4">
        <v>75000000</v>
      </c>
      <c r="C858">
        <v>5.4</v>
      </c>
      <c r="D858" t="s">
        <v>1806</v>
      </c>
      <c r="E858">
        <v>2001</v>
      </c>
    </row>
    <row r="859" spans="1:5" x14ac:dyDescent="0.35">
      <c r="A859" t="s">
        <v>3613</v>
      </c>
      <c r="B859" s="4">
        <v>53000000</v>
      </c>
      <c r="C859">
        <v>6.3</v>
      </c>
      <c r="D859" t="s">
        <v>1342</v>
      </c>
      <c r="E859">
        <v>2015</v>
      </c>
    </row>
    <row r="860" spans="1:5" x14ac:dyDescent="0.35">
      <c r="A860" t="s">
        <v>3618</v>
      </c>
      <c r="B860" s="4">
        <v>90000000</v>
      </c>
      <c r="C860">
        <v>6.7</v>
      </c>
      <c r="D860" t="s">
        <v>552</v>
      </c>
      <c r="E860">
        <v>2006</v>
      </c>
    </row>
    <row r="861" spans="1:5" x14ac:dyDescent="0.35">
      <c r="A861" t="s">
        <v>3621</v>
      </c>
      <c r="B861" s="4">
        <v>53000000</v>
      </c>
      <c r="C861">
        <v>7.2</v>
      </c>
      <c r="D861" t="s">
        <v>155</v>
      </c>
      <c r="E861">
        <v>2009</v>
      </c>
    </row>
    <row r="862" spans="1:5" x14ac:dyDescent="0.35">
      <c r="A862" t="s">
        <v>3626</v>
      </c>
      <c r="B862" s="4">
        <v>67000000</v>
      </c>
      <c r="C862">
        <v>6.8</v>
      </c>
      <c r="D862" t="s">
        <v>166</v>
      </c>
      <c r="E862">
        <v>2007</v>
      </c>
    </row>
    <row r="863" spans="1:5" x14ac:dyDescent="0.35">
      <c r="A863" t="s">
        <v>3639</v>
      </c>
      <c r="B863" s="4">
        <v>52000000</v>
      </c>
      <c r="C863">
        <v>7.7</v>
      </c>
      <c r="D863" t="s">
        <v>155</v>
      </c>
      <c r="E863">
        <v>2002</v>
      </c>
    </row>
    <row r="864" spans="1:5" x14ac:dyDescent="0.35">
      <c r="A864" t="s">
        <v>3645</v>
      </c>
      <c r="B864" s="4">
        <v>40000000</v>
      </c>
      <c r="C864">
        <v>6.7</v>
      </c>
      <c r="D864" t="s">
        <v>166</v>
      </c>
      <c r="E864">
        <v>2012</v>
      </c>
    </row>
    <row r="865" spans="1:5" x14ac:dyDescent="0.35">
      <c r="A865" t="s">
        <v>3649</v>
      </c>
      <c r="B865" s="4">
        <v>52000000</v>
      </c>
      <c r="C865">
        <v>5.6</v>
      </c>
      <c r="D865" t="s">
        <v>1220</v>
      </c>
      <c r="E865">
        <v>2006</v>
      </c>
    </row>
    <row r="866" spans="1:5" x14ac:dyDescent="0.35">
      <c r="A866" t="s">
        <v>3652</v>
      </c>
      <c r="B866" s="4">
        <v>52000000</v>
      </c>
      <c r="C866">
        <v>6.4</v>
      </c>
      <c r="D866" t="s">
        <v>431</v>
      </c>
      <c r="E866">
        <v>2008</v>
      </c>
    </row>
    <row r="867" spans="1:5" x14ac:dyDescent="0.35">
      <c r="A867" t="s">
        <v>3656</v>
      </c>
      <c r="B867" s="4">
        <v>52000000</v>
      </c>
      <c r="C867">
        <v>5.7</v>
      </c>
      <c r="D867" t="s">
        <v>431</v>
      </c>
      <c r="E867">
        <v>2010</v>
      </c>
    </row>
    <row r="868" spans="1:5" x14ac:dyDescent="0.35">
      <c r="A868" t="s">
        <v>3660</v>
      </c>
      <c r="B868" s="4">
        <v>50000000</v>
      </c>
      <c r="C868">
        <v>5.0999999999999996</v>
      </c>
      <c r="D868" t="s">
        <v>21</v>
      </c>
      <c r="E868">
        <v>2005</v>
      </c>
    </row>
    <row r="869" spans="1:5" x14ac:dyDescent="0.35">
      <c r="A869" t="s">
        <v>3663</v>
      </c>
      <c r="B869" s="4">
        <v>52000000</v>
      </c>
      <c r="C869">
        <v>7.2</v>
      </c>
      <c r="D869" t="s">
        <v>155</v>
      </c>
      <c r="E869">
        <v>1998</v>
      </c>
    </row>
    <row r="870" spans="1:5" x14ac:dyDescent="0.35">
      <c r="A870" t="s">
        <v>3667</v>
      </c>
      <c r="B870" s="4">
        <v>52000000</v>
      </c>
      <c r="C870">
        <v>5.9</v>
      </c>
      <c r="D870" t="s">
        <v>431</v>
      </c>
      <c r="E870">
        <v>2011</v>
      </c>
    </row>
    <row r="871" spans="1:5" x14ac:dyDescent="0.35">
      <c r="A871" t="s">
        <v>3671</v>
      </c>
      <c r="B871" s="4">
        <v>82000000</v>
      </c>
      <c r="C871">
        <v>6.9</v>
      </c>
      <c r="D871" t="s">
        <v>431</v>
      </c>
      <c r="E871">
        <v>1999</v>
      </c>
    </row>
    <row r="872" spans="1:5" x14ac:dyDescent="0.35">
      <c r="A872" t="s">
        <v>3675</v>
      </c>
      <c r="B872" s="4">
        <v>52000000</v>
      </c>
      <c r="C872">
        <v>7.8</v>
      </c>
      <c r="D872" t="s">
        <v>155</v>
      </c>
      <c r="E872">
        <v>1995</v>
      </c>
    </row>
    <row r="873" spans="1:5" x14ac:dyDescent="0.35">
      <c r="A873" t="s">
        <v>3679</v>
      </c>
      <c r="B873" s="4">
        <v>52000000</v>
      </c>
      <c r="C873">
        <v>6.1</v>
      </c>
      <c r="D873" t="s">
        <v>21</v>
      </c>
      <c r="E873">
        <v>2010</v>
      </c>
    </row>
    <row r="874" spans="1:5" x14ac:dyDescent="0.35">
      <c r="A874" t="s">
        <v>3684</v>
      </c>
      <c r="B874" s="4">
        <v>52000000</v>
      </c>
      <c r="C874">
        <v>5.0999999999999996</v>
      </c>
      <c r="D874" t="s">
        <v>21</v>
      </c>
      <c r="E874">
        <v>2003</v>
      </c>
    </row>
    <row r="875" spans="1:5" x14ac:dyDescent="0.35">
      <c r="A875" t="s">
        <v>3687</v>
      </c>
      <c r="B875" s="4">
        <v>51000000</v>
      </c>
      <c r="C875">
        <v>6.1</v>
      </c>
      <c r="D875" t="s">
        <v>431</v>
      </c>
      <c r="E875">
        <v>2000</v>
      </c>
    </row>
    <row r="876" spans="1:5" x14ac:dyDescent="0.35">
      <c r="A876" t="s">
        <v>3689</v>
      </c>
      <c r="B876" s="4">
        <v>51000000</v>
      </c>
      <c r="C876">
        <v>5.3</v>
      </c>
      <c r="D876" t="s">
        <v>58</v>
      </c>
      <c r="E876">
        <v>2006</v>
      </c>
    </row>
    <row r="877" spans="1:5" x14ac:dyDescent="0.35">
      <c r="A877" t="s">
        <v>3696</v>
      </c>
      <c r="B877" s="4">
        <v>50000000</v>
      </c>
      <c r="C877">
        <v>5.6</v>
      </c>
      <c r="D877" t="s">
        <v>28</v>
      </c>
      <c r="E877">
        <v>2009</v>
      </c>
    </row>
    <row r="878" spans="1:5" x14ac:dyDescent="0.35">
      <c r="A878" t="s">
        <v>3699</v>
      </c>
      <c r="B878" s="4">
        <v>60000000</v>
      </c>
      <c r="C878">
        <v>7.3</v>
      </c>
      <c r="D878" t="s">
        <v>28</v>
      </c>
      <c r="E878">
        <v>2001</v>
      </c>
    </row>
    <row r="879" spans="1:5" x14ac:dyDescent="0.35">
      <c r="A879" t="s">
        <v>3703</v>
      </c>
      <c r="B879" s="4">
        <v>50200000</v>
      </c>
      <c r="C879">
        <v>6.5</v>
      </c>
      <c r="D879" t="s">
        <v>109</v>
      </c>
      <c r="E879">
        <v>2011</v>
      </c>
    </row>
    <row r="880" spans="1:5" x14ac:dyDescent="0.35">
      <c r="A880" t="s">
        <v>3706</v>
      </c>
      <c r="B880" s="4">
        <v>48000000</v>
      </c>
      <c r="C880">
        <v>6.6</v>
      </c>
      <c r="D880" t="s">
        <v>28</v>
      </c>
      <c r="E880">
        <v>1991</v>
      </c>
    </row>
    <row r="881" spans="1:5" x14ac:dyDescent="0.35">
      <c r="A881" t="s">
        <v>3709</v>
      </c>
      <c r="B881" s="4">
        <v>50000000</v>
      </c>
      <c r="C881">
        <v>6.7</v>
      </c>
      <c r="D881" t="s">
        <v>431</v>
      </c>
      <c r="E881">
        <v>1996</v>
      </c>
    </row>
    <row r="882" spans="1:5" x14ac:dyDescent="0.35">
      <c r="A882" t="s">
        <v>3713</v>
      </c>
      <c r="B882" s="4">
        <v>50000000</v>
      </c>
      <c r="C882">
        <v>6.3</v>
      </c>
      <c r="D882" t="s">
        <v>431</v>
      </c>
      <c r="E882">
        <v>2012</v>
      </c>
    </row>
    <row r="883" spans="1:5" x14ac:dyDescent="0.35">
      <c r="A883" t="s">
        <v>3716</v>
      </c>
      <c r="B883" s="4">
        <v>50000000</v>
      </c>
      <c r="C883">
        <v>7.2</v>
      </c>
      <c r="D883" t="s">
        <v>431</v>
      </c>
      <c r="E883">
        <v>1997</v>
      </c>
    </row>
    <row r="884" spans="1:5" x14ac:dyDescent="0.35">
      <c r="A884" t="s">
        <v>3718</v>
      </c>
      <c r="B884" s="4">
        <v>50000000</v>
      </c>
      <c r="C884">
        <v>7</v>
      </c>
      <c r="D884" t="s">
        <v>431</v>
      </c>
      <c r="E884">
        <v>1998</v>
      </c>
    </row>
    <row r="885" spans="1:5" x14ac:dyDescent="0.35">
      <c r="A885" t="s">
        <v>3721</v>
      </c>
      <c r="B885" s="4">
        <v>50000000</v>
      </c>
      <c r="C885">
        <v>6</v>
      </c>
      <c r="D885" t="s">
        <v>431</v>
      </c>
      <c r="E885">
        <v>2013</v>
      </c>
    </row>
    <row r="886" spans="1:5" x14ac:dyDescent="0.35">
      <c r="A886" t="s">
        <v>3724</v>
      </c>
      <c r="B886" s="4">
        <v>50000000</v>
      </c>
      <c r="C886">
        <v>5.6</v>
      </c>
      <c r="D886" t="s">
        <v>431</v>
      </c>
      <c r="E886">
        <v>2002</v>
      </c>
    </row>
    <row r="887" spans="1:5" x14ac:dyDescent="0.35">
      <c r="A887" t="s">
        <v>3729</v>
      </c>
      <c r="B887" s="4">
        <v>50000000</v>
      </c>
      <c r="C887">
        <v>6.6</v>
      </c>
      <c r="D887" t="s">
        <v>166</v>
      </c>
      <c r="E887">
        <v>2011</v>
      </c>
    </row>
    <row r="888" spans="1:5" x14ac:dyDescent="0.35">
      <c r="A888" t="s">
        <v>3733</v>
      </c>
      <c r="B888" s="4">
        <v>52000000</v>
      </c>
      <c r="C888">
        <v>7.1</v>
      </c>
      <c r="D888" t="s">
        <v>155</v>
      </c>
      <c r="E888">
        <v>2000</v>
      </c>
    </row>
    <row r="889" spans="1:5" x14ac:dyDescent="0.35">
      <c r="A889" t="s">
        <v>3737</v>
      </c>
      <c r="B889" s="4">
        <v>50000000</v>
      </c>
      <c r="C889">
        <v>6.3</v>
      </c>
      <c r="D889" t="s">
        <v>431</v>
      </c>
      <c r="E889">
        <v>2003</v>
      </c>
    </row>
    <row r="890" spans="1:5" x14ac:dyDescent="0.35">
      <c r="A890" t="s">
        <v>3741</v>
      </c>
      <c r="B890" s="4">
        <v>50000000</v>
      </c>
      <c r="C890">
        <v>7</v>
      </c>
      <c r="D890" t="s">
        <v>1342</v>
      </c>
      <c r="E890">
        <v>2014</v>
      </c>
    </row>
    <row r="891" spans="1:5" x14ac:dyDescent="0.35">
      <c r="A891" t="s">
        <v>3745</v>
      </c>
      <c r="B891" s="4">
        <v>60000000</v>
      </c>
      <c r="C891">
        <v>7.2</v>
      </c>
      <c r="D891" t="s">
        <v>1821</v>
      </c>
      <c r="E891">
        <v>1994</v>
      </c>
    </row>
    <row r="892" spans="1:5" x14ac:dyDescent="0.35">
      <c r="A892" t="s">
        <v>3749</v>
      </c>
      <c r="B892" s="4">
        <v>70000000</v>
      </c>
      <c r="C892">
        <v>6.4</v>
      </c>
      <c r="D892" t="s">
        <v>431</v>
      </c>
      <c r="E892">
        <v>2008</v>
      </c>
    </row>
    <row r="893" spans="1:5" x14ac:dyDescent="0.35">
      <c r="A893" t="s">
        <v>3753</v>
      </c>
      <c r="B893" s="4">
        <v>50000000</v>
      </c>
      <c r="C893">
        <v>6.2</v>
      </c>
      <c r="D893" t="s">
        <v>21</v>
      </c>
      <c r="E893">
        <v>2016</v>
      </c>
    </row>
    <row r="894" spans="1:5" x14ac:dyDescent="0.35">
      <c r="A894" t="s">
        <v>3760</v>
      </c>
      <c r="B894" s="4">
        <v>50000000</v>
      </c>
      <c r="C894">
        <v>5.8</v>
      </c>
      <c r="D894" t="s">
        <v>431</v>
      </c>
      <c r="E894">
        <v>2015</v>
      </c>
    </row>
    <row r="895" spans="1:5" x14ac:dyDescent="0.35">
      <c r="A895" t="s">
        <v>3765</v>
      </c>
      <c r="B895" s="4">
        <v>50000000</v>
      </c>
      <c r="C895">
        <v>5.6</v>
      </c>
      <c r="D895" t="s">
        <v>52</v>
      </c>
      <c r="E895">
        <v>2014</v>
      </c>
    </row>
    <row r="896" spans="1:5" x14ac:dyDescent="0.35">
      <c r="A896" t="s">
        <v>3769</v>
      </c>
      <c r="B896" s="4">
        <v>45000000</v>
      </c>
      <c r="C896">
        <v>7.3</v>
      </c>
      <c r="D896" t="s">
        <v>1342</v>
      </c>
      <c r="E896">
        <v>2006</v>
      </c>
    </row>
    <row r="897" spans="1:5" x14ac:dyDescent="0.35">
      <c r="A897" t="s">
        <v>3772</v>
      </c>
      <c r="B897" s="4">
        <v>90000000</v>
      </c>
      <c r="C897">
        <v>6.7</v>
      </c>
      <c r="D897" t="s">
        <v>155</v>
      </c>
      <c r="E897">
        <v>1999</v>
      </c>
    </row>
    <row r="898" spans="1:5" x14ac:dyDescent="0.35">
      <c r="A898" t="s">
        <v>3776</v>
      </c>
      <c r="B898" s="4">
        <v>50000000</v>
      </c>
      <c r="C898">
        <v>5</v>
      </c>
      <c r="D898" t="s">
        <v>21</v>
      </c>
      <c r="E898">
        <v>1995</v>
      </c>
    </row>
    <row r="899" spans="1:5" x14ac:dyDescent="0.35">
      <c r="A899" t="s">
        <v>3781</v>
      </c>
      <c r="B899" s="4">
        <v>50000000</v>
      </c>
      <c r="C899">
        <v>6.5</v>
      </c>
      <c r="D899" t="s">
        <v>155</v>
      </c>
      <c r="E899">
        <v>2011</v>
      </c>
    </row>
    <row r="900" spans="1:5" x14ac:dyDescent="0.35">
      <c r="A900" t="s">
        <v>3785</v>
      </c>
      <c r="B900" s="4">
        <v>50000000</v>
      </c>
      <c r="C900">
        <v>5.9</v>
      </c>
      <c r="D900" t="s">
        <v>21</v>
      </c>
      <c r="E900">
        <v>2009</v>
      </c>
    </row>
    <row r="901" spans="1:5" x14ac:dyDescent="0.35">
      <c r="A901" t="s">
        <v>3788</v>
      </c>
      <c r="B901" s="4">
        <v>50000000</v>
      </c>
      <c r="C901">
        <v>5.5</v>
      </c>
      <c r="D901" t="s">
        <v>431</v>
      </c>
      <c r="E901">
        <v>2006</v>
      </c>
    </row>
    <row r="902" spans="1:5" x14ac:dyDescent="0.35">
      <c r="A902" t="s">
        <v>3791</v>
      </c>
      <c r="B902" s="4">
        <v>50000000</v>
      </c>
      <c r="C902">
        <v>5.4</v>
      </c>
      <c r="D902" t="s">
        <v>155</v>
      </c>
      <c r="E902">
        <v>2005</v>
      </c>
    </row>
    <row r="903" spans="1:5" x14ac:dyDescent="0.35">
      <c r="A903" t="s">
        <v>3795</v>
      </c>
      <c r="B903" s="4">
        <v>50000000</v>
      </c>
      <c r="C903">
        <v>7</v>
      </c>
      <c r="D903" t="s">
        <v>431</v>
      </c>
      <c r="E903">
        <v>2011</v>
      </c>
    </row>
    <row r="904" spans="1:5" x14ac:dyDescent="0.35">
      <c r="A904" t="s">
        <v>3797</v>
      </c>
      <c r="B904" s="4">
        <v>50000000</v>
      </c>
      <c r="C904">
        <v>5.2</v>
      </c>
      <c r="D904" t="s">
        <v>58</v>
      </c>
      <c r="E904">
        <v>2004</v>
      </c>
    </row>
    <row r="905" spans="1:5" x14ac:dyDescent="0.35">
      <c r="A905" t="s">
        <v>3800</v>
      </c>
      <c r="B905" s="4">
        <v>60000000</v>
      </c>
      <c r="C905">
        <v>5.2</v>
      </c>
      <c r="D905" t="s">
        <v>431</v>
      </c>
      <c r="E905">
        <v>2004</v>
      </c>
    </row>
    <row r="906" spans="1:5" x14ac:dyDescent="0.35">
      <c r="A906" t="s">
        <v>3804</v>
      </c>
      <c r="B906" s="4">
        <v>50000000</v>
      </c>
      <c r="C906">
        <v>7</v>
      </c>
      <c r="D906" t="s">
        <v>155</v>
      </c>
      <c r="E906">
        <v>2011</v>
      </c>
    </row>
    <row r="907" spans="1:5" x14ac:dyDescent="0.35">
      <c r="A907" t="s">
        <v>3807</v>
      </c>
      <c r="B907" s="4">
        <v>50000000</v>
      </c>
      <c r="C907">
        <v>6.3</v>
      </c>
      <c r="D907" t="s">
        <v>21</v>
      </c>
      <c r="E907">
        <v>1995</v>
      </c>
    </row>
    <row r="908" spans="1:5" x14ac:dyDescent="0.35">
      <c r="A908" t="s">
        <v>3811</v>
      </c>
      <c r="B908" s="4">
        <v>50000000</v>
      </c>
      <c r="C908">
        <v>6.8</v>
      </c>
      <c r="D908" t="s">
        <v>21</v>
      </c>
      <c r="E908">
        <v>2014</v>
      </c>
    </row>
    <row r="909" spans="1:5" x14ac:dyDescent="0.35">
      <c r="A909" t="s">
        <v>3816</v>
      </c>
      <c r="B909" s="4">
        <v>50000000</v>
      </c>
      <c r="C909">
        <v>5.5</v>
      </c>
      <c r="D909" t="s">
        <v>28</v>
      </c>
      <c r="E909">
        <v>2009</v>
      </c>
    </row>
    <row r="910" spans="1:5" x14ac:dyDescent="0.35">
      <c r="A910" t="s">
        <v>3821</v>
      </c>
      <c r="B910" s="4">
        <v>54000000</v>
      </c>
      <c r="C910">
        <v>7.7</v>
      </c>
      <c r="D910" t="s">
        <v>21</v>
      </c>
      <c r="E910">
        <v>2006</v>
      </c>
    </row>
    <row r="911" spans="1:5" x14ac:dyDescent="0.35">
      <c r="A911" t="s">
        <v>3825</v>
      </c>
      <c r="B911" s="4">
        <v>50000000</v>
      </c>
      <c r="C911">
        <v>6</v>
      </c>
      <c r="D911" t="s">
        <v>21</v>
      </c>
      <c r="E911">
        <v>2003</v>
      </c>
    </row>
    <row r="912" spans="1:5" x14ac:dyDescent="0.35">
      <c r="A912" t="s">
        <v>3828</v>
      </c>
      <c r="B912" s="4">
        <v>50000000</v>
      </c>
      <c r="C912">
        <v>6.2</v>
      </c>
      <c r="D912" t="s">
        <v>28</v>
      </c>
      <c r="E912">
        <v>2006</v>
      </c>
    </row>
    <row r="913" spans="1:5" x14ac:dyDescent="0.35">
      <c r="A913" t="s">
        <v>3832</v>
      </c>
      <c r="B913" s="4">
        <v>50000000</v>
      </c>
      <c r="C913">
        <v>5.0999999999999996</v>
      </c>
      <c r="D913" t="s">
        <v>431</v>
      </c>
      <c r="E913">
        <v>2005</v>
      </c>
    </row>
    <row r="914" spans="1:5" x14ac:dyDescent="0.35">
      <c r="A914" t="s">
        <v>3835</v>
      </c>
      <c r="B914" s="4">
        <v>50000000</v>
      </c>
      <c r="C914">
        <v>6</v>
      </c>
      <c r="D914" t="s">
        <v>166</v>
      </c>
      <c r="E914">
        <v>2001</v>
      </c>
    </row>
    <row r="915" spans="1:5" x14ac:dyDescent="0.35">
      <c r="A915" t="s">
        <v>3840</v>
      </c>
      <c r="B915" s="4">
        <v>50000000</v>
      </c>
      <c r="C915">
        <v>5.7</v>
      </c>
      <c r="D915" t="s">
        <v>52</v>
      </c>
      <c r="E915">
        <v>2013</v>
      </c>
    </row>
    <row r="916" spans="1:5" x14ac:dyDescent="0.35">
      <c r="A916" t="s">
        <v>3844</v>
      </c>
      <c r="B916" s="4">
        <v>50000000</v>
      </c>
      <c r="C916">
        <v>6.3</v>
      </c>
      <c r="D916" t="s">
        <v>166</v>
      </c>
      <c r="E916">
        <v>2002</v>
      </c>
    </row>
    <row r="917" spans="1:5" x14ac:dyDescent="0.35">
      <c r="A917" t="s">
        <v>3848</v>
      </c>
      <c r="B917" s="4">
        <v>50000000</v>
      </c>
      <c r="C917">
        <v>5.9</v>
      </c>
      <c r="D917" t="s">
        <v>21</v>
      </c>
      <c r="E917">
        <v>2011</v>
      </c>
    </row>
    <row r="918" spans="1:5" x14ac:dyDescent="0.35">
      <c r="A918" t="s">
        <v>3852</v>
      </c>
      <c r="B918" s="4">
        <v>50000000</v>
      </c>
      <c r="C918">
        <v>6.3</v>
      </c>
      <c r="D918" t="s">
        <v>155</v>
      </c>
      <c r="E918">
        <v>2005</v>
      </c>
    </row>
    <row r="919" spans="1:5" x14ac:dyDescent="0.35">
      <c r="A919" t="s">
        <v>3858</v>
      </c>
      <c r="B919" s="4">
        <v>50000000</v>
      </c>
      <c r="C919">
        <v>7</v>
      </c>
      <c r="D919" t="s">
        <v>21</v>
      </c>
      <c r="E919">
        <v>2016</v>
      </c>
    </row>
    <row r="920" spans="1:5" x14ac:dyDescent="0.35">
      <c r="A920" t="s">
        <v>3863</v>
      </c>
      <c r="B920" s="4">
        <v>50000000</v>
      </c>
      <c r="C920">
        <v>7.3</v>
      </c>
      <c r="D920" t="s">
        <v>1220</v>
      </c>
      <c r="E920">
        <v>2014</v>
      </c>
    </row>
    <row r="921" spans="1:5" x14ac:dyDescent="0.35">
      <c r="A921" t="s">
        <v>3866</v>
      </c>
      <c r="B921" s="4">
        <v>45000000</v>
      </c>
      <c r="C921">
        <v>5.6</v>
      </c>
      <c r="D921" t="s">
        <v>166</v>
      </c>
      <c r="E921">
        <v>2006</v>
      </c>
    </row>
    <row r="922" spans="1:5" x14ac:dyDescent="0.35">
      <c r="A922" t="s">
        <v>3869</v>
      </c>
      <c r="B922" s="4">
        <v>50000000</v>
      </c>
      <c r="C922">
        <v>6.4</v>
      </c>
      <c r="D922" t="s">
        <v>1342</v>
      </c>
      <c r="E922">
        <v>1997</v>
      </c>
    </row>
    <row r="923" spans="1:5" x14ac:dyDescent="0.35">
      <c r="A923" t="s">
        <v>3873</v>
      </c>
      <c r="B923" s="4">
        <v>50000000</v>
      </c>
      <c r="C923">
        <v>6</v>
      </c>
      <c r="D923" t="s">
        <v>21</v>
      </c>
      <c r="E923">
        <v>1997</v>
      </c>
    </row>
    <row r="924" spans="1:5" x14ac:dyDescent="0.35">
      <c r="A924" t="s">
        <v>3876</v>
      </c>
      <c r="B924" s="4">
        <v>50000000</v>
      </c>
      <c r="C924">
        <v>7.5</v>
      </c>
      <c r="D924" t="s">
        <v>155</v>
      </c>
      <c r="E924">
        <v>1997</v>
      </c>
    </row>
    <row r="925" spans="1:5" x14ac:dyDescent="0.35">
      <c r="A925" t="s">
        <v>3881</v>
      </c>
      <c r="B925" s="4">
        <v>50000000</v>
      </c>
      <c r="C925">
        <v>6.3</v>
      </c>
      <c r="D925" t="s">
        <v>1821</v>
      </c>
      <c r="E925">
        <v>2006</v>
      </c>
    </row>
    <row r="926" spans="1:5" x14ac:dyDescent="0.35">
      <c r="A926" t="s">
        <v>3888</v>
      </c>
      <c r="B926" s="4">
        <v>50000000</v>
      </c>
      <c r="C926">
        <v>6.1</v>
      </c>
      <c r="D926" t="s">
        <v>431</v>
      </c>
      <c r="E926">
        <v>2012</v>
      </c>
    </row>
    <row r="927" spans="1:5" x14ac:dyDescent="0.35">
      <c r="A927" t="s">
        <v>3890</v>
      </c>
      <c r="B927" s="4">
        <v>50000000</v>
      </c>
      <c r="C927">
        <v>6.8</v>
      </c>
      <c r="D927" t="s">
        <v>21</v>
      </c>
      <c r="E927">
        <v>1998</v>
      </c>
    </row>
    <row r="928" spans="1:5" x14ac:dyDescent="0.35">
      <c r="A928" t="s">
        <v>3893</v>
      </c>
      <c r="B928" s="4">
        <v>50000000</v>
      </c>
      <c r="C928">
        <v>5.8</v>
      </c>
      <c r="D928" t="s">
        <v>21</v>
      </c>
      <c r="E928">
        <v>2014</v>
      </c>
    </row>
    <row r="929" spans="1:5" x14ac:dyDescent="0.35">
      <c r="A929" t="s">
        <v>3896</v>
      </c>
      <c r="B929" s="4">
        <v>50000000</v>
      </c>
      <c r="C929">
        <v>5.5</v>
      </c>
      <c r="D929" t="s">
        <v>21</v>
      </c>
      <c r="E929">
        <v>1994</v>
      </c>
    </row>
    <row r="930" spans="1:5" x14ac:dyDescent="0.35">
      <c r="A930" t="s">
        <v>3900</v>
      </c>
      <c r="B930" s="4">
        <v>50000000</v>
      </c>
      <c r="C930">
        <v>6.2</v>
      </c>
      <c r="D930" t="s">
        <v>431</v>
      </c>
      <c r="E930">
        <v>1990</v>
      </c>
    </row>
    <row r="931" spans="1:5" x14ac:dyDescent="0.35">
      <c r="A931" t="s">
        <v>3904</v>
      </c>
      <c r="B931" s="4">
        <v>50000000</v>
      </c>
      <c r="C931">
        <v>7.2</v>
      </c>
      <c r="D931" t="s">
        <v>155</v>
      </c>
      <c r="E931">
        <v>2014</v>
      </c>
    </row>
    <row r="932" spans="1:5" x14ac:dyDescent="0.35">
      <c r="A932" t="s">
        <v>3907</v>
      </c>
      <c r="B932" s="4">
        <v>50000000</v>
      </c>
      <c r="C932">
        <v>5.8</v>
      </c>
      <c r="D932" t="s">
        <v>21</v>
      </c>
      <c r="E932">
        <v>1997</v>
      </c>
    </row>
    <row r="933" spans="1:5" x14ac:dyDescent="0.35">
      <c r="A933" t="s">
        <v>3910</v>
      </c>
      <c r="B933" s="4">
        <v>45000000</v>
      </c>
      <c r="C933">
        <v>6.1</v>
      </c>
      <c r="D933" t="s">
        <v>1821</v>
      </c>
      <c r="E933">
        <v>2004</v>
      </c>
    </row>
    <row r="934" spans="1:5" x14ac:dyDescent="0.35">
      <c r="A934" t="s">
        <v>3913</v>
      </c>
      <c r="B934" s="4">
        <v>50000000</v>
      </c>
      <c r="C934">
        <v>6.1</v>
      </c>
      <c r="D934" t="s">
        <v>431</v>
      </c>
      <c r="E934">
        <v>2004</v>
      </c>
    </row>
    <row r="935" spans="1:5" x14ac:dyDescent="0.35">
      <c r="A935" t="s">
        <v>3916</v>
      </c>
      <c r="B935" s="4">
        <v>50000000</v>
      </c>
      <c r="C935">
        <v>6.1</v>
      </c>
      <c r="D935" t="s">
        <v>166</v>
      </c>
      <c r="E935">
        <v>2003</v>
      </c>
    </row>
    <row r="936" spans="1:5" x14ac:dyDescent="0.35">
      <c r="A936" t="s">
        <v>3919</v>
      </c>
      <c r="B936" s="4">
        <v>50000000</v>
      </c>
      <c r="C936">
        <v>4.5</v>
      </c>
      <c r="D936" t="s">
        <v>21</v>
      </c>
      <c r="E936">
        <v>1994</v>
      </c>
    </row>
    <row r="937" spans="1:5" x14ac:dyDescent="0.35">
      <c r="A937" t="s">
        <v>3922</v>
      </c>
      <c r="B937" s="4">
        <v>50000000</v>
      </c>
      <c r="C937">
        <v>4.4000000000000004</v>
      </c>
      <c r="D937" t="s">
        <v>28</v>
      </c>
      <c r="E937">
        <v>2005</v>
      </c>
    </row>
    <row r="938" spans="1:5" x14ac:dyDescent="0.35">
      <c r="A938" t="s">
        <v>3927</v>
      </c>
      <c r="B938" s="4">
        <v>40000000</v>
      </c>
      <c r="C938">
        <v>6.3</v>
      </c>
      <c r="D938" t="s">
        <v>155</v>
      </c>
      <c r="E938">
        <v>2000</v>
      </c>
    </row>
    <row r="939" spans="1:5" x14ac:dyDescent="0.35">
      <c r="A939" t="s">
        <v>3931</v>
      </c>
      <c r="B939" s="4">
        <v>50000000</v>
      </c>
      <c r="C939">
        <v>5.9</v>
      </c>
      <c r="D939" t="s">
        <v>155</v>
      </c>
      <c r="E939">
        <v>2004</v>
      </c>
    </row>
    <row r="940" spans="1:5" x14ac:dyDescent="0.35">
      <c r="A940" t="s">
        <v>3935</v>
      </c>
      <c r="B940" s="4">
        <v>40000000</v>
      </c>
      <c r="C940">
        <v>6.2</v>
      </c>
      <c r="D940" t="s">
        <v>21</v>
      </c>
      <c r="E940">
        <v>2009</v>
      </c>
    </row>
    <row r="941" spans="1:5" x14ac:dyDescent="0.35">
      <c r="A941" t="s">
        <v>3938</v>
      </c>
      <c r="B941" s="4">
        <v>50000000</v>
      </c>
      <c r="C941">
        <v>6.3</v>
      </c>
      <c r="D941" t="s">
        <v>155</v>
      </c>
      <c r="E941">
        <v>1999</v>
      </c>
    </row>
    <row r="942" spans="1:5" x14ac:dyDescent="0.35">
      <c r="A942" t="s">
        <v>3941</v>
      </c>
      <c r="B942" s="4">
        <v>50000000</v>
      </c>
      <c r="C942">
        <v>4.4000000000000004</v>
      </c>
      <c r="D942" t="s">
        <v>155</v>
      </c>
      <c r="E942">
        <v>1996</v>
      </c>
    </row>
    <row r="943" spans="1:5" x14ac:dyDescent="0.35">
      <c r="A943" t="s">
        <v>3944</v>
      </c>
      <c r="B943" s="4">
        <v>50000000</v>
      </c>
      <c r="C943">
        <v>5</v>
      </c>
      <c r="D943" t="s">
        <v>191</v>
      </c>
      <c r="E943">
        <v>2010</v>
      </c>
    </row>
    <row r="944" spans="1:5" x14ac:dyDescent="0.35">
      <c r="A944" t="s">
        <v>3948</v>
      </c>
      <c r="B944" s="4">
        <v>50000000</v>
      </c>
      <c r="C944">
        <v>5.8</v>
      </c>
      <c r="D944" t="s">
        <v>155</v>
      </c>
      <c r="E944">
        <v>2010</v>
      </c>
    </row>
    <row r="945" spans="1:5" x14ac:dyDescent="0.35">
      <c r="A945" t="s">
        <v>3951</v>
      </c>
      <c r="B945" s="4">
        <v>50000000</v>
      </c>
      <c r="C945">
        <v>6</v>
      </c>
      <c r="D945" t="s">
        <v>1342</v>
      </c>
      <c r="E945">
        <v>2002</v>
      </c>
    </row>
    <row r="946" spans="1:5" x14ac:dyDescent="0.35">
      <c r="A946" t="s">
        <v>3954</v>
      </c>
      <c r="B946" s="4">
        <v>50000000</v>
      </c>
      <c r="C946">
        <v>6</v>
      </c>
      <c r="D946" t="s">
        <v>21</v>
      </c>
      <c r="E946">
        <v>1995</v>
      </c>
    </row>
    <row r="947" spans="1:5" x14ac:dyDescent="0.35">
      <c r="A947" t="s">
        <v>3958</v>
      </c>
      <c r="B947" s="4">
        <v>50000000</v>
      </c>
      <c r="C947">
        <v>6</v>
      </c>
      <c r="D947" t="s">
        <v>1342</v>
      </c>
      <c r="E947">
        <v>2007</v>
      </c>
    </row>
    <row r="948" spans="1:5" x14ac:dyDescent="0.35">
      <c r="A948" t="s">
        <v>3961</v>
      </c>
      <c r="B948" s="4">
        <v>50000000</v>
      </c>
      <c r="C948">
        <v>5.9</v>
      </c>
      <c r="D948" t="s">
        <v>431</v>
      </c>
      <c r="E948">
        <v>1999</v>
      </c>
    </row>
    <row r="949" spans="1:5" x14ac:dyDescent="0.35">
      <c r="A949" t="s">
        <v>3965</v>
      </c>
      <c r="B949" s="4">
        <v>44000000</v>
      </c>
      <c r="C949">
        <v>6</v>
      </c>
      <c r="D949" t="s">
        <v>21</v>
      </c>
      <c r="E949">
        <v>2013</v>
      </c>
    </row>
    <row r="950" spans="1:5" x14ac:dyDescent="0.35">
      <c r="A950" t="s">
        <v>3969</v>
      </c>
      <c r="B950" s="4">
        <v>50000000</v>
      </c>
      <c r="C950">
        <v>6.2</v>
      </c>
      <c r="D950" t="s">
        <v>21</v>
      </c>
      <c r="E950">
        <v>2003</v>
      </c>
    </row>
    <row r="951" spans="1:5" x14ac:dyDescent="0.35">
      <c r="A951" t="s">
        <v>3972</v>
      </c>
      <c r="B951" s="4">
        <v>50000000</v>
      </c>
      <c r="C951">
        <v>6.1</v>
      </c>
      <c r="D951" t="s">
        <v>1342</v>
      </c>
      <c r="E951">
        <v>2002</v>
      </c>
    </row>
    <row r="952" spans="1:5" x14ac:dyDescent="0.35">
      <c r="A952" t="s">
        <v>3975</v>
      </c>
      <c r="B952" s="4">
        <v>50000000</v>
      </c>
      <c r="C952">
        <v>6</v>
      </c>
      <c r="D952" t="s">
        <v>155</v>
      </c>
      <c r="E952">
        <v>2009</v>
      </c>
    </row>
    <row r="953" spans="1:5" x14ac:dyDescent="0.35">
      <c r="A953" t="s">
        <v>3979</v>
      </c>
      <c r="B953" s="4">
        <v>50000000</v>
      </c>
      <c r="C953">
        <v>5.6</v>
      </c>
      <c r="D953" t="s">
        <v>21</v>
      </c>
      <c r="E953">
        <v>1996</v>
      </c>
    </row>
    <row r="954" spans="1:5" x14ac:dyDescent="0.35">
      <c r="A954" t="s">
        <v>3983</v>
      </c>
      <c r="B954" s="4">
        <v>70000000</v>
      </c>
      <c r="C954">
        <v>7.6</v>
      </c>
      <c r="D954" t="s">
        <v>28</v>
      </c>
      <c r="E954">
        <v>1999</v>
      </c>
    </row>
    <row r="955" spans="1:5" x14ac:dyDescent="0.35">
      <c r="A955" t="s">
        <v>3988</v>
      </c>
      <c r="B955" s="4">
        <v>50000000</v>
      </c>
      <c r="C955">
        <v>7.1</v>
      </c>
      <c r="D955" t="s">
        <v>28</v>
      </c>
      <c r="E955">
        <v>2004</v>
      </c>
    </row>
    <row r="956" spans="1:5" x14ac:dyDescent="0.35">
      <c r="A956" t="s">
        <v>3993</v>
      </c>
      <c r="B956" s="4">
        <v>50000000</v>
      </c>
      <c r="C956">
        <v>6.6</v>
      </c>
      <c r="D956" t="s">
        <v>552</v>
      </c>
      <c r="E956">
        <v>2016</v>
      </c>
    </row>
    <row r="957" spans="1:5" x14ac:dyDescent="0.35">
      <c r="A957" t="s">
        <v>3996</v>
      </c>
      <c r="B957" s="4">
        <v>50000000</v>
      </c>
      <c r="C957">
        <v>7.3</v>
      </c>
      <c r="D957" t="s">
        <v>155</v>
      </c>
      <c r="E957">
        <v>2003</v>
      </c>
    </row>
    <row r="958" spans="1:5" x14ac:dyDescent="0.35">
      <c r="A958" t="s">
        <v>3999</v>
      </c>
      <c r="B958" s="4">
        <v>40000000</v>
      </c>
      <c r="C958">
        <v>5.4</v>
      </c>
      <c r="D958" t="s">
        <v>431</v>
      </c>
      <c r="E958">
        <v>2005</v>
      </c>
    </row>
    <row r="959" spans="1:5" x14ac:dyDescent="0.35">
      <c r="A959" t="s">
        <v>4003</v>
      </c>
      <c r="B959" s="4">
        <v>50000000</v>
      </c>
      <c r="C959">
        <v>6.3</v>
      </c>
      <c r="D959" t="s">
        <v>21</v>
      </c>
      <c r="E959">
        <v>2015</v>
      </c>
    </row>
    <row r="960" spans="1:5" x14ac:dyDescent="0.35">
      <c r="A960" t="s">
        <v>4008</v>
      </c>
      <c r="B960" s="4">
        <v>51500000</v>
      </c>
      <c r="C960">
        <v>7.2</v>
      </c>
      <c r="D960" t="s">
        <v>166</v>
      </c>
      <c r="E960">
        <v>2007</v>
      </c>
    </row>
    <row r="961" spans="1:5" x14ac:dyDescent="0.35">
      <c r="A961" t="s">
        <v>4012</v>
      </c>
      <c r="B961" s="4">
        <v>50000000</v>
      </c>
      <c r="C961">
        <v>5.8</v>
      </c>
      <c r="D961" t="s">
        <v>21</v>
      </c>
      <c r="E961">
        <v>2005</v>
      </c>
    </row>
    <row r="962" spans="1:5" x14ac:dyDescent="0.35">
      <c r="A962" t="s">
        <v>4016</v>
      </c>
      <c r="B962" s="4">
        <v>60000000</v>
      </c>
      <c r="C962">
        <v>6.2</v>
      </c>
      <c r="D962" t="s">
        <v>28</v>
      </c>
      <c r="E962">
        <v>1999</v>
      </c>
    </row>
    <row r="963" spans="1:5" x14ac:dyDescent="0.35">
      <c r="A963" t="s">
        <v>4019</v>
      </c>
      <c r="B963" s="4">
        <v>49900000</v>
      </c>
      <c r="C963">
        <v>5.2</v>
      </c>
      <c r="D963" t="s">
        <v>431</v>
      </c>
      <c r="E963">
        <v>2011</v>
      </c>
    </row>
    <row r="964" spans="1:5" x14ac:dyDescent="0.35">
      <c r="A964" t="s">
        <v>4022</v>
      </c>
      <c r="B964" s="4">
        <v>50000000</v>
      </c>
      <c r="C964">
        <v>5.8</v>
      </c>
      <c r="D964" t="s">
        <v>155</v>
      </c>
      <c r="E964">
        <v>2011</v>
      </c>
    </row>
    <row r="965" spans="1:5" x14ac:dyDescent="0.35">
      <c r="A965" t="s">
        <v>4026</v>
      </c>
      <c r="B965" s="4">
        <v>50000000</v>
      </c>
      <c r="C965">
        <v>5.9</v>
      </c>
      <c r="D965" t="s">
        <v>21</v>
      </c>
      <c r="E965">
        <v>1997</v>
      </c>
    </row>
    <row r="966" spans="1:5" x14ac:dyDescent="0.35">
      <c r="A966" t="s">
        <v>4029</v>
      </c>
      <c r="B966" s="4">
        <v>50000000</v>
      </c>
      <c r="C966">
        <v>5.8</v>
      </c>
      <c r="D966" t="s">
        <v>21</v>
      </c>
      <c r="E966">
        <v>1994</v>
      </c>
    </row>
    <row r="967" spans="1:5" x14ac:dyDescent="0.35">
      <c r="A967" t="s">
        <v>4031</v>
      </c>
      <c r="B967" s="4">
        <v>50000000</v>
      </c>
      <c r="C967">
        <v>5.5</v>
      </c>
      <c r="D967" t="s">
        <v>155</v>
      </c>
      <c r="E967">
        <v>1995</v>
      </c>
    </row>
    <row r="968" spans="1:5" x14ac:dyDescent="0.35">
      <c r="A968" t="s">
        <v>4034</v>
      </c>
      <c r="B968" s="4">
        <v>22000000</v>
      </c>
      <c r="C968">
        <v>6.5</v>
      </c>
      <c r="D968" t="s">
        <v>155</v>
      </c>
      <c r="E968">
        <v>2010</v>
      </c>
    </row>
    <row r="969" spans="1:5" x14ac:dyDescent="0.35">
      <c r="A969" t="s">
        <v>4038</v>
      </c>
      <c r="B969" s="4">
        <v>50000000</v>
      </c>
      <c r="C969">
        <v>6</v>
      </c>
      <c r="D969" t="s">
        <v>21</v>
      </c>
      <c r="E969">
        <v>2005</v>
      </c>
    </row>
    <row r="970" spans="1:5" x14ac:dyDescent="0.35">
      <c r="A970" t="s">
        <v>4042</v>
      </c>
      <c r="B970" s="4">
        <v>50000000</v>
      </c>
      <c r="C970">
        <v>5.2</v>
      </c>
      <c r="D970" t="s">
        <v>21</v>
      </c>
      <c r="E970">
        <v>1995</v>
      </c>
    </row>
    <row r="971" spans="1:5" x14ac:dyDescent="0.35">
      <c r="A971" t="s">
        <v>4045</v>
      </c>
      <c r="B971" s="4">
        <v>50000000</v>
      </c>
      <c r="C971">
        <v>5.6</v>
      </c>
      <c r="D971" t="s">
        <v>21</v>
      </c>
      <c r="E971">
        <v>2009</v>
      </c>
    </row>
    <row r="972" spans="1:5" x14ac:dyDescent="0.35">
      <c r="A972" t="s">
        <v>4049</v>
      </c>
      <c r="B972" s="4">
        <v>60000000</v>
      </c>
      <c r="C972">
        <v>5.6</v>
      </c>
      <c r="D972" t="s">
        <v>52</v>
      </c>
      <c r="E972">
        <v>2013</v>
      </c>
    </row>
    <row r="973" spans="1:5" x14ac:dyDescent="0.35">
      <c r="A973" t="s">
        <v>4053</v>
      </c>
      <c r="B973" s="4">
        <v>55000000</v>
      </c>
      <c r="C973">
        <v>5.9</v>
      </c>
      <c r="D973" t="s">
        <v>431</v>
      </c>
      <c r="E973">
        <v>2002</v>
      </c>
    </row>
    <row r="974" spans="1:5" x14ac:dyDescent="0.35">
      <c r="A974" t="s">
        <v>4058</v>
      </c>
      <c r="B974" s="4">
        <v>50000000</v>
      </c>
      <c r="C974">
        <v>4.7</v>
      </c>
      <c r="D974" t="s">
        <v>431</v>
      </c>
      <c r="E974">
        <v>2016</v>
      </c>
    </row>
    <row r="975" spans="1:5" x14ac:dyDescent="0.35">
      <c r="A975" t="s">
        <v>4061</v>
      </c>
      <c r="B975" s="4">
        <v>50000000</v>
      </c>
      <c r="C975">
        <v>5</v>
      </c>
      <c r="D975" t="s">
        <v>431</v>
      </c>
      <c r="E975">
        <v>2004</v>
      </c>
    </row>
    <row r="976" spans="1:5" x14ac:dyDescent="0.35">
      <c r="A976" t="s">
        <v>4066</v>
      </c>
      <c r="B976" s="4">
        <v>60000000</v>
      </c>
      <c r="C976">
        <v>5.4</v>
      </c>
      <c r="D976" t="s">
        <v>431</v>
      </c>
      <c r="E976">
        <v>2000</v>
      </c>
    </row>
    <row r="977" spans="1:5" x14ac:dyDescent="0.35">
      <c r="A977" t="s">
        <v>4070</v>
      </c>
      <c r="B977" s="4">
        <v>50000000</v>
      </c>
      <c r="C977">
        <v>5.3</v>
      </c>
      <c r="D977" t="s">
        <v>52</v>
      </c>
      <c r="E977">
        <v>2011</v>
      </c>
    </row>
    <row r="978" spans="1:5" x14ac:dyDescent="0.35">
      <c r="A978" t="s">
        <v>4073</v>
      </c>
      <c r="B978" s="4">
        <v>50000000</v>
      </c>
      <c r="C978">
        <v>3.9</v>
      </c>
      <c r="D978" t="s">
        <v>21</v>
      </c>
      <c r="E978">
        <v>2009</v>
      </c>
    </row>
    <row r="979" spans="1:5" x14ac:dyDescent="0.35">
      <c r="A979" t="s">
        <v>4076</v>
      </c>
      <c r="B979" s="4">
        <v>49000000</v>
      </c>
      <c r="C979">
        <v>5.7</v>
      </c>
      <c r="D979" t="s">
        <v>21</v>
      </c>
      <c r="E979">
        <v>2001</v>
      </c>
    </row>
    <row r="980" spans="1:5" x14ac:dyDescent="0.35">
      <c r="A980" t="s">
        <v>4080</v>
      </c>
      <c r="B980" s="4">
        <v>49000000</v>
      </c>
      <c r="C980">
        <v>6.2</v>
      </c>
      <c r="D980" t="s">
        <v>21</v>
      </c>
      <c r="E980">
        <v>1990</v>
      </c>
    </row>
    <row r="981" spans="1:5" x14ac:dyDescent="0.35">
      <c r="A981" t="s">
        <v>4084</v>
      </c>
      <c r="B981" s="4">
        <v>50000000</v>
      </c>
      <c r="C981">
        <v>7.2</v>
      </c>
      <c r="D981" t="s">
        <v>155</v>
      </c>
      <c r="E981">
        <v>2009</v>
      </c>
    </row>
    <row r="982" spans="1:5" x14ac:dyDescent="0.35">
      <c r="A982" t="s">
        <v>4087</v>
      </c>
      <c r="B982" s="4">
        <v>48000000</v>
      </c>
      <c r="C982">
        <v>6.9</v>
      </c>
      <c r="D982" t="s">
        <v>166</v>
      </c>
      <c r="E982">
        <v>2000</v>
      </c>
    </row>
    <row r="983" spans="1:5" x14ac:dyDescent="0.35">
      <c r="A983" t="s">
        <v>4092</v>
      </c>
      <c r="B983" s="4">
        <v>48000000</v>
      </c>
      <c r="C983">
        <v>7.6</v>
      </c>
      <c r="D983" t="s">
        <v>28</v>
      </c>
      <c r="E983">
        <v>1989</v>
      </c>
    </row>
    <row r="984" spans="1:5" x14ac:dyDescent="0.35">
      <c r="A984" t="s">
        <v>4099</v>
      </c>
      <c r="B984" s="4">
        <v>49000000</v>
      </c>
      <c r="C984">
        <v>6.6</v>
      </c>
      <c r="D984" t="s">
        <v>1342</v>
      </c>
      <c r="E984">
        <v>2015</v>
      </c>
    </row>
    <row r="985" spans="1:5" x14ac:dyDescent="0.35">
      <c r="A985" t="s">
        <v>4103</v>
      </c>
      <c r="B985" s="4">
        <v>73000000</v>
      </c>
      <c r="C985">
        <v>6.5</v>
      </c>
      <c r="D985" t="s">
        <v>155</v>
      </c>
      <c r="E985">
        <v>1999</v>
      </c>
    </row>
    <row r="986" spans="1:5" x14ac:dyDescent="0.35">
      <c r="A986" t="s">
        <v>4107</v>
      </c>
      <c r="B986" s="4">
        <v>48000000</v>
      </c>
      <c r="C986">
        <v>6.5</v>
      </c>
      <c r="D986" t="s">
        <v>1342</v>
      </c>
      <c r="E986">
        <v>2002</v>
      </c>
    </row>
    <row r="987" spans="1:5" x14ac:dyDescent="0.35">
      <c r="A987" t="s">
        <v>4115</v>
      </c>
      <c r="B987" s="4">
        <v>75000000</v>
      </c>
      <c r="C987">
        <v>6.6</v>
      </c>
      <c r="D987" t="s">
        <v>21</v>
      </c>
      <c r="E987">
        <v>1999</v>
      </c>
    </row>
    <row r="988" spans="1:5" x14ac:dyDescent="0.35">
      <c r="A988" t="s">
        <v>4118</v>
      </c>
      <c r="B988" s="4">
        <v>50000000</v>
      </c>
      <c r="C988">
        <v>6.1</v>
      </c>
      <c r="D988" t="s">
        <v>1342</v>
      </c>
      <c r="E988">
        <v>2015</v>
      </c>
    </row>
    <row r="989" spans="1:5" x14ac:dyDescent="0.35">
      <c r="A989" t="s">
        <v>4122</v>
      </c>
      <c r="B989" s="4">
        <v>48000000</v>
      </c>
      <c r="C989">
        <v>6</v>
      </c>
      <c r="D989" t="s">
        <v>28</v>
      </c>
      <c r="E989">
        <v>2001</v>
      </c>
    </row>
    <row r="990" spans="1:5" x14ac:dyDescent="0.35">
      <c r="A990" t="s">
        <v>4126</v>
      </c>
      <c r="B990" s="4">
        <v>48000000</v>
      </c>
      <c r="C990">
        <v>7.1</v>
      </c>
      <c r="D990" t="s">
        <v>155</v>
      </c>
      <c r="E990">
        <v>2001</v>
      </c>
    </row>
    <row r="991" spans="1:5" x14ac:dyDescent="0.35">
      <c r="A991" t="s">
        <v>4134</v>
      </c>
      <c r="B991" s="4">
        <v>48000000</v>
      </c>
      <c r="C991">
        <v>5.6</v>
      </c>
      <c r="D991" t="s">
        <v>52</v>
      </c>
      <c r="E991">
        <v>2000</v>
      </c>
    </row>
    <row r="992" spans="1:5" x14ac:dyDescent="0.35">
      <c r="A992" t="s">
        <v>4138</v>
      </c>
      <c r="B992" s="4">
        <v>58000000</v>
      </c>
      <c r="C992">
        <v>6.6</v>
      </c>
      <c r="D992" t="s">
        <v>3018</v>
      </c>
      <c r="E992">
        <v>1984</v>
      </c>
    </row>
    <row r="993" spans="1:5" x14ac:dyDescent="0.35">
      <c r="A993" t="s">
        <v>4144</v>
      </c>
      <c r="B993" s="4">
        <v>55000000</v>
      </c>
      <c r="C993">
        <v>6.9</v>
      </c>
      <c r="D993" t="s">
        <v>823</v>
      </c>
      <c r="E993">
        <v>2007</v>
      </c>
    </row>
    <row r="994" spans="1:5" x14ac:dyDescent="0.35">
      <c r="A994" t="s">
        <v>4149</v>
      </c>
      <c r="B994" s="4">
        <v>48000000</v>
      </c>
      <c r="C994">
        <v>6.1</v>
      </c>
      <c r="D994" t="s">
        <v>166</v>
      </c>
      <c r="E994">
        <v>2014</v>
      </c>
    </row>
    <row r="995" spans="1:5" x14ac:dyDescent="0.35">
      <c r="A995" t="s">
        <v>4152</v>
      </c>
      <c r="B995" s="4">
        <v>48000000</v>
      </c>
      <c r="C995">
        <v>6.5</v>
      </c>
      <c r="D995" t="s">
        <v>1220</v>
      </c>
      <c r="E995">
        <v>1998</v>
      </c>
    </row>
    <row r="996" spans="1:5" x14ac:dyDescent="0.35">
      <c r="A996" t="s">
        <v>4156</v>
      </c>
      <c r="B996" s="4">
        <v>47000000</v>
      </c>
      <c r="C996">
        <v>5.7</v>
      </c>
      <c r="D996" t="s">
        <v>431</v>
      </c>
      <c r="E996">
        <v>1996</v>
      </c>
    </row>
    <row r="997" spans="1:5" x14ac:dyDescent="0.35">
      <c r="A997" t="s">
        <v>4162</v>
      </c>
      <c r="B997" s="4">
        <v>47000000</v>
      </c>
      <c r="C997">
        <v>5.9</v>
      </c>
      <c r="D997" t="s">
        <v>28</v>
      </c>
      <c r="E997">
        <v>1990</v>
      </c>
    </row>
    <row r="998" spans="1:5" x14ac:dyDescent="0.35">
      <c r="A998" t="s">
        <v>4165</v>
      </c>
      <c r="B998" s="4">
        <v>48000000</v>
      </c>
      <c r="C998">
        <v>6.6</v>
      </c>
      <c r="D998" t="s">
        <v>155</v>
      </c>
      <c r="E998">
        <v>1999</v>
      </c>
    </row>
    <row r="999" spans="1:5" x14ac:dyDescent="0.35">
      <c r="A999" t="s">
        <v>4169</v>
      </c>
      <c r="B999" s="4">
        <v>48000000</v>
      </c>
      <c r="C999">
        <v>6.5</v>
      </c>
      <c r="D999" t="s">
        <v>431</v>
      </c>
      <c r="E999">
        <v>2001</v>
      </c>
    </row>
    <row r="1000" spans="1:5" x14ac:dyDescent="0.35">
      <c r="A1000" t="s">
        <v>4171</v>
      </c>
      <c r="B1000" s="4">
        <v>15000000</v>
      </c>
      <c r="C1000">
        <v>7.2</v>
      </c>
      <c r="D1000" t="s">
        <v>21</v>
      </c>
      <c r="E1000">
        <v>1982</v>
      </c>
    </row>
    <row r="1001" spans="1:5" x14ac:dyDescent="0.35">
      <c r="A1001" t="s">
        <v>4181</v>
      </c>
      <c r="B1001" s="4">
        <v>47000000</v>
      </c>
      <c r="C1001">
        <v>4.5999999999999996</v>
      </c>
      <c r="D1001" t="s">
        <v>58</v>
      </c>
      <c r="E1001">
        <v>2006</v>
      </c>
    </row>
    <row r="1002" spans="1:5" x14ac:dyDescent="0.35">
      <c r="A1002" t="s">
        <v>4186</v>
      </c>
      <c r="B1002" s="4">
        <v>47000000</v>
      </c>
      <c r="C1002">
        <v>5.7</v>
      </c>
      <c r="D1002" t="s">
        <v>155</v>
      </c>
      <c r="E1002">
        <v>1996</v>
      </c>
    </row>
    <row r="1003" spans="1:5" x14ac:dyDescent="0.35">
      <c r="A1003" t="s">
        <v>4189</v>
      </c>
      <c r="B1003" s="4">
        <v>38000000</v>
      </c>
      <c r="C1003">
        <v>6.3</v>
      </c>
      <c r="D1003" t="s">
        <v>431</v>
      </c>
      <c r="E1003">
        <v>1997</v>
      </c>
    </row>
    <row r="1004" spans="1:5" x14ac:dyDescent="0.35">
      <c r="A1004" t="s">
        <v>4195</v>
      </c>
      <c r="B1004" s="4">
        <v>46000000</v>
      </c>
      <c r="C1004">
        <v>6.8</v>
      </c>
      <c r="D1004" t="s">
        <v>1342</v>
      </c>
      <c r="E1004">
        <v>2002</v>
      </c>
    </row>
    <row r="1005" spans="1:5" x14ac:dyDescent="0.35">
      <c r="A1005" t="s">
        <v>4199</v>
      </c>
      <c r="B1005" s="4">
        <v>46000000</v>
      </c>
      <c r="C1005">
        <v>7</v>
      </c>
      <c r="D1005" t="s">
        <v>109</v>
      </c>
      <c r="E1005">
        <v>1996</v>
      </c>
    </row>
    <row r="1006" spans="1:5" x14ac:dyDescent="0.35">
      <c r="A1006" t="s">
        <v>4204</v>
      </c>
      <c r="B1006" s="4">
        <v>47000000</v>
      </c>
      <c r="C1006">
        <v>4.4000000000000004</v>
      </c>
      <c r="D1006" t="s">
        <v>21</v>
      </c>
      <c r="E1006">
        <v>2010</v>
      </c>
    </row>
    <row r="1007" spans="1:5" x14ac:dyDescent="0.35">
      <c r="A1007" t="s">
        <v>4207</v>
      </c>
      <c r="B1007" s="4">
        <v>46000000</v>
      </c>
      <c r="C1007">
        <v>6.2</v>
      </c>
      <c r="D1007" t="s">
        <v>155</v>
      </c>
      <c r="E1007">
        <v>1996</v>
      </c>
    </row>
    <row r="1008" spans="1:5" x14ac:dyDescent="0.35">
      <c r="A1008" t="s">
        <v>4209</v>
      </c>
      <c r="B1008" s="4">
        <v>45000000</v>
      </c>
      <c r="C1008">
        <v>6.4</v>
      </c>
      <c r="D1008" t="s">
        <v>431</v>
      </c>
      <c r="E1008">
        <v>1997</v>
      </c>
    </row>
    <row r="1009" spans="1:5" x14ac:dyDescent="0.35">
      <c r="A1009" t="s">
        <v>4212</v>
      </c>
      <c r="B1009" s="4">
        <v>25000000</v>
      </c>
      <c r="C1009">
        <v>6.6</v>
      </c>
      <c r="D1009" t="s">
        <v>1342</v>
      </c>
      <c r="E1009">
        <v>2016</v>
      </c>
    </row>
    <row r="1010" spans="1:5" x14ac:dyDescent="0.35">
      <c r="A1010" t="s">
        <v>4216</v>
      </c>
      <c r="B1010" s="4">
        <v>46000000</v>
      </c>
      <c r="C1010">
        <v>6.5</v>
      </c>
      <c r="D1010" t="s">
        <v>155</v>
      </c>
      <c r="E1010">
        <v>1981</v>
      </c>
    </row>
    <row r="1011" spans="1:5" x14ac:dyDescent="0.35">
      <c r="A1011" t="s">
        <v>4219</v>
      </c>
      <c r="B1011" s="4">
        <v>46000000</v>
      </c>
      <c r="C1011">
        <v>5</v>
      </c>
      <c r="D1011" t="s">
        <v>52</v>
      </c>
      <c r="E1011">
        <v>1994</v>
      </c>
    </row>
    <row r="1012" spans="1:5" x14ac:dyDescent="0.35">
      <c r="A1012" t="s">
        <v>4222</v>
      </c>
      <c r="B1012" s="4">
        <v>45000000</v>
      </c>
      <c r="C1012">
        <v>6.1</v>
      </c>
      <c r="D1012" t="s">
        <v>21</v>
      </c>
      <c r="E1012">
        <v>2012</v>
      </c>
    </row>
    <row r="1013" spans="1:5" x14ac:dyDescent="0.35">
      <c r="A1013" t="s">
        <v>4225</v>
      </c>
      <c r="B1013" s="4">
        <v>48000000</v>
      </c>
      <c r="C1013">
        <v>5.8</v>
      </c>
      <c r="D1013" t="s">
        <v>431</v>
      </c>
      <c r="E1013">
        <v>2003</v>
      </c>
    </row>
    <row r="1014" spans="1:5" x14ac:dyDescent="0.35">
      <c r="A1014" t="s">
        <v>4230</v>
      </c>
      <c r="B1014" s="4">
        <v>45000000</v>
      </c>
      <c r="C1014">
        <v>6.1</v>
      </c>
      <c r="D1014" t="s">
        <v>431</v>
      </c>
      <c r="E1014">
        <v>2000</v>
      </c>
    </row>
    <row r="1015" spans="1:5" x14ac:dyDescent="0.35">
      <c r="A1015" t="s">
        <v>4233</v>
      </c>
      <c r="B1015" s="4">
        <v>45000000</v>
      </c>
      <c r="C1015">
        <v>5.8</v>
      </c>
      <c r="D1015" t="s">
        <v>21</v>
      </c>
      <c r="E1015">
        <v>2008</v>
      </c>
    </row>
    <row r="1016" spans="1:5" x14ac:dyDescent="0.35">
      <c r="A1016" t="s">
        <v>4237</v>
      </c>
      <c r="B1016" s="4">
        <v>40000000</v>
      </c>
      <c r="C1016">
        <v>6</v>
      </c>
      <c r="D1016" t="s">
        <v>431</v>
      </c>
      <c r="E1016">
        <v>2004</v>
      </c>
    </row>
    <row r="1017" spans="1:5" x14ac:dyDescent="0.35">
      <c r="A1017" t="s">
        <v>4239</v>
      </c>
      <c r="B1017" s="4">
        <v>45000000</v>
      </c>
      <c r="C1017">
        <v>6.3</v>
      </c>
      <c r="D1017" t="s">
        <v>155</v>
      </c>
      <c r="E1017">
        <v>1993</v>
      </c>
    </row>
    <row r="1018" spans="1:5" x14ac:dyDescent="0.35">
      <c r="A1018" t="s">
        <v>4242</v>
      </c>
      <c r="B1018" s="4">
        <v>45000000</v>
      </c>
      <c r="C1018">
        <v>6.4</v>
      </c>
      <c r="D1018" t="s">
        <v>155</v>
      </c>
      <c r="E1018">
        <v>1994</v>
      </c>
    </row>
    <row r="1019" spans="1:5" x14ac:dyDescent="0.35">
      <c r="A1019" t="s">
        <v>4246</v>
      </c>
      <c r="B1019" s="4">
        <v>45000000</v>
      </c>
      <c r="C1019">
        <v>7</v>
      </c>
      <c r="D1019" t="s">
        <v>155</v>
      </c>
      <c r="E1019">
        <v>2007</v>
      </c>
    </row>
    <row r="1020" spans="1:5" x14ac:dyDescent="0.35">
      <c r="A1020" t="s">
        <v>4250</v>
      </c>
      <c r="B1020" s="4">
        <v>45000000</v>
      </c>
      <c r="C1020">
        <v>6.3</v>
      </c>
      <c r="D1020" t="s">
        <v>155</v>
      </c>
      <c r="E1020">
        <v>1992</v>
      </c>
    </row>
    <row r="1021" spans="1:5" x14ac:dyDescent="0.35">
      <c r="A1021" t="s">
        <v>4252</v>
      </c>
      <c r="B1021" s="4">
        <v>43000000</v>
      </c>
      <c r="C1021">
        <v>5.6</v>
      </c>
      <c r="D1021" t="s">
        <v>1220</v>
      </c>
      <c r="E1021">
        <v>2005</v>
      </c>
    </row>
    <row r="1022" spans="1:5" x14ac:dyDescent="0.35">
      <c r="A1022" t="s">
        <v>4256</v>
      </c>
      <c r="B1022" s="4">
        <v>46000000</v>
      </c>
      <c r="C1022">
        <v>7.9</v>
      </c>
      <c r="D1022" t="s">
        <v>155</v>
      </c>
      <c r="E1022">
        <v>2013</v>
      </c>
    </row>
    <row r="1023" spans="1:5" x14ac:dyDescent="0.35">
      <c r="A1023" t="s">
        <v>4259</v>
      </c>
      <c r="B1023" s="4">
        <v>45000000</v>
      </c>
      <c r="C1023">
        <v>7.3</v>
      </c>
      <c r="D1023" t="s">
        <v>21</v>
      </c>
      <c r="E1023">
        <v>2001</v>
      </c>
    </row>
    <row r="1024" spans="1:5" x14ac:dyDescent="0.35">
      <c r="A1024" t="s">
        <v>4262</v>
      </c>
      <c r="B1024" s="4">
        <v>45000000</v>
      </c>
      <c r="C1024">
        <v>6.9</v>
      </c>
      <c r="D1024" t="s">
        <v>431</v>
      </c>
      <c r="E1024">
        <v>1999</v>
      </c>
    </row>
    <row r="1025" spans="1:5" x14ac:dyDescent="0.35">
      <c r="A1025" t="s">
        <v>4265</v>
      </c>
      <c r="B1025" s="4">
        <v>45000000</v>
      </c>
      <c r="C1025">
        <v>5.4</v>
      </c>
      <c r="D1025" t="s">
        <v>431</v>
      </c>
      <c r="E1025">
        <v>2001</v>
      </c>
    </row>
    <row r="1026" spans="1:5" x14ac:dyDescent="0.35">
      <c r="A1026" t="s">
        <v>4271</v>
      </c>
      <c r="B1026" s="4">
        <v>45000000</v>
      </c>
      <c r="C1026">
        <v>6.5</v>
      </c>
      <c r="D1026" t="s">
        <v>431</v>
      </c>
      <c r="E1026">
        <v>2011</v>
      </c>
    </row>
    <row r="1027" spans="1:5" x14ac:dyDescent="0.35">
      <c r="A1027" t="s">
        <v>4275</v>
      </c>
      <c r="B1027" s="4">
        <v>45000000</v>
      </c>
      <c r="C1027">
        <v>6.5</v>
      </c>
      <c r="D1027" t="s">
        <v>1821</v>
      </c>
      <c r="E1027">
        <v>1998</v>
      </c>
    </row>
    <row r="1028" spans="1:5" x14ac:dyDescent="0.35">
      <c r="A1028" t="s">
        <v>4278</v>
      </c>
      <c r="B1028" s="4">
        <v>30000000</v>
      </c>
      <c r="C1028">
        <v>7.3</v>
      </c>
      <c r="D1028" t="s">
        <v>155</v>
      </c>
      <c r="E1028">
        <v>2005</v>
      </c>
    </row>
    <row r="1029" spans="1:5" x14ac:dyDescent="0.35">
      <c r="A1029" t="s">
        <v>4281</v>
      </c>
      <c r="B1029" s="4">
        <v>45000000</v>
      </c>
      <c r="C1029">
        <v>5.9</v>
      </c>
      <c r="D1029" t="s">
        <v>21</v>
      </c>
      <c r="E1029">
        <v>2002</v>
      </c>
    </row>
    <row r="1030" spans="1:5" x14ac:dyDescent="0.35">
      <c r="A1030" t="s">
        <v>4284</v>
      </c>
      <c r="B1030" s="4">
        <v>45000000</v>
      </c>
      <c r="C1030">
        <v>4.7</v>
      </c>
      <c r="D1030" t="s">
        <v>28</v>
      </c>
      <c r="E1030">
        <v>1997</v>
      </c>
    </row>
    <row r="1031" spans="1:5" x14ac:dyDescent="0.35">
      <c r="A1031" t="s">
        <v>4287</v>
      </c>
      <c r="B1031" s="4">
        <v>45000000</v>
      </c>
      <c r="C1031">
        <v>5.8</v>
      </c>
      <c r="D1031" t="s">
        <v>431</v>
      </c>
      <c r="E1031">
        <v>2000</v>
      </c>
    </row>
    <row r="1032" spans="1:5" x14ac:dyDescent="0.35">
      <c r="A1032" t="s">
        <v>4290</v>
      </c>
      <c r="B1032" s="4">
        <v>40000000</v>
      </c>
      <c r="C1032">
        <v>7</v>
      </c>
      <c r="D1032" t="s">
        <v>431</v>
      </c>
      <c r="E1032">
        <v>2003</v>
      </c>
    </row>
    <row r="1033" spans="1:5" x14ac:dyDescent="0.35">
      <c r="A1033" t="s">
        <v>4294</v>
      </c>
      <c r="B1033" s="4">
        <v>120000000</v>
      </c>
      <c r="C1033">
        <v>6.8</v>
      </c>
      <c r="D1033" t="s">
        <v>28</v>
      </c>
      <c r="E1033">
        <v>1998</v>
      </c>
    </row>
    <row r="1034" spans="1:5" x14ac:dyDescent="0.35">
      <c r="A1034" t="s">
        <v>4296</v>
      </c>
      <c r="B1034" s="4">
        <v>35000000</v>
      </c>
      <c r="C1034">
        <v>6.6</v>
      </c>
      <c r="D1034" t="s">
        <v>1821</v>
      </c>
      <c r="E1034">
        <v>2001</v>
      </c>
    </row>
    <row r="1035" spans="1:5" x14ac:dyDescent="0.35">
      <c r="A1035" t="s">
        <v>4299</v>
      </c>
      <c r="B1035" s="4">
        <v>45000000</v>
      </c>
      <c r="C1035">
        <v>5.5</v>
      </c>
      <c r="D1035" t="s">
        <v>21</v>
      </c>
      <c r="E1035">
        <v>1994</v>
      </c>
    </row>
    <row r="1036" spans="1:5" x14ac:dyDescent="0.35">
      <c r="A1036" t="s">
        <v>4303</v>
      </c>
      <c r="B1036" s="4">
        <v>45000000</v>
      </c>
      <c r="C1036">
        <v>5.9</v>
      </c>
      <c r="D1036" t="s">
        <v>431</v>
      </c>
      <c r="E1036">
        <v>1996</v>
      </c>
    </row>
    <row r="1037" spans="1:5" x14ac:dyDescent="0.35">
      <c r="A1037" t="s">
        <v>4310</v>
      </c>
      <c r="B1037" s="4">
        <v>45000000</v>
      </c>
      <c r="C1037">
        <v>5.6</v>
      </c>
      <c r="D1037" t="s">
        <v>1220</v>
      </c>
      <c r="E1037">
        <v>2005</v>
      </c>
    </row>
    <row r="1038" spans="1:5" x14ac:dyDescent="0.35">
      <c r="A1038" t="s">
        <v>4313</v>
      </c>
      <c r="B1038" s="4">
        <v>50000000</v>
      </c>
      <c r="C1038">
        <v>6.6</v>
      </c>
      <c r="D1038" t="s">
        <v>28</v>
      </c>
      <c r="E1038">
        <v>2005</v>
      </c>
    </row>
    <row r="1039" spans="1:5" x14ac:dyDescent="0.35">
      <c r="A1039" t="s">
        <v>4320</v>
      </c>
      <c r="B1039" s="4">
        <v>45000000</v>
      </c>
      <c r="C1039">
        <v>6.1</v>
      </c>
      <c r="D1039" t="s">
        <v>1821</v>
      </c>
      <c r="E1039">
        <v>2007</v>
      </c>
    </row>
    <row r="1040" spans="1:5" x14ac:dyDescent="0.35">
      <c r="A1040" t="s">
        <v>4323</v>
      </c>
      <c r="B1040" s="4">
        <v>40000000</v>
      </c>
      <c r="C1040">
        <v>6.6</v>
      </c>
      <c r="D1040" t="s">
        <v>431</v>
      </c>
      <c r="E1040">
        <v>2014</v>
      </c>
    </row>
    <row r="1041" spans="1:5" x14ac:dyDescent="0.35">
      <c r="A1041" t="s">
        <v>4326</v>
      </c>
      <c r="B1041" s="4">
        <v>45000000</v>
      </c>
      <c r="C1041">
        <v>6.4</v>
      </c>
      <c r="D1041" t="s">
        <v>28</v>
      </c>
      <c r="E1041">
        <v>2006</v>
      </c>
    </row>
    <row r="1042" spans="1:5" x14ac:dyDescent="0.35">
      <c r="A1042" t="s">
        <v>4328</v>
      </c>
      <c r="B1042" s="4">
        <v>45000000</v>
      </c>
      <c r="C1042">
        <v>6.1</v>
      </c>
      <c r="D1042" t="s">
        <v>21</v>
      </c>
      <c r="E1042">
        <v>1994</v>
      </c>
    </row>
    <row r="1043" spans="1:5" x14ac:dyDescent="0.35">
      <c r="A1043" t="s">
        <v>4331</v>
      </c>
      <c r="B1043" s="4">
        <v>45000000</v>
      </c>
      <c r="C1043">
        <v>5.9</v>
      </c>
      <c r="D1043" t="s">
        <v>28</v>
      </c>
      <c r="E1043">
        <v>1995</v>
      </c>
    </row>
    <row r="1044" spans="1:5" x14ac:dyDescent="0.35">
      <c r="A1044" t="s">
        <v>4335</v>
      </c>
      <c r="B1044" s="4">
        <v>45000000</v>
      </c>
      <c r="C1044">
        <v>6.2</v>
      </c>
      <c r="D1044" t="s">
        <v>1342</v>
      </c>
      <c r="E1044">
        <v>2012</v>
      </c>
    </row>
    <row r="1045" spans="1:5" x14ac:dyDescent="0.35">
      <c r="A1045" t="s">
        <v>4340</v>
      </c>
      <c r="B1045" s="4">
        <v>25000000</v>
      </c>
      <c r="C1045">
        <v>6.1</v>
      </c>
      <c r="D1045" t="s">
        <v>21</v>
      </c>
      <c r="E1045">
        <v>2004</v>
      </c>
    </row>
    <row r="1046" spans="1:5" x14ac:dyDescent="0.35">
      <c r="A1046" t="s">
        <v>4343</v>
      </c>
      <c r="B1046" s="4">
        <v>40000000</v>
      </c>
      <c r="C1046">
        <v>6</v>
      </c>
      <c r="D1046" t="s">
        <v>28</v>
      </c>
      <c r="E1046">
        <v>2003</v>
      </c>
    </row>
    <row r="1047" spans="1:5" x14ac:dyDescent="0.35">
      <c r="A1047" t="s">
        <v>4347</v>
      </c>
      <c r="B1047" s="4">
        <v>50000000</v>
      </c>
      <c r="C1047">
        <v>5.5</v>
      </c>
      <c r="D1047" t="s">
        <v>52</v>
      </c>
      <c r="E1047">
        <v>2006</v>
      </c>
    </row>
    <row r="1048" spans="1:5" x14ac:dyDescent="0.35">
      <c r="A1048" t="s">
        <v>4351</v>
      </c>
      <c r="B1048" s="4">
        <v>40000000</v>
      </c>
      <c r="C1048">
        <v>6.5</v>
      </c>
      <c r="D1048" t="s">
        <v>21</v>
      </c>
      <c r="E1048">
        <v>1984</v>
      </c>
    </row>
    <row r="1049" spans="1:5" x14ac:dyDescent="0.35">
      <c r="A1049" t="s">
        <v>4360</v>
      </c>
      <c r="B1049" s="4">
        <v>35000000</v>
      </c>
      <c r="C1049">
        <v>6.7</v>
      </c>
      <c r="D1049" t="s">
        <v>155</v>
      </c>
      <c r="E1049">
        <v>2008</v>
      </c>
    </row>
    <row r="1050" spans="1:5" x14ac:dyDescent="0.35">
      <c r="A1050" t="s">
        <v>4363</v>
      </c>
      <c r="B1050" s="4">
        <v>55000000</v>
      </c>
      <c r="C1050">
        <v>6.2</v>
      </c>
      <c r="D1050" t="s">
        <v>21</v>
      </c>
      <c r="E1050">
        <v>2006</v>
      </c>
    </row>
    <row r="1051" spans="1:5" x14ac:dyDescent="0.35">
      <c r="A1051" t="s">
        <v>4367</v>
      </c>
      <c r="B1051" s="4">
        <v>70000000</v>
      </c>
      <c r="C1051">
        <v>5.4</v>
      </c>
      <c r="D1051" t="s">
        <v>21</v>
      </c>
      <c r="E1051">
        <v>2008</v>
      </c>
    </row>
    <row r="1052" spans="1:5" x14ac:dyDescent="0.35">
      <c r="A1052" t="s">
        <v>4371</v>
      </c>
      <c r="B1052" s="4">
        <v>45000000</v>
      </c>
      <c r="C1052">
        <v>4.7</v>
      </c>
      <c r="D1052" t="s">
        <v>21</v>
      </c>
      <c r="E1052">
        <v>1996</v>
      </c>
    </row>
    <row r="1053" spans="1:5" x14ac:dyDescent="0.35">
      <c r="A1053" t="s">
        <v>4374</v>
      </c>
      <c r="B1053" s="4">
        <v>45000000</v>
      </c>
      <c r="C1053">
        <v>5.5</v>
      </c>
      <c r="D1053" t="s">
        <v>431</v>
      </c>
      <c r="E1053">
        <v>1996</v>
      </c>
    </row>
    <row r="1054" spans="1:5" x14ac:dyDescent="0.35">
      <c r="A1054" t="s">
        <v>4378</v>
      </c>
      <c r="B1054" s="4">
        <v>45000000</v>
      </c>
      <c r="C1054">
        <v>5.3</v>
      </c>
      <c r="D1054" t="s">
        <v>28</v>
      </c>
      <c r="E1054">
        <v>2009</v>
      </c>
    </row>
    <row r="1055" spans="1:5" x14ac:dyDescent="0.35">
      <c r="A1055" t="s">
        <v>4382</v>
      </c>
      <c r="B1055" s="4">
        <v>35000000</v>
      </c>
      <c r="C1055">
        <v>6.5</v>
      </c>
      <c r="D1055" t="s">
        <v>1342</v>
      </c>
      <c r="E1055">
        <v>2001</v>
      </c>
    </row>
    <row r="1056" spans="1:5" x14ac:dyDescent="0.35">
      <c r="A1056" t="s">
        <v>4386</v>
      </c>
      <c r="B1056" s="4">
        <v>45000000</v>
      </c>
      <c r="C1056">
        <v>6.1</v>
      </c>
      <c r="D1056" t="s">
        <v>431</v>
      </c>
      <c r="E1056">
        <v>2005</v>
      </c>
    </row>
    <row r="1057" spans="1:5" x14ac:dyDescent="0.35">
      <c r="A1057" t="s">
        <v>4390</v>
      </c>
      <c r="B1057" s="4">
        <v>45000000</v>
      </c>
      <c r="C1057">
        <v>4.7</v>
      </c>
      <c r="D1057" t="s">
        <v>28</v>
      </c>
      <c r="E1057">
        <v>1996</v>
      </c>
    </row>
    <row r="1058" spans="1:5" x14ac:dyDescent="0.35">
      <c r="A1058" t="s">
        <v>4395</v>
      </c>
      <c r="B1058" s="4">
        <v>57000000</v>
      </c>
      <c r="C1058">
        <v>5.8</v>
      </c>
      <c r="D1058" t="s">
        <v>155</v>
      </c>
      <c r="E1058">
        <v>2000</v>
      </c>
    </row>
    <row r="1059" spans="1:5" x14ac:dyDescent="0.35">
      <c r="A1059" t="s">
        <v>4398</v>
      </c>
      <c r="B1059" s="4">
        <v>44000000</v>
      </c>
      <c r="C1059">
        <v>7.1</v>
      </c>
      <c r="D1059" t="s">
        <v>542</v>
      </c>
      <c r="E1059">
        <v>1995</v>
      </c>
    </row>
    <row r="1060" spans="1:5" x14ac:dyDescent="0.35">
      <c r="A1060" t="s">
        <v>4400</v>
      </c>
      <c r="B1060" s="4">
        <v>45000000</v>
      </c>
      <c r="C1060">
        <v>6.7</v>
      </c>
      <c r="D1060" t="s">
        <v>166</v>
      </c>
      <c r="E1060">
        <v>2010</v>
      </c>
    </row>
    <row r="1061" spans="1:5" x14ac:dyDescent="0.35">
      <c r="A1061" t="s">
        <v>4404</v>
      </c>
      <c r="B1061" s="4">
        <v>45000000</v>
      </c>
      <c r="C1061">
        <v>6</v>
      </c>
      <c r="D1061" t="s">
        <v>28</v>
      </c>
      <c r="E1061">
        <v>1998</v>
      </c>
    </row>
    <row r="1062" spans="1:5" x14ac:dyDescent="0.35">
      <c r="A1062" t="s">
        <v>4407</v>
      </c>
      <c r="B1062" s="4">
        <v>45000000</v>
      </c>
      <c r="C1062">
        <v>6.3</v>
      </c>
      <c r="D1062" t="s">
        <v>155</v>
      </c>
      <c r="E1062">
        <v>2008</v>
      </c>
    </row>
    <row r="1063" spans="1:5" x14ac:dyDescent="0.35">
      <c r="A1063" t="s">
        <v>4413</v>
      </c>
      <c r="B1063" s="4">
        <v>110</v>
      </c>
      <c r="C1063">
        <v>6.6</v>
      </c>
      <c r="D1063" t="s">
        <v>21</v>
      </c>
      <c r="E1063">
        <v>2006</v>
      </c>
    </row>
    <row r="1064" spans="1:5" x14ac:dyDescent="0.35">
      <c r="A1064" t="s">
        <v>4417</v>
      </c>
      <c r="B1064" s="4">
        <v>45000000</v>
      </c>
      <c r="C1064">
        <v>5</v>
      </c>
      <c r="D1064" t="s">
        <v>21</v>
      </c>
      <c r="E1064">
        <v>2008</v>
      </c>
    </row>
    <row r="1065" spans="1:5" x14ac:dyDescent="0.35">
      <c r="A1065" t="s">
        <v>4420</v>
      </c>
      <c r="B1065" s="4">
        <v>40000000</v>
      </c>
      <c r="C1065">
        <v>6.3</v>
      </c>
      <c r="D1065" t="s">
        <v>21</v>
      </c>
      <c r="E1065">
        <v>2002</v>
      </c>
    </row>
    <row r="1066" spans="1:5" x14ac:dyDescent="0.35">
      <c r="A1066" t="s">
        <v>4423</v>
      </c>
      <c r="B1066" s="4">
        <v>45000000</v>
      </c>
      <c r="C1066">
        <v>6.4</v>
      </c>
      <c r="D1066" t="s">
        <v>155</v>
      </c>
      <c r="E1066">
        <v>2007</v>
      </c>
    </row>
    <row r="1067" spans="1:5" x14ac:dyDescent="0.35">
      <c r="A1067" t="s">
        <v>4426</v>
      </c>
      <c r="B1067" s="4">
        <v>45000000</v>
      </c>
      <c r="C1067">
        <v>4</v>
      </c>
      <c r="D1067" t="s">
        <v>21</v>
      </c>
      <c r="E1067">
        <v>1997</v>
      </c>
    </row>
    <row r="1068" spans="1:5" x14ac:dyDescent="0.35">
      <c r="A1068" t="s">
        <v>4430</v>
      </c>
      <c r="B1068" s="4">
        <v>45000000</v>
      </c>
      <c r="C1068">
        <v>6</v>
      </c>
      <c r="D1068" t="s">
        <v>1342</v>
      </c>
      <c r="E1068">
        <v>2011</v>
      </c>
    </row>
    <row r="1069" spans="1:5" x14ac:dyDescent="0.35">
      <c r="A1069" t="s">
        <v>4433</v>
      </c>
      <c r="B1069" s="4">
        <v>65000000</v>
      </c>
      <c r="C1069">
        <v>2.2999999999999998</v>
      </c>
      <c r="D1069" t="s">
        <v>58</v>
      </c>
      <c r="E1069">
        <v>2012</v>
      </c>
    </row>
    <row r="1070" spans="1:5" x14ac:dyDescent="0.35">
      <c r="A1070" t="s">
        <v>4438</v>
      </c>
      <c r="B1070" s="4">
        <v>44500000</v>
      </c>
      <c r="C1070">
        <v>7.1</v>
      </c>
      <c r="D1070" t="s">
        <v>155</v>
      </c>
      <c r="E1070">
        <v>2012</v>
      </c>
    </row>
    <row r="1071" spans="1:5" x14ac:dyDescent="0.35">
      <c r="A1071" t="s">
        <v>4443</v>
      </c>
      <c r="B1071" s="4">
        <v>44000000</v>
      </c>
      <c r="C1071">
        <v>7.2</v>
      </c>
      <c r="D1071" t="s">
        <v>28</v>
      </c>
      <c r="E1071">
        <v>1993</v>
      </c>
    </row>
    <row r="1072" spans="1:5" x14ac:dyDescent="0.35">
      <c r="A1072" t="s">
        <v>4446</v>
      </c>
      <c r="B1072" s="4">
        <v>40000000</v>
      </c>
      <c r="C1072">
        <v>5.5</v>
      </c>
      <c r="D1072" t="s">
        <v>21</v>
      </c>
      <c r="E1072">
        <v>2010</v>
      </c>
    </row>
    <row r="1073" spans="1:5" x14ac:dyDescent="0.35">
      <c r="A1073" t="s">
        <v>4449</v>
      </c>
      <c r="B1073" s="4">
        <v>44000000</v>
      </c>
      <c r="C1073">
        <v>7.3</v>
      </c>
      <c r="D1073" t="s">
        <v>1342</v>
      </c>
      <c r="E1073">
        <v>1996</v>
      </c>
    </row>
    <row r="1074" spans="1:5" x14ac:dyDescent="0.35">
      <c r="A1074" t="s">
        <v>4453</v>
      </c>
      <c r="B1074" s="4">
        <v>44000000</v>
      </c>
      <c r="C1074">
        <v>6.3</v>
      </c>
      <c r="D1074" t="s">
        <v>21</v>
      </c>
      <c r="E1074">
        <v>1985</v>
      </c>
    </row>
    <row r="1075" spans="1:5" x14ac:dyDescent="0.35">
      <c r="A1075" t="s">
        <v>4455</v>
      </c>
      <c r="B1075" s="4">
        <v>44000000</v>
      </c>
      <c r="C1075">
        <v>5.5</v>
      </c>
      <c r="D1075" t="s">
        <v>155</v>
      </c>
      <c r="E1075">
        <v>1996</v>
      </c>
    </row>
    <row r="1076" spans="1:5" x14ac:dyDescent="0.35">
      <c r="A1076" t="s">
        <v>4457</v>
      </c>
      <c r="B1076" s="4">
        <v>2600000</v>
      </c>
      <c r="C1076">
        <v>6.9</v>
      </c>
      <c r="D1076" t="s">
        <v>58</v>
      </c>
      <c r="E1076">
        <v>1940</v>
      </c>
    </row>
    <row r="1077" spans="1:5" x14ac:dyDescent="0.35">
      <c r="A1077" t="s">
        <v>4462</v>
      </c>
      <c r="B1077" s="4">
        <v>44000000</v>
      </c>
      <c r="C1077">
        <v>6.4</v>
      </c>
      <c r="D1077" t="s">
        <v>21</v>
      </c>
      <c r="E1077">
        <v>1980</v>
      </c>
    </row>
    <row r="1078" spans="1:5" x14ac:dyDescent="0.35">
      <c r="A1078" t="s">
        <v>4467</v>
      </c>
      <c r="B1078" s="4">
        <v>50000000</v>
      </c>
      <c r="C1078">
        <v>6.4</v>
      </c>
      <c r="D1078" t="s">
        <v>52</v>
      </c>
      <c r="E1078">
        <v>2006</v>
      </c>
    </row>
    <row r="1079" spans="1:5" x14ac:dyDescent="0.35">
      <c r="A1079" t="s">
        <v>4471</v>
      </c>
      <c r="B1079" s="4">
        <v>40000000</v>
      </c>
      <c r="C1079">
        <v>5.6</v>
      </c>
      <c r="D1079" t="s">
        <v>155</v>
      </c>
      <c r="E1079">
        <v>2015</v>
      </c>
    </row>
    <row r="1080" spans="1:5" x14ac:dyDescent="0.35">
      <c r="A1080" t="s">
        <v>4474</v>
      </c>
      <c r="B1080" s="4">
        <v>43000000</v>
      </c>
      <c r="C1080">
        <v>7</v>
      </c>
      <c r="D1080" t="s">
        <v>155</v>
      </c>
      <c r="E1080">
        <v>2000</v>
      </c>
    </row>
    <row r="1081" spans="1:5" x14ac:dyDescent="0.35">
      <c r="A1081" t="s">
        <v>4477</v>
      </c>
      <c r="B1081" s="4">
        <v>43000000</v>
      </c>
      <c r="C1081">
        <v>6</v>
      </c>
      <c r="D1081" t="s">
        <v>431</v>
      </c>
      <c r="E1081">
        <v>2000</v>
      </c>
    </row>
    <row r="1082" spans="1:5" x14ac:dyDescent="0.35">
      <c r="A1082" t="s">
        <v>4480</v>
      </c>
      <c r="B1082" s="4">
        <v>45000000</v>
      </c>
      <c r="C1082">
        <v>6.6</v>
      </c>
      <c r="D1082" t="s">
        <v>21</v>
      </c>
      <c r="E1082">
        <v>2005</v>
      </c>
    </row>
    <row r="1083" spans="1:5" x14ac:dyDescent="0.35">
      <c r="A1083" t="s">
        <v>4484</v>
      </c>
      <c r="B1083" s="4">
        <v>43000000</v>
      </c>
      <c r="C1083">
        <v>5.3</v>
      </c>
      <c r="D1083" t="s">
        <v>1220</v>
      </c>
      <c r="E1083">
        <v>2002</v>
      </c>
    </row>
    <row r="1084" spans="1:5" x14ac:dyDescent="0.35">
      <c r="A1084" t="s">
        <v>4488</v>
      </c>
      <c r="B1084" s="4">
        <v>42000000</v>
      </c>
      <c r="C1084">
        <v>6.6</v>
      </c>
      <c r="D1084" t="s">
        <v>155</v>
      </c>
      <c r="E1084">
        <v>1993</v>
      </c>
    </row>
    <row r="1085" spans="1:5" x14ac:dyDescent="0.35">
      <c r="A1085" t="s">
        <v>4491</v>
      </c>
      <c r="B1085" s="4">
        <v>44000000</v>
      </c>
      <c r="C1085">
        <v>6.8</v>
      </c>
      <c r="D1085" t="s">
        <v>155</v>
      </c>
      <c r="E1085">
        <v>2010</v>
      </c>
    </row>
    <row r="1086" spans="1:5" x14ac:dyDescent="0.35">
      <c r="A1086" t="s">
        <v>4495</v>
      </c>
      <c r="B1086" s="4">
        <v>40000000</v>
      </c>
      <c r="C1086">
        <v>6.3</v>
      </c>
      <c r="D1086" t="s">
        <v>21</v>
      </c>
      <c r="E1086">
        <v>2011</v>
      </c>
    </row>
    <row r="1087" spans="1:5" x14ac:dyDescent="0.35">
      <c r="A1087" t="s">
        <v>4500</v>
      </c>
      <c r="B1087" s="4">
        <v>42000000</v>
      </c>
      <c r="C1087">
        <v>6.7</v>
      </c>
      <c r="D1087" t="s">
        <v>21</v>
      </c>
      <c r="E1087">
        <v>2012</v>
      </c>
    </row>
    <row r="1088" spans="1:5" x14ac:dyDescent="0.35">
      <c r="A1088" t="s">
        <v>4505</v>
      </c>
      <c r="B1088" s="4">
        <v>42000000</v>
      </c>
      <c r="C1088">
        <v>7</v>
      </c>
      <c r="D1088" t="s">
        <v>1220</v>
      </c>
      <c r="E1088">
        <v>1999</v>
      </c>
    </row>
    <row r="1089" spans="1:5" x14ac:dyDescent="0.35">
      <c r="A1089" t="s">
        <v>4509</v>
      </c>
      <c r="B1089" s="4">
        <v>45000000</v>
      </c>
      <c r="C1089">
        <v>6.5</v>
      </c>
      <c r="D1089" t="s">
        <v>58</v>
      </c>
      <c r="E1089">
        <v>2000</v>
      </c>
    </row>
    <row r="1090" spans="1:5" x14ac:dyDescent="0.35">
      <c r="A1090" t="s">
        <v>4513</v>
      </c>
      <c r="B1090" s="4">
        <v>42000000</v>
      </c>
      <c r="C1090">
        <v>5.8</v>
      </c>
      <c r="D1090" t="s">
        <v>431</v>
      </c>
      <c r="E1090">
        <v>2004</v>
      </c>
    </row>
    <row r="1091" spans="1:5" x14ac:dyDescent="0.35">
      <c r="A1091" t="s">
        <v>4516</v>
      </c>
      <c r="B1091" s="4">
        <v>40000000</v>
      </c>
      <c r="C1091">
        <v>5.4</v>
      </c>
      <c r="D1091" t="s">
        <v>431</v>
      </c>
      <c r="E1091">
        <v>1992</v>
      </c>
    </row>
    <row r="1092" spans="1:5" x14ac:dyDescent="0.35">
      <c r="A1092" t="s">
        <v>4518</v>
      </c>
      <c r="B1092" s="4">
        <v>43000000</v>
      </c>
      <c r="C1092">
        <v>6.5</v>
      </c>
      <c r="D1092" t="s">
        <v>21</v>
      </c>
      <c r="E1092">
        <v>2013</v>
      </c>
    </row>
    <row r="1093" spans="1:5" x14ac:dyDescent="0.35">
      <c r="A1093" t="s">
        <v>4521</v>
      </c>
      <c r="B1093" s="4">
        <v>31115000</v>
      </c>
      <c r="C1093">
        <v>6.7</v>
      </c>
      <c r="D1093" t="s">
        <v>155</v>
      </c>
      <c r="E1093">
        <v>1963</v>
      </c>
    </row>
    <row r="1094" spans="1:5" x14ac:dyDescent="0.35">
      <c r="A1094" t="s">
        <v>4526</v>
      </c>
      <c r="B1094" s="4">
        <v>42000000</v>
      </c>
      <c r="C1094">
        <v>6.1</v>
      </c>
      <c r="D1094" t="s">
        <v>155</v>
      </c>
      <c r="E1094">
        <v>2002</v>
      </c>
    </row>
    <row r="1095" spans="1:5" x14ac:dyDescent="0.35">
      <c r="A1095" t="s">
        <v>4529</v>
      </c>
      <c r="B1095" s="4">
        <v>42000000</v>
      </c>
      <c r="C1095">
        <v>6.5</v>
      </c>
      <c r="D1095" t="s">
        <v>431</v>
      </c>
      <c r="E1095">
        <v>1996</v>
      </c>
    </row>
    <row r="1096" spans="1:5" x14ac:dyDescent="0.35">
      <c r="A1096" t="s">
        <v>4533</v>
      </c>
      <c r="B1096" s="4">
        <v>32000000</v>
      </c>
      <c r="C1096">
        <v>6.1</v>
      </c>
      <c r="D1096" t="s">
        <v>155</v>
      </c>
      <c r="E1096">
        <v>2002</v>
      </c>
    </row>
    <row r="1097" spans="1:5" x14ac:dyDescent="0.35">
      <c r="A1097" t="s">
        <v>4536</v>
      </c>
      <c r="B1097" s="4">
        <v>42000000</v>
      </c>
      <c r="C1097">
        <v>5.4</v>
      </c>
      <c r="D1097" t="s">
        <v>431</v>
      </c>
      <c r="E1097">
        <v>2009</v>
      </c>
    </row>
    <row r="1098" spans="1:5" x14ac:dyDescent="0.35">
      <c r="A1098" t="s">
        <v>4539</v>
      </c>
      <c r="B1098" s="4">
        <v>32000000</v>
      </c>
      <c r="C1098">
        <v>5.9</v>
      </c>
      <c r="D1098" t="s">
        <v>28</v>
      </c>
      <c r="E1098">
        <v>1989</v>
      </c>
    </row>
    <row r="1099" spans="1:5" x14ac:dyDescent="0.35">
      <c r="A1099" t="s">
        <v>4543</v>
      </c>
      <c r="B1099" s="4">
        <v>42000000</v>
      </c>
      <c r="C1099">
        <v>5.6</v>
      </c>
      <c r="D1099" t="s">
        <v>52</v>
      </c>
      <c r="E1099">
        <v>2011</v>
      </c>
    </row>
    <row r="1100" spans="1:5" x14ac:dyDescent="0.35">
      <c r="A1100" t="s">
        <v>4547</v>
      </c>
      <c r="B1100" s="4">
        <v>60000000</v>
      </c>
      <c r="C1100">
        <v>5.7</v>
      </c>
      <c r="D1100" t="s">
        <v>21</v>
      </c>
      <c r="E1100">
        <v>2001</v>
      </c>
    </row>
    <row r="1101" spans="1:5" x14ac:dyDescent="0.35">
      <c r="A1101" t="s">
        <v>4550</v>
      </c>
      <c r="B1101" s="4">
        <v>48000000</v>
      </c>
      <c r="C1101">
        <v>4</v>
      </c>
      <c r="D1101" t="s">
        <v>28</v>
      </c>
      <c r="E1101">
        <v>1993</v>
      </c>
    </row>
    <row r="1102" spans="1:5" x14ac:dyDescent="0.35">
      <c r="A1102" t="s">
        <v>4553</v>
      </c>
      <c r="B1102" s="4">
        <v>42000000</v>
      </c>
      <c r="C1102">
        <v>7</v>
      </c>
      <c r="D1102" t="s">
        <v>1342</v>
      </c>
      <c r="E1102">
        <v>2005</v>
      </c>
    </row>
    <row r="1103" spans="1:5" x14ac:dyDescent="0.35">
      <c r="A1103" t="s">
        <v>4558</v>
      </c>
      <c r="B1103" s="4">
        <v>31000000</v>
      </c>
      <c r="C1103">
        <v>7.2</v>
      </c>
      <c r="D1103" t="s">
        <v>155</v>
      </c>
      <c r="E1103">
        <v>2002</v>
      </c>
    </row>
    <row r="1104" spans="1:5" x14ac:dyDescent="0.35">
      <c r="A1104" t="s">
        <v>4562</v>
      </c>
      <c r="B1104" s="4">
        <v>40000000</v>
      </c>
      <c r="C1104">
        <v>5.3</v>
      </c>
      <c r="D1104" t="s">
        <v>21</v>
      </c>
      <c r="E1104">
        <v>2012</v>
      </c>
    </row>
    <row r="1105" spans="1:5" x14ac:dyDescent="0.35">
      <c r="A1105" t="s">
        <v>4565</v>
      </c>
      <c r="B1105" s="4">
        <v>44000000</v>
      </c>
      <c r="C1105">
        <v>6.1</v>
      </c>
      <c r="D1105" t="s">
        <v>21</v>
      </c>
      <c r="E1105">
        <v>2014</v>
      </c>
    </row>
    <row r="1106" spans="1:5" x14ac:dyDescent="0.35">
      <c r="A1106" t="s">
        <v>4570</v>
      </c>
      <c r="B1106" s="4">
        <v>42000000</v>
      </c>
      <c r="C1106">
        <v>6.3</v>
      </c>
      <c r="D1106" t="s">
        <v>28</v>
      </c>
      <c r="E1106">
        <v>2010</v>
      </c>
    </row>
    <row r="1107" spans="1:5" x14ac:dyDescent="0.35">
      <c r="A1107" t="s">
        <v>4574</v>
      </c>
      <c r="B1107" s="4">
        <v>33000000</v>
      </c>
      <c r="C1107">
        <v>6.8</v>
      </c>
      <c r="D1107" t="s">
        <v>21</v>
      </c>
      <c r="E1107">
        <v>2009</v>
      </c>
    </row>
    <row r="1108" spans="1:5" x14ac:dyDescent="0.35">
      <c r="A1108" t="s">
        <v>4579</v>
      </c>
      <c r="B1108" s="4">
        <v>41000000</v>
      </c>
      <c r="C1108">
        <v>6.8</v>
      </c>
      <c r="D1108" t="s">
        <v>155</v>
      </c>
      <c r="E1108">
        <v>2002</v>
      </c>
    </row>
    <row r="1109" spans="1:5" x14ac:dyDescent="0.35">
      <c r="A1109" t="s">
        <v>4588</v>
      </c>
      <c r="B1109" s="4">
        <v>65000000</v>
      </c>
      <c r="C1109">
        <v>6.6</v>
      </c>
      <c r="D1109" t="s">
        <v>28</v>
      </c>
      <c r="E1109">
        <v>2001</v>
      </c>
    </row>
    <row r="1110" spans="1:5" x14ac:dyDescent="0.35">
      <c r="A1110" t="s">
        <v>4592</v>
      </c>
      <c r="B1110" s="4">
        <v>41000000</v>
      </c>
      <c r="C1110">
        <v>5.3</v>
      </c>
      <c r="D1110" t="s">
        <v>166</v>
      </c>
      <c r="E1110">
        <v>2003</v>
      </c>
    </row>
    <row r="1111" spans="1:5" x14ac:dyDescent="0.35">
      <c r="A1111" t="s">
        <v>4596</v>
      </c>
      <c r="B1111" s="4">
        <v>40000000</v>
      </c>
      <c r="C1111">
        <v>7.7</v>
      </c>
      <c r="D1111" t="s">
        <v>1806</v>
      </c>
      <c r="E1111">
        <v>1999</v>
      </c>
    </row>
    <row r="1112" spans="1:5" x14ac:dyDescent="0.35">
      <c r="A1112" t="s">
        <v>4600</v>
      </c>
      <c r="B1112" s="4">
        <v>42000000</v>
      </c>
      <c r="C1112">
        <v>6.2</v>
      </c>
      <c r="D1112" t="s">
        <v>21</v>
      </c>
      <c r="E1112">
        <v>2012</v>
      </c>
    </row>
    <row r="1113" spans="1:5" x14ac:dyDescent="0.35">
      <c r="A1113" t="s">
        <v>4603</v>
      </c>
      <c r="B1113" s="4">
        <v>41000000</v>
      </c>
      <c r="C1113">
        <v>5.6</v>
      </c>
      <c r="D1113" t="s">
        <v>431</v>
      </c>
      <c r="E1113">
        <v>2011</v>
      </c>
    </row>
    <row r="1114" spans="1:5" x14ac:dyDescent="0.35">
      <c r="A1114" t="s">
        <v>4606</v>
      </c>
      <c r="B1114" s="4">
        <v>8000000</v>
      </c>
      <c r="C1114">
        <v>6.9</v>
      </c>
      <c r="D1114" t="s">
        <v>155</v>
      </c>
      <c r="E1114">
        <v>1984</v>
      </c>
    </row>
    <row r="1115" spans="1:5" x14ac:dyDescent="0.35">
      <c r="A1115" t="s">
        <v>4610</v>
      </c>
      <c r="B1115" s="4">
        <v>40000000</v>
      </c>
      <c r="C1115">
        <v>6.8</v>
      </c>
      <c r="D1115" t="s">
        <v>155</v>
      </c>
      <c r="E1115">
        <v>2013</v>
      </c>
    </row>
    <row r="1116" spans="1:5" x14ac:dyDescent="0.35">
      <c r="A1116" t="s">
        <v>4614</v>
      </c>
      <c r="B1116" s="4">
        <v>40000000</v>
      </c>
      <c r="C1116">
        <v>6.7</v>
      </c>
      <c r="D1116" t="s">
        <v>431</v>
      </c>
      <c r="E1116">
        <v>2009</v>
      </c>
    </row>
    <row r="1117" spans="1:5" x14ac:dyDescent="0.35">
      <c r="A1117" t="s">
        <v>4617</v>
      </c>
      <c r="B1117" s="4">
        <v>70000000</v>
      </c>
      <c r="C1117">
        <v>6.2</v>
      </c>
      <c r="D1117" t="s">
        <v>1342</v>
      </c>
      <c r="E1117">
        <v>1999</v>
      </c>
    </row>
    <row r="1118" spans="1:5" x14ac:dyDescent="0.35">
      <c r="A1118" t="s">
        <v>4620</v>
      </c>
      <c r="B1118" s="4">
        <v>40000000</v>
      </c>
      <c r="C1118">
        <v>7.4</v>
      </c>
      <c r="D1118" t="s">
        <v>28</v>
      </c>
      <c r="E1118">
        <v>1989</v>
      </c>
    </row>
    <row r="1119" spans="1:5" x14ac:dyDescent="0.35">
      <c r="A1119" t="s">
        <v>4624</v>
      </c>
      <c r="B1119" s="4">
        <v>40000000</v>
      </c>
      <c r="C1119">
        <v>6.3</v>
      </c>
      <c r="D1119" t="s">
        <v>21</v>
      </c>
      <c r="E1119">
        <v>2014</v>
      </c>
    </row>
    <row r="1120" spans="1:5" x14ac:dyDescent="0.35">
      <c r="A1120" t="s">
        <v>4628</v>
      </c>
      <c r="B1120" s="4">
        <v>40000000</v>
      </c>
      <c r="C1120">
        <v>5.2</v>
      </c>
      <c r="D1120" t="s">
        <v>155</v>
      </c>
      <c r="E1120">
        <v>2015</v>
      </c>
    </row>
    <row r="1121" spans="1:5" x14ac:dyDescent="0.35">
      <c r="A1121" t="s">
        <v>4632</v>
      </c>
      <c r="B1121" s="4">
        <v>38000000</v>
      </c>
      <c r="C1121">
        <v>4.7</v>
      </c>
      <c r="D1121" t="s">
        <v>21</v>
      </c>
      <c r="E1121">
        <v>2003</v>
      </c>
    </row>
    <row r="1122" spans="1:5" x14ac:dyDescent="0.35">
      <c r="A1122" t="s">
        <v>4635</v>
      </c>
      <c r="B1122" s="4">
        <v>40000000</v>
      </c>
      <c r="C1122">
        <v>7</v>
      </c>
      <c r="D1122" t="s">
        <v>1342</v>
      </c>
      <c r="E1122">
        <v>1996</v>
      </c>
    </row>
    <row r="1123" spans="1:5" x14ac:dyDescent="0.35">
      <c r="A1123" t="s">
        <v>4637</v>
      </c>
      <c r="B1123" s="4">
        <v>40000000</v>
      </c>
      <c r="C1123">
        <v>6</v>
      </c>
      <c r="D1123" t="s">
        <v>431</v>
      </c>
      <c r="E1123">
        <v>2003</v>
      </c>
    </row>
    <row r="1124" spans="1:5" x14ac:dyDescent="0.35">
      <c r="A1124" t="s">
        <v>4641</v>
      </c>
      <c r="B1124" s="4">
        <v>40000000</v>
      </c>
      <c r="C1124">
        <v>7.4</v>
      </c>
      <c r="D1124" t="s">
        <v>21</v>
      </c>
      <c r="E1124">
        <v>2013</v>
      </c>
    </row>
    <row r="1125" spans="1:5" x14ac:dyDescent="0.35">
      <c r="A1125" t="s">
        <v>4644</v>
      </c>
      <c r="B1125" s="4">
        <v>40000000</v>
      </c>
      <c r="C1125">
        <v>6.7</v>
      </c>
      <c r="D1125" t="s">
        <v>431</v>
      </c>
      <c r="E1125">
        <v>1992</v>
      </c>
    </row>
    <row r="1126" spans="1:5" x14ac:dyDescent="0.35">
      <c r="A1126" t="s">
        <v>4648</v>
      </c>
      <c r="B1126" s="4">
        <v>40000000</v>
      </c>
      <c r="C1126">
        <v>7</v>
      </c>
      <c r="D1126" t="s">
        <v>1821</v>
      </c>
      <c r="E1126">
        <v>2016</v>
      </c>
    </row>
    <row r="1127" spans="1:5" x14ac:dyDescent="0.35">
      <c r="A1127" t="s">
        <v>4652</v>
      </c>
      <c r="B1127" s="4">
        <v>40000000</v>
      </c>
      <c r="C1127">
        <v>7.1</v>
      </c>
      <c r="D1127" t="s">
        <v>155</v>
      </c>
      <c r="E1127">
        <v>2010</v>
      </c>
    </row>
    <row r="1128" spans="1:5" x14ac:dyDescent="0.35">
      <c r="A1128" t="s">
        <v>4656</v>
      </c>
      <c r="B1128" s="4">
        <v>40000000</v>
      </c>
      <c r="C1128">
        <v>6.2</v>
      </c>
      <c r="D1128" t="s">
        <v>431</v>
      </c>
      <c r="E1128">
        <v>2009</v>
      </c>
    </row>
    <row r="1129" spans="1:5" x14ac:dyDescent="0.35">
      <c r="A1129" t="s">
        <v>4659</v>
      </c>
      <c r="B1129" s="4">
        <v>45000000</v>
      </c>
      <c r="C1129">
        <v>5.3</v>
      </c>
      <c r="D1129" t="s">
        <v>431</v>
      </c>
      <c r="E1129">
        <v>2006</v>
      </c>
    </row>
    <row r="1130" spans="1:5" x14ac:dyDescent="0.35">
      <c r="A1130" t="s">
        <v>4661</v>
      </c>
      <c r="B1130" s="4">
        <v>40000000</v>
      </c>
      <c r="C1130">
        <v>5.7</v>
      </c>
      <c r="D1130" t="s">
        <v>1821</v>
      </c>
      <c r="E1130">
        <v>2000</v>
      </c>
    </row>
    <row r="1131" spans="1:5" x14ac:dyDescent="0.35">
      <c r="A1131" t="s">
        <v>4665</v>
      </c>
      <c r="B1131" s="4">
        <v>40000000</v>
      </c>
      <c r="C1131">
        <v>7.1</v>
      </c>
      <c r="D1131" t="s">
        <v>28</v>
      </c>
      <c r="E1131">
        <v>1990</v>
      </c>
    </row>
    <row r="1132" spans="1:5" x14ac:dyDescent="0.35">
      <c r="A1132" t="s">
        <v>4667</v>
      </c>
      <c r="B1132" s="4">
        <v>40000000</v>
      </c>
      <c r="C1132">
        <v>5.9</v>
      </c>
      <c r="D1132" t="s">
        <v>431</v>
      </c>
      <c r="E1132">
        <v>2015</v>
      </c>
    </row>
    <row r="1133" spans="1:5" x14ac:dyDescent="0.35">
      <c r="A1133" t="s">
        <v>4672</v>
      </c>
      <c r="B1133" s="4">
        <v>40000000</v>
      </c>
      <c r="C1133">
        <v>7.1</v>
      </c>
      <c r="D1133" t="s">
        <v>1220</v>
      </c>
      <c r="E1133">
        <v>1992</v>
      </c>
    </row>
    <row r="1134" spans="1:5" x14ac:dyDescent="0.35">
      <c r="A1134" t="s">
        <v>4677</v>
      </c>
      <c r="B1134" s="4">
        <v>40000000</v>
      </c>
      <c r="C1134">
        <v>6.6</v>
      </c>
      <c r="D1134" t="s">
        <v>1220</v>
      </c>
      <c r="E1134">
        <v>2009</v>
      </c>
    </row>
    <row r="1135" spans="1:5" x14ac:dyDescent="0.35">
      <c r="A1135" t="s">
        <v>4680</v>
      </c>
      <c r="B1135" s="4">
        <v>40000000</v>
      </c>
      <c r="C1135">
        <v>6.8</v>
      </c>
      <c r="D1135" t="s">
        <v>155</v>
      </c>
      <c r="E1135">
        <v>2013</v>
      </c>
    </row>
    <row r="1136" spans="1:5" x14ac:dyDescent="0.35">
      <c r="A1136" t="s">
        <v>4683</v>
      </c>
      <c r="B1136" s="4">
        <v>40000000</v>
      </c>
      <c r="C1136">
        <v>7</v>
      </c>
      <c r="D1136" t="s">
        <v>166</v>
      </c>
      <c r="E1136">
        <v>1999</v>
      </c>
    </row>
    <row r="1137" spans="1:5" x14ac:dyDescent="0.35">
      <c r="A1137" t="s">
        <v>4686</v>
      </c>
      <c r="B1137" s="4">
        <v>40000000</v>
      </c>
      <c r="C1137">
        <v>5.4</v>
      </c>
      <c r="D1137" t="s">
        <v>431</v>
      </c>
      <c r="E1137">
        <v>2014</v>
      </c>
    </row>
    <row r="1138" spans="1:5" x14ac:dyDescent="0.35">
      <c r="A1138" t="s">
        <v>4689</v>
      </c>
      <c r="B1138" s="4">
        <v>40000000</v>
      </c>
      <c r="C1138">
        <v>6.7</v>
      </c>
      <c r="D1138" t="s">
        <v>28</v>
      </c>
      <c r="E1138">
        <v>2006</v>
      </c>
    </row>
    <row r="1139" spans="1:5" x14ac:dyDescent="0.35">
      <c r="A1139" t="s">
        <v>4693</v>
      </c>
      <c r="B1139" s="4">
        <v>35000000</v>
      </c>
      <c r="C1139">
        <v>7.1</v>
      </c>
      <c r="D1139" t="s">
        <v>431</v>
      </c>
      <c r="E1139">
        <v>2015</v>
      </c>
    </row>
    <row r="1140" spans="1:5" x14ac:dyDescent="0.35">
      <c r="A1140" t="s">
        <v>4698</v>
      </c>
      <c r="B1140" s="4">
        <v>40000000</v>
      </c>
      <c r="C1140">
        <v>6.1</v>
      </c>
      <c r="D1140" t="s">
        <v>21</v>
      </c>
      <c r="E1140">
        <v>2016</v>
      </c>
    </row>
    <row r="1141" spans="1:5" x14ac:dyDescent="0.35">
      <c r="A1141" t="s">
        <v>4701</v>
      </c>
      <c r="B1141" s="4">
        <v>40000000</v>
      </c>
      <c r="C1141">
        <v>7.1</v>
      </c>
      <c r="D1141" t="s">
        <v>21</v>
      </c>
      <c r="E1141">
        <v>1992</v>
      </c>
    </row>
    <row r="1142" spans="1:5" x14ac:dyDescent="0.35">
      <c r="A1142" t="s">
        <v>4704</v>
      </c>
      <c r="B1142" s="4">
        <v>40000000</v>
      </c>
      <c r="C1142">
        <v>7.2</v>
      </c>
      <c r="D1142" t="s">
        <v>155</v>
      </c>
      <c r="E1142">
        <v>2004</v>
      </c>
    </row>
    <row r="1143" spans="1:5" x14ac:dyDescent="0.35">
      <c r="A1143" t="s">
        <v>4708</v>
      </c>
      <c r="B1143" s="4">
        <v>40000000</v>
      </c>
      <c r="C1143">
        <v>7.2</v>
      </c>
      <c r="D1143" t="s">
        <v>21</v>
      </c>
      <c r="E1143">
        <v>2005</v>
      </c>
    </row>
    <row r="1144" spans="1:5" x14ac:dyDescent="0.35">
      <c r="A1144" t="s">
        <v>4712</v>
      </c>
      <c r="B1144" s="4">
        <v>40000000</v>
      </c>
      <c r="C1144">
        <v>6.2</v>
      </c>
      <c r="D1144" t="s">
        <v>155</v>
      </c>
      <c r="E1144">
        <v>2008</v>
      </c>
    </row>
    <row r="1145" spans="1:5" x14ac:dyDescent="0.35">
      <c r="A1145" t="s">
        <v>4716</v>
      </c>
      <c r="B1145" s="4">
        <v>41000000</v>
      </c>
      <c r="C1145">
        <v>6.5</v>
      </c>
      <c r="D1145" t="s">
        <v>431</v>
      </c>
      <c r="E1145">
        <v>2009</v>
      </c>
    </row>
    <row r="1146" spans="1:5" x14ac:dyDescent="0.35">
      <c r="A1146" t="s">
        <v>4720</v>
      </c>
      <c r="B1146" s="4">
        <v>40000000</v>
      </c>
      <c r="C1146">
        <v>5.7</v>
      </c>
      <c r="D1146" t="s">
        <v>431</v>
      </c>
      <c r="E1146">
        <v>2001</v>
      </c>
    </row>
    <row r="1147" spans="1:5" x14ac:dyDescent="0.35">
      <c r="A1147" t="s">
        <v>4723</v>
      </c>
      <c r="B1147" s="4">
        <v>40000000</v>
      </c>
      <c r="C1147">
        <v>7.5</v>
      </c>
      <c r="D1147" t="s">
        <v>155</v>
      </c>
      <c r="E1147">
        <v>1991</v>
      </c>
    </row>
    <row r="1148" spans="1:5" x14ac:dyDescent="0.35">
      <c r="A1148" t="s">
        <v>4727</v>
      </c>
      <c r="B1148" s="4">
        <v>40000000</v>
      </c>
      <c r="C1148">
        <v>5.4</v>
      </c>
      <c r="D1148" t="s">
        <v>431</v>
      </c>
      <c r="E1148">
        <v>2006</v>
      </c>
    </row>
    <row r="1149" spans="1:5" x14ac:dyDescent="0.35">
      <c r="A1149" t="s">
        <v>4730</v>
      </c>
      <c r="B1149" s="4">
        <v>57000000</v>
      </c>
      <c r="C1149">
        <v>5.8</v>
      </c>
      <c r="D1149" t="s">
        <v>21</v>
      </c>
      <c r="E1149">
        <v>2001</v>
      </c>
    </row>
    <row r="1150" spans="1:5" x14ac:dyDescent="0.35">
      <c r="A1150" t="s">
        <v>4734</v>
      </c>
      <c r="B1150" s="4">
        <v>20000000</v>
      </c>
      <c r="C1150">
        <v>6.1</v>
      </c>
      <c r="D1150" t="s">
        <v>431</v>
      </c>
      <c r="E1150">
        <v>2009</v>
      </c>
    </row>
    <row r="1151" spans="1:5" x14ac:dyDescent="0.35">
      <c r="A1151" t="s">
        <v>4737</v>
      </c>
      <c r="B1151" s="4">
        <v>40000000</v>
      </c>
      <c r="C1151">
        <v>6.2</v>
      </c>
      <c r="D1151" t="s">
        <v>431</v>
      </c>
      <c r="E1151">
        <v>2014</v>
      </c>
    </row>
    <row r="1152" spans="1:5" x14ac:dyDescent="0.35">
      <c r="A1152" t="s">
        <v>4741</v>
      </c>
      <c r="B1152" s="4">
        <v>40000000</v>
      </c>
      <c r="C1152">
        <v>5.4</v>
      </c>
      <c r="D1152" t="s">
        <v>1821</v>
      </c>
      <c r="E1152">
        <v>2009</v>
      </c>
    </row>
    <row r="1153" spans="1:5" x14ac:dyDescent="0.35">
      <c r="A1153" t="s">
        <v>4744</v>
      </c>
      <c r="B1153" s="4">
        <v>40000000</v>
      </c>
      <c r="C1153">
        <v>7.2</v>
      </c>
      <c r="D1153" t="s">
        <v>166</v>
      </c>
      <c r="E1153">
        <v>2015</v>
      </c>
    </row>
    <row r="1154" spans="1:5" x14ac:dyDescent="0.35">
      <c r="A1154" t="s">
        <v>4747</v>
      </c>
      <c r="B1154" s="4">
        <v>40000000</v>
      </c>
      <c r="C1154">
        <v>6</v>
      </c>
      <c r="D1154" t="s">
        <v>21</v>
      </c>
      <c r="E1154">
        <v>2001</v>
      </c>
    </row>
    <row r="1155" spans="1:5" x14ac:dyDescent="0.35">
      <c r="A1155" t="s">
        <v>4751</v>
      </c>
      <c r="B1155" s="4">
        <v>40000000</v>
      </c>
      <c r="C1155">
        <v>5.9</v>
      </c>
      <c r="D1155" t="s">
        <v>431</v>
      </c>
      <c r="E1155">
        <v>2010</v>
      </c>
    </row>
    <row r="1156" spans="1:5" x14ac:dyDescent="0.35">
      <c r="A1156" t="s">
        <v>4756</v>
      </c>
      <c r="B1156" s="4">
        <v>50000000</v>
      </c>
      <c r="C1156">
        <v>5.9</v>
      </c>
      <c r="D1156" t="s">
        <v>155</v>
      </c>
      <c r="E1156">
        <v>2004</v>
      </c>
    </row>
    <row r="1157" spans="1:5" x14ac:dyDescent="0.35">
      <c r="A1157" t="s">
        <v>4760</v>
      </c>
      <c r="B1157" s="4">
        <v>40000000</v>
      </c>
      <c r="C1157">
        <v>6.2</v>
      </c>
      <c r="D1157" t="s">
        <v>431</v>
      </c>
      <c r="E1157">
        <v>1998</v>
      </c>
    </row>
    <row r="1158" spans="1:5" x14ac:dyDescent="0.35">
      <c r="A1158" t="s">
        <v>4764</v>
      </c>
      <c r="B1158" s="4">
        <v>40000000</v>
      </c>
      <c r="C1158">
        <v>5</v>
      </c>
      <c r="D1158" t="s">
        <v>21</v>
      </c>
      <c r="E1158">
        <v>1997</v>
      </c>
    </row>
    <row r="1159" spans="1:5" x14ac:dyDescent="0.35">
      <c r="A1159" t="s">
        <v>4767</v>
      </c>
      <c r="B1159" s="4">
        <v>35000000</v>
      </c>
      <c r="C1159">
        <v>7.3</v>
      </c>
      <c r="D1159" t="s">
        <v>21</v>
      </c>
      <c r="E1159">
        <v>2002</v>
      </c>
    </row>
    <row r="1160" spans="1:5" x14ac:dyDescent="0.35">
      <c r="A1160" t="s">
        <v>4771</v>
      </c>
      <c r="B1160" s="4">
        <v>40000000</v>
      </c>
      <c r="C1160">
        <v>7</v>
      </c>
      <c r="D1160" t="s">
        <v>1342</v>
      </c>
      <c r="E1160">
        <v>2011</v>
      </c>
    </row>
    <row r="1161" spans="1:5" x14ac:dyDescent="0.35">
      <c r="A1161" t="s">
        <v>4775</v>
      </c>
      <c r="B1161" s="4">
        <v>30000000</v>
      </c>
      <c r="C1161">
        <v>6.5</v>
      </c>
      <c r="D1161" t="s">
        <v>21</v>
      </c>
      <c r="E1161">
        <v>2011</v>
      </c>
    </row>
    <row r="1162" spans="1:5" x14ac:dyDescent="0.35">
      <c r="A1162" t="s">
        <v>4779</v>
      </c>
      <c r="B1162" s="4">
        <v>40000000</v>
      </c>
      <c r="C1162">
        <v>8</v>
      </c>
      <c r="D1162" t="s">
        <v>155</v>
      </c>
      <c r="E1162">
        <v>2006</v>
      </c>
    </row>
    <row r="1163" spans="1:5" x14ac:dyDescent="0.35">
      <c r="A1163" t="s">
        <v>4782</v>
      </c>
      <c r="B1163" s="4">
        <v>42000000</v>
      </c>
      <c r="C1163">
        <v>6.1</v>
      </c>
      <c r="D1163" t="s">
        <v>431</v>
      </c>
      <c r="E1163">
        <v>2014</v>
      </c>
    </row>
    <row r="1164" spans="1:5" x14ac:dyDescent="0.35">
      <c r="A1164" t="s">
        <v>4787</v>
      </c>
      <c r="B1164" s="4">
        <v>40000000</v>
      </c>
      <c r="C1164">
        <v>5.7</v>
      </c>
      <c r="D1164" t="s">
        <v>58</v>
      </c>
      <c r="E1164">
        <v>2013</v>
      </c>
    </row>
    <row r="1165" spans="1:5" x14ac:dyDescent="0.35">
      <c r="A1165" t="s">
        <v>4791</v>
      </c>
      <c r="B1165" s="4">
        <v>40000000</v>
      </c>
      <c r="C1165">
        <v>7.3</v>
      </c>
      <c r="D1165" t="s">
        <v>21</v>
      </c>
      <c r="E1165">
        <v>2006</v>
      </c>
    </row>
    <row r="1166" spans="1:5" x14ac:dyDescent="0.35">
      <c r="A1166" t="s">
        <v>4795</v>
      </c>
      <c r="B1166" s="4">
        <v>40000000</v>
      </c>
      <c r="C1166">
        <v>6.2</v>
      </c>
      <c r="D1166" t="s">
        <v>21</v>
      </c>
      <c r="E1166">
        <v>1987</v>
      </c>
    </row>
    <row r="1167" spans="1:5" x14ac:dyDescent="0.35">
      <c r="A1167" t="s">
        <v>4798</v>
      </c>
      <c r="B1167" s="4">
        <v>40000000</v>
      </c>
      <c r="C1167">
        <v>6</v>
      </c>
      <c r="D1167" t="s">
        <v>21</v>
      </c>
      <c r="E1167">
        <v>2010</v>
      </c>
    </row>
    <row r="1168" spans="1:5" x14ac:dyDescent="0.35">
      <c r="A1168" t="s">
        <v>4805</v>
      </c>
      <c r="B1168" s="4">
        <v>40000000</v>
      </c>
      <c r="C1168">
        <v>6.4</v>
      </c>
      <c r="D1168" t="s">
        <v>166</v>
      </c>
      <c r="E1168">
        <v>2004</v>
      </c>
    </row>
    <row r="1169" spans="1:5" x14ac:dyDescent="0.35">
      <c r="A1169" t="s">
        <v>4809</v>
      </c>
      <c r="B1169" s="4">
        <v>40000000</v>
      </c>
      <c r="C1169">
        <v>6.5</v>
      </c>
      <c r="D1169" t="s">
        <v>1220</v>
      </c>
      <c r="E1169">
        <v>2006</v>
      </c>
    </row>
    <row r="1170" spans="1:5" x14ac:dyDescent="0.35">
      <c r="A1170" t="s">
        <v>4812</v>
      </c>
      <c r="B1170" s="4">
        <v>43000000</v>
      </c>
      <c r="C1170">
        <v>6.4</v>
      </c>
      <c r="D1170" t="s">
        <v>155</v>
      </c>
      <c r="E1170">
        <v>2005</v>
      </c>
    </row>
    <row r="1171" spans="1:5" x14ac:dyDescent="0.35">
      <c r="A1171" t="s">
        <v>4819</v>
      </c>
      <c r="B1171" s="4">
        <v>40000000</v>
      </c>
      <c r="C1171">
        <v>6</v>
      </c>
      <c r="D1171" t="s">
        <v>431</v>
      </c>
      <c r="E1171">
        <v>2008</v>
      </c>
    </row>
    <row r="1172" spans="1:5" x14ac:dyDescent="0.35">
      <c r="A1172" t="s">
        <v>4823</v>
      </c>
      <c r="B1172" s="4">
        <v>40000000</v>
      </c>
      <c r="C1172">
        <v>6.8</v>
      </c>
      <c r="D1172" t="s">
        <v>3018</v>
      </c>
      <c r="E1172">
        <v>2014</v>
      </c>
    </row>
    <row r="1173" spans="1:5" x14ac:dyDescent="0.35">
      <c r="A1173" t="s">
        <v>4825</v>
      </c>
      <c r="B1173" s="4">
        <v>40000000</v>
      </c>
      <c r="C1173">
        <v>6.7</v>
      </c>
      <c r="D1173" t="s">
        <v>155</v>
      </c>
      <c r="E1173">
        <v>1997</v>
      </c>
    </row>
    <row r="1174" spans="1:5" x14ac:dyDescent="0.35">
      <c r="A1174" t="s">
        <v>4829</v>
      </c>
      <c r="B1174" s="4">
        <v>40000000</v>
      </c>
      <c r="C1174">
        <v>5.8</v>
      </c>
      <c r="D1174" t="s">
        <v>1821</v>
      </c>
      <c r="E1174">
        <v>2003</v>
      </c>
    </row>
    <row r="1175" spans="1:5" x14ac:dyDescent="0.35">
      <c r="A1175" t="s">
        <v>4833</v>
      </c>
      <c r="B1175" s="4">
        <v>36000000</v>
      </c>
      <c r="C1175">
        <v>6.8</v>
      </c>
      <c r="D1175" t="s">
        <v>155</v>
      </c>
      <c r="E1175">
        <v>1997</v>
      </c>
    </row>
    <row r="1176" spans="1:5" x14ac:dyDescent="0.35">
      <c r="A1176" t="s">
        <v>4835</v>
      </c>
      <c r="B1176" s="4">
        <v>40000000</v>
      </c>
      <c r="C1176">
        <v>5.8</v>
      </c>
      <c r="D1176" t="s">
        <v>28</v>
      </c>
      <c r="E1176">
        <v>1992</v>
      </c>
    </row>
    <row r="1177" spans="1:5" x14ac:dyDescent="0.35">
      <c r="A1177" t="s">
        <v>4839</v>
      </c>
      <c r="B1177" s="4">
        <v>40000000</v>
      </c>
      <c r="C1177">
        <v>4.9000000000000004</v>
      </c>
      <c r="D1177" t="s">
        <v>52</v>
      </c>
      <c r="E1177">
        <v>2007</v>
      </c>
    </row>
    <row r="1178" spans="1:5" x14ac:dyDescent="0.35">
      <c r="A1178" t="s">
        <v>4842</v>
      </c>
      <c r="B1178" s="4">
        <v>40000000</v>
      </c>
      <c r="C1178">
        <v>5.4</v>
      </c>
      <c r="D1178" t="s">
        <v>431</v>
      </c>
      <c r="E1178">
        <v>1994</v>
      </c>
    </row>
    <row r="1179" spans="1:5" x14ac:dyDescent="0.35">
      <c r="A1179" t="s">
        <v>4845</v>
      </c>
      <c r="B1179" s="4">
        <v>65000000</v>
      </c>
      <c r="C1179">
        <v>5.7</v>
      </c>
      <c r="D1179" t="s">
        <v>155</v>
      </c>
      <c r="E1179">
        <v>2000</v>
      </c>
    </row>
    <row r="1180" spans="1:5" x14ac:dyDescent="0.35">
      <c r="A1180" t="s">
        <v>4849</v>
      </c>
      <c r="B1180" s="4">
        <v>40000000</v>
      </c>
      <c r="C1180">
        <v>6.2</v>
      </c>
      <c r="D1180" t="s">
        <v>431</v>
      </c>
      <c r="E1180">
        <v>2007</v>
      </c>
    </row>
    <row r="1181" spans="1:5" x14ac:dyDescent="0.35">
      <c r="A1181" t="s">
        <v>4853</v>
      </c>
      <c r="B1181" s="4">
        <v>40000000</v>
      </c>
      <c r="C1181">
        <v>6.5</v>
      </c>
      <c r="D1181" t="s">
        <v>28</v>
      </c>
      <c r="E1181">
        <v>2011</v>
      </c>
    </row>
    <row r="1182" spans="1:5" x14ac:dyDescent="0.35">
      <c r="A1182" t="s">
        <v>4856</v>
      </c>
      <c r="B1182" s="4">
        <v>40000000</v>
      </c>
      <c r="C1182">
        <v>5.4</v>
      </c>
      <c r="D1182" t="s">
        <v>431</v>
      </c>
      <c r="E1182">
        <v>2012</v>
      </c>
    </row>
    <row r="1183" spans="1:5" x14ac:dyDescent="0.35">
      <c r="A1183" t="s">
        <v>4860</v>
      </c>
      <c r="B1183" s="4">
        <v>40000000</v>
      </c>
      <c r="C1183">
        <v>6.1</v>
      </c>
      <c r="D1183" t="s">
        <v>1821</v>
      </c>
      <c r="E1183">
        <v>2011</v>
      </c>
    </row>
    <row r="1184" spans="1:5" x14ac:dyDescent="0.35">
      <c r="A1184" t="s">
        <v>4862</v>
      </c>
      <c r="B1184" s="4">
        <v>40000000</v>
      </c>
      <c r="C1184">
        <v>6.1</v>
      </c>
      <c r="D1184" t="s">
        <v>166</v>
      </c>
      <c r="E1184">
        <v>1999</v>
      </c>
    </row>
    <row r="1185" spans="1:5" x14ac:dyDescent="0.35">
      <c r="A1185" t="s">
        <v>4865</v>
      </c>
      <c r="B1185" s="4">
        <v>38000000</v>
      </c>
      <c r="C1185">
        <v>6.7</v>
      </c>
      <c r="D1185" t="s">
        <v>155</v>
      </c>
      <c r="E1185">
        <v>1991</v>
      </c>
    </row>
    <row r="1186" spans="1:5" x14ac:dyDescent="0.35">
      <c r="A1186" t="s">
        <v>4868</v>
      </c>
      <c r="B1186" s="4">
        <v>40000000</v>
      </c>
      <c r="C1186">
        <v>5.3</v>
      </c>
      <c r="D1186" t="s">
        <v>431</v>
      </c>
      <c r="E1186">
        <v>2014</v>
      </c>
    </row>
    <row r="1187" spans="1:5" x14ac:dyDescent="0.35">
      <c r="A1187" t="s">
        <v>4872</v>
      </c>
      <c r="B1187" s="4">
        <v>40000000</v>
      </c>
      <c r="C1187">
        <v>5</v>
      </c>
      <c r="D1187" t="s">
        <v>431</v>
      </c>
      <c r="E1187">
        <v>2000</v>
      </c>
    </row>
    <row r="1188" spans="1:5" x14ac:dyDescent="0.35">
      <c r="A1188" t="s">
        <v>4876</v>
      </c>
      <c r="B1188" s="4">
        <v>47000000</v>
      </c>
      <c r="C1188">
        <v>5.9</v>
      </c>
      <c r="D1188" t="s">
        <v>1821</v>
      </c>
      <c r="E1188">
        <v>2011</v>
      </c>
    </row>
    <row r="1189" spans="1:5" x14ac:dyDescent="0.35">
      <c r="A1189" t="s">
        <v>4881</v>
      </c>
      <c r="B1189" s="4">
        <v>40000000</v>
      </c>
      <c r="C1189">
        <v>7</v>
      </c>
      <c r="D1189" t="s">
        <v>155</v>
      </c>
      <c r="E1189">
        <v>2000</v>
      </c>
    </row>
    <row r="1190" spans="1:5" x14ac:dyDescent="0.35">
      <c r="A1190" t="s">
        <v>4885</v>
      </c>
      <c r="B1190" s="4">
        <v>30000000</v>
      </c>
      <c r="C1190">
        <v>5.9</v>
      </c>
      <c r="D1190" t="s">
        <v>431</v>
      </c>
      <c r="E1190">
        <v>2005</v>
      </c>
    </row>
    <row r="1191" spans="1:5" x14ac:dyDescent="0.35">
      <c r="A1191" t="s">
        <v>4889</v>
      </c>
      <c r="B1191" s="4">
        <v>40000000</v>
      </c>
      <c r="C1191">
        <v>5.5</v>
      </c>
      <c r="D1191" t="s">
        <v>431</v>
      </c>
      <c r="E1191">
        <v>2008</v>
      </c>
    </row>
    <row r="1192" spans="1:5" x14ac:dyDescent="0.35">
      <c r="A1192" t="s">
        <v>4896</v>
      </c>
      <c r="B1192" s="4">
        <v>25000000</v>
      </c>
      <c r="C1192">
        <v>5.4</v>
      </c>
      <c r="D1192" t="s">
        <v>28</v>
      </c>
      <c r="E1192">
        <v>1994</v>
      </c>
    </row>
    <row r="1193" spans="1:5" x14ac:dyDescent="0.35">
      <c r="A1193" t="s">
        <v>4899</v>
      </c>
      <c r="B1193" s="4">
        <v>40000000</v>
      </c>
      <c r="C1193">
        <v>6.9</v>
      </c>
      <c r="D1193" t="s">
        <v>155</v>
      </c>
      <c r="E1193">
        <v>2011</v>
      </c>
    </row>
    <row r="1194" spans="1:5" x14ac:dyDescent="0.35">
      <c r="A1194" t="s">
        <v>4903</v>
      </c>
      <c r="B1194" s="4">
        <v>40000000</v>
      </c>
      <c r="C1194">
        <v>6.1</v>
      </c>
      <c r="D1194" t="s">
        <v>431</v>
      </c>
      <c r="E1194">
        <v>2010</v>
      </c>
    </row>
    <row r="1195" spans="1:5" x14ac:dyDescent="0.35">
      <c r="A1195" t="s">
        <v>4907</v>
      </c>
      <c r="B1195" s="4">
        <v>40000000</v>
      </c>
      <c r="C1195">
        <v>6.3</v>
      </c>
      <c r="D1195" t="s">
        <v>155</v>
      </c>
      <c r="E1195">
        <v>2005</v>
      </c>
    </row>
    <row r="1196" spans="1:5" x14ac:dyDescent="0.35">
      <c r="A1196" t="s">
        <v>4911</v>
      </c>
      <c r="B1196" s="4">
        <v>40000000</v>
      </c>
      <c r="C1196">
        <v>5.6</v>
      </c>
      <c r="D1196" t="s">
        <v>1342</v>
      </c>
      <c r="E1196">
        <v>2000</v>
      </c>
    </row>
    <row r="1197" spans="1:5" x14ac:dyDescent="0.35">
      <c r="A1197" t="s">
        <v>4916</v>
      </c>
      <c r="B1197" s="4">
        <v>40000000</v>
      </c>
      <c r="C1197">
        <v>6.7</v>
      </c>
      <c r="D1197" t="s">
        <v>155</v>
      </c>
      <c r="E1197">
        <v>2005</v>
      </c>
    </row>
    <row r="1198" spans="1:5" x14ac:dyDescent="0.35">
      <c r="A1198" t="s">
        <v>4919</v>
      </c>
      <c r="B1198" s="4">
        <v>40000000</v>
      </c>
      <c r="C1198">
        <v>4.9000000000000004</v>
      </c>
      <c r="D1198" t="s">
        <v>155</v>
      </c>
      <c r="E1198">
        <v>2000</v>
      </c>
    </row>
    <row r="1199" spans="1:5" x14ac:dyDescent="0.35">
      <c r="A1199" t="s">
        <v>4922</v>
      </c>
      <c r="B1199" s="4">
        <v>75000000</v>
      </c>
      <c r="C1199">
        <v>5</v>
      </c>
      <c r="D1199" t="s">
        <v>431</v>
      </c>
      <c r="E1199">
        <v>1999</v>
      </c>
    </row>
    <row r="1200" spans="1:5" x14ac:dyDescent="0.35">
      <c r="A1200" t="s">
        <v>4926</v>
      </c>
      <c r="B1200" s="4">
        <v>40000000</v>
      </c>
      <c r="C1200">
        <v>4.5999999999999996</v>
      </c>
      <c r="D1200" t="s">
        <v>52</v>
      </c>
      <c r="E1200">
        <v>1996</v>
      </c>
    </row>
    <row r="1201" spans="1:5" x14ac:dyDescent="0.35">
      <c r="A1201" t="s">
        <v>4928</v>
      </c>
      <c r="B1201" s="4">
        <v>40000000</v>
      </c>
      <c r="C1201">
        <v>5.2</v>
      </c>
      <c r="D1201" t="s">
        <v>21</v>
      </c>
      <c r="E1201">
        <v>2001</v>
      </c>
    </row>
    <row r="1202" spans="1:5" x14ac:dyDescent="0.35">
      <c r="A1202" t="s">
        <v>4932</v>
      </c>
      <c r="B1202" s="4">
        <v>35000000</v>
      </c>
      <c r="C1202">
        <v>6.4</v>
      </c>
      <c r="D1202" t="s">
        <v>155</v>
      </c>
      <c r="E1202">
        <v>2008</v>
      </c>
    </row>
    <row r="1203" spans="1:5" x14ac:dyDescent="0.35">
      <c r="A1203" t="s">
        <v>4935</v>
      </c>
      <c r="B1203" s="4">
        <v>40000000</v>
      </c>
      <c r="C1203">
        <v>6.4</v>
      </c>
      <c r="D1203" t="s">
        <v>155</v>
      </c>
      <c r="E1203">
        <v>2001</v>
      </c>
    </row>
    <row r="1204" spans="1:5" x14ac:dyDescent="0.35">
      <c r="A1204" t="s">
        <v>4938</v>
      </c>
      <c r="B1204" s="4">
        <v>40000000</v>
      </c>
      <c r="C1204">
        <v>5.4</v>
      </c>
      <c r="D1204" t="s">
        <v>1821</v>
      </c>
      <c r="E1204">
        <v>2007</v>
      </c>
    </row>
    <row r="1205" spans="1:5" x14ac:dyDescent="0.35">
      <c r="A1205" t="s">
        <v>4941</v>
      </c>
      <c r="B1205" s="4">
        <v>500000</v>
      </c>
      <c r="C1205">
        <v>7.2</v>
      </c>
      <c r="D1205" t="s">
        <v>155</v>
      </c>
      <c r="E1205">
        <v>1973</v>
      </c>
    </row>
    <row r="1206" spans="1:5" x14ac:dyDescent="0.35">
      <c r="A1206" t="s">
        <v>4946</v>
      </c>
      <c r="B1206" s="4">
        <v>40000000</v>
      </c>
      <c r="C1206">
        <v>5.9</v>
      </c>
      <c r="D1206" t="s">
        <v>431</v>
      </c>
      <c r="E1206">
        <v>1994</v>
      </c>
    </row>
    <row r="1207" spans="1:5" x14ac:dyDescent="0.35">
      <c r="A1207" t="s">
        <v>4950</v>
      </c>
      <c r="B1207" s="4">
        <v>40000000</v>
      </c>
      <c r="C1207">
        <v>6.5</v>
      </c>
      <c r="D1207" t="s">
        <v>21</v>
      </c>
      <c r="E1207">
        <v>2011</v>
      </c>
    </row>
    <row r="1208" spans="1:5" x14ac:dyDescent="0.35">
      <c r="A1208" t="s">
        <v>4955</v>
      </c>
      <c r="B1208" s="4">
        <v>40000000</v>
      </c>
      <c r="C1208">
        <v>6.9</v>
      </c>
      <c r="D1208" t="s">
        <v>52</v>
      </c>
      <c r="E1208">
        <v>1998</v>
      </c>
    </row>
    <row r="1209" spans="1:5" x14ac:dyDescent="0.35">
      <c r="A1209" t="s">
        <v>4957</v>
      </c>
      <c r="B1209" s="4">
        <v>40000000</v>
      </c>
      <c r="C1209">
        <v>5.7</v>
      </c>
      <c r="D1209" t="s">
        <v>1342</v>
      </c>
      <c r="E1209">
        <v>2002</v>
      </c>
    </row>
    <row r="1210" spans="1:5" x14ac:dyDescent="0.35">
      <c r="A1210" t="s">
        <v>4962</v>
      </c>
      <c r="B1210" s="4">
        <v>40000000</v>
      </c>
      <c r="C1210">
        <v>4.7</v>
      </c>
      <c r="D1210" t="s">
        <v>21</v>
      </c>
      <c r="E1210">
        <v>2004</v>
      </c>
    </row>
    <row r="1211" spans="1:5" x14ac:dyDescent="0.35">
      <c r="A1211" t="s">
        <v>4967</v>
      </c>
      <c r="B1211" s="4">
        <v>45000000</v>
      </c>
      <c r="C1211">
        <v>4.9000000000000004</v>
      </c>
      <c r="D1211" t="s">
        <v>155</v>
      </c>
      <c r="E1211">
        <v>1995</v>
      </c>
    </row>
    <row r="1212" spans="1:5" x14ac:dyDescent="0.35">
      <c r="A1212" t="s">
        <v>4971</v>
      </c>
      <c r="B1212" s="4">
        <v>40000000</v>
      </c>
      <c r="C1212">
        <v>6.5</v>
      </c>
      <c r="D1212" t="s">
        <v>155</v>
      </c>
      <c r="E1212">
        <v>2006</v>
      </c>
    </row>
    <row r="1213" spans="1:5" x14ac:dyDescent="0.35">
      <c r="A1213" t="s">
        <v>4974</v>
      </c>
      <c r="B1213" s="4">
        <v>40000000</v>
      </c>
      <c r="C1213">
        <v>5.7</v>
      </c>
      <c r="D1213" t="s">
        <v>21</v>
      </c>
      <c r="E1213">
        <v>1995</v>
      </c>
    </row>
    <row r="1214" spans="1:5" x14ac:dyDescent="0.35">
      <c r="A1214" t="s">
        <v>4976</v>
      </c>
      <c r="B1214" s="4">
        <v>63600000</v>
      </c>
      <c r="C1214">
        <v>4.8</v>
      </c>
      <c r="D1214" t="s">
        <v>21</v>
      </c>
      <c r="E1214">
        <v>2000</v>
      </c>
    </row>
    <row r="1215" spans="1:5" x14ac:dyDescent="0.35">
      <c r="A1215" t="s">
        <v>4979</v>
      </c>
      <c r="B1215" s="4">
        <v>42000000</v>
      </c>
      <c r="C1215">
        <v>7</v>
      </c>
      <c r="D1215" t="s">
        <v>166</v>
      </c>
      <c r="E1215">
        <v>2012</v>
      </c>
    </row>
    <row r="1216" spans="1:5" x14ac:dyDescent="0.35">
      <c r="A1216" t="s">
        <v>4982</v>
      </c>
      <c r="B1216" s="4">
        <v>55000000</v>
      </c>
      <c r="C1216">
        <v>4.2</v>
      </c>
      <c r="D1216" t="s">
        <v>21</v>
      </c>
      <c r="E1216">
        <v>1987</v>
      </c>
    </row>
    <row r="1217" spans="1:5" x14ac:dyDescent="0.35">
      <c r="A1217" t="s">
        <v>4985</v>
      </c>
      <c r="B1217" s="4">
        <v>40000000</v>
      </c>
      <c r="C1217">
        <v>7.5</v>
      </c>
      <c r="D1217" t="s">
        <v>28</v>
      </c>
      <c r="E1217">
        <v>2009</v>
      </c>
    </row>
    <row r="1218" spans="1:5" x14ac:dyDescent="0.35">
      <c r="A1218" t="s">
        <v>4988</v>
      </c>
      <c r="B1218" s="4">
        <v>40000000</v>
      </c>
      <c r="C1218">
        <v>5.7</v>
      </c>
      <c r="D1218" t="s">
        <v>431</v>
      </c>
      <c r="E1218">
        <v>2002</v>
      </c>
    </row>
    <row r="1219" spans="1:5" x14ac:dyDescent="0.35">
      <c r="A1219" t="s">
        <v>4992</v>
      </c>
      <c r="B1219" s="4">
        <v>40000000</v>
      </c>
      <c r="C1219">
        <v>5.7</v>
      </c>
      <c r="D1219" t="s">
        <v>431</v>
      </c>
      <c r="E1219">
        <v>1992</v>
      </c>
    </row>
    <row r="1220" spans="1:5" x14ac:dyDescent="0.35">
      <c r="A1220" t="s">
        <v>4996</v>
      </c>
      <c r="B1220" s="4">
        <v>10000000</v>
      </c>
      <c r="C1220">
        <v>7.8</v>
      </c>
      <c r="D1220" t="s">
        <v>431</v>
      </c>
      <c r="E1220">
        <v>2001</v>
      </c>
    </row>
    <row r="1221" spans="1:5" x14ac:dyDescent="0.35">
      <c r="A1221" t="s">
        <v>5003</v>
      </c>
      <c r="B1221" s="4">
        <v>60000000</v>
      </c>
      <c r="C1221">
        <v>5.6</v>
      </c>
      <c r="D1221" t="s">
        <v>431</v>
      </c>
      <c r="E1221">
        <v>2004</v>
      </c>
    </row>
    <row r="1222" spans="1:5" x14ac:dyDescent="0.35">
      <c r="A1222" t="s">
        <v>5008</v>
      </c>
      <c r="B1222" s="4">
        <v>40000000</v>
      </c>
      <c r="C1222">
        <v>6.6</v>
      </c>
      <c r="D1222" t="s">
        <v>28</v>
      </c>
      <c r="E1222">
        <v>2012</v>
      </c>
    </row>
    <row r="1223" spans="1:5" x14ac:dyDescent="0.35">
      <c r="A1223" t="s">
        <v>5012</v>
      </c>
      <c r="B1223" s="4">
        <v>38000000</v>
      </c>
      <c r="C1223">
        <v>5.9</v>
      </c>
      <c r="D1223" t="s">
        <v>155</v>
      </c>
      <c r="E1223">
        <v>1999</v>
      </c>
    </row>
    <row r="1224" spans="1:5" x14ac:dyDescent="0.35">
      <c r="A1224" t="s">
        <v>5015</v>
      </c>
      <c r="B1224" s="4">
        <v>40000000</v>
      </c>
      <c r="C1224">
        <v>3.2</v>
      </c>
      <c r="D1224" t="s">
        <v>1821</v>
      </c>
      <c r="E1224">
        <v>2002</v>
      </c>
    </row>
    <row r="1225" spans="1:5" x14ac:dyDescent="0.35">
      <c r="A1225" t="s">
        <v>5019</v>
      </c>
      <c r="B1225" s="4">
        <v>40000000</v>
      </c>
      <c r="C1225">
        <v>5.5</v>
      </c>
      <c r="D1225" t="s">
        <v>28</v>
      </c>
      <c r="E1225">
        <v>2009</v>
      </c>
    </row>
    <row r="1226" spans="1:5" x14ac:dyDescent="0.35">
      <c r="A1226" t="s">
        <v>5021</v>
      </c>
      <c r="B1226" s="4">
        <v>40000000</v>
      </c>
      <c r="C1226">
        <v>5.9</v>
      </c>
      <c r="D1226" t="s">
        <v>21</v>
      </c>
      <c r="E1226">
        <v>2003</v>
      </c>
    </row>
    <row r="1227" spans="1:5" x14ac:dyDescent="0.35">
      <c r="A1227" t="s">
        <v>5030</v>
      </c>
      <c r="B1227" s="4">
        <v>45000000</v>
      </c>
      <c r="C1227">
        <v>4.2</v>
      </c>
      <c r="D1227" t="s">
        <v>21</v>
      </c>
      <c r="E1227">
        <v>1999</v>
      </c>
    </row>
    <row r="1228" spans="1:5" x14ac:dyDescent="0.35">
      <c r="A1228" t="s">
        <v>5035</v>
      </c>
      <c r="B1228" s="4">
        <v>33000000</v>
      </c>
      <c r="C1228">
        <v>6.5</v>
      </c>
      <c r="D1228" t="s">
        <v>21</v>
      </c>
      <c r="E1228">
        <v>2009</v>
      </c>
    </row>
    <row r="1229" spans="1:5" x14ac:dyDescent="0.35">
      <c r="A1229" t="s">
        <v>5038</v>
      </c>
      <c r="B1229" s="4">
        <v>40000000</v>
      </c>
      <c r="C1229">
        <v>6.1</v>
      </c>
      <c r="D1229" t="s">
        <v>21</v>
      </c>
      <c r="E1229">
        <v>2001</v>
      </c>
    </row>
    <row r="1230" spans="1:5" x14ac:dyDescent="0.35">
      <c r="A1230" t="s">
        <v>5041</v>
      </c>
      <c r="B1230" s="4">
        <v>40000000</v>
      </c>
      <c r="C1230">
        <v>5</v>
      </c>
      <c r="D1230" t="s">
        <v>21</v>
      </c>
      <c r="E1230">
        <v>2002</v>
      </c>
    </row>
    <row r="1231" spans="1:5" x14ac:dyDescent="0.35">
      <c r="A1231" t="s">
        <v>5048</v>
      </c>
      <c r="B1231" s="4">
        <v>50000000</v>
      </c>
      <c r="C1231">
        <v>7</v>
      </c>
      <c r="D1231" t="s">
        <v>109</v>
      </c>
      <c r="E1231">
        <v>2007</v>
      </c>
    </row>
    <row r="1232" spans="1:5" x14ac:dyDescent="0.35">
      <c r="A1232" t="s">
        <v>5052</v>
      </c>
      <c r="B1232" s="4">
        <v>40000000</v>
      </c>
      <c r="C1232">
        <v>6</v>
      </c>
      <c r="D1232" t="s">
        <v>155</v>
      </c>
      <c r="E1232">
        <v>2012</v>
      </c>
    </row>
    <row r="1233" spans="1:5" x14ac:dyDescent="0.35">
      <c r="A1233" t="s">
        <v>5057</v>
      </c>
      <c r="B1233" s="4">
        <v>40000000</v>
      </c>
      <c r="C1233">
        <v>5.4</v>
      </c>
      <c r="D1233" t="s">
        <v>28</v>
      </c>
      <c r="E1233">
        <v>2008</v>
      </c>
    </row>
    <row r="1234" spans="1:5" x14ac:dyDescent="0.35">
      <c r="A1234" t="s">
        <v>5062</v>
      </c>
      <c r="B1234" s="4">
        <v>40000000</v>
      </c>
      <c r="C1234">
        <v>5.5</v>
      </c>
      <c r="D1234" t="s">
        <v>21</v>
      </c>
      <c r="E1234">
        <v>2015</v>
      </c>
    </row>
    <row r="1235" spans="1:5" x14ac:dyDescent="0.35">
      <c r="A1235" t="s">
        <v>5066</v>
      </c>
      <c r="B1235" s="4">
        <v>40000000</v>
      </c>
      <c r="C1235">
        <v>5.0999999999999996</v>
      </c>
      <c r="D1235" t="s">
        <v>28</v>
      </c>
      <c r="E1235">
        <v>2006</v>
      </c>
    </row>
    <row r="1236" spans="1:5" x14ac:dyDescent="0.35">
      <c r="A1236" t="s">
        <v>5071</v>
      </c>
      <c r="B1236" s="4">
        <v>20000000</v>
      </c>
      <c r="C1236">
        <v>6.6</v>
      </c>
      <c r="D1236" t="s">
        <v>166</v>
      </c>
      <c r="E1236">
        <v>2007</v>
      </c>
    </row>
    <row r="1237" spans="1:5" x14ac:dyDescent="0.35">
      <c r="A1237" t="s">
        <v>5075</v>
      </c>
      <c r="B1237" s="4">
        <v>20000000</v>
      </c>
      <c r="C1237">
        <v>6.2</v>
      </c>
      <c r="D1237" t="s">
        <v>21</v>
      </c>
      <c r="E1237">
        <v>1995</v>
      </c>
    </row>
    <row r="1238" spans="1:5" x14ac:dyDescent="0.35">
      <c r="A1238" t="s">
        <v>5083</v>
      </c>
      <c r="B1238" s="4">
        <v>30000000</v>
      </c>
      <c r="C1238">
        <v>7.1</v>
      </c>
      <c r="D1238" t="s">
        <v>431</v>
      </c>
      <c r="E1238">
        <v>1994</v>
      </c>
    </row>
    <row r="1239" spans="1:5" x14ac:dyDescent="0.35">
      <c r="A1239" t="s">
        <v>5087</v>
      </c>
      <c r="B1239" s="4">
        <v>40000000</v>
      </c>
      <c r="C1239">
        <v>6.3</v>
      </c>
      <c r="D1239" t="s">
        <v>21</v>
      </c>
      <c r="E1239">
        <v>2007</v>
      </c>
    </row>
    <row r="1240" spans="1:5" x14ac:dyDescent="0.35">
      <c r="A1240" t="s">
        <v>5091</v>
      </c>
      <c r="B1240" s="4">
        <v>25000000</v>
      </c>
      <c r="C1240">
        <v>4.3</v>
      </c>
      <c r="D1240" t="s">
        <v>21</v>
      </c>
      <c r="E1240">
        <v>2005</v>
      </c>
    </row>
    <row r="1241" spans="1:5" x14ac:dyDescent="0.35">
      <c r="A1241" t="s">
        <v>5096</v>
      </c>
      <c r="B1241" s="4">
        <v>39200000</v>
      </c>
      <c r="C1241">
        <v>6.7</v>
      </c>
      <c r="D1241" t="s">
        <v>21</v>
      </c>
      <c r="E1241">
        <v>2013</v>
      </c>
    </row>
    <row r="1242" spans="1:5" x14ac:dyDescent="0.35">
      <c r="A1242" t="s">
        <v>5100</v>
      </c>
      <c r="B1242" s="4">
        <v>25000000</v>
      </c>
      <c r="C1242">
        <v>6.5</v>
      </c>
      <c r="D1242" t="s">
        <v>28</v>
      </c>
      <c r="E1242">
        <v>2011</v>
      </c>
    </row>
    <row r="1243" spans="1:5" x14ac:dyDescent="0.35">
      <c r="A1243" t="s">
        <v>5108</v>
      </c>
      <c r="B1243" s="4">
        <v>15000000</v>
      </c>
      <c r="C1243">
        <v>7.3</v>
      </c>
      <c r="D1243" t="s">
        <v>52</v>
      </c>
      <c r="E1243">
        <v>1994</v>
      </c>
    </row>
    <row r="1244" spans="1:5" x14ac:dyDescent="0.35">
      <c r="A1244" t="s">
        <v>5113</v>
      </c>
      <c r="B1244" s="4">
        <v>40000000</v>
      </c>
      <c r="C1244">
        <v>7.5</v>
      </c>
      <c r="D1244" t="s">
        <v>21</v>
      </c>
      <c r="E1244">
        <v>2015</v>
      </c>
    </row>
    <row r="1245" spans="1:5" x14ac:dyDescent="0.35">
      <c r="A1245" t="s">
        <v>5118</v>
      </c>
      <c r="B1245" s="4">
        <v>39000000</v>
      </c>
      <c r="C1245">
        <v>6.7</v>
      </c>
      <c r="D1245" t="s">
        <v>155</v>
      </c>
      <c r="E1245">
        <v>2009</v>
      </c>
    </row>
    <row r="1246" spans="1:5" x14ac:dyDescent="0.35">
      <c r="A1246" t="s">
        <v>5126</v>
      </c>
      <c r="B1246" s="4">
        <v>39000000</v>
      </c>
      <c r="C1246">
        <v>6.6</v>
      </c>
      <c r="D1246" t="s">
        <v>58</v>
      </c>
      <c r="E1246">
        <v>2012</v>
      </c>
    </row>
    <row r="1247" spans="1:5" x14ac:dyDescent="0.35">
      <c r="A1247" t="s">
        <v>5128</v>
      </c>
      <c r="B1247" s="4">
        <v>39000000</v>
      </c>
      <c r="C1247">
        <v>7.4</v>
      </c>
      <c r="D1247" t="s">
        <v>109</v>
      </c>
      <c r="E1247">
        <v>2005</v>
      </c>
    </row>
    <row r="1248" spans="1:5" x14ac:dyDescent="0.35">
      <c r="A1248" t="s">
        <v>5131</v>
      </c>
      <c r="B1248" s="4">
        <v>39000000</v>
      </c>
      <c r="C1248">
        <v>4.5</v>
      </c>
      <c r="D1248" t="s">
        <v>1220</v>
      </c>
      <c r="E1248">
        <v>2004</v>
      </c>
    </row>
    <row r="1249" spans="1:5" x14ac:dyDescent="0.35">
      <c r="A1249" t="s">
        <v>5135</v>
      </c>
      <c r="B1249" s="4">
        <v>39000000</v>
      </c>
      <c r="C1249">
        <v>5.3</v>
      </c>
      <c r="D1249" t="s">
        <v>431</v>
      </c>
      <c r="E1249">
        <v>1983</v>
      </c>
    </row>
    <row r="1250" spans="1:5" x14ac:dyDescent="0.35">
      <c r="A1250" t="s">
        <v>5138</v>
      </c>
      <c r="B1250" s="4">
        <v>40000000</v>
      </c>
      <c r="C1250">
        <v>6</v>
      </c>
      <c r="D1250" t="s">
        <v>431</v>
      </c>
      <c r="E1250">
        <v>2013</v>
      </c>
    </row>
    <row r="1251" spans="1:5" x14ac:dyDescent="0.35">
      <c r="A1251" t="s">
        <v>5142</v>
      </c>
      <c r="B1251" s="4">
        <v>80341000</v>
      </c>
      <c r="C1251">
        <v>7.1</v>
      </c>
      <c r="D1251" t="s">
        <v>28</v>
      </c>
      <c r="E1251">
        <v>2008</v>
      </c>
    </row>
    <row r="1252" spans="1:5" x14ac:dyDescent="0.35">
      <c r="A1252" t="s">
        <v>5146</v>
      </c>
      <c r="B1252" s="4">
        <v>30000000</v>
      </c>
      <c r="C1252">
        <v>6</v>
      </c>
      <c r="D1252" t="s">
        <v>431</v>
      </c>
      <c r="E1252">
        <v>2002</v>
      </c>
    </row>
    <row r="1253" spans="1:5" x14ac:dyDescent="0.35">
      <c r="A1253" t="s">
        <v>5149</v>
      </c>
      <c r="B1253" s="4">
        <v>38000000</v>
      </c>
      <c r="C1253">
        <v>6.4</v>
      </c>
      <c r="D1253" t="s">
        <v>431</v>
      </c>
      <c r="E1253">
        <v>2009</v>
      </c>
    </row>
    <row r="1254" spans="1:5" x14ac:dyDescent="0.35">
      <c r="A1254" t="s">
        <v>5155</v>
      </c>
      <c r="B1254" s="4">
        <v>38000000</v>
      </c>
      <c r="C1254">
        <v>5.3</v>
      </c>
      <c r="D1254" t="s">
        <v>21</v>
      </c>
      <c r="E1254">
        <v>2002</v>
      </c>
    </row>
    <row r="1255" spans="1:5" x14ac:dyDescent="0.35">
      <c r="A1255" t="s">
        <v>5157</v>
      </c>
      <c r="B1255" s="4">
        <v>38000000</v>
      </c>
      <c r="C1255">
        <v>6.4</v>
      </c>
      <c r="D1255" t="s">
        <v>109</v>
      </c>
      <c r="E1255">
        <v>1994</v>
      </c>
    </row>
    <row r="1256" spans="1:5" x14ac:dyDescent="0.35">
      <c r="A1256" t="s">
        <v>5159</v>
      </c>
      <c r="B1256" s="4">
        <v>3860000</v>
      </c>
      <c r="C1256">
        <v>6.3</v>
      </c>
      <c r="D1256" t="s">
        <v>21</v>
      </c>
      <c r="E1256">
        <v>2013</v>
      </c>
    </row>
    <row r="1257" spans="1:5" x14ac:dyDescent="0.35">
      <c r="A1257" t="s">
        <v>5163</v>
      </c>
      <c r="B1257" s="4">
        <v>38000000</v>
      </c>
      <c r="C1257">
        <v>6.7</v>
      </c>
      <c r="D1257" t="s">
        <v>155</v>
      </c>
      <c r="E1257">
        <v>2011</v>
      </c>
    </row>
    <row r="1258" spans="1:5" x14ac:dyDescent="0.35">
      <c r="A1258" t="s">
        <v>5167</v>
      </c>
      <c r="B1258" s="4">
        <v>40000000</v>
      </c>
      <c r="C1258">
        <v>6.8</v>
      </c>
      <c r="D1258" t="s">
        <v>28</v>
      </c>
      <c r="E1258">
        <v>2014</v>
      </c>
    </row>
    <row r="1259" spans="1:5" x14ac:dyDescent="0.35">
      <c r="A1259" t="s">
        <v>5171</v>
      </c>
      <c r="B1259" s="4">
        <v>50000000</v>
      </c>
      <c r="C1259">
        <v>7.2</v>
      </c>
      <c r="D1259" t="s">
        <v>155</v>
      </c>
      <c r="E1259">
        <v>1999</v>
      </c>
    </row>
    <row r="1260" spans="1:5" x14ac:dyDescent="0.35">
      <c r="A1260" t="s">
        <v>5175</v>
      </c>
      <c r="B1260" s="4">
        <v>38000000</v>
      </c>
      <c r="C1260">
        <v>6.2</v>
      </c>
      <c r="D1260" t="s">
        <v>155</v>
      </c>
      <c r="E1260">
        <v>2002</v>
      </c>
    </row>
    <row r="1261" spans="1:5" x14ac:dyDescent="0.35">
      <c r="A1261" t="s">
        <v>5179</v>
      </c>
      <c r="B1261" s="4">
        <v>35000000</v>
      </c>
      <c r="C1261">
        <v>5.7</v>
      </c>
      <c r="D1261" t="s">
        <v>1342</v>
      </c>
      <c r="E1261">
        <v>2001</v>
      </c>
    </row>
    <row r="1262" spans="1:5" x14ac:dyDescent="0.35">
      <c r="A1262" t="s">
        <v>5183</v>
      </c>
      <c r="B1262" s="4">
        <v>38000000</v>
      </c>
      <c r="C1262">
        <v>5</v>
      </c>
      <c r="D1262" t="s">
        <v>21</v>
      </c>
      <c r="E1262">
        <v>2015</v>
      </c>
    </row>
    <row r="1263" spans="1:5" x14ac:dyDescent="0.35">
      <c r="A1263" t="s">
        <v>5187</v>
      </c>
      <c r="B1263" s="4">
        <v>53000000</v>
      </c>
      <c r="C1263">
        <v>5.6</v>
      </c>
      <c r="D1263" t="s">
        <v>155</v>
      </c>
      <c r="E1263">
        <v>2001</v>
      </c>
    </row>
    <row r="1264" spans="1:5" x14ac:dyDescent="0.35">
      <c r="A1264" t="s">
        <v>5190</v>
      </c>
      <c r="B1264" s="4">
        <v>38000000</v>
      </c>
      <c r="C1264">
        <v>5.5</v>
      </c>
      <c r="D1264" t="s">
        <v>431</v>
      </c>
      <c r="E1264">
        <v>2001</v>
      </c>
    </row>
    <row r="1265" spans="1:5" x14ac:dyDescent="0.35">
      <c r="A1265" t="s">
        <v>5193</v>
      </c>
      <c r="B1265" s="4">
        <v>38000000</v>
      </c>
      <c r="C1265">
        <v>6.3</v>
      </c>
      <c r="D1265" t="s">
        <v>1821</v>
      </c>
      <c r="E1265">
        <v>1999</v>
      </c>
    </row>
    <row r="1266" spans="1:5" x14ac:dyDescent="0.35">
      <c r="A1266" t="s">
        <v>5197</v>
      </c>
      <c r="B1266" s="4">
        <v>38000000</v>
      </c>
      <c r="C1266">
        <v>5.7</v>
      </c>
      <c r="D1266" t="s">
        <v>155</v>
      </c>
      <c r="E1266">
        <v>1996</v>
      </c>
    </row>
    <row r="1267" spans="1:5" x14ac:dyDescent="0.35">
      <c r="A1267" t="s">
        <v>5201</v>
      </c>
      <c r="B1267" s="4">
        <v>57000000</v>
      </c>
      <c r="C1267">
        <v>6</v>
      </c>
      <c r="D1267" t="s">
        <v>3018</v>
      </c>
      <c r="E1267">
        <v>2001</v>
      </c>
    </row>
    <row r="1268" spans="1:5" x14ac:dyDescent="0.35">
      <c r="A1268" t="s">
        <v>5205</v>
      </c>
      <c r="B1268" s="4">
        <v>10000000</v>
      </c>
      <c r="C1268">
        <v>6.9</v>
      </c>
      <c r="D1268" t="s">
        <v>155</v>
      </c>
      <c r="E1268">
        <v>2009</v>
      </c>
    </row>
    <row r="1269" spans="1:5" x14ac:dyDescent="0.35">
      <c r="A1269" t="s">
        <v>5209</v>
      </c>
      <c r="B1269" s="4">
        <v>38000000</v>
      </c>
      <c r="C1269">
        <v>6.3</v>
      </c>
      <c r="D1269" t="s">
        <v>21</v>
      </c>
      <c r="E1269">
        <v>1996</v>
      </c>
    </row>
    <row r="1270" spans="1:5" x14ac:dyDescent="0.35">
      <c r="A1270" t="s">
        <v>5214</v>
      </c>
      <c r="B1270" s="4">
        <v>15000000</v>
      </c>
      <c r="C1270">
        <v>7.8</v>
      </c>
      <c r="D1270" t="s">
        <v>1821</v>
      </c>
      <c r="E1270">
        <v>1982</v>
      </c>
    </row>
    <row r="1271" spans="1:5" x14ac:dyDescent="0.35">
      <c r="A1271" t="s">
        <v>5219</v>
      </c>
      <c r="B1271" s="4">
        <v>38000000</v>
      </c>
      <c r="C1271">
        <v>6.2</v>
      </c>
      <c r="D1271" t="s">
        <v>109</v>
      </c>
      <c r="E1271">
        <v>2013</v>
      </c>
    </row>
    <row r="1272" spans="1:5" x14ac:dyDescent="0.35">
      <c r="A1272" t="s">
        <v>5224</v>
      </c>
      <c r="B1272" s="4">
        <v>37000000</v>
      </c>
      <c r="C1272">
        <v>5.8</v>
      </c>
      <c r="D1272" t="s">
        <v>21</v>
      </c>
      <c r="E1272">
        <v>1997</v>
      </c>
    </row>
    <row r="1273" spans="1:5" x14ac:dyDescent="0.35">
      <c r="A1273" t="s">
        <v>5231</v>
      </c>
      <c r="B1273" s="4">
        <v>55000000</v>
      </c>
      <c r="C1273">
        <v>6.2</v>
      </c>
      <c r="D1273" t="s">
        <v>28</v>
      </c>
      <c r="E1273">
        <v>2008</v>
      </c>
    </row>
    <row r="1274" spans="1:5" x14ac:dyDescent="0.35">
      <c r="A1274" t="s">
        <v>5234</v>
      </c>
      <c r="B1274" s="4">
        <v>32000000</v>
      </c>
      <c r="C1274">
        <v>7</v>
      </c>
      <c r="D1274" t="s">
        <v>155</v>
      </c>
      <c r="E1274">
        <v>2012</v>
      </c>
    </row>
    <row r="1275" spans="1:5" x14ac:dyDescent="0.35">
      <c r="A1275" t="s">
        <v>5239</v>
      </c>
      <c r="B1275" s="4">
        <v>38000000</v>
      </c>
      <c r="C1275">
        <v>4.3</v>
      </c>
      <c r="D1275" t="s">
        <v>28</v>
      </c>
      <c r="E1275">
        <v>2007</v>
      </c>
    </row>
    <row r="1276" spans="1:5" x14ac:dyDescent="0.35">
      <c r="A1276" t="s">
        <v>5242</v>
      </c>
      <c r="B1276" s="4">
        <v>40000000</v>
      </c>
      <c r="C1276">
        <v>7.1</v>
      </c>
      <c r="D1276" t="s">
        <v>155</v>
      </c>
      <c r="E1276">
        <v>2008</v>
      </c>
    </row>
    <row r="1277" spans="1:5" x14ac:dyDescent="0.35">
      <c r="A1277" t="s">
        <v>5246</v>
      </c>
      <c r="B1277" s="4">
        <v>38000000</v>
      </c>
      <c r="C1277">
        <v>5.6</v>
      </c>
      <c r="D1277" t="s">
        <v>28</v>
      </c>
      <c r="E1277">
        <v>2016</v>
      </c>
    </row>
    <row r="1278" spans="1:5" x14ac:dyDescent="0.35">
      <c r="A1278" t="s">
        <v>5250</v>
      </c>
      <c r="B1278" s="4">
        <v>37000000</v>
      </c>
      <c r="C1278">
        <v>7.3</v>
      </c>
      <c r="D1278" t="s">
        <v>155</v>
      </c>
      <c r="E1278">
        <v>2015</v>
      </c>
    </row>
    <row r="1279" spans="1:5" x14ac:dyDescent="0.35">
      <c r="A1279" t="s">
        <v>5254</v>
      </c>
      <c r="B1279" s="4">
        <v>37000000</v>
      </c>
      <c r="C1279">
        <v>7</v>
      </c>
      <c r="D1279" t="s">
        <v>1342</v>
      </c>
      <c r="E1279">
        <v>2010</v>
      </c>
    </row>
    <row r="1280" spans="1:5" x14ac:dyDescent="0.35">
      <c r="A1280" t="s">
        <v>5258</v>
      </c>
      <c r="B1280" s="4">
        <v>40000000</v>
      </c>
      <c r="C1280">
        <v>5.8</v>
      </c>
      <c r="D1280" t="s">
        <v>1220</v>
      </c>
      <c r="E1280">
        <v>2012</v>
      </c>
    </row>
    <row r="1281" spans="1:5" x14ac:dyDescent="0.35">
      <c r="A1281" t="s">
        <v>5261</v>
      </c>
      <c r="B1281" s="4">
        <v>37000000</v>
      </c>
      <c r="C1281">
        <v>6.5</v>
      </c>
      <c r="D1281" t="s">
        <v>431</v>
      </c>
      <c r="E1281">
        <v>2008</v>
      </c>
    </row>
    <row r="1282" spans="1:5" x14ac:dyDescent="0.35">
      <c r="A1282" t="s">
        <v>5265</v>
      </c>
      <c r="B1282" s="4">
        <v>37000000</v>
      </c>
      <c r="C1282">
        <v>5.6</v>
      </c>
      <c r="D1282" t="s">
        <v>28</v>
      </c>
      <c r="E1282">
        <v>2008</v>
      </c>
    </row>
    <row r="1283" spans="1:5" x14ac:dyDescent="0.35">
      <c r="A1283" t="s">
        <v>5270</v>
      </c>
      <c r="B1283" s="4">
        <v>38000000</v>
      </c>
      <c r="C1283">
        <v>7.7</v>
      </c>
      <c r="D1283" t="s">
        <v>155</v>
      </c>
      <c r="E1283">
        <v>2013</v>
      </c>
    </row>
    <row r="1284" spans="1:5" x14ac:dyDescent="0.35">
      <c r="A1284" t="s">
        <v>5275</v>
      </c>
      <c r="B1284" s="4">
        <v>37000000</v>
      </c>
      <c r="C1284">
        <v>7.5</v>
      </c>
      <c r="D1284" t="s">
        <v>155</v>
      </c>
      <c r="E1284">
        <v>1999</v>
      </c>
    </row>
    <row r="1285" spans="1:5" x14ac:dyDescent="0.35">
      <c r="A1285" t="s">
        <v>5279</v>
      </c>
      <c r="B1285" s="4">
        <v>30000000</v>
      </c>
      <c r="C1285">
        <v>5.3</v>
      </c>
      <c r="D1285" t="s">
        <v>21</v>
      </c>
      <c r="E1285">
        <v>2010</v>
      </c>
    </row>
    <row r="1286" spans="1:5" x14ac:dyDescent="0.35">
      <c r="A1286" t="s">
        <v>5282</v>
      </c>
      <c r="B1286" s="4">
        <v>38000000</v>
      </c>
      <c r="C1286">
        <v>5.9</v>
      </c>
      <c r="D1286" t="s">
        <v>431</v>
      </c>
      <c r="E1286">
        <v>2016</v>
      </c>
    </row>
    <row r="1287" spans="1:5" x14ac:dyDescent="0.35">
      <c r="A1287" t="s">
        <v>5287</v>
      </c>
      <c r="B1287" s="4">
        <v>37000000</v>
      </c>
      <c r="C1287">
        <v>6.7</v>
      </c>
      <c r="D1287" t="s">
        <v>155</v>
      </c>
      <c r="E1287">
        <v>2011</v>
      </c>
    </row>
    <row r="1288" spans="1:5" x14ac:dyDescent="0.35">
      <c r="A1288" t="s">
        <v>5291</v>
      </c>
      <c r="B1288" s="4">
        <v>37000000</v>
      </c>
      <c r="C1288">
        <v>5.8</v>
      </c>
      <c r="D1288" t="s">
        <v>28</v>
      </c>
      <c r="E1288">
        <v>2008</v>
      </c>
    </row>
    <row r="1289" spans="1:5" x14ac:dyDescent="0.35">
      <c r="A1289" t="s">
        <v>5294</v>
      </c>
      <c r="B1289" s="4">
        <v>36000000</v>
      </c>
      <c r="C1289">
        <v>7</v>
      </c>
      <c r="D1289" t="s">
        <v>155</v>
      </c>
      <c r="E1289">
        <v>2002</v>
      </c>
    </row>
    <row r="1290" spans="1:5" x14ac:dyDescent="0.35">
      <c r="A1290" t="s">
        <v>5297</v>
      </c>
      <c r="B1290" s="4">
        <v>65000000</v>
      </c>
      <c r="C1290">
        <v>6.1</v>
      </c>
      <c r="D1290" t="s">
        <v>21</v>
      </c>
      <c r="E1290">
        <v>1999</v>
      </c>
    </row>
    <row r="1291" spans="1:5" x14ac:dyDescent="0.35">
      <c r="A1291" t="s">
        <v>5300</v>
      </c>
      <c r="B1291" s="4">
        <v>37000000</v>
      </c>
      <c r="C1291">
        <v>6.8</v>
      </c>
      <c r="D1291" t="s">
        <v>431</v>
      </c>
      <c r="E1291">
        <v>2013</v>
      </c>
    </row>
    <row r="1292" spans="1:5" x14ac:dyDescent="0.35">
      <c r="A1292" t="s">
        <v>5305</v>
      </c>
      <c r="B1292" s="4">
        <v>36500000</v>
      </c>
      <c r="C1292">
        <v>5.3</v>
      </c>
      <c r="D1292" t="s">
        <v>21</v>
      </c>
      <c r="E1292">
        <v>2008</v>
      </c>
    </row>
    <row r="1293" spans="1:5" x14ac:dyDescent="0.35">
      <c r="A1293" t="s">
        <v>5309</v>
      </c>
      <c r="B1293" s="4">
        <v>36000000</v>
      </c>
      <c r="C1293">
        <v>6.6</v>
      </c>
      <c r="D1293" t="s">
        <v>155</v>
      </c>
      <c r="E1293">
        <v>1997</v>
      </c>
    </row>
    <row r="1294" spans="1:5" x14ac:dyDescent="0.35">
      <c r="A1294" t="s">
        <v>5313</v>
      </c>
      <c r="B1294" s="4">
        <v>36000000</v>
      </c>
      <c r="C1294">
        <v>5.8</v>
      </c>
      <c r="D1294" t="s">
        <v>28</v>
      </c>
      <c r="E1294">
        <v>1983</v>
      </c>
    </row>
    <row r="1295" spans="1:5" x14ac:dyDescent="0.35">
      <c r="A1295" t="s">
        <v>5319</v>
      </c>
      <c r="B1295" s="4">
        <v>36000000</v>
      </c>
      <c r="C1295">
        <v>6</v>
      </c>
      <c r="D1295" t="s">
        <v>109</v>
      </c>
      <c r="E1295">
        <v>2010</v>
      </c>
    </row>
    <row r="1296" spans="1:5" x14ac:dyDescent="0.35">
      <c r="A1296" t="s">
        <v>5324</v>
      </c>
      <c r="B1296" s="4">
        <v>36000000</v>
      </c>
      <c r="C1296">
        <v>6.7</v>
      </c>
      <c r="D1296" t="s">
        <v>191</v>
      </c>
      <c r="E1296">
        <v>2014</v>
      </c>
    </row>
    <row r="1297" spans="1:5" x14ac:dyDescent="0.35">
      <c r="A1297" t="s">
        <v>5327</v>
      </c>
      <c r="B1297" s="4">
        <v>42000000</v>
      </c>
      <c r="C1297">
        <v>5.4</v>
      </c>
      <c r="D1297" t="s">
        <v>166</v>
      </c>
      <c r="E1297">
        <v>2000</v>
      </c>
    </row>
    <row r="1298" spans="1:5" x14ac:dyDescent="0.35">
      <c r="A1298" t="s">
        <v>5331</v>
      </c>
      <c r="B1298" s="4">
        <v>36000000</v>
      </c>
      <c r="C1298">
        <v>5.8</v>
      </c>
      <c r="D1298" t="s">
        <v>21</v>
      </c>
      <c r="E1298">
        <v>2003</v>
      </c>
    </row>
    <row r="1299" spans="1:5" x14ac:dyDescent="0.35">
      <c r="A1299" t="s">
        <v>5334</v>
      </c>
      <c r="B1299" s="4">
        <v>37000000</v>
      </c>
      <c r="C1299">
        <v>5.2</v>
      </c>
      <c r="D1299" t="s">
        <v>155</v>
      </c>
      <c r="E1299">
        <v>2015</v>
      </c>
    </row>
    <row r="1300" spans="1:5" x14ac:dyDescent="0.35">
      <c r="A1300" t="s">
        <v>5344</v>
      </c>
      <c r="B1300" s="4">
        <v>37000000</v>
      </c>
      <c r="C1300">
        <v>5.8</v>
      </c>
      <c r="D1300" t="s">
        <v>155</v>
      </c>
      <c r="E1300">
        <v>2011</v>
      </c>
    </row>
    <row r="1301" spans="1:5" x14ac:dyDescent="0.35">
      <c r="A1301" t="s">
        <v>5348</v>
      </c>
      <c r="B1301" s="4">
        <v>36000000</v>
      </c>
      <c r="C1301">
        <v>7.5</v>
      </c>
      <c r="D1301" t="s">
        <v>166</v>
      </c>
      <c r="E1301">
        <v>1997</v>
      </c>
    </row>
    <row r="1302" spans="1:5" x14ac:dyDescent="0.35">
      <c r="A1302" t="s">
        <v>5351</v>
      </c>
      <c r="B1302" s="4">
        <v>36000000</v>
      </c>
      <c r="C1302">
        <v>4.5999999999999996</v>
      </c>
      <c r="D1302" t="s">
        <v>155</v>
      </c>
      <c r="E1302">
        <v>2000</v>
      </c>
    </row>
    <row r="1303" spans="1:5" x14ac:dyDescent="0.35">
      <c r="A1303" t="s">
        <v>5355</v>
      </c>
      <c r="B1303" s="4">
        <v>37000000</v>
      </c>
      <c r="C1303">
        <v>5.2</v>
      </c>
      <c r="D1303" t="s">
        <v>58</v>
      </c>
      <c r="E1303">
        <v>2008</v>
      </c>
    </row>
    <row r="1304" spans="1:5" x14ac:dyDescent="0.35">
      <c r="A1304" t="s">
        <v>5363</v>
      </c>
      <c r="B1304" s="4">
        <v>35000000</v>
      </c>
      <c r="C1304">
        <v>7.2</v>
      </c>
      <c r="D1304" t="s">
        <v>431</v>
      </c>
      <c r="E1304">
        <v>2009</v>
      </c>
    </row>
    <row r="1305" spans="1:5" x14ac:dyDescent="0.35">
      <c r="A1305" t="s">
        <v>5366</v>
      </c>
      <c r="B1305" s="4">
        <v>36000000</v>
      </c>
      <c r="C1305">
        <v>6.5</v>
      </c>
      <c r="D1305" t="s">
        <v>21</v>
      </c>
      <c r="E1305">
        <v>2015</v>
      </c>
    </row>
    <row r="1306" spans="1:5" x14ac:dyDescent="0.35">
      <c r="A1306" t="s">
        <v>5371</v>
      </c>
      <c r="B1306" s="4">
        <v>33000000</v>
      </c>
      <c r="C1306">
        <v>6.2</v>
      </c>
      <c r="D1306" t="s">
        <v>28</v>
      </c>
      <c r="E1306">
        <v>1999</v>
      </c>
    </row>
    <row r="1307" spans="1:5" x14ac:dyDescent="0.35">
      <c r="A1307" t="s">
        <v>5374</v>
      </c>
      <c r="B1307" s="4">
        <v>35000000</v>
      </c>
      <c r="C1307">
        <v>7</v>
      </c>
      <c r="D1307" t="s">
        <v>52</v>
      </c>
      <c r="E1307">
        <v>1989</v>
      </c>
    </row>
    <row r="1308" spans="1:5" x14ac:dyDescent="0.35">
      <c r="A1308" t="s">
        <v>5380</v>
      </c>
      <c r="B1308" s="4">
        <v>35000000</v>
      </c>
      <c r="C1308">
        <v>6.4</v>
      </c>
      <c r="D1308" t="s">
        <v>28</v>
      </c>
      <c r="E1308">
        <v>1992</v>
      </c>
    </row>
    <row r="1309" spans="1:5" x14ac:dyDescent="0.35">
      <c r="A1309" t="s">
        <v>5383</v>
      </c>
      <c r="B1309" s="4">
        <v>29000000</v>
      </c>
      <c r="C1309">
        <v>7.2</v>
      </c>
      <c r="D1309" t="s">
        <v>155</v>
      </c>
      <c r="E1309">
        <v>2009</v>
      </c>
    </row>
    <row r="1310" spans="1:5" x14ac:dyDescent="0.35">
      <c r="A1310" t="s">
        <v>5387</v>
      </c>
      <c r="B1310" s="4">
        <v>35000000</v>
      </c>
      <c r="C1310">
        <v>5.5</v>
      </c>
      <c r="D1310" t="s">
        <v>21</v>
      </c>
      <c r="E1310">
        <v>2001</v>
      </c>
    </row>
    <row r="1311" spans="1:5" x14ac:dyDescent="0.35">
      <c r="A1311" t="s">
        <v>5390</v>
      </c>
      <c r="B1311" s="4">
        <v>35000000</v>
      </c>
      <c r="C1311">
        <v>6.5</v>
      </c>
      <c r="D1311" t="s">
        <v>431</v>
      </c>
      <c r="E1311">
        <v>2011</v>
      </c>
    </row>
    <row r="1312" spans="1:5" x14ac:dyDescent="0.35">
      <c r="A1312" t="s">
        <v>5395</v>
      </c>
      <c r="B1312" s="4">
        <v>38000000</v>
      </c>
      <c r="C1312">
        <v>7.2</v>
      </c>
      <c r="D1312" t="s">
        <v>155</v>
      </c>
      <c r="E1312">
        <v>2010</v>
      </c>
    </row>
    <row r="1313" spans="1:5" x14ac:dyDescent="0.35">
      <c r="A1313" t="s">
        <v>5399</v>
      </c>
      <c r="B1313" s="4">
        <v>35000000</v>
      </c>
      <c r="C1313">
        <v>7</v>
      </c>
      <c r="D1313" t="s">
        <v>431</v>
      </c>
      <c r="E1313">
        <v>2006</v>
      </c>
    </row>
    <row r="1314" spans="1:5" x14ac:dyDescent="0.35">
      <c r="A1314" t="s">
        <v>5402</v>
      </c>
      <c r="B1314" s="4">
        <v>35000000</v>
      </c>
      <c r="C1314">
        <v>6.2</v>
      </c>
      <c r="D1314" t="s">
        <v>109</v>
      </c>
      <c r="E1314">
        <v>1979</v>
      </c>
    </row>
    <row r="1315" spans="1:5" x14ac:dyDescent="0.35">
      <c r="A1315" t="s">
        <v>5405</v>
      </c>
      <c r="B1315" s="4">
        <v>35000000</v>
      </c>
      <c r="C1315">
        <v>5.6</v>
      </c>
      <c r="D1315" t="s">
        <v>431</v>
      </c>
      <c r="E1315">
        <v>2013</v>
      </c>
    </row>
    <row r="1316" spans="1:5" x14ac:dyDescent="0.35">
      <c r="A1316" t="s">
        <v>5409</v>
      </c>
      <c r="B1316" s="4">
        <v>35000000</v>
      </c>
      <c r="C1316">
        <v>7</v>
      </c>
      <c r="D1316" t="s">
        <v>1342</v>
      </c>
      <c r="E1316">
        <v>1991</v>
      </c>
    </row>
    <row r="1317" spans="1:5" x14ac:dyDescent="0.35">
      <c r="A1317" t="s">
        <v>5413</v>
      </c>
      <c r="B1317" s="4">
        <v>35000000</v>
      </c>
      <c r="C1317">
        <v>6.5</v>
      </c>
      <c r="D1317" t="s">
        <v>155</v>
      </c>
      <c r="E1317">
        <v>2008</v>
      </c>
    </row>
    <row r="1318" spans="1:5" x14ac:dyDescent="0.35">
      <c r="A1318" t="s">
        <v>5416</v>
      </c>
      <c r="B1318" s="4">
        <v>35000000</v>
      </c>
      <c r="C1318">
        <v>5.9</v>
      </c>
      <c r="D1318" t="s">
        <v>431</v>
      </c>
      <c r="E1318">
        <v>2015</v>
      </c>
    </row>
    <row r="1319" spans="1:5" x14ac:dyDescent="0.35">
      <c r="A1319" t="s">
        <v>5419</v>
      </c>
      <c r="B1319" s="4">
        <v>35000000</v>
      </c>
      <c r="C1319">
        <v>5.5</v>
      </c>
      <c r="D1319" t="s">
        <v>431</v>
      </c>
      <c r="E1319">
        <v>2005</v>
      </c>
    </row>
    <row r="1320" spans="1:5" x14ac:dyDescent="0.35">
      <c r="A1320" t="s">
        <v>5423</v>
      </c>
      <c r="B1320" s="4">
        <v>27000000</v>
      </c>
      <c r="C1320">
        <v>7</v>
      </c>
      <c r="D1320" t="s">
        <v>155</v>
      </c>
      <c r="E1320">
        <v>1996</v>
      </c>
    </row>
    <row r="1321" spans="1:5" x14ac:dyDescent="0.35">
      <c r="A1321" t="s">
        <v>5426</v>
      </c>
      <c r="B1321" s="4">
        <v>35000000</v>
      </c>
      <c r="C1321">
        <v>7.7</v>
      </c>
      <c r="D1321" t="s">
        <v>1342</v>
      </c>
      <c r="E1321">
        <v>1997</v>
      </c>
    </row>
    <row r="1322" spans="1:5" x14ac:dyDescent="0.35">
      <c r="A1322" t="s">
        <v>5431</v>
      </c>
      <c r="B1322" s="4">
        <v>35000000</v>
      </c>
      <c r="C1322">
        <v>5.8</v>
      </c>
      <c r="D1322" t="s">
        <v>28</v>
      </c>
      <c r="E1322">
        <v>2005</v>
      </c>
    </row>
    <row r="1323" spans="1:5" x14ac:dyDescent="0.35">
      <c r="A1323" t="s">
        <v>5434</v>
      </c>
      <c r="B1323" s="4">
        <v>35000000</v>
      </c>
      <c r="C1323">
        <v>6.3</v>
      </c>
      <c r="D1323" t="s">
        <v>431</v>
      </c>
      <c r="E1323">
        <v>1997</v>
      </c>
    </row>
    <row r="1324" spans="1:5" x14ac:dyDescent="0.35">
      <c r="A1324" t="s">
        <v>5437</v>
      </c>
      <c r="B1324" s="4">
        <v>35000000</v>
      </c>
      <c r="C1324">
        <v>5.5</v>
      </c>
      <c r="D1324" t="s">
        <v>109</v>
      </c>
      <c r="E1324">
        <v>1995</v>
      </c>
    </row>
    <row r="1325" spans="1:5" x14ac:dyDescent="0.35">
      <c r="A1325" t="s">
        <v>5439</v>
      </c>
      <c r="B1325" s="4">
        <v>1800000</v>
      </c>
      <c r="C1325">
        <v>7.2</v>
      </c>
      <c r="D1325" t="s">
        <v>1821</v>
      </c>
      <c r="E1325">
        <v>1984</v>
      </c>
    </row>
    <row r="1326" spans="1:5" x14ac:dyDescent="0.35">
      <c r="A1326" t="s">
        <v>5442</v>
      </c>
      <c r="B1326" s="4">
        <v>33000000</v>
      </c>
      <c r="C1326">
        <v>6</v>
      </c>
      <c r="D1326" t="s">
        <v>1821</v>
      </c>
      <c r="E1326">
        <v>2000</v>
      </c>
    </row>
    <row r="1327" spans="1:5" x14ac:dyDescent="0.35">
      <c r="A1327" t="s">
        <v>5450</v>
      </c>
      <c r="B1327" s="4">
        <v>35000000</v>
      </c>
      <c r="C1327">
        <v>6.8</v>
      </c>
      <c r="D1327" t="s">
        <v>155</v>
      </c>
      <c r="E1327">
        <v>2010</v>
      </c>
    </row>
    <row r="1328" spans="1:5" x14ac:dyDescent="0.35">
      <c r="A1328" t="s">
        <v>5454</v>
      </c>
      <c r="B1328" s="4">
        <v>34000000</v>
      </c>
      <c r="C1328">
        <v>6</v>
      </c>
      <c r="D1328" t="s">
        <v>28</v>
      </c>
      <c r="E1328">
        <v>2007</v>
      </c>
    </row>
    <row r="1329" spans="1:5" x14ac:dyDescent="0.35">
      <c r="A1329" t="s">
        <v>5457</v>
      </c>
      <c r="B1329" s="4">
        <v>32000000</v>
      </c>
      <c r="C1329">
        <v>6.8</v>
      </c>
      <c r="D1329" t="s">
        <v>155</v>
      </c>
      <c r="E1329">
        <v>2003</v>
      </c>
    </row>
    <row r="1330" spans="1:5" x14ac:dyDescent="0.35">
      <c r="A1330" t="s">
        <v>5461</v>
      </c>
      <c r="B1330" s="4">
        <v>35000000</v>
      </c>
      <c r="C1330">
        <v>6.5</v>
      </c>
      <c r="D1330" t="s">
        <v>1220</v>
      </c>
      <c r="E1330">
        <v>2011</v>
      </c>
    </row>
    <row r="1331" spans="1:5" x14ac:dyDescent="0.35">
      <c r="A1331" t="s">
        <v>5465</v>
      </c>
      <c r="B1331" s="4">
        <v>35000000</v>
      </c>
      <c r="C1331">
        <v>5.6</v>
      </c>
      <c r="D1331" t="s">
        <v>431</v>
      </c>
      <c r="E1331">
        <v>2016</v>
      </c>
    </row>
    <row r="1332" spans="1:5" x14ac:dyDescent="0.35">
      <c r="A1332" t="s">
        <v>5468</v>
      </c>
      <c r="B1332" s="4">
        <v>35000000</v>
      </c>
      <c r="C1332">
        <v>7.3</v>
      </c>
      <c r="D1332" t="s">
        <v>431</v>
      </c>
      <c r="E1332">
        <v>2013</v>
      </c>
    </row>
    <row r="1333" spans="1:5" x14ac:dyDescent="0.35">
      <c r="A1333" t="s">
        <v>5471</v>
      </c>
      <c r="B1333" s="4">
        <v>34000000</v>
      </c>
      <c r="C1333">
        <v>7.2</v>
      </c>
      <c r="D1333" t="s">
        <v>155</v>
      </c>
      <c r="E1333">
        <v>1992</v>
      </c>
    </row>
    <row r="1334" spans="1:5" x14ac:dyDescent="0.35">
      <c r="A1334" t="s">
        <v>5476</v>
      </c>
      <c r="B1334" s="4">
        <v>35000000</v>
      </c>
      <c r="C1334">
        <v>5.6</v>
      </c>
      <c r="D1334" t="s">
        <v>431</v>
      </c>
      <c r="E1334">
        <v>2012</v>
      </c>
    </row>
    <row r="1335" spans="1:5" x14ac:dyDescent="0.35">
      <c r="A1335" t="s">
        <v>5481</v>
      </c>
      <c r="B1335" s="4">
        <v>35000000</v>
      </c>
      <c r="C1335">
        <v>5.2</v>
      </c>
      <c r="D1335" t="s">
        <v>431</v>
      </c>
      <c r="E1335">
        <v>2009</v>
      </c>
    </row>
    <row r="1336" spans="1:5" x14ac:dyDescent="0.35">
      <c r="A1336" t="s">
        <v>5485</v>
      </c>
      <c r="B1336" s="4">
        <v>35000000</v>
      </c>
      <c r="C1336">
        <v>6.2</v>
      </c>
      <c r="D1336" t="s">
        <v>52</v>
      </c>
      <c r="E1336">
        <v>2009</v>
      </c>
    </row>
    <row r="1337" spans="1:5" x14ac:dyDescent="0.35">
      <c r="A1337" t="s">
        <v>5489</v>
      </c>
      <c r="B1337" s="4">
        <v>35000000</v>
      </c>
      <c r="C1337">
        <v>5.2</v>
      </c>
      <c r="D1337" t="s">
        <v>431</v>
      </c>
      <c r="E1337">
        <v>2007</v>
      </c>
    </row>
    <row r="1338" spans="1:5" x14ac:dyDescent="0.35">
      <c r="A1338" t="s">
        <v>5496</v>
      </c>
      <c r="B1338" s="4">
        <v>30000000</v>
      </c>
      <c r="C1338">
        <v>5.8</v>
      </c>
      <c r="D1338" t="s">
        <v>431</v>
      </c>
      <c r="E1338">
        <v>2005</v>
      </c>
    </row>
    <row r="1339" spans="1:5" x14ac:dyDescent="0.35">
      <c r="A1339" t="s">
        <v>5500</v>
      </c>
      <c r="B1339" s="4">
        <v>35000000</v>
      </c>
      <c r="C1339">
        <v>7.4</v>
      </c>
      <c r="D1339" t="s">
        <v>1342</v>
      </c>
      <c r="E1339">
        <v>1997</v>
      </c>
    </row>
    <row r="1340" spans="1:5" x14ac:dyDescent="0.35">
      <c r="A1340" t="s">
        <v>5504</v>
      </c>
      <c r="B1340" s="4">
        <v>33000000</v>
      </c>
      <c r="C1340">
        <v>6.4</v>
      </c>
      <c r="D1340" t="s">
        <v>1821</v>
      </c>
      <c r="E1340">
        <v>2002</v>
      </c>
    </row>
    <row r="1341" spans="1:5" x14ac:dyDescent="0.35">
      <c r="A1341" t="s">
        <v>5507</v>
      </c>
      <c r="B1341" s="4">
        <v>10700000</v>
      </c>
      <c r="C1341">
        <v>7</v>
      </c>
      <c r="D1341" t="s">
        <v>1821</v>
      </c>
      <c r="E1341">
        <v>1982</v>
      </c>
    </row>
    <row r="1342" spans="1:5" x14ac:dyDescent="0.35">
      <c r="A1342" t="s">
        <v>5516</v>
      </c>
      <c r="B1342" s="4">
        <v>35000000</v>
      </c>
      <c r="C1342">
        <v>5.2</v>
      </c>
      <c r="D1342" t="s">
        <v>21</v>
      </c>
      <c r="E1342">
        <v>2008</v>
      </c>
    </row>
    <row r="1343" spans="1:5" x14ac:dyDescent="0.35">
      <c r="A1343" t="s">
        <v>5520</v>
      </c>
      <c r="B1343" s="4">
        <v>40000000</v>
      </c>
      <c r="C1343">
        <v>6.7</v>
      </c>
      <c r="D1343" t="s">
        <v>21</v>
      </c>
      <c r="E1343">
        <v>2011</v>
      </c>
    </row>
    <row r="1344" spans="1:5" x14ac:dyDescent="0.35">
      <c r="A1344" t="s">
        <v>5524</v>
      </c>
      <c r="B1344" s="4">
        <v>35000000</v>
      </c>
      <c r="C1344">
        <v>5.7</v>
      </c>
      <c r="D1344" t="s">
        <v>431</v>
      </c>
      <c r="E1344">
        <v>2010</v>
      </c>
    </row>
    <row r="1345" spans="1:5" x14ac:dyDescent="0.35">
      <c r="A1345" t="s">
        <v>5528</v>
      </c>
      <c r="B1345" s="4">
        <v>35000000</v>
      </c>
      <c r="C1345">
        <v>5.9</v>
      </c>
      <c r="D1345" t="s">
        <v>431</v>
      </c>
      <c r="E1345">
        <v>2011</v>
      </c>
    </row>
    <row r="1346" spans="1:5" x14ac:dyDescent="0.35">
      <c r="A1346" t="s">
        <v>5535</v>
      </c>
      <c r="B1346" s="4">
        <v>35000000</v>
      </c>
      <c r="C1346">
        <v>6.9</v>
      </c>
      <c r="D1346" t="s">
        <v>431</v>
      </c>
      <c r="E1346">
        <v>1976</v>
      </c>
    </row>
    <row r="1347" spans="1:5" x14ac:dyDescent="0.35">
      <c r="A1347" t="s">
        <v>5537</v>
      </c>
      <c r="B1347" s="4">
        <v>35000000</v>
      </c>
      <c r="C1347">
        <v>4.0999999999999996</v>
      </c>
      <c r="D1347" t="s">
        <v>21</v>
      </c>
      <c r="E1347">
        <v>1994</v>
      </c>
    </row>
    <row r="1348" spans="1:5" x14ac:dyDescent="0.35">
      <c r="A1348" t="s">
        <v>5541</v>
      </c>
      <c r="B1348" s="4">
        <v>35000000</v>
      </c>
      <c r="C1348">
        <v>8</v>
      </c>
      <c r="D1348" t="s">
        <v>155</v>
      </c>
      <c r="E1348">
        <v>2002</v>
      </c>
    </row>
    <row r="1349" spans="1:5" x14ac:dyDescent="0.35">
      <c r="A1349" t="s">
        <v>5544</v>
      </c>
      <c r="B1349" s="4">
        <v>35000000</v>
      </c>
      <c r="C1349">
        <v>6.4</v>
      </c>
      <c r="D1349" t="s">
        <v>155</v>
      </c>
      <c r="E1349">
        <v>2006</v>
      </c>
    </row>
    <row r="1350" spans="1:5" x14ac:dyDescent="0.35">
      <c r="A1350" t="s">
        <v>5547</v>
      </c>
      <c r="B1350" s="4">
        <v>40000000</v>
      </c>
      <c r="C1350">
        <v>5.5</v>
      </c>
      <c r="D1350" t="s">
        <v>1821</v>
      </c>
      <c r="E1350">
        <v>2005</v>
      </c>
    </row>
    <row r="1351" spans="1:5" x14ac:dyDescent="0.35">
      <c r="A1351" t="s">
        <v>5550</v>
      </c>
      <c r="B1351" s="4">
        <v>27000000</v>
      </c>
      <c r="C1351">
        <v>6.7</v>
      </c>
      <c r="D1351" t="s">
        <v>155</v>
      </c>
      <c r="E1351">
        <v>2004</v>
      </c>
    </row>
    <row r="1352" spans="1:5" x14ac:dyDescent="0.35">
      <c r="A1352" t="s">
        <v>5554</v>
      </c>
      <c r="B1352" s="4">
        <v>35000000</v>
      </c>
      <c r="C1352">
        <v>6</v>
      </c>
      <c r="D1352" t="s">
        <v>155</v>
      </c>
      <c r="E1352">
        <v>2011</v>
      </c>
    </row>
    <row r="1353" spans="1:5" x14ac:dyDescent="0.35">
      <c r="A1353" t="s">
        <v>5557</v>
      </c>
      <c r="B1353" s="4">
        <v>35000000</v>
      </c>
      <c r="C1353">
        <v>6</v>
      </c>
      <c r="D1353" t="s">
        <v>1821</v>
      </c>
      <c r="E1353">
        <v>2008</v>
      </c>
    </row>
    <row r="1354" spans="1:5" x14ac:dyDescent="0.35">
      <c r="A1354" t="s">
        <v>5561</v>
      </c>
      <c r="B1354" s="4">
        <v>35000000</v>
      </c>
      <c r="C1354">
        <v>5.4</v>
      </c>
      <c r="D1354" t="s">
        <v>155</v>
      </c>
      <c r="E1354">
        <v>2002</v>
      </c>
    </row>
    <row r="1355" spans="1:5" x14ac:dyDescent="0.35">
      <c r="A1355" t="s">
        <v>5564</v>
      </c>
      <c r="B1355" s="4">
        <v>35000000</v>
      </c>
      <c r="C1355">
        <v>5.9</v>
      </c>
      <c r="D1355" t="s">
        <v>109</v>
      </c>
      <c r="E1355">
        <v>1990</v>
      </c>
    </row>
    <row r="1356" spans="1:5" x14ac:dyDescent="0.35">
      <c r="A1356" t="s">
        <v>5568</v>
      </c>
      <c r="B1356" s="4">
        <v>35000000</v>
      </c>
      <c r="C1356">
        <v>5.9</v>
      </c>
      <c r="D1356" t="s">
        <v>155</v>
      </c>
      <c r="E1356">
        <v>2008</v>
      </c>
    </row>
    <row r="1357" spans="1:5" x14ac:dyDescent="0.35">
      <c r="A1357" t="s">
        <v>5571</v>
      </c>
      <c r="B1357" s="4">
        <v>35000000</v>
      </c>
      <c r="C1357">
        <v>6.3</v>
      </c>
      <c r="D1357" t="s">
        <v>431</v>
      </c>
      <c r="E1357">
        <v>1999</v>
      </c>
    </row>
    <row r="1358" spans="1:5" x14ac:dyDescent="0.35">
      <c r="A1358" t="s">
        <v>5574</v>
      </c>
      <c r="B1358" s="4">
        <v>35000000</v>
      </c>
      <c r="C1358">
        <v>6.1</v>
      </c>
      <c r="D1358" t="s">
        <v>109</v>
      </c>
      <c r="E1358">
        <v>1980</v>
      </c>
    </row>
    <row r="1359" spans="1:5" x14ac:dyDescent="0.35">
      <c r="A1359" t="s">
        <v>5577</v>
      </c>
      <c r="B1359" s="4">
        <v>35000000</v>
      </c>
      <c r="C1359">
        <v>5.8</v>
      </c>
      <c r="D1359" t="s">
        <v>431</v>
      </c>
      <c r="E1359">
        <v>2004</v>
      </c>
    </row>
    <row r="1360" spans="1:5" x14ac:dyDescent="0.35">
      <c r="A1360" t="s">
        <v>5581</v>
      </c>
      <c r="B1360" s="4">
        <v>45000000</v>
      </c>
      <c r="C1360">
        <v>5.0999999999999996</v>
      </c>
      <c r="D1360" t="s">
        <v>21</v>
      </c>
      <c r="E1360">
        <v>2012</v>
      </c>
    </row>
    <row r="1361" spans="1:5" x14ac:dyDescent="0.35">
      <c r="A1361" t="s">
        <v>5584</v>
      </c>
      <c r="B1361" s="4">
        <v>35000000</v>
      </c>
      <c r="C1361">
        <v>6.3</v>
      </c>
      <c r="D1361" t="s">
        <v>1342</v>
      </c>
      <c r="E1361">
        <v>1997</v>
      </c>
    </row>
    <row r="1362" spans="1:5" x14ac:dyDescent="0.35">
      <c r="A1362" t="s">
        <v>5588</v>
      </c>
      <c r="B1362" s="4">
        <v>8900000</v>
      </c>
      <c r="C1362">
        <v>5.6</v>
      </c>
      <c r="D1362" t="s">
        <v>1342</v>
      </c>
      <c r="E1362">
        <v>2015</v>
      </c>
    </row>
    <row r="1363" spans="1:5" x14ac:dyDescent="0.35">
      <c r="A1363" t="s">
        <v>5593</v>
      </c>
      <c r="B1363" s="4">
        <v>35000000</v>
      </c>
      <c r="C1363">
        <v>6</v>
      </c>
      <c r="D1363" t="s">
        <v>431</v>
      </c>
      <c r="E1363">
        <v>2010</v>
      </c>
    </row>
    <row r="1364" spans="1:5" x14ac:dyDescent="0.35">
      <c r="A1364" t="s">
        <v>5597</v>
      </c>
      <c r="B1364" s="4">
        <v>35000000</v>
      </c>
      <c r="C1364">
        <v>6.1</v>
      </c>
      <c r="D1364" t="s">
        <v>1342</v>
      </c>
      <c r="E1364">
        <v>1992</v>
      </c>
    </row>
    <row r="1365" spans="1:5" x14ac:dyDescent="0.35">
      <c r="A1365" t="s">
        <v>5601</v>
      </c>
      <c r="B1365" s="4">
        <v>30000000</v>
      </c>
      <c r="C1365">
        <v>5.5</v>
      </c>
      <c r="D1365" t="s">
        <v>155</v>
      </c>
      <c r="E1365">
        <v>2008</v>
      </c>
    </row>
    <row r="1366" spans="1:5" x14ac:dyDescent="0.35">
      <c r="A1366" t="s">
        <v>5606</v>
      </c>
      <c r="B1366" s="4">
        <v>31000000</v>
      </c>
      <c r="C1366">
        <v>5.9</v>
      </c>
      <c r="D1366" t="s">
        <v>191</v>
      </c>
      <c r="E1366">
        <v>2004</v>
      </c>
    </row>
    <row r="1367" spans="1:5" x14ac:dyDescent="0.35">
      <c r="A1367" t="s">
        <v>5611</v>
      </c>
      <c r="B1367" s="4">
        <v>35000000</v>
      </c>
      <c r="C1367">
        <v>7</v>
      </c>
      <c r="D1367" t="s">
        <v>155</v>
      </c>
      <c r="E1367">
        <v>2015</v>
      </c>
    </row>
    <row r="1368" spans="1:5" x14ac:dyDescent="0.35">
      <c r="A1368" t="s">
        <v>5616</v>
      </c>
      <c r="B1368" s="4">
        <v>35000000</v>
      </c>
      <c r="C1368">
        <v>5.6</v>
      </c>
      <c r="D1368" t="s">
        <v>166</v>
      </c>
      <c r="E1368">
        <v>2011</v>
      </c>
    </row>
    <row r="1369" spans="1:5" x14ac:dyDescent="0.35">
      <c r="A1369" t="s">
        <v>5619</v>
      </c>
      <c r="B1369" s="4">
        <v>35000000</v>
      </c>
      <c r="C1369">
        <v>5.2</v>
      </c>
      <c r="D1369" t="s">
        <v>58</v>
      </c>
      <c r="E1369">
        <v>2005</v>
      </c>
    </row>
    <row r="1370" spans="1:5" x14ac:dyDescent="0.35">
      <c r="A1370" t="s">
        <v>5622</v>
      </c>
      <c r="B1370" s="4">
        <v>35000000</v>
      </c>
      <c r="C1370">
        <v>6.9</v>
      </c>
      <c r="D1370" t="s">
        <v>431</v>
      </c>
      <c r="E1370">
        <v>2000</v>
      </c>
    </row>
    <row r="1371" spans="1:5" x14ac:dyDescent="0.35">
      <c r="A1371" t="s">
        <v>5625</v>
      </c>
      <c r="B1371" s="4">
        <v>35000000</v>
      </c>
      <c r="C1371">
        <v>4.9000000000000004</v>
      </c>
      <c r="D1371" t="s">
        <v>21</v>
      </c>
      <c r="E1371">
        <v>2008</v>
      </c>
    </row>
    <row r="1372" spans="1:5" x14ac:dyDescent="0.35">
      <c r="A1372" t="s">
        <v>5628</v>
      </c>
      <c r="B1372" s="4">
        <v>56000000</v>
      </c>
      <c r="C1372">
        <v>5.7</v>
      </c>
      <c r="D1372" t="s">
        <v>166</v>
      </c>
      <c r="E1372">
        <v>2013</v>
      </c>
    </row>
    <row r="1373" spans="1:5" x14ac:dyDescent="0.35">
      <c r="A1373" t="s">
        <v>5632</v>
      </c>
      <c r="B1373" s="4">
        <v>35000000</v>
      </c>
      <c r="C1373">
        <v>5.0999999999999996</v>
      </c>
      <c r="D1373" t="s">
        <v>1821</v>
      </c>
      <c r="E1373">
        <v>2005</v>
      </c>
    </row>
    <row r="1374" spans="1:5" x14ac:dyDescent="0.35">
      <c r="A1374" t="s">
        <v>5637</v>
      </c>
      <c r="B1374" s="4">
        <v>35000000</v>
      </c>
      <c r="C1374">
        <v>6.2</v>
      </c>
      <c r="D1374" t="s">
        <v>1342</v>
      </c>
      <c r="E1374">
        <v>2012</v>
      </c>
    </row>
    <row r="1375" spans="1:5" x14ac:dyDescent="0.35">
      <c r="A1375" t="s">
        <v>5641</v>
      </c>
      <c r="B1375" s="4">
        <v>35000000</v>
      </c>
      <c r="C1375">
        <v>5.4</v>
      </c>
      <c r="D1375" t="s">
        <v>21</v>
      </c>
      <c r="E1375">
        <v>2015</v>
      </c>
    </row>
    <row r="1376" spans="1:5" x14ac:dyDescent="0.35">
      <c r="A1376" t="s">
        <v>5645</v>
      </c>
      <c r="B1376" s="4">
        <v>35000000</v>
      </c>
      <c r="C1376">
        <v>6.5</v>
      </c>
      <c r="D1376" t="s">
        <v>552</v>
      </c>
      <c r="E1376">
        <v>2002</v>
      </c>
    </row>
    <row r="1377" spans="1:5" x14ac:dyDescent="0.35">
      <c r="A1377" t="s">
        <v>5648</v>
      </c>
      <c r="B1377" s="4">
        <v>35000000</v>
      </c>
      <c r="C1377">
        <v>5.7</v>
      </c>
      <c r="D1377" t="s">
        <v>21</v>
      </c>
      <c r="E1377">
        <v>2013</v>
      </c>
    </row>
    <row r="1378" spans="1:5" x14ac:dyDescent="0.35">
      <c r="A1378" t="s">
        <v>5652</v>
      </c>
      <c r="B1378" s="4">
        <v>31000000</v>
      </c>
      <c r="C1378">
        <v>6</v>
      </c>
      <c r="D1378" t="s">
        <v>431</v>
      </c>
      <c r="E1378">
        <v>2004</v>
      </c>
    </row>
    <row r="1379" spans="1:5" x14ac:dyDescent="0.35">
      <c r="A1379" t="s">
        <v>5655</v>
      </c>
      <c r="B1379" s="4">
        <v>35000000</v>
      </c>
      <c r="C1379">
        <v>4.5999999999999996</v>
      </c>
      <c r="D1379" t="s">
        <v>431</v>
      </c>
      <c r="E1379">
        <v>2010</v>
      </c>
    </row>
    <row r="1380" spans="1:5" x14ac:dyDescent="0.35">
      <c r="A1380" t="s">
        <v>5659</v>
      </c>
      <c r="B1380" s="4">
        <v>30000000</v>
      </c>
      <c r="C1380">
        <v>5.3</v>
      </c>
      <c r="D1380" t="s">
        <v>21</v>
      </c>
      <c r="E1380">
        <v>2012</v>
      </c>
    </row>
    <row r="1381" spans="1:5" x14ac:dyDescent="0.35">
      <c r="A1381" t="s">
        <v>5663</v>
      </c>
      <c r="B1381" s="4">
        <v>27000000</v>
      </c>
      <c r="C1381">
        <v>5.8</v>
      </c>
      <c r="D1381" t="s">
        <v>52</v>
      </c>
      <c r="E1381">
        <v>1983</v>
      </c>
    </row>
    <row r="1382" spans="1:5" x14ac:dyDescent="0.35">
      <c r="A1382" t="s">
        <v>5667</v>
      </c>
      <c r="B1382" s="4">
        <v>35000000</v>
      </c>
      <c r="C1382">
        <v>6</v>
      </c>
      <c r="D1382" t="s">
        <v>21</v>
      </c>
      <c r="E1382">
        <v>2007</v>
      </c>
    </row>
    <row r="1383" spans="1:5" x14ac:dyDescent="0.35">
      <c r="A1383" t="s">
        <v>5670</v>
      </c>
      <c r="B1383" s="4">
        <v>35000000</v>
      </c>
      <c r="C1383">
        <v>5.7</v>
      </c>
      <c r="D1383" t="s">
        <v>21</v>
      </c>
      <c r="E1383">
        <v>1991</v>
      </c>
    </row>
    <row r="1384" spans="1:5" x14ac:dyDescent="0.35">
      <c r="A1384" t="s">
        <v>5673</v>
      </c>
      <c r="B1384" s="4">
        <v>35000000</v>
      </c>
      <c r="C1384">
        <v>6.6</v>
      </c>
      <c r="D1384" t="s">
        <v>431</v>
      </c>
      <c r="E1384">
        <v>2007</v>
      </c>
    </row>
    <row r="1385" spans="1:5" x14ac:dyDescent="0.35">
      <c r="A1385" t="s">
        <v>5678</v>
      </c>
      <c r="B1385" s="4">
        <v>35000000</v>
      </c>
      <c r="C1385">
        <v>5.7</v>
      </c>
      <c r="D1385" t="s">
        <v>21</v>
      </c>
      <c r="E1385">
        <v>2001</v>
      </c>
    </row>
    <row r="1386" spans="1:5" x14ac:dyDescent="0.35">
      <c r="A1386" t="s">
        <v>5681</v>
      </c>
      <c r="B1386" s="4">
        <v>35000000</v>
      </c>
      <c r="C1386">
        <v>7</v>
      </c>
      <c r="D1386" t="s">
        <v>155</v>
      </c>
      <c r="E1386">
        <v>2009</v>
      </c>
    </row>
    <row r="1387" spans="1:5" x14ac:dyDescent="0.35">
      <c r="A1387" t="s">
        <v>5686</v>
      </c>
      <c r="B1387" s="4">
        <v>40000000</v>
      </c>
      <c r="C1387">
        <v>5.3</v>
      </c>
      <c r="D1387" t="s">
        <v>21</v>
      </c>
      <c r="E1387">
        <v>2009</v>
      </c>
    </row>
    <row r="1388" spans="1:5" x14ac:dyDescent="0.35">
      <c r="A1388" t="s">
        <v>5690</v>
      </c>
      <c r="B1388" s="4">
        <v>32000000</v>
      </c>
      <c r="C1388">
        <v>6.5</v>
      </c>
      <c r="D1388" t="s">
        <v>155</v>
      </c>
      <c r="E1388">
        <v>2011</v>
      </c>
    </row>
    <row r="1389" spans="1:5" x14ac:dyDescent="0.35">
      <c r="A1389" t="s">
        <v>5694</v>
      </c>
      <c r="B1389" s="4">
        <v>33000000</v>
      </c>
      <c r="C1389">
        <v>4.7</v>
      </c>
      <c r="D1389" t="s">
        <v>21</v>
      </c>
      <c r="E1389">
        <v>1998</v>
      </c>
    </row>
    <row r="1390" spans="1:5" x14ac:dyDescent="0.35">
      <c r="A1390" t="s">
        <v>5697</v>
      </c>
      <c r="B1390" s="4">
        <v>35000000</v>
      </c>
      <c r="C1390">
        <v>5.5</v>
      </c>
      <c r="D1390" t="s">
        <v>21</v>
      </c>
      <c r="E1390">
        <v>2014</v>
      </c>
    </row>
    <row r="1391" spans="1:5" x14ac:dyDescent="0.35">
      <c r="A1391" t="s">
        <v>5702</v>
      </c>
      <c r="B1391" s="4">
        <v>35000000</v>
      </c>
      <c r="C1391">
        <v>4.8</v>
      </c>
      <c r="D1391" t="s">
        <v>155</v>
      </c>
      <c r="E1391">
        <v>2003</v>
      </c>
    </row>
    <row r="1392" spans="1:5" x14ac:dyDescent="0.35">
      <c r="A1392" t="s">
        <v>5706</v>
      </c>
      <c r="B1392" s="4">
        <v>20500000</v>
      </c>
      <c r="C1392">
        <v>5.6</v>
      </c>
      <c r="D1392" t="s">
        <v>21</v>
      </c>
      <c r="E1392">
        <v>2008</v>
      </c>
    </row>
    <row r="1393" spans="1:5" x14ac:dyDescent="0.35">
      <c r="A1393" t="s">
        <v>5709</v>
      </c>
      <c r="B1393" s="4">
        <v>35000000</v>
      </c>
      <c r="C1393">
        <v>4.9000000000000004</v>
      </c>
      <c r="D1393" t="s">
        <v>191</v>
      </c>
      <c r="E1393">
        <v>2006</v>
      </c>
    </row>
    <row r="1394" spans="1:5" x14ac:dyDescent="0.35">
      <c r="A1394" t="s">
        <v>5713</v>
      </c>
      <c r="B1394" s="4">
        <v>35000000</v>
      </c>
      <c r="C1394">
        <v>6.9</v>
      </c>
      <c r="D1394" t="s">
        <v>28</v>
      </c>
      <c r="E1394">
        <v>2015</v>
      </c>
    </row>
    <row r="1395" spans="1:5" x14ac:dyDescent="0.35">
      <c r="A1395" t="s">
        <v>5721</v>
      </c>
      <c r="B1395" s="4">
        <v>35000000</v>
      </c>
      <c r="C1395">
        <v>6.5</v>
      </c>
      <c r="D1395" t="s">
        <v>431</v>
      </c>
      <c r="E1395">
        <v>2006</v>
      </c>
    </row>
    <row r="1396" spans="1:5" x14ac:dyDescent="0.35">
      <c r="A1396" t="s">
        <v>5724</v>
      </c>
      <c r="B1396" s="4">
        <v>35000000</v>
      </c>
      <c r="C1396">
        <v>6.6</v>
      </c>
      <c r="D1396" t="s">
        <v>155</v>
      </c>
      <c r="E1396">
        <v>1992</v>
      </c>
    </row>
    <row r="1397" spans="1:5" x14ac:dyDescent="0.35">
      <c r="A1397" t="s">
        <v>5727</v>
      </c>
      <c r="B1397" s="4">
        <v>35000000</v>
      </c>
      <c r="C1397">
        <v>7.7</v>
      </c>
      <c r="D1397" t="s">
        <v>21</v>
      </c>
      <c r="E1397">
        <v>1993</v>
      </c>
    </row>
    <row r="1398" spans="1:5" x14ac:dyDescent="0.35">
      <c r="A1398" t="s">
        <v>5730</v>
      </c>
      <c r="B1398" s="4">
        <v>35000000</v>
      </c>
      <c r="C1398">
        <v>6.6</v>
      </c>
      <c r="D1398" t="s">
        <v>21</v>
      </c>
      <c r="E1398">
        <v>1997</v>
      </c>
    </row>
    <row r="1399" spans="1:5" x14ac:dyDescent="0.35">
      <c r="A1399" t="s">
        <v>5734</v>
      </c>
      <c r="B1399" s="4">
        <v>35000000</v>
      </c>
      <c r="C1399">
        <v>6.2</v>
      </c>
      <c r="D1399" t="s">
        <v>166</v>
      </c>
      <c r="E1399">
        <v>2002</v>
      </c>
    </row>
    <row r="1400" spans="1:5" x14ac:dyDescent="0.35">
      <c r="A1400" t="s">
        <v>5737</v>
      </c>
      <c r="B1400" s="4">
        <v>35000000</v>
      </c>
      <c r="C1400">
        <v>7.4</v>
      </c>
      <c r="D1400" t="s">
        <v>21</v>
      </c>
      <c r="E1400">
        <v>1981</v>
      </c>
    </row>
    <row r="1401" spans="1:5" x14ac:dyDescent="0.35">
      <c r="A1401" t="s">
        <v>5741</v>
      </c>
      <c r="B1401" s="4">
        <v>35000000</v>
      </c>
      <c r="C1401">
        <v>6.7</v>
      </c>
      <c r="D1401" t="s">
        <v>552</v>
      </c>
      <c r="E1401">
        <v>1995</v>
      </c>
    </row>
    <row r="1402" spans="1:5" x14ac:dyDescent="0.35">
      <c r="A1402" t="s">
        <v>5745</v>
      </c>
      <c r="B1402" s="4">
        <v>38000000</v>
      </c>
      <c r="C1402">
        <v>6.6</v>
      </c>
      <c r="D1402" t="s">
        <v>155</v>
      </c>
      <c r="E1402">
        <v>1999</v>
      </c>
    </row>
    <row r="1403" spans="1:5" x14ac:dyDescent="0.35">
      <c r="A1403" t="s">
        <v>5753</v>
      </c>
      <c r="B1403" s="4">
        <v>35000000</v>
      </c>
      <c r="C1403">
        <v>5.8</v>
      </c>
      <c r="D1403" t="s">
        <v>21</v>
      </c>
      <c r="E1403">
        <v>2006</v>
      </c>
    </row>
    <row r="1404" spans="1:5" x14ac:dyDescent="0.35">
      <c r="A1404" t="s">
        <v>5763</v>
      </c>
      <c r="B1404" s="4">
        <v>34000000</v>
      </c>
      <c r="C1404">
        <v>7</v>
      </c>
      <c r="D1404" t="s">
        <v>21</v>
      </c>
      <c r="E1404">
        <v>2014</v>
      </c>
    </row>
    <row r="1405" spans="1:5" x14ac:dyDescent="0.35">
      <c r="A1405" t="s">
        <v>5766</v>
      </c>
      <c r="B1405" s="4">
        <v>35000000</v>
      </c>
      <c r="C1405">
        <v>5</v>
      </c>
      <c r="D1405" t="s">
        <v>431</v>
      </c>
      <c r="E1405">
        <v>2015</v>
      </c>
    </row>
    <row r="1406" spans="1:5" x14ac:dyDescent="0.35">
      <c r="A1406" t="s">
        <v>5769</v>
      </c>
      <c r="B1406" s="4">
        <v>34000000</v>
      </c>
      <c r="C1406">
        <v>7</v>
      </c>
      <c r="D1406" t="s">
        <v>155</v>
      </c>
      <c r="E1406">
        <v>1993</v>
      </c>
    </row>
    <row r="1407" spans="1:5" x14ac:dyDescent="0.35">
      <c r="A1407" t="s">
        <v>5773</v>
      </c>
      <c r="B1407" s="4">
        <v>35000000</v>
      </c>
      <c r="C1407">
        <v>6.8</v>
      </c>
      <c r="D1407" t="s">
        <v>155</v>
      </c>
      <c r="E1407">
        <v>2006</v>
      </c>
    </row>
    <row r="1408" spans="1:5" x14ac:dyDescent="0.35">
      <c r="A1408" t="s">
        <v>5776</v>
      </c>
      <c r="B1408" s="4">
        <v>70000000</v>
      </c>
      <c r="C1408">
        <v>5.3</v>
      </c>
      <c r="D1408" t="s">
        <v>21</v>
      </c>
      <c r="E1408">
        <v>1999</v>
      </c>
    </row>
    <row r="1409" spans="1:5" x14ac:dyDescent="0.35">
      <c r="A1409" t="s">
        <v>5778</v>
      </c>
      <c r="B1409" s="4">
        <v>35000000</v>
      </c>
      <c r="C1409">
        <v>5.0999999999999996</v>
      </c>
      <c r="D1409" t="s">
        <v>21</v>
      </c>
      <c r="E1409">
        <v>2012</v>
      </c>
    </row>
    <row r="1410" spans="1:5" x14ac:dyDescent="0.35">
      <c r="A1410" t="s">
        <v>5781</v>
      </c>
      <c r="B1410" s="4">
        <v>41677699</v>
      </c>
      <c r="C1410">
        <v>7.5</v>
      </c>
      <c r="D1410" t="s">
        <v>58</v>
      </c>
      <c r="E1410">
        <v>2008</v>
      </c>
    </row>
    <row r="1411" spans="1:5" x14ac:dyDescent="0.35">
      <c r="A1411" t="s">
        <v>5785</v>
      </c>
      <c r="B1411" s="4">
        <v>34000000</v>
      </c>
      <c r="C1411">
        <v>7.3</v>
      </c>
      <c r="D1411" t="s">
        <v>155</v>
      </c>
      <c r="E1411">
        <v>2015</v>
      </c>
    </row>
    <row r="1412" spans="1:5" x14ac:dyDescent="0.35">
      <c r="A1412" t="s">
        <v>5788</v>
      </c>
      <c r="B1412" s="4">
        <v>75000000</v>
      </c>
      <c r="C1412">
        <v>5.4</v>
      </c>
      <c r="D1412" t="s">
        <v>155</v>
      </c>
      <c r="E1412">
        <v>1999</v>
      </c>
    </row>
    <row r="1413" spans="1:5" x14ac:dyDescent="0.35">
      <c r="A1413" t="s">
        <v>5792</v>
      </c>
      <c r="B1413" s="4">
        <v>34000000</v>
      </c>
      <c r="C1413">
        <v>5.3</v>
      </c>
      <c r="D1413" t="s">
        <v>1220</v>
      </c>
      <c r="E1413">
        <v>2000</v>
      </c>
    </row>
    <row r="1414" spans="1:5" x14ac:dyDescent="0.35">
      <c r="A1414" t="s">
        <v>5794</v>
      </c>
      <c r="B1414" s="4">
        <v>35000000</v>
      </c>
      <c r="C1414">
        <v>5.4</v>
      </c>
      <c r="D1414" t="s">
        <v>431</v>
      </c>
      <c r="E1414">
        <v>2012</v>
      </c>
    </row>
    <row r="1415" spans="1:5" x14ac:dyDescent="0.35">
      <c r="A1415" t="s">
        <v>5798</v>
      </c>
      <c r="B1415" s="4">
        <v>35000000</v>
      </c>
      <c r="C1415">
        <v>6.5</v>
      </c>
      <c r="D1415" t="s">
        <v>155</v>
      </c>
      <c r="E1415">
        <v>2013</v>
      </c>
    </row>
    <row r="1416" spans="1:5" x14ac:dyDescent="0.35">
      <c r="A1416" t="s">
        <v>5802</v>
      </c>
      <c r="B1416" s="4">
        <v>32000000</v>
      </c>
      <c r="C1416">
        <v>7.1</v>
      </c>
      <c r="D1416" t="s">
        <v>155</v>
      </c>
      <c r="E1416">
        <v>1981</v>
      </c>
    </row>
    <row r="1417" spans="1:5" x14ac:dyDescent="0.35">
      <c r="A1417" t="s">
        <v>5807</v>
      </c>
      <c r="B1417" s="4">
        <v>40000000</v>
      </c>
      <c r="C1417">
        <v>7.1</v>
      </c>
      <c r="D1417" t="s">
        <v>155</v>
      </c>
      <c r="E1417">
        <v>1992</v>
      </c>
    </row>
    <row r="1418" spans="1:5" x14ac:dyDescent="0.35">
      <c r="A1418" t="s">
        <v>5812</v>
      </c>
      <c r="B1418" s="4">
        <v>50000000</v>
      </c>
      <c r="C1418">
        <v>5.3</v>
      </c>
      <c r="D1418" t="s">
        <v>21</v>
      </c>
      <c r="E1418">
        <v>2001</v>
      </c>
    </row>
    <row r="1419" spans="1:5" x14ac:dyDescent="0.35">
      <c r="A1419" t="s">
        <v>5816</v>
      </c>
      <c r="B1419" s="4">
        <v>30000000</v>
      </c>
      <c r="C1419">
        <v>5.6</v>
      </c>
      <c r="D1419" t="s">
        <v>1342</v>
      </c>
      <c r="E1419">
        <v>2000</v>
      </c>
    </row>
    <row r="1420" spans="1:5" x14ac:dyDescent="0.35">
      <c r="A1420" t="s">
        <v>5821</v>
      </c>
      <c r="B1420" s="4">
        <v>34000000</v>
      </c>
      <c r="C1420">
        <v>6.3</v>
      </c>
      <c r="D1420" t="s">
        <v>191</v>
      </c>
      <c r="E1420">
        <v>2013</v>
      </c>
    </row>
    <row r="1421" spans="1:5" x14ac:dyDescent="0.35">
      <c r="A1421" t="s">
        <v>5826</v>
      </c>
      <c r="B1421" s="4">
        <v>30000000</v>
      </c>
      <c r="C1421">
        <v>4.8</v>
      </c>
      <c r="D1421" t="s">
        <v>1821</v>
      </c>
      <c r="E1421">
        <v>2011</v>
      </c>
    </row>
    <row r="1422" spans="1:5" x14ac:dyDescent="0.35">
      <c r="A1422" t="s">
        <v>5830</v>
      </c>
      <c r="B1422" s="4">
        <v>33000000</v>
      </c>
      <c r="C1422">
        <v>6.7</v>
      </c>
      <c r="D1422" t="s">
        <v>3018</v>
      </c>
      <c r="E1422">
        <v>2012</v>
      </c>
    </row>
    <row r="1423" spans="1:5" x14ac:dyDescent="0.35">
      <c r="A1423" t="s">
        <v>5833</v>
      </c>
      <c r="B1423" s="4">
        <v>33000000</v>
      </c>
      <c r="C1423">
        <v>5.0999999999999996</v>
      </c>
      <c r="D1423" t="s">
        <v>21</v>
      </c>
      <c r="E1423">
        <v>2006</v>
      </c>
    </row>
    <row r="1424" spans="1:5" x14ac:dyDescent="0.35">
      <c r="A1424" t="s">
        <v>5836</v>
      </c>
      <c r="B1424" s="4">
        <v>33000000</v>
      </c>
      <c r="C1424">
        <v>4.9000000000000004</v>
      </c>
      <c r="D1424" t="s">
        <v>1806</v>
      </c>
      <c r="E1424">
        <v>2000</v>
      </c>
    </row>
    <row r="1425" spans="1:5" x14ac:dyDescent="0.35">
      <c r="A1425" t="s">
        <v>5839</v>
      </c>
      <c r="B1425" s="4">
        <v>33000000</v>
      </c>
      <c r="C1425">
        <v>6.1</v>
      </c>
      <c r="D1425" t="s">
        <v>21</v>
      </c>
      <c r="E1425">
        <v>2004</v>
      </c>
    </row>
    <row r="1426" spans="1:5" x14ac:dyDescent="0.35">
      <c r="A1426" t="s">
        <v>5842</v>
      </c>
      <c r="B1426" s="4">
        <v>30000000</v>
      </c>
      <c r="C1426">
        <v>6.6</v>
      </c>
      <c r="D1426" t="s">
        <v>155</v>
      </c>
      <c r="E1426">
        <v>2005</v>
      </c>
    </row>
    <row r="1427" spans="1:5" x14ac:dyDescent="0.35">
      <c r="A1427" t="s">
        <v>5846</v>
      </c>
      <c r="B1427" s="4">
        <v>30000000</v>
      </c>
      <c r="C1427">
        <v>6.3</v>
      </c>
      <c r="D1427" t="s">
        <v>21</v>
      </c>
      <c r="E1427">
        <v>2012</v>
      </c>
    </row>
    <row r="1428" spans="1:5" x14ac:dyDescent="0.35">
      <c r="A1428" t="s">
        <v>5849</v>
      </c>
      <c r="B1428" s="4">
        <v>33000000</v>
      </c>
      <c r="C1428">
        <v>5.7</v>
      </c>
      <c r="D1428" t="s">
        <v>431</v>
      </c>
      <c r="E1428">
        <v>1999</v>
      </c>
    </row>
    <row r="1429" spans="1:5" x14ac:dyDescent="0.35">
      <c r="A1429" t="s">
        <v>5853</v>
      </c>
      <c r="B1429" s="4">
        <v>32350000</v>
      </c>
      <c r="C1429">
        <v>7.9</v>
      </c>
      <c r="D1429" t="s">
        <v>28</v>
      </c>
      <c r="E1429">
        <v>1983</v>
      </c>
    </row>
    <row r="1430" spans="1:5" x14ac:dyDescent="0.35">
      <c r="A1430" t="s">
        <v>5856</v>
      </c>
      <c r="B1430" s="4">
        <v>30000000</v>
      </c>
      <c r="C1430">
        <v>5.8</v>
      </c>
      <c r="D1430" t="s">
        <v>21</v>
      </c>
      <c r="E1430">
        <v>2008</v>
      </c>
    </row>
    <row r="1431" spans="1:5" x14ac:dyDescent="0.35">
      <c r="A1431" t="s">
        <v>5860</v>
      </c>
      <c r="B1431" s="4">
        <v>32000000</v>
      </c>
      <c r="C1431">
        <v>7.2</v>
      </c>
      <c r="D1431" t="s">
        <v>155</v>
      </c>
      <c r="E1431">
        <v>2008</v>
      </c>
    </row>
    <row r="1432" spans="1:5" x14ac:dyDescent="0.35">
      <c r="A1432" t="s">
        <v>5864</v>
      </c>
      <c r="B1432" s="4">
        <v>35000000</v>
      </c>
      <c r="C1432">
        <v>5.3</v>
      </c>
      <c r="D1432" t="s">
        <v>431</v>
      </c>
      <c r="E1432">
        <v>2012</v>
      </c>
    </row>
    <row r="1433" spans="1:5" x14ac:dyDescent="0.35">
      <c r="A1433" t="s">
        <v>5867</v>
      </c>
      <c r="B1433" s="4">
        <v>32000000</v>
      </c>
      <c r="C1433">
        <v>6.4</v>
      </c>
      <c r="D1433" t="s">
        <v>431</v>
      </c>
      <c r="E1433">
        <v>2003</v>
      </c>
    </row>
    <row r="1434" spans="1:5" x14ac:dyDescent="0.35">
      <c r="A1434" t="s">
        <v>5871</v>
      </c>
      <c r="B1434" s="4">
        <v>32000000</v>
      </c>
      <c r="C1434">
        <v>6.2</v>
      </c>
      <c r="D1434" t="s">
        <v>155</v>
      </c>
      <c r="E1434">
        <v>1996</v>
      </c>
    </row>
    <row r="1435" spans="1:5" x14ac:dyDescent="0.35">
      <c r="A1435" t="s">
        <v>5873</v>
      </c>
      <c r="B1435" s="4">
        <v>33000000</v>
      </c>
      <c r="C1435">
        <v>5.3</v>
      </c>
      <c r="D1435" t="s">
        <v>28</v>
      </c>
      <c r="E1435">
        <v>2002</v>
      </c>
    </row>
    <row r="1436" spans="1:5" x14ac:dyDescent="0.35">
      <c r="A1436" t="s">
        <v>5879</v>
      </c>
      <c r="B1436" s="4">
        <v>32000000</v>
      </c>
      <c r="C1436">
        <v>5.6</v>
      </c>
      <c r="D1436" t="s">
        <v>431</v>
      </c>
      <c r="E1436">
        <v>2006</v>
      </c>
    </row>
    <row r="1437" spans="1:5" x14ac:dyDescent="0.35">
      <c r="A1437" t="s">
        <v>5883</v>
      </c>
      <c r="B1437" s="4">
        <v>32500000</v>
      </c>
      <c r="C1437">
        <v>6.5</v>
      </c>
      <c r="D1437" t="s">
        <v>431</v>
      </c>
      <c r="E1437">
        <v>2011</v>
      </c>
    </row>
    <row r="1438" spans="1:5" x14ac:dyDescent="0.35">
      <c r="A1438" t="s">
        <v>5887</v>
      </c>
      <c r="B1438" s="4">
        <v>32000000</v>
      </c>
      <c r="C1438">
        <v>6.3</v>
      </c>
      <c r="D1438" t="s">
        <v>21</v>
      </c>
      <c r="E1438">
        <v>2013</v>
      </c>
    </row>
    <row r="1439" spans="1:5" x14ac:dyDescent="0.35">
      <c r="A1439" t="s">
        <v>5890</v>
      </c>
      <c r="B1439" s="4">
        <v>29000000</v>
      </c>
      <c r="C1439">
        <v>6</v>
      </c>
      <c r="D1439" t="s">
        <v>1821</v>
      </c>
      <c r="E1439">
        <v>1999</v>
      </c>
    </row>
    <row r="1440" spans="1:5" x14ac:dyDescent="0.35">
      <c r="A1440" t="s">
        <v>5894</v>
      </c>
      <c r="B1440" s="4">
        <v>32000000</v>
      </c>
      <c r="C1440">
        <v>7</v>
      </c>
      <c r="D1440" t="s">
        <v>155</v>
      </c>
      <c r="E1440">
        <v>2000</v>
      </c>
    </row>
    <row r="1441" spans="1:5" x14ac:dyDescent="0.35">
      <c r="A1441" t="s">
        <v>5897</v>
      </c>
      <c r="B1441" s="4">
        <v>32000000</v>
      </c>
      <c r="C1441">
        <v>6</v>
      </c>
      <c r="D1441" t="s">
        <v>21</v>
      </c>
      <c r="E1441">
        <v>2010</v>
      </c>
    </row>
    <row r="1442" spans="1:5" x14ac:dyDescent="0.35">
      <c r="A1442" t="s">
        <v>5901</v>
      </c>
      <c r="B1442" s="4">
        <v>35000000</v>
      </c>
      <c r="C1442">
        <v>5.7</v>
      </c>
      <c r="D1442" t="s">
        <v>431</v>
      </c>
      <c r="E1442">
        <v>2013</v>
      </c>
    </row>
    <row r="1443" spans="1:5" x14ac:dyDescent="0.35">
      <c r="A1443" t="s">
        <v>5906</v>
      </c>
      <c r="B1443" s="4">
        <v>32000000</v>
      </c>
      <c r="C1443">
        <v>5.3</v>
      </c>
      <c r="D1443" t="s">
        <v>1342</v>
      </c>
      <c r="E1443">
        <v>2011</v>
      </c>
    </row>
    <row r="1444" spans="1:5" x14ac:dyDescent="0.35">
      <c r="A1444" t="s">
        <v>5910</v>
      </c>
      <c r="B1444" s="4">
        <v>32000000</v>
      </c>
      <c r="C1444">
        <v>7.1</v>
      </c>
      <c r="D1444" t="s">
        <v>166</v>
      </c>
      <c r="E1444">
        <v>2011</v>
      </c>
    </row>
    <row r="1445" spans="1:5" x14ac:dyDescent="0.35">
      <c r="A1445" t="s">
        <v>5914</v>
      </c>
      <c r="B1445" s="4">
        <v>32000000</v>
      </c>
      <c r="C1445">
        <v>6.7</v>
      </c>
      <c r="D1445" t="s">
        <v>21</v>
      </c>
      <c r="E1445">
        <v>1993</v>
      </c>
    </row>
    <row r="1446" spans="1:5" x14ac:dyDescent="0.35">
      <c r="A1446" t="s">
        <v>5918</v>
      </c>
      <c r="B1446" s="4">
        <v>30000000</v>
      </c>
      <c r="C1446">
        <v>6.3</v>
      </c>
      <c r="D1446" t="s">
        <v>166</v>
      </c>
      <c r="E1446">
        <v>2007</v>
      </c>
    </row>
    <row r="1447" spans="1:5" x14ac:dyDescent="0.35">
      <c r="A1447" t="s">
        <v>5920</v>
      </c>
      <c r="B1447" s="4">
        <v>33000000</v>
      </c>
      <c r="C1447">
        <v>6.7</v>
      </c>
      <c r="D1447" t="s">
        <v>28</v>
      </c>
      <c r="E1447">
        <v>2013</v>
      </c>
    </row>
    <row r="1448" spans="1:5" x14ac:dyDescent="0.35">
      <c r="A1448" t="s">
        <v>5924</v>
      </c>
      <c r="B1448" s="4">
        <v>35000000</v>
      </c>
      <c r="C1448">
        <v>5.6</v>
      </c>
      <c r="D1448" t="s">
        <v>21</v>
      </c>
      <c r="E1448">
        <v>1979</v>
      </c>
    </row>
    <row r="1449" spans="1:5" x14ac:dyDescent="0.35">
      <c r="A1449" t="s">
        <v>5930</v>
      </c>
      <c r="B1449" s="4">
        <v>32000000</v>
      </c>
      <c r="C1449">
        <v>6.9</v>
      </c>
      <c r="D1449" t="s">
        <v>155</v>
      </c>
      <c r="E1449">
        <v>2005</v>
      </c>
    </row>
    <row r="1450" spans="1:5" x14ac:dyDescent="0.35">
      <c r="A1450" t="s">
        <v>5933</v>
      </c>
      <c r="B1450" s="4">
        <v>32000000</v>
      </c>
      <c r="C1450">
        <v>6.2</v>
      </c>
      <c r="D1450" t="s">
        <v>21</v>
      </c>
      <c r="E1450">
        <v>2005</v>
      </c>
    </row>
    <row r="1451" spans="1:5" x14ac:dyDescent="0.35">
      <c r="A1451" t="s">
        <v>5936</v>
      </c>
      <c r="B1451" s="4">
        <v>32000000</v>
      </c>
      <c r="C1451">
        <v>6.3</v>
      </c>
      <c r="D1451" t="s">
        <v>21</v>
      </c>
      <c r="E1451">
        <v>1995</v>
      </c>
    </row>
    <row r="1452" spans="1:5" x14ac:dyDescent="0.35">
      <c r="A1452" t="s">
        <v>5939</v>
      </c>
      <c r="B1452" s="4">
        <v>28000000</v>
      </c>
      <c r="C1452">
        <v>5.6</v>
      </c>
      <c r="D1452" t="s">
        <v>21</v>
      </c>
      <c r="E1452">
        <v>2004</v>
      </c>
    </row>
    <row r="1453" spans="1:5" x14ac:dyDescent="0.35">
      <c r="A1453" t="s">
        <v>5942</v>
      </c>
      <c r="B1453" s="4">
        <v>32000000</v>
      </c>
      <c r="C1453">
        <v>6.6</v>
      </c>
      <c r="D1453" t="s">
        <v>155</v>
      </c>
      <c r="E1453">
        <v>1999</v>
      </c>
    </row>
    <row r="1454" spans="1:5" x14ac:dyDescent="0.35">
      <c r="A1454" t="s">
        <v>5947</v>
      </c>
      <c r="B1454" s="4">
        <v>32000000</v>
      </c>
      <c r="C1454">
        <v>6.2</v>
      </c>
      <c r="D1454" t="s">
        <v>21</v>
      </c>
      <c r="E1454">
        <v>2010</v>
      </c>
    </row>
    <row r="1455" spans="1:5" x14ac:dyDescent="0.35">
      <c r="A1455" t="s">
        <v>5951</v>
      </c>
      <c r="B1455" s="4">
        <v>70000000</v>
      </c>
      <c r="C1455">
        <v>4</v>
      </c>
      <c r="D1455" t="s">
        <v>52</v>
      </c>
      <c r="E1455">
        <v>2007</v>
      </c>
    </row>
    <row r="1456" spans="1:5" x14ac:dyDescent="0.35">
      <c r="A1456" t="s">
        <v>5955</v>
      </c>
      <c r="B1456" s="4">
        <v>32000000</v>
      </c>
      <c r="C1456">
        <v>5.4</v>
      </c>
      <c r="D1456" t="s">
        <v>52</v>
      </c>
      <c r="E1456">
        <v>1996</v>
      </c>
    </row>
    <row r="1457" spans="1:5" x14ac:dyDescent="0.35">
      <c r="A1457" t="s">
        <v>5958</v>
      </c>
      <c r="B1457" s="4">
        <v>30000000</v>
      </c>
      <c r="C1457">
        <v>5.3</v>
      </c>
      <c r="D1457" t="s">
        <v>431</v>
      </c>
      <c r="E1457">
        <v>2013</v>
      </c>
    </row>
    <row r="1458" spans="1:5" x14ac:dyDescent="0.35">
      <c r="A1458" t="s">
        <v>5962</v>
      </c>
      <c r="B1458" s="4">
        <v>32000000</v>
      </c>
      <c r="C1458">
        <v>7.1</v>
      </c>
      <c r="D1458" t="s">
        <v>58</v>
      </c>
      <c r="E1458">
        <v>1997</v>
      </c>
    </row>
    <row r="1459" spans="1:5" x14ac:dyDescent="0.35">
      <c r="A1459" t="s">
        <v>5969</v>
      </c>
      <c r="B1459" s="4">
        <v>32000000</v>
      </c>
      <c r="C1459">
        <v>5.9</v>
      </c>
      <c r="D1459" t="s">
        <v>552</v>
      </c>
      <c r="E1459">
        <v>2006</v>
      </c>
    </row>
    <row r="1460" spans="1:5" x14ac:dyDescent="0.35">
      <c r="A1460" t="s">
        <v>5972</v>
      </c>
      <c r="B1460" s="4">
        <v>32000000</v>
      </c>
      <c r="C1460">
        <v>5</v>
      </c>
      <c r="D1460" t="s">
        <v>28</v>
      </c>
      <c r="E1460">
        <v>2004</v>
      </c>
    </row>
    <row r="1461" spans="1:5" x14ac:dyDescent="0.35">
      <c r="A1461" t="s">
        <v>5977</v>
      </c>
      <c r="B1461" s="4">
        <v>31500000</v>
      </c>
      <c r="C1461">
        <v>8</v>
      </c>
      <c r="D1461" t="s">
        <v>155</v>
      </c>
      <c r="E1461">
        <v>1979</v>
      </c>
    </row>
    <row r="1462" spans="1:5" x14ac:dyDescent="0.35">
      <c r="A1462" t="s">
        <v>5981</v>
      </c>
      <c r="B1462" s="4">
        <v>32000000</v>
      </c>
      <c r="C1462">
        <v>6</v>
      </c>
      <c r="D1462" t="s">
        <v>431</v>
      </c>
      <c r="E1462">
        <v>2010</v>
      </c>
    </row>
    <row r="1463" spans="1:5" x14ac:dyDescent="0.35">
      <c r="A1463" t="s">
        <v>5987</v>
      </c>
      <c r="B1463" s="4">
        <v>31500000</v>
      </c>
      <c r="C1463">
        <v>5.7</v>
      </c>
      <c r="D1463" t="s">
        <v>21</v>
      </c>
      <c r="E1463">
        <v>2016</v>
      </c>
    </row>
    <row r="1464" spans="1:5" x14ac:dyDescent="0.35">
      <c r="A1464" t="s">
        <v>5990</v>
      </c>
      <c r="B1464" s="4">
        <v>31000000</v>
      </c>
      <c r="C1464">
        <v>7</v>
      </c>
      <c r="D1464" t="s">
        <v>155</v>
      </c>
      <c r="E1464">
        <v>1985</v>
      </c>
    </row>
    <row r="1465" spans="1:5" x14ac:dyDescent="0.35">
      <c r="A1465" t="s">
        <v>5994</v>
      </c>
      <c r="B1465" s="4">
        <v>31000000</v>
      </c>
      <c r="C1465">
        <v>6.5</v>
      </c>
      <c r="D1465" t="s">
        <v>155</v>
      </c>
      <c r="E1465">
        <v>2012</v>
      </c>
    </row>
    <row r="1466" spans="1:5" x14ac:dyDescent="0.35">
      <c r="A1466" t="s">
        <v>5999</v>
      </c>
      <c r="B1466" s="4">
        <v>34000000</v>
      </c>
      <c r="C1466">
        <v>5.9</v>
      </c>
      <c r="D1466" t="s">
        <v>21</v>
      </c>
      <c r="E1466">
        <v>1979</v>
      </c>
    </row>
    <row r="1467" spans="1:5" x14ac:dyDescent="0.35">
      <c r="A1467" t="s">
        <v>6001</v>
      </c>
      <c r="B1467" s="4">
        <v>30000000</v>
      </c>
      <c r="C1467">
        <v>8</v>
      </c>
      <c r="D1467" t="s">
        <v>431</v>
      </c>
      <c r="E1467">
        <v>2014</v>
      </c>
    </row>
    <row r="1468" spans="1:5" x14ac:dyDescent="0.35">
      <c r="A1468" t="s">
        <v>6004</v>
      </c>
      <c r="B1468" s="4">
        <v>31000000</v>
      </c>
      <c r="C1468">
        <v>6.4</v>
      </c>
      <c r="D1468" t="s">
        <v>155</v>
      </c>
      <c r="E1468">
        <v>2001</v>
      </c>
    </row>
    <row r="1469" spans="1:5" x14ac:dyDescent="0.35">
      <c r="A1469" t="s">
        <v>6008</v>
      </c>
      <c r="B1469" s="4">
        <v>31000000</v>
      </c>
      <c r="C1469">
        <v>6.2</v>
      </c>
      <c r="D1469" t="s">
        <v>431</v>
      </c>
      <c r="E1469">
        <v>1990</v>
      </c>
    </row>
    <row r="1470" spans="1:5" x14ac:dyDescent="0.35">
      <c r="A1470" t="s">
        <v>6012</v>
      </c>
      <c r="B1470" s="4">
        <v>31000000</v>
      </c>
      <c r="C1470">
        <v>7</v>
      </c>
      <c r="D1470" t="s">
        <v>1342</v>
      </c>
      <c r="E1470">
        <v>2000</v>
      </c>
    </row>
    <row r="1471" spans="1:5" x14ac:dyDescent="0.35">
      <c r="A1471" t="s">
        <v>6014</v>
      </c>
      <c r="B1471" s="4">
        <v>31000000</v>
      </c>
      <c r="C1471">
        <v>6.2</v>
      </c>
      <c r="D1471" t="s">
        <v>431</v>
      </c>
      <c r="E1471">
        <v>2015</v>
      </c>
    </row>
    <row r="1472" spans="1:5" x14ac:dyDescent="0.35">
      <c r="A1472" t="s">
        <v>6018</v>
      </c>
      <c r="B1472" s="4">
        <v>30250000</v>
      </c>
      <c r="C1472">
        <v>6.4</v>
      </c>
      <c r="D1472" t="s">
        <v>431</v>
      </c>
      <c r="E1472">
        <v>1995</v>
      </c>
    </row>
    <row r="1473" spans="1:5" x14ac:dyDescent="0.35">
      <c r="A1473" t="s">
        <v>6022</v>
      </c>
      <c r="B1473" s="4">
        <v>45000000</v>
      </c>
      <c r="C1473">
        <v>6.9</v>
      </c>
      <c r="D1473" t="s">
        <v>21</v>
      </c>
      <c r="E1473">
        <v>2002</v>
      </c>
    </row>
    <row r="1474" spans="1:5" x14ac:dyDescent="0.35">
      <c r="A1474" t="s">
        <v>6025</v>
      </c>
      <c r="B1474" s="4">
        <v>34200000</v>
      </c>
      <c r="C1474">
        <v>6.1</v>
      </c>
      <c r="D1474" t="s">
        <v>431</v>
      </c>
      <c r="E1474">
        <v>1999</v>
      </c>
    </row>
    <row r="1475" spans="1:5" x14ac:dyDescent="0.35">
      <c r="A1475" t="s">
        <v>6027</v>
      </c>
      <c r="B1475" s="4">
        <v>30000000</v>
      </c>
      <c r="C1475">
        <v>6</v>
      </c>
      <c r="D1475" t="s">
        <v>431</v>
      </c>
      <c r="E1475">
        <v>2001</v>
      </c>
    </row>
    <row r="1476" spans="1:5" x14ac:dyDescent="0.35">
      <c r="A1476" t="s">
        <v>6031</v>
      </c>
      <c r="B1476" s="4">
        <v>30000000</v>
      </c>
      <c r="C1476">
        <v>7.7</v>
      </c>
      <c r="D1476" t="s">
        <v>58</v>
      </c>
      <c r="E1476">
        <v>1995</v>
      </c>
    </row>
    <row r="1477" spans="1:5" x14ac:dyDescent="0.35">
      <c r="A1477" t="s">
        <v>6033</v>
      </c>
      <c r="B1477" s="4">
        <v>30000000</v>
      </c>
      <c r="C1477">
        <v>6.8</v>
      </c>
      <c r="D1477" t="s">
        <v>21</v>
      </c>
      <c r="E1477">
        <v>1994</v>
      </c>
    </row>
    <row r="1478" spans="1:5" x14ac:dyDescent="0.35">
      <c r="A1478" t="s">
        <v>6035</v>
      </c>
      <c r="B1478" s="4">
        <v>30000000</v>
      </c>
      <c r="C1478">
        <v>7</v>
      </c>
      <c r="D1478" t="s">
        <v>155</v>
      </c>
      <c r="E1478">
        <v>2012</v>
      </c>
    </row>
    <row r="1479" spans="1:5" x14ac:dyDescent="0.35">
      <c r="A1479" t="s">
        <v>6039</v>
      </c>
      <c r="B1479" s="4">
        <v>31000000</v>
      </c>
      <c r="C1479">
        <v>6</v>
      </c>
      <c r="D1479" t="s">
        <v>155</v>
      </c>
      <c r="E1479">
        <v>2010</v>
      </c>
    </row>
    <row r="1480" spans="1:5" x14ac:dyDescent="0.35">
      <c r="A1480" t="s">
        <v>6043</v>
      </c>
      <c r="B1480" s="4">
        <v>30000000</v>
      </c>
      <c r="C1480">
        <v>7.4</v>
      </c>
      <c r="D1480" t="s">
        <v>155</v>
      </c>
      <c r="E1480">
        <v>2000</v>
      </c>
    </row>
    <row r="1481" spans="1:5" x14ac:dyDescent="0.35">
      <c r="A1481" t="s">
        <v>6047</v>
      </c>
      <c r="B1481" s="4">
        <v>30000000</v>
      </c>
      <c r="C1481">
        <v>7.2</v>
      </c>
      <c r="D1481" t="s">
        <v>21</v>
      </c>
      <c r="E1481">
        <v>1990</v>
      </c>
    </row>
    <row r="1482" spans="1:5" x14ac:dyDescent="0.35">
      <c r="A1482" t="s">
        <v>6050</v>
      </c>
      <c r="B1482" s="4">
        <v>25000000</v>
      </c>
      <c r="C1482">
        <v>7.2</v>
      </c>
      <c r="D1482" t="s">
        <v>155</v>
      </c>
      <c r="E1482">
        <v>2013</v>
      </c>
    </row>
    <row r="1483" spans="1:5" x14ac:dyDescent="0.35">
      <c r="A1483" t="s">
        <v>6053</v>
      </c>
      <c r="B1483" s="4">
        <v>20000000</v>
      </c>
      <c r="C1483">
        <v>6.2</v>
      </c>
      <c r="D1483" t="s">
        <v>431</v>
      </c>
      <c r="E1483">
        <v>2004</v>
      </c>
    </row>
    <row r="1484" spans="1:5" x14ac:dyDescent="0.35">
      <c r="A1484" t="s">
        <v>6056</v>
      </c>
      <c r="B1484" s="4">
        <v>30000000</v>
      </c>
      <c r="C1484">
        <v>6.7</v>
      </c>
      <c r="D1484" t="s">
        <v>1821</v>
      </c>
      <c r="E1484">
        <v>1991</v>
      </c>
    </row>
    <row r="1485" spans="1:5" x14ac:dyDescent="0.35">
      <c r="A1485" t="s">
        <v>6060</v>
      </c>
      <c r="B1485" s="4">
        <v>30000000</v>
      </c>
      <c r="C1485">
        <v>6.1</v>
      </c>
      <c r="D1485" t="s">
        <v>1342</v>
      </c>
      <c r="E1485">
        <v>1995</v>
      </c>
    </row>
    <row r="1486" spans="1:5" x14ac:dyDescent="0.35">
      <c r="A1486" t="s">
        <v>6065</v>
      </c>
      <c r="B1486" s="4">
        <v>37000000</v>
      </c>
      <c r="C1486">
        <v>6.5</v>
      </c>
      <c r="D1486" t="s">
        <v>431</v>
      </c>
      <c r="E1486">
        <v>2001</v>
      </c>
    </row>
    <row r="1487" spans="1:5" x14ac:dyDescent="0.35">
      <c r="A1487" t="s">
        <v>6068</v>
      </c>
      <c r="B1487" s="4">
        <v>26000000</v>
      </c>
      <c r="C1487">
        <v>6.5</v>
      </c>
      <c r="D1487" t="s">
        <v>431</v>
      </c>
      <c r="E1487">
        <v>1996</v>
      </c>
    </row>
    <row r="1488" spans="1:5" x14ac:dyDescent="0.35">
      <c r="A1488" t="s">
        <v>6072</v>
      </c>
      <c r="B1488" s="4">
        <v>33000000</v>
      </c>
      <c r="C1488">
        <v>8.1</v>
      </c>
      <c r="D1488" t="s">
        <v>1342</v>
      </c>
      <c r="E1488">
        <v>1995</v>
      </c>
    </row>
    <row r="1489" spans="1:5" x14ac:dyDescent="0.35">
      <c r="A1489" t="s">
        <v>6076</v>
      </c>
      <c r="B1489" s="4">
        <v>30000000</v>
      </c>
      <c r="C1489">
        <v>7.3</v>
      </c>
      <c r="D1489" t="s">
        <v>109</v>
      </c>
      <c r="E1489">
        <v>2009</v>
      </c>
    </row>
    <row r="1490" spans="1:5" x14ac:dyDescent="0.35">
      <c r="A1490" t="s">
        <v>6079</v>
      </c>
      <c r="B1490" s="4">
        <v>30000000</v>
      </c>
      <c r="C1490">
        <v>6.7</v>
      </c>
      <c r="D1490" t="s">
        <v>58</v>
      </c>
      <c r="E1490">
        <v>2004</v>
      </c>
    </row>
    <row r="1491" spans="1:5" x14ac:dyDescent="0.35">
      <c r="A1491" t="s">
        <v>6083</v>
      </c>
      <c r="B1491" s="4">
        <v>25000000</v>
      </c>
      <c r="C1491">
        <v>7.6</v>
      </c>
      <c r="D1491" t="s">
        <v>166</v>
      </c>
      <c r="E1491">
        <v>2003</v>
      </c>
    </row>
    <row r="1492" spans="1:5" x14ac:dyDescent="0.35">
      <c r="A1492" t="s">
        <v>6087</v>
      </c>
      <c r="B1492" s="4">
        <v>30000000</v>
      </c>
      <c r="C1492">
        <v>7.7</v>
      </c>
      <c r="D1492" t="s">
        <v>155</v>
      </c>
      <c r="E1492">
        <v>2004</v>
      </c>
    </row>
    <row r="1493" spans="1:5" x14ac:dyDescent="0.35">
      <c r="A1493" t="s">
        <v>6090</v>
      </c>
      <c r="B1493" s="4">
        <v>80000000</v>
      </c>
      <c r="C1493">
        <v>6.4</v>
      </c>
      <c r="D1493" t="s">
        <v>431</v>
      </c>
      <c r="E1493">
        <v>1999</v>
      </c>
    </row>
    <row r="1494" spans="1:5" x14ac:dyDescent="0.35">
      <c r="A1494" t="s">
        <v>6095</v>
      </c>
      <c r="B1494" s="4">
        <v>29000000</v>
      </c>
      <c r="C1494">
        <v>7.7</v>
      </c>
      <c r="D1494" t="s">
        <v>1220</v>
      </c>
      <c r="E1494">
        <v>2004</v>
      </c>
    </row>
    <row r="1495" spans="1:5" x14ac:dyDescent="0.35">
      <c r="A1495" t="s">
        <v>6098</v>
      </c>
      <c r="B1495" s="4">
        <v>30000000</v>
      </c>
      <c r="C1495">
        <v>6.1</v>
      </c>
      <c r="D1495" t="s">
        <v>431</v>
      </c>
      <c r="E1495">
        <v>2008</v>
      </c>
    </row>
    <row r="1496" spans="1:5" x14ac:dyDescent="0.35">
      <c r="A1496" t="s">
        <v>6103</v>
      </c>
      <c r="B1496" s="4">
        <v>35000000</v>
      </c>
      <c r="C1496">
        <v>6</v>
      </c>
      <c r="D1496" t="s">
        <v>431</v>
      </c>
      <c r="E1496">
        <v>2009</v>
      </c>
    </row>
    <row r="1497" spans="1:5" x14ac:dyDescent="0.35">
      <c r="A1497" t="s">
        <v>6106</v>
      </c>
      <c r="B1497" s="4">
        <v>30</v>
      </c>
      <c r="C1497">
        <v>6</v>
      </c>
      <c r="D1497" t="s">
        <v>28</v>
      </c>
      <c r="E1497">
        <v>2000</v>
      </c>
    </row>
    <row r="1498" spans="1:5" x14ac:dyDescent="0.35">
      <c r="A1498" t="s">
        <v>6108</v>
      </c>
      <c r="B1498" s="4">
        <v>30000000</v>
      </c>
      <c r="C1498">
        <v>5.9</v>
      </c>
      <c r="D1498" t="s">
        <v>155</v>
      </c>
      <c r="E1498">
        <v>1991</v>
      </c>
    </row>
    <row r="1499" spans="1:5" x14ac:dyDescent="0.35">
      <c r="A1499" t="s">
        <v>6111</v>
      </c>
      <c r="B1499" s="4">
        <v>30000000</v>
      </c>
      <c r="C1499">
        <v>7.2</v>
      </c>
      <c r="D1499" t="s">
        <v>28</v>
      </c>
      <c r="E1499">
        <v>1994</v>
      </c>
    </row>
    <row r="1500" spans="1:5" x14ac:dyDescent="0.35">
      <c r="A1500" t="s">
        <v>6115</v>
      </c>
      <c r="B1500" s="4">
        <v>25000000</v>
      </c>
      <c r="C1500">
        <v>6.7</v>
      </c>
      <c r="D1500" t="s">
        <v>155</v>
      </c>
      <c r="E1500">
        <v>2009</v>
      </c>
    </row>
    <row r="1501" spans="1:5" x14ac:dyDescent="0.35">
      <c r="A1501" t="s">
        <v>6118</v>
      </c>
      <c r="B1501" s="4">
        <v>30000000</v>
      </c>
      <c r="C1501">
        <v>6.7</v>
      </c>
      <c r="D1501" t="s">
        <v>155</v>
      </c>
      <c r="E1501">
        <v>2002</v>
      </c>
    </row>
    <row r="1502" spans="1:5" x14ac:dyDescent="0.35">
      <c r="A1502" t="s">
        <v>6122</v>
      </c>
      <c r="B1502" s="4">
        <v>35000000</v>
      </c>
      <c r="C1502">
        <v>6.4</v>
      </c>
      <c r="D1502" t="s">
        <v>1821</v>
      </c>
      <c r="E1502">
        <v>2013</v>
      </c>
    </row>
    <row r="1503" spans="1:5" x14ac:dyDescent="0.35">
      <c r="A1503" t="s">
        <v>6125</v>
      </c>
      <c r="B1503" s="4">
        <v>30000000</v>
      </c>
      <c r="C1503">
        <v>6.6</v>
      </c>
      <c r="D1503" t="s">
        <v>21</v>
      </c>
      <c r="E1503">
        <v>2012</v>
      </c>
    </row>
    <row r="1504" spans="1:5" x14ac:dyDescent="0.35">
      <c r="A1504" t="s">
        <v>6133</v>
      </c>
      <c r="B1504" s="4">
        <v>30000000</v>
      </c>
      <c r="C1504">
        <v>6</v>
      </c>
      <c r="D1504" t="s">
        <v>52</v>
      </c>
      <c r="E1504">
        <v>1995</v>
      </c>
    </row>
    <row r="1505" spans="1:5" x14ac:dyDescent="0.35">
      <c r="A1505" t="s">
        <v>6136</v>
      </c>
      <c r="B1505" s="4">
        <v>30000000</v>
      </c>
      <c r="C1505">
        <v>5.8</v>
      </c>
      <c r="D1505" t="s">
        <v>155</v>
      </c>
      <c r="E1505">
        <v>2012</v>
      </c>
    </row>
    <row r="1506" spans="1:5" x14ac:dyDescent="0.35">
      <c r="A1506" t="s">
        <v>6140</v>
      </c>
      <c r="B1506" s="4">
        <v>30000000</v>
      </c>
      <c r="C1506">
        <v>6.4</v>
      </c>
      <c r="D1506" t="s">
        <v>431</v>
      </c>
      <c r="E1506">
        <v>2008</v>
      </c>
    </row>
    <row r="1507" spans="1:5" x14ac:dyDescent="0.35">
      <c r="A1507" t="s">
        <v>6144</v>
      </c>
      <c r="B1507" s="4">
        <v>45000000</v>
      </c>
      <c r="C1507">
        <v>6.7</v>
      </c>
      <c r="D1507" t="s">
        <v>21</v>
      </c>
      <c r="E1507">
        <v>2005</v>
      </c>
    </row>
    <row r="1508" spans="1:5" x14ac:dyDescent="0.35">
      <c r="A1508" t="s">
        <v>6148</v>
      </c>
      <c r="B1508" s="4">
        <v>30000000</v>
      </c>
      <c r="C1508">
        <v>5.8</v>
      </c>
      <c r="D1508" t="s">
        <v>431</v>
      </c>
      <c r="E1508">
        <v>2008</v>
      </c>
    </row>
    <row r="1509" spans="1:5" x14ac:dyDescent="0.35">
      <c r="A1509" t="s">
        <v>6155</v>
      </c>
      <c r="B1509" s="4">
        <v>30000000</v>
      </c>
      <c r="C1509">
        <v>5.9</v>
      </c>
      <c r="D1509" t="s">
        <v>431</v>
      </c>
      <c r="E1509">
        <v>2009</v>
      </c>
    </row>
    <row r="1510" spans="1:5" x14ac:dyDescent="0.35">
      <c r="A1510" t="s">
        <v>6158</v>
      </c>
      <c r="B1510" s="4">
        <v>19000000</v>
      </c>
      <c r="C1510">
        <v>5.3</v>
      </c>
      <c r="D1510" t="s">
        <v>21</v>
      </c>
      <c r="E1510">
        <v>2004</v>
      </c>
    </row>
    <row r="1511" spans="1:5" x14ac:dyDescent="0.35">
      <c r="A1511" t="s">
        <v>6161</v>
      </c>
      <c r="B1511" s="4">
        <v>37000000</v>
      </c>
      <c r="C1511">
        <v>6.3</v>
      </c>
      <c r="D1511" t="s">
        <v>431</v>
      </c>
      <c r="E1511">
        <v>2004</v>
      </c>
    </row>
    <row r="1512" spans="1:5" x14ac:dyDescent="0.35">
      <c r="A1512" t="s">
        <v>6165</v>
      </c>
      <c r="B1512" s="4">
        <v>30000000</v>
      </c>
      <c r="C1512">
        <v>7.4</v>
      </c>
      <c r="D1512" t="s">
        <v>52</v>
      </c>
      <c r="E1512">
        <v>2011</v>
      </c>
    </row>
    <row r="1513" spans="1:5" x14ac:dyDescent="0.35">
      <c r="A1513" t="s">
        <v>6172</v>
      </c>
      <c r="B1513" s="4">
        <v>53000000</v>
      </c>
      <c r="C1513">
        <v>7.4</v>
      </c>
      <c r="D1513" t="s">
        <v>1342</v>
      </c>
      <c r="E1513">
        <v>2001</v>
      </c>
    </row>
    <row r="1514" spans="1:5" x14ac:dyDescent="0.35">
      <c r="A1514" t="s">
        <v>6174</v>
      </c>
      <c r="B1514" s="4">
        <v>80000000</v>
      </c>
      <c r="C1514">
        <v>5.8</v>
      </c>
      <c r="D1514" t="s">
        <v>1220</v>
      </c>
      <c r="E1514">
        <v>1999</v>
      </c>
    </row>
    <row r="1515" spans="1:5" x14ac:dyDescent="0.35">
      <c r="A1515" t="s">
        <v>6177</v>
      </c>
      <c r="B1515" s="4">
        <v>30000000</v>
      </c>
      <c r="C1515">
        <v>5.6</v>
      </c>
      <c r="D1515" t="s">
        <v>109</v>
      </c>
      <c r="E1515">
        <v>1989</v>
      </c>
    </row>
    <row r="1516" spans="1:5" x14ac:dyDescent="0.35">
      <c r="A1516" t="s">
        <v>6180</v>
      </c>
      <c r="B1516" s="4">
        <v>30000000</v>
      </c>
      <c r="C1516">
        <v>5.7</v>
      </c>
      <c r="D1516" t="s">
        <v>431</v>
      </c>
      <c r="E1516">
        <v>2002</v>
      </c>
    </row>
    <row r="1517" spans="1:5" x14ac:dyDescent="0.35">
      <c r="A1517" t="s">
        <v>6183</v>
      </c>
      <c r="B1517" s="4">
        <v>30000000</v>
      </c>
      <c r="C1517">
        <v>6.3</v>
      </c>
      <c r="D1517" t="s">
        <v>431</v>
      </c>
      <c r="E1517">
        <v>1994</v>
      </c>
    </row>
    <row r="1518" spans="1:5" x14ac:dyDescent="0.35">
      <c r="A1518" t="s">
        <v>6186</v>
      </c>
      <c r="B1518" s="4">
        <v>30000000</v>
      </c>
      <c r="C1518">
        <v>6</v>
      </c>
      <c r="D1518" t="s">
        <v>28</v>
      </c>
      <c r="E1518">
        <v>1985</v>
      </c>
    </row>
    <row r="1519" spans="1:5" x14ac:dyDescent="0.35">
      <c r="A1519" t="s">
        <v>6189</v>
      </c>
      <c r="B1519" s="4">
        <v>30000000</v>
      </c>
      <c r="C1519">
        <v>6.8</v>
      </c>
      <c r="D1519" t="s">
        <v>28</v>
      </c>
      <c r="E1519">
        <v>2005</v>
      </c>
    </row>
    <row r="1520" spans="1:5" x14ac:dyDescent="0.35">
      <c r="A1520" t="s">
        <v>6191</v>
      </c>
      <c r="B1520" s="4">
        <v>30000000</v>
      </c>
      <c r="C1520">
        <v>6.9</v>
      </c>
      <c r="D1520" t="s">
        <v>155</v>
      </c>
      <c r="E1520">
        <v>2007</v>
      </c>
    </row>
    <row r="1521" spans="1:5" x14ac:dyDescent="0.35">
      <c r="A1521" t="s">
        <v>6195</v>
      </c>
      <c r="B1521" s="4">
        <v>30000000</v>
      </c>
      <c r="C1521">
        <v>5.0999999999999996</v>
      </c>
      <c r="D1521" t="s">
        <v>431</v>
      </c>
      <c r="E1521">
        <v>2005</v>
      </c>
    </row>
    <row r="1522" spans="1:5" x14ac:dyDescent="0.35">
      <c r="A1522" t="s">
        <v>6198</v>
      </c>
      <c r="B1522" s="4">
        <v>30000000</v>
      </c>
      <c r="C1522">
        <v>7.4</v>
      </c>
      <c r="D1522" t="s">
        <v>155</v>
      </c>
      <c r="E1522">
        <v>2007</v>
      </c>
    </row>
    <row r="1523" spans="1:5" x14ac:dyDescent="0.35">
      <c r="A1523" t="s">
        <v>6202</v>
      </c>
      <c r="B1523" s="4">
        <v>30000000</v>
      </c>
      <c r="C1523">
        <v>6.6</v>
      </c>
      <c r="D1523" t="s">
        <v>431</v>
      </c>
      <c r="E1523">
        <v>2010</v>
      </c>
    </row>
    <row r="1524" spans="1:5" x14ac:dyDescent="0.35">
      <c r="A1524" t="s">
        <v>6205</v>
      </c>
      <c r="B1524" s="4">
        <v>30000000</v>
      </c>
      <c r="C1524">
        <v>6.2</v>
      </c>
      <c r="D1524" t="s">
        <v>21</v>
      </c>
      <c r="E1524">
        <v>1989</v>
      </c>
    </row>
    <row r="1525" spans="1:5" x14ac:dyDescent="0.35">
      <c r="A1525" t="s">
        <v>6209</v>
      </c>
      <c r="B1525" s="4">
        <v>30000000</v>
      </c>
      <c r="C1525">
        <v>4.9000000000000004</v>
      </c>
      <c r="D1525" t="s">
        <v>431</v>
      </c>
      <c r="E1525">
        <v>2012</v>
      </c>
    </row>
    <row r="1526" spans="1:5" x14ac:dyDescent="0.35">
      <c r="A1526" t="s">
        <v>6215</v>
      </c>
      <c r="B1526" s="4">
        <v>40000000</v>
      </c>
      <c r="C1526">
        <v>7.2</v>
      </c>
      <c r="D1526" t="s">
        <v>1220</v>
      </c>
      <c r="E1526">
        <v>2005</v>
      </c>
    </row>
    <row r="1527" spans="1:5" x14ac:dyDescent="0.35">
      <c r="A1527" t="s">
        <v>6221</v>
      </c>
      <c r="B1527" s="4">
        <v>30000000</v>
      </c>
      <c r="C1527">
        <v>7.2</v>
      </c>
      <c r="D1527" t="s">
        <v>21</v>
      </c>
      <c r="E1527">
        <v>2015</v>
      </c>
    </row>
    <row r="1528" spans="1:5" x14ac:dyDescent="0.35">
      <c r="A1528" t="s">
        <v>6224</v>
      </c>
      <c r="B1528" s="4">
        <v>30000000</v>
      </c>
      <c r="C1528">
        <v>7.3</v>
      </c>
      <c r="D1528" t="s">
        <v>21</v>
      </c>
      <c r="E1528">
        <v>2015</v>
      </c>
    </row>
    <row r="1529" spans="1:5" x14ac:dyDescent="0.35">
      <c r="A1529" t="s">
        <v>6228</v>
      </c>
      <c r="B1529" s="4">
        <v>30000000</v>
      </c>
      <c r="C1529">
        <v>6.2</v>
      </c>
      <c r="D1529" t="s">
        <v>1821</v>
      </c>
      <c r="E1529">
        <v>2009</v>
      </c>
    </row>
    <row r="1530" spans="1:5" x14ac:dyDescent="0.35">
      <c r="A1530" t="s">
        <v>6232</v>
      </c>
      <c r="B1530" s="4">
        <v>25000000</v>
      </c>
      <c r="C1530">
        <v>7.4</v>
      </c>
      <c r="D1530" t="s">
        <v>52</v>
      </c>
      <c r="E1530">
        <v>2015</v>
      </c>
    </row>
    <row r="1531" spans="1:5" x14ac:dyDescent="0.35">
      <c r="A1531" t="s">
        <v>6239</v>
      </c>
      <c r="B1531" s="4">
        <v>30000000</v>
      </c>
      <c r="C1531">
        <v>6.6</v>
      </c>
      <c r="D1531" t="s">
        <v>155</v>
      </c>
      <c r="E1531">
        <v>2010</v>
      </c>
    </row>
    <row r="1532" spans="1:5" x14ac:dyDescent="0.35">
      <c r="A1532" t="s">
        <v>6242</v>
      </c>
      <c r="B1532" s="4">
        <v>25000000</v>
      </c>
      <c r="C1532">
        <v>5.6</v>
      </c>
      <c r="D1532" t="s">
        <v>28</v>
      </c>
      <c r="E1532">
        <v>2002</v>
      </c>
    </row>
    <row r="1533" spans="1:5" x14ac:dyDescent="0.35">
      <c r="A1533" t="s">
        <v>6246</v>
      </c>
      <c r="B1533" s="4">
        <v>30000000</v>
      </c>
      <c r="C1533">
        <v>7.1</v>
      </c>
      <c r="D1533" t="s">
        <v>431</v>
      </c>
      <c r="E1533">
        <v>2006</v>
      </c>
    </row>
    <row r="1534" spans="1:5" x14ac:dyDescent="0.35">
      <c r="A1534" t="s">
        <v>6251</v>
      </c>
      <c r="B1534" s="4">
        <v>30000000</v>
      </c>
      <c r="C1534">
        <v>6.2</v>
      </c>
      <c r="D1534" t="s">
        <v>1821</v>
      </c>
      <c r="E1534">
        <v>2007</v>
      </c>
    </row>
    <row r="1535" spans="1:5" x14ac:dyDescent="0.35">
      <c r="A1535" t="s">
        <v>6255</v>
      </c>
      <c r="B1535" s="4">
        <v>30000000</v>
      </c>
      <c r="C1535">
        <v>6.5</v>
      </c>
      <c r="D1535" t="s">
        <v>1821</v>
      </c>
      <c r="E1535">
        <v>2012</v>
      </c>
    </row>
    <row r="1536" spans="1:5" x14ac:dyDescent="0.35">
      <c r="A1536" t="s">
        <v>6259</v>
      </c>
      <c r="B1536" s="4">
        <v>30000000</v>
      </c>
      <c r="C1536">
        <v>3.7</v>
      </c>
      <c r="D1536" t="s">
        <v>431</v>
      </c>
      <c r="E1536">
        <v>2008</v>
      </c>
    </row>
    <row r="1537" spans="1:5" x14ac:dyDescent="0.35">
      <c r="A1537" t="s">
        <v>6263</v>
      </c>
      <c r="B1537" s="4">
        <v>30000000</v>
      </c>
      <c r="C1537">
        <v>7.2</v>
      </c>
      <c r="D1537" t="s">
        <v>28</v>
      </c>
      <c r="E1537">
        <v>1988</v>
      </c>
    </row>
    <row r="1538" spans="1:5" x14ac:dyDescent="0.35">
      <c r="A1538" t="s">
        <v>6265</v>
      </c>
      <c r="B1538" s="4">
        <v>27000000</v>
      </c>
      <c r="C1538">
        <v>6.4</v>
      </c>
      <c r="D1538" t="s">
        <v>21</v>
      </c>
      <c r="E1538">
        <v>1987</v>
      </c>
    </row>
    <row r="1539" spans="1:5" x14ac:dyDescent="0.35">
      <c r="A1539" t="s">
        <v>6270</v>
      </c>
      <c r="B1539" s="4">
        <v>25000000</v>
      </c>
      <c r="C1539">
        <v>6.6</v>
      </c>
      <c r="D1539" t="s">
        <v>1821</v>
      </c>
      <c r="E1539">
        <v>1986</v>
      </c>
    </row>
    <row r="1540" spans="1:5" x14ac:dyDescent="0.35">
      <c r="A1540" t="s">
        <v>6275</v>
      </c>
      <c r="B1540" s="4">
        <v>30000000</v>
      </c>
      <c r="C1540">
        <v>6.5</v>
      </c>
      <c r="D1540" t="s">
        <v>21</v>
      </c>
      <c r="E1540">
        <v>2011</v>
      </c>
    </row>
    <row r="1541" spans="1:5" x14ac:dyDescent="0.35">
      <c r="A1541" t="s">
        <v>6279</v>
      </c>
      <c r="B1541" s="4">
        <v>30000000</v>
      </c>
      <c r="C1541">
        <v>3.8</v>
      </c>
      <c r="D1541" t="s">
        <v>21</v>
      </c>
      <c r="E1541">
        <v>1997</v>
      </c>
    </row>
    <row r="1542" spans="1:5" x14ac:dyDescent="0.35">
      <c r="A1542" t="s">
        <v>6283</v>
      </c>
      <c r="B1542" s="4">
        <v>30000000</v>
      </c>
      <c r="C1542">
        <v>5.7</v>
      </c>
      <c r="D1542" t="s">
        <v>431</v>
      </c>
      <c r="E1542">
        <v>2011</v>
      </c>
    </row>
    <row r="1543" spans="1:5" x14ac:dyDescent="0.35">
      <c r="A1543" t="s">
        <v>6288</v>
      </c>
      <c r="B1543" s="4">
        <v>30000000</v>
      </c>
      <c r="C1543">
        <v>5.8</v>
      </c>
      <c r="D1543" t="s">
        <v>155</v>
      </c>
      <c r="E1543">
        <v>2013</v>
      </c>
    </row>
    <row r="1544" spans="1:5" x14ac:dyDescent="0.35">
      <c r="A1544" t="s">
        <v>6292</v>
      </c>
      <c r="B1544" s="4">
        <v>30000000</v>
      </c>
      <c r="C1544">
        <v>6.6</v>
      </c>
      <c r="D1544" t="s">
        <v>3018</v>
      </c>
      <c r="E1544">
        <v>2006</v>
      </c>
    </row>
    <row r="1545" spans="1:5" x14ac:dyDescent="0.35">
      <c r="A1545" t="s">
        <v>6296</v>
      </c>
      <c r="B1545" s="4">
        <v>30000000</v>
      </c>
      <c r="C1545">
        <v>6.5</v>
      </c>
      <c r="D1545" t="s">
        <v>21</v>
      </c>
      <c r="E1545">
        <v>2006</v>
      </c>
    </row>
    <row r="1546" spans="1:5" x14ac:dyDescent="0.35">
      <c r="A1546" t="s">
        <v>6298</v>
      </c>
      <c r="B1546" s="4">
        <v>45000000</v>
      </c>
      <c r="C1546">
        <v>5.0999999999999996</v>
      </c>
      <c r="D1546" t="s">
        <v>21</v>
      </c>
      <c r="E1546">
        <v>2001</v>
      </c>
    </row>
    <row r="1547" spans="1:5" x14ac:dyDescent="0.35">
      <c r="A1547" t="s">
        <v>6301</v>
      </c>
      <c r="B1547" s="4">
        <v>30000000</v>
      </c>
      <c r="C1547">
        <v>6.6</v>
      </c>
      <c r="D1547" t="s">
        <v>21</v>
      </c>
      <c r="E1547">
        <v>2009</v>
      </c>
    </row>
    <row r="1548" spans="1:5" x14ac:dyDescent="0.35">
      <c r="A1548" t="s">
        <v>6306</v>
      </c>
      <c r="B1548" s="4">
        <v>30000000</v>
      </c>
      <c r="C1548">
        <v>6.4</v>
      </c>
      <c r="D1548" t="s">
        <v>166</v>
      </c>
      <c r="E1548">
        <v>2013</v>
      </c>
    </row>
    <row r="1549" spans="1:5" x14ac:dyDescent="0.35">
      <c r="A1549" t="s">
        <v>6313</v>
      </c>
      <c r="B1549" s="4">
        <v>30000000</v>
      </c>
      <c r="C1549">
        <v>6.8</v>
      </c>
      <c r="D1549" t="s">
        <v>58</v>
      </c>
      <c r="E1549">
        <v>2011</v>
      </c>
    </row>
    <row r="1550" spans="1:5" x14ac:dyDescent="0.35">
      <c r="A1550" t="s">
        <v>6315</v>
      </c>
      <c r="B1550" s="4">
        <v>19000000</v>
      </c>
      <c r="C1550">
        <v>4.0999999999999996</v>
      </c>
      <c r="D1550" t="s">
        <v>431</v>
      </c>
      <c r="E1550">
        <v>2003</v>
      </c>
    </row>
    <row r="1551" spans="1:5" x14ac:dyDescent="0.35">
      <c r="A1551" t="s">
        <v>6317</v>
      </c>
      <c r="B1551" s="4">
        <v>30000000</v>
      </c>
      <c r="C1551">
        <v>6.3</v>
      </c>
      <c r="D1551" t="s">
        <v>431</v>
      </c>
      <c r="E1551">
        <v>1998</v>
      </c>
    </row>
    <row r="1552" spans="1:5" x14ac:dyDescent="0.35">
      <c r="A1552" t="s">
        <v>6324</v>
      </c>
      <c r="B1552" s="4">
        <v>30000000</v>
      </c>
      <c r="C1552">
        <v>5.4</v>
      </c>
      <c r="D1552" t="s">
        <v>21</v>
      </c>
      <c r="E1552">
        <v>1995</v>
      </c>
    </row>
    <row r="1553" spans="1:5" x14ac:dyDescent="0.35">
      <c r="A1553" t="s">
        <v>6331</v>
      </c>
      <c r="B1553" s="4">
        <v>30000000</v>
      </c>
      <c r="C1553">
        <v>5.9</v>
      </c>
      <c r="D1553" t="s">
        <v>166</v>
      </c>
      <c r="E1553">
        <v>2014</v>
      </c>
    </row>
    <row r="1554" spans="1:5" x14ac:dyDescent="0.35">
      <c r="A1554" t="s">
        <v>6335</v>
      </c>
      <c r="B1554" s="4">
        <v>30000000</v>
      </c>
      <c r="C1554">
        <v>5.8</v>
      </c>
      <c r="D1554" t="s">
        <v>21</v>
      </c>
      <c r="E1554">
        <v>2011</v>
      </c>
    </row>
    <row r="1555" spans="1:5" x14ac:dyDescent="0.35">
      <c r="A1555" t="s">
        <v>6338</v>
      </c>
      <c r="B1555" s="4">
        <v>35000000</v>
      </c>
      <c r="C1555">
        <v>5.2</v>
      </c>
      <c r="D1555" t="s">
        <v>431</v>
      </c>
      <c r="E1555">
        <v>2004</v>
      </c>
    </row>
    <row r="1556" spans="1:5" x14ac:dyDescent="0.35">
      <c r="A1556" t="s">
        <v>6342</v>
      </c>
      <c r="B1556" s="4">
        <v>30000000</v>
      </c>
      <c r="C1556">
        <v>5.7</v>
      </c>
      <c r="D1556" t="s">
        <v>431</v>
      </c>
      <c r="E1556">
        <v>2012</v>
      </c>
    </row>
    <row r="1557" spans="1:5" x14ac:dyDescent="0.35">
      <c r="A1557" t="s">
        <v>6345</v>
      </c>
      <c r="B1557" s="4">
        <v>30000000</v>
      </c>
      <c r="C1557">
        <v>5</v>
      </c>
      <c r="D1557" t="s">
        <v>431</v>
      </c>
      <c r="E1557">
        <v>2004</v>
      </c>
    </row>
    <row r="1558" spans="1:5" x14ac:dyDescent="0.35">
      <c r="A1558" t="s">
        <v>6349</v>
      </c>
      <c r="B1558" s="4">
        <v>30000000</v>
      </c>
      <c r="C1558">
        <v>6.9</v>
      </c>
      <c r="D1558" t="s">
        <v>1220</v>
      </c>
      <c r="E1558">
        <v>2010</v>
      </c>
    </row>
    <row r="1559" spans="1:5" x14ac:dyDescent="0.35">
      <c r="A1559" t="s">
        <v>6353</v>
      </c>
      <c r="B1559" s="4">
        <v>30000000</v>
      </c>
      <c r="C1559">
        <v>4.8</v>
      </c>
      <c r="D1559" t="s">
        <v>109</v>
      </c>
      <c r="E1559">
        <v>2006</v>
      </c>
    </row>
    <row r="1560" spans="1:5" x14ac:dyDescent="0.35">
      <c r="A1560" t="s">
        <v>6356</v>
      </c>
      <c r="B1560" s="4">
        <v>30000000</v>
      </c>
      <c r="C1560">
        <v>6</v>
      </c>
      <c r="D1560" t="s">
        <v>166</v>
      </c>
      <c r="E1560">
        <v>2005</v>
      </c>
    </row>
    <row r="1561" spans="1:5" x14ac:dyDescent="0.35">
      <c r="A1561" t="s">
        <v>6360</v>
      </c>
      <c r="B1561" s="4">
        <v>30000000</v>
      </c>
      <c r="C1561">
        <v>6</v>
      </c>
      <c r="D1561" t="s">
        <v>21</v>
      </c>
      <c r="E1561">
        <v>1998</v>
      </c>
    </row>
    <row r="1562" spans="1:5" x14ac:dyDescent="0.35">
      <c r="A1562" t="s">
        <v>6362</v>
      </c>
      <c r="B1562" s="4">
        <v>25000000</v>
      </c>
      <c r="C1562">
        <v>5.2</v>
      </c>
      <c r="D1562" t="s">
        <v>21</v>
      </c>
      <c r="E1562">
        <v>1996</v>
      </c>
    </row>
    <row r="1563" spans="1:5" x14ac:dyDescent="0.35">
      <c r="A1563" t="s">
        <v>6369</v>
      </c>
      <c r="B1563" s="4">
        <v>30000000</v>
      </c>
      <c r="C1563">
        <v>6.6</v>
      </c>
      <c r="D1563" t="s">
        <v>155</v>
      </c>
      <c r="E1563">
        <v>2010</v>
      </c>
    </row>
    <row r="1564" spans="1:5" x14ac:dyDescent="0.35">
      <c r="A1564" t="s">
        <v>6372</v>
      </c>
      <c r="B1564" s="4">
        <v>30000000</v>
      </c>
      <c r="C1564">
        <v>5.7</v>
      </c>
      <c r="D1564" t="s">
        <v>1342</v>
      </c>
      <c r="E1564">
        <v>2007</v>
      </c>
    </row>
    <row r="1565" spans="1:5" x14ac:dyDescent="0.35">
      <c r="A1565" t="s">
        <v>6376</v>
      </c>
      <c r="B1565" s="4">
        <v>35000000</v>
      </c>
      <c r="C1565">
        <v>6.8</v>
      </c>
      <c r="D1565" t="s">
        <v>155</v>
      </c>
      <c r="E1565">
        <v>2005</v>
      </c>
    </row>
    <row r="1566" spans="1:5" x14ac:dyDescent="0.35">
      <c r="A1566" t="s">
        <v>6379</v>
      </c>
      <c r="B1566" s="4">
        <v>40000000</v>
      </c>
      <c r="C1566">
        <v>5.5</v>
      </c>
      <c r="D1566" t="s">
        <v>431</v>
      </c>
      <c r="E1566">
        <v>2004</v>
      </c>
    </row>
    <row r="1567" spans="1:5" x14ac:dyDescent="0.35">
      <c r="A1567" t="s">
        <v>6384</v>
      </c>
      <c r="B1567" s="4">
        <v>26000000</v>
      </c>
      <c r="C1567">
        <v>5.5</v>
      </c>
      <c r="D1567" t="s">
        <v>1821</v>
      </c>
      <c r="E1567">
        <v>2009</v>
      </c>
    </row>
    <row r="1568" spans="1:5" x14ac:dyDescent="0.35">
      <c r="A1568" t="s">
        <v>6387</v>
      </c>
      <c r="B1568" s="4">
        <v>37000000</v>
      </c>
      <c r="C1568">
        <v>5.0999999999999996</v>
      </c>
      <c r="D1568" t="s">
        <v>431</v>
      </c>
      <c r="E1568">
        <v>1986</v>
      </c>
    </row>
    <row r="1569" spans="1:5" x14ac:dyDescent="0.35">
      <c r="A1569" t="s">
        <v>6391</v>
      </c>
      <c r="B1569" s="4">
        <v>30000000</v>
      </c>
      <c r="C1569">
        <v>6.3</v>
      </c>
      <c r="D1569" t="s">
        <v>166</v>
      </c>
      <c r="E1569">
        <v>2008</v>
      </c>
    </row>
    <row r="1570" spans="1:5" x14ac:dyDescent="0.35">
      <c r="A1570" t="s">
        <v>6395</v>
      </c>
      <c r="B1570" s="4">
        <v>30000000</v>
      </c>
      <c r="C1570">
        <v>5.0999999999999996</v>
      </c>
      <c r="D1570" t="s">
        <v>21</v>
      </c>
      <c r="E1570">
        <v>2005</v>
      </c>
    </row>
    <row r="1571" spans="1:5" x14ac:dyDescent="0.35">
      <c r="A1571" t="s">
        <v>6399</v>
      </c>
      <c r="B1571" s="4">
        <v>30000000</v>
      </c>
      <c r="C1571">
        <v>5</v>
      </c>
      <c r="D1571" t="s">
        <v>431</v>
      </c>
      <c r="E1571">
        <v>2003</v>
      </c>
    </row>
    <row r="1572" spans="1:5" x14ac:dyDescent="0.35">
      <c r="A1572" t="s">
        <v>6403</v>
      </c>
      <c r="B1572" s="4">
        <v>30000000</v>
      </c>
      <c r="C1572">
        <v>6.7</v>
      </c>
      <c r="D1572" t="s">
        <v>155</v>
      </c>
      <c r="E1572">
        <v>2004</v>
      </c>
    </row>
    <row r="1573" spans="1:5" x14ac:dyDescent="0.35">
      <c r="A1573" t="s">
        <v>6407</v>
      </c>
      <c r="B1573" s="4">
        <v>17000000</v>
      </c>
      <c r="C1573">
        <v>6</v>
      </c>
      <c r="D1573" t="s">
        <v>1821</v>
      </c>
      <c r="E1573">
        <v>2011</v>
      </c>
    </row>
    <row r="1574" spans="1:5" x14ac:dyDescent="0.35">
      <c r="A1574" t="s">
        <v>6409</v>
      </c>
      <c r="B1574" s="4">
        <v>30000000</v>
      </c>
      <c r="C1574">
        <v>6.4</v>
      </c>
      <c r="D1574" t="s">
        <v>155</v>
      </c>
      <c r="E1574">
        <v>2005</v>
      </c>
    </row>
    <row r="1575" spans="1:5" x14ac:dyDescent="0.35">
      <c r="A1575" t="s">
        <v>6412</v>
      </c>
      <c r="B1575" s="4">
        <v>30000000</v>
      </c>
      <c r="C1575">
        <v>4</v>
      </c>
      <c r="D1575" t="s">
        <v>21</v>
      </c>
      <c r="E1575">
        <v>1999</v>
      </c>
    </row>
    <row r="1576" spans="1:5" x14ac:dyDescent="0.35">
      <c r="A1576" t="s">
        <v>6420</v>
      </c>
      <c r="B1576" s="4">
        <v>100000000</v>
      </c>
      <c r="C1576">
        <v>2.9</v>
      </c>
      <c r="D1576" t="s">
        <v>21</v>
      </c>
      <c r="E1576">
        <v>2009</v>
      </c>
    </row>
    <row r="1577" spans="1:5" x14ac:dyDescent="0.35">
      <c r="A1577" t="s">
        <v>6424</v>
      </c>
      <c r="B1577" s="4">
        <v>30000000</v>
      </c>
      <c r="C1577">
        <v>5.7</v>
      </c>
      <c r="D1577" t="s">
        <v>21</v>
      </c>
      <c r="E1577">
        <v>2013</v>
      </c>
    </row>
    <row r="1578" spans="1:5" x14ac:dyDescent="0.35">
      <c r="A1578" t="s">
        <v>6427</v>
      </c>
      <c r="B1578" s="4">
        <v>25000000</v>
      </c>
      <c r="C1578">
        <v>4.7</v>
      </c>
      <c r="D1578" t="s">
        <v>155</v>
      </c>
      <c r="E1578">
        <v>2004</v>
      </c>
    </row>
    <row r="1579" spans="1:5" x14ac:dyDescent="0.35">
      <c r="A1579" t="s">
        <v>6430</v>
      </c>
      <c r="B1579" s="4">
        <v>23000000</v>
      </c>
      <c r="C1579">
        <v>6.1</v>
      </c>
      <c r="D1579" t="s">
        <v>431</v>
      </c>
      <c r="E1579">
        <v>2004</v>
      </c>
    </row>
    <row r="1580" spans="1:5" x14ac:dyDescent="0.35">
      <c r="A1580" t="s">
        <v>6434</v>
      </c>
      <c r="B1580" s="4">
        <v>30000000</v>
      </c>
      <c r="C1580">
        <v>4.8</v>
      </c>
      <c r="D1580" t="s">
        <v>431</v>
      </c>
      <c r="E1580">
        <v>2011</v>
      </c>
    </row>
    <row r="1581" spans="1:5" x14ac:dyDescent="0.35">
      <c r="A1581" t="s">
        <v>6439</v>
      </c>
      <c r="B1581" s="4">
        <v>30000000</v>
      </c>
      <c r="C1581">
        <v>6.7</v>
      </c>
      <c r="D1581" t="s">
        <v>155</v>
      </c>
      <c r="E1581">
        <v>2005</v>
      </c>
    </row>
    <row r="1582" spans="1:5" x14ac:dyDescent="0.35">
      <c r="A1582" t="s">
        <v>6444</v>
      </c>
      <c r="B1582" s="4">
        <v>30000000</v>
      </c>
      <c r="C1582">
        <v>6.3</v>
      </c>
      <c r="D1582" t="s">
        <v>28</v>
      </c>
      <c r="E1582">
        <v>2009</v>
      </c>
    </row>
    <row r="1583" spans="1:5" x14ac:dyDescent="0.35">
      <c r="A1583" t="s">
        <v>6449</v>
      </c>
      <c r="B1583" s="4">
        <v>30000000</v>
      </c>
      <c r="C1583">
        <v>7.2</v>
      </c>
      <c r="D1583" t="s">
        <v>431</v>
      </c>
      <c r="E1583">
        <v>2010</v>
      </c>
    </row>
    <row r="1584" spans="1:5" x14ac:dyDescent="0.35">
      <c r="A1584" t="s">
        <v>6454</v>
      </c>
      <c r="B1584" s="4">
        <v>30000000</v>
      </c>
      <c r="C1584">
        <v>5.5</v>
      </c>
      <c r="D1584" t="s">
        <v>1342</v>
      </c>
      <c r="E1584">
        <v>2013</v>
      </c>
    </row>
    <row r="1585" spans="1:5" x14ac:dyDescent="0.35">
      <c r="A1585" t="s">
        <v>6458</v>
      </c>
      <c r="B1585" s="4">
        <v>30000000</v>
      </c>
      <c r="C1585">
        <v>5.8</v>
      </c>
      <c r="D1585" t="s">
        <v>21</v>
      </c>
      <c r="E1585">
        <v>2001</v>
      </c>
    </row>
    <row r="1586" spans="1:5" x14ac:dyDescent="0.35">
      <c r="A1586" t="s">
        <v>6462</v>
      </c>
      <c r="B1586" s="4">
        <v>18000000</v>
      </c>
      <c r="C1586">
        <v>7.4</v>
      </c>
      <c r="D1586" t="s">
        <v>552</v>
      </c>
      <c r="E1586">
        <v>1989</v>
      </c>
    </row>
    <row r="1587" spans="1:5" x14ac:dyDescent="0.35">
      <c r="A1587" t="s">
        <v>6465</v>
      </c>
      <c r="B1587" s="4">
        <v>30000000</v>
      </c>
      <c r="C1587">
        <v>8.1999999999999993</v>
      </c>
      <c r="D1587" t="s">
        <v>155</v>
      </c>
      <c r="E1587">
        <v>1984</v>
      </c>
    </row>
    <row r="1588" spans="1:5" x14ac:dyDescent="0.35">
      <c r="A1588" t="s">
        <v>6484</v>
      </c>
      <c r="B1588" s="4">
        <v>30000000</v>
      </c>
      <c r="C1588">
        <v>6.3</v>
      </c>
      <c r="D1588" t="s">
        <v>155</v>
      </c>
      <c r="E1588">
        <v>2006</v>
      </c>
    </row>
    <row r="1589" spans="1:5" x14ac:dyDescent="0.35">
      <c r="A1589" t="s">
        <v>6491</v>
      </c>
      <c r="B1589" s="4">
        <v>21000000</v>
      </c>
      <c r="C1589">
        <v>5</v>
      </c>
      <c r="D1589" t="s">
        <v>28</v>
      </c>
      <c r="E1589">
        <v>2006</v>
      </c>
    </row>
    <row r="1590" spans="1:5" x14ac:dyDescent="0.35">
      <c r="A1590" t="s">
        <v>6496</v>
      </c>
      <c r="B1590" s="4">
        <v>30000000</v>
      </c>
      <c r="C1590">
        <v>7</v>
      </c>
      <c r="D1590" t="s">
        <v>21</v>
      </c>
      <c r="E1590">
        <v>2007</v>
      </c>
    </row>
    <row r="1591" spans="1:5" x14ac:dyDescent="0.35">
      <c r="A1591" t="s">
        <v>6500</v>
      </c>
      <c r="B1591" s="4">
        <v>30000000</v>
      </c>
      <c r="C1591">
        <v>5</v>
      </c>
      <c r="D1591" t="s">
        <v>28</v>
      </c>
      <c r="E1591">
        <v>2011</v>
      </c>
    </row>
    <row r="1592" spans="1:5" x14ac:dyDescent="0.35">
      <c r="A1592" t="s">
        <v>6508</v>
      </c>
      <c r="B1592" s="4">
        <v>30000000</v>
      </c>
      <c r="C1592">
        <v>5.4</v>
      </c>
      <c r="D1592" t="s">
        <v>166</v>
      </c>
      <c r="E1592">
        <v>2015</v>
      </c>
    </row>
    <row r="1593" spans="1:5" x14ac:dyDescent="0.35">
      <c r="A1593" t="s">
        <v>6512</v>
      </c>
      <c r="B1593" s="4">
        <v>30000000</v>
      </c>
      <c r="C1593">
        <v>6.4</v>
      </c>
      <c r="D1593" t="s">
        <v>21</v>
      </c>
      <c r="E1593">
        <v>2011</v>
      </c>
    </row>
    <row r="1594" spans="1:5" x14ac:dyDescent="0.35">
      <c r="A1594" t="s">
        <v>6520</v>
      </c>
      <c r="B1594" s="4">
        <v>30000000</v>
      </c>
      <c r="C1594">
        <v>7</v>
      </c>
      <c r="D1594" t="s">
        <v>542</v>
      </c>
      <c r="E1594">
        <v>2007</v>
      </c>
    </row>
    <row r="1595" spans="1:5" x14ac:dyDescent="0.35">
      <c r="A1595" t="s">
        <v>6524</v>
      </c>
      <c r="B1595" s="4">
        <v>27000000</v>
      </c>
      <c r="C1595">
        <v>3</v>
      </c>
      <c r="D1595" t="s">
        <v>155</v>
      </c>
      <c r="E1595">
        <v>2014</v>
      </c>
    </row>
    <row r="1596" spans="1:5" x14ac:dyDescent="0.35">
      <c r="A1596" t="s">
        <v>6528</v>
      </c>
      <c r="B1596" s="4">
        <v>30000000</v>
      </c>
      <c r="C1596">
        <v>5.8</v>
      </c>
      <c r="D1596" t="s">
        <v>1220</v>
      </c>
      <c r="E1596">
        <v>2014</v>
      </c>
    </row>
    <row r="1597" spans="1:5" x14ac:dyDescent="0.35">
      <c r="A1597" t="s">
        <v>6533</v>
      </c>
      <c r="B1597" s="4">
        <v>30000000</v>
      </c>
      <c r="C1597">
        <v>6.4</v>
      </c>
      <c r="D1597" t="s">
        <v>52</v>
      </c>
      <c r="E1597">
        <v>2015</v>
      </c>
    </row>
    <row r="1598" spans="1:5" x14ac:dyDescent="0.35">
      <c r="A1598" t="s">
        <v>6536</v>
      </c>
      <c r="B1598" s="4">
        <v>30000000</v>
      </c>
      <c r="C1598">
        <v>6.6</v>
      </c>
      <c r="D1598" t="s">
        <v>1342</v>
      </c>
      <c r="E1598">
        <v>2002</v>
      </c>
    </row>
    <row r="1599" spans="1:5" x14ac:dyDescent="0.35">
      <c r="A1599" t="s">
        <v>6542</v>
      </c>
      <c r="B1599" s="4">
        <v>19000000</v>
      </c>
      <c r="C1599">
        <v>5.6</v>
      </c>
      <c r="D1599" t="s">
        <v>28</v>
      </c>
      <c r="E1599">
        <v>2016</v>
      </c>
    </row>
    <row r="1600" spans="1:5" x14ac:dyDescent="0.35">
      <c r="A1600" t="s">
        <v>6545</v>
      </c>
      <c r="B1600" s="4">
        <v>29000000</v>
      </c>
      <c r="C1600">
        <v>6.8</v>
      </c>
      <c r="D1600" t="s">
        <v>431</v>
      </c>
      <c r="E1600">
        <v>2015</v>
      </c>
    </row>
    <row r="1601" spans="1:5" x14ac:dyDescent="0.35">
      <c r="A1601" t="s">
        <v>6548</v>
      </c>
      <c r="B1601" s="4">
        <v>28000000</v>
      </c>
      <c r="C1601">
        <v>7.3</v>
      </c>
      <c r="D1601" t="s">
        <v>155</v>
      </c>
      <c r="E1601">
        <v>2005</v>
      </c>
    </row>
    <row r="1602" spans="1:5" x14ac:dyDescent="0.35">
      <c r="A1602" t="s">
        <v>6551</v>
      </c>
      <c r="B1602" s="4">
        <v>30000000</v>
      </c>
      <c r="C1602">
        <v>5.9</v>
      </c>
      <c r="D1602" t="s">
        <v>431</v>
      </c>
      <c r="E1602">
        <v>2000</v>
      </c>
    </row>
    <row r="1603" spans="1:5" x14ac:dyDescent="0.35">
      <c r="A1603" t="s">
        <v>6554</v>
      </c>
      <c r="B1603" s="4">
        <v>29000000</v>
      </c>
      <c r="C1603">
        <v>5.8</v>
      </c>
      <c r="D1603" t="s">
        <v>28</v>
      </c>
      <c r="E1603">
        <v>1997</v>
      </c>
    </row>
    <row r="1604" spans="1:5" x14ac:dyDescent="0.35">
      <c r="A1604" t="s">
        <v>6561</v>
      </c>
      <c r="B1604" s="4">
        <v>30000000</v>
      </c>
      <c r="C1604">
        <v>6.6</v>
      </c>
      <c r="D1604" t="s">
        <v>431</v>
      </c>
      <c r="E1604">
        <v>2002</v>
      </c>
    </row>
    <row r="1605" spans="1:5" x14ac:dyDescent="0.35">
      <c r="A1605" t="s">
        <v>6564</v>
      </c>
      <c r="B1605" s="4">
        <v>29000000</v>
      </c>
      <c r="C1605">
        <v>5</v>
      </c>
      <c r="D1605" t="s">
        <v>431</v>
      </c>
      <c r="E1605">
        <v>2002</v>
      </c>
    </row>
    <row r="1606" spans="1:5" x14ac:dyDescent="0.35">
      <c r="A1606" t="s">
        <v>6567</v>
      </c>
      <c r="B1606" s="4">
        <v>29000000</v>
      </c>
      <c r="C1606">
        <v>5.5</v>
      </c>
      <c r="D1606" t="s">
        <v>431</v>
      </c>
      <c r="E1606">
        <v>2016</v>
      </c>
    </row>
    <row r="1607" spans="1:5" x14ac:dyDescent="0.35">
      <c r="A1607" t="s">
        <v>6574</v>
      </c>
      <c r="B1607" s="4">
        <v>12000000</v>
      </c>
      <c r="C1607">
        <v>4.9000000000000004</v>
      </c>
      <c r="D1607" t="s">
        <v>155</v>
      </c>
      <c r="E1607">
        <v>2004</v>
      </c>
    </row>
    <row r="1608" spans="1:5" x14ac:dyDescent="0.35">
      <c r="A1608" t="s">
        <v>6578</v>
      </c>
      <c r="B1608" s="4">
        <v>29000000</v>
      </c>
      <c r="C1608">
        <v>6.8</v>
      </c>
      <c r="D1608" t="s">
        <v>155</v>
      </c>
      <c r="E1608">
        <v>2005</v>
      </c>
    </row>
    <row r="1609" spans="1:5" x14ac:dyDescent="0.35">
      <c r="A1609" t="s">
        <v>6583</v>
      </c>
      <c r="B1609" s="4">
        <v>28000000</v>
      </c>
      <c r="C1609">
        <v>7.4</v>
      </c>
      <c r="D1609" t="s">
        <v>58</v>
      </c>
      <c r="E1609">
        <v>1992</v>
      </c>
    </row>
    <row r="1610" spans="1:5" x14ac:dyDescent="0.35">
      <c r="A1610" t="s">
        <v>6586</v>
      </c>
      <c r="B1610" s="4">
        <v>28000000</v>
      </c>
      <c r="C1610">
        <v>7.7</v>
      </c>
      <c r="D1610" t="s">
        <v>155</v>
      </c>
      <c r="E1610">
        <v>2015</v>
      </c>
    </row>
    <row r="1611" spans="1:5" x14ac:dyDescent="0.35">
      <c r="A1611" t="s">
        <v>6590</v>
      </c>
      <c r="B1611" s="4">
        <v>28000000</v>
      </c>
      <c r="C1611">
        <v>7.1</v>
      </c>
      <c r="D1611" t="s">
        <v>28</v>
      </c>
      <c r="E1611">
        <v>1984</v>
      </c>
    </row>
    <row r="1612" spans="1:5" x14ac:dyDescent="0.35">
      <c r="A1612" t="s">
        <v>6592</v>
      </c>
      <c r="B1612" s="4">
        <v>30000000</v>
      </c>
      <c r="C1612">
        <v>5.7</v>
      </c>
      <c r="D1612" t="s">
        <v>58</v>
      </c>
      <c r="E1612">
        <v>1998</v>
      </c>
    </row>
    <row r="1613" spans="1:5" x14ac:dyDescent="0.35">
      <c r="A1613" t="s">
        <v>6597</v>
      </c>
      <c r="B1613" s="4">
        <v>60000000</v>
      </c>
      <c r="C1613">
        <v>6.1</v>
      </c>
      <c r="D1613" t="s">
        <v>1342</v>
      </c>
      <c r="E1613">
        <v>2001</v>
      </c>
    </row>
    <row r="1614" spans="1:5" x14ac:dyDescent="0.35">
      <c r="A1614" t="s">
        <v>6601</v>
      </c>
      <c r="B1614" s="4">
        <v>29000000</v>
      </c>
      <c r="C1614">
        <v>6.6</v>
      </c>
      <c r="D1614" t="s">
        <v>431</v>
      </c>
      <c r="E1614">
        <v>2016</v>
      </c>
    </row>
    <row r="1615" spans="1:5" x14ac:dyDescent="0.35">
      <c r="A1615" t="s">
        <v>6604</v>
      </c>
      <c r="B1615" s="4">
        <v>29000000</v>
      </c>
      <c r="C1615">
        <v>6.2</v>
      </c>
      <c r="D1615" t="s">
        <v>21</v>
      </c>
      <c r="E1615">
        <v>2003</v>
      </c>
    </row>
    <row r="1616" spans="1:5" x14ac:dyDescent="0.35">
      <c r="A1616" t="s">
        <v>6607</v>
      </c>
      <c r="B1616" s="4">
        <v>28000000</v>
      </c>
      <c r="C1616">
        <v>7.5</v>
      </c>
      <c r="D1616" t="s">
        <v>21</v>
      </c>
      <c r="E1616">
        <v>1988</v>
      </c>
    </row>
    <row r="1617" spans="1:5" x14ac:dyDescent="0.35">
      <c r="A1617" t="s">
        <v>6609</v>
      </c>
      <c r="B1617" s="4">
        <v>28000000</v>
      </c>
      <c r="C1617">
        <v>6.4</v>
      </c>
      <c r="D1617" t="s">
        <v>431</v>
      </c>
      <c r="E1617">
        <v>2008</v>
      </c>
    </row>
    <row r="1618" spans="1:5" x14ac:dyDescent="0.35">
      <c r="A1618" t="s">
        <v>6613</v>
      </c>
      <c r="B1618" s="4">
        <v>28000000</v>
      </c>
      <c r="C1618">
        <v>7.3</v>
      </c>
      <c r="D1618" t="s">
        <v>431</v>
      </c>
      <c r="E1618">
        <v>2015</v>
      </c>
    </row>
    <row r="1619" spans="1:5" x14ac:dyDescent="0.35">
      <c r="A1619" t="s">
        <v>6621</v>
      </c>
      <c r="B1619" s="4">
        <v>28000000</v>
      </c>
      <c r="C1619">
        <v>7</v>
      </c>
      <c r="D1619" t="s">
        <v>155</v>
      </c>
      <c r="E1619">
        <v>2004</v>
      </c>
    </row>
    <row r="1620" spans="1:5" x14ac:dyDescent="0.35">
      <c r="A1620" t="s">
        <v>6625</v>
      </c>
      <c r="B1620" s="4">
        <v>28000000</v>
      </c>
      <c r="C1620">
        <v>6.8</v>
      </c>
      <c r="D1620" t="s">
        <v>52</v>
      </c>
      <c r="E1620">
        <v>2004</v>
      </c>
    </row>
    <row r="1621" spans="1:5" x14ac:dyDescent="0.35">
      <c r="A1621" t="s">
        <v>6629</v>
      </c>
      <c r="B1621" s="4">
        <v>35000000</v>
      </c>
      <c r="C1621">
        <v>5.5</v>
      </c>
      <c r="D1621" t="s">
        <v>431</v>
      </c>
      <c r="E1621">
        <v>2001</v>
      </c>
    </row>
    <row r="1622" spans="1:5" x14ac:dyDescent="0.35">
      <c r="A1622" t="s">
        <v>6633</v>
      </c>
      <c r="B1622" s="4">
        <v>30000000</v>
      </c>
      <c r="C1622">
        <v>6.5</v>
      </c>
      <c r="D1622" t="s">
        <v>58</v>
      </c>
      <c r="E1622">
        <v>2013</v>
      </c>
    </row>
    <row r="1623" spans="1:5" x14ac:dyDescent="0.35">
      <c r="A1623" t="s">
        <v>6637</v>
      </c>
      <c r="B1623" s="4">
        <v>21000000</v>
      </c>
      <c r="C1623">
        <v>7.4</v>
      </c>
      <c r="D1623" t="s">
        <v>431</v>
      </c>
      <c r="E1623">
        <v>2001</v>
      </c>
    </row>
    <row r="1624" spans="1:5" x14ac:dyDescent="0.35">
      <c r="A1624" t="s">
        <v>6639</v>
      </c>
      <c r="B1624" s="4">
        <v>30000000</v>
      </c>
      <c r="C1624">
        <v>7.1</v>
      </c>
      <c r="D1624" t="s">
        <v>1806</v>
      </c>
      <c r="E1624">
        <v>2003</v>
      </c>
    </row>
    <row r="1625" spans="1:5" x14ac:dyDescent="0.35">
      <c r="A1625" t="s">
        <v>6642</v>
      </c>
      <c r="B1625" s="4">
        <v>28000000</v>
      </c>
      <c r="C1625">
        <v>6.4</v>
      </c>
      <c r="D1625" t="s">
        <v>431</v>
      </c>
      <c r="E1625">
        <v>2013</v>
      </c>
    </row>
    <row r="1626" spans="1:5" x14ac:dyDescent="0.35">
      <c r="A1626" t="s">
        <v>6646</v>
      </c>
      <c r="B1626" s="4">
        <v>28000000</v>
      </c>
      <c r="C1626">
        <v>6.3</v>
      </c>
      <c r="D1626" t="s">
        <v>28</v>
      </c>
      <c r="E1626">
        <v>1981</v>
      </c>
    </row>
    <row r="1627" spans="1:5" x14ac:dyDescent="0.35">
      <c r="A1627" t="s">
        <v>6648</v>
      </c>
      <c r="B1627" s="4">
        <v>28000000</v>
      </c>
      <c r="C1627">
        <v>6.6</v>
      </c>
      <c r="D1627" t="s">
        <v>431</v>
      </c>
      <c r="E1627">
        <v>2001</v>
      </c>
    </row>
    <row r="1628" spans="1:5" x14ac:dyDescent="0.35">
      <c r="A1628" t="s">
        <v>6652</v>
      </c>
      <c r="B1628" s="4">
        <v>27000000</v>
      </c>
      <c r="C1628">
        <v>5.5</v>
      </c>
      <c r="D1628" t="s">
        <v>166</v>
      </c>
      <c r="E1628">
        <v>1994</v>
      </c>
    </row>
    <row r="1629" spans="1:5" x14ac:dyDescent="0.35">
      <c r="A1629" t="s">
        <v>6655</v>
      </c>
      <c r="B1629" s="4">
        <v>28000000</v>
      </c>
      <c r="C1629">
        <v>6.1</v>
      </c>
      <c r="D1629" t="s">
        <v>431</v>
      </c>
      <c r="E1629">
        <v>2001</v>
      </c>
    </row>
    <row r="1630" spans="1:5" x14ac:dyDescent="0.35">
      <c r="A1630" t="s">
        <v>6659</v>
      </c>
      <c r="B1630" s="4">
        <v>28000000</v>
      </c>
      <c r="C1630">
        <v>6.9</v>
      </c>
      <c r="D1630" t="s">
        <v>1220</v>
      </c>
      <c r="E1630">
        <v>2013</v>
      </c>
    </row>
    <row r="1631" spans="1:5" x14ac:dyDescent="0.35">
      <c r="A1631" t="s">
        <v>6663</v>
      </c>
      <c r="B1631" s="4">
        <v>28000000</v>
      </c>
      <c r="C1631">
        <v>6.4</v>
      </c>
      <c r="D1631" t="s">
        <v>431</v>
      </c>
      <c r="E1631">
        <v>1993</v>
      </c>
    </row>
    <row r="1632" spans="1:5" x14ac:dyDescent="0.35">
      <c r="A1632" t="s">
        <v>6666</v>
      </c>
      <c r="B1632" s="4">
        <v>28000000</v>
      </c>
      <c r="C1632">
        <v>6.1</v>
      </c>
      <c r="D1632" t="s">
        <v>431</v>
      </c>
      <c r="E1632">
        <v>2007</v>
      </c>
    </row>
    <row r="1633" spans="1:5" x14ac:dyDescent="0.35">
      <c r="A1633" t="s">
        <v>6669</v>
      </c>
      <c r="B1633" s="4">
        <v>28000000</v>
      </c>
      <c r="C1633">
        <v>7.1</v>
      </c>
      <c r="D1633" t="s">
        <v>21</v>
      </c>
      <c r="E1633">
        <v>2010</v>
      </c>
    </row>
    <row r="1634" spans="1:5" x14ac:dyDescent="0.35">
      <c r="A1634" t="s">
        <v>6673</v>
      </c>
      <c r="B1634" s="4">
        <v>28000000</v>
      </c>
      <c r="C1634">
        <v>5.6</v>
      </c>
      <c r="D1634" t="s">
        <v>21</v>
      </c>
      <c r="E1634">
        <v>2011</v>
      </c>
    </row>
    <row r="1635" spans="1:5" x14ac:dyDescent="0.35">
      <c r="A1635" t="s">
        <v>6676</v>
      </c>
      <c r="B1635" s="4">
        <v>28000000</v>
      </c>
      <c r="C1635">
        <v>4.5999999999999996</v>
      </c>
      <c r="D1635" t="s">
        <v>166</v>
      </c>
      <c r="E1635">
        <v>2000</v>
      </c>
    </row>
    <row r="1636" spans="1:5" x14ac:dyDescent="0.35">
      <c r="A1636" t="s">
        <v>6681</v>
      </c>
      <c r="B1636" s="4">
        <v>28000000</v>
      </c>
      <c r="C1636">
        <v>6.1</v>
      </c>
      <c r="D1636" t="s">
        <v>191</v>
      </c>
      <c r="E1636">
        <v>2014</v>
      </c>
    </row>
    <row r="1637" spans="1:5" x14ac:dyDescent="0.35">
      <c r="A1637" t="s">
        <v>6685</v>
      </c>
      <c r="B1637" s="4">
        <v>28000000</v>
      </c>
      <c r="C1637">
        <v>7.7</v>
      </c>
      <c r="D1637" t="s">
        <v>155</v>
      </c>
      <c r="E1637">
        <v>2005</v>
      </c>
    </row>
    <row r="1638" spans="1:5" x14ac:dyDescent="0.35">
      <c r="A1638" t="s">
        <v>6690</v>
      </c>
      <c r="B1638" s="4">
        <v>28000000</v>
      </c>
      <c r="C1638">
        <v>7.9</v>
      </c>
      <c r="D1638" t="s">
        <v>109</v>
      </c>
      <c r="E1638">
        <v>1982</v>
      </c>
    </row>
    <row r="1639" spans="1:5" x14ac:dyDescent="0.35">
      <c r="A1639" t="s">
        <v>6694</v>
      </c>
      <c r="B1639" s="4">
        <v>28000000</v>
      </c>
      <c r="C1639">
        <v>6.5</v>
      </c>
      <c r="D1639" t="s">
        <v>28</v>
      </c>
      <c r="E1639">
        <v>1995</v>
      </c>
    </row>
    <row r="1640" spans="1:5" x14ac:dyDescent="0.35">
      <c r="A1640" t="s">
        <v>6697</v>
      </c>
      <c r="B1640" s="4">
        <v>28000000</v>
      </c>
      <c r="C1640">
        <v>6</v>
      </c>
      <c r="D1640" t="s">
        <v>21</v>
      </c>
      <c r="E1640">
        <v>2014</v>
      </c>
    </row>
    <row r="1641" spans="1:5" x14ac:dyDescent="0.35">
      <c r="A1641" t="s">
        <v>6701</v>
      </c>
      <c r="B1641" s="4">
        <v>21000000</v>
      </c>
      <c r="C1641">
        <v>6.5</v>
      </c>
      <c r="D1641" t="s">
        <v>155</v>
      </c>
      <c r="E1641">
        <v>2007</v>
      </c>
    </row>
    <row r="1642" spans="1:5" x14ac:dyDescent="0.35">
      <c r="A1642" t="s">
        <v>6707</v>
      </c>
      <c r="B1642" s="4">
        <v>35866397</v>
      </c>
      <c r="C1642">
        <v>7</v>
      </c>
      <c r="D1642" t="s">
        <v>2113</v>
      </c>
      <c r="E1642">
        <v>2001</v>
      </c>
    </row>
    <row r="1643" spans="1:5" x14ac:dyDescent="0.35">
      <c r="A1643" t="s">
        <v>6711</v>
      </c>
      <c r="B1643" s="4">
        <v>28000000</v>
      </c>
      <c r="C1643">
        <v>5.8</v>
      </c>
      <c r="D1643" t="s">
        <v>431</v>
      </c>
      <c r="E1643">
        <v>2006</v>
      </c>
    </row>
    <row r="1644" spans="1:5" x14ac:dyDescent="0.35">
      <c r="A1644" t="s">
        <v>6714</v>
      </c>
      <c r="B1644" s="4">
        <v>28000000</v>
      </c>
      <c r="C1644">
        <v>6</v>
      </c>
      <c r="D1644" t="s">
        <v>155</v>
      </c>
      <c r="E1644">
        <v>1999</v>
      </c>
    </row>
    <row r="1645" spans="1:5" x14ac:dyDescent="0.35">
      <c r="A1645" t="s">
        <v>6716</v>
      </c>
      <c r="B1645" s="4">
        <v>28000000</v>
      </c>
      <c r="C1645">
        <v>5.5</v>
      </c>
      <c r="D1645" t="s">
        <v>21</v>
      </c>
      <c r="E1645">
        <v>2010</v>
      </c>
    </row>
    <row r="1646" spans="1:5" x14ac:dyDescent="0.35">
      <c r="A1646" t="s">
        <v>6720</v>
      </c>
      <c r="B1646" s="4">
        <v>28000000</v>
      </c>
      <c r="C1646">
        <v>5.5</v>
      </c>
      <c r="D1646" t="s">
        <v>28</v>
      </c>
      <c r="E1646">
        <v>1997</v>
      </c>
    </row>
    <row r="1647" spans="1:5" x14ac:dyDescent="0.35">
      <c r="A1647" t="s">
        <v>6724</v>
      </c>
      <c r="B1647" s="4">
        <v>28000000</v>
      </c>
      <c r="C1647">
        <v>4.8</v>
      </c>
      <c r="D1647" t="s">
        <v>21</v>
      </c>
      <c r="E1647">
        <v>2001</v>
      </c>
    </row>
    <row r="1648" spans="1:5" x14ac:dyDescent="0.35">
      <c r="A1648" t="s">
        <v>6728</v>
      </c>
      <c r="B1648" s="4">
        <v>28000000</v>
      </c>
      <c r="C1648">
        <v>5.8</v>
      </c>
      <c r="D1648" t="s">
        <v>431</v>
      </c>
      <c r="E1648">
        <v>2015</v>
      </c>
    </row>
    <row r="1649" spans="1:5" x14ac:dyDescent="0.35">
      <c r="A1649" t="s">
        <v>6734</v>
      </c>
      <c r="B1649" s="4">
        <v>28000000</v>
      </c>
      <c r="C1649">
        <v>5.5</v>
      </c>
      <c r="D1649" t="s">
        <v>1220</v>
      </c>
      <c r="E1649">
        <v>2016</v>
      </c>
    </row>
    <row r="1650" spans="1:5" x14ac:dyDescent="0.35">
      <c r="A1650" t="s">
        <v>6737</v>
      </c>
      <c r="B1650" s="4">
        <v>28000000</v>
      </c>
      <c r="C1650">
        <v>6.8</v>
      </c>
      <c r="D1650" t="s">
        <v>155</v>
      </c>
      <c r="E1650">
        <v>1997</v>
      </c>
    </row>
    <row r="1651" spans="1:5" x14ac:dyDescent="0.35">
      <c r="A1651" t="s">
        <v>6739</v>
      </c>
      <c r="B1651" s="4">
        <v>27000000</v>
      </c>
      <c r="C1651">
        <v>6.2</v>
      </c>
      <c r="D1651" t="s">
        <v>431</v>
      </c>
      <c r="E1651">
        <v>2008</v>
      </c>
    </row>
    <row r="1652" spans="1:5" x14ac:dyDescent="0.35">
      <c r="A1652" t="s">
        <v>6743</v>
      </c>
      <c r="B1652" s="4">
        <v>28000000</v>
      </c>
      <c r="C1652">
        <v>6.3</v>
      </c>
      <c r="D1652" t="s">
        <v>21</v>
      </c>
      <c r="E1652">
        <v>2013</v>
      </c>
    </row>
    <row r="1653" spans="1:5" x14ac:dyDescent="0.35">
      <c r="A1653" t="s">
        <v>6746</v>
      </c>
      <c r="B1653" s="4">
        <v>24000000</v>
      </c>
      <c r="C1653">
        <v>5.6</v>
      </c>
      <c r="D1653" t="s">
        <v>21</v>
      </c>
      <c r="E1653">
        <v>2006</v>
      </c>
    </row>
    <row r="1654" spans="1:5" x14ac:dyDescent="0.35">
      <c r="A1654" t="s">
        <v>6749</v>
      </c>
      <c r="B1654" s="4">
        <v>28000000</v>
      </c>
      <c r="C1654">
        <v>5.7</v>
      </c>
      <c r="D1654" t="s">
        <v>21</v>
      </c>
      <c r="E1654">
        <v>2014</v>
      </c>
    </row>
    <row r="1655" spans="1:5" x14ac:dyDescent="0.35">
      <c r="A1655" t="s">
        <v>6754</v>
      </c>
      <c r="B1655" s="4">
        <v>27500000</v>
      </c>
      <c r="C1655">
        <v>6.2</v>
      </c>
      <c r="D1655" t="s">
        <v>28</v>
      </c>
      <c r="E1655">
        <v>1983</v>
      </c>
    </row>
    <row r="1656" spans="1:5" x14ac:dyDescent="0.35">
      <c r="A1656" t="s">
        <v>6757</v>
      </c>
      <c r="B1656" s="4">
        <v>30000000</v>
      </c>
      <c r="C1656">
        <v>6.2</v>
      </c>
      <c r="D1656" t="s">
        <v>431</v>
      </c>
      <c r="E1656">
        <v>2007</v>
      </c>
    </row>
    <row r="1657" spans="1:5" x14ac:dyDescent="0.35">
      <c r="A1657" t="s">
        <v>6760</v>
      </c>
      <c r="B1657" s="4">
        <v>30000000</v>
      </c>
      <c r="C1657">
        <v>7.1</v>
      </c>
      <c r="D1657" t="s">
        <v>155</v>
      </c>
      <c r="E1657">
        <v>2009</v>
      </c>
    </row>
    <row r="1658" spans="1:5" x14ac:dyDescent="0.35">
      <c r="A1658" t="s">
        <v>6764</v>
      </c>
      <c r="B1658" s="4">
        <v>35000000</v>
      </c>
      <c r="C1658">
        <v>5.7</v>
      </c>
      <c r="D1658" t="s">
        <v>431</v>
      </c>
      <c r="E1658">
        <v>2008</v>
      </c>
    </row>
    <row r="1659" spans="1:5" x14ac:dyDescent="0.35">
      <c r="A1659" t="s">
        <v>6768</v>
      </c>
      <c r="B1659" s="4">
        <v>8000000</v>
      </c>
      <c r="C1659">
        <v>6.9</v>
      </c>
      <c r="D1659" t="s">
        <v>155</v>
      </c>
      <c r="E1659">
        <v>1984</v>
      </c>
    </row>
    <row r="1660" spans="1:5" x14ac:dyDescent="0.35">
      <c r="A1660" t="s">
        <v>6772</v>
      </c>
      <c r="B1660" s="4">
        <v>15000000</v>
      </c>
      <c r="C1660">
        <v>6.9</v>
      </c>
      <c r="D1660" t="s">
        <v>155</v>
      </c>
      <c r="E1660">
        <v>2006</v>
      </c>
    </row>
    <row r="1661" spans="1:5" x14ac:dyDescent="0.35">
      <c r="A1661" t="s">
        <v>6776</v>
      </c>
      <c r="B1661" s="4">
        <v>27500000</v>
      </c>
      <c r="C1661">
        <v>6.2</v>
      </c>
      <c r="D1661" t="s">
        <v>155</v>
      </c>
      <c r="E1661">
        <v>2007</v>
      </c>
    </row>
    <row r="1662" spans="1:5" x14ac:dyDescent="0.35">
      <c r="A1662" t="s">
        <v>6780</v>
      </c>
      <c r="B1662" s="4">
        <v>27000000</v>
      </c>
      <c r="C1662">
        <v>6.7</v>
      </c>
      <c r="D1662" t="s">
        <v>109</v>
      </c>
      <c r="E1662">
        <v>1991</v>
      </c>
    </row>
    <row r="1663" spans="1:5" x14ac:dyDescent="0.35">
      <c r="A1663" t="s">
        <v>6782</v>
      </c>
      <c r="B1663" s="4">
        <v>27000000</v>
      </c>
      <c r="C1663">
        <v>5.6</v>
      </c>
      <c r="D1663" t="s">
        <v>431</v>
      </c>
      <c r="E1663">
        <v>2002</v>
      </c>
    </row>
    <row r="1664" spans="1:5" x14ac:dyDescent="0.35">
      <c r="A1664" t="s">
        <v>6786</v>
      </c>
      <c r="B1664" s="4">
        <v>27000000</v>
      </c>
      <c r="C1664">
        <v>6.2</v>
      </c>
      <c r="D1664" t="s">
        <v>155</v>
      </c>
      <c r="E1664">
        <v>1997</v>
      </c>
    </row>
    <row r="1665" spans="1:5" x14ac:dyDescent="0.35">
      <c r="A1665" t="s">
        <v>6789</v>
      </c>
      <c r="B1665" s="4">
        <v>27000000</v>
      </c>
      <c r="C1665">
        <v>7.5</v>
      </c>
      <c r="D1665" t="s">
        <v>3018</v>
      </c>
      <c r="E1665">
        <v>1980</v>
      </c>
    </row>
    <row r="1666" spans="1:5" x14ac:dyDescent="0.35">
      <c r="A1666" t="s">
        <v>6792</v>
      </c>
      <c r="B1666" s="4">
        <v>27000000</v>
      </c>
      <c r="C1666">
        <v>6</v>
      </c>
      <c r="D1666" t="s">
        <v>28</v>
      </c>
      <c r="E1666">
        <v>2008</v>
      </c>
    </row>
    <row r="1667" spans="1:5" x14ac:dyDescent="0.35">
      <c r="A1667" t="s">
        <v>6799</v>
      </c>
      <c r="B1667" s="4">
        <v>27000000</v>
      </c>
      <c r="C1667">
        <v>6.6</v>
      </c>
      <c r="D1667" t="s">
        <v>155</v>
      </c>
      <c r="E1667">
        <v>2002</v>
      </c>
    </row>
    <row r="1668" spans="1:5" x14ac:dyDescent="0.35">
      <c r="A1668" t="s">
        <v>6802</v>
      </c>
      <c r="B1668" s="4">
        <v>27000000</v>
      </c>
      <c r="C1668">
        <v>5.5</v>
      </c>
      <c r="D1668" t="s">
        <v>1821</v>
      </c>
      <c r="E1668">
        <v>1999</v>
      </c>
    </row>
    <row r="1669" spans="1:5" x14ac:dyDescent="0.35">
      <c r="A1669" t="s">
        <v>6805</v>
      </c>
      <c r="B1669" s="4">
        <v>27000000</v>
      </c>
      <c r="C1669">
        <v>7.4</v>
      </c>
      <c r="D1669" t="s">
        <v>155</v>
      </c>
      <c r="E1669">
        <v>2006</v>
      </c>
    </row>
    <row r="1670" spans="1:5" x14ac:dyDescent="0.35">
      <c r="A1670" t="s">
        <v>6808</v>
      </c>
      <c r="B1670" s="4">
        <v>27000000</v>
      </c>
      <c r="C1670">
        <v>7.3</v>
      </c>
      <c r="D1670" t="s">
        <v>155</v>
      </c>
      <c r="E1670">
        <v>1983</v>
      </c>
    </row>
    <row r="1671" spans="1:5" x14ac:dyDescent="0.35">
      <c r="A1671" t="s">
        <v>6811</v>
      </c>
      <c r="B1671" s="4">
        <v>30000000</v>
      </c>
      <c r="C1671">
        <v>6.3</v>
      </c>
      <c r="D1671" t="s">
        <v>155</v>
      </c>
      <c r="E1671">
        <v>2011</v>
      </c>
    </row>
    <row r="1672" spans="1:5" x14ac:dyDescent="0.35">
      <c r="A1672" t="s">
        <v>6815</v>
      </c>
      <c r="B1672" s="4">
        <v>27000000</v>
      </c>
      <c r="C1672">
        <v>7</v>
      </c>
      <c r="D1672" t="s">
        <v>155</v>
      </c>
      <c r="E1672">
        <v>1984</v>
      </c>
    </row>
    <row r="1673" spans="1:5" x14ac:dyDescent="0.35">
      <c r="A1673" t="s">
        <v>6820</v>
      </c>
      <c r="B1673" s="4">
        <v>27000000</v>
      </c>
      <c r="C1673">
        <v>7.2</v>
      </c>
      <c r="D1673" t="s">
        <v>1806</v>
      </c>
      <c r="E1673">
        <v>1998</v>
      </c>
    </row>
    <row r="1674" spans="1:5" x14ac:dyDescent="0.35">
      <c r="A1674" t="s">
        <v>6829</v>
      </c>
      <c r="B1674" s="4">
        <v>25000000</v>
      </c>
      <c r="C1674">
        <v>6.7</v>
      </c>
      <c r="D1674" t="s">
        <v>28</v>
      </c>
      <c r="E1674">
        <v>1985</v>
      </c>
    </row>
    <row r="1675" spans="1:5" x14ac:dyDescent="0.35">
      <c r="A1675" t="s">
        <v>6834</v>
      </c>
      <c r="B1675" s="4">
        <v>27000000</v>
      </c>
      <c r="C1675">
        <v>5.9</v>
      </c>
      <c r="D1675" t="s">
        <v>1342</v>
      </c>
      <c r="E1675">
        <v>1998</v>
      </c>
    </row>
    <row r="1676" spans="1:5" x14ac:dyDescent="0.35">
      <c r="A1676" t="s">
        <v>6838</v>
      </c>
      <c r="B1676" s="4">
        <v>27000000</v>
      </c>
      <c r="C1676">
        <v>6.1</v>
      </c>
      <c r="D1676" t="s">
        <v>1821</v>
      </c>
      <c r="E1676">
        <v>2009</v>
      </c>
    </row>
    <row r="1677" spans="1:5" x14ac:dyDescent="0.35">
      <c r="A1677" t="s">
        <v>6841</v>
      </c>
      <c r="B1677" s="4">
        <v>27000000</v>
      </c>
      <c r="C1677">
        <v>5.5</v>
      </c>
      <c r="D1677" t="s">
        <v>1342</v>
      </c>
      <c r="E1677">
        <v>2004</v>
      </c>
    </row>
    <row r="1678" spans="1:5" x14ac:dyDescent="0.35">
      <c r="A1678" t="s">
        <v>6848</v>
      </c>
      <c r="B1678" s="4">
        <v>27000000</v>
      </c>
      <c r="C1678">
        <v>4.4000000000000004</v>
      </c>
      <c r="D1678" t="s">
        <v>191</v>
      </c>
      <c r="E1678">
        <v>2011</v>
      </c>
    </row>
    <row r="1679" spans="1:5" x14ac:dyDescent="0.35">
      <c r="A1679" t="s">
        <v>6850</v>
      </c>
      <c r="B1679" s="4">
        <v>27000000</v>
      </c>
      <c r="C1679">
        <v>6.5</v>
      </c>
      <c r="D1679" t="s">
        <v>166</v>
      </c>
      <c r="E1679">
        <v>2016</v>
      </c>
    </row>
    <row r="1680" spans="1:5" x14ac:dyDescent="0.35">
      <c r="A1680" t="s">
        <v>6854</v>
      </c>
      <c r="B1680" s="4">
        <v>28</v>
      </c>
      <c r="C1680">
        <v>5.9</v>
      </c>
      <c r="D1680" t="s">
        <v>166</v>
      </c>
      <c r="E1680">
        <v>2001</v>
      </c>
    </row>
    <row r="1681" spans="1:5" x14ac:dyDescent="0.35">
      <c r="A1681" t="s">
        <v>6861</v>
      </c>
      <c r="B1681" s="4">
        <v>27000000</v>
      </c>
      <c r="C1681">
        <v>6.3</v>
      </c>
      <c r="D1681" t="s">
        <v>1806</v>
      </c>
      <c r="E1681">
        <v>2004</v>
      </c>
    </row>
    <row r="1682" spans="1:5" x14ac:dyDescent="0.35">
      <c r="A1682" t="s">
        <v>6866</v>
      </c>
      <c r="B1682" s="4">
        <v>25000000</v>
      </c>
      <c r="C1682">
        <v>5.2</v>
      </c>
      <c r="D1682" t="s">
        <v>431</v>
      </c>
      <c r="E1682">
        <v>2008</v>
      </c>
    </row>
    <row r="1683" spans="1:5" x14ac:dyDescent="0.35">
      <c r="A1683" t="s">
        <v>6881</v>
      </c>
      <c r="B1683" s="4">
        <v>26000000</v>
      </c>
      <c r="C1683">
        <v>5.2</v>
      </c>
      <c r="D1683" t="s">
        <v>21</v>
      </c>
      <c r="E1683">
        <v>2009</v>
      </c>
    </row>
    <row r="1684" spans="1:5" x14ac:dyDescent="0.35">
      <c r="A1684" t="s">
        <v>6884</v>
      </c>
      <c r="B1684" s="4">
        <v>26000000</v>
      </c>
      <c r="C1684">
        <v>6</v>
      </c>
      <c r="D1684" t="s">
        <v>431</v>
      </c>
      <c r="E1684">
        <v>2003</v>
      </c>
    </row>
    <row r="1685" spans="1:5" x14ac:dyDescent="0.35">
      <c r="A1685" t="s">
        <v>6888</v>
      </c>
      <c r="B1685" s="4">
        <v>26000000</v>
      </c>
      <c r="C1685">
        <v>6.2</v>
      </c>
      <c r="D1685" t="s">
        <v>431</v>
      </c>
      <c r="E1685">
        <v>2005</v>
      </c>
    </row>
    <row r="1686" spans="1:5" x14ac:dyDescent="0.35">
      <c r="A1686" t="s">
        <v>6891</v>
      </c>
      <c r="B1686" s="4">
        <v>25000000</v>
      </c>
      <c r="C1686">
        <v>6.8</v>
      </c>
      <c r="D1686" t="s">
        <v>1220</v>
      </c>
      <c r="E1686">
        <v>1998</v>
      </c>
    </row>
    <row r="1687" spans="1:5" x14ac:dyDescent="0.35">
      <c r="A1687" t="s">
        <v>6894</v>
      </c>
      <c r="B1687" s="4">
        <v>28000000</v>
      </c>
      <c r="C1687">
        <v>6.2</v>
      </c>
      <c r="D1687" t="s">
        <v>1342</v>
      </c>
      <c r="E1687">
        <v>2014</v>
      </c>
    </row>
    <row r="1688" spans="1:5" x14ac:dyDescent="0.35">
      <c r="A1688" t="s">
        <v>6897</v>
      </c>
      <c r="B1688" s="4">
        <v>15000000</v>
      </c>
      <c r="C1688">
        <v>5.8</v>
      </c>
      <c r="D1688" t="s">
        <v>431</v>
      </c>
      <c r="E1688">
        <v>1990</v>
      </c>
    </row>
    <row r="1689" spans="1:5" x14ac:dyDescent="0.35">
      <c r="A1689" t="s">
        <v>6900</v>
      </c>
      <c r="B1689" s="4">
        <v>27000000</v>
      </c>
      <c r="C1689">
        <v>6.6</v>
      </c>
      <c r="D1689" t="s">
        <v>21</v>
      </c>
      <c r="E1689">
        <v>2008</v>
      </c>
    </row>
    <row r="1690" spans="1:5" x14ac:dyDescent="0.35">
      <c r="A1690" t="s">
        <v>6902</v>
      </c>
      <c r="B1690" s="4">
        <v>26000000</v>
      </c>
      <c r="C1690">
        <v>6.8</v>
      </c>
      <c r="D1690" t="s">
        <v>155</v>
      </c>
      <c r="E1690">
        <v>1998</v>
      </c>
    </row>
    <row r="1691" spans="1:5" x14ac:dyDescent="0.35">
      <c r="A1691" t="s">
        <v>6904</v>
      </c>
      <c r="B1691" s="4">
        <v>22000000</v>
      </c>
      <c r="C1691">
        <v>7</v>
      </c>
      <c r="D1691" t="s">
        <v>823</v>
      </c>
      <c r="E1691">
        <v>2003</v>
      </c>
    </row>
    <row r="1692" spans="1:5" x14ac:dyDescent="0.35">
      <c r="A1692" t="s">
        <v>6907</v>
      </c>
      <c r="B1692" s="4">
        <v>26000000</v>
      </c>
      <c r="C1692">
        <v>6.3</v>
      </c>
      <c r="D1692" t="s">
        <v>155</v>
      </c>
      <c r="E1692">
        <v>1990</v>
      </c>
    </row>
    <row r="1693" spans="1:5" x14ac:dyDescent="0.35">
      <c r="A1693" t="s">
        <v>6910</v>
      </c>
      <c r="B1693" s="4">
        <v>22000000</v>
      </c>
      <c r="C1693">
        <v>6.9</v>
      </c>
      <c r="D1693" t="s">
        <v>155</v>
      </c>
      <c r="E1693">
        <v>1977</v>
      </c>
    </row>
    <row r="1694" spans="1:5" x14ac:dyDescent="0.35">
      <c r="A1694" t="s">
        <v>6913</v>
      </c>
      <c r="B1694" s="4">
        <v>26000000</v>
      </c>
      <c r="C1694">
        <v>6.2</v>
      </c>
      <c r="D1694" t="s">
        <v>1821</v>
      </c>
      <c r="E1694">
        <v>2005</v>
      </c>
    </row>
    <row r="1695" spans="1:5" x14ac:dyDescent="0.35">
      <c r="A1695" t="s">
        <v>6916</v>
      </c>
      <c r="B1695" s="4">
        <v>26000000</v>
      </c>
      <c r="C1695">
        <v>5.9</v>
      </c>
      <c r="D1695" t="s">
        <v>1821</v>
      </c>
      <c r="E1695">
        <v>2003</v>
      </c>
    </row>
    <row r="1696" spans="1:5" x14ac:dyDescent="0.35">
      <c r="A1696" t="s">
        <v>6919</v>
      </c>
      <c r="B1696" s="4">
        <v>26000000</v>
      </c>
      <c r="C1696">
        <v>7.3</v>
      </c>
      <c r="D1696" t="s">
        <v>21</v>
      </c>
      <c r="E1696">
        <v>2000</v>
      </c>
    </row>
    <row r="1697" spans="1:5" x14ac:dyDescent="0.35">
      <c r="A1697" t="s">
        <v>6923</v>
      </c>
      <c r="B1697" s="4">
        <v>26000000</v>
      </c>
      <c r="C1697">
        <v>5.2</v>
      </c>
      <c r="D1697" t="s">
        <v>1821</v>
      </c>
      <c r="E1697">
        <v>2010</v>
      </c>
    </row>
    <row r="1698" spans="1:5" x14ac:dyDescent="0.35">
      <c r="A1698" t="s">
        <v>6929</v>
      </c>
      <c r="B1698" s="4">
        <v>25000000</v>
      </c>
      <c r="C1698">
        <v>6.1</v>
      </c>
      <c r="D1698" t="s">
        <v>166</v>
      </c>
      <c r="E1698">
        <v>2013</v>
      </c>
    </row>
    <row r="1699" spans="1:5" x14ac:dyDescent="0.35">
      <c r="A1699" t="s">
        <v>6936</v>
      </c>
      <c r="B1699" s="4">
        <v>26000000</v>
      </c>
      <c r="C1699">
        <v>4.9000000000000004</v>
      </c>
      <c r="D1699" t="s">
        <v>28</v>
      </c>
      <c r="E1699">
        <v>2002</v>
      </c>
    </row>
    <row r="1700" spans="1:5" x14ac:dyDescent="0.35">
      <c r="A1700" t="s">
        <v>6940</v>
      </c>
      <c r="B1700" s="4">
        <v>26000000</v>
      </c>
      <c r="C1700">
        <v>7.1</v>
      </c>
      <c r="D1700" t="s">
        <v>21</v>
      </c>
      <c r="E1700">
        <v>1985</v>
      </c>
    </row>
    <row r="1701" spans="1:5" x14ac:dyDescent="0.35">
      <c r="A1701" t="s">
        <v>6943</v>
      </c>
      <c r="B1701" s="4">
        <v>26000000</v>
      </c>
      <c r="C1701">
        <v>6.8</v>
      </c>
      <c r="D1701" t="s">
        <v>155</v>
      </c>
      <c r="E1701">
        <v>2009</v>
      </c>
    </row>
    <row r="1702" spans="1:5" x14ac:dyDescent="0.35">
      <c r="A1702" t="s">
        <v>6947</v>
      </c>
      <c r="B1702" s="4">
        <v>26000000</v>
      </c>
      <c r="C1702">
        <v>5.2</v>
      </c>
      <c r="D1702" t="s">
        <v>431</v>
      </c>
      <c r="E1702">
        <v>2004</v>
      </c>
    </row>
    <row r="1703" spans="1:5" x14ac:dyDescent="0.35">
      <c r="A1703" t="s">
        <v>6951</v>
      </c>
      <c r="B1703" s="4">
        <v>56000000</v>
      </c>
      <c r="C1703">
        <v>5.7</v>
      </c>
      <c r="D1703" t="s">
        <v>431</v>
      </c>
      <c r="E1703">
        <v>2011</v>
      </c>
    </row>
    <row r="1704" spans="1:5" x14ac:dyDescent="0.35">
      <c r="A1704" t="s">
        <v>6954</v>
      </c>
      <c r="B1704" s="4">
        <v>42000000</v>
      </c>
      <c r="C1704">
        <v>5.8</v>
      </c>
      <c r="D1704" t="s">
        <v>155</v>
      </c>
      <c r="E1704">
        <v>2001</v>
      </c>
    </row>
    <row r="1705" spans="1:5" x14ac:dyDescent="0.35">
      <c r="A1705" t="s">
        <v>6957</v>
      </c>
      <c r="B1705" s="4">
        <v>26000000</v>
      </c>
      <c r="C1705">
        <v>6.1</v>
      </c>
      <c r="D1705" t="s">
        <v>1342</v>
      </c>
      <c r="E1705">
        <v>2012</v>
      </c>
    </row>
    <row r="1706" spans="1:5" x14ac:dyDescent="0.35">
      <c r="A1706" t="s">
        <v>6960</v>
      </c>
      <c r="B1706" s="4">
        <v>30000000</v>
      </c>
      <c r="C1706">
        <v>4.8</v>
      </c>
      <c r="D1706" t="s">
        <v>431</v>
      </c>
      <c r="E1706">
        <v>2004</v>
      </c>
    </row>
    <row r="1707" spans="1:5" x14ac:dyDescent="0.35">
      <c r="A1707" t="s">
        <v>6963</v>
      </c>
      <c r="B1707" s="4">
        <v>26000000</v>
      </c>
      <c r="C1707">
        <v>4.5</v>
      </c>
      <c r="D1707" t="s">
        <v>21</v>
      </c>
      <c r="E1707">
        <v>1994</v>
      </c>
    </row>
    <row r="1708" spans="1:5" x14ac:dyDescent="0.35">
      <c r="A1708" t="s">
        <v>6967</v>
      </c>
      <c r="B1708" s="4">
        <v>26000000</v>
      </c>
      <c r="C1708">
        <v>5.5</v>
      </c>
      <c r="D1708" t="s">
        <v>1342</v>
      </c>
      <c r="E1708">
        <v>1996</v>
      </c>
    </row>
    <row r="1709" spans="1:5" x14ac:dyDescent="0.35">
      <c r="A1709" t="s">
        <v>6971</v>
      </c>
      <c r="B1709" s="4">
        <v>26000000</v>
      </c>
      <c r="C1709">
        <v>6</v>
      </c>
      <c r="D1709" t="s">
        <v>52</v>
      </c>
      <c r="E1709">
        <v>1997</v>
      </c>
    </row>
    <row r="1710" spans="1:5" x14ac:dyDescent="0.35">
      <c r="A1710" t="s">
        <v>6979</v>
      </c>
      <c r="B1710" s="4">
        <v>26000000</v>
      </c>
      <c r="C1710">
        <v>3.9</v>
      </c>
      <c r="D1710" t="s">
        <v>1220</v>
      </c>
      <c r="E1710">
        <v>2015</v>
      </c>
    </row>
    <row r="1711" spans="1:5" x14ac:dyDescent="0.35">
      <c r="A1711" t="s">
        <v>6984</v>
      </c>
      <c r="B1711" s="4">
        <v>25530000</v>
      </c>
      <c r="C1711">
        <v>5.3</v>
      </c>
      <c r="D1711" t="s">
        <v>28</v>
      </c>
      <c r="E1711">
        <v>1996</v>
      </c>
    </row>
    <row r="1712" spans="1:5" x14ac:dyDescent="0.35">
      <c r="A1712" t="s">
        <v>6989</v>
      </c>
      <c r="B1712" s="4">
        <v>26000000</v>
      </c>
      <c r="C1712">
        <v>6.3</v>
      </c>
      <c r="D1712" t="s">
        <v>109</v>
      </c>
      <c r="E1712">
        <v>2015</v>
      </c>
    </row>
    <row r="1713" spans="1:5" x14ac:dyDescent="0.35">
      <c r="A1713" t="s">
        <v>6992</v>
      </c>
      <c r="B1713" s="4">
        <v>25000000</v>
      </c>
      <c r="C1713">
        <v>6.8</v>
      </c>
      <c r="D1713" t="s">
        <v>155</v>
      </c>
      <c r="E1713">
        <v>2005</v>
      </c>
    </row>
    <row r="1714" spans="1:5" x14ac:dyDescent="0.35">
      <c r="A1714" t="s">
        <v>6996</v>
      </c>
      <c r="B1714" s="4">
        <v>30000000</v>
      </c>
      <c r="C1714">
        <v>6.9</v>
      </c>
      <c r="D1714" t="s">
        <v>155</v>
      </c>
      <c r="E1714">
        <v>2004</v>
      </c>
    </row>
    <row r="1715" spans="1:5" x14ac:dyDescent="0.35">
      <c r="A1715" t="s">
        <v>6999</v>
      </c>
      <c r="B1715" s="4">
        <v>25000000</v>
      </c>
      <c r="C1715">
        <v>7</v>
      </c>
      <c r="D1715" t="s">
        <v>431</v>
      </c>
      <c r="E1715">
        <v>1993</v>
      </c>
    </row>
    <row r="1716" spans="1:5" x14ac:dyDescent="0.35">
      <c r="A1716" t="s">
        <v>7002</v>
      </c>
      <c r="B1716" s="4">
        <v>25000000</v>
      </c>
      <c r="C1716">
        <v>7.6</v>
      </c>
      <c r="D1716" t="s">
        <v>155</v>
      </c>
      <c r="E1716">
        <v>1988</v>
      </c>
    </row>
    <row r="1717" spans="1:5" x14ac:dyDescent="0.35">
      <c r="A1717" t="s">
        <v>7006</v>
      </c>
      <c r="B1717" s="4">
        <v>33000000</v>
      </c>
      <c r="C1717">
        <v>7.8</v>
      </c>
      <c r="D1717" t="s">
        <v>155</v>
      </c>
      <c r="E1717">
        <v>2008</v>
      </c>
    </row>
    <row r="1718" spans="1:5" x14ac:dyDescent="0.35">
      <c r="A1718" t="s">
        <v>7010</v>
      </c>
      <c r="B1718" s="4">
        <v>25100000</v>
      </c>
      <c r="C1718">
        <v>6.1</v>
      </c>
      <c r="D1718" t="s">
        <v>155</v>
      </c>
      <c r="E1718">
        <v>2008</v>
      </c>
    </row>
    <row r="1719" spans="1:5" x14ac:dyDescent="0.35">
      <c r="A1719" t="s">
        <v>7014</v>
      </c>
      <c r="B1719" s="4">
        <v>25000000</v>
      </c>
      <c r="C1719">
        <v>7.2</v>
      </c>
      <c r="D1719" t="s">
        <v>21</v>
      </c>
      <c r="E1719">
        <v>2008</v>
      </c>
    </row>
    <row r="1720" spans="1:5" x14ac:dyDescent="0.35">
      <c r="A1720" t="s">
        <v>7017</v>
      </c>
      <c r="B1720" s="4">
        <v>26000000</v>
      </c>
      <c r="C1720">
        <v>7.2</v>
      </c>
      <c r="D1720" t="s">
        <v>155</v>
      </c>
      <c r="E1720">
        <v>2014</v>
      </c>
    </row>
    <row r="1721" spans="1:5" x14ac:dyDescent="0.35">
      <c r="A1721" t="s">
        <v>7020</v>
      </c>
      <c r="B1721" s="4">
        <v>25000000</v>
      </c>
      <c r="C1721">
        <v>6.1</v>
      </c>
      <c r="D1721" t="s">
        <v>166</v>
      </c>
      <c r="E1721">
        <v>1992</v>
      </c>
    </row>
    <row r="1722" spans="1:5" x14ac:dyDescent="0.35">
      <c r="A1722" t="s">
        <v>7024</v>
      </c>
      <c r="B1722" s="4">
        <v>22000000</v>
      </c>
      <c r="C1722">
        <v>8.3000000000000007</v>
      </c>
      <c r="D1722" t="s">
        <v>155</v>
      </c>
      <c r="E1722">
        <v>1993</v>
      </c>
    </row>
    <row r="1723" spans="1:5" x14ac:dyDescent="0.35">
      <c r="A1723" t="s">
        <v>7027</v>
      </c>
      <c r="B1723" s="4">
        <v>25000000</v>
      </c>
      <c r="C1723">
        <v>7.8</v>
      </c>
      <c r="D1723" t="s">
        <v>155</v>
      </c>
      <c r="E1723">
        <v>2011</v>
      </c>
    </row>
    <row r="1724" spans="1:5" x14ac:dyDescent="0.35">
      <c r="A1724" t="s">
        <v>7030</v>
      </c>
      <c r="B1724" s="4">
        <v>28000000</v>
      </c>
      <c r="C1724">
        <v>5.7</v>
      </c>
      <c r="D1724" t="s">
        <v>155</v>
      </c>
      <c r="E1724">
        <v>2013</v>
      </c>
    </row>
    <row r="1725" spans="1:5" x14ac:dyDescent="0.35">
      <c r="A1725" t="s">
        <v>7039</v>
      </c>
      <c r="B1725" s="4">
        <v>26000000</v>
      </c>
      <c r="C1725">
        <v>4.9000000000000004</v>
      </c>
      <c r="D1725" t="s">
        <v>166</v>
      </c>
      <c r="E1725">
        <v>2014</v>
      </c>
    </row>
    <row r="1726" spans="1:5" x14ac:dyDescent="0.35">
      <c r="A1726" t="s">
        <v>7042</v>
      </c>
      <c r="B1726" s="4">
        <v>30000000</v>
      </c>
      <c r="C1726">
        <v>5.8</v>
      </c>
      <c r="D1726" t="s">
        <v>1821</v>
      </c>
      <c r="E1726">
        <v>2003</v>
      </c>
    </row>
    <row r="1727" spans="1:5" x14ac:dyDescent="0.35">
      <c r="A1727" t="s">
        <v>7049</v>
      </c>
      <c r="B1727" s="4">
        <v>25000000</v>
      </c>
      <c r="C1727">
        <v>5.6</v>
      </c>
      <c r="D1727" t="s">
        <v>21</v>
      </c>
      <c r="E1727">
        <v>2001</v>
      </c>
    </row>
    <row r="1728" spans="1:5" x14ac:dyDescent="0.35">
      <c r="A1728" t="s">
        <v>7053</v>
      </c>
      <c r="B1728" s="4">
        <v>25000000</v>
      </c>
      <c r="C1728">
        <v>6.4</v>
      </c>
      <c r="D1728" t="s">
        <v>21</v>
      </c>
      <c r="E1728">
        <v>2008</v>
      </c>
    </row>
    <row r="1729" spans="1:5" x14ac:dyDescent="0.35">
      <c r="A1729" t="s">
        <v>7057</v>
      </c>
      <c r="B1729" s="4">
        <v>25000000</v>
      </c>
      <c r="C1729">
        <v>5.8</v>
      </c>
      <c r="D1729" t="s">
        <v>109</v>
      </c>
      <c r="E1729">
        <v>1991</v>
      </c>
    </row>
    <row r="1730" spans="1:5" x14ac:dyDescent="0.35">
      <c r="A1730" t="s">
        <v>7061</v>
      </c>
      <c r="B1730" s="4">
        <v>25000000</v>
      </c>
      <c r="C1730">
        <v>7.6</v>
      </c>
      <c r="D1730" t="s">
        <v>1342</v>
      </c>
      <c r="E1730">
        <v>1987</v>
      </c>
    </row>
    <row r="1731" spans="1:5" x14ac:dyDescent="0.35">
      <c r="A1731" t="s">
        <v>7063</v>
      </c>
      <c r="B1731" s="4">
        <v>25000000</v>
      </c>
      <c r="C1731">
        <v>7.7</v>
      </c>
      <c r="D1731" t="s">
        <v>1342</v>
      </c>
      <c r="E1731">
        <v>2007</v>
      </c>
    </row>
    <row r="1732" spans="1:5" x14ac:dyDescent="0.35">
      <c r="A1732" t="s">
        <v>7066</v>
      </c>
      <c r="B1732" s="4">
        <v>25000000</v>
      </c>
      <c r="C1732">
        <v>6.1</v>
      </c>
      <c r="D1732" t="s">
        <v>21</v>
      </c>
      <c r="E1732">
        <v>2014</v>
      </c>
    </row>
    <row r="1733" spans="1:5" x14ac:dyDescent="0.35">
      <c r="A1733" t="s">
        <v>7069</v>
      </c>
      <c r="B1733" s="4">
        <v>25000000</v>
      </c>
      <c r="C1733">
        <v>6.5</v>
      </c>
      <c r="D1733" t="s">
        <v>431</v>
      </c>
      <c r="E1733">
        <v>2001</v>
      </c>
    </row>
    <row r="1734" spans="1:5" x14ac:dyDescent="0.35">
      <c r="A1734" t="s">
        <v>7072</v>
      </c>
      <c r="B1734" s="4">
        <v>25000000</v>
      </c>
      <c r="C1734">
        <v>6.8</v>
      </c>
      <c r="D1734" t="s">
        <v>431</v>
      </c>
      <c r="E1734">
        <v>2000</v>
      </c>
    </row>
    <row r="1735" spans="1:5" x14ac:dyDescent="0.35">
      <c r="A1735" t="s">
        <v>7075</v>
      </c>
      <c r="B1735" s="4">
        <v>45000000</v>
      </c>
      <c r="C1735">
        <v>5.0999999999999996</v>
      </c>
      <c r="D1735" t="s">
        <v>431</v>
      </c>
      <c r="E1735">
        <v>2003</v>
      </c>
    </row>
    <row r="1736" spans="1:5" x14ac:dyDescent="0.35">
      <c r="A1736" t="s">
        <v>7079</v>
      </c>
      <c r="B1736" s="4">
        <v>25000000</v>
      </c>
      <c r="C1736">
        <v>5.7</v>
      </c>
      <c r="D1736" t="s">
        <v>431</v>
      </c>
      <c r="E1736">
        <v>2012</v>
      </c>
    </row>
    <row r="1737" spans="1:5" x14ac:dyDescent="0.35">
      <c r="A1737" t="s">
        <v>7083</v>
      </c>
      <c r="B1737" s="4">
        <v>25000000</v>
      </c>
      <c r="C1737">
        <v>6.1</v>
      </c>
      <c r="D1737" t="s">
        <v>431</v>
      </c>
      <c r="E1737">
        <v>2011</v>
      </c>
    </row>
    <row r="1738" spans="1:5" x14ac:dyDescent="0.35">
      <c r="A1738" t="s">
        <v>7087</v>
      </c>
      <c r="B1738" s="4">
        <v>25000000</v>
      </c>
      <c r="C1738">
        <v>7.4</v>
      </c>
      <c r="D1738" t="s">
        <v>21</v>
      </c>
      <c r="E1738">
        <v>1993</v>
      </c>
    </row>
    <row r="1739" spans="1:5" x14ac:dyDescent="0.35">
      <c r="A1739" t="s">
        <v>7089</v>
      </c>
      <c r="B1739" s="4">
        <v>25000000</v>
      </c>
      <c r="C1739">
        <v>6</v>
      </c>
      <c r="D1739" t="s">
        <v>21</v>
      </c>
      <c r="E1739">
        <v>2000</v>
      </c>
    </row>
    <row r="1740" spans="1:5" x14ac:dyDescent="0.35">
      <c r="A1740" t="s">
        <v>7091</v>
      </c>
      <c r="B1740" s="4">
        <v>2800000</v>
      </c>
      <c r="C1740">
        <v>7.2</v>
      </c>
      <c r="D1740" t="s">
        <v>1821</v>
      </c>
      <c r="E1740">
        <v>1976</v>
      </c>
    </row>
    <row r="1741" spans="1:5" x14ac:dyDescent="0.35">
      <c r="A1741" t="s">
        <v>7094</v>
      </c>
      <c r="B1741" s="4">
        <v>25000000</v>
      </c>
      <c r="C1741">
        <v>5.8</v>
      </c>
      <c r="D1741" t="s">
        <v>1821</v>
      </c>
      <c r="E1741">
        <v>2006</v>
      </c>
    </row>
    <row r="1742" spans="1:5" x14ac:dyDescent="0.35">
      <c r="A1742" t="s">
        <v>7098</v>
      </c>
      <c r="B1742" s="4">
        <v>25000000</v>
      </c>
      <c r="C1742">
        <v>6.8</v>
      </c>
      <c r="D1742" t="s">
        <v>155</v>
      </c>
      <c r="E1742">
        <v>2012</v>
      </c>
    </row>
    <row r="1743" spans="1:5" x14ac:dyDescent="0.35">
      <c r="A1743" t="s">
        <v>7102</v>
      </c>
      <c r="B1743" s="4">
        <v>60000000</v>
      </c>
      <c r="C1743">
        <v>7</v>
      </c>
      <c r="D1743" t="s">
        <v>28</v>
      </c>
      <c r="E1743">
        <v>2007</v>
      </c>
    </row>
    <row r="1744" spans="1:5" x14ac:dyDescent="0.35">
      <c r="A1744" t="s">
        <v>7105</v>
      </c>
      <c r="B1744" s="4">
        <v>25000000</v>
      </c>
      <c r="C1744">
        <v>7.2</v>
      </c>
      <c r="D1744" t="s">
        <v>155</v>
      </c>
      <c r="E1744">
        <v>2004</v>
      </c>
    </row>
    <row r="1745" spans="1:5" x14ac:dyDescent="0.35">
      <c r="A1745" t="s">
        <v>7114</v>
      </c>
      <c r="B1745" s="4">
        <v>25000000</v>
      </c>
      <c r="C1745">
        <v>6.4</v>
      </c>
      <c r="D1745" t="s">
        <v>21</v>
      </c>
      <c r="E1745">
        <v>2012</v>
      </c>
    </row>
    <row r="1746" spans="1:5" x14ac:dyDescent="0.35">
      <c r="A1746" t="s">
        <v>7117</v>
      </c>
      <c r="B1746" s="4">
        <v>25000000</v>
      </c>
      <c r="C1746">
        <v>6.1</v>
      </c>
      <c r="D1746" t="s">
        <v>1821</v>
      </c>
      <c r="E1746">
        <v>2005</v>
      </c>
    </row>
    <row r="1747" spans="1:5" x14ac:dyDescent="0.35">
      <c r="A1747" t="s">
        <v>7120</v>
      </c>
      <c r="B1747" s="4">
        <v>26000000</v>
      </c>
      <c r="C1747">
        <v>6.7</v>
      </c>
      <c r="D1747" t="s">
        <v>431</v>
      </c>
      <c r="E1747">
        <v>2004</v>
      </c>
    </row>
    <row r="1748" spans="1:5" x14ac:dyDescent="0.35">
      <c r="A1748" t="s">
        <v>7123</v>
      </c>
      <c r="B1748" s="4">
        <v>25000000</v>
      </c>
      <c r="C1748">
        <v>8.1999999999999993</v>
      </c>
      <c r="D1748" t="s">
        <v>155</v>
      </c>
      <c r="E1748">
        <v>1990</v>
      </c>
    </row>
    <row r="1749" spans="1:5" x14ac:dyDescent="0.35">
      <c r="A1749" t="s">
        <v>7125</v>
      </c>
      <c r="B1749" s="4">
        <v>28000000</v>
      </c>
      <c r="C1749">
        <v>5</v>
      </c>
      <c r="D1749" t="s">
        <v>21</v>
      </c>
      <c r="E1749">
        <v>2003</v>
      </c>
    </row>
    <row r="1750" spans="1:5" x14ac:dyDescent="0.35">
      <c r="A1750" t="s">
        <v>7127</v>
      </c>
      <c r="B1750" s="4">
        <v>25000000</v>
      </c>
      <c r="C1750">
        <v>6.4</v>
      </c>
      <c r="D1750" t="s">
        <v>52</v>
      </c>
      <c r="E1750">
        <v>2005</v>
      </c>
    </row>
    <row r="1751" spans="1:5" x14ac:dyDescent="0.35">
      <c r="A1751" t="s">
        <v>7130</v>
      </c>
      <c r="B1751" s="4">
        <v>25000000</v>
      </c>
      <c r="C1751">
        <v>8</v>
      </c>
      <c r="D1751" t="s">
        <v>21</v>
      </c>
      <c r="E1751">
        <v>1983</v>
      </c>
    </row>
    <row r="1752" spans="1:5" x14ac:dyDescent="0.35">
      <c r="A1752" t="s">
        <v>7132</v>
      </c>
      <c r="B1752" s="4">
        <v>25000000</v>
      </c>
      <c r="C1752">
        <v>6.3</v>
      </c>
      <c r="D1752" t="s">
        <v>21</v>
      </c>
      <c r="E1752">
        <v>1997</v>
      </c>
    </row>
    <row r="1753" spans="1:5" x14ac:dyDescent="0.35">
      <c r="A1753" t="s">
        <v>7134</v>
      </c>
      <c r="B1753" s="4">
        <v>23000000</v>
      </c>
      <c r="C1753">
        <v>7.4</v>
      </c>
      <c r="D1753" t="s">
        <v>155</v>
      </c>
      <c r="E1753">
        <v>1987</v>
      </c>
    </row>
    <row r="1754" spans="1:5" x14ac:dyDescent="0.35">
      <c r="A1754" t="s">
        <v>7139</v>
      </c>
      <c r="B1754" s="4">
        <v>25000000</v>
      </c>
      <c r="C1754">
        <v>6.1</v>
      </c>
      <c r="D1754" t="s">
        <v>166</v>
      </c>
      <c r="E1754">
        <v>2012</v>
      </c>
    </row>
    <row r="1755" spans="1:5" x14ac:dyDescent="0.35">
      <c r="A1755" t="s">
        <v>7144</v>
      </c>
      <c r="B1755" s="4">
        <v>25000000</v>
      </c>
      <c r="C1755">
        <v>7.9</v>
      </c>
      <c r="D1755" t="s">
        <v>155</v>
      </c>
      <c r="E1755">
        <v>2007</v>
      </c>
    </row>
    <row r="1756" spans="1:5" x14ac:dyDescent="0.35">
      <c r="A1756" t="s">
        <v>7147</v>
      </c>
      <c r="B1756" s="4">
        <v>35000000</v>
      </c>
      <c r="C1756">
        <v>5.8</v>
      </c>
      <c r="D1756" t="s">
        <v>58</v>
      </c>
      <c r="E1756">
        <v>2002</v>
      </c>
    </row>
    <row r="1757" spans="1:5" x14ac:dyDescent="0.35">
      <c r="A1757" t="s">
        <v>7151</v>
      </c>
      <c r="B1757" s="4">
        <v>25000000</v>
      </c>
      <c r="C1757">
        <v>5.5</v>
      </c>
      <c r="D1757" t="s">
        <v>21</v>
      </c>
      <c r="E1757">
        <v>2002</v>
      </c>
    </row>
    <row r="1758" spans="1:5" x14ac:dyDescent="0.35">
      <c r="A1758" t="s">
        <v>7153</v>
      </c>
      <c r="B1758" s="4">
        <v>25000000</v>
      </c>
      <c r="C1758">
        <v>6.3</v>
      </c>
      <c r="D1758" t="s">
        <v>155</v>
      </c>
      <c r="E1758">
        <v>2005</v>
      </c>
    </row>
    <row r="1759" spans="1:5" x14ac:dyDescent="0.35">
      <c r="A1759" t="s">
        <v>7156</v>
      </c>
      <c r="B1759" s="4">
        <v>25000000</v>
      </c>
      <c r="C1759">
        <v>6.4</v>
      </c>
      <c r="D1759" t="s">
        <v>21</v>
      </c>
      <c r="E1759">
        <v>2001</v>
      </c>
    </row>
    <row r="1760" spans="1:5" x14ac:dyDescent="0.35">
      <c r="A1760" t="s">
        <v>7160</v>
      </c>
      <c r="B1760" s="4">
        <v>25000000</v>
      </c>
      <c r="C1760">
        <v>5.6</v>
      </c>
      <c r="D1760" t="s">
        <v>1220</v>
      </c>
      <c r="E1760">
        <v>2008</v>
      </c>
    </row>
    <row r="1761" spans="1:5" x14ac:dyDescent="0.35">
      <c r="A1761" t="s">
        <v>7163</v>
      </c>
      <c r="B1761" s="4">
        <v>25000000</v>
      </c>
      <c r="C1761">
        <v>5.4</v>
      </c>
      <c r="D1761" t="s">
        <v>431</v>
      </c>
      <c r="E1761">
        <v>2005</v>
      </c>
    </row>
    <row r="1762" spans="1:5" x14ac:dyDescent="0.35">
      <c r="A1762" t="s">
        <v>7166</v>
      </c>
      <c r="B1762" s="4">
        <v>25000000</v>
      </c>
      <c r="C1762">
        <v>6.6</v>
      </c>
      <c r="D1762" t="s">
        <v>155</v>
      </c>
      <c r="E1762">
        <v>2014</v>
      </c>
    </row>
    <row r="1763" spans="1:5" x14ac:dyDescent="0.35">
      <c r="A1763" t="s">
        <v>7169</v>
      </c>
      <c r="B1763" s="4">
        <v>25000000</v>
      </c>
      <c r="C1763">
        <v>6.4</v>
      </c>
      <c r="D1763" t="s">
        <v>155</v>
      </c>
      <c r="E1763">
        <v>2014</v>
      </c>
    </row>
    <row r="1764" spans="1:5" x14ac:dyDescent="0.35">
      <c r="A1764" t="s">
        <v>7175</v>
      </c>
      <c r="B1764" s="4">
        <v>17000000</v>
      </c>
      <c r="C1764">
        <v>5.5</v>
      </c>
      <c r="D1764" t="s">
        <v>1821</v>
      </c>
      <c r="E1764">
        <v>2003</v>
      </c>
    </row>
    <row r="1765" spans="1:5" x14ac:dyDescent="0.35">
      <c r="A1765" t="s">
        <v>7179</v>
      </c>
      <c r="B1765" s="4">
        <v>25000000</v>
      </c>
      <c r="C1765">
        <v>5.5</v>
      </c>
      <c r="D1765" t="s">
        <v>431</v>
      </c>
      <c r="E1765">
        <v>2007</v>
      </c>
    </row>
    <row r="1766" spans="1:5" x14ac:dyDescent="0.35">
      <c r="A1766" t="s">
        <v>7182</v>
      </c>
      <c r="B1766" s="4">
        <v>25000000</v>
      </c>
      <c r="C1766">
        <v>5.8</v>
      </c>
      <c r="D1766" t="s">
        <v>21</v>
      </c>
      <c r="E1766">
        <v>2003</v>
      </c>
    </row>
    <row r="1767" spans="1:5" x14ac:dyDescent="0.35">
      <c r="A1767" t="s">
        <v>7184</v>
      </c>
      <c r="B1767" s="4">
        <v>25000000</v>
      </c>
      <c r="C1767">
        <v>7</v>
      </c>
      <c r="D1767" t="s">
        <v>155</v>
      </c>
      <c r="E1767">
        <v>2002</v>
      </c>
    </row>
    <row r="1768" spans="1:5" x14ac:dyDescent="0.35">
      <c r="A1768" t="s">
        <v>7187</v>
      </c>
      <c r="B1768" s="4">
        <v>20000000</v>
      </c>
      <c r="C1768">
        <v>6.4</v>
      </c>
      <c r="D1768" t="s">
        <v>431</v>
      </c>
      <c r="E1768">
        <v>2006</v>
      </c>
    </row>
    <row r="1769" spans="1:5" x14ac:dyDescent="0.35">
      <c r="A1769" t="s">
        <v>7190</v>
      </c>
      <c r="B1769" s="4">
        <v>25000000</v>
      </c>
      <c r="C1769">
        <v>6.1</v>
      </c>
      <c r="D1769" t="s">
        <v>191</v>
      </c>
      <c r="E1769">
        <v>2007</v>
      </c>
    </row>
    <row r="1770" spans="1:5" x14ac:dyDescent="0.35">
      <c r="A1770" t="s">
        <v>7195</v>
      </c>
      <c r="B1770" s="4">
        <v>20000000</v>
      </c>
      <c r="C1770">
        <v>4.9000000000000004</v>
      </c>
      <c r="D1770" t="s">
        <v>28</v>
      </c>
      <c r="E1770">
        <v>2004</v>
      </c>
    </row>
    <row r="1771" spans="1:5" x14ac:dyDescent="0.35">
      <c r="A1771" t="s">
        <v>7198</v>
      </c>
      <c r="B1771" s="4">
        <v>25500000</v>
      </c>
      <c r="C1771">
        <v>6</v>
      </c>
      <c r="D1771" t="s">
        <v>166</v>
      </c>
      <c r="E1771">
        <v>2013</v>
      </c>
    </row>
    <row r="1772" spans="1:5" x14ac:dyDescent="0.35">
      <c r="A1772" t="s">
        <v>7202</v>
      </c>
      <c r="B1772" s="4">
        <v>25000000</v>
      </c>
      <c r="C1772">
        <v>7.1</v>
      </c>
      <c r="D1772" t="s">
        <v>155</v>
      </c>
      <c r="E1772">
        <v>2007</v>
      </c>
    </row>
    <row r="1773" spans="1:5" x14ac:dyDescent="0.35">
      <c r="A1773" t="s">
        <v>7205</v>
      </c>
      <c r="B1773" s="4">
        <v>30000000</v>
      </c>
      <c r="C1773">
        <v>7.1</v>
      </c>
      <c r="D1773" t="s">
        <v>155</v>
      </c>
      <c r="E1773">
        <v>1998</v>
      </c>
    </row>
    <row r="1774" spans="1:5" x14ac:dyDescent="0.35">
      <c r="A1774" t="s">
        <v>7209</v>
      </c>
      <c r="B1774" s="4">
        <v>25000000</v>
      </c>
      <c r="C1774">
        <v>5.5</v>
      </c>
      <c r="D1774" t="s">
        <v>1821</v>
      </c>
      <c r="E1774">
        <v>1998</v>
      </c>
    </row>
    <row r="1775" spans="1:5" x14ac:dyDescent="0.35">
      <c r="A1775" t="s">
        <v>7213</v>
      </c>
      <c r="B1775" s="4">
        <v>25485000</v>
      </c>
      <c r="C1775">
        <v>6.9</v>
      </c>
      <c r="D1775" t="s">
        <v>542</v>
      </c>
      <c r="E1775">
        <v>1970</v>
      </c>
    </row>
    <row r="1776" spans="1:5" x14ac:dyDescent="0.35">
      <c r="A1776" t="s">
        <v>7216</v>
      </c>
      <c r="B1776" s="4">
        <v>25000000</v>
      </c>
      <c r="C1776">
        <v>4.7</v>
      </c>
      <c r="D1776" t="s">
        <v>28</v>
      </c>
      <c r="E1776">
        <v>1997</v>
      </c>
    </row>
    <row r="1777" spans="1:5" x14ac:dyDescent="0.35">
      <c r="A1777" t="s">
        <v>7218</v>
      </c>
      <c r="B1777" s="4">
        <v>25000000</v>
      </c>
      <c r="C1777">
        <v>5.4</v>
      </c>
      <c r="D1777" t="s">
        <v>431</v>
      </c>
      <c r="E1777">
        <v>2011</v>
      </c>
    </row>
    <row r="1778" spans="1:5" x14ac:dyDescent="0.35">
      <c r="A1778" t="s">
        <v>7225</v>
      </c>
      <c r="B1778" s="4">
        <v>25000000</v>
      </c>
      <c r="C1778">
        <v>8.5</v>
      </c>
      <c r="D1778" t="s">
        <v>155</v>
      </c>
      <c r="E1778">
        <v>1994</v>
      </c>
    </row>
    <row r="1779" spans="1:5" x14ac:dyDescent="0.35">
      <c r="A1779" t="s">
        <v>7227</v>
      </c>
      <c r="B1779" s="4">
        <v>21150000</v>
      </c>
      <c r="C1779">
        <v>4.7</v>
      </c>
      <c r="D1779" t="s">
        <v>28</v>
      </c>
      <c r="E1779">
        <v>2001</v>
      </c>
    </row>
    <row r="1780" spans="1:5" x14ac:dyDescent="0.35">
      <c r="A1780" t="s">
        <v>7231</v>
      </c>
      <c r="B1780" s="4">
        <v>27000000</v>
      </c>
      <c r="C1780">
        <v>6.7</v>
      </c>
      <c r="D1780" t="s">
        <v>431</v>
      </c>
      <c r="E1780">
        <v>1996</v>
      </c>
    </row>
    <row r="1781" spans="1:5" x14ac:dyDescent="0.35">
      <c r="A1781" t="s">
        <v>7236</v>
      </c>
      <c r="B1781" s="4">
        <v>25000000</v>
      </c>
      <c r="C1781">
        <v>5.7</v>
      </c>
      <c r="D1781" t="s">
        <v>166</v>
      </c>
      <c r="E1781">
        <v>2014</v>
      </c>
    </row>
    <row r="1782" spans="1:5" x14ac:dyDescent="0.35">
      <c r="A1782" t="s">
        <v>7239</v>
      </c>
      <c r="B1782" s="4">
        <v>25000000</v>
      </c>
      <c r="C1782">
        <v>6.9</v>
      </c>
      <c r="D1782" t="s">
        <v>431</v>
      </c>
      <c r="E1782">
        <v>2013</v>
      </c>
    </row>
    <row r="1783" spans="1:5" x14ac:dyDescent="0.35">
      <c r="A1783" t="s">
        <v>7242</v>
      </c>
      <c r="B1783" s="4">
        <v>25000000</v>
      </c>
      <c r="C1783">
        <v>5.9</v>
      </c>
      <c r="D1783" t="s">
        <v>155</v>
      </c>
      <c r="E1783">
        <v>2005</v>
      </c>
    </row>
    <row r="1784" spans="1:5" x14ac:dyDescent="0.35">
      <c r="A1784" t="s">
        <v>7245</v>
      </c>
      <c r="B1784" s="4">
        <v>30000000</v>
      </c>
      <c r="C1784">
        <v>6.5</v>
      </c>
      <c r="D1784" t="s">
        <v>431</v>
      </c>
      <c r="E1784">
        <v>2005</v>
      </c>
    </row>
    <row r="1785" spans="1:5" x14ac:dyDescent="0.35">
      <c r="A1785" t="s">
        <v>7250</v>
      </c>
      <c r="B1785" s="4">
        <v>23000000</v>
      </c>
      <c r="C1785">
        <v>7.2</v>
      </c>
      <c r="D1785" t="s">
        <v>431</v>
      </c>
      <c r="E1785">
        <v>2016</v>
      </c>
    </row>
    <row r="1786" spans="1:5" x14ac:dyDescent="0.35">
      <c r="A1786" t="s">
        <v>7253</v>
      </c>
      <c r="B1786" s="4">
        <v>25000000</v>
      </c>
      <c r="C1786">
        <v>6.7</v>
      </c>
      <c r="D1786" t="s">
        <v>155</v>
      </c>
      <c r="E1786">
        <v>1998</v>
      </c>
    </row>
    <row r="1787" spans="1:5" x14ac:dyDescent="0.35">
      <c r="A1787" t="s">
        <v>7258</v>
      </c>
      <c r="B1787" s="4">
        <v>25000000</v>
      </c>
      <c r="C1787">
        <v>6.2</v>
      </c>
      <c r="D1787" t="s">
        <v>1220</v>
      </c>
      <c r="E1787">
        <v>1994</v>
      </c>
    </row>
    <row r="1788" spans="1:5" x14ac:dyDescent="0.35">
      <c r="A1788" t="s">
        <v>7261</v>
      </c>
      <c r="B1788" s="4">
        <v>25000000</v>
      </c>
      <c r="C1788">
        <v>6.6</v>
      </c>
      <c r="D1788" t="s">
        <v>155</v>
      </c>
      <c r="E1788">
        <v>2010</v>
      </c>
    </row>
    <row r="1789" spans="1:5" x14ac:dyDescent="0.35">
      <c r="A1789" t="s">
        <v>7266</v>
      </c>
      <c r="B1789" s="4">
        <v>25000000</v>
      </c>
      <c r="C1789">
        <v>6.2</v>
      </c>
      <c r="D1789" t="s">
        <v>21</v>
      </c>
      <c r="E1789">
        <v>2010</v>
      </c>
    </row>
    <row r="1790" spans="1:5" x14ac:dyDescent="0.35">
      <c r="A1790" t="s">
        <v>7271</v>
      </c>
      <c r="B1790" s="4">
        <v>25000000</v>
      </c>
      <c r="C1790">
        <v>5.4</v>
      </c>
      <c r="D1790" t="s">
        <v>52</v>
      </c>
      <c r="E1790">
        <v>2010</v>
      </c>
    </row>
    <row r="1791" spans="1:5" x14ac:dyDescent="0.35">
      <c r="A1791" t="s">
        <v>552</v>
      </c>
      <c r="B1791" s="4">
        <v>25000000</v>
      </c>
      <c r="C1791">
        <v>6</v>
      </c>
      <c r="D1791" t="s">
        <v>21</v>
      </c>
      <c r="E1791">
        <v>2007</v>
      </c>
    </row>
    <row r="1792" spans="1:5" x14ac:dyDescent="0.35">
      <c r="A1792" t="s">
        <v>7276</v>
      </c>
      <c r="B1792" s="4">
        <v>25000000</v>
      </c>
      <c r="C1792">
        <v>6.9</v>
      </c>
      <c r="D1792" t="s">
        <v>431</v>
      </c>
      <c r="E1792">
        <v>2002</v>
      </c>
    </row>
    <row r="1793" spans="1:5" x14ac:dyDescent="0.35">
      <c r="A1793" t="s">
        <v>7279</v>
      </c>
      <c r="B1793" s="4">
        <v>25000000</v>
      </c>
      <c r="C1793">
        <v>6.5</v>
      </c>
      <c r="D1793" t="s">
        <v>431</v>
      </c>
      <c r="E1793">
        <v>2004</v>
      </c>
    </row>
    <row r="1794" spans="1:5" x14ac:dyDescent="0.35">
      <c r="A1794" t="s">
        <v>7282</v>
      </c>
      <c r="B1794" s="4">
        <v>13000000</v>
      </c>
      <c r="C1794">
        <v>4.5999999999999996</v>
      </c>
      <c r="D1794" t="s">
        <v>1342</v>
      </c>
      <c r="E1794">
        <v>2002</v>
      </c>
    </row>
    <row r="1795" spans="1:5" x14ac:dyDescent="0.35">
      <c r="A1795" t="s">
        <v>7285</v>
      </c>
      <c r="B1795" s="4">
        <v>26000000</v>
      </c>
      <c r="C1795">
        <v>5.4</v>
      </c>
      <c r="D1795" t="s">
        <v>431</v>
      </c>
      <c r="E1795">
        <v>2006</v>
      </c>
    </row>
    <row r="1796" spans="1:5" x14ac:dyDescent="0.35">
      <c r="A1796" t="s">
        <v>7294</v>
      </c>
      <c r="B1796" s="4">
        <v>25000000</v>
      </c>
      <c r="C1796">
        <v>6.9</v>
      </c>
      <c r="D1796" t="s">
        <v>155</v>
      </c>
      <c r="E1796">
        <v>2005</v>
      </c>
    </row>
    <row r="1797" spans="1:5" x14ac:dyDescent="0.35">
      <c r="A1797" t="s">
        <v>7297</v>
      </c>
      <c r="B1797" s="4">
        <v>30000000</v>
      </c>
      <c r="C1797">
        <v>5.4</v>
      </c>
      <c r="D1797" t="s">
        <v>166</v>
      </c>
      <c r="E1797">
        <v>2009</v>
      </c>
    </row>
    <row r="1798" spans="1:5" x14ac:dyDescent="0.35">
      <c r="A1798" t="s">
        <v>7300</v>
      </c>
      <c r="B1798" s="4">
        <v>8000000</v>
      </c>
      <c r="C1798">
        <v>5.6</v>
      </c>
      <c r="D1798" t="s">
        <v>155</v>
      </c>
      <c r="E1798">
        <v>2008</v>
      </c>
    </row>
    <row r="1799" spans="1:5" x14ac:dyDescent="0.35">
      <c r="A1799" t="s">
        <v>7303</v>
      </c>
      <c r="B1799" s="4">
        <v>25000000</v>
      </c>
      <c r="C1799">
        <v>4.3</v>
      </c>
      <c r="D1799" t="s">
        <v>431</v>
      </c>
      <c r="E1799">
        <v>2000</v>
      </c>
    </row>
    <row r="1800" spans="1:5" x14ac:dyDescent="0.35">
      <c r="A1800" t="s">
        <v>7306</v>
      </c>
      <c r="B1800" s="4">
        <v>25000000</v>
      </c>
      <c r="C1800">
        <v>5.2</v>
      </c>
      <c r="D1800" t="s">
        <v>155</v>
      </c>
      <c r="E1800">
        <v>2010</v>
      </c>
    </row>
    <row r="1801" spans="1:5" x14ac:dyDescent="0.35">
      <c r="A1801" t="s">
        <v>7309</v>
      </c>
      <c r="B1801" s="4">
        <v>25000000</v>
      </c>
      <c r="C1801">
        <v>6.3</v>
      </c>
      <c r="D1801" t="s">
        <v>431</v>
      </c>
      <c r="E1801">
        <v>2004</v>
      </c>
    </row>
    <row r="1802" spans="1:5" x14ac:dyDescent="0.35">
      <c r="A1802" t="s">
        <v>7312</v>
      </c>
      <c r="B1802" s="4">
        <v>25000000</v>
      </c>
      <c r="C1802">
        <v>5.2</v>
      </c>
      <c r="D1802" t="s">
        <v>21</v>
      </c>
      <c r="E1802">
        <v>1996</v>
      </c>
    </row>
    <row r="1803" spans="1:5" x14ac:dyDescent="0.35">
      <c r="A1803" t="s">
        <v>7318</v>
      </c>
      <c r="B1803" s="4">
        <v>25000000</v>
      </c>
      <c r="C1803">
        <v>6.7</v>
      </c>
      <c r="D1803" t="s">
        <v>1342</v>
      </c>
      <c r="E1803">
        <v>2015</v>
      </c>
    </row>
    <row r="1804" spans="1:5" x14ac:dyDescent="0.35">
      <c r="A1804" t="s">
        <v>7324</v>
      </c>
      <c r="B1804" s="4">
        <v>28000000</v>
      </c>
      <c r="C1804">
        <v>4.9000000000000004</v>
      </c>
      <c r="D1804" t="s">
        <v>1821</v>
      </c>
      <c r="E1804">
        <v>2011</v>
      </c>
    </row>
    <row r="1805" spans="1:5" x14ac:dyDescent="0.35">
      <c r="A1805" t="s">
        <v>7328</v>
      </c>
      <c r="B1805" s="4">
        <v>25</v>
      </c>
      <c r="C1805">
        <v>7</v>
      </c>
      <c r="D1805" t="s">
        <v>155</v>
      </c>
      <c r="E1805">
        <v>1999</v>
      </c>
    </row>
    <row r="1806" spans="1:5" x14ac:dyDescent="0.35">
      <c r="A1806" t="s">
        <v>7331</v>
      </c>
      <c r="B1806" s="4">
        <v>25000000</v>
      </c>
      <c r="C1806">
        <v>6.5</v>
      </c>
      <c r="D1806" t="s">
        <v>155</v>
      </c>
      <c r="E1806">
        <v>2014</v>
      </c>
    </row>
    <row r="1807" spans="1:5" x14ac:dyDescent="0.35">
      <c r="A1807" t="s">
        <v>7335</v>
      </c>
      <c r="B1807" s="4">
        <v>25000000</v>
      </c>
      <c r="C1807">
        <v>6.2</v>
      </c>
      <c r="D1807" t="s">
        <v>52</v>
      </c>
      <c r="E1807">
        <v>1985</v>
      </c>
    </row>
    <row r="1808" spans="1:5" x14ac:dyDescent="0.35">
      <c r="A1808" t="s">
        <v>7340</v>
      </c>
      <c r="B1808" s="4">
        <v>25000000</v>
      </c>
      <c r="C1808">
        <v>6.2</v>
      </c>
      <c r="D1808" t="s">
        <v>1342</v>
      </c>
      <c r="E1808">
        <v>2010</v>
      </c>
    </row>
    <row r="1809" spans="1:5" x14ac:dyDescent="0.35">
      <c r="A1809" t="s">
        <v>7343</v>
      </c>
      <c r="B1809" s="4">
        <v>25000000</v>
      </c>
      <c r="C1809">
        <v>7</v>
      </c>
      <c r="D1809" t="s">
        <v>155</v>
      </c>
      <c r="E1809">
        <v>2005</v>
      </c>
    </row>
    <row r="1810" spans="1:5" x14ac:dyDescent="0.35">
      <c r="A1810" t="s">
        <v>7346</v>
      </c>
      <c r="B1810" s="4">
        <v>25000000</v>
      </c>
      <c r="C1810">
        <v>6</v>
      </c>
      <c r="D1810" t="s">
        <v>155</v>
      </c>
      <c r="E1810">
        <v>2015</v>
      </c>
    </row>
    <row r="1811" spans="1:5" x14ac:dyDescent="0.35">
      <c r="A1811" t="s">
        <v>7351</v>
      </c>
      <c r="B1811" s="4">
        <v>25000000</v>
      </c>
      <c r="C1811">
        <v>7.1</v>
      </c>
      <c r="D1811" t="s">
        <v>21</v>
      </c>
      <c r="E1811">
        <v>1986</v>
      </c>
    </row>
    <row r="1812" spans="1:5" x14ac:dyDescent="0.35">
      <c r="A1812" t="s">
        <v>7358</v>
      </c>
      <c r="B1812" s="4">
        <v>25000000</v>
      </c>
      <c r="C1812">
        <v>7.7</v>
      </c>
      <c r="D1812" t="s">
        <v>21</v>
      </c>
      <c r="E1812">
        <v>2011</v>
      </c>
    </row>
    <row r="1813" spans="1:5" x14ac:dyDescent="0.35">
      <c r="A1813" t="s">
        <v>7362</v>
      </c>
      <c r="B1813" s="4">
        <v>28000000</v>
      </c>
      <c r="C1813">
        <v>6.7</v>
      </c>
      <c r="D1813" t="s">
        <v>155</v>
      </c>
      <c r="E1813">
        <v>1996</v>
      </c>
    </row>
    <row r="1814" spans="1:5" x14ac:dyDescent="0.35">
      <c r="A1814" t="s">
        <v>7370</v>
      </c>
      <c r="B1814" s="4">
        <v>25000000</v>
      </c>
      <c r="C1814">
        <v>6.1</v>
      </c>
      <c r="D1814" t="s">
        <v>155</v>
      </c>
      <c r="E1814">
        <v>2008</v>
      </c>
    </row>
    <row r="1815" spans="1:5" x14ac:dyDescent="0.35">
      <c r="A1815" t="s">
        <v>7373</v>
      </c>
      <c r="B1815" s="4">
        <v>25000000</v>
      </c>
      <c r="C1815">
        <v>4.5999999999999996</v>
      </c>
      <c r="D1815" t="s">
        <v>155</v>
      </c>
      <c r="E1815">
        <v>2002</v>
      </c>
    </row>
    <row r="1816" spans="1:5" x14ac:dyDescent="0.35">
      <c r="A1816" t="s">
        <v>7376</v>
      </c>
      <c r="B1816" s="4">
        <v>25000000</v>
      </c>
      <c r="C1816">
        <v>6.2</v>
      </c>
      <c r="D1816" t="s">
        <v>155</v>
      </c>
      <c r="E1816">
        <v>1999</v>
      </c>
    </row>
    <row r="1817" spans="1:5" x14ac:dyDescent="0.35">
      <c r="A1817" t="s">
        <v>7380</v>
      </c>
      <c r="B1817" s="4">
        <v>14000000</v>
      </c>
      <c r="C1817">
        <v>5.8</v>
      </c>
      <c r="D1817" t="s">
        <v>1821</v>
      </c>
      <c r="E1817">
        <v>2012</v>
      </c>
    </row>
    <row r="1818" spans="1:5" x14ac:dyDescent="0.35">
      <c r="A1818" t="s">
        <v>7384</v>
      </c>
      <c r="B1818" s="4">
        <v>25000000</v>
      </c>
      <c r="C1818">
        <v>5.3</v>
      </c>
      <c r="D1818" t="s">
        <v>431</v>
      </c>
      <c r="E1818">
        <v>1996</v>
      </c>
    </row>
    <row r="1819" spans="1:5" x14ac:dyDescent="0.35">
      <c r="A1819" t="s">
        <v>7387</v>
      </c>
      <c r="B1819" s="4">
        <v>25000000</v>
      </c>
      <c r="C1819">
        <v>5.5</v>
      </c>
      <c r="D1819" t="s">
        <v>155</v>
      </c>
      <c r="E1819">
        <v>2011</v>
      </c>
    </row>
    <row r="1820" spans="1:5" x14ac:dyDescent="0.35">
      <c r="A1820" t="s">
        <v>7391</v>
      </c>
      <c r="B1820" s="4">
        <v>25000000</v>
      </c>
      <c r="C1820">
        <v>6.4</v>
      </c>
      <c r="D1820" t="s">
        <v>431</v>
      </c>
      <c r="E1820">
        <v>2006</v>
      </c>
    </row>
    <row r="1821" spans="1:5" x14ac:dyDescent="0.35">
      <c r="A1821" t="s">
        <v>7399</v>
      </c>
      <c r="B1821" s="4">
        <v>32000000</v>
      </c>
      <c r="C1821">
        <v>6.8</v>
      </c>
      <c r="D1821" t="s">
        <v>28</v>
      </c>
      <c r="E1821">
        <v>2009</v>
      </c>
    </row>
    <row r="1822" spans="1:5" x14ac:dyDescent="0.35">
      <c r="A1822" t="s">
        <v>7403</v>
      </c>
      <c r="B1822" s="4">
        <v>25000000</v>
      </c>
      <c r="C1822">
        <v>5</v>
      </c>
      <c r="D1822" t="s">
        <v>21</v>
      </c>
      <c r="E1822">
        <v>1984</v>
      </c>
    </row>
    <row r="1823" spans="1:5" x14ac:dyDescent="0.35">
      <c r="A1823" t="s">
        <v>7408</v>
      </c>
      <c r="B1823" s="4">
        <v>25000000</v>
      </c>
      <c r="C1823">
        <v>4.8</v>
      </c>
      <c r="D1823" t="s">
        <v>431</v>
      </c>
      <c r="E1823">
        <v>2001</v>
      </c>
    </row>
    <row r="1824" spans="1:5" x14ac:dyDescent="0.35">
      <c r="A1824" t="s">
        <v>7411</v>
      </c>
      <c r="B1824" s="4">
        <v>25000000</v>
      </c>
      <c r="C1824">
        <v>7.3</v>
      </c>
      <c r="D1824" t="s">
        <v>155</v>
      </c>
      <c r="E1824">
        <v>2005</v>
      </c>
    </row>
    <row r="1825" spans="1:5" x14ac:dyDescent="0.35">
      <c r="A1825" t="s">
        <v>7416</v>
      </c>
      <c r="B1825" s="4">
        <v>25000000</v>
      </c>
      <c r="C1825">
        <v>5.5</v>
      </c>
      <c r="D1825" t="s">
        <v>21</v>
      </c>
      <c r="E1825">
        <v>1995</v>
      </c>
    </row>
    <row r="1826" spans="1:5" x14ac:dyDescent="0.35">
      <c r="A1826" t="s">
        <v>7423</v>
      </c>
      <c r="B1826" s="4">
        <v>25000000</v>
      </c>
      <c r="C1826">
        <v>6.4</v>
      </c>
      <c r="D1826" t="s">
        <v>155</v>
      </c>
      <c r="E1826">
        <v>2008</v>
      </c>
    </row>
    <row r="1827" spans="1:5" x14ac:dyDescent="0.35">
      <c r="A1827" t="s">
        <v>7429</v>
      </c>
      <c r="B1827" s="4">
        <v>25000000</v>
      </c>
      <c r="C1827">
        <v>3.5</v>
      </c>
      <c r="D1827" t="s">
        <v>21</v>
      </c>
      <c r="E1827">
        <v>2005</v>
      </c>
    </row>
    <row r="1828" spans="1:5" x14ac:dyDescent="0.35">
      <c r="A1828" t="s">
        <v>7434</v>
      </c>
      <c r="B1828" s="4">
        <v>25000000</v>
      </c>
      <c r="C1828">
        <v>7</v>
      </c>
      <c r="D1828" t="s">
        <v>431</v>
      </c>
      <c r="E1828">
        <v>2011</v>
      </c>
    </row>
    <row r="1829" spans="1:5" x14ac:dyDescent="0.35">
      <c r="A1829" t="s">
        <v>7437</v>
      </c>
      <c r="B1829" s="4">
        <v>25000000</v>
      </c>
      <c r="C1829">
        <v>5.9</v>
      </c>
      <c r="D1829" t="s">
        <v>155</v>
      </c>
      <c r="E1829">
        <v>2005</v>
      </c>
    </row>
    <row r="1830" spans="1:5" x14ac:dyDescent="0.35">
      <c r="A1830" t="s">
        <v>7443</v>
      </c>
      <c r="B1830" s="4">
        <v>25000000</v>
      </c>
      <c r="C1830">
        <v>6.2</v>
      </c>
      <c r="D1830" t="s">
        <v>155</v>
      </c>
      <c r="E1830">
        <v>1998</v>
      </c>
    </row>
    <row r="1831" spans="1:5" x14ac:dyDescent="0.35">
      <c r="A1831" t="s">
        <v>7446</v>
      </c>
      <c r="B1831" s="4">
        <v>25000000</v>
      </c>
      <c r="C1831">
        <v>6.6</v>
      </c>
      <c r="D1831" t="s">
        <v>431</v>
      </c>
      <c r="E1831">
        <v>2009</v>
      </c>
    </row>
    <row r="1832" spans="1:5" x14ac:dyDescent="0.35">
      <c r="A1832" t="s">
        <v>7451</v>
      </c>
      <c r="B1832" s="4">
        <v>13500000</v>
      </c>
      <c r="C1832">
        <v>7.7</v>
      </c>
      <c r="D1832" t="s">
        <v>155</v>
      </c>
      <c r="E1832">
        <v>2013</v>
      </c>
    </row>
    <row r="1833" spans="1:5" x14ac:dyDescent="0.35">
      <c r="A1833" t="s">
        <v>7455</v>
      </c>
      <c r="B1833" s="4">
        <v>25000000</v>
      </c>
      <c r="C1833">
        <v>6</v>
      </c>
      <c r="D1833" t="s">
        <v>155</v>
      </c>
      <c r="E1833">
        <v>2009</v>
      </c>
    </row>
    <row r="1834" spans="1:5" x14ac:dyDescent="0.35">
      <c r="A1834" t="s">
        <v>7463</v>
      </c>
      <c r="B1834" s="4">
        <v>25000000</v>
      </c>
      <c r="C1834">
        <v>7.1</v>
      </c>
      <c r="D1834" t="s">
        <v>431</v>
      </c>
      <c r="E1834">
        <v>2010</v>
      </c>
    </row>
    <row r="1835" spans="1:5" x14ac:dyDescent="0.35">
      <c r="A1835" t="s">
        <v>7475</v>
      </c>
      <c r="B1835" s="4">
        <v>25000000</v>
      </c>
      <c r="C1835">
        <v>6.3</v>
      </c>
      <c r="D1835" t="s">
        <v>191</v>
      </c>
      <c r="E1835">
        <v>2010</v>
      </c>
    </row>
    <row r="1836" spans="1:5" x14ac:dyDescent="0.35">
      <c r="A1836" t="s">
        <v>7479</v>
      </c>
      <c r="B1836" s="4">
        <v>25000000</v>
      </c>
      <c r="C1836">
        <v>5</v>
      </c>
      <c r="D1836" t="s">
        <v>166</v>
      </c>
      <c r="E1836">
        <v>2013</v>
      </c>
    </row>
    <row r="1837" spans="1:5" x14ac:dyDescent="0.35">
      <c r="A1837" t="s">
        <v>7483</v>
      </c>
      <c r="B1837" s="4">
        <v>25000000</v>
      </c>
      <c r="C1837">
        <v>6.2</v>
      </c>
      <c r="D1837" t="s">
        <v>1220</v>
      </c>
      <c r="E1837">
        <v>2011</v>
      </c>
    </row>
    <row r="1838" spans="1:5" x14ac:dyDescent="0.35">
      <c r="A1838" t="s">
        <v>7488</v>
      </c>
      <c r="B1838" s="4">
        <v>25000000</v>
      </c>
      <c r="C1838">
        <v>7</v>
      </c>
      <c r="D1838" t="s">
        <v>542</v>
      </c>
      <c r="E1838">
        <v>1970</v>
      </c>
    </row>
    <row r="1839" spans="1:5" x14ac:dyDescent="0.35">
      <c r="A1839" t="s">
        <v>7491</v>
      </c>
      <c r="B1839" s="4">
        <v>25000000</v>
      </c>
      <c r="C1839">
        <v>6.5</v>
      </c>
      <c r="D1839" t="s">
        <v>1342</v>
      </c>
      <c r="E1839">
        <v>2014</v>
      </c>
    </row>
    <row r="1840" spans="1:5" x14ac:dyDescent="0.35">
      <c r="A1840" t="s">
        <v>7495</v>
      </c>
      <c r="B1840" s="4">
        <v>25000000</v>
      </c>
      <c r="C1840">
        <v>4.0999999999999996</v>
      </c>
      <c r="D1840" t="s">
        <v>21</v>
      </c>
      <c r="E1840">
        <v>2014</v>
      </c>
    </row>
    <row r="1841" spans="1:5" x14ac:dyDescent="0.35">
      <c r="A1841" t="s">
        <v>7499</v>
      </c>
      <c r="B1841" s="4">
        <v>14000000</v>
      </c>
      <c r="C1841">
        <v>7</v>
      </c>
      <c r="D1841" t="s">
        <v>155</v>
      </c>
      <c r="E1841">
        <v>1988</v>
      </c>
    </row>
    <row r="1842" spans="1:5" x14ac:dyDescent="0.35">
      <c r="A1842" t="s">
        <v>7504</v>
      </c>
      <c r="B1842" s="4">
        <v>25000000</v>
      </c>
      <c r="C1842">
        <v>5.5</v>
      </c>
      <c r="D1842" t="s">
        <v>28</v>
      </c>
      <c r="E1842">
        <v>2012</v>
      </c>
    </row>
    <row r="1843" spans="1:5" x14ac:dyDescent="0.35">
      <c r="A1843" t="s">
        <v>7508</v>
      </c>
      <c r="B1843" s="4">
        <v>24000000</v>
      </c>
      <c r="C1843">
        <v>6.9</v>
      </c>
      <c r="D1843" t="s">
        <v>109</v>
      </c>
      <c r="E1843">
        <v>1986</v>
      </c>
    </row>
    <row r="1844" spans="1:5" x14ac:dyDescent="0.35">
      <c r="A1844" t="s">
        <v>7511</v>
      </c>
      <c r="B1844" s="4">
        <v>24000000</v>
      </c>
      <c r="C1844">
        <v>6.5</v>
      </c>
      <c r="D1844" t="s">
        <v>155</v>
      </c>
      <c r="E1844">
        <v>2006</v>
      </c>
    </row>
    <row r="1845" spans="1:5" x14ac:dyDescent="0.35">
      <c r="A1845" t="s">
        <v>7514</v>
      </c>
      <c r="B1845" s="4">
        <v>24000000</v>
      </c>
      <c r="C1845">
        <v>6.1</v>
      </c>
      <c r="D1845" t="s">
        <v>1821</v>
      </c>
      <c r="E1845">
        <v>1997</v>
      </c>
    </row>
    <row r="1846" spans="1:5" x14ac:dyDescent="0.35">
      <c r="A1846" t="s">
        <v>7518</v>
      </c>
      <c r="B1846" s="4">
        <v>25000000</v>
      </c>
      <c r="C1846">
        <v>5.4</v>
      </c>
      <c r="D1846" t="s">
        <v>21</v>
      </c>
      <c r="E1846">
        <v>2016</v>
      </c>
    </row>
    <row r="1847" spans="1:5" x14ac:dyDescent="0.35">
      <c r="A1847" t="s">
        <v>7522</v>
      </c>
      <c r="B1847" s="4">
        <v>24000000</v>
      </c>
      <c r="C1847">
        <v>6.4</v>
      </c>
      <c r="D1847" t="s">
        <v>431</v>
      </c>
      <c r="E1847">
        <v>2014</v>
      </c>
    </row>
    <row r="1848" spans="1:5" x14ac:dyDescent="0.35">
      <c r="A1848" t="s">
        <v>7526</v>
      </c>
      <c r="B1848" s="4">
        <v>41300000</v>
      </c>
      <c r="C1848">
        <v>6.2</v>
      </c>
      <c r="D1848" t="s">
        <v>431</v>
      </c>
      <c r="E1848">
        <v>2000</v>
      </c>
    </row>
    <row r="1849" spans="1:5" x14ac:dyDescent="0.35">
      <c r="A1849" t="s">
        <v>7530</v>
      </c>
      <c r="B1849" s="4">
        <v>8200000</v>
      </c>
      <c r="C1849">
        <v>6.4</v>
      </c>
      <c r="D1849" t="s">
        <v>155</v>
      </c>
      <c r="E1849">
        <v>1984</v>
      </c>
    </row>
    <row r="1850" spans="1:5" x14ac:dyDescent="0.35">
      <c r="A1850" t="s">
        <v>7534</v>
      </c>
      <c r="B1850" s="4">
        <v>24000000</v>
      </c>
      <c r="C1850">
        <v>6.6</v>
      </c>
      <c r="D1850" t="s">
        <v>431</v>
      </c>
      <c r="E1850">
        <v>2003</v>
      </c>
    </row>
    <row r="1851" spans="1:5" x14ac:dyDescent="0.35">
      <c r="A1851" t="s">
        <v>7537</v>
      </c>
      <c r="B1851" s="4">
        <v>24000000</v>
      </c>
      <c r="C1851">
        <v>7.2</v>
      </c>
      <c r="D1851" t="s">
        <v>431</v>
      </c>
      <c r="E1851">
        <v>1991</v>
      </c>
    </row>
    <row r="1852" spans="1:5" x14ac:dyDescent="0.35">
      <c r="A1852" t="s">
        <v>7539</v>
      </c>
      <c r="B1852" s="4">
        <v>65000000</v>
      </c>
      <c r="C1852">
        <v>5.0999999999999996</v>
      </c>
      <c r="D1852" t="s">
        <v>1821</v>
      </c>
      <c r="E1852">
        <v>1998</v>
      </c>
    </row>
    <row r="1853" spans="1:5" x14ac:dyDescent="0.35">
      <c r="A1853" t="s">
        <v>7542</v>
      </c>
      <c r="B1853" s="4">
        <v>24000000</v>
      </c>
      <c r="C1853">
        <v>6.1</v>
      </c>
      <c r="D1853" t="s">
        <v>1220</v>
      </c>
      <c r="E1853">
        <v>2000</v>
      </c>
    </row>
    <row r="1854" spans="1:5" x14ac:dyDescent="0.35">
      <c r="A1854" t="s">
        <v>7546</v>
      </c>
      <c r="B1854" s="4">
        <v>24000000</v>
      </c>
      <c r="C1854">
        <v>6.1</v>
      </c>
      <c r="D1854" t="s">
        <v>431</v>
      </c>
      <c r="E1854">
        <v>2008</v>
      </c>
    </row>
    <row r="1855" spans="1:5" x14ac:dyDescent="0.35">
      <c r="A1855" t="s">
        <v>7550</v>
      </c>
      <c r="B1855" s="4">
        <v>24000000</v>
      </c>
      <c r="C1855">
        <v>5.9</v>
      </c>
      <c r="D1855" t="s">
        <v>431</v>
      </c>
      <c r="E1855">
        <v>2000</v>
      </c>
    </row>
    <row r="1856" spans="1:5" x14ac:dyDescent="0.35">
      <c r="A1856" t="s">
        <v>7555</v>
      </c>
      <c r="B1856" s="4">
        <v>24000000</v>
      </c>
      <c r="C1856">
        <v>5.9</v>
      </c>
      <c r="D1856" t="s">
        <v>431</v>
      </c>
      <c r="E1856">
        <v>2009</v>
      </c>
    </row>
    <row r="1857" spans="1:5" x14ac:dyDescent="0.35">
      <c r="A1857" t="s">
        <v>7561</v>
      </c>
      <c r="B1857" s="4">
        <v>40000000</v>
      </c>
      <c r="C1857">
        <v>7.6</v>
      </c>
      <c r="D1857" t="s">
        <v>155</v>
      </c>
      <c r="E1857">
        <v>1999</v>
      </c>
    </row>
    <row r="1858" spans="1:5" x14ac:dyDescent="0.35">
      <c r="A1858" t="s">
        <v>7564</v>
      </c>
      <c r="B1858" s="4">
        <v>17000000</v>
      </c>
      <c r="C1858">
        <v>5.5</v>
      </c>
      <c r="D1858" t="s">
        <v>431</v>
      </c>
      <c r="E1858">
        <v>2004</v>
      </c>
    </row>
    <row r="1859" spans="1:5" x14ac:dyDescent="0.35">
      <c r="A1859" t="s">
        <v>7567</v>
      </c>
      <c r="B1859" s="4">
        <v>24000000</v>
      </c>
      <c r="C1859">
        <v>5.8</v>
      </c>
      <c r="D1859" t="s">
        <v>52</v>
      </c>
      <c r="E1859">
        <v>1999</v>
      </c>
    </row>
    <row r="1860" spans="1:5" x14ac:dyDescent="0.35">
      <c r="A1860" t="s">
        <v>7571</v>
      </c>
      <c r="B1860" s="4">
        <v>24000000</v>
      </c>
      <c r="C1860">
        <v>5.9</v>
      </c>
      <c r="D1860" t="s">
        <v>28</v>
      </c>
      <c r="E1860">
        <v>1978</v>
      </c>
    </row>
    <row r="1861" spans="1:5" x14ac:dyDescent="0.35">
      <c r="A1861" t="s">
        <v>7575</v>
      </c>
      <c r="B1861" s="4">
        <v>24000000</v>
      </c>
      <c r="C1861">
        <v>4.7</v>
      </c>
      <c r="D1861" t="s">
        <v>21</v>
      </c>
      <c r="E1861">
        <v>2000</v>
      </c>
    </row>
    <row r="1862" spans="1:5" x14ac:dyDescent="0.35">
      <c r="A1862" t="s">
        <v>7577</v>
      </c>
      <c r="B1862" s="4">
        <v>24000000</v>
      </c>
      <c r="C1862">
        <v>5.7</v>
      </c>
      <c r="D1862" t="s">
        <v>431</v>
      </c>
      <c r="E1862">
        <v>1999</v>
      </c>
    </row>
    <row r="1863" spans="1:5" x14ac:dyDescent="0.35">
      <c r="A1863" t="s">
        <v>7580</v>
      </c>
      <c r="B1863" s="4">
        <v>24000000</v>
      </c>
      <c r="C1863">
        <v>5</v>
      </c>
      <c r="D1863" t="s">
        <v>1220</v>
      </c>
      <c r="E1863">
        <v>2011</v>
      </c>
    </row>
    <row r="1864" spans="1:5" x14ac:dyDescent="0.35">
      <c r="A1864" t="s">
        <v>7584</v>
      </c>
      <c r="B1864" s="4">
        <v>24000000</v>
      </c>
      <c r="C1864">
        <v>5.3</v>
      </c>
      <c r="D1864" t="s">
        <v>431</v>
      </c>
      <c r="E1864">
        <v>2010</v>
      </c>
    </row>
    <row r="1865" spans="1:5" x14ac:dyDescent="0.35">
      <c r="A1865" t="s">
        <v>7587</v>
      </c>
      <c r="B1865" s="4">
        <v>23000000</v>
      </c>
      <c r="C1865">
        <v>6.5</v>
      </c>
      <c r="D1865" t="s">
        <v>155</v>
      </c>
      <c r="E1865">
        <v>2004</v>
      </c>
    </row>
    <row r="1866" spans="1:5" x14ac:dyDescent="0.35">
      <c r="A1866" t="s">
        <v>7590</v>
      </c>
      <c r="B1866" s="4">
        <v>24000000</v>
      </c>
      <c r="C1866">
        <v>4.0999999999999996</v>
      </c>
      <c r="D1866" t="s">
        <v>58</v>
      </c>
      <c r="E1866">
        <v>1998</v>
      </c>
    </row>
    <row r="1867" spans="1:5" x14ac:dyDescent="0.35">
      <c r="A1867" t="s">
        <v>7593</v>
      </c>
      <c r="B1867" s="4">
        <v>28000000</v>
      </c>
      <c r="C1867">
        <v>6.8</v>
      </c>
      <c r="D1867" t="s">
        <v>28</v>
      </c>
      <c r="E1867">
        <v>1993</v>
      </c>
    </row>
    <row r="1868" spans="1:5" x14ac:dyDescent="0.35">
      <c r="A1868" t="s">
        <v>7600</v>
      </c>
      <c r="B1868" s="4">
        <v>24000000</v>
      </c>
      <c r="C1868">
        <v>6.1</v>
      </c>
      <c r="D1868" t="s">
        <v>1342</v>
      </c>
      <c r="E1868">
        <v>2010</v>
      </c>
    </row>
    <row r="1869" spans="1:5" x14ac:dyDescent="0.35">
      <c r="A1869" t="s">
        <v>7604</v>
      </c>
      <c r="B1869" s="4">
        <v>24000000</v>
      </c>
      <c r="C1869">
        <v>8.1999999999999993</v>
      </c>
      <c r="D1869" t="s">
        <v>52</v>
      </c>
      <c r="E1869">
        <v>2004</v>
      </c>
    </row>
    <row r="1870" spans="1:5" x14ac:dyDescent="0.35">
      <c r="A1870" t="s">
        <v>7608</v>
      </c>
      <c r="B1870" s="4">
        <v>23600000</v>
      </c>
      <c r="C1870">
        <v>7.2</v>
      </c>
      <c r="D1870" t="s">
        <v>431</v>
      </c>
      <c r="E1870">
        <v>2009</v>
      </c>
    </row>
    <row r="1871" spans="1:5" x14ac:dyDescent="0.35">
      <c r="A1871" t="s">
        <v>7611</v>
      </c>
      <c r="B1871" s="4">
        <v>23000000</v>
      </c>
      <c r="C1871">
        <v>5.9</v>
      </c>
      <c r="D1871" t="s">
        <v>431</v>
      </c>
      <c r="E1871">
        <v>1998</v>
      </c>
    </row>
    <row r="1872" spans="1:5" x14ac:dyDescent="0.35">
      <c r="A1872" t="s">
        <v>7614</v>
      </c>
      <c r="B1872" s="4">
        <v>18000000</v>
      </c>
      <c r="C1872">
        <v>8.1999999999999993</v>
      </c>
      <c r="D1872" t="s">
        <v>28</v>
      </c>
      <c r="E1872">
        <v>1980</v>
      </c>
    </row>
    <row r="1873" spans="1:5" x14ac:dyDescent="0.35">
      <c r="A1873" t="s">
        <v>7616</v>
      </c>
      <c r="B1873" s="4">
        <v>19000000</v>
      </c>
      <c r="C1873">
        <v>6.5</v>
      </c>
      <c r="D1873" t="s">
        <v>21</v>
      </c>
      <c r="E1873">
        <v>1995</v>
      </c>
    </row>
    <row r="1874" spans="1:5" x14ac:dyDescent="0.35">
      <c r="A1874" t="s">
        <v>7619</v>
      </c>
      <c r="B1874" s="4">
        <v>23000000</v>
      </c>
      <c r="C1874">
        <v>6.6</v>
      </c>
      <c r="D1874" t="s">
        <v>431</v>
      </c>
      <c r="E1874">
        <v>1991</v>
      </c>
    </row>
    <row r="1875" spans="1:5" x14ac:dyDescent="0.35">
      <c r="A1875" t="s">
        <v>7621</v>
      </c>
      <c r="B1875" s="4">
        <v>23000000</v>
      </c>
      <c r="C1875">
        <v>6.4</v>
      </c>
      <c r="D1875" t="s">
        <v>1821</v>
      </c>
      <c r="E1875">
        <v>2000</v>
      </c>
    </row>
    <row r="1876" spans="1:5" x14ac:dyDescent="0.35">
      <c r="A1876" t="s">
        <v>7625</v>
      </c>
      <c r="B1876" s="4">
        <v>12500000</v>
      </c>
      <c r="C1876">
        <v>6.5</v>
      </c>
      <c r="D1876" t="s">
        <v>155</v>
      </c>
      <c r="E1876">
        <v>2011</v>
      </c>
    </row>
    <row r="1877" spans="1:5" x14ac:dyDescent="0.35">
      <c r="A1877" t="s">
        <v>7630</v>
      </c>
      <c r="B1877" s="4">
        <v>23000000</v>
      </c>
      <c r="C1877">
        <v>6.7</v>
      </c>
      <c r="D1877" t="s">
        <v>166</v>
      </c>
      <c r="E1877">
        <v>2000</v>
      </c>
    </row>
    <row r="1878" spans="1:5" x14ac:dyDescent="0.35">
      <c r="A1878" t="s">
        <v>7633</v>
      </c>
      <c r="B1878" s="4">
        <v>23000000</v>
      </c>
      <c r="C1878">
        <v>6</v>
      </c>
      <c r="D1878" t="s">
        <v>431</v>
      </c>
      <c r="E1878">
        <v>2001</v>
      </c>
    </row>
    <row r="1879" spans="1:5" x14ac:dyDescent="0.35">
      <c r="A1879" t="s">
        <v>7638</v>
      </c>
      <c r="B1879" s="4">
        <v>23000000</v>
      </c>
      <c r="C1879">
        <v>7.9</v>
      </c>
      <c r="D1879" t="s">
        <v>1220</v>
      </c>
      <c r="E1879">
        <v>2013</v>
      </c>
    </row>
    <row r="1880" spans="1:5" x14ac:dyDescent="0.35">
      <c r="A1880" t="s">
        <v>7641</v>
      </c>
      <c r="B1880" s="4">
        <v>23000000</v>
      </c>
      <c r="C1880">
        <v>6.3</v>
      </c>
      <c r="D1880" t="s">
        <v>1806</v>
      </c>
      <c r="E1880">
        <v>2001</v>
      </c>
    </row>
    <row r="1881" spans="1:5" x14ac:dyDescent="0.35">
      <c r="A1881" t="s">
        <v>7644</v>
      </c>
      <c r="B1881" s="4">
        <v>25000000</v>
      </c>
      <c r="C1881">
        <v>5.0999999999999996</v>
      </c>
      <c r="D1881" t="s">
        <v>52</v>
      </c>
      <c r="E1881">
        <v>2013</v>
      </c>
    </row>
    <row r="1882" spans="1:5" x14ac:dyDescent="0.35">
      <c r="A1882" t="s">
        <v>7649</v>
      </c>
      <c r="B1882" s="4">
        <v>23000000</v>
      </c>
      <c r="C1882">
        <v>5.9</v>
      </c>
      <c r="D1882" t="s">
        <v>155</v>
      </c>
      <c r="E1882">
        <v>1999</v>
      </c>
    </row>
    <row r="1883" spans="1:5" x14ac:dyDescent="0.35">
      <c r="A1883" t="s">
        <v>7655</v>
      </c>
      <c r="B1883" s="4">
        <v>23000000</v>
      </c>
      <c r="C1883">
        <v>5.6</v>
      </c>
      <c r="D1883" t="s">
        <v>21</v>
      </c>
      <c r="E1883">
        <v>2011</v>
      </c>
    </row>
    <row r="1884" spans="1:5" x14ac:dyDescent="0.35">
      <c r="A1884" t="s">
        <v>7660</v>
      </c>
      <c r="B1884" s="4">
        <v>23000000</v>
      </c>
      <c r="C1884">
        <v>3.5</v>
      </c>
      <c r="D1884" t="s">
        <v>28</v>
      </c>
      <c r="E1884">
        <v>1987</v>
      </c>
    </row>
    <row r="1885" spans="1:5" x14ac:dyDescent="0.35">
      <c r="A1885" t="s">
        <v>7669</v>
      </c>
      <c r="B1885" s="4">
        <v>23000000</v>
      </c>
      <c r="C1885">
        <v>6.6</v>
      </c>
      <c r="D1885" t="s">
        <v>155</v>
      </c>
      <c r="E1885">
        <v>1999</v>
      </c>
    </row>
    <row r="1886" spans="1:5" x14ac:dyDescent="0.35">
      <c r="A1886" t="s">
        <v>7672</v>
      </c>
      <c r="B1886" s="4">
        <v>23000000</v>
      </c>
      <c r="C1886">
        <v>6.1</v>
      </c>
      <c r="D1886" t="s">
        <v>21</v>
      </c>
      <c r="E1886">
        <v>1991</v>
      </c>
    </row>
    <row r="1887" spans="1:5" x14ac:dyDescent="0.35">
      <c r="A1887" t="s">
        <v>7677</v>
      </c>
      <c r="B1887" s="4">
        <v>23000000</v>
      </c>
      <c r="C1887">
        <v>6.6</v>
      </c>
      <c r="D1887" t="s">
        <v>542</v>
      </c>
      <c r="E1887">
        <v>2007</v>
      </c>
    </row>
    <row r="1888" spans="1:5" x14ac:dyDescent="0.35">
      <c r="A1888" t="s">
        <v>7685</v>
      </c>
      <c r="B1888" s="4">
        <v>11000000</v>
      </c>
      <c r="C1888">
        <v>5.8</v>
      </c>
      <c r="D1888" t="s">
        <v>823</v>
      </c>
      <c r="E1888">
        <v>2015</v>
      </c>
    </row>
    <row r="1889" spans="1:5" x14ac:dyDescent="0.35">
      <c r="A1889" t="s">
        <v>7689</v>
      </c>
      <c r="B1889" s="4">
        <v>23000000</v>
      </c>
      <c r="C1889">
        <v>5.9</v>
      </c>
      <c r="D1889" t="s">
        <v>155</v>
      </c>
      <c r="E1889">
        <v>2009</v>
      </c>
    </row>
    <row r="1890" spans="1:5" x14ac:dyDescent="0.35">
      <c r="A1890" t="s">
        <v>7692</v>
      </c>
      <c r="B1890" s="4">
        <v>23000000</v>
      </c>
      <c r="C1890">
        <v>5.5</v>
      </c>
      <c r="D1890" t="s">
        <v>155</v>
      </c>
      <c r="E1890">
        <v>2004</v>
      </c>
    </row>
    <row r="1891" spans="1:5" x14ac:dyDescent="0.35">
      <c r="A1891" t="s">
        <v>7698</v>
      </c>
      <c r="B1891" s="4">
        <v>23000000</v>
      </c>
      <c r="C1891">
        <v>6.5</v>
      </c>
      <c r="D1891" t="s">
        <v>155</v>
      </c>
      <c r="E1891">
        <v>2009</v>
      </c>
    </row>
    <row r="1892" spans="1:5" x14ac:dyDescent="0.35">
      <c r="A1892" t="s">
        <v>7703</v>
      </c>
      <c r="B1892" s="4">
        <v>25000000</v>
      </c>
      <c r="C1892">
        <v>6.5</v>
      </c>
      <c r="D1892" t="s">
        <v>1821</v>
      </c>
      <c r="E1892">
        <v>2007</v>
      </c>
    </row>
    <row r="1893" spans="1:5" x14ac:dyDescent="0.35">
      <c r="A1893" t="s">
        <v>7707</v>
      </c>
      <c r="B1893" s="4">
        <v>22700000</v>
      </c>
      <c r="C1893">
        <v>6.7</v>
      </c>
      <c r="D1893" t="s">
        <v>431</v>
      </c>
      <c r="E1893">
        <v>1987</v>
      </c>
    </row>
    <row r="1894" spans="1:5" x14ac:dyDescent="0.35">
      <c r="A1894" t="s">
        <v>7713</v>
      </c>
      <c r="B1894" s="4">
        <v>22500000</v>
      </c>
      <c r="C1894">
        <v>6.8</v>
      </c>
      <c r="D1894" t="s">
        <v>552</v>
      </c>
      <c r="E1894">
        <v>2014</v>
      </c>
    </row>
    <row r="1895" spans="1:5" x14ac:dyDescent="0.35">
      <c r="A1895" t="s">
        <v>7717</v>
      </c>
      <c r="B1895" s="4">
        <v>22000000</v>
      </c>
      <c r="C1895">
        <v>6.9</v>
      </c>
      <c r="D1895" t="s">
        <v>52</v>
      </c>
      <c r="E1895">
        <v>1990</v>
      </c>
    </row>
    <row r="1896" spans="1:5" x14ac:dyDescent="0.35">
      <c r="A1896" t="s">
        <v>7720</v>
      </c>
      <c r="B1896" s="4">
        <v>23000000</v>
      </c>
      <c r="C1896">
        <v>6.5</v>
      </c>
      <c r="D1896" t="s">
        <v>1220</v>
      </c>
      <c r="E1896">
        <v>1998</v>
      </c>
    </row>
    <row r="1897" spans="1:5" x14ac:dyDescent="0.35">
      <c r="A1897" t="s">
        <v>7722</v>
      </c>
      <c r="B1897" s="4">
        <v>22000000</v>
      </c>
      <c r="C1897">
        <v>6.3</v>
      </c>
      <c r="D1897" t="s">
        <v>52</v>
      </c>
      <c r="E1897">
        <v>1994</v>
      </c>
    </row>
    <row r="1898" spans="1:5" x14ac:dyDescent="0.35">
      <c r="A1898" t="s">
        <v>7725</v>
      </c>
      <c r="B1898" s="4">
        <v>20000000</v>
      </c>
      <c r="C1898">
        <v>6.5</v>
      </c>
      <c r="D1898" t="s">
        <v>155</v>
      </c>
      <c r="E1898">
        <v>2002</v>
      </c>
    </row>
    <row r="1899" spans="1:5" x14ac:dyDescent="0.35">
      <c r="A1899" t="s">
        <v>7729</v>
      </c>
      <c r="B1899" s="4">
        <v>22000000</v>
      </c>
      <c r="C1899">
        <v>6</v>
      </c>
      <c r="D1899" t="s">
        <v>431</v>
      </c>
      <c r="E1899">
        <v>2007</v>
      </c>
    </row>
    <row r="1900" spans="1:5" x14ac:dyDescent="0.35">
      <c r="A1900" t="s">
        <v>7732</v>
      </c>
      <c r="B1900" s="4">
        <v>24000000</v>
      </c>
      <c r="C1900">
        <v>7.3</v>
      </c>
      <c r="D1900" t="s">
        <v>155</v>
      </c>
      <c r="E1900">
        <v>1995</v>
      </c>
    </row>
    <row r="1901" spans="1:5" x14ac:dyDescent="0.35">
      <c r="A1901" t="s">
        <v>7735</v>
      </c>
      <c r="B1901" s="4">
        <v>22000000</v>
      </c>
      <c r="C1901">
        <v>4.5999999999999996</v>
      </c>
      <c r="D1901" t="s">
        <v>21</v>
      </c>
      <c r="E1901">
        <v>2001</v>
      </c>
    </row>
    <row r="1902" spans="1:5" x14ac:dyDescent="0.35">
      <c r="A1902" t="s">
        <v>7738</v>
      </c>
      <c r="B1902" s="4">
        <v>22000000</v>
      </c>
      <c r="C1902">
        <v>7.4</v>
      </c>
      <c r="D1902" t="s">
        <v>155</v>
      </c>
      <c r="E1902">
        <v>1982</v>
      </c>
    </row>
    <row r="1903" spans="1:5" x14ac:dyDescent="0.35">
      <c r="A1903" t="s">
        <v>7741</v>
      </c>
      <c r="B1903" s="4">
        <v>22000000</v>
      </c>
      <c r="C1903">
        <v>7.3</v>
      </c>
      <c r="D1903" t="s">
        <v>155</v>
      </c>
      <c r="E1903">
        <v>2014</v>
      </c>
    </row>
    <row r="1904" spans="1:5" x14ac:dyDescent="0.35">
      <c r="A1904" t="s">
        <v>7745</v>
      </c>
      <c r="B1904" s="4">
        <v>22000000</v>
      </c>
      <c r="C1904">
        <v>5.6</v>
      </c>
      <c r="D1904" t="s">
        <v>1342</v>
      </c>
      <c r="E1904">
        <v>1995</v>
      </c>
    </row>
    <row r="1905" spans="1:5" x14ac:dyDescent="0.35">
      <c r="A1905" t="s">
        <v>7747</v>
      </c>
      <c r="B1905" s="4">
        <v>22000000</v>
      </c>
      <c r="C1905">
        <v>7.2</v>
      </c>
      <c r="D1905" t="s">
        <v>155</v>
      </c>
      <c r="E1905">
        <v>2001</v>
      </c>
    </row>
    <row r="1906" spans="1:5" x14ac:dyDescent="0.35">
      <c r="A1906" t="s">
        <v>7749</v>
      </c>
      <c r="B1906" s="4">
        <v>22000000</v>
      </c>
      <c r="C1906">
        <v>5.9</v>
      </c>
      <c r="D1906" t="s">
        <v>155</v>
      </c>
      <c r="E1906">
        <v>2014</v>
      </c>
    </row>
    <row r="1907" spans="1:5" x14ac:dyDescent="0.35">
      <c r="A1907" t="s">
        <v>7754</v>
      </c>
      <c r="B1907" s="4">
        <v>22000000</v>
      </c>
      <c r="C1907">
        <v>6.6</v>
      </c>
      <c r="D1907" t="s">
        <v>52</v>
      </c>
      <c r="E1907">
        <v>2003</v>
      </c>
    </row>
    <row r="1908" spans="1:5" x14ac:dyDescent="0.35">
      <c r="A1908" t="s">
        <v>7758</v>
      </c>
      <c r="B1908" s="4">
        <v>22000000</v>
      </c>
      <c r="C1908">
        <v>6.1</v>
      </c>
      <c r="D1908" t="s">
        <v>155</v>
      </c>
      <c r="E1908">
        <v>2005</v>
      </c>
    </row>
    <row r="1909" spans="1:5" x14ac:dyDescent="0.35">
      <c r="A1909" t="s">
        <v>7763</v>
      </c>
      <c r="B1909" s="4">
        <v>22000000</v>
      </c>
      <c r="C1909">
        <v>6</v>
      </c>
      <c r="D1909" t="s">
        <v>155</v>
      </c>
      <c r="E1909">
        <v>2009</v>
      </c>
    </row>
    <row r="1910" spans="1:5" x14ac:dyDescent="0.35">
      <c r="A1910" t="s">
        <v>7766</v>
      </c>
      <c r="B1910" s="4">
        <v>22000000</v>
      </c>
      <c r="C1910">
        <v>6.8</v>
      </c>
      <c r="D1910" t="s">
        <v>155</v>
      </c>
      <c r="E1910">
        <v>1993</v>
      </c>
    </row>
    <row r="1911" spans="1:5" x14ac:dyDescent="0.35">
      <c r="A1911" t="s">
        <v>7770</v>
      </c>
      <c r="B1911" s="4">
        <v>22000000</v>
      </c>
      <c r="C1911">
        <v>4.7</v>
      </c>
      <c r="D1911" t="s">
        <v>431</v>
      </c>
      <c r="E1911">
        <v>2005</v>
      </c>
    </row>
    <row r="1912" spans="1:5" x14ac:dyDescent="0.35">
      <c r="A1912" t="s">
        <v>7773</v>
      </c>
      <c r="B1912" s="4">
        <v>26000000</v>
      </c>
      <c r="C1912">
        <v>6.2</v>
      </c>
      <c r="D1912" t="s">
        <v>431</v>
      </c>
      <c r="E1912">
        <v>2013</v>
      </c>
    </row>
    <row r="1913" spans="1:5" x14ac:dyDescent="0.35">
      <c r="A1913" t="s">
        <v>7779</v>
      </c>
      <c r="B1913" s="4">
        <v>22000000</v>
      </c>
      <c r="C1913">
        <v>5.4</v>
      </c>
      <c r="D1913" t="s">
        <v>431</v>
      </c>
      <c r="E1913">
        <v>2001</v>
      </c>
    </row>
    <row r="1914" spans="1:5" x14ac:dyDescent="0.35">
      <c r="A1914" t="s">
        <v>7782</v>
      </c>
      <c r="B1914" s="4">
        <v>22000000</v>
      </c>
      <c r="C1914">
        <v>6</v>
      </c>
      <c r="D1914" t="s">
        <v>431</v>
      </c>
      <c r="E1914">
        <v>2012</v>
      </c>
    </row>
    <row r="1915" spans="1:5" x14ac:dyDescent="0.35">
      <c r="A1915" t="s">
        <v>7787</v>
      </c>
      <c r="B1915" s="4">
        <v>22000000</v>
      </c>
      <c r="C1915">
        <v>6.4</v>
      </c>
      <c r="D1915" t="s">
        <v>431</v>
      </c>
      <c r="E1915">
        <v>2001</v>
      </c>
    </row>
    <row r="1916" spans="1:5" x14ac:dyDescent="0.35">
      <c r="A1916" t="s">
        <v>7790</v>
      </c>
      <c r="B1916" s="4">
        <v>30000000</v>
      </c>
      <c r="C1916">
        <v>5.4</v>
      </c>
      <c r="D1916" t="s">
        <v>155</v>
      </c>
      <c r="E1916">
        <v>2001</v>
      </c>
    </row>
    <row r="1917" spans="1:5" x14ac:dyDescent="0.35">
      <c r="A1917" t="s">
        <v>7795</v>
      </c>
      <c r="B1917" s="4">
        <v>22000000</v>
      </c>
      <c r="C1917">
        <v>5.7</v>
      </c>
      <c r="D1917" t="s">
        <v>431</v>
      </c>
      <c r="E1917">
        <v>2016</v>
      </c>
    </row>
    <row r="1918" spans="1:5" x14ac:dyDescent="0.35">
      <c r="A1918" t="s">
        <v>7798</v>
      </c>
      <c r="B1918" s="4">
        <v>22000000</v>
      </c>
      <c r="C1918">
        <v>5.3</v>
      </c>
      <c r="D1918" t="s">
        <v>431</v>
      </c>
      <c r="E1918">
        <v>2001</v>
      </c>
    </row>
    <row r="1919" spans="1:5" x14ac:dyDescent="0.35">
      <c r="A1919" t="s">
        <v>7801</v>
      </c>
      <c r="B1919" s="4">
        <v>22000000</v>
      </c>
      <c r="C1919">
        <v>6.4</v>
      </c>
      <c r="D1919" t="s">
        <v>21</v>
      </c>
      <c r="E1919">
        <v>2013</v>
      </c>
    </row>
    <row r="1920" spans="1:5" x14ac:dyDescent="0.35">
      <c r="A1920" t="s">
        <v>7805</v>
      </c>
      <c r="B1920" s="4">
        <v>22000000</v>
      </c>
      <c r="C1920">
        <v>6.1</v>
      </c>
      <c r="D1920" t="s">
        <v>191</v>
      </c>
      <c r="E1920">
        <v>2000</v>
      </c>
    </row>
    <row r="1921" spans="1:5" x14ac:dyDescent="0.35">
      <c r="A1921" t="s">
        <v>7807</v>
      </c>
      <c r="B1921" s="4">
        <v>22000000</v>
      </c>
      <c r="C1921">
        <v>6.2</v>
      </c>
      <c r="D1921" t="s">
        <v>431</v>
      </c>
      <c r="E1921">
        <v>2004</v>
      </c>
    </row>
    <row r="1922" spans="1:5" x14ac:dyDescent="0.35">
      <c r="A1922" t="s">
        <v>7811</v>
      </c>
      <c r="B1922" s="4">
        <v>22000000</v>
      </c>
      <c r="C1922">
        <v>4.2</v>
      </c>
      <c r="D1922" t="s">
        <v>21</v>
      </c>
      <c r="E1922">
        <v>1993</v>
      </c>
    </row>
    <row r="1923" spans="1:5" x14ac:dyDescent="0.35">
      <c r="A1923" t="s">
        <v>7821</v>
      </c>
      <c r="B1923" s="4">
        <v>70000000</v>
      </c>
      <c r="C1923">
        <v>3.8</v>
      </c>
      <c r="D1923" t="s">
        <v>431</v>
      </c>
      <c r="E1923">
        <v>1999</v>
      </c>
    </row>
    <row r="1924" spans="1:5" x14ac:dyDescent="0.35">
      <c r="A1924" t="s">
        <v>7825</v>
      </c>
      <c r="B1924" s="4">
        <v>25000000</v>
      </c>
      <c r="C1924">
        <v>5.2</v>
      </c>
      <c r="D1924" t="s">
        <v>166</v>
      </c>
      <c r="E1924">
        <v>2015</v>
      </c>
    </row>
    <row r="1925" spans="1:5" x14ac:dyDescent="0.35">
      <c r="A1925" t="s">
        <v>7833</v>
      </c>
      <c r="B1925" s="4">
        <v>21000000</v>
      </c>
      <c r="C1925">
        <v>7.2</v>
      </c>
      <c r="D1925" t="s">
        <v>155</v>
      </c>
      <c r="E1925">
        <v>2006</v>
      </c>
    </row>
    <row r="1926" spans="1:5" x14ac:dyDescent="0.35">
      <c r="A1926" t="s">
        <v>7838</v>
      </c>
      <c r="B1926" s="4">
        <v>22000000</v>
      </c>
      <c r="C1926">
        <v>7.2</v>
      </c>
      <c r="D1926" t="s">
        <v>1220</v>
      </c>
      <c r="E1926">
        <v>2005</v>
      </c>
    </row>
    <row r="1927" spans="1:5" x14ac:dyDescent="0.35">
      <c r="A1927" t="s">
        <v>7842</v>
      </c>
      <c r="B1927" s="4">
        <v>2000000</v>
      </c>
      <c r="C1927">
        <v>5.5</v>
      </c>
      <c r="D1927" t="s">
        <v>21</v>
      </c>
      <c r="E1927">
        <v>2012</v>
      </c>
    </row>
    <row r="1928" spans="1:5" x14ac:dyDescent="0.35">
      <c r="A1928" t="s">
        <v>7849</v>
      </c>
      <c r="B1928" s="4">
        <v>22000000</v>
      </c>
      <c r="C1928">
        <v>6.2</v>
      </c>
      <c r="D1928" t="s">
        <v>1806</v>
      </c>
      <c r="E1928">
        <v>2014</v>
      </c>
    </row>
    <row r="1929" spans="1:5" x14ac:dyDescent="0.35">
      <c r="A1929" t="s">
        <v>7852</v>
      </c>
      <c r="B1929" s="4">
        <v>22000000</v>
      </c>
      <c r="C1929">
        <v>7.4</v>
      </c>
      <c r="D1929" t="s">
        <v>21</v>
      </c>
      <c r="E1929">
        <v>1977</v>
      </c>
    </row>
    <row r="1930" spans="1:5" x14ac:dyDescent="0.35">
      <c r="A1930" t="s">
        <v>7856</v>
      </c>
      <c r="B1930" s="4">
        <v>22000000</v>
      </c>
      <c r="C1930">
        <v>5.2</v>
      </c>
      <c r="D1930" t="s">
        <v>155</v>
      </c>
      <c r="E1930">
        <v>2010</v>
      </c>
    </row>
    <row r="1931" spans="1:5" x14ac:dyDescent="0.35">
      <c r="A1931" t="s">
        <v>7863</v>
      </c>
      <c r="B1931" s="4">
        <v>22000000</v>
      </c>
      <c r="C1931">
        <v>6.5</v>
      </c>
      <c r="D1931" t="s">
        <v>166</v>
      </c>
      <c r="E1931">
        <v>2013</v>
      </c>
    </row>
    <row r="1932" spans="1:5" x14ac:dyDescent="0.35">
      <c r="A1932" t="s">
        <v>7868</v>
      </c>
      <c r="B1932" s="4">
        <v>25000000</v>
      </c>
      <c r="C1932">
        <v>6.5</v>
      </c>
      <c r="D1932" t="s">
        <v>155</v>
      </c>
      <c r="E1932">
        <v>2007</v>
      </c>
    </row>
    <row r="1933" spans="1:5" x14ac:dyDescent="0.35">
      <c r="A1933" t="s">
        <v>7874</v>
      </c>
      <c r="B1933" s="4">
        <v>21500000</v>
      </c>
      <c r="C1933">
        <v>7</v>
      </c>
      <c r="D1933" t="s">
        <v>155</v>
      </c>
      <c r="E1933">
        <v>1999</v>
      </c>
    </row>
    <row r="1934" spans="1:5" x14ac:dyDescent="0.35">
      <c r="A1934" t="s">
        <v>7878</v>
      </c>
      <c r="B1934" s="4">
        <v>22000000</v>
      </c>
      <c r="C1934">
        <v>6</v>
      </c>
      <c r="D1934" t="s">
        <v>58</v>
      </c>
      <c r="E1934">
        <v>2013</v>
      </c>
    </row>
    <row r="1935" spans="1:5" x14ac:dyDescent="0.35">
      <c r="A1935" t="s">
        <v>7882</v>
      </c>
      <c r="B1935" s="4">
        <v>17000000</v>
      </c>
      <c r="C1935">
        <v>5.6</v>
      </c>
      <c r="D1935" t="s">
        <v>1220</v>
      </c>
      <c r="E1935">
        <v>2012</v>
      </c>
    </row>
    <row r="1936" spans="1:5" x14ac:dyDescent="0.35">
      <c r="A1936" t="s">
        <v>7885</v>
      </c>
      <c r="B1936" s="4">
        <v>18000000</v>
      </c>
      <c r="C1936">
        <v>5.5</v>
      </c>
      <c r="D1936" t="s">
        <v>109</v>
      </c>
      <c r="E1936">
        <v>1982</v>
      </c>
    </row>
    <row r="1937" spans="1:5" x14ac:dyDescent="0.35">
      <c r="A1937" t="s">
        <v>7889</v>
      </c>
      <c r="B1937" s="4">
        <v>21000000</v>
      </c>
      <c r="C1937">
        <v>7.1</v>
      </c>
      <c r="D1937" t="s">
        <v>58</v>
      </c>
      <c r="E1937">
        <v>1999</v>
      </c>
    </row>
    <row r="1938" spans="1:5" x14ac:dyDescent="0.35">
      <c r="A1938" t="s">
        <v>7893</v>
      </c>
      <c r="B1938" s="4">
        <v>9000000</v>
      </c>
      <c r="C1938">
        <v>6.9</v>
      </c>
      <c r="D1938" t="s">
        <v>431</v>
      </c>
      <c r="E1938">
        <v>2007</v>
      </c>
    </row>
    <row r="1939" spans="1:5" x14ac:dyDescent="0.35">
      <c r="A1939" t="s">
        <v>7897</v>
      </c>
      <c r="B1939" s="4">
        <v>21000000</v>
      </c>
      <c r="C1939">
        <v>5.0999999999999996</v>
      </c>
      <c r="D1939" t="s">
        <v>21</v>
      </c>
      <c r="E1939">
        <v>1993</v>
      </c>
    </row>
    <row r="1940" spans="1:5" x14ac:dyDescent="0.35">
      <c r="A1940" t="s">
        <v>7900</v>
      </c>
      <c r="B1940" s="4">
        <v>32000000</v>
      </c>
      <c r="C1940">
        <v>6.3</v>
      </c>
      <c r="D1940" t="s">
        <v>431</v>
      </c>
      <c r="E1940">
        <v>2001</v>
      </c>
    </row>
    <row r="1941" spans="1:5" x14ac:dyDescent="0.35">
      <c r="A1941" t="s">
        <v>7904</v>
      </c>
      <c r="B1941" s="4">
        <v>21000000</v>
      </c>
      <c r="C1941">
        <v>6.9</v>
      </c>
      <c r="D1941" t="s">
        <v>155</v>
      </c>
      <c r="E1941">
        <v>2012</v>
      </c>
    </row>
    <row r="1942" spans="1:5" x14ac:dyDescent="0.35">
      <c r="A1942" t="s">
        <v>7907</v>
      </c>
      <c r="B1942" s="4">
        <v>21000000</v>
      </c>
      <c r="C1942">
        <v>7.5</v>
      </c>
      <c r="D1942" t="s">
        <v>1342</v>
      </c>
      <c r="E1942">
        <v>2007</v>
      </c>
    </row>
    <row r="1943" spans="1:5" x14ac:dyDescent="0.35">
      <c r="A1943" t="s">
        <v>7914</v>
      </c>
      <c r="B1943" s="4">
        <v>21000000</v>
      </c>
      <c r="C1943">
        <v>6.6</v>
      </c>
      <c r="D1943" t="s">
        <v>21</v>
      </c>
      <c r="E1943">
        <v>2002</v>
      </c>
    </row>
    <row r="1944" spans="1:5" x14ac:dyDescent="0.35">
      <c r="A1944" t="s">
        <v>7919</v>
      </c>
      <c r="B1944" s="4">
        <v>20000000</v>
      </c>
      <c r="C1944">
        <v>6.4</v>
      </c>
      <c r="D1944" t="s">
        <v>155</v>
      </c>
      <c r="E1944">
        <v>2008</v>
      </c>
    </row>
    <row r="1945" spans="1:5" x14ac:dyDescent="0.35">
      <c r="A1945" t="s">
        <v>7922</v>
      </c>
      <c r="B1945" s="4">
        <v>21000000</v>
      </c>
      <c r="C1945">
        <v>5.0999999999999996</v>
      </c>
      <c r="D1945" t="s">
        <v>1821</v>
      </c>
      <c r="E1945">
        <v>1999</v>
      </c>
    </row>
    <row r="1946" spans="1:5" x14ac:dyDescent="0.35">
      <c r="A1946" t="s">
        <v>7925</v>
      </c>
      <c r="B1946" s="4">
        <v>17000000</v>
      </c>
      <c r="C1946">
        <v>6.7</v>
      </c>
      <c r="D1946" t="s">
        <v>155</v>
      </c>
      <c r="E1946">
        <v>2009</v>
      </c>
    </row>
    <row r="1947" spans="1:5" x14ac:dyDescent="0.35">
      <c r="A1947" t="s">
        <v>7929</v>
      </c>
      <c r="B1947" s="4">
        <v>21000000</v>
      </c>
      <c r="C1947">
        <v>5.8</v>
      </c>
      <c r="D1947" t="s">
        <v>155</v>
      </c>
      <c r="E1947">
        <v>2008</v>
      </c>
    </row>
    <row r="1948" spans="1:5" x14ac:dyDescent="0.35">
      <c r="A1948" t="s">
        <v>7931</v>
      </c>
      <c r="B1948" s="4">
        <v>21000000</v>
      </c>
      <c r="C1948">
        <v>6.5</v>
      </c>
      <c r="D1948" t="s">
        <v>1220</v>
      </c>
      <c r="E1948">
        <v>2002</v>
      </c>
    </row>
    <row r="1949" spans="1:5" x14ac:dyDescent="0.35">
      <c r="A1949" t="s">
        <v>7935</v>
      </c>
      <c r="B1949" s="4">
        <v>30000000</v>
      </c>
      <c r="C1949">
        <v>6.6</v>
      </c>
      <c r="D1949" t="s">
        <v>155</v>
      </c>
      <c r="E1949">
        <v>2011</v>
      </c>
    </row>
    <row r="1950" spans="1:5" x14ac:dyDescent="0.35">
      <c r="A1950" t="s">
        <v>7942</v>
      </c>
      <c r="B1950" s="4">
        <v>21000000</v>
      </c>
      <c r="C1950">
        <v>6.3</v>
      </c>
      <c r="D1950" t="s">
        <v>155</v>
      </c>
      <c r="E1950">
        <v>2011</v>
      </c>
    </row>
    <row r="1951" spans="1:5" x14ac:dyDescent="0.35">
      <c r="A1951" t="s">
        <v>7945</v>
      </c>
      <c r="B1951" s="4">
        <v>35000000</v>
      </c>
      <c r="C1951">
        <v>5.9</v>
      </c>
      <c r="D1951" t="s">
        <v>431</v>
      </c>
      <c r="E1951">
        <v>1982</v>
      </c>
    </row>
    <row r="1952" spans="1:5" x14ac:dyDescent="0.35">
      <c r="A1952" t="s">
        <v>7949</v>
      </c>
      <c r="B1952" s="4">
        <v>15000000</v>
      </c>
      <c r="C1952">
        <v>6.7</v>
      </c>
      <c r="D1952" t="s">
        <v>21</v>
      </c>
      <c r="E1952">
        <v>1999</v>
      </c>
    </row>
    <row r="1953" spans="1:5" x14ac:dyDescent="0.35">
      <c r="A1953" t="s">
        <v>7953</v>
      </c>
      <c r="B1953" s="4">
        <v>18000000</v>
      </c>
      <c r="C1953">
        <v>7.7</v>
      </c>
      <c r="D1953" t="s">
        <v>28</v>
      </c>
      <c r="E1953">
        <v>1981</v>
      </c>
    </row>
    <row r="1954" spans="1:5" x14ac:dyDescent="0.35">
      <c r="A1954" t="s">
        <v>7956</v>
      </c>
      <c r="B1954" s="4">
        <v>18000000</v>
      </c>
      <c r="C1954">
        <v>6.3</v>
      </c>
      <c r="D1954" t="s">
        <v>431</v>
      </c>
      <c r="E1954">
        <v>1992</v>
      </c>
    </row>
    <row r="1955" spans="1:5" x14ac:dyDescent="0.35">
      <c r="A1955" t="s">
        <v>7960</v>
      </c>
      <c r="B1955" s="4">
        <v>20000000</v>
      </c>
      <c r="C1955">
        <v>7.2</v>
      </c>
      <c r="D1955" t="s">
        <v>109</v>
      </c>
      <c r="E1955">
        <v>1977</v>
      </c>
    </row>
    <row r="1956" spans="1:5" x14ac:dyDescent="0.35">
      <c r="A1956" t="s">
        <v>7964</v>
      </c>
      <c r="B1956" s="4">
        <v>38000000</v>
      </c>
      <c r="C1956">
        <v>5</v>
      </c>
      <c r="D1956" t="s">
        <v>1821</v>
      </c>
      <c r="E1956">
        <v>2006</v>
      </c>
    </row>
    <row r="1957" spans="1:5" x14ac:dyDescent="0.35">
      <c r="A1957" t="s">
        <v>7966</v>
      </c>
      <c r="B1957" s="4">
        <v>20000000</v>
      </c>
      <c r="C1957">
        <v>6.1</v>
      </c>
      <c r="D1957" t="s">
        <v>21</v>
      </c>
      <c r="E1957">
        <v>1987</v>
      </c>
    </row>
    <row r="1958" spans="1:5" x14ac:dyDescent="0.35">
      <c r="A1958" t="s">
        <v>7969</v>
      </c>
      <c r="B1958" s="4">
        <v>20000000</v>
      </c>
      <c r="C1958">
        <v>5.4</v>
      </c>
      <c r="D1958" t="s">
        <v>431</v>
      </c>
      <c r="E1958">
        <v>2003</v>
      </c>
    </row>
    <row r="1959" spans="1:5" x14ac:dyDescent="0.35">
      <c r="A1959" t="s">
        <v>7973</v>
      </c>
      <c r="B1959" s="4">
        <v>19000000</v>
      </c>
      <c r="C1959">
        <v>8.1</v>
      </c>
      <c r="D1959" t="s">
        <v>1342</v>
      </c>
      <c r="E1959">
        <v>1991</v>
      </c>
    </row>
    <row r="1960" spans="1:5" x14ac:dyDescent="0.35">
      <c r="A1960" t="s">
        <v>7977</v>
      </c>
      <c r="B1960" s="4">
        <v>20000000</v>
      </c>
      <c r="C1960">
        <v>6.5</v>
      </c>
      <c r="D1960" t="s">
        <v>3018</v>
      </c>
      <c r="E1960">
        <v>1992</v>
      </c>
    </row>
    <row r="1961" spans="1:5" x14ac:dyDescent="0.35">
      <c r="A1961" t="s">
        <v>7980</v>
      </c>
      <c r="B1961" s="4">
        <v>20000000</v>
      </c>
      <c r="C1961">
        <v>6.4</v>
      </c>
      <c r="D1961" t="s">
        <v>431</v>
      </c>
      <c r="E1961">
        <v>2010</v>
      </c>
    </row>
    <row r="1962" spans="1:5" x14ac:dyDescent="0.35">
      <c r="A1962" t="s">
        <v>7984</v>
      </c>
      <c r="B1962" s="4">
        <v>20000000</v>
      </c>
      <c r="C1962">
        <v>5.9</v>
      </c>
      <c r="D1962" t="s">
        <v>1821</v>
      </c>
      <c r="E1962">
        <v>1978</v>
      </c>
    </row>
    <row r="1963" spans="1:5" x14ac:dyDescent="0.35">
      <c r="A1963" t="s">
        <v>7986</v>
      </c>
      <c r="B1963" s="4">
        <v>20000000</v>
      </c>
      <c r="C1963">
        <v>4.9000000000000004</v>
      </c>
      <c r="D1963" t="s">
        <v>28</v>
      </c>
      <c r="E1963">
        <v>2008</v>
      </c>
    </row>
    <row r="1964" spans="1:5" x14ac:dyDescent="0.35">
      <c r="A1964" t="s">
        <v>7989</v>
      </c>
      <c r="B1964" s="4">
        <v>13000000</v>
      </c>
      <c r="C1964">
        <v>7.4</v>
      </c>
      <c r="D1964" t="s">
        <v>1821</v>
      </c>
      <c r="E1964">
        <v>2013</v>
      </c>
    </row>
    <row r="1965" spans="1:5" x14ac:dyDescent="0.35">
      <c r="A1965" t="s">
        <v>7992</v>
      </c>
      <c r="B1965" s="4">
        <v>32000000</v>
      </c>
      <c r="C1965">
        <v>5.2</v>
      </c>
      <c r="D1965" t="s">
        <v>28</v>
      </c>
      <c r="E1965">
        <v>2005</v>
      </c>
    </row>
    <row r="1966" spans="1:5" x14ac:dyDescent="0.35">
      <c r="A1966" t="s">
        <v>7995</v>
      </c>
      <c r="B1966" s="4">
        <v>20000000</v>
      </c>
      <c r="C1966">
        <v>5</v>
      </c>
      <c r="D1966" t="s">
        <v>431</v>
      </c>
      <c r="E1966">
        <v>2014</v>
      </c>
    </row>
    <row r="1967" spans="1:5" x14ac:dyDescent="0.35">
      <c r="A1967" t="s">
        <v>7999</v>
      </c>
      <c r="B1967" s="4">
        <v>35000000</v>
      </c>
      <c r="C1967">
        <v>6.7</v>
      </c>
      <c r="D1967" t="s">
        <v>431</v>
      </c>
      <c r="E1967">
        <v>2003</v>
      </c>
    </row>
    <row r="1968" spans="1:5" x14ac:dyDescent="0.35">
      <c r="A1968" t="s">
        <v>8002</v>
      </c>
      <c r="B1968" s="4">
        <v>18000000</v>
      </c>
      <c r="C1968">
        <v>5.4</v>
      </c>
      <c r="D1968" t="s">
        <v>21</v>
      </c>
      <c r="E1968">
        <v>1995</v>
      </c>
    </row>
    <row r="1969" spans="1:5" x14ac:dyDescent="0.35">
      <c r="A1969" t="s">
        <v>8004</v>
      </c>
      <c r="B1969" s="4">
        <v>37000000</v>
      </c>
      <c r="C1969">
        <v>6.3</v>
      </c>
      <c r="D1969" t="s">
        <v>431</v>
      </c>
      <c r="E1969">
        <v>2004</v>
      </c>
    </row>
    <row r="1970" spans="1:5" x14ac:dyDescent="0.35">
      <c r="A1970" t="s">
        <v>8008</v>
      </c>
      <c r="B1970" s="4">
        <v>20000000</v>
      </c>
      <c r="C1970">
        <v>6.7</v>
      </c>
      <c r="D1970" t="s">
        <v>431</v>
      </c>
      <c r="E1970">
        <v>2011</v>
      </c>
    </row>
    <row r="1971" spans="1:5" x14ac:dyDescent="0.35">
      <c r="A1971" t="s">
        <v>8012</v>
      </c>
      <c r="B1971" s="4">
        <v>20000000</v>
      </c>
      <c r="C1971">
        <v>6.7</v>
      </c>
      <c r="D1971" t="s">
        <v>28</v>
      </c>
      <c r="E1971">
        <v>2003</v>
      </c>
    </row>
    <row r="1972" spans="1:5" x14ac:dyDescent="0.35">
      <c r="A1972" t="s">
        <v>8017</v>
      </c>
      <c r="B1972" s="4">
        <v>20000000</v>
      </c>
      <c r="C1972">
        <v>7.9</v>
      </c>
      <c r="D1972" t="s">
        <v>155</v>
      </c>
      <c r="E1972">
        <v>2013</v>
      </c>
    </row>
    <row r="1973" spans="1:5" x14ac:dyDescent="0.35">
      <c r="A1973" t="s">
        <v>8021</v>
      </c>
      <c r="B1973" s="4">
        <v>20000000</v>
      </c>
      <c r="C1973">
        <v>6.2</v>
      </c>
      <c r="D1973" t="s">
        <v>155</v>
      </c>
      <c r="E1973">
        <v>2002</v>
      </c>
    </row>
    <row r="1974" spans="1:5" x14ac:dyDescent="0.35">
      <c r="A1974" t="s">
        <v>8024</v>
      </c>
      <c r="B1974" s="4">
        <v>20000000</v>
      </c>
      <c r="C1974">
        <v>6.1</v>
      </c>
      <c r="D1974" t="s">
        <v>431</v>
      </c>
      <c r="E1974">
        <v>2010</v>
      </c>
    </row>
    <row r="1975" spans="1:5" x14ac:dyDescent="0.35">
      <c r="A1975" t="s">
        <v>8027</v>
      </c>
      <c r="B1975" s="4">
        <v>20000000</v>
      </c>
      <c r="C1975">
        <v>7.5</v>
      </c>
      <c r="D1975" t="s">
        <v>52</v>
      </c>
      <c r="E1975">
        <v>1990</v>
      </c>
    </row>
    <row r="1976" spans="1:5" x14ac:dyDescent="0.35">
      <c r="A1976" t="s">
        <v>8030</v>
      </c>
      <c r="B1976" s="4">
        <v>20000000</v>
      </c>
      <c r="C1976">
        <v>7.6</v>
      </c>
      <c r="D1976" t="s">
        <v>155</v>
      </c>
      <c r="E1976">
        <v>2016</v>
      </c>
    </row>
    <row r="1977" spans="1:5" x14ac:dyDescent="0.35">
      <c r="A1977" t="s">
        <v>8038</v>
      </c>
      <c r="B1977" s="4">
        <v>1800000</v>
      </c>
      <c r="C1977">
        <v>7.4</v>
      </c>
      <c r="D1977" t="s">
        <v>21</v>
      </c>
      <c r="E1977">
        <v>1971</v>
      </c>
    </row>
    <row r="1978" spans="1:5" x14ac:dyDescent="0.35">
      <c r="A1978" t="s">
        <v>8042</v>
      </c>
      <c r="B1978" s="4">
        <v>20000000</v>
      </c>
      <c r="C1978">
        <v>6.3</v>
      </c>
      <c r="D1978" t="s">
        <v>431</v>
      </c>
      <c r="E1978">
        <v>2016</v>
      </c>
    </row>
    <row r="1979" spans="1:5" x14ac:dyDescent="0.35">
      <c r="A1979" t="s">
        <v>8046</v>
      </c>
      <c r="B1979" s="4">
        <v>20000000</v>
      </c>
      <c r="C1979">
        <v>3.6</v>
      </c>
      <c r="D1979" t="s">
        <v>431</v>
      </c>
      <c r="E1979">
        <v>2006</v>
      </c>
    </row>
    <row r="1980" spans="1:5" x14ac:dyDescent="0.35">
      <c r="A1980" t="s">
        <v>8049</v>
      </c>
      <c r="B1980" s="4">
        <v>20000000</v>
      </c>
      <c r="C1980">
        <v>6.1</v>
      </c>
      <c r="D1980" t="s">
        <v>28</v>
      </c>
      <c r="E1980">
        <v>2002</v>
      </c>
    </row>
    <row r="1981" spans="1:5" x14ac:dyDescent="0.35">
      <c r="A1981" t="s">
        <v>8052</v>
      </c>
      <c r="B1981" s="4">
        <v>20000000</v>
      </c>
      <c r="C1981">
        <v>7.4</v>
      </c>
      <c r="D1981" t="s">
        <v>542</v>
      </c>
      <c r="E1981">
        <v>2014</v>
      </c>
    </row>
    <row r="1982" spans="1:5" x14ac:dyDescent="0.35">
      <c r="A1982" t="s">
        <v>8055</v>
      </c>
      <c r="B1982" s="4">
        <v>20000000</v>
      </c>
      <c r="C1982">
        <v>5.6</v>
      </c>
      <c r="D1982" t="s">
        <v>191</v>
      </c>
      <c r="E1982">
        <v>2003</v>
      </c>
    </row>
    <row r="1983" spans="1:5" x14ac:dyDescent="0.35">
      <c r="A1983" t="s">
        <v>8060</v>
      </c>
      <c r="B1983" s="4">
        <v>20000000</v>
      </c>
      <c r="C1983">
        <v>4.5999999999999996</v>
      </c>
      <c r="D1983" t="s">
        <v>166</v>
      </c>
      <c r="E1983">
        <v>2005</v>
      </c>
    </row>
    <row r="1984" spans="1:5" x14ac:dyDescent="0.35">
      <c r="A1984" t="s">
        <v>8063</v>
      </c>
      <c r="B1984" s="4">
        <v>20000000</v>
      </c>
      <c r="C1984">
        <v>5.8</v>
      </c>
      <c r="D1984" t="s">
        <v>166</v>
      </c>
      <c r="E1984">
        <v>2007</v>
      </c>
    </row>
    <row r="1985" spans="1:5" x14ac:dyDescent="0.35">
      <c r="A1985" t="s">
        <v>8067</v>
      </c>
      <c r="B1985" s="4">
        <v>30000000</v>
      </c>
      <c r="C1985">
        <v>6.3</v>
      </c>
      <c r="D1985" t="s">
        <v>58</v>
      </c>
      <c r="E1985">
        <v>2000</v>
      </c>
    </row>
    <row r="1986" spans="1:5" x14ac:dyDescent="0.35">
      <c r="A1986" t="s">
        <v>8070</v>
      </c>
      <c r="B1986" s="4">
        <v>20000000</v>
      </c>
      <c r="C1986">
        <v>6.7</v>
      </c>
      <c r="D1986" t="s">
        <v>1821</v>
      </c>
      <c r="E1986">
        <v>2009</v>
      </c>
    </row>
    <row r="1987" spans="1:5" x14ac:dyDescent="0.35">
      <c r="A1987" t="s">
        <v>8073</v>
      </c>
      <c r="B1987" s="4">
        <v>20000000</v>
      </c>
      <c r="C1987">
        <v>6.8</v>
      </c>
      <c r="D1987" t="s">
        <v>28</v>
      </c>
      <c r="E1987">
        <v>2015</v>
      </c>
    </row>
    <row r="1988" spans="1:5" x14ac:dyDescent="0.35">
      <c r="A1988" t="s">
        <v>8076</v>
      </c>
      <c r="B1988" s="4">
        <v>20000000</v>
      </c>
      <c r="C1988">
        <v>3.2</v>
      </c>
      <c r="D1988" t="s">
        <v>21</v>
      </c>
      <c r="E1988">
        <v>2007</v>
      </c>
    </row>
    <row r="1989" spans="1:5" x14ac:dyDescent="0.35">
      <c r="A1989" t="s">
        <v>8080</v>
      </c>
      <c r="B1989" s="4">
        <v>20000000</v>
      </c>
      <c r="C1989">
        <v>7.8</v>
      </c>
      <c r="D1989" t="s">
        <v>155</v>
      </c>
      <c r="E1989">
        <v>2015</v>
      </c>
    </row>
    <row r="1990" spans="1:5" x14ac:dyDescent="0.35">
      <c r="A1990" t="s">
        <v>8083</v>
      </c>
      <c r="B1990" s="4">
        <v>20000000</v>
      </c>
      <c r="C1990">
        <v>5.9</v>
      </c>
      <c r="D1990" t="s">
        <v>155</v>
      </c>
      <c r="E1990">
        <v>2008</v>
      </c>
    </row>
    <row r="1991" spans="1:5" x14ac:dyDescent="0.35">
      <c r="A1991" t="s">
        <v>8087</v>
      </c>
      <c r="B1991" s="4">
        <v>20000000</v>
      </c>
      <c r="C1991">
        <v>5.2</v>
      </c>
      <c r="D1991" t="s">
        <v>1821</v>
      </c>
      <c r="E1991">
        <v>2006</v>
      </c>
    </row>
    <row r="1992" spans="1:5" x14ac:dyDescent="0.35">
      <c r="A1992" t="s">
        <v>8090</v>
      </c>
      <c r="B1992" s="4">
        <v>20000000</v>
      </c>
      <c r="C1992">
        <v>6</v>
      </c>
      <c r="D1992" t="s">
        <v>431</v>
      </c>
      <c r="E1992">
        <v>1998</v>
      </c>
    </row>
    <row r="1993" spans="1:5" x14ac:dyDescent="0.35">
      <c r="A1993" t="s">
        <v>8096</v>
      </c>
      <c r="B1993" s="4">
        <v>20000000</v>
      </c>
      <c r="C1993">
        <v>5.8</v>
      </c>
      <c r="D1993" t="s">
        <v>431</v>
      </c>
      <c r="E1993">
        <v>2006</v>
      </c>
    </row>
    <row r="1994" spans="1:5" x14ac:dyDescent="0.35">
      <c r="A1994" t="s">
        <v>8100</v>
      </c>
      <c r="B1994" s="4">
        <v>20000000</v>
      </c>
      <c r="C1994">
        <v>6.1</v>
      </c>
      <c r="D1994" t="s">
        <v>28</v>
      </c>
      <c r="E1994">
        <v>1979</v>
      </c>
    </row>
    <row r="1995" spans="1:5" x14ac:dyDescent="0.35">
      <c r="A1995" t="s">
        <v>8105</v>
      </c>
      <c r="B1995" s="4">
        <v>20000000</v>
      </c>
      <c r="C1995">
        <v>5.8</v>
      </c>
      <c r="D1995" t="s">
        <v>1342</v>
      </c>
      <c r="E1995">
        <v>2010</v>
      </c>
    </row>
    <row r="1996" spans="1:5" x14ac:dyDescent="0.35">
      <c r="A1996" t="s">
        <v>8109</v>
      </c>
      <c r="B1996" s="4">
        <v>20000000</v>
      </c>
      <c r="C1996">
        <v>7</v>
      </c>
      <c r="D1996" t="s">
        <v>155</v>
      </c>
      <c r="E1996">
        <v>1997</v>
      </c>
    </row>
    <row r="1997" spans="1:5" x14ac:dyDescent="0.35">
      <c r="A1997" t="s">
        <v>8114</v>
      </c>
      <c r="B1997" s="4">
        <v>20000000</v>
      </c>
      <c r="C1997">
        <v>4.2</v>
      </c>
      <c r="D1997" t="s">
        <v>1821</v>
      </c>
      <c r="E1997">
        <v>2010</v>
      </c>
    </row>
    <row r="1998" spans="1:5" x14ac:dyDescent="0.35">
      <c r="A1998" t="s">
        <v>8117</v>
      </c>
      <c r="B1998" s="4">
        <v>25000000</v>
      </c>
      <c r="C1998">
        <v>6.9</v>
      </c>
      <c r="D1998" t="s">
        <v>155</v>
      </c>
      <c r="E1998">
        <v>2006</v>
      </c>
    </row>
    <row r="1999" spans="1:5" x14ac:dyDescent="0.35">
      <c r="A1999" t="s">
        <v>8120</v>
      </c>
      <c r="B1999" s="4">
        <v>19800000</v>
      </c>
      <c r="C1999">
        <v>6.5</v>
      </c>
      <c r="D1999" t="s">
        <v>155</v>
      </c>
      <c r="E1999">
        <v>2014</v>
      </c>
    </row>
    <row r="2000" spans="1:5" x14ac:dyDescent="0.35">
      <c r="A2000" t="s">
        <v>8123</v>
      </c>
      <c r="B2000" s="4">
        <v>20000000</v>
      </c>
      <c r="C2000">
        <v>7</v>
      </c>
      <c r="D2000" t="s">
        <v>155</v>
      </c>
      <c r="E2000">
        <v>2008</v>
      </c>
    </row>
    <row r="2001" spans="1:5" x14ac:dyDescent="0.35">
      <c r="A2001" t="s">
        <v>8128</v>
      </c>
      <c r="B2001" s="4">
        <v>32000000</v>
      </c>
      <c r="C2001">
        <v>6.6</v>
      </c>
      <c r="D2001" t="s">
        <v>3018</v>
      </c>
      <c r="E2001">
        <v>2004</v>
      </c>
    </row>
    <row r="2002" spans="1:5" x14ac:dyDescent="0.35">
      <c r="A2002" t="s">
        <v>8130</v>
      </c>
      <c r="B2002" s="4">
        <v>20000000</v>
      </c>
      <c r="C2002">
        <v>5.3</v>
      </c>
      <c r="D2002" t="s">
        <v>1821</v>
      </c>
      <c r="E2002">
        <v>2013</v>
      </c>
    </row>
    <row r="2003" spans="1:5" x14ac:dyDescent="0.35">
      <c r="A2003" t="s">
        <v>8135</v>
      </c>
      <c r="B2003" s="4">
        <v>20000000</v>
      </c>
      <c r="C2003">
        <v>4.5999999999999996</v>
      </c>
      <c r="D2003" t="s">
        <v>431</v>
      </c>
      <c r="E2003">
        <v>2013</v>
      </c>
    </row>
    <row r="2004" spans="1:5" x14ac:dyDescent="0.35">
      <c r="A2004" t="s">
        <v>8138</v>
      </c>
      <c r="B2004" s="4">
        <v>20000000</v>
      </c>
      <c r="C2004">
        <v>6.2</v>
      </c>
      <c r="D2004" t="s">
        <v>155</v>
      </c>
      <c r="E2004">
        <v>1969</v>
      </c>
    </row>
    <row r="2005" spans="1:5" x14ac:dyDescent="0.35">
      <c r="A2005" t="s">
        <v>8142</v>
      </c>
      <c r="B2005" s="4">
        <v>20000000</v>
      </c>
      <c r="C2005">
        <v>7.1</v>
      </c>
      <c r="D2005" t="s">
        <v>542</v>
      </c>
      <c r="E2005">
        <v>2008</v>
      </c>
    </row>
    <row r="2006" spans="1:5" x14ac:dyDescent="0.35">
      <c r="A2006" t="s">
        <v>8144</v>
      </c>
      <c r="B2006" s="4">
        <v>20000000</v>
      </c>
      <c r="C2006">
        <v>5.7</v>
      </c>
      <c r="D2006" t="s">
        <v>21</v>
      </c>
      <c r="E2006">
        <v>2016</v>
      </c>
    </row>
    <row r="2007" spans="1:5" x14ac:dyDescent="0.35">
      <c r="A2007" t="s">
        <v>8147</v>
      </c>
      <c r="B2007" s="4">
        <v>35000000</v>
      </c>
      <c r="C2007">
        <v>5.3</v>
      </c>
      <c r="D2007" t="s">
        <v>1821</v>
      </c>
      <c r="E2007">
        <v>2002</v>
      </c>
    </row>
    <row r="2008" spans="1:5" x14ac:dyDescent="0.35">
      <c r="A2008" t="s">
        <v>8151</v>
      </c>
      <c r="B2008" s="4">
        <v>19000000</v>
      </c>
      <c r="C2008">
        <v>6</v>
      </c>
      <c r="D2008" t="s">
        <v>431</v>
      </c>
      <c r="E2008">
        <v>2011</v>
      </c>
    </row>
    <row r="2009" spans="1:5" x14ac:dyDescent="0.35">
      <c r="A2009" t="s">
        <v>8154</v>
      </c>
      <c r="B2009" s="4">
        <v>20000000</v>
      </c>
      <c r="C2009">
        <v>6.3</v>
      </c>
      <c r="D2009" t="s">
        <v>1342</v>
      </c>
      <c r="E2009">
        <v>1998</v>
      </c>
    </row>
    <row r="2010" spans="1:5" x14ac:dyDescent="0.35">
      <c r="A2010" t="s">
        <v>8161</v>
      </c>
      <c r="B2010" s="4">
        <v>20000000</v>
      </c>
      <c r="C2010">
        <v>6.3</v>
      </c>
      <c r="D2010" t="s">
        <v>155</v>
      </c>
      <c r="E2010">
        <v>2010</v>
      </c>
    </row>
    <row r="2011" spans="1:5" x14ac:dyDescent="0.35">
      <c r="A2011" t="s">
        <v>8165</v>
      </c>
      <c r="B2011" s="4">
        <v>30000000</v>
      </c>
      <c r="C2011">
        <v>7</v>
      </c>
      <c r="D2011" t="s">
        <v>431</v>
      </c>
      <c r="E2011">
        <v>2000</v>
      </c>
    </row>
    <row r="2012" spans="1:5" x14ac:dyDescent="0.35">
      <c r="A2012" t="s">
        <v>8169</v>
      </c>
      <c r="B2012" s="4">
        <v>20000000</v>
      </c>
      <c r="C2012">
        <v>4.7</v>
      </c>
      <c r="D2012" t="s">
        <v>1821</v>
      </c>
      <c r="E2012">
        <v>2008</v>
      </c>
    </row>
    <row r="2013" spans="1:5" x14ac:dyDescent="0.35">
      <c r="A2013" t="s">
        <v>8172</v>
      </c>
      <c r="B2013" s="4">
        <v>20000000</v>
      </c>
      <c r="C2013">
        <v>5.8</v>
      </c>
      <c r="D2013" t="s">
        <v>155</v>
      </c>
      <c r="E2013">
        <v>1996</v>
      </c>
    </row>
    <row r="2014" spans="1:5" x14ac:dyDescent="0.35">
      <c r="A2014" t="s">
        <v>8175</v>
      </c>
      <c r="B2014" s="4">
        <v>20000000</v>
      </c>
      <c r="C2014">
        <v>6.6</v>
      </c>
      <c r="D2014" t="s">
        <v>166</v>
      </c>
      <c r="E2014">
        <v>2008</v>
      </c>
    </row>
    <row r="2015" spans="1:5" x14ac:dyDescent="0.35">
      <c r="A2015" t="s">
        <v>8180</v>
      </c>
      <c r="B2015" s="4">
        <v>20000000</v>
      </c>
      <c r="C2015">
        <v>7.9</v>
      </c>
      <c r="D2015" t="s">
        <v>109</v>
      </c>
      <c r="E2015">
        <v>2004</v>
      </c>
    </row>
    <row r="2016" spans="1:5" x14ac:dyDescent="0.35">
      <c r="A2016" t="s">
        <v>8183</v>
      </c>
      <c r="B2016" s="4">
        <v>20000000</v>
      </c>
      <c r="C2016">
        <v>6</v>
      </c>
      <c r="D2016" t="s">
        <v>431</v>
      </c>
      <c r="E2016">
        <v>2010</v>
      </c>
    </row>
    <row r="2017" spans="1:5" x14ac:dyDescent="0.35">
      <c r="A2017" t="s">
        <v>8187</v>
      </c>
      <c r="B2017" s="4">
        <v>20000000</v>
      </c>
      <c r="C2017">
        <v>6.3</v>
      </c>
      <c r="D2017" t="s">
        <v>21</v>
      </c>
      <c r="E2017">
        <v>2008</v>
      </c>
    </row>
    <row r="2018" spans="1:5" x14ac:dyDescent="0.35">
      <c r="A2018" t="s">
        <v>8191</v>
      </c>
      <c r="B2018" s="4">
        <v>20000000</v>
      </c>
      <c r="C2018">
        <v>6.7</v>
      </c>
      <c r="D2018" t="s">
        <v>431</v>
      </c>
      <c r="E2018">
        <v>2013</v>
      </c>
    </row>
    <row r="2019" spans="1:5" x14ac:dyDescent="0.35">
      <c r="A2019" t="s">
        <v>8200</v>
      </c>
      <c r="B2019" s="4">
        <v>20000000</v>
      </c>
      <c r="C2019">
        <v>6</v>
      </c>
      <c r="D2019" t="s">
        <v>52</v>
      </c>
      <c r="E2019">
        <v>2009</v>
      </c>
    </row>
    <row r="2020" spans="1:5" x14ac:dyDescent="0.35">
      <c r="A2020" t="s">
        <v>8204</v>
      </c>
      <c r="B2020" s="4">
        <v>20000000</v>
      </c>
      <c r="C2020">
        <v>5.9</v>
      </c>
      <c r="D2020" t="s">
        <v>431</v>
      </c>
      <c r="E2020">
        <v>2010</v>
      </c>
    </row>
    <row r="2021" spans="1:5" x14ac:dyDescent="0.35">
      <c r="A2021" t="s">
        <v>8208</v>
      </c>
      <c r="B2021" s="4">
        <v>20000000</v>
      </c>
      <c r="C2021">
        <v>6</v>
      </c>
      <c r="D2021" t="s">
        <v>28</v>
      </c>
      <c r="E2021">
        <v>2011</v>
      </c>
    </row>
    <row r="2022" spans="1:5" x14ac:dyDescent="0.35">
      <c r="A2022" t="s">
        <v>8211</v>
      </c>
      <c r="B2022" s="4">
        <v>9000000</v>
      </c>
      <c r="C2022">
        <v>5.3</v>
      </c>
      <c r="D2022" t="s">
        <v>1821</v>
      </c>
      <c r="E2022">
        <v>2006</v>
      </c>
    </row>
    <row r="2023" spans="1:5" x14ac:dyDescent="0.35">
      <c r="A2023" t="s">
        <v>8220</v>
      </c>
      <c r="B2023" s="4">
        <v>20000000</v>
      </c>
      <c r="C2023">
        <v>5.3</v>
      </c>
      <c r="D2023" t="s">
        <v>191</v>
      </c>
      <c r="E2023">
        <v>2010</v>
      </c>
    </row>
    <row r="2024" spans="1:5" x14ac:dyDescent="0.35">
      <c r="A2024" t="s">
        <v>8224</v>
      </c>
      <c r="B2024" s="4">
        <v>20000000</v>
      </c>
      <c r="C2024">
        <v>5.2</v>
      </c>
      <c r="D2024" t="s">
        <v>21</v>
      </c>
      <c r="E2024">
        <v>2006</v>
      </c>
    </row>
    <row r="2025" spans="1:5" x14ac:dyDescent="0.35">
      <c r="A2025" t="s">
        <v>8231</v>
      </c>
      <c r="B2025" s="4">
        <v>40000000</v>
      </c>
      <c r="C2025">
        <v>5.0999999999999996</v>
      </c>
      <c r="D2025" t="s">
        <v>431</v>
      </c>
      <c r="E2025">
        <v>2009</v>
      </c>
    </row>
    <row r="2026" spans="1:5" x14ac:dyDescent="0.35">
      <c r="A2026" t="s">
        <v>8235</v>
      </c>
      <c r="B2026" s="4">
        <v>20000000</v>
      </c>
      <c r="C2026">
        <v>6.7</v>
      </c>
      <c r="D2026" t="s">
        <v>52</v>
      </c>
      <c r="E2026">
        <v>1995</v>
      </c>
    </row>
    <row r="2027" spans="1:5" x14ac:dyDescent="0.35">
      <c r="A2027" t="s">
        <v>8241</v>
      </c>
      <c r="B2027" s="4">
        <v>20000000</v>
      </c>
      <c r="C2027">
        <v>7.1</v>
      </c>
      <c r="D2027" t="s">
        <v>1806</v>
      </c>
      <c r="E2027">
        <v>2016</v>
      </c>
    </row>
    <row r="2028" spans="1:5" x14ac:dyDescent="0.35">
      <c r="A2028" t="s">
        <v>8245</v>
      </c>
      <c r="B2028" s="4">
        <v>20000000</v>
      </c>
      <c r="C2028">
        <v>6.3</v>
      </c>
      <c r="D2028" t="s">
        <v>155</v>
      </c>
      <c r="E2028">
        <v>2008</v>
      </c>
    </row>
    <row r="2029" spans="1:5" x14ac:dyDescent="0.35">
      <c r="A2029" t="s">
        <v>8250</v>
      </c>
      <c r="B2029" s="4">
        <v>20000000</v>
      </c>
      <c r="C2029">
        <v>5.8</v>
      </c>
      <c r="D2029" t="s">
        <v>21</v>
      </c>
      <c r="E2029">
        <v>1998</v>
      </c>
    </row>
    <row r="2030" spans="1:5" x14ac:dyDescent="0.35">
      <c r="A2030" t="s">
        <v>8253</v>
      </c>
      <c r="B2030" s="4">
        <v>806948</v>
      </c>
      <c r="C2030">
        <v>8.1999999999999993</v>
      </c>
      <c r="D2030" t="s">
        <v>155</v>
      </c>
      <c r="E2030">
        <v>1960</v>
      </c>
    </row>
    <row r="2031" spans="1:5" x14ac:dyDescent="0.35">
      <c r="A2031" t="s">
        <v>8257</v>
      </c>
      <c r="B2031" s="4">
        <v>20000000</v>
      </c>
      <c r="C2031">
        <v>5.4</v>
      </c>
      <c r="D2031" t="s">
        <v>1220</v>
      </c>
      <c r="E2031">
        <v>2008</v>
      </c>
    </row>
    <row r="2032" spans="1:5" x14ac:dyDescent="0.35">
      <c r="A2032" t="s">
        <v>8260</v>
      </c>
      <c r="B2032" s="4">
        <v>20000000</v>
      </c>
      <c r="C2032">
        <v>6.7</v>
      </c>
      <c r="D2032" t="s">
        <v>155</v>
      </c>
      <c r="E2032">
        <v>2014</v>
      </c>
    </row>
    <row r="2033" spans="1:5" x14ac:dyDescent="0.35">
      <c r="A2033" t="s">
        <v>8263</v>
      </c>
      <c r="B2033" s="4">
        <v>20000000</v>
      </c>
      <c r="C2033">
        <v>5.6</v>
      </c>
      <c r="D2033" t="s">
        <v>431</v>
      </c>
      <c r="E2033">
        <v>2007</v>
      </c>
    </row>
    <row r="2034" spans="1:5" x14ac:dyDescent="0.35">
      <c r="A2034" t="s">
        <v>8265</v>
      </c>
      <c r="B2034" s="4">
        <v>20000000</v>
      </c>
      <c r="C2034">
        <v>4.9000000000000004</v>
      </c>
      <c r="D2034" t="s">
        <v>431</v>
      </c>
      <c r="E2034">
        <v>1981</v>
      </c>
    </row>
    <row r="2035" spans="1:5" x14ac:dyDescent="0.35">
      <c r="A2035" t="s">
        <v>8268</v>
      </c>
      <c r="B2035" s="4">
        <v>20000000</v>
      </c>
      <c r="C2035">
        <v>6.8</v>
      </c>
      <c r="D2035" t="s">
        <v>28</v>
      </c>
      <c r="E2035">
        <v>1985</v>
      </c>
    </row>
    <row r="2036" spans="1:5" x14ac:dyDescent="0.35">
      <c r="A2036" t="s">
        <v>8271</v>
      </c>
      <c r="B2036" s="4">
        <v>20000000</v>
      </c>
      <c r="C2036">
        <v>6.5</v>
      </c>
      <c r="D2036" t="s">
        <v>431</v>
      </c>
      <c r="E2036">
        <v>1998</v>
      </c>
    </row>
    <row r="2037" spans="1:5" x14ac:dyDescent="0.35">
      <c r="A2037" t="s">
        <v>8275</v>
      </c>
      <c r="B2037" s="4">
        <v>20000000</v>
      </c>
      <c r="C2037">
        <v>7.1</v>
      </c>
      <c r="D2037" t="s">
        <v>155</v>
      </c>
      <c r="E2037">
        <v>2007</v>
      </c>
    </row>
    <row r="2038" spans="1:5" x14ac:dyDescent="0.35">
      <c r="A2038" t="s">
        <v>8279</v>
      </c>
      <c r="B2038" s="4">
        <v>15000000</v>
      </c>
      <c r="C2038">
        <v>7.8</v>
      </c>
      <c r="D2038" t="s">
        <v>28</v>
      </c>
      <c r="E2038">
        <v>2007</v>
      </c>
    </row>
    <row r="2039" spans="1:5" x14ac:dyDescent="0.35">
      <c r="A2039" t="s">
        <v>8282</v>
      </c>
      <c r="B2039" s="4">
        <v>20000000</v>
      </c>
      <c r="C2039">
        <v>5.6</v>
      </c>
      <c r="D2039" t="s">
        <v>431</v>
      </c>
      <c r="E2039">
        <v>2006</v>
      </c>
    </row>
    <row r="2040" spans="1:5" x14ac:dyDescent="0.35">
      <c r="A2040" t="s">
        <v>8285</v>
      </c>
      <c r="B2040" s="4">
        <v>20000000</v>
      </c>
      <c r="C2040">
        <v>5</v>
      </c>
      <c r="D2040" t="s">
        <v>166</v>
      </c>
      <c r="E2040">
        <v>2012</v>
      </c>
    </row>
    <row r="2041" spans="1:5" x14ac:dyDescent="0.35">
      <c r="A2041" t="s">
        <v>8290</v>
      </c>
      <c r="B2041" s="4">
        <v>19000000</v>
      </c>
      <c r="C2041">
        <v>6.9</v>
      </c>
      <c r="D2041" t="s">
        <v>1821</v>
      </c>
      <c r="E2041">
        <v>1996</v>
      </c>
    </row>
    <row r="2042" spans="1:5" x14ac:dyDescent="0.35">
      <c r="A2042" t="s">
        <v>8300</v>
      </c>
      <c r="B2042" s="4">
        <v>20000000</v>
      </c>
      <c r="C2042">
        <v>7.2</v>
      </c>
      <c r="D2042" t="s">
        <v>21</v>
      </c>
      <c r="E2042">
        <v>2004</v>
      </c>
    </row>
    <row r="2043" spans="1:5" x14ac:dyDescent="0.35">
      <c r="A2043" t="s">
        <v>8303</v>
      </c>
      <c r="B2043" s="4">
        <v>35000000</v>
      </c>
      <c r="C2043">
        <v>4.3</v>
      </c>
      <c r="D2043" t="s">
        <v>28</v>
      </c>
      <c r="E2043">
        <v>2002</v>
      </c>
    </row>
    <row r="2044" spans="1:5" x14ac:dyDescent="0.35">
      <c r="A2044" t="s">
        <v>8306</v>
      </c>
      <c r="B2044" s="4">
        <v>20000000</v>
      </c>
      <c r="C2044">
        <v>7.3</v>
      </c>
      <c r="D2044" t="s">
        <v>155</v>
      </c>
      <c r="E2044">
        <v>2007</v>
      </c>
    </row>
    <row r="2045" spans="1:5" x14ac:dyDescent="0.35">
      <c r="A2045" t="s">
        <v>8310</v>
      </c>
      <c r="B2045" s="4">
        <v>20000000</v>
      </c>
      <c r="C2045">
        <v>7.2</v>
      </c>
      <c r="D2045" t="s">
        <v>155</v>
      </c>
      <c r="E2045">
        <v>2003</v>
      </c>
    </row>
    <row r="2046" spans="1:5" x14ac:dyDescent="0.35">
      <c r="A2046" t="s">
        <v>8313</v>
      </c>
      <c r="B2046" s="4">
        <v>20000000</v>
      </c>
      <c r="C2046">
        <v>5.8</v>
      </c>
      <c r="D2046" t="s">
        <v>21</v>
      </c>
      <c r="E2046">
        <v>2004</v>
      </c>
    </row>
    <row r="2047" spans="1:5" x14ac:dyDescent="0.35">
      <c r="A2047" t="s">
        <v>8316</v>
      </c>
      <c r="B2047" s="4">
        <v>20000000</v>
      </c>
      <c r="C2047">
        <v>5.3</v>
      </c>
      <c r="D2047" t="s">
        <v>431</v>
      </c>
      <c r="E2047">
        <v>2003</v>
      </c>
    </row>
    <row r="2048" spans="1:5" x14ac:dyDescent="0.35">
      <c r="A2048" t="s">
        <v>8323</v>
      </c>
      <c r="B2048" s="4">
        <v>20000000</v>
      </c>
      <c r="C2048">
        <v>7</v>
      </c>
      <c r="D2048" t="s">
        <v>2113</v>
      </c>
      <c r="E2048">
        <v>2009</v>
      </c>
    </row>
    <row r="2049" spans="1:5" x14ac:dyDescent="0.35">
      <c r="A2049" t="s">
        <v>8326</v>
      </c>
      <c r="B2049" s="4">
        <v>20000000</v>
      </c>
      <c r="C2049">
        <v>6.5</v>
      </c>
      <c r="D2049" t="s">
        <v>155</v>
      </c>
      <c r="E2049">
        <v>1965</v>
      </c>
    </row>
    <row r="2050" spans="1:5" x14ac:dyDescent="0.35">
      <c r="A2050" t="s">
        <v>8331</v>
      </c>
      <c r="B2050" s="4">
        <v>19500000</v>
      </c>
      <c r="C2050">
        <v>6.2</v>
      </c>
      <c r="D2050" t="s">
        <v>1342</v>
      </c>
      <c r="E2050">
        <v>2015</v>
      </c>
    </row>
    <row r="2051" spans="1:5" x14ac:dyDescent="0.35">
      <c r="A2051" t="s">
        <v>8335</v>
      </c>
      <c r="B2051" s="4">
        <v>25000000</v>
      </c>
      <c r="C2051">
        <v>3</v>
      </c>
      <c r="D2051" t="s">
        <v>21</v>
      </c>
      <c r="E2051">
        <v>2008</v>
      </c>
    </row>
    <row r="2052" spans="1:5" x14ac:dyDescent="0.35">
      <c r="A2052" t="s">
        <v>8338</v>
      </c>
      <c r="B2052" s="4">
        <v>20000000</v>
      </c>
      <c r="C2052">
        <v>5.5</v>
      </c>
      <c r="D2052" t="s">
        <v>21</v>
      </c>
      <c r="E2052">
        <v>2009</v>
      </c>
    </row>
    <row r="2053" spans="1:5" x14ac:dyDescent="0.35">
      <c r="A2053" t="s">
        <v>8342</v>
      </c>
      <c r="B2053" s="4">
        <v>20000000</v>
      </c>
      <c r="C2053">
        <v>6.5</v>
      </c>
      <c r="D2053" t="s">
        <v>431</v>
      </c>
      <c r="E2053">
        <v>1997</v>
      </c>
    </row>
    <row r="2054" spans="1:5" x14ac:dyDescent="0.35">
      <c r="A2054" t="s">
        <v>8346</v>
      </c>
      <c r="B2054" s="4">
        <v>20000000</v>
      </c>
      <c r="C2054">
        <v>6.2</v>
      </c>
      <c r="D2054" t="s">
        <v>431</v>
      </c>
      <c r="E2054">
        <v>2011</v>
      </c>
    </row>
    <row r="2055" spans="1:5" x14ac:dyDescent="0.35">
      <c r="A2055" t="s">
        <v>8350</v>
      </c>
      <c r="B2055" s="4">
        <v>20000000</v>
      </c>
      <c r="C2055">
        <v>5.8</v>
      </c>
      <c r="D2055" t="s">
        <v>21</v>
      </c>
      <c r="E2055">
        <v>2012</v>
      </c>
    </row>
    <row r="2056" spans="1:5" x14ac:dyDescent="0.35">
      <c r="A2056" t="s">
        <v>8353</v>
      </c>
      <c r="B2056" s="4">
        <v>40000000</v>
      </c>
      <c r="C2056">
        <v>4.8</v>
      </c>
      <c r="D2056" t="s">
        <v>431</v>
      </c>
      <c r="E2056">
        <v>2004</v>
      </c>
    </row>
    <row r="2057" spans="1:5" x14ac:dyDescent="0.35">
      <c r="A2057" t="s">
        <v>8357</v>
      </c>
      <c r="B2057" s="4">
        <v>20000000</v>
      </c>
      <c r="C2057">
        <v>5.9</v>
      </c>
      <c r="D2057" t="s">
        <v>21</v>
      </c>
      <c r="E2057">
        <v>2009</v>
      </c>
    </row>
    <row r="2058" spans="1:5" x14ac:dyDescent="0.35">
      <c r="A2058" t="s">
        <v>8363</v>
      </c>
      <c r="B2058" s="4">
        <v>20000000</v>
      </c>
      <c r="C2058">
        <v>6.1</v>
      </c>
      <c r="D2058" t="s">
        <v>155</v>
      </c>
      <c r="E2058">
        <v>2006</v>
      </c>
    </row>
    <row r="2059" spans="1:5" x14ac:dyDescent="0.35">
      <c r="A2059" t="s">
        <v>8368</v>
      </c>
      <c r="B2059" s="4">
        <v>30000000</v>
      </c>
      <c r="C2059">
        <v>6.4</v>
      </c>
      <c r="D2059" t="s">
        <v>155</v>
      </c>
      <c r="E2059">
        <v>2002</v>
      </c>
    </row>
    <row r="2060" spans="1:5" x14ac:dyDescent="0.35">
      <c r="A2060" t="s">
        <v>8371</v>
      </c>
      <c r="B2060" s="4">
        <v>20000000</v>
      </c>
      <c r="C2060">
        <v>6</v>
      </c>
      <c r="D2060" t="s">
        <v>431</v>
      </c>
      <c r="E2060">
        <v>2005</v>
      </c>
    </row>
    <row r="2061" spans="1:5" x14ac:dyDescent="0.35">
      <c r="A2061" t="s">
        <v>8374</v>
      </c>
      <c r="B2061" s="4">
        <v>20000000</v>
      </c>
      <c r="C2061">
        <v>6.1</v>
      </c>
      <c r="D2061" t="s">
        <v>21</v>
      </c>
      <c r="E2061">
        <v>2002</v>
      </c>
    </row>
    <row r="2062" spans="1:5" x14ac:dyDescent="0.35">
      <c r="A2062" t="s">
        <v>8381</v>
      </c>
      <c r="B2062" s="4">
        <v>20000000</v>
      </c>
      <c r="C2062">
        <v>5.7</v>
      </c>
      <c r="D2062" t="s">
        <v>21</v>
      </c>
      <c r="E2062">
        <v>2009</v>
      </c>
    </row>
    <row r="2063" spans="1:5" x14ac:dyDescent="0.35">
      <c r="A2063" t="s">
        <v>8385</v>
      </c>
      <c r="B2063" s="4">
        <v>20000000</v>
      </c>
      <c r="C2063">
        <v>6.7</v>
      </c>
      <c r="D2063" t="s">
        <v>155</v>
      </c>
      <c r="E2063">
        <v>2010</v>
      </c>
    </row>
    <row r="2064" spans="1:5" x14ac:dyDescent="0.35">
      <c r="A2064" t="s">
        <v>8399</v>
      </c>
      <c r="B2064" s="4">
        <v>20000000</v>
      </c>
      <c r="C2064">
        <v>5.6</v>
      </c>
      <c r="D2064" t="s">
        <v>21</v>
      </c>
      <c r="E2064">
        <v>2016</v>
      </c>
    </row>
    <row r="2065" spans="1:5" x14ac:dyDescent="0.35">
      <c r="A2065" t="s">
        <v>8403</v>
      </c>
      <c r="B2065" s="4">
        <v>20000000</v>
      </c>
      <c r="C2065">
        <v>7.3</v>
      </c>
      <c r="D2065" t="s">
        <v>431</v>
      </c>
      <c r="E2065">
        <v>1997</v>
      </c>
    </row>
    <row r="2066" spans="1:5" x14ac:dyDescent="0.35">
      <c r="A2066" t="s">
        <v>8407</v>
      </c>
      <c r="B2066" s="4">
        <v>20000000</v>
      </c>
      <c r="C2066">
        <v>5.4</v>
      </c>
      <c r="D2066" t="s">
        <v>431</v>
      </c>
      <c r="E2066">
        <v>1999</v>
      </c>
    </row>
    <row r="2067" spans="1:5" x14ac:dyDescent="0.35">
      <c r="A2067" t="s">
        <v>8411</v>
      </c>
      <c r="B2067" s="4">
        <v>20000000</v>
      </c>
      <c r="C2067">
        <v>6.3</v>
      </c>
      <c r="D2067" t="s">
        <v>155</v>
      </c>
      <c r="E2067">
        <v>2015</v>
      </c>
    </row>
    <row r="2068" spans="1:5" x14ac:dyDescent="0.35">
      <c r="A2068" t="s">
        <v>8415</v>
      </c>
      <c r="B2068" s="4">
        <v>20000000</v>
      </c>
      <c r="C2068">
        <v>5.6</v>
      </c>
      <c r="D2068" t="s">
        <v>431</v>
      </c>
      <c r="E2068">
        <v>1989</v>
      </c>
    </row>
    <row r="2069" spans="1:5" x14ac:dyDescent="0.35">
      <c r="A2069" t="s">
        <v>8418</v>
      </c>
      <c r="B2069" s="4">
        <v>20000000</v>
      </c>
      <c r="C2069">
        <v>6.5</v>
      </c>
      <c r="D2069" t="s">
        <v>3018</v>
      </c>
      <c r="E2069">
        <v>1996</v>
      </c>
    </row>
    <row r="2070" spans="1:5" x14ac:dyDescent="0.35">
      <c r="A2070" t="s">
        <v>8420</v>
      </c>
      <c r="B2070" s="4">
        <v>20000000</v>
      </c>
      <c r="C2070">
        <v>6.5</v>
      </c>
      <c r="D2070" t="s">
        <v>21</v>
      </c>
      <c r="E2070">
        <v>2007</v>
      </c>
    </row>
    <row r="2071" spans="1:5" x14ac:dyDescent="0.35">
      <c r="A2071" t="s">
        <v>8424</v>
      </c>
      <c r="B2071" s="4">
        <v>21000000</v>
      </c>
      <c r="C2071">
        <v>6.5</v>
      </c>
      <c r="D2071" t="s">
        <v>155</v>
      </c>
      <c r="E2071">
        <v>2009</v>
      </c>
    </row>
    <row r="2072" spans="1:5" x14ac:dyDescent="0.35">
      <c r="A2072" t="s">
        <v>8433</v>
      </c>
      <c r="B2072" s="4">
        <v>20000000</v>
      </c>
      <c r="C2072">
        <v>4.7</v>
      </c>
      <c r="D2072" t="s">
        <v>21</v>
      </c>
      <c r="E2072">
        <v>2007</v>
      </c>
    </row>
    <row r="2073" spans="1:5" x14ac:dyDescent="0.35">
      <c r="A2073" t="s">
        <v>8435</v>
      </c>
      <c r="B2073" s="4">
        <v>20000000</v>
      </c>
      <c r="C2073">
        <v>6.4</v>
      </c>
      <c r="D2073" t="s">
        <v>431</v>
      </c>
      <c r="E2073">
        <v>2004</v>
      </c>
    </row>
    <row r="2074" spans="1:5" x14ac:dyDescent="0.35">
      <c r="A2074" t="s">
        <v>8437</v>
      </c>
      <c r="B2074" s="4">
        <v>8000000</v>
      </c>
      <c r="C2074">
        <v>6.5</v>
      </c>
      <c r="D2074" t="s">
        <v>431</v>
      </c>
      <c r="E2074">
        <v>1969</v>
      </c>
    </row>
    <row r="2075" spans="1:5" x14ac:dyDescent="0.35">
      <c r="A2075" t="s">
        <v>8441</v>
      </c>
      <c r="B2075" s="4">
        <v>20000000</v>
      </c>
      <c r="C2075">
        <v>6.5</v>
      </c>
      <c r="D2075" t="s">
        <v>431</v>
      </c>
      <c r="E2075">
        <v>2014</v>
      </c>
    </row>
    <row r="2076" spans="1:5" x14ac:dyDescent="0.35">
      <c r="A2076" t="s">
        <v>8448</v>
      </c>
      <c r="B2076" s="4">
        <v>20000000</v>
      </c>
      <c r="C2076">
        <v>5.9</v>
      </c>
      <c r="D2076" t="s">
        <v>3018</v>
      </c>
      <c r="E2076">
        <v>2013</v>
      </c>
    </row>
    <row r="2077" spans="1:5" x14ac:dyDescent="0.35">
      <c r="A2077" t="s">
        <v>8451</v>
      </c>
      <c r="B2077" s="4">
        <v>20000000</v>
      </c>
      <c r="C2077">
        <v>4.0999999999999996</v>
      </c>
      <c r="D2077" t="s">
        <v>431</v>
      </c>
      <c r="E2077">
        <v>2008</v>
      </c>
    </row>
    <row r="2078" spans="1:5" x14ac:dyDescent="0.35">
      <c r="A2078" t="s">
        <v>8454</v>
      </c>
      <c r="B2078" s="4">
        <v>12000000</v>
      </c>
      <c r="C2078">
        <v>5.3</v>
      </c>
      <c r="D2078" t="s">
        <v>21</v>
      </c>
      <c r="E2078">
        <v>2013</v>
      </c>
    </row>
    <row r="2079" spans="1:5" x14ac:dyDescent="0.35">
      <c r="A2079" t="s">
        <v>8457</v>
      </c>
      <c r="B2079" s="4">
        <v>22000000</v>
      </c>
      <c r="C2079">
        <v>5.8</v>
      </c>
      <c r="D2079" t="s">
        <v>1821</v>
      </c>
      <c r="E2079">
        <v>2003</v>
      </c>
    </row>
    <row r="2080" spans="1:5" x14ac:dyDescent="0.35">
      <c r="A2080" t="s">
        <v>8469</v>
      </c>
      <c r="B2080" s="4">
        <v>20000000</v>
      </c>
      <c r="C2080">
        <v>7</v>
      </c>
      <c r="D2080" t="s">
        <v>431</v>
      </c>
      <c r="E2080">
        <v>2015</v>
      </c>
    </row>
    <row r="2081" spans="1:5" x14ac:dyDescent="0.35">
      <c r="A2081" t="s">
        <v>8474</v>
      </c>
      <c r="B2081" s="4">
        <v>15000000</v>
      </c>
      <c r="C2081">
        <v>6.2</v>
      </c>
      <c r="D2081" t="s">
        <v>155</v>
      </c>
      <c r="E2081">
        <v>2011</v>
      </c>
    </row>
    <row r="2082" spans="1:5" x14ac:dyDescent="0.35">
      <c r="A2082" t="s">
        <v>8480</v>
      </c>
      <c r="B2082" s="4">
        <v>8700000</v>
      </c>
      <c r="C2082">
        <v>6.8</v>
      </c>
      <c r="D2082" t="s">
        <v>58</v>
      </c>
      <c r="E2082">
        <v>2006</v>
      </c>
    </row>
    <row r="2083" spans="1:5" x14ac:dyDescent="0.35">
      <c r="A2083" t="s">
        <v>8488</v>
      </c>
      <c r="B2083" s="4">
        <v>20000000</v>
      </c>
      <c r="C2083">
        <v>3.1</v>
      </c>
      <c r="D2083" t="s">
        <v>21</v>
      </c>
      <c r="E2083">
        <v>2005</v>
      </c>
    </row>
    <row r="2084" spans="1:5" x14ac:dyDescent="0.35">
      <c r="A2084" t="s">
        <v>8493</v>
      </c>
      <c r="B2084" s="4">
        <v>20000000</v>
      </c>
      <c r="C2084">
        <v>5.4</v>
      </c>
      <c r="D2084" t="s">
        <v>431</v>
      </c>
      <c r="E2084">
        <v>2009</v>
      </c>
    </row>
    <row r="2085" spans="1:5" x14ac:dyDescent="0.35">
      <c r="A2085" t="s">
        <v>8496</v>
      </c>
      <c r="B2085" s="4">
        <v>20000000</v>
      </c>
      <c r="C2085">
        <v>5.9</v>
      </c>
      <c r="D2085" t="s">
        <v>155</v>
      </c>
      <c r="E2085">
        <v>2004</v>
      </c>
    </row>
    <row r="2086" spans="1:5" x14ac:dyDescent="0.35">
      <c r="A2086" t="s">
        <v>8500</v>
      </c>
      <c r="B2086" s="4">
        <v>20000000</v>
      </c>
      <c r="C2086">
        <v>6.5</v>
      </c>
      <c r="D2086" t="s">
        <v>1342</v>
      </c>
      <c r="E2086">
        <v>2014</v>
      </c>
    </row>
    <row r="2087" spans="1:5" x14ac:dyDescent="0.35">
      <c r="A2087" t="s">
        <v>8513</v>
      </c>
      <c r="B2087" s="4">
        <v>20000000</v>
      </c>
      <c r="C2087">
        <v>6.6</v>
      </c>
      <c r="D2087" t="s">
        <v>155</v>
      </c>
      <c r="E2087">
        <v>2007</v>
      </c>
    </row>
    <row r="2088" spans="1:5" x14ac:dyDescent="0.35">
      <c r="A2088" t="s">
        <v>8516</v>
      </c>
      <c r="B2088" s="4">
        <v>20000000</v>
      </c>
      <c r="C2088">
        <v>4.8</v>
      </c>
      <c r="D2088" t="s">
        <v>21</v>
      </c>
      <c r="E2088">
        <v>2012</v>
      </c>
    </row>
    <row r="2089" spans="1:5" x14ac:dyDescent="0.35">
      <c r="A2089" t="s">
        <v>8521</v>
      </c>
      <c r="B2089" s="4">
        <v>20000000</v>
      </c>
      <c r="C2089">
        <v>6.8</v>
      </c>
      <c r="D2089" t="s">
        <v>28</v>
      </c>
      <c r="E2089">
        <v>2008</v>
      </c>
    </row>
    <row r="2090" spans="1:5" x14ac:dyDescent="0.35">
      <c r="A2090" t="s">
        <v>8525</v>
      </c>
      <c r="B2090" s="4">
        <v>21000000</v>
      </c>
      <c r="C2090">
        <v>7.4</v>
      </c>
      <c r="D2090" t="s">
        <v>155</v>
      </c>
      <c r="E2090">
        <v>2008</v>
      </c>
    </row>
    <row r="2091" spans="1:5" x14ac:dyDescent="0.35">
      <c r="A2091" t="s">
        <v>8530</v>
      </c>
      <c r="B2091" s="4">
        <v>26500000</v>
      </c>
      <c r="C2091">
        <v>8.1999999999999993</v>
      </c>
      <c r="D2091" t="s">
        <v>28</v>
      </c>
      <c r="E2091">
        <v>1997</v>
      </c>
    </row>
    <row r="2092" spans="1:5" x14ac:dyDescent="0.35">
      <c r="A2092" t="s">
        <v>8541</v>
      </c>
      <c r="B2092" s="4">
        <v>2000000</v>
      </c>
      <c r="C2092">
        <v>7.1</v>
      </c>
      <c r="D2092" t="s">
        <v>21</v>
      </c>
      <c r="E2092">
        <v>2005</v>
      </c>
    </row>
    <row r="2093" spans="1:5" x14ac:dyDescent="0.35">
      <c r="A2093" t="s">
        <v>8546</v>
      </c>
      <c r="B2093" s="4">
        <v>20000000</v>
      </c>
      <c r="C2093">
        <v>6.8</v>
      </c>
      <c r="D2093" t="s">
        <v>155</v>
      </c>
      <c r="E2093">
        <v>2015</v>
      </c>
    </row>
    <row r="2094" spans="1:5" x14ac:dyDescent="0.35">
      <c r="A2094" t="s">
        <v>8550</v>
      </c>
      <c r="B2094" s="4">
        <v>20000000</v>
      </c>
      <c r="C2094">
        <v>3.3</v>
      </c>
      <c r="D2094" t="s">
        <v>431</v>
      </c>
      <c r="E2094">
        <v>2003</v>
      </c>
    </row>
    <row r="2095" spans="1:5" x14ac:dyDescent="0.35">
      <c r="A2095" t="s">
        <v>8552</v>
      </c>
      <c r="B2095" s="4">
        <v>20000000</v>
      </c>
      <c r="C2095">
        <v>6.9</v>
      </c>
      <c r="D2095" t="s">
        <v>21</v>
      </c>
      <c r="E2095">
        <v>2002</v>
      </c>
    </row>
    <row r="2096" spans="1:5" x14ac:dyDescent="0.35">
      <c r="A2096" t="s">
        <v>8556</v>
      </c>
      <c r="B2096" s="4">
        <v>40000000</v>
      </c>
      <c r="C2096">
        <v>6.5</v>
      </c>
      <c r="D2096" t="s">
        <v>155</v>
      </c>
      <c r="E2096">
        <v>2008</v>
      </c>
    </row>
    <row r="2097" spans="1:5" x14ac:dyDescent="0.35">
      <c r="A2097" t="s">
        <v>8566</v>
      </c>
      <c r="B2097" s="4">
        <v>10000000</v>
      </c>
      <c r="C2097">
        <v>5.4</v>
      </c>
      <c r="D2097" t="s">
        <v>155</v>
      </c>
      <c r="E2097">
        <v>2015</v>
      </c>
    </row>
    <row r="2098" spans="1:5" x14ac:dyDescent="0.35">
      <c r="A2098" t="s">
        <v>8570</v>
      </c>
      <c r="B2098" s="4">
        <v>20000000</v>
      </c>
      <c r="C2098">
        <v>6.4</v>
      </c>
      <c r="D2098" t="s">
        <v>58</v>
      </c>
      <c r="E2098">
        <v>2004</v>
      </c>
    </row>
    <row r="2099" spans="1:5" x14ac:dyDescent="0.35">
      <c r="A2099" t="s">
        <v>8581</v>
      </c>
      <c r="B2099" s="4">
        <v>20000000</v>
      </c>
      <c r="C2099">
        <v>6.2</v>
      </c>
      <c r="D2099" t="s">
        <v>28</v>
      </c>
      <c r="E2099">
        <v>1994</v>
      </c>
    </row>
    <row r="2100" spans="1:5" x14ac:dyDescent="0.35">
      <c r="A2100" t="s">
        <v>8594</v>
      </c>
      <c r="B2100" s="4">
        <v>20000000</v>
      </c>
      <c r="C2100">
        <v>4.5</v>
      </c>
      <c r="D2100" t="s">
        <v>21</v>
      </c>
      <c r="E2100">
        <v>2011</v>
      </c>
    </row>
    <row r="2101" spans="1:5" x14ac:dyDescent="0.35">
      <c r="A2101" t="s">
        <v>8597</v>
      </c>
      <c r="B2101" s="4">
        <v>20000000</v>
      </c>
      <c r="C2101">
        <v>5.5</v>
      </c>
      <c r="D2101" t="s">
        <v>155</v>
      </c>
      <c r="E2101">
        <v>2002</v>
      </c>
    </row>
    <row r="2102" spans="1:5" x14ac:dyDescent="0.35">
      <c r="A2102" t="s">
        <v>8600</v>
      </c>
      <c r="B2102" s="4">
        <v>20000000</v>
      </c>
      <c r="C2102">
        <v>6</v>
      </c>
      <c r="D2102" t="s">
        <v>155</v>
      </c>
      <c r="E2102">
        <v>2010</v>
      </c>
    </row>
    <row r="2103" spans="1:5" x14ac:dyDescent="0.35">
      <c r="A2103" t="s">
        <v>8611</v>
      </c>
      <c r="B2103" s="4">
        <v>20000000</v>
      </c>
      <c r="C2103">
        <v>6.3</v>
      </c>
      <c r="D2103" t="s">
        <v>1342</v>
      </c>
      <c r="E2103">
        <v>2007</v>
      </c>
    </row>
    <row r="2104" spans="1:5" x14ac:dyDescent="0.35">
      <c r="A2104" t="s">
        <v>8616</v>
      </c>
      <c r="B2104" s="4">
        <v>20000000</v>
      </c>
      <c r="C2104">
        <v>5.3</v>
      </c>
      <c r="D2104" t="s">
        <v>431</v>
      </c>
      <c r="E2104">
        <v>2012</v>
      </c>
    </row>
    <row r="2105" spans="1:5" x14ac:dyDescent="0.35">
      <c r="A2105" t="s">
        <v>8627</v>
      </c>
      <c r="B2105" s="4">
        <v>20000000</v>
      </c>
      <c r="C2105">
        <v>6.1</v>
      </c>
      <c r="D2105" t="s">
        <v>155</v>
      </c>
      <c r="E2105">
        <v>2016</v>
      </c>
    </row>
    <row r="2106" spans="1:5" x14ac:dyDescent="0.35">
      <c r="A2106" t="s">
        <v>8632</v>
      </c>
      <c r="B2106" s="4">
        <v>20000000</v>
      </c>
      <c r="C2106">
        <v>5.4</v>
      </c>
      <c r="D2106" t="s">
        <v>166</v>
      </c>
      <c r="E2106">
        <v>2015</v>
      </c>
    </row>
    <row r="2107" spans="1:5" x14ac:dyDescent="0.35">
      <c r="A2107" t="s">
        <v>8635</v>
      </c>
      <c r="B2107" s="4">
        <v>27220000</v>
      </c>
      <c r="C2107">
        <v>6.1</v>
      </c>
      <c r="D2107" t="s">
        <v>166</v>
      </c>
      <c r="E2107">
        <v>2013</v>
      </c>
    </row>
    <row r="2108" spans="1:5" x14ac:dyDescent="0.35">
      <c r="A2108" t="s">
        <v>8639</v>
      </c>
      <c r="B2108" s="4">
        <v>19400000</v>
      </c>
      <c r="C2108">
        <v>7.1</v>
      </c>
      <c r="D2108" t="s">
        <v>155</v>
      </c>
      <c r="E2108">
        <v>2006</v>
      </c>
    </row>
    <row r="2109" spans="1:5" x14ac:dyDescent="0.35">
      <c r="A2109" t="s">
        <v>8645</v>
      </c>
      <c r="B2109" s="4">
        <v>27000000</v>
      </c>
      <c r="C2109">
        <v>7.1</v>
      </c>
      <c r="D2109" t="s">
        <v>21</v>
      </c>
      <c r="E2109">
        <v>2008</v>
      </c>
    </row>
    <row r="2110" spans="1:5" x14ac:dyDescent="0.35">
      <c r="A2110" t="s">
        <v>8650</v>
      </c>
      <c r="B2110" s="4">
        <v>22000000</v>
      </c>
      <c r="C2110">
        <v>7.6</v>
      </c>
      <c r="D2110" t="s">
        <v>28</v>
      </c>
      <c r="E2110">
        <v>1990</v>
      </c>
    </row>
    <row r="2111" spans="1:5" x14ac:dyDescent="0.35">
      <c r="A2111" t="s">
        <v>8654</v>
      </c>
      <c r="B2111" s="4">
        <v>20000000</v>
      </c>
      <c r="C2111">
        <v>5.4</v>
      </c>
      <c r="D2111" t="s">
        <v>431</v>
      </c>
      <c r="E2111">
        <v>2011</v>
      </c>
    </row>
    <row r="2112" spans="1:5" x14ac:dyDescent="0.35">
      <c r="A2112" t="s">
        <v>8658</v>
      </c>
      <c r="B2112" s="4">
        <v>19000000</v>
      </c>
      <c r="C2112">
        <v>6.7</v>
      </c>
      <c r="D2112" t="s">
        <v>155</v>
      </c>
      <c r="E2112">
        <v>1989</v>
      </c>
    </row>
    <row r="2113" spans="1:5" x14ac:dyDescent="0.35">
      <c r="A2113" t="s">
        <v>8663</v>
      </c>
      <c r="B2113" s="4">
        <v>19000000</v>
      </c>
      <c r="C2113">
        <v>6.1</v>
      </c>
      <c r="D2113" t="s">
        <v>431</v>
      </c>
      <c r="E2113">
        <v>2004</v>
      </c>
    </row>
    <row r="2114" spans="1:5" x14ac:dyDescent="0.35">
      <c r="A2114" t="s">
        <v>8668</v>
      </c>
      <c r="B2114" s="4">
        <v>14000000</v>
      </c>
      <c r="C2114">
        <v>7</v>
      </c>
      <c r="D2114" t="s">
        <v>1342</v>
      </c>
      <c r="E2114">
        <v>1996</v>
      </c>
    </row>
    <row r="2115" spans="1:5" x14ac:dyDescent="0.35">
      <c r="A2115" t="s">
        <v>8675</v>
      </c>
      <c r="B2115" s="4">
        <v>19000000</v>
      </c>
      <c r="C2115">
        <v>8.1</v>
      </c>
      <c r="D2115" t="s">
        <v>1821</v>
      </c>
      <c r="E2115">
        <v>1980</v>
      </c>
    </row>
    <row r="2116" spans="1:5" x14ac:dyDescent="0.35">
      <c r="A2116" t="s">
        <v>8681</v>
      </c>
      <c r="B2116" s="4">
        <v>19000000</v>
      </c>
      <c r="C2116">
        <v>8</v>
      </c>
      <c r="D2116" t="s">
        <v>28</v>
      </c>
      <c r="E2116">
        <v>1985</v>
      </c>
    </row>
    <row r="2117" spans="1:5" x14ac:dyDescent="0.35">
      <c r="A2117" t="s">
        <v>8683</v>
      </c>
      <c r="B2117" s="4">
        <v>19000000</v>
      </c>
      <c r="C2117">
        <v>5.5</v>
      </c>
      <c r="D2117" t="s">
        <v>1821</v>
      </c>
      <c r="E2117">
        <v>1999</v>
      </c>
    </row>
    <row r="2118" spans="1:5" x14ac:dyDescent="0.35">
      <c r="A2118" t="s">
        <v>8689</v>
      </c>
      <c r="B2118" s="4">
        <v>27000000</v>
      </c>
      <c r="C2118">
        <v>3.9</v>
      </c>
      <c r="D2118" t="s">
        <v>21</v>
      </c>
      <c r="E2118">
        <v>2016</v>
      </c>
    </row>
    <row r="2119" spans="1:5" x14ac:dyDescent="0.35">
      <c r="A2119" t="s">
        <v>8694</v>
      </c>
      <c r="B2119" s="4">
        <v>19000000</v>
      </c>
      <c r="C2119">
        <v>5.9</v>
      </c>
      <c r="D2119" t="s">
        <v>431</v>
      </c>
      <c r="E2119">
        <v>2010</v>
      </c>
    </row>
    <row r="2120" spans="1:5" x14ac:dyDescent="0.35">
      <c r="A2120" t="s">
        <v>8697</v>
      </c>
      <c r="B2120" s="4">
        <v>18000000</v>
      </c>
      <c r="C2120">
        <v>5.3</v>
      </c>
      <c r="D2120" t="s">
        <v>431</v>
      </c>
      <c r="E2120">
        <v>2003</v>
      </c>
    </row>
    <row r="2121" spans="1:5" x14ac:dyDescent="0.35">
      <c r="A2121" t="s">
        <v>8701</v>
      </c>
      <c r="B2121" s="4">
        <v>19100000</v>
      </c>
      <c r="C2121">
        <v>6.5</v>
      </c>
      <c r="D2121" t="s">
        <v>155</v>
      </c>
      <c r="E2121">
        <v>2011</v>
      </c>
    </row>
    <row r="2122" spans="1:5" x14ac:dyDescent="0.35">
      <c r="A2122" t="s">
        <v>8711</v>
      </c>
      <c r="B2122" s="4">
        <v>20000000</v>
      </c>
      <c r="C2122">
        <v>6.2</v>
      </c>
      <c r="D2122" t="s">
        <v>1806</v>
      </c>
      <c r="E2122">
        <v>2010</v>
      </c>
    </row>
    <row r="2123" spans="1:5" x14ac:dyDescent="0.35">
      <c r="A2123" t="s">
        <v>8716</v>
      </c>
      <c r="B2123" s="4">
        <v>15000000</v>
      </c>
      <c r="C2123">
        <v>8.3000000000000007</v>
      </c>
      <c r="D2123" t="s">
        <v>52</v>
      </c>
      <c r="E2123">
        <v>2001</v>
      </c>
    </row>
    <row r="2124" spans="1:5" x14ac:dyDescent="0.35">
      <c r="A2124" t="s">
        <v>8722</v>
      </c>
      <c r="B2124" s="4">
        <v>25000000</v>
      </c>
      <c r="C2124">
        <v>6.5</v>
      </c>
      <c r="D2124" t="s">
        <v>21</v>
      </c>
      <c r="E2124">
        <v>1984</v>
      </c>
    </row>
    <row r="2125" spans="1:5" x14ac:dyDescent="0.35">
      <c r="A2125" t="s">
        <v>8730</v>
      </c>
      <c r="B2125" s="4">
        <v>19000000</v>
      </c>
      <c r="C2125">
        <v>6</v>
      </c>
      <c r="D2125" t="s">
        <v>431</v>
      </c>
      <c r="E2125">
        <v>2008</v>
      </c>
    </row>
    <row r="2126" spans="1:5" x14ac:dyDescent="0.35">
      <c r="A2126" t="s">
        <v>8735</v>
      </c>
      <c r="B2126" s="4">
        <v>19000000</v>
      </c>
      <c r="C2126">
        <v>6.4</v>
      </c>
      <c r="D2126" t="s">
        <v>1220</v>
      </c>
      <c r="E2126">
        <v>2010</v>
      </c>
    </row>
    <row r="2127" spans="1:5" x14ac:dyDescent="0.35">
      <c r="A2127" t="s">
        <v>8738</v>
      </c>
      <c r="B2127" s="4">
        <v>19000000</v>
      </c>
      <c r="C2127">
        <v>6</v>
      </c>
      <c r="D2127" t="s">
        <v>155</v>
      </c>
      <c r="E2127">
        <v>1964</v>
      </c>
    </row>
    <row r="2128" spans="1:5" x14ac:dyDescent="0.35">
      <c r="A2128" t="s">
        <v>8742</v>
      </c>
      <c r="B2128" s="4">
        <v>19000000</v>
      </c>
      <c r="C2128">
        <v>6.2</v>
      </c>
      <c r="D2128" t="s">
        <v>431</v>
      </c>
      <c r="E2128">
        <v>2011</v>
      </c>
    </row>
    <row r="2129" spans="1:5" x14ac:dyDescent="0.35">
      <c r="A2129" t="s">
        <v>8750</v>
      </c>
      <c r="B2129" s="4">
        <v>19000000</v>
      </c>
      <c r="C2129">
        <v>5.6</v>
      </c>
      <c r="D2129" t="s">
        <v>191</v>
      </c>
      <c r="E2129">
        <v>1993</v>
      </c>
    </row>
    <row r="2130" spans="1:5" x14ac:dyDescent="0.35">
      <c r="A2130" t="s">
        <v>8754</v>
      </c>
      <c r="B2130" s="4">
        <v>18000000</v>
      </c>
      <c r="C2130">
        <v>6.1</v>
      </c>
      <c r="D2130" t="s">
        <v>166</v>
      </c>
      <c r="E2130">
        <v>1996</v>
      </c>
    </row>
    <row r="2131" spans="1:5" x14ac:dyDescent="0.35">
      <c r="A2131" t="s">
        <v>8760</v>
      </c>
      <c r="B2131" s="4">
        <v>19000000</v>
      </c>
      <c r="C2131">
        <v>6</v>
      </c>
      <c r="D2131" t="s">
        <v>1821</v>
      </c>
      <c r="E2131">
        <v>2005</v>
      </c>
    </row>
    <row r="2132" spans="1:5" x14ac:dyDescent="0.35">
      <c r="A2132" t="s">
        <v>8765</v>
      </c>
      <c r="B2132" s="4">
        <v>19000000</v>
      </c>
      <c r="C2132">
        <v>7.3</v>
      </c>
      <c r="D2132" t="s">
        <v>431</v>
      </c>
      <c r="E2132">
        <v>2002</v>
      </c>
    </row>
    <row r="2133" spans="1:5" x14ac:dyDescent="0.35">
      <c r="A2133" t="s">
        <v>8769</v>
      </c>
      <c r="B2133" s="4">
        <v>15000000</v>
      </c>
      <c r="C2133">
        <v>6</v>
      </c>
      <c r="D2133" t="s">
        <v>1821</v>
      </c>
      <c r="E2133">
        <v>2005</v>
      </c>
    </row>
    <row r="2134" spans="1:5" x14ac:dyDescent="0.35">
      <c r="A2134" t="s">
        <v>8777</v>
      </c>
      <c r="B2134" s="4">
        <v>18500000</v>
      </c>
      <c r="C2134">
        <v>7.2</v>
      </c>
      <c r="D2134" t="s">
        <v>28</v>
      </c>
      <c r="E2134">
        <v>1998</v>
      </c>
    </row>
    <row r="2135" spans="1:5" x14ac:dyDescent="0.35">
      <c r="A2135" t="s">
        <v>8782</v>
      </c>
      <c r="B2135" s="4">
        <v>18500000</v>
      </c>
      <c r="C2135">
        <v>6</v>
      </c>
      <c r="D2135" t="s">
        <v>431</v>
      </c>
      <c r="E2135">
        <v>2009</v>
      </c>
    </row>
    <row r="2136" spans="1:5" x14ac:dyDescent="0.35">
      <c r="A2136" t="s">
        <v>8785</v>
      </c>
      <c r="B2136" s="4">
        <v>18000000</v>
      </c>
      <c r="C2136">
        <v>6.2</v>
      </c>
      <c r="D2136" t="s">
        <v>431</v>
      </c>
      <c r="E2136">
        <v>2014</v>
      </c>
    </row>
    <row r="2137" spans="1:5" x14ac:dyDescent="0.35">
      <c r="A2137" t="s">
        <v>8789</v>
      </c>
      <c r="B2137" s="4">
        <v>23000000</v>
      </c>
      <c r="C2137">
        <v>6.6</v>
      </c>
      <c r="D2137" t="s">
        <v>1220</v>
      </c>
      <c r="E2137">
        <v>1994</v>
      </c>
    </row>
    <row r="2138" spans="1:5" x14ac:dyDescent="0.35">
      <c r="A2138" t="s">
        <v>8793</v>
      </c>
      <c r="B2138" s="4">
        <v>18000000</v>
      </c>
      <c r="C2138">
        <v>6.9</v>
      </c>
      <c r="D2138" t="s">
        <v>52</v>
      </c>
      <c r="E2138">
        <v>1988</v>
      </c>
    </row>
    <row r="2139" spans="1:5" x14ac:dyDescent="0.35">
      <c r="A2139" t="s">
        <v>8797</v>
      </c>
      <c r="B2139" s="4">
        <v>18000000</v>
      </c>
      <c r="C2139">
        <v>6.5</v>
      </c>
      <c r="D2139" t="s">
        <v>431</v>
      </c>
      <c r="E2139">
        <v>2006</v>
      </c>
    </row>
    <row r="2140" spans="1:5" x14ac:dyDescent="0.35">
      <c r="A2140" t="s">
        <v>8800</v>
      </c>
      <c r="B2140" s="4">
        <v>18000000</v>
      </c>
      <c r="C2140">
        <v>6.1</v>
      </c>
      <c r="D2140" t="s">
        <v>431</v>
      </c>
      <c r="E2140">
        <v>2001</v>
      </c>
    </row>
    <row r="2141" spans="1:5" x14ac:dyDescent="0.35">
      <c r="A2141" t="s">
        <v>8804</v>
      </c>
      <c r="B2141" s="4">
        <v>18000000</v>
      </c>
      <c r="C2141">
        <v>6.4</v>
      </c>
      <c r="D2141" t="s">
        <v>109</v>
      </c>
      <c r="E2141">
        <v>1984</v>
      </c>
    </row>
    <row r="2142" spans="1:5" x14ac:dyDescent="0.35">
      <c r="A2142" t="s">
        <v>8807</v>
      </c>
      <c r="B2142" s="4">
        <v>19000000</v>
      </c>
      <c r="C2142">
        <v>6.3</v>
      </c>
      <c r="D2142" t="s">
        <v>1342</v>
      </c>
      <c r="E2142">
        <v>2005</v>
      </c>
    </row>
    <row r="2143" spans="1:5" x14ac:dyDescent="0.35">
      <c r="A2143" t="s">
        <v>8810</v>
      </c>
      <c r="B2143" s="4">
        <v>17000000</v>
      </c>
      <c r="C2143">
        <v>5.5</v>
      </c>
      <c r="D2143" t="s">
        <v>431</v>
      </c>
      <c r="E2143">
        <v>1999</v>
      </c>
    </row>
    <row r="2144" spans="1:5" x14ac:dyDescent="0.35">
      <c r="A2144" t="s">
        <v>8814</v>
      </c>
      <c r="B2144" s="4">
        <v>16000000</v>
      </c>
      <c r="C2144">
        <v>3.7</v>
      </c>
      <c r="D2144" t="s">
        <v>166</v>
      </c>
      <c r="E2144">
        <v>2014</v>
      </c>
    </row>
    <row r="2145" spans="1:5" x14ac:dyDescent="0.35">
      <c r="A2145" t="s">
        <v>8820</v>
      </c>
      <c r="B2145" s="4">
        <v>18000000</v>
      </c>
      <c r="C2145">
        <v>5.6</v>
      </c>
      <c r="D2145" t="s">
        <v>431</v>
      </c>
      <c r="E2145">
        <v>2004</v>
      </c>
    </row>
    <row r="2146" spans="1:5" x14ac:dyDescent="0.35">
      <c r="A2146" t="s">
        <v>8823</v>
      </c>
      <c r="B2146" s="4">
        <v>23000000</v>
      </c>
      <c r="C2146">
        <v>6.5</v>
      </c>
      <c r="D2146" t="s">
        <v>155</v>
      </c>
      <c r="E2146">
        <v>2003</v>
      </c>
    </row>
    <row r="2147" spans="1:5" x14ac:dyDescent="0.35">
      <c r="A2147" t="s">
        <v>8827</v>
      </c>
      <c r="B2147" s="4">
        <v>16500000</v>
      </c>
      <c r="C2147">
        <v>6.5</v>
      </c>
      <c r="D2147" t="s">
        <v>109</v>
      </c>
      <c r="E2147">
        <v>1997</v>
      </c>
    </row>
    <row r="2148" spans="1:5" x14ac:dyDescent="0.35">
      <c r="A2148" t="s">
        <v>8830</v>
      </c>
      <c r="B2148" s="4">
        <v>18000000</v>
      </c>
      <c r="C2148">
        <v>5.5</v>
      </c>
      <c r="D2148" t="s">
        <v>1220</v>
      </c>
      <c r="E2148">
        <v>2016</v>
      </c>
    </row>
    <row r="2149" spans="1:5" x14ac:dyDescent="0.35">
      <c r="A2149" t="s">
        <v>8834</v>
      </c>
      <c r="B2149" s="4">
        <v>21000000</v>
      </c>
      <c r="C2149">
        <v>6.3</v>
      </c>
      <c r="D2149" t="s">
        <v>191</v>
      </c>
      <c r="E2149">
        <v>2011</v>
      </c>
    </row>
    <row r="2150" spans="1:5" x14ac:dyDescent="0.35">
      <c r="A2150" t="s">
        <v>8837</v>
      </c>
      <c r="B2150" s="4">
        <v>18000000</v>
      </c>
      <c r="C2150">
        <v>7.3</v>
      </c>
      <c r="D2150" t="s">
        <v>109</v>
      </c>
      <c r="E2150">
        <v>1987</v>
      </c>
    </row>
    <row r="2151" spans="1:5" x14ac:dyDescent="0.35">
      <c r="A2151" t="s">
        <v>8841</v>
      </c>
      <c r="B2151" s="4">
        <v>18000000</v>
      </c>
      <c r="C2151">
        <v>7.8</v>
      </c>
      <c r="D2151" t="s">
        <v>155</v>
      </c>
      <c r="E2151">
        <v>1984</v>
      </c>
    </row>
    <row r="2152" spans="1:5" x14ac:dyDescent="0.35">
      <c r="A2152" t="s">
        <v>8849</v>
      </c>
      <c r="B2152" s="4">
        <v>17000000</v>
      </c>
      <c r="C2152">
        <v>6.9</v>
      </c>
      <c r="D2152" t="s">
        <v>431</v>
      </c>
      <c r="E2152">
        <v>2004</v>
      </c>
    </row>
    <row r="2153" spans="1:5" x14ac:dyDescent="0.35">
      <c r="A2153" t="s">
        <v>8856</v>
      </c>
      <c r="B2153" s="4">
        <v>19800000</v>
      </c>
      <c r="C2153">
        <v>6.8</v>
      </c>
      <c r="D2153" t="s">
        <v>155</v>
      </c>
      <c r="E2153">
        <v>2001</v>
      </c>
    </row>
    <row r="2154" spans="1:5" x14ac:dyDescent="0.35">
      <c r="A2154" t="s">
        <v>8859</v>
      </c>
      <c r="B2154" s="4">
        <v>18000000</v>
      </c>
      <c r="C2154">
        <v>5.9</v>
      </c>
      <c r="D2154" t="s">
        <v>431</v>
      </c>
      <c r="E2154">
        <v>1986</v>
      </c>
    </row>
    <row r="2155" spans="1:5" x14ac:dyDescent="0.35">
      <c r="A2155" t="s">
        <v>8862</v>
      </c>
      <c r="B2155" s="4">
        <v>18000000</v>
      </c>
      <c r="C2155">
        <v>7.4</v>
      </c>
      <c r="D2155" t="s">
        <v>155</v>
      </c>
      <c r="E2155">
        <v>2014</v>
      </c>
    </row>
    <row r="2156" spans="1:5" x14ac:dyDescent="0.35">
      <c r="A2156" t="s">
        <v>8865</v>
      </c>
      <c r="B2156" s="4">
        <v>18000000</v>
      </c>
      <c r="C2156">
        <v>7</v>
      </c>
      <c r="D2156" t="s">
        <v>431</v>
      </c>
      <c r="E2156">
        <v>2013</v>
      </c>
    </row>
    <row r="2157" spans="1:5" x14ac:dyDescent="0.35">
      <c r="A2157" t="s">
        <v>8870</v>
      </c>
      <c r="B2157" s="4">
        <v>15000000</v>
      </c>
      <c r="C2157">
        <v>6.9</v>
      </c>
      <c r="D2157" t="s">
        <v>155</v>
      </c>
      <c r="E2157">
        <v>2006</v>
      </c>
    </row>
    <row r="2158" spans="1:5" x14ac:dyDescent="0.35">
      <c r="A2158" t="s">
        <v>8874</v>
      </c>
      <c r="B2158" s="4">
        <v>18000000</v>
      </c>
      <c r="C2158">
        <v>6</v>
      </c>
      <c r="D2158" t="s">
        <v>1220</v>
      </c>
      <c r="E2158">
        <v>2003</v>
      </c>
    </row>
    <row r="2159" spans="1:5" x14ac:dyDescent="0.35">
      <c r="A2159" t="s">
        <v>8877</v>
      </c>
      <c r="B2159" s="4">
        <v>18000000</v>
      </c>
      <c r="C2159">
        <v>4.9000000000000004</v>
      </c>
      <c r="D2159" t="s">
        <v>21</v>
      </c>
      <c r="E2159">
        <v>1996</v>
      </c>
    </row>
    <row r="2160" spans="1:5" x14ac:dyDescent="0.35">
      <c r="A2160" t="s">
        <v>8880</v>
      </c>
      <c r="B2160" s="4">
        <v>1000000</v>
      </c>
      <c r="C2160">
        <v>6.4</v>
      </c>
      <c r="D2160" t="s">
        <v>1821</v>
      </c>
      <c r="E2160">
        <v>1980</v>
      </c>
    </row>
    <row r="2161" spans="1:5" x14ac:dyDescent="0.35">
      <c r="A2161" t="s">
        <v>8885</v>
      </c>
      <c r="B2161" s="4">
        <v>18000000</v>
      </c>
      <c r="C2161">
        <v>6.9</v>
      </c>
      <c r="D2161" t="s">
        <v>21</v>
      </c>
      <c r="E2161">
        <v>2011</v>
      </c>
    </row>
    <row r="2162" spans="1:5" x14ac:dyDescent="0.35">
      <c r="A2162" t="s">
        <v>8889</v>
      </c>
      <c r="B2162" s="4">
        <v>18000000</v>
      </c>
      <c r="C2162">
        <v>6.7</v>
      </c>
      <c r="D2162" t="s">
        <v>552</v>
      </c>
      <c r="E2162">
        <v>1970</v>
      </c>
    </row>
    <row r="2163" spans="1:5" x14ac:dyDescent="0.35">
      <c r="A2163" t="s">
        <v>8895</v>
      </c>
      <c r="B2163" s="4">
        <v>18000000</v>
      </c>
      <c r="C2163">
        <v>5.8</v>
      </c>
      <c r="D2163" t="s">
        <v>28</v>
      </c>
      <c r="E2163">
        <v>1984</v>
      </c>
    </row>
    <row r="2164" spans="1:5" x14ac:dyDescent="0.35">
      <c r="A2164" t="s">
        <v>8899</v>
      </c>
      <c r="B2164" s="4">
        <v>18000000</v>
      </c>
      <c r="C2164">
        <v>7.7</v>
      </c>
      <c r="D2164" t="s">
        <v>155</v>
      </c>
      <c r="E2164">
        <v>1980</v>
      </c>
    </row>
    <row r="2165" spans="1:5" x14ac:dyDescent="0.35">
      <c r="A2165" t="s">
        <v>8903</v>
      </c>
      <c r="B2165" s="4">
        <v>18000000</v>
      </c>
      <c r="C2165">
        <v>5.6</v>
      </c>
      <c r="D2165" t="s">
        <v>155</v>
      </c>
      <c r="E2165">
        <v>2009</v>
      </c>
    </row>
    <row r="2166" spans="1:5" x14ac:dyDescent="0.35">
      <c r="A2166" t="s">
        <v>8907</v>
      </c>
      <c r="B2166" s="4">
        <v>18000000</v>
      </c>
      <c r="C2166">
        <v>6.7</v>
      </c>
      <c r="D2166" t="s">
        <v>21</v>
      </c>
      <c r="E2166">
        <v>1985</v>
      </c>
    </row>
    <row r="2167" spans="1:5" x14ac:dyDescent="0.35">
      <c r="A2167" t="s">
        <v>8914</v>
      </c>
      <c r="B2167" s="4">
        <v>18000000</v>
      </c>
      <c r="C2167">
        <v>7</v>
      </c>
      <c r="D2167" t="s">
        <v>28</v>
      </c>
      <c r="E2167">
        <v>2010</v>
      </c>
    </row>
    <row r="2168" spans="1:5" x14ac:dyDescent="0.35">
      <c r="A2168" t="s">
        <v>8919</v>
      </c>
      <c r="B2168" s="4">
        <v>18000000</v>
      </c>
      <c r="C2168">
        <v>6.8</v>
      </c>
      <c r="D2168" t="s">
        <v>155</v>
      </c>
      <c r="E2168">
        <v>2000</v>
      </c>
    </row>
    <row r="2169" spans="1:5" x14ac:dyDescent="0.35">
      <c r="A2169" t="s">
        <v>8922</v>
      </c>
      <c r="B2169" s="4">
        <v>17000000</v>
      </c>
      <c r="C2169">
        <v>5.4</v>
      </c>
      <c r="D2169" t="s">
        <v>431</v>
      </c>
      <c r="E2169">
        <v>2015</v>
      </c>
    </row>
    <row r="2170" spans="1:5" x14ac:dyDescent="0.35">
      <c r="A2170" t="s">
        <v>8926</v>
      </c>
      <c r="B2170" s="4">
        <v>18000000</v>
      </c>
      <c r="C2170">
        <v>4.9000000000000004</v>
      </c>
      <c r="D2170" t="s">
        <v>191</v>
      </c>
      <c r="E2170">
        <v>2004</v>
      </c>
    </row>
    <row r="2171" spans="1:5" x14ac:dyDescent="0.35">
      <c r="A2171" t="s">
        <v>8929</v>
      </c>
      <c r="B2171" s="4">
        <v>18000000</v>
      </c>
      <c r="C2171">
        <v>7.2</v>
      </c>
      <c r="D2171" t="s">
        <v>155</v>
      </c>
      <c r="E2171">
        <v>2001</v>
      </c>
    </row>
    <row r="2172" spans="1:5" x14ac:dyDescent="0.35">
      <c r="A2172" t="s">
        <v>8932</v>
      </c>
      <c r="B2172" s="4">
        <v>30000000</v>
      </c>
      <c r="C2172">
        <v>6.8</v>
      </c>
      <c r="D2172" t="s">
        <v>155</v>
      </c>
      <c r="E2172">
        <v>2015</v>
      </c>
    </row>
    <row r="2173" spans="1:5" x14ac:dyDescent="0.35">
      <c r="A2173" t="s">
        <v>8936</v>
      </c>
      <c r="B2173" s="4">
        <v>18000000</v>
      </c>
      <c r="C2173">
        <v>5.0999999999999996</v>
      </c>
      <c r="D2173" t="s">
        <v>431</v>
      </c>
      <c r="E2173">
        <v>2009</v>
      </c>
    </row>
    <row r="2174" spans="1:5" x14ac:dyDescent="0.35">
      <c r="A2174" t="s">
        <v>8940</v>
      </c>
      <c r="B2174" s="4">
        <v>18000000</v>
      </c>
      <c r="C2174">
        <v>5.9</v>
      </c>
      <c r="D2174" t="s">
        <v>155</v>
      </c>
      <c r="E2174">
        <v>2009</v>
      </c>
    </row>
    <row r="2175" spans="1:5" x14ac:dyDescent="0.35">
      <c r="A2175" t="s">
        <v>8943</v>
      </c>
      <c r="B2175" s="4">
        <v>18000000</v>
      </c>
      <c r="C2175">
        <v>3.7</v>
      </c>
      <c r="D2175" t="s">
        <v>21</v>
      </c>
      <c r="E2175">
        <v>1981</v>
      </c>
    </row>
    <row r="2176" spans="1:5" x14ac:dyDescent="0.35">
      <c r="A2176" t="s">
        <v>8945</v>
      </c>
      <c r="B2176" s="4">
        <v>21000000</v>
      </c>
      <c r="C2176">
        <v>6.2</v>
      </c>
      <c r="D2176" t="s">
        <v>155</v>
      </c>
      <c r="E2176">
        <v>2001</v>
      </c>
    </row>
    <row r="2177" spans="1:5" x14ac:dyDescent="0.35">
      <c r="A2177" t="s">
        <v>8948</v>
      </c>
      <c r="B2177" s="4">
        <v>18000000</v>
      </c>
      <c r="C2177">
        <v>7.3</v>
      </c>
      <c r="D2177" t="s">
        <v>155</v>
      </c>
      <c r="E2177">
        <v>1981</v>
      </c>
    </row>
    <row r="2178" spans="1:5" x14ac:dyDescent="0.35">
      <c r="A2178" t="s">
        <v>8953</v>
      </c>
      <c r="B2178" s="4">
        <v>18000000</v>
      </c>
      <c r="C2178">
        <v>4.9000000000000004</v>
      </c>
      <c r="D2178" t="s">
        <v>21</v>
      </c>
      <c r="E2178">
        <v>2013</v>
      </c>
    </row>
    <row r="2179" spans="1:5" x14ac:dyDescent="0.35">
      <c r="A2179" t="s">
        <v>8956</v>
      </c>
      <c r="B2179" s="4">
        <v>18000000</v>
      </c>
      <c r="C2179">
        <v>6.9</v>
      </c>
      <c r="D2179" t="s">
        <v>155</v>
      </c>
      <c r="E2179">
        <v>1997</v>
      </c>
    </row>
    <row r="2180" spans="1:5" x14ac:dyDescent="0.35">
      <c r="A2180" t="s">
        <v>8959</v>
      </c>
      <c r="B2180" s="4">
        <v>18000000</v>
      </c>
      <c r="C2180">
        <v>5.7</v>
      </c>
      <c r="D2180" t="s">
        <v>431</v>
      </c>
      <c r="E2180">
        <v>2014</v>
      </c>
    </row>
    <row r="2181" spans="1:5" x14ac:dyDescent="0.35">
      <c r="A2181" t="s">
        <v>8967</v>
      </c>
      <c r="B2181" s="4">
        <v>17000000</v>
      </c>
      <c r="C2181">
        <v>5.8</v>
      </c>
      <c r="D2181" t="s">
        <v>155</v>
      </c>
      <c r="E2181">
        <v>1986</v>
      </c>
    </row>
    <row r="2182" spans="1:5" x14ac:dyDescent="0.35">
      <c r="A2182" t="s">
        <v>8970</v>
      </c>
      <c r="B2182" s="4">
        <v>18000000</v>
      </c>
      <c r="C2182">
        <v>6.5</v>
      </c>
      <c r="D2182" t="s">
        <v>52</v>
      </c>
      <c r="E2182">
        <v>1981</v>
      </c>
    </row>
    <row r="2183" spans="1:5" x14ac:dyDescent="0.35">
      <c r="A2183" t="s">
        <v>8978</v>
      </c>
      <c r="B2183" s="4">
        <v>18000000</v>
      </c>
      <c r="C2183">
        <v>7.3</v>
      </c>
      <c r="D2183" t="s">
        <v>431</v>
      </c>
      <c r="E2183">
        <v>1994</v>
      </c>
    </row>
    <row r="2184" spans="1:5" x14ac:dyDescent="0.35">
      <c r="A2184" t="s">
        <v>8980</v>
      </c>
      <c r="B2184" s="4">
        <v>18000000</v>
      </c>
      <c r="C2184">
        <v>6.7</v>
      </c>
      <c r="D2184" t="s">
        <v>155</v>
      </c>
      <c r="E2184">
        <v>2013</v>
      </c>
    </row>
    <row r="2185" spans="1:5" x14ac:dyDescent="0.35">
      <c r="A2185" t="s">
        <v>8984</v>
      </c>
      <c r="B2185" s="4">
        <v>18000000</v>
      </c>
      <c r="C2185">
        <v>6.5</v>
      </c>
      <c r="D2185" t="s">
        <v>542</v>
      </c>
      <c r="E2185">
        <v>2007</v>
      </c>
    </row>
    <row r="2186" spans="1:5" x14ac:dyDescent="0.35">
      <c r="A2186" t="s">
        <v>8989</v>
      </c>
      <c r="B2186" s="4">
        <v>18000000</v>
      </c>
      <c r="C2186">
        <v>6.9</v>
      </c>
      <c r="D2186" t="s">
        <v>21</v>
      </c>
      <c r="E2186">
        <v>2008</v>
      </c>
    </row>
    <row r="2187" spans="1:5" x14ac:dyDescent="0.35">
      <c r="A2187" t="s">
        <v>9000</v>
      </c>
      <c r="B2187" s="4">
        <v>25000000</v>
      </c>
      <c r="C2187">
        <v>6.8</v>
      </c>
      <c r="D2187" t="s">
        <v>155</v>
      </c>
      <c r="E2187">
        <v>2009</v>
      </c>
    </row>
    <row r="2188" spans="1:5" x14ac:dyDescent="0.35">
      <c r="A2188" t="s">
        <v>9005</v>
      </c>
      <c r="B2188" s="4">
        <v>18000000</v>
      </c>
      <c r="C2188">
        <v>6.2</v>
      </c>
      <c r="D2188" t="s">
        <v>28</v>
      </c>
      <c r="E2188">
        <v>2016</v>
      </c>
    </row>
    <row r="2189" spans="1:5" x14ac:dyDescent="0.35">
      <c r="A2189" t="s">
        <v>9011</v>
      </c>
      <c r="B2189" s="4">
        <v>18000000</v>
      </c>
      <c r="C2189">
        <v>6.7</v>
      </c>
      <c r="D2189" t="s">
        <v>155</v>
      </c>
      <c r="E2189">
        <v>2013</v>
      </c>
    </row>
    <row r="2190" spans="1:5" x14ac:dyDescent="0.35">
      <c r="A2190" t="s">
        <v>9016</v>
      </c>
      <c r="B2190" s="4">
        <v>15238800</v>
      </c>
      <c r="C2190">
        <v>7.2</v>
      </c>
      <c r="D2190" t="s">
        <v>1342</v>
      </c>
      <c r="E2190">
        <v>2009</v>
      </c>
    </row>
    <row r="2191" spans="1:5" x14ac:dyDescent="0.35">
      <c r="A2191" t="s">
        <v>9023</v>
      </c>
      <c r="B2191" s="4">
        <v>2700000</v>
      </c>
      <c r="C2191">
        <v>5.9</v>
      </c>
      <c r="D2191" t="s">
        <v>1220</v>
      </c>
      <c r="E2191">
        <v>1986</v>
      </c>
    </row>
    <row r="2192" spans="1:5" x14ac:dyDescent="0.35">
      <c r="A2192" t="s">
        <v>9027</v>
      </c>
      <c r="B2192" s="4">
        <v>18000000</v>
      </c>
      <c r="C2192">
        <v>7</v>
      </c>
      <c r="D2192" t="s">
        <v>155</v>
      </c>
      <c r="E2192">
        <v>2002</v>
      </c>
    </row>
    <row r="2193" spans="1:5" x14ac:dyDescent="0.35">
      <c r="A2193" t="s">
        <v>9030</v>
      </c>
      <c r="B2193" s="4">
        <v>18000000</v>
      </c>
      <c r="C2193">
        <v>6.7</v>
      </c>
      <c r="D2193" t="s">
        <v>3018</v>
      </c>
      <c r="E2193">
        <v>2013</v>
      </c>
    </row>
    <row r="2194" spans="1:5" x14ac:dyDescent="0.35">
      <c r="A2194" t="s">
        <v>9035</v>
      </c>
      <c r="B2194" s="4">
        <v>18000000</v>
      </c>
      <c r="C2194">
        <v>4.4000000000000004</v>
      </c>
      <c r="D2194" t="s">
        <v>155</v>
      </c>
      <c r="E2194">
        <v>2008</v>
      </c>
    </row>
    <row r="2195" spans="1:5" x14ac:dyDescent="0.35">
      <c r="A2195" t="s">
        <v>9040</v>
      </c>
      <c r="B2195" s="4">
        <v>18000000</v>
      </c>
      <c r="C2195">
        <v>6.7</v>
      </c>
      <c r="D2195" t="s">
        <v>1342</v>
      </c>
      <c r="E2195">
        <v>2010</v>
      </c>
    </row>
    <row r="2196" spans="1:5" x14ac:dyDescent="0.35">
      <c r="A2196" t="s">
        <v>9044</v>
      </c>
      <c r="B2196" s="4">
        <v>18000000</v>
      </c>
      <c r="C2196">
        <v>5.6</v>
      </c>
      <c r="D2196" t="s">
        <v>166</v>
      </c>
      <c r="E2196">
        <v>2009</v>
      </c>
    </row>
    <row r="2197" spans="1:5" x14ac:dyDescent="0.35">
      <c r="A2197" t="s">
        <v>9054</v>
      </c>
      <c r="B2197" s="4">
        <v>3500000</v>
      </c>
      <c r="C2197">
        <v>6.9</v>
      </c>
      <c r="D2197" t="s">
        <v>1821</v>
      </c>
      <c r="E2197">
        <v>1985</v>
      </c>
    </row>
    <row r="2198" spans="1:5" x14ac:dyDescent="0.35">
      <c r="A2198" t="s">
        <v>9058</v>
      </c>
      <c r="B2198" s="4">
        <v>18000000</v>
      </c>
      <c r="C2198">
        <v>4.5</v>
      </c>
      <c r="D2198" t="s">
        <v>21</v>
      </c>
      <c r="E2198">
        <v>2016</v>
      </c>
    </row>
    <row r="2199" spans="1:5" x14ac:dyDescent="0.35">
      <c r="A2199" t="s">
        <v>9063</v>
      </c>
      <c r="B2199" s="4">
        <v>18000000</v>
      </c>
      <c r="C2199">
        <v>6.7</v>
      </c>
      <c r="D2199" t="s">
        <v>21</v>
      </c>
      <c r="E2199">
        <v>2006</v>
      </c>
    </row>
    <row r="2200" spans="1:5" x14ac:dyDescent="0.35">
      <c r="A2200" t="s">
        <v>9066</v>
      </c>
      <c r="B2200" s="4">
        <v>17900000</v>
      </c>
      <c r="C2200">
        <v>5</v>
      </c>
      <c r="D2200" t="s">
        <v>28</v>
      </c>
      <c r="E2200">
        <v>1985</v>
      </c>
    </row>
    <row r="2201" spans="1:5" x14ac:dyDescent="0.35">
      <c r="A2201" t="s">
        <v>9070</v>
      </c>
      <c r="B2201" s="4">
        <v>14000000</v>
      </c>
      <c r="C2201">
        <v>6</v>
      </c>
      <c r="D2201" t="s">
        <v>166</v>
      </c>
      <c r="E2201">
        <v>2012</v>
      </c>
    </row>
    <row r="2202" spans="1:5" x14ac:dyDescent="0.35">
      <c r="A2202" t="s">
        <v>9075</v>
      </c>
      <c r="B2202" s="4">
        <v>20000000</v>
      </c>
      <c r="C2202">
        <v>7</v>
      </c>
      <c r="D2202" t="s">
        <v>431</v>
      </c>
      <c r="E2202">
        <v>2007</v>
      </c>
    </row>
    <row r="2203" spans="1:5" x14ac:dyDescent="0.35">
      <c r="A2203" t="s">
        <v>9081</v>
      </c>
      <c r="B2203" s="4">
        <v>18000000</v>
      </c>
      <c r="C2203">
        <v>5.7</v>
      </c>
      <c r="D2203" t="s">
        <v>1821</v>
      </c>
      <c r="E2203">
        <v>2014</v>
      </c>
    </row>
    <row r="2204" spans="1:5" x14ac:dyDescent="0.35">
      <c r="A2204" t="s">
        <v>9085</v>
      </c>
      <c r="B2204" s="4">
        <v>23000000</v>
      </c>
      <c r="C2204">
        <v>6.5</v>
      </c>
      <c r="D2204" t="s">
        <v>3018</v>
      </c>
      <c r="E2204">
        <v>2008</v>
      </c>
    </row>
    <row r="2205" spans="1:5" x14ac:dyDescent="0.35">
      <c r="A2205" t="s">
        <v>9089</v>
      </c>
      <c r="B2205" s="4">
        <v>15000000</v>
      </c>
      <c r="C2205">
        <v>5.9</v>
      </c>
      <c r="D2205" t="s">
        <v>58</v>
      </c>
      <c r="E2205">
        <v>2005</v>
      </c>
    </row>
    <row r="2206" spans="1:5" x14ac:dyDescent="0.35">
      <c r="A2206" t="s">
        <v>9093</v>
      </c>
      <c r="B2206" s="4">
        <v>17500000</v>
      </c>
      <c r="C2206">
        <v>7.5</v>
      </c>
      <c r="D2206" t="s">
        <v>155</v>
      </c>
      <c r="E2206">
        <v>2004</v>
      </c>
    </row>
    <row r="2207" spans="1:5" x14ac:dyDescent="0.35">
      <c r="A2207" t="s">
        <v>9097</v>
      </c>
      <c r="B2207" s="4">
        <v>24000000</v>
      </c>
      <c r="C2207">
        <v>5.9</v>
      </c>
      <c r="D2207" t="s">
        <v>21</v>
      </c>
      <c r="E2207">
        <v>2007</v>
      </c>
    </row>
    <row r="2208" spans="1:5" x14ac:dyDescent="0.35">
      <c r="A2208" t="s">
        <v>9101</v>
      </c>
      <c r="B2208" s="4">
        <v>17500000</v>
      </c>
      <c r="C2208">
        <v>5.8</v>
      </c>
      <c r="D2208" t="s">
        <v>155</v>
      </c>
      <c r="E2208">
        <v>2013</v>
      </c>
    </row>
    <row r="2209" spans="1:5" x14ac:dyDescent="0.35">
      <c r="A2209" t="s">
        <v>9104</v>
      </c>
      <c r="B2209" s="4">
        <v>18000000</v>
      </c>
      <c r="C2209">
        <v>4.5999999999999996</v>
      </c>
      <c r="D2209" t="s">
        <v>166</v>
      </c>
      <c r="E2209">
        <v>2014</v>
      </c>
    </row>
    <row r="2210" spans="1:5" x14ac:dyDescent="0.35">
      <c r="A2210" t="s">
        <v>9113</v>
      </c>
      <c r="B2210" s="4">
        <v>18500000</v>
      </c>
      <c r="C2210">
        <v>7.7</v>
      </c>
      <c r="D2210" t="s">
        <v>1821</v>
      </c>
      <c r="E2210">
        <v>1986</v>
      </c>
    </row>
    <row r="2211" spans="1:5" x14ac:dyDescent="0.35">
      <c r="A2211" t="s">
        <v>9116</v>
      </c>
      <c r="B2211" s="4">
        <v>17000000</v>
      </c>
      <c r="C2211">
        <v>7.4</v>
      </c>
      <c r="D2211" t="s">
        <v>155</v>
      </c>
      <c r="E2211">
        <v>1964</v>
      </c>
    </row>
    <row r="2212" spans="1:5" x14ac:dyDescent="0.35">
      <c r="A2212" t="s">
        <v>9118</v>
      </c>
      <c r="B2212" s="4">
        <v>17000000</v>
      </c>
      <c r="C2212">
        <v>5.6</v>
      </c>
      <c r="D2212" t="s">
        <v>1821</v>
      </c>
      <c r="E2212">
        <v>1997</v>
      </c>
    </row>
    <row r="2213" spans="1:5" x14ac:dyDescent="0.35">
      <c r="A2213" t="s">
        <v>9121</v>
      </c>
      <c r="B2213" s="4">
        <v>17000000</v>
      </c>
      <c r="C2213">
        <v>6.4</v>
      </c>
      <c r="D2213" t="s">
        <v>431</v>
      </c>
      <c r="E2213">
        <v>2014</v>
      </c>
    </row>
    <row r="2214" spans="1:5" x14ac:dyDescent="0.35">
      <c r="A2214" t="s">
        <v>9125</v>
      </c>
      <c r="B2214" s="4">
        <v>16000000</v>
      </c>
      <c r="C2214">
        <v>6.9</v>
      </c>
      <c r="D2214" t="s">
        <v>431</v>
      </c>
      <c r="E2214">
        <v>2004</v>
      </c>
    </row>
    <row r="2215" spans="1:5" x14ac:dyDescent="0.35">
      <c r="A2215" t="s">
        <v>9128</v>
      </c>
      <c r="B2215" s="4">
        <v>17500000</v>
      </c>
      <c r="C2215">
        <v>5.8</v>
      </c>
      <c r="D2215" t="s">
        <v>431</v>
      </c>
      <c r="E2215">
        <v>2006</v>
      </c>
    </row>
    <row r="2216" spans="1:5" x14ac:dyDescent="0.35">
      <c r="A2216" t="s">
        <v>9133</v>
      </c>
      <c r="B2216" s="4">
        <v>300000</v>
      </c>
      <c r="C2216">
        <v>7.4</v>
      </c>
      <c r="D2216" t="s">
        <v>1821</v>
      </c>
      <c r="E2216">
        <v>1978</v>
      </c>
    </row>
    <row r="2217" spans="1:5" x14ac:dyDescent="0.35">
      <c r="A2217" t="s">
        <v>9138</v>
      </c>
      <c r="B2217" s="4">
        <v>17000000</v>
      </c>
      <c r="C2217">
        <v>4.7</v>
      </c>
      <c r="D2217" t="s">
        <v>431</v>
      </c>
      <c r="E2217">
        <v>2003</v>
      </c>
    </row>
    <row r="2218" spans="1:5" x14ac:dyDescent="0.35">
      <c r="A2218" t="s">
        <v>9142</v>
      </c>
      <c r="B2218" s="4">
        <v>17000000</v>
      </c>
      <c r="C2218">
        <v>6.7</v>
      </c>
      <c r="D2218" t="s">
        <v>431</v>
      </c>
      <c r="E2218">
        <v>2013</v>
      </c>
    </row>
    <row r="2219" spans="1:5" x14ac:dyDescent="0.35">
      <c r="A2219" t="s">
        <v>9147</v>
      </c>
      <c r="B2219" s="4">
        <v>17000000</v>
      </c>
      <c r="C2219">
        <v>6.4</v>
      </c>
      <c r="D2219" t="s">
        <v>21</v>
      </c>
      <c r="E2219">
        <v>2006</v>
      </c>
    </row>
    <row r="2220" spans="1:5" x14ac:dyDescent="0.35">
      <c r="A2220" t="s">
        <v>9152</v>
      </c>
      <c r="B2220" s="4">
        <v>20000000</v>
      </c>
      <c r="C2220">
        <v>5.8</v>
      </c>
      <c r="D2220" t="s">
        <v>1821</v>
      </c>
      <c r="E2220">
        <v>2010</v>
      </c>
    </row>
    <row r="2221" spans="1:5" x14ac:dyDescent="0.35">
      <c r="A2221" t="s">
        <v>9155</v>
      </c>
      <c r="B2221" s="4">
        <v>17000000</v>
      </c>
      <c r="C2221">
        <v>5.2</v>
      </c>
      <c r="D2221" t="s">
        <v>431</v>
      </c>
      <c r="E2221">
        <v>2002</v>
      </c>
    </row>
    <row r="2222" spans="1:5" x14ac:dyDescent="0.35">
      <c r="A2222" t="s">
        <v>9158</v>
      </c>
      <c r="B2222" s="4">
        <v>17000000</v>
      </c>
      <c r="C2222">
        <v>5.9</v>
      </c>
      <c r="D2222" t="s">
        <v>431</v>
      </c>
      <c r="E2222">
        <v>1998</v>
      </c>
    </row>
    <row r="2223" spans="1:5" x14ac:dyDescent="0.35">
      <c r="A2223" t="s">
        <v>9162</v>
      </c>
      <c r="B2223" s="4">
        <v>17000000</v>
      </c>
      <c r="C2223">
        <v>6</v>
      </c>
      <c r="D2223" t="s">
        <v>155</v>
      </c>
      <c r="E2223">
        <v>2011</v>
      </c>
    </row>
    <row r="2224" spans="1:5" x14ac:dyDescent="0.35">
      <c r="A2224" t="s">
        <v>9166</v>
      </c>
      <c r="B2224" s="4">
        <v>15000000</v>
      </c>
      <c r="C2224">
        <v>6.1</v>
      </c>
      <c r="D2224" t="s">
        <v>1821</v>
      </c>
      <c r="E2224">
        <v>2006</v>
      </c>
    </row>
    <row r="2225" spans="1:5" x14ac:dyDescent="0.35">
      <c r="A2225" t="s">
        <v>9178</v>
      </c>
      <c r="B2225" s="4">
        <v>20000000</v>
      </c>
      <c r="C2225">
        <v>6</v>
      </c>
      <c r="D2225" t="s">
        <v>155</v>
      </c>
      <c r="E2225">
        <v>2006</v>
      </c>
    </row>
    <row r="2226" spans="1:5" x14ac:dyDescent="0.35">
      <c r="A2226" t="s">
        <v>9181</v>
      </c>
      <c r="B2226" s="4">
        <v>17000000</v>
      </c>
      <c r="C2226">
        <v>7.3</v>
      </c>
      <c r="D2226" t="s">
        <v>431</v>
      </c>
      <c r="E2226">
        <v>2012</v>
      </c>
    </row>
    <row r="2227" spans="1:5" x14ac:dyDescent="0.35">
      <c r="A2227" t="s">
        <v>9185</v>
      </c>
      <c r="B2227" s="4">
        <v>34000000</v>
      </c>
      <c r="C2227">
        <v>4.8</v>
      </c>
      <c r="D2227" t="s">
        <v>155</v>
      </c>
      <c r="E2227">
        <v>2001</v>
      </c>
    </row>
    <row r="2228" spans="1:5" x14ac:dyDescent="0.35">
      <c r="A2228" t="s">
        <v>9191</v>
      </c>
      <c r="B2228" s="4">
        <v>17000000</v>
      </c>
      <c r="C2228">
        <v>4.5999999999999996</v>
      </c>
      <c r="D2228" t="s">
        <v>1821</v>
      </c>
      <c r="E2228">
        <v>2002</v>
      </c>
    </row>
    <row r="2229" spans="1:5" x14ac:dyDescent="0.35">
      <c r="A2229" t="s">
        <v>9201</v>
      </c>
      <c r="B2229" s="4">
        <v>17000000</v>
      </c>
      <c r="C2229">
        <v>6.2</v>
      </c>
      <c r="D2229" t="s">
        <v>1342</v>
      </c>
      <c r="E2229">
        <v>2009</v>
      </c>
    </row>
    <row r="2230" spans="1:5" x14ac:dyDescent="0.35">
      <c r="A2230" t="s">
        <v>9204</v>
      </c>
      <c r="B2230" s="4">
        <v>17000000</v>
      </c>
      <c r="C2230">
        <v>6.3</v>
      </c>
      <c r="D2230" t="s">
        <v>21</v>
      </c>
      <c r="E2230">
        <v>1963</v>
      </c>
    </row>
    <row r="2231" spans="1:5" x14ac:dyDescent="0.35">
      <c r="A2231" t="s">
        <v>9209</v>
      </c>
      <c r="B2231" s="4">
        <v>17000000</v>
      </c>
      <c r="C2231">
        <v>6.4</v>
      </c>
      <c r="D2231" t="s">
        <v>1821</v>
      </c>
      <c r="E2231">
        <v>2013</v>
      </c>
    </row>
    <row r="2232" spans="1:5" x14ac:dyDescent="0.35">
      <c r="A2232" t="s">
        <v>9213</v>
      </c>
      <c r="B2232" s="4">
        <v>17000000</v>
      </c>
      <c r="C2232">
        <v>5.6</v>
      </c>
      <c r="D2232" t="s">
        <v>431</v>
      </c>
      <c r="E2232">
        <v>2009</v>
      </c>
    </row>
    <row r="2233" spans="1:5" x14ac:dyDescent="0.35">
      <c r="A2233" t="s">
        <v>9216</v>
      </c>
      <c r="B2233" s="4">
        <v>17000000</v>
      </c>
      <c r="C2233">
        <v>4.9000000000000004</v>
      </c>
      <c r="D2233" t="s">
        <v>431</v>
      </c>
      <c r="E2233">
        <v>2006</v>
      </c>
    </row>
    <row r="2234" spans="1:5" x14ac:dyDescent="0.35">
      <c r="A2234" t="s">
        <v>9219</v>
      </c>
      <c r="B2234" s="4">
        <v>17000000</v>
      </c>
      <c r="C2234">
        <v>4.0999999999999996</v>
      </c>
      <c r="D2234" t="s">
        <v>21</v>
      </c>
      <c r="E2234">
        <v>1987</v>
      </c>
    </row>
    <row r="2235" spans="1:5" x14ac:dyDescent="0.35">
      <c r="A2235" t="s">
        <v>9227</v>
      </c>
      <c r="B2235" s="4">
        <v>17000000</v>
      </c>
      <c r="C2235">
        <v>7</v>
      </c>
      <c r="D2235" t="s">
        <v>21</v>
      </c>
      <c r="E2235">
        <v>2006</v>
      </c>
    </row>
    <row r="2236" spans="1:5" x14ac:dyDescent="0.35">
      <c r="A2236" t="s">
        <v>9235</v>
      </c>
      <c r="B2236" s="4">
        <v>17000000</v>
      </c>
      <c r="C2236">
        <v>2.9</v>
      </c>
      <c r="D2236" t="s">
        <v>28</v>
      </c>
      <c r="E2236">
        <v>1986</v>
      </c>
    </row>
    <row r="2237" spans="1:5" x14ac:dyDescent="0.35">
      <c r="A2237" t="s">
        <v>9240</v>
      </c>
      <c r="B2237" s="4">
        <v>40000000</v>
      </c>
      <c r="C2237">
        <v>7.1</v>
      </c>
      <c r="D2237" t="s">
        <v>52</v>
      </c>
      <c r="E2237">
        <v>2006</v>
      </c>
    </row>
    <row r="2238" spans="1:5" x14ac:dyDescent="0.35">
      <c r="A2238" t="s">
        <v>9245</v>
      </c>
      <c r="B2238" s="4">
        <v>17000000</v>
      </c>
      <c r="C2238">
        <v>5.6</v>
      </c>
      <c r="D2238" t="s">
        <v>28</v>
      </c>
      <c r="E2238">
        <v>1981</v>
      </c>
    </row>
    <row r="2239" spans="1:5" x14ac:dyDescent="0.35">
      <c r="A2239" t="s">
        <v>9249</v>
      </c>
      <c r="B2239" s="4">
        <v>17000000</v>
      </c>
      <c r="C2239">
        <v>6.8</v>
      </c>
      <c r="D2239" t="s">
        <v>155</v>
      </c>
      <c r="E2239">
        <v>2003</v>
      </c>
    </row>
    <row r="2240" spans="1:5" x14ac:dyDescent="0.35">
      <c r="A2240" t="s">
        <v>9252</v>
      </c>
      <c r="B2240" s="4">
        <v>17000000</v>
      </c>
      <c r="C2240">
        <v>6.1</v>
      </c>
      <c r="D2240" t="s">
        <v>166</v>
      </c>
      <c r="E2240">
        <v>2014</v>
      </c>
    </row>
    <row r="2241" spans="1:5" x14ac:dyDescent="0.35">
      <c r="A2241" t="s">
        <v>9258</v>
      </c>
      <c r="B2241" s="4">
        <v>17000000</v>
      </c>
      <c r="C2241">
        <v>5.2</v>
      </c>
      <c r="D2241" t="s">
        <v>21</v>
      </c>
      <c r="E2241">
        <v>2006</v>
      </c>
    </row>
    <row r="2242" spans="1:5" x14ac:dyDescent="0.35">
      <c r="A2242" t="s">
        <v>9261</v>
      </c>
      <c r="B2242" s="4">
        <v>15000000</v>
      </c>
      <c r="C2242">
        <v>6.5</v>
      </c>
      <c r="D2242" t="s">
        <v>58</v>
      </c>
      <c r="E2242">
        <v>2008</v>
      </c>
    </row>
    <row r="2243" spans="1:5" x14ac:dyDescent="0.35">
      <c r="A2243" t="s">
        <v>9265</v>
      </c>
      <c r="B2243" s="4">
        <v>17000000</v>
      </c>
      <c r="C2243">
        <v>5</v>
      </c>
      <c r="D2243" t="s">
        <v>21</v>
      </c>
      <c r="E2243">
        <v>1977</v>
      </c>
    </row>
    <row r="2244" spans="1:5" x14ac:dyDescent="0.35">
      <c r="A2244" t="s">
        <v>9268</v>
      </c>
      <c r="B2244" s="4">
        <v>17000000</v>
      </c>
      <c r="C2244">
        <v>4.5</v>
      </c>
      <c r="D2244" t="s">
        <v>1821</v>
      </c>
      <c r="E2244">
        <v>2012</v>
      </c>
    </row>
    <row r="2245" spans="1:5" x14ac:dyDescent="0.35">
      <c r="A2245" t="s">
        <v>9271</v>
      </c>
      <c r="B2245" s="4">
        <v>16500000</v>
      </c>
      <c r="C2245">
        <v>7</v>
      </c>
      <c r="D2245" t="s">
        <v>431</v>
      </c>
      <c r="E2245">
        <v>1991</v>
      </c>
    </row>
    <row r="2246" spans="1:5" x14ac:dyDescent="0.35">
      <c r="A2246" t="s">
        <v>9276</v>
      </c>
      <c r="B2246" s="4">
        <v>16800000</v>
      </c>
      <c r="C2246">
        <v>5.8</v>
      </c>
      <c r="D2246" t="s">
        <v>155</v>
      </c>
      <c r="E2246">
        <v>2006</v>
      </c>
    </row>
    <row r="2247" spans="1:5" x14ac:dyDescent="0.35">
      <c r="A2247" t="s">
        <v>9279</v>
      </c>
      <c r="B2247" s="4">
        <v>15000000</v>
      </c>
      <c r="C2247">
        <v>7</v>
      </c>
      <c r="D2247" t="s">
        <v>1342</v>
      </c>
      <c r="E2247">
        <v>1987</v>
      </c>
    </row>
    <row r="2248" spans="1:5" x14ac:dyDescent="0.35">
      <c r="A2248" t="s">
        <v>9281</v>
      </c>
      <c r="B2248" s="4">
        <v>16500000</v>
      </c>
      <c r="C2248">
        <v>7.2</v>
      </c>
      <c r="D2248" t="s">
        <v>155</v>
      </c>
      <c r="E2248">
        <v>1995</v>
      </c>
    </row>
    <row r="2249" spans="1:5" x14ac:dyDescent="0.35">
      <c r="A2249" t="s">
        <v>9285</v>
      </c>
      <c r="B2249" s="4">
        <v>16500000</v>
      </c>
      <c r="C2249">
        <v>6.9</v>
      </c>
      <c r="D2249" t="s">
        <v>155</v>
      </c>
      <c r="E2249">
        <v>2007</v>
      </c>
    </row>
    <row r="2250" spans="1:5" x14ac:dyDescent="0.35">
      <c r="A2250" t="s">
        <v>9289</v>
      </c>
      <c r="B2250" s="4">
        <v>16500000</v>
      </c>
      <c r="C2250">
        <v>6</v>
      </c>
      <c r="D2250" t="s">
        <v>431</v>
      </c>
      <c r="E2250">
        <v>2007</v>
      </c>
    </row>
    <row r="2251" spans="1:5" x14ac:dyDescent="0.35">
      <c r="A2251" t="s">
        <v>9292</v>
      </c>
      <c r="B2251" s="4">
        <v>16500000</v>
      </c>
      <c r="C2251">
        <v>7</v>
      </c>
      <c r="D2251" t="s">
        <v>155</v>
      </c>
      <c r="E2251">
        <v>2003</v>
      </c>
    </row>
    <row r="2252" spans="1:5" x14ac:dyDescent="0.35">
      <c r="A2252" t="s">
        <v>9295</v>
      </c>
      <c r="B2252" s="4">
        <v>16400000</v>
      </c>
      <c r="C2252">
        <v>8.1</v>
      </c>
      <c r="D2252" t="s">
        <v>155</v>
      </c>
      <c r="E2252">
        <v>1989</v>
      </c>
    </row>
    <row r="2253" spans="1:5" x14ac:dyDescent="0.35">
      <c r="A2253" t="s">
        <v>9298</v>
      </c>
      <c r="B2253" s="4">
        <v>16000000</v>
      </c>
      <c r="C2253">
        <v>6.5</v>
      </c>
      <c r="D2253" t="s">
        <v>431</v>
      </c>
      <c r="E2253">
        <v>1994</v>
      </c>
    </row>
    <row r="2254" spans="1:5" x14ac:dyDescent="0.35">
      <c r="A2254" t="s">
        <v>9301</v>
      </c>
      <c r="B2254" s="4">
        <v>16000000</v>
      </c>
      <c r="C2254">
        <v>7.3</v>
      </c>
      <c r="D2254" t="s">
        <v>431</v>
      </c>
      <c r="E2254">
        <v>1989</v>
      </c>
    </row>
    <row r="2255" spans="1:5" x14ac:dyDescent="0.35">
      <c r="A2255" t="s">
        <v>9304</v>
      </c>
      <c r="B2255" s="4">
        <v>16000000</v>
      </c>
      <c r="C2255">
        <v>7.4</v>
      </c>
      <c r="D2255" t="s">
        <v>155</v>
      </c>
      <c r="E2255">
        <v>1982</v>
      </c>
    </row>
    <row r="2256" spans="1:5" x14ac:dyDescent="0.35">
      <c r="A2256" t="s">
        <v>9306</v>
      </c>
      <c r="B2256" s="4">
        <v>16000000</v>
      </c>
      <c r="C2256">
        <v>5.9</v>
      </c>
      <c r="D2256" t="s">
        <v>431</v>
      </c>
      <c r="E2256">
        <v>2000</v>
      </c>
    </row>
    <row r="2257" spans="1:5" x14ac:dyDescent="0.35">
      <c r="A2257" t="s">
        <v>9312</v>
      </c>
      <c r="B2257" s="4">
        <v>15000000</v>
      </c>
      <c r="C2257">
        <v>7.3</v>
      </c>
      <c r="D2257" t="s">
        <v>155</v>
      </c>
      <c r="E2257">
        <v>2011</v>
      </c>
    </row>
    <row r="2258" spans="1:5" x14ac:dyDescent="0.35">
      <c r="A2258" t="s">
        <v>9316</v>
      </c>
      <c r="B2258" s="4">
        <v>16000000</v>
      </c>
      <c r="C2258">
        <v>4.8</v>
      </c>
      <c r="D2258" t="s">
        <v>1821</v>
      </c>
      <c r="E2258">
        <v>2009</v>
      </c>
    </row>
    <row r="2259" spans="1:5" x14ac:dyDescent="0.35">
      <c r="A2259" t="s">
        <v>9320</v>
      </c>
      <c r="B2259" s="4">
        <v>16000000</v>
      </c>
      <c r="C2259">
        <v>7.6</v>
      </c>
      <c r="D2259" t="s">
        <v>431</v>
      </c>
      <c r="E2259">
        <v>2012</v>
      </c>
    </row>
    <row r="2260" spans="1:5" x14ac:dyDescent="0.35">
      <c r="A2260" t="s">
        <v>9323</v>
      </c>
      <c r="B2260" s="4">
        <v>16000000</v>
      </c>
      <c r="C2260">
        <v>5.9</v>
      </c>
      <c r="D2260" t="s">
        <v>1821</v>
      </c>
      <c r="E2260">
        <v>2006</v>
      </c>
    </row>
    <row r="2261" spans="1:5" x14ac:dyDescent="0.35">
      <c r="A2261" t="s">
        <v>9326</v>
      </c>
      <c r="B2261" s="4">
        <v>18500000</v>
      </c>
      <c r="C2261">
        <v>6.4</v>
      </c>
      <c r="D2261" t="s">
        <v>155</v>
      </c>
      <c r="E2261">
        <v>2016</v>
      </c>
    </row>
    <row r="2262" spans="1:5" x14ac:dyDescent="0.35">
      <c r="A2262" t="s">
        <v>9332</v>
      </c>
      <c r="B2262" s="4">
        <v>19000000</v>
      </c>
      <c r="C2262">
        <v>7.6</v>
      </c>
      <c r="D2262" t="s">
        <v>52</v>
      </c>
      <c r="E2262">
        <v>2006</v>
      </c>
    </row>
    <row r="2263" spans="1:5" x14ac:dyDescent="0.35">
      <c r="A2263" t="s">
        <v>9340</v>
      </c>
      <c r="B2263" s="4">
        <v>16000000</v>
      </c>
      <c r="C2263">
        <v>7.4</v>
      </c>
      <c r="D2263" t="s">
        <v>1342</v>
      </c>
      <c r="E2263">
        <v>2001</v>
      </c>
    </row>
    <row r="2264" spans="1:5" x14ac:dyDescent="0.35">
      <c r="A2264" t="s">
        <v>9345</v>
      </c>
      <c r="B2264" s="4">
        <v>16000000</v>
      </c>
      <c r="C2264">
        <v>5.3</v>
      </c>
      <c r="D2264" t="s">
        <v>166</v>
      </c>
      <c r="E2264">
        <v>2011</v>
      </c>
    </row>
    <row r="2265" spans="1:5" x14ac:dyDescent="0.35">
      <c r="A2265" t="s">
        <v>9349</v>
      </c>
      <c r="B2265" s="4">
        <v>17700000</v>
      </c>
      <c r="C2265">
        <v>5.5</v>
      </c>
      <c r="D2265" t="s">
        <v>1806</v>
      </c>
      <c r="E2265">
        <v>2001</v>
      </c>
    </row>
    <row r="2266" spans="1:5" x14ac:dyDescent="0.35">
      <c r="A2266" t="s">
        <v>9351</v>
      </c>
      <c r="B2266" s="4">
        <v>15000000</v>
      </c>
      <c r="C2266">
        <v>5.3</v>
      </c>
      <c r="D2266" t="s">
        <v>166</v>
      </c>
      <c r="E2266">
        <v>1991</v>
      </c>
    </row>
    <row r="2267" spans="1:5" x14ac:dyDescent="0.35">
      <c r="A2267" t="s">
        <v>9356</v>
      </c>
      <c r="B2267" s="4">
        <v>12000000</v>
      </c>
      <c r="C2267">
        <v>7.4</v>
      </c>
      <c r="D2267" t="s">
        <v>1342</v>
      </c>
      <c r="E2267">
        <v>2007</v>
      </c>
    </row>
    <row r="2268" spans="1:5" x14ac:dyDescent="0.35">
      <c r="A2268" t="s">
        <v>9360</v>
      </c>
      <c r="B2268" s="4">
        <v>16000000</v>
      </c>
      <c r="C2268">
        <v>4.5999999999999996</v>
      </c>
      <c r="D2268" t="s">
        <v>431</v>
      </c>
      <c r="E2268">
        <v>2008</v>
      </c>
    </row>
    <row r="2269" spans="1:5" x14ac:dyDescent="0.35">
      <c r="A2269" t="s">
        <v>9362</v>
      </c>
      <c r="B2269" s="4">
        <v>15000000</v>
      </c>
      <c r="C2269">
        <v>6.7</v>
      </c>
      <c r="D2269" t="s">
        <v>155</v>
      </c>
      <c r="E2269">
        <v>2008</v>
      </c>
    </row>
    <row r="2270" spans="1:5" x14ac:dyDescent="0.35">
      <c r="A2270" t="s">
        <v>9365</v>
      </c>
      <c r="B2270" s="4">
        <v>25000000</v>
      </c>
      <c r="C2270">
        <v>6.4</v>
      </c>
      <c r="D2270" t="s">
        <v>21</v>
      </c>
      <c r="E2270">
        <v>2007</v>
      </c>
    </row>
    <row r="2271" spans="1:5" x14ac:dyDescent="0.35">
      <c r="A2271" t="s">
        <v>9369</v>
      </c>
      <c r="B2271" s="4">
        <v>16000000</v>
      </c>
      <c r="C2271">
        <v>5.4</v>
      </c>
      <c r="D2271" t="s">
        <v>431</v>
      </c>
      <c r="E2271">
        <v>2000</v>
      </c>
    </row>
    <row r="2272" spans="1:5" x14ac:dyDescent="0.35">
      <c r="A2272" t="s">
        <v>9377</v>
      </c>
      <c r="B2272" s="4">
        <v>16000000</v>
      </c>
      <c r="C2272">
        <v>5.3</v>
      </c>
      <c r="D2272" t="s">
        <v>431</v>
      </c>
      <c r="E2272">
        <v>2009</v>
      </c>
    </row>
    <row r="2273" spans="1:5" x14ac:dyDescent="0.35">
      <c r="A2273" t="s">
        <v>9381</v>
      </c>
      <c r="B2273" s="4">
        <v>16000000</v>
      </c>
      <c r="C2273">
        <v>5.4</v>
      </c>
      <c r="D2273" t="s">
        <v>431</v>
      </c>
      <c r="E2273">
        <v>2000</v>
      </c>
    </row>
    <row r="2274" spans="1:5" x14ac:dyDescent="0.35">
      <c r="A2274" t="s">
        <v>9385</v>
      </c>
      <c r="B2274" s="4">
        <v>16000000</v>
      </c>
      <c r="C2274">
        <v>7</v>
      </c>
      <c r="D2274" t="s">
        <v>431</v>
      </c>
      <c r="E2274">
        <v>1987</v>
      </c>
    </row>
    <row r="2275" spans="1:5" x14ac:dyDescent="0.35">
      <c r="A2275" t="s">
        <v>9388</v>
      </c>
      <c r="B2275" s="4">
        <v>20000000</v>
      </c>
      <c r="C2275">
        <v>6.9</v>
      </c>
      <c r="D2275" t="s">
        <v>155</v>
      </c>
      <c r="E2275">
        <v>2010</v>
      </c>
    </row>
    <row r="2276" spans="1:5" x14ac:dyDescent="0.35">
      <c r="A2276" t="s">
        <v>9393</v>
      </c>
      <c r="B2276" s="4">
        <v>20000000</v>
      </c>
      <c r="C2276">
        <v>5.3</v>
      </c>
      <c r="D2276" t="s">
        <v>431</v>
      </c>
      <c r="E2276">
        <v>1988</v>
      </c>
    </row>
    <row r="2277" spans="1:5" x14ac:dyDescent="0.35">
      <c r="A2277" t="s">
        <v>9397</v>
      </c>
      <c r="B2277" s="4">
        <v>26000000</v>
      </c>
      <c r="C2277">
        <v>7.6</v>
      </c>
      <c r="D2277" t="s">
        <v>155</v>
      </c>
      <c r="E2277">
        <v>1993</v>
      </c>
    </row>
    <row r="2278" spans="1:5" x14ac:dyDescent="0.35">
      <c r="A2278" t="s">
        <v>9400</v>
      </c>
      <c r="B2278" s="4">
        <v>16000000</v>
      </c>
      <c r="C2278">
        <v>6.8</v>
      </c>
      <c r="D2278" t="s">
        <v>166</v>
      </c>
      <c r="E2278">
        <v>1999</v>
      </c>
    </row>
    <row r="2279" spans="1:5" x14ac:dyDescent="0.35">
      <c r="A2279" t="s">
        <v>9403</v>
      </c>
      <c r="B2279" s="4">
        <v>16000000</v>
      </c>
      <c r="C2279">
        <v>4.5999999999999996</v>
      </c>
      <c r="D2279" t="s">
        <v>431</v>
      </c>
      <c r="E2279">
        <v>2004</v>
      </c>
    </row>
    <row r="2280" spans="1:5" x14ac:dyDescent="0.35">
      <c r="A2280" t="s">
        <v>9414</v>
      </c>
      <c r="B2280" s="4">
        <v>16000000</v>
      </c>
      <c r="C2280">
        <v>6.4</v>
      </c>
      <c r="D2280" t="s">
        <v>431</v>
      </c>
      <c r="E2280">
        <v>2002</v>
      </c>
    </row>
    <row r="2281" spans="1:5" x14ac:dyDescent="0.35">
      <c r="A2281" t="s">
        <v>9416</v>
      </c>
      <c r="B2281" s="4">
        <v>6500000</v>
      </c>
      <c r="C2281">
        <v>6.7</v>
      </c>
      <c r="D2281" t="s">
        <v>431</v>
      </c>
      <c r="E2281">
        <v>1999</v>
      </c>
    </row>
    <row r="2282" spans="1:5" x14ac:dyDescent="0.35">
      <c r="A2282" t="s">
        <v>9419</v>
      </c>
      <c r="B2282" s="4">
        <v>16000000</v>
      </c>
      <c r="C2282">
        <v>6.8</v>
      </c>
      <c r="D2282" t="s">
        <v>28</v>
      </c>
      <c r="E2282">
        <v>1986</v>
      </c>
    </row>
    <row r="2283" spans="1:5" x14ac:dyDescent="0.35">
      <c r="A2283" t="s">
        <v>9424</v>
      </c>
      <c r="B2283" s="4">
        <v>16000000</v>
      </c>
      <c r="C2283">
        <v>6.7</v>
      </c>
      <c r="D2283" t="s">
        <v>155</v>
      </c>
      <c r="E2283">
        <v>2007</v>
      </c>
    </row>
    <row r="2284" spans="1:5" x14ac:dyDescent="0.35">
      <c r="A2284" t="s">
        <v>9427</v>
      </c>
      <c r="B2284" s="4">
        <v>16000000</v>
      </c>
      <c r="C2284">
        <v>4.3</v>
      </c>
      <c r="D2284" t="s">
        <v>109</v>
      </c>
      <c r="E2284">
        <v>1997</v>
      </c>
    </row>
    <row r="2285" spans="1:5" x14ac:dyDescent="0.35">
      <c r="A2285" t="s">
        <v>9432</v>
      </c>
      <c r="B2285" s="4">
        <v>16000000</v>
      </c>
      <c r="C2285">
        <v>6.2</v>
      </c>
      <c r="D2285" t="s">
        <v>155</v>
      </c>
      <c r="E2285">
        <v>2013</v>
      </c>
    </row>
    <row r="2286" spans="1:5" x14ac:dyDescent="0.35">
      <c r="A2286" t="s">
        <v>9440</v>
      </c>
      <c r="B2286" s="4">
        <v>20000000</v>
      </c>
      <c r="C2286">
        <v>6.5</v>
      </c>
      <c r="D2286" t="s">
        <v>166</v>
      </c>
      <c r="E2286">
        <v>2013</v>
      </c>
    </row>
    <row r="2287" spans="1:5" x14ac:dyDescent="0.35">
      <c r="A2287" t="s">
        <v>9444</v>
      </c>
      <c r="B2287" s="4">
        <v>16000000</v>
      </c>
      <c r="C2287">
        <v>4.7</v>
      </c>
      <c r="D2287" t="s">
        <v>1220</v>
      </c>
      <c r="E2287">
        <v>2004</v>
      </c>
    </row>
    <row r="2288" spans="1:5" x14ac:dyDescent="0.35">
      <c r="A2288" t="s">
        <v>9447</v>
      </c>
      <c r="B2288" s="4">
        <v>11000000</v>
      </c>
      <c r="C2288">
        <v>6.8</v>
      </c>
      <c r="D2288" t="s">
        <v>431</v>
      </c>
      <c r="E2288">
        <v>2008</v>
      </c>
    </row>
    <row r="2289" spans="1:5" x14ac:dyDescent="0.35">
      <c r="A2289" t="s">
        <v>9454</v>
      </c>
      <c r="B2289" s="4">
        <v>13000000</v>
      </c>
      <c r="C2289">
        <v>7.2</v>
      </c>
      <c r="D2289" t="s">
        <v>52</v>
      </c>
      <c r="E2289">
        <v>2009</v>
      </c>
    </row>
    <row r="2290" spans="1:5" x14ac:dyDescent="0.35">
      <c r="A2290" t="s">
        <v>9458</v>
      </c>
      <c r="B2290" s="4">
        <v>16000000</v>
      </c>
      <c r="C2290">
        <v>4.8</v>
      </c>
      <c r="D2290" t="s">
        <v>431</v>
      </c>
      <c r="E2290">
        <v>2012</v>
      </c>
    </row>
    <row r="2291" spans="1:5" x14ac:dyDescent="0.35">
      <c r="A2291" t="s">
        <v>9462</v>
      </c>
      <c r="B2291" s="4">
        <v>16000000</v>
      </c>
      <c r="C2291">
        <v>7.7</v>
      </c>
      <c r="D2291" t="s">
        <v>155</v>
      </c>
      <c r="E2291">
        <v>2009</v>
      </c>
    </row>
    <row r="2292" spans="1:5" x14ac:dyDescent="0.35">
      <c r="A2292" t="s">
        <v>9466</v>
      </c>
      <c r="B2292" s="4">
        <v>16000000</v>
      </c>
      <c r="C2292">
        <v>6.7</v>
      </c>
      <c r="D2292" t="s">
        <v>1342</v>
      </c>
      <c r="E2292">
        <v>2013</v>
      </c>
    </row>
    <row r="2293" spans="1:5" x14ac:dyDescent="0.35">
      <c r="A2293" t="s">
        <v>9470</v>
      </c>
      <c r="B2293" s="4">
        <v>16000000</v>
      </c>
      <c r="C2293">
        <v>6.4</v>
      </c>
      <c r="D2293" t="s">
        <v>823</v>
      </c>
      <c r="E2293">
        <v>2014</v>
      </c>
    </row>
    <row r="2294" spans="1:5" x14ac:dyDescent="0.35">
      <c r="A2294" t="s">
        <v>9475</v>
      </c>
      <c r="B2294" s="4">
        <v>15600000</v>
      </c>
      <c r="C2294">
        <v>4.2</v>
      </c>
      <c r="D2294" t="s">
        <v>431</v>
      </c>
      <c r="E2294">
        <v>2002</v>
      </c>
    </row>
    <row r="2295" spans="1:5" x14ac:dyDescent="0.35">
      <c r="A2295" t="s">
        <v>9483</v>
      </c>
      <c r="B2295" s="4">
        <v>15500000</v>
      </c>
      <c r="C2295">
        <v>5.5</v>
      </c>
      <c r="D2295" t="s">
        <v>1806</v>
      </c>
      <c r="E2295">
        <v>2005</v>
      </c>
    </row>
    <row r="2296" spans="1:5" x14ac:dyDescent="0.35">
      <c r="A2296" t="s">
        <v>9487</v>
      </c>
      <c r="B2296" s="4">
        <v>15300000</v>
      </c>
      <c r="C2296">
        <v>6.2</v>
      </c>
      <c r="D2296" t="s">
        <v>155</v>
      </c>
      <c r="E2296">
        <v>2001</v>
      </c>
    </row>
    <row r="2297" spans="1:5" x14ac:dyDescent="0.35">
      <c r="A2297" t="s">
        <v>9491</v>
      </c>
      <c r="B2297" s="4">
        <v>15500000</v>
      </c>
      <c r="C2297">
        <v>6.3</v>
      </c>
      <c r="D2297" t="s">
        <v>431</v>
      </c>
      <c r="E2297">
        <v>2006</v>
      </c>
    </row>
    <row r="2298" spans="1:5" x14ac:dyDescent="0.35">
      <c r="A2298" t="s">
        <v>9493</v>
      </c>
      <c r="B2298" s="4">
        <v>15000000</v>
      </c>
      <c r="C2298">
        <v>6.8</v>
      </c>
      <c r="D2298" t="s">
        <v>21</v>
      </c>
      <c r="E2298">
        <v>1984</v>
      </c>
    </row>
    <row r="2299" spans="1:5" x14ac:dyDescent="0.35">
      <c r="A2299" t="s">
        <v>9496</v>
      </c>
      <c r="B2299" s="4">
        <v>18000000</v>
      </c>
      <c r="C2299">
        <v>7.1</v>
      </c>
      <c r="D2299" t="s">
        <v>431</v>
      </c>
      <c r="E2299">
        <v>1990</v>
      </c>
    </row>
    <row r="2300" spans="1:5" x14ac:dyDescent="0.35">
      <c r="A2300" t="s">
        <v>9502</v>
      </c>
      <c r="B2300" s="4">
        <v>21000000</v>
      </c>
      <c r="C2300">
        <v>6.9</v>
      </c>
      <c r="D2300" t="s">
        <v>431</v>
      </c>
      <c r="E2300">
        <v>1982</v>
      </c>
    </row>
    <row r="2301" spans="1:5" x14ac:dyDescent="0.35">
      <c r="A2301" t="s">
        <v>9506</v>
      </c>
      <c r="B2301" s="4">
        <v>15000000</v>
      </c>
      <c r="C2301">
        <v>6.7</v>
      </c>
      <c r="D2301" t="s">
        <v>21</v>
      </c>
      <c r="E2301">
        <v>1986</v>
      </c>
    </row>
    <row r="2302" spans="1:5" x14ac:dyDescent="0.35">
      <c r="A2302" t="s">
        <v>9509</v>
      </c>
      <c r="B2302" s="4">
        <v>17000000</v>
      </c>
      <c r="C2302">
        <v>7.2</v>
      </c>
      <c r="D2302" t="s">
        <v>28</v>
      </c>
      <c r="E2302">
        <v>2000</v>
      </c>
    </row>
    <row r="2303" spans="1:5" x14ac:dyDescent="0.35">
      <c r="A2303" t="s">
        <v>9513</v>
      </c>
      <c r="B2303" s="4">
        <v>15000000</v>
      </c>
      <c r="C2303">
        <v>7.9</v>
      </c>
      <c r="D2303" t="s">
        <v>155</v>
      </c>
      <c r="E2303">
        <v>1999</v>
      </c>
    </row>
    <row r="2304" spans="1:5" x14ac:dyDescent="0.35">
      <c r="A2304" t="s">
        <v>9517</v>
      </c>
      <c r="B2304" s="4">
        <v>15000000</v>
      </c>
      <c r="C2304">
        <v>7.6</v>
      </c>
      <c r="D2304" t="s">
        <v>155</v>
      </c>
      <c r="E2304">
        <v>2010</v>
      </c>
    </row>
    <row r="2305" spans="1:5" x14ac:dyDescent="0.35">
      <c r="A2305" t="s">
        <v>9520</v>
      </c>
      <c r="B2305" s="4">
        <v>15000000</v>
      </c>
      <c r="C2305">
        <v>5.7</v>
      </c>
      <c r="D2305" t="s">
        <v>431</v>
      </c>
      <c r="E2305">
        <v>1988</v>
      </c>
    </row>
    <row r="2306" spans="1:5" x14ac:dyDescent="0.35">
      <c r="A2306" t="s">
        <v>9523</v>
      </c>
      <c r="B2306" s="4">
        <v>15000000</v>
      </c>
      <c r="C2306">
        <v>6.4</v>
      </c>
      <c r="D2306" t="s">
        <v>155</v>
      </c>
      <c r="E2306">
        <v>2008</v>
      </c>
    </row>
    <row r="2307" spans="1:5" x14ac:dyDescent="0.35">
      <c r="A2307" t="s">
        <v>9527</v>
      </c>
      <c r="B2307" s="4">
        <v>15000000</v>
      </c>
      <c r="C2307">
        <v>7.7</v>
      </c>
      <c r="D2307" t="s">
        <v>155</v>
      </c>
      <c r="E2307">
        <v>1985</v>
      </c>
    </row>
    <row r="2308" spans="1:5" x14ac:dyDescent="0.35">
      <c r="A2308" t="s">
        <v>9530</v>
      </c>
      <c r="B2308" s="4">
        <v>16000000</v>
      </c>
      <c r="C2308">
        <v>6.5</v>
      </c>
      <c r="D2308" t="s">
        <v>21</v>
      </c>
      <c r="E2308">
        <v>2009</v>
      </c>
    </row>
    <row r="2309" spans="1:5" x14ac:dyDescent="0.35">
      <c r="A2309" t="s">
        <v>9536</v>
      </c>
      <c r="B2309" s="4">
        <v>14000000</v>
      </c>
      <c r="C2309">
        <v>8</v>
      </c>
      <c r="D2309" t="s">
        <v>542</v>
      </c>
      <c r="E2309">
        <v>2014</v>
      </c>
    </row>
    <row r="2310" spans="1:5" x14ac:dyDescent="0.35">
      <c r="A2310" t="s">
        <v>9542</v>
      </c>
      <c r="B2310" s="4">
        <v>15000000</v>
      </c>
      <c r="C2310">
        <v>7.2</v>
      </c>
      <c r="D2310" t="s">
        <v>155</v>
      </c>
      <c r="E2310">
        <v>1980</v>
      </c>
    </row>
    <row r="2311" spans="1:5" x14ac:dyDescent="0.35">
      <c r="A2311" t="s">
        <v>9545</v>
      </c>
      <c r="B2311" s="4">
        <v>15000000</v>
      </c>
      <c r="C2311">
        <v>5.9</v>
      </c>
      <c r="D2311" t="s">
        <v>431</v>
      </c>
      <c r="E2311">
        <v>2010</v>
      </c>
    </row>
    <row r="2312" spans="1:5" x14ac:dyDescent="0.35">
      <c r="A2312" t="s">
        <v>9549</v>
      </c>
      <c r="B2312" s="4">
        <v>15000000</v>
      </c>
      <c r="C2312">
        <v>6</v>
      </c>
      <c r="D2312" t="s">
        <v>1821</v>
      </c>
      <c r="E2312">
        <v>2013</v>
      </c>
    </row>
    <row r="2313" spans="1:5" x14ac:dyDescent="0.35">
      <c r="A2313" t="s">
        <v>9552</v>
      </c>
      <c r="B2313" s="4">
        <v>15000000</v>
      </c>
      <c r="C2313">
        <v>7.1</v>
      </c>
      <c r="D2313" t="s">
        <v>431</v>
      </c>
      <c r="E2313">
        <v>1983</v>
      </c>
    </row>
    <row r="2314" spans="1:5" x14ac:dyDescent="0.35">
      <c r="A2314" t="s">
        <v>9554</v>
      </c>
      <c r="B2314" s="4">
        <v>15000000</v>
      </c>
      <c r="C2314">
        <v>6</v>
      </c>
      <c r="D2314" t="s">
        <v>431</v>
      </c>
      <c r="E2314">
        <v>2013</v>
      </c>
    </row>
    <row r="2315" spans="1:5" x14ac:dyDescent="0.35">
      <c r="A2315" t="s">
        <v>9558</v>
      </c>
      <c r="B2315" s="4">
        <v>15000000</v>
      </c>
      <c r="C2315">
        <v>6.8</v>
      </c>
      <c r="D2315" t="s">
        <v>155</v>
      </c>
      <c r="E2315">
        <v>2006</v>
      </c>
    </row>
    <row r="2316" spans="1:5" x14ac:dyDescent="0.35">
      <c r="A2316" t="s">
        <v>9561</v>
      </c>
      <c r="B2316" s="4">
        <v>15000000</v>
      </c>
      <c r="C2316">
        <v>7.1</v>
      </c>
      <c r="D2316" t="s">
        <v>52</v>
      </c>
      <c r="E2316">
        <v>1988</v>
      </c>
    </row>
    <row r="2317" spans="1:5" x14ac:dyDescent="0.35">
      <c r="A2317" t="s">
        <v>9565</v>
      </c>
      <c r="B2317" s="4">
        <v>15000000</v>
      </c>
      <c r="C2317">
        <v>6.1</v>
      </c>
      <c r="D2317" t="s">
        <v>431</v>
      </c>
      <c r="E2317">
        <v>2007</v>
      </c>
    </row>
    <row r="2318" spans="1:5" x14ac:dyDescent="0.35">
      <c r="A2318" t="s">
        <v>9567</v>
      </c>
      <c r="B2318" s="4">
        <v>18000000</v>
      </c>
      <c r="C2318">
        <v>7</v>
      </c>
      <c r="D2318" t="s">
        <v>155</v>
      </c>
      <c r="E2318">
        <v>1994</v>
      </c>
    </row>
    <row r="2319" spans="1:5" x14ac:dyDescent="0.35">
      <c r="A2319" t="s">
        <v>9570</v>
      </c>
      <c r="B2319" s="4">
        <v>17000000</v>
      </c>
      <c r="C2319">
        <v>6.1</v>
      </c>
      <c r="D2319" t="s">
        <v>155</v>
      </c>
      <c r="E2319">
        <v>2012</v>
      </c>
    </row>
    <row r="2320" spans="1:5" x14ac:dyDescent="0.35">
      <c r="A2320" t="s">
        <v>9574</v>
      </c>
      <c r="B2320" s="4">
        <v>15000000</v>
      </c>
      <c r="C2320">
        <v>5.4</v>
      </c>
      <c r="D2320" t="s">
        <v>1821</v>
      </c>
      <c r="E2320">
        <v>2006</v>
      </c>
    </row>
    <row r="2321" spans="1:5" x14ac:dyDescent="0.35">
      <c r="A2321" t="s">
        <v>9577</v>
      </c>
      <c r="B2321" s="4">
        <v>15000000</v>
      </c>
      <c r="C2321">
        <v>5.6</v>
      </c>
      <c r="D2321" t="s">
        <v>431</v>
      </c>
      <c r="E2321">
        <v>2002</v>
      </c>
    </row>
    <row r="2322" spans="1:5" x14ac:dyDescent="0.35">
      <c r="A2322" t="s">
        <v>9579</v>
      </c>
      <c r="B2322" s="4">
        <v>15000000</v>
      </c>
      <c r="C2322">
        <v>7.8</v>
      </c>
      <c r="D2322" t="s">
        <v>155</v>
      </c>
      <c r="E2322">
        <v>1978</v>
      </c>
    </row>
    <row r="2323" spans="1:5" x14ac:dyDescent="0.35">
      <c r="A2323" t="s">
        <v>9582</v>
      </c>
      <c r="B2323" s="4">
        <v>15000000</v>
      </c>
      <c r="C2323">
        <v>6.7</v>
      </c>
      <c r="D2323" t="s">
        <v>431</v>
      </c>
      <c r="E2323">
        <v>1997</v>
      </c>
    </row>
    <row r="2324" spans="1:5" x14ac:dyDescent="0.35">
      <c r="A2324" t="s">
        <v>9586</v>
      </c>
      <c r="B2324" s="4">
        <v>17000000</v>
      </c>
      <c r="C2324">
        <v>5.7</v>
      </c>
      <c r="D2324" t="s">
        <v>191</v>
      </c>
      <c r="E2324">
        <v>2003</v>
      </c>
    </row>
    <row r="2325" spans="1:5" x14ac:dyDescent="0.35">
      <c r="A2325" t="s">
        <v>9589</v>
      </c>
      <c r="B2325" s="4">
        <v>35000000</v>
      </c>
      <c r="C2325">
        <v>5.8</v>
      </c>
      <c r="D2325" t="s">
        <v>166</v>
      </c>
      <c r="E2325">
        <v>2013</v>
      </c>
    </row>
    <row r="2326" spans="1:5" x14ac:dyDescent="0.35">
      <c r="A2326" t="s">
        <v>9594</v>
      </c>
      <c r="B2326" s="4">
        <v>15000000</v>
      </c>
      <c r="C2326">
        <v>5.9</v>
      </c>
      <c r="D2326" t="s">
        <v>1821</v>
      </c>
      <c r="E2326">
        <v>2015</v>
      </c>
    </row>
    <row r="2327" spans="1:5" x14ac:dyDescent="0.35">
      <c r="A2327" t="s">
        <v>9597</v>
      </c>
      <c r="B2327" s="4">
        <v>15000000</v>
      </c>
      <c r="C2327">
        <v>6.2</v>
      </c>
      <c r="D2327" t="s">
        <v>1821</v>
      </c>
      <c r="E2327">
        <v>1998</v>
      </c>
    </row>
    <row r="2328" spans="1:5" x14ac:dyDescent="0.35">
      <c r="A2328" t="s">
        <v>9603</v>
      </c>
      <c r="B2328" s="4">
        <v>15000000</v>
      </c>
      <c r="C2328">
        <v>6.6</v>
      </c>
      <c r="D2328" t="s">
        <v>21</v>
      </c>
      <c r="E2328">
        <v>1997</v>
      </c>
    </row>
    <row r="2329" spans="1:5" x14ac:dyDescent="0.35">
      <c r="A2329" t="s">
        <v>9606</v>
      </c>
      <c r="B2329" s="4">
        <v>16000000</v>
      </c>
      <c r="C2329">
        <v>5.5</v>
      </c>
      <c r="D2329" t="s">
        <v>431</v>
      </c>
      <c r="E2329">
        <v>2001</v>
      </c>
    </row>
    <row r="2330" spans="1:5" x14ac:dyDescent="0.35">
      <c r="A2330" t="s">
        <v>9609</v>
      </c>
      <c r="B2330" s="4">
        <v>7000000</v>
      </c>
      <c r="C2330">
        <v>7.2</v>
      </c>
      <c r="D2330" t="s">
        <v>1342</v>
      </c>
      <c r="E2330">
        <v>2012</v>
      </c>
    </row>
    <row r="2331" spans="1:5" x14ac:dyDescent="0.35">
      <c r="A2331" t="s">
        <v>9612</v>
      </c>
      <c r="B2331" s="4">
        <v>15000000</v>
      </c>
      <c r="C2331">
        <v>5.8</v>
      </c>
      <c r="D2331" t="s">
        <v>1342</v>
      </c>
      <c r="E2331">
        <v>2000</v>
      </c>
    </row>
    <row r="2332" spans="1:5" x14ac:dyDescent="0.35">
      <c r="A2332" t="s">
        <v>9616</v>
      </c>
      <c r="B2332" s="4">
        <v>15000000</v>
      </c>
      <c r="C2332">
        <v>7.8</v>
      </c>
      <c r="D2332" t="s">
        <v>155</v>
      </c>
      <c r="E2332">
        <v>2014</v>
      </c>
    </row>
    <row r="2333" spans="1:5" x14ac:dyDescent="0.35">
      <c r="A2333" t="s">
        <v>9623</v>
      </c>
      <c r="B2333" s="4">
        <v>15000000</v>
      </c>
      <c r="C2333">
        <v>6.9</v>
      </c>
      <c r="D2333" t="s">
        <v>431</v>
      </c>
      <c r="E2333">
        <v>2000</v>
      </c>
    </row>
    <row r="2334" spans="1:5" x14ac:dyDescent="0.35">
      <c r="A2334" t="s">
        <v>9627</v>
      </c>
      <c r="B2334" s="4">
        <v>15000000</v>
      </c>
      <c r="C2334">
        <v>7.8</v>
      </c>
      <c r="D2334" t="s">
        <v>28</v>
      </c>
      <c r="E2334">
        <v>1962</v>
      </c>
    </row>
    <row r="2335" spans="1:5" x14ac:dyDescent="0.35">
      <c r="A2335" t="s">
        <v>9632</v>
      </c>
      <c r="B2335" s="4">
        <v>15000000</v>
      </c>
      <c r="C2335">
        <v>5.0999999999999996</v>
      </c>
      <c r="D2335" t="s">
        <v>1821</v>
      </c>
      <c r="E2335">
        <v>2009</v>
      </c>
    </row>
    <row r="2336" spans="1:5" x14ac:dyDescent="0.35">
      <c r="A2336" t="s">
        <v>9636</v>
      </c>
      <c r="B2336" s="4">
        <v>15000000</v>
      </c>
      <c r="C2336">
        <v>7</v>
      </c>
      <c r="D2336" t="s">
        <v>155</v>
      </c>
      <c r="E2336">
        <v>2014</v>
      </c>
    </row>
    <row r="2337" spans="1:5" x14ac:dyDescent="0.35">
      <c r="A2337" t="s">
        <v>9641</v>
      </c>
      <c r="B2337" s="4">
        <v>15000000</v>
      </c>
      <c r="C2337">
        <v>6.2</v>
      </c>
      <c r="D2337" t="s">
        <v>1342</v>
      </c>
      <c r="E2337">
        <v>2009</v>
      </c>
    </row>
    <row r="2338" spans="1:5" x14ac:dyDescent="0.35">
      <c r="A2338" t="s">
        <v>9645</v>
      </c>
      <c r="B2338" s="4">
        <v>15000000</v>
      </c>
      <c r="C2338">
        <v>6.2</v>
      </c>
      <c r="D2338" t="s">
        <v>431</v>
      </c>
      <c r="E2338">
        <v>2005</v>
      </c>
    </row>
    <row r="2339" spans="1:5" x14ac:dyDescent="0.35">
      <c r="A2339" t="s">
        <v>9649</v>
      </c>
      <c r="B2339" s="4">
        <v>13000000</v>
      </c>
      <c r="C2339">
        <v>4.5</v>
      </c>
      <c r="D2339" t="s">
        <v>1821</v>
      </c>
      <c r="E2339">
        <v>2002</v>
      </c>
    </row>
    <row r="2340" spans="1:5" x14ac:dyDescent="0.35">
      <c r="A2340" t="s">
        <v>9652</v>
      </c>
      <c r="B2340" s="4">
        <v>16000000</v>
      </c>
      <c r="C2340">
        <v>7.6</v>
      </c>
      <c r="D2340" t="s">
        <v>28</v>
      </c>
      <c r="E2340">
        <v>1987</v>
      </c>
    </row>
    <row r="2341" spans="1:5" x14ac:dyDescent="0.35">
      <c r="A2341" t="s">
        <v>9656</v>
      </c>
      <c r="B2341" s="4">
        <v>15000000</v>
      </c>
      <c r="C2341">
        <v>6.9</v>
      </c>
      <c r="D2341" t="s">
        <v>155</v>
      </c>
      <c r="E2341">
        <v>2007</v>
      </c>
    </row>
    <row r="2342" spans="1:5" x14ac:dyDescent="0.35">
      <c r="A2342" t="s">
        <v>9660</v>
      </c>
      <c r="B2342" s="4">
        <v>15000000</v>
      </c>
      <c r="C2342">
        <v>7.4</v>
      </c>
      <c r="D2342" t="s">
        <v>155</v>
      </c>
      <c r="E2342">
        <v>2011</v>
      </c>
    </row>
    <row r="2343" spans="1:5" x14ac:dyDescent="0.35">
      <c r="A2343" t="s">
        <v>9663</v>
      </c>
      <c r="B2343" s="4">
        <v>15000000</v>
      </c>
      <c r="C2343">
        <v>5.0999999999999996</v>
      </c>
      <c r="D2343" t="s">
        <v>431</v>
      </c>
      <c r="E2343">
        <v>2004</v>
      </c>
    </row>
    <row r="2344" spans="1:5" x14ac:dyDescent="0.35">
      <c r="A2344" t="s">
        <v>9665</v>
      </c>
      <c r="B2344" s="4">
        <v>15000000</v>
      </c>
      <c r="C2344">
        <v>5.6</v>
      </c>
      <c r="D2344" t="s">
        <v>431</v>
      </c>
      <c r="E2344">
        <v>1998</v>
      </c>
    </row>
    <row r="2345" spans="1:5" x14ac:dyDescent="0.35">
      <c r="A2345" t="s">
        <v>9667</v>
      </c>
      <c r="B2345" s="4">
        <v>15000000</v>
      </c>
      <c r="C2345">
        <v>6.5</v>
      </c>
      <c r="D2345" t="s">
        <v>1821</v>
      </c>
      <c r="E2345">
        <v>2007</v>
      </c>
    </row>
    <row r="2346" spans="1:5" x14ac:dyDescent="0.35">
      <c r="A2346" t="s">
        <v>9670</v>
      </c>
      <c r="B2346" s="4">
        <v>15000000</v>
      </c>
      <c r="C2346">
        <v>6.3</v>
      </c>
      <c r="D2346" t="s">
        <v>155</v>
      </c>
      <c r="E2346">
        <v>2014</v>
      </c>
    </row>
    <row r="2347" spans="1:5" x14ac:dyDescent="0.35">
      <c r="A2347" t="s">
        <v>9673</v>
      </c>
      <c r="B2347" s="4">
        <v>14000000</v>
      </c>
      <c r="C2347">
        <v>6.1</v>
      </c>
      <c r="D2347" t="s">
        <v>431</v>
      </c>
      <c r="E2347">
        <v>2005</v>
      </c>
    </row>
    <row r="2348" spans="1:5" x14ac:dyDescent="0.35">
      <c r="A2348" t="s">
        <v>9676</v>
      </c>
      <c r="B2348" s="4">
        <v>20000000</v>
      </c>
      <c r="C2348">
        <v>7.4</v>
      </c>
      <c r="D2348" t="s">
        <v>21</v>
      </c>
      <c r="E2348">
        <v>2000</v>
      </c>
    </row>
    <row r="2349" spans="1:5" x14ac:dyDescent="0.35">
      <c r="A2349" t="s">
        <v>9683</v>
      </c>
      <c r="B2349" s="4">
        <v>15000000</v>
      </c>
      <c r="C2349">
        <v>4.7</v>
      </c>
      <c r="D2349" t="s">
        <v>431</v>
      </c>
      <c r="E2349">
        <v>2009</v>
      </c>
    </row>
    <row r="2350" spans="1:5" x14ac:dyDescent="0.35">
      <c r="A2350" t="s">
        <v>9692</v>
      </c>
      <c r="B2350" s="4">
        <v>15000000</v>
      </c>
      <c r="C2350">
        <v>6.3</v>
      </c>
      <c r="D2350" t="s">
        <v>155</v>
      </c>
      <c r="E2350">
        <v>1996</v>
      </c>
    </row>
    <row r="2351" spans="1:5" x14ac:dyDescent="0.35">
      <c r="A2351" t="s">
        <v>9695</v>
      </c>
      <c r="B2351" s="4">
        <v>15000000</v>
      </c>
      <c r="C2351">
        <v>7.3</v>
      </c>
      <c r="D2351" t="s">
        <v>155</v>
      </c>
      <c r="E2351">
        <v>2005</v>
      </c>
    </row>
    <row r="2352" spans="1:5" x14ac:dyDescent="0.35">
      <c r="A2352" t="s">
        <v>9701</v>
      </c>
      <c r="B2352" s="4">
        <v>11500000</v>
      </c>
      <c r="C2352">
        <v>7.5</v>
      </c>
      <c r="D2352" t="s">
        <v>155</v>
      </c>
      <c r="E2352">
        <v>1993</v>
      </c>
    </row>
    <row r="2353" spans="1:5" x14ac:dyDescent="0.35">
      <c r="A2353" t="s">
        <v>9704</v>
      </c>
      <c r="B2353" s="4">
        <v>15000000</v>
      </c>
      <c r="C2353">
        <v>7.5</v>
      </c>
      <c r="D2353" t="s">
        <v>155</v>
      </c>
      <c r="E2353">
        <v>1997</v>
      </c>
    </row>
    <row r="2354" spans="1:5" x14ac:dyDescent="0.35">
      <c r="A2354" t="s">
        <v>9709</v>
      </c>
      <c r="B2354" s="4">
        <v>15000000</v>
      </c>
      <c r="C2354">
        <v>6.1</v>
      </c>
      <c r="D2354" t="s">
        <v>155</v>
      </c>
      <c r="E2354">
        <v>2006</v>
      </c>
    </row>
    <row r="2355" spans="1:5" x14ac:dyDescent="0.35">
      <c r="A2355" t="s">
        <v>9712</v>
      </c>
      <c r="B2355" s="4">
        <v>15000000</v>
      </c>
      <c r="C2355">
        <v>5.2</v>
      </c>
      <c r="D2355" t="s">
        <v>1821</v>
      </c>
      <c r="E2355">
        <v>2007</v>
      </c>
    </row>
    <row r="2356" spans="1:5" x14ac:dyDescent="0.35">
      <c r="A2356" t="s">
        <v>9715</v>
      </c>
      <c r="B2356" s="4">
        <v>14000000</v>
      </c>
      <c r="C2356">
        <v>4.4000000000000004</v>
      </c>
      <c r="D2356" t="s">
        <v>1821</v>
      </c>
      <c r="E2356">
        <v>2000</v>
      </c>
    </row>
    <row r="2357" spans="1:5" x14ac:dyDescent="0.35">
      <c r="A2357" t="s">
        <v>9721</v>
      </c>
      <c r="B2357" s="4">
        <v>20000000</v>
      </c>
      <c r="C2357">
        <v>5</v>
      </c>
      <c r="D2357" t="s">
        <v>21</v>
      </c>
      <c r="E2357">
        <v>2006</v>
      </c>
    </row>
    <row r="2358" spans="1:5" x14ac:dyDescent="0.35">
      <c r="A2358" t="s">
        <v>9725</v>
      </c>
      <c r="B2358" s="4">
        <v>15000000</v>
      </c>
      <c r="C2358">
        <v>6</v>
      </c>
      <c r="D2358" t="s">
        <v>21</v>
      </c>
      <c r="E2358">
        <v>2016</v>
      </c>
    </row>
    <row r="2359" spans="1:5" x14ac:dyDescent="0.35">
      <c r="A2359" t="s">
        <v>9728</v>
      </c>
      <c r="B2359" s="4">
        <v>15000000</v>
      </c>
      <c r="C2359">
        <v>5.9</v>
      </c>
      <c r="D2359" t="s">
        <v>155</v>
      </c>
      <c r="E2359">
        <v>2010</v>
      </c>
    </row>
    <row r="2360" spans="1:5" x14ac:dyDescent="0.35">
      <c r="A2360" t="s">
        <v>9733</v>
      </c>
      <c r="B2360" s="4">
        <v>15000000</v>
      </c>
      <c r="C2360">
        <v>5.5</v>
      </c>
      <c r="D2360" t="s">
        <v>1806</v>
      </c>
      <c r="E2360">
        <v>1998</v>
      </c>
    </row>
    <row r="2361" spans="1:5" x14ac:dyDescent="0.35">
      <c r="A2361" t="s">
        <v>9737</v>
      </c>
      <c r="B2361" s="4">
        <v>15000000</v>
      </c>
      <c r="C2361">
        <v>6.8</v>
      </c>
      <c r="D2361" t="s">
        <v>155</v>
      </c>
      <c r="E2361">
        <v>2013</v>
      </c>
    </row>
    <row r="2362" spans="1:5" x14ac:dyDescent="0.35">
      <c r="A2362" t="s">
        <v>9741</v>
      </c>
      <c r="B2362" s="4">
        <v>15000000</v>
      </c>
      <c r="C2362">
        <v>6</v>
      </c>
      <c r="D2362" t="s">
        <v>1342</v>
      </c>
      <c r="E2362">
        <v>2014</v>
      </c>
    </row>
    <row r="2363" spans="1:5" x14ac:dyDescent="0.35">
      <c r="A2363" t="s">
        <v>9744</v>
      </c>
      <c r="B2363" s="4">
        <v>15000000</v>
      </c>
      <c r="C2363">
        <v>5.3</v>
      </c>
      <c r="D2363" t="s">
        <v>155</v>
      </c>
      <c r="E2363">
        <v>1999</v>
      </c>
    </row>
    <row r="2364" spans="1:5" x14ac:dyDescent="0.35">
      <c r="A2364" t="s">
        <v>9748</v>
      </c>
      <c r="B2364" s="4">
        <v>15000000</v>
      </c>
      <c r="C2364">
        <v>7.2</v>
      </c>
      <c r="D2364" t="s">
        <v>155</v>
      </c>
      <c r="E2364">
        <v>2008</v>
      </c>
    </row>
    <row r="2365" spans="1:5" x14ac:dyDescent="0.35">
      <c r="A2365" t="s">
        <v>9752</v>
      </c>
      <c r="B2365" s="4">
        <v>15000000</v>
      </c>
      <c r="C2365">
        <v>5.9</v>
      </c>
      <c r="D2365" t="s">
        <v>52</v>
      </c>
      <c r="E2365">
        <v>1984</v>
      </c>
    </row>
    <row r="2366" spans="1:5" x14ac:dyDescent="0.35">
      <c r="A2366" t="s">
        <v>9755</v>
      </c>
      <c r="B2366" s="4">
        <v>15000000</v>
      </c>
      <c r="C2366">
        <v>5.8</v>
      </c>
      <c r="D2366" t="s">
        <v>1342</v>
      </c>
      <c r="E2366">
        <v>2012</v>
      </c>
    </row>
    <row r="2367" spans="1:5" x14ac:dyDescent="0.35">
      <c r="A2367" t="s">
        <v>9758</v>
      </c>
      <c r="B2367" s="4">
        <v>15000000</v>
      </c>
      <c r="C2367">
        <v>6.5</v>
      </c>
      <c r="D2367" t="s">
        <v>166</v>
      </c>
      <c r="E2367">
        <v>2014</v>
      </c>
    </row>
    <row r="2368" spans="1:5" x14ac:dyDescent="0.35">
      <c r="A2368" t="s">
        <v>9770</v>
      </c>
      <c r="B2368" s="4">
        <v>15000000</v>
      </c>
      <c r="C2368">
        <v>6.7</v>
      </c>
      <c r="D2368" t="s">
        <v>3018</v>
      </c>
      <c r="E2368">
        <v>2007</v>
      </c>
    </row>
    <row r="2369" spans="1:5" x14ac:dyDescent="0.35">
      <c r="A2369" t="s">
        <v>9774</v>
      </c>
      <c r="B2369" s="4">
        <v>25000000</v>
      </c>
      <c r="C2369">
        <v>4.4000000000000004</v>
      </c>
      <c r="D2369" t="s">
        <v>21</v>
      </c>
      <c r="E2369">
        <v>2000</v>
      </c>
    </row>
    <row r="2370" spans="1:5" x14ac:dyDescent="0.35">
      <c r="A2370" t="s">
        <v>9782</v>
      </c>
      <c r="B2370" s="4">
        <v>15000000</v>
      </c>
      <c r="C2370">
        <v>7</v>
      </c>
      <c r="D2370" t="s">
        <v>155</v>
      </c>
      <c r="E2370">
        <v>2011</v>
      </c>
    </row>
    <row r="2371" spans="1:5" x14ac:dyDescent="0.35">
      <c r="A2371" t="s">
        <v>9786</v>
      </c>
      <c r="B2371" s="4">
        <v>15000000</v>
      </c>
      <c r="C2371">
        <v>6.7</v>
      </c>
      <c r="D2371" t="s">
        <v>155</v>
      </c>
      <c r="E2371">
        <v>2009</v>
      </c>
    </row>
    <row r="2372" spans="1:5" x14ac:dyDescent="0.35">
      <c r="A2372" t="s">
        <v>9790</v>
      </c>
      <c r="B2372" s="4">
        <v>15000000</v>
      </c>
      <c r="C2372">
        <v>5.9</v>
      </c>
      <c r="D2372" t="s">
        <v>1342</v>
      </c>
      <c r="E2372">
        <v>2001</v>
      </c>
    </row>
    <row r="2373" spans="1:5" x14ac:dyDescent="0.35">
      <c r="A2373" t="s">
        <v>9802</v>
      </c>
      <c r="B2373" s="4">
        <v>20000000</v>
      </c>
      <c r="C2373">
        <v>6.3</v>
      </c>
      <c r="D2373" t="s">
        <v>155</v>
      </c>
      <c r="E2373">
        <v>2004</v>
      </c>
    </row>
    <row r="2374" spans="1:5" x14ac:dyDescent="0.35">
      <c r="A2374" t="s">
        <v>9805</v>
      </c>
      <c r="B2374" s="4">
        <v>15000000</v>
      </c>
      <c r="C2374">
        <v>6.2</v>
      </c>
      <c r="D2374" t="s">
        <v>431</v>
      </c>
      <c r="E2374">
        <v>1989</v>
      </c>
    </row>
    <row r="2375" spans="1:5" x14ac:dyDescent="0.35">
      <c r="A2375" t="s">
        <v>9810</v>
      </c>
      <c r="B2375" s="4">
        <v>15000000</v>
      </c>
      <c r="C2375">
        <v>5.2</v>
      </c>
      <c r="D2375" t="s">
        <v>21</v>
      </c>
      <c r="E2375">
        <v>2012</v>
      </c>
    </row>
    <row r="2376" spans="1:5" x14ac:dyDescent="0.35">
      <c r="A2376" t="s">
        <v>9814</v>
      </c>
      <c r="B2376" s="4">
        <v>15000000</v>
      </c>
      <c r="C2376">
        <v>4.8</v>
      </c>
      <c r="D2376" t="s">
        <v>155</v>
      </c>
      <c r="E2376">
        <v>1998</v>
      </c>
    </row>
    <row r="2377" spans="1:5" x14ac:dyDescent="0.35">
      <c r="A2377" t="s">
        <v>9820</v>
      </c>
      <c r="B2377" s="4">
        <v>15000000</v>
      </c>
      <c r="C2377">
        <v>7.5</v>
      </c>
      <c r="D2377" t="s">
        <v>431</v>
      </c>
      <c r="E2377">
        <v>1985</v>
      </c>
    </row>
    <row r="2378" spans="1:5" x14ac:dyDescent="0.35">
      <c r="A2378" t="s">
        <v>9825</v>
      </c>
      <c r="B2378" s="4">
        <v>15000000</v>
      </c>
      <c r="C2378">
        <v>6</v>
      </c>
      <c r="D2378" t="s">
        <v>3018</v>
      </c>
      <c r="E2378">
        <v>2004</v>
      </c>
    </row>
    <row r="2379" spans="1:5" x14ac:dyDescent="0.35">
      <c r="A2379" t="s">
        <v>9829</v>
      </c>
      <c r="B2379" s="4">
        <v>15000000</v>
      </c>
      <c r="C2379">
        <v>7.8</v>
      </c>
      <c r="D2379" t="s">
        <v>431</v>
      </c>
      <c r="E2379">
        <v>1998</v>
      </c>
    </row>
    <row r="2380" spans="1:5" x14ac:dyDescent="0.35">
      <c r="A2380" t="s">
        <v>9833</v>
      </c>
      <c r="B2380" s="4">
        <v>15000000</v>
      </c>
      <c r="C2380">
        <v>6.6</v>
      </c>
      <c r="D2380" t="s">
        <v>155</v>
      </c>
      <c r="E2380">
        <v>2006</v>
      </c>
    </row>
    <row r="2381" spans="1:5" x14ac:dyDescent="0.35">
      <c r="A2381" t="s">
        <v>9837</v>
      </c>
      <c r="B2381" s="4">
        <v>15000000</v>
      </c>
      <c r="C2381">
        <v>6.5</v>
      </c>
      <c r="D2381" t="s">
        <v>21</v>
      </c>
      <c r="E2381">
        <v>2002</v>
      </c>
    </row>
    <row r="2382" spans="1:5" x14ac:dyDescent="0.35">
      <c r="A2382" t="s">
        <v>9841</v>
      </c>
      <c r="B2382" s="4">
        <v>16000000</v>
      </c>
      <c r="C2382">
        <v>6.7</v>
      </c>
      <c r="D2382" t="s">
        <v>155</v>
      </c>
      <c r="E2382">
        <v>2007</v>
      </c>
    </row>
    <row r="2383" spans="1:5" x14ac:dyDescent="0.35">
      <c r="A2383" t="s">
        <v>9844</v>
      </c>
      <c r="B2383" s="4">
        <v>15000000</v>
      </c>
      <c r="C2383">
        <v>5</v>
      </c>
      <c r="D2383" t="s">
        <v>155</v>
      </c>
      <c r="E2383">
        <v>2000</v>
      </c>
    </row>
    <row r="2384" spans="1:5" x14ac:dyDescent="0.35">
      <c r="A2384" t="s">
        <v>9846</v>
      </c>
      <c r="B2384" s="4">
        <v>20000000</v>
      </c>
      <c r="C2384">
        <v>4.7</v>
      </c>
      <c r="D2384" t="s">
        <v>431</v>
      </c>
      <c r="E2384">
        <v>2002</v>
      </c>
    </row>
    <row r="2385" spans="1:5" x14ac:dyDescent="0.35">
      <c r="A2385" t="s">
        <v>9861</v>
      </c>
      <c r="B2385" s="4">
        <v>15000000</v>
      </c>
      <c r="C2385">
        <v>7.4</v>
      </c>
      <c r="D2385" t="s">
        <v>431</v>
      </c>
      <c r="E2385">
        <v>2008</v>
      </c>
    </row>
    <row r="2386" spans="1:5" x14ac:dyDescent="0.35">
      <c r="A2386" t="s">
        <v>9866</v>
      </c>
      <c r="B2386" s="4">
        <v>15</v>
      </c>
      <c r="C2386">
        <v>5.6</v>
      </c>
      <c r="D2386" t="s">
        <v>431</v>
      </c>
      <c r="E2386">
        <v>2013</v>
      </c>
    </row>
    <row r="2387" spans="1:5" x14ac:dyDescent="0.35">
      <c r="A2387" t="s">
        <v>9871</v>
      </c>
      <c r="B2387" s="4">
        <v>15000000</v>
      </c>
      <c r="C2387">
        <v>5.6</v>
      </c>
      <c r="D2387" t="s">
        <v>431</v>
      </c>
      <c r="E2387">
        <v>2008</v>
      </c>
    </row>
    <row r="2388" spans="1:5" x14ac:dyDescent="0.35">
      <c r="A2388" t="s">
        <v>9876</v>
      </c>
      <c r="B2388" s="4">
        <v>15000000</v>
      </c>
      <c r="C2388">
        <v>5</v>
      </c>
      <c r="D2388" t="s">
        <v>431</v>
      </c>
      <c r="E2388">
        <v>2009</v>
      </c>
    </row>
    <row r="2389" spans="1:5" x14ac:dyDescent="0.35">
      <c r="A2389" t="s">
        <v>9879</v>
      </c>
      <c r="B2389" s="4">
        <v>15000000</v>
      </c>
      <c r="C2389">
        <v>6</v>
      </c>
      <c r="D2389" t="s">
        <v>155</v>
      </c>
      <c r="E2389">
        <v>2012</v>
      </c>
    </row>
    <row r="2390" spans="1:5" x14ac:dyDescent="0.35">
      <c r="A2390" t="s">
        <v>9883</v>
      </c>
      <c r="B2390" s="4">
        <v>15000000</v>
      </c>
      <c r="C2390">
        <v>6.8</v>
      </c>
      <c r="D2390" t="s">
        <v>431</v>
      </c>
      <c r="E2390">
        <v>2009</v>
      </c>
    </row>
    <row r="2391" spans="1:5" x14ac:dyDescent="0.35">
      <c r="A2391" t="s">
        <v>9887</v>
      </c>
      <c r="B2391" s="4">
        <v>15000000</v>
      </c>
      <c r="C2391">
        <v>4.7</v>
      </c>
      <c r="D2391" t="s">
        <v>166</v>
      </c>
      <c r="E2391">
        <v>2000</v>
      </c>
    </row>
    <row r="2392" spans="1:5" x14ac:dyDescent="0.35">
      <c r="A2392" t="s">
        <v>9890</v>
      </c>
      <c r="B2392" s="4">
        <v>15000000</v>
      </c>
      <c r="C2392">
        <v>7</v>
      </c>
      <c r="D2392" t="s">
        <v>28</v>
      </c>
      <c r="E2392">
        <v>2005</v>
      </c>
    </row>
    <row r="2393" spans="1:5" x14ac:dyDescent="0.35">
      <c r="A2393" t="s">
        <v>9897</v>
      </c>
      <c r="B2393" s="4">
        <v>15000000</v>
      </c>
      <c r="C2393">
        <v>7.2</v>
      </c>
      <c r="D2393" t="s">
        <v>21</v>
      </c>
      <c r="E2393">
        <v>2005</v>
      </c>
    </row>
    <row r="2394" spans="1:5" x14ac:dyDescent="0.35">
      <c r="A2394" t="s">
        <v>9900</v>
      </c>
      <c r="B2394" s="4">
        <v>25000000</v>
      </c>
      <c r="C2394">
        <v>6.1</v>
      </c>
      <c r="D2394" t="s">
        <v>166</v>
      </c>
      <c r="E2394">
        <v>1999</v>
      </c>
    </row>
    <row r="2395" spans="1:5" x14ac:dyDescent="0.35">
      <c r="A2395" t="s">
        <v>9903</v>
      </c>
      <c r="B2395" s="4">
        <v>15000000</v>
      </c>
      <c r="C2395">
        <v>7.6</v>
      </c>
      <c r="D2395" t="s">
        <v>166</v>
      </c>
      <c r="E2395">
        <v>2001</v>
      </c>
    </row>
    <row r="2396" spans="1:5" x14ac:dyDescent="0.35">
      <c r="A2396" t="s">
        <v>9911</v>
      </c>
      <c r="B2396" s="4">
        <v>22000000</v>
      </c>
      <c r="C2396">
        <v>5.8</v>
      </c>
      <c r="D2396" t="s">
        <v>431</v>
      </c>
      <c r="E2396">
        <v>2010</v>
      </c>
    </row>
    <row r="2397" spans="1:5" x14ac:dyDescent="0.35">
      <c r="A2397" t="s">
        <v>9917</v>
      </c>
      <c r="B2397" s="4">
        <v>15000000</v>
      </c>
      <c r="C2397">
        <v>6.8</v>
      </c>
      <c r="D2397" t="s">
        <v>155</v>
      </c>
      <c r="E2397">
        <v>2010</v>
      </c>
    </row>
    <row r="2398" spans="1:5" x14ac:dyDescent="0.35">
      <c r="A2398" t="s">
        <v>9922</v>
      </c>
      <c r="B2398" s="4">
        <v>15000000</v>
      </c>
      <c r="C2398">
        <v>6.5</v>
      </c>
      <c r="D2398" t="s">
        <v>166</v>
      </c>
      <c r="E2398">
        <v>2008</v>
      </c>
    </row>
    <row r="2399" spans="1:5" x14ac:dyDescent="0.35">
      <c r="A2399" t="s">
        <v>9926</v>
      </c>
      <c r="B2399" s="4">
        <v>15000000</v>
      </c>
      <c r="C2399">
        <v>4.8</v>
      </c>
      <c r="D2399" t="s">
        <v>28</v>
      </c>
      <c r="E2399">
        <v>1986</v>
      </c>
    </row>
    <row r="2400" spans="1:5" x14ac:dyDescent="0.35">
      <c r="A2400" t="s">
        <v>9935</v>
      </c>
      <c r="B2400" s="4">
        <v>15000000</v>
      </c>
      <c r="C2400">
        <v>6.3</v>
      </c>
      <c r="D2400" t="s">
        <v>1821</v>
      </c>
      <c r="E2400">
        <v>2007</v>
      </c>
    </row>
    <row r="2401" spans="1:5" x14ac:dyDescent="0.35">
      <c r="A2401" t="s">
        <v>9947</v>
      </c>
      <c r="B2401" s="4">
        <v>92620000</v>
      </c>
      <c r="C2401">
        <v>8</v>
      </c>
      <c r="D2401" t="s">
        <v>155</v>
      </c>
      <c r="E2401">
        <v>1927</v>
      </c>
    </row>
    <row r="2402" spans="1:5" x14ac:dyDescent="0.35">
      <c r="A2402" t="s">
        <v>9951</v>
      </c>
      <c r="B2402" s="4">
        <v>12000000</v>
      </c>
      <c r="C2402">
        <v>6.5</v>
      </c>
      <c r="D2402" t="s">
        <v>21</v>
      </c>
      <c r="E2402">
        <v>2004</v>
      </c>
    </row>
    <row r="2403" spans="1:5" x14ac:dyDescent="0.35">
      <c r="A2403" t="s">
        <v>9954</v>
      </c>
      <c r="B2403" s="4">
        <v>8000000</v>
      </c>
      <c r="C2403">
        <v>6.7</v>
      </c>
      <c r="D2403" t="s">
        <v>155</v>
      </c>
      <c r="E2403">
        <v>1995</v>
      </c>
    </row>
    <row r="2404" spans="1:5" x14ac:dyDescent="0.35">
      <c r="A2404" t="s">
        <v>9956</v>
      </c>
      <c r="B2404" s="4">
        <v>15000000</v>
      </c>
      <c r="C2404">
        <v>6.6</v>
      </c>
      <c r="D2404" t="s">
        <v>21</v>
      </c>
      <c r="E2404">
        <v>2015</v>
      </c>
    </row>
    <row r="2405" spans="1:5" x14ac:dyDescent="0.35">
      <c r="A2405" t="s">
        <v>9961</v>
      </c>
      <c r="B2405" s="4">
        <v>15000000</v>
      </c>
      <c r="C2405">
        <v>6.5</v>
      </c>
      <c r="D2405" t="s">
        <v>155</v>
      </c>
      <c r="E2405">
        <v>2001</v>
      </c>
    </row>
    <row r="2406" spans="1:5" x14ac:dyDescent="0.35">
      <c r="A2406" t="s">
        <v>9970</v>
      </c>
      <c r="B2406" s="4">
        <v>8500000</v>
      </c>
      <c r="C2406">
        <v>6</v>
      </c>
      <c r="D2406" t="s">
        <v>28</v>
      </c>
      <c r="E2406">
        <v>2008</v>
      </c>
    </row>
    <row r="2407" spans="1:5" x14ac:dyDescent="0.35">
      <c r="A2407" t="s">
        <v>9976</v>
      </c>
      <c r="B2407" s="4">
        <v>12000000</v>
      </c>
      <c r="C2407">
        <v>5.9</v>
      </c>
      <c r="D2407" t="s">
        <v>28</v>
      </c>
      <c r="E2407">
        <v>2010</v>
      </c>
    </row>
    <row r="2408" spans="1:5" x14ac:dyDescent="0.35">
      <c r="A2408" t="s">
        <v>9980</v>
      </c>
      <c r="B2408" s="4">
        <v>15000000</v>
      </c>
      <c r="C2408">
        <v>5</v>
      </c>
      <c r="D2408" t="s">
        <v>155</v>
      </c>
      <c r="E2408">
        <v>1996</v>
      </c>
    </row>
    <row r="2409" spans="1:5" x14ac:dyDescent="0.35">
      <c r="A2409" t="s">
        <v>9985</v>
      </c>
      <c r="B2409" s="4">
        <v>15000000</v>
      </c>
      <c r="C2409">
        <v>6</v>
      </c>
      <c r="D2409" t="s">
        <v>1806</v>
      </c>
      <c r="E2409">
        <v>2008</v>
      </c>
    </row>
    <row r="2410" spans="1:5" x14ac:dyDescent="0.35">
      <c r="A2410" t="s">
        <v>9989</v>
      </c>
      <c r="B2410" s="4">
        <v>15000000</v>
      </c>
      <c r="C2410">
        <v>5.2</v>
      </c>
      <c r="D2410" t="s">
        <v>155</v>
      </c>
      <c r="E2410">
        <v>2011</v>
      </c>
    </row>
    <row r="2411" spans="1:5" x14ac:dyDescent="0.35">
      <c r="A2411" t="s">
        <v>9991</v>
      </c>
      <c r="B2411" s="4">
        <v>15000000</v>
      </c>
      <c r="C2411">
        <v>4.8</v>
      </c>
      <c r="D2411" t="s">
        <v>155</v>
      </c>
      <c r="E2411">
        <v>2011</v>
      </c>
    </row>
    <row r="2412" spans="1:5" x14ac:dyDescent="0.35">
      <c r="A2412" t="s">
        <v>9994</v>
      </c>
      <c r="B2412" s="4">
        <v>15000000</v>
      </c>
      <c r="C2412">
        <v>6.1</v>
      </c>
      <c r="D2412" t="s">
        <v>21</v>
      </c>
      <c r="E2412">
        <v>2001</v>
      </c>
    </row>
    <row r="2413" spans="1:5" x14ac:dyDescent="0.35">
      <c r="A2413" t="s">
        <v>9997</v>
      </c>
      <c r="B2413" s="4">
        <v>15000000</v>
      </c>
      <c r="C2413">
        <v>5.7</v>
      </c>
      <c r="D2413" t="s">
        <v>431</v>
      </c>
      <c r="E2413">
        <v>2007</v>
      </c>
    </row>
    <row r="2414" spans="1:5" x14ac:dyDescent="0.35">
      <c r="A2414" t="s">
        <v>10005</v>
      </c>
      <c r="B2414" s="4">
        <v>20000000</v>
      </c>
      <c r="C2414">
        <v>5.8</v>
      </c>
      <c r="D2414" t="s">
        <v>58</v>
      </c>
      <c r="E2414">
        <v>2013</v>
      </c>
    </row>
    <row r="2415" spans="1:5" x14ac:dyDescent="0.35">
      <c r="A2415" t="s">
        <v>10010</v>
      </c>
      <c r="B2415" s="4">
        <v>7000000</v>
      </c>
      <c r="C2415">
        <v>5.6</v>
      </c>
      <c r="D2415" t="s">
        <v>166</v>
      </c>
      <c r="E2415">
        <v>2014</v>
      </c>
    </row>
    <row r="2416" spans="1:5" x14ac:dyDescent="0.35">
      <c r="A2416" t="s">
        <v>10018</v>
      </c>
      <c r="B2416" s="4">
        <v>15000000</v>
      </c>
      <c r="C2416">
        <v>7.3</v>
      </c>
      <c r="D2416" t="s">
        <v>155</v>
      </c>
      <c r="E2416">
        <v>2015</v>
      </c>
    </row>
    <row r="2417" spans="1:5" x14ac:dyDescent="0.35">
      <c r="A2417" t="s">
        <v>10022</v>
      </c>
      <c r="B2417" s="4">
        <v>15000000</v>
      </c>
      <c r="C2417">
        <v>6.7</v>
      </c>
      <c r="D2417" t="s">
        <v>155</v>
      </c>
      <c r="E2417">
        <v>2009</v>
      </c>
    </row>
    <row r="2418" spans="1:5" x14ac:dyDescent="0.35">
      <c r="A2418" t="s">
        <v>10032</v>
      </c>
      <c r="B2418" s="4">
        <v>14600000</v>
      </c>
      <c r="C2418">
        <v>7.4</v>
      </c>
      <c r="D2418" t="s">
        <v>1220</v>
      </c>
      <c r="E2418">
        <v>1993</v>
      </c>
    </row>
    <row r="2419" spans="1:5" x14ac:dyDescent="0.35">
      <c r="A2419" t="s">
        <v>10034</v>
      </c>
      <c r="B2419" s="4">
        <v>14800000</v>
      </c>
      <c r="C2419">
        <v>6.3</v>
      </c>
      <c r="D2419" t="s">
        <v>431</v>
      </c>
      <c r="E2419">
        <v>2015</v>
      </c>
    </row>
    <row r="2420" spans="1:5" x14ac:dyDescent="0.35">
      <c r="A2420" t="s">
        <v>10038</v>
      </c>
      <c r="B2420" s="4">
        <v>14500000</v>
      </c>
      <c r="C2420">
        <v>6.7</v>
      </c>
      <c r="D2420" t="s">
        <v>155</v>
      </c>
      <c r="E2420">
        <v>1996</v>
      </c>
    </row>
    <row r="2421" spans="1:5" x14ac:dyDescent="0.35">
      <c r="A2421" t="s">
        <v>10041</v>
      </c>
      <c r="B2421" s="4">
        <v>10000000</v>
      </c>
      <c r="C2421">
        <v>7.2</v>
      </c>
      <c r="D2421" t="s">
        <v>155</v>
      </c>
      <c r="E2421">
        <v>2010</v>
      </c>
    </row>
    <row r="2422" spans="1:5" x14ac:dyDescent="0.35">
      <c r="A2422" t="s">
        <v>10045</v>
      </c>
      <c r="B2422" s="4">
        <v>14500000</v>
      </c>
      <c r="C2422">
        <v>5.8</v>
      </c>
      <c r="D2422" t="s">
        <v>155</v>
      </c>
      <c r="E2422">
        <v>2014</v>
      </c>
    </row>
    <row r="2423" spans="1:5" x14ac:dyDescent="0.35">
      <c r="A2423" t="s">
        <v>10049</v>
      </c>
      <c r="B2423" s="4">
        <v>14000000</v>
      </c>
      <c r="C2423">
        <v>7.7</v>
      </c>
      <c r="D2423" t="s">
        <v>823</v>
      </c>
      <c r="E2423">
        <v>1992</v>
      </c>
    </row>
    <row r="2424" spans="1:5" x14ac:dyDescent="0.35">
      <c r="A2424" t="s">
        <v>10051</v>
      </c>
      <c r="B2424" s="4">
        <v>14200000</v>
      </c>
      <c r="C2424">
        <v>6.9</v>
      </c>
      <c r="D2424" t="s">
        <v>155</v>
      </c>
      <c r="E2424">
        <v>2005</v>
      </c>
    </row>
    <row r="2425" spans="1:5" x14ac:dyDescent="0.35">
      <c r="A2425" t="s">
        <v>10056</v>
      </c>
      <c r="B2425" s="4">
        <v>15000000</v>
      </c>
      <c r="C2425">
        <v>7.6</v>
      </c>
      <c r="D2425" t="s">
        <v>155</v>
      </c>
      <c r="E2425">
        <v>2008</v>
      </c>
    </row>
    <row r="2426" spans="1:5" x14ac:dyDescent="0.35">
      <c r="A2426" t="s">
        <v>10059</v>
      </c>
      <c r="B2426" s="4">
        <v>14000000</v>
      </c>
      <c r="C2426">
        <v>6.6</v>
      </c>
      <c r="D2426" t="s">
        <v>155</v>
      </c>
      <c r="E2426">
        <v>1987</v>
      </c>
    </row>
    <row r="2427" spans="1:5" x14ac:dyDescent="0.35">
      <c r="A2427" t="s">
        <v>10061</v>
      </c>
      <c r="B2427" s="4">
        <v>14000000</v>
      </c>
      <c r="C2427">
        <v>7</v>
      </c>
      <c r="D2427" t="s">
        <v>1220</v>
      </c>
      <c r="E2427">
        <v>1990</v>
      </c>
    </row>
    <row r="2428" spans="1:5" x14ac:dyDescent="0.35">
      <c r="A2428" t="s">
        <v>10070</v>
      </c>
      <c r="B2428" s="4">
        <v>14000000</v>
      </c>
      <c r="C2428">
        <v>6.7</v>
      </c>
      <c r="D2428" t="s">
        <v>155</v>
      </c>
      <c r="E2428">
        <v>1989</v>
      </c>
    </row>
    <row r="2429" spans="1:5" x14ac:dyDescent="0.35">
      <c r="A2429" t="s">
        <v>10073</v>
      </c>
      <c r="B2429" s="4">
        <v>14000000</v>
      </c>
      <c r="C2429">
        <v>6.8</v>
      </c>
      <c r="D2429" t="s">
        <v>431</v>
      </c>
      <c r="E2429">
        <v>1993</v>
      </c>
    </row>
    <row r="2430" spans="1:5" x14ac:dyDescent="0.35">
      <c r="A2430" t="s">
        <v>10077</v>
      </c>
      <c r="B2430" s="4">
        <v>15000000</v>
      </c>
      <c r="C2430">
        <v>5.3</v>
      </c>
      <c r="D2430" t="s">
        <v>1806</v>
      </c>
      <c r="E2430">
        <v>2009</v>
      </c>
    </row>
    <row r="2431" spans="1:5" x14ac:dyDescent="0.35">
      <c r="A2431" t="s">
        <v>10079</v>
      </c>
      <c r="B2431" s="4">
        <v>13000000</v>
      </c>
      <c r="C2431">
        <v>6.1</v>
      </c>
      <c r="D2431" t="s">
        <v>155</v>
      </c>
      <c r="E2431">
        <v>2007</v>
      </c>
    </row>
    <row r="2432" spans="1:5" x14ac:dyDescent="0.35">
      <c r="A2432" t="s">
        <v>10082</v>
      </c>
      <c r="B2432" s="4">
        <v>14000000</v>
      </c>
      <c r="C2432">
        <v>6.6</v>
      </c>
      <c r="D2432" t="s">
        <v>28</v>
      </c>
      <c r="E2432">
        <v>1977</v>
      </c>
    </row>
    <row r="2433" spans="1:5" x14ac:dyDescent="0.35">
      <c r="A2433" t="s">
        <v>10085</v>
      </c>
      <c r="B2433" s="4">
        <v>14000000</v>
      </c>
      <c r="C2433">
        <v>5.6</v>
      </c>
      <c r="D2433" t="s">
        <v>1821</v>
      </c>
      <c r="E2433">
        <v>1998</v>
      </c>
    </row>
    <row r="2434" spans="1:5" x14ac:dyDescent="0.35">
      <c r="A2434" t="s">
        <v>10092</v>
      </c>
      <c r="B2434" s="4">
        <v>14000000</v>
      </c>
      <c r="C2434">
        <v>6.5</v>
      </c>
      <c r="D2434" t="s">
        <v>21</v>
      </c>
      <c r="E2434">
        <v>1991</v>
      </c>
    </row>
    <row r="2435" spans="1:5" x14ac:dyDescent="0.35">
      <c r="A2435" t="s">
        <v>10100</v>
      </c>
      <c r="B2435" s="4">
        <v>13000000</v>
      </c>
      <c r="C2435">
        <v>6.2</v>
      </c>
      <c r="D2435" t="s">
        <v>542</v>
      </c>
      <c r="E2435">
        <v>2011</v>
      </c>
    </row>
    <row r="2436" spans="1:5" x14ac:dyDescent="0.35">
      <c r="A2436" t="s">
        <v>10109</v>
      </c>
      <c r="B2436" s="4">
        <v>14000000</v>
      </c>
      <c r="C2436">
        <v>6.9</v>
      </c>
      <c r="D2436" t="s">
        <v>155</v>
      </c>
      <c r="E2436">
        <v>1993</v>
      </c>
    </row>
    <row r="2437" spans="1:5" x14ac:dyDescent="0.35">
      <c r="A2437" t="s">
        <v>10111</v>
      </c>
      <c r="B2437" s="4">
        <v>14000000</v>
      </c>
      <c r="C2437">
        <v>5.8</v>
      </c>
      <c r="D2437" t="s">
        <v>21</v>
      </c>
      <c r="E2437">
        <v>2002</v>
      </c>
    </row>
    <row r="2438" spans="1:5" x14ac:dyDescent="0.35">
      <c r="A2438" t="s">
        <v>10114</v>
      </c>
      <c r="B2438" s="4">
        <v>14000000</v>
      </c>
      <c r="C2438">
        <v>4.5</v>
      </c>
      <c r="D2438" t="s">
        <v>431</v>
      </c>
      <c r="E2438">
        <v>1995</v>
      </c>
    </row>
    <row r="2439" spans="1:5" x14ac:dyDescent="0.35">
      <c r="A2439" t="s">
        <v>10117</v>
      </c>
      <c r="B2439" s="4">
        <v>14000000</v>
      </c>
      <c r="C2439">
        <v>4.5</v>
      </c>
      <c r="D2439" t="s">
        <v>1821</v>
      </c>
      <c r="E2439">
        <v>1977</v>
      </c>
    </row>
    <row r="2440" spans="1:5" x14ac:dyDescent="0.35">
      <c r="A2440" t="s">
        <v>10123</v>
      </c>
      <c r="B2440" s="4">
        <v>14000000</v>
      </c>
      <c r="C2440">
        <v>4.4000000000000004</v>
      </c>
      <c r="D2440" t="s">
        <v>431</v>
      </c>
      <c r="E2440">
        <v>2003</v>
      </c>
    </row>
    <row r="2441" spans="1:5" x14ac:dyDescent="0.35">
      <c r="A2441" t="s">
        <v>10126</v>
      </c>
      <c r="B2441" s="4">
        <v>14000000</v>
      </c>
      <c r="C2441">
        <v>6.2</v>
      </c>
      <c r="D2441" t="s">
        <v>166</v>
      </c>
      <c r="E2441">
        <v>2009</v>
      </c>
    </row>
    <row r="2442" spans="1:5" x14ac:dyDescent="0.35">
      <c r="A2442" t="s">
        <v>10130</v>
      </c>
      <c r="B2442" s="4">
        <v>14000000</v>
      </c>
      <c r="C2442">
        <v>5.7</v>
      </c>
      <c r="D2442" t="s">
        <v>431</v>
      </c>
      <c r="E2442">
        <v>2010</v>
      </c>
    </row>
    <row r="2443" spans="1:5" x14ac:dyDescent="0.35">
      <c r="A2443" t="s">
        <v>10135</v>
      </c>
      <c r="B2443" s="4">
        <v>12000000</v>
      </c>
      <c r="C2443">
        <v>5.8</v>
      </c>
      <c r="D2443" t="s">
        <v>431</v>
      </c>
      <c r="E2443">
        <v>1999</v>
      </c>
    </row>
    <row r="2444" spans="1:5" x14ac:dyDescent="0.35">
      <c r="A2444" t="s">
        <v>10147</v>
      </c>
      <c r="B2444" s="4">
        <v>11000000</v>
      </c>
      <c r="C2444">
        <v>5</v>
      </c>
      <c r="D2444" t="s">
        <v>431</v>
      </c>
      <c r="E2444">
        <v>2007</v>
      </c>
    </row>
    <row r="2445" spans="1:5" x14ac:dyDescent="0.35">
      <c r="A2445" t="s">
        <v>10150</v>
      </c>
      <c r="B2445" s="4">
        <v>11000000</v>
      </c>
      <c r="C2445">
        <v>4.5</v>
      </c>
      <c r="D2445" t="s">
        <v>1821</v>
      </c>
      <c r="E2445">
        <v>2001</v>
      </c>
    </row>
    <row r="2446" spans="1:5" x14ac:dyDescent="0.35">
      <c r="A2446" t="s">
        <v>10156</v>
      </c>
      <c r="B2446" s="4">
        <v>14000000</v>
      </c>
      <c r="C2446">
        <v>5.3</v>
      </c>
      <c r="D2446" t="s">
        <v>431</v>
      </c>
      <c r="E2446">
        <v>2001</v>
      </c>
    </row>
    <row r="2447" spans="1:5" x14ac:dyDescent="0.35">
      <c r="A2447" t="s">
        <v>10159</v>
      </c>
      <c r="B2447" s="4">
        <v>14000000</v>
      </c>
      <c r="C2447">
        <v>5.5</v>
      </c>
      <c r="D2447" t="s">
        <v>431</v>
      </c>
      <c r="E2447">
        <v>2012</v>
      </c>
    </row>
    <row r="2448" spans="1:5" x14ac:dyDescent="0.35">
      <c r="A2448" t="s">
        <v>10162</v>
      </c>
      <c r="B2448" s="4">
        <v>14000000</v>
      </c>
      <c r="C2448">
        <v>7.4</v>
      </c>
      <c r="D2448" t="s">
        <v>155</v>
      </c>
      <c r="E2448">
        <v>2007</v>
      </c>
    </row>
    <row r="2449" spans="1:5" x14ac:dyDescent="0.35">
      <c r="A2449" t="s">
        <v>10166</v>
      </c>
      <c r="B2449" s="4">
        <v>26000000</v>
      </c>
      <c r="C2449">
        <v>6.9</v>
      </c>
      <c r="D2449" t="s">
        <v>1220</v>
      </c>
      <c r="E2449">
        <v>2006</v>
      </c>
    </row>
    <row r="2450" spans="1:5" x14ac:dyDescent="0.35">
      <c r="A2450" t="s">
        <v>10169</v>
      </c>
      <c r="B2450" s="4">
        <v>14000000</v>
      </c>
      <c r="C2450">
        <v>5.5</v>
      </c>
      <c r="D2450" t="s">
        <v>155</v>
      </c>
      <c r="E2450">
        <v>2000</v>
      </c>
    </row>
    <row r="2451" spans="1:5" x14ac:dyDescent="0.35">
      <c r="A2451" t="s">
        <v>10172</v>
      </c>
      <c r="B2451" s="4">
        <v>14000000</v>
      </c>
      <c r="C2451">
        <v>6.2</v>
      </c>
      <c r="D2451" t="s">
        <v>155</v>
      </c>
      <c r="E2451">
        <v>1999</v>
      </c>
    </row>
    <row r="2452" spans="1:5" x14ac:dyDescent="0.35">
      <c r="A2452" t="s">
        <v>10181</v>
      </c>
      <c r="B2452" s="4">
        <v>14000000</v>
      </c>
      <c r="C2452">
        <v>5.2</v>
      </c>
      <c r="D2452" t="s">
        <v>155</v>
      </c>
      <c r="E2452">
        <v>1995</v>
      </c>
    </row>
    <row r="2453" spans="1:5" x14ac:dyDescent="0.35">
      <c r="A2453" t="s">
        <v>10206</v>
      </c>
      <c r="B2453" s="4">
        <v>12000000</v>
      </c>
      <c r="C2453">
        <v>6.7</v>
      </c>
      <c r="D2453" t="s">
        <v>542</v>
      </c>
      <c r="E2453">
        <v>2010</v>
      </c>
    </row>
    <row r="2454" spans="1:5" x14ac:dyDescent="0.35">
      <c r="A2454" t="s">
        <v>10213</v>
      </c>
      <c r="B2454" s="4">
        <v>14000000</v>
      </c>
      <c r="C2454">
        <v>6.1</v>
      </c>
      <c r="D2454" t="s">
        <v>155</v>
      </c>
      <c r="E2454">
        <v>2011</v>
      </c>
    </row>
    <row r="2455" spans="1:5" x14ac:dyDescent="0.35">
      <c r="A2455" t="s">
        <v>10216</v>
      </c>
      <c r="B2455" s="4">
        <v>108</v>
      </c>
      <c r="C2455">
        <v>4</v>
      </c>
      <c r="D2455" t="s">
        <v>431</v>
      </c>
      <c r="E2455">
        <v>2009</v>
      </c>
    </row>
    <row r="2456" spans="1:5" x14ac:dyDescent="0.35">
      <c r="A2456" t="s">
        <v>10221</v>
      </c>
      <c r="B2456" s="4">
        <v>14000000</v>
      </c>
      <c r="C2456">
        <v>7.4</v>
      </c>
      <c r="D2456" t="s">
        <v>1220</v>
      </c>
      <c r="E2456">
        <v>2010</v>
      </c>
    </row>
    <row r="2457" spans="1:5" x14ac:dyDescent="0.35">
      <c r="A2457" t="s">
        <v>10226</v>
      </c>
      <c r="B2457" s="4">
        <v>14000000</v>
      </c>
      <c r="C2457">
        <v>7.5</v>
      </c>
      <c r="D2457" t="s">
        <v>155</v>
      </c>
      <c r="E2457">
        <v>2005</v>
      </c>
    </row>
    <row r="2458" spans="1:5" x14ac:dyDescent="0.35">
      <c r="A2458" t="s">
        <v>10229</v>
      </c>
      <c r="B2458" s="4">
        <v>12000000</v>
      </c>
      <c r="C2458">
        <v>6.9</v>
      </c>
      <c r="D2458" t="s">
        <v>431</v>
      </c>
      <c r="E2458">
        <v>1995</v>
      </c>
    </row>
    <row r="2459" spans="1:5" x14ac:dyDescent="0.35">
      <c r="A2459" t="s">
        <v>10231</v>
      </c>
      <c r="B2459" s="4">
        <v>13500000</v>
      </c>
      <c r="C2459">
        <v>6.9</v>
      </c>
      <c r="D2459" t="s">
        <v>155</v>
      </c>
      <c r="E2459">
        <v>2002</v>
      </c>
    </row>
    <row r="2460" spans="1:5" x14ac:dyDescent="0.35">
      <c r="A2460" t="s">
        <v>10235</v>
      </c>
      <c r="B2460" s="4">
        <v>14000000</v>
      </c>
      <c r="C2460">
        <v>5</v>
      </c>
      <c r="D2460" t="s">
        <v>431</v>
      </c>
      <c r="E2460">
        <v>2015</v>
      </c>
    </row>
    <row r="2461" spans="1:5" x14ac:dyDescent="0.35">
      <c r="A2461" t="s">
        <v>10238</v>
      </c>
      <c r="B2461" s="4">
        <v>13500000</v>
      </c>
      <c r="C2461">
        <v>6.8</v>
      </c>
      <c r="D2461" t="s">
        <v>155</v>
      </c>
      <c r="E2461">
        <v>2000</v>
      </c>
    </row>
    <row r="2462" spans="1:5" x14ac:dyDescent="0.35">
      <c r="A2462" t="s">
        <v>10242</v>
      </c>
      <c r="B2462" s="4">
        <v>15000000</v>
      </c>
      <c r="C2462">
        <v>6.7</v>
      </c>
      <c r="D2462" t="s">
        <v>431</v>
      </c>
      <c r="E2462">
        <v>2012</v>
      </c>
    </row>
    <row r="2463" spans="1:5" x14ac:dyDescent="0.35">
      <c r="A2463" t="s">
        <v>10249</v>
      </c>
      <c r="B2463" s="4">
        <v>18339750</v>
      </c>
      <c r="C2463">
        <v>7.7</v>
      </c>
      <c r="D2463" t="s">
        <v>155</v>
      </c>
      <c r="E2463">
        <v>2004</v>
      </c>
    </row>
    <row r="2464" spans="1:5" x14ac:dyDescent="0.35">
      <c r="A2464" t="s">
        <v>10253</v>
      </c>
      <c r="B2464" s="4">
        <v>12806000</v>
      </c>
      <c r="C2464">
        <v>7.2</v>
      </c>
      <c r="D2464" t="s">
        <v>155</v>
      </c>
      <c r="E2464">
        <v>2004</v>
      </c>
    </row>
    <row r="2465" spans="1:5" x14ac:dyDescent="0.35">
      <c r="A2465" t="s">
        <v>10257</v>
      </c>
      <c r="B2465" s="4">
        <v>13300000</v>
      </c>
      <c r="C2465">
        <v>6</v>
      </c>
      <c r="D2465" t="s">
        <v>166</v>
      </c>
      <c r="E2465">
        <v>2014</v>
      </c>
    </row>
    <row r="2466" spans="1:5" x14ac:dyDescent="0.35">
      <c r="A2466" t="s">
        <v>10261</v>
      </c>
      <c r="B2466" s="4">
        <v>13000000</v>
      </c>
      <c r="C2466">
        <v>7.1</v>
      </c>
      <c r="D2466" t="s">
        <v>431</v>
      </c>
      <c r="E2466">
        <v>1987</v>
      </c>
    </row>
    <row r="2467" spans="1:5" x14ac:dyDescent="0.35">
      <c r="A2467" t="s">
        <v>10266</v>
      </c>
      <c r="B2467" s="4">
        <v>13400000</v>
      </c>
      <c r="C2467">
        <v>4.7</v>
      </c>
      <c r="D2467" t="s">
        <v>21</v>
      </c>
      <c r="E2467">
        <v>2010</v>
      </c>
    </row>
    <row r="2468" spans="1:5" x14ac:dyDescent="0.35">
      <c r="A2468" t="s">
        <v>10270</v>
      </c>
      <c r="B2468" s="4">
        <v>13000000</v>
      </c>
      <c r="C2468">
        <v>4.8</v>
      </c>
      <c r="D2468" t="s">
        <v>2113</v>
      </c>
      <c r="E2468">
        <v>2011</v>
      </c>
    </row>
    <row r="2469" spans="1:5" x14ac:dyDescent="0.35">
      <c r="A2469" t="s">
        <v>10275</v>
      </c>
      <c r="B2469" s="4">
        <v>13000000</v>
      </c>
      <c r="C2469">
        <v>7.3</v>
      </c>
      <c r="D2469" t="s">
        <v>155</v>
      </c>
      <c r="E2469">
        <v>2010</v>
      </c>
    </row>
    <row r="2470" spans="1:5" x14ac:dyDescent="0.35">
      <c r="A2470" t="s">
        <v>10278</v>
      </c>
      <c r="B2470" s="4">
        <v>13000000</v>
      </c>
      <c r="C2470">
        <v>8.3000000000000007</v>
      </c>
      <c r="D2470" t="s">
        <v>155</v>
      </c>
      <c r="E2470">
        <v>1974</v>
      </c>
    </row>
    <row r="2471" spans="1:5" x14ac:dyDescent="0.35">
      <c r="A2471" t="s">
        <v>10282</v>
      </c>
      <c r="B2471" s="4">
        <v>13000000</v>
      </c>
      <c r="C2471">
        <v>6.3</v>
      </c>
      <c r="D2471" t="s">
        <v>155</v>
      </c>
      <c r="E2471">
        <v>2001</v>
      </c>
    </row>
    <row r="2472" spans="1:5" x14ac:dyDescent="0.35">
      <c r="A2472" t="s">
        <v>10285</v>
      </c>
      <c r="B2472" s="4">
        <v>7000000</v>
      </c>
      <c r="C2472">
        <v>5.8</v>
      </c>
      <c r="D2472" t="s">
        <v>1821</v>
      </c>
      <c r="E2472">
        <v>1988</v>
      </c>
    </row>
    <row r="2473" spans="1:5" x14ac:dyDescent="0.35">
      <c r="A2473" t="s">
        <v>10288</v>
      </c>
      <c r="B2473" s="4">
        <v>16000000</v>
      </c>
      <c r="C2473">
        <v>6.7</v>
      </c>
      <c r="D2473" t="s">
        <v>155</v>
      </c>
      <c r="E2473">
        <v>2016</v>
      </c>
    </row>
    <row r="2474" spans="1:5" x14ac:dyDescent="0.35">
      <c r="A2474" t="s">
        <v>10291</v>
      </c>
      <c r="B2474" s="4">
        <v>13000000</v>
      </c>
      <c r="C2474">
        <v>5.2</v>
      </c>
      <c r="D2474" t="s">
        <v>431</v>
      </c>
      <c r="E2474">
        <v>2000</v>
      </c>
    </row>
    <row r="2475" spans="1:5" x14ac:dyDescent="0.35">
      <c r="A2475" t="s">
        <v>10295</v>
      </c>
      <c r="B2475" s="4">
        <v>13000000</v>
      </c>
      <c r="C2475">
        <v>6.6</v>
      </c>
      <c r="D2475" t="s">
        <v>1342</v>
      </c>
      <c r="E2475">
        <v>1988</v>
      </c>
    </row>
    <row r="2476" spans="1:5" x14ac:dyDescent="0.35">
      <c r="A2476" t="s">
        <v>10299</v>
      </c>
      <c r="B2476" s="4">
        <v>13000000</v>
      </c>
      <c r="C2476">
        <v>7.1</v>
      </c>
      <c r="D2476" t="s">
        <v>431</v>
      </c>
      <c r="E2476">
        <v>2014</v>
      </c>
    </row>
    <row r="2477" spans="1:5" x14ac:dyDescent="0.35">
      <c r="A2477" t="s">
        <v>10302</v>
      </c>
      <c r="B2477" s="4">
        <v>12500000</v>
      </c>
      <c r="C2477">
        <v>6</v>
      </c>
      <c r="D2477" t="s">
        <v>431</v>
      </c>
      <c r="E2477">
        <v>2014</v>
      </c>
    </row>
    <row r="2478" spans="1:5" x14ac:dyDescent="0.35">
      <c r="A2478" t="s">
        <v>10305</v>
      </c>
      <c r="B2478" s="4">
        <v>16000000</v>
      </c>
      <c r="C2478">
        <v>7.3</v>
      </c>
      <c r="D2478" t="s">
        <v>431</v>
      </c>
      <c r="E2478">
        <v>1999</v>
      </c>
    </row>
    <row r="2479" spans="1:5" x14ac:dyDescent="0.35">
      <c r="A2479" t="s">
        <v>10310</v>
      </c>
      <c r="B2479" s="4">
        <v>13000000</v>
      </c>
      <c r="C2479">
        <v>5.7</v>
      </c>
      <c r="D2479" t="s">
        <v>431</v>
      </c>
      <c r="E2479">
        <v>2002</v>
      </c>
    </row>
    <row r="2480" spans="1:5" x14ac:dyDescent="0.35">
      <c r="A2480" t="s">
        <v>10317</v>
      </c>
      <c r="B2480" s="4">
        <v>17000000</v>
      </c>
      <c r="C2480">
        <v>6.2</v>
      </c>
      <c r="D2480" t="s">
        <v>1821</v>
      </c>
      <c r="E2480">
        <v>2016</v>
      </c>
    </row>
    <row r="2481" spans="1:5" x14ac:dyDescent="0.35">
      <c r="A2481" t="s">
        <v>10320</v>
      </c>
      <c r="B2481" s="4">
        <v>13000000</v>
      </c>
      <c r="C2481">
        <v>7.3</v>
      </c>
      <c r="D2481" t="s">
        <v>109</v>
      </c>
      <c r="E2481">
        <v>2004</v>
      </c>
    </row>
    <row r="2482" spans="1:5" x14ac:dyDescent="0.35">
      <c r="A2482" t="s">
        <v>10326</v>
      </c>
      <c r="B2482" s="4">
        <v>13000000</v>
      </c>
      <c r="C2482">
        <v>7.1</v>
      </c>
      <c r="D2482" t="s">
        <v>431</v>
      </c>
      <c r="E2482">
        <v>2007</v>
      </c>
    </row>
    <row r="2483" spans="1:5" x14ac:dyDescent="0.35">
      <c r="A2483" t="s">
        <v>10329</v>
      </c>
      <c r="B2483" s="4">
        <v>12000000</v>
      </c>
      <c r="C2483">
        <v>3.3</v>
      </c>
      <c r="D2483" t="s">
        <v>109</v>
      </c>
      <c r="E2483">
        <v>1999</v>
      </c>
    </row>
    <row r="2484" spans="1:5" x14ac:dyDescent="0.35">
      <c r="A2484" t="s">
        <v>10332</v>
      </c>
      <c r="B2484" s="4">
        <v>13000000</v>
      </c>
      <c r="C2484">
        <v>6.1</v>
      </c>
      <c r="D2484" t="s">
        <v>21</v>
      </c>
      <c r="E2484">
        <v>1998</v>
      </c>
    </row>
    <row r="2485" spans="1:5" x14ac:dyDescent="0.35">
      <c r="A2485" t="s">
        <v>10334</v>
      </c>
      <c r="B2485" s="4">
        <v>12000000</v>
      </c>
      <c r="C2485">
        <v>5.7</v>
      </c>
      <c r="D2485" t="s">
        <v>431</v>
      </c>
      <c r="E2485">
        <v>1996</v>
      </c>
    </row>
    <row r="2486" spans="1:5" x14ac:dyDescent="0.35">
      <c r="A2486" t="s">
        <v>10337</v>
      </c>
      <c r="B2486" s="4">
        <v>13000000</v>
      </c>
      <c r="C2486">
        <v>5.8</v>
      </c>
      <c r="D2486" t="s">
        <v>155</v>
      </c>
      <c r="E2486">
        <v>1990</v>
      </c>
    </row>
    <row r="2487" spans="1:5" x14ac:dyDescent="0.35">
      <c r="A2487" t="s">
        <v>10340</v>
      </c>
      <c r="B2487" s="4">
        <v>13200000</v>
      </c>
      <c r="C2487">
        <v>5.6</v>
      </c>
      <c r="D2487" t="s">
        <v>1342</v>
      </c>
      <c r="E2487">
        <v>2014</v>
      </c>
    </row>
    <row r="2488" spans="1:5" x14ac:dyDescent="0.35">
      <c r="A2488" t="s">
        <v>10344</v>
      </c>
      <c r="B2488" s="4">
        <v>18000000</v>
      </c>
      <c r="C2488">
        <v>6.7</v>
      </c>
      <c r="D2488" t="s">
        <v>109</v>
      </c>
      <c r="E2488">
        <v>2007</v>
      </c>
    </row>
    <row r="2489" spans="1:5" x14ac:dyDescent="0.35">
      <c r="A2489" t="s">
        <v>10349</v>
      </c>
      <c r="B2489" s="4">
        <v>15000000</v>
      </c>
      <c r="C2489">
        <v>7.6</v>
      </c>
      <c r="D2489" t="s">
        <v>155</v>
      </c>
      <c r="E2489">
        <v>2015</v>
      </c>
    </row>
    <row r="2490" spans="1:5" x14ac:dyDescent="0.35">
      <c r="A2490" t="s">
        <v>10353</v>
      </c>
      <c r="B2490" s="4">
        <v>13000000</v>
      </c>
      <c r="C2490">
        <v>7.3</v>
      </c>
      <c r="D2490" t="s">
        <v>52</v>
      </c>
      <c r="E2490">
        <v>1999</v>
      </c>
    </row>
    <row r="2491" spans="1:5" x14ac:dyDescent="0.35">
      <c r="A2491" t="s">
        <v>10356</v>
      </c>
      <c r="B2491" s="4">
        <v>6000000</v>
      </c>
      <c r="C2491">
        <v>6.6</v>
      </c>
      <c r="D2491" t="s">
        <v>431</v>
      </c>
      <c r="E2491">
        <v>2001</v>
      </c>
    </row>
    <row r="2492" spans="1:5" x14ac:dyDescent="0.35">
      <c r="A2492" t="s">
        <v>10359</v>
      </c>
      <c r="B2492" s="4">
        <v>13000000</v>
      </c>
      <c r="C2492">
        <v>5.7</v>
      </c>
      <c r="D2492" t="s">
        <v>191</v>
      </c>
      <c r="E2492">
        <v>2014</v>
      </c>
    </row>
    <row r="2493" spans="1:5" x14ac:dyDescent="0.35">
      <c r="A2493" t="s">
        <v>10363</v>
      </c>
      <c r="B2493" s="4">
        <v>13000000</v>
      </c>
      <c r="C2493">
        <v>6.6</v>
      </c>
      <c r="D2493" t="s">
        <v>155</v>
      </c>
      <c r="E2493">
        <v>2001</v>
      </c>
    </row>
    <row r="2494" spans="1:5" x14ac:dyDescent="0.35">
      <c r="A2494" t="s">
        <v>10368</v>
      </c>
      <c r="B2494" s="4">
        <v>19000000</v>
      </c>
      <c r="C2494">
        <v>7.2</v>
      </c>
      <c r="D2494" t="s">
        <v>21</v>
      </c>
      <c r="E2494">
        <v>2006</v>
      </c>
    </row>
    <row r="2495" spans="1:5" x14ac:dyDescent="0.35">
      <c r="A2495" t="s">
        <v>10372</v>
      </c>
      <c r="B2495" s="4">
        <v>13000000</v>
      </c>
      <c r="C2495">
        <v>6.2</v>
      </c>
      <c r="D2495" t="s">
        <v>28</v>
      </c>
      <c r="E2495">
        <v>2006</v>
      </c>
    </row>
    <row r="2496" spans="1:5" x14ac:dyDescent="0.35">
      <c r="A2496" t="s">
        <v>10376</v>
      </c>
      <c r="B2496" s="4">
        <v>13000000</v>
      </c>
      <c r="C2496">
        <v>5.5</v>
      </c>
      <c r="D2496" t="s">
        <v>431</v>
      </c>
      <c r="E2496">
        <v>1998</v>
      </c>
    </row>
    <row r="2497" spans="1:5" x14ac:dyDescent="0.35">
      <c r="A2497" t="s">
        <v>10380</v>
      </c>
      <c r="B2497" s="4">
        <v>6000000</v>
      </c>
      <c r="C2497">
        <v>8.1</v>
      </c>
      <c r="D2497" t="s">
        <v>155</v>
      </c>
      <c r="E2497">
        <v>2015</v>
      </c>
    </row>
    <row r="2498" spans="1:5" x14ac:dyDescent="0.35">
      <c r="A2498" t="s">
        <v>10388</v>
      </c>
      <c r="B2498" s="4">
        <v>13000000</v>
      </c>
      <c r="C2498">
        <v>6.4</v>
      </c>
      <c r="D2498" t="s">
        <v>431</v>
      </c>
      <c r="E2498">
        <v>1994</v>
      </c>
    </row>
    <row r="2499" spans="1:5" x14ac:dyDescent="0.35">
      <c r="A2499" t="s">
        <v>10392</v>
      </c>
      <c r="B2499" s="4">
        <v>13000000</v>
      </c>
      <c r="C2499">
        <v>5.7</v>
      </c>
      <c r="D2499" t="s">
        <v>431</v>
      </c>
      <c r="E2499">
        <v>1999</v>
      </c>
    </row>
    <row r="2500" spans="1:5" x14ac:dyDescent="0.35">
      <c r="A2500" t="s">
        <v>10396</v>
      </c>
      <c r="B2500" s="4">
        <v>13000000</v>
      </c>
      <c r="C2500">
        <v>5.5</v>
      </c>
      <c r="D2500" t="s">
        <v>3018</v>
      </c>
      <c r="E2500">
        <v>1998</v>
      </c>
    </row>
    <row r="2501" spans="1:5" x14ac:dyDescent="0.35">
      <c r="A2501" t="s">
        <v>10402</v>
      </c>
      <c r="B2501" s="4">
        <v>13000000</v>
      </c>
      <c r="C2501">
        <v>6.1</v>
      </c>
      <c r="D2501" t="s">
        <v>431</v>
      </c>
      <c r="E2501">
        <v>2001</v>
      </c>
    </row>
    <row r="2502" spans="1:5" x14ac:dyDescent="0.35">
      <c r="A2502" t="s">
        <v>10406</v>
      </c>
      <c r="B2502" s="4">
        <v>13000000</v>
      </c>
      <c r="C2502">
        <v>5.7</v>
      </c>
      <c r="D2502" t="s">
        <v>431</v>
      </c>
      <c r="E2502">
        <v>2013</v>
      </c>
    </row>
    <row r="2503" spans="1:5" x14ac:dyDescent="0.35">
      <c r="A2503" t="s">
        <v>10409</v>
      </c>
      <c r="B2503" s="4">
        <v>13000000</v>
      </c>
      <c r="C2503">
        <v>6.8</v>
      </c>
      <c r="D2503" t="s">
        <v>155</v>
      </c>
      <c r="E2503">
        <v>2006</v>
      </c>
    </row>
    <row r="2504" spans="1:5" x14ac:dyDescent="0.35">
      <c r="A2504" t="s">
        <v>10416</v>
      </c>
      <c r="B2504" s="4">
        <v>13000000</v>
      </c>
      <c r="C2504">
        <v>5.4</v>
      </c>
      <c r="D2504" t="s">
        <v>431</v>
      </c>
      <c r="E2504">
        <v>2013</v>
      </c>
    </row>
    <row r="2505" spans="1:5" x14ac:dyDescent="0.35">
      <c r="A2505" t="s">
        <v>10422</v>
      </c>
      <c r="B2505" s="4">
        <v>15000000</v>
      </c>
      <c r="C2505">
        <v>5.9</v>
      </c>
      <c r="D2505" t="s">
        <v>155</v>
      </c>
      <c r="E2505">
        <v>2009</v>
      </c>
    </row>
    <row r="2506" spans="1:5" x14ac:dyDescent="0.35">
      <c r="A2506" t="s">
        <v>10425</v>
      </c>
      <c r="B2506" s="4">
        <v>13000000</v>
      </c>
      <c r="C2506">
        <v>4.8</v>
      </c>
      <c r="D2506" t="s">
        <v>431</v>
      </c>
      <c r="E2506">
        <v>1996</v>
      </c>
    </row>
    <row r="2507" spans="1:5" x14ac:dyDescent="0.35">
      <c r="A2507" t="s">
        <v>10429</v>
      </c>
      <c r="B2507" s="4">
        <v>13000000</v>
      </c>
      <c r="C2507">
        <v>6.5</v>
      </c>
      <c r="D2507" t="s">
        <v>155</v>
      </c>
      <c r="E2507">
        <v>2006</v>
      </c>
    </row>
    <row r="2508" spans="1:5" x14ac:dyDescent="0.35">
      <c r="A2508" t="s">
        <v>10434</v>
      </c>
      <c r="B2508" s="4">
        <v>13000000</v>
      </c>
      <c r="C2508">
        <v>7.7</v>
      </c>
      <c r="D2508" t="s">
        <v>155</v>
      </c>
      <c r="E2508">
        <v>2012</v>
      </c>
    </row>
    <row r="2509" spans="1:5" x14ac:dyDescent="0.35">
      <c r="A2509" t="s">
        <v>10437</v>
      </c>
      <c r="B2509" s="4">
        <v>3000000</v>
      </c>
      <c r="C2509">
        <v>4.5</v>
      </c>
      <c r="D2509" t="s">
        <v>21</v>
      </c>
      <c r="E2509">
        <v>1993</v>
      </c>
    </row>
    <row r="2510" spans="1:5" x14ac:dyDescent="0.35">
      <c r="A2510" t="s">
        <v>10440</v>
      </c>
      <c r="B2510" s="4">
        <v>13000000</v>
      </c>
      <c r="C2510">
        <v>6.4</v>
      </c>
      <c r="D2510" t="s">
        <v>155</v>
      </c>
      <c r="E2510">
        <v>2006</v>
      </c>
    </row>
    <row r="2511" spans="1:5" x14ac:dyDescent="0.35">
      <c r="A2511" t="s">
        <v>10447</v>
      </c>
      <c r="B2511" s="4">
        <v>13000000</v>
      </c>
      <c r="C2511">
        <v>4.5999999999999996</v>
      </c>
      <c r="D2511" t="s">
        <v>166</v>
      </c>
      <c r="E2511">
        <v>2015</v>
      </c>
    </row>
    <row r="2512" spans="1:5" x14ac:dyDescent="0.35">
      <c r="A2512" t="s">
        <v>10451</v>
      </c>
      <c r="B2512" s="4">
        <v>14350531</v>
      </c>
      <c r="C2512">
        <v>6.3</v>
      </c>
      <c r="D2512" t="s">
        <v>21</v>
      </c>
      <c r="E2512">
        <v>2011</v>
      </c>
    </row>
    <row r="2513" spans="1:5" x14ac:dyDescent="0.35">
      <c r="A2513" t="s">
        <v>10455</v>
      </c>
      <c r="B2513" s="4">
        <v>10000000</v>
      </c>
      <c r="C2513">
        <v>5.8</v>
      </c>
      <c r="D2513" t="s">
        <v>155</v>
      </c>
      <c r="E2513">
        <v>2011</v>
      </c>
    </row>
    <row r="2514" spans="1:5" x14ac:dyDescent="0.35">
      <c r="A2514" t="s">
        <v>10460</v>
      </c>
      <c r="B2514" s="4">
        <v>13000000</v>
      </c>
      <c r="C2514">
        <v>6.6</v>
      </c>
      <c r="D2514" t="s">
        <v>1342</v>
      </c>
      <c r="E2514">
        <v>2013</v>
      </c>
    </row>
    <row r="2515" spans="1:5" x14ac:dyDescent="0.35">
      <c r="A2515" t="s">
        <v>10471</v>
      </c>
      <c r="B2515" s="4">
        <v>13000000</v>
      </c>
      <c r="C2515">
        <v>6.4</v>
      </c>
      <c r="D2515" t="s">
        <v>431</v>
      </c>
      <c r="E2515">
        <v>2009</v>
      </c>
    </row>
    <row r="2516" spans="1:5" x14ac:dyDescent="0.35">
      <c r="A2516" t="s">
        <v>10473</v>
      </c>
      <c r="B2516" s="4">
        <v>12000000</v>
      </c>
      <c r="C2516">
        <v>7.1</v>
      </c>
      <c r="D2516" t="s">
        <v>28</v>
      </c>
      <c r="E2516">
        <v>1981</v>
      </c>
    </row>
    <row r="2517" spans="1:5" x14ac:dyDescent="0.35">
      <c r="A2517" t="s">
        <v>10477</v>
      </c>
      <c r="B2517" s="4">
        <v>12500000</v>
      </c>
      <c r="C2517">
        <v>6.7</v>
      </c>
      <c r="D2517" t="s">
        <v>155</v>
      </c>
      <c r="E2517">
        <v>2002</v>
      </c>
    </row>
    <row r="2518" spans="1:5" x14ac:dyDescent="0.35">
      <c r="A2518" t="s">
        <v>10483</v>
      </c>
      <c r="B2518" s="4">
        <v>12500000</v>
      </c>
      <c r="C2518">
        <v>7.5</v>
      </c>
      <c r="D2518" t="s">
        <v>21</v>
      </c>
      <c r="E2518">
        <v>1993</v>
      </c>
    </row>
    <row r="2519" spans="1:5" x14ac:dyDescent="0.35">
      <c r="A2519" t="s">
        <v>10487</v>
      </c>
      <c r="B2519" s="4">
        <v>3100000</v>
      </c>
      <c r="C2519">
        <v>5.9</v>
      </c>
      <c r="D2519" t="s">
        <v>1220</v>
      </c>
      <c r="E2519">
        <v>2010</v>
      </c>
    </row>
    <row r="2520" spans="1:5" x14ac:dyDescent="0.35">
      <c r="A2520" t="s">
        <v>10491</v>
      </c>
      <c r="B2520" s="4">
        <v>12500000</v>
      </c>
      <c r="C2520">
        <v>7.5</v>
      </c>
      <c r="D2520" t="s">
        <v>1342</v>
      </c>
      <c r="E2520">
        <v>1992</v>
      </c>
    </row>
    <row r="2521" spans="1:5" x14ac:dyDescent="0.35">
      <c r="A2521" t="s">
        <v>10495</v>
      </c>
      <c r="B2521" s="4">
        <v>13000000</v>
      </c>
      <c r="C2521">
        <v>6</v>
      </c>
      <c r="D2521" t="s">
        <v>1342</v>
      </c>
      <c r="E2521">
        <v>2010</v>
      </c>
    </row>
    <row r="2522" spans="1:5" x14ac:dyDescent="0.35">
      <c r="A2522" t="s">
        <v>10501</v>
      </c>
      <c r="B2522" s="4">
        <v>12500000</v>
      </c>
      <c r="C2522">
        <v>5.4</v>
      </c>
      <c r="D2522" t="s">
        <v>1821</v>
      </c>
      <c r="E2522">
        <v>2009</v>
      </c>
    </row>
    <row r="2523" spans="1:5" x14ac:dyDescent="0.35">
      <c r="A2523" t="s">
        <v>10508</v>
      </c>
      <c r="B2523" s="4">
        <v>12000000</v>
      </c>
      <c r="C2523">
        <v>7.1</v>
      </c>
      <c r="D2523" t="s">
        <v>431</v>
      </c>
      <c r="E2523">
        <v>2007</v>
      </c>
    </row>
    <row r="2524" spans="1:5" x14ac:dyDescent="0.35">
      <c r="A2524" t="s">
        <v>10511</v>
      </c>
      <c r="B2524" s="4">
        <v>12500000</v>
      </c>
      <c r="C2524">
        <v>7.7</v>
      </c>
      <c r="D2524" t="s">
        <v>552</v>
      </c>
      <c r="E2524">
        <v>2008</v>
      </c>
    </row>
    <row r="2525" spans="1:5" x14ac:dyDescent="0.35">
      <c r="A2525" t="s">
        <v>10515</v>
      </c>
      <c r="B2525" s="4">
        <v>12800000</v>
      </c>
      <c r="C2525">
        <v>7.6</v>
      </c>
      <c r="D2525" t="s">
        <v>155</v>
      </c>
      <c r="E2525">
        <v>2000</v>
      </c>
    </row>
    <row r="2526" spans="1:5" x14ac:dyDescent="0.35">
      <c r="A2526" t="s">
        <v>10521</v>
      </c>
      <c r="B2526" s="4">
        <v>12500000</v>
      </c>
      <c r="C2526">
        <v>7.3</v>
      </c>
      <c r="D2526" t="s">
        <v>1342</v>
      </c>
      <c r="E2526">
        <v>1996</v>
      </c>
    </row>
    <row r="2527" spans="1:5" x14ac:dyDescent="0.35">
      <c r="A2527" t="s">
        <v>10526</v>
      </c>
      <c r="B2527" s="4">
        <v>15000000</v>
      </c>
      <c r="C2527">
        <v>5.8</v>
      </c>
      <c r="D2527" t="s">
        <v>431</v>
      </c>
      <c r="E2527">
        <v>2009</v>
      </c>
    </row>
    <row r="2528" spans="1:5" x14ac:dyDescent="0.35">
      <c r="A2528" t="s">
        <v>10531</v>
      </c>
      <c r="B2528" s="4">
        <v>20000000</v>
      </c>
      <c r="C2528">
        <v>6.3</v>
      </c>
      <c r="D2528" t="s">
        <v>21</v>
      </c>
      <c r="E2528">
        <v>2010</v>
      </c>
    </row>
    <row r="2529" spans="1:5" x14ac:dyDescent="0.35">
      <c r="A2529" t="s">
        <v>10536</v>
      </c>
      <c r="B2529" s="4">
        <v>12500000</v>
      </c>
      <c r="C2529">
        <v>6</v>
      </c>
      <c r="D2529" t="s">
        <v>1342</v>
      </c>
      <c r="E2529">
        <v>2010</v>
      </c>
    </row>
    <row r="2530" spans="1:5" x14ac:dyDescent="0.35">
      <c r="A2530" t="s">
        <v>10540</v>
      </c>
      <c r="B2530" s="4">
        <v>12300000</v>
      </c>
      <c r="C2530">
        <v>7</v>
      </c>
      <c r="D2530" t="s">
        <v>58</v>
      </c>
      <c r="E2530">
        <v>1988</v>
      </c>
    </row>
    <row r="2531" spans="1:5" x14ac:dyDescent="0.35">
      <c r="A2531" t="s">
        <v>10549</v>
      </c>
      <c r="B2531" s="4">
        <v>12500000</v>
      </c>
      <c r="C2531">
        <v>6.3</v>
      </c>
      <c r="D2531" t="s">
        <v>155</v>
      </c>
      <c r="E2531">
        <v>2010</v>
      </c>
    </row>
    <row r="2532" spans="1:5" x14ac:dyDescent="0.35">
      <c r="A2532" t="s">
        <v>10554</v>
      </c>
      <c r="B2532" s="4">
        <v>8000000</v>
      </c>
      <c r="C2532">
        <v>7.5</v>
      </c>
      <c r="D2532" t="s">
        <v>155</v>
      </c>
      <c r="E2532">
        <v>1973</v>
      </c>
    </row>
    <row r="2533" spans="1:5" x14ac:dyDescent="0.35">
      <c r="A2533" t="s">
        <v>10559</v>
      </c>
      <c r="B2533" s="4">
        <v>7000000</v>
      </c>
      <c r="C2533">
        <v>7.5</v>
      </c>
      <c r="D2533" t="s">
        <v>1821</v>
      </c>
      <c r="E2533">
        <v>1975</v>
      </c>
    </row>
    <row r="2534" spans="1:5" x14ac:dyDescent="0.35">
      <c r="A2534" t="s">
        <v>10562</v>
      </c>
      <c r="B2534" s="4">
        <v>11000000</v>
      </c>
      <c r="C2534">
        <v>6.4</v>
      </c>
      <c r="D2534" t="s">
        <v>431</v>
      </c>
      <c r="E2534">
        <v>1999</v>
      </c>
    </row>
    <row r="2535" spans="1:5" x14ac:dyDescent="0.35">
      <c r="A2535" t="s">
        <v>10566</v>
      </c>
      <c r="B2535" s="4">
        <v>12516654</v>
      </c>
      <c r="C2535">
        <v>7.6</v>
      </c>
      <c r="D2535" t="s">
        <v>58</v>
      </c>
      <c r="E2535">
        <v>2012</v>
      </c>
    </row>
    <row r="2536" spans="1:5" x14ac:dyDescent="0.35">
      <c r="A2536" t="s">
        <v>10569</v>
      </c>
      <c r="B2536" s="4">
        <v>25000000</v>
      </c>
      <c r="C2536">
        <v>5.6</v>
      </c>
      <c r="D2536" t="s">
        <v>21</v>
      </c>
      <c r="E2536">
        <v>1986</v>
      </c>
    </row>
    <row r="2537" spans="1:5" x14ac:dyDescent="0.35">
      <c r="A2537" t="s">
        <v>10572</v>
      </c>
      <c r="B2537" s="4">
        <v>12000000</v>
      </c>
      <c r="C2537">
        <v>6.9</v>
      </c>
      <c r="D2537" t="s">
        <v>431</v>
      </c>
      <c r="E2537">
        <v>2012</v>
      </c>
    </row>
    <row r="2538" spans="1:5" x14ac:dyDescent="0.35">
      <c r="A2538" t="s">
        <v>10574</v>
      </c>
      <c r="B2538" s="4">
        <v>12000000</v>
      </c>
      <c r="C2538">
        <v>6.2</v>
      </c>
      <c r="D2538" t="s">
        <v>431</v>
      </c>
      <c r="E2538">
        <v>2002</v>
      </c>
    </row>
    <row r="2539" spans="1:5" x14ac:dyDescent="0.35">
      <c r="A2539" t="s">
        <v>10576</v>
      </c>
      <c r="B2539" s="4">
        <v>12000000</v>
      </c>
      <c r="C2539">
        <v>7.3</v>
      </c>
      <c r="D2539" t="s">
        <v>21</v>
      </c>
      <c r="E2539">
        <v>1982</v>
      </c>
    </row>
    <row r="2540" spans="1:5" x14ac:dyDescent="0.35">
      <c r="A2540" t="s">
        <v>10579</v>
      </c>
      <c r="B2540" s="4">
        <v>15000000</v>
      </c>
      <c r="C2540">
        <v>6.4</v>
      </c>
      <c r="D2540" t="s">
        <v>431</v>
      </c>
      <c r="E2540">
        <v>1994</v>
      </c>
    </row>
    <row r="2541" spans="1:5" x14ac:dyDescent="0.35">
      <c r="A2541" t="s">
        <v>10582</v>
      </c>
      <c r="B2541" s="4">
        <v>12000000</v>
      </c>
      <c r="C2541">
        <v>7</v>
      </c>
      <c r="D2541" t="s">
        <v>166</v>
      </c>
      <c r="E2541">
        <v>1983</v>
      </c>
    </row>
    <row r="2542" spans="1:5" x14ac:dyDescent="0.35">
      <c r="A2542" t="s">
        <v>10586</v>
      </c>
      <c r="B2542" s="4">
        <v>12000000</v>
      </c>
      <c r="C2542">
        <v>7</v>
      </c>
      <c r="D2542" t="s">
        <v>1342</v>
      </c>
      <c r="E2542">
        <v>1985</v>
      </c>
    </row>
    <row r="2543" spans="1:5" x14ac:dyDescent="0.35">
      <c r="A2543" t="s">
        <v>10590</v>
      </c>
      <c r="B2543" s="4">
        <v>12000000</v>
      </c>
      <c r="C2543">
        <v>6.3</v>
      </c>
      <c r="D2543" t="s">
        <v>21</v>
      </c>
      <c r="E2543">
        <v>2012</v>
      </c>
    </row>
    <row r="2544" spans="1:5" x14ac:dyDescent="0.35">
      <c r="A2544" t="s">
        <v>10594</v>
      </c>
      <c r="B2544" s="4">
        <v>12000000</v>
      </c>
      <c r="C2544">
        <v>6.7</v>
      </c>
      <c r="D2544" t="s">
        <v>3018</v>
      </c>
      <c r="E2544">
        <v>2006</v>
      </c>
    </row>
    <row r="2545" spans="1:5" x14ac:dyDescent="0.35">
      <c r="A2545" t="s">
        <v>10597</v>
      </c>
      <c r="B2545" s="4">
        <v>12000000</v>
      </c>
      <c r="C2545">
        <v>6.5</v>
      </c>
      <c r="D2545" t="s">
        <v>58</v>
      </c>
      <c r="E2545">
        <v>1996</v>
      </c>
    </row>
    <row r="2546" spans="1:5" x14ac:dyDescent="0.35">
      <c r="A2546" t="s">
        <v>10600</v>
      </c>
      <c r="B2546" s="4">
        <v>12000000</v>
      </c>
      <c r="C2546">
        <v>7.3</v>
      </c>
      <c r="D2546" t="s">
        <v>431</v>
      </c>
      <c r="E2546">
        <v>1997</v>
      </c>
    </row>
    <row r="2547" spans="1:5" x14ac:dyDescent="0.35">
      <c r="A2547" t="s">
        <v>10603</v>
      </c>
      <c r="B2547" s="4">
        <v>12000000</v>
      </c>
      <c r="C2547">
        <v>6.2</v>
      </c>
      <c r="D2547" t="s">
        <v>431</v>
      </c>
      <c r="E2547">
        <v>2008</v>
      </c>
    </row>
    <row r="2548" spans="1:5" x14ac:dyDescent="0.35">
      <c r="A2548" t="s">
        <v>10605</v>
      </c>
      <c r="B2548" s="4">
        <v>15000000</v>
      </c>
      <c r="C2548">
        <v>6.6</v>
      </c>
      <c r="D2548" t="s">
        <v>109</v>
      </c>
      <c r="E2548">
        <v>2012</v>
      </c>
    </row>
    <row r="2549" spans="1:5" x14ac:dyDescent="0.35">
      <c r="A2549" t="s">
        <v>10608</v>
      </c>
      <c r="B2549" s="4">
        <v>12000000</v>
      </c>
      <c r="C2549">
        <v>6.2</v>
      </c>
      <c r="D2549" t="s">
        <v>3018</v>
      </c>
      <c r="E2549">
        <v>1983</v>
      </c>
    </row>
    <row r="2550" spans="1:5" x14ac:dyDescent="0.35">
      <c r="A2550" t="s">
        <v>10612</v>
      </c>
      <c r="B2550" s="4">
        <v>5000000</v>
      </c>
      <c r="C2550">
        <v>6.6</v>
      </c>
      <c r="D2550" t="s">
        <v>191</v>
      </c>
      <c r="E2550">
        <v>1981</v>
      </c>
    </row>
    <row r="2551" spans="1:5" x14ac:dyDescent="0.35">
      <c r="A2551" t="s">
        <v>10617</v>
      </c>
      <c r="B2551" s="4">
        <v>12000000</v>
      </c>
      <c r="C2551">
        <v>4.7</v>
      </c>
      <c r="D2551" t="s">
        <v>21</v>
      </c>
      <c r="E2551">
        <v>2002</v>
      </c>
    </row>
    <row r="2552" spans="1:5" x14ac:dyDescent="0.35">
      <c r="A2552" t="s">
        <v>10619</v>
      </c>
      <c r="B2552" s="4">
        <v>12000000</v>
      </c>
      <c r="C2552">
        <v>6.5</v>
      </c>
      <c r="D2552" t="s">
        <v>431</v>
      </c>
      <c r="E2552">
        <v>2012</v>
      </c>
    </row>
    <row r="2553" spans="1:5" x14ac:dyDescent="0.35">
      <c r="A2553" t="s">
        <v>10622</v>
      </c>
      <c r="B2553" s="4">
        <v>12000000</v>
      </c>
      <c r="C2553">
        <v>7.3</v>
      </c>
      <c r="D2553" t="s">
        <v>155</v>
      </c>
      <c r="E2553">
        <v>1970</v>
      </c>
    </row>
    <row r="2554" spans="1:5" x14ac:dyDescent="0.35">
      <c r="A2554" t="s">
        <v>10624</v>
      </c>
      <c r="B2554" s="4">
        <v>12000000</v>
      </c>
      <c r="C2554">
        <v>6.6</v>
      </c>
      <c r="D2554" t="s">
        <v>1821</v>
      </c>
      <c r="E2554">
        <v>2002</v>
      </c>
    </row>
    <row r="2555" spans="1:5" x14ac:dyDescent="0.35">
      <c r="A2555" t="s">
        <v>10627</v>
      </c>
      <c r="B2555" s="4">
        <v>12000000</v>
      </c>
      <c r="C2555">
        <v>5.5</v>
      </c>
      <c r="D2555" t="s">
        <v>1821</v>
      </c>
      <c r="E2555">
        <v>2008</v>
      </c>
    </row>
    <row r="2556" spans="1:5" x14ac:dyDescent="0.35">
      <c r="A2556" t="s">
        <v>10631</v>
      </c>
      <c r="B2556" s="4">
        <v>12000000</v>
      </c>
      <c r="C2556">
        <v>5.5</v>
      </c>
      <c r="D2556" t="s">
        <v>155</v>
      </c>
      <c r="E2556">
        <v>2008</v>
      </c>
    </row>
    <row r="2557" spans="1:5" x14ac:dyDescent="0.35">
      <c r="A2557" t="s">
        <v>10634</v>
      </c>
      <c r="B2557" s="4">
        <v>12000000</v>
      </c>
      <c r="C2557">
        <v>4.7</v>
      </c>
      <c r="D2557" t="s">
        <v>431</v>
      </c>
      <c r="E2557">
        <v>2004</v>
      </c>
    </row>
    <row r="2558" spans="1:5" x14ac:dyDescent="0.35">
      <c r="A2558" t="s">
        <v>10638</v>
      </c>
      <c r="B2558" s="4">
        <v>12000000</v>
      </c>
      <c r="C2558">
        <v>6.3</v>
      </c>
      <c r="D2558" t="s">
        <v>431</v>
      </c>
      <c r="E2558">
        <v>2001</v>
      </c>
    </row>
    <row r="2559" spans="1:5" x14ac:dyDescent="0.35">
      <c r="A2559" t="s">
        <v>10645</v>
      </c>
      <c r="B2559" s="4">
        <v>12000000</v>
      </c>
      <c r="C2559">
        <v>7.3</v>
      </c>
      <c r="D2559" t="s">
        <v>155</v>
      </c>
      <c r="E2559">
        <v>2002</v>
      </c>
    </row>
    <row r="2560" spans="1:5" x14ac:dyDescent="0.35">
      <c r="A2560" t="s">
        <v>10650</v>
      </c>
      <c r="B2560" s="4">
        <v>12000000</v>
      </c>
      <c r="C2560">
        <v>6.5</v>
      </c>
      <c r="D2560" t="s">
        <v>2113</v>
      </c>
      <c r="E2560">
        <v>2012</v>
      </c>
    </row>
    <row r="2561" spans="1:5" x14ac:dyDescent="0.35">
      <c r="A2561" t="s">
        <v>10653</v>
      </c>
      <c r="B2561" s="4">
        <v>12000000</v>
      </c>
      <c r="C2561">
        <v>7.6</v>
      </c>
      <c r="D2561" t="s">
        <v>1220</v>
      </c>
      <c r="E2561">
        <v>2014</v>
      </c>
    </row>
    <row r="2562" spans="1:5" x14ac:dyDescent="0.35">
      <c r="A2562" t="s">
        <v>10656</v>
      </c>
      <c r="B2562" s="4">
        <v>12000000</v>
      </c>
      <c r="C2562">
        <v>6.9</v>
      </c>
      <c r="D2562" t="s">
        <v>155</v>
      </c>
      <c r="E2562">
        <v>1998</v>
      </c>
    </row>
    <row r="2563" spans="1:5" x14ac:dyDescent="0.35">
      <c r="A2563" t="s">
        <v>10663</v>
      </c>
      <c r="B2563" s="4">
        <v>12000000</v>
      </c>
      <c r="C2563">
        <v>5.4</v>
      </c>
      <c r="D2563" t="s">
        <v>1821</v>
      </c>
      <c r="E2563">
        <v>1979</v>
      </c>
    </row>
    <row r="2564" spans="1:5" x14ac:dyDescent="0.35">
      <c r="A2564" t="s">
        <v>10665</v>
      </c>
      <c r="B2564" s="4">
        <v>12000000</v>
      </c>
      <c r="C2564">
        <v>6.5</v>
      </c>
      <c r="D2564" t="s">
        <v>1821</v>
      </c>
      <c r="E2564">
        <v>1999</v>
      </c>
    </row>
    <row r="2565" spans="1:5" x14ac:dyDescent="0.35">
      <c r="A2565" t="s">
        <v>10668</v>
      </c>
      <c r="B2565" s="4">
        <v>12000000</v>
      </c>
      <c r="C2565">
        <v>7.4</v>
      </c>
      <c r="D2565" t="s">
        <v>155</v>
      </c>
      <c r="E2565">
        <v>2013</v>
      </c>
    </row>
    <row r="2566" spans="1:5" x14ac:dyDescent="0.35">
      <c r="A2566" t="s">
        <v>10681</v>
      </c>
      <c r="B2566" s="4">
        <v>12000000</v>
      </c>
      <c r="C2566">
        <v>5.8</v>
      </c>
      <c r="D2566" t="s">
        <v>52</v>
      </c>
      <c r="E2566">
        <v>2006</v>
      </c>
    </row>
    <row r="2567" spans="1:5" x14ac:dyDescent="0.35">
      <c r="A2567" t="s">
        <v>10684</v>
      </c>
      <c r="B2567" s="4">
        <v>12000000</v>
      </c>
      <c r="C2567">
        <v>6.1</v>
      </c>
      <c r="D2567" t="s">
        <v>155</v>
      </c>
      <c r="E2567">
        <v>2015</v>
      </c>
    </row>
    <row r="2568" spans="1:5" x14ac:dyDescent="0.35">
      <c r="A2568" t="s">
        <v>10688</v>
      </c>
      <c r="B2568" s="4">
        <v>12000000</v>
      </c>
      <c r="C2568">
        <v>7.4</v>
      </c>
      <c r="D2568" t="s">
        <v>155</v>
      </c>
      <c r="E2568">
        <v>2013</v>
      </c>
    </row>
    <row r="2569" spans="1:5" x14ac:dyDescent="0.35">
      <c r="A2569" t="s">
        <v>10696</v>
      </c>
      <c r="B2569" s="4">
        <v>12000000</v>
      </c>
      <c r="C2569">
        <v>5.4</v>
      </c>
      <c r="D2569" t="s">
        <v>431</v>
      </c>
      <c r="E2569">
        <v>2001</v>
      </c>
    </row>
    <row r="2570" spans="1:5" x14ac:dyDescent="0.35">
      <c r="A2570" t="s">
        <v>10700</v>
      </c>
      <c r="B2570" s="4">
        <v>12000000</v>
      </c>
      <c r="C2570">
        <v>5.6</v>
      </c>
      <c r="D2570" t="s">
        <v>431</v>
      </c>
      <c r="E2570">
        <v>2011</v>
      </c>
    </row>
    <row r="2571" spans="1:5" x14ac:dyDescent="0.35">
      <c r="A2571" t="s">
        <v>10703</v>
      </c>
      <c r="B2571" s="4">
        <v>12000000</v>
      </c>
      <c r="C2571">
        <v>6.6</v>
      </c>
      <c r="D2571" t="s">
        <v>21</v>
      </c>
      <c r="E2571">
        <v>2006</v>
      </c>
    </row>
    <row r="2572" spans="1:5" x14ac:dyDescent="0.35">
      <c r="A2572" t="s">
        <v>10710</v>
      </c>
      <c r="B2572" s="4">
        <v>12000000</v>
      </c>
      <c r="C2572">
        <v>5.3</v>
      </c>
      <c r="D2572" t="s">
        <v>431</v>
      </c>
      <c r="E2572">
        <v>1998</v>
      </c>
    </row>
    <row r="2573" spans="1:5" x14ac:dyDescent="0.35">
      <c r="A2573" t="s">
        <v>10721</v>
      </c>
      <c r="B2573" s="4">
        <v>12000000</v>
      </c>
      <c r="C2573">
        <v>6.4</v>
      </c>
      <c r="D2573" t="s">
        <v>1220</v>
      </c>
      <c r="E2573">
        <v>1981</v>
      </c>
    </row>
    <row r="2574" spans="1:5" x14ac:dyDescent="0.35">
      <c r="A2574" t="s">
        <v>10730</v>
      </c>
      <c r="B2574" s="4">
        <v>14000000</v>
      </c>
      <c r="C2574">
        <v>7.9</v>
      </c>
      <c r="D2574" t="s">
        <v>21</v>
      </c>
      <c r="E2574">
        <v>1981</v>
      </c>
    </row>
    <row r="2575" spans="1:5" x14ac:dyDescent="0.35">
      <c r="A2575" t="s">
        <v>10734</v>
      </c>
      <c r="B2575" s="4">
        <v>12000000</v>
      </c>
      <c r="C2575">
        <v>4.5999999999999996</v>
      </c>
      <c r="D2575" t="s">
        <v>431</v>
      </c>
      <c r="E2575">
        <v>2002</v>
      </c>
    </row>
    <row r="2576" spans="1:5" x14ac:dyDescent="0.35">
      <c r="A2576" t="s">
        <v>10742</v>
      </c>
      <c r="B2576" s="4">
        <v>12000000</v>
      </c>
      <c r="C2576">
        <v>6.1</v>
      </c>
      <c r="D2576" t="s">
        <v>155</v>
      </c>
      <c r="E2576">
        <v>2012</v>
      </c>
    </row>
    <row r="2577" spans="1:5" x14ac:dyDescent="0.35">
      <c r="A2577" t="s">
        <v>10746</v>
      </c>
      <c r="B2577" s="4">
        <v>12000000</v>
      </c>
      <c r="C2577">
        <v>6.4</v>
      </c>
      <c r="D2577" t="s">
        <v>109</v>
      </c>
      <c r="E2577">
        <v>2015</v>
      </c>
    </row>
    <row r="2578" spans="1:5" x14ac:dyDescent="0.35">
      <c r="A2578" t="s">
        <v>10749</v>
      </c>
      <c r="B2578" s="4">
        <v>12000000</v>
      </c>
      <c r="C2578">
        <v>6.9</v>
      </c>
      <c r="D2578" t="s">
        <v>155</v>
      </c>
      <c r="E2578">
        <v>2008</v>
      </c>
    </row>
    <row r="2579" spans="1:5" x14ac:dyDescent="0.35">
      <c r="A2579" t="s">
        <v>10756</v>
      </c>
      <c r="B2579" s="4">
        <v>8000000</v>
      </c>
      <c r="C2579">
        <v>5.7</v>
      </c>
      <c r="D2579" t="s">
        <v>21</v>
      </c>
      <c r="E2579">
        <v>1992</v>
      </c>
    </row>
    <row r="2580" spans="1:5" x14ac:dyDescent="0.35">
      <c r="A2580" t="s">
        <v>10759</v>
      </c>
      <c r="B2580" s="4">
        <v>12000000</v>
      </c>
      <c r="C2580">
        <v>5.9</v>
      </c>
      <c r="D2580" t="s">
        <v>431</v>
      </c>
      <c r="E2580">
        <v>2006</v>
      </c>
    </row>
    <row r="2581" spans="1:5" x14ac:dyDescent="0.35">
      <c r="A2581" t="s">
        <v>10766</v>
      </c>
      <c r="B2581" s="4">
        <v>12000000</v>
      </c>
      <c r="C2581">
        <v>5.8</v>
      </c>
      <c r="D2581" t="s">
        <v>155</v>
      </c>
      <c r="E2581">
        <v>2006</v>
      </c>
    </row>
    <row r="2582" spans="1:5" x14ac:dyDescent="0.35">
      <c r="A2582" t="s">
        <v>10768</v>
      </c>
      <c r="B2582" s="4">
        <v>12000000</v>
      </c>
      <c r="C2582">
        <v>3</v>
      </c>
      <c r="D2582" t="s">
        <v>431</v>
      </c>
      <c r="E2582">
        <v>2003</v>
      </c>
    </row>
    <row r="2583" spans="1:5" x14ac:dyDescent="0.35">
      <c r="A2583" t="s">
        <v>10772</v>
      </c>
      <c r="B2583" s="4">
        <v>12000000</v>
      </c>
      <c r="C2583">
        <v>5.7</v>
      </c>
      <c r="D2583" t="s">
        <v>431</v>
      </c>
      <c r="E2583">
        <v>1996</v>
      </c>
    </row>
    <row r="2584" spans="1:5" x14ac:dyDescent="0.35">
      <c r="A2584" t="s">
        <v>10775</v>
      </c>
      <c r="B2584" s="4">
        <v>12000000</v>
      </c>
      <c r="C2584">
        <v>4.5999999999999996</v>
      </c>
      <c r="D2584" t="s">
        <v>1806</v>
      </c>
      <c r="E2584">
        <v>2003</v>
      </c>
    </row>
    <row r="2585" spans="1:5" x14ac:dyDescent="0.35">
      <c r="A2585" t="s">
        <v>10779</v>
      </c>
      <c r="B2585" s="4">
        <v>12000000</v>
      </c>
      <c r="C2585">
        <v>6.6</v>
      </c>
      <c r="D2585" t="s">
        <v>155</v>
      </c>
      <c r="E2585">
        <v>2008</v>
      </c>
    </row>
    <row r="2586" spans="1:5" x14ac:dyDescent="0.35">
      <c r="A2586" t="s">
        <v>10788</v>
      </c>
      <c r="B2586" s="4">
        <v>11000000</v>
      </c>
      <c r="C2586">
        <v>6.7</v>
      </c>
      <c r="D2586" t="s">
        <v>1821</v>
      </c>
      <c r="E2586">
        <v>2006</v>
      </c>
    </row>
    <row r="2587" spans="1:5" x14ac:dyDescent="0.35">
      <c r="A2587" t="s">
        <v>10796</v>
      </c>
      <c r="B2587" s="4">
        <v>12000000</v>
      </c>
      <c r="C2587">
        <v>6.9</v>
      </c>
      <c r="D2587" t="s">
        <v>431</v>
      </c>
      <c r="E2587">
        <v>1999</v>
      </c>
    </row>
    <row r="2588" spans="1:5" x14ac:dyDescent="0.35">
      <c r="A2588" t="s">
        <v>10800</v>
      </c>
      <c r="B2588" s="4">
        <v>12000000</v>
      </c>
      <c r="C2588">
        <v>6.5</v>
      </c>
      <c r="D2588" t="s">
        <v>431</v>
      </c>
      <c r="E2588">
        <v>2008</v>
      </c>
    </row>
    <row r="2589" spans="1:5" x14ac:dyDescent="0.35">
      <c r="A2589" t="s">
        <v>10803</v>
      </c>
      <c r="B2589" s="4">
        <v>12400000</v>
      </c>
      <c r="C2589">
        <v>7.3</v>
      </c>
      <c r="D2589" t="s">
        <v>431</v>
      </c>
      <c r="E2589">
        <v>2013</v>
      </c>
    </row>
    <row r="2590" spans="1:5" x14ac:dyDescent="0.35">
      <c r="A2590" t="s">
        <v>10811</v>
      </c>
      <c r="B2590" s="4">
        <v>12000000</v>
      </c>
      <c r="C2590">
        <v>6.5</v>
      </c>
      <c r="D2590" t="s">
        <v>155</v>
      </c>
      <c r="E2590">
        <v>2013</v>
      </c>
    </row>
    <row r="2591" spans="1:5" x14ac:dyDescent="0.35">
      <c r="A2591" t="s">
        <v>10816</v>
      </c>
      <c r="B2591" s="4">
        <v>12000000</v>
      </c>
      <c r="C2591">
        <v>6.9</v>
      </c>
      <c r="D2591" t="s">
        <v>52</v>
      </c>
      <c r="E2591">
        <v>2004</v>
      </c>
    </row>
    <row r="2592" spans="1:5" x14ac:dyDescent="0.35">
      <c r="A2592" t="s">
        <v>10821</v>
      </c>
      <c r="B2592" s="4">
        <v>12000000</v>
      </c>
      <c r="C2592">
        <v>6.1</v>
      </c>
      <c r="D2592" t="s">
        <v>1342</v>
      </c>
      <c r="E2592">
        <v>2007</v>
      </c>
    </row>
    <row r="2593" spans="1:5" x14ac:dyDescent="0.35">
      <c r="A2593" t="s">
        <v>10825</v>
      </c>
      <c r="B2593" s="4">
        <v>12000000</v>
      </c>
      <c r="C2593">
        <v>6.9</v>
      </c>
      <c r="D2593" t="s">
        <v>28</v>
      </c>
      <c r="E2593">
        <v>2005</v>
      </c>
    </row>
    <row r="2594" spans="1:5" x14ac:dyDescent="0.35">
      <c r="A2594" t="s">
        <v>10830</v>
      </c>
      <c r="B2594" s="4">
        <v>12000000</v>
      </c>
      <c r="C2594">
        <v>6.5</v>
      </c>
      <c r="D2594" t="s">
        <v>155</v>
      </c>
      <c r="E2594">
        <v>2009</v>
      </c>
    </row>
    <row r="2595" spans="1:5" x14ac:dyDescent="0.35">
      <c r="A2595" t="s">
        <v>10835</v>
      </c>
      <c r="B2595" s="4">
        <v>12000000</v>
      </c>
      <c r="C2595">
        <v>6.8</v>
      </c>
      <c r="D2595" t="s">
        <v>1342</v>
      </c>
      <c r="E2595">
        <v>2000</v>
      </c>
    </row>
    <row r="2596" spans="1:5" x14ac:dyDescent="0.35">
      <c r="A2596" t="s">
        <v>10838</v>
      </c>
      <c r="B2596" s="4">
        <v>1200000</v>
      </c>
      <c r="C2596">
        <v>6.2</v>
      </c>
      <c r="D2596" t="s">
        <v>431</v>
      </c>
      <c r="E2596">
        <v>2002</v>
      </c>
    </row>
    <row r="2597" spans="1:5" x14ac:dyDescent="0.35">
      <c r="A2597" t="s">
        <v>10845</v>
      </c>
      <c r="B2597" s="4">
        <v>8000000</v>
      </c>
      <c r="C2597">
        <v>6.1</v>
      </c>
      <c r="D2597" t="s">
        <v>166</v>
      </c>
      <c r="E2597">
        <v>2007</v>
      </c>
    </row>
    <row r="2598" spans="1:5" x14ac:dyDescent="0.35">
      <c r="A2598" t="s">
        <v>10853</v>
      </c>
      <c r="B2598" s="4">
        <v>12000000</v>
      </c>
      <c r="C2598">
        <v>6.8</v>
      </c>
      <c r="D2598" t="s">
        <v>155</v>
      </c>
      <c r="E2598">
        <v>2007</v>
      </c>
    </row>
    <row r="2599" spans="1:5" x14ac:dyDescent="0.35">
      <c r="A2599" t="s">
        <v>10859</v>
      </c>
      <c r="B2599" s="4">
        <v>12000000</v>
      </c>
      <c r="C2599">
        <v>5.2</v>
      </c>
      <c r="D2599" t="s">
        <v>431</v>
      </c>
      <c r="E2599">
        <v>1999</v>
      </c>
    </row>
    <row r="2600" spans="1:5" x14ac:dyDescent="0.35">
      <c r="A2600" t="s">
        <v>10865</v>
      </c>
      <c r="B2600" s="4">
        <v>7500000</v>
      </c>
      <c r="C2600">
        <v>6.7</v>
      </c>
      <c r="D2600" t="s">
        <v>166</v>
      </c>
      <c r="E2600">
        <v>2002</v>
      </c>
    </row>
    <row r="2601" spans="1:5" x14ac:dyDescent="0.35">
      <c r="A2601" t="s">
        <v>10869</v>
      </c>
      <c r="B2601" s="4">
        <v>12000000</v>
      </c>
      <c r="C2601">
        <v>7.6</v>
      </c>
      <c r="D2601" t="s">
        <v>155</v>
      </c>
      <c r="E2601">
        <v>2009</v>
      </c>
    </row>
    <row r="2602" spans="1:5" x14ac:dyDescent="0.35">
      <c r="A2602" t="s">
        <v>10873</v>
      </c>
      <c r="B2602" s="4">
        <v>19000000</v>
      </c>
      <c r="C2602">
        <v>3</v>
      </c>
      <c r="D2602" t="s">
        <v>58</v>
      </c>
      <c r="E2602">
        <v>2011</v>
      </c>
    </row>
    <row r="2603" spans="1:5" x14ac:dyDescent="0.35">
      <c r="A2603" t="s">
        <v>10875</v>
      </c>
      <c r="B2603" s="4">
        <v>12000000</v>
      </c>
      <c r="C2603">
        <v>6.3</v>
      </c>
      <c r="D2603" t="s">
        <v>109</v>
      </c>
      <c r="E2603">
        <v>2010</v>
      </c>
    </row>
    <row r="2604" spans="1:5" x14ac:dyDescent="0.35">
      <c r="A2604" t="s">
        <v>10879</v>
      </c>
      <c r="B2604" s="4">
        <v>20000000</v>
      </c>
      <c r="C2604">
        <v>5.8</v>
      </c>
      <c r="D2604" t="s">
        <v>552</v>
      </c>
      <c r="E2604">
        <v>2011</v>
      </c>
    </row>
    <row r="2605" spans="1:5" x14ac:dyDescent="0.35">
      <c r="A2605" t="s">
        <v>10883</v>
      </c>
      <c r="B2605" s="4">
        <v>12000000</v>
      </c>
      <c r="C2605">
        <v>6.9</v>
      </c>
      <c r="D2605" t="s">
        <v>1821</v>
      </c>
      <c r="E2605">
        <v>2009</v>
      </c>
    </row>
    <row r="2606" spans="1:5" x14ac:dyDescent="0.35">
      <c r="A2606" t="s">
        <v>10887</v>
      </c>
      <c r="B2606" s="4">
        <v>1200000</v>
      </c>
      <c r="C2606">
        <v>4.3</v>
      </c>
      <c r="D2606" t="s">
        <v>155</v>
      </c>
      <c r="E2606">
        <v>2015</v>
      </c>
    </row>
    <row r="2607" spans="1:5" x14ac:dyDescent="0.35">
      <c r="A2607" t="s">
        <v>10890</v>
      </c>
      <c r="B2607" s="4">
        <v>12000000</v>
      </c>
      <c r="C2607">
        <v>6</v>
      </c>
      <c r="D2607" t="s">
        <v>155</v>
      </c>
      <c r="E2607">
        <v>2014</v>
      </c>
    </row>
    <row r="2608" spans="1:5" x14ac:dyDescent="0.35">
      <c r="A2608" t="s">
        <v>10893</v>
      </c>
      <c r="B2608" s="4">
        <v>10000000</v>
      </c>
      <c r="C2608">
        <v>7.7</v>
      </c>
      <c r="D2608" t="s">
        <v>166</v>
      </c>
      <c r="E2608">
        <v>2000</v>
      </c>
    </row>
    <row r="2609" spans="1:5" x14ac:dyDescent="0.35">
      <c r="A2609" t="s">
        <v>10899</v>
      </c>
      <c r="B2609" s="4">
        <v>11500000</v>
      </c>
      <c r="C2609">
        <v>6.4</v>
      </c>
      <c r="D2609" t="s">
        <v>155</v>
      </c>
      <c r="E2609">
        <v>1989</v>
      </c>
    </row>
    <row r="2610" spans="1:5" x14ac:dyDescent="0.35">
      <c r="A2610" t="s">
        <v>10906</v>
      </c>
      <c r="B2610" s="4">
        <v>11500000</v>
      </c>
      <c r="C2610">
        <v>5.5</v>
      </c>
      <c r="D2610" t="s">
        <v>155</v>
      </c>
      <c r="E2610">
        <v>2009</v>
      </c>
    </row>
    <row r="2611" spans="1:5" x14ac:dyDescent="0.35">
      <c r="A2611" t="s">
        <v>10915</v>
      </c>
      <c r="B2611" s="4">
        <v>11000000</v>
      </c>
      <c r="C2611">
        <v>6.9</v>
      </c>
      <c r="D2611" t="s">
        <v>52</v>
      </c>
      <c r="E2611">
        <v>1984</v>
      </c>
    </row>
    <row r="2612" spans="1:5" x14ac:dyDescent="0.35">
      <c r="A2612" t="s">
        <v>10918</v>
      </c>
      <c r="B2612" s="4">
        <v>11000000</v>
      </c>
      <c r="C2612">
        <v>8.1</v>
      </c>
      <c r="D2612" t="s">
        <v>28</v>
      </c>
      <c r="E2612">
        <v>1977</v>
      </c>
    </row>
    <row r="2613" spans="1:5" x14ac:dyDescent="0.35">
      <c r="A2613" t="s">
        <v>10921</v>
      </c>
      <c r="B2613" s="4">
        <v>11500000</v>
      </c>
      <c r="C2613">
        <v>5.7</v>
      </c>
      <c r="D2613" t="s">
        <v>431</v>
      </c>
      <c r="E2613">
        <v>2016</v>
      </c>
    </row>
    <row r="2614" spans="1:5" x14ac:dyDescent="0.35">
      <c r="A2614" t="s">
        <v>10924</v>
      </c>
      <c r="B2614" s="4">
        <v>11000000</v>
      </c>
      <c r="C2614">
        <v>7.4</v>
      </c>
      <c r="D2614" t="s">
        <v>155</v>
      </c>
      <c r="E2614">
        <v>1965</v>
      </c>
    </row>
    <row r="2615" spans="1:5" x14ac:dyDescent="0.35">
      <c r="A2615" t="s">
        <v>10935</v>
      </c>
      <c r="B2615" s="4">
        <v>25000000</v>
      </c>
      <c r="C2615">
        <v>7.2</v>
      </c>
      <c r="D2615" t="s">
        <v>155</v>
      </c>
      <c r="E2615">
        <v>2010</v>
      </c>
    </row>
    <row r="2616" spans="1:5" x14ac:dyDescent="0.35">
      <c r="A2616" t="s">
        <v>10938</v>
      </c>
      <c r="B2616" s="4">
        <v>11000000</v>
      </c>
      <c r="C2616">
        <v>6.4</v>
      </c>
      <c r="D2616" t="s">
        <v>21</v>
      </c>
      <c r="E2616">
        <v>2006</v>
      </c>
    </row>
    <row r="2617" spans="1:5" x14ac:dyDescent="0.35">
      <c r="A2617" t="s">
        <v>10940</v>
      </c>
      <c r="B2617" s="4">
        <v>11000000</v>
      </c>
      <c r="C2617">
        <v>7.3</v>
      </c>
      <c r="D2617" t="s">
        <v>431</v>
      </c>
      <c r="E2617">
        <v>1992</v>
      </c>
    </row>
    <row r="2618" spans="1:5" x14ac:dyDescent="0.35">
      <c r="A2618" t="s">
        <v>10943</v>
      </c>
      <c r="B2618" s="4">
        <v>11000000</v>
      </c>
      <c r="C2618">
        <v>7.3</v>
      </c>
      <c r="D2618" t="s">
        <v>155</v>
      </c>
      <c r="E2618">
        <v>2014</v>
      </c>
    </row>
    <row r="2619" spans="1:5" x14ac:dyDescent="0.35">
      <c r="A2619" t="s">
        <v>10946</v>
      </c>
      <c r="B2619" s="4">
        <v>12000000</v>
      </c>
      <c r="C2619">
        <v>3.9</v>
      </c>
      <c r="D2619" t="s">
        <v>21</v>
      </c>
      <c r="E2619">
        <v>2014</v>
      </c>
    </row>
    <row r="2620" spans="1:5" x14ac:dyDescent="0.35">
      <c r="A2620" t="s">
        <v>10950</v>
      </c>
      <c r="B2620" s="4">
        <v>11000000</v>
      </c>
      <c r="C2620">
        <v>6.6</v>
      </c>
      <c r="D2620" t="s">
        <v>431</v>
      </c>
      <c r="E2620">
        <v>1989</v>
      </c>
    </row>
    <row r="2621" spans="1:5" x14ac:dyDescent="0.35">
      <c r="A2621" t="s">
        <v>10957</v>
      </c>
      <c r="B2621" s="4">
        <v>13000000</v>
      </c>
      <c r="C2621">
        <v>6.7</v>
      </c>
      <c r="D2621" t="s">
        <v>166</v>
      </c>
      <c r="E2621">
        <v>2002</v>
      </c>
    </row>
    <row r="2622" spans="1:5" x14ac:dyDescent="0.35">
      <c r="A2622" t="s">
        <v>10960</v>
      </c>
      <c r="B2622" s="4">
        <v>11000000</v>
      </c>
      <c r="C2622">
        <v>7.5</v>
      </c>
      <c r="D2622" t="s">
        <v>155</v>
      </c>
      <c r="E2622">
        <v>2002</v>
      </c>
    </row>
    <row r="2623" spans="1:5" x14ac:dyDescent="0.35">
      <c r="A2623" t="s">
        <v>10963</v>
      </c>
      <c r="B2623" s="4">
        <v>11000000</v>
      </c>
      <c r="C2623">
        <v>7.3</v>
      </c>
      <c r="D2623" t="s">
        <v>155</v>
      </c>
      <c r="E2623">
        <v>1995</v>
      </c>
    </row>
    <row r="2624" spans="1:5" x14ac:dyDescent="0.35">
      <c r="A2624" t="s">
        <v>10967</v>
      </c>
      <c r="B2624" s="4">
        <v>10500000</v>
      </c>
      <c r="C2624">
        <v>6.6</v>
      </c>
      <c r="D2624" t="s">
        <v>155</v>
      </c>
      <c r="E2624">
        <v>1999</v>
      </c>
    </row>
    <row r="2625" spans="1:5" x14ac:dyDescent="0.35">
      <c r="A2625" t="s">
        <v>10971</v>
      </c>
      <c r="B2625" s="4">
        <v>11000000</v>
      </c>
      <c r="C2625">
        <v>6</v>
      </c>
      <c r="D2625" t="s">
        <v>1821</v>
      </c>
      <c r="E2625">
        <v>2009</v>
      </c>
    </row>
    <row r="2626" spans="1:5" x14ac:dyDescent="0.35">
      <c r="A2626" t="s">
        <v>10974</v>
      </c>
      <c r="B2626" s="4">
        <v>11000000</v>
      </c>
      <c r="C2626">
        <v>6.5</v>
      </c>
      <c r="D2626" t="s">
        <v>431</v>
      </c>
      <c r="E2626">
        <v>1981</v>
      </c>
    </row>
    <row r="2627" spans="1:5" x14ac:dyDescent="0.35">
      <c r="A2627" t="s">
        <v>10978</v>
      </c>
      <c r="B2627" s="4">
        <v>11000000</v>
      </c>
      <c r="C2627">
        <v>7.4</v>
      </c>
      <c r="D2627" t="s">
        <v>28</v>
      </c>
      <c r="E2627">
        <v>2008</v>
      </c>
    </row>
    <row r="2628" spans="1:5" x14ac:dyDescent="0.35">
      <c r="A2628" t="s">
        <v>10981</v>
      </c>
      <c r="B2628" s="4">
        <v>11000000</v>
      </c>
      <c r="C2628">
        <v>4.0999999999999996</v>
      </c>
      <c r="D2628" t="s">
        <v>21</v>
      </c>
      <c r="E2628">
        <v>2001</v>
      </c>
    </row>
    <row r="2629" spans="1:5" x14ac:dyDescent="0.35">
      <c r="A2629" t="s">
        <v>10984</v>
      </c>
      <c r="B2629" s="4">
        <v>12000000</v>
      </c>
      <c r="C2629">
        <v>5.9</v>
      </c>
      <c r="D2629" t="s">
        <v>155</v>
      </c>
      <c r="E2629">
        <v>1992</v>
      </c>
    </row>
    <row r="2630" spans="1:5" x14ac:dyDescent="0.35">
      <c r="A2630" t="s">
        <v>10986</v>
      </c>
      <c r="B2630" s="4">
        <v>11</v>
      </c>
      <c r="C2630">
        <v>6.4</v>
      </c>
      <c r="D2630" t="s">
        <v>155</v>
      </c>
      <c r="E2630">
        <v>1978</v>
      </c>
    </row>
    <row r="2631" spans="1:5" x14ac:dyDescent="0.35">
      <c r="A2631" t="s">
        <v>10989</v>
      </c>
      <c r="B2631" s="4">
        <v>12000000</v>
      </c>
      <c r="C2631">
        <v>5.5</v>
      </c>
      <c r="D2631" t="s">
        <v>109</v>
      </c>
      <c r="E2631">
        <v>1986</v>
      </c>
    </row>
    <row r="2632" spans="1:5" x14ac:dyDescent="0.35">
      <c r="A2632" t="s">
        <v>10994</v>
      </c>
      <c r="B2632" s="4">
        <v>11000000</v>
      </c>
      <c r="C2632">
        <v>7.2</v>
      </c>
      <c r="D2632" t="s">
        <v>155</v>
      </c>
      <c r="E2632">
        <v>2015</v>
      </c>
    </row>
    <row r="2633" spans="1:5" x14ac:dyDescent="0.35">
      <c r="A2633" t="s">
        <v>10998</v>
      </c>
      <c r="B2633" s="4">
        <v>11000000</v>
      </c>
      <c r="C2633">
        <v>7.7</v>
      </c>
      <c r="D2633" t="s">
        <v>155</v>
      </c>
      <c r="E2633">
        <v>1975</v>
      </c>
    </row>
    <row r="2634" spans="1:5" x14ac:dyDescent="0.35">
      <c r="A2634" t="s">
        <v>11000</v>
      </c>
      <c r="B2634" s="4">
        <v>24000000</v>
      </c>
      <c r="C2634">
        <v>5.8</v>
      </c>
      <c r="D2634" t="s">
        <v>431</v>
      </c>
      <c r="E2634">
        <v>2001</v>
      </c>
    </row>
    <row r="2635" spans="1:5" x14ac:dyDescent="0.35">
      <c r="A2635" t="s">
        <v>11003</v>
      </c>
      <c r="B2635" s="4">
        <v>24000000</v>
      </c>
      <c r="C2635">
        <v>5.7</v>
      </c>
      <c r="D2635" t="s">
        <v>431</v>
      </c>
      <c r="E2635">
        <v>2000</v>
      </c>
    </row>
    <row r="2636" spans="1:5" x14ac:dyDescent="0.35">
      <c r="A2636" t="s">
        <v>11005</v>
      </c>
      <c r="B2636" s="4">
        <v>11000000</v>
      </c>
      <c r="C2636">
        <v>6.3</v>
      </c>
      <c r="D2636" t="s">
        <v>155</v>
      </c>
      <c r="E2636">
        <v>2012</v>
      </c>
    </row>
    <row r="2637" spans="1:5" x14ac:dyDescent="0.35">
      <c r="A2637" t="s">
        <v>11008</v>
      </c>
      <c r="B2637" s="4">
        <v>11000000</v>
      </c>
      <c r="C2637">
        <v>4.9000000000000004</v>
      </c>
      <c r="D2637" t="s">
        <v>431</v>
      </c>
      <c r="E2637">
        <v>2001</v>
      </c>
    </row>
    <row r="2638" spans="1:5" x14ac:dyDescent="0.35">
      <c r="A2638" t="s">
        <v>11010</v>
      </c>
      <c r="B2638" s="4">
        <v>11000000</v>
      </c>
      <c r="C2638">
        <v>7</v>
      </c>
      <c r="D2638" t="s">
        <v>155</v>
      </c>
      <c r="E2638">
        <v>2001</v>
      </c>
    </row>
    <row r="2639" spans="1:5" x14ac:dyDescent="0.35">
      <c r="A2639" t="s">
        <v>11014</v>
      </c>
      <c r="B2639" s="4">
        <v>11000000</v>
      </c>
      <c r="C2639">
        <v>7.3</v>
      </c>
      <c r="D2639" t="s">
        <v>155</v>
      </c>
      <c r="E2639">
        <v>2015</v>
      </c>
    </row>
    <row r="2640" spans="1:5" x14ac:dyDescent="0.35">
      <c r="A2640" t="s">
        <v>11020</v>
      </c>
      <c r="B2640" s="4">
        <v>11000000</v>
      </c>
      <c r="C2640">
        <v>7.3</v>
      </c>
      <c r="D2640" t="s">
        <v>52</v>
      </c>
      <c r="E2640">
        <v>1992</v>
      </c>
    </row>
    <row r="2641" spans="1:5" x14ac:dyDescent="0.35">
      <c r="A2641" t="s">
        <v>11023</v>
      </c>
      <c r="B2641" s="4">
        <v>14000000</v>
      </c>
      <c r="C2641">
        <v>5.4</v>
      </c>
      <c r="D2641" t="s">
        <v>431</v>
      </c>
      <c r="E2641">
        <v>2002</v>
      </c>
    </row>
    <row r="2642" spans="1:5" x14ac:dyDescent="0.35">
      <c r="A2642" t="s">
        <v>11026</v>
      </c>
      <c r="B2642" s="4">
        <v>11000000</v>
      </c>
      <c r="C2642">
        <v>7.5</v>
      </c>
      <c r="D2642" t="s">
        <v>1220</v>
      </c>
      <c r="E2642">
        <v>1993</v>
      </c>
    </row>
    <row r="2643" spans="1:5" x14ac:dyDescent="0.35">
      <c r="A2643" t="s">
        <v>11028</v>
      </c>
      <c r="B2643" s="4">
        <v>10000000</v>
      </c>
      <c r="C2643">
        <v>8.1999999999999993</v>
      </c>
      <c r="D2643" t="s">
        <v>155</v>
      </c>
      <c r="E2643">
        <v>2003</v>
      </c>
    </row>
    <row r="2644" spans="1:5" x14ac:dyDescent="0.35">
      <c r="A2644" t="s">
        <v>11032</v>
      </c>
      <c r="B2644" s="4">
        <v>11000000</v>
      </c>
      <c r="C2644">
        <v>6.8</v>
      </c>
      <c r="D2644" t="s">
        <v>1342</v>
      </c>
      <c r="E2644">
        <v>2004</v>
      </c>
    </row>
    <row r="2645" spans="1:5" x14ac:dyDescent="0.35">
      <c r="A2645" t="s">
        <v>11038</v>
      </c>
      <c r="B2645" s="4">
        <v>11000000</v>
      </c>
      <c r="C2645">
        <v>6.6</v>
      </c>
      <c r="D2645" t="s">
        <v>431</v>
      </c>
      <c r="E2645">
        <v>1995</v>
      </c>
    </row>
    <row r="2646" spans="1:5" x14ac:dyDescent="0.35">
      <c r="A2646" t="s">
        <v>11043</v>
      </c>
      <c r="B2646" s="4">
        <v>11000000</v>
      </c>
      <c r="C2646">
        <v>7.2</v>
      </c>
      <c r="D2646" t="s">
        <v>155</v>
      </c>
      <c r="E2646">
        <v>2013</v>
      </c>
    </row>
    <row r="2647" spans="1:5" x14ac:dyDescent="0.35">
      <c r="A2647" t="s">
        <v>11051</v>
      </c>
      <c r="B2647" s="4">
        <v>11000000</v>
      </c>
      <c r="C2647">
        <v>5.0999999999999996</v>
      </c>
      <c r="D2647" t="s">
        <v>155</v>
      </c>
      <c r="E2647">
        <v>1991</v>
      </c>
    </row>
    <row r="2648" spans="1:5" x14ac:dyDescent="0.35">
      <c r="A2648" t="s">
        <v>11053</v>
      </c>
      <c r="B2648" s="4">
        <v>11000000</v>
      </c>
      <c r="C2648">
        <v>5.9</v>
      </c>
      <c r="D2648" t="s">
        <v>155</v>
      </c>
      <c r="E2648">
        <v>1970</v>
      </c>
    </row>
    <row r="2649" spans="1:5" x14ac:dyDescent="0.35">
      <c r="A2649" t="s">
        <v>11058</v>
      </c>
      <c r="B2649" s="4">
        <v>11000000</v>
      </c>
      <c r="C2649">
        <v>6.2</v>
      </c>
      <c r="D2649" t="s">
        <v>155</v>
      </c>
      <c r="E2649">
        <v>2006</v>
      </c>
    </row>
    <row r="2650" spans="1:5" x14ac:dyDescent="0.35">
      <c r="A2650" t="s">
        <v>11065</v>
      </c>
      <c r="B2650" s="4">
        <v>10800000</v>
      </c>
      <c r="C2650">
        <v>5.9</v>
      </c>
      <c r="D2650" t="s">
        <v>1821</v>
      </c>
      <c r="E2650">
        <v>2008</v>
      </c>
    </row>
    <row r="2651" spans="1:5" x14ac:dyDescent="0.35">
      <c r="A2651" t="s">
        <v>11072</v>
      </c>
      <c r="B2651" s="4">
        <v>11000000</v>
      </c>
      <c r="C2651">
        <v>5.9</v>
      </c>
      <c r="D2651" t="s">
        <v>155</v>
      </c>
      <c r="E2651">
        <v>2012</v>
      </c>
    </row>
    <row r="2652" spans="1:5" x14ac:dyDescent="0.35">
      <c r="A2652" t="s">
        <v>11080</v>
      </c>
      <c r="B2652" s="4">
        <v>7400000</v>
      </c>
      <c r="C2652">
        <v>6.1</v>
      </c>
      <c r="D2652" t="s">
        <v>155</v>
      </c>
      <c r="E2652">
        <v>2006</v>
      </c>
    </row>
    <row r="2653" spans="1:5" x14ac:dyDescent="0.35">
      <c r="A2653" t="s">
        <v>11084</v>
      </c>
      <c r="B2653" s="4">
        <v>14000000</v>
      </c>
      <c r="C2653">
        <v>6.3</v>
      </c>
      <c r="D2653" t="s">
        <v>155</v>
      </c>
      <c r="E2653">
        <v>1999</v>
      </c>
    </row>
    <row r="2654" spans="1:5" x14ac:dyDescent="0.35">
      <c r="A2654" t="s">
        <v>11098</v>
      </c>
      <c r="B2654" s="4">
        <v>10500000</v>
      </c>
      <c r="C2654">
        <v>7.9</v>
      </c>
      <c r="D2654" t="s">
        <v>109</v>
      </c>
      <c r="E2654">
        <v>1968</v>
      </c>
    </row>
    <row r="2655" spans="1:5" x14ac:dyDescent="0.35">
      <c r="A2655" t="s">
        <v>11104</v>
      </c>
      <c r="B2655" s="4">
        <v>10500000</v>
      </c>
      <c r="C2655">
        <v>7.3</v>
      </c>
      <c r="D2655" t="s">
        <v>109</v>
      </c>
      <c r="E2655">
        <v>1982</v>
      </c>
    </row>
    <row r="2656" spans="1:5" x14ac:dyDescent="0.35">
      <c r="A2656" t="s">
        <v>11107</v>
      </c>
      <c r="B2656" s="4">
        <v>10000000</v>
      </c>
      <c r="C2656">
        <v>5.8</v>
      </c>
      <c r="D2656" t="s">
        <v>1220</v>
      </c>
      <c r="E2656">
        <v>2007</v>
      </c>
    </row>
    <row r="2657" spans="1:5" x14ac:dyDescent="0.35">
      <c r="A2657" t="s">
        <v>11114</v>
      </c>
      <c r="B2657" s="4">
        <v>10500000</v>
      </c>
      <c r="C2657">
        <v>8.5</v>
      </c>
      <c r="D2657" t="s">
        <v>155</v>
      </c>
      <c r="E2657">
        <v>1994</v>
      </c>
    </row>
    <row r="2658" spans="1:5" x14ac:dyDescent="0.35">
      <c r="A2658" t="s">
        <v>11123</v>
      </c>
      <c r="B2658" s="4">
        <v>11000000</v>
      </c>
      <c r="C2658">
        <v>5</v>
      </c>
      <c r="D2658" t="s">
        <v>155</v>
      </c>
      <c r="E2658">
        <v>2007</v>
      </c>
    </row>
    <row r="2659" spans="1:5" x14ac:dyDescent="0.35">
      <c r="A2659" t="s">
        <v>11127</v>
      </c>
      <c r="B2659" s="4">
        <v>12000000</v>
      </c>
      <c r="C2659">
        <v>6.4</v>
      </c>
      <c r="D2659" t="s">
        <v>542</v>
      </c>
      <c r="E2659">
        <v>2012</v>
      </c>
    </row>
    <row r="2660" spans="1:5" x14ac:dyDescent="0.35">
      <c r="A2660" t="s">
        <v>11131</v>
      </c>
      <c r="B2660" s="4">
        <v>11000000</v>
      </c>
      <c r="C2660">
        <v>7</v>
      </c>
      <c r="D2660" t="s">
        <v>431</v>
      </c>
      <c r="E2660">
        <v>2014</v>
      </c>
    </row>
    <row r="2661" spans="1:5" x14ac:dyDescent="0.35">
      <c r="A2661" t="s">
        <v>11135</v>
      </c>
      <c r="B2661" s="4">
        <v>10000000</v>
      </c>
      <c r="C2661">
        <v>7.9</v>
      </c>
      <c r="D2661" t="s">
        <v>155</v>
      </c>
      <c r="E2661">
        <v>1997</v>
      </c>
    </row>
    <row r="2662" spans="1:5" x14ac:dyDescent="0.35">
      <c r="A2662" t="s">
        <v>11138</v>
      </c>
      <c r="B2662" s="4">
        <v>11000000</v>
      </c>
      <c r="C2662">
        <v>5.3</v>
      </c>
      <c r="D2662" t="s">
        <v>155</v>
      </c>
      <c r="E2662">
        <v>2016</v>
      </c>
    </row>
    <row r="2663" spans="1:5" x14ac:dyDescent="0.35">
      <c r="A2663" t="s">
        <v>11141</v>
      </c>
      <c r="B2663" s="4">
        <v>10000000</v>
      </c>
      <c r="C2663">
        <v>6.1</v>
      </c>
      <c r="D2663" t="s">
        <v>1821</v>
      </c>
      <c r="E2663">
        <v>2006</v>
      </c>
    </row>
    <row r="2664" spans="1:5" x14ac:dyDescent="0.35">
      <c r="A2664" t="s">
        <v>11144</v>
      </c>
      <c r="B2664" s="4">
        <v>10000000</v>
      </c>
      <c r="C2664">
        <v>6.5</v>
      </c>
      <c r="D2664" t="s">
        <v>21</v>
      </c>
      <c r="E2664">
        <v>1981</v>
      </c>
    </row>
    <row r="2665" spans="1:5" x14ac:dyDescent="0.35">
      <c r="A2665" t="s">
        <v>11149</v>
      </c>
      <c r="B2665" s="4">
        <v>28000000</v>
      </c>
      <c r="C2665">
        <v>5.8</v>
      </c>
      <c r="D2665" t="s">
        <v>431</v>
      </c>
      <c r="E2665">
        <v>2000</v>
      </c>
    </row>
    <row r="2666" spans="1:5" x14ac:dyDescent="0.35">
      <c r="A2666" t="s">
        <v>11152</v>
      </c>
      <c r="B2666" s="4">
        <v>10000000</v>
      </c>
      <c r="C2666">
        <v>6.1</v>
      </c>
      <c r="D2666" t="s">
        <v>21</v>
      </c>
      <c r="E2666">
        <v>2016</v>
      </c>
    </row>
    <row r="2667" spans="1:5" x14ac:dyDescent="0.35">
      <c r="A2667" t="s">
        <v>11155</v>
      </c>
      <c r="B2667" s="4">
        <v>10000000</v>
      </c>
      <c r="C2667">
        <v>5.7</v>
      </c>
      <c r="D2667" t="s">
        <v>431</v>
      </c>
      <c r="E2667">
        <v>1999</v>
      </c>
    </row>
    <row r="2668" spans="1:5" x14ac:dyDescent="0.35">
      <c r="A2668" t="s">
        <v>11159</v>
      </c>
      <c r="B2668" s="4">
        <v>10000000</v>
      </c>
      <c r="C2668">
        <v>5.9</v>
      </c>
      <c r="D2668" t="s">
        <v>1821</v>
      </c>
      <c r="E2668">
        <v>2007</v>
      </c>
    </row>
    <row r="2669" spans="1:5" x14ac:dyDescent="0.35">
      <c r="A2669" t="s">
        <v>11162</v>
      </c>
      <c r="B2669" s="4">
        <v>10000000</v>
      </c>
      <c r="C2669">
        <v>5.6</v>
      </c>
      <c r="D2669" t="s">
        <v>155</v>
      </c>
      <c r="E2669">
        <v>2005</v>
      </c>
    </row>
    <row r="2670" spans="1:5" x14ac:dyDescent="0.35">
      <c r="A2670" t="s">
        <v>11165</v>
      </c>
      <c r="B2670" s="4">
        <v>6000000</v>
      </c>
      <c r="C2670">
        <v>6</v>
      </c>
      <c r="D2670" t="s">
        <v>155</v>
      </c>
      <c r="E2670">
        <v>2006</v>
      </c>
    </row>
    <row r="2671" spans="1:5" x14ac:dyDescent="0.35">
      <c r="A2671" t="s">
        <v>11167</v>
      </c>
      <c r="B2671" s="4">
        <v>13800000</v>
      </c>
      <c r="C2671">
        <v>6.7</v>
      </c>
      <c r="D2671" t="s">
        <v>155</v>
      </c>
      <c r="E2671">
        <v>1986</v>
      </c>
    </row>
    <row r="2672" spans="1:5" x14ac:dyDescent="0.35">
      <c r="A2672" t="s">
        <v>11171</v>
      </c>
      <c r="B2672" s="4">
        <v>10000000</v>
      </c>
      <c r="C2672">
        <v>7.2</v>
      </c>
      <c r="D2672" t="s">
        <v>21</v>
      </c>
      <c r="E2672">
        <v>1962</v>
      </c>
    </row>
    <row r="2673" spans="1:5" x14ac:dyDescent="0.35">
      <c r="A2673" t="s">
        <v>11174</v>
      </c>
      <c r="B2673" s="4">
        <v>10000000</v>
      </c>
      <c r="C2673">
        <v>6.4</v>
      </c>
      <c r="D2673" t="s">
        <v>431</v>
      </c>
      <c r="E2673">
        <v>1992</v>
      </c>
    </row>
    <row r="2674" spans="1:5" x14ac:dyDescent="0.35">
      <c r="A2674" t="s">
        <v>11176</v>
      </c>
      <c r="B2674" s="4">
        <v>10000000</v>
      </c>
      <c r="C2674">
        <v>5.8</v>
      </c>
      <c r="D2674" t="s">
        <v>1821</v>
      </c>
      <c r="E2674">
        <v>2004</v>
      </c>
    </row>
    <row r="2675" spans="1:5" x14ac:dyDescent="0.35">
      <c r="A2675" t="s">
        <v>11179</v>
      </c>
      <c r="B2675" s="4">
        <v>12000000</v>
      </c>
      <c r="C2675">
        <v>6.5</v>
      </c>
      <c r="D2675" t="s">
        <v>431</v>
      </c>
      <c r="E2675">
        <v>1996</v>
      </c>
    </row>
    <row r="2676" spans="1:5" x14ac:dyDescent="0.35">
      <c r="A2676" t="s">
        <v>11182</v>
      </c>
      <c r="B2676" s="4">
        <v>10000000</v>
      </c>
      <c r="C2676">
        <v>6.1</v>
      </c>
      <c r="D2676" t="s">
        <v>1821</v>
      </c>
      <c r="E2676">
        <v>2001</v>
      </c>
    </row>
    <row r="2677" spans="1:5" x14ac:dyDescent="0.35">
      <c r="A2677" t="s">
        <v>11186</v>
      </c>
      <c r="B2677" s="4">
        <v>10000000</v>
      </c>
      <c r="C2677">
        <v>6.7</v>
      </c>
      <c r="D2677" t="s">
        <v>28</v>
      </c>
      <c r="E2677">
        <v>1989</v>
      </c>
    </row>
    <row r="2678" spans="1:5" x14ac:dyDescent="0.35">
      <c r="A2678" t="s">
        <v>11189</v>
      </c>
      <c r="B2678" s="4">
        <v>10000000</v>
      </c>
      <c r="C2678">
        <v>7</v>
      </c>
      <c r="D2678" t="s">
        <v>155</v>
      </c>
      <c r="E2678">
        <v>1968</v>
      </c>
    </row>
    <row r="2679" spans="1:5" x14ac:dyDescent="0.35">
      <c r="A2679" t="s">
        <v>11193</v>
      </c>
      <c r="B2679" s="4">
        <v>10000000</v>
      </c>
      <c r="C2679">
        <v>6.9</v>
      </c>
      <c r="D2679" t="s">
        <v>155</v>
      </c>
      <c r="E2679">
        <v>2011</v>
      </c>
    </row>
    <row r="2680" spans="1:5" x14ac:dyDescent="0.35">
      <c r="A2680" t="s">
        <v>11197</v>
      </c>
      <c r="B2680" s="4">
        <v>10000000</v>
      </c>
      <c r="C2680">
        <v>6.6</v>
      </c>
      <c r="D2680" t="s">
        <v>109</v>
      </c>
      <c r="E2680">
        <v>2001</v>
      </c>
    </row>
    <row r="2681" spans="1:5" x14ac:dyDescent="0.35">
      <c r="A2681" t="s">
        <v>11201</v>
      </c>
      <c r="B2681" s="4">
        <v>12305523</v>
      </c>
      <c r="C2681">
        <v>5.9</v>
      </c>
      <c r="D2681" t="s">
        <v>21</v>
      </c>
      <c r="E2681">
        <v>1985</v>
      </c>
    </row>
    <row r="2682" spans="1:5" x14ac:dyDescent="0.35">
      <c r="A2682" t="s">
        <v>11203</v>
      </c>
      <c r="B2682" s="4">
        <v>10000000</v>
      </c>
      <c r="C2682">
        <v>6.4</v>
      </c>
      <c r="D2682" t="s">
        <v>21</v>
      </c>
      <c r="E2682">
        <v>1985</v>
      </c>
    </row>
    <row r="2683" spans="1:5" x14ac:dyDescent="0.35">
      <c r="A2683" t="s">
        <v>11207</v>
      </c>
      <c r="B2683" s="4">
        <v>10000000</v>
      </c>
      <c r="C2683">
        <v>5.8</v>
      </c>
      <c r="D2683" t="s">
        <v>1821</v>
      </c>
      <c r="E2683">
        <v>2016</v>
      </c>
    </row>
    <row r="2684" spans="1:5" x14ac:dyDescent="0.35">
      <c r="A2684" t="s">
        <v>11211</v>
      </c>
      <c r="B2684" s="4">
        <v>10000000</v>
      </c>
      <c r="C2684">
        <v>5.8</v>
      </c>
      <c r="D2684" t="s">
        <v>1821</v>
      </c>
      <c r="E2684">
        <v>2010</v>
      </c>
    </row>
    <row r="2685" spans="1:5" x14ac:dyDescent="0.35">
      <c r="A2685" t="s">
        <v>11214</v>
      </c>
      <c r="B2685" s="4">
        <v>20000000</v>
      </c>
      <c r="C2685">
        <v>6</v>
      </c>
      <c r="D2685" t="s">
        <v>431</v>
      </c>
      <c r="E2685">
        <v>2002</v>
      </c>
    </row>
    <row r="2686" spans="1:5" x14ac:dyDescent="0.35">
      <c r="A2686" t="s">
        <v>11216</v>
      </c>
      <c r="B2686" s="4">
        <v>10000000</v>
      </c>
      <c r="C2686">
        <v>6.2</v>
      </c>
      <c r="D2686" t="s">
        <v>155</v>
      </c>
      <c r="E2686">
        <v>2015</v>
      </c>
    </row>
    <row r="2687" spans="1:5" x14ac:dyDescent="0.35">
      <c r="A2687" t="s">
        <v>11219</v>
      </c>
      <c r="B2687" s="4">
        <v>10000000</v>
      </c>
      <c r="C2687">
        <v>6.4</v>
      </c>
      <c r="D2687" t="s">
        <v>21</v>
      </c>
      <c r="E2687">
        <v>1985</v>
      </c>
    </row>
    <row r="2688" spans="1:5" x14ac:dyDescent="0.35">
      <c r="A2688" t="s">
        <v>11222</v>
      </c>
      <c r="B2688" s="4">
        <v>10000000</v>
      </c>
      <c r="C2688">
        <v>5.4</v>
      </c>
      <c r="D2688" t="s">
        <v>1821</v>
      </c>
      <c r="E2688">
        <v>1992</v>
      </c>
    </row>
    <row r="2689" spans="1:5" x14ac:dyDescent="0.35">
      <c r="A2689" t="s">
        <v>11225</v>
      </c>
      <c r="B2689" s="4">
        <v>9000000</v>
      </c>
      <c r="C2689">
        <v>6.4</v>
      </c>
      <c r="D2689" t="s">
        <v>431</v>
      </c>
      <c r="E2689">
        <v>2008</v>
      </c>
    </row>
    <row r="2690" spans="1:5" x14ac:dyDescent="0.35">
      <c r="A2690" t="s">
        <v>11230</v>
      </c>
      <c r="B2690" s="4">
        <v>10000000</v>
      </c>
      <c r="C2690">
        <v>6.8</v>
      </c>
      <c r="D2690" t="s">
        <v>52</v>
      </c>
      <c r="E2690">
        <v>1999</v>
      </c>
    </row>
    <row r="2691" spans="1:5" x14ac:dyDescent="0.35">
      <c r="A2691" t="s">
        <v>11233</v>
      </c>
      <c r="B2691" s="4">
        <v>10000000</v>
      </c>
      <c r="C2691">
        <v>5.5</v>
      </c>
      <c r="D2691" t="s">
        <v>431</v>
      </c>
      <c r="E2691">
        <v>2002</v>
      </c>
    </row>
    <row r="2692" spans="1:5" x14ac:dyDescent="0.35">
      <c r="A2692" t="s">
        <v>11236</v>
      </c>
      <c r="B2692" s="4">
        <v>10000000</v>
      </c>
      <c r="C2692">
        <v>6.2</v>
      </c>
      <c r="D2692" t="s">
        <v>155</v>
      </c>
      <c r="E2692">
        <v>1983</v>
      </c>
    </row>
    <row r="2693" spans="1:5" x14ac:dyDescent="0.35">
      <c r="A2693" t="s">
        <v>11238</v>
      </c>
      <c r="B2693" s="4">
        <v>15000000</v>
      </c>
      <c r="C2693">
        <v>6.3</v>
      </c>
      <c r="D2693" t="s">
        <v>21</v>
      </c>
      <c r="E2693">
        <v>1989</v>
      </c>
    </row>
    <row r="2694" spans="1:5" x14ac:dyDescent="0.35">
      <c r="A2694" t="s">
        <v>11241</v>
      </c>
      <c r="B2694" s="4">
        <v>10000000</v>
      </c>
      <c r="C2694">
        <v>6</v>
      </c>
      <c r="D2694" t="s">
        <v>21</v>
      </c>
      <c r="E2694">
        <v>1994</v>
      </c>
    </row>
    <row r="2695" spans="1:5" x14ac:dyDescent="0.35">
      <c r="A2695" t="s">
        <v>11244</v>
      </c>
      <c r="B2695" s="4">
        <v>8500000</v>
      </c>
      <c r="C2695">
        <v>5</v>
      </c>
      <c r="D2695" t="s">
        <v>155</v>
      </c>
      <c r="E2695">
        <v>2002</v>
      </c>
    </row>
    <row r="2696" spans="1:5" x14ac:dyDescent="0.35">
      <c r="A2696" t="s">
        <v>11247</v>
      </c>
      <c r="B2696" s="4">
        <v>12000000</v>
      </c>
      <c r="C2696">
        <v>5.3</v>
      </c>
      <c r="D2696" t="s">
        <v>431</v>
      </c>
      <c r="E2696">
        <v>2006</v>
      </c>
    </row>
    <row r="2697" spans="1:5" x14ac:dyDescent="0.35">
      <c r="A2697" t="s">
        <v>11249</v>
      </c>
      <c r="B2697" s="4">
        <v>10000000</v>
      </c>
      <c r="C2697">
        <v>6.1</v>
      </c>
      <c r="D2697" t="s">
        <v>431</v>
      </c>
      <c r="E2697">
        <v>1998</v>
      </c>
    </row>
    <row r="2698" spans="1:5" x14ac:dyDescent="0.35">
      <c r="A2698" t="s">
        <v>11251</v>
      </c>
      <c r="B2698" s="4">
        <v>10000000</v>
      </c>
      <c r="C2698">
        <v>6.9</v>
      </c>
      <c r="D2698" t="s">
        <v>1342</v>
      </c>
      <c r="E2698">
        <v>1983</v>
      </c>
    </row>
    <row r="2699" spans="1:5" x14ac:dyDescent="0.35">
      <c r="A2699" t="s">
        <v>11255</v>
      </c>
      <c r="B2699" s="4">
        <v>65000000</v>
      </c>
      <c r="C2699">
        <v>6.2</v>
      </c>
      <c r="D2699" t="s">
        <v>28</v>
      </c>
      <c r="E2699">
        <v>2016</v>
      </c>
    </row>
    <row r="2700" spans="1:5" x14ac:dyDescent="0.35">
      <c r="A2700" t="s">
        <v>11258</v>
      </c>
      <c r="B2700" s="4">
        <v>10000000</v>
      </c>
      <c r="C2700">
        <v>6.9</v>
      </c>
      <c r="D2700" t="s">
        <v>1821</v>
      </c>
      <c r="E2700">
        <v>1983</v>
      </c>
    </row>
    <row r="2701" spans="1:5" x14ac:dyDescent="0.35">
      <c r="A2701" t="s">
        <v>11262</v>
      </c>
      <c r="B2701" s="4">
        <v>10000000</v>
      </c>
      <c r="C2701">
        <v>5.4</v>
      </c>
      <c r="D2701" t="s">
        <v>1821</v>
      </c>
      <c r="E2701">
        <v>2015</v>
      </c>
    </row>
    <row r="2702" spans="1:5" x14ac:dyDescent="0.35">
      <c r="A2702" t="s">
        <v>11265</v>
      </c>
      <c r="B2702" s="4">
        <v>14000000</v>
      </c>
      <c r="C2702">
        <v>5.8</v>
      </c>
      <c r="D2702" t="s">
        <v>155</v>
      </c>
      <c r="E2702">
        <v>2012</v>
      </c>
    </row>
    <row r="2703" spans="1:5" x14ac:dyDescent="0.35">
      <c r="A2703" t="s">
        <v>11271</v>
      </c>
      <c r="B2703" s="4">
        <v>10000000</v>
      </c>
      <c r="C2703">
        <v>5.8</v>
      </c>
      <c r="D2703" t="s">
        <v>1806</v>
      </c>
      <c r="E2703">
        <v>2009</v>
      </c>
    </row>
    <row r="2704" spans="1:5" x14ac:dyDescent="0.35">
      <c r="A2704" t="s">
        <v>11275</v>
      </c>
      <c r="B2704" s="4">
        <v>10000000</v>
      </c>
      <c r="C2704">
        <v>6.4</v>
      </c>
      <c r="D2704" t="s">
        <v>155</v>
      </c>
      <c r="E2704">
        <v>2006</v>
      </c>
    </row>
    <row r="2705" spans="1:5" x14ac:dyDescent="0.35">
      <c r="A2705" t="s">
        <v>11287</v>
      </c>
      <c r="B2705" s="4">
        <v>9000000</v>
      </c>
      <c r="C2705">
        <v>7.5</v>
      </c>
      <c r="D2705" t="s">
        <v>431</v>
      </c>
      <c r="E2705">
        <v>1998</v>
      </c>
    </row>
    <row r="2706" spans="1:5" x14ac:dyDescent="0.35">
      <c r="A2706" t="s">
        <v>11289</v>
      </c>
      <c r="B2706" s="4">
        <v>10000000</v>
      </c>
      <c r="C2706">
        <v>4.7</v>
      </c>
      <c r="D2706" t="s">
        <v>109</v>
      </c>
      <c r="E2706">
        <v>2010</v>
      </c>
    </row>
    <row r="2707" spans="1:5" x14ac:dyDescent="0.35">
      <c r="A2707" t="s">
        <v>11292</v>
      </c>
      <c r="B2707" s="4">
        <v>10000000</v>
      </c>
      <c r="C2707">
        <v>6.3</v>
      </c>
      <c r="D2707" t="s">
        <v>155</v>
      </c>
      <c r="E2707">
        <v>2015</v>
      </c>
    </row>
    <row r="2708" spans="1:5" x14ac:dyDescent="0.35">
      <c r="A2708" t="s">
        <v>11302</v>
      </c>
      <c r="B2708" s="4">
        <v>10000000</v>
      </c>
      <c r="C2708">
        <v>6.3</v>
      </c>
      <c r="D2708" t="s">
        <v>155</v>
      </c>
      <c r="E2708">
        <v>1990</v>
      </c>
    </row>
    <row r="2709" spans="1:5" x14ac:dyDescent="0.35">
      <c r="A2709" t="s">
        <v>11312</v>
      </c>
      <c r="B2709" s="4">
        <v>11000000</v>
      </c>
      <c r="C2709">
        <v>6.6</v>
      </c>
      <c r="D2709" t="s">
        <v>21</v>
      </c>
      <c r="E2709">
        <v>1990</v>
      </c>
    </row>
    <row r="2710" spans="1:5" x14ac:dyDescent="0.35">
      <c r="A2710" t="s">
        <v>11315</v>
      </c>
      <c r="B2710" s="4">
        <v>12600000</v>
      </c>
      <c r="C2710">
        <v>6</v>
      </c>
      <c r="D2710" t="s">
        <v>1821</v>
      </c>
      <c r="E2710">
        <v>2003</v>
      </c>
    </row>
    <row r="2711" spans="1:5" x14ac:dyDescent="0.35">
      <c r="A2711" t="s">
        <v>11319</v>
      </c>
      <c r="B2711" s="4">
        <v>10000000</v>
      </c>
      <c r="C2711">
        <v>6.6</v>
      </c>
      <c r="D2711" t="s">
        <v>823</v>
      </c>
      <c r="E2711">
        <v>1980</v>
      </c>
    </row>
    <row r="2712" spans="1:5" x14ac:dyDescent="0.35">
      <c r="A2712" t="s">
        <v>11321</v>
      </c>
      <c r="B2712" s="4">
        <v>25000000</v>
      </c>
      <c r="C2712">
        <v>6</v>
      </c>
      <c r="D2712" t="s">
        <v>21</v>
      </c>
      <c r="E2712">
        <v>1999</v>
      </c>
    </row>
    <row r="2713" spans="1:5" x14ac:dyDescent="0.35">
      <c r="A2713" t="s">
        <v>11324</v>
      </c>
      <c r="B2713" s="4">
        <v>10000000</v>
      </c>
      <c r="C2713">
        <v>7</v>
      </c>
      <c r="D2713" t="s">
        <v>155</v>
      </c>
      <c r="E2713">
        <v>2013</v>
      </c>
    </row>
    <row r="2714" spans="1:5" x14ac:dyDescent="0.35">
      <c r="A2714" t="s">
        <v>11329</v>
      </c>
      <c r="B2714" s="4">
        <v>10000000</v>
      </c>
      <c r="C2714">
        <v>5.6</v>
      </c>
      <c r="D2714" t="s">
        <v>21</v>
      </c>
      <c r="E2714">
        <v>2007</v>
      </c>
    </row>
    <row r="2715" spans="1:5" x14ac:dyDescent="0.35">
      <c r="A2715" t="s">
        <v>11333</v>
      </c>
      <c r="B2715" s="4">
        <v>10000000</v>
      </c>
      <c r="C2715">
        <v>8</v>
      </c>
      <c r="D2715" t="s">
        <v>2113</v>
      </c>
      <c r="E2715">
        <v>2013</v>
      </c>
    </row>
    <row r="2716" spans="1:5" x14ac:dyDescent="0.35">
      <c r="A2716" t="s">
        <v>11337</v>
      </c>
      <c r="B2716" s="4">
        <v>10000000</v>
      </c>
      <c r="C2716">
        <v>5.4</v>
      </c>
      <c r="D2716" t="s">
        <v>431</v>
      </c>
      <c r="E2716">
        <v>2009</v>
      </c>
    </row>
    <row r="2717" spans="1:5" x14ac:dyDescent="0.35">
      <c r="A2717" t="s">
        <v>11344</v>
      </c>
      <c r="B2717" s="4">
        <v>6400000</v>
      </c>
      <c r="C2717">
        <v>6.6</v>
      </c>
      <c r="D2717" t="s">
        <v>155</v>
      </c>
      <c r="E2717">
        <v>2011</v>
      </c>
    </row>
    <row r="2718" spans="1:5" x14ac:dyDescent="0.35">
      <c r="A2718" t="s">
        <v>11348</v>
      </c>
      <c r="B2718" s="4">
        <v>10000000</v>
      </c>
      <c r="C2718">
        <v>6.2</v>
      </c>
      <c r="D2718" t="s">
        <v>21</v>
      </c>
      <c r="E2718">
        <v>2005</v>
      </c>
    </row>
    <row r="2719" spans="1:5" x14ac:dyDescent="0.35">
      <c r="A2719" t="s">
        <v>11350</v>
      </c>
      <c r="B2719" s="4">
        <v>10000000</v>
      </c>
      <c r="C2719">
        <v>8.1</v>
      </c>
      <c r="D2719" t="s">
        <v>431</v>
      </c>
      <c r="E2719">
        <v>1997</v>
      </c>
    </row>
    <row r="2720" spans="1:5" x14ac:dyDescent="0.35">
      <c r="A2720" t="s">
        <v>11354</v>
      </c>
      <c r="B2720" s="4">
        <v>5000000</v>
      </c>
      <c r="C2720">
        <v>6.7</v>
      </c>
      <c r="D2720" t="s">
        <v>166</v>
      </c>
      <c r="E2720">
        <v>2015</v>
      </c>
    </row>
    <row r="2721" spans="1:5" x14ac:dyDescent="0.35">
      <c r="A2721" t="s">
        <v>11363</v>
      </c>
      <c r="B2721" s="4">
        <v>10000000</v>
      </c>
      <c r="C2721">
        <v>5.5</v>
      </c>
      <c r="D2721" t="s">
        <v>431</v>
      </c>
      <c r="E2721">
        <v>2001</v>
      </c>
    </row>
    <row r="2722" spans="1:5" x14ac:dyDescent="0.35">
      <c r="A2722" t="s">
        <v>11367</v>
      </c>
      <c r="B2722" s="4">
        <v>10000000</v>
      </c>
      <c r="C2722">
        <v>7.4</v>
      </c>
      <c r="D2722" t="s">
        <v>431</v>
      </c>
      <c r="E2722">
        <v>1999</v>
      </c>
    </row>
    <row r="2723" spans="1:5" x14ac:dyDescent="0.35">
      <c r="A2723" t="s">
        <v>11370</v>
      </c>
      <c r="B2723" s="4">
        <v>10000000</v>
      </c>
      <c r="C2723">
        <v>6.4</v>
      </c>
      <c r="D2723" t="s">
        <v>431</v>
      </c>
      <c r="E2723">
        <v>1999</v>
      </c>
    </row>
    <row r="2724" spans="1:5" x14ac:dyDescent="0.35">
      <c r="A2724" t="s">
        <v>11373</v>
      </c>
      <c r="B2724" s="4">
        <v>10000000</v>
      </c>
      <c r="C2724">
        <v>6.8</v>
      </c>
      <c r="D2724" t="s">
        <v>155</v>
      </c>
      <c r="E2724">
        <v>2014</v>
      </c>
    </row>
    <row r="2725" spans="1:5" x14ac:dyDescent="0.35">
      <c r="A2725" t="s">
        <v>11376</v>
      </c>
      <c r="B2725" s="4">
        <v>30000000</v>
      </c>
      <c r="C2725">
        <v>6.2</v>
      </c>
      <c r="D2725" t="s">
        <v>431</v>
      </c>
      <c r="E2725">
        <v>1998</v>
      </c>
    </row>
    <row r="2726" spans="1:5" x14ac:dyDescent="0.35">
      <c r="A2726" t="s">
        <v>11383</v>
      </c>
      <c r="B2726" s="4">
        <v>10000000</v>
      </c>
      <c r="C2726">
        <v>6.4</v>
      </c>
      <c r="D2726" t="s">
        <v>1342</v>
      </c>
      <c r="E2726">
        <v>1984</v>
      </c>
    </row>
    <row r="2727" spans="1:5" x14ac:dyDescent="0.35">
      <c r="A2727" t="s">
        <v>11387</v>
      </c>
      <c r="B2727" s="4">
        <v>10000000</v>
      </c>
      <c r="C2727">
        <v>5.0999999999999996</v>
      </c>
      <c r="D2727" t="s">
        <v>21</v>
      </c>
      <c r="E2727">
        <v>2010</v>
      </c>
    </row>
    <row r="2728" spans="1:5" x14ac:dyDescent="0.35">
      <c r="A2728" t="s">
        <v>11392</v>
      </c>
      <c r="B2728" s="4">
        <v>6000000</v>
      </c>
      <c r="C2728">
        <v>4.4000000000000004</v>
      </c>
      <c r="D2728" t="s">
        <v>431</v>
      </c>
      <c r="E2728">
        <v>2013</v>
      </c>
    </row>
    <row r="2729" spans="1:5" x14ac:dyDescent="0.35">
      <c r="A2729" t="s">
        <v>11397</v>
      </c>
      <c r="B2729" s="4">
        <v>10000000</v>
      </c>
      <c r="C2729">
        <v>5.3</v>
      </c>
      <c r="D2729" t="s">
        <v>431</v>
      </c>
      <c r="E2729">
        <v>2008</v>
      </c>
    </row>
    <row r="2730" spans="1:5" x14ac:dyDescent="0.35">
      <c r="A2730" t="s">
        <v>11401</v>
      </c>
      <c r="B2730" s="4">
        <v>10000000</v>
      </c>
      <c r="C2730">
        <v>6.3</v>
      </c>
      <c r="D2730" t="s">
        <v>431</v>
      </c>
      <c r="E2730">
        <v>2012</v>
      </c>
    </row>
    <row r="2731" spans="1:5" x14ac:dyDescent="0.35">
      <c r="A2731" t="s">
        <v>11410</v>
      </c>
      <c r="B2731" s="4">
        <v>20000000</v>
      </c>
      <c r="C2731">
        <v>8.1999999999999993</v>
      </c>
      <c r="D2731" t="s">
        <v>155</v>
      </c>
      <c r="E2731">
        <v>1998</v>
      </c>
    </row>
    <row r="2732" spans="1:5" x14ac:dyDescent="0.35">
      <c r="A2732" t="s">
        <v>11418</v>
      </c>
      <c r="B2732" s="4">
        <v>10000000</v>
      </c>
      <c r="C2732">
        <v>5.5</v>
      </c>
      <c r="D2732" t="s">
        <v>58</v>
      </c>
      <c r="E2732">
        <v>2004</v>
      </c>
    </row>
    <row r="2733" spans="1:5" x14ac:dyDescent="0.35">
      <c r="A2733" t="s">
        <v>11422</v>
      </c>
      <c r="B2733" s="4">
        <v>18000000</v>
      </c>
      <c r="C2733">
        <v>7.3</v>
      </c>
      <c r="D2733" t="s">
        <v>155</v>
      </c>
      <c r="E2733">
        <v>1998</v>
      </c>
    </row>
    <row r="2734" spans="1:5" x14ac:dyDescent="0.35">
      <c r="A2734" t="s">
        <v>11425</v>
      </c>
      <c r="B2734" s="4">
        <v>10000000</v>
      </c>
      <c r="C2734">
        <v>7.7</v>
      </c>
      <c r="D2734" t="s">
        <v>155</v>
      </c>
      <c r="E2734">
        <v>1999</v>
      </c>
    </row>
    <row r="2735" spans="1:5" x14ac:dyDescent="0.35">
      <c r="A2735" t="s">
        <v>11432</v>
      </c>
      <c r="B2735" s="4">
        <v>9500000</v>
      </c>
      <c r="C2735">
        <v>6.4</v>
      </c>
      <c r="D2735" t="s">
        <v>431</v>
      </c>
      <c r="E2735">
        <v>2013</v>
      </c>
    </row>
    <row r="2736" spans="1:5" x14ac:dyDescent="0.35">
      <c r="A2736" t="s">
        <v>11437</v>
      </c>
      <c r="B2736" s="4">
        <v>10000000</v>
      </c>
      <c r="C2736">
        <v>6.2</v>
      </c>
      <c r="D2736" t="s">
        <v>431</v>
      </c>
      <c r="E2736">
        <v>2007</v>
      </c>
    </row>
    <row r="2737" spans="1:5" x14ac:dyDescent="0.35">
      <c r="A2737" t="s">
        <v>11441</v>
      </c>
      <c r="B2737" s="4">
        <v>10000000</v>
      </c>
      <c r="C2737">
        <v>3.8</v>
      </c>
      <c r="D2737" t="s">
        <v>431</v>
      </c>
      <c r="E2737">
        <v>1981</v>
      </c>
    </row>
    <row r="2738" spans="1:5" x14ac:dyDescent="0.35">
      <c r="A2738" t="s">
        <v>11443</v>
      </c>
      <c r="B2738" s="4">
        <v>9000000</v>
      </c>
      <c r="C2738">
        <v>6.5</v>
      </c>
      <c r="D2738" t="s">
        <v>155</v>
      </c>
      <c r="E2738">
        <v>2014</v>
      </c>
    </row>
    <row r="2739" spans="1:5" x14ac:dyDescent="0.35">
      <c r="A2739" t="s">
        <v>11450</v>
      </c>
      <c r="B2739" s="4">
        <v>10000000</v>
      </c>
      <c r="C2739">
        <v>6.9</v>
      </c>
      <c r="D2739" t="s">
        <v>28</v>
      </c>
      <c r="E2739">
        <v>2006</v>
      </c>
    </row>
    <row r="2740" spans="1:5" x14ac:dyDescent="0.35">
      <c r="A2740" t="s">
        <v>11452</v>
      </c>
      <c r="B2740" s="4">
        <v>10000000</v>
      </c>
      <c r="C2740">
        <v>6.6</v>
      </c>
      <c r="D2740" t="s">
        <v>431</v>
      </c>
      <c r="E2740">
        <v>2015</v>
      </c>
    </row>
    <row r="2741" spans="1:5" x14ac:dyDescent="0.35">
      <c r="A2741" t="s">
        <v>11456</v>
      </c>
      <c r="B2741" s="4">
        <v>10000000</v>
      </c>
      <c r="C2741">
        <v>6.1</v>
      </c>
      <c r="D2741" t="s">
        <v>155</v>
      </c>
      <c r="E2741">
        <v>2011</v>
      </c>
    </row>
    <row r="2742" spans="1:5" x14ac:dyDescent="0.35">
      <c r="A2742" t="s">
        <v>11469</v>
      </c>
      <c r="B2742" s="4">
        <v>11500000</v>
      </c>
      <c r="C2742">
        <v>5.7</v>
      </c>
      <c r="D2742" t="s">
        <v>21</v>
      </c>
      <c r="E2742">
        <v>1993</v>
      </c>
    </row>
    <row r="2743" spans="1:5" x14ac:dyDescent="0.35">
      <c r="A2743" t="s">
        <v>11472</v>
      </c>
      <c r="B2743" s="4">
        <v>10000000</v>
      </c>
      <c r="C2743">
        <v>6.6</v>
      </c>
      <c r="D2743" t="s">
        <v>21</v>
      </c>
      <c r="E2743">
        <v>1999</v>
      </c>
    </row>
    <row r="2744" spans="1:5" x14ac:dyDescent="0.35">
      <c r="A2744" t="s">
        <v>11475</v>
      </c>
      <c r="B2744" s="4">
        <v>6500000</v>
      </c>
      <c r="C2744">
        <v>7.2</v>
      </c>
      <c r="D2744" t="s">
        <v>155</v>
      </c>
      <c r="E2744">
        <v>2004</v>
      </c>
    </row>
    <row r="2745" spans="1:5" x14ac:dyDescent="0.35">
      <c r="A2745" t="s">
        <v>11479</v>
      </c>
      <c r="B2745" s="4">
        <v>10000000</v>
      </c>
      <c r="C2745">
        <v>6.4</v>
      </c>
      <c r="D2745" t="s">
        <v>155</v>
      </c>
      <c r="E2745">
        <v>2000</v>
      </c>
    </row>
    <row r="2746" spans="1:5" x14ac:dyDescent="0.35">
      <c r="A2746" t="s">
        <v>11489</v>
      </c>
      <c r="B2746" s="4">
        <v>10000000</v>
      </c>
      <c r="C2746">
        <v>4.4000000000000004</v>
      </c>
      <c r="D2746" t="s">
        <v>431</v>
      </c>
      <c r="E2746">
        <v>2011</v>
      </c>
    </row>
    <row r="2747" spans="1:5" x14ac:dyDescent="0.35">
      <c r="A2747" t="s">
        <v>11495</v>
      </c>
      <c r="B2747" s="4">
        <v>10000000</v>
      </c>
      <c r="C2747">
        <v>4.8</v>
      </c>
      <c r="D2747" t="s">
        <v>1821</v>
      </c>
      <c r="E2747">
        <v>2016</v>
      </c>
    </row>
    <row r="2748" spans="1:5" x14ac:dyDescent="0.35">
      <c r="A2748" t="s">
        <v>11500</v>
      </c>
      <c r="B2748" s="4">
        <v>14000000</v>
      </c>
      <c r="C2748">
        <v>6</v>
      </c>
      <c r="D2748" t="s">
        <v>28</v>
      </c>
      <c r="E2748">
        <v>1981</v>
      </c>
    </row>
    <row r="2749" spans="1:5" x14ac:dyDescent="0.35">
      <c r="A2749" t="s">
        <v>11504</v>
      </c>
      <c r="B2749" s="4">
        <v>10000000</v>
      </c>
      <c r="C2749">
        <v>5.8</v>
      </c>
      <c r="D2749" t="s">
        <v>431</v>
      </c>
      <c r="E2749">
        <v>2015</v>
      </c>
    </row>
    <row r="2750" spans="1:5" x14ac:dyDescent="0.35">
      <c r="A2750" t="s">
        <v>11507</v>
      </c>
      <c r="B2750" s="4">
        <v>10000000</v>
      </c>
      <c r="C2750">
        <v>7</v>
      </c>
      <c r="D2750" t="s">
        <v>155</v>
      </c>
      <c r="E2750">
        <v>2011</v>
      </c>
    </row>
    <row r="2751" spans="1:5" x14ac:dyDescent="0.35">
      <c r="A2751" t="s">
        <v>11514</v>
      </c>
      <c r="B2751" s="4">
        <v>10000000</v>
      </c>
      <c r="C2751">
        <v>5.4</v>
      </c>
      <c r="D2751" t="s">
        <v>21</v>
      </c>
      <c r="E2751">
        <v>2000</v>
      </c>
    </row>
    <row r="2752" spans="1:5" x14ac:dyDescent="0.35">
      <c r="A2752" t="s">
        <v>11521</v>
      </c>
      <c r="B2752" s="4">
        <v>20000000</v>
      </c>
      <c r="C2752">
        <v>6.4</v>
      </c>
      <c r="D2752" t="s">
        <v>166</v>
      </c>
      <c r="E2752">
        <v>2012</v>
      </c>
    </row>
    <row r="2753" spans="1:5" x14ac:dyDescent="0.35">
      <c r="A2753" t="s">
        <v>11528</v>
      </c>
      <c r="B2753" s="4">
        <v>10000000</v>
      </c>
      <c r="C2753">
        <v>6.2</v>
      </c>
      <c r="D2753" t="s">
        <v>166</v>
      </c>
      <c r="E2753">
        <v>2000</v>
      </c>
    </row>
    <row r="2754" spans="1:5" x14ac:dyDescent="0.35">
      <c r="A2754" t="s">
        <v>11532</v>
      </c>
      <c r="B2754" s="4">
        <v>10000000</v>
      </c>
      <c r="C2754">
        <v>6.5</v>
      </c>
      <c r="D2754" t="s">
        <v>1342</v>
      </c>
      <c r="E2754">
        <v>2011</v>
      </c>
    </row>
    <row r="2755" spans="1:5" x14ac:dyDescent="0.35">
      <c r="A2755" t="s">
        <v>11537</v>
      </c>
      <c r="B2755" s="4">
        <v>10000000</v>
      </c>
      <c r="C2755">
        <v>6.1</v>
      </c>
      <c r="D2755" t="s">
        <v>431</v>
      </c>
      <c r="E2755">
        <v>2009</v>
      </c>
    </row>
    <row r="2756" spans="1:5" x14ac:dyDescent="0.35">
      <c r="A2756" t="s">
        <v>11547</v>
      </c>
      <c r="B2756" s="4">
        <v>10000000</v>
      </c>
      <c r="C2756">
        <v>6</v>
      </c>
      <c r="D2756" t="s">
        <v>155</v>
      </c>
      <c r="E2756">
        <v>2007</v>
      </c>
    </row>
    <row r="2757" spans="1:5" x14ac:dyDescent="0.35">
      <c r="A2757" t="s">
        <v>11555</v>
      </c>
      <c r="B2757" s="4">
        <v>10000000</v>
      </c>
      <c r="C2757">
        <v>4.8</v>
      </c>
      <c r="D2757" t="s">
        <v>431</v>
      </c>
      <c r="E2757">
        <v>2002</v>
      </c>
    </row>
    <row r="2758" spans="1:5" x14ac:dyDescent="0.35">
      <c r="A2758" t="s">
        <v>11559</v>
      </c>
      <c r="B2758" s="4">
        <v>5000000</v>
      </c>
      <c r="C2758">
        <v>5.6</v>
      </c>
      <c r="D2758" t="s">
        <v>21</v>
      </c>
      <c r="E2758">
        <v>2008</v>
      </c>
    </row>
    <row r="2759" spans="1:5" x14ac:dyDescent="0.35">
      <c r="A2759" t="s">
        <v>11565</v>
      </c>
      <c r="B2759" s="4">
        <v>10000000</v>
      </c>
      <c r="C2759">
        <v>5.5</v>
      </c>
      <c r="D2759" t="s">
        <v>155</v>
      </c>
      <c r="E2759">
        <v>2004</v>
      </c>
    </row>
    <row r="2760" spans="1:5" x14ac:dyDescent="0.35">
      <c r="A2760" t="s">
        <v>11578</v>
      </c>
      <c r="B2760" s="4">
        <v>7700000</v>
      </c>
      <c r="C2760">
        <v>5.9</v>
      </c>
      <c r="D2760" t="s">
        <v>155</v>
      </c>
      <c r="E2760">
        <v>2011</v>
      </c>
    </row>
    <row r="2761" spans="1:5" x14ac:dyDescent="0.35">
      <c r="A2761" t="s">
        <v>11582</v>
      </c>
      <c r="B2761" s="4">
        <v>10000000</v>
      </c>
      <c r="C2761">
        <v>6.3</v>
      </c>
      <c r="D2761" t="s">
        <v>431</v>
      </c>
      <c r="E2761">
        <v>2004</v>
      </c>
    </row>
    <row r="2762" spans="1:5" x14ac:dyDescent="0.35">
      <c r="A2762" t="s">
        <v>11591</v>
      </c>
      <c r="B2762" s="4">
        <v>10000000</v>
      </c>
      <c r="C2762">
        <v>6.5</v>
      </c>
      <c r="D2762" t="s">
        <v>431</v>
      </c>
      <c r="E2762">
        <v>2009</v>
      </c>
    </row>
    <row r="2763" spans="1:5" x14ac:dyDescent="0.35">
      <c r="A2763" t="s">
        <v>11600</v>
      </c>
      <c r="B2763" s="4">
        <v>10000000</v>
      </c>
      <c r="C2763">
        <v>6</v>
      </c>
      <c r="D2763" t="s">
        <v>155</v>
      </c>
      <c r="E2763">
        <v>2005</v>
      </c>
    </row>
    <row r="2764" spans="1:5" x14ac:dyDescent="0.35">
      <c r="A2764" t="s">
        <v>11614</v>
      </c>
      <c r="B2764" s="4">
        <v>10000000</v>
      </c>
      <c r="C2764">
        <v>5.8</v>
      </c>
      <c r="D2764" t="s">
        <v>552</v>
      </c>
      <c r="E2764">
        <v>2013</v>
      </c>
    </row>
    <row r="2765" spans="1:5" x14ac:dyDescent="0.35">
      <c r="A2765" t="s">
        <v>11618</v>
      </c>
      <c r="B2765" s="4">
        <v>10000000</v>
      </c>
      <c r="C2765">
        <v>6.2</v>
      </c>
      <c r="D2765" t="s">
        <v>431</v>
      </c>
      <c r="E2765">
        <v>2014</v>
      </c>
    </row>
    <row r="2766" spans="1:5" x14ac:dyDescent="0.35">
      <c r="A2766" t="s">
        <v>11622</v>
      </c>
      <c r="B2766" s="4">
        <v>10000000</v>
      </c>
      <c r="C2766">
        <v>3</v>
      </c>
      <c r="D2766" t="s">
        <v>431</v>
      </c>
      <c r="E2766">
        <v>1998</v>
      </c>
    </row>
    <row r="2767" spans="1:5" x14ac:dyDescent="0.35">
      <c r="A2767" t="s">
        <v>11627</v>
      </c>
      <c r="B2767" s="4">
        <v>3200000</v>
      </c>
      <c r="C2767">
        <v>5.4</v>
      </c>
      <c r="D2767" t="s">
        <v>431</v>
      </c>
      <c r="E2767">
        <v>2009</v>
      </c>
    </row>
    <row r="2768" spans="1:5" x14ac:dyDescent="0.35">
      <c r="A2768" t="s">
        <v>11639</v>
      </c>
      <c r="B2768" s="4">
        <v>10000000</v>
      </c>
      <c r="C2768">
        <v>5.0999999999999996</v>
      </c>
      <c r="D2768" t="s">
        <v>155</v>
      </c>
      <c r="E2768">
        <v>2015</v>
      </c>
    </row>
    <row r="2769" spans="1:5" x14ac:dyDescent="0.35">
      <c r="A2769" t="s">
        <v>11643</v>
      </c>
      <c r="B2769" s="4">
        <v>10000000</v>
      </c>
      <c r="C2769">
        <v>7</v>
      </c>
      <c r="D2769" t="s">
        <v>431</v>
      </c>
      <c r="E2769">
        <v>2009</v>
      </c>
    </row>
    <row r="2770" spans="1:5" x14ac:dyDescent="0.35">
      <c r="A2770" t="s">
        <v>11646</v>
      </c>
      <c r="B2770" s="4">
        <v>10000000</v>
      </c>
      <c r="C2770">
        <v>3.9</v>
      </c>
      <c r="D2770" t="s">
        <v>431</v>
      </c>
      <c r="E2770">
        <v>2007</v>
      </c>
    </row>
    <row r="2771" spans="1:5" x14ac:dyDescent="0.35">
      <c r="A2771" t="s">
        <v>11648</v>
      </c>
      <c r="B2771" s="4">
        <v>14100000</v>
      </c>
      <c r="C2771">
        <v>5.7</v>
      </c>
      <c r="D2771" t="s">
        <v>1342</v>
      </c>
      <c r="E2771">
        <v>2008</v>
      </c>
    </row>
    <row r="2772" spans="1:5" x14ac:dyDescent="0.35">
      <c r="A2772" t="s">
        <v>11666</v>
      </c>
      <c r="B2772" s="4">
        <v>10000000</v>
      </c>
      <c r="C2772">
        <v>4.3</v>
      </c>
      <c r="D2772" t="s">
        <v>3018</v>
      </c>
      <c r="E2772">
        <v>2011</v>
      </c>
    </row>
    <row r="2773" spans="1:5" x14ac:dyDescent="0.35">
      <c r="A2773" t="s">
        <v>11678</v>
      </c>
      <c r="B2773" s="4">
        <v>10000000</v>
      </c>
      <c r="C2773">
        <v>6.4</v>
      </c>
      <c r="D2773" t="s">
        <v>155</v>
      </c>
      <c r="E2773">
        <v>2008</v>
      </c>
    </row>
    <row r="2774" spans="1:5" x14ac:dyDescent="0.35">
      <c r="A2774" t="s">
        <v>11683</v>
      </c>
      <c r="B2774" s="4">
        <v>10</v>
      </c>
      <c r="C2774">
        <v>6.9</v>
      </c>
      <c r="D2774" t="s">
        <v>155</v>
      </c>
      <c r="E2774">
        <v>2013</v>
      </c>
    </row>
    <row r="2775" spans="1:5" x14ac:dyDescent="0.35">
      <c r="A2775" t="s">
        <v>11693</v>
      </c>
      <c r="B2775" s="4">
        <v>10000000</v>
      </c>
      <c r="C2775">
        <v>4</v>
      </c>
      <c r="D2775" t="s">
        <v>21</v>
      </c>
      <c r="E2775">
        <v>2009</v>
      </c>
    </row>
    <row r="2776" spans="1:5" x14ac:dyDescent="0.35">
      <c r="A2776" t="s">
        <v>11707</v>
      </c>
      <c r="B2776" s="4">
        <v>10000000</v>
      </c>
      <c r="C2776">
        <v>7.1</v>
      </c>
      <c r="D2776" t="s">
        <v>21</v>
      </c>
      <c r="E2776">
        <v>2008</v>
      </c>
    </row>
    <row r="2777" spans="1:5" x14ac:dyDescent="0.35">
      <c r="A2777" t="s">
        <v>11710</v>
      </c>
      <c r="B2777" s="4">
        <v>10</v>
      </c>
      <c r="C2777">
        <v>4.9000000000000004</v>
      </c>
      <c r="D2777" t="s">
        <v>1821</v>
      </c>
      <c r="E2777">
        <v>2013</v>
      </c>
    </row>
    <row r="2778" spans="1:5" x14ac:dyDescent="0.35">
      <c r="A2778" t="s">
        <v>11715</v>
      </c>
      <c r="B2778" s="4">
        <v>10000000</v>
      </c>
      <c r="C2778">
        <v>6.7</v>
      </c>
      <c r="D2778" t="s">
        <v>155</v>
      </c>
      <c r="E2778">
        <v>2010</v>
      </c>
    </row>
    <row r="2779" spans="1:5" x14ac:dyDescent="0.35">
      <c r="A2779" t="s">
        <v>11719</v>
      </c>
      <c r="B2779" s="4">
        <v>9500000</v>
      </c>
      <c r="C2779">
        <v>6.4</v>
      </c>
      <c r="D2779" t="s">
        <v>431</v>
      </c>
      <c r="E2779">
        <v>2009</v>
      </c>
    </row>
    <row r="2780" spans="1:5" x14ac:dyDescent="0.35">
      <c r="A2780" t="s">
        <v>11722</v>
      </c>
      <c r="B2780" s="4">
        <v>9600000</v>
      </c>
      <c r="C2780">
        <v>6</v>
      </c>
      <c r="D2780" t="s">
        <v>155</v>
      </c>
      <c r="E2780">
        <v>2005</v>
      </c>
    </row>
    <row r="2781" spans="1:5" x14ac:dyDescent="0.35">
      <c r="A2781" t="s">
        <v>11724</v>
      </c>
      <c r="B2781" s="4">
        <v>11000000</v>
      </c>
      <c r="C2781">
        <v>6.4</v>
      </c>
      <c r="D2781" t="s">
        <v>431</v>
      </c>
      <c r="E2781">
        <v>2000</v>
      </c>
    </row>
    <row r="2782" spans="1:5" x14ac:dyDescent="0.35">
      <c r="A2782" t="s">
        <v>11726</v>
      </c>
      <c r="B2782" s="4">
        <v>10000000</v>
      </c>
      <c r="C2782">
        <v>4.3</v>
      </c>
      <c r="D2782" t="s">
        <v>21</v>
      </c>
      <c r="E2782">
        <v>2014</v>
      </c>
    </row>
    <row r="2783" spans="1:5" x14ac:dyDescent="0.35">
      <c r="A2783" t="s">
        <v>11731</v>
      </c>
      <c r="B2783" s="4">
        <v>9500000</v>
      </c>
      <c r="C2783">
        <v>6.5</v>
      </c>
      <c r="D2783" t="s">
        <v>21</v>
      </c>
      <c r="E2783">
        <v>1967</v>
      </c>
    </row>
    <row r="2784" spans="1:5" x14ac:dyDescent="0.35">
      <c r="A2784" t="s">
        <v>11733</v>
      </c>
      <c r="B2784" s="4">
        <v>10</v>
      </c>
      <c r="C2784">
        <v>6.1</v>
      </c>
      <c r="D2784" t="s">
        <v>155</v>
      </c>
      <c r="E2784">
        <v>2014</v>
      </c>
    </row>
    <row r="2785" spans="1:5" x14ac:dyDescent="0.35">
      <c r="A2785" t="s">
        <v>11737</v>
      </c>
      <c r="B2785" s="4">
        <v>8900000</v>
      </c>
      <c r="C2785">
        <v>7.5</v>
      </c>
      <c r="D2785" t="s">
        <v>155</v>
      </c>
      <c r="E2785">
        <v>2012</v>
      </c>
    </row>
    <row r="2786" spans="1:5" x14ac:dyDescent="0.35">
      <c r="A2786" t="s">
        <v>11740</v>
      </c>
      <c r="B2786" s="4">
        <v>10500000</v>
      </c>
      <c r="C2786">
        <v>4.5</v>
      </c>
      <c r="D2786" t="s">
        <v>1821</v>
      </c>
      <c r="E2786">
        <v>1988</v>
      </c>
    </row>
    <row r="2787" spans="1:5" x14ac:dyDescent="0.35">
      <c r="A2787" t="s">
        <v>11742</v>
      </c>
      <c r="B2787" s="4">
        <v>9500000</v>
      </c>
      <c r="C2787">
        <v>4.9000000000000004</v>
      </c>
      <c r="D2787" t="s">
        <v>1821</v>
      </c>
      <c r="E2787">
        <v>2015</v>
      </c>
    </row>
    <row r="2788" spans="1:5" x14ac:dyDescent="0.35">
      <c r="A2788" t="s">
        <v>11745</v>
      </c>
      <c r="B2788" s="4">
        <v>9400000</v>
      </c>
      <c r="C2788">
        <v>7</v>
      </c>
      <c r="D2788" t="s">
        <v>21</v>
      </c>
      <c r="E2788">
        <v>1963</v>
      </c>
    </row>
    <row r="2789" spans="1:5" x14ac:dyDescent="0.35">
      <c r="A2789" t="s">
        <v>11749</v>
      </c>
      <c r="B2789" s="4">
        <v>12899867</v>
      </c>
      <c r="C2789">
        <v>7.3</v>
      </c>
      <c r="D2789" t="s">
        <v>431</v>
      </c>
      <c r="E2789">
        <v>2006</v>
      </c>
    </row>
    <row r="2790" spans="1:5" x14ac:dyDescent="0.35">
      <c r="A2790" t="s">
        <v>11753</v>
      </c>
      <c r="B2790" s="4">
        <v>9300000</v>
      </c>
      <c r="C2790">
        <v>6.2</v>
      </c>
      <c r="D2790" t="s">
        <v>58</v>
      </c>
      <c r="E2790">
        <v>1981</v>
      </c>
    </row>
    <row r="2791" spans="1:5" x14ac:dyDescent="0.35">
      <c r="A2791" t="s">
        <v>11758</v>
      </c>
      <c r="B2791" s="4">
        <v>10000000</v>
      </c>
      <c r="C2791">
        <v>6.2</v>
      </c>
      <c r="D2791" t="s">
        <v>21</v>
      </c>
      <c r="E2791">
        <v>2009</v>
      </c>
    </row>
    <row r="2792" spans="1:5" x14ac:dyDescent="0.35">
      <c r="A2792" t="s">
        <v>11764</v>
      </c>
      <c r="B2792" s="4">
        <v>10000000</v>
      </c>
      <c r="C2792">
        <v>5.0999999999999996</v>
      </c>
      <c r="D2792" t="s">
        <v>21</v>
      </c>
      <c r="E2792">
        <v>2015</v>
      </c>
    </row>
    <row r="2793" spans="1:5" x14ac:dyDescent="0.35">
      <c r="A2793" t="s">
        <v>11774</v>
      </c>
      <c r="B2793" s="4">
        <v>7400000</v>
      </c>
      <c r="C2793">
        <v>7</v>
      </c>
      <c r="D2793" t="s">
        <v>155</v>
      </c>
      <c r="E2793">
        <v>2011</v>
      </c>
    </row>
    <row r="2794" spans="1:5" x14ac:dyDescent="0.35">
      <c r="A2794" t="s">
        <v>11786</v>
      </c>
      <c r="B2794" s="4">
        <v>11000000</v>
      </c>
      <c r="C2794">
        <v>7.9</v>
      </c>
      <c r="D2794" t="s">
        <v>1821</v>
      </c>
      <c r="E2794">
        <v>1979</v>
      </c>
    </row>
    <row r="2795" spans="1:5" x14ac:dyDescent="0.35">
      <c r="A2795" t="s">
        <v>11788</v>
      </c>
      <c r="B2795" s="4">
        <v>85000</v>
      </c>
      <c r="C2795">
        <v>7.2</v>
      </c>
      <c r="D2795" t="s">
        <v>1821</v>
      </c>
      <c r="E2795">
        <v>1974</v>
      </c>
    </row>
    <row r="2796" spans="1:5" x14ac:dyDescent="0.35">
      <c r="A2796" t="s">
        <v>11791</v>
      </c>
      <c r="B2796" s="4">
        <v>10000000</v>
      </c>
      <c r="C2796">
        <v>6.3</v>
      </c>
      <c r="D2796" t="s">
        <v>155</v>
      </c>
      <c r="E2796">
        <v>2010</v>
      </c>
    </row>
    <row r="2797" spans="1:5" x14ac:dyDescent="0.35">
      <c r="A2797" t="s">
        <v>11794</v>
      </c>
      <c r="B2797" s="4">
        <v>9000000</v>
      </c>
      <c r="C2797">
        <v>7.4</v>
      </c>
      <c r="D2797" t="s">
        <v>155</v>
      </c>
      <c r="E2797">
        <v>1971</v>
      </c>
    </row>
    <row r="2798" spans="1:5" x14ac:dyDescent="0.35">
      <c r="A2798" t="s">
        <v>11798</v>
      </c>
      <c r="B2798" s="4">
        <v>5500000</v>
      </c>
      <c r="C2798">
        <v>6.5</v>
      </c>
      <c r="D2798" t="s">
        <v>28</v>
      </c>
      <c r="E2798">
        <v>1965</v>
      </c>
    </row>
    <row r="2799" spans="1:5" x14ac:dyDescent="0.35">
      <c r="A2799" t="s">
        <v>11802</v>
      </c>
      <c r="B2799" s="4">
        <v>10000000</v>
      </c>
      <c r="C2799">
        <v>5.7</v>
      </c>
      <c r="D2799" t="s">
        <v>1821</v>
      </c>
      <c r="E2799">
        <v>2011</v>
      </c>
    </row>
    <row r="2800" spans="1:5" x14ac:dyDescent="0.35">
      <c r="A2800" t="s">
        <v>11807</v>
      </c>
      <c r="B2800" s="4">
        <v>7000000</v>
      </c>
      <c r="C2800">
        <v>7</v>
      </c>
      <c r="D2800" t="s">
        <v>431</v>
      </c>
      <c r="E2800">
        <v>2010</v>
      </c>
    </row>
    <row r="2801" spans="1:5" x14ac:dyDescent="0.35">
      <c r="A2801" t="s">
        <v>11813</v>
      </c>
      <c r="B2801" s="4">
        <v>9000000</v>
      </c>
      <c r="C2801">
        <v>6.9</v>
      </c>
      <c r="D2801" t="s">
        <v>155</v>
      </c>
      <c r="E2801">
        <v>1996</v>
      </c>
    </row>
    <row r="2802" spans="1:5" x14ac:dyDescent="0.35">
      <c r="A2802" t="s">
        <v>11816</v>
      </c>
      <c r="B2802" s="4">
        <v>9000000</v>
      </c>
      <c r="C2802">
        <v>6.8</v>
      </c>
      <c r="D2802" t="s">
        <v>155</v>
      </c>
      <c r="E2802">
        <v>1999</v>
      </c>
    </row>
    <row r="2803" spans="1:5" x14ac:dyDescent="0.35">
      <c r="A2803" t="s">
        <v>11818</v>
      </c>
      <c r="B2803" s="4">
        <v>9000000</v>
      </c>
      <c r="C2803">
        <v>6.3</v>
      </c>
      <c r="D2803" t="s">
        <v>1821</v>
      </c>
      <c r="E2803">
        <v>1988</v>
      </c>
    </row>
    <row r="2804" spans="1:5" x14ac:dyDescent="0.35">
      <c r="A2804" t="s">
        <v>11820</v>
      </c>
      <c r="B2804" s="4">
        <v>9000000</v>
      </c>
      <c r="C2804">
        <v>7.3</v>
      </c>
      <c r="D2804" t="s">
        <v>2113</v>
      </c>
      <c r="E2804">
        <v>2007</v>
      </c>
    </row>
    <row r="2805" spans="1:5" x14ac:dyDescent="0.35">
      <c r="A2805" t="s">
        <v>11822</v>
      </c>
      <c r="B2805" s="4">
        <v>9000000</v>
      </c>
      <c r="C2805">
        <v>6.6</v>
      </c>
      <c r="D2805" t="s">
        <v>1821</v>
      </c>
      <c r="E2805">
        <v>2014</v>
      </c>
    </row>
    <row r="2806" spans="1:5" x14ac:dyDescent="0.35">
      <c r="A2806" t="s">
        <v>11825</v>
      </c>
      <c r="B2806" s="4">
        <v>9000000</v>
      </c>
      <c r="C2806">
        <v>4.9000000000000004</v>
      </c>
      <c r="D2806" t="s">
        <v>431</v>
      </c>
      <c r="E2806">
        <v>2000</v>
      </c>
    </row>
    <row r="2807" spans="1:5" x14ac:dyDescent="0.35">
      <c r="A2807" t="s">
        <v>11827</v>
      </c>
      <c r="B2807" s="4">
        <v>9000000</v>
      </c>
      <c r="C2807">
        <v>6.6</v>
      </c>
      <c r="D2807" t="s">
        <v>431</v>
      </c>
      <c r="E2807">
        <v>2004</v>
      </c>
    </row>
    <row r="2808" spans="1:5" x14ac:dyDescent="0.35">
      <c r="A2808" t="s">
        <v>11829</v>
      </c>
      <c r="B2808" s="4">
        <v>9000000</v>
      </c>
      <c r="C2808">
        <v>6.7</v>
      </c>
      <c r="D2808" t="s">
        <v>155</v>
      </c>
      <c r="E2808">
        <v>2000</v>
      </c>
    </row>
    <row r="2809" spans="1:5" x14ac:dyDescent="0.35">
      <c r="A2809" t="s">
        <v>11832</v>
      </c>
      <c r="B2809" s="4">
        <v>26000000</v>
      </c>
      <c r="C2809">
        <v>6.5</v>
      </c>
      <c r="D2809" t="s">
        <v>1342</v>
      </c>
      <c r="E2809">
        <v>2000</v>
      </c>
    </row>
    <row r="2810" spans="1:5" x14ac:dyDescent="0.35">
      <c r="A2810" t="s">
        <v>11834</v>
      </c>
      <c r="B2810" s="4">
        <v>40600000</v>
      </c>
      <c r="C2810">
        <v>7.1</v>
      </c>
      <c r="D2810" t="s">
        <v>431</v>
      </c>
      <c r="E2810">
        <v>1983</v>
      </c>
    </row>
    <row r="2811" spans="1:5" x14ac:dyDescent="0.35">
      <c r="A2811" t="s">
        <v>11837</v>
      </c>
      <c r="B2811" s="4">
        <v>9000000</v>
      </c>
      <c r="C2811">
        <v>4.8</v>
      </c>
      <c r="D2811" t="s">
        <v>1821</v>
      </c>
      <c r="E2811">
        <v>2006</v>
      </c>
    </row>
    <row r="2812" spans="1:5" x14ac:dyDescent="0.35">
      <c r="A2812" t="s">
        <v>11843</v>
      </c>
      <c r="B2812" s="4">
        <v>9000000</v>
      </c>
      <c r="C2812">
        <v>7.4</v>
      </c>
      <c r="D2812" t="s">
        <v>552</v>
      </c>
      <c r="E2812">
        <v>1989</v>
      </c>
    </row>
    <row r="2813" spans="1:5" x14ac:dyDescent="0.35">
      <c r="A2813" t="s">
        <v>11852</v>
      </c>
      <c r="B2813" s="4">
        <v>8500000</v>
      </c>
      <c r="C2813">
        <v>6.4</v>
      </c>
      <c r="D2813" t="s">
        <v>21</v>
      </c>
      <c r="E2813">
        <v>2000</v>
      </c>
    </row>
    <row r="2814" spans="1:5" x14ac:dyDescent="0.35">
      <c r="A2814" t="s">
        <v>11854</v>
      </c>
      <c r="B2814" s="4">
        <v>9000000</v>
      </c>
      <c r="C2814">
        <v>6.5</v>
      </c>
      <c r="D2814" t="s">
        <v>431</v>
      </c>
      <c r="E2814">
        <v>2002</v>
      </c>
    </row>
    <row r="2815" spans="1:5" x14ac:dyDescent="0.35">
      <c r="A2815" t="s">
        <v>11856</v>
      </c>
      <c r="B2815" s="4">
        <v>9000000</v>
      </c>
      <c r="C2815">
        <v>6</v>
      </c>
      <c r="D2815" t="s">
        <v>431</v>
      </c>
      <c r="E2815">
        <v>1994</v>
      </c>
    </row>
    <row r="2816" spans="1:5" x14ac:dyDescent="0.35">
      <c r="A2816" t="s">
        <v>11865</v>
      </c>
      <c r="B2816" s="4">
        <v>9000000</v>
      </c>
      <c r="C2816">
        <v>5.7</v>
      </c>
      <c r="D2816" t="s">
        <v>21</v>
      </c>
      <c r="E2816">
        <v>1984</v>
      </c>
    </row>
    <row r="2817" spans="1:5" x14ac:dyDescent="0.35">
      <c r="A2817" t="s">
        <v>11869</v>
      </c>
      <c r="B2817" s="4">
        <v>9000000</v>
      </c>
      <c r="C2817">
        <v>6</v>
      </c>
      <c r="D2817" t="s">
        <v>155</v>
      </c>
      <c r="E2817">
        <v>2007</v>
      </c>
    </row>
    <row r="2818" spans="1:5" x14ac:dyDescent="0.35">
      <c r="A2818" t="s">
        <v>11873</v>
      </c>
      <c r="B2818" s="4">
        <v>9000000</v>
      </c>
      <c r="C2818">
        <v>5.5</v>
      </c>
      <c r="D2818" t="s">
        <v>431</v>
      </c>
      <c r="E2818">
        <v>2005</v>
      </c>
    </row>
    <row r="2819" spans="1:5" x14ac:dyDescent="0.35">
      <c r="A2819" t="s">
        <v>11887</v>
      </c>
      <c r="B2819" s="4">
        <v>9000000</v>
      </c>
      <c r="C2819">
        <v>6.8</v>
      </c>
      <c r="D2819" t="s">
        <v>2113</v>
      </c>
      <c r="E2819">
        <v>2011</v>
      </c>
    </row>
    <row r="2820" spans="1:5" x14ac:dyDescent="0.35">
      <c r="A2820" t="s">
        <v>11894</v>
      </c>
      <c r="B2820" s="4">
        <v>9000000</v>
      </c>
      <c r="C2820">
        <v>6</v>
      </c>
      <c r="D2820" t="s">
        <v>1821</v>
      </c>
      <c r="E2820">
        <v>1990</v>
      </c>
    </row>
    <row r="2821" spans="1:5" x14ac:dyDescent="0.35">
      <c r="A2821" t="s">
        <v>11896</v>
      </c>
      <c r="B2821" s="4">
        <v>6000000</v>
      </c>
      <c r="C2821">
        <v>5.8</v>
      </c>
      <c r="D2821" t="s">
        <v>431</v>
      </c>
      <c r="E2821">
        <v>2014</v>
      </c>
    </row>
    <row r="2822" spans="1:5" x14ac:dyDescent="0.35">
      <c r="A2822" t="s">
        <v>11899</v>
      </c>
      <c r="B2822" s="4">
        <v>9000000</v>
      </c>
      <c r="C2822">
        <v>7</v>
      </c>
      <c r="D2822" t="s">
        <v>431</v>
      </c>
      <c r="E2822">
        <v>2002</v>
      </c>
    </row>
    <row r="2823" spans="1:5" x14ac:dyDescent="0.35">
      <c r="A2823" t="s">
        <v>11904</v>
      </c>
      <c r="B2823" s="4">
        <v>9000000</v>
      </c>
      <c r="C2823">
        <v>4.8</v>
      </c>
      <c r="D2823" t="s">
        <v>155</v>
      </c>
      <c r="E2823">
        <v>2010</v>
      </c>
    </row>
    <row r="2824" spans="1:5" x14ac:dyDescent="0.35">
      <c r="A2824" t="s">
        <v>11909</v>
      </c>
      <c r="B2824" s="4">
        <v>5000000</v>
      </c>
      <c r="C2824">
        <v>6.1</v>
      </c>
      <c r="D2824" t="s">
        <v>155</v>
      </c>
      <c r="E2824">
        <v>2006</v>
      </c>
    </row>
    <row r="2825" spans="1:5" x14ac:dyDescent="0.35">
      <c r="A2825" t="s">
        <v>11915</v>
      </c>
      <c r="B2825" s="4">
        <v>6500000</v>
      </c>
      <c r="C2825">
        <v>6.8</v>
      </c>
      <c r="D2825" t="s">
        <v>1342</v>
      </c>
      <c r="E2825">
        <v>2008</v>
      </c>
    </row>
    <row r="2826" spans="1:5" x14ac:dyDescent="0.35">
      <c r="A2826" t="s">
        <v>11920</v>
      </c>
      <c r="B2826" s="4">
        <v>9000000</v>
      </c>
      <c r="C2826">
        <v>4.5</v>
      </c>
      <c r="D2826" t="s">
        <v>431</v>
      </c>
      <c r="E2826">
        <v>2005</v>
      </c>
    </row>
    <row r="2827" spans="1:5" x14ac:dyDescent="0.35">
      <c r="A2827" t="s">
        <v>11931</v>
      </c>
      <c r="B2827" s="4">
        <v>9000000</v>
      </c>
      <c r="C2827">
        <v>5.8</v>
      </c>
      <c r="D2827" t="s">
        <v>155</v>
      </c>
      <c r="E2827">
        <v>2009</v>
      </c>
    </row>
    <row r="2828" spans="1:5" x14ac:dyDescent="0.35">
      <c r="A2828" t="s">
        <v>11935</v>
      </c>
      <c r="B2828" s="4">
        <v>5000000</v>
      </c>
      <c r="C2828">
        <v>6.3</v>
      </c>
      <c r="D2828" t="s">
        <v>28</v>
      </c>
      <c r="E2828">
        <v>1986</v>
      </c>
    </row>
    <row r="2829" spans="1:5" x14ac:dyDescent="0.35">
      <c r="A2829" t="s">
        <v>11944</v>
      </c>
      <c r="B2829" s="4">
        <v>8800000</v>
      </c>
      <c r="C2829">
        <v>5.9</v>
      </c>
      <c r="D2829" t="s">
        <v>166</v>
      </c>
      <c r="E2829">
        <v>2004</v>
      </c>
    </row>
    <row r="2830" spans="1:5" x14ac:dyDescent="0.35">
      <c r="A2830" t="s">
        <v>11948</v>
      </c>
      <c r="B2830" s="4">
        <v>7347125</v>
      </c>
      <c r="C2830">
        <v>7.3</v>
      </c>
      <c r="D2830" t="s">
        <v>155</v>
      </c>
      <c r="E2830">
        <v>2010</v>
      </c>
    </row>
    <row r="2831" spans="1:5" x14ac:dyDescent="0.35">
      <c r="A2831" t="s">
        <v>11957</v>
      </c>
      <c r="B2831" s="4">
        <v>86000000</v>
      </c>
      <c r="C2831">
        <v>6.3</v>
      </c>
      <c r="D2831" t="s">
        <v>166</v>
      </c>
      <c r="E2831">
        <v>2007</v>
      </c>
    </row>
    <row r="2832" spans="1:5" x14ac:dyDescent="0.35">
      <c r="A2832" t="s">
        <v>11965</v>
      </c>
      <c r="B2832" s="4">
        <v>9000000</v>
      </c>
      <c r="C2832">
        <v>5.6</v>
      </c>
      <c r="D2832" t="s">
        <v>166</v>
      </c>
      <c r="E2832">
        <v>2014</v>
      </c>
    </row>
    <row r="2833" spans="1:5" x14ac:dyDescent="0.35">
      <c r="A2833" t="s">
        <v>11969</v>
      </c>
      <c r="B2833" s="4">
        <v>8500000</v>
      </c>
      <c r="C2833">
        <v>6.8</v>
      </c>
      <c r="D2833" t="s">
        <v>1821</v>
      </c>
      <c r="E2833">
        <v>1987</v>
      </c>
    </row>
    <row r="2834" spans="1:5" x14ac:dyDescent="0.35">
      <c r="A2834" t="s">
        <v>11971</v>
      </c>
      <c r="B2834" s="4">
        <v>7000000</v>
      </c>
      <c r="C2834">
        <v>6.8</v>
      </c>
      <c r="D2834" t="s">
        <v>155</v>
      </c>
      <c r="E2834">
        <v>2009</v>
      </c>
    </row>
    <row r="2835" spans="1:5" x14ac:dyDescent="0.35">
      <c r="A2835" t="s">
        <v>11974</v>
      </c>
      <c r="B2835" s="4">
        <v>9250000</v>
      </c>
      <c r="C2835">
        <v>6.8</v>
      </c>
      <c r="D2835" t="s">
        <v>155</v>
      </c>
      <c r="E2835">
        <v>1979</v>
      </c>
    </row>
    <row r="2836" spans="1:5" x14ac:dyDescent="0.35">
      <c r="A2836" t="s">
        <v>11976</v>
      </c>
      <c r="B2836" s="4">
        <v>8500000</v>
      </c>
      <c r="C2836">
        <v>5.6</v>
      </c>
      <c r="D2836" t="s">
        <v>431</v>
      </c>
      <c r="E2836">
        <v>2013</v>
      </c>
    </row>
    <row r="2837" spans="1:5" x14ac:dyDescent="0.35">
      <c r="A2837" t="s">
        <v>11980</v>
      </c>
      <c r="B2837" s="4">
        <v>9000000</v>
      </c>
      <c r="C2837">
        <v>5.7</v>
      </c>
      <c r="D2837" t="s">
        <v>109</v>
      </c>
      <c r="E2837">
        <v>1968</v>
      </c>
    </row>
    <row r="2838" spans="1:5" x14ac:dyDescent="0.35">
      <c r="A2838" t="s">
        <v>11989</v>
      </c>
      <c r="B2838" s="4">
        <v>12000000</v>
      </c>
      <c r="C2838">
        <v>6.8</v>
      </c>
      <c r="D2838" t="s">
        <v>155</v>
      </c>
      <c r="E2838">
        <v>2006</v>
      </c>
    </row>
    <row r="2839" spans="1:5" x14ac:dyDescent="0.35">
      <c r="A2839" t="s">
        <v>11993</v>
      </c>
      <c r="B2839" s="4">
        <v>8500000</v>
      </c>
      <c r="C2839">
        <v>6.8</v>
      </c>
      <c r="D2839" t="s">
        <v>1220</v>
      </c>
      <c r="E2839">
        <v>2015</v>
      </c>
    </row>
    <row r="2840" spans="1:5" x14ac:dyDescent="0.35">
      <c r="A2840" t="s">
        <v>11996</v>
      </c>
      <c r="B2840" s="4">
        <v>22000000</v>
      </c>
      <c r="C2840">
        <v>3.4</v>
      </c>
      <c r="D2840" t="s">
        <v>155</v>
      </c>
      <c r="E2840">
        <v>2001</v>
      </c>
    </row>
    <row r="2841" spans="1:5" x14ac:dyDescent="0.35">
      <c r="A2841" t="s">
        <v>12003</v>
      </c>
      <c r="B2841" s="4">
        <v>8000000</v>
      </c>
      <c r="C2841">
        <v>6.6</v>
      </c>
      <c r="D2841" t="s">
        <v>21</v>
      </c>
      <c r="E2841">
        <v>2003</v>
      </c>
    </row>
    <row r="2842" spans="1:5" x14ac:dyDescent="0.35">
      <c r="A2842" t="s">
        <v>12008</v>
      </c>
      <c r="B2842" s="4">
        <v>8500000</v>
      </c>
      <c r="C2842">
        <v>6.8</v>
      </c>
      <c r="D2842" t="s">
        <v>155</v>
      </c>
      <c r="E2842">
        <v>2009</v>
      </c>
    </row>
    <row r="2843" spans="1:5" x14ac:dyDescent="0.35">
      <c r="A2843" t="s">
        <v>12012</v>
      </c>
      <c r="B2843" s="4">
        <v>12000000</v>
      </c>
      <c r="C2843">
        <v>7.7</v>
      </c>
      <c r="D2843" t="s">
        <v>155</v>
      </c>
      <c r="E2843">
        <v>2010</v>
      </c>
    </row>
    <row r="2844" spans="1:5" x14ac:dyDescent="0.35">
      <c r="A2844" t="s">
        <v>12015</v>
      </c>
      <c r="B2844" s="4">
        <v>9000000</v>
      </c>
      <c r="C2844">
        <v>6.6</v>
      </c>
      <c r="D2844" t="s">
        <v>21</v>
      </c>
      <c r="E2844">
        <v>2013</v>
      </c>
    </row>
    <row r="2845" spans="1:5" x14ac:dyDescent="0.35">
      <c r="A2845" t="s">
        <v>12019</v>
      </c>
      <c r="B2845" s="4">
        <v>8000000</v>
      </c>
      <c r="C2845">
        <v>7</v>
      </c>
      <c r="D2845" t="s">
        <v>28</v>
      </c>
      <c r="E2845">
        <v>1999</v>
      </c>
    </row>
    <row r="2846" spans="1:5" x14ac:dyDescent="0.35">
      <c r="A2846" t="s">
        <v>12024</v>
      </c>
      <c r="B2846" s="4">
        <v>6500000</v>
      </c>
      <c r="C2846">
        <v>7.1</v>
      </c>
      <c r="D2846" t="s">
        <v>155</v>
      </c>
      <c r="E2846">
        <v>2006</v>
      </c>
    </row>
    <row r="2847" spans="1:5" x14ac:dyDescent="0.35">
      <c r="A2847" t="s">
        <v>12028</v>
      </c>
      <c r="B2847" s="4">
        <v>7700000</v>
      </c>
      <c r="C2847">
        <v>7.2</v>
      </c>
      <c r="D2847" t="s">
        <v>1220</v>
      </c>
      <c r="E2847">
        <v>2013</v>
      </c>
    </row>
    <row r="2848" spans="1:5" x14ac:dyDescent="0.35">
      <c r="A2848" t="s">
        <v>12032</v>
      </c>
      <c r="B2848" s="4">
        <v>8250000</v>
      </c>
      <c r="C2848">
        <v>7</v>
      </c>
      <c r="D2848" t="s">
        <v>155</v>
      </c>
      <c r="E2848">
        <v>1951</v>
      </c>
    </row>
    <row r="2849" spans="1:5" x14ac:dyDescent="0.35">
      <c r="A2849" t="s">
        <v>12037</v>
      </c>
      <c r="B2849" s="4">
        <v>10000000</v>
      </c>
      <c r="C2849">
        <v>4.3</v>
      </c>
      <c r="D2849" t="s">
        <v>28</v>
      </c>
      <c r="E2849">
        <v>2006</v>
      </c>
    </row>
    <row r="2850" spans="1:5" x14ac:dyDescent="0.35">
      <c r="A2850" t="s">
        <v>12041</v>
      </c>
      <c r="B2850" s="4">
        <v>8000000</v>
      </c>
      <c r="C2850">
        <v>8.3000000000000007</v>
      </c>
      <c r="D2850" t="s">
        <v>166</v>
      </c>
      <c r="E2850">
        <v>1994</v>
      </c>
    </row>
    <row r="2851" spans="1:5" x14ac:dyDescent="0.35">
      <c r="A2851" t="s">
        <v>12049</v>
      </c>
      <c r="B2851" s="4">
        <v>8500000</v>
      </c>
      <c r="C2851">
        <v>7.6</v>
      </c>
      <c r="D2851" t="s">
        <v>1342</v>
      </c>
      <c r="E2851">
        <v>2014</v>
      </c>
    </row>
    <row r="2852" spans="1:5" x14ac:dyDescent="0.35">
      <c r="A2852" t="s">
        <v>12052</v>
      </c>
      <c r="B2852" s="4">
        <v>8500000</v>
      </c>
      <c r="C2852">
        <v>5.0999999999999996</v>
      </c>
      <c r="D2852" t="s">
        <v>431</v>
      </c>
      <c r="E2852">
        <v>2004</v>
      </c>
    </row>
    <row r="2853" spans="1:5" x14ac:dyDescent="0.35">
      <c r="A2853" t="s">
        <v>12055</v>
      </c>
      <c r="B2853" s="4">
        <v>8200000</v>
      </c>
      <c r="C2853">
        <v>7.4</v>
      </c>
      <c r="D2853" t="s">
        <v>155</v>
      </c>
      <c r="E2853">
        <v>1965</v>
      </c>
    </row>
    <row r="2854" spans="1:5" x14ac:dyDescent="0.35">
      <c r="A2854" t="s">
        <v>12058</v>
      </c>
      <c r="B2854" s="4">
        <v>8000000</v>
      </c>
      <c r="C2854">
        <v>6.1</v>
      </c>
      <c r="D2854" t="s">
        <v>431</v>
      </c>
      <c r="E2854">
        <v>1984</v>
      </c>
    </row>
    <row r="2855" spans="1:5" x14ac:dyDescent="0.35">
      <c r="A2855" t="s">
        <v>12061</v>
      </c>
      <c r="B2855" s="4">
        <v>8000000</v>
      </c>
      <c r="C2855">
        <v>7.5</v>
      </c>
      <c r="D2855" t="s">
        <v>431</v>
      </c>
      <c r="E2855">
        <v>2006</v>
      </c>
    </row>
    <row r="2856" spans="1:5" x14ac:dyDescent="0.35">
      <c r="A2856" t="s">
        <v>12064</v>
      </c>
      <c r="B2856" s="4">
        <v>8000000</v>
      </c>
      <c r="C2856">
        <v>7.8</v>
      </c>
      <c r="D2856" t="s">
        <v>1342</v>
      </c>
      <c r="E2856">
        <v>1986</v>
      </c>
    </row>
    <row r="2857" spans="1:5" x14ac:dyDescent="0.35">
      <c r="A2857" t="s">
        <v>12067</v>
      </c>
      <c r="B2857" s="4">
        <v>5000000</v>
      </c>
      <c r="C2857">
        <v>7.1</v>
      </c>
      <c r="D2857" t="s">
        <v>1821</v>
      </c>
      <c r="E2857">
        <v>2002</v>
      </c>
    </row>
    <row r="2858" spans="1:5" x14ac:dyDescent="0.35">
      <c r="A2858" t="s">
        <v>12072</v>
      </c>
      <c r="B2858" s="4">
        <v>8000000</v>
      </c>
      <c r="C2858">
        <v>7.2</v>
      </c>
      <c r="D2858" t="s">
        <v>1342</v>
      </c>
      <c r="E2858">
        <v>1979</v>
      </c>
    </row>
    <row r="2859" spans="1:5" x14ac:dyDescent="0.35">
      <c r="A2859" t="s">
        <v>12075</v>
      </c>
      <c r="B2859" s="4">
        <v>8000000</v>
      </c>
      <c r="C2859">
        <v>7</v>
      </c>
      <c r="D2859" t="s">
        <v>431</v>
      </c>
      <c r="E2859">
        <v>2002</v>
      </c>
    </row>
    <row r="2860" spans="1:5" x14ac:dyDescent="0.35">
      <c r="A2860" t="s">
        <v>12082</v>
      </c>
      <c r="B2860" s="4">
        <v>8000000</v>
      </c>
      <c r="C2860">
        <v>7</v>
      </c>
      <c r="D2860" t="s">
        <v>431</v>
      </c>
      <c r="E2860">
        <v>2011</v>
      </c>
    </row>
    <row r="2861" spans="1:5" x14ac:dyDescent="0.35">
      <c r="A2861" t="s">
        <v>12088</v>
      </c>
      <c r="B2861" s="4">
        <v>8000000</v>
      </c>
      <c r="C2861">
        <v>6.1</v>
      </c>
      <c r="D2861" t="s">
        <v>431</v>
      </c>
      <c r="E2861">
        <v>2014</v>
      </c>
    </row>
    <row r="2862" spans="1:5" x14ac:dyDescent="0.35">
      <c r="A2862" t="s">
        <v>12097</v>
      </c>
      <c r="B2862" s="4">
        <v>8000000</v>
      </c>
      <c r="C2862">
        <v>7.2</v>
      </c>
      <c r="D2862" t="s">
        <v>155</v>
      </c>
      <c r="E2862">
        <v>1993</v>
      </c>
    </row>
    <row r="2863" spans="1:5" x14ac:dyDescent="0.35">
      <c r="A2863" t="s">
        <v>12101</v>
      </c>
      <c r="B2863" s="4">
        <v>6500000</v>
      </c>
      <c r="C2863">
        <v>6.5</v>
      </c>
      <c r="D2863" t="s">
        <v>28</v>
      </c>
      <c r="E2863">
        <v>1969</v>
      </c>
    </row>
    <row r="2864" spans="1:5" x14ac:dyDescent="0.35">
      <c r="A2864" t="s">
        <v>12104</v>
      </c>
      <c r="B2864" s="4">
        <v>14000000</v>
      </c>
      <c r="C2864">
        <v>6.4</v>
      </c>
      <c r="D2864" t="s">
        <v>1821</v>
      </c>
      <c r="E2864">
        <v>1994</v>
      </c>
    </row>
    <row r="2865" spans="1:5" x14ac:dyDescent="0.35">
      <c r="A2865" t="s">
        <v>12106</v>
      </c>
      <c r="B2865" s="4">
        <v>8000000</v>
      </c>
      <c r="C2865">
        <v>5.8</v>
      </c>
      <c r="D2865" t="s">
        <v>155</v>
      </c>
      <c r="E2865">
        <v>1999</v>
      </c>
    </row>
    <row r="2866" spans="1:5" x14ac:dyDescent="0.35">
      <c r="A2866" t="s">
        <v>12110</v>
      </c>
      <c r="B2866" s="4">
        <v>8000000</v>
      </c>
      <c r="C2866">
        <v>6.7</v>
      </c>
      <c r="D2866" t="s">
        <v>155</v>
      </c>
      <c r="E2866">
        <v>2006</v>
      </c>
    </row>
    <row r="2867" spans="1:5" x14ac:dyDescent="0.35">
      <c r="A2867" t="s">
        <v>12113</v>
      </c>
      <c r="B2867" s="4">
        <v>8000000</v>
      </c>
      <c r="C2867">
        <v>6.4</v>
      </c>
      <c r="D2867" t="s">
        <v>431</v>
      </c>
      <c r="E2867">
        <v>1998</v>
      </c>
    </row>
    <row r="2868" spans="1:5" x14ac:dyDescent="0.35">
      <c r="A2868" t="s">
        <v>12116</v>
      </c>
      <c r="B2868" s="4">
        <v>8000000</v>
      </c>
      <c r="C2868">
        <v>5.2</v>
      </c>
      <c r="D2868" t="s">
        <v>431</v>
      </c>
      <c r="E2868">
        <v>2009</v>
      </c>
    </row>
    <row r="2869" spans="1:5" x14ac:dyDescent="0.35">
      <c r="A2869" t="s">
        <v>12119</v>
      </c>
      <c r="B2869" s="4">
        <v>7000000</v>
      </c>
      <c r="C2869">
        <v>7.3</v>
      </c>
      <c r="D2869" t="s">
        <v>166</v>
      </c>
      <c r="E2869">
        <v>2000</v>
      </c>
    </row>
    <row r="2870" spans="1:5" x14ac:dyDescent="0.35">
      <c r="A2870" t="s">
        <v>12122</v>
      </c>
      <c r="B2870" s="4">
        <v>8000000</v>
      </c>
      <c r="C2870">
        <v>6.1</v>
      </c>
      <c r="D2870" t="s">
        <v>155</v>
      </c>
      <c r="E2870">
        <v>2002</v>
      </c>
    </row>
    <row r="2871" spans="1:5" x14ac:dyDescent="0.35">
      <c r="A2871" t="s">
        <v>12125</v>
      </c>
      <c r="B2871" s="4">
        <v>8000000</v>
      </c>
      <c r="C2871">
        <v>6.5</v>
      </c>
      <c r="D2871" t="s">
        <v>21</v>
      </c>
      <c r="E2871">
        <v>2006</v>
      </c>
    </row>
    <row r="2872" spans="1:5" x14ac:dyDescent="0.35">
      <c r="A2872" t="s">
        <v>12130</v>
      </c>
      <c r="B2872" s="4">
        <v>8000000</v>
      </c>
      <c r="C2872">
        <v>5.9</v>
      </c>
      <c r="D2872" t="s">
        <v>21</v>
      </c>
      <c r="E2872">
        <v>2009</v>
      </c>
    </row>
    <row r="2873" spans="1:5" x14ac:dyDescent="0.35">
      <c r="A2873" t="s">
        <v>12140</v>
      </c>
      <c r="B2873" s="4">
        <v>8000000</v>
      </c>
      <c r="C2873">
        <v>6.7</v>
      </c>
      <c r="D2873" t="s">
        <v>431</v>
      </c>
      <c r="E2873">
        <v>2010</v>
      </c>
    </row>
    <row r="2874" spans="1:5" x14ac:dyDescent="0.35">
      <c r="A2874" t="s">
        <v>12145</v>
      </c>
      <c r="B2874" s="4">
        <v>8000000</v>
      </c>
      <c r="C2874">
        <v>6.6</v>
      </c>
      <c r="D2874" t="s">
        <v>155</v>
      </c>
      <c r="E2874">
        <v>2000</v>
      </c>
    </row>
    <row r="2875" spans="1:5" x14ac:dyDescent="0.35">
      <c r="A2875" t="s">
        <v>12149</v>
      </c>
      <c r="B2875" s="4">
        <v>8000000</v>
      </c>
      <c r="C2875">
        <v>5.7</v>
      </c>
      <c r="D2875" t="s">
        <v>431</v>
      </c>
      <c r="E2875">
        <v>2011</v>
      </c>
    </row>
    <row r="2876" spans="1:5" x14ac:dyDescent="0.35">
      <c r="A2876" t="s">
        <v>12152</v>
      </c>
      <c r="B2876" s="4">
        <v>8000000</v>
      </c>
      <c r="C2876">
        <v>4.5999999999999996</v>
      </c>
      <c r="D2876" t="s">
        <v>431</v>
      </c>
      <c r="E2876">
        <v>1996</v>
      </c>
    </row>
    <row r="2877" spans="1:5" x14ac:dyDescent="0.35">
      <c r="A2877" t="s">
        <v>12157</v>
      </c>
      <c r="B2877" s="4">
        <v>8000000</v>
      </c>
      <c r="C2877">
        <v>5.5</v>
      </c>
      <c r="D2877" t="s">
        <v>431</v>
      </c>
      <c r="E2877">
        <v>2000</v>
      </c>
    </row>
    <row r="2878" spans="1:5" x14ac:dyDescent="0.35">
      <c r="A2878" t="s">
        <v>12165</v>
      </c>
      <c r="B2878" s="4">
        <v>8000000</v>
      </c>
      <c r="C2878">
        <v>7</v>
      </c>
      <c r="D2878" t="s">
        <v>58</v>
      </c>
      <c r="E2878">
        <v>2015</v>
      </c>
    </row>
    <row r="2879" spans="1:5" x14ac:dyDescent="0.35">
      <c r="A2879" t="s">
        <v>12170</v>
      </c>
      <c r="B2879" s="4">
        <v>8000000</v>
      </c>
      <c r="C2879">
        <v>7</v>
      </c>
      <c r="D2879" t="s">
        <v>431</v>
      </c>
      <c r="E2879">
        <v>2010</v>
      </c>
    </row>
    <row r="2880" spans="1:5" x14ac:dyDescent="0.35">
      <c r="A2880" t="s">
        <v>12174</v>
      </c>
      <c r="B2880" s="4">
        <v>8000000</v>
      </c>
      <c r="C2880">
        <v>6.9</v>
      </c>
      <c r="D2880" t="s">
        <v>431</v>
      </c>
      <c r="E2880">
        <v>2002</v>
      </c>
    </row>
    <row r="2881" spans="1:5" x14ac:dyDescent="0.35">
      <c r="A2881" t="s">
        <v>12177</v>
      </c>
      <c r="B2881" s="4">
        <v>8000000</v>
      </c>
      <c r="C2881">
        <v>5.7</v>
      </c>
      <c r="D2881" t="s">
        <v>21</v>
      </c>
      <c r="E2881">
        <v>1991</v>
      </c>
    </row>
    <row r="2882" spans="1:5" x14ac:dyDescent="0.35">
      <c r="A2882" t="s">
        <v>12185</v>
      </c>
      <c r="B2882" s="4">
        <v>8000000</v>
      </c>
      <c r="C2882">
        <v>6.9</v>
      </c>
      <c r="D2882" t="s">
        <v>431</v>
      </c>
      <c r="E2882">
        <v>2010</v>
      </c>
    </row>
    <row r="2883" spans="1:5" x14ac:dyDescent="0.35">
      <c r="A2883" t="s">
        <v>12187</v>
      </c>
      <c r="B2883" s="4">
        <v>7200000</v>
      </c>
      <c r="C2883">
        <v>6.6</v>
      </c>
      <c r="D2883" t="s">
        <v>431</v>
      </c>
      <c r="E2883">
        <v>2010</v>
      </c>
    </row>
    <row r="2884" spans="1:5" x14ac:dyDescent="0.35">
      <c r="A2884" t="s">
        <v>12194</v>
      </c>
      <c r="B2884" s="4">
        <v>8000000</v>
      </c>
      <c r="C2884">
        <v>6.7</v>
      </c>
      <c r="D2884" t="s">
        <v>155</v>
      </c>
      <c r="E2884">
        <v>1997</v>
      </c>
    </row>
    <row r="2885" spans="1:5" x14ac:dyDescent="0.35">
      <c r="A2885" t="s">
        <v>12206</v>
      </c>
      <c r="B2885" s="4">
        <v>8000000</v>
      </c>
      <c r="C2885">
        <v>7.3</v>
      </c>
      <c r="D2885" t="s">
        <v>431</v>
      </c>
      <c r="E2885">
        <v>2013</v>
      </c>
    </row>
    <row r="2886" spans="1:5" x14ac:dyDescent="0.35">
      <c r="A2886" t="s">
        <v>12210</v>
      </c>
      <c r="B2886" s="4">
        <v>8000000</v>
      </c>
      <c r="C2886">
        <v>5.9</v>
      </c>
      <c r="D2886" t="s">
        <v>155</v>
      </c>
      <c r="E2886">
        <v>2005</v>
      </c>
    </row>
    <row r="2887" spans="1:5" x14ac:dyDescent="0.35">
      <c r="A2887" t="s">
        <v>12214</v>
      </c>
      <c r="B2887" s="4">
        <v>8000000</v>
      </c>
      <c r="C2887">
        <v>5.8</v>
      </c>
      <c r="D2887" t="s">
        <v>155</v>
      </c>
      <c r="E2887">
        <v>2007</v>
      </c>
    </row>
    <row r="2888" spans="1:5" x14ac:dyDescent="0.35">
      <c r="A2888" t="s">
        <v>12232</v>
      </c>
      <c r="B2888" s="4">
        <v>8000000</v>
      </c>
      <c r="C2888">
        <v>6.6</v>
      </c>
      <c r="D2888" t="s">
        <v>1220</v>
      </c>
      <c r="E2888">
        <v>2006</v>
      </c>
    </row>
    <row r="2889" spans="1:5" x14ac:dyDescent="0.35">
      <c r="A2889" t="s">
        <v>12238</v>
      </c>
      <c r="B2889" s="4">
        <v>8000000</v>
      </c>
      <c r="C2889">
        <v>6.4</v>
      </c>
      <c r="D2889" t="s">
        <v>21</v>
      </c>
      <c r="E2889">
        <v>2010</v>
      </c>
    </row>
    <row r="2890" spans="1:5" x14ac:dyDescent="0.35">
      <c r="A2890" t="s">
        <v>12242</v>
      </c>
      <c r="B2890" s="4">
        <v>8000000</v>
      </c>
      <c r="C2890">
        <v>5.6</v>
      </c>
      <c r="D2890" t="s">
        <v>1342</v>
      </c>
      <c r="E2890">
        <v>2008</v>
      </c>
    </row>
    <row r="2891" spans="1:5" x14ac:dyDescent="0.35">
      <c r="A2891" t="s">
        <v>12248</v>
      </c>
      <c r="B2891" s="4">
        <v>8000000</v>
      </c>
      <c r="C2891">
        <v>6.3</v>
      </c>
      <c r="D2891" t="s">
        <v>21</v>
      </c>
      <c r="E2891">
        <v>2006</v>
      </c>
    </row>
    <row r="2892" spans="1:5" x14ac:dyDescent="0.35">
      <c r="A2892" t="s">
        <v>12256</v>
      </c>
      <c r="B2892" s="4">
        <v>8000000</v>
      </c>
      <c r="C2892">
        <v>5.0999999999999996</v>
      </c>
      <c r="D2892" t="s">
        <v>155</v>
      </c>
      <c r="E2892">
        <v>2014</v>
      </c>
    </row>
    <row r="2893" spans="1:5" x14ac:dyDescent="0.35">
      <c r="A2893" t="s">
        <v>12262</v>
      </c>
      <c r="B2893" s="4">
        <v>8000000</v>
      </c>
      <c r="C2893">
        <v>7.8</v>
      </c>
      <c r="D2893" t="s">
        <v>109</v>
      </c>
      <c r="E2893">
        <v>1988</v>
      </c>
    </row>
    <row r="2894" spans="1:5" x14ac:dyDescent="0.35">
      <c r="A2894" t="s">
        <v>12265</v>
      </c>
      <c r="B2894" s="4">
        <v>22000000</v>
      </c>
      <c r="C2894">
        <v>5.8</v>
      </c>
      <c r="D2894" t="s">
        <v>155</v>
      </c>
      <c r="E2894">
        <v>2007</v>
      </c>
    </row>
    <row r="2895" spans="1:5" x14ac:dyDescent="0.35">
      <c r="A2895" t="s">
        <v>12270</v>
      </c>
      <c r="B2895" s="4">
        <v>8000000</v>
      </c>
      <c r="C2895">
        <v>6.1</v>
      </c>
      <c r="D2895" t="s">
        <v>155</v>
      </c>
      <c r="E2895">
        <v>2005</v>
      </c>
    </row>
    <row r="2896" spans="1:5" x14ac:dyDescent="0.35">
      <c r="A2896" t="s">
        <v>12284</v>
      </c>
      <c r="B2896" s="4">
        <v>8000000</v>
      </c>
      <c r="C2896">
        <v>7</v>
      </c>
      <c r="D2896" t="s">
        <v>155</v>
      </c>
      <c r="E2896">
        <v>2016</v>
      </c>
    </row>
    <row r="2897" spans="1:5" x14ac:dyDescent="0.35">
      <c r="A2897" t="s">
        <v>12289</v>
      </c>
      <c r="B2897" s="4">
        <v>7800000</v>
      </c>
      <c r="C2897">
        <v>6.4</v>
      </c>
      <c r="D2897" t="s">
        <v>166</v>
      </c>
      <c r="E2897">
        <v>2003</v>
      </c>
    </row>
    <row r="2898" spans="1:5" x14ac:dyDescent="0.35">
      <c r="A2898" t="s">
        <v>12300</v>
      </c>
      <c r="B2898" s="4">
        <v>8000000</v>
      </c>
      <c r="C2898">
        <v>4.0999999999999996</v>
      </c>
      <c r="D2898" t="s">
        <v>21</v>
      </c>
      <c r="E2898">
        <v>2016</v>
      </c>
    </row>
    <row r="2899" spans="1:5" x14ac:dyDescent="0.35">
      <c r="A2899" t="s">
        <v>12304</v>
      </c>
      <c r="B2899" s="4">
        <v>7500000</v>
      </c>
      <c r="C2899">
        <v>7</v>
      </c>
      <c r="D2899" t="s">
        <v>431</v>
      </c>
      <c r="E2899">
        <v>1989</v>
      </c>
    </row>
    <row r="2900" spans="1:5" x14ac:dyDescent="0.35">
      <c r="A2900" t="s">
        <v>12311</v>
      </c>
      <c r="B2900" s="4">
        <v>7500000</v>
      </c>
      <c r="C2900">
        <v>6.5</v>
      </c>
      <c r="D2900" t="s">
        <v>1342</v>
      </c>
      <c r="E2900">
        <v>1995</v>
      </c>
    </row>
    <row r="2901" spans="1:5" x14ac:dyDescent="0.35">
      <c r="A2901" t="s">
        <v>12313</v>
      </c>
      <c r="B2901" s="4">
        <v>7700000</v>
      </c>
      <c r="C2901">
        <v>6.6</v>
      </c>
      <c r="D2901" t="s">
        <v>155</v>
      </c>
      <c r="E2901">
        <v>2014</v>
      </c>
    </row>
    <row r="2902" spans="1:5" x14ac:dyDescent="0.35">
      <c r="A2902" t="s">
        <v>12317</v>
      </c>
      <c r="B2902" s="4">
        <v>6500000</v>
      </c>
      <c r="C2902">
        <v>7.1</v>
      </c>
      <c r="D2902" t="s">
        <v>431</v>
      </c>
      <c r="E2902">
        <v>2005</v>
      </c>
    </row>
    <row r="2903" spans="1:5" x14ac:dyDescent="0.35">
      <c r="A2903" t="s">
        <v>12320</v>
      </c>
      <c r="B2903" s="4">
        <v>10200000</v>
      </c>
      <c r="C2903">
        <v>5.6</v>
      </c>
      <c r="D2903" t="s">
        <v>1821</v>
      </c>
      <c r="E2903">
        <v>2007</v>
      </c>
    </row>
    <row r="2904" spans="1:5" x14ac:dyDescent="0.35">
      <c r="A2904" t="s">
        <v>12324</v>
      </c>
      <c r="B2904" s="4">
        <v>7500000</v>
      </c>
      <c r="C2904">
        <v>6.8</v>
      </c>
      <c r="D2904" t="s">
        <v>155</v>
      </c>
      <c r="E2904">
        <v>2009</v>
      </c>
    </row>
    <row r="2905" spans="1:5" x14ac:dyDescent="0.35">
      <c r="A2905" t="s">
        <v>12326</v>
      </c>
      <c r="B2905" s="4">
        <v>10284523</v>
      </c>
      <c r="C2905">
        <v>5.7</v>
      </c>
      <c r="D2905" t="s">
        <v>431</v>
      </c>
      <c r="E2905">
        <v>2005</v>
      </c>
    </row>
    <row r="2906" spans="1:5" x14ac:dyDescent="0.35">
      <c r="A2906" t="s">
        <v>12329</v>
      </c>
      <c r="B2906" s="4">
        <v>7500000</v>
      </c>
      <c r="C2906">
        <v>5.8</v>
      </c>
      <c r="D2906" t="s">
        <v>431</v>
      </c>
      <c r="E2906">
        <v>1984</v>
      </c>
    </row>
    <row r="2907" spans="1:5" x14ac:dyDescent="0.35">
      <c r="A2907" t="s">
        <v>12332</v>
      </c>
      <c r="B2907" s="4">
        <v>6500000</v>
      </c>
      <c r="C2907">
        <v>6.8</v>
      </c>
      <c r="D2907" t="s">
        <v>21</v>
      </c>
      <c r="E2907">
        <v>2002</v>
      </c>
    </row>
    <row r="2908" spans="1:5" x14ac:dyDescent="0.35">
      <c r="A2908" t="s">
        <v>12335</v>
      </c>
      <c r="B2908" s="4">
        <v>7500000</v>
      </c>
      <c r="C2908">
        <v>4.5</v>
      </c>
      <c r="D2908" t="s">
        <v>431</v>
      </c>
      <c r="E2908">
        <v>2002</v>
      </c>
    </row>
    <row r="2909" spans="1:5" x14ac:dyDescent="0.35">
      <c r="A2909" t="s">
        <v>12342</v>
      </c>
      <c r="B2909" s="4">
        <v>7500000</v>
      </c>
      <c r="C2909">
        <v>6.1</v>
      </c>
      <c r="D2909" t="s">
        <v>155</v>
      </c>
      <c r="E2909">
        <v>2004</v>
      </c>
    </row>
    <row r="2910" spans="1:5" x14ac:dyDescent="0.35">
      <c r="A2910" t="s">
        <v>12345</v>
      </c>
      <c r="B2910" s="4">
        <v>8000000</v>
      </c>
      <c r="C2910">
        <v>5.7</v>
      </c>
      <c r="D2910" t="s">
        <v>431</v>
      </c>
      <c r="E2910">
        <v>2009</v>
      </c>
    </row>
    <row r="2911" spans="1:5" x14ac:dyDescent="0.35">
      <c r="A2911" t="s">
        <v>12354</v>
      </c>
      <c r="B2911" s="4">
        <v>7500000</v>
      </c>
      <c r="C2911">
        <v>6.2</v>
      </c>
      <c r="D2911" t="s">
        <v>155</v>
      </c>
      <c r="E2911">
        <v>2003</v>
      </c>
    </row>
    <row r="2912" spans="1:5" x14ac:dyDescent="0.35">
      <c r="A2912" t="s">
        <v>12356</v>
      </c>
      <c r="B2912" s="4">
        <v>7500000</v>
      </c>
      <c r="C2912">
        <v>5.8</v>
      </c>
      <c r="D2912" t="s">
        <v>431</v>
      </c>
      <c r="E2912">
        <v>2012</v>
      </c>
    </row>
    <row r="2913" spans="1:5" x14ac:dyDescent="0.35">
      <c r="A2913" t="s">
        <v>12359</v>
      </c>
      <c r="B2913" s="4">
        <v>8000000</v>
      </c>
      <c r="C2913">
        <v>6.2</v>
      </c>
      <c r="D2913" t="s">
        <v>155</v>
      </c>
      <c r="E2913">
        <v>2011</v>
      </c>
    </row>
    <row r="2914" spans="1:5" x14ac:dyDescent="0.35">
      <c r="A2914" t="s">
        <v>12363</v>
      </c>
      <c r="B2914" s="4">
        <v>12500000</v>
      </c>
      <c r="C2914">
        <v>6.4</v>
      </c>
      <c r="D2914" t="s">
        <v>155</v>
      </c>
      <c r="E2914">
        <v>2012</v>
      </c>
    </row>
    <row r="2915" spans="1:5" x14ac:dyDescent="0.35">
      <c r="A2915" t="s">
        <v>12372</v>
      </c>
      <c r="B2915" s="4">
        <v>7300000</v>
      </c>
      <c r="C2915">
        <v>7.7</v>
      </c>
      <c r="D2915" t="s">
        <v>58</v>
      </c>
      <c r="E2915">
        <v>2007</v>
      </c>
    </row>
    <row r="2916" spans="1:5" x14ac:dyDescent="0.35">
      <c r="A2916" t="s">
        <v>12381</v>
      </c>
      <c r="B2916" s="4">
        <v>7500000</v>
      </c>
      <c r="C2916">
        <v>7.5</v>
      </c>
      <c r="D2916" t="s">
        <v>155</v>
      </c>
      <c r="E2916">
        <v>2008</v>
      </c>
    </row>
    <row r="2917" spans="1:5" x14ac:dyDescent="0.35">
      <c r="A2917" t="s">
        <v>12385</v>
      </c>
      <c r="B2917" s="4">
        <v>7000000</v>
      </c>
      <c r="C2917">
        <v>6.4</v>
      </c>
      <c r="D2917" t="s">
        <v>166</v>
      </c>
      <c r="E2917">
        <v>2016</v>
      </c>
    </row>
    <row r="2918" spans="1:5" x14ac:dyDescent="0.35">
      <c r="A2918" t="s">
        <v>12389</v>
      </c>
      <c r="B2918" s="4">
        <v>7300000</v>
      </c>
      <c r="C2918">
        <v>6.7</v>
      </c>
      <c r="D2918" t="s">
        <v>166</v>
      </c>
      <c r="E2918">
        <v>2009</v>
      </c>
    </row>
    <row r="2919" spans="1:5" x14ac:dyDescent="0.35">
      <c r="A2919" t="s">
        <v>12398</v>
      </c>
      <c r="B2919" s="4">
        <v>7500000</v>
      </c>
      <c r="C2919">
        <v>7</v>
      </c>
      <c r="D2919" t="s">
        <v>431</v>
      </c>
      <c r="E2919">
        <v>2007</v>
      </c>
    </row>
    <row r="2920" spans="1:5" x14ac:dyDescent="0.35">
      <c r="A2920" t="s">
        <v>12401</v>
      </c>
      <c r="B2920" s="4">
        <v>7500000</v>
      </c>
      <c r="C2920">
        <v>5.5</v>
      </c>
      <c r="D2920" t="s">
        <v>21</v>
      </c>
      <c r="E2920">
        <v>2015</v>
      </c>
    </row>
    <row r="2921" spans="1:5" x14ac:dyDescent="0.35">
      <c r="A2921" t="s">
        <v>12405</v>
      </c>
      <c r="B2921" s="4">
        <v>7200000</v>
      </c>
      <c r="C2921">
        <v>6.3</v>
      </c>
      <c r="D2921" t="s">
        <v>28</v>
      </c>
      <c r="E2921">
        <v>1971</v>
      </c>
    </row>
    <row r="2922" spans="1:5" x14ac:dyDescent="0.35">
      <c r="A2922" t="s">
        <v>12408</v>
      </c>
      <c r="B2922" s="4">
        <v>6000000</v>
      </c>
      <c r="C2922">
        <v>8.4</v>
      </c>
      <c r="D2922" t="s">
        <v>155</v>
      </c>
      <c r="E2922">
        <v>1972</v>
      </c>
    </row>
    <row r="2923" spans="1:5" x14ac:dyDescent="0.35">
      <c r="A2923" t="s">
        <v>12411</v>
      </c>
      <c r="B2923" s="4">
        <v>4000000</v>
      </c>
      <c r="C2923">
        <v>6.1</v>
      </c>
      <c r="D2923" t="s">
        <v>155</v>
      </c>
      <c r="E2923">
        <v>1983</v>
      </c>
    </row>
    <row r="2924" spans="1:5" x14ac:dyDescent="0.35">
      <c r="A2924" t="s">
        <v>12414</v>
      </c>
      <c r="B2924" s="4">
        <v>7500000</v>
      </c>
      <c r="C2924">
        <v>7.2</v>
      </c>
      <c r="D2924" t="s">
        <v>431</v>
      </c>
      <c r="E2924">
        <v>2009</v>
      </c>
    </row>
    <row r="2925" spans="1:5" x14ac:dyDescent="0.35">
      <c r="A2925" t="s">
        <v>12417</v>
      </c>
      <c r="B2925" s="4">
        <v>7000000</v>
      </c>
      <c r="C2925">
        <v>7.1</v>
      </c>
      <c r="D2925" t="s">
        <v>155</v>
      </c>
      <c r="E2925">
        <v>1993</v>
      </c>
    </row>
    <row r="2926" spans="1:5" x14ac:dyDescent="0.35">
      <c r="A2926" t="s">
        <v>12421</v>
      </c>
      <c r="B2926" s="4">
        <v>7000000</v>
      </c>
      <c r="C2926">
        <v>6.1</v>
      </c>
      <c r="D2926" t="s">
        <v>155</v>
      </c>
      <c r="E2926">
        <v>2012</v>
      </c>
    </row>
    <row r="2927" spans="1:5" x14ac:dyDescent="0.35">
      <c r="A2927" t="s">
        <v>12429</v>
      </c>
      <c r="B2927" s="4">
        <v>7000000</v>
      </c>
      <c r="C2927">
        <v>6.4</v>
      </c>
      <c r="D2927" t="s">
        <v>28</v>
      </c>
      <c r="E2927">
        <v>1973</v>
      </c>
    </row>
    <row r="2928" spans="1:5" x14ac:dyDescent="0.35">
      <c r="A2928" t="s">
        <v>12432</v>
      </c>
      <c r="B2928" s="4">
        <v>7000000</v>
      </c>
      <c r="C2928">
        <v>6.5</v>
      </c>
      <c r="D2928" t="s">
        <v>431</v>
      </c>
      <c r="E2928">
        <v>2000</v>
      </c>
    </row>
    <row r="2929" spans="1:5" x14ac:dyDescent="0.35">
      <c r="A2929" t="s">
        <v>12440</v>
      </c>
      <c r="B2929" s="4">
        <v>6600000</v>
      </c>
      <c r="C2929">
        <v>6</v>
      </c>
      <c r="D2929" t="s">
        <v>431</v>
      </c>
      <c r="E2929">
        <v>2011</v>
      </c>
    </row>
    <row r="2930" spans="1:5" x14ac:dyDescent="0.35">
      <c r="A2930" t="s">
        <v>12444</v>
      </c>
      <c r="B2930" s="4">
        <v>7000000</v>
      </c>
      <c r="C2930">
        <v>6.8</v>
      </c>
      <c r="D2930" t="s">
        <v>155</v>
      </c>
      <c r="E2930">
        <v>2005</v>
      </c>
    </row>
    <row r="2931" spans="1:5" x14ac:dyDescent="0.35">
      <c r="A2931" t="s">
        <v>12448</v>
      </c>
      <c r="B2931" s="4">
        <v>7000000</v>
      </c>
      <c r="C2931">
        <v>6.8</v>
      </c>
      <c r="D2931" t="s">
        <v>1342</v>
      </c>
      <c r="E2931">
        <v>2005</v>
      </c>
    </row>
    <row r="2932" spans="1:5" x14ac:dyDescent="0.35">
      <c r="A2932" t="s">
        <v>12451</v>
      </c>
      <c r="B2932" s="4">
        <v>7000000</v>
      </c>
      <c r="C2932">
        <v>6.8</v>
      </c>
      <c r="D2932" t="s">
        <v>166</v>
      </c>
      <c r="E2932">
        <v>1995</v>
      </c>
    </row>
    <row r="2933" spans="1:5" x14ac:dyDescent="0.35">
      <c r="A2933" t="s">
        <v>12455</v>
      </c>
      <c r="B2933" s="4">
        <v>9000000</v>
      </c>
      <c r="C2933">
        <v>6.6</v>
      </c>
      <c r="D2933" t="s">
        <v>28</v>
      </c>
      <c r="E2933">
        <v>1976</v>
      </c>
    </row>
    <row r="2934" spans="1:5" x14ac:dyDescent="0.35">
      <c r="A2934" t="s">
        <v>12458</v>
      </c>
      <c r="B2934" s="4">
        <v>7000000</v>
      </c>
      <c r="C2934">
        <v>6.3</v>
      </c>
      <c r="D2934" t="s">
        <v>28</v>
      </c>
      <c r="E2934">
        <v>1974</v>
      </c>
    </row>
    <row r="2935" spans="1:5" x14ac:dyDescent="0.35">
      <c r="A2935" t="s">
        <v>12461</v>
      </c>
      <c r="B2935" s="4">
        <v>7000000</v>
      </c>
      <c r="C2935">
        <v>4.9000000000000004</v>
      </c>
      <c r="D2935" t="s">
        <v>21</v>
      </c>
      <c r="E2935">
        <v>1988</v>
      </c>
    </row>
    <row r="2936" spans="1:5" x14ac:dyDescent="0.35">
      <c r="A2936" t="s">
        <v>12473</v>
      </c>
      <c r="B2936" s="4">
        <v>7000000</v>
      </c>
      <c r="C2936">
        <v>4.4000000000000004</v>
      </c>
      <c r="D2936" t="s">
        <v>1821</v>
      </c>
      <c r="E2936">
        <v>2014</v>
      </c>
    </row>
    <row r="2937" spans="1:5" x14ac:dyDescent="0.35">
      <c r="A2937" t="s">
        <v>12476</v>
      </c>
      <c r="B2937" s="4">
        <v>7000000</v>
      </c>
      <c r="C2937">
        <v>6.3</v>
      </c>
      <c r="D2937" t="s">
        <v>431</v>
      </c>
      <c r="E2937">
        <v>1996</v>
      </c>
    </row>
    <row r="2938" spans="1:5" x14ac:dyDescent="0.35">
      <c r="A2938" t="s">
        <v>12484</v>
      </c>
      <c r="B2938" s="4">
        <v>700000</v>
      </c>
      <c r="C2938">
        <v>7.2</v>
      </c>
      <c r="D2938" t="s">
        <v>1342</v>
      </c>
      <c r="E2938">
        <v>2015</v>
      </c>
    </row>
    <row r="2939" spans="1:5" x14ac:dyDescent="0.35">
      <c r="A2939" t="s">
        <v>12488</v>
      </c>
      <c r="B2939" s="4">
        <v>7000000</v>
      </c>
      <c r="C2939">
        <v>6.2</v>
      </c>
      <c r="D2939" t="s">
        <v>155</v>
      </c>
      <c r="E2939">
        <v>1999</v>
      </c>
    </row>
    <row r="2940" spans="1:5" x14ac:dyDescent="0.35">
      <c r="A2940" t="s">
        <v>12493</v>
      </c>
      <c r="B2940" s="4">
        <v>7000000</v>
      </c>
      <c r="C2940">
        <v>6</v>
      </c>
      <c r="D2940" t="s">
        <v>1821</v>
      </c>
      <c r="E2940">
        <v>2003</v>
      </c>
    </row>
    <row r="2941" spans="1:5" x14ac:dyDescent="0.35">
      <c r="A2941" t="s">
        <v>12498</v>
      </c>
      <c r="B2941" s="4">
        <v>7000000</v>
      </c>
      <c r="C2941">
        <v>6.6</v>
      </c>
      <c r="D2941" t="s">
        <v>431</v>
      </c>
      <c r="E2941">
        <v>2009</v>
      </c>
    </row>
    <row r="2942" spans="1:5" x14ac:dyDescent="0.35">
      <c r="A2942" t="s">
        <v>12500</v>
      </c>
      <c r="B2942" s="4">
        <v>7500000</v>
      </c>
      <c r="C2942">
        <v>6.5</v>
      </c>
      <c r="D2942" t="s">
        <v>431</v>
      </c>
      <c r="E2942">
        <v>2010</v>
      </c>
    </row>
    <row r="2943" spans="1:5" x14ac:dyDescent="0.35">
      <c r="A2943" t="s">
        <v>12505</v>
      </c>
      <c r="B2943" s="4">
        <v>7000000</v>
      </c>
      <c r="C2943">
        <v>0</v>
      </c>
      <c r="D2943" t="s">
        <v>28</v>
      </c>
      <c r="E2943">
        <v>0</v>
      </c>
    </row>
    <row r="2944" spans="1:5" x14ac:dyDescent="0.35">
      <c r="A2944" t="s">
        <v>12513</v>
      </c>
      <c r="B2944" s="4">
        <v>7000000</v>
      </c>
      <c r="C2944">
        <v>7</v>
      </c>
      <c r="D2944" t="s">
        <v>1220</v>
      </c>
      <c r="E2944">
        <v>2014</v>
      </c>
    </row>
    <row r="2945" spans="1:5" x14ac:dyDescent="0.35">
      <c r="A2945" t="s">
        <v>12517</v>
      </c>
      <c r="B2945" s="4">
        <v>7000000</v>
      </c>
      <c r="C2945">
        <v>7.3</v>
      </c>
      <c r="D2945" t="s">
        <v>155</v>
      </c>
      <c r="E2945">
        <v>2009</v>
      </c>
    </row>
    <row r="2946" spans="1:5" x14ac:dyDescent="0.35">
      <c r="A2946" t="s">
        <v>12520</v>
      </c>
      <c r="B2946" s="4">
        <v>7000000</v>
      </c>
      <c r="C2946">
        <v>7</v>
      </c>
      <c r="D2946" t="s">
        <v>155</v>
      </c>
      <c r="E2946">
        <v>1988</v>
      </c>
    </row>
    <row r="2947" spans="1:5" x14ac:dyDescent="0.35">
      <c r="A2947" t="s">
        <v>12523</v>
      </c>
      <c r="B2947" s="4">
        <v>7000000</v>
      </c>
      <c r="C2947">
        <v>5.6</v>
      </c>
      <c r="D2947" t="s">
        <v>1220</v>
      </c>
      <c r="E2947">
        <v>1999</v>
      </c>
    </row>
    <row r="2948" spans="1:5" x14ac:dyDescent="0.35">
      <c r="A2948" t="s">
        <v>12527</v>
      </c>
      <c r="B2948" s="4">
        <v>7000000</v>
      </c>
      <c r="C2948">
        <v>6.5</v>
      </c>
      <c r="D2948" t="s">
        <v>155</v>
      </c>
      <c r="E2948">
        <v>2004</v>
      </c>
    </row>
    <row r="2949" spans="1:5" x14ac:dyDescent="0.35">
      <c r="A2949" t="s">
        <v>12538</v>
      </c>
      <c r="B2949" s="4">
        <v>7</v>
      </c>
      <c r="C2949">
        <v>5.7</v>
      </c>
      <c r="D2949" t="s">
        <v>166</v>
      </c>
      <c r="E2949">
        <v>1992</v>
      </c>
    </row>
    <row r="2950" spans="1:5" x14ac:dyDescent="0.35">
      <c r="A2950" t="s">
        <v>12542</v>
      </c>
      <c r="B2950" s="4">
        <v>7000000</v>
      </c>
      <c r="C2950">
        <v>6.7</v>
      </c>
      <c r="D2950" t="s">
        <v>21</v>
      </c>
      <c r="E2950">
        <v>2001</v>
      </c>
    </row>
    <row r="2951" spans="1:5" x14ac:dyDescent="0.35">
      <c r="A2951" t="s">
        <v>12546</v>
      </c>
      <c r="B2951" s="4">
        <v>7000000</v>
      </c>
      <c r="C2951">
        <v>7.4</v>
      </c>
      <c r="D2951" t="s">
        <v>155</v>
      </c>
      <c r="E2951">
        <v>2004</v>
      </c>
    </row>
    <row r="2952" spans="1:5" x14ac:dyDescent="0.35">
      <c r="A2952" t="s">
        <v>12548</v>
      </c>
      <c r="B2952" s="4">
        <v>7000000</v>
      </c>
      <c r="C2952">
        <v>6.4</v>
      </c>
      <c r="D2952" t="s">
        <v>155</v>
      </c>
      <c r="E2952">
        <v>2008</v>
      </c>
    </row>
    <row r="2953" spans="1:5" x14ac:dyDescent="0.35">
      <c r="A2953" t="s">
        <v>12552</v>
      </c>
      <c r="B2953" s="4">
        <v>7000000</v>
      </c>
      <c r="C2953">
        <v>6.1</v>
      </c>
      <c r="D2953" t="s">
        <v>431</v>
      </c>
      <c r="E2953">
        <v>2010</v>
      </c>
    </row>
    <row r="2954" spans="1:5" x14ac:dyDescent="0.35">
      <c r="A2954" t="s">
        <v>12557</v>
      </c>
      <c r="B2954" s="4">
        <v>7000000</v>
      </c>
      <c r="C2954">
        <v>6.1</v>
      </c>
      <c r="D2954" t="s">
        <v>155</v>
      </c>
      <c r="E2954">
        <v>2002</v>
      </c>
    </row>
    <row r="2955" spans="1:5" x14ac:dyDescent="0.35">
      <c r="A2955" t="s">
        <v>12560</v>
      </c>
      <c r="B2955" s="4">
        <v>7000000</v>
      </c>
      <c r="C2955">
        <v>6.2</v>
      </c>
      <c r="D2955" t="s">
        <v>155</v>
      </c>
      <c r="E2955">
        <v>2006</v>
      </c>
    </row>
    <row r="2956" spans="1:5" x14ac:dyDescent="0.35">
      <c r="A2956" t="s">
        <v>12564</v>
      </c>
      <c r="B2956" s="4">
        <v>7000000</v>
      </c>
      <c r="C2956">
        <v>7.4</v>
      </c>
      <c r="D2956" t="s">
        <v>155</v>
      </c>
      <c r="E2956">
        <v>2011</v>
      </c>
    </row>
    <row r="2957" spans="1:5" x14ac:dyDescent="0.35">
      <c r="A2957" t="s">
        <v>12573</v>
      </c>
      <c r="B2957" s="4">
        <v>7000000</v>
      </c>
      <c r="C2957">
        <v>5</v>
      </c>
      <c r="D2957" t="s">
        <v>21</v>
      </c>
      <c r="E2957">
        <v>2009</v>
      </c>
    </row>
    <row r="2958" spans="1:5" x14ac:dyDescent="0.35">
      <c r="A2958" t="s">
        <v>12575</v>
      </c>
      <c r="B2958" s="4">
        <v>7000000</v>
      </c>
      <c r="C2958">
        <v>4.5</v>
      </c>
      <c r="D2958" t="s">
        <v>431</v>
      </c>
      <c r="E2958">
        <v>1983</v>
      </c>
    </row>
    <row r="2959" spans="1:5" x14ac:dyDescent="0.35">
      <c r="A2959" t="s">
        <v>12579</v>
      </c>
      <c r="B2959" s="4">
        <v>7000000</v>
      </c>
      <c r="C2959">
        <v>6.7</v>
      </c>
      <c r="D2959" t="s">
        <v>155</v>
      </c>
      <c r="E2959">
        <v>2009</v>
      </c>
    </row>
    <row r="2960" spans="1:5" x14ac:dyDescent="0.35">
      <c r="A2960" t="s">
        <v>12592</v>
      </c>
      <c r="B2960" s="4">
        <v>8000000</v>
      </c>
      <c r="C2960">
        <v>6</v>
      </c>
      <c r="D2960" t="s">
        <v>431</v>
      </c>
      <c r="E2960">
        <v>2010</v>
      </c>
    </row>
    <row r="2961" spans="1:5" x14ac:dyDescent="0.35">
      <c r="A2961" t="s">
        <v>12595</v>
      </c>
      <c r="B2961" s="4">
        <v>7000000</v>
      </c>
      <c r="C2961">
        <v>5.7</v>
      </c>
      <c r="D2961" t="s">
        <v>431</v>
      </c>
      <c r="E2961">
        <v>2009</v>
      </c>
    </row>
    <row r="2962" spans="1:5" x14ac:dyDescent="0.35">
      <c r="A2962" t="s">
        <v>12602</v>
      </c>
      <c r="B2962" s="4">
        <v>7000000</v>
      </c>
      <c r="C2962">
        <v>6.7</v>
      </c>
      <c r="D2962" t="s">
        <v>155</v>
      </c>
      <c r="E2962">
        <v>2010</v>
      </c>
    </row>
    <row r="2963" spans="1:5" x14ac:dyDescent="0.35">
      <c r="A2963" t="s">
        <v>12610</v>
      </c>
      <c r="B2963" s="4">
        <v>3500000</v>
      </c>
      <c r="C2963">
        <v>6.2</v>
      </c>
      <c r="D2963" t="s">
        <v>1806</v>
      </c>
      <c r="E2963">
        <v>2002</v>
      </c>
    </row>
    <row r="2964" spans="1:5" x14ac:dyDescent="0.35">
      <c r="A2964" t="s">
        <v>12613</v>
      </c>
      <c r="B2964" s="4">
        <v>7000000</v>
      </c>
      <c r="C2964">
        <v>7.7</v>
      </c>
      <c r="D2964" t="s">
        <v>155</v>
      </c>
      <c r="E2964">
        <v>2002</v>
      </c>
    </row>
    <row r="2965" spans="1:5" x14ac:dyDescent="0.35">
      <c r="A2965" t="s">
        <v>12617</v>
      </c>
      <c r="B2965" s="4">
        <v>7000000</v>
      </c>
      <c r="C2965">
        <v>7.1</v>
      </c>
      <c r="D2965" t="s">
        <v>1220</v>
      </c>
      <c r="E2965">
        <v>2015</v>
      </c>
    </row>
    <row r="2966" spans="1:5" x14ac:dyDescent="0.35">
      <c r="A2966" t="s">
        <v>12621</v>
      </c>
      <c r="B2966" s="4">
        <v>7000000</v>
      </c>
      <c r="C2966">
        <v>5.9</v>
      </c>
      <c r="D2966" t="s">
        <v>431</v>
      </c>
      <c r="E2966">
        <v>2010</v>
      </c>
    </row>
    <row r="2967" spans="1:5" x14ac:dyDescent="0.35">
      <c r="A2967" t="s">
        <v>12624</v>
      </c>
      <c r="B2967" s="4">
        <v>7000000</v>
      </c>
      <c r="C2967">
        <v>6.7</v>
      </c>
      <c r="D2967" t="s">
        <v>155</v>
      </c>
      <c r="E2967">
        <v>2013</v>
      </c>
    </row>
    <row r="2968" spans="1:5" x14ac:dyDescent="0.35">
      <c r="A2968" t="s">
        <v>12629</v>
      </c>
      <c r="B2968" s="4">
        <v>7000000</v>
      </c>
      <c r="C2968">
        <v>6</v>
      </c>
      <c r="D2968" t="s">
        <v>1342</v>
      </c>
      <c r="E2968">
        <v>2010</v>
      </c>
    </row>
    <row r="2969" spans="1:5" x14ac:dyDescent="0.35">
      <c r="A2969" t="s">
        <v>12638</v>
      </c>
      <c r="B2969" s="4">
        <v>6000000</v>
      </c>
      <c r="C2969">
        <v>7.2</v>
      </c>
      <c r="D2969" t="s">
        <v>21</v>
      </c>
      <c r="E2969">
        <v>1999</v>
      </c>
    </row>
    <row r="2970" spans="1:5" x14ac:dyDescent="0.35">
      <c r="A2970" t="s">
        <v>12646</v>
      </c>
      <c r="B2970" s="4">
        <v>7000000</v>
      </c>
      <c r="C2970">
        <v>5</v>
      </c>
      <c r="D2970" t="s">
        <v>1821</v>
      </c>
      <c r="E2970">
        <v>2011</v>
      </c>
    </row>
    <row r="2971" spans="1:5" x14ac:dyDescent="0.35">
      <c r="A2971" t="s">
        <v>12650</v>
      </c>
      <c r="B2971" s="4">
        <v>7000000</v>
      </c>
      <c r="C2971">
        <v>5.0999999999999996</v>
      </c>
      <c r="D2971" t="s">
        <v>58</v>
      </c>
      <c r="E2971">
        <v>2012</v>
      </c>
    </row>
    <row r="2972" spans="1:5" x14ac:dyDescent="0.35">
      <c r="A2972" t="s">
        <v>12661</v>
      </c>
      <c r="B2972" s="4">
        <v>7000000</v>
      </c>
      <c r="C2972">
        <v>6.9</v>
      </c>
      <c r="D2972" t="s">
        <v>28</v>
      </c>
      <c r="E2972">
        <v>2008</v>
      </c>
    </row>
    <row r="2973" spans="1:5" x14ac:dyDescent="0.35">
      <c r="A2973" t="s">
        <v>12664</v>
      </c>
      <c r="B2973" s="4">
        <v>6900000</v>
      </c>
      <c r="C2973">
        <v>7.4</v>
      </c>
      <c r="D2973" t="s">
        <v>431</v>
      </c>
      <c r="E2973">
        <v>1993</v>
      </c>
    </row>
    <row r="2974" spans="1:5" x14ac:dyDescent="0.35">
      <c r="A2974" t="s">
        <v>12674</v>
      </c>
      <c r="B2974" s="4">
        <v>7000000</v>
      </c>
      <c r="C2974">
        <v>5.8</v>
      </c>
      <c r="D2974" t="s">
        <v>166</v>
      </c>
      <c r="E2974">
        <v>2015</v>
      </c>
    </row>
    <row r="2975" spans="1:5" x14ac:dyDescent="0.35">
      <c r="A2975" t="s">
        <v>12683</v>
      </c>
      <c r="B2975" s="4">
        <v>6800000</v>
      </c>
      <c r="C2975">
        <v>6.1</v>
      </c>
      <c r="D2975" t="s">
        <v>21</v>
      </c>
      <c r="E2975">
        <v>2003</v>
      </c>
    </row>
    <row r="2976" spans="1:5" x14ac:dyDescent="0.35">
      <c r="A2976" t="s">
        <v>12687</v>
      </c>
      <c r="B2976" s="4">
        <v>6900000</v>
      </c>
      <c r="C2976">
        <v>5.6</v>
      </c>
      <c r="D2976" t="s">
        <v>1821</v>
      </c>
      <c r="E2976">
        <v>2012</v>
      </c>
    </row>
    <row r="2977" spans="1:5" x14ac:dyDescent="0.35">
      <c r="A2977" t="s">
        <v>12693</v>
      </c>
      <c r="B2977" s="4">
        <v>6800000</v>
      </c>
      <c r="C2977">
        <v>7.9</v>
      </c>
      <c r="D2977" t="s">
        <v>155</v>
      </c>
      <c r="E2977">
        <v>2010</v>
      </c>
    </row>
    <row r="2978" spans="1:5" x14ac:dyDescent="0.35">
      <c r="A2978" t="s">
        <v>12706</v>
      </c>
      <c r="B2978" s="4">
        <v>4000000</v>
      </c>
      <c r="C2978">
        <v>7.8</v>
      </c>
      <c r="D2978" t="s">
        <v>155</v>
      </c>
      <c r="E2978">
        <v>2007</v>
      </c>
    </row>
    <row r="2979" spans="1:5" x14ac:dyDescent="0.35">
      <c r="A2979" t="s">
        <v>12710</v>
      </c>
      <c r="B2979" s="4">
        <v>6500000</v>
      </c>
      <c r="C2979">
        <v>5.6</v>
      </c>
      <c r="D2979" t="s">
        <v>1821</v>
      </c>
      <c r="E2979">
        <v>2014</v>
      </c>
    </row>
    <row r="2980" spans="1:5" x14ac:dyDescent="0.35">
      <c r="A2980" t="s">
        <v>12714</v>
      </c>
      <c r="B2980" s="4">
        <v>7</v>
      </c>
      <c r="C2980">
        <v>5.2</v>
      </c>
      <c r="D2980" t="s">
        <v>431</v>
      </c>
      <c r="E2980">
        <v>2009</v>
      </c>
    </row>
    <row r="2981" spans="1:5" x14ac:dyDescent="0.35">
      <c r="A2981" t="s">
        <v>12716</v>
      </c>
      <c r="B2981" s="4">
        <v>6500000</v>
      </c>
      <c r="C2981">
        <v>7.4</v>
      </c>
      <c r="D2981" t="s">
        <v>1342</v>
      </c>
      <c r="E2981">
        <v>1991</v>
      </c>
    </row>
    <row r="2982" spans="1:5" x14ac:dyDescent="0.35">
      <c r="A2982" t="s">
        <v>12718</v>
      </c>
      <c r="B2982" s="4">
        <v>6500000</v>
      </c>
      <c r="C2982">
        <v>6.8</v>
      </c>
      <c r="D2982" t="s">
        <v>155</v>
      </c>
      <c r="E2982">
        <v>1987</v>
      </c>
    </row>
    <row r="2983" spans="1:5" x14ac:dyDescent="0.35">
      <c r="A2983" t="s">
        <v>12723</v>
      </c>
      <c r="B2983" s="4">
        <v>6500000</v>
      </c>
      <c r="C2983">
        <v>6.8</v>
      </c>
      <c r="D2983" t="s">
        <v>1821</v>
      </c>
      <c r="E2983">
        <v>1980</v>
      </c>
    </row>
    <row r="2984" spans="1:5" x14ac:dyDescent="0.35">
      <c r="A2984" t="s">
        <v>12727</v>
      </c>
      <c r="B2984" s="4">
        <v>6500000</v>
      </c>
      <c r="C2984">
        <v>6.2</v>
      </c>
      <c r="D2984" t="s">
        <v>21</v>
      </c>
      <c r="E2984">
        <v>1993</v>
      </c>
    </row>
    <row r="2985" spans="1:5" x14ac:dyDescent="0.35">
      <c r="A2985" t="s">
        <v>12730</v>
      </c>
      <c r="B2985" s="4">
        <v>6500000</v>
      </c>
      <c r="C2985">
        <v>7</v>
      </c>
      <c r="D2985" t="s">
        <v>1342</v>
      </c>
      <c r="E2985">
        <v>1999</v>
      </c>
    </row>
    <row r="2986" spans="1:5" x14ac:dyDescent="0.35">
      <c r="A2986" t="s">
        <v>12732</v>
      </c>
      <c r="B2986" s="4">
        <v>6500000</v>
      </c>
      <c r="C2986">
        <v>5.0999999999999996</v>
      </c>
      <c r="D2986" t="s">
        <v>431</v>
      </c>
      <c r="E2986">
        <v>2006</v>
      </c>
    </row>
    <row r="2987" spans="1:5" x14ac:dyDescent="0.35">
      <c r="A2987" t="s">
        <v>12734</v>
      </c>
      <c r="B2987" s="4">
        <v>6500000</v>
      </c>
      <c r="C2987">
        <v>7</v>
      </c>
      <c r="D2987" t="s">
        <v>109</v>
      </c>
      <c r="E2987">
        <v>1971</v>
      </c>
    </row>
    <row r="2988" spans="1:5" x14ac:dyDescent="0.35">
      <c r="A2988" t="s">
        <v>12743</v>
      </c>
      <c r="B2988" s="4">
        <v>6500000</v>
      </c>
      <c r="C2988">
        <v>7</v>
      </c>
      <c r="D2988" t="s">
        <v>155</v>
      </c>
      <c r="E2988">
        <v>2011</v>
      </c>
    </row>
    <row r="2989" spans="1:5" x14ac:dyDescent="0.35">
      <c r="A2989" t="s">
        <v>12747</v>
      </c>
      <c r="B2989" s="4">
        <v>6500000</v>
      </c>
      <c r="C2989">
        <v>7</v>
      </c>
      <c r="D2989" t="s">
        <v>155</v>
      </c>
      <c r="E2989">
        <v>2004</v>
      </c>
    </row>
    <row r="2990" spans="1:5" x14ac:dyDescent="0.35">
      <c r="A2990" t="s">
        <v>12750</v>
      </c>
      <c r="B2990" s="4">
        <v>6500000</v>
      </c>
      <c r="C2990">
        <v>8</v>
      </c>
      <c r="D2990" t="s">
        <v>155</v>
      </c>
      <c r="E2990">
        <v>2005</v>
      </c>
    </row>
    <row r="2991" spans="1:5" x14ac:dyDescent="0.35">
      <c r="A2991" t="s">
        <v>12753</v>
      </c>
      <c r="B2991" s="4">
        <v>6500000</v>
      </c>
      <c r="C2991">
        <v>6.5</v>
      </c>
      <c r="D2991" t="s">
        <v>155</v>
      </c>
      <c r="E2991">
        <v>2013</v>
      </c>
    </row>
    <row r="2992" spans="1:5" x14ac:dyDescent="0.35">
      <c r="A2992" t="s">
        <v>12755</v>
      </c>
      <c r="B2992" s="4">
        <v>6500000</v>
      </c>
      <c r="C2992">
        <v>6.8</v>
      </c>
      <c r="D2992" t="s">
        <v>1220</v>
      </c>
      <c r="E2992">
        <v>2004</v>
      </c>
    </row>
    <row r="2993" spans="1:5" x14ac:dyDescent="0.35">
      <c r="A2993" t="s">
        <v>12764</v>
      </c>
      <c r="B2993" s="4">
        <v>6500000</v>
      </c>
      <c r="C2993">
        <v>7.1</v>
      </c>
      <c r="D2993" t="s">
        <v>155</v>
      </c>
      <c r="E2993">
        <v>2009</v>
      </c>
    </row>
    <row r="2994" spans="1:5" x14ac:dyDescent="0.35">
      <c r="A2994" t="s">
        <v>12770</v>
      </c>
      <c r="B2994" s="4">
        <v>6500000</v>
      </c>
      <c r="C2994">
        <v>6</v>
      </c>
      <c r="D2994" t="s">
        <v>21</v>
      </c>
      <c r="E2994">
        <v>2010</v>
      </c>
    </row>
    <row r="2995" spans="1:5" x14ac:dyDescent="0.35">
      <c r="A2995" t="s">
        <v>12780</v>
      </c>
      <c r="B2995" s="4">
        <v>6400000</v>
      </c>
      <c r="C2995">
        <v>7.3</v>
      </c>
      <c r="D2995" t="s">
        <v>21</v>
      </c>
      <c r="E2995">
        <v>1984</v>
      </c>
    </row>
    <row r="2996" spans="1:5" x14ac:dyDescent="0.35">
      <c r="A2996" t="s">
        <v>12784</v>
      </c>
      <c r="B2996" s="4">
        <v>4800000</v>
      </c>
      <c r="C2996">
        <v>7.4</v>
      </c>
      <c r="D2996" t="s">
        <v>431</v>
      </c>
      <c r="E2996">
        <v>2003</v>
      </c>
    </row>
    <row r="2997" spans="1:5" x14ac:dyDescent="0.35">
      <c r="A2997" t="s">
        <v>12788</v>
      </c>
      <c r="B2997" s="4">
        <v>10000000</v>
      </c>
      <c r="C2997">
        <v>7.2</v>
      </c>
      <c r="D2997" t="s">
        <v>155</v>
      </c>
      <c r="E2997">
        <v>2009</v>
      </c>
    </row>
    <row r="2998" spans="1:5" x14ac:dyDescent="0.35">
      <c r="A2998" t="s">
        <v>12791</v>
      </c>
      <c r="B2998" s="4">
        <v>4000000</v>
      </c>
      <c r="C2998">
        <v>7.3</v>
      </c>
      <c r="D2998" t="s">
        <v>431</v>
      </c>
      <c r="E2998">
        <v>1985</v>
      </c>
    </row>
    <row r="2999" spans="1:5" x14ac:dyDescent="0.35">
      <c r="A2999" t="s">
        <v>12795</v>
      </c>
      <c r="B2999" s="4">
        <v>6000000</v>
      </c>
      <c r="C2999">
        <v>6.8</v>
      </c>
      <c r="D2999" t="s">
        <v>1220</v>
      </c>
      <c r="E2999">
        <v>1995</v>
      </c>
    </row>
    <row r="3000" spans="1:5" x14ac:dyDescent="0.35">
      <c r="A3000" t="s">
        <v>12798</v>
      </c>
      <c r="B3000" s="4">
        <v>6000000</v>
      </c>
      <c r="C3000">
        <v>7.2</v>
      </c>
      <c r="D3000" t="s">
        <v>1220</v>
      </c>
      <c r="E3000">
        <v>1978</v>
      </c>
    </row>
    <row r="3001" spans="1:5" x14ac:dyDescent="0.35">
      <c r="A3001" t="s">
        <v>12802</v>
      </c>
      <c r="B3001" s="4">
        <v>6000000</v>
      </c>
      <c r="C3001">
        <v>7.5</v>
      </c>
      <c r="D3001" t="s">
        <v>155</v>
      </c>
      <c r="E3001">
        <v>1986</v>
      </c>
    </row>
    <row r="3002" spans="1:5" x14ac:dyDescent="0.35">
      <c r="A3002" t="s">
        <v>12805</v>
      </c>
      <c r="B3002" s="4">
        <v>6000000</v>
      </c>
      <c r="C3002">
        <v>6.8</v>
      </c>
      <c r="D3002" t="s">
        <v>2113</v>
      </c>
      <c r="E3002">
        <v>2004</v>
      </c>
    </row>
    <row r="3003" spans="1:5" x14ac:dyDescent="0.35">
      <c r="A3003" t="s">
        <v>12809</v>
      </c>
      <c r="B3003" s="4">
        <v>6000000</v>
      </c>
      <c r="C3003">
        <v>7.4</v>
      </c>
      <c r="D3003" t="s">
        <v>542</v>
      </c>
      <c r="E3003">
        <v>1969</v>
      </c>
    </row>
    <row r="3004" spans="1:5" x14ac:dyDescent="0.35">
      <c r="A3004" t="s">
        <v>12812</v>
      </c>
      <c r="B3004" s="4">
        <v>6000000</v>
      </c>
      <c r="C3004">
        <v>7.4</v>
      </c>
      <c r="D3004" t="s">
        <v>431</v>
      </c>
      <c r="E3004">
        <v>1964</v>
      </c>
    </row>
    <row r="3005" spans="1:5" x14ac:dyDescent="0.35">
      <c r="A3005" t="s">
        <v>12814</v>
      </c>
      <c r="B3005" s="4">
        <v>6000000</v>
      </c>
      <c r="C3005">
        <v>7.4</v>
      </c>
      <c r="D3005" t="s">
        <v>155</v>
      </c>
      <c r="E3005">
        <v>1980</v>
      </c>
    </row>
    <row r="3006" spans="1:5" x14ac:dyDescent="0.35">
      <c r="A3006" t="s">
        <v>12817</v>
      </c>
      <c r="B3006" s="4">
        <v>6000000</v>
      </c>
      <c r="C3006">
        <v>7</v>
      </c>
      <c r="D3006" t="s">
        <v>1342</v>
      </c>
      <c r="E3006">
        <v>1961</v>
      </c>
    </row>
    <row r="3007" spans="1:5" x14ac:dyDescent="0.35">
      <c r="A3007" t="s">
        <v>12820</v>
      </c>
      <c r="B3007" s="4">
        <v>6000000</v>
      </c>
      <c r="C3007">
        <v>6.6</v>
      </c>
      <c r="D3007" t="s">
        <v>431</v>
      </c>
      <c r="E3007">
        <v>1980</v>
      </c>
    </row>
    <row r="3008" spans="1:5" x14ac:dyDescent="0.35">
      <c r="A3008" t="s">
        <v>12825</v>
      </c>
      <c r="B3008" s="4">
        <v>6000000</v>
      </c>
      <c r="C3008">
        <v>7.1</v>
      </c>
      <c r="D3008" t="s">
        <v>431</v>
      </c>
      <c r="E3008">
        <v>1999</v>
      </c>
    </row>
    <row r="3009" spans="1:5" x14ac:dyDescent="0.35">
      <c r="A3009" t="s">
        <v>12828</v>
      </c>
      <c r="B3009" s="4">
        <v>6000000</v>
      </c>
      <c r="C3009">
        <v>8.1</v>
      </c>
      <c r="D3009" t="s">
        <v>155</v>
      </c>
      <c r="E3009">
        <v>1995</v>
      </c>
    </row>
    <row r="3010" spans="1:5" x14ac:dyDescent="0.35">
      <c r="A3010" t="s">
        <v>12832</v>
      </c>
      <c r="B3010" s="4">
        <v>8000000</v>
      </c>
      <c r="C3010">
        <v>5.5</v>
      </c>
      <c r="D3010" t="s">
        <v>1821</v>
      </c>
      <c r="E3010">
        <v>1989</v>
      </c>
    </row>
    <row r="3011" spans="1:5" x14ac:dyDescent="0.35">
      <c r="A3011" t="s">
        <v>12834</v>
      </c>
      <c r="B3011" s="4">
        <v>5000000</v>
      </c>
      <c r="C3011">
        <v>5.9</v>
      </c>
      <c r="D3011" t="s">
        <v>431</v>
      </c>
      <c r="E3011">
        <v>2002</v>
      </c>
    </row>
    <row r="3012" spans="1:5" x14ac:dyDescent="0.35">
      <c r="A3012" t="s">
        <v>12839</v>
      </c>
      <c r="B3012" s="4">
        <v>6000000</v>
      </c>
      <c r="C3012">
        <v>7.3</v>
      </c>
      <c r="D3012" t="s">
        <v>155</v>
      </c>
      <c r="E3012">
        <v>2008</v>
      </c>
    </row>
    <row r="3013" spans="1:5" x14ac:dyDescent="0.35">
      <c r="A3013" t="s">
        <v>12842</v>
      </c>
      <c r="B3013" s="4">
        <v>6000000</v>
      </c>
      <c r="C3013">
        <v>6.2</v>
      </c>
      <c r="D3013" t="s">
        <v>823</v>
      </c>
      <c r="E3013">
        <v>1946</v>
      </c>
    </row>
    <row r="3014" spans="1:5" x14ac:dyDescent="0.35">
      <c r="A3014" t="s">
        <v>12850</v>
      </c>
      <c r="B3014" s="4">
        <v>6000000</v>
      </c>
      <c r="C3014">
        <v>6.9</v>
      </c>
      <c r="D3014" t="s">
        <v>109</v>
      </c>
      <c r="E3014">
        <v>1981</v>
      </c>
    </row>
    <row r="3015" spans="1:5" x14ac:dyDescent="0.35">
      <c r="A3015" t="s">
        <v>12857</v>
      </c>
      <c r="B3015" s="4">
        <v>6000000</v>
      </c>
      <c r="C3015">
        <v>4.4000000000000004</v>
      </c>
      <c r="D3015" t="s">
        <v>431</v>
      </c>
      <c r="E3015">
        <v>2007</v>
      </c>
    </row>
    <row r="3016" spans="1:5" x14ac:dyDescent="0.35">
      <c r="A3016" t="s">
        <v>12860</v>
      </c>
      <c r="B3016" s="4">
        <v>12716953</v>
      </c>
      <c r="C3016">
        <v>6.3</v>
      </c>
      <c r="D3016" t="s">
        <v>1342</v>
      </c>
      <c r="E3016">
        <v>1997</v>
      </c>
    </row>
    <row r="3017" spans="1:5" x14ac:dyDescent="0.35">
      <c r="A3017" t="s">
        <v>12863</v>
      </c>
      <c r="B3017" s="4">
        <v>6000000</v>
      </c>
      <c r="C3017">
        <v>6.6</v>
      </c>
      <c r="D3017" t="s">
        <v>431</v>
      </c>
      <c r="E3017">
        <v>2003</v>
      </c>
    </row>
    <row r="3018" spans="1:5" x14ac:dyDescent="0.35">
      <c r="A3018" t="s">
        <v>12869</v>
      </c>
      <c r="B3018" s="4">
        <v>6000000</v>
      </c>
      <c r="C3018">
        <v>6.5</v>
      </c>
      <c r="D3018" t="s">
        <v>431</v>
      </c>
      <c r="E3018">
        <v>1998</v>
      </c>
    </row>
    <row r="3019" spans="1:5" x14ac:dyDescent="0.35">
      <c r="A3019" t="s">
        <v>12872</v>
      </c>
      <c r="B3019" s="4">
        <v>6000000</v>
      </c>
      <c r="C3019">
        <v>5.4</v>
      </c>
      <c r="D3019" t="s">
        <v>1342</v>
      </c>
      <c r="E3019">
        <v>1995</v>
      </c>
    </row>
    <row r="3020" spans="1:5" x14ac:dyDescent="0.35">
      <c r="A3020" t="s">
        <v>12875</v>
      </c>
      <c r="B3020" s="4">
        <v>6000000</v>
      </c>
      <c r="C3020">
        <v>7.4</v>
      </c>
      <c r="D3020" t="s">
        <v>155</v>
      </c>
      <c r="E3020">
        <v>2006</v>
      </c>
    </row>
    <row r="3021" spans="1:5" x14ac:dyDescent="0.35">
      <c r="A3021" t="s">
        <v>12878</v>
      </c>
      <c r="B3021" s="4">
        <v>5000000</v>
      </c>
      <c r="C3021">
        <v>5.2</v>
      </c>
      <c r="D3021" t="s">
        <v>1821</v>
      </c>
      <c r="E3021">
        <v>1989</v>
      </c>
    </row>
    <row r="3022" spans="1:5" x14ac:dyDescent="0.35">
      <c r="A3022" t="s">
        <v>12882</v>
      </c>
      <c r="B3022" s="4">
        <v>5000000</v>
      </c>
      <c r="C3022">
        <v>6.5</v>
      </c>
      <c r="D3022" t="s">
        <v>431</v>
      </c>
      <c r="E3022">
        <v>2012</v>
      </c>
    </row>
    <row r="3023" spans="1:5" x14ac:dyDescent="0.35">
      <c r="A3023" t="s">
        <v>12885</v>
      </c>
      <c r="B3023" s="4">
        <v>6000000</v>
      </c>
      <c r="C3023">
        <v>8</v>
      </c>
      <c r="D3023" t="s">
        <v>2113</v>
      </c>
      <c r="E3023">
        <v>2008</v>
      </c>
    </row>
    <row r="3024" spans="1:5" x14ac:dyDescent="0.35">
      <c r="A3024" t="s">
        <v>12893</v>
      </c>
      <c r="B3024" s="4">
        <v>6000000</v>
      </c>
      <c r="C3024">
        <v>6.1</v>
      </c>
      <c r="D3024" t="s">
        <v>431</v>
      </c>
      <c r="E3024">
        <v>1999</v>
      </c>
    </row>
    <row r="3025" spans="1:5" x14ac:dyDescent="0.35">
      <c r="A3025" t="s">
        <v>12896</v>
      </c>
      <c r="B3025" s="4">
        <v>6000000</v>
      </c>
      <c r="C3025">
        <v>6.4</v>
      </c>
      <c r="D3025" t="s">
        <v>155</v>
      </c>
      <c r="E3025">
        <v>2012</v>
      </c>
    </row>
    <row r="3026" spans="1:5" x14ac:dyDescent="0.35">
      <c r="A3026" t="s">
        <v>12904</v>
      </c>
      <c r="B3026" s="4">
        <v>6000000</v>
      </c>
      <c r="C3026">
        <v>6.9</v>
      </c>
      <c r="D3026" t="s">
        <v>155</v>
      </c>
      <c r="E3026">
        <v>2009</v>
      </c>
    </row>
    <row r="3027" spans="1:5" x14ac:dyDescent="0.35">
      <c r="A3027" t="s">
        <v>12908</v>
      </c>
      <c r="B3027" s="4">
        <v>6000000</v>
      </c>
      <c r="C3027">
        <v>6.8</v>
      </c>
      <c r="D3027" t="s">
        <v>21</v>
      </c>
      <c r="E3027">
        <v>2011</v>
      </c>
    </row>
    <row r="3028" spans="1:5" x14ac:dyDescent="0.35">
      <c r="A3028" t="s">
        <v>12912</v>
      </c>
      <c r="B3028" s="4">
        <v>7000000</v>
      </c>
      <c r="C3028">
        <v>4.8</v>
      </c>
      <c r="D3028" t="s">
        <v>431</v>
      </c>
      <c r="E3028">
        <v>2008</v>
      </c>
    </row>
    <row r="3029" spans="1:5" x14ac:dyDescent="0.35">
      <c r="A3029" t="s">
        <v>12915</v>
      </c>
      <c r="B3029" s="4">
        <v>6000000</v>
      </c>
      <c r="C3029">
        <v>7.1</v>
      </c>
      <c r="D3029" t="s">
        <v>155</v>
      </c>
      <c r="E3029">
        <v>1999</v>
      </c>
    </row>
    <row r="3030" spans="1:5" x14ac:dyDescent="0.35">
      <c r="A3030" t="s">
        <v>12923</v>
      </c>
      <c r="B3030" s="4">
        <v>5500000</v>
      </c>
      <c r="C3030">
        <v>6.4</v>
      </c>
      <c r="D3030" t="s">
        <v>155</v>
      </c>
      <c r="E3030">
        <v>2014</v>
      </c>
    </row>
    <row r="3031" spans="1:5" x14ac:dyDescent="0.35">
      <c r="A3031" t="s">
        <v>12926</v>
      </c>
      <c r="B3031" s="4">
        <v>6000000</v>
      </c>
      <c r="C3031">
        <v>5.5</v>
      </c>
      <c r="D3031" t="s">
        <v>431</v>
      </c>
      <c r="E3031">
        <v>1999</v>
      </c>
    </row>
    <row r="3032" spans="1:5" x14ac:dyDescent="0.35">
      <c r="A3032" t="s">
        <v>12933</v>
      </c>
      <c r="B3032" s="4">
        <v>6000000</v>
      </c>
      <c r="C3032">
        <v>6.9</v>
      </c>
      <c r="D3032" t="s">
        <v>21</v>
      </c>
      <c r="E3032">
        <v>1993</v>
      </c>
    </row>
    <row r="3033" spans="1:5" x14ac:dyDescent="0.35">
      <c r="A3033" t="s">
        <v>12943</v>
      </c>
      <c r="B3033" s="4">
        <v>6000000</v>
      </c>
      <c r="C3033">
        <v>6.6</v>
      </c>
      <c r="D3033" t="s">
        <v>155</v>
      </c>
      <c r="E3033">
        <v>2003</v>
      </c>
    </row>
    <row r="3034" spans="1:5" x14ac:dyDescent="0.35">
      <c r="A3034" t="s">
        <v>12947</v>
      </c>
      <c r="B3034" s="4">
        <v>6000000</v>
      </c>
      <c r="C3034">
        <v>6</v>
      </c>
      <c r="D3034" t="s">
        <v>431</v>
      </c>
      <c r="E3034">
        <v>2001</v>
      </c>
    </row>
    <row r="3035" spans="1:5" x14ac:dyDescent="0.35">
      <c r="A3035" t="s">
        <v>12956</v>
      </c>
      <c r="B3035" s="4">
        <v>6244087</v>
      </c>
      <c r="C3035">
        <v>7.6</v>
      </c>
      <c r="D3035" t="s">
        <v>28</v>
      </c>
      <c r="E3035">
        <v>1969</v>
      </c>
    </row>
    <row r="3036" spans="1:5" x14ac:dyDescent="0.35">
      <c r="A3036" t="s">
        <v>12961</v>
      </c>
      <c r="B3036" s="4">
        <v>6000000</v>
      </c>
      <c r="C3036">
        <v>6.2</v>
      </c>
      <c r="D3036" t="s">
        <v>155</v>
      </c>
      <c r="E3036">
        <v>2008</v>
      </c>
    </row>
    <row r="3037" spans="1:5" x14ac:dyDescent="0.35">
      <c r="A3037" t="s">
        <v>12966</v>
      </c>
      <c r="B3037" s="4">
        <v>6000000</v>
      </c>
      <c r="C3037">
        <v>6.6</v>
      </c>
      <c r="D3037" t="s">
        <v>166</v>
      </c>
      <c r="E3037">
        <v>1979</v>
      </c>
    </row>
    <row r="3038" spans="1:5" x14ac:dyDescent="0.35">
      <c r="A3038" t="s">
        <v>12973</v>
      </c>
      <c r="B3038" s="4">
        <v>6000000</v>
      </c>
      <c r="C3038">
        <v>4.5999999999999996</v>
      </c>
      <c r="D3038" t="s">
        <v>21</v>
      </c>
      <c r="E3038">
        <v>1991</v>
      </c>
    </row>
    <row r="3039" spans="1:5" x14ac:dyDescent="0.35">
      <c r="A3039" t="s">
        <v>12978</v>
      </c>
      <c r="B3039" s="4">
        <v>6000000</v>
      </c>
      <c r="C3039">
        <v>4.7</v>
      </c>
      <c r="D3039" t="s">
        <v>155</v>
      </c>
      <c r="E3039">
        <v>2011</v>
      </c>
    </row>
    <row r="3040" spans="1:5" x14ac:dyDescent="0.35">
      <c r="A3040" t="s">
        <v>12984</v>
      </c>
      <c r="B3040" s="4">
        <v>6000000</v>
      </c>
      <c r="C3040">
        <v>6.2</v>
      </c>
      <c r="D3040" t="s">
        <v>155</v>
      </c>
      <c r="E3040">
        <v>2009</v>
      </c>
    </row>
    <row r="3041" spans="1:5" x14ac:dyDescent="0.35">
      <c r="A3041" t="s">
        <v>12988</v>
      </c>
      <c r="B3041" s="4">
        <v>134005</v>
      </c>
      <c r="C3041">
        <v>5.3</v>
      </c>
      <c r="D3041" t="s">
        <v>155</v>
      </c>
      <c r="E3041">
        <v>2011</v>
      </c>
    </row>
    <row r="3042" spans="1:5" x14ac:dyDescent="0.35">
      <c r="A3042" t="s">
        <v>12992</v>
      </c>
      <c r="B3042" s="4">
        <v>6000000</v>
      </c>
      <c r="C3042">
        <v>5.9</v>
      </c>
      <c r="D3042" t="s">
        <v>155</v>
      </c>
      <c r="E3042">
        <v>2006</v>
      </c>
    </row>
    <row r="3043" spans="1:5" x14ac:dyDescent="0.35">
      <c r="A3043" t="s">
        <v>13001</v>
      </c>
      <c r="B3043" s="4">
        <v>6000000</v>
      </c>
      <c r="C3043">
        <v>4.7</v>
      </c>
      <c r="D3043" t="s">
        <v>431</v>
      </c>
      <c r="E3043">
        <v>2008</v>
      </c>
    </row>
    <row r="3044" spans="1:5" x14ac:dyDescent="0.35">
      <c r="A3044" t="s">
        <v>13005</v>
      </c>
      <c r="B3044" s="4">
        <v>6000000</v>
      </c>
      <c r="C3044">
        <v>6.8</v>
      </c>
      <c r="D3044" t="s">
        <v>1342</v>
      </c>
      <c r="E3044">
        <v>2003</v>
      </c>
    </row>
    <row r="3045" spans="1:5" x14ac:dyDescent="0.35">
      <c r="A3045" t="s">
        <v>13016</v>
      </c>
      <c r="B3045" s="4">
        <v>12000000</v>
      </c>
      <c r="C3045">
        <v>5.6</v>
      </c>
      <c r="D3045" t="s">
        <v>1342</v>
      </c>
      <c r="E3045">
        <v>2012</v>
      </c>
    </row>
    <row r="3046" spans="1:5" x14ac:dyDescent="0.35">
      <c r="A3046" t="s">
        <v>13019</v>
      </c>
      <c r="B3046" s="4">
        <v>6000000</v>
      </c>
      <c r="C3046">
        <v>6.3</v>
      </c>
      <c r="D3046" t="s">
        <v>155</v>
      </c>
      <c r="E3046">
        <v>2009</v>
      </c>
    </row>
    <row r="3047" spans="1:5" x14ac:dyDescent="0.35">
      <c r="A3047" t="s">
        <v>13022</v>
      </c>
      <c r="B3047" s="4">
        <v>6000000</v>
      </c>
      <c r="C3047">
        <v>5.2</v>
      </c>
      <c r="D3047" t="s">
        <v>21</v>
      </c>
      <c r="E3047">
        <v>2011</v>
      </c>
    </row>
    <row r="3048" spans="1:5" x14ac:dyDescent="0.35">
      <c r="A3048" t="s">
        <v>13028</v>
      </c>
      <c r="B3048" s="4">
        <v>5952000</v>
      </c>
      <c r="C3048">
        <v>7.1</v>
      </c>
      <c r="D3048" t="s">
        <v>1821</v>
      </c>
      <c r="E3048">
        <v>1983</v>
      </c>
    </row>
    <row r="3049" spans="1:5" x14ac:dyDescent="0.35">
      <c r="A3049" t="s">
        <v>13031</v>
      </c>
      <c r="B3049" s="4">
        <v>5300000</v>
      </c>
      <c r="C3049">
        <v>7</v>
      </c>
      <c r="D3049" t="s">
        <v>155</v>
      </c>
      <c r="E3049">
        <v>2002</v>
      </c>
    </row>
    <row r="3050" spans="1:5" x14ac:dyDescent="0.35">
      <c r="A3050" t="s">
        <v>13036</v>
      </c>
      <c r="B3050" s="4">
        <v>6000000</v>
      </c>
      <c r="C3050">
        <v>5.5</v>
      </c>
      <c r="D3050" t="s">
        <v>155</v>
      </c>
      <c r="E3050">
        <v>2014</v>
      </c>
    </row>
    <row r="3051" spans="1:5" x14ac:dyDescent="0.35">
      <c r="A3051" t="s">
        <v>13039</v>
      </c>
      <c r="B3051" s="4">
        <v>4000000</v>
      </c>
      <c r="C3051">
        <v>6.8</v>
      </c>
      <c r="D3051" t="s">
        <v>155</v>
      </c>
      <c r="E3051">
        <v>2008</v>
      </c>
    </row>
    <row r="3052" spans="1:5" x14ac:dyDescent="0.35">
      <c r="A3052" t="s">
        <v>13047</v>
      </c>
      <c r="B3052" s="4">
        <v>5800000</v>
      </c>
      <c r="C3052">
        <v>7.2</v>
      </c>
      <c r="D3052" t="s">
        <v>21</v>
      </c>
      <c r="E3052">
        <v>1964</v>
      </c>
    </row>
    <row r="3053" spans="1:5" x14ac:dyDescent="0.35">
      <c r="A3053" t="s">
        <v>13054</v>
      </c>
      <c r="B3053" s="4">
        <v>6000000</v>
      </c>
      <c r="C3053">
        <v>6.8</v>
      </c>
      <c r="D3053" t="s">
        <v>21</v>
      </c>
      <c r="E3053">
        <v>2005</v>
      </c>
    </row>
    <row r="3054" spans="1:5" x14ac:dyDescent="0.35">
      <c r="A3054" t="s">
        <v>13060</v>
      </c>
      <c r="B3054" s="4">
        <v>3500159</v>
      </c>
      <c r="C3054">
        <v>6.2</v>
      </c>
      <c r="D3054" t="s">
        <v>431</v>
      </c>
      <c r="E3054">
        <v>2002</v>
      </c>
    </row>
    <row r="3055" spans="1:5" x14ac:dyDescent="0.35">
      <c r="A3055" t="s">
        <v>13066</v>
      </c>
      <c r="B3055" s="4">
        <v>5800000</v>
      </c>
      <c r="C3055">
        <v>4.2</v>
      </c>
      <c r="D3055" t="s">
        <v>21</v>
      </c>
      <c r="E3055">
        <v>2006</v>
      </c>
    </row>
    <row r="3056" spans="1:5" x14ac:dyDescent="0.35">
      <c r="A3056" t="s">
        <v>13073</v>
      </c>
      <c r="B3056" s="4">
        <v>5600000</v>
      </c>
      <c r="C3056">
        <v>6.4</v>
      </c>
      <c r="D3056" t="s">
        <v>166</v>
      </c>
      <c r="E3056">
        <v>2009</v>
      </c>
    </row>
    <row r="3057" spans="1:5" x14ac:dyDescent="0.35">
      <c r="A3057" t="s">
        <v>13080</v>
      </c>
      <c r="B3057" s="4">
        <v>5500000</v>
      </c>
      <c r="C3057">
        <v>7.9</v>
      </c>
      <c r="D3057" t="s">
        <v>431</v>
      </c>
      <c r="E3057">
        <v>1973</v>
      </c>
    </row>
    <row r="3058" spans="1:5" x14ac:dyDescent="0.35">
      <c r="A3058" t="s">
        <v>13082</v>
      </c>
      <c r="B3058" s="4">
        <v>5500000</v>
      </c>
      <c r="C3058">
        <v>6.8</v>
      </c>
      <c r="D3058" t="s">
        <v>155</v>
      </c>
      <c r="E3058">
        <v>1981</v>
      </c>
    </row>
    <row r="3059" spans="1:5" x14ac:dyDescent="0.35">
      <c r="A3059" t="s">
        <v>13090</v>
      </c>
      <c r="B3059" s="4">
        <v>6000000</v>
      </c>
      <c r="C3059">
        <v>5.9</v>
      </c>
      <c r="D3059" t="s">
        <v>1220</v>
      </c>
      <c r="E3059">
        <v>2013</v>
      </c>
    </row>
    <row r="3060" spans="1:5" x14ac:dyDescent="0.35">
      <c r="A3060" t="s">
        <v>13094</v>
      </c>
      <c r="B3060" s="4">
        <v>5500000</v>
      </c>
      <c r="C3060">
        <v>7.4</v>
      </c>
      <c r="D3060" t="s">
        <v>823</v>
      </c>
      <c r="E3060">
        <v>1973</v>
      </c>
    </row>
    <row r="3061" spans="1:5" x14ac:dyDescent="0.35">
      <c r="A3061" t="s">
        <v>13097</v>
      </c>
      <c r="B3061" s="4">
        <v>7000000</v>
      </c>
      <c r="C3061">
        <v>7.1</v>
      </c>
      <c r="D3061" t="s">
        <v>431</v>
      </c>
      <c r="E3061">
        <v>2001</v>
      </c>
    </row>
    <row r="3062" spans="1:5" x14ac:dyDescent="0.35">
      <c r="A3062" t="s">
        <v>13104</v>
      </c>
      <c r="B3062" s="4">
        <v>5500000</v>
      </c>
      <c r="C3062">
        <v>3.3</v>
      </c>
      <c r="D3062" t="s">
        <v>431</v>
      </c>
      <c r="E3062">
        <v>1980</v>
      </c>
    </row>
    <row r="3063" spans="1:5" x14ac:dyDescent="0.35">
      <c r="A3063" t="s">
        <v>13113</v>
      </c>
      <c r="B3063" s="4">
        <v>4361898</v>
      </c>
      <c r="C3063">
        <v>5.6</v>
      </c>
      <c r="D3063" t="s">
        <v>431</v>
      </c>
      <c r="E3063">
        <v>2003</v>
      </c>
    </row>
    <row r="3064" spans="1:5" x14ac:dyDescent="0.35">
      <c r="A3064" t="s">
        <v>13117</v>
      </c>
      <c r="B3064" s="4">
        <v>5000000</v>
      </c>
      <c r="C3064">
        <v>6.2</v>
      </c>
      <c r="D3064" t="s">
        <v>1342</v>
      </c>
      <c r="E3064">
        <v>2003</v>
      </c>
    </row>
    <row r="3065" spans="1:5" x14ac:dyDescent="0.35">
      <c r="A3065" t="s">
        <v>13119</v>
      </c>
      <c r="B3065" s="4">
        <v>6500000</v>
      </c>
      <c r="C3065">
        <v>7.6</v>
      </c>
      <c r="D3065" t="s">
        <v>155</v>
      </c>
      <c r="E3065">
        <v>1989</v>
      </c>
    </row>
    <row r="3066" spans="1:5" x14ac:dyDescent="0.35">
      <c r="A3066" t="s">
        <v>13125</v>
      </c>
      <c r="B3066" s="4">
        <v>3850000</v>
      </c>
      <c r="C3066">
        <v>6.8</v>
      </c>
      <c r="D3066" t="s">
        <v>155</v>
      </c>
      <c r="E3066">
        <v>2011</v>
      </c>
    </row>
    <row r="3067" spans="1:5" x14ac:dyDescent="0.35">
      <c r="A3067" t="s">
        <v>13131</v>
      </c>
      <c r="B3067" s="4">
        <v>5500000</v>
      </c>
      <c r="C3067">
        <v>5.4</v>
      </c>
      <c r="D3067" t="s">
        <v>431</v>
      </c>
      <c r="E3067">
        <v>2013</v>
      </c>
    </row>
    <row r="3068" spans="1:5" x14ac:dyDescent="0.35">
      <c r="A3068" t="s">
        <v>13134</v>
      </c>
      <c r="B3068" s="4">
        <v>2200000</v>
      </c>
      <c r="C3068">
        <v>7.2</v>
      </c>
      <c r="D3068" t="s">
        <v>155</v>
      </c>
      <c r="E3068">
        <v>2006</v>
      </c>
    </row>
    <row r="3069" spans="1:5" x14ac:dyDescent="0.35">
      <c r="A3069" t="s">
        <v>13142</v>
      </c>
      <c r="B3069" s="4">
        <v>8000000</v>
      </c>
      <c r="C3069">
        <v>5.6</v>
      </c>
      <c r="D3069" t="s">
        <v>431</v>
      </c>
      <c r="E3069">
        <v>2011</v>
      </c>
    </row>
    <row r="3070" spans="1:5" x14ac:dyDescent="0.35">
      <c r="A3070" t="s">
        <v>13168</v>
      </c>
      <c r="B3070" s="4">
        <v>5500000</v>
      </c>
      <c r="C3070">
        <v>5.9</v>
      </c>
      <c r="D3070" t="s">
        <v>155</v>
      </c>
      <c r="E3070">
        <v>2014</v>
      </c>
    </row>
    <row r="3071" spans="1:5" x14ac:dyDescent="0.35">
      <c r="A3071" t="s">
        <v>13173</v>
      </c>
      <c r="B3071" s="4">
        <v>5100000</v>
      </c>
      <c r="C3071">
        <v>7.2</v>
      </c>
      <c r="D3071" t="s">
        <v>109</v>
      </c>
      <c r="E3071">
        <v>1980</v>
      </c>
    </row>
    <row r="3072" spans="1:5" x14ac:dyDescent="0.35">
      <c r="A3072" t="s">
        <v>13182</v>
      </c>
      <c r="B3072" s="4">
        <v>5000000</v>
      </c>
      <c r="C3072">
        <v>6.5</v>
      </c>
      <c r="D3072" t="s">
        <v>1821</v>
      </c>
      <c r="E3072">
        <v>2013</v>
      </c>
    </row>
    <row r="3073" spans="1:5" x14ac:dyDescent="0.35">
      <c r="A3073" t="s">
        <v>13185</v>
      </c>
      <c r="B3073" s="4">
        <v>4000000</v>
      </c>
      <c r="C3073">
        <v>6.3</v>
      </c>
      <c r="D3073" t="s">
        <v>1821</v>
      </c>
      <c r="E3073">
        <v>2005</v>
      </c>
    </row>
    <row r="3074" spans="1:5" x14ac:dyDescent="0.35">
      <c r="A3074" t="s">
        <v>13189</v>
      </c>
      <c r="B3074" s="4">
        <v>15000000</v>
      </c>
      <c r="C3074">
        <v>6.8</v>
      </c>
      <c r="D3074" t="s">
        <v>166</v>
      </c>
      <c r="E3074">
        <v>2016</v>
      </c>
    </row>
    <row r="3075" spans="1:5" x14ac:dyDescent="0.35">
      <c r="A3075" t="s">
        <v>13193</v>
      </c>
      <c r="B3075" s="4">
        <v>5000000</v>
      </c>
      <c r="C3075">
        <v>6.1</v>
      </c>
      <c r="D3075" t="s">
        <v>2113</v>
      </c>
      <c r="E3075">
        <v>2002</v>
      </c>
    </row>
    <row r="3076" spans="1:5" x14ac:dyDescent="0.35">
      <c r="A3076" t="s">
        <v>13197</v>
      </c>
      <c r="B3076" s="4">
        <v>4900000</v>
      </c>
      <c r="C3076">
        <v>6.3</v>
      </c>
      <c r="D3076" t="s">
        <v>1821</v>
      </c>
      <c r="E3076">
        <v>2016</v>
      </c>
    </row>
    <row r="3077" spans="1:5" x14ac:dyDescent="0.35">
      <c r="A3077" t="s">
        <v>13202</v>
      </c>
      <c r="B3077" s="4">
        <v>5000000</v>
      </c>
      <c r="C3077">
        <v>5.9</v>
      </c>
      <c r="D3077" t="s">
        <v>1821</v>
      </c>
      <c r="E3077">
        <v>2011</v>
      </c>
    </row>
    <row r="3078" spans="1:5" x14ac:dyDescent="0.35">
      <c r="A3078" t="s">
        <v>13205</v>
      </c>
      <c r="B3078" s="4">
        <v>5000000</v>
      </c>
      <c r="C3078">
        <v>4.9000000000000004</v>
      </c>
      <c r="D3078" t="s">
        <v>1821</v>
      </c>
      <c r="E3078">
        <v>2014</v>
      </c>
    </row>
    <row r="3079" spans="1:5" x14ac:dyDescent="0.35">
      <c r="A3079" t="s">
        <v>13208</v>
      </c>
      <c r="B3079" s="4">
        <v>5000000</v>
      </c>
      <c r="C3079">
        <v>6.5</v>
      </c>
      <c r="D3079" t="s">
        <v>1821</v>
      </c>
      <c r="E3079">
        <v>1987</v>
      </c>
    </row>
    <row r="3080" spans="1:5" x14ac:dyDescent="0.35">
      <c r="A3080" t="s">
        <v>13210</v>
      </c>
      <c r="B3080" s="4">
        <v>5500000</v>
      </c>
      <c r="C3080">
        <v>7.5</v>
      </c>
      <c r="D3080" t="s">
        <v>431</v>
      </c>
      <c r="E3080">
        <v>2013</v>
      </c>
    </row>
    <row r="3081" spans="1:5" x14ac:dyDescent="0.35">
      <c r="A3081" t="s">
        <v>13213</v>
      </c>
      <c r="B3081" s="4">
        <v>5000000</v>
      </c>
      <c r="C3081">
        <v>5.2</v>
      </c>
      <c r="D3081" t="s">
        <v>1821</v>
      </c>
      <c r="E3081">
        <v>2012</v>
      </c>
    </row>
    <row r="3082" spans="1:5" x14ac:dyDescent="0.35">
      <c r="A3082" t="s">
        <v>13215</v>
      </c>
      <c r="B3082" s="4">
        <v>4100000</v>
      </c>
      <c r="C3082">
        <v>6.4</v>
      </c>
      <c r="D3082" t="s">
        <v>155</v>
      </c>
      <c r="E3082">
        <v>1953</v>
      </c>
    </row>
    <row r="3083" spans="1:5" x14ac:dyDescent="0.35">
      <c r="A3083" t="s">
        <v>13217</v>
      </c>
      <c r="B3083" s="4">
        <v>5000000</v>
      </c>
      <c r="C3083">
        <v>6.7</v>
      </c>
      <c r="D3083" t="s">
        <v>431</v>
      </c>
      <c r="E3083">
        <v>1975</v>
      </c>
    </row>
    <row r="3084" spans="1:5" x14ac:dyDescent="0.35">
      <c r="A3084" t="s">
        <v>13221</v>
      </c>
      <c r="B3084" s="4">
        <v>11000000</v>
      </c>
      <c r="C3084">
        <v>5.0999999999999996</v>
      </c>
      <c r="D3084" t="s">
        <v>1821</v>
      </c>
      <c r="E3084">
        <v>1991</v>
      </c>
    </row>
    <row r="3085" spans="1:5" x14ac:dyDescent="0.35">
      <c r="A3085" t="s">
        <v>13223</v>
      </c>
      <c r="B3085" s="4">
        <v>8000000</v>
      </c>
      <c r="C3085">
        <v>7</v>
      </c>
      <c r="D3085" t="s">
        <v>1342</v>
      </c>
      <c r="E3085">
        <v>2003</v>
      </c>
    </row>
    <row r="3086" spans="1:5" x14ac:dyDescent="0.35">
      <c r="A3086" t="s">
        <v>13227</v>
      </c>
      <c r="B3086" s="4">
        <v>5000000</v>
      </c>
      <c r="C3086">
        <v>6.8</v>
      </c>
      <c r="D3086" t="s">
        <v>28</v>
      </c>
      <c r="E3086">
        <v>1954</v>
      </c>
    </row>
    <row r="3087" spans="1:5" x14ac:dyDescent="0.35">
      <c r="A3087" t="s">
        <v>13229</v>
      </c>
      <c r="B3087" s="4">
        <v>5000000</v>
      </c>
      <c r="C3087">
        <v>5.2</v>
      </c>
      <c r="D3087" t="s">
        <v>1821</v>
      </c>
      <c r="E3087">
        <v>2014</v>
      </c>
    </row>
    <row r="3088" spans="1:5" x14ac:dyDescent="0.35">
      <c r="A3088" t="s">
        <v>13232</v>
      </c>
      <c r="B3088" s="4">
        <v>5000000</v>
      </c>
      <c r="C3088">
        <v>7.9</v>
      </c>
      <c r="D3088" t="s">
        <v>155</v>
      </c>
      <c r="E3088">
        <v>1980</v>
      </c>
    </row>
    <row r="3089" spans="1:5" x14ac:dyDescent="0.35">
      <c r="A3089" t="s">
        <v>13236</v>
      </c>
      <c r="B3089" s="4">
        <v>5000000</v>
      </c>
      <c r="C3089">
        <v>7.9</v>
      </c>
      <c r="D3089" t="s">
        <v>155</v>
      </c>
      <c r="E3089">
        <v>2013</v>
      </c>
    </row>
    <row r="3090" spans="1:5" x14ac:dyDescent="0.35">
      <c r="A3090" t="s">
        <v>13240</v>
      </c>
      <c r="B3090" s="4">
        <v>3300000</v>
      </c>
      <c r="C3090">
        <v>5.0999999999999996</v>
      </c>
      <c r="D3090" t="s">
        <v>166</v>
      </c>
      <c r="E3090">
        <v>2015</v>
      </c>
    </row>
    <row r="3091" spans="1:5" x14ac:dyDescent="0.35">
      <c r="A3091" t="s">
        <v>13244</v>
      </c>
      <c r="B3091" s="4">
        <v>9000000</v>
      </c>
      <c r="C3091">
        <v>8.1</v>
      </c>
      <c r="D3091" t="s">
        <v>1806</v>
      </c>
      <c r="E3091">
        <v>2000</v>
      </c>
    </row>
    <row r="3092" spans="1:5" x14ac:dyDescent="0.35">
      <c r="A3092" t="s">
        <v>13247</v>
      </c>
      <c r="B3092" s="4">
        <v>5000000</v>
      </c>
      <c r="C3092">
        <v>6.3</v>
      </c>
      <c r="D3092" t="s">
        <v>1821</v>
      </c>
      <c r="E3092">
        <v>2013</v>
      </c>
    </row>
    <row r="3093" spans="1:5" x14ac:dyDescent="0.35">
      <c r="A3093" t="s">
        <v>13251</v>
      </c>
      <c r="B3093" s="4">
        <v>5000000</v>
      </c>
      <c r="C3093">
        <v>6.9</v>
      </c>
      <c r="D3093" t="s">
        <v>431</v>
      </c>
      <c r="E3093">
        <v>2006</v>
      </c>
    </row>
    <row r="3094" spans="1:5" x14ac:dyDescent="0.35">
      <c r="A3094" t="s">
        <v>13254</v>
      </c>
      <c r="B3094" s="4">
        <v>5000000</v>
      </c>
      <c r="C3094">
        <v>7.4</v>
      </c>
      <c r="D3094" t="s">
        <v>155</v>
      </c>
      <c r="E3094">
        <v>2000</v>
      </c>
    </row>
    <row r="3095" spans="1:5" x14ac:dyDescent="0.35">
      <c r="A3095" t="s">
        <v>13257</v>
      </c>
      <c r="B3095" s="4">
        <v>4600000</v>
      </c>
      <c r="C3095">
        <v>7.1</v>
      </c>
      <c r="D3095" t="s">
        <v>431</v>
      </c>
      <c r="E3095">
        <v>2013</v>
      </c>
    </row>
    <row r="3096" spans="1:5" x14ac:dyDescent="0.35">
      <c r="A3096" t="s">
        <v>13263</v>
      </c>
      <c r="B3096" s="4">
        <v>3500000</v>
      </c>
      <c r="C3096">
        <v>6.8</v>
      </c>
      <c r="D3096" t="s">
        <v>191</v>
      </c>
      <c r="E3096">
        <v>1982</v>
      </c>
    </row>
    <row r="3097" spans="1:5" x14ac:dyDescent="0.35">
      <c r="A3097" t="s">
        <v>13269</v>
      </c>
      <c r="B3097" s="4">
        <v>5000000</v>
      </c>
      <c r="C3097">
        <v>6.1</v>
      </c>
      <c r="D3097" t="s">
        <v>155</v>
      </c>
      <c r="E3097">
        <v>1997</v>
      </c>
    </row>
    <row r="3098" spans="1:5" x14ac:dyDescent="0.35">
      <c r="A3098" t="s">
        <v>13276</v>
      </c>
      <c r="B3098" s="4">
        <v>10000000</v>
      </c>
      <c r="C3098">
        <v>5.9</v>
      </c>
      <c r="D3098" t="s">
        <v>431</v>
      </c>
      <c r="E3098">
        <v>2011</v>
      </c>
    </row>
    <row r="3099" spans="1:5" x14ac:dyDescent="0.35">
      <c r="A3099" t="s">
        <v>13279</v>
      </c>
      <c r="B3099" s="4">
        <v>5000000</v>
      </c>
      <c r="C3099">
        <v>7.1</v>
      </c>
      <c r="D3099" t="s">
        <v>21</v>
      </c>
      <c r="E3099">
        <v>2016</v>
      </c>
    </row>
    <row r="3100" spans="1:5" x14ac:dyDescent="0.35">
      <c r="A3100" t="s">
        <v>13286</v>
      </c>
      <c r="B3100" s="4">
        <v>5000000</v>
      </c>
      <c r="C3100">
        <v>6.1</v>
      </c>
      <c r="D3100" t="s">
        <v>1821</v>
      </c>
      <c r="E3100">
        <v>2014</v>
      </c>
    </row>
    <row r="3101" spans="1:5" x14ac:dyDescent="0.35">
      <c r="A3101" t="s">
        <v>13294</v>
      </c>
      <c r="B3101" s="4">
        <v>5000000</v>
      </c>
      <c r="C3101">
        <v>7.5</v>
      </c>
      <c r="D3101" t="s">
        <v>155</v>
      </c>
      <c r="E3101">
        <v>2014</v>
      </c>
    </row>
    <row r="3102" spans="1:5" x14ac:dyDescent="0.35">
      <c r="A3102" t="s">
        <v>13297</v>
      </c>
      <c r="B3102" s="4">
        <v>5000000</v>
      </c>
      <c r="C3102">
        <v>6</v>
      </c>
      <c r="D3102" t="s">
        <v>542</v>
      </c>
      <c r="E3102">
        <v>1954</v>
      </c>
    </row>
    <row r="3103" spans="1:5" x14ac:dyDescent="0.35">
      <c r="A3103" t="s">
        <v>13299</v>
      </c>
      <c r="B3103" s="4">
        <v>5000000</v>
      </c>
      <c r="C3103">
        <v>6.4</v>
      </c>
      <c r="D3103" t="s">
        <v>21</v>
      </c>
      <c r="E3103">
        <v>1981</v>
      </c>
    </row>
    <row r="3104" spans="1:5" x14ac:dyDescent="0.35">
      <c r="A3104" t="s">
        <v>13302</v>
      </c>
      <c r="B3104" s="4">
        <v>5000000</v>
      </c>
      <c r="C3104">
        <v>4.8</v>
      </c>
      <c r="D3104" t="s">
        <v>1821</v>
      </c>
      <c r="E3104">
        <v>1989</v>
      </c>
    </row>
    <row r="3105" spans="1:5" x14ac:dyDescent="0.35">
      <c r="A3105" t="s">
        <v>13305</v>
      </c>
      <c r="B3105" s="4">
        <v>5000000</v>
      </c>
      <c r="C3105">
        <v>6.2</v>
      </c>
      <c r="D3105" t="s">
        <v>431</v>
      </c>
      <c r="E3105">
        <v>2002</v>
      </c>
    </row>
    <row r="3106" spans="1:5" x14ac:dyDescent="0.35">
      <c r="A3106" t="s">
        <v>13310</v>
      </c>
      <c r="B3106" s="4">
        <v>5000000</v>
      </c>
      <c r="C3106">
        <v>5</v>
      </c>
      <c r="D3106" t="s">
        <v>155</v>
      </c>
      <c r="E3106">
        <v>2013</v>
      </c>
    </row>
    <row r="3107" spans="1:5" x14ac:dyDescent="0.35">
      <c r="A3107" t="s">
        <v>13314</v>
      </c>
      <c r="B3107" s="4">
        <v>5000000</v>
      </c>
      <c r="C3107">
        <v>5</v>
      </c>
      <c r="D3107" t="s">
        <v>1821</v>
      </c>
      <c r="E3107">
        <v>1995</v>
      </c>
    </row>
    <row r="3108" spans="1:5" x14ac:dyDescent="0.35">
      <c r="A3108" t="s">
        <v>13316</v>
      </c>
      <c r="B3108" s="4">
        <v>5000000</v>
      </c>
      <c r="C3108">
        <v>7.3</v>
      </c>
      <c r="D3108" t="s">
        <v>155</v>
      </c>
      <c r="E3108">
        <v>2001</v>
      </c>
    </row>
    <row r="3109" spans="1:5" x14ac:dyDescent="0.35">
      <c r="A3109" t="s">
        <v>13320</v>
      </c>
      <c r="B3109" s="4">
        <v>4000000</v>
      </c>
      <c r="C3109">
        <v>7.5</v>
      </c>
      <c r="D3109" t="s">
        <v>1821</v>
      </c>
      <c r="E3109">
        <v>2004</v>
      </c>
    </row>
    <row r="3110" spans="1:5" x14ac:dyDescent="0.35">
      <c r="A3110" t="s">
        <v>13328</v>
      </c>
      <c r="B3110" s="4">
        <v>5000000</v>
      </c>
      <c r="C3110">
        <v>6.9</v>
      </c>
      <c r="D3110" t="s">
        <v>155</v>
      </c>
      <c r="E3110">
        <v>1996</v>
      </c>
    </row>
    <row r="3111" spans="1:5" x14ac:dyDescent="0.35">
      <c r="A3111" t="s">
        <v>13331</v>
      </c>
      <c r="B3111" s="4">
        <v>5000000</v>
      </c>
      <c r="C3111">
        <v>5.9</v>
      </c>
      <c r="D3111" t="s">
        <v>1821</v>
      </c>
      <c r="E3111">
        <v>1988</v>
      </c>
    </row>
    <row r="3112" spans="1:5" x14ac:dyDescent="0.35">
      <c r="A3112" t="s">
        <v>13333</v>
      </c>
      <c r="B3112" s="4">
        <v>5000000</v>
      </c>
      <c r="C3112">
        <v>5.8</v>
      </c>
      <c r="D3112" t="s">
        <v>1821</v>
      </c>
      <c r="E3112">
        <v>1986</v>
      </c>
    </row>
    <row r="3113" spans="1:5" x14ac:dyDescent="0.35">
      <c r="A3113" t="s">
        <v>13339</v>
      </c>
      <c r="B3113" s="4">
        <v>5000000</v>
      </c>
      <c r="C3113">
        <v>5.5</v>
      </c>
      <c r="D3113" t="s">
        <v>21</v>
      </c>
      <c r="E3113">
        <v>1983</v>
      </c>
    </row>
    <row r="3114" spans="1:5" x14ac:dyDescent="0.35">
      <c r="A3114" t="s">
        <v>13344</v>
      </c>
      <c r="B3114" s="4">
        <v>5000000</v>
      </c>
      <c r="C3114">
        <v>5</v>
      </c>
      <c r="D3114" t="s">
        <v>1821</v>
      </c>
      <c r="E3114">
        <v>2011</v>
      </c>
    </row>
    <row r="3115" spans="1:5" x14ac:dyDescent="0.35">
      <c r="A3115" t="s">
        <v>13348</v>
      </c>
      <c r="B3115" s="4">
        <v>5000000</v>
      </c>
      <c r="C3115">
        <v>6.5</v>
      </c>
      <c r="D3115" t="s">
        <v>431</v>
      </c>
      <c r="E3115">
        <v>2008</v>
      </c>
    </row>
    <row r="3116" spans="1:5" x14ac:dyDescent="0.35">
      <c r="A3116" t="s">
        <v>13352</v>
      </c>
      <c r="B3116" s="4">
        <v>5000000</v>
      </c>
      <c r="C3116">
        <v>6.7</v>
      </c>
      <c r="D3116" t="s">
        <v>21</v>
      </c>
      <c r="E3116">
        <v>2015</v>
      </c>
    </row>
    <row r="3117" spans="1:5" x14ac:dyDescent="0.35">
      <c r="A3117" t="s">
        <v>13360</v>
      </c>
      <c r="B3117" s="4">
        <v>5000000</v>
      </c>
      <c r="C3117">
        <v>5.4</v>
      </c>
      <c r="D3117" t="s">
        <v>155</v>
      </c>
      <c r="E3117">
        <v>1959</v>
      </c>
    </row>
    <row r="3118" spans="1:5" x14ac:dyDescent="0.35">
      <c r="A3118" t="s">
        <v>13365</v>
      </c>
      <c r="B3118" s="4">
        <v>20000000</v>
      </c>
      <c r="C3118">
        <v>4.3</v>
      </c>
      <c r="D3118" t="s">
        <v>1220</v>
      </c>
      <c r="E3118">
        <v>2016</v>
      </c>
    </row>
    <row r="3119" spans="1:5" x14ac:dyDescent="0.35">
      <c r="A3119" t="s">
        <v>13372</v>
      </c>
      <c r="B3119" s="4">
        <v>4</v>
      </c>
      <c r="C3119">
        <v>6.2</v>
      </c>
      <c r="D3119" t="s">
        <v>155</v>
      </c>
      <c r="E3119">
        <v>1932</v>
      </c>
    </row>
    <row r="3120" spans="1:5" x14ac:dyDescent="0.35">
      <c r="A3120" t="s">
        <v>13378</v>
      </c>
      <c r="B3120" s="4">
        <v>5500000</v>
      </c>
      <c r="C3120">
        <v>6.2</v>
      </c>
      <c r="D3120" t="s">
        <v>52</v>
      </c>
      <c r="E3120">
        <v>2000</v>
      </c>
    </row>
    <row r="3121" spans="1:5" x14ac:dyDescent="0.35">
      <c r="A3121" t="s">
        <v>13385</v>
      </c>
      <c r="B3121" s="4">
        <v>8000000</v>
      </c>
      <c r="C3121">
        <v>6.7</v>
      </c>
      <c r="D3121" t="s">
        <v>431</v>
      </c>
      <c r="E3121">
        <v>2003</v>
      </c>
    </row>
    <row r="3122" spans="1:5" x14ac:dyDescent="0.35">
      <c r="A3122" t="s">
        <v>13392</v>
      </c>
      <c r="B3122" s="4">
        <v>5000000</v>
      </c>
      <c r="C3122">
        <v>4.9000000000000004</v>
      </c>
      <c r="D3122" t="s">
        <v>21</v>
      </c>
      <c r="E3122">
        <v>2001</v>
      </c>
    </row>
    <row r="3123" spans="1:5" x14ac:dyDescent="0.35">
      <c r="A3123" t="s">
        <v>13396</v>
      </c>
      <c r="B3123" s="4">
        <v>5000000</v>
      </c>
      <c r="C3123">
        <v>6.4</v>
      </c>
      <c r="D3123" t="s">
        <v>21</v>
      </c>
      <c r="E3123">
        <v>1978</v>
      </c>
    </row>
    <row r="3124" spans="1:5" x14ac:dyDescent="0.35">
      <c r="A3124" t="s">
        <v>13398</v>
      </c>
      <c r="B3124" s="4">
        <v>5000000</v>
      </c>
      <c r="C3124">
        <v>6.7</v>
      </c>
      <c r="D3124" t="s">
        <v>431</v>
      </c>
      <c r="E3124">
        <v>1989</v>
      </c>
    </row>
    <row r="3125" spans="1:5" x14ac:dyDescent="0.35">
      <c r="A3125" t="s">
        <v>13404</v>
      </c>
      <c r="B3125" s="4">
        <v>5000000</v>
      </c>
      <c r="C3125">
        <v>6.5</v>
      </c>
      <c r="D3125" t="s">
        <v>431</v>
      </c>
      <c r="E3125">
        <v>1998</v>
      </c>
    </row>
    <row r="3126" spans="1:5" x14ac:dyDescent="0.35">
      <c r="A3126" t="s">
        <v>13406</v>
      </c>
      <c r="B3126" s="4">
        <v>5000000</v>
      </c>
      <c r="C3126">
        <v>8.1</v>
      </c>
      <c r="D3126" t="s">
        <v>823</v>
      </c>
      <c r="E3126">
        <v>1968</v>
      </c>
    </row>
    <row r="3127" spans="1:5" x14ac:dyDescent="0.35">
      <c r="A3127" t="s">
        <v>13409</v>
      </c>
      <c r="B3127" s="4">
        <v>5000000</v>
      </c>
      <c r="C3127">
        <v>6.3</v>
      </c>
      <c r="D3127" t="s">
        <v>21</v>
      </c>
      <c r="E3127">
        <v>2001</v>
      </c>
    </row>
    <row r="3128" spans="1:5" x14ac:dyDescent="0.35">
      <c r="A3128" t="s">
        <v>13412</v>
      </c>
      <c r="B3128" s="4">
        <v>5000000</v>
      </c>
      <c r="C3128">
        <v>7.6</v>
      </c>
      <c r="D3128" t="s">
        <v>109</v>
      </c>
      <c r="E3128">
        <v>2009</v>
      </c>
    </row>
    <row r="3129" spans="1:5" x14ac:dyDescent="0.35">
      <c r="A3129" t="s">
        <v>13418</v>
      </c>
      <c r="B3129" s="4">
        <v>5000000</v>
      </c>
      <c r="C3129">
        <v>5.9</v>
      </c>
      <c r="D3129" t="s">
        <v>2113</v>
      </c>
      <c r="E3129">
        <v>2010</v>
      </c>
    </row>
    <row r="3130" spans="1:5" x14ac:dyDescent="0.35">
      <c r="A3130" t="s">
        <v>13422</v>
      </c>
      <c r="B3130" s="4">
        <v>5000000</v>
      </c>
      <c r="C3130">
        <v>6.8</v>
      </c>
      <c r="D3130" t="s">
        <v>155</v>
      </c>
      <c r="E3130">
        <v>1997</v>
      </c>
    </row>
    <row r="3131" spans="1:5" x14ac:dyDescent="0.35">
      <c r="A3131" t="s">
        <v>13426</v>
      </c>
      <c r="B3131" s="4">
        <v>4000000</v>
      </c>
      <c r="C3131">
        <v>6.5</v>
      </c>
      <c r="D3131" t="s">
        <v>155</v>
      </c>
      <c r="E3131">
        <v>2010</v>
      </c>
    </row>
    <row r="3132" spans="1:5" x14ac:dyDescent="0.35">
      <c r="A3132" t="s">
        <v>13431</v>
      </c>
      <c r="B3132" s="4">
        <v>5000000</v>
      </c>
      <c r="C3132">
        <v>6.6</v>
      </c>
      <c r="D3132" t="s">
        <v>431</v>
      </c>
      <c r="E3132">
        <v>2008</v>
      </c>
    </row>
    <row r="3133" spans="1:5" x14ac:dyDescent="0.35">
      <c r="A3133" t="s">
        <v>13438</v>
      </c>
      <c r="B3133" s="4">
        <v>5000000</v>
      </c>
      <c r="C3133">
        <v>7</v>
      </c>
      <c r="D3133" t="s">
        <v>155</v>
      </c>
      <c r="E3133">
        <v>1994</v>
      </c>
    </row>
    <row r="3134" spans="1:5" x14ac:dyDescent="0.35">
      <c r="A3134" t="s">
        <v>13441</v>
      </c>
      <c r="B3134" s="4">
        <v>5000000</v>
      </c>
      <c r="C3134">
        <v>5.4</v>
      </c>
      <c r="D3134" t="s">
        <v>155</v>
      </c>
      <c r="E3134">
        <v>2015</v>
      </c>
    </row>
    <row r="3135" spans="1:5" x14ac:dyDescent="0.35">
      <c r="A3135" t="s">
        <v>13445</v>
      </c>
      <c r="B3135" s="4">
        <v>5000000</v>
      </c>
      <c r="C3135">
        <v>6</v>
      </c>
      <c r="D3135" t="s">
        <v>431</v>
      </c>
      <c r="E3135">
        <v>2010</v>
      </c>
    </row>
    <row r="3136" spans="1:5" x14ac:dyDescent="0.35">
      <c r="A3136" t="s">
        <v>13450</v>
      </c>
      <c r="B3136" s="4">
        <v>5000000</v>
      </c>
      <c r="C3136">
        <v>6</v>
      </c>
      <c r="D3136" t="s">
        <v>431</v>
      </c>
      <c r="E3136">
        <v>1998</v>
      </c>
    </row>
    <row r="3137" spans="1:5" x14ac:dyDescent="0.35">
      <c r="A3137" t="s">
        <v>13453</v>
      </c>
      <c r="B3137" s="4">
        <v>5000000</v>
      </c>
      <c r="C3137">
        <v>7.3</v>
      </c>
      <c r="D3137" t="s">
        <v>166</v>
      </c>
      <c r="E3137">
        <v>2004</v>
      </c>
    </row>
    <row r="3138" spans="1:5" x14ac:dyDescent="0.35">
      <c r="A3138" t="s">
        <v>13457</v>
      </c>
      <c r="B3138" s="4">
        <v>5000000</v>
      </c>
      <c r="C3138">
        <v>5.7</v>
      </c>
      <c r="D3138" t="s">
        <v>155</v>
      </c>
      <c r="E3138">
        <v>1992</v>
      </c>
    </row>
    <row r="3139" spans="1:5" x14ac:dyDescent="0.35">
      <c r="A3139" t="s">
        <v>13460</v>
      </c>
      <c r="B3139" s="4">
        <v>5000000</v>
      </c>
      <c r="C3139">
        <v>6.6</v>
      </c>
      <c r="D3139" t="s">
        <v>166</v>
      </c>
      <c r="E3139">
        <v>2014</v>
      </c>
    </row>
    <row r="3140" spans="1:5" x14ac:dyDescent="0.35">
      <c r="A3140" t="s">
        <v>13465</v>
      </c>
      <c r="B3140" s="4">
        <v>5000000</v>
      </c>
      <c r="C3140">
        <v>6.9</v>
      </c>
      <c r="D3140" t="s">
        <v>155</v>
      </c>
      <c r="E3140">
        <v>2010</v>
      </c>
    </row>
    <row r="3141" spans="1:5" x14ac:dyDescent="0.35">
      <c r="A3141" t="s">
        <v>13469</v>
      </c>
      <c r="B3141" s="4">
        <v>5000000</v>
      </c>
      <c r="C3141">
        <v>5.9</v>
      </c>
      <c r="D3141" t="s">
        <v>431</v>
      </c>
      <c r="E3141">
        <v>2003</v>
      </c>
    </row>
    <row r="3142" spans="1:5" x14ac:dyDescent="0.35">
      <c r="A3142" t="s">
        <v>13475</v>
      </c>
      <c r="B3142" s="4">
        <v>5000000</v>
      </c>
      <c r="C3142">
        <v>6.7</v>
      </c>
      <c r="D3142" t="s">
        <v>1821</v>
      </c>
      <c r="E3142">
        <v>2016</v>
      </c>
    </row>
    <row r="3143" spans="1:5" x14ac:dyDescent="0.35">
      <c r="A3143" t="s">
        <v>13479</v>
      </c>
      <c r="B3143" s="4">
        <v>5000000</v>
      </c>
      <c r="C3143">
        <v>5.8</v>
      </c>
      <c r="D3143" t="s">
        <v>431</v>
      </c>
      <c r="E3143">
        <v>2006</v>
      </c>
    </row>
    <row r="3144" spans="1:5" x14ac:dyDescent="0.35">
      <c r="A3144" t="s">
        <v>13484</v>
      </c>
      <c r="B3144" s="4">
        <v>5000000</v>
      </c>
      <c r="C3144">
        <v>3.9</v>
      </c>
      <c r="D3144" t="s">
        <v>155</v>
      </c>
      <c r="E3144">
        <v>2014</v>
      </c>
    </row>
    <row r="3145" spans="1:5" x14ac:dyDescent="0.35">
      <c r="A3145" t="s">
        <v>13488</v>
      </c>
      <c r="B3145" s="4">
        <v>7000000</v>
      </c>
      <c r="C3145">
        <v>6.8</v>
      </c>
      <c r="D3145" t="s">
        <v>431</v>
      </c>
      <c r="E3145">
        <v>1996</v>
      </c>
    </row>
    <row r="3146" spans="1:5" x14ac:dyDescent="0.35">
      <c r="A3146" t="s">
        <v>13490</v>
      </c>
      <c r="B3146" s="4">
        <v>6000000</v>
      </c>
      <c r="C3146">
        <v>5.6</v>
      </c>
      <c r="D3146" t="s">
        <v>1342</v>
      </c>
      <c r="E3146">
        <v>1996</v>
      </c>
    </row>
    <row r="3147" spans="1:5" x14ac:dyDescent="0.35">
      <c r="A3147" t="s">
        <v>13504</v>
      </c>
      <c r="B3147" s="4">
        <v>5000000</v>
      </c>
      <c r="C3147">
        <v>7.3</v>
      </c>
      <c r="D3147" t="s">
        <v>431</v>
      </c>
      <c r="E3147">
        <v>2010</v>
      </c>
    </row>
    <row r="3148" spans="1:5" x14ac:dyDescent="0.35">
      <c r="A3148" t="s">
        <v>13517</v>
      </c>
      <c r="B3148" s="4">
        <v>5000000</v>
      </c>
      <c r="C3148">
        <v>4.7</v>
      </c>
      <c r="D3148" t="s">
        <v>1821</v>
      </c>
      <c r="E3148">
        <v>2004</v>
      </c>
    </row>
    <row r="3149" spans="1:5" x14ac:dyDescent="0.35">
      <c r="A3149" t="s">
        <v>13520</v>
      </c>
      <c r="B3149" s="4">
        <v>5000000</v>
      </c>
      <c r="C3149">
        <v>6</v>
      </c>
      <c r="D3149" t="s">
        <v>1821</v>
      </c>
      <c r="E3149">
        <v>2015</v>
      </c>
    </row>
    <row r="3150" spans="1:5" x14ac:dyDescent="0.35">
      <c r="A3150" t="s">
        <v>13523</v>
      </c>
      <c r="B3150" s="4">
        <v>5000000</v>
      </c>
      <c r="C3150">
        <v>6.2</v>
      </c>
      <c r="D3150" t="s">
        <v>155</v>
      </c>
      <c r="E3150">
        <v>2007</v>
      </c>
    </row>
    <row r="3151" spans="1:5" x14ac:dyDescent="0.35">
      <c r="A3151" t="s">
        <v>13532</v>
      </c>
      <c r="B3151" s="4">
        <v>5000000</v>
      </c>
      <c r="C3151">
        <v>4.2</v>
      </c>
      <c r="D3151" t="s">
        <v>1821</v>
      </c>
      <c r="E3151">
        <v>2015</v>
      </c>
    </row>
    <row r="3152" spans="1:5" x14ac:dyDescent="0.35">
      <c r="A3152" t="s">
        <v>13536</v>
      </c>
      <c r="B3152" s="4">
        <v>5000000</v>
      </c>
      <c r="C3152">
        <v>7</v>
      </c>
      <c r="D3152" t="s">
        <v>166</v>
      </c>
      <c r="E3152">
        <v>2011</v>
      </c>
    </row>
    <row r="3153" spans="1:5" x14ac:dyDescent="0.35">
      <c r="A3153" t="s">
        <v>13552</v>
      </c>
      <c r="B3153" s="4">
        <v>5000000</v>
      </c>
      <c r="C3153">
        <v>7.4</v>
      </c>
      <c r="D3153" t="s">
        <v>3018</v>
      </c>
      <c r="E3153">
        <v>2014</v>
      </c>
    </row>
    <row r="3154" spans="1:5" x14ac:dyDescent="0.35">
      <c r="A3154" t="s">
        <v>13556</v>
      </c>
      <c r="B3154" s="4">
        <v>5000000</v>
      </c>
      <c r="C3154">
        <v>3</v>
      </c>
      <c r="D3154" t="s">
        <v>191</v>
      </c>
      <c r="E3154">
        <v>2014</v>
      </c>
    </row>
    <row r="3155" spans="1:5" x14ac:dyDescent="0.35">
      <c r="A3155" t="s">
        <v>13570</v>
      </c>
      <c r="B3155" s="4">
        <v>15000000</v>
      </c>
      <c r="C3155">
        <v>4.5</v>
      </c>
      <c r="D3155" t="s">
        <v>166</v>
      </c>
      <c r="E3155">
        <v>2014</v>
      </c>
    </row>
    <row r="3156" spans="1:5" x14ac:dyDescent="0.35">
      <c r="A3156" t="s">
        <v>13578</v>
      </c>
      <c r="B3156" s="4">
        <v>5000000</v>
      </c>
      <c r="C3156">
        <v>6.4</v>
      </c>
      <c r="D3156" t="s">
        <v>155</v>
      </c>
      <c r="E3156">
        <v>1977</v>
      </c>
    </row>
    <row r="3157" spans="1:5" x14ac:dyDescent="0.35">
      <c r="A3157" t="s">
        <v>13592</v>
      </c>
      <c r="B3157" s="4">
        <v>5000000</v>
      </c>
      <c r="C3157">
        <v>4.7</v>
      </c>
      <c r="D3157" t="s">
        <v>431</v>
      </c>
      <c r="E3157">
        <v>2016</v>
      </c>
    </row>
    <row r="3158" spans="1:5" x14ac:dyDescent="0.35">
      <c r="A3158" t="s">
        <v>13604</v>
      </c>
      <c r="B3158" s="4">
        <v>5000000</v>
      </c>
      <c r="C3158">
        <v>7.1</v>
      </c>
      <c r="D3158" t="s">
        <v>155</v>
      </c>
      <c r="E3158">
        <v>2009</v>
      </c>
    </row>
    <row r="3159" spans="1:5" x14ac:dyDescent="0.35">
      <c r="A3159" t="s">
        <v>13608</v>
      </c>
      <c r="B3159" s="4">
        <v>1000000</v>
      </c>
      <c r="C3159">
        <v>7.4</v>
      </c>
      <c r="D3159" t="s">
        <v>155</v>
      </c>
      <c r="E3159">
        <v>1996</v>
      </c>
    </row>
    <row r="3160" spans="1:5" x14ac:dyDescent="0.35">
      <c r="A3160" t="s">
        <v>13610</v>
      </c>
      <c r="B3160" s="4">
        <v>4798235</v>
      </c>
      <c r="C3160">
        <v>6.3</v>
      </c>
      <c r="D3160" t="s">
        <v>1821</v>
      </c>
      <c r="E3160">
        <v>2011</v>
      </c>
    </row>
    <row r="3161" spans="1:5" x14ac:dyDescent="0.35">
      <c r="A3161" t="s">
        <v>13614</v>
      </c>
      <c r="B3161" s="4">
        <v>4800000</v>
      </c>
      <c r="C3161">
        <v>5.7</v>
      </c>
      <c r="D3161" t="s">
        <v>1821</v>
      </c>
      <c r="E3161">
        <v>2005</v>
      </c>
    </row>
    <row r="3162" spans="1:5" x14ac:dyDescent="0.35">
      <c r="A3162" t="s">
        <v>13622</v>
      </c>
      <c r="B3162" s="4">
        <v>5000000</v>
      </c>
      <c r="C3162">
        <v>7.1</v>
      </c>
      <c r="D3162" t="s">
        <v>166</v>
      </c>
      <c r="E3162">
        <v>2011</v>
      </c>
    </row>
    <row r="3163" spans="1:5" x14ac:dyDescent="0.35">
      <c r="A3163" t="s">
        <v>13632</v>
      </c>
      <c r="B3163" s="4">
        <v>5000000</v>
      </c>
      <c r="C3163">
        <v>5.5</v>
      </c>
      <c r="D3163" t="s">
        <v>431</v>
      </c>
      <c r="E3163">
        <v>2014</v>
      </c>
    </row>
    <row r="3164" spans="1:5" x14ac:dyDescent="0.35">
      <c r="A3164" t="s">
        <v>13636</v>
      </c>
      <c r="B3164" s="4">
        <v>4700000</v>
      </c>
      <c r="C3164">
        <v>5.9</v>
      </c>
      <c r="D3164" t="s">
        <v>1821</v>
      </c>
      <c r="E3164">
        <v>1986</v>
      </c>
    </row>
    <row r="3165" spans="1:5" x14ac:dyDescent="0.35">
      <c r="A3165" t="s">
        <v>13638</v>
      </c>
      <c r="B3165" s="4">
        <v>4638783</v>
      </c>
      <c r="C3165">
        <v>7.2</v>
      </c>
      <c r="D3165" t="s">
        <v>823</v>
      </c>
      <c r="E3165">
        <v>1973</v>
      </c>
    </row>
    <row r="3166" spans="1:5" x14ac:dyDescent="0.35">
      <c r="A3166" t="s">
        <v>13640</v>
      </c>
      <c r="B3166" s="4">
        <v>4800000</v>
      </c>
      <c r="C3166">
        <v>5.6</v>
      </c>
      <c r="D3166" t="s">
        <v>155</v>
      </c>
      <c r="E3166">
        <v>2013</v>
      </c>
    </row>
    <row r="3167" spans="1:5" x14ac:dyDescent="0.35">
      <c r="A3167" t="s">
        <v>13645</v>
      </c>
      <c r="B3167" s="4">
        <v>4</v>
      </c>
      <c r="C3167">
        <v>4.5999999999999996</v>
      </c>
      <c r="D3167" t="s">
        <v>431</v>
      </c>
      <c r="E3167">
        <v>2011</v>
      </c>
    </row>
    <row r="3168" spans="1:5" x14ac:dyDescent="0.35">
      <c r="A3168" t="s">
        <v>13657</v>
      </c>
      <c r="B3168" s="4">
        <v>4600000</v>
      </c>
      <c r="C3168">
        <v>7.3</v>
      </c>
      <c r="D3168" t="s">
        <v>155</v>
      </c>
      <c r="E3168">
        <v>2010</v>
      </c>
    </row>
    <row r="3169" spans="1:5" x14ac:dyDescent="0.35">
      <c r="A3169" t="s">
        <v>13660</v>
      </c>
      <c r="B3169" s="4">
        <v>4700000</v>
      </c>
      <c r="C3169">
        <v>5.6</v>
      </c>
      <c r="D3169" t="s">
        <v>155</v>
      </c>
      <c r="E3169">
        <v>2013</v>
      </c>
    </row>
    <row r="3170" spans="1:5" x14ac:dyDescent="0.35">
      <c r="A3170" t="s">
        <v>13663</v>
      </c>
      <c r="B3170" s="4">
        <v>4600000</v>
      </c>
      <c r="C3170">
        <v>5.7</v>
      </c>
      <c r="D3170" t="s">
        <v>155</v>
      </c>
      <c r="E3170">
        <v>2007</v>
      </c>
    </row>
    <row r="3171" spans="1:5" x14ac:dyDescent="0.35">
      <c r="A3171" t="s">
        <v>13667</v>
      </c>
      <c r="B3171" s="4">
        <v>4500000</v>
      </c>
      <c r="C3171">
        <v>6.5</v>
      </c>
      <c r="D3171" t="s">
        <v>431</v>
      </c>
      <c r="E3171">
        <v>1984</v>
      </c>
    </row>
    <row r="3172" spans="1:5" x14ac:dyDescent="0.35">
      <c r="A3172" t="s">
        <v>13670</v>
      </c>
      <c r="B3172" s="4">
        <v>4500000</v>
      </c>
      <c r="C3172">
        <v>5.8</v>
      </c>
      <c r="D3172" t="s">
        <v>1220</v>
      </c>
      <c r="E3172">
        <v>1980</v>
      </c>
    </row>
    <row r="3173" spans="1:5" x14ac:dyDescent="0.35">
      <c r="A3173" t="s">
        <v>13673</v>
      </c>
      <c r="B3173" s="4">
        <v>6000000</v>
      </c>
      <c r="C3173">
        <v>6.6</v>
      </c>
      <c r="D3173" t="s">
        <v>431</v>
      </c>
      <c r="E3173">
        <v>1994</v>
      </c>
    </row>
    <row r="3174" spans="1:5" x14ac:dyDescent="0.35">
      <c r="A3174" t="s">
        <v>13675</v>
      </c>
      <c r="B3174" s="4">
        <v>4500000</v>
      </c>
      <c r="C3174">
        <v>7</v>
      </c>
      <c r="D3174" t="s">
        <v>431</v>
      </c>
      <c r="E3174">
        <v>1982</v>
      </c>
    </row>
    <row r="3175" spans="1:5" x14ac:dyDescent="0.35">
      <c r="A3175" t="s">
        <v>13678</v>
      </c>
      <c r="B3175" s="4">
        <v>4500000</v>
      </c>
      <c r="C3175">
        <v>6.9</v>
      </c>
      <c r="D3175" t="s">
        <v>28</v>
      </c>
      <c r="E3175">
        <v>1956</v>
      </c>
    </row>
    <row r="3176" spans="1:5" x14ac:dyDescent="0.35">
      <c r="A3176" t="s">
        <v>13681</v>
      </c>
      <c r="B3176" s="4">
        <v>15000000</v>
      </c>
      <c r="C3176">
        <v>7.2</v>
      </c>
      <c r="D3176" t="s">
        <v>1342</v>
      </c>
      <c r="E3176">
        <v>2002</v>
      </c>
    </row>
    <row r="3177" spans="1:5" x14ac:dyDescent="0.35">
      <c r="A3177" t="s">
        <v>13683</v>
      </c>
      <c r="B3177" s="4">
        <v>4500000</v>
      </c>
      <c r="C3177">
        <v>6.9</v>
      </c>
      <c r="D3177" t="s">
        <v>1342</v>
      </c>
      <c r="E3177">
        <v>1996</v>
      </c>
    </row>
    <row r="3178" spans="1:5" x14ac:dyDescent="0.35">
      <c r="A3178" t="s">
        <v>13687</v>
      </c>
      <c r="B3178" s="4">
        <v>4500000</v>
      </c>
      <c r="C3178">
        <v>7.9</v>
      </c>
      <c r="D3178" t="s">
        <v>1342</v>
      </c>
      <c r="E3178">
        <v>2000</v>
      </c>
    </row>
    <row r="3179" spans="1:5" x14ac:dyDescent="0.35">
      <c r="A3179" t="s">
        <v>13696</v>
      </c>
      <c r="B3179" s="4">
        <v>4500000</v>
      </c>
      <c r="C3179">
        <v>7</v>
      </c>
      <c r="D3179" t="s">
        <v>155</v>
      </c>
      <c r="E3179">
        <v>1986</v>
      </c>
    </row>
    <row r="3180" spans="1:5" x14ac:dyDescent="0.35">
      <c r="A3180" t="s">
        <v>13701</v>
      </c>
      <c r="B3180" s="4">
        <v>5000000</v>
      </c>
      <c r="C3180">
        <v>5.5</v>
      </c>
      <c r="D3180" t="s">
        <v>431</v>
      </c>
      <c r="E3180">
        <v>2014</v>
      </c>
    </row>
    <row r="3181" spans="1:5" x14ac:dyDescent="0.35">
      <c r="A3181" t="s">
        <v>13704</v>
      </c>
      <c r="B3181" s="4">
        <v>6000000</v>
      </c>
      <c r="C3181">
        <v>7.7</v>
      </c>
      <c r="D3181" t="s">
        <v>52</v>
      </c>
      <c r="E3181">
        <v>2001</v>
      </c>
    </row>
    <row r="3182" spans="1:5" x14ac:dyDescent="0.35">
      <c r="A3182" t="s">
        <v>13712</v>
      </c>
      <c r="B3182" s="4">
        <v>4500000</v>
      </c>
      <c r="C3182">
        <v>7.7</v>
      </c>
      <c r="D3182" t="s">
        <v>155</v>
      </c>
      <c r="E3182">
        <v>1997</v>
      </c>
    </row>
    <row r="3183" spans="1:5" x14ac:dyDescent="0.35">
      <c r="A3183" t="s">
        <v>13716</v>
      </c>
      <c r="B3183" s="4">
        <v>2000000</v>
      </c>
      <c r="C3183">
        <v>6.6</v>
      </c>
      <c r="D3183" t="s">
        <v>431</v>
      </c>
      <c r="E3183">
        <v>2002</v>
      </c>
    </row>
    <row r="3184" spans="1:5" x14ac:dyDescent="0.35">
      <c r="A3184" t="s">
        <v>13721</v>
      </c>
      <c r="B3184" s="4">
        <v>4500000</v>
      </c>
      <c r="C3184">
        <v>6.3</v>
      </c>
      <c r="D3184" t="s">
        <v>431</v>
      </c>
      <c r="E3184">
        <v>2009</v>
      </c>
    </row>
    <row r="3185" spans="1:5" x14ac:dyDescent="0.35">
      <c r="A3185" t="s">
        <v>13738</v>
      </c>
      <c r="B3185" s="4">
        <v>4500000</v>
      </c>
      <c r="C3185">
        <v>7</v>
      </c>
      <c r="D3185" t="s">
        <v>21</v>
      </c>
      <c r="E3185">
        <v>2006</v>
      </c>
    </row>
    <row r="3186" spans="1:5" x14ac:dyDescent="0.35">
      <c r="A3186" t="s">
        <v>13751</v>
      </c>
      <c r="B3186" s="4">
        <v>4500000</v>
      </c>
      <c r="C3186">
        <v>5.4</v>
      </c>
      <c r="D3186" t="s">
        <v>155</v>
      </c>
      <c r="E3186">
        <v>2010</v>
      </c>
    </row>
    <row r="3187" spans="1:5" x14ac:dyDescent="0.35">
      <c r="A3187" t="s">
        <v>13757</v>
      </c>
      <c r="B3187" s="4">
        <v>3000000</v>
      </c>
      <c r="C3187">
        <v>8.1999999999999993</v>
      </c>
      <c r="D3187" t="s">
        <v>155</v>
      </c>
      <c r="E3187">
        <v>1975</v>
      </c>
    </row>
    <row r="3188" spans="1:5" x14ac:dyDescent="0.35">
      <c r="A3188" t="s">
        <v>13760</v>
      </c>
      <c r="B3188" s="4">
        <v>4400000</v>
      </c>
      <c r="C3188">
        <v>6.9</v>
      </c>
      <c r="D3188" t="s">
        <v>431</v>
      </c>
      <c r="E3188">
        <v>2015</v>
      </c>
    </row>
    <row r="3189" spans="1:5" x14ac:dyDescent="0.35">
      <c r="A3189" t="s">
        <v>13769</v>
      </c>
      <c r="B3189" s="4">
        <v>4500000</v>
      </c>
      <c r="C3189">
        <v>7.3</v>
      </c>
      <c r="D3189" t="s">
        <v>166</v>
      </c>
      <c r="E3189">
        <v>2016</v>
      </c>
    </row>
    <row r="3190" spans="1:5" x14ac:dyDescent="0.35">
      <c r="A3190" t="s">
        <v>13782</v>
      </c>
      <c r="B3190" s="4">
        <v>3730500</v>
      </c>
      <c r="C3190">
        <v>5.7</v>
      </c>
      <c r="D3190" t="s">
        <v>21</v>
      </c>
      <c r="E3190">
        <v>2012</v>
      </c>
    </row>
    <row r="3191" spans="1:5" x14ac:dyDescent="0.35">
      <c r="A3191" t="s">
        <v>13786</v>
      </c>
      <c r="B3191" s="4">
        <v>5000000</v>
      </c>
      <c r="C3191">
        <v>7</v>
      </c>
      <c r="D3191" t="s">
        <v>1342</v>
      </c>
      <c r="E3191">
        <v>2000</v>
      </c>
    </row>
    <row r="3192" spans="1:5" x14ac:dyDescent="0.35">
      <c r="A3192" t="s">
        <v>13795</v>
      </c>
      <c r="B3192" s="4">
        <v>8000000</v>
      </c>
      <c r="C3192">
        <v>7.1</v>
      </c>
      <c r="D3192" t="s">
        <v>155</v>
      </c>
      <c r="E3192">
        <v>2003</v>
      </c>
    </row>
    <row r="3193" spans="1:5" x14ac:dyDescent="0.35">
      <c r="A3193" t="s">
        <v>13800</v>
      </c>
      <c r="B3193" s="4">
        <v>3250000</v>
      </c>
      <c r="C3193">
        <v>6.6</v>
      </c>
      <c r="D3193" t="s">
        <v>155</v>
      </c>
      <c r="E3193">
        <v>2009</v>
      </c>
    </row>
    <row r="3194" spans="1:5" x14ac:dyDescent="0.35">
      <c r="A3194" t="s">
        <v>13811</v>
      </c>
      <c r="B3194" s="4">
        <v>4200000</v>
      </c>
      <c r="C3194">
        <v>6.1</v>
      </c>
      <c r="D3194" t="s">
        <v>431</v>
      </c>
      <c r="E3194">
        <v>2006</v>
      </c>
    </row>
    <row r="3195" spans="1:5" x14ac:dyDescent="0.35">
      <c r="A3195" t="s">
        <v>13817</v>
      </c>
      <c r="B3195" s="4">
        <v>4200000</v>
      </c>
      <c r="C3195">
        <v>6.3</v>
      </c>
      <c r="D3195" t="s">
        <v>52</v>
      </c>
      <c r="E3195">
        <v>2004</v>
      </c>
    </row>
    <row r="3196" spans="1:5" x14ac:dyDescent="0.35">
      <c r="A3196" t="s">
        <v>13822</v>
      </c>
      <c r="B3196" s="4">
        <v>3705538</v>
      </c>
      <c r="C3196">
        <v>6.9</v>
      </c>
      <c r="D3196" t="s">
        <v>1220</v>
      </c>
      <c r="E3196">
        <v>1992</v>
      </c>
    </row>
    <row r="3197" spans="1:5" x14ac:dyDescent="0.35">
      <c r="A3197" t="s">
        <v>13825</v>
      </c>
      <c r="B3197" s="4">
        <v>4000000</v>
      </c>
      <c r="C3197">
        <v>6.1</v>
      </c>
      <c r="D3197" t="s">
        <v>431</v>
      </c>
      <c r="E3197">
        <v>1981</v>
      </c>
    </row>
    <row r="3198" spans="1:5" x14ac:dyDescent="0.35">
      <c r="A3198" t="s">
        <v>13830</v>
      </c>
      <c r="B3198" s="4">
        <v>4000000</v>
      </c>
      <c r="C3198">
        <v>4.5999999999999996</v>
      </c>
      <c r="D3198" t="s">
        <v>1821</v>
      </c>
      <c r="E3198">
        <v>2010</v>
      </c>
    </row>
    <row r="3199" spans="1:5" x14ac:dyDescent="0.35">
      <c r="A3199" t="s">
        <v>13834</v>
      </c>
      <c r="B3199" s="4">
        <v>114000</v>
      </c>
      <c r="C3199">
        <v>7.5</v>
      </c>
      <c r="D3199" t="s">
        <v>1821</v>
      </c>
      <c r="E3199">
        <v>1968</v>
      </c>
    </row>
    <row r="3200" spans="1:5" x14ac:dyDescent="0.35">
      <c r="A3200" t="s">
        <v>13838</v>
      </c>
      <c r="B3200" s="4">
        <v>4000000</v>
      </c>
      <c r="C3200">
        <v>7.3</v>
      </c>
      <c r="D3200" t="s">
        <v>155</v>
      </c>
      <c r="E3200">
        <v>2003</v>
      </c>
    </row>
    <row r="3201" spans="1:5" x14ac:dyDescent="0.35">
      <c r="A3201" t="s">
        <v>13840</v>
      </c>
      <c r="B3201" s="4">
        <v>4000000</v>
      </c>
      <c r="C3201">
        <v>7.8</v>
      </c>
      <c r="D3201" t="s">
        <v>431</v>
      </c>
      <c r="E3201">
        <v>1977</v>
      </c>
    </row>
    <row r="3202" spans="1:5" x14ac:dyDescent="0.35">
      <c r="A3202" t="s">
        <v>13842</v>
      </c>
      <c r="B3202" s="4">
        <v>4000000</v>
      </c>
      <c r="C3202">
        <v>6.6</v>
      </c>
      <c r="D3202" t="s">
        <v>21</v>
      </c>
      <c r="E3202">
        <v>1952</v>
      </c>
    </row>
    <row r="3203" spans="1:5" x14ac:dyDescent="0.35">
      <c r="A3203" t="s">
        <v>13844</v>
      </c>
      <c r="B3203" s="4">
        <v>4000000</v>
      </c>
      <c r="C3203">
        <v>6.5</v>
      </c>
      <c r="D3203" t="s">
        <v>155</v>
      </c>
      <c r="E3203">
        <v>2001</v>
      </c>
    </row>
    <row r="3204" spans="1:5" x14ac:dyDescent="0.35">
      <c r="A3204" t="s">
        <v>13848</v>
      </c>
      <c r="B3204" s="4">
        <v>4000000</v>
      </c>
      <c r="C3204">
        <v>5.2</v>
      </c>
      <c r="D3204" t="s">
        <v>1821</v>
      </c>
      <c r="E3204">
        <v>2015</v>
      </c>
    </row>
    <row r="3205" spans="1:5" x14ac:dyDescent="0.35">
      <c r="A3205" t="s">
        <v>13852</v>
      </c>
      <c r="B3205" s="4">
        <v>3600000</v>
      </c>
      <c r="C3205">
        <v>7.1</v>
      </c>
      <c r="D3205" t="s">
        <v>155</v>
      </c>
      <c r="E3205">
        <v>1995</v>
      </c>
    </row>
    <row r="3206" spans="1:5" x14ac:dyDescent="0.35">
      <c r="A3206" t="s">
        <v>13856</v>
      </c>
      <c r="B3206" s="4">
        <v>4500000</v>
      </c>
      <c r="C3206">
        <v>4.8</v>
      </c>
      <c r="D3206" t="s">
        <v>1821</v>
      </c>
      <c r="E3206">
        <v>2013</v>
      </c>
    </row>
    <row r="3207" spans="1:5" x14ac:dyDescent="0.35">
      <c r="A3207" t="s">
        <v>13860</v>
      </c>
      <c r="B3207" s="4">
        <v>4000000</v>
      </c>
      <c r="C3207">
        <v>6.9</v>
      </c>
      <c r="D3207" t="s">
        <v>1220</v>
      </c>
      <c r="E3207">
        <v>1974</v>
      </c>
    </row>
    <row r="3208" spans="1:5" x14ac:dyDescent="0.35">
      <c r="A3208" t="s">
        <v>13863</v>
      </c>
      <c r="B3208" s="4">
        <v>4000000</v>
      </c>
      <c r="C3208">
        <v>4.0999999999999996</v>
      </c>
      <c r="D3208" t="s">
        <v>166</v>
      </c>
      <c r="E3208">
        <v>2015</v>
      </c>
    </row>
    <row r="3209" spans="1:5" x14ac:dyDescent="0.35">
      <c r="A3209" t="s">
        <v>13866</v>
      </c>
      <c r="B3209" s="4">
        <v>4000000</v>
      </c>
      <c r="C3209">
        <v>6.4</v>
      </c>
      <c r="D3209" t="s">
        <v>155</v>
      </c>
      <c r="E3209">
        <v>1956</v>
      </c>
    </row>
    <row r="3210" spans="1:5" x14ac:dyDescent="0.35">
      <c r="A3210" t="s">
        <v>13871</v>
      </c>
      <c r="B3210" s="4">
        <v>3500000</v>
      </c>
      <c r="C3210">
        <v>6.5</v>
      </c>
      <c r="D3210" t="s">
        <v>431</v>
      </c>
      <c r="E3210">
        <v>2010</v>
      </c>
    </row>
    <row r="3211" spans="1:5" x14ac:dyDescent="0.35">
      <c r="A3211" t="s">
        <v>13876</v>
      </c>
      <c r="B3211" s="4">
        <v>4000000</v>
      </c>
      <c r="C3211">
        <v>7.1</v>
      </c>
      <c r="D3211" t="s">
        <v>21</v>
      </c>
      <c r="E3211">
        <v>1988</v>
      </c>
    </row>
    <row r="3212" spans="1:5" x14ac:dyDescent="0.35">
      <c r="A3212" t="s">
        <v>13880</v>
      </c>
      <c r="B3212" s="4">
        <v>4000000</v>
      </c>
      <c r="C3212">
        <v>7.8</v>
      </c>
      <c r="D3212" t="s">
        <v>28</v>
      </c>
      <c r="E3212">
        <v>1963</v>
      </c>
    </row>
    <row r="3213" spans="1:5" x14ac:dyDescent="0.35">
      <c r="A3213" t="s">
        <v>13887</v>
      </c>
      <c r="B3213" s="4">
        <v>5000000</v>
      </c>
      <c r="C3213">
        <v>4.4000000000000004</v>
      </c>
      <c r="D3213" t="s">
        <v>1821</v>
      </c>
      <c r="E3213">
        <v>2013</v>
      </c>
    </row>
    <row r="3214" spans="1:5" x14ac:dyDescent="0.35">
      <c r="A3214" t="s">
        <v>13890</v>
      </c>
      <c r="B3214" s="4">
        <v>4000000</v>
      </c>
      <c r="C3214">
        <v>7.5</v>
      </c>
      <c r="D3214" t="s">
        <v>155</v>
      </c>
      <c r="E3214">
        <v>2014</v>
      </c>
    </row>
    <row r="3215" spans="1:5" x14ac:dyDescent="0.35">
      <c r="A3215" t="s">
        <v>13895</v>
      </c>
      <c r="B3215" s="4">
        <v>4000000</v>
      </c>
      <c r="C3215">
        <v>6.4</v>
      </c>
      <c r="D3215" t="s">
        <v>431</v>
      </c>
      <c r="E3215">
        <v>2006</v>
      </c>
    </row>
    <row r="3216" spans="1:5" x14ac:dyDescent="0.35">
      <c r="A3216" t="s">
        <v>13898</v>
      </c>
      <c r="B3216" s="4">
        <v>7000000</v>
      </c>
      <c r="C3216">
        <v>5.3</v>
      </c>
      <c r="D3216" t="s">
        <v>21</v>
      </c>
      <c r="E3216">
        <v>2001</v>
      </c>
    </row>
    <row r="3217" spans="1:5" x14ac:dyDescent="0.35">
      <c r="A3217" t="s">
        <v>13900</v>
      </c>
      <c r="B3217" s="4">
        <v>6000000</v>
      </c>
      <c r="C3217">
        <v>5.9</v>
      </c>
      <c r="D3217" t="s">
        <v>21</v>
      </c>
      <c r="E3217">
        <v>2000</v>
      </c>
    </row>
    <row r="3218" spans="1:5" x14ac:dyDescent="0.35">
      <c r="A3218" t="s">
        <v>13902</v>
      </c>
      <c r="B3218" s="4">
        <v>32000000</v>
      </c>
      <c r="C3218">
        <v>6.7</v>
      </c>
      <c r="D3218" t="s">
        <v>155</v>
      </c>
      <c r="E3218">
        <v>2003</v>
      </c>
    </row>
    <row r="3219" spans="1:5" x14ac:dyDescent="0.35">
      <c r="A3219" t="s">
        <v>13905</v>
      </c>
      <c r="B3219" s="4">
        <v>4000000</v>
      </c>
      <c r="C3219">
        <v>6.8</v>
      </c>
      <c r="D3219" t="s">
        <v>155</v>
      </c>
      <c r="E3219">
        <v>1961</v>
      </c>
    </row>
    <row r="3220" spans="1:5" x14ac:dyDescent="0.35">
      <c r="A3220" t="s">
        <v>13920</v>
      </c>
      <c r="B3220" s="4">
        <v>4000000</v>
      </c>
      <c r="C3220">
        <v>6.3</v>
      </c>
      <c r="D3220" t="s">
        <v>431</v>
      </c>
      <c r="E3220">
        <v>2002</v>
      </c>
    </row>
    <row r="3221" spans="1:5" x14ac:dyDescent="0.35">
      <c r="A3221" t="s">
        <v>13923</v>
      </c>
      <c r="B3221" s="4">
        <v>4000000</v>
      </c>
      <c r="C3221">
        <v>6.1</v>
      </c>
      <c r="D3221" t="s">
        <v>21</v>
      </c>
      <c r="E3221">
        <v>1969</v>
      </c>
    </row>
    <row r="3222" spans="1:5" x14ac:dyDescent="0.35">
      <c r="A3222" t="s">
        <v>13925</v>
      </c>
      <c r="B3222" s="4">
        <v>4000000</v>
      </c>
      <c r="C3222">
        <v>5.5</v>
      </c>
      <c r="D3222" t="s">
        <v>431</v>
      </c>
      <c r="E3222">
        <v>2006</v>
      </c>
    </row>
    <row r="3223" spans="1:5" x14ac:dyDescent="0.35">
      <c r="A3223" t="s">
        <v>13927</v>
      </c>
      <c r="B3223" s="4">
        <v>4000000</v>
      </c>
      <c r="C3223">
        <v>6.5</v>
      </c>
      <c r="D3223" t="s">
        <v>1342</v>
      </c>
      <c r="E3223">
        <v>1995</v>
      </c>
    </row>
    <row r="3224" spans="1:5" x14ac:dyDescent="0.35">
      <c r="A3224" t="s">
        <v>13930</v>
      </c>
      <c r="B3224" s="4">
        <v>4000000</v>
      </c>
      <c r="C3224">
        <v>6.7</v>
      </c>
      <c r="D3224" t="s">
        <v>431</v>
      </c>
      <c r="E3224">
        <v>2002</v>
      </c>
    </row>
    <row r="3225" spans="1:5" x14ac:dyDescent="0.35">
      <c r="A3225" t="s">
        <v>13936</v>
      </c>
      <c r="B3225" s="4">
        <v>4000000</v>
      </c>
      <c r="C3225">
        <v>6.7</v>
      </c>
      <c r="D3225" t="s">
        <v>155</v>
      </c>
      <c r="E3225">
        <v>1988</v>
      </c>
    </row>
    <row r="3226" spans="1:5" x14ac:dyDescent="0.35">
      <c r="A3226" t="s">
        <v>13947</v>
      </c>
      <c r="B3226" s="4">
        <v>4000000</v>
      </c>
      <c r="C3226">
        <v>6.2</v>
      </c>
      <c r="D3226" t="s">
        <v>431</v>
      </c>
      <c r="E3226">
        <v>2007</v>
      </c>
    </row>
    <row r="3227" spans="1:5" x14ac:dyDescent="0.35">
      <c r="A3227" t="s">
        <v>13954</v>
      </c>
      <c r="B3227" s="4">
        <v>4000000</v>
      </c>
      <c r="C3227">
        <v>5.9</v>
      </c>
      <c r="D3227" t="s">
        <v>1821</v>
      </c>
      <c r="E3227">
        <v>2011</v>
      </c>
    </row>
    <row r="3228" spans="1:5" x14ac:dyDescent="0.35">
      <c r="A3228" t="s">
        <v>13958</v>
      </c>
      <c r="B3228" s="4">
        <v>4000000</v>
      </c>
      <c r="C3228">
        <v>6.6</v>
      </c>
      <c r="D3228" t="s">
        <v>52</v>
      </c>
      <c r="E3228">
        <v>2005</v>
      </c>
    </row>
    <row r="3229" spans="1:5" x14ac:dyDescent="0.35">
      <c r="A3229" t="s">
        <v>13963</v>
      </c>
      <c r="B3229" s="4">
        <v>4000000</v>
      </c>
      <c r="C3229">
        <v>8</v>
      </c>
      <c r="D3229" t="s">
        <v>155</v>
      </c>
      <c r="E3229">
        <v>2011</v>
      </c>
    </row>
    <row r="3230" spans="1:5" x14ac:dyDescent="0.35">
      <c r="A3230" t="s">
        <v>13981</v>
      </c>
      <c r="B3230" s="4">
        <v>4000000</v>
      </c>
      <c r="C3230">
        <v>5.2</v>
      </c>
      <c r="D3230" t="s">
        <v>155</v>
      </c>
      <c r="E3230">
        <v>1999</v>
      </c>
    </row>
    <row r="3231" spans="1:5" x14ac:dyDescent="0.35">
      <c r="A3231" t="s">
        <v>13987</v>
      </c>
      <c r="B3231" s="4">
        <v>4000000</v>
      </c>
      <c r="C3231">
        <v>6.5</v>
      </c>
      <c r="D3231" t="s">
        <v>155</v>
      </c>
      <c r="E3231">
        <v>2014</v>
      </c>
    </row>
    <row r="3232" spans="1:5" x14ac:dyDescent="0.35">
      <c r="A3232" t="s">
        <v>13991</v>
      </c>
      <c r="B3232" s="4">
        <v>3000000</v>
      </c>
      <c r="C3232">
        <v>7</v>
      </c>
      <c r="D3232" t="s">
        <v>1342</v>
      </c>
      <c r="E3232">
        <v>1997</v>
      </c>
    </row>
    <row r="3233" spans="1:5" x14ac:dyDescent="0.35">
      <c r="A3233" t="s">
        <v>13994</v>
      </c>
      <c r="B3233" s="4">
        <v>1300000</v>
      </c>
      <c r="C3233">
        <v>6.7</v>
      </c>
      <c r="D3233" t="s">
        <v>1342</v>
      </c>
      <c r="E3233">
        <v>1988</v>
      </c>
    </row>
    <row r="3234" spans="1:5" x14ac:dyDescent="0.35">
      <c r="A3234" t="s">
        <v>13998</v>
      </c>
      <c r="B3234" s="4">
        <v>1500000</v>
      </c>
      <c r="C3234">
        <v>6</v>
      </c>
      <c r="D3234" t="s">
        <v>431</v>
      </c>
      <c r="E3234">
        <v>2000</v>
      </c>
    </row>
    <row r="3235" spans="1:5" x14ac:dyDescent="0.35">
      <c r="A3235" t="s">
        <v>14006</v>
      </c>
      <c r="B3235" s="4">
        <v>4000000</v>
      </c>
      <c r="C3235">
        <v>8.1</v>
      </c>
      <c r="D3235" t="s">
        <v>155</v>
      </c>
      <c r="E3235">
        <v>2013</v>
      </c>
    </row>
    <row r="3236" spans="1:5" x14ac:dyDescent="0.35">
      <c r="A3236" t="s">
        <v>14011</v>
      </c>
      <c r="B3236" s="4">
        <v>9500000</v>
      </c>
      <c r="C3236">
        <v>6.6</v>
      </c>
      <c r="D3236" t="s">
        <v>1342</v>
      </c>
      <c r="E3236">
        <v>2010</v>
      </c>
    </row>
    <row r="3237" spans="1:5" x14ac:dyDescent="0.35">
      <c r="A3237" t="s">
        <v>14019</v>
      </c>
      <c r="B3237" s="4">
        <v>16000000</v>
      </c>
      <c r="C3237">
        <v>6.1</v>
      </c>
      <c r="D3237" t="s">
        <v>155</v>
      </c>
      <c r="E3237">
        <v>2013</v>
      </c>
    </row>
    <row r="3238" spans="1:5" x14ac:dyDescent="0.35">
      <c r="A3238" t="s">
        <v>14022</v>
      </c>
      <c r="B3238" s="4">
        <v>4000000</v>
      </c>
      <c r="C3238">
        <v>4.2</v>
      </c>
      <c r="D3238" t="s">
        <v>155</v>
      </c>
      <c r="E3238">
        <v>1999</v>
      </c>
    </row>
    <row r="3239" spans="1:5" x14ac:dyDescent="0.35">
      <c r="A3239" t="s">
        <v>14026</v>
      </c>
      <c r="B3239" s="4">
        <v>4000000</v>
      </c>
      <c r="C3239">
        <v>7.1</v>
      </c>
      <c r="D3239" t="s">
        <v>155</v>
      </c>
      <c r="E3239">
        <v>2002</v>
      </c>
    </row>
    <row r="3240" spans="1:5" x14ac:dyDescent="0.35">
      <c r="A3240" t="s">
        <v>14030</v>
      </c>
      <c r="B3240" s="4">
        <v>650000</v>
      </c>
      <c r="C3240">
        <v>6.2</v>
      </c>
      <c r="D3240" t="s">
        <v>155</v>
      </c>
      <c r="E3240">
        <v>2010</v>
      </c>
    </row>
    <row r="3241" spans="1:5" x14ac:dyDescent="0.35">
      <c r="A3241" t="s">
        <v>14041</v>
      </c>
      <c r="B3241" s="4">
        <v>4000000</v>
      </c>
      <c r="C3241">
        <v>6.2</v>
      </c>
      <c r="D3241" t="s">
        <v>431</v>
      </c>
      <c r="E3241">
        <v>2011</v>
      </c>
    </row>
    <row r="3242" spans="1:5" x14ac:dyDescent="0.35">
      <c r="A3242" t="s">
        <v>14045</v>
      </c>
      <c r="B3242" s="4">
        <v>4000000</v>
      </c>
      <c r="C3242">
        <v>6.2</v>
      </c>
      <c r="D3242" t="s">
        <v>28</v>
      </c>
      <c r="E3242">
        <v>2011</v>
      </c>
    </row>
    <row r="3243" spans="1:5" x14ac:dyDescent="0.35">
      <c r="A3243" t="s">
        <v>14061</v>
      </c>
      <c r="B3243" s="4">
        <v>3950000</v>
      </c>
      <c r="C3243">
        <v>6.1</v>
      </c>
      <c r="D3243" t="s">
        <v>21</v>
      </c>
      <c r="E3243">
        <v>1930</v>
      </c>
    </row>
    <row r="3244" spans="1:5" x14ac:dyDescent="0.35">
      <c r="A3244" t="s">
        <v>14065</v>
      </c>
      <c r="B3244" s="4">
        <v>4000000</v>
      </c>
      <c r="C3244">
        <v>5.7</v>
      </c>
      <c r="D3244" t="s">
        <v>431</v>
      </c>
      <c r="E3244">
        <v>2007</v>
      </c>
    </row>
    <row r="3245" spans="1:5" x14ac:dyDescent="0.35">
      <c r="A3245" t="s">
        <v>14068</v>
      </c>
      <c r="B3245" s="4">
        <v>4000000</v>
      </c>
      <c r="C3245">
        <v>4.5</v>
      </c>
      <c r="D3245" t="s">
        <v>1821</v>
      </c>
      <c r="E3245">
        <v>2016</v>
      </c>
    </row>
    <row r="3246" spans="1:5" x14ac:dyDescent="0.35">
      <c r="A3246" t="s">
        <v>14077</v>
      </c>
      <c r="B3246" s="4">
        <v>4000000</v>
      </c>
      <c r="C3246">
        <v>4.0999999999999996</v>
      </c>
      <c r="D3246" t="s">
        <v>1821</v>
      </c>
      <c r="E3246">
        <v>2012</v>
      </c>
    </row>
    <row r="3247" spans="1:5" x14ac:dyDescent="0.35">
      <c r="A3247" t="s">
        <v>14082</v>
      </c>
      <c r="B3247" s="4">
        <v>4000000</v>
      </c>
      <c r="C3247">
        <v>5.2</v>
      </c>
      <c r="D3247" t="s">
        <v>431</v>
      </c>
      <c r="E3247">
        <v>2012</v>
      </c>
    </row>
    <row r="3248" spans="1:5" x14ac:dyDescent="0.35">
      <c r="A3248" t="s">
        <v>14091</v>
      </c>
      <c r="B3248" s="4">
        <v>3900000</v>
      </c>
      <c r="C3248">
        <v>7.5</v>
      </c>
      <c r="D3248" t="s">
        <v>155</v>
      </c>
      <c r="E3248">
        <v>1966</v>
      </c>
    </row>
    <row r="3249" spans="1:5" x14ac:dyDescent="0.35">
      <c r="A3249" t="s">
        <v>14094</v>
      </c>
      <c r="B3249" s="4">
        <v>3800000</v>
      </c>
      <c r="C3249">
        <v>7.7</v>
      </c>
      <c r="D3249" t="s">
        <v>155</v>
      </c>
      <c r="E3249">
        <v>1976</v>
      </c>
    </row>
    <row r="3250" spans="1:5" x14ac:dyDescent="0.35">
      <c r="A3250" t="s">
        <v>14097</v>
      </c>
      <c r="B3250" s="4">
        <v>4000000</v>
      </c>
      <c r="C3250">
        <v>7.7</v>
      </c>
      <c r="D3250" t="s">
        <v>155</v>
      </c>
      <c r="E3250">
        <v>1939</v>
      </c>
    </row>
    <row r="3251" spans="1:5" x14ac:dyDescent="0.35">
      <c r="A3251" t="s">
        <v>14106</v>
      </c>
      <c r="B3251" s="4">
        <v>3800000</v>
      </c>
      <c r="C3251">
        <v>6.2</v>
      </c>
      <c r="D3251" t="s">
        <v>552</v>
      </c>
      <c r="E3251">
        <v>1965</v>
      </c>
    </row>
    <row r="3252" spans="1:5" x14ac:dyDescent="0.35">
      <c r="A3252" t="s">
        <v>14110</v>
      </c>
      <c r="B3252" s="4">
        <v>3768785</v>
      </c>
      <c r="C3252">
        <v>7.3</v>
      </c>
      <c r="D3252" t="s">
        <v>21</v>
      </c>
      <c r="E3252">
        <v>1950</v>
      </c>
    </row>
    <row r="3253" spans="1:5" x14ac:dyDescent="0.35">
      <c r="A3253" t="s">
        <v>14113</v>
      </c>
      <c r="B3253" s="4">
        <v>967686</v>
      </c>
      <c r="C3253">
        <v>7</v>
      </c>
      <c r="D3253" t="s">
        <v>431</v>
      </c>
      <c r="E3253">
        <v>2010</v>
      </c>
    </row>
    <row r="3254" spans="1:5" x14ac:dyDescent="0.35">
      <c r="A3254" t="s">
        <v>14118</v>
      </c>
      <c r="B3254" s="4">
        <v>3500000</v>
      </c>
      <c r="C3254">
        <v>6.5</v>
      </c>
      <c r="D3254" t="s">
        <v>155</v>
      </c>
      <c r="E3254">
        <v>2009</v>
      </c>
    </row>
    <row r="3255" spans="1:5" x14ac:dyDescent="0.35">
      <c r="A3255" t="s">
        <v>14121</v>
      </c>
      <c r="B3255" s="4">
        <v>3700000</v>
      </c>
      <c r="C3255">
        <v>6.6</v>
      </c>
      <c r="D3255" t="s">
        <v>3018</v>
      </c>
      <c r="E3255">
        <v>1948</v>
      </c>
    </row>
    <row r="3256" spans="1:5" x14ac:dyDescent="0.35">
      <c r="A3256" t="s">
        <v>14124</v>
      </c>
      <c r="B3256" s="4">
        <v>3800000</v>
      </c>
      <c r="C3256">
        <v>6</v>
      </c>
      <c r="D3256" t="s">
        <v>155</v>
      </c>
      <c r="E3256">
        <v>2009</v>
      </c>
    </row>
    <row r="3257" spans="1:5" x14ac:dyDescent="0.35">
      <c r="A3257" t="s">
        <v>14129</v>
      </c>
      <c r="B3257" s="4">
        <v>4000000</v>
      </c>
      <c r="C3257">
        <v>6.6</v>
      </c>
      <c r="D3257" t="s">
        <v>431</v>
      </c>
      <c r="E3257">
        <v>2006</v>
      </c>
    </row>
    <row r="3258" spans="1:5" x14ac:dyDescent="0.35">
      <c r="A3258" t="s">
        <v>14132</v>
      </c>
      <c r="B3258" s="4">
        <v>3600000</v>
      </c>
      <c r="C3258">
        <v>7.4</v>
      </c>
      <c r="D3258" t="s">
        <v>155</v>
      </c>
      <c r="E3258">
        <v>1969</v>
      </c>
    </row>
    <row r="3259" spans="1:5" x14ac:dyDescent="0.35">
      <c r="A3259" t="s">
        <v>14135</v>
      </c>
      <c r="B3259" s="4">
        <v>3500000</v>
      </c>
      <c r="C3259">
        <v>6.8</v>
      </c>
      <c r="D3259" t="s">
        <v>431</v>
      </c>
      <c r="E3259">
        <v>1997</v>
      </c>
    </row>
    <row r="3260" spans="1:5" x14ac:dyDescent="0.35">
      <c r="A3260" t="s">
        <v>14138</v>
      </c>
      <c r="B3260" s="4">
        <v>3500000</v>
      </c>
      <c r="C3260">
        <v>7.1</v>
      </c>
      <c r="D3260" t="s">
        <v>431</v>
      </c>
      <c r="E3260">
        <v>1980</v>
      </c>
    </row>
    <row r="3261" spans="1:5" x14ac:dyDescent="0.35">
      <c r="A3261" t="s">
        <v>14140</v>
      </c>
      <c r="B3261" s="4">
        <v>5000000</v>
      </c>
      <c r="C3261">
        <v>5.3</v>
      </c>
      <c r="D3261" t="s">
        <v>166</v>
      </c>
      <c r="E3261">
        <v>2015</v>
      </c>
    </row>
    <row r="3262" spans="1:5" x14ac:dyDescent="0.35">
      <c r="A3262" t="s">
        <v>14144</v>
      </c>
      <c r="B3262" s="4">
        <v>3500000</v>
      </c>
      <c r="C3262">
        <v>7</v>
      </c>
      <c r="D3262" t="s">
        <v>431</v>
      </c>
      <c r="E3262">
        <v>1995</v>
      </c>
    </row>
    <row r="3263" spans="1:5" x14ac:dyDescent="0.35">
      <c r="A3263" t="s">
        <v>14146</v>
      </c>
      <c r="B3263" s="4">
        <v>3500000</v>
      </c>
      <c r="C3263">
        <v>7.2</v>
      </c>
      <c r="D3263" t="s">
        <v>155</v>
      </c>
      <c r="E3263">
        <v>1993</v>
      </c>
    </row>
    <row r="3264" spans="1:5" x14ac:dyDescent="0.35">
      <c r="A3264" t="s">
        <v>14148</v>
      </c>
      <c r="B3264" s="4">
        <v>3500000</v>
      </c>
      <c r="C3264">
        <v>5.9</v>
      </c>
      <c r="D3264" t="s">
        <v>1821</v>
      </c>
      <c r="E3264">
        <v>1987</v>
      </c>
    </row>
    <row r="3265" spans="1:5" x14ac:dyDescent="0.35">
      <c r="A3265" t="s">
        <v>14153</v>
      </c>
      <c r="B3265" s="4">
        <v>3716946</v>
      </c>
      <c r="C3265">
        <v>6.9</v>
      </c>
      <c r="D3265" t="s">
        <v>21</v>
      </c>
      <c r="E3265">
        <v>1970</v>
      </c>
    </row>
    <row r="3266" spans="1:5" x14ac:dyDescent="0.35">
      <c r="A3266" t="s">
        <v>14155</v>
      </c>
      <c r="B3266" s="4">
        <v>3500000</v>
      </c>
      <c r="C3266">
        <v>7.4</v>
      </c>
      <c r="D3266" t="s">
        <v>1342</v>
      </c>
      <c r="E3266">
        <v>1967</v>
      </c>
    </row>
    <row r="3267" spans="1:5" x14ac:dyDescent="0.35">
      <c r="A3267" t="s">
        <v>14158</v>
      </c>
      <c r="B3267" s="4">
        <v>3500000</v>
      </c>
      <c r="C3267">
        <v>7.4</v>
      </c>
      <c r="D3267" t="s">
        <v>155</v>
      </c>
      <c r="E3267">
        <v>1959</v>
      </c>
    </row>
    <row r="3268" spans="1:5" x14ac:dyDescent="0.35">
      <c r="A3268" t="s">
        <v>14161</v>
      </c>
      <c r="B3268" s="4">
        <v>3500000</v>
      </c>
      <c r="C3268">
        <v>6.2</v>
      </c>
      <c r="D3268" t="s">
        <v>21</v>
      </c>
      <c r="E3268">
        <v>1966</v>
      </c>
    </row>
    <row r="3269" spans="1:5" x14ac:dyDescent="0.35">
      <c r="A3269" t="s">
        <v>14163</v>
      </c>
      <c r="B3269" s="4">
        <v>3500000</v>
      </c>
      <c r="C3269">
        <v>7.1</v>
      </c>
      <c r="D3269" t="s">
        <v>1342</v>
      </c>
      <c r="E3269">
        <v>1972</v>
      </c>
    </row>
    <row r="3270" spans="1:5" x14ac:dyDescent="0.35">
      <c r="A3270" t="s">
        <v>14166</v>
      </c>
      <c r="B3270" s="4">
        <v>3500000</v>
      </c>
      <c r="C3270">
        <v>6.3</v>
      </c>
      <c r="D3270" t="s">
        <v>1806</v>
      </c>
      <c r="E3270">
        <v>2016</v>
      </c>
    </row>
    <row r="3271" spans="1:5" x14ac:dyDescent="0.35">
      <c r="A3271" t="s">
        <v>14173</v>
      </c>
      <c r="B3271" s="4">
        <v>3500000</v>
      </c>
      <c r="C3271">
        <v>5.7</v>
      </c>
      <c r="D3271" t="s">
        <v>431</v>
      </c>
      <c r="E3271">
        <v>1996</v>
      </c>
    </row>
    <row r="3272" spans="1:5" x14ac:dyDescent="0.35">
      <c r="A3272" t="s">
        <v>14176</v>
      </c>
      <c r="B3272" s="4">
        <v>10000000</v>
      </c>
      <c r="C3272">
        <v>6.8</v>
      </c>
      <c r="D3272" t="s">
        <v>155</v>
      </c>
      <c r="E3272">
        <v>1998</v>
      </c>
    </row>
    <row r="3273" spans="1:5" x14ac:dyDescent="0.35">
      <c r="A3273" t="s">
        <v>14181</v>
      </c>
      <c r="B3273" s="4">
        <v>2000000</v>
      </c>
      <c r="C3273">
        <v>7.8</v>
      </c>
      <c r="D3273" t="s">
        <v>1342</v>
      </c>
      <c r="E3273">
        <v>2009</v>
      </c>
    </row>
    <row r="3274" spans="1:5" x14ac:dyDescent="0.35">
      <c r="A3274" t="s">
        <v>14186</v>
      </c>
      <c r="B3274" s="4">
        <v>3600000</v>
      </c>
      <c r="C3274">
        <v>7.6</v>
      </c>
      <c r="D3274" t="s">
        <v>1821</v>
      </c>
      <c r="E3274">
        <v>1987</v>
      </c>
    </row>
    <row r="3275" spans="1:5" x14ac:dyDescent="0.35">
      <c r="A3275" t="s">
        <v>14193</v>
      </c>
      <c r="B3275" s="4">
        <v>1000000</v>
      </c>
      <c r="C3275">
        <v>3.8</v>
      </c>
      <c r="D3275" t="s">
        <v>12221</v>
      </c>
      <c r="E3275">
        <v>2013</v>
      </c>
    </row>
    <row r="3276" spans="1:5" x14ac:dyDescent="0.35">
      <c r="A3276" t="s">
        <v>14200</v>
      </c>
      <c r="B3276" s="4">
        <v>3500000</v>
      </c>
      <c r="C3276">
        <v>6.7</v>
      </c>
      <c r="D3276" t="s">
        <v>52</v>
      </c>
      <c r="E3276">
        <v>2010</v>
      </c>
    </row>
    <row r="3277" spans="1:5" x14ac:dyDescent="0.35">
      <c r="A3277" t="s">
        <v>14206</v>
      </c>
      <c r="B3277" s="4">
        <v>3500000</v>
      </c>
      <c r="C3277">
        <v>6.7</v>
      </c>
      <c r="D3277" t="s">
        <v>431</v>
      </c>
      <c r="E3277">
        <v>2006</v>
      </c>
    </row>
    <row r="3278" spans="1:5" x14ac:dyDescent="0.35">
      <c r="A3278" t="s">
        <v>14209</v>
      </c>
      <c r="B3278" s="4">
        <v>3500000</v>
      </c>
      <c r="C3278">
        <v>5.6</v>
      </c>
      <c r="D3278" t="s">
        <v>21</v>
      </c>
      <c r="E3278">
        <v>2004</v>
      </c>
    </row>
    <row r="3279" spans="1:5" x14ac:dyDescent="0.35">
      <c r="A3279" t="s">
        <v>14217</v>
      </c>
      <c r="B3279" s="4">
        <v>3500000</v>
      </c>
      <c r="C3279">
        <v>5.2</v>
      </c>
      <c r="D3279" t="s">
        <v>1342</v>
      </c>
      <c r="E3279">
        <v>2008</v>
      </c>
    </row>
    <row r="3280" spans="1:5" x14ac:dyDescent="0.35">
      <c r="A3280" t="s">
        <v>14226</v>
      </c>
      <c r="B3280" s="4">
        <v>3500000</v>
      </c>
      <c r="C3280">
        <v>4.5999999999999996</v>
      </c>
      <c r="D3280" t="s">
        <v>1821</v>
      </c>
      <c r="E3280">
        <v>2009</v>
      </c>
    </row>
    <row r="3281" spans="1:5" x14ac:dyDescent="0.35">
      <c r="A3281" t="s">
        <v>14231</v>
      </c>
      <c r="B3281" s="4">
        <v>3500000</v>
      </c>
      <c r="C3281">
        <v>7.9</v>
      </c>
      <c r="D3281" t="s">
        <v>21</v>
      </c>
      <c r="E3281">
        <v>2013</v>
      </c>
    </row>
    <row r="3282" spans="1:5" x14ac:dyDescent="0.35">
      <c r="A3282" t="s">
        <v>14235</v>
      </c>
      <c r="B3282" s="4">
        <v>3500000</v>
      </c>
      <c r="C3282">
        <v>0</v>
      </c>
      <c r="D3282" t="s">
        <v>2113</v>
      </c>
      <c r="E3282">
        <v>2015</v>
      </c>
    </row>
    <row r="3283" spans="1:5" x14ac:dyDescent="0.35">
      <c r="A3283" t="s">
        <v>14240</v>
      </c>
      <c r="B3283" s="4">
        <v>3500000</v>
      </c>
      <c r="C3283">
        <v>3.3</v>
      </c>
      <c r="D3283" t="s">
        <v>21</v>
      </c>
      <c r="E3283">
        <v>2013</v>
      </c>
    </row>
    <row r="3284" spans="1:5" x14ac:dyDescent="0.35">
      <c r="A3284" t="s">
        <v>14242</v>
      </c>
      <c r="B3284" s="4">
        <v>3500000</v>
      </c>
      <c r="C3284">
        <v>5.3</v>
      </c>
      <c r="D3284" t="s">
        <v>21</v>
      </c>
      <c r="E3284">
        <v>2014</v>
      </c>
    </row>
    <row r="3285" spans="1:5" x14ac:dyDescent="0.35">
      <c r="A3285" t="s">
        <v>14250</v>
      </c>
      <c r="B3285" s="4">
        <v>3440000</v>
      </c>
      <c r="C3285">
        <v>3.6</v>
      </c>
      <c r="D3285" t="s">
        <v>1342</v>
      </c>
      <c r="E3285">
        <v>2014</v>
      </c>
    </row>
    <row r="3286" spans="1:5" x14ac:dyDescent="0.35">
      <c r="A3286" t="s">
        <v>14252</v>
      </c>
      <c r="B3286" s="4">
        <v>3400000</v>
      </c>
      <c r="C3286">
        <v>6.5</v>
      </c>
      <c r="D3286" t="s">
        <v>431</v>
      </c>
      <c r="E3286">
        <v>1977</v>
      </c>
    </row>
    <row r="3287" spans="1:5" x14ac:dyDescent="0.35">
      <c r="A3287" t="s">
        <v>14256</v>
      </c>
      <c r="B3287" s="4">
        <v>8000000</v>
      </c>
      <c r="C3287">
        <v>6.9</v>
      </c>
      <c r="D3287" t="s">
        <v>2113</v>
      </c>
      <c r="E3287">
        <v>2005</v>
      </c>
    </row>
    <row r="3288" spans="1:5" x14ac:dyDescent="0.35">
      <c r="A3288" t="s">
        <v>14260</v>
      </c>
      <c r="B3288" s="4">
        <v>3500000</v>
      </c>
      <c r="C3288">
        <v>6.7</v>
      </c>
      <c r="D3288" t="s">
        <v>166</v>
      </c>
      <c r="E3288">
        <v>2011</v>
      </c>
    </row>
    <row r="3289" spans="1:5" x14ac:dyDescent="0.35">
      <c r="A3289" t="s">
        <v>14267</v>
      </c>
      <c r="B3289" s="4">
        <v>3000000</v>
      </c>
      <c r="C3289">
        <v>6</v>
      </c>
      <c r="D3289" t="s">
        <v>431</v>
      </c>
      <c r="E3289">
        <v>2008</v>
      </c>
    </row>
    <row r="3290" spans="1:5" x14ac:dyDescent="0.35">
      <c r="A3290" t="s">
        <v>14271</v>
      </c>
      <c r="B3290" s="4">
        <v>3300000</v>
      </c>
      <c r="C3290">
        <v>8.3000000000000007</v>
      </c>
      <c r="D3290" t="s">
        <v>155</v>
      </c>
      <c r="E3290">
        <v>2014</v>
      </c>
    </row>
    <row r="3291" spans="1:5" x14ac:dyDescent="0.35">
      <c r="A3291" t="s">
        <v>14275</v>
      </c>
      <c r="B3291" s="4">
        <v>3300000</v>
      </c>
      <c r="C3291">
        <v>8.1</v>
      </c>
      <c r="D3291" t="s">
        <v>155</v>
      </c>
      <c r="E3291">
        <v>2002</v>
      </c>
    </row>
    <row r="3292" spans="1:5" x14ac:dyDescent="0.35">
      <c r="A3292" t="s">
        <v>14278</v>
      </c>
      <c r="B3292" s="4">
        <v>600000</v>
      </c>
      <c r="C3292">
        <v>6.8</v>
      </c>
      <c r="D3292" t="s">
        <v>431</v>
      </c>
      <c r="E3292">
        <v>1999</v>
      </c>
    </row>
    <row r="3293" spans="1:5" x14ac:dyDescent="0.35">
      <c r="A3293" t="s">
        <v>14283</v>
      </c>
      <c r="B3293" s="4">
        <v>3400000</v>
      </c>
      <c r="C3293">
        <v>6.8</v>
      </c>
      <c r="D3293" t="s">
        <v>155</v>
      </c>
      <c r="E3293">
        <v>2015</v>
      </c>
    </row>
    <row r="3294" spans="1:5" x14ac:dyDescent="0.35">
      <c r="A3294" t="s">
        <v>14291</v>
      </c>
      <c r="B3294" s="4">
        <v>3800000</v>
      </c>
      <c r="C3294">
        <v>7.9</v>
      </c>
      <c r="D3294" t="s">
        <v>155</v>
      </c>
      <c r="E3294">
        <v>2012</v>
      </c>
    </row>
    <row r="3295" spans="1:5" x14ac:dyDescent="0.35">
      <c r="A3295" t="s">
        <v>14301</v>
      </c>
      <c r="B3295" s="4">
        <v>4300000</v>
      </c>
      <c r="C3295">
        <v>6.2</v>
      </c>
      <c r="D3295" t="s">
        <v>21</v>
      </c>
      <c r="E3295">
        <v>1982</v>
      </c>
    </row>
    <row r="3296" spans="1:5" x14ac:dyDescent="0.35">
      <c r="A3296" t="s">
        <v>14305</v>
      </c>
      <c r="B3296" s="4">
        <v>3300000</v>
      </c>
      <c r="C3296">
        <v>4.0999999999999996</v>
      </c>
      <c r="D3296" t="s">
        <v>431</v>
      </c>
      <c r="E3296">
        <v>2014</v>
      </c>
    </row>
    <row r="3297" spans="1:5" x14ac:dyDescent="0.35">
      <c r="A3297" t="s">
        <v>14309</v>
      </c>
      <c r="B3297" s="4">
        <v>2000000</v>
      </c>
      <c r="C3297">
        <v>8</v>
      </c>
      <c r="D3297" t="s">
        <v>1220</v>
      </c>
      <c r="E3297">
        <v>1999</v>
      </c>
    </row>
    <row r="3298" spans="1:5" x14ac:dyDescent="0.35">
      <c r="A3298" t="s">
        <v>14318</v>
      </c>
      <c r="B3298" s="4">
        <v>3200000</v>
      </c>
      <c r="C3298">
        <v>7.5</v>
      </c>
      <c r="D3298" t="s">
        <v>1821</v>
      </c>
      <c r="E3298">
        <v>1968</v>
      </c>
    </row>
    <row r="3299" spans="1:5" x14ac:dyDescent="0.35">
      <c r="A3299" t="s">
        <v>14321</v>
      </c>
      <c r="B3299" s="4">
        <v>3200000</v>
      </c>
      <c r="C3299">
        <v>7.4</v>
      </c>
      <c r="D3299" t="s">
        <v>823</v>
      </c>
      <c r="E3299">
        <v>1962</v>
      </c>
    </row>
    <row r="3300" spans="1:5" x14ac:dyDescent="0.35">
      <c r="A3300" t="s">
        <v>14334</v>
      </c>
      <c r="B3300" s="4">
        <v>3200000</v>
      </c>
      <c r="C3300">
        <v>6.8</v>
      </c>
      <c r="D3300" t="s">
        <v>155</v>
      </c>
      <c r="E3300">
        <v>2010</v>
      </c>
    </row>
    <row r="3301" spans="1:5" x14ac:dyDescent="0.35">
      <c r="A3301" t="s">
        <v>14343</v>
      </c>
      <c r="B3301" s="4">
        <v>2700000</v>
      </c>
      <c r="C3301">
        <v>7</v>
      </c>
      <c r="D3301" t="s">
        <v>431</v>
      </c>
      <c r="E3301">
        <v>1978</v>
      </c>
    </row>
    <row r="3302" spans="1:5" x14ac:dyDescent="0.35">
      <c r="A3302" t="s">
        <v>14347</v>
      </c>
      <c r="B3302" s="4">
        <v>2500000</v>
      </c>
      <c r="C3302">
        <v>7.2</v>
      </c>
      <c r="D3302" t="s">
        <v>28</v>
      </c>
      <c r="E3302">
        <v>1964</v>
      </c>
    </row>
    <row r="3303" spans="1:5" x14ac:dyDescent="0.35">
      <c r="A3303" t="s">
        <v>14351</v>
      </c>
      <c r="B3303" s="4">
        <v>2400000</v>
      </c>
      <c r="C3303">
        <v>5.7</v>
      </c>
      <c r="D3303" t="s">
        <v>109</v>
      </c>
      <c r="E3303">
        <v>2012</v>
      </c>
    </row>
    <row r="3304" spans="1:5" x14ac:dyDescent="0.35">
      <c r="A3304" t="s">
        <v>14355</v>
      </c>
      <c r="B3304" s="4">
        <v>3180000</v>
      </c>
      <c r="C3304">
        <v>8</v>
      </c>
      <c r="D3304" t="s">
        <v>155</v>
      </c>
      <c r="E3304">
        <v>1946</v>
      </c>
    </row>
    <row r="3305" spans="1:5" x14ac:dyDescent="0.35">
      <c r="A3305" t="s">
        <v>14359</v>
      </c>
      <c r="B3305" s="4">
        <v>4000000</v>
      </c>
      <c r="C3305">
        <v>7.8</v>
      </c>
      <c r="D3305" t="s">
        <v>155</v>
      </c>
      <c r="E3305">
        <v>1996</v>
      </c>
    </row>
    <row r="3306" spans="1:5" x14ac:dyDescent="0.35">
      <c r="A3306" t="s">
        <v>14365</v>
      </c>
      <c r="B3306" s="4">
        <v>3000000</v>
      </c>
      <c r="C3306">
        <v>5.7</v>
      </c>
      <c r="D3306" t="s">
        <v>1821</v>
      </c>
      <c r="E3306">
        <v>2010</v>
      </c>
    </row>
    <row r="3307" spans="1:5" x14ac:dyDescent="0.35">
      <c r="A3307" t="s">
        <v>14372</v>
      </c>
      <c r="B3307" s="4">
        <v>4000000</v>
      </c>
      <c r="C3307">
        <v>7.3</v>
      </c>
      <c r="D3307" t="s">
        <v>2113</v>
      </c>
      <c r="E3307">
        <v>2002</v>
      </c>
    </row>
    <row r="3308" spans="1:5" x14ac:dyDescent="0.35">
      <c r="A3308" t="s">
        <v>14379</v>
      </c>
      <c r="B3308" s="4">
        <v>3000000</v>
      </c>
      <c r="C3308">
        <v>5.7</v>
      </c>
      <c r="D3308" t="s">
        <v>1821</v>
      </c>
      <c r="E3308">
        <v>1985</v>
      </c>
    </row>
    <row r="3309" spans="1:5" x14ac:dyDescent="0.35">
      <c r="A3309" t="s">
        <v>14381</v>
      </c>
      <c r="B3309" s="4">
        <v>3000000</v>
      </c>
      <c r="C3309">
        <v>6.9</v>
      </c>
      <c r="D3309" t="s">
        <v>155</v>
      </c>
      <c r="E3309">
        <v>1985</v>
      </c>
    </row>
    <row r="3310" spans="1:5" x14ac:dyDescent="0.35">
      <c r="A3310" t="s">
        <v>14384</v>
      </c>
      <c r="B3310" s="4">
        <v>3000000</v>
      </c>
      <c r="C3310">
        <v>6</v>
      </c>
      <c r="D3310" t="s">
        <v>109</v>
      </c>
      <c r="E3310">
        <v>2013</v>
      </c>
    </row>
    <row r="3311" spans="1:5" x14ac:dyDescent="0.35">
      <c r="A3311" t="s">
        <v>14387</v>
      </c>
      <c r="B3311" s="4">
        <v>3000000</v>
      </c>
      <c r="C3311">
        <v>6.7</v>
      </c>
      <c r="D3311" t="s">
        <v>1821</v>
      </c>
      <c r="E3311">
        <v>2012</v>
      </c>
    </row>
    <row r="3312" spans="1:5" x14ac:dyDescent="0.35">
      <c r="A3312" t="s">
        <v>14390</v>
      </c>
      <c r="B3312" s="4">
        <v>3000000</v>
      </c>
      <c r="C3312">
        <v>5</v>
      </c>
      <c r="D3312" t="s">
        <v>431</v>
      </c>
      <c r="E3312">
        <v>2002</v>
      </c>
    </row>
    <row r="3313" spans="1:5" x14ac:dyDescent="0.35">
      <c r="A3313" t="s">
        <v>14392</v>
      </c>
      <c r="B3313" s="4">
        <v>3000000</v>
      </c>
      <c r="C3313">
        <v>7.6</v>
      </c>
      <c r="D3313" t="s">
        <v>155</v>
      </c>
      <c r="E3313">
        <v>1958</v>
      </c>
    </row>
    <row r="3314" spans="1:5" x14ac:dyDescent="0.35">
      <c r="A3314" t="s">
        <v>14397</v>
      </c>
      <c r="B3314" s="4">
        <v>3000000</v>
      </c>
      <c r="C3314">
        <v>6.2</v>
      </c>
      <c r="D3314" t="s">
        <v>28</v>
      </c>
      <c r="E3314">
        <v>1970</v>
      </c>
    </row>
    <row r="3315" spans="1:5" x14ac:dyDescent="0.35">
      <c r="A3315" t="s">
        <v>14401</v>
      </c>
      <c r="B3315" s="4">
        <v>3000000</v>
      </c>
      <c r="C3315">
        <v>5.3</v>
      </c>
      <c r="D3315" t="s">
        <v>431</v>
      </c>
      <c r="E3315">
        <v>1997</v>
      </c>
    </row>
    <row r="3316" spans="1:5" x14ac:dyDescent="0.35">
      <c r="A3316" t="s">
        <v>14405</v>
      </c>
      <c r="B3316" s="4">
        <v>16000000</v>
      </c>
      <c r="C3316">
        <v>5.9</v>
      </c>
      <c r="D3316" t="s">
        <v>28</v>
      </c>
      <c r="E3316">
        <v>2000</v>
      </c>
    </row>
    <row r="3317" spans="1:5" x14ac:dyDescent="0.35">
      <c r="A3317" t="s">
        <v>14409</v>
      </c>
      <c r="B3317" s="4">
        <v>3000000</v>
      </c>
      <c r="C3317">
        <v>5.7</v>
      </c>
      <c r="D3317" t="s">
        <v>1821</v>
      </c>
      <c r="E3317">
        <v>1986</v>
      </c>
    </row>
    <row r="3318" spans="1:5" x14ac:dyDescent="0.35">
      <c r="A3318" t="s">
        <v>14411</v>
      </c>
      <c r="B3318" s="4">
        <v>3000000</v>
      </c>
      <c r="C3318">
        <v>7.7</v>
      </c>
      <c r="D3318" t="s">
        <v>155</v>
      </c>
      <c r="E3318">
        <v>1957</v>
      </c>
    </row>
    <row r="3319" spans="1:5" x14ac:dyDescent="0.35">
      <c r="A3319" t="s">
        <v>14414</v>
      </c>
      <c r="B3319" s="4">
        <v>3000000</v>
      </c>
      <c r="C3319">
        <v>4.7</v>
      </c>
      <c r="D3319" t="s">
        <v>431</v>
      </c>
      <c r="E3319">
        <v>1990</v>
      </c>
    </row>
    <row r="3320" spans="1:5" x14ac:dyDescent="0.35">
      <c r="A3320" t="s">
        <v>14416</v>
      </c>
      <c r="B3320" s="4">
        <v>2000000</v>
      </c>
      <c r="C3320">
        <v>6.7</v>
      </c>
      <c r="D3320" t="s">
        <v>431</v>
      </c>
      <c r="E3320">
        <v>1976</v>
      </c>
    </row>
    <row r="3321" spans="1:5" x14ac:dyDescent="0.35">
      <c r="A3321" t="s">
        <v>14418</v>
      </c>
      <c r="B3321" s="4">
        <v>3000000</v>
      </c>
      <c r="C3321">
        <v>8.1</v>
      </c>
      <c r="D3321" t="s">
        <v>431</v>
      </c>
      <c r="E3321">
        <v>1960</v>
      </c>
    </row>
    <row r="3322" spans="1:5" x14ac:dyDescent="0.35">
      <c r="A3322" t="s">
        <v>14421</v>
      </c>
      <c r="B3322" s="4">
        <v>3000000</v>
      </c>
      <c r="C3322">
        <v>4.2</v>
      </c>
      <c r="D3322" t="s">
        <v>52</v>
      </c>
      <c r="E3322">
        <v>1993</v>
      </c>
    </row>
    <row r="3323" spans="1:5" x14ac:dyDescent="0.35">
      <c r="A3323" t="s">
        <v>14424</v>
      </c>
      <c r="B3323" s="4">
        <v>3000000</v>
      </c>
      <c r="C3323">
        <v>6.4</v>
      </c>
      <c r="D3323" t="s">
        <v>1806</v>
      </c>
      <c r="E3323">
        <v>1966</v>
      </c>
    </row>
    <row r="3324" spans="1:5" x14ac:dyDescent="0.35">
      <c r="A3324" t="s">
        <v>14428</v>
      </c>
      <c r="B3324" s="4">
        <v>3000000</v>
      </c>
      <c r="C3324">
        <v>6.4</v>
      </c>
      <c r="D3324" t="s">
        <v>431</v>
      </c>
      <c r="E3324">
        <v>2005</v>
      </c>
    </row>
    <row r="3325" spans="1:5" x14ac:dyDescent="0.35">
      <c r="A3325" t="s">
        <v>14435</v>
      </c>
      <c r="B3325" s="4">
        <v>3000000</v>
      </c>
      <c r="C3325">
        <v>7</v>
      </c>
      <c r="D3325" t="s">
        <v>155</v>
      </c>
      <c r="E3325">
        <v>1985</v>
      </c>
    </row>
    <row r="3326" spans="1:5" x14ac:dyDescent="0.35">
      <c r="A3326" t="s">
        <v>14443</v>
      </c>
      <c r="B3326" s="4">
        <v>3000000</v>
      </c>
      <c r="C3326">
        <v>7.3</v>
      </c>
      <c r="D3326" t="s">
        <v>155</v>
      </c>
      <c r="E3326">
        <v>1960</v>
      </c>
    </row>
    <row r="3327" spans="1:5" x14ac:dyDescent="0.35">
      <c r="A3327" t="s">
        <v>14445</v>
      </c>
      <c r="B3327" s="4">
        <v>3000000</v>
      </c>
      <c r="C3327">
        <v>7.6</v>
      </c>
      <c r="D3327" t="s">
        <v>155</v>
      </c>
      <c r="E3327">
        <v>1961</v>
      </c>
    </row>
    <row r="3328" spans="1:5" x14ac:dyDescent="0.35">
      <c r="A3328" t="s">
        <v>14450</v>
      </c>
      <c r="B3328" s="4">
        <v>3000000</v>
      </c>
      <c r="C3328">
        <v>7.3</v>
      </c>
      <c r="D3328" t="s">
        <v>823</v>
      </c>
      <c r="E3328">
        <v>1948</v>
      </c>
    </row>
    <row r="3329" spans="1:5" x14ac:dyDescent="0.35">
      <c r="A3329" t="s">
        <v>14455</v>
      </c>
      <c r="B3329" s="4">
        <v>3000000</v>
      </c>
      <c r="C3329">
        <v>7.4</v>
      </c>
      <c r="D3329" t="s">
        <v>1220</v>
      </c>
      <c r="E3329">
        <v>2013</v>
      </c>
    </row>
    <row r="3330" spans="1:5" x14ac:dyDescent="0.35">
      <c r="A3330" t="s">
        <v>14463</v>
      </c>
      <c r="B3330" s="4">
        <v>3000000</v>
      </c>
      <c r="C3330">
        <v>6.3</v>
      </c>
      <c r="D3330" t="s">
        <v>21</v>
      </c>
      <c r="E3330">
        <v>1988</v>
      </c>
    </row>
    <row r="3331" spans="1:5" x14ac:dyDescent="0.35">
      <c r="A3331" t="s">
        <v>14466</v>
      </c>
      <c r="B3331" s="4">
        <v>3000000</v>
      </c>
      <c r="C3331">
        <v>5</v>
      </c>
      <c r="D3331" t="s">
        <v>155</v>
      </c>
      <c r="E3331">
        <v>2004</v>
      </c>
    </row>
    <row r="3332" spans="1:5" x14ac:dyDescent="0.35">
      <c r="A3332" t="s">
        <v>14474</v>
      </c>
      <c r="B3332" s="4">
        <v>3800000</v>
      </c>
      <c r="C3332">
        <v>6.5</v>
      </c>
      <c r="D3332" t="s">
        <v>431</v>
      </c>
      <c r="E3332">
        <v>1999</v>
      </c>
    </row>
    <row r="3333" spans="1:5" x14ac:dyDescent="0.35">
      <c r="A3333" t="s">
        <v>14478</v>
      </c>
      <c r="B3333" s="4">
        <v>3000000</v>
      </c>
      <c r="C3333">
        <v>3.1</v>
      </c>
      <c r="D3333" t="s">
        <v>431</v>
      </c>
      <c r="E3333">
        <v>2000</v>
      </c>
    </row>
    <row r="3334" spans="1:5" x14ac:dyDescent="0.35">
      <c r="A3334" t="s">
        <v>14482</v>
      </c>
      <c r="B3334" s="4">
        <v>3000000</v>
      </c>
      <c r="C3334">
        <v>5.7</v>
      </c>
      <c r="D3334" t="s">
        <v>155</v>
      </c>
      <c r="E3334">
        <v>1996</v>
      </c>
    </row>
    <row r="3335" spans="1:5" x14ac:dyDescent="0.35">
      <c r="A3335" t="s">
        <v>14487</v>
      </c>
      <c r="B3335" s="4">
        <v>3000000</v>
      </c>
      <c r="C3335">
        <v>6</v>
      </c>
      <c r="D3335" t="s">
        <v>431</v>
      </c>
      <c r="E3335">
        <v>2010</v>
      </c>
    </row>
    <row r="3336" spans="1:5" x14ac:dyDescent="0.35">
      <c r="A3336" t="s">
        <v>14490</v>
      </c>
      <c r="B3336" s="4">
        <v>3000000</v>
      </c>
      <c r="C3336">
        <v>7.4</v>
      </c>
      <c r="D3336" t="s">
        <v>191</v>
      </c>
      <c r="E3336">
        <v>1971</v>
      </c>
    </row>
    <row r="3337" spans="1:5" x14ac:dyDescent="0.35">
      <c r="A3337" t="s">
        <v>14503</v>
      </c>
      <c r="B3337" s="4">
        <v>3000000</v>
      </c>
      <c r="C3337">
        <v>5.9</v>
      </c>
      <c r="D3337" t="s">
        <v>431</v>
      </c>
      <c r="E3337">
        <v>1999</v>
      </c>
    </row>
    <row r="3338" spans="1:5" x14ac:dyDescent="0.35">
      <c r="A3338" t="s">
        <v>14506</v>
      </c>
      <c r="B3338" s="4">
        <v>2962051</v>
      </c>
      <c r="C3338">
        <v>6.6</v>
      </c>
      <c r="D3338" t="s">
        <v>155</v>
      </c>
      <c r="E3338">
        <v>1996</v>
      </c>
    </row>
    <row r="3339" spans="1:5" x14ac:dyDescent="0.35">
      <c r="A3339" t="s">
        <v>14513</v>
      </c>
      <c r="B3339" s="4">
        <v>3000000</v>
      </c>
      <c r="C3339">
        <v>6.9</v>
      </c>
      <c r="D3339" t="s">
        <v>1342</v>
      </c>
      <c r="E3339">
        <v>2005</v>
      </c>
    </row>
    <row r="3340" spans="1:5" x14ac:dyDescent="0.35">
      <c r="A3340" t="s">
        <v>14517</v>
      </c>
      <c r="B3340" s="4">
        <v>3000000</v>
      </c>
      <c r="C3340">
        <v>7.4</v>
      </c>
      <c r="D3340" t="s">
        <v>431</v>
      </c>
      <c r="E3340">
        <v>1998</v>
      </c>
    </row>
    <row r="3341" spans="1:5" x14ac:dyDescent="0.35">
      <c r="A3341" t="s">
        <v>14524</v>
      </c>
      <c r="B3341" s="4">
        <v>2800000</v>
      </c>
      <c r="C3341">
        <v>5.0999999999999996</v>
      </c>
      <c r="D3341" t="s">
        <v>431</v>
      </c>
      <c r="E3341">
        <v>2014</v>
      </c>
    </row>
    <row r="3342" spans="1:5" x14ac:dyDescent="0.35">
      <c r="A3342" t="s">
        <v>14529</v>
      </c>
      <c r="B3342" s="4">
        <v>3000000</v>
      </c>
      <c r="C3342">
        <v>8</v>
      </c>
      <c r="D3342" t="s">
        <v>155</v>
      </c>
      <c r="E3342">
        <v>2003</v>
      </c>
    </row>
    <row r="3343" spans="1:5" x14ac:dyDescent="0.35">
      <c r="A3343" t="s">
        <v>14540</v>
      </c>
      <c r="B3343" s="4">
        <v>3000000</v>
      </c>
      <c r="C3343">
        <v>5.7</v>
      </c>
      <c r="D3343" t="s">
        <v>21</v>
      </c>
      <c r="E3343">
        <v>2011</v>
      </c>
    </row>
    <row r="3344" spans="1:5" x14ac:dyDescent="0.35">
      <c r="A3344" t="s">
        <v>14544</v>
      </c>
      <c r="B3344" s="4">
        <v>3000000</v>
      </c>
      <c r="C3344">
        <v>5.2</v>
      </c>
      <c r="D3344" t="s">
        <v>21</v>
      </c>
      <c r="E3344">
        <v>2016</v>
      </c>
    </row>
    <row r="3345" spans="1:5" x14ac:dyDescent="0.35">
      <c r="A3345" t="s">
        <v>14546</v>
      </c>
      <c r="B3345" s="4">
        <v>3000000</v>
      </c>
      <c r="C3345">
        <v>6.5</v>
      </c>
      <c r="D3345" t="s">
        <v>431</v>
      </c>
      <c r="E3345">
        <v>1996</v>
      </c>
    </row>
    <row r="3346" spans="1:5" x14ac:dyDescent="0.35">
      <c r="A3346" t="s">
        <v>14553</v>
      </c>
      <c r="B3346" s="4">
        <v>3000000</v>
      </c>
      <c r="C3346">
        <v>6.9</v>
      </c>
      <c r="D3346" t="s">
        <v>155</v>
      </c>
      <c r="E3346">
        <v>2009</v>
      </c>
    </row>
    <row r="3347" spans="1:5" x14ac:dyDescent="0.35">
      <c r="A3347" t="s">
        <v>14566</v>
      </c>
      <c r="B3347" s="4">
        <v>3000000</v>
      </c>
      <c r="C3347">
        <v>5.3</v>
      </c>
      <c r="D3347" t="s">
        <v>431</v>
      </c>
      <c r="E3347">
        <v>2012</v>
      </c>
    </row>
    <row r="3348" spans="1:5" x14ac:dyDescent="0.35">
      <c r="A3348" t="s">
        <v>14578</v>
      </c>
      <c r="B3348" s="4">
        <v>2700000</v>
      </c>
      <c r="C3348">
        <v>6.7</v>
      </c>
      <c r="D3348" t="s">
        <v>431</v>
      </c>
      <c r="E3348">
        <v>2004</v>
      </c>
    </row>
    <row r="3349" spans="1:5" x14ac:dyDescent="0.35">
      <c r="A3349" t="s">
        <v>14588</v>
      </c>
      <c r="B3349" s="4">
        <v>3000000</v>
      </c>
      <c r="C3349">
        <v>5.8</v>
      </c>
      <c r="D3349" t="s">
        <v>155</v>
      </c>
      <c r="E3349">
        <v>1999</v>
      </c>
    </row>
    <row r="3350" spans="1:5" x14ac:dyDescent="0.35">
      <c r="A3350" t="s">
        <v>14591</v>
      </c>
      <c r="B3350" s="4">
        <v>3000000</v>
      </c>
      <c r="C3350">
        <v>5.7</v>
      </c>
      <c r="D3350" t="s">
        <v>109</v>
      </c>
      <c r="E3350">
        <v>2011</v>
      </c>
    </row>
    <row r="3351" spans="1:5" x14ac:dyDescent="0.35">
      <c r="A3351" t="s">
        <v>14599</v>
      </c>
      <c r="B3351" s="4">
        <v>3000000</v>
      </c>
      <c r="C3351">
        <v>4.9000000000000004</v>
      </c>
      <c r="D3351" t="s">
        <v>166</v>
      </c>
      <c r="E3351">
        <v>2015</v>
      </c>
    </row>
    <row r="3352" spans="1:5" x14ac:dyDescent="0.35">
      <c r="A3352" t="s">
        <v>14614</v>
      </c>
      <c r="B3352" s="4">
        <v>3000000</v>
      </c>
      <c r="C3352">
        <v>5.2</v>
      </c>
      <c r="D3352" t="s">
        <v>21</v>
      </c>
      <c r="E3352">
        <v>2013</v>
      </c>
    </row>
    <row r="3353" spans="1:5" x14ac:dyDescent="0.35">
      <c r="A3353" t="s">
        <v>14624</v>
      </c>
      <c r="B3353" s="4">
        <v>3000000</v>
      </c>
      <c r="C3353">
        <v>5.8</v>
      </c>
      <c r="D3353" t="s">
        <v>155</v>
      </c>
      <c r="E3353">
        <v>2011</v>
      </c>
    </row>
    <row r="3354" spans="1:5" x14ac:dyDescent="0.35">
      <c r="A3354" t="s">
        <v>14626</v>
      </c>
      <c r="B3354" s="4">
        <v>2500000</v>
      </c>
      <c r="C3354">
        <v>7.1</v>
      </c>
      <c r="D3354" t="s">
        <v>21</v>
      </c>
      <c r="E3354">
        <v>1967</v>
      </c>
    </row>
    <row r="3355" spans="1:5" x14ac:dyDescent="0.35">
      <c r="A3355" t="s">
        <v>14629</v>
      </c>
      <c r="B3355" s="4">
        <v>3</v>
      </c>
      <c r="C3355">
        <v>0</v>
      </c>
      <c r="D3355" t="s">
        <v>155</v>
      </c>
      <c r="E3355">
        <v>2009</v>
      </c>
    </row>
    <row r="3356" spans="1:5" x14ac:dyDescent="0.35">
      <c r="A3356" t="s">
        <v>14637</v>
      </c>
      <c r="B3356" s="4">
        <v>3000000</v>
      </c>
      <c r="C3356">
        <v>4.5999999999999996</v>
      </c>
      <c r="D3356" t="s">
        <v>1806</v>
      </c>
      <c r="E3356">
        <v>2014</v>
      </c>
    </row>
    <row r="3357" spans="1:5" x14ac:dyDescent="0.35">
      <c r="A3357" t="s">
        <v>14641</v>
      </c>
      <c r="B3357" s="4">
        <v>3000000</v>
      </c>
      <c r="C3357">
        <v>2.8</v>
      </c>
      <c r="D3357" t="s">
        <v>166</v>
      </c>
      <c r="E3357">
        <v>2015</v>
      </c>
    </row>
    <row r="3358" spans="1:5" x14ac:dyDescent="0.35">
      <c r="A3358" t="s">
        <v>14647</v>
      </c>
      <c r="B3358" s="4">
        <v>3200000</v>
      </c>
      <c r="C3358">
        <v>6.1</v>
      </c>
      <c r="D3358" t="s">
        <v>21</v>
      </c>
      <c r="E3358">
        <v>2009</v>
      </c>
    </row>
    <row r="3359" spans="1:5" x14ac:dyDescent="0.35">
      <c r="A3359" t="s">
        <v>14655</v>
      </c>
      <c r="B3359" s="4">
        <v>2900000</v>
      </c>
      <c r="C3359">
        <v>7.6</v>
      </c>
      <c r="D3359" t="s">
        <v>155</v>
      </c>
      <c r="E3359">
        <v>1998</v>
      </c>
    </row>
    <row r="3360" spans="1:5" x14ac:dyDescent="0.35">
      <c r="A3360" t="s">
        <v>14658</v>
      </c>
      <c r="B3360" s="4">
        <v>2900000</v>
      </c>
      <c r="C3360">
        <v>7.3</v>
      </c>
      <c r="D3360" t="s">
        <v>431</v>
      </c>
      <c r="E3360">
        <v>1961</v>
      </c>
    </row>
    <row r="3361" spans="1:5" x14ac:dyDescent="0.35">
      <c r="A3361" t="s">
        <v>14669</v>
      </c>
      <c r="B3361" s="4">
        <v>3000000</v>
      </c>
      <c r="C3361">
        <v>4.0999999999999996</v>
      </c>
      <c r="D3361" t="s">
        <v>166</v>
      </c>
      <c r="E3361">
        <v>2015</v>
      </c>
    </row>
    <row r="3362" spans="1:5" x14ac:dyDescent="0.35">
      <c r="A3362" t="s">
        <v>14674</v>
      </c>
      <c r="B3362" s="4">
        <v>3000000</v>
      </c>
      <c r="C3362">
        <v>6.6</v>
      </c>
      <c r="D3362" t="s">
        <v>2113</v>
      </c>
      <c r="E3362">
        <v>2010</v>
      </c>
    </row>
    <row r="3363" spans="1:5" x14ac:dyDescent="0.35">
      <c r="A3363" t="s">
        <v>14682</v>
      </c>
      <c r="B3363" s="4">
        <v>2902660</v>
      </c>
      <c r="C3363">
        <v>6.1</v>
      </c>
      <c r="D3363" t="s">
        <v>1220</v>
      </c>
      <c r="E3363">
        <v>2011</v>
      </c>
    </row>
    <row r="3364" spans="1:5" x14ac:dyDescent="0.35">
      <c r="A3364" t="s">
        <v>14689</v>
      </c>
      <c r="B3364" s="4">
        <v>8000000</v>
      </c>
      <c r="C3364">
        <v>6.9</v>
      </c>
      <c r="D3364" t="s">
        <v>155</v>
      </c>
      <c r="E3364">
        <v>2005</v>
      </c>
    </row>
    <row r="3365" spans="1:5" x14ac:dyDescent="0.35">
      <c r="A3365" t="s">
        <v>14691</v>
      </c>
      <c r="B3365" s="4">
        <v>2883848</v>
      </c>
      <c r="C3365">
        <v>8</v>
      </c>
      <c r="D3365" t="s">
        <v>431</v>
      </c>
      <c r="E3365">
        <v>1959</v>
      </c>
    </row>
    <row r="3366" spans="1:5" x14ac:dyDescent="0.35">
      <c r="A3366" t="s">
        <v>14695</v>
      </c>
      <c r="B3366" s="4">
        <v>2800000</v>
      </c>
      <c r="C3366">
        <v>5.3</v>
      </c>
      <c r="D3366" t="s">
        <v>1821</v>
      </c>
      <c r="E3366">
        <v>1988</v>
      </c>
    </row>
    <row r="3367" spans="1:5" x14ac:dyDescent="0.35">
      <c r="A3367" t="s">
        <v>14698</v>
      </c>
      <c r="B3367" s="4">
        <v>2777000</v>
      </c>
      <c r="C3367">
        <v>7.4</v>
      </c>
      <c r="D3367" t="s">
        <v>28</v>
      </c>
      <c r="E3367">
        <v>1939</v>
      </c>
    </row>
    <row r="3368" spans="1:5" x14ac:dyDescent="0.35">
      <c r="A3368" t="s">
        <v>14702</v>
      </c>
      <c r="B3368" s="4">
        <v>2800000</v>
      </c>
      <c r="C3368">
        <v>7.7</v>
      </c>
      <c r="D3368" t="s">
        <v>431</v>
      </c>
      <c r="E3368">
        <v>1974</v>
      </c>
    </row>
    <row r="3369" spans="1:5" x14ac:dyDescent="0.35">
      <c r="A3369" t="s">
        <v>14705</v>
      </c>
      <c r="B3369" s="4">
        <v>2000000</v>
      </c>
      <c r="C3369">
        <v>5.4</v>
      </c>
      <c r="D3369" t="s">
        <v>1821</v>
      </c>
      <c r="E3369">
        <v>2007</v>
      </c>
    </row>
    <row r="3370" spans="1:5" x14ac:dyDescent="0.35">
      <c r="A3370" t="s">
        <v>14714</v>
      </c>
      <c r="B3370" s="4">
        <v>2700000</v>
      </c>
      <c r="C3370">
        <v>7</v>
      </c>
      <c r="D3370" t="s">
        <v>28</v>
      </c>
      <c r="E3370">
        <v>1979</v>
      </c>
    </row>
    <row r="3371" spans="1:5" x14ac:dyDescent="0.35">
      <c r="A3371" t="s">
        <v>14722</v>
      </c>
      <c r="B3371" s="4">
        <v>2686000</v>
      </c>
      <c r="C3371">
        <v>6</v>
      </c>
      <c r="D3371" t="s">
        <v>28</v>
      </c>
      <c r="E3371">
        <v>1963</v>
      </c>
    </row>
    <row r="3372" spans="1:5" x14ac:dyDescent="0.35">
      <c r="A3372" t="s">
        <v>14726</v>
      </c>
      <c r="B3372" s="4">
        <v>2627000</v>
      </c>
      <c r="C3372">
        <v>6</v>
      </c>
      <c r="D3372" t="s">
        <v>155</v>
      </c>
      <c r="E3372">
        <v>1944</v>
      </c>
    </row>
    <row r="3373" spans="1:5" x14ac:dyDescent="0.35">
      <c r="A3373" t="s">
        <v>14729</v>
      </c>
      <c r="B3373" s="4">
        <v>2600000</v>
      </c>
      <c r="C3373">
        <v>7.2</v>
      </c>
      <c r="D3373" t="s">
        <v>823</v>
      </c>
      <c r="E3373">
        <v>1974</v>
      </c>
    </row>
    <row r="3374" spans="1:5" x14ac:dyDescent="0.35">
      <c r="A3374" t="s">
        <v>14732</v>
      </c>
      <c r="B3374" s="4">
        <v>2600000</v>
      </c>
      <c r="C3374">
        <v>5.9</v>
      </c>
      <c r="D3374" t="s">
        <v>1821</v>
      </c>
      <c r="E3374">
        <v>1984</v>
      </c>
    </row>
    <row r="3375" spans="1:5" x14ac:dyDescent="0.35">
      <c r="A3375" t="s">
        <v>14735</v>
      </c>
      <c r="B3375" s="4">
        <v>2159280</v>
      </c>
      <c r="C3375">
        <v>7.1</v>
      </c>
      <c r="D3375" t="s">
        <v>155</v>
      </c>
      <c r="E3375">
        <v>2013</v>
      </c>
    </row>
    <row r="3376" spans="1:5" x14ac:dyDescent="0.35">
      <c r="A3376" t="s">
        <v>14748</v>
      </c>
      <c r="B3376" s="4">
        <v>2600000</v>
      </c>
      <c r="C3376">
        <v>7.6</v>
      </c>
      <c r="D3376" t="s">
        <v>2113</v>
      </c>
      <c r="E3376">
        <v>2004</v>
      </c>
    </row>
    <row r="3377" spans="1:5" x14ac:dyDescent="0.35">
      <c r="A3377" t="s">
        <v>14751</v>
      </c>
      <c r="B3377" s="4">
        <v>2600000</v>
      </c>
      <c r="C3377">
        <v>7</v>
      </c>
      <c r="D3377" t="s">
        <v>109</v>
      </c>
      <c r="E3377">
        <v>2007</v>
      </c>
    </row>
    <row r="3378" spans="1:5" x14ac:dyDescent="0.35">
      <c r="A3378" t="s">
        <v>14758</v>
      </c>
      <c r="B3378" s="4">
        <v>2600000</v>
      </c>
      <c r="C3378">
        <v>5.2</v>
      </c>
      <c r="D3378" t="s">
        <v>1821</v>
      </c>
      <c r="E3378">
        <v>2007</v>
      </c>
    </row>
    <row r="3379" spans="1:5" x14ac:dyDescent="0.35">
      <c r="A3379" t="s">
        <v>14762</v>
      </c>
      <c r="B3379" s="4">
        <v>2540800</v>
      </c>
      <c r="C3379">
        <v>7.8</v>
      </c>
      <c r="D3379" t="s">
        <v>431</v>
      </c>
      <c r="E3379">
        <v>1952</v>
      </c>
    </row>
    <row r="3380" spans="1:5" x14ac:dyDescent="0.35">
      <c r="A3380" t="s">
        <v>14768</v>
      </c>
      <c r="B3380" s="4">
        <v>2500000</v>
      </c>
      <c r="C3380">
        <v>5.4</v>
      </c>
      <c r="D3380" t="s">
        <v>431</v>
      </c>
      <c r="E3380">
        <v>2013</v>
      </c>
    </row>
    <row r="3381" spans="1:5" x14ac:dyDescent="0.35">
      <c r="A3381" t="s">
        <v>14772</v>
      </c>
      <c r="B3381" s="4">
        <v>2500000</v>
      </c>
      <c r="C3381">
        <v>4.5999999999999996</v>
      </c>
      <c r="D3381" t="s">
        <v>2113</v>
      </c>
      <c r="E3381">
        <v>2012</v>
      </c>
    </row>
    <row r="3382" spans="1:5" x14ac:dyDescent="0.35">
      <c r="A3382" t="s">
        <v>14777</v>
      </c>
      <c r="B3382" s="4">
        <v>2500000</v>
      </c>
      <c r="C3382">
        <v>5</v>
      </c>
      <c r="D3382" t="s">
        <v>1821</v>
      </c>
      <c r="E3382">
        <v>1982</v>
      </c>
    </row>
    <row r="3383" spans="1:5" x14ac:dyDescent="0.35">
      <c r="A3383" t="s">
        <v>14779</v>
      </c>
      <c r="B3383" s="4">
        <v>2500000</v>
      </c>
      <c r="C3383">
        <v>6.3</v>
      </c>
      <c r="D3383" t="s">
        <v>21</v>
      </c>
      <c r="E3383">
        <v>1971</v>
      </c>
    </row>
    <row r="3384" spans="1:5" x14ac:dyDescent="0.35">
      <c r="A3384" t="s">
        <v>14781</v>
      </c>
      <c r="B3384" s="4">
        <v>2500000</v>
      </c>
      <c r="C3384">
        <v>7.5</v>
      </c>
      <c r="D3384" t="s">
        <v>21</v>
      </c>
      <c r="E3384">
        <v>1963</v>
      </c>
    </row>
    <row r="3385" spans="1:5" x14ac:dyDescent="0.35">
      <c r="A3385" t="s">
        <v>14788</v>
      </c>
      <c r="B3385" s="4">
        <v>2500000</v>
      </c>
      <c r="C3385">
        <v>7.1</v>
      </c>
      <c r="D3385" t="s">
        <v>155</v>
      </c>
      <c r="E3385">
        <v>1991</v>
      </c>
    </row>
    <row r="3386" spans="1:5" x14ac:dyDescent="0.35">
      <c r="A3386" t="s">
        <v>14791</v>
      </c>
      <c r="B3386" s="4">
        <v>2500000</v>
      </c>
      <c r="C3386">
        <v>7.1</v>
      </c>
      <c r="D3386" t="s">
        <v>431</v>
      </c>
      <c r="E3386">
        <v>2004</v>
      </c>
    </row>
    <row r="3387" spans="1:5" x14ac:dyDescent="0.35">
      <c r="A3387" t="s">
        <v>14794</v>
      </c>
      <c r="B3387" s="4">
        <v>2500000</v>
      </c>
      <c r="C3387">
        <v>7.7</v>
      </c>
      <c r="D3387" t="s">
        <v>155</v>
      </c>
      <c r="E3387">
        <v>1995</v>
      </c>
    </row>
    <row r="3388" spans="1:5" x14ac:dyDescent="0.35">
      <c r="A3388" t="s">
        <v>14813</v>
      </c>
      <c r="B3388" s="4">
        <v>2500000</v>
      </c>
      <c r="C3388">
        <v>6.8</v>
      </c>
      <c r="D3388" t="s">
        <v>109</v>
      </c>
      <c r="E3388">
        <v>2012</v>
      </c>
    </row>
    <row r="3389" spans="1:5" x14ac:dyDescent="0.35">
      <c r="A3389" t="s">
        <v>14822</v>
      </c>
      <c r="B3389" s="4">
        <v>2500000</v>
      </c>
      <c r="C3389">
        <v>6.8</v>
      </c>
      <c r="D3389" t="s">
        <v>431</v>
      </c>
      <c r="E3389">
        <v>2013</v>
      </c>
    </row>
    <row r="3390" spans="1:5" x14ac:dyDescent="0.35">
      <c r="A3390" t="s">
        <v>14835</v>
      </c>
      <c r="B3390" s="4">
        <v>2500000</v>
      </c>
      <c r="C3390">
        <v>7.1</v>
      </c>
      <c r="D3390" t="s">
        <v>155</v>
      </c>
      <c r="E3390">
        <v>2007</v>
      </c>
    </row>
    <row r="3391" spans="1:5" x14ac:dyDescent="0.35">
      <c r="A3391" t="s">
        <v>14840</v>
      </c>
      <c r="B3391" s="4">
        <v>14000000</v>
      </c>
      <c r="C3391">
        <v>6.1</v>
      </c>
      <c r="D3391" t="s">
        <v>431</v>
      </c>
      <c r="E3391">
        <v>2008</v>
      </c>
    </row>
    <row r="3392" spans="1:5" x14ac:dyDescent="0.35">
      <c r="A3392" t="s">
        <v>14847</v>
      </c>
      <c r="B3392" s="4">
        <v>2500000</v>
      </c>
      <c r="C3392">
        <v>6</v>
      </c>
      <c r="D3392" t="s">
        <v>155</v>
      </c>
      <c r="E3392">
        <v>2008</v>
      </c>
    </row>
    <row r="3393" spans="1:5" x14ac:dyDescent="0.35">
      <c r="A3393" t="s">
        <v>14851</v>
      </c>
      <c r="B3393" s="4">
        <v>2500000</v>
      </c>
      <c r="C3393">
        <v>6.6</v>
      </c>
      <c r="D3393" t="s">
        <v>431</v>
      </c>
      <c r="E3393">
        <v>2010</v>
      </c>
    </row>
    <row r="3394" spans="1:5" x14ac:dyDescent="0.35">
      <c r="A3394" t="s">
        <v>14856</v>
      </c>
      <c r="B3394" s="4">
        <v>2500000</v>
      </c>
      <c r="C3394">
        <v>4.9000000000000004</v>
      </c>
      <c r="D3394" t="s">
        <v>431</v>
      </c>
      <c r="E3394">
        <v>2015</v>
      </c>
    </row>
    <row r="3395" spans="1:5" x14ac:dyDescent="0.35">
      <c r="A3395" t="s">
        <v>14860</v>
      </c>
      <c r="B3395" s="4">
        <v>35000000</v>
      </c>
      <c r="C3395">
        <v>4.8</v>
      </c>
      <c r="D3395" t="s">
        <v>1821</v>
      </c>
      <c r="E3395">
        <v>2016</v>
      </c>
    </row>
    <row r="3396" spans="1:5" x14ac:dyDescent="0.35">
      <c r="A3396" t="s">
        <v>14864</v>
      </c>
      <c r="B3396" s="4">
        <v>2400000</v>
      </c>
      <c r="C3396">
        <v>7</v>
      </c>
      <c r="D3396" t="s">
        <v>155</v>
      </c>
      <c r="E3396">
        <v>1996</v>
      </c>
    </row>
    <row r="3397" spans="1:5" x14ac:dyDescent="0.35">
      <c r="A3397" t="s">
        <v>14870</v>
      </c>
      <c r="B3397" s="4">
        <v>30000000</v>
      </c>
      <c r="C3397">
        <v>6.3</v>
      </c>
      <c r="D3397" t="s">
        <v>28</v>
      </c>
      <c r="E3397">
        <v>2006</v>
      </c>
    </row>
    <row r="3398" spans="1:5" x14ac:dyDescent="0.35">
      <c r="A3398" t="s">
        <v>14875</v>
      </c>
      <c r="B3398" s="4">
        <v>2500000</v>
      </c>
      <c r="C3398">
        <v>4.5</v>
      </c>
      <c r="D3398" t="s">
        <v>1342</v>
      </c>
      <c r="E3398">
        <v>2015</v>
      </c>
    </row>
    <row r="3399" spans="1:5" x14ac:dyDescent="0.35">
      <c r="A3399" t="s">
        <v>14879</v>
      </c>
      <c r="B3399" s="4">
        <v>2380000</v>
      </c>
      <c r="C3399">
        <v>7.4</v>
      </c>
      <c r="D3399" t="s">
        <v>155</v>
      </c>
      <c r="E3399">
        <v>2006</v>
      </c>
    </row>
    <row r="3400" spans="1:5" x14ac:dyDescent="0.35">
      <c r="A3400" t="s">
        <v>14883</v>
      </c>
      <c r="B3400" s="4">
        <v>2500000</v>
      </c>
      <c r="C3400">
        <v>3.1</v>
      </c>
      <c r="D3400" t="s">
        <v>21</v>
      </c>
      <c r="E3400">
        <v>2012</v>
      </c>
    </row>
    <row r="3401" spans="1:5" x14ac:dyDescent="0.35">
      <c r="A3401" t="s">
        <v>14887</v>
      </c>
      <c r="B3401" s="4">
        <v>2361000</v>
      </c>
      <c r="C3401">
        <v>7</v>
      </c>
      <c r="D3401" t="s">
        <v>431</v>
      </c>
      <c r="E3401">
        <v>1944</v>
      </c>
    </row>
    <row r="3402" spans="1:5" x14ac:dyDescent="0.35">
      <c r="A3402" t="s">
        <v>14890</v>
      </c>
      <c r="B3402" s="4">
        <v>2450000</v>
      </c>
      <c r="C3402">
        <v>4.5999999999999996</v>
      </c>
      <c r="D3402" t="s">
        <v>155</v>
      </c>
      <c r="E3402">
        <v>2011</v>
      </c>
    </row>
    <row r="3403" spans="1:5" x14ac:dyDescent="0.35">
      <c r="A3403" t="s">
        <v>14898</v>
      </c>
      <c r="B3403" s="4">
        <v>2300000</v>
      </c>
      <c r="C3403">
        <v>6.9</v>
      </c>
      <c r="D3403" t="s">
        <v>3018</v>
      </c>
      <c r="E3403">
        <v>1951</v>
      </c>
    </row>
    <row r="3404" spans="1:5" x14ac:dyDescent="0.35">
      <c r="A3404" t="s">
        <v>14909</v>
      </c>
      <c r="B3404" s="4">
        <v>2000000</v>
      </c>
      <c r="C3404">
        <v>6.7</v>
      </c>
      <c r="D3404" t="s">
        <v>52</v>
      </c>
      <c r="E3404">
        <v>1987</v>
      </c>
    </row>
    <row r="3405" spans="1:5" x14ac:dyDescent="0.35">
      <c r="A3405" t="s">
        <v>14913</v>
      </c>
      <c r="B3405" s="4">
        <v>2280000</v>
      </c>
      <c r="C3405">
        <v>7.2</v>
      </c>
      <c r="D3405" t="s">
        <v>58</v>
      </c>
      <c r="E3405">
        <v>1940</v>
      </c>
    </row>
    <row r="3406" spans="1:5" x14ac:dyDescent="0.35">
      <c r="A3406" t="s">
        <v>14919</v>
      </c>
      <c r="B3406" s="4">
        <v>4000000</v>
      </c>
      <c r="C3406">
        <v>5.7</v>
      </c>
      <c r="D3406" t="s">
        <v>1821</v>
      </c>
      <c r="E3406">
        <v>1982</v>
      </c>
    </row>
    <row r="3407" spans="1:5" x14ac:dyDescent="0.35">
      <c r="A3407" t="s">
        <v>14922</v>
      </c>
      <c r="B3407" s="4">
        <v>2200000</v>
      </c>
      <c r="C3407">
        <v>5.0999999999999996</v>
      </c>
      <c r="D3407" t="s">
        <v>1821</v>
      </c>
      <c r="E3407">
        <v>1985</v>
      </c>
    </row>
    <row r="3408" spans="1:5" x14ac:dyDescent="0.35">
      <c r="A3408" t="s">
        <v>14933</v>
      </c>
      <c r="B3408" s="4">
        <v>2160000</v>
      </c>
      <c r="C3408">
        <v>5.8</v>
      </c>
      <c r="D3408" t="s">
        <v>155</v>
      </c>
      <c r="E3408">
        <v>1945</v>
      </c>
    </row>
    <row r="3409" spans="1:5" x14ac:dyDescent="0.35">
      <c r="A3409" t="s">
        <v>14935</v>
      </c>
      <c r="B3409" s="4">
        <v>2300000</v>
      </c>
      <c r="C3409">
        <v>5.6</v>
      </c>
      <c r="D3409" t="s">
        <v>166</v>
      </c>
      <c r="E3409">
        <v>2015</v>
      </c>
    </row>
    <row r="3410" spans="1:5" x14ac:dyDescent="0.35">
      <c r="A3410" t="s">
        <v>14951</v>
      </c>
      <c r="B3410" s="4">
        <v>2100000</v>
      </c>
      <c r="C3410">
        <v>7.6</v>
      </c>
      <c r="D3410" t="s">
        <v>155</v>
      </c>
      <c r="E3410">
        <v>1946</v>
      </c>
    </row>
    <row r="3411" spans="1:5" x14ac:dyDescent="0.35">
      <c r="A3411" t="s">
        <v>14959</v>
      </c>
      <c r="B3411" s="4">
        <v>2100000</v>
      </c>
      <c r="C3411">
        <v>0</v>
      </c>
      <c r="D3411" t="s">
        <v>155</v>
      </c>
      <c r="E3411">
        <v>2015</v>
      </c>
    </row>
    <row r="3412" spans="1:5" x14ac:dyDescent="0.35">
      <c r="A3412" t="s">
        <v>14964</v>
      </c>
      <c r="B3412" s="4">
        <v>1500000</v>
      </c>
      <c r="C3412">
        <v>7.1</v>
      </c>
      <c r="D3412" t="s">
        <v>1821</v>
      </c>
      <c r="E3412">
        <v>2007</v>
      </c>
    </row>
    <row r="3413" spans="1:5" x14ac:dyDescent="0.35">
      <c r="A3413" t="s">
        <v>14981</v>
      </c>
      <c r="B3413" s="4">
        <v>2000000</v>
      </c>
      <c r="C3413">
        <v>6.9</v>
      </c>
      <c r="D3413" t="s">
        <v>21</v>
      </c>
      <c r="E3413">
        <v>1963</v>
      </c>
    </row>
    <row r="3414" spans="1:5" x14ac:dyDescent="0.35">
      <c r="A3414" t="s">
        <v>14989</v>
      </c>
      <c r="B3414" s="4">
        <v>2000000</v>
      </c>
      <c r="C3414">
        <v>7</v>
      </c>
      <c r="D3414" t="s">
        <v>431</v>
      </c>
      <c r="E3414">
        <v>1973</v>
      </c>
    </row>
    <row r="3415" spans="1:5" x14ac:dyDescent="0.35">
      <c r="A3415" t="s">
        <v>14993</v>
      </c>
      <c r="B3415" s="4">
        <v>2000000</v>
      </c>
      <c r="C3415">
        <v>6.6</v>
      </c>
      <c r="D3415" t="s">
        <v>1821</v>
      </c>
      <c r="E3415">
        <v>2015</v>
      </c>
    </row>
    <row r="3416" spans="1:5" x14ac:dyDescent="0.35">
      <c r="A3416" t="s">
        <v>14997</v>
      </c>
      <c r="B3416" s="4">
        <v>2000000</v>
      </c>
      <c r="C3416">
        <v>6.6</v>
      </c>
      <c r="D3416" t="s">
        <v>431</v>
      </c>
      <c r="E3416">
        <v>1972</v>
      </c>
    </row>
    <row r="3417" spans="1:5" x14ac:dyDescent="0.35">
      <c r="A3417" t="s">
        <v>14999</v>
      </c>
      <c r="B3417" s="4">
        <v>2000000</v>
      </c>
      <c r="C3417">
        <v>8</v>
      </c>
      <c r="D3417" t="s">
        <v>1342</v>
      </c>
      <c r="E3417">
        <v>1962</v>
      </c>
    </row>
    <row r="3418" spans="1:5" x14ac:dyDescent="0.35">
      <c r="A3418" t="s">
        <v>15001</v>
      </c>
      <c r="B3418" s="4">
        <v>2000000</v>
      </c>
      <c r="C3418">
        <v>7.3</v>
      </c>
      <c r="D3418" t="s">
        <v>28</v>
      </c>
      <c r="E3418">
        <v>1981</v>
      </c>
    </row>
    <row r="3419" spans="1:5" x14ac:dyDescent="0.35">
      <c r="A3419" t="s">
        <v>15008</v>
      </c>
      <c r="B3419" s="4">
        <v>2000000</v>
      </c>
      <c r="C3419">
        <v>7.2</v>
      </c>
      <c r="D3419" t="s">
        <v>1342</v>
      </c>
      <c r="E3419">
        <v>1999</v>
      </c>
    </row>
    <row r="3420" spans="1:5" x14ac:dyDescent="0.35">
      <c r="A3420" t="s">
        <v>15011</v>
      </c>
      <c r="B3420" s="4">
        <v>2000000</v>
      </c>
      <c r="C3420">
        <v>5.2</v>
      </c>
      <c r="D3420" t="s">
        <v>1821</v>
      </c>
      <c r="E3420">
        <v>2011</v>
      </c>
    </row>
    <row r="3421" spans="1:5" x14ac:dyDescent="0.35">
      <c r="A3421" t="s">
        <v>15015</v>
      </c>
      <c r="B3421" s="4">
        <v>2000000</v>
      </c>
      <c r="C3421">
        <v>7.9</v>
      </c>
      <c r="D3421" t="s">
        <v>155</v>
      </c>
      <c r="E3421">
        <v>2006</v>
      </c>
    </row>
    <row r="3422" spans="1:5" x14ac:dyDescent="0.35">
      <c r="A3422" t="s">
        <v>15020</v>
      </c>
      <c r="B3422" s="4">
        <v>1000000</v>
      </c>
      <c r="C3422">
        <v>6.8</v>
      </c>
      <c r="D3422" t="s">
        <v>155</v>
      </c>
      <c r="E3422">
        <v>2011</v>
      </c>
    </row>
    <row r="3423" spans="1:5" x14ac:dyDescent="0.35">
      <c r="A3423" t="s">
        <v>15023</v>
      </c>
      <c r="B3423" s="4">
        <v>2000000</v>
      </c>
      <c r="C3423">
        <v>7.6</v>
      </c>
      <c r="D3423" t="s">
        <v>155</v>
      </c>
      <c r="E3423">
        <v>1961</v>
      </c>
    </row>
    <row r="3424" spans="1:5" x14ac:dyDescent="0.35">
      <c r="A3424" t="s">
        <v>15026</v>
      </c>
      <c r="B3424" s="4">
        <v>2000000</v>
      </c>
      <c r="C3424">
        <v>6.5</v>
      </c>
      <c r="D3424" t="s">
        <v>28</v>
      </c>
      <c r="E3424">
        <v>1940</v>
      </c>
    </row>
    <row r="3425" spans="1:5" x14ac:dyDescent="0.35">
      <c r="A3425" t="s">
        <v>15030</v>
      </c>
      <c r="B3425" s="4">
        <v>8000000</v>
      </c>
      <c r="C3425">
        <v>7.3</v>
      </c>
      <c r="D3425" t="s">
        <v>28</v>
      </c>
      <c r="E3425">
        <v>2003</v>
      </c>
    </row>
    <row r="3426" spans="1:5" x14ac:dyDescent="0.35">
      <c r="A3426" t="s">
        <v>15040</v>
      </c>
      <c r="B3426" s="4">
        <v>2700000</v>
      </c>
      <c r="C3426">
        <v>7.6</v>
      </c>
      <c r="D3426" t="s">
        <v>155</v>
      </c>
      <c r="E3426">
        <v>2004</v>
      </c>
    </row>
    <row r="3427" spans="1:5" x14ac:dyDescent="0.35">
      <c r="A3427" t="s">
        <v>15043</v>
      </c>
      <c r="B3427" s="4">
        <v>2000000</v>
      </c>
      <c r="C3427">
        <v>7.6</v>
      </c>
      <c r="D3427" t="s">
        <v>155</v>
      </c>
      <c r="E3427">
        <v>2000</v>
      </c>
    </row>
    <row r="3428" spans="1:5" x14ac:dyDescent="0.35">
      <c r="A3428" t="s">
        <v>15047</v>
      </c>
      <c r="B3428" s="4">
        <v>2000000</v>
      </c>
      <c r="C3428">
        <v>6.7</v>
      </c>
      <c r="D3428" t="s">
        <v>1342</v>
      </c>
      <c r="E3428">
        <v>2003</v>
      </c>
    </row>
    <row r="3429" spans="1:5" x14ac:dyDescent="0.35">
      <c r="A3429" t="s">
        <v>15050</v>
      </c>
      <c r="B3429" s="4">
        <v>2000000</v>
      </c>
      <c r="C3429">
        <v>6.8</v>
      </c>
      <c r="D3429" t="s">
        <v>155</v>
      </c>
      <c r="E3429">
        <v>1947</v>
      </c>
    </row>
    <row r="3430" spans="1:5" x14ac:dyDescent="0.35">
      <c r="A3430" t="s">
        <v>15053</v>
      </c>
      <c r="B3430" s="4">
        <v>2000000</v>
      </c>
      <c r="C3430">
        <v>6.8</v>
      </c>
      <c r="D3430" t="s">
        <v>155</v>
      </c>
      <c r="E3430">
        <v>2010</v>
      </c>
    </row>
    <row r="3431" spans="1:5" x14ac:dyDescent="0.35">
      <c r="A3431" t="s">
        <v>15061</v>
      </c>
      <c r="B3431" s="4">
        <v>2000000</v>
      </c>
      <c r="C3431">
        <v>4.8</v>
      </c>
      <c r="D3431" t="s">
        <v>155</v>
      </c>
      <c r="E3431">
        <v>1938</v>
      </c>
    </row>
    <row r="3432" spans="1:5" x14ac:dyDescent="0.35">
      <c r="A3432" t="s">
        <v>15068</v>
      </c>
      <c r="B3432" s="4">
        <v>2000000</v>
      </c>
      <c r="C3432">
        <v>7.7</v>
      </c>
      <c r="D3432" t="s">
        <v>2113</v>
      </c>
      <c r="E3432">
        <v>2010</v>
      </c>
    </row>
    <row r="3433" spans="1:5" x14ac:dyDescent="0.35">
      <c r="A3433" t="s">
        <v>15071</v>
      </c>
      <c r="B3433" s="4">
        <v>6000000</v>
      </c>
      <c r="C3433">
        <v>6.3</v>
      </c>
      <c r="D3433" t="s">
        <v>155</v>
      </c>
      <c r="E3433">
        <v>2015</v>
      </c>
    </row>
    <row r="3434" spans="1:5" x14ac:dyDescent="0.35">
      <c r="A3434" t="s">
        <v>15078</v>
      </c>
      <c r="B3434" s="4">
        <v>2000000</v>
      </c>
      <c r="C3434">
        <v>6.3</v>
      </c>
      <c r="D3434" t="s">
        <v>1342</v>
      </c>
      <c r="E3434">
        <v>2005</v>
      </c>
    </row>
    <row r="3435" spans="1:5" x14ac:dyDescent="0.35">
      <c r="A3435" t="s">
        <v>15080</v>
      </c>
      <c r="B3435" s="4">
        <v>2000000</v>
      </c>
      <c r="C3435">
        <v>5.6</v>
      </c>
      <c r="D3435" t="s">
        <v>1342</v>
      </c>
      <c r="E3435">
        <v>2015</v>
      </c>
    </row>
    <row r="3436" spans="1:5" x14ac:dyDescent="0.35">
      <c r="A3436" t="s">
        <v>15084</v>
      </c>
      <c r="B3436" s="4">
        <v>2000000</v>
      </c>
      <c r="C3436">
        <v>4.8</v>
      </c>
      <c r="D3436" t="s">
        <v>431</v>
      </c>
      <c r="E3436">
        <v>2002</v>
      </c>
    </row>
    <row r="3437" spans="1:5" x14ac:dyDescent="0.35">
      <c r="A3437" t="s">
        <v>15090</v>
      </c>
      <c r="B3437" s="4">
        <v>2000000</v>
      </c>
      <c r="C3437">
        <v>6.3</v>
      </c>
      <c r="D3437" t="s">
        <v>1220</v>
      </c>
      <c r="E3437">
        <v>2006</v>
      </c>
    </row>
    <row r="3438" spans="1:5" x14ac:dyDescent="0.35">
      <c r="A3438" t="s">
        <v>15096</v>
      </c>
      <c r="B3438" s="4">
        <v>2000000</v>
      </c>
      <c r="C3438">
        <v>7.8</v>
      </c>
      <c r="D3438" t="s">
        <v>155</v>
      </c>
      <c r="E3438">
        <v>2008</v>
      </c>
    </row>
    <row r="3439" spans="1:5" x14ac:dyDescent="0.35">
      <c r="A3439" t="s">
        <v>15100</v>
      </c>
      <c r="B3439" s="4">
        <v>2000000</v>
      </c>
      <c r="C3439">
        <v>5</v>
      </c>
      <c r="D3439" t="s">
        <v>99</v>
      </c>
      <c r="E3439">
        <v>2003</v>
      </c>
    </row>
    <row r="3440" spans="1:5" x14ac:dyDescent="0.35">
      <c r="A3440" t="s">
        <v>15103</v>
      </c>
      <c r="B3440" s="4">
        <v>2000000</v>
      </c>
      <c r="C3440">
        <v>7.2</v>
      </c>
      <c r="D3440" t="s">
        <v>2113</v>
      </c>
      <c r="E3440">
        <v>2007</v>
      </c>
    </row>
    <row r="3441" spans="1:5" x14ac:dyDescent="0.35">
      <c r="A3441" t="s">
        <v>15105</v>
      </c>
      <c r="B3441" s="4">
        <v>2000000</v>
      </c>
      <c r="C3441">
        <v>6.8</v>
      </c>
      <c r="D3441" t="s">
        <v>155</v>
      </c>
      <c r="E3441">
        <v>2015</v>
      </c>
    </row>
    <row r="3442" spans="1:5" x14ac:dyDescent="0.35">
      <c r="A3442" t="s">
        <v>15109</v>
      </c>
      <c r="B3442" s="4">
        <v>2000000</v>
      </c>
      <c r="C3442">
        <v>7.6</v>
      </c>
      <c r="D3442" t="s">
        <v>2113</v>
      </c>
      <c r="E3442">
        <v>2007</v>
      </c>
    </row>
    <row r="3443" spans="1:5" x14ac:dyDescent="0.35">
      <c r="A3443" t="s">
        <v>15117</v>
      </c>
      <c r="B3443" s="4">
        <v>2000000</v>
      </c>
      <c r="C3443">
        <v>6.8</v>
      </c>
      <c r="D3443" t="s">
        <v>542</v>
      </c>
      <c r="E3443">
        <v>2005</v>
      </c>
    </row>
    <row r="3444" spans="1:5" x14ac:dyDescent="0.35">
      <c r="A3444" t="s">
        <v>15126</v>
      </c>
      <c r="B3444" s="4">
        <v>2000000</v>
      </c>
      <c r="C3444">
        <v>4.5999999999999996</v>
      </c>
      <c r="D3444" t="s">
        <v>431</v>
      </c>
      <c r="E3444">
        <v>2010</v>
      </c>
    </row>
    <row r="3445" spans="1:5" x14ac:dyDescent="0.35">
      <c r="A3445" t="s">
        <v>15129</v>
      </c>
      <c r="B3445" s="4">
        <v>2000000</v>
      </c>
      <c r="C3445">
        <v>6.3</v>
      </c>
      <c r="D3445" t="s">
        <v>21</v>
      </c>
      <c r="E3445">
        <v>1985</v>
      </c>
    </row>
    <row r="3446" spans="1:5" x14ac:dyDescent="0.35">
      <c r="A3446" t="s">
        <v>15139</v>
      </c>
      <c r="B3446" s="4">
        <v>2000000</v>
      </c>
      <c r="C3446">
        <v>5.8</v>
      </c>
      <c r="D3446" t="s">
        <v>21</v>
      </c>
      <c r="E3446">
        <v>1998</v>
      </c>
    </row>
    <row r="3447" spans="1:5" x14ac:dyDescent="0.35">
      <c r="A3447" t="s">
        <v>15144</v>
      </c>
      <c r="B3447" s="4">
        <v>2000000</v>
      </c>
      <c r="C3447">
        <v>7.1</v>
      </c>
      <c r="D3447" t="s">
        <v>155</v>
      </c>
      <c r="E3447">
        <v>2004</v>
      </c>
    </row>
    <row r="3448" spans="1:5" x14ac:dyDescent="0.35">
      <c r="A3448" t="s">
        <v>15147</v>
      </c>
      <c r="B3448" s="4">
        <v>3800000</v>
      </c>
      <c r="C3448">
        <v>5.9</v>
      </c>
      <c r="D3448" t="s">
        <v>431</v>
      </c>
      <c r="E3448">
        <v>2009</v>
      </c>
    </row>
    <row r="3449" spans="1:5" x14ac:dyDescent="0.35">
      <c r="A3449" t="s">
        <v>15154</v>
      </c>
      <c r="B3449" s="4">
        <v>13500000</v>
      </c>
      <c r="C3449">
        <v>5.2</v>
      </c>
      <c r="D3449" t="s">
        <v>155</v>
      </c>
      <c r="E3449">
        <v>2015</v>
      </c>
    </row>
    <row r="3450" spans="1:5" x14ac:dyDescent="0.35">
      <c r="A3450" t="s">
        <v>15159</v>
      </c>
      <c r="B3450" s="4">
        <v>7000000</v>
      </c>
      <c r="C3450">
        <v>6.7</v>
      </c>
      <c r="D3450" t="s">
        <v>58</v>
      </c>
      <c r="E3450">
        <v>2008</v>
      </c>
    </row>
    <row r="3451" spans="1:5" x14ac:dyDescent="0.35">
      <c r="A3451" t="s">
        <v>15178</v>
      </c>
      <c r="B3451" s="4">
        <v>2000000</v>
      </c>
      <c r="C3451">
        <v>5.9</v>
      </c>
      <c r="D3451" t="s">
        <v>431</v>
      </c>
      <c r="E3451">
        <v>1993</v>
      </c>
    </row>
    <row r="3452" spans="1:5" x14ac:dyDescent="0.35">
      <c r="A3452" t="s">
        <v>15185</v>
      </c>
      <c r="B3452" s="4">
        <v>2000000</v>
      </c>
      <c r="C3452">
        <v>6.3</v>
      </c>
      <c r="D3452" t="s">
        <v>155</v>
      </c>
      <c r="E3452">
        <v>2006</v>
      </c>
    </row>
    <row r="3453" spans="1:5" x14ac:dyDescent="0.35">
      <c r="A3453" t="s">
        <v>15213</v>
      </c>
      <c r="B3453" s="4">
        <v>1000000</v>
      </c>
      <c r="C3453">
        <v>6.1</v>
      </c>
      <c r="D3453" t="s">
        <v>166</v>
      </c>
      <c r="E3453">
        <v>2011</v>
      </c>
    </row>
    <row r="3454" spans="1:5" x14ac:dyDescent="0.35">
      <c r="A3454" t="s">
        <v>15217</v>
      </c>
      <c r="B3454" s="4">
        <v>100000</v>
      </c>
      <c r="C3454">
        <v>5.5</v>
      </c>
      <c r="D3454" t="s">
        <v>1821</v>
      </c>
      <c r="E3454">
        <v>2012</v>
      </c>
    </row>
    <row r="3455" spans="1:5" x14ac:dyDescent="0.35">
      <c r="A3455" t="s">
        <v>15222</v>
      </c>
      <c r="B3455" s="4">
        <v>2000000</v>
      </c>
      <c r="C3455">
        <v>5.2</v>
      </c>
      <c r="D3455" t="s">
        <v>1342</v>
      </c>
      <c r="E3455">
        <v>2010</v>
      </c>
    </row>
    <row r="3456" spans="1:5" x14ac:dyDescent="0.35">
      <c r="A3456" t="s">
        <v>15226</v>
      </c>
      <c r="B3456" s="4">
        <v>2</v>
      </c>
      <c r="C3456">
        <v>0</v>
      </c>
      <c r="D3456" t="s">
        <v>2113</v>
      </c>
      <c r="E3456">
        <v>2015</v>
      </c>
    </row>
    <row r="3457" spans="1:5" x14ac:dyDescent="0.35">
      <c r="A3457" t="s">
        <v>15229</v>
      </c>
      <c r="B3457" s="4">
        <v>2000000</v>
      </c>
      <c r="C3457">
        <v>6.7</v>
      </c>
      <c r="D3457" t="s">
        <v>431</v>
      </c>
      <c r="E3457">
        <v>1971</v>
      </c>
    </row>
    <row r="3458" spans="1:5" x14ac:dyDescent="0.35">
      <c r="A3458" t="s">
        <v>15239</v>
      </c>
      <c r="B3458" s="4">
        <v>2300000</v>
      </c>
      <c r="C3458">
        <v>7.2</v>
      </c>
      <c r="D3458" t="s">
        <v>1342</v>
      </c>
      <c r="E3458">
        <v>1947</v>
      </c>
    </row>
    <row r="3459" spans="1:5" x14ac:dyDescent="0.35">
      <c r="A3459" t="s">
        <v>15242</v>
      </c>
      <c r="B3459" s="4">
        <v>2000000</v>
      </c>
      <c r="C3459">
        <v>4.4000000000000004</v>
      </c>
      <c r="D3459" t="s">
        <v>1821</v>
      </c>
      <c r="E3459">
        <v>2008</v>
      </c>
    </row>
    <row r="3460" spans="1:5" x14ac:dyDescent="0.35">
      <c r="A3460" t="s">
        <v>15246</v>
      </c>
      <c r="B3460" s="4">
        <v>14000000</v>
      </c>
      <c r="C3460">
        <v>5.6</v>
      </c>
      <c r="D3460" t="s">
        <v>21</v>
      </c>
      <c r="E3460">
        <v>2002</v>
      </c>
    </row>
    <row r="3461" spans="1:5" x14ac:dyDescent="0.35">
      <c r="A3461" t="s">
        <v>15250</v>
      </c>
      <c r="B3461" s="4">
        <v>2000000</v>
      </c>
      <c r="C3461">
        <v>5.7</v>
      </c>
      <c r="D3461" t="s">
        <v>431</v>
      </c>
      <c r="E3461">
        <v>2012</v>
      </c>
    </row>
    <row r="3462" spans="1:5" x14ac:dyDescent="0.35">
      <c r="A3462" t="s">
        <v>15267</v>
      </c>
      <c r="B3462" s="4">
        <v>7000000</v>
      </c>
      <c r="C3462">
        <v>5.2</v>
      </c>
      <c r="D3462" t="s">
        <v>431</v>
      </c>
      <c r="E3462">
        <v>2013</v>
      </c>
    </row>
    <row r="3463" spans="1:5" x14ac:dyDescent="0.35">
      <c r="A3463" t="s">
        <v>15286</v>
      </c>
      <c r="B3463" s="4">
        <v>2000000</v>
      </c>
      <c r="C3463">
        <v>4.4000000000000004</v>
      </c>
      <c r="D3463" t="s">
        <v>166</v>
      </c>
      <c r="E3463">
        <v>2015</v>
      </c>
    </row>
    <row r="3464" spans="1:5" x14ac:dyDescent="0.35">
      <c r="A3464" t="s">
        <v>15290</v>
      </c>
      <c r="B3464" s="4">
        <v>2000000</v>
      </c>
      <c r="C3464">
        <v>4.4000000000000004</v>
      </c>
      <c r="D3464" t="s">
        <v>166</v>
      </c>
      <c r="E3464">
        <v>2015</v>
      </c>
    </row>
    <row r="3465" spans="1:5" x14ac:dyDescent="0.35">
      <c r="A3465" t="s">
        <v>15294</v>
      </c>
      <c r="B3465" s="4">
        <v>19000000</v>
      </c>
      <c r="C3465">
        <v>6.7</v>
      </c>
      <c r="D3465" t="s">
        <v>1342</v>
      </c>
      <c r="E3465">
        <v>1986</v>
      </c>
    </row>
    <row r="3466" spans="1:5" x14ac:dyDescent="0.35">
      <c r="A3466" t="s">
        <v>15300</v>
      </c>
      <c r="B3466" s="4">
        <v>1950000</v>
      </c>
      <c r="C3466">
        <v>5.8</v>
      </c>
      <c r="D3466" t="s">
        <v>166</v>
      </c>
      <c r="E3466">
        <v>2015</v>
      </c>
    </row>
    <row r="3467" spans="1:5" x14ac:dyDescent="0.35">
      <c r="A3467" t="s">
        <v>15305</v>
      </c>
      <c r="B3467" s="4">
        <v>1987650</v>
      </c>
      <c r="C3467">
        <v>6.6</v>
      </c>
      <c r="D3467" t="s">
        <v>155</v>
      </c>
      <c r="E3467">
        <v>2010</v>
      </c>
    </row>
    <row r="3468" spans="1:5" x14ac:dyDescent="0.35">
      <c r="A3468" t="s">
        <v>15336</v>
      </c>
      <c r="B3468" s="4">
        <v>1900000</v>
      </c>
      <c r="C3468">
        <v>6.9</v>
      </c>
      <c r="D3468" t="s">
        <v>155</v>
      </c>
      <c r="E3468">
        <v>2015</v>
      </c>
    </row>
    <row r="3469" spans="1:5" x14ac:dyDescent="0.35">
      <c r="A3469" t="s">
        <v>15339</v>
      </c>
      <c r="B3469" s="4">
        <v>1800000</v>
      </c>
      <c r="C3469">
        <v>5.6</v>
      </c>
      <c r="D3469" t="s">
        <v>1821</v>
      </c>
      <c r="E3469">
        <v>2010</v>
      </c>
    </row>
    <row r="3470" spans="1:5" x14ac:dyDescent="0.35">
      <c r="A3470" t="s">
        <v>15347</v>
      </c>
      <c r="B3470" s="4">
        <v>1800000</v>
      </c>
      <c r="C3470">
        <v>7.6</v>
      </c>
      <c r="D3470" t="s">
        <v>155</v>
      </c>
      <c r="E3470">
        <v>1951</v>
      </c>
    </row>
    <row r="3471" spans="1:5" x14ac:dyDescent="0.35">
      <c r="A3471" t="s">
        <v>15352</v>
      </c>
      <c r="B3471" s="4">
        <v>1800000</v>
      </c>
      <c r="C3471">
        <v>8</v>
      </c>
      <c r="D3471" t="s">
        <v>155</v>
      </c>
      <c r="E3471">
        <v>1964</v>
      </c>
    </row>
    <row r="3472" spans="1:5" x14ac:dyDescent="0.35">
      <c r="A3472" t="s">
        <v>15356</v>
      </c>
      <c r="B3472" s="4">
        <v>1800000</v>
      </c>
      <c r="C3472">
        <v>6.2</v>
      </c>
      <c r="D3472" t="s">
        <v>155</v>
      </c>
      <c r="E3472">
        <v>2002</v>
      </c>
    </row>
    <row r="3473" spans="1:5" x14ac:dyDescent="0.35">
      <c r="A3473" t="s">
        <v>15361</v>
      </c>
      <c r="B3473" s="4">
        <v>1800000</v>
      </c>
      <c r="C3473">
        <v>6.8</v>
      </c>
      <c r="D3473" t="s">
        <v>155</v>
      </c>
      <c r="E3473">
        <v>2012</v>
      </c>
    </row>
    <row r="3474" spans="1:5" x14ac:dyDescent="0.35">
      <c r="A3474" t="s">
        <v>15365</v>
      </c>
      <c r="B3474" s="4">
        <v>1700000</v>
      </c>
      <c r="C3474">
        <v>5.5</v>
      </c>
      <c r="D3474" t="s">
        <v>21</v>
      </c>
      <c r="E3474">
        <v>1973</v>
      </c>
    </row>
    <row r="3475" spans="1:5" x14ac:dyDescent="0.35">
      <c r="A3475" t="s">
        <v>15373</v>
      </c>
      <c r="B3475" s="4">
        <v>2000000</v>
      </c>
      <c r="C3475">
        <v>5.3</v>
      </c>
      <c r="D3475" t="s">
        <v>155</v>
      </c>
      <c r="E3475">
        <v>2011</v>
      </c>
    </row>
    <row r="3476" spans="1:5" x14ac:dyDescent="0.35">
      <c r="A3476" t="s">
        <v>15392</v>
      </c>
      <c r="B3476" s="4">
        <v>1800000</v>
      </c>
      <c r="C3476">
        <v>6.7</v>
      </c>
      <c r="D3476" t="s">
        <v>823</v>
      </c>
      <c r="E3476">
        <v>1968</v>
      </c>
    </row>
    <row r="3477" spans="1:5" x14ac:dyDescent="0.35">
      <c r="A3477" t="s">
        <v>15402</v>
      </c>
      <c r="B3477" s="4">
        <v>1800000</v>
      </c>
      <c r="C3477">
        <v>4.2</v>
      </c>
      <c r="D3477" t="s">
        <v>21</v>
      </c>
      <c r="E3477">
        <v>2013</v>
      </c>
    </row>
    <row r="3478" spans="1:5" x14ac:dyDescent="0.35">
      <c r="A3478" t="s">
        <v>15406</v>
      </c>
      <c r="B3478" s="4">
        <v>1800000</v>
      </c>
      <c r="C3478">
        <v>5</v>
      </c>
      <c r="D3478" t="s">
        <v>431</v>
      </c>
      <c r="E3478">
        <v>2012</v>
      </c>
    </row>
    <row r="3479" spans="1:5" x14ac:dyDescent="0.35">
      <c r="A3479" t="s">
        <v>15408</v>
      </c>
      <c r="B3479" s="4">
        <v>1530000</v>
      </c>
      <c r="C3479">
        <v>7.2</v>
      </c>
      <c r="D3479" t="s">
        <v>21</v>
      </c>
      <c r="E3479">
        <v>1998</v>
      </c>
    </row>
    <row r="3480" spans="1:5" x14ac:dyDescent="0.35">
      <c r="A3480" t="s">
        <v>15412</v>
      </c>
      <c r="B3480" s="4">
        <v>500000</v>
      </c>
      <c r="C3480">
        <v>6.3</v>
      </c>
      <c r="D3480" t="s">
        <v>155</v>
      </c>
      <c r="E3480">
        <v>2002</v>
      </c>
    </row>
    <row r="3481" spans="1:5" x14ac:dyDescent="0.35">
      <c r="A3481" t="s">
        <v>15417</v>
      </c>
      <c r="B3481" s="4">
        <v>1493619</v>
      </c>
      <c r="C3481">
        <v>4.9000000000000004</v>
      </c>
      <c r="D3481" t="s">
        <v>28</v>
      </c>
      <c r="E3481">
        <v>2013</v>
      </c>
    </row>
    <row r="3482" spans="1:5" x14ac:dyDescent="0.35">
      <c r="A3482" t="s">
        <v>15425</v>
      </c>
      <c r="B3482" s="4">
        <v>1700000</v>
      </c>
      <c r="C3482">
        <v>6.1</v>
      </c>
      <c r="D3482" t="s">
        <v>21</v>
      </c>
      <c r="E3482">
        <v>1972</v>
      </c>
    </row>
    <row r="3483" spans="1:5" x14ac:dyDescent="0.35">
      <c r="A3483" t="s">
        <v>15427</v>
      </c>
      <c r="B3483" s="4">
        <v>1700000</v>
      </c>
      <c r="C3483">
        <v>6.4</v>
      </c>
      <c r="D3483" t="s">
        <v>155</v>
      </c>
      <c r="E3483">
        <v>2001</v>
      </c>
    </row>
    <row r="3484" spans="1:5" x14ac:dyDescent="0.35">
      <c r="A3484" t="s">
        <v>15430</v>
      </c>
      <c r="B3484" s="4">
        <v>2000000</v>
      </c>
      <c r="C3484">
        <v>6.3</v>
      </c>
      <c r="D3484" t="s">
        <v>166</v>
      </c>
      <c r="E3484">
        <v>2010</v>
      </c>
    </row>
    <row r="3485" spans="1:5" x14ac:dyDescent="0.35">
      <c r="A3485" t="s">
        <v>15434</v>
      </c>
      <c r="B3485" s="4">
        <v>1700000</v>
      </c>
      <c r="C3485">
        <v>5.5</v>
      </c>
      <c r="D3485" t="s">
        <v>431</v>
      </c>
      <c r="E3485">
        <v>1999</v>
      </c>
    </row>
    <row r="3486" spans="1:5" x14ac:dyDescent="0.35">
      <c r="A3486" t="s">
        <v>15440</v>
      </c>
      <c r="B3486" s="4">
        <v>1000000</v>
      </c>
      <c r="C3486">
        <v>7.3</v>
      </c>
      <c r="D3486" t="s">
        <v>155</v>
      </c>
      <c r="E3486">
        <v>2013</v>
      </c>
    </row>
    <row r="3487" spans="1:5" x14ac:dyDescent="0.35">
      <c r="A3487" t="s">
        <v>15446</v>
      </c>
      <c r="B3487" s="4">
        <v>1644736</v>
      </c>
      <c r="C3487">
        <v>7.2</v>
      </c>
      <c r="D3487" t="s">
        <v>431</v>
      </c>
      <c r="E3487">
        <v>1938</v>
      </c>
    </row>
    <row r="3488" spans="1:5" x14ac:dyDescent="0.35">
      <c r="A3488" t="s">
        <v>15449</v>
      </c>
      <c r="B3488" s="4">
        <v>1650000</v>
      </c>
      <c r="C3488">
        <v>7.2</v>
      </c>
      <c r="D3488" t="s">
        <v>552</v>
      </c>
      <c r="E3488">
        <v>1953</v>
      </c>
    </row>
    <row r="3489" spans="1:5" x14ac:dyDescent="0.35">
      <c r="A3489" t="s">
        <v>15451</v>
      </c>
      <c r="B3489" s="4">
        <v>1600000</v>
      </c>
      <c r="C3489">
        <v>7.1</v>
      </c>
      <c r="D3489" t="s">
        <v>823</v>
      </c>
      <c r="E3489">
        <v>1949</v>
      </c>
    </row>
    <row r="3490" spans="1:5" x14ac:dyDescent="0.35">
      <c r="A3490" t="s">
        <v>15476</v>
      </c>
      <c r="B3490" s="4">
        <v>1600000</v>
      </c>
      <c r="C3490">
        <v>7.5</v>
      </c>
      <c r="D3490" t="s">
        <v>1342</v>
      </c>
      <c r="E3490">
        <v>1974</v>
      </c>
    </row>
    <row r="3491" spans="1:5" x14ac:dyDescent="0.35">
      <c r="A3491" t="s">
        <v>15493</v>
      </c>
      <c r="B3491" s="4">
        <v>2000000</v>
      </c>
      <c r="C3491">
        <v>6.7</v>
      </c>
      <c r="D3491" t="s">
        <v>431</v>
      </c>
      <c r="E3491">
        <v>2007</v>
      </c>
    </row>
    <row r="3492" spans="1:5" x14ac:dyDescent="0.35">
      <c r="A3492" t="s">
        <v>15497</v>
      </c>
      <c r="B3492" s="4">
        <v>1500000</v>
      </c>
      <c r="C3492">
        <v>6.6</v>
      </c>
      <c r="D3492" t="s">
        <v>21</v>
      </c>
      <c r="E3492">
        <v>1988</v>
      </c>
    </row>
    <row r="3493" spans="1:5" x14ac:dyDescent="0.35">
      <c r="A3493" t="s">
        <v>15499</v>
      </c>
      <c r="B3493" s="4">
        <v>1500000</v>
      </c>
      <c r="C3493">
        <v>7.9</v>
      </c>
      <c r="D3493" t="s">
        <v>431</v>
      </c>
      <c r="E3493">
        <v>1939</v>
      </c>
    </row>
    <row r="3494" spans="1:5" x14ac:dyDescent="0.35">
      <c r="A3494" t="s">
        <v>15501</v>
      </c>
      <c r="B3494" s="4">
        <v>1500000</v>
      </c>
      <c r="C3494">
        <v>6.8</v>
      </c>
      <c r="D3494" t="s">
        <v>155</v>
      </c>
      <c r="E3494">
        <v>1995</v>
      </c>
    </row>
    <row r="3495" spans="1:5" x14ac:dyDescent="0.35">
      <c r="A3495" t="s">
        <v>15503</v>
      </c>
      <c r="B3495" s="4">
        <v>1500000</v>
      </c>
      <c r="C3495">
        <v>6.9</v>
      </c>
      <c r="D3495" t="s">
        <v>431</v>
      </c>
      <c r="E3495">
        <v>2005</v>
      </c>
    </row>
    <row r="3496" spans="1:5" x14ac:dyDescent="0.35">
      <c r="A3496" t="s">
        <v>15506</v>
      </c>
      <c r="B3496" s="4">
        <v>1000000</v>
      </c>
      <c r="C3496">
        <v>5.9</v>
      </c>
      <c r="D3496" t="s">
        <v>431</v>
      </c>
      <c r="E3496">
        <v>2001</v>
      </c>
    </row>
    <row r="3497" spans="1:5" x14ac:dyDescent="0.35">
      <c r="A3497" t="s">
        <v>15510</v>
      </c>
      <c r="B3497" s="4">
        <v>17000000</v>
      </c>
      <c r="C3497">
        <v>4.5</v>
      </c>
      <c r="D3497" t="s">
        <v>21</v>
      </c>
      <c r="E3497">
        <v>2016</v>
      </c>
    </row>
    <row r="3498" spans="1:5" x14ac:dyDescent="0.35">
      <c r="A3498" t="s">
        <v>15514</v>
      </c>
      <c r="B3498" s="4">
        <v>1500000</v>
      </c>
      <c r="C3498">
        <v>7.3</v>
      </c>
      <c r="D3498" t="s">
        <v>155</v>
      </c>
      <c r="E3498">
        <v>1945</v>
      </c>
    </row>
    <row r="3499" spans="1:5" x14ac:dyDescent="0.35">
      <c r="A3499" t="s">
        <v>15520</v>
      </c>
      <c r="B3499" s="4">
        <v>1500000</v>
      </c>
      <c r="C3499">
        <v>7.1</v>
      </c>
      <c r="D3499" t="s">
        <v>1220</v>
      </c>
      <c r="E3499">
        <v>1998</v>
      </c>
    </row>
    <row r="3500" spans="1:5" x14ac:dyDescent="0.35">
      <c r="A3500" t="s">
        <v>15523</v>
      </c>
      <c r="B3500" s="4">
        <v>1500000</v>
      </c>
      <c r="C3500">
        <v>6.8</v>
      </c>
      <c r="D3500" t="s">
        <v>1821</v>
      </c>
      <c r="E3500">
        <v>2010</v>
      </c>
    </row>
    <row r="3501" spans="1:5" x14ac:dyDescent="0.35">
      <c r="A3501" t="s">
        <v>15527</v>
      </c>
      <c r="B3501" s="4">
        <v>1500000</v>
      </c>
      <c r="C3501">
        <v>6.7</v>
      </c>
      <c r="D3501" t="s">
        <v>431</v>
      </c>
      <c r="E3501">
        <v>1984</v>
      </c>
    </row>
    <row r="3502" spans="1:5" x14ac:dyDescent="0.35">
      <c r="A3502" t="s">
        <v>15531</v>
      </c>
      <c r="B3502" s="4">
        <v>1500000</v>
      </c>
      <c r="C3502">
        <v>7.4</v>
      </c>
      <c r="D3502" t="s">
        <v>1342</v>
      </c>
      <c r="E3502">
        <v>2000</v>
      </c>
    </row>
    <row r="3503" spans="1:5" x14ac:dyDescent="0.35">
      <c r="A3503" t="s">
        <v>15539</v>
      </c>
      <c r="B3503" s="4">
        <v>1500000</v>
      </c>
      <c r="C3503">
        <v>6.5</v>
      </c>
      <c r="D3503" t="s">
        <v>155</v>
      </c>
      <c r="E3503">
        <v>2005</v>
      </c>
    </row>
    <row r="3504" spans="1:5" x14ac:dyDescent="0.35">
      <c r="A3504" t="s">
        <v>15543</v>
      </c>
      <c r="B3504" s="4">
        <v>1500000</v>
      </c>
      <c r="C3504">
        <v>5.5</v>
      </c>
      <c r="D3504" t="s">
        <v>431</v>
      </c>
      <c r="E3504">
        <v>2013</v>
      </c>
    </row>
    <row r="3505" spans="1:5" x14ac:dyDescent="0.35">
      <c r="A3505" t="s">
        <v>15547</v>
      </c>
      <c r="B3505" s="4">
        <v>1500000</v>
      </c>
      <c r="C3505">
        <v>6.1</v>
      </c>
      <c r="D3505" t="s">
        <v>21</v>
      </c>
      <c r="E3505">
        <v>1993</v>
      </c>
    </row>
    <row r="3506" spans="1:5" x14ac:dyDescent="0.35">
      <c r="A3506" t="s">
        <v>15550</v>
      </c>
      <c r="B3506" s="4">
        <v>1500000</v>
      </c>
      <c r="C3506">
        <v>6.8</v>
      </c>
      <c r="D3506" t="s">
        <v>155</v>
      </c>
      <c r="E3506">
        <v>2001</v>
      </c>
    </row>
    <row r="3507" spans="1:5" x14ac:dyDescent="0.35">
      <c r="A3507" t="s">
        <v>15560</v>
      </c>
      <c r="B3507" s="4">
        <v>1500000</v>
      </c>
      <c r="C3507">
        <v>6.2</v>
      </c>
      <c r="D3507" t="s">
        <v>1821</v>
      </c>
      <c r="E3507">
        <v>2001</v>
      </c>
    </row>
    <row r="3508" spans="1:5" x14ac:dyDescent="0.35">
      <c r="A3508" t="s">
        <v>15573</v>
      </c>
      <c r="B3508" s="4">
        <v>1</v>
      </c>
      <c r="C3508">
        <v>8.1</v>
      </c>
      <c r="D3508" t="s">
        <v>155</v>
      </c>
      <c r="E3508">
        <v>1936</v>
      </c>
    </row>
    <row r="3509" spans="1:5" x14ac:dyDescent="0.35">
      <c r="A3509" t="s">
        <v>15580</v>
      </c>
      <c r="B3509" s="4">
        <v>1500000</v>
      </c>
      <c r="C3509">
        <v>5.9</v>
      </c>
      <c r="D3509" t="s">
        <v>431</v>
      </c>
      <c r="E3509">
        <v>2007</v>
      </c>
    </row>
    <row r="3510" spans="1:5" x14ac:dyDescent="0.35">
      <c r="A3510" t="s">
        <v>15584</v>
      </c>
      <c r="B3510" s="4">
        <v>1500000</v>
      </c>
      <c r="C3510">
        <v>3.5</v>
      </c>
      <c r="D3510" t="s">
        <v>431</v>
      </c>
      <c r="E3510">
        <v>2005</v>
      </c>
    </row>
    <row r="3511" spans="1:5" x14ac:dyDescent="0.35">
      <c r="A3511" t="s">
        <v>15587</v>
      </c>
      <c r="B3511" s="4">
        <v>1500000</v>
      </c>
      <c r="C3511">
        <v>6.6</v>
      </c>
      <c r="D3511" t="s">
        <v>431</v>
      </c>
      <c r="E3511">
        <v>2015</v>
      </c>
    </row>
    <row r="3512" spans="1:5" x14ac:dyDescent="0.35">
      <c r="A3512" t="s">
        <v>15591</v>
      </c>
      <c r="B3512" s="4">
        <v>1500000</v>
      </c>
      <c r="C3512">
        <v>6</v>
      </c>
      <c r="D3512" t="s">
        <v>155</v>
      </c>
      <c r="E3512">
        <v>2005</v>
      </c>
    </row>
    <row r="3513" spans="1:5" x14ac:dyDescent="0.35">
      <c r="A3513" t="s">
        <v>15596</v>
      </c>
      <c r="B3513" s="4">
        <v>1200000</v>
      </c>
      <c r="C3513">
        <v>6</v>
      </c>
      <c r="D3513" t="s">
        <v>155</v>
      </c>
      <c r="E3513">
        <v>2010</v>
      </c>
    </row>
    <row r="3514" spans="1:5" x14ac:dyDescent="0.35">
      <c r="A3514" t="s">
        <v>15600</v>
      </c>
      <c r="B3514" s="4">
        <v>1500000</v>
      </c>
      <c r="C3514">
        <v>6.6</v>
      </c>
      <c r="D3514" t="s">
        <v>1821</v>
      </c>
      <c r="E3514">
        <v>2009</v>
      </c>
    </row>
    <row r="3515" spans="1:5" x14ac:dyDescent="0.35">
      <c r="A3515" t="s">
        <v>15605</v>
      </c>
      <c r="B3515" s="4">
        <v>2000000</v>
      </c>
      <c r="C3515">
        <v>6.8</v>
      </c>
      <c r="D3515" t="s">
        <v>155</v>
      </c>
      <c r="E3515">
        <v>2008</v>
      </c>
    </row>
    <row r="3516" spans="1:5" x14ac:dyDescent="0.35">
      <c r="A3516" t="s">
        <v>15608</v>
      </c>
      <c r="B3516" s="4">
        <v>1</v>
      </c>
      <c r="C3516">
        <v>10</v>
      </c>
      <c r="D3516" t="s">
        <v>1220</v>
      </c>
      <c r="E3516">
        <v>2015</v>
      </c>
    </row>
    <row r="3517" spans="1:5" x14ac:dyDescent="0.35">
      <c r="A3517" t="s">
        <v>15611</v>
      </c>
      <c r="B3517" s="4">
        <v>1500000</v>
      </c>
      <c r="C3517">
        <v>5.0999999999999996</v>
      </c>
      <c r="D3517" t="s">
        <v>1821</v>
      </c>
      <c r="E3517">
        <v>2012</v>
      </c>
    </row>
    <row r="3518" spans="1:5" x14ac:dyDescent="0.35">
      <c r="A3518" t="s">
        <v>15625</v>
      </c>
      <c r="B3518" s="4">
        <v>1</v>
      </c>
      <c r="C3518">
        <v>6.8</v>
      </c>
      <c r="D3518" t="s">
        <v>431</v>
      </c>
      <c r="E3518">
        <v>2005</v>
      </c>
    </row>
    <row r="3519" spans="1:5" x14ac:dyDescent="0.35">
      <c r="A3519" t="s">
        <v>15631</v>
      </c>
      <c r="B3519" s="4">
        <v>9000000</v>
      </c>
      <c r="C3519">
        <v>6.4</v>
      </c>
      <c r="D3519" t="s">
        <v>431</v>
      </c>
      <c r="E3519">
        <v>2013</v>
      </c>
    </row>
    <row r="3520" spans="1:5" x14ac:dyDescent="0.35">
      <c r="A3520" t="s">
        <v>15648</v>
      </c>
      <c r="B3520" s="4">
        <v>1500000</v>
      </c>
      <c r="C3520">
        <v>3.3</v>
      </c>
      <c r="D3520" t="s">
        <v>155</v>
      </c>
      <c r="E3520">
        <v>2015</v>
      </c>
    </row>
    <row r="3521" spans="1:5" x14ac:dyDescent="0.35">
      <c r="A3521" t="s">
        <v>15655</v>
      </c>
      <c r="B3521" s="4">
        <v>1488423</v>
      </c>
      <c r="C3521">
        <v>6.9</v>
      </c>
      <c r="D3521" t="s">
        <v>52</v>
      </c>
      <c r="E3521">
        <v>1937</v>
      </c>
    </row>
    <row r="3522" spans="1:5" x14ac:dyDescent="0.35">
      <c r="A3522" t="s">
        <v>15657</v>
      </c>
      <c r="B3522" s="4">
        <v>1400000</v>
      </c>
      <c r="C3522">
        <v>6.8</v>
      </c>
      <c r="D3522" t="s">
        <v>155</v>
      </c>
      <c r="E3522">
        <v>2004</v>
      </c>
    </row>
    <row r="3523" spans="1:5" x14ac:dyDescent="0.35">
      <c r="A3523" t="s">
        <v>15661</v>
      </c>
      <c r="B3523" s="4">
        <v>1455000</v>
      </c>
      <c r="C3523">
        <v>5.4</v>
      </c>
      <c r="D3523" t="s">
        <v>823</v>
      </c>
      <c r="E3523">
        <v>1968</v>
      </c>
    </row>
    <row r="3524" spans="1:5" x14ac:dyDescent="0.35">
      <c r="A3524" t="s">
        <v>15666</v>
      </c>
      <c r="B3524" s="4">
        <v>1</v>
      </c>
      <c r="C3524">
        <v>5.9</v>
      </c>
      <c r="D3524" t="s">
        <v>28</v>
      </c>
      <c r="E3524">
        <v>2004</v>
      </c>
    </row>
    <row r="3525" spans="1:5" x14ac:dyDescent="0.35">
      <c r="A3525" t="s">
        <v>15669</v>
      </c>
      <c r="B3525" s="4">
        <v>2000000</v>
      </c>
      <c r="C3525">
        <v>5.3</v>
      </c>
      <c r="D3525" t="s">
        <v>155</v>
      </c>
      <c r="E3525">
        <v>2016</v>
      </c>
    </row>
    <row r="3526" spans="1:5" x14ac:dyDescent="0.35">
      <c r="A3526" t="s">
        <v>15673</v>
      </c>
      <c r="B3526" s="4">
        <v>3150000</v>
      </c>
      <c r="C3526">
        <v>5.2</v>
      </c>
      <c r="D3526" t="s">
        <v>1821</v>
      </c>
      <c r="E3526">
        <v>2014</v>
      </c>
    </row>
    <row r="3527" spans="1:5" x14ac:dyDescent="0.35">
      <c r="A3527" t="s">
        <v>5374</v>
      </c>
      <c r="B3527" s="4">
        <v>1377800</v>
      </c>
      <c r="C3527">
        <v>6.1</v>
      </c>
      <c r="D3527" t="s">
        <v>191</v>
      </c>
      <c r="E3527">
        <v>1966</v>
      </c>
    </row>
    <row r="3528" spans="1:5" x14ac:dyDescent="0.35">
      <c r="A3528" t="s">
        <v>15689</v>
      </c>
      <c r="B3528" s="4">
        <v>1350000</v>
      </c>
      <c r="C3528">
        <v>7.5</v>
      </c>
      <c r="D3528" t="s">
        <v>431</v>
      </c>
      <c r="E3528">
        <v>1998</v>
      </c>
    </row>
    <row r="3529" spans="1:5" x14ac:dyDescent="0.35">
      <c r="A3529" t="s">
        <v>15697</v>
      </c>
      <c r="B3529" s="4">
        <v>1300000</v>
      </c>
      <c r="C3529">
        <v>7.7</v>
      </c>
      <c r="D3529" t="s">
        <v>155</v>
      </c>
      <c r="E3529">
        <v>1998</v>
      </c>
    </row>
    <row r="3530" spans="1:5" x14ac:dyDescent="0.35">
      <c r="A3530" t="s">
        <v>15704</v>
      </c>
      <c r="B3530" s="4">
        <v>1300000</v>
      </c>
      <c r="C3530">
        <v>5</v>
      </c>
      <c r="D3530" t="s">
        <v>155</v>
      </c>
      <c r="E3530">
        <v>2006</v>
      </c>
    </row>
    <row r="3531" spans="1:5" x14ac:dyDescent="0.35">
      <c r="A3531" t="s">
        <v>15718</v>
      </c>
      <c r="B3531" s="4">
        <v>1000000</v>
      </c>
      <c r="C3531">
        <v>5.9</v>
      </c>
      <c r="D3531" t="s">
        <v>21</v>
      </c>
      <c r="E3531">
        <v>2003</v>
      </c>
    </row>
    <row r="3532" spans="1:5" x14ac:dyDescent="0.35">
      <c r="A3532" t="s">
        <v>15730</v>
      </c>
      <c r="B3532" s="4">
        <v>1288000</v>
      </c>
      <c r="C3532">
        <v>7.7</v>
      </c>
      <c r="D3532" t="s">
        <v>155</v>
      </c>
      <c r="E3532">
        <v>1940</v>
      </c>
    </row>
    <row r="3533" spans="1:5" x14ac:dyDescent="0.35">
      <c r="A3533" t="s">
        <v>15732</v>
      </c>
      <c r="B3533" s="4">
        <v>1250000</v>
      </c>
      <c r="C3533">
        <v>6</v>
      </c>
      <c r="D3533" t="s">
        <v>1821</v>
      </c>
      <c r="E3533">
        <v>1981</v>
      </c>
    </row>
    <row r="3534" spans="1:5" x14ac:dyDescent="0.35">
      <c r="A3534" t="s">
        <v>15735</v>
      </c>
      <c r="B3534" s="4">
        <v>1250000</v>
      </c>
      <c r="C3534">
        <v>7.4</v>
      </c>
      <c r="D3534" t="s">
        <v>155</v>
      </c>
      <c r="E3534">
        <v>1945</v>
      </c>
    </row>
    <row r="3535" spans="1:5" x14ac:dyDescent="0.35">
      <c r="A3535" t="s">
        <v>15739</v>
      </c>
      <c r="B3535" s="4">
        <v>1250000</v>
      </c>
      <c r="C3535">
        <v>5.3</v>
      </c>
      <c r="D3535" t="s">
        <v>1821</v>
      </c>
      <c r="E3535">
        <v>1984</v>
      </c>
    </row>
    <row r="3536" spans="1:5" x14ac:dyDescent="0.35">
      <c r="A3536" t="s">
        <v>15745</v>
      </c>
      <c r="B3536" s="4">
        <v>15000000</v>
      </c>
      <c r="C3536">
        <v>5.8</v>
      </c>
      <c r="D3536" t="s">
        <v>28</v>
      </c>
      <c r="E3536">
        <v>2011</v>
      </c>
    </row>
    <row r="3537" spans="1:5" x14ac:dyDescent="0.35">
      <c r="A3537" t="s">
        <v>15749</v>
      </c>
      <c r="B3537" s="4">
        <v>1250000</v>
      </c>
      <c r="C3537">
        <v>6.7</v>
      </c>
      <c r="D3537" t="s">
        <v>1342</v>
      </c>
      <c r="E3537">
        <v>1953</v>
      </c>
    </row>
    <row r="3538" spans="1:5" x14ac:dyDescent="0.35">
      <c r="A3538" t="s">
        <v>15751</v>
      </c>
      <c r="B3538" s="4">
        <v>1250000</v>
      </c>
      <c r="C3538">
        <v>6.8</v>
      </c>
      <c r="D3538" t="s">
        <v>155</v>
      </c>
      <c r="E3538">
        <v>1941</v>
      </c>
    </row>
    <row r="3539" spans="1:5" x14ac:dyDescent="0.35">
      <c r="A3539" t="s">
        <v>15756</v>
      </c>
      <c r="B3539" s="4">
        <v>1200000</v>
      </c>
      <c r="C3539">
        <v>6.7</v>
      </c>
      <c r="D3539" t="s">
        <v>155</v>
      </c>
      <c r="E3539">
        <v>1989</v>
      </c>
    </row>
    <row r="3540" spans="1:5" x14ac:dyDescent="0.35">
      <c r="A3540" t="s">
        <v>15760</v>
      </c>
      <c r="B3540" s="4">
        <v>1200000</v>
      </c>
      <c r="C3540">
        <v>7.2</v>
      </c>
      <c r="D3540" t="s">
        <v>1821</v>
      </c>
      <c r="E3540">
        <v>2004</v>
      </c>
    </row>
    <row r="3541" spans="1:5" x14ac:dyDescent="0.35">
      <c r="A3541" t="s">
        <v>15764</v>
      </c>
      <c r="B3541" s="4">
        <v>3000000</v>
      </c>
      <c r="C3541">
        <v>6.6</v>
      </c>
      <c r="D3541" t="s">
        <v>431</v>
      </c>
      <c r="E3541">
        <v>2001</v>
      </c>
    </row>
    <row r="3542" spans="1:5" x14ac:dyDescent="0.35">
      <c r="A3542" t="s">
        <v>15768</v>
      </c>
      <c r="B3542" s="4">
        <v>1</v>
      </c>
      <c r="C3542">
        <v>0</v>
      </c>
      <c r="D3542" t="s">
        <v>99</v>
      </c>
      <c r="E3542">
        <v>2015</v>
      </c>
    </row>
    <row r="3543" spans="1:5" x14ac:dyDescent="0.35">
      <c r="A3543" t="s">
        <v>15772</v>
      </c>
      <c r="B3543" s="4">
        <v>1300000</v>
      </c>
      <c r="C3543">
        <v>5.7</v>
      </c>
      <c r="D3543" t="s">
        <v>431</v>
      </c>
      <c r="E3543">
        <v>2013</v>
      </c>
    </row>
    <row r="3544" spans="1:5" x14ac:dyDescent="0.35">
      <c r="A3544" t="s">
        <v>15784</v>
      </c>
      <c r="B3544" s="4">
        <v>1200000</v>
      </c>
      <c r="C3544">
        <v>6.9</v>
      </c>
      <c r="D3544" t="s">
        <v>431</v>
      </c>
      <c r="E3544">
        <v>1955</v>
      </c>
    </row>
    <row r="3545" spans="1:5" x14ac:dyDescent="0.35">
      <c r="A3545" t="s">
        <v>15791</v>
      </c>
      <c r="B3545" s="4">
        <v>1200000</v>
      </c>
      <c r="C3545">
        <v>6.3</v>
      </c>
      <c r="D3545" t="s">
        <v>155</v>
      </c>
      <c r="E3545">
        <v>2013</v>
      </c>
    </row>
    <row r="3546" spans="1:5" x14ac:dyDescent="0.35">
      <c r="A3546" t="s">
        <v>15795</v>
      </c>
      <c r="B3546" s="4">
        <v>1200000</v>
      </c>
      <c r="C3546">
        <v>8</v>
      </c>
      <c r="D3546" t="s">
        <v>1342</v>
      </c>
      <c r="E3546">
        <v>1992</v>
      </c>
    </row>
    <row r="3547" spans="1:5" x14ac:dyDescent="0.35">
      <c r="A3547" t="s">
        <v>15801</v>
      </c>
      <c r="B3547" s="4">
        <v>1200000</v>
      </c>
      <c r="C3547">
        <v>8.1</v>
      </c>
      <c r="D3547" t="s">
        <v>823</v>
      </c>
      <c r="E3547">
        <v>1966</v>
      </c>
    </row>
    <row r="3548" spans="1:5" x14ac:dyDescent="0.35">
      <c r="A3548" t="s">
        <v>15809</v>
      </c>
      <c r="B3548" s="4">
        <v>1250000</v>
      </c>
      <c r="C3548">
        <v>5.8</v>
      </c>
      <c r="D3548" t="s">
        <v>155</v>
      </c>
      <c r="E3548">
        <v>2012</v>
      </c>
    </row>
    <row r="3549" spans="1:5" x14ac:dyDescent="0.35">
      <c r="A3549" t="s">
        <v>15816</v>
      </c>
      <c r="B3549" s="4">
        <v>900000</v>
      </c>
      <c r="C3549">
        <v>6.8</v>
      </c>
      <c r="D3549" t="s">
        <v>2113</v>
      </c>
      <c r="E3549">
        <v>2011</v>
      </c>
    </row>
    <row r="3550" spans="1:5" x14ac:dyDescent="0.35">
      <c r="A3550" t="s">
        <v>15821</v>
      </c>
      <c r="B3550" s="4">
        <v>1200000</v>
      </c>
      <c r="C3550">
        <v>0</v>
      </c>
      <c r="D3550" t="s">
        <v>431</v>
      </c>
      <c r="E3550">
        <v>2007</v>
      </c>
    </row>
    <row r="3551" spans="1:5" x14ac:dyDescent="0.35">
      <c r="A3551" t="s">
        <v>15823</v>
      </c>
      <c r="B3551" s="4">
        <v>1344000</v>
      </c>
      <c r="C3551">
        <v>4.0999999999999996</v>
      </c>
      <c r="D3551" t="s">
        <v>155</v>
      </c>
      <c r="E3551">
        <v>2011</v>
      </c>
    </row>
    <row r="3552" spans="1:5" x14ac:dyDescent="0.35">
      <c r="A3552" t="s">
        <v>15836</v>
      </c>
      <c r="B3552" s="4">
        <v>1200000</v>
      </c>
      <c r="C3552">
        <v>6.8</v>
      </c>
      <c r="D3552" t="s">
        <v>21</v>
      </c>
      <c r="E3552">
        <v>1936</v>
      </c>
    </row>
    <row r="3553" spans="1:5" x14ac:dyDescent="0.35">
      <c r="A3553" t="s">
        <v>15840</v>
      </c>
      <c r="B3553" s="4">
        <v>1200000</v>
      </c>
      <c r="C3553">
        <v>4.8</v>
      </c>
      <c r="D3553" t="s">
        <v>99</v>
      </c>
      <c r="E3553">
        <v>2012</v>
      </c>
    </row>
    <row r="3554" spans="1:5" x14ac:dyDescent="0.35">
      <c r="A3554" t="s">
        <v>15842</v>
      </c>
      <c r="B3554" s="4">
        <v>2600000</v>
      </c>
      <c r="C3554">
        <v>6.1</v>
      </c>
      <c r="D3554" t="s">
        <v>21</v>
      </c>
      <c r="E3554">
        <v>1993</v>
      </c>
    </row>
    <row r="3555" spans="1:5" x14ac:dyDescent="0.35">
      <c r="A3555" t="s">
        <v>15844</v>
      </c>
      <c r="B3555" s="4">
        <v>1200000</v>
      </c>
      <c r="C3555">
        <v>6.7</v>
      </c>
      <c r="D3555" t="s">
        <v>21</v>
      </c>
      <c r="E3555">
        <v>1970</v>
      </c>
    </row>
    <row r="3556" spans="1:5" x14ac:dyDescent="0.35">
      <c r="A3556" t="s">
        <v>15853</v>
      </c>
      <c r="B3556" s="4">
        <v>3000000</v>
      </c>
      <c r="C3556">
        <v>6.2</v>
      </c>
      <c r="D3556" t="s">
        <v>431</v>
      </c>
      <c r="E3556">
        <v>2005</v>
      </c>
    </row>
    <row r="3557" spans="1:5" x14ac:dyDescent="0.35">
      <c r="A3557" t="s">
        <v>15860</v>
      </c>
      <c r="B3557" s="4">
        <v>1100000</v>
      </c>
      <c r="C3557">
        <v>6.8</v>
      </c>
      <c r="D3557" t="s">
        <v>431</v>
      </c>
      <c r="E3557">
        <v>1987</v>
      </c>
    </row>
    <row r="3558" spans="1:5" x14ac:dyDescent="0.35">
      <c r="A3558" t="s">
        <v>15866</v>
      </c>
      <c r="B3558" s="4">
        <v>1596010</v>
      </c>
      <c r="C3558">
        <v>6.9</v>
      </c>
      <c r="D3558" t="s">
        <v>1821</v>
      </c>
      <c r="E3558">
        <v>2002</v>
      </c>
    </row>
    <row r="3559" spans="1:5" x14ac:dyDescent="0.35">
      <c r="A3559" t="s">
        <v>15875</v>
      </c>
      <c r="B3559" s="4">
        <v>1100000</v>
      </c>
      <c r="C3559">
        <v>5.7</v>
      </c>
      <c r="D3559" t="s">
        <v>52</v>
      </c>
      <c r="E3559">
        <v>2010</v>
      </c>
    </row>
    <row r="3560" spans="1:5" x14ac:dyDescent="0.35">
      <c r="A3560" t="s">
        <v>15880</v>
      </c>
      <c r="B3560" s="4">
        <v>1100000</v>
      </c>
      <c r="C3560">
        <v>7.3</v>
      </c>
      <c r="D3560" t="s">
        <v>21</v>
      </c>
      <c r="E3560">
        <v>2011</v>
      </c>
    </row>
    <row r="3561" spans="1:5" x14ac:dyDescent="0.35">
      <c r="A3561" t="s">
        <v>15889</v>
      </c>
      <c r="B3561" s="4">
        <v>878000</v>
      </c>
      <c r="C3561">
        <v>7.9</v>
      </c>
      <c r="D3561" t="s">
        <v>155</v>
      </c>
      <c r="E3561">
        <v>1942</v>
      </c>
    </row>
    <row r="3562" spans="1:5" x14ac:dyDescent="0.35">
      <c r="A3562" t="s">
        <v>15897</v>
      </c>
      <c r="B3562" s="4">
        <v>1250000</v>
      </c>
      <c r="C3562">
        <v>7</v>
      </c>
      <c r="D3562" t="s">
        <v>155</v>
      </c>
      <c r="E3562">
        <v>2009</v>
      </c>
    </row>
    <row r="3563" spans="1:5" x14ac:dyDescent="0.35">
      <c r="A3563" t="s">
        <v>15899</v>
      </c>
      <c r="B3563" s="4">
        <v>1000000</v>
      </c>
      <c r="C3563">
        <v>6.3</v>
      </c>
      <c r="D3563" t="s">
        <v>28</v>
      </c>
      <c r="E3563">
        <v>1972</v>
      </c>
    </row>
    <row r="3564" spans="1:5" x14ac:dyDescent="0.35">
      <c r="A3564" t="s">
        <v>15902</v>
      </c>
      <c r="B3564" s="4">
        <v>1000000</v>
      </c>
      <c r="C3564">
        <v>7.5</v>
      </c>
      <c r="D3564" t="s">
        <v>155</v>
      </c>
      <c r="E3564">
        <v>1976</v>
      </c>
    </row>
    <row r="3565" spans="1:5" x14ac:dyDescent="0.35">
      <c r="A3565" t="s">
        <v>15909</v>
      </c>
      <c r="B3565" s="4">
        <v>1000000</v>
      </c>
      <c r="C3565">
        <v>6.1</v>
      </c>
      <c r="D3565" t="s">
        <v>28</v>
      </c>
      <c r="E3565">
        <v>1963</v>
      </c>
    </row>
    <row r="3566" spans="1:5" x14ac:dyDescent="0.35">
      <c r="A3566" t="s">
        <v>15913</v>
      </c>
      <c r="B3566" s="4">
        <v>1000000</v>
      </c>
      <c r="C3566">
        <v>5.5</v>
      </c>
      <c r="D3566" t="s">
        <v>1821</v>
      </c>
      <c r="E3566">
        <v>2015</v>
      </c>
    </row>
    <row r="3567" spans="1:5" x14ac:dyDescent="0.35">
      <c r="A3567" t="s">
        <v>15916</v>
      </c>
      <c r="B3567" s="4">
        <v>1300000</v>
      </c>
      <c r="C3567">
        <v>8</v>
      </c>
      <c r="D3567" t="s">
        <v>1342</v>
      </c>
      <c r="E3567">
        <v>1976</v>
      </c>
    </row>
    <row r="3568" spans="1:5" x14ac:dyDescent="0.35">
      <c r="A3568" t="s">
        <v>15919</v>
      </c>
      <c r="B3568" s="4">
        <v>1000000</v>
      </c>
      <c r="C3568">
        <v>6.4</v>
      </c>
      <c r="D3568" t="s">
        <v>155</v>
      </c>
      <c r="E3568">
        <v>1981</v>
      </c>
    </row>
    <row r="3569" spans="1:5" x14ac:dyDescent="0.35">
      <c r="A3569" t="s">
        <v>15923</v>
      </c>
      <c r="B3569" s="4">
        <v>950000</v>
      </c>
      <c r="C3569">
        <v>6.9</v>
      </c>
      <c r="D3569" t="s">
        <v>28</v>
      </c>
      <c r="E3569">
        <v>1962</v>
      </c>
    </row>
    <row r="3570" spans="1:5" x14ac:dyDescent="0.35">
      <c r="A3570" t="s">
        <v>15929</v>
      </c>
      <c r="B3570" s="4">
        <v>1000000</v>
      </c>
      <c r="C3570">
        <v>6.9</v>
      </c>
      <c r="D3570" t="s">
        <v>1821</v>
      </c>
      <c r="E3570">
        <v>1987</v>
      </c>
    </row>
    <row r="3571" spans="1:5" x14ac:dyDescent="0.35">
      <c r="A3571" t="s">
        <v>15933</v>
      </c>
      <c r="B3571" s="4">
        <v>5000000</v>
      </c>
      <c r="C3571">
        <v>5.7</v>
      </c>
      <c r="D3571" t="s">
        <v>155</v>
      </c>
      <c r="E3571">
        <v>2016</v>
      </c>
    </row>
    <row r="3572" spans="1:5" x14ac:dyDescent="0.35">
      <c r="A3572" t="s">
        <v>15937</v>
      </c>
      <c r="B3572" s="4">
        <v>1000000</v>
      </c>
      <c r="C3572">
        <v>5.6</v>
      </c>
      <c r="D3572" t="s">
        <v>1821</v>
      </c>
      <c r="E3572">
        <v>2005</v>
      </c>
    </row>
    <row r="3573" spans="1:5" x14ac:dyDescent="0.35">
      <c r="A3573" t="s">
        <v>15940</v>
      </c>
      <c r="B3573" s="4">
        <v>1000000</v>
      </c>
      <c r="C3573">
        <v>5.9</v>
      </c>
      <c r="D3573" t="s">
        <v>28</v>
      </c>
      <c r="E3573">
        <v>1999</v>
      </c>
    </row>
    <row r="3574" spans="1:5" x14ac:dyDescent="0.35">
      <c r="A3574" t="s">
        <v>15945</v>
      </c>
      <c r="B3574" s="4">
        <v>3500000</v>
      </c>
      <c r="C3574">
        <v>6.9</v>
      </c>
      <c r="D3574" t="s">
        <v>155</v>
      </c>
      <c r="E3574">
        <v>2010</v>
      </c>
    </row>
    <row r="3575" spans="1:5" x14ac:dyDescent="0.35">
      <c r="A3575" t="s">
        <v>15950</v>
      </c>
      <c r="B3575" s="4">
        <v>1000000</v>
      </c>
      <c r="C3575">
        <v>6.9</v>
      </c>
      <c r="D3575" t="s">
        <v>155</v>
      </c>
      <c r="E3575">
        <v>2005</v>
      </c>
    </row>
    <row r="3576" spans="1:5" x14ac:dyDescent="0.35">
      <c r="A3576" t="s">
        <v>15954</v>
      </c>
      <c r="B3576" s="4">
        <v>1000000</v>
      </c>
      <c r="C3576">
        <v>4.5999999999999996</v>
      </c>
      <c r="D3576" t="s">
        <v>166</v>
      </c>
      <c r="E3576">
        <v>2012</v>
      </c>
    </row>
    <row r="3577" spans="1:5" x14ac:dyDescent="0.35">
      <c r="A3577" t="s">
        <v>15959</v>
      </c>
      <c r="B3577" s="4">
        <v>2090000</v>
      </c>
      <c r="C3577">
        <v>6.6</v>
      </c>
      <c r="D3577" t="s">
        <v>431</v>
      </c>
      <c r="E3577">
        <v>1970</v>
      </c>
    </row>
    <row r="3578" spans="1:5" x14ac:dyDescent="0.35">
      <c r="A3578" t="s">
        <v>15962</v>
      </c>
      <c r="B3578" s="4">
        <v>1000000</v>
      </c>
      <c r="C3578">
        <v>5.5</v>
      </c>
      <c r="D3578" t="s">
        <v>155</v>
      </c>
      <c r="E3578">
        <v>1956</v>
      </c>
    </row>
    <row r="3579" spans="1:5" x14ac:dyDescent="0.35">
      <c r="A3579" t="s">
        <v>15965</v>
      </c>
      <c r="B3579" s="4">
        <v>1000000</v>
      </c>
      <c r="C3579">
        <v>6.7</v>
      </c>
      <c r="D3579" t="s">
        <v>2113</v>
      </c>
      <c r="E3579">
        <v>2006</v>
      </c>
    </row>
    <row r="3580" spans="1:5" x14ac:dyDescent="0.35">
      <c r="A3580" t="s">
        <v>15968</v>
      </c>
      <c r="B3580" s="4">
        <v>1000000</v>
      </c>
      <c r="C3580">
        <v>6.2</v>
      </c>
      <c r="D3580" t="s">
        <v>21</v>
      </c>
      <c r="E3580">
        <v>1949</v>
      </c>
    </row>
    <row r="3581" spans="1:5" x14ac:dyDescent="0.35">
      <c r="A3581" t="s">
        <v>15977</v>
      </c>
      <c r="B3581" s="4">
        <v>5000000</v>
      </c>
      <c r="C3581">
        <v>5</v>
      </c>
      <c r="D3581" t="s">
        <v>21</v>
      </c>
      <c r="E3581">
        <v>2014</v>
      </c>
    </row>
    <row r="3582" spans="1:5" x14ac:dyDescent="0.35">
      <c r="A3582" t="s">
        <v>15985</v>
      </c>
      <c r="B3582" s="4">
        <v>1000000</v>
      </c>
      <c r="C3582">
        <v>6.6</v>
      </c>
      <c r="D3582" t="s">
        <v>155</v>
      </c>
      <c r="E3582">
        <v>2012</v>
      </c>
    </row>
    <row r="3583" spans="1:5" x14ac:dyDescent="0.35">
      <c r="A3583" t="s">
        <v>16015</v>
      </c>
      <c r="B3583" s="4">
        <v>1000000</v>
      </c>
      <c r="C3583">
        <v>7.4</v>
      </c>
      <c r="D3583" t="s">
        <v>2113</v>
      </c>
      <c r="E3583">
        <v>2013</v>
      </c>
    </row>
    <row r="3584" spans="1:5" x14ac:dyDescent="0.35">
      <c r="A3584" t="s">
        <v>16019</v>
      </c>
      <c r="B3584" s="4">
        <v>1000000</v>
      </c>
      <c r="C3584">
        <v>5.4</v>
      </c>
      <c r="D3584" t="s">
        <v>155</v>
      </c>
      <c r="E3584">
        <v>1997</v>
      </c>
    </row>
    <row r="3585" spans="1:5" x14ac:dyDescent="0.35">
      <c r="A3585" t="s">
        <v>16025</v>
      </c>
      <c r="B3585" s="4">
        <v>1000000</v>
      </c>
      <c r="C3585">
        <v>7.2</v>
      </c>
      <c r="D3585" t="s">
        <v>2113</v>
      </c>
      <c r="E3585">
        <v>2006</v>
      </c>
    </row>
    <row r="3586" spans="1:5" x14ac:dyDescent="0.35">
      <c r="A3586" t="s">
        <v>16029</v>
      </c>
      <c r="B3586" s="4">
        <v>1000000</v>
      </c>
      <c r="C3586">
        <v>6.3</v>
      </c>
      <c r="D3586" t="s">
        <v>431</v>
      </c>
      <c r="E3586">
        <v>2000</v>
      </c>
    </row>
    <row r="3587" spans="1:5" x14ac:dyDescent="0.35">
      <c r="A3587" t="s">
        <v>16032</v>
      </c>
      <c r="B3587" s="4">
        <v>1000000</v>
      </c>
      <c r="C3587">
        <v>6.7</v>
      </c>
      <c r="D3587" t="s">
        <v>431</v>
      </c>
      <c r="E3587">
        <v>2002</v>
      </c>
    </row>
    <row r="3588" spans="1:5" x14ac:dyDescent="0.35">
      <c r="A3588" t="s">
        <v>16036</v>
      </c>
      <c r="B3588" s="4">
        <v>1</v>
      </c>
      <c r="C3588">
        <v>6.7</v>
      </c>
      <c r="D3588" t="s">
        <v>155</v>
      </c>
      <c r="E3588">
        <v>1998</v>
      </c>
    </row>
    <row r="3589" spans="1:5" x14ac:dyDescent="0.35">
      <c r="A3589" t="s">
        <v>16038</v>
      </c>
      <c r="B3589" s="4">
        <v>1000000</v>
      </c>
      <c r="C3589">
        <v>7.3</v>
      </c>
      <c r="D3589" t="s">
        <v>1342</v>
      </c>
      <c r="E3589">
        <v>2001</v>
      </c>
    </row>
    <row r="3590" spans="1:5" x14ac:dyDescent="0.35">
      <c r="A3590" t="s">
        <v>16042</v>
      </c>
      <c r="B3590" s="4">
        <v>1000000</v>
      </c>
      <c r="C3590">
        <v>6.1</v>
      </c>
      <c r="D3590" t="s">
        <v>155</v>
      </c>
      <c r="E3590">
        <v>2000</v>
      </c>
    </row>
    <row r="3591" spans="1:5" x14ac:dyDescent="0.35">
      <c r="A3591" t="s">
        <v>16045</v>
      </c>
      <c r="B3591" s="4">
        <v>1000000</v>
      </c>
      <c r="C3591">
        <v>6.2</v>
      </c>
      <c r="D3591" t="s">
        <v>431</v>
      </c>
      <c r="E3591">
        <v>1997</v>
      </c>
    </row>
    <row r="3592" spans="1:5" x14ac:dyDescent="0.35">
      <c r="A3592" t="s">
        <v>16054</v>
      </c>
      <c r="B3592" s="4">
        <v>1000000</v>
      </c>
      <c r="C3592">
        <v>6.7</v>
      </c>
      <c r="D3592" t="s">
        <v>155</v>
      </c>
      <c r="E3592">
        <v>2002</v>
      </c>
    </row>
    <row r="3593" spans="1:5" x14ac:dyDescent="0.35">
      <c r="A3593" t="s">
        <v>16074</v>
      </c>
      <c r="B3593" s="4">
        <v>1000000</v>
      </c>
      <c r="C3593">
        <v>5.6</v>
      </c>
      <c r="D3593" t="s">
        <v>431</v>
      </c>
      <c r="E3593">
        <v>2003</v>
      </c>
    </row>
    <row r="3594" spans="1:5" x14ac:dyDescent="0.35">
      <c r="A3594" t="s">
        <v>16078</v>
      </c>
      <c r="B3594" s="4">
        <v>1000000</v>
      </c>
      <c r="C3594">
        <v>7.5</v>
      </c>
      <c r="D3594" t="s">
        <v>2113</v>
      </c>
      <c r="E3594">
        <v>2012</v>
      </c>
    </row>
    <row r="3595" spans="1:5" x14ac:dyDescent="0.35">
      <c r="A3595" t="s">
        <v>16083</v>
      </c>
      <c r="B3595" s="4">
        <v>1000000</v>
      </c>
      <c r="C3595">
        <v>6.6</v>
      </c>
      <c r="D3595" t="s">
        <v>2113</v>
      </c>
      <c r="E3595">
        <v>2007</v>
      </c>
    </row>
    <row r="3596" spans="1:5" x14ac:dyDescent="0.35">
      <c r="A3596" t="s">
        <v>16087</v>
      </c>
      <c r="B3596" s="4">
        <v>1000000</v>
      </c>
      <c r="C3596">
        <v>4.7</v>
      </c>
      <c r="D3596" t="s">
        <v>2113</v>
      </c>
      <c r="E3596">
        <v>2006</v>
      </c>
    </row>
    <row r="3597" spans="1:5" x14ac:dyDescent="0.35">
      <c r="A3597" t="s">
        <v>16095</v>
      </c>
      <c r="B3597" s="4">
        <v>1000000</v>
      </c>
      <c r="C3597">
        <v>7.2</v>
      </c>
      <c r="D3597" t="s">
        <v>155</v>
      </c>
      <c r="E3597">
        <v>2013</v>
      </c>
    </row>
    <row r="3598" spans="1:5" x14ac:dyDescent="0.35">
      <c r="A3598" t="s">
        <v>16100</v>
      </c>
      <c r="B3598" s="4">
        <v>650000</v>
      </c>
      <c r="C3598">
        <v>6.4</v>
      </c>
      <c r="D3598" t="s">
        <v>2113</v>
      </c>
      <c r="E3598">
        <v>2015</v>
      </c>
    </row>
    <row r="3599" spans="1:5" x14ac:dyDescent="0.35">
      <c r="A3599" t="s">
        <v>16105</v>
      </c>
      <c r="B3599" s="4">
        <v>1000000</v>
      </c>
      <c r="C3599">
        <v>4.7</v>
      </c>
      <c r="D3599" t="s">
        <v>155</v>
      </c>
      <c r="E3599">
        <v>2012</v>
      </c>
    </row>
    <row r="3600" spans="1:5" x14ac:dyDescent="0.35">
      <c r="A3600" t="s">
        <v>16120</v>
      </c>
      <c r="B3600" s="4">
        <v>1000000</v>
      </c>
      <c r="C3600">
        <v>5.2</v>
      </c>
      <c r="D3600" t="s">
        <v>1220</v>
      </c>
      <c r="E3600">
        <v>1999</v>
      </c>
    </row>
    <row r="3601" spans="1:5" x14ac:dyDescent="0.35">
      <c r="A3601" t="s">
        <v>16136</v>
      </c>
      <c r="B3601" s="4">
        <v>1000000</v>
      </c>
      <c r="C3601">
        <v>6.2</v>
      </c>
      <c r="D3601" t="s">
        <v>1342</v>
      </c>
      <c r="E3601">
        <v>2006</v>
      </c>
    </row>
    <row r="3602" spans="1:5" x14ac:dyDescent="0.35">
      <c r="A3602" t="s">
        <v>16140</v>
      </c>
      <c r="B3602" s="4">
        <v>1000000</v>
      </c>
      <c r="C3602">
        <v>5.4</v>
      </c>
      <c r="D3602" t="s">
        <v>155</v>
      </c>
      <c r="E3602">
        <v>2016</v>
      </c>
    </row>
    <row r="3603" spans="1:5" x14ac:dyDescent="0.35">
      <c r="A3603" t="s">
        <v>16146</v>
      </c>
      <c r="B3603" s="4">
        <v>1000000</v>
      </c>
      <c r="C3603">
        <v>6.6</v>
      </c>
      <c r="D3603" t="s">
        <v>155</v>
      </c>
      <c r="E3603">
        <v>2006</v>
      </c>
    </row>
    <row r="3604" spans="1:5" x14ac:dyDescent="0.35">
      <c r="A3604" t="s">
        <v>16160</v>
      </c>
      <c r="B3604" s="4">
        <v>1000000</v>
      </c>
      <c r="C3604">
        <v>6.2</v>
      </c>
      <c r="D3604" t="s">
        <v>1342</v>
      </c>
      <c r="E3604">
        <v>2013</v>
      </c>
    </row>
    <row r="3605" spans="1:5" x14ac:dyDescent="0.35">
      <c r="A3605" t="s">
        <v>16168</v>
      </c>
      <c r="B3605" s="4">
        <v>900000</v>
      </c>
      <c r="C3605">
        <v>6.4</v>
      </c>
      <c r="D3605" t="s">
        <v>155</v>
      </c>
      <c r="E3605">
        <v>2006</v>
      </c>
    </row>
    <row r="3606" spans="1:5" x14ac:dyDescent="0.35">
      <c r="A3606" t="s">
        <v>16172</v>
      </c>
      <c r="B3606" s="4">
        <v>1000000</v>
      </c>
      <c r="C3606">
        <v>4.9000000000000004</v>
      </c>
      <c r="D3606" t="s">
        <v>155</v>
      </c>
      <c r="E3606">
        <v>2014</v>
      </c>
    </row>
    <row r="3607" spans="1:5" x14ac:dyDescent="0.35">
      <c r="A3607" t="s">
        <v>16198</v>
      </c>
      <c r="B3607" s="4">
        <v>1000000</v>
      </c>
      <c r="C3607">
        <v>4.8</v>
      </c>
      <c r="D3607" t="s">
        <v>1821</v>
      </c>
      <c r="E3607">
        <v>2012</v>
      </c>
    </row>
    <row r="3608" spans="1:5" x14ac:dyDescent="0.35">
      <c r="A3608" t="s">
        <v>16204</v>
      </c>
      <c r="B3608" s="4">
        <v>1000000</v>
      </c>
      <c r="C3608">
        <v>5.7</v>
      </c>
      <c r="D3608" t="s">
        <v>431</v>
      </c>
      <c r="E3608">
        <v>2011</v>
      </c>
    </row>
    <row r="3609" spans="1:5" x14ac:dyDescent="0.35">
      <c r="A3609" t="s">
        <v>16211</v>
      </c>
      <c r="B3609" s="4">
        <v>1000000</v>
      </c>
      <c r="C3609">
        <v>3.2</v>
      </c>
      <c r="D3609" t="s">
        <v>823</v>
      </c>
      <c r="E3609">
        <v>2014</v>
      </c>
    </row>
    <row r="3610" spans="1:5" x14ac:dyDescent="0.35">
      <c r="A3610" t="s">
        <v>16227</v>
      </c>
      <c r="B3610" s="4">
        <v>1000000</v>
      </c>
      <c r="C3610">
        <v>6.6</v>
      </c>
      <c r="D3610" t="s">
        <v>109</v>
      </c>
      <c r="E3610">
        <v>2014</v>
      </c>
    </row>
    <row r="3611" spans="1:5" x14ac:dyDescent="0.35">
      <c r="A3611" t="s">
        <v>16232</v>
      </c>
      <c r="B3611" s="4">
        <v>1</v>
      </c>
      <c r="C3611">
        <v>4</v>
      </c>
      <c r="D3611" t="s">
        <v>1821</v>
      </c>
      <c r="E3611">
        <v>2014</v>
      </c>
    </row>
    <row r="3612" spans="1:5" x14ac:dyDescent="0.35">
      <c r="A3612" t="s">
        <v>16244</v>
      </c>
      <c r="B3612" s="4">
        <v>950000</v>
      </c>
      <c r="C3612">
        <v>6.6</v>
      </c>
      <c r="D3612" t="s">
        <v>155</v>
      </c>
      <c r="E3612">
        <v>1968</v>
      </c>
    </row>
    <row r="3613" spans="1:5" x14ac:dyDescent="0.35">
      <c r="A3613" t="s">
        <v>16249</v>
      </c>
      <c r="B3613" s="4">
        <v>950000</v>
      </c>
      <c r="C3613">
        <v>5.7</v>
      </c>
      <c r="D3613" t="s">
        <v>1821</v>
      </c>
      <c r="E3613">
        <v>2013</v>
      </c>
    </row>
    <row r="3614" spans="1:5" x14ac:dyDescent="0.35">
      <c r="A3614" t="s">
        <v>16254</v>
      </c>
      <c r="B3614" s="4">
        <v>950000</v>
      </c>
      <c r="C3614">
        <v>5.5</v>
      </c>
      <c r="D3614" t="s">
        <v>155</v>
      </c>
      <c r="E3614">
        <v>2014</v>
      </c>
    </row>
    <row r="3615" spans="1:5" x14ac:dyDescent="0.35">
      <c r="A3615" t="s">
        <v>16260</v>
      </c>
      <c r="B3615" s="4">
        <v>913000</v>
      </c>
      <c r="C3615">
        <v>7.4</v>
      </c>
      <c r="D3615" t="s">
        <v>2113</v>
      </c>
      <c r="E3615">
        <v>2014</v>
      </c>
    </row>
    <row r="3616" spans="1:5" x14ac:dyDescent="0.35">
      <c r="A3616" t="s">
        <v>16261</v>
      </c>
      <c r="B3616" s="4">
        <v>910000</v>
      </c>
      <c r="C3616">
        <v>8</v>
      </c>
      <c r="D3616" t="s">
        <v>1342</v>
      </c>
      <c r="E3616">
        <v>1954</v>
      </c>
    </row>
    <row r="3617" spans="1:5" x14ac:dyDescent="0.35">
      <c r="A3617" t="s">
        <v>16265</v>
      </c>
      <c r="B3617" s="4">
        <v>930000</v>
      </c>
      <c r="C3617">
        <v>5.3</v>
      </c>
      <c r="D3617" t="s">
        <v>431</v>
      </c>
      <c r="E3617">
        <v>2011</v>
      </c>
    </row>
    <row r="3618" spans="1:5" x14ac:dyDescent="0.35">
      <c r="A3618" t="s">
        <v>16269</v>
      </c>
      <c r="B3618" s="4">
        <v>852510</v>
      </c>
      <c r="C3618">
        <v>7.3</v>
      </c>
      <c r="D3618" t="s">
        <v>155</v>
      </c>
      <c r="E3618">
        <v>2007</v>
      </c>
    </row>
    <row r="3619" spans="1:5" x14ac:dyDescent="0.35">
      <c r="A3619" t="s">
        <v>16276</v>
      </c>
      <c r="B3619" s="4">
        <v>950000</v>
      </c>
      <c r="C3619">
        <v>6.8</v>
      </c>
      <c r="D3619" t="s">
        <v>155</v>
      </c>
      <c r="E3619">
        <v>2005</v>
      </c>
    </row>
    <row r="3620" spans="1:5" x14ac:dyDescent="0.35">
      <c r="A3620" t="s">
        <v>16280</v>
      </c>
      <c r="B3620" s="4">
        <v>900000</v>
      </c>
      <c r="C3620">
        <v>6.1</v>
      </c>
      <c r="D3620" t="s">
        <v>155</v>
      </c>
      <c r="E3620">
        <v>2005</v>
      </c>
    </row>
    <row r="3621" spans="1:5" x14ac:dyDescent="0.35">
      <c r="A3621" t="s">
        <v>16298</v>
      </c>
      <c r="B3621" s="4">
        <v>858000</v>
      </c>
      <c r="C3621">
        <v>6.8</v>
      </c>
      <c r="D3621" t="s">
        <v>58</v>
      </c>
      <c r="E3621">
        <v>1942</v>
      </c>
    </row>
    <row r="3622" spans="1:5" x14ac:dyDescent="0.35">
      <c r="A3622" t="s">
        <v>16304</v>
      </c>
      <c r="B3622" s="4">
        <v>850000</v>
      </c>
      <c r="C3622">
        <v>6.7</v>
      </c>
      <c r="D3622" t="s">
        <v>155</v>
      </c>
      <c r="E3622">
        <v>2003</v>
      </c>
    </row>
    <row r="3623" spans="1:5" x14ac:dyDescent="0.35">
      <c r="A3623" t="s">
        <v>16313</v>
      </c>
      <c r="B3623" s="4">
        <v>1000000</v>
      </c>
      <c r="C3623">
        <v>5</v>
      </c>
      <c r="D3623" t="s">
        <v>155</v>
      </c>
      <c r="E3623">
        <v>2013</v>
      </c>
    </row>
    <row r="3624" spans="1:5" x14ac:dyDescent="0.35">
      <c r="A3624" t="s">
        <v>16315</v>
      </c>
      <c r="B3624" s="4">
        <v>850000</v>
      </c>
      <c r="C3624">
        <v>5.8</v>
      </c>
      <c r="D3624" t="s">
        <v>431</v>
      </c>
      <c r="E3624">
        <v>2012</v>
      </c>
    </row>
    <row r="3625" spans="1:5" x14ac:dyDescent="0.35">
      <c r="A3625" t="s">
        <v>16340</v>
      </c>
      <c r="B3625" s="4">
        <v>800000</v>
      </c>
      <c r="C3625">
        <v>7.7</v>
      </c>
      <c r="D3625" t="s">
        <v>155</v>
      </c>
      <c r="E3625">
        <v>2011</v>
      </c>
    </row>
    <row r="3626" spans="1:5" x14ac:dyDescent="0.35">
      <c r="A3626" t="s">
        <v>16349</v>
      </c>
      <c r="B3626" s="4">
        <v>800000</v>
      </c>
      <c r="C3626">
        <v>5.6</v>
      </c>
      <c r="D3626" t="s">
        <v>155</v>
      </c>
      <c r="E3626">
        <v>1993</v>
      </c>
    </row>
    <row r="3627" spans="1:5" x14ac:dyDescent="0.35">
      <c r="A3627" t="s">
        <v>16353</v>
      </c>
      <c r="B3627" s="4">
        <v>800000</v>
      </c>
      <c r="C3627">
        <v>7.8</v>
      </c>
      <c r="D3627" t="s">
        <v>155</v>
      </c>
      <c r="E3627">
        <v>2002</v>
      </c>
    </row>
    <row r="3628" spans="1:5" x14ac:dyDescent="0.35">
      <c r="A3628" t="s">
        <v>16368</v>
      </c>
      <c r="B3628" s="4">
        <v>800000</v>
      </c>
      <c r="C3628">
        <v>7.3</v>
      </c>
      <c r="D3628" t="s">
        <v>155</v>
      </c>
      <c r="E3628">
        <v>2003</v>
      </c>
    </row>
    <row r="3629" spans="1:5" x14ac:dyDescent="0.35">
      <c r="A3629" t="s">
        <v>16378</v>
      </c>
      <c r="B3629" s="4">
        <v>800000</v>
      </c>
      <c r="C3629">
        <v>6.1</v>
      </c>
      <c r="D3629" t="s">
        <v>1821</v>
      </c>
      <c r="E3629">
        <v>2009</v>
      </c>
    </row>
    <row r="3630" spans="1:5" x14ac:dyDescent="0.35">
      <c r="A3630" t="s">
        <v>16382</v>
      </c>
      <c r="B3630" s="4">
        <v>780000</v>
      </c>
      <c r="C3630">
        <v>6.6</v>
      </c>
      <c r="D3630" t="s">
        <v>21</v>
      </c>
      <c r="E3630">
        <v>2003</v>
      </c>
    </row>
    <row r="3631" spans="1:5" x14ac:dyDescent="0.35">
      <c r="A3631" t="s">
        <v>16390</v>
      </c>
      <c r="B3631" s="4">
        <v>777000</v>
      </c>
      <c r="C3631">
        <v>6.9</v>
      </c>
      <c r="D3631" t="s">
        <v>431</v>
      </c>
      <c r="E3631">
        <v>1973</v>
      </c>
    </row>
    <row r="3632" spans="1:5" x14ac:dyDescent="0.35">
      <c r="A3632" t="s">
        <v>16400</v>
      </c>
      <c r="B3632" s="4">
        <v>750000</v>
      </c>
      <c r="C3632">
        <v>6.8</v>
      </c>
      <c r="D3632" t="s">
        <v>431</v>
      </c>
      <c r="E3632">
        <v>2012</v>
      </c>
    </row>
    <row r="3633" spans="1:5" x14ac:dyDescent="0.35">
      <c r="A3633" t="s">
        <v>16409</v>
      </c>
      <c r="B3633" s="4">
        <v>500000</v>
      </c>
      <c r="C3633">
        <v>6</v>
      </c>
      <c r="D3633" t="s">
        <v>1821</v>
      </c>
      <c r="E3633">
        <v>2011</v>
      </c>
    </row>
    <row r="3634" spans="1:5" x14ac:dyDescent="0.35">
      <c r="A3634" t="s">
        <v>16414</v>
      </c>
      <c r="B3634" s="4">
        <v>750000</v>
      </c>
      <c r="C3634">
        <v>5.4</v>
      </c>
      <c r="D3634" t="s">
        <v>1821</v>
      </c>
      <c r="E3634">
        <v>2011</v>
      </c>
    </row>
    <row r="3635" spans="1:5" x14ac:dyDescent="0.35">
      <c r="A3635" t="s">
        <v>16417</v>
      </c>
      <c r="B3635" s="4">
        <v>750000</v>
      </c>
      <c r="C3635">
        <v>7.6</v>
      </c>
      <c r="D3635" t="s">
        <v>155</v>
      </c>
      <c r="E3635">
        <v>1970</v>
      </c>
    </row>
    <row r="3636" spans="1:5" x14ac:dyDescent="0.35">
      <c r="A3636" t="s">
        <v>16420</v>
      </c>
      <c r="B3636" s="4">
        <v>500000</v>
      </c>
      <c r="C3636">
        <v>5.6</v>
      </c>
      <c r="D3636" t="s">
        <v>155</v>
      </c>
      <c r="E3636">
        <v>2002</v>
      </c>
    </row>
    <row r="3637" spans="1:5" x14ac:dyDescent="0.35">
      <c r="A3637" t="s">
        <v>16429</v>
      </c>
      <c r="B3637" s="4">
        <v>750000</v>
      </c>
      <c r="C3637">
        <v>5.7</v>
      </c>
      <c r="D3637" t="s">
        <v>1821</v>
      </c>
      <c r="E3637">
        <v>2008</v>
      </c>
    </row>
    <row r="3638" spans="1:5" x14ac:dyDescent="0.35">
      <c r="A3638" t="s">
        <v>16435</v>
      </c>
      <c r="B3638" s="4">
        <v>730000</v>
      </c>
      <c r="C3638">
        <v>7.6</v>
      </c>
      <c r="D3638" t="s">
        <v>823</v>
      </c>
      <c r="E3638">
        <v>1952</v>
      </c>
    </row>
    <row r="3639" spans="1:5" x14ac:dyDescent="0.35">
      <c r="A3639" t="s">
        <v>16438</v>
      </c>
      <c r="B3639" s="4">
        <v>700000</v>
      </c>
      <c r="C3639">
        <v>7.7</v>
      </c>
      <c r="D3639" t="s">
        <v>2113</v>
      </c>
      <c r="E3639">
        <v>1994</v>
      </c>
    </row>
    <row r="3640" spans="1:5" x14ac:dyDescent="0.35">
      <c r="A3640" t="s">
        <v>16446</v>
      </c>
      <c r="B3640" s="4">
        <v>700000</v>
      </c>
      <c r="C3640">
        <v>6.7</v>
      </c>
      <c r="D3640" t="s">
        <v>155</v>
      </c>
      <c r="E3640">
        <v>2001</v>
      </c>
    </row>
    <row r="3641" spans="1:5" x14ac:dyDescent="0.35">
      <c r="A3641" t="s">
        <v>16458</v>
      </c>
      <c r="B3641" s="4">
        <v>700000</v>
      </c>
      <c r="C3641">
        <v>6.5</v>
      </c>
      <c r="D3641" t="s">
        <v>155</v>
      </c>
      <c r="E3641">
        <v>2006</v>
      </c>
    </row>
    <row r="3642" spans="1:5" x14ac:dyDescent="0.35">
      <c r="A3642" t="s">
        <v>16462</v>
      </c>
      <c r="B3642" s="4">
        <v>700000</v>
      </c>
      <c r="C3642">
        <v>0</v>
      </c>
      <c r="D3642" t="s">
        <v>155</v>
      </c>
      <c r="E3642">
        <v>1999</v>
      </c>
    </row>
    <row r="3643" spans="1:5" x14ac:dyDescent="0.35">
      <c r="A3643" t="s">
        <v>16469</v>
      </c>
      <c r="B3643" s="4">
        <v>750000</v>
      </c>
      <c r="C3643">
        <v>5.2</v>
      </c>
      <c r="D3643" t="s">
        <v>166</v>
      </c>
      <c r="E3643">
        <v>2016</v>
      </c>
    </row>
    <row r="3644" spans="1:5" x14ac:dyDescent="0.35">
      <c r="A3644" t="s">
        <v>16472</v>
      </c>
      <c r="B3644" s="4">
        <v>650</v>
      </c>
      <c r="C3644">
        <v>4.8</v>
      </c>
      <c r="D3644" t="s">
        <v>1821</v>
      </c>
      <c r="E3644">
        <v>2013</v>
      </c>
    </row>
    <row r="3645" spans="1:5" x14ac:dyDescent="0.35">
      <c r="A3645" t="s">
        <v>16487</v>
      </c>
      <c r="B3645" s="4">
        <v>625000</v>
      </c>
      <c r="C3645">
        <v>4.8</v>
      </c>
      <c r="D3645" t="s">
        <v>155</v>
      </c>
      <c r="E3645">
        <v>2013</v>
      </c>
    </row>
    <row r="3646" spans="1:5" x14ac:dyDescent="0.35">
      <c r="A3646" t="s">
        <v>16489</v>
      </c>
      <c r="B3646" s="4">
        <v>700000</v>
      </c>
      <c r="C3646">
        <v>5.3</v>
      </c>
      <c r="D3646" t="s">
        <v>155</v>
      </c>
      <c r="E3646">
        <v>2015</v>
      </c>
    </row>
    <row r="3647" spans="1:5" x14ac:dyDescent="0.35">
      <c r="A3647" t="s">
        <v>16491</v>
      </c>
      <c r="B3647" s="4">
        <v>609000</v>
      </c>
      <c r="C3647">
        <v>7.4</v>
      </c>
      <c r="D3647" t="s">
        <v>431</v>
      </c>
      <c r="E3647">
        <v>1935</v>
      </c>
    </row>
    <row r="3648" spans="1:5" x14ac:dyDescent="0.35">
      <c r="A3648" t="s">
        <v>16494</v>
      </c>
      <c r="B3648" s="4">
        <v>60000</v>
      </c>
      <c r="C3648">
        <v>6.3</v>
      </c>
      <c r="D3648" t="s">
        <v>1821</v>
      </c>
      <c r="E3648">
        <v>1999</v>
      </c>
    </row>
    <row r="3649" spans="1:5" x14ac:dyDescent="0.35">
      <c r="A3649" t="s">
        <v>16497</v>
      </c>
      <c r="B3649" s="4">
        <v>600000</v>
      </c>
      <c r="C3649">
        <v>7.1</v>
      </c>
      <c r="D3649" t="s">
        <v>542</v>
      </c>
      <c r="E3649">
        <v>1970</v>
      </c>
    </row>
    <row r="3650" spans="1:5" x14ac:dyDescent="0.35">
      <c r="A3650" t="s">
        <v>16501</v>
      </c>
      <c r="B3650" s="4">
        <v>600000</v>
      </c>
      <c r="C3650">
        <v>6.4</v>
      </c>
      <c r="D3650" t="s">
        <v>431</v>
      </c>
      <c r="E3650">
        <v>1977</v>
      </c>
    </row>
    <row r="3651" spans="1:5" x14ac:dyDescent="0.35">
      <c r="A3651" t="s">
        <v>16516</v>
      </c>
      <c r="B3651" s="4">
        <v>522360</v>
      </c>
      <c r="C3651">
        <v>5</v>
      </c>
      <c r="D3651" t="s">
        <v>3018</v>
      </c>
      <c r="E3651">
        <v>2015</v>
      </c>
    </row>
    <row r="3652" spans="1:5" x14ac:dyDescent="0.35">
      <c r="A3652" t="s">
        <v>16527</v>
      </c>
      <c r="B3652" s="4">
        <v>560000</v>
      </c>
      <c r="C3652">
        <v>7.3</v>
      </c>
      <c r="D3652" t="s">
        <v>431</v>
      </c>
      <c r="E3652">
        <v>1964</v>
      </c>
    </row>
    <row r="3653" spans="1:5" x14ac:dyDescent="0.35">
      <c r="A3653" t="s">
        <v>16532</v>
      </c>
      <c r="B3653" s="4">
        <v>56000</v>
      </c>
      <c r="C3653">
        <v>0</v>
      </c>
      <c r="D3653" t="s">
        <v>2113</v>
      </c>
      <c r="E3653">
        <v>2011</v>
      </c>
    </row>
    <row r="3654" spans="1:5" x14ac:dyDescent="0.35">
      <c r="A3654" t="s">
        <v>16534</v>
      </c>
      <c r="B3654" s="4">
        <v>550000</v>
      </c>
      <c r="C3654">
        <v>4.5999999999999996</v>
      </c>
      <c r="D3654" t="s">
        <v>155</v>
      </c>
      <c r="E3654">
        <v>1983</v>
      </c>
    </row>
    <row r="3655" spans="1:5" x14ac:dyDescent="0.35">
      <c r="A3655" t="s">
        <v>16542</v>
      </c>
      <c r="B3655" s="4">
        <v>500000</v>
      </c>
      <c r="C3655">
        <v>7</v>
      </c>
      <c r="D3655" t="s">
        <v>155</v>
      </c>
      <c r="E3655">
        <v>2008</v>
      </c>
    </row>
    <row r="3656" spans="1:5" x14ac:dyDescent="0.35">
      <c r="A3656" t="s">
        <v>16546</v>
      </c>
      <c r="B3656" s="4">
        <v>550000</v>
      </c>
      <c r="C3656">
        <v>4.2</v>
      </c>
      <c r="D3656" t="s">
        <v>2113</v>
      </c>
      <c r="E3656">
        <v>2013</v>
      </c>
    </row>
    <row r="3657" spans="1:5" x14ac:dyDescent="0.35">
      <c r="A3657" t="s">
        <v>16554</v>
      </c>
      <c r="B3657" s="4">
        <v>130000</v>
      </c>
      <c r="C3657">
        <v>5.4</v>
      </c>
      <c r="D3657" t="s">
        <v>155</v>
      </c>
      <c r="E3657">
        <v>2004</v>
      </c>
    </row>
    <row r="3658" spans="1:5" x14ac:dyDescent="0.35">
      <c r="A3658" t="s">
        <v>16561</v>
      </c>
      <c r="B3658" s="4">
        <v>500000</v>
      </c>
      <c r="C3658">
        <v>5.7</v>
      </c>
      <c r="D3658" t="s">
        <v>1821</v>
      </c>
      <c r="E3658">
        <v>1977</v>
      </c>
    </row>
    <row r="3659" spans="1:5" x14ac:dyDescent="0.35">
      <c r="A3659" t="s">
        <v>16567</v>
      </c>
      <c r="B3659" s="4">
        <v>500000</v>
      </c>
      <c r="C3659">
        <v>7.4</v>
      </c>
      <c r="D3659" t="s">
        <v>155</v>
      </c>
      <c r="E3659">
        <v>2003</v>
      </c>
    </row>
    <row r="3660" spans="1:5" x14ac:dyDescent="0.35">
      <c r="A3660" t="s">
        <v>16575</v>
      </c>
      <c r="B3660" s="4">
        <v>2053648</v>
      </c>
      <c r="C3660">
        <v>7.8</v>
      </c>
      <c r="D3660" t="s">
        <v>2113</v>
      </c>
      <c r="E3660">
        <v>1999</v>
      </c>
    </row>
    <row r="3661" spans="1:5" x14ac:dyDescent="0.35">
      <c r="A3661" t="s">
        <v>16582</v>
      </c>
      <c r="B3661" s="4">
        <v>46000</v>
      </c>
      <c r="C3661">
        <v>6.3</v>
      </c>
      <c r="D3661" t="s">
        <v>155</v>
      </c>
      <c r="E3661">
        <v>2003</v>
      </c>
    </row>
    <row r="3662" spans="1:5" x14ac:dyDescent="0.35">
      <c r="A3662" t="s">
        <v>16587</v>
      </c>
      <c r="B3662" s="4">
        <v>500000</v>
      </c>
      <c r="C3662">
        <v>7</v>
      </c>
      <c r="D3662" t="s">
        <v>2113</v>
      </c>
      <c r="E3662">
        <v>2012</v>
      </c>
    </row>
    <row r="3663" spans="1:5" x14ac:dyDescent="0.35">
      <c r="A3663" t="s">
        <v>16598</v>
      </c>
      <c r="B3663" s="4">
        <v>500000</v>
      </c>
      <c r="C3663">
        <v>6.9</v>
      </c>
      <c r="D3663" t="s">
        <v>1342</v>
      </c>
      <c r="E3663">
        <v>2004</v>
      </c>
    </row>
    <row r="3664" spans="1:5" x14ac:dyDescent="0.35">
      <c r="A3664" t="s">
        <v>16618</v>
      </c>
      <c r="B3664" s="4">
        <v>500000</v>
      </c>
      <c r="C3664">
        <v>7.1</v>
      </c>
      <c r="D3664" t="s">
        <v>2113</v>
      </c>
      <c r="E3664">
        <v>2012</v>
      </c>
    </row>
    <row r="3665" spans="1:5" x14ac:dyDescent="0.35">
      <c r="A3665" t="s">
        <v>16622</v>
      </c>
      <c r="B3665" s="4">
        <v>2000000</v>
      </c>
      <c r="C3665">
        <v>8.1999999999999993</v>
      </c>
      <c r="D3665" t="s">
        <v>21</v>
      </c>
      <c r="E3665">
        <v>1954</v>
      </c>
    </row>
    <row r="3666" spans="1:5" x14ac:dyDescent="0.35">
      <c r="A3666" t="s">
        <v>16629</v>
      </c>
      <c r="B3666" s="4">
        <v>500000</v>
      </c>
      <c r="C3666">
        <v>4.7</v>
      </c>
      <c r="D3666" t="s">
        <v>431</v>
      </c>
      <c r="E3666">
        <v>1991</v>
      </c>
    </row>
    <row r="3667" spans="1:5" x14ac:dyDescent="0.35">
      <c r="A3667" t="s">
        <v>16637</v>
      </c>
      <c r="B3667" s="4">
        <v>500000</v>
      </c>
      <c r="C3667">
        <v>5.7</v>
      </c>
      <c r="D3667" t="s">
        <v>431</v>
      </c>
      <c r="E3667">
        <v>2010</v>
      </c>
    </row>
    <row r="3668" spans="1:5" x14ac:dyDescent="0.35">
      <c r="A3668" t="s">
        <v>16645</v>
      </c>
      <c r="B3668" s="4">
        <v>500000</v>
      </c>
      <c r="C3668">
        <v>6.2</v>
      </c>
      <c r="D3668" t="s">
        <v>155</v>
      </c>
      <c r="E3668">
        <v>2010</v>
      </c>
    </row>
    <row r="3669" spans="1:5" x14ac:dyDescent="0.35">
      <c r="A3669" t="s">
        <v>16655</v>
      </c>
      <c r="B3669" s="4">
        <v>500000</v>
      </c>
      <c r="C3669">
        <v>4.5</v>
      </c>
      <c r="D3669" t="s">
        <v>431</v>
      </c>
      <c r="E3669">
        <v>2012</v>
      </c>
    </row>
    <row r="3670" spans="1:5" x14ac:dyDescent="0.35">
      <c r="A3670" t="s">
        <v>16663</v>
      </c>
      <c r="B3670" s="4">
        <v>500000</v>
      </c>
      <c r="C3670">
        <v>5</v>
      </c>
      <c r="D3670" t="s">
        <v>155</v>
      </c>
      <c r="E3670">
        <v>2001</v>
      </c>
    </row>
    <row r="3671" spans="1:5" x14ac:dyDescent="0.35">
      <c r="A3671" t="s">
        <v>16677</v>
      </c>
      <c r="B3671" s="4">
        <v>500000</v>
      </c>
      <c r="C3671">
        <v>3.5</v>
      </c>
      <c r="D3671" t="s">
        <v>1821</v>
      </c>
      <c r="E3671">
        <v>2012</v>
      </c>
    </row>
    <row r="3672" spans="1:5" x14ac:dyDescent="0.35">
      <c r="A3672" t="s">
        <v>16691</v>
      </c>
      <c r="B3672" s="4">
        <v>500</v>
      </c>
      <c r="C3672">
        <v>0</v>
      </c>
      <c r="D3672" t="s">
        <v>1342</v>
      </c>
      <c r="E3672">
        <v>2012</v>
      </c>
    </row>
    <row r="3673" spans="1:5" x14ac:dyDescent="0.35">
      <c r="A3673" t="s">
        <v>16716</v>
      </c>
      <c r="B3673" s="4">
        <v>500000</v>
      </c>
      <c r="C3673">
        <v>2</v>
      </c>
      <c r="D3673" t="s">
        <v>99</v>
      </c>
      <c r="E3673">
        <v>2014</v>
      </c>
    </row>
    <row r="3674" spans="1:5" x14ac:dyDescent="0.35">
      <c r="A3674" t="s">
        <v>16729</v>
      </c>
      <c r="B3674" s="4">
        <v>450000</v>
      </c>
      <c r="C3674">
        <v>6.2</v>
      </c>
      <c r="D3674" t="s">
        <v>155</v>
      </c>
      <c r="E3674">
        <v>2006</v>
      </c>
    </row>
    <row r="3675" spans="1:5" x14ac:dyDescent="0.35">
      <c r="A3675" t="s">
        <v>16739</v>
      </c>
      <c r="B3675" s="4">
        <v>439000</v>
      </c>
      <c r="C3675">
        <v>6.1</v>
      </c>
      <c r="D3675" t="s">
        <v>3018</v>
      </c>
      <c r="E3675">
        <v>1933</v>
      </c>
    </row>
    <row r="3676" spans="1:5" x14ac:dyDescent="0.35">
      <c r="A3676" t="s">
        <v>16743</v>
      </c>
      <c r="B3676" s="4">
        <v>225000</v>
      </c>
      <c r="C3676">
        <v>7</v>
      </c>
      <c r="D3676" t="s">
        <v>431</v>
      </c>
      <c r="E3676">
        <v>1990</v>
      </c>
    </row>
    <row r="3677" spans="1:5" x14ac:dyDescent="0.35">
      <c r="A3677" t="s">
        <v>16756</v>
      </c>
      <c r="B3677" s="4">
        <v>400000</v>
      </c>
      <c r="C3677">
        <v>6.7</v>
      </c>
      <c r="D3677" t="s">
        <v>431</v>
      </c>
      <c r="E3677">
        <v>2004</v>
      </c>
    </row>
    <row r="3678" spans="1:5" x14ac:dyDescent="0.35">
      <c r="A3678" t="s">
        <v>16764</v>
      </c>
      <c r="B3678" s="4">
        <v>15000</v>
      </c>
      <c r="C3678">
        <v>5.9</v>
      </c>
      <c r="D3678" t="s">
        <v>1821</v>
      </c>
      <c r="E3678">
        <v>2007</v>
      </c>
    </row>
    <row r="3679" spans="1:5" x14ac:dyDescent="0.35">
      <c r="A3679" t="s">
        <v>16773</v>
      </c>
      <c r="B3679" s="4">
        <v>400000</v>
      </c>
      <c r="C3679">
        <v>7.8</v>
      </c>
      <c r="D3679" t="s">
        <v>28</v>
      </c>
      <c r="E3679">
        <v>1975</v>
      </c>
    </row>
    <row r="3680" spans="1:5" x14ac:dyDescent="0.35">
      <c r="A3680" t="s">
        <v>16781</v>
      </c>
      <c r="B3680" s="4">
        <v>218</v>
      </c>
      <c r="C3680">
        <v>7.5</v>
      </c>
      <c r="D3680" t="s">
        <v>2113</v>
      </c>
      <c r="E3680">
        <v>2003</v>
      </c>
    </row>
    <row r="3681" spans="1:5" x14ac:dyDescent="0.35">
      <c r="A3681" t="s">
        <v>16794</v>
      </c>
      <c r="B3681" s="4">
        <v>35000000</v>
      </c>
      <c r="C3681">
        <v>5.8</v>
      </c>
      <c r="D3681" t="s">
        <v>431</v>
      </c>
      <c r="E3681">
        <v>2008</v>
      </c>
    </row>
    <row r="3682" spans="1:5" x14ac:dyDescent="0.35">
      <c r="A3682" t="s">
        <v>16797</v>
      </c>
      <c r="B3682" s="4">
        <v>500000</v>
      </c>
      <c r="C3682">
        <v>5.5</v>
      </c>
      <c r="D3682" t="s">
        <v>1821</v>
      </c>
      <c r="E3682">
        <v>2005</v>
      </c>
    </row>
    <row r="3683" spans="1:5" x14ac:dyDescent="0.35">
      <c r="A3683" t="s">
        <v>16801</v>
      </c>
      <c r="B3683" s="4">
        <v>860000</v>
      </c>
      <c r="C3683">
        <v>6.6</v>
      </c>
      <c r="D3683" t="s">
        <v>1220</v>
      </c>
      <c r="E3683">
        <v>1985</v>
      </c>
    </row>
    <row r="3684" spans="1:5" x14ac:dyDescent="0.35">
      <c r="A3684" t="s">
        <v>16814</v>
      </c>
      <c r="B3684" s="4">
        <v>385907</v>
      </c>
      <c r="C3684">
        <v>7.4</v>
      </c>
      <c r="D3684" t="s">
        <v>155</v>
      </c>
      <c r="E3684">
        <v>1916</v>
      </c>
    </row>
    <row r="3685" spans="1:5" x14ac:dyDescent="0.35">
      <c r="A3685" t="s">
        <v>16820</v>
      </c>
      <c r="B3685" s="4">
        <v>379000</v>
      </c>
      <c r="C3685">
        <v>5</v>
      </c>
      <c r="D3685" t="s">
        <v>155</v>
      </c>
      <c r="E3685">
        <v>1929</v>
      </c>
    </row>
    <row r="3686" spans="1:5" x14ac:dyDescent="0.35">
      <c r="A3686" t="s">
        <v>16822</v>
      </c>
      <c r="B3686" s="4">
        <v>350000</v>
      </c>
      <c r="C3686">
        <v>7.3</v>
      </c>
      <c r="D3686" t="s">
        <v>1821</v>
      </c>
      <c r="E3686">
        <v>1981</v>
      </c>
    </row>
    <row r="3687" spans="1:5" x14ac:dyDescent="0.35">
      <c r="A3687" t="s">
        <v>16826</v>
      </c>
      <c r="B3687" s="4">
        <v>6000000</v>
      </c>
      <c r="C3687">
        <v>6</v>
      </c>
      <c r="D3687" t="s">
        <v>1821</v>
      </c>
      <c r="E3687">
        <v>2012</v>
      </c>
    </row>
    <row r="3688" spans="1:5" x14ac:dyDescent="0.35">
      <c r="A3688" t="s">
        <v>16835</v>
      </c>
      <c r="B3688" s="4">
        <v>300000</v>
      </c>
      <c r="C3688">
        <v>6.9</v>
      </c>
      <c r="D3688" t="s">
        <v>2113</v>
      </c>
      <c r="E3688">
        <v>2005</v>
      </c>
    </row>
    <row r="3689" spans="1:5" x14ac:dyDescent="0.35">
      <c r="A3689" t="s">
        <v>16846</v>
      </c>
      <c r="B3689" s="4">
        <v>350000</v>
      </c>
      <c r="C3689">
        <v>4.7</v>
      </c>
      <c r="D3689" t="s">
        <v>109</v>
      </c>
      <c r="E3689">
        <v>2015</v>
      </c>
    </row>
    <row r="3690" spans="1:5" x14ac:dyDescent="0.35">
      <c r="A3690" t="s">
        <v>16850</v>
      </c>
      <c r="B3690" s="4">
        <v>350000</v>
      </c>
      <c r="C3690">
        <v>8.1999999999999993</v>
      </c>
      <c r="D3690" t="s">
        <v>155</v>
      </c>
      <c r="E3690">
        <v>1957</v>
      </c>
    </row>
    <row r="3691" spans="1:5" x14ac:dyDescent="0.35">
      <c r="A3691" t="s">
        <v>16858</v>
      </c>
      <c r="B3691" s="4">
        <v>325000</v>
      </c>
      <c r="C3691">
        <v>7.7</v>
      </c>
      <c r="D3691" t="s">
        <v>431</v>
      </c>
      <c r="E3691">
        <v>1934</v>
      </c>
    </row>
    <row r="3692" spans="1:5" x14ac:dyDescent="0.35">
      <c r="A3692" t="s">
        <v>16866</v>
      </c>
      <c r="B3692" s="4">
        <v>300000</v>
      </c>
      <c r="C3692">
        <v>8</v>
      </c>
      <c r="D3692" t="s">
        <v>3018</v>
      </c>
      <c r="E3692">
        <v>2003</v>
      </c>
    </row>
    <row r="3693" spans="1:5" x14ac:dyDescent="0.35">
      <c r="A3693" t="s">
        <v>16868</v>
      </c>
      <c r="B3693" s="4">
        <v>312000</v>
      </c>
      <c r="C3693">
        <v>6.2</v>
      </c>
      <c r="D3693" t="s">
        <v>431</v>
      </c>
      <c r="E3693">
        <v>1999</v>
      </c>
    </row>
    <row r="3694" spans="1:5" x14ac:dyDescent="0.35">
      <c r="A3694" t="s">
        <v>16870</v>
      </c>
      <c r="B3694" s="4">
        <v>8</v>
      </c>
      <c r="C3694">
        <v>6.4</v>
      </c>
      <c r="D3694" t="s">
        <v>52</v>
      </c>
      <c r="E3694">
        <v>1995</v>
      </c>
    </row>
    <row r="3695" spans="1:5" x14ac:dyDescent="0.35">
      <c r="A3695" t="s">
        <v>16877</v>
      </c>
      <c r="B3695" s="4">
        <v>300000</v>
      </c>
      <c r="C3695">
        <v>6.4</v>
      </c>
      <c r="D3695" t="s">
        <v>431</v>
      </c>
      <c r="E3695">
        <v>2003</v>
      </c>
    </row>
    <row r="3696" spans="1:5" x14ac:dyDescent="0.35">
      <c r="A3696" t="s">
        <v>16883</v>
      </c>
      <c r="B3696" s="4">
        <v>300000</v>
      </c>
      <c r="C3696">
        <v>6.3</v>
      </c>
      <c r="D3696" t="s">
        <v>155</v>
      </c>
      <c r="E3696">
        <v>2006</v>
      </c>
    </row>
    <row r="3697" spans="1:5" x14ac:dyDescent="0.35">
      <c r="A3697" t="s">
        <v>16886</v>
      </c>
      <c r="B3697" s="4">
        <v>200000</v>
      </c>
      <c r="C3697">
        <v>6.4</v>
      </c>
      <c r="D3697" t="s">
        <v>155</v>
      </c>
      <c r="E3697">
        <v>2008</v>
      </c>
    </row>
    <row r="3698" spans="1:5" x14ac:dyDescent="0.35">
      <c r="A3698" t="s">
        <v>16893</v>
      </c>
      <c r="B3698" s="4">
        <v>300000</v>
      </c>
      <c r="C3698">
        <v>7.6</v>
      </c>
      <c r="D3698" t="s">
        <v>155</v>
      </c>
      <c r="E3698">
        <v>1965</v>
      </c>
    </row>
    <row r="3699" spans="1:5" x14ac:dyDescent="0.35">
      <c r="A3699" t="s">
        <v>16901</v>
      </c>
      <c r="B3699" s="4">
        <v>300000</v>
      </c>
      <c r="C3699">
        <v>5.5</v>
      </c>
      <c r="D3699" t="s">
        <v>2113</v>
      </c>
      <c r="E3699">
        <v>2001</v>
      </c>
    </row>
    <row r="3700" spans="1:5" x14ac:dyDescent="0.35">
      <c r="A3700" t="s">
        <v>16908</v>
      </c>
      <c r="B3700" s="4">
        <v>300000</v>
      </c>
      <c r="C3700">
        <v>3</v>
      </c>
      <c r="D3700" t="s">
        <v>155</v>
      </c>
      <c r="E3700">
        <v>1998</v>
      </c>
    </row>
    <row r="3701" spans="1:5" x14ac:dyDescent="0.35">
      <c r="A3701" t="s">
        <v>16923</v>
      </c>
      <c r="B3701" s="4">
        <v>300000</v>
      </c>
      <c r="C3701">
        <v>5.9</v>
      </c>
      <c r="D3701" t="s">
        <v>21</v>
      </c>
      <c r="E3701">
        <v>1975</v>
      </c>
    </row>
    <row r="3702" spans="1:5" x14ac:dyDescent="0.35">
      <c r="A3702" t="s">
        <v>16931</v>
      </c>
      <c r="B3702" s="4">
        <v>300000</v>
      </c>
      <c r="C3702">
        <v>0</v>
      </c>
      <c r="D3702" t="s">
        <v>1220</v>
      </c>
      <c r="E3702">
        <v>2010</v>
      </c>
    </row>
    <row r="3703" spans="1:5" x14ac:dyDescent="0.35">
      <c r="A3703" t="s">
        <v>16943</v>
      </c>
      <c r="B3703" s="4">
        <v>300000</v>
      </c>
      <c r="C3703">
        <v>5.7</v>
      </c>
      <c r="D3703" t="s">
        <v>431</v>
      </c>
      <c r="E3703">
        <v>2011</v>
      </c>
    </row>
    <row r="3704" spans="1:5" x14ac:dyDescent="0.35">
      <c r="A3704" t="s">
        <v>16951</v>
      </c>
      <c r="B3704" s="4">
        <v>250000</v>
      </c>
      <c r="C3704">
        <v>6.7</v>
      </c>
      <c r="D3704" t="s">
        <v>431</v>
      </c>
      <c r="E3704">
        <v>1997</v>
      </c>
    </row>
    <row r="3705" spans="1:5" x14ac:dyDescent="0.35">
      <c r="A3705" t="s">
        <v>16954</v>
      </c>
      <c r="B3705" s="4">
        <v>250000</v>
      </c>
      <c r="C3705">
        <v>6.3</v>
      </c>
      <c r="D3705" t="s">
        <v>431</v>
      </c>
      <c r="E3705">
        <v>2001</v>
      </c>
    </row>
    <row r="3706" spans="1:5" x14ac:dyDescent="0.35">
      <c r="A3706" t="s">
        <v>16964</v>
      </c>
      <c r="B3706" s="4">
        <v>250000</v>
      </c>
      <c r="C3706">
        <v>5</v>
      </c>
      <c r="D3706" t="s">
        <v>155</v>
      </c>
      <c r="E3706">
        <v>2001</v>
      </c>
    </row>
    <row r="3707" spans="1:5" x14ac:dyDescent="0.35">
      <c r="A3707" t="s">
        <v>16966</v>
      </c>
      <c r="B3707" s="4">
        <v>300000</v>
      </c>
      <c r="C3707">
        <v>0</v>
      </c>
      <c r="D3707" t="s">
        <v>155</v>
      </c>
      <c r="E3707">
        <v>2014</v>
      </c>
    </row>
    <row r="3708" spans="1:5" x14ac:dyDescent="0.35">
      <c r="A3708" t="s">
        <v>16970</v>
      </c>
      <c r="B3708" s="4">
        <v>250000</v>
      </c>
      <c r="C3708">
        <v>6.9</v>
      </c>
      <c r="D3708" t="s">
        <v>166</v>
      </c>
      <c r="E3708">
        <v>1997</v>
      </c>
    </row>
    <row r="3709" spans="1:5" x14ac:dyDescent="0.35">
      <c r="A3709" t="s">
        <v>16976</v>
      </c>
      <c r="B3709" s="4">
        <v>250</v>
      </c>
      <c r="C3709">
        <v>7.5</v>
      </c>
      <c r="D3709" t="s">
        <v>155</v>
      </c>
      <c r="E3709">
        <v>1998</v>
      </c>
    </row>
    <row r="3710" spans="1:5" x14ac:dyDescent="0.35">
      <c r="A3710" t="s">
        <v>16985</v>
      </c>
      <c r="B3710" s="4">
        <v>250000</v>
      </c>
      <c r="C3710">
        <v>6.4</v>
      </c>
      <c r="D3710" t="s">
        <v>155</v>
      </c>
      <c r="E3710">
        <v>2011</v>
      </c>
    </row>
    <row r="3711" spans="1:5" x14ac:dyDescent="0.35">
      <c r="A3711" t="s">
        <v>16996</v>
      </c>
      <c r="B3711" s="4">
        <v>250000</v>
      </c>
      <c r="C3711">
        <v>4.0999999999999996</v>
      </c>
      <c r="D3711" t="s">
        <v>166</v>
      </c>
      <c r="E3711">
        <v>2013</v>
      </c>
    </row>
    <row r="3712" spans="1:5" x14ac:dyDescent="0.35">
      <c r="A3712" t="s">
        <v>17015</v>
      </c>
      <c r="B3712" s="4">
        <v>250000</v>
      </c>
      <c r="C3712">
        <v>4.8</v>
      </c>
      <c r="D3712" t="s">
        <v>109</v>
      </c>
      <c r="E3712">
        <v>1997</v>
      </c>
    </row>
    <row r="3713" spans="1:5" x14ac:dyDescent="0.35">
      <c r="A3713" t="s">
        <v>17023</v>
      </c>
      <c r="B3713" s="4">
        <v>250000</v>
      </c>
      <c r="C3713">
        <v>6.4</v>
      </c>
      <c r="D3713" t="s">
        <v>21</v>
      </c>
      <c r="E3713">
        <v>2009</v>
      </c>
    </row>
    <row r="3714" spans="1:5" x14ac:dyDescent="0.35">
      <c r="A3714" t="s">
        <v>17028</v>
      </c>
      <c r="B3714" s="4">
        <v>250000</v>
      </c>
      <c r="C3714">
        <v>5.7</v>
      </c>
      <c r="D3714" t="s">
        <v>155</v>
      </c>
      <c r="E3714">
        <v>2010</v>
      </c>
    </row>
    <row r="3715" spans="1:5" x14ac:dyDescent="0.35">
      <c r="A3715" t="s">
        <v>17045</v>
      </c>
      <c r="B3715" s="4">
        <v>245000</v>
      </c>
      <c r="C3715">
        <v>7</v>
      </c>
      <c r="D3715" t="s">
        <v>155</v>
      </c>
      <c r="E3715">
        <v>1925</v>
      </c>
    </row>
    <row r="3716" spans="1:5" x14ac:dyDescent="0.35">
      <c r="A3716" t="s">
        <v>17051</v>
      </c>
      <c r="B3716" s="4">
        <v>250</v>
      </c>
      <c r="C3716">
        <v>7.7</v>
      </c>
      <c r="D3716" t="s">
        <v>1220</v>
      </c>
      <c r="E3716">
        <v>2013</v>
      </c>
    </row>
    <row r="3717" spans="1:5" x14ac:dyDescent="0.35">
      <c r="A3717" t="s">
        <v>17056</v>
      </c>
      <c r="B3717" s="4">
        <v>230000</v>
      </c>
      <c r="C3717">
        <v>6.9</v>
      </c>
      <c r="D3717" t="s">
        <v>155</v>
      </c>
      <c r="E3717">
        <v>2008</v>
      </c>
    </row>
    <row r="3718" spans="1:5" x14ac:dyDescent="0.35">
      <c r="A3718" t="s">
        <v>17065</v>
      </c>
      <c r="B3718" s="4">
        <v>225000</v>
      </c>
      <c r="C3718">
        <v>6.9</v>
      </c>
      <c r="D3718" t="s">
        <v>17068</v>
      </c>
      <c r="E3718">
        <v>2012</v>
      </c>
    </row>
    <row r="3719" spans="1:5" x14ac:dyDescent="0.35">
      <c r="A3719" t="s">
        <v>17072</v>
      </c>
      <c r="B3719" s="4">
        <v>100000</v>
      </c>
      <c r="C3719">
        <v>4.3</v>
      </c>
      <c r="D3719" t="s">
        <v>431</v>
      </c>
      <c r="E3719">
        <v>1969</v>
      </c>
    </row>
    <row r="3720" spans="1:5" x14ac:dyDescent="0.35">
      <c r="A3720" t="s">
        <v>17075</v>
      </c>
      <c r="B3720" s="4">
        <v>210000</v>
      </c>
      <c r="C3720">
        <v>6.7</v>
      </c>
      <c r="D3720" t="s">
        <v>28</v>
      </c>
      <c r="E3720">
        <v>1953</v>
      </c>
    </row>
    <row r="3721" spans="1:5" x14ac:dyDescent="0.35">
      <c r="A3721" t="s">
        <v>17079</v>
      </c>
      <c r="B3721" s="4">
        <v>400000</v>
      </c>
      <c r="C3721">
        <v>6.6</v>
      </c>
      <c r="D3721" t="s">
        <v>28</v>
      </c>
      <c r="E3721">
        <v>1979</v>
      </c>
    </row>
    <row r="3722" spans="1:5" x14ac:dyDescent="0.35">
      <c r="A3722" t="s">
        <v>17082</v>
      </c>
      <c r="B3722" s="4">
        <v>200000</v>
      </c>
      <c r="C3722">
        <v>6.8</v>
      </c>
      <c r="D3722" t="s">
        <v>431</v>
      </c>
      <c r="E3722">
        <v>1996</v>
      </c>
    </row>
    <row r="3723" spans="1:5" x14ac:dyDescent="0.35">
      <c r="A3723" t="s">
        <v>17085</v>
      </c>
      <c r="B3723" s="4">
        <v>200000</v>
      </c>
      <c r="C3723">
        <v>7.6</v>
      </c>
      <c r="D3723" t="s">
        <v>823</v>
      </c>
      <c r="E3723">
        <v>1964</v>
      </c>
    </row>
    <row r="3724" spans="1:5" x14ac:dyDescent="0.35">
      <c r="A3724" t="s">
        <v>17088</v>
      </c>
      <c r="B3724" s="4">
        <v>200000</v>
      </c>
      <c r="C3724">
        <v>5.0999999999999996</v>
      </c>
      <c r="D3724" t="s">
        <v>431</v>
      </c>
      <c r="E3724">
        <v>1933</v>
      </c>
    </row>
    <row r="3725" spans="1:5" x14ac:dyDescent="0.35">
      <c r="A3725" t="s">
        <v>17093</v>
      </c>
      <c r="B3725" s="4">
        <v>200000</v>
      </c>
      <c r="C3725">
        <v>6.5</v>
      </c>
      <c r="D3725" t="s">
        <v>155</v>
      </c>
      <c r="E3725">
        <v>2011</v>
      </c>
    </row>
    <row r="3726" spans="1:5" x14ac:dyDescent="0.35">
      <c r="A3726" t="s">
        <v>17102</v>
      </c>
      <c r="B3726" s="4">
        <v>200000</v>
      </c>
      <c r="C3726">
        <v>8</v>
      </c>
      <c r="D3726" t="s">
        <v>3018</v>
      </c>
      <c r="E3726">
        <v>2002</v>
      </c>
    </row>
    <row r="3727" spans="1:5" x14ac:dyDescent="0.35">
      <c r="A3727" t="s">
        <v>17109</v>
      </c>
      <c r="B3727" s="4">
        <v>450000</v>
      </c>
      <c r="C3727">
        <v>4.9000000000000004</v>
      </c>
      <c r="D3727" t="s">
        <v>1342</v>
      </c>
      <c r="E3727">
        <v>2004</v>
      </c>
    </row>
    <row r="3728" spans="1:5" x14ac:dyDescent="0.35">
      <c r="A3728" t="s">
        <v>17116</v>
      </c>
      <c r="B3728" s="4">
        <v>13000000</v>
      </c>
      <c r="C3728">
        <v>4.5999999999999996</v>
      </c>
      <c r="D3728" t="s">
        <v>1821</v>
      </c>
      <c r="E3728">
        <v>2010</v>
      </c>
    </row>
    <row r="3729" spans="1:5" x14ac:dyDescent="0.35">
      <c r="A3729" t="s">
        <v>17162</v>
      </c>
      <c r="B3729" s="4">
        <v>180000</v>
      </c>
      <c r="C3729">
        <v>7.8</v>
      </c>
      <c r="D3729" t="s">
        <v>155</v>
      </c>
      <c r="E3729">
        <v>1997</v>
      </c>
    </row>
    <row r="3730" spans="1:5" x14ac:dyDescent="0.35">
      <c r="A3730" t="s">
        <v>17167</v>
      </c>
      <c r="B3730" s="4">
        <v>8000</v>
      </c>
      <c r="C3730">
        <v>7.4</v>
      </c>
      <c r="D3730" t="s">
        <v>155</v>
      </c>
      <c r="E3730">
        <v>2011</v>
      </c>
    </row>
    <row r="3731" spans="1:5" x14ac:dyDescent="0.35">
      <c r="A3731" t="s">
        <v>17177</v>
      </c>
      <c r="B3731" s="4">
        <v>100000</v>
      </c>
      <c r="C3731">
        <v>6.8</v>
      </c>
      <c r="D3731" t="s">
        <v>155</v>
      </c>
      <c r="E3731">
        <v>2011</v>
      </c>
    </row>
    <row r="3732" spans="1:5" x14ac:dyDescent="0.35">
      <c r="A3732" t="s">
        <v>17182</v>
      </c>
      <c r="B3732" s="4">
        <v>150000</v>
      </c>
      <c r="C3732">
        <v>4.5999999999999996</v>
      </c>
      <c r="D3732" t="s">
        <v>21</v>
      </c>
      <c r="E3732">
        <v>1971</v>
      </c>
    </row>
    <row r="3733" spans="1:5" x14ac:dyDescent="0.35">
      <c r="A3733" t="s">
        <v>17186</v>
      </c>
      <c r="B3733" s="4">
        <v>200</v>
      </c>
      <c r="C3733">
        <v>5</v>
      </c>
      <c r="D3733" t="s">
        <v>155</v>
      </c>
      <c r="E3733">
        <v>2014</v>
      </c>
    </row>
    <row r="3734" spans="1:5" x14ac:dyDescent="0.35">
      <c r="A3734" t="s">
        <v>17188</v>
      </c>
      <c r="B3734" s="4">
        <v>150000</v>
      </c>
      <c r="C3734">
        <v>5.5</v>
      </c>
      <c r="D3734" t="s">
        <v>431</v>
      </c>
      <c r="E3734">
        <v>2002</v>
      </c>
    </row>
    <row r="3735" spans="1:5" x14ac:dyDescent="0.35">
      <c r="A3735" t="s">
        <v>17192</v>
      </c>
      <c r="B3735" s="4">
        <v>160000</v>
      </c>
      <c r="C3735">
        <v>7.3</v>
      </c>
      <c r="D3735" t="s">
        <v>155</v>
      </c>
      <c r="E3735">
        <v>2007</v>
      </c>
    </row>
    <row r="3736" spans="1:5" x14ac:dyDescent="0.35">
      <c r="A3736" t="s">
        <v>17222</v>
      </c>
      <c r="B3736" s="4">
        <v>160000</v>
      </c>
      <c r="C3736">
        <v>7.4</v>
      </c>
      <c r="D3736" t="s">
        <v>2113</v>
      </c>
      <c r="E3736">
        <v>1989</v>
      </c>
    </row>
    <row r="3737" spans="1:5" x14ac:dyDescent="0.35">
      <c r="A3737" t="s">
        <v>17235</v>
      </c>
      <c r="B3737" s="4">
        <v>125000</v>
      </c>
      <c r="C3737">
        <v>6.5</v>
      </c>
      <c r="D3737" t="s">
        <v>155</v>
      </c>
      <c r="E3737">
        <v>2011</v>
      </c>
    </row>
    <row r="3738" spans="1:5" x14ac:dyDescent="0.35">
      <c r="A3738" t="s">
        <v>17240</v>
      </c>
      <c r="B3738" s="4">
        <v>120000</v>
      </c>
      <c r="C3738">
        <v>5.9</v>
      </c>
      <c r="D3738" t="s">
        <v>431</v>
      </c>
      <c r="E3738">
        <v>2007</v>
      </c>
    </row>
    <row r="3739" spans="1:5" x14ac:dyDescent="0.35">
      <c r="A3739" t="s">
        <v>17244</v>
      </c>
      <c r="B3739" s="4">
        <v>120000</v>
      </c>
      <c r="C3739">
        <v>7.1</v>
      </c>
      <c r="D3739" t="s">
        <v>155</v>
      </c>
      <c r="E3739">
        <v>1964</v>
      </c>
    </row>
    <row r="3740" spans="1:5" x14ac:dyDescent="0.35">
      <c r="A3740" t="s">
        <v>17249</v>
      </c>
      <c r="B3740" s="4">
        <v>8500000</v>
      </c>
      <c r="C3740">
        <v>6.5</v>
      </c>
      <c r="D3740" t="s">
        <v>155</v>
      </c>
      <c r="E3740">
        <v>2016</v>
      </c>
    </row>
    <row r="3741" spans="1:5" x14ac:dyDescent="0.35">
      <c r="A3741" t="s">
        <v>17256</v>
      </c>
      <c r="B3741" s="4">
        <v>100000</v>
      </c>
      <c r="C3741">
        <v>6.6</v>
      </c>
      <c r="D3741" t="s">
        <v>155</v>
      </c>
      <c r="E3741">
        <v>2006</v>
      </c>
    </row>
    <row r="3742" spans="1:5" x14ac:dyDescent="0.35">
      <c r="A3742" t="s">
        <v>17259</v>
      </c>
      <c r="B3742" s="4">
        <v>100000</v>
      </c>
      <c r="C3742">
        <v>4.9000000000000004</v>
      </c>
      <c r="D3742" t="s">
        <v>1821</v>
      </c>
      <c r="E3742">
        <v>2015</v>
      </c>
    </row>
    <row r="3743" spans="1:5" x14ac:dyDescent="0.35">
      <c r="A3743" t="s">
        <v>17263</v>
      </c>
      <c r="B3743" s="4">
        <v>10000</v>
      </c>
      <c r="C3743">
        <v>7.5</v>
      </c>
      <c r="D3743" t="s">
        <v>155</v>
      </c>
      <c r="E3743">
        <v>1977</v>
      </c>
    </row>
    <row r="3744" spans="1:5" x14ac:dyDescent="0.35">
      <c r="A3744" t="s">
        <v>17303</v>
      </c>
      <c r="B3744" s="4">
        <v>100</v>
      </c>
      <c r="C3744">
        <v>5.5</v>
      </c>
      <c r="D3744" t="s">
        <v>2113</v>
      </c>
      <c r="E3744">
        <v>2014</v>
      </c>
    </row>
    <row r="3745" spans="1:5" x14ac:dyDescent="0.35">
      <c r="A3745" t="s">
        <v>17310</v>
      </c>
      <c r="B3745" s="4">
        <v>60000</v>
      </c>
      <c r="C3745">
        <v>7.1</v>
      </c>
      <c r="D3745" t="s">
        <v>1806</v>
      </c>
      <c r="E3745">
        <v>1998</v>
      </c>
    </row>
    <row r="3746" spans="1:5" x14ac:dyDescent="0.35">
      <c r="A3746" t="s">
        <v>17319</v>
      </c>
      <c r="B3746" s="4">
        <v>75000</v>
      </c>
      <c r="C3746">
        <v>3.3</v>
      </c>
      <c r="D3746" t="s">
        <v>109</v>
      </c>
      <c r="E3746">
        <v>2015</v>
      </c>
    </row>
    <row r="3747" spans="1:5" x14ac:dyDescent="0.35">
      <c r="A3747" t="s">
        <v>17324</v>
      </c>
      <c r="B3747" s="4">
        <v>65000</v>
      </c>
      <c r="C3747">
        <v>6.6</v>
      </c>
      <c r="D3747" t="s">
        <v>2113</v>
      </c>
      <c r="E3747">
        <v>2004</v>
      </c>
    </row>
    <row r="3748" spans="1:5" x14ac:dyDescent="0.35">
      <c r="A3748" t="s">
        <v>17336</v>
      </c>
      <c r="B3748" s="4">
        <v>62000</v>
      </c>
      <c r="C3748">
        <v>4.4000000000000004</v>
      </c>
      <c r="D3748" t="s">
        <v>1821</v>
      </c>
      <c r="E3748">
        <v>1962</v>
      </c>
    </row>
    <row r="3749" spans="1:5" x14ac:dyDescent="0.35">
      <c r="A3749" t="s">
        <v>17346</v>
      </c>
      <c r="B3749" s="4">
        <v>70000</v>
      </c>
      <c r="C3749">
        <v>5.8</v>
      </c>
      <c r="D3749" t="s">
        <v>1806</v>
      </c>
      <c r="E3749">
        <v>2011</v>
      </c>
    </row>
    <row r="3750" spans="1:5" x14ac:dyDescent="0.35">
      <c r="A3750" t="s">
        <v>17361</v>
      </c>
      <c r="B3750" s="4">
        <v>65000</v>
      </c>
      <c r="C3750">
        <v>5.6</v>
      </c>
      <c r="D3750" t="s">
        <v>1220</v>
      </c>
      <c r="E3750">
        <v>2010</v>
      </c>
    </row>
    <row r="3751" spans="1:5" x14ac:dyDescent="0.35">
      <c r="A3751" t="s">
        <v>17365</v>
      </c>
      <c r="B3751" s="4">
        <v>60000</v>
      </c>
      <c r="C3751">
        <v>5.0999999999999996</v>
      </c>
      <c r="D3751" t="s">
        <v>166</v>
      </c>
      <c r="E3751">
        <v>2012</v>
      </c>
    </row>
    <row r="3752" spans="1:5" x14ac:dyDescent="0.35">
      <c r="A3752" t="s">
        <v>17369</v>
      </c>
      <c r="B3752" s="4">
        <v>50000</v>
      </c>
      <c r="C3752">
        <v>8.3000000000000007</v>
      </c>
      <c r="D3752" t="s">
        <v>2113</v>
      </c>
      <c r="E3752">
        <v>2015</v>
      </c>
    </row>
    <row r="3753" spans="1:5" x14ac:dyDescent="0.35">
      <c r="A3753" t="s">
        <v>17372</v>
      </c>
      <c r="B3753" s="4">
        <v>50000</v>
      </c>
      <c r="C3753">
        <v>6.9</v>
      </c>
      <c r="D3753" t="s">
        <v>1821</v>
      </c>
      <c r="E3753">
        <v>2005</v>
      </c>
    </row>
    <row r="3754" spans="1:5" x14ac:dyDescent="0.35">
      <c r="A3754" t="s">
        <v>17380</v>
      </c>
      <c r="B3754" s="4">
        <v>4000000</v>
      </c>
      <c r="C3754">
        <v>5.8</v>
      </c>
      <c r="D3754" t="s">
        <v>166</v>
      </c>
      <c r="E3754">
        <v>2014</v>
      </c>
    </row>
    <row r="3755" spans="1:5" x14ac:dyDescent="0.35">
      <c r="A3755" t="s">
        <v>17383</v>
      </c>
      <c r="B3755" s="4">
        <v>50000</v>
      </c>
      <c r="C3755">
        <v>5.7</v>
      </c>
      <c r="D3755" t="s">
        <v>2113</v>
      </c>
      <c r="E3755">
        <v>2013</v>
      </c>
    </row>
    <row r="3756" spans="1:5" x14ac:dyDescent="0.35">
      <c r="A3756" t="s">
        <v>17408</v>
      </c>
      <c r="B3756" s="4">
        <v>50000</v>
      </c>
      <c r="C3756">
        <v>3.5</v>
      </c>
      <c r="D3756" t="s">
        <v>166</v>
      </c>
      <c r="E3756">
        <v>2015</v>
      </c>
    </row>
    <row r="3757" spans="1:5" x14ac:dyDescent="0.35">
      <c r="A3757" t="s">
        <v>17416</v>
      </c>
      <c r="B3757" s="4">
        <v>500000</v>
      </c>
      <c r="C3757">
        <v>6.1</v>
      </c>
      <c r="D3757" t="s">
        <v>155</v>
      </c>
      <c r="E3757">
        <v>2005</v>
      </c>
    </row>
    <row r="3758" spans="1:5" x14ac:dyDescent="0.35">
      <c r="A3758" t="s">
        <v>17421</v>
      </c>
      <c r="B3758" s="4">
        <v>31192</v>
      </c>
      <c r="C3758">
        <v>6.3</v>
      </c>
      <c r="D3758" t="s">
        <v>155</v>
      </c>
      <c r="E3758">
        <v>2009</v>
      </c>
    </row>
    <row r="3759" spans="1:5" x14ac:dyDescent="0.35">
      <c r="A3759" t="s">
        <v>17424</v>
      </c>
      <c r="B3759" s="4">
        <v>27000</v>
      </c>
      <c r="C3759">
        <v>7.4</v>
      </c>
      <c r="D3759" t="s">
        <v>431</v>
      </c>
      <c r="E3759">
        <v>1994</v>
      </c>
    </row>
    <row r="3760" spans="1:5" x14ac:dyDescent="0.35">
      <c r="A3760" t="s">
        <v>17426</v>
      </c>
      <c r="B3760" s="4">
        <v>27000</v>
      </c>
      <c r="C3760">
        <v>6</v>
      </c>
      <c r="D3760" t="s">
        <v>155</v>
      </c>
      <c r="E3760">
        <v>1971</v>
      </c>
    </row>
    <row r="3761" spans="1:5" x14ac:dyDescent="0.35">
      <c r="A3761" t="s">
        <v>17444</v>
      </c>
      <c r="B3761" s="4">
        <v>22000</v>
      </c>
      <c r="C3761">
        <v>6</v>
      </c>
      <c r="D3761" t="s">
        <v>431</v>
      </c>
      <c r="E3761">
        <v>2013</v>
      </c>
    </row>
    <row r="3762" spans="1:5" x14ac:dyDescent="0.35">
      <c r="A3762" t="s">
        <v>17464</v>
      </c>
      <c r="B3762" s="4">
        <v>12000</v>
      </c>
      <c r="C3762">
        <v>6.2</v>
      </c>
      <c r="D3762" t="s">
        <v>1821</v>
      </c>
      <c r="E3762">
        <v>1972</v>
      </c>
    </row>
    <row r="3763" spans="1:5" x14ac:dyDescent="0.35">
      <c r="A3763" t="s">
        <v>17475</v>
      </c>
      <c r="B3763" s="4">
        <v>13</v>
      </c>
      <c r="C3763">
        <v>2</v>
      </c>
      <c r="D3763" t="s">
        <v>1821</v>
      </c>
      <c r="E3763">
        <v>2007</v>
      </c>
    </row>
    <row r="3764" spans="1:5" x14ac:dyDescent="0.35">
      <c r="A3764" t="s">
        <v>17480</v>
      </c>
      <c r="B3764" s="4">
        <v>20000</v>
      </c>
      <c r="C3764">
        <v>7.4</v>
      </c>
      <c r="D3764" t="s">
        <v>1342</v>
      </c>
      <c r="E3764">
        <v>1997</v>
      </c>
    </row>
    <row r="3765" spans="1:5" x14ac:dyDescent="0.35">
      <c r="A3765" t="s">
        <v>17498</v>
      </c>
      <c r="B3765" s="4">
        <v>7000</v>
      </c>
      <c r="C3765">
        <v>6.9</v>
      </c>
      <c r="D3765" t="s">
        <v>109</v>
      </c>
      <c r="E3765">
        <v>2004</v>
      </c>
    </row>
    <row r="3766" spans="1:5" x14ac:dyDescent="0.35">
      <c r="A3766" t="s">
        <v>17503</v>
      </c>
      <c r="B3766" s="4">
        <v>220000</v>
      </c>
      <c r="C3766">
        <v>6.6</v>
      </c>
      <c r="D3766" t="s">
        <v>21</v>
      </c>
      <c r="E3766">
        <v>1992</v>
      </c>
    </row>
    <row r="3767" spans="1:5" x14ac:dyDescent="0.35">
      <c r="A3767" t="s">
        <v>17505</v>
      </c>
      <c r="B3767" s="4">
        <v>9000</v>
      </c>
      <c r="C3767">
        <v>5.9</v>
      </c>
      <c r="D3767" t="s">
        <v>431</v>
      </c>
      <c r="E3767">
        <v>2011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77FAD1-0CD9-42C4-8403-26B98F19D8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MoviesRAW</vt:lpstr>
      <vt:lpstr>tblMovies</vt:lpstr>
      <vt:lpstr>Pivots</vt:lpstr>
      <vt:lpstr>Dashboard</vt:lpstr>
      <vt:lpstr>ScatterData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Rajdeep Gupta</dc:creator>
  <cp:lastModifiedBy>(pg) Rajdeep Gupta</cp:lastModifiedBy>
  <dcterms:created xsi:type="dcterms:W3CDTF">2015-06-05T18:17:20Z</dcterms:created>
  <dcterms:modified xsi:type="dcterms:W3CDTF">2025-11-15T19:48:23Z</dcterms:modified>
</cp:coreProperties>
</file>